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67e9bca5ef925408/Desktop/"/>
    </mc:Choice>
  </mc:AlternateContent>
  <xr:revisionPtr revIDLastSave="1061" documentId="8_{89F7451B-615F-4CD0-A8CD-DF1975C46825}" xr6:coauthVersionLast="47" xr6:coauthVersionMax="47" xr10:uidLastSave="{8801FF53-4515-42B6-94FC-9A0694C316D1}"/>
  <bookViews>
    <workbookView xWindow="-108" yWindow="-108" windowWidth="23256" windowHeight="12456" firstSheet="8" activeTab="10" xr2:uid="{8910F462-BD31-49F5-9D46-6A4CE9E3833F}"/>
  </bookViews>
  <sheets>
    <sheet name="Sheet1" sheetId="8" r:id="rId1"/>
    <sheet name="Currency" sheetId="5" r:id="rId2"/>
    <sheet name="Country" sheetId="3" r:id="rId3"/>
    <sheet name="Date" sheetId="4" r:id="rId4"/>
    <sheet name="Main" sheetId="2" r:id="rId5"/>
    <sheet name="Bucket_Table" sheetId="14" r:id="rId6"/>
    <sheet name="Merged" sheetId="6" r:id="rId7"/>
    <sheet name="KPI's I" sheetId="13" r:id="rId8"/>
    <sheet name="KPI's II" sheetId="11" r:id="rId9"/>
    <sheet name="KPI's III CARD" sheetId="12" r:id="rId10"/>
    <sheet name="KPI's IV CARD" sheetId="15" r:id="rId11"/>
    <sheet name="Dashboard" sheetId="10" r:id="rId12"/>
  </sheets>
  <definedNames>
    <definedName name="_xlcn.WorksheetConnection_Zomato.analysis.Excel.xlsxCountry1" hidden="1">Country[]</definedName>
    <definedName name="_xlcn.WorksheetConnection_Zomato.analysis.Excel.xlsxCurrency1" hidden="1">Currency[]</definedName>
    <definedName name="_xlcn.WorksheetConnection_Zomato.analysis.Excel.xlsxMerged1" hidden="1">Merged[]</definedName>
    <definedName name="_xlcn.WorksheetConnection_Zomato.analysis.Excel.xlsxTable71" hidden="1">Table7</definedName>
    <definedName name="ExternalData_1" localSheetId="4" hidden="1">Main!$A$1:$R$8135</definedName>
    <definedName name="ExternalData_2" localSheetId="2" hidden="1">'Country'!$A$1:$B$16</definedName>
    <definedName name="ExternalData_3" localSheetId="3" hidden="1">Date!$A$1:$F$2</definedName>
    <definedName name="ExternalData_4" localSheetId="1" hidden="1">'Currency'!$A$1:$B$13</definedName>
    <definedName name="ExternalData_5" localSheetId="6" hidden="1">Merged!$A$1:$AC$6259</definedName>
    <definedName name="Slicer_City">#N/A</definedName>
    <definedName name="Slicer_Year">#N/A</definedName>
  </definedNames>
  <calcPr calcId="191029"/>
  <pivotCaches>
    <pivotCache cacheId="2545" r:id="rId13"/>
    <pivotCache cacheId="2548" r:id="rId14"/>
    <pivotCache cacheId="2551" r:id="rId15"/>
    <pivotCache cacheId="2554" r:id="rId16"/>
    <pivotCache cacheId="2557" r:id="rId17"/>
    <pivotCache cacheId="2560" r:id="rId18"/>
    <pivotCache cacheId="2563" r:id="rId19"/>
    <pivotCache cacheId="2566" r:id="rId20"/>
    <pivotCache cacheId="2569" r:id="rId21"/>
    <pivotCache cacheId="2572" r:id="rId22"/>
    <pivotCache cacheId="2575" r:id="rId23"/>
    <pivotCache cacheId="2578" r:id="rId24"/>
    <pivotCache cacheId="2581" r:id="rId25"/>
    <pivotCache cacheId="2584" r:id="rId26"/>
    <pivotCache cacheId="2594" r:id="rId27"/>
    <pivotCache cacheId="2601" r:id="rId28"/>
  </pivotCaches>
  <extLst>
    <ext xmlns:x14="http://schemas.microsoft.com/office/spreadsheetml/2009/9/main" uri="{876F7934-8845-4945-9796-88D515C7AA90}">
      <x14:pivotCaches>
        <pivotCache cacheId="48" r:id="rId29"/>
      </x14:pivotCaches>
    </ext>
    <ext xmlns:x14="http://schemas.microsoft.com/office/spreadsheetml/2009/9/main" uri="{BBE1A952-AA13-448e-AADC-164F8A28A991}">
      <x14:slicerCaches>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7" name="Table7" connection="WorksheetConnection_Zomato.analysis.Excel.xlsx!Table7"/>
          <x15:modelTable id="Merged" name="Merged" connection="WorksheetConnection_Zomato.analysis.Excel.xlsx!Merged"/>
          <x15:modelTable id="Currency" name="Currency" connection="WorksheetConnection_Zomato.analysis.Excel.xlsx!Currency"/>
          <x15:modelTable id="Country" name="Country" connection="WorksheetConnection_Zomato.analysis.Excel.xlsx!Country"/>
        </x15:modelTables>
        <x15:modelRelationships>
          <x15:modelRelationship fromTable="Merged" fromColumn="CountryCode" toTable="Country" toColumn="CountryID"/>
          <x15:modelRelationship fromTable="Merged" fromColumn="Currency" toTable="Currency" toColumn="Currenc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2" i="6" l="1"/>
  <c r="D11" i="14" s="1"/>
  <c r="AD3" i="6"/>
  <c r="AD4" i="6"/>
  <c r="D10" i="14" s="1"/>
  <c r="AD5" i="6"/>
  <c r="AD6" i="6"/>
  <c r="D9" i="14" s="1"/>
  <c r="AD7" i="6"/>
  <c r="AD8" i="6"/>
  <c r="AD9" i="6"/>
  <c r="AD10" i="6"/>
  <c r="AD11" i="6"/>
  <c r="AD12" i="6"/>
  <c r="AD13" i="6"/>
  <c r="AD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137" i="6"/>
  <c r="AD138" i="6"/>
  <c r="AD139" i="6"/>
  <c r="AD140" i="6"/>
  <c r="AD141" i="6"/>
  <c r="AD142" i="6"/>
  <c r="AD143" i="6"/>
  <c r="AD144" i="6"/>
  <c r="AD145" i="6"/>
  <c r="AD146" i="6"/>
  <c r="AD147" i="6"/>
  <c r="AD148" i="6"/>
  <c r="AD149" i="6"/>
  <c r="AD150" i="6"/>
  <c r="AD151" i="6"/>
  <c r="AD152" i="6"/>
  <c r="AD153" i="6"/>
  <c r="AD154" i="6"/>
  <c r="AD155" i="6"/>
  <c r="AD156" i="6"/>
  <c r="AD157" i="6"/>
  <c r="AD158" i="6"/>
  <c r="AD159" i="6"/>
  <c r="AD160" i="6"/>
  <c r="AD161" i="6"/>
  <c r="AD162" i="6"/>
  <c r="AD163" i="6"/>
  <c r="AD164" i="6"/>
  <c r="AD165" i="6"/>
  <c r="AD166" i="6"/>
  <c r="AD167" i="6"/>
  <c r="AD168" i="6"/>
  <c r="AD169" i="6"/>
  <c r="AD170" i="6"/>
  <c r="AD171" i="6"/>
  <c r="AD172" i="6"/>
  <c r="AD173" i="6"/>
  <c r="AD174" i="6"/>
  <c r="AD175" i="6"/>
  <c r="AD176" i="6"/>
  <c r="AD177" i="6"/>
  <c r="AD178" i="6"/>
  <c r="AD179" i="6"/>
  <c r="AD180" i="6"/>
  <c r="AD181" i="6"/>
  <c r="AD182" i="6"/>
  <c r="AD183" i="6"/>
  <c r="AD184" i="6"/>
  <c r="AD185" i="6"/>
  <c r="AD186" i="6"/>
  <c r="AD187" i="6"/>
  <c r="AD188" i="6"/>
  <c r="AD189" i="6"/>
  <c r="AD190" i="6"/>
  <c r="AD191" i="6"/>
  <c r="AD192" i="6"/>
  <c r="AD193" i="6"/>
  <c r="AD194" i="6"/>
  <c r="AD195" i="6"/>
  <c r="AD196" i="6"/>
  <c r="AD197" i="6"/>
  <c r="AD198" i="6"/>
  <c r="AD199" i="6"/>
  <c r="AD200" i="6"/>
  <c r="AD201" i="6"/>
  <c r="AD202" i="6"/>
  <c r="AD203" i="6"/>
  <c r="AD204" i="6"/>
  <c r="AD205" i="6"/>
  <c r="AD206" i="6"/>
  <c r="AD207" i="6"/>
  <c r="AD208" i="6"/>
  <c r="AD209" i="6"/>
  <c r="AD210" i="6"/>
  <c r="AD211" i="6"/>
  <c r="AD212" i="6"/>
  <c r="AD213" i="6"/>
  <c r="AD214" i="6"/>
  <c r="AD215" i="6"/>
  <c r="AD216" i="6"/>
  <c r="AD217" i="6"/>
  <c r="AD218" i="6"/>
  <c r="AD219" i="6"/>
  <c r="AD220" i="6"/>
  <c r="AD221" i="6"/>
  <c r="AD222" i="6"/>
  <c r="AD223" i="6"/>
  <c r="AD224" i="6"/>
  <c r="AD225" i="6"/>
  <c r="AD226" i="6"/>
  <c r="AD227" i="6"/>
  <c r="AD228" i="6"/>
  <c r="AD229" i="6"/>
  <c r="AD230" i="6"/>
  <c r="AD231" i="6"/>
  <c r="AD232" i="6"/>
  <c r="AD233" i="6"/>
  <c r="AD234" i="6"/>
  <c r="AD235" i="6"/>
  <c r="AD2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38" i="6"/>
  <c r="AD339" i="6"/>
  <c r="AD340" i="6"/>
  <c r="AD341" i="6"/>
  <c r="AD342" i="6"/>
  <c r="AD343" i="6"/>
  <c r="AD344" i="6"/>
  <c r="AD345" i="6"/>
  <c r="AD346" i="6"/>
  <c r="AD347" i="6"/>
  <c r="AD348" i="6"/>
  <c r="AD349" i="6"/>
  <c r="AD350" i="6"/>
  <c r="AD351" i="6"/>
  <c r="AD352" i="6"/>
  <c r="AD353" i="6"/>
  <c r="AD354" i="6"/>
  <c r="AD355" i="6"/>
  <c r="AD356" i="6"/>
  <c r="AD357" i="6"/>
  <c r="AD358" i="6"/>
  <c r="AD359" i="6"/>
  <c r="AD360" i="6"/>
  <c r="AD361" i="6"/>
  <c r="AD362" i="6"/>
  <c r="AD363" i="6"/>
  <c r="AD364" i="6"/>
  <c r="AD365" i="6"/>
  <c r="AD366" i="6"/>
  <c r="AD367" i="6"/>
  <c r="AD368" i="6"/>
  <c r="AD369" i="6"/>
  <c r="AD370" i="6"/>
  <c r="AD371" i="6"/>
  <c r="AD372" i="6"/>
  <c r="AD373" i="6"/>
  <c r="AD374" i="6"/>
  <c r="AD375" i="6"/>
  <c r="AD376" i="6"/>
  <c r="AD377" i="6"/>
  <c r="AD378" i="6"/>
  <c r="AD379" i="6"/>
  <c r="AD380" i="6"/>
  <c r="AD381" i="6"/>
  <c r="AD382" i="6"/>
  <c r="AD383" i="6"/>
  <c r="AD384" i="6"/>
  <c r="AD385" i="6"/>
  <c r="AD386" i="6"/>
  <c r="AD387" i="6"/>
  <c r="AD388" i="6"/>
  <c r="AD389" i="6"/>
  <c r="AD390" i="6"/>
  <c r="AD391" i="6"/>
  <c r="AD392" i="6"/>
  <c r="AD393" i="6"/>
  <c r="AD394" i="6"/>
  <c r="AD395" i="6"/>
  <c r="AD396" i="6"/>
  <c r="AD397" i="6"/>
  <c r="AD398" i="6"/>
  <c r="AD399" i="6"/>
  <c r="AD400" i="6"/>
  <c r="AD401" i="6"/>
  <c r="AD402" i="6"/>
  <c r="AD403" i="6"/>
  <c r="AD404" i="6"/>
  <c r="AD405" i="6"/>
  <c r="AD406" i="6"/>
  <c r="AD407" i="6"/>
  <c r="AD408" i="6"/>
  <c r="AD409" i="6"/>
  <c r="AD410" i="6"/>
  <c r="AD411" i="6"/>
  <c r="AD412" i="6"/>
  <c r="AD413" i="6"/>
  <c r="AD414" i="6"/>
  <c r="AD415" i="6"/>
  <c r="AD416" i="6"/>
  <c r="AD417" i="6"/>
  <c r="AD418" i="6"/>
  <c r="AD419" i="6"/>
  <c r="AD420" i="6"/>
  <c r="AD421" i="6"/>
  <c r="AD422" i="6"/>
  <c r="AD423" i="6"/>
  <c r="AD424" i="6"/>
  <c r="AD425" i="6"/>
  <c r="AD426" i="6"/>
  <c r="AD427" i="6"/>
  <c r="AD428" i="6"/>
  <c r="AD429" i="6"/>
  <c r="AD430" i="6"/>
  <c r="AD431" i="6"/>
  <c r="AD432" i="6"/>
  <c r="AD433" i="6"/>
  <c r="AD434" i="6"/>
  <c r="AD435" i="6"/>
  <c r="AD436" i="6"/>
  <c r="AD437" i="6"/>
  <c r="AD438" i="6"/>
  <c r="AD439" i="6"/>
  <c r="AD440" i="6"/>
  <c r="AD441" i="6"/>
  <c r="AD442" i="6"/>
  <c r="AD443" i="6"/>
  <c r="AD444" i="6"/>
  <c r="AD445" i="6"/>
  <c r="AD446" i="6"/>
  <c r="AD447" i="6"/>
  <c r="AD448" i="6"/>
  <c r="AD449" i="6"/>
  <c r="AD450" i="6"/>
  <c r="AD451" i="6"/>
  <c r="AD452" i="6"/>
  <c r="AD453" i="6"/>
  <c r="AD454" i="6"/>
  <c r="AD455" i="6"/>
  <c r="AD456" i="6"/>
  <c r="AD457" i="6"/>
  <c r="AD458" i="6"/>
  <c r="AD459" i="6"/>
  <c r="AD460" i="6"/>
  <c r="AD461" i="6"/>
  <c r="AD462" i="6"/>
  <c r="AD463" i="6"/>
  <c r="AD464" i="6"/>
  <c r="AD465" i="6"/>
  <c r="AD466" i="6"/>
  <c r="AD467" i="6"/>
  <c r="AD468" i="6"/>
  <c r="AD469" i="6"/>
  <c r="AD470" i="6"/>
  <c r="AD471" i="6"/>
  <c r="AD472" i="6"/>
  <c r="AD473" i="6"/>
  <c r="AD474" i="6"/>
  <c r="AD475" i="6"/>
  <c r="AD476" i="6"/>
  <c r="AD477" i="6"/>
  <c r="AD478" i="6"/>
  <c r="AD479" i="6"/>
  <c r="AD480" i="6"/>
  <c r="AD481" i="6"/>
  <c r="AD482" i="6"/>
  <c r="AD483" i="6"/>
  <c r="AD484" i="6"/>
  <c r="AD485" i="6"/>
  <c r="AD486" i="6"/>
  <c r="AD487" i="6"/>
  <c r="AD488" i="6"/>
  <c r="AD489" i="6"/>
  <c r="AD490" i="6"/>
  <c r="AD491" i="6"/>
  <c r="AD492" i="6"/>
  <c r="AD493" i="6"/>
  <c r="AD494" i="6"/>
  <c r="AD495" i="6"/>
  <c r="AD496" i="6"/>
  <c r="AD497" i="6"/>
  <c r="AD498" i="6"/>
  <c r="AD499" i="6"/>
  <c r="AD500" i="6"/>
  <c r="AD501" i="6"/>
  <c r="AD502" i="6"/>
  <c r="AD503" i="6"/>
  <c r="AD504" i="6"/>
  <c r="AD505" i="6"/>
  <c r="AD506" i="6"/>
  <c r="AD507" i="6"/>
  <c r="AD508" i="6"/>
  <c r="AD509" i="6"/>
  <c r="AD510" i="6"/>
  <c r="AD511" i="6"/>
  <c r="AD512" i="6"/>
  <c r="AD513" i="6"/>
  <c r="AD514" i="6"/>
  <c r="AD515" i="6"/>
  <c r="AD516" i="6"/>
  <c r="AD517" i="6"/>
  <c r="AD518" i="6"/>
  <c r="AD519" i="6"/>
  <c r="AD520" i="6"/>
  <c r="AD521" i="6"/>
  <c r="AD522" i="6"/>
  <c r="AD523" i="6"/>
  <c r="AD524" i="6"/>
  <c r="AD525" i="6"/>
  <c r="AD526" i="6"/>
  <c r="AD527" i="6"/>
  <c r="AD528" i="6"/>
  <c r="AD529" i="6"/>
  <c r="AD530" i="6"/>
  <c r="AD531" i="6"/>
  <c r="AD532" i="6"/>
  <c r="AD533" i="6"/>
  <c r="AD534" i="6"/>
  <c r="AD535" i="6"/>
  <c r="AD536" i="6"/>
  <c r="AD537" i="6"/>
  <c r="AD538" i="6"/>
  <c r="AD539" i="6"/>
  <c r="AD540" i="6"/>
  <c r="AD541" i="6"/>
  <c r="AD542" i="6"/>
  <c r="AD543" i="6"/>
  <c r="AD544" i="6"/>
  <c r="AD545" i="6"/>
  <c r="AD546" i="6"/>
  <c r="AD547" i="6"/>
  <c r="AD548" i="6"/>
  <c r="AD549" i="6"/>
  <c r="AD550" i="6"/>
  <c r="AD551" i="6"/>
  <c r="AD552" i="6"/>
  <c r="AD553" i="6"/>
  <c r="AD554" i="6"/>
  <c r="AD555" i="6"/>
  <c r="AD556" i="6"/>
  <c r="AD557" i="6"/>
  <c r="AD558" i="6"/>
  <c r="AD559" i="6"/>
  <c r="AD560" i="6"/>
  <c r="AD561" i="6"/>
  <c r="AD562" i="6"/>
  <c r="AD563" i="6"/>
  <c r="AD564" i="6"/>
  <c r="AD565" i="6"/>
  <c r="AD566" i="6"/>
  <c r="AD567" i="6"/>
  <c r="AD568" i="6"/>
  <c r="AD569" i="6"/>
  <c r="AD570" i="6"/>
  <c r="AD571" i="6"/>
  <c r="AD572" i="6"/>
  <c r="AD573" i="6"/>
  <c r="AD574" i="6"/>
  <c r="AD575" i="6"/>
  <c r="AD576" i="6"/>
  <c r="AD577" i="6"/>
  <c r="AD578" i="6"/>
  <c r="AD579" i="6"/>
  <c r="AD580" i="6"/>
  <c r="AD581" i="6"/>
  <c r="AD582" i="6"/>
  <c r="AD583" i="6"/>
  <c r="AD584" i="6"/>
  <c r="AD585" i="6"/>
  <c r="AD586" i="6"/>
  <c r="AD587" i="6"/>
  <c r="AD588" i="6"/>
  <c r="AD589" i="6"/>
  <c r="AD590" i="6"/>
  <c r="AD591" i="6"/>
  <c r="AD592" i="6"/>
  <c r="AD593" i="6"/>
  <c r="AD594" i="6"/>
  <c r="AD595" i="6"/>
  <c r="AD596" i="6"/>
  <c r="AD597" i="6"/>
  <c r="AD598" i="6"/>
  <c r="AD599" i="6"/>
  <c r="AD600" i="6"/>
  <c r="AD601" i="6"/>
  <c r="AD602" i="6"/>
  <c r="AD603" i="6"/>
  <c r="AD604" i="6"/>
  <c r="AD605" i="6"/>
  <c r="AD606" i="6"/>
  <c r="AD607" i="6"/>
  <c r="AD608" i="6"/>
  <c r="AD609" i="6"/>
  <c r="AD610" i="6"/>
  <c r="AD611" i="6"/>
  <c r="AD612" i="6"/>
  <c r="AD613" i="6"/>
  <c r="AD614" i="6"/>
  <c r="AD615" i="6"/>
  <c r="AD616" i="6"/>
  <c r="AD617" i="6"/>
  <c r="AD618" i="6"/>
  <c r="AD619" i="6"/>
  <c r="AD620" i="6"/>
  <c r="AD621" i="6"/>
  <c r="AD622" i="6"/>
  <c r="AD623" i="6"/>
  <c r="AD624" i="6"/>
  <c r="AD625" i="6"/>
  <c r="AD626" i="6"/>
  <c r="AD627" i="6"/>
  <c r="AD628" i="6"/>
  <c r="AD629" i="6"/>
  <c r="AD630" i="6"/>
  <c r="AD631" i="6"/>
  <c r="AD632" i="6"/>
  <c r="AD633" i="6"/>
  <c r="AD634" i="6"/>
  <c r="AD635" i="6"/>
  <c r="AD636" i="6"/>
  <c r="AD637" i="6"/>
  <c r="AD638" i="6"/>
  <c r="AD639" i="6"/>
  <c r="AD640" i="6"/>
  <c r="AD641" i="6"/>
  <c r="AD642" i="6"/>
  <c r="AD643" i="6"/>
  <c r="AD644" i="6"/>
  <c r="AD645" i="6"/>
  <c r="AD646" i="6"/>
  <c r="AD647" i="6"/>
  <c r="AD648" i="6"/>
  <c r="AD649" i="6"/>
  <c r="AD650" i="6"/>
  <c r="AD651" i="6"/>
  <c r="AD652" i="6"/>
  <c r="AD653" i="6"/>
  <c r="AD654" i="6"/>
  <c r="AD655" i="6"/>
  <c r="AD656" i="6"/>
  <c r="AD657" i="6"/>
  <c r="AD658" i="6"/>
  <c r="AD659" i="6"/>
  <c r="AD660" i="6"/>
  <c r="AD661" i="6"/>
  <c r="AD662" i="6"/>
  <c r="AD663" i="6"/>
  <c r="AD664" i="6"/>
  <c r="AD665" i="6"/>
  <c r="AD666" i="6"/>
  <c r="AD667" i="6"/>
  <c r="AD668" i="6"/>
  <c r="AD669" i="6"/>
  <c r="AD670" i="6"/>
  <c r="AD671" i="6"/>
  <c r="AD672" i="6"/>
  <c r="AD673" i="6"/>
  <c r="AD674" i="6"/>
  <c r="AD675" i="6"/>
  <c r="AD676" i="6"/>
  <c r="AD677" i="6"/>
  <c r="AD678" i="6"/>
  <c r="AD679" i="6"/>
  <c r="AD680" i="6"/>
  <c r="AD681" i="6"/>
  <c r="AD682" i="6"/>
  <c r="AD683" i="6"/>
  <c r="AD684" i="6"/>
  <c r="AD685" i="6"/>
  <c r="AD686" i="6"/>
  <c r="AD687" i="6"/>
  <c r="AD688" i="6"/>
  <c r="AD689" i="6"/>
  <c r="AD690" i="6"/>
  <c r="AD691" i="6"/>
  <c r="AD692" i="6"/>
  <c r="AD693" i="6"/>
  <c r="AD694" i="6"/>
  <c r="AD695" i="6"/>
  <c r="AD696" i="6"/>
  <c r="AD697" i="6"/>
  <c r="AD698" i="6"/>
  <c r="AD699" i="6"/>
  <c r="AD700" i="6"/>
  <c r="AD701" i="6"/>
  <c r="AD702" i="6"/>
  <c r="AD703" i="6"/>
  <c r="AD704" i="6"/>
  <c r="AD705" i="6"/>
  <c r="AD706" i="6"/>
  <c r="AD707" i="6"/>
  <c r="AD708" i="6"/>
  <c r="AD709" i="6"/>
  <c r="AD710" i="6"/>
  <c r="AD711" i="6"/>
  <c r="AD712" i="6"/>
  <c r="AD713" i="6"/>
  <c r="AD714" i="6"/>
  <c r="AD715" i="6"/>
  <c r="AD716" i="6"/>
  <c r="AD717" i="6"/>
  <c r="AD718" i="6"/>
  <c r="AD719" i="6"/>
  <c r="AD720" i="6"/>
  <c r="AD721" i="6"/>
  <c r="AD722" i="6"/>
  <c r="AD723" i="6"/>
  <c r="AD724" i="6"/>
  <c r="AD725" i="6"/>
  <c r="AD726" i="6"/>
  <c r="AD727" i="6"/>
  <c r="AD728" i="6"/>
  <c r="AD729" i="6"/>
  <c r="AD730" i="6"/>
  <c r="AD731" i="6"/>
  <c r="AD732" i="6"/>
  <c r="AD733" i="6"/>
  <c r="AD734" i="6"/>
  <c r="AD735" i="6"/>
  <c r="AD736" i="6"/>
  <c r="AD737" i="6"/>
  <c r="AD738" i="6"/>
  <c r="AD739" i="6"/>
  <c r="AD740" i="6"/>
  <c r="AD741" i="6"/>
  <c r="AD742" i="6"/>
  <c r="AD743" i="6"/>
  <c r="AD744" i="6"/>
  <c r="AD745" i="6"/>
  <c r="AD746" i="6"/>
  <c r="AD747" i="6"/>
  <c r="AD748" i="6"/>
  <c r="AD749" i="6"/>
  <c r="AD750" i="6"/>
  <c r="AD751" i="6"/>
  <c r="AD752" i="6"/>
  <c r="AD753" i="6"/>
  <c r="AD754" i="6"/>
  <c r="AD755" i="6"/>
  <c r="AD756" i="6"/>
  <c r="AD757" i="6"/>
  <c r="AD758" i="6"/>
  <c r="AD759" i="6"/>
  <c r="AD760" i="6"/>
  <c r="AD761" i="6"/>
  <c r="AD762" i="6"/>
  <c r="AD763" i="6"/>
  <c r="AD764" i="6"/>
  <c r="AD765" i="6"/>
  <c r="AD766" i="6"/>
  <c r="AD767" i="6"/>
  <c r="AD768" i="6"/>
  <c r="AD769" i="6"/>
  <c r="AD770" i="6"/>
  <c r="AD771" i="6"/>
  <c r="AD772" i="6"/>
  <c r="AD773" i="6"/>
  <c r="AD774" i="6"/>
  <c r="AD775" i="6"/>
  <c r="AD776" i="6"/>
  <c r="AD777" i="6"/>
  <c r="AD778" i="6"/>
  <c r="AD779" i="6"/>
  <c r="AD780" i="6"/>
  <c r="AD781" i="6"/>
  <c r="AD782" i="6"/>
  <c r="AD783" i="6"/>
  <c r="AD784" i="6"/>
  <c r="AD785" i="6"/>
  <c r="AD786" i="6"/>
  <c r="AD787" i="6"/>
  <c r="AD788" i="6"/>
  <c r="AD789" i="6"/>
  <c r="AD790" i="6"/>
  <c r="AD791" i="6"/>
  <c r="AD792" i="6"/>
  <c r="AD793" i="6"/>
  <c r="AD794" i="6"/>
  <c r="AD795" i="6"/>
  <c r="AD796" i="6"/>
  <c r="AD797" i="6"/>
  <c r="AD798" i="6"/>
  <c r="AD799" i="6"/>
  <c r="AD800" i="6"/>
  <c r="AD801" i="6"/>
  <c r="AD802" i="6"/>
  <c r="AD803" i="6"/>
  <c r="AD804" i="6"/>
  <c r="AD805" i="6"/>
  <c r="AD806" i="6"/>
  <c r="AD807" i="6"/>
  <c r="AD808" i="6"/>
  <c r="AD809" i="6"/>
  <c r="AD810" i="6"/>
  <c r="AD811" i="6"/>
  <c r="AD812" i="6"/>
  <c r="AD813" i="6"/>
  <c r="AD814" i="6"/>
  <c r="AD815" i="6"/>
  <c r="AD816" i="6"/>
  <c r="AD817" i="6"/>
  <c r="AD818" i="6"/>
  <c r="AD819" i="6"/>
  <c r="AD820" i="6"/>
  <c r="AD821" i="6"/>
  <c r="AD822" i="6"/>
  <c r="AD823" i="6"/>
  <c r="AD824" i="6"/>
  <c r="AD825" i="6"/>
  <c r="AD826" i="6"/>
  <c r="AD827" i="6"/>
  <c r="AD828" i="6"/>
  <c r="AD829" i="6"/>
  <c r="AD830" i="6"/>
  <c r="AD831" i="6"/>
  <c r="AD832" i="6"/>
  <c r="AD833" i="6"/>
  <c r="AD834" i="6"/>
  <c r="AD835" i="6"/>
  <c r="AD836" i="6"/>
  <c r="AD837" i="6"/>
  <c r="AD838" i="6"/>
  <c r="AD839" i="6"/>
  <c r="AD840" i="6"/>
  <c r="AD841" i="6"/>
  <c r="AD842" i="6"/>
  <c r="AD843" i="6"/>
  <c r="AD844" i="6"/>
  <c r="AD845" i="6"/>
  <c r="AD846" i="6"/>
  <c r="AD847" i="6"/>
  <c r="AD848" i="6"/>
  <c r="AD849" i="6"/>
  <c r="AD850" i="6"/>
  <c r="AD851" i="6"/>
  <c r="AD852" i="6"/>
  <c r="AD853" i="6"/>
  <c r="AD854" i="6"/>
  <c r="AD855" i="6"/>
  <c r="AD856" i="6"/>
  <c r="AD857" i="6"/>
  <c r="AD858" i="6"/>
  <c r="AD859" i="6"/>
  <c r="AD860" i="6"/>
  <c r="AD861" i="6"/>
  <c r="AD862" i="6"/>
  <c r="AD863" i="6"/>
  <c r="AD864" i="6"/>
  <c r="AD865" i="6"/>
  <c r="AD866" i="6"/>
  <c r="AD867" i="6"/>
  <c r="AD868" i="6"/>
  <c r="AD869" i="6"/>
  <c r="AD870" i="6"/>
  <c r="AD871" i="6"/>
  <c r="AD872" i="6"/>
  <c r="AD873" i="6"/>
  <c r="AD874" i="6"/>
  <c r="AD875" i="6"/>
  <c r="AD876" i="6"/>
  <c r="AD877" i="6"/>
  <c r="AD878" i="6"/>
  <c r="AD879" i="6"/>
  <c r="AD880" i="6"/>
  <c r="AD881" i="6"/>
  <c r="AD882" i="6"/>
  <c r="AD883" i="6"/>
  <c r="AD884" i="6"/>
  <c r="AD885" i="6"/>
  <c r="AD886" i="6"/>
  <c r="AD887" i="6"/>
  <c r="AD888" i="6"/>
  <c r="AD889" i="6"/>
  <c r="AD890" i="6"/>
  <c r="AD891" i="6"/>
  <c r="AD892" i="6"/>
  <c r="AD893" i="6"/>
  <c r="AD894" i="6"/>
  <c r="AD895" i="6"/>
  <c r="AD896" i="6"/>
  <c r="AD897" i="6"/>
  <c r="AD898" i="6"/>
  <c r="AD899" i="6"/>
  <c r="AD900" i="6"/>
  <c r="AD901" i="6"/>
  <c r="AD902" i="6"/>
  <c r="AD903" i="6"/>
  <c r="AD904" i="6"/>
  <c r="AD905" i="6"/>
  <c r="AD906" i="6"/>
  <c r="AD907" i="6"/>
  <c r="AD908" i="6"/>
  <c r="AD909" i="6"/>
  <c r="AD910" i="6"/>
  <c r="AD911" i="6"/>
  <c r="AD912" i="6"/>
  <c r="AD913" i="6"/>
  <c r="AD914" i="6"/>
  <c r="AD915" i="6"/>
  <c r="AD916" i="6"/>
  <c r="AD917" i="6"/>
  <c r="AD918" i="6"/>
  <c r="AD919" i="6"/>
  <c r="AD920" i="6"/>
  <c r="AD921" i="6"/>
  <c r="AD922" i="6"/>
  <c r="AD923" i="6"/>
  <c r="AD924" i="6"/>
  <c r="AD925" i="6"/>
  <c r="AD926" i="6"/>
  <c r="AD927" i="6"/>
  <c r="AD928" i="6"/>
  <c r="AD929" i="6"/>
  <c r="AD930" i="6"/>
  <c r="AD931" i="6"/>
  <c r="AD932" i="6"/>
  <c r="AD933" i="6"/>
  <c r="AD934" i="6"/>
  <c r="AD935" i="6"/>
  <c r="AD936" i="6"/>
  <c r="AD937" i="6"/>
  <c r="AD938" i="6"/>
  <c r="AD939" i="6"/>
  <c r="AD940" i="6"/>
  <c r="AD941" i="6"/>
  <c r="AD942" i="6"/>
  <c r="AD943" i="6"/>
  <c r="AD944" i="6"/>
  <c r="AD945" i="6"/>
  <c r="AD946" i="6"/>
  <c r="AD947" i="6"/>
  <c r="AD948" i="6"/>
  <c r="AD949" i="6"/>
  <c r="AD950" i="6"/>
  <c r="AD951" i="6"/>
  <c r="AD952" i="6"/>
  <c r="AD953" i="6"/>
  <c r="AD954" i="6"/>
  <c r="AD955" i="6"/>
  <c r="AD956" i="6"/>
  <c r="AD957" i="6"/>
  <c r="AD958" i="6"/>
  <c r="AD959" i="6"/>
  <c r="AD960" i="6"/>
  <c r="AD961" i="6"/>
  <c r="AD962" i="6"/>
  <c r="AD963" i="6"/>
  <c r="AD964" i="6"/>
  <c r="AD965" i="6"/>
  <c r="AD966" i="6"/>
  <c r="AD967" i="6"/>
  <c r="AD968" i="6"/>
  <c r="AD969" i="6"/>
  <c r="AD970" i="6"/>
  <c r="AD971" i="6"/>
  <c r="AD972" i="6"/>
  <c r="AD973" i="6"/>
  <c r="AD974" i="6"/>
  <c r="AD975" i="6"/>
  <c r="AD976" i="6"/>
  <c r="AD977" i="6"/>
  <c r="AD978" i="6"/>
  <c r="AD979" i="6"/>
  <c r="AD980" i="6"/>
  <c r="AD981" i="6"/>
  <c r="AD982" i="6"/>
  <c r="AD983" i="6"/>
  <c r="AD984" i="6"/>
  <c r="AD985" i="6"/>
  <c r="AD986" i="6"/>
  <c r="AD987" i="6"/>
  <c r="AD988" i="6"/>
  <c r="AD989" i="6"/>
  <c r="AD990" i="6"/>
  <c r="AD991" i="6"/>
  <c r="AD992" i="6"/>
  <c r="AD993" i="6"/>
  <c r="AD994" i="6"/>
  <c r="AD995" i="6"/>
  <c r="AD996" i="6"/>
  <c r="AD997" i="6"/>
  <c r="AD998" i="6"/>
  <c r="AD999" i="6"/>
  <c r="AD1000" i="6"/>
  <c r="AD1001" i="6"/>
  <c r="AD1002" i="6"/>
  <c r="AD1003" i="6"/>
  <c r="AD1004" i="6"/>
  <c r="AD1005" i="6"/>
  <c r="AD1006" i="6"/>
  <c r="AD1007" i="6"/>
  <c r="AD1008" i="6"/>
  <c r="AD1009" i="6"/>
  <c r="AD1010" i="6"/>
  <c r="AD1011" i="6"/>
  <c r="AD1012" i="6"/>
  <c r="AD1013" i="6"/>
  <c r="AD1014" i="6"/>
  <c r="AD1015" i="6"/>
  <c r="AD1016" i="6"/>
  <c r="AD1017" i="6"/>
  <c r="AD1018" i="6"/>
  <c r="AD1019" i="6"/>
  <c r="AD1020" i="6"/>
  <c r="AD1021" i="6"/>
  <c r="AD1022" i="6"/>
  <c r="AD1023" i="6"/>
  <c r="AD1024" i="6"/>
  <c r="AD1025" i="6"/>
  <c r="AD1026" i="6"/>
  <c r="AD1027" i="6"/>
  <c r="AD1028" i="6"/>
  <c r="AD1029" i="6"/>
  <c r="AD1030" i="6"/>
  <c r="AD1031" i="6"/>
  <c r="AD1032" i="6"/>
  <c r="AD1033" i="6"/>
  <c r="AD1034" i="6"/>
  <c r="AD1035" i="6"/>
  <c r="AD1036" i="6"/>
  <c r="AD1037" i="6"/>
  <c r="AD1038" i="6"/>
  <c r="AD1039" i="6"/>
  <c r="AD1040" i="6"/>
  <c r="AD1041" i="6"/>
  <c r="AD1042" i="6"/>
  <c r="AD1043" i="6"/>
  <c r="AD1044" i="6"/>
  <c r="AD1045" i="6"/>
  <c r="AD1046" i="6"/>
  <c r="AD1047" i="6"/>
  <c r="AD1048" i="6"/>
  <c r="AD1049" i="6"/>
  <c r="AD1050" i="6"/>
  <c r="AD1051" i="6"/>
  <c r="AD1052" i="6"/>
  <c r="AD1053" i="6"/>
  <c r="AD1054" i="6"/>
  <c r="AD1055" i="6"/>
  <c r="AD1056" i="6"/>
  <c r="AD1057" i="6"/>
  <c r="AD1058" i="6"/>
  <c r="AD1059" i="6"/>
  <c r="AD1060" i="6"/>
  <c r="AD1061" i="6"/>
  <c r="AD1062" i="6"/>
  <c r="AD1063" i="6"/>
  <c r="AD1064" i="6"/>
  <c r="AD1065" i="6"/>
  <c r="AD1066" i="6"/>
  <c r="AD1067" i="6"/>
  <c r="AD1068" i="6"/>
  <c r="AD1069" i="6"/>
  <c r="AD1070" i="6"/>
  <c r="AD1071" i="6"/>
  <c r="AD1072" i="6"/>
  <c r="AD1073" i="6"/>
  <c r="AD1074" i="6"/>
  <c r="AD1075" i="6"/>
  <c r="AD1076" i="6"/>
  <c r="AD1077" i="6"/>
  <c r="AD1078" i="6"/>
  <c r="AD1079" i="6"/>
  <c r="AD1080" i="6"/>
  <c r="AD1081" i="6"/>
  <c r="AD1082" i="6"/>
  <c r="AD1083" i="6"/>
  <c r="AD1084" i="6"/>
  <c r="AD1085" i="6"/>
  <c r="AD1086" i="6"/>
  <c r="AD1087" i="6"/>
  <c r="AD1088" i="6"/>
  <c r="AD1089" i="6"/>
  <c r="AD1090" i="6"/>
  <c r="AD1091" i="6"/>
  <c r="AD1092" i="6"/>
  <c r="AD1093" i="6"/>
  <c r="AD1094" i="6"/>
  <c r="AD1095" i="6"/>
  <c r="AD1096" i="6"/>
  <c r="AD1097" i="6"/>
  <c r="AD1098" i="6"/>
  <c r="AD1099" i="6"/>
  <c r="AD1100" i="6"/>
  <c r="AD1101" i="6"/>
  <c r="AD1102" i="6"/>
  <c r="AD1103" i="6"/>
  <c r="AD1104" i="6"/>
  <c r="AD1105" i="6"/>
  <c r="AD1106" i="6"/>
  <c r="AD1107" i="6"/>
  <c r="AD1108" i="6"/>
  <c r="AD1109" i="6"/>
  <c r="AD1110" i="6"/>
  <c r="AD1111" i="6"/>
  <c r="AD1112" i="6"/>
  <c r="AD1113" i="6"/>
  <c r="AD1114" i="6"/>
  <c r="AD1115" i="6"/>
  <c r="AD1116" i="6"/>
  <c r="AD1117" i="6"/>
  <c r="AD1118" i="6"/>
  <c r="AD1119" i="6"/>
  <c r="AD1120" i="6"/>
  <c r="AD1121" i="6"/>
  <c r="AD1122" i="6"/>
  <c r="AD1123" i="6"/>
  <c r="AD1124" i="6"/>
  <c r="AD1125" i="6"/>
  <c r="AD1126" i="6"/>
  <c r="AD1127" i="6"/>
  <c r="AD1128" i="6"/>
  <c r="AD1129" i="6"/>
  <c r="AD1130" i="6"/>
  <c r="AD1131" i="6"/>
  <c r="AD1132" i="6"/>
  <c r="AD1133" i="6"/>
  <c r="AD1134" i="6"/>
  <c r="AD1135" i="6"/>
  <c r="AD1136" i="6"/>
  <c r="AD1137" i="6"/>
  <c r="AD1138" i="6"/>
  <c r="AD1139" i="6"/>
  <c r="AD1140" i="6"/>
  <c r="AD1141" i="6"/>
  <c r="AD1142" i="6"/>
  <c r="AD1143" i="6"/>
  <c r="AD1144" i="6"/>
  <c r="AD1145" i="6"/>
  <c r="AD1146" i="6"/>
  <c r="AD1147" i="6"/>
  <c r="AD1148" i="6"/>
  <c r="AD1149" i="6"/>
  <c r="AD1150" i="6"/>
  <c r="AD1151" i="6"/>
  <c r="AD1152" i="6"/>
  <c r="AD1153" i="6"/>
  <c r="AD1154" i="6"/>
  <c r="AD1155" i="6"/>
  <c r="AD1156" i="6"/>
  <c r="AD1157" i="6"/>
  <c r="AD1158" i="6"/>
  <c r="AD1159" i="6"/>
  <c r="AD1160" i="6"/>
  <c r="AD1161" i="6"/>
  <c r="AD1162" i="6"/>
  <c r="AD1163" i="6"/>
  <c r="AD1164" i="6"/>
  <c r="AD1165" i="6"/>
  <c r="AD1166" i="6"/>
  <c r="AD1167" i="6"/>
  <c r="AD1168" i="6"/>
  <c r="AD1169" i="6"/>
  <c r="AD1170" i="6"/>
  <c r="AD1171" i="6"/>
  <c r="AD1172" i="6"/>
  <c r="AD1173" i="6"/>
  <c r="AD1174" i="6"/>
  <c r="AD1175" i="6"/>
  <c r="AD1176" i="6"/>
  <c r="AD1177" i="6"/>
  <c r="AD1178" i="6"/>
  <c r="AD1179" i="6"/>
  <c r="AD1180" i="6"/>
  <c r="AD1181" i="6"/>
  <c r="AD1182" i="6"/>
  <c r="AD1183" i="6"/>
  <c r="AD1184" i="6"/>
  <c r="AD1185" i="6"/>
  <c r="AD1186" i="6"/>
  <c r="AD1187" i="6"/>
  <c r="AD1188" i="6"/>
  <c r="AD1189" i="6"/>
  <c r="AD1190" i="6"/>
  <c r="AD1191" i="6"/>
  <c r="AD1192" i="6"/>
  <c r="AD1193" i="6"/>
  <c r="AD1194" i="6"/>
  <c r="AD1195" i="6"/>
  <c r="AD1196" i="6"/>
  <c r="AD1197" i="6"/>
  <c r="AD1198" i="6"/>
  <c r="AD1199" i="6"/>
  <c r="AD1200" i="6"/>
  <c r="AD1201" i="6"/>
  <c r="AD1202" i="6"/>
  <c r="AD1203" i="6"/>
  <c r="AD1204" i="6"/>
  <c r="AD1205" i="6"/>
  <c r="AD1206" i="6"/>
  <c r="AD1207" i="6"/>
  <c r="AD1208" i="6"/>
  <c r="AD1209" i="6"/>
  <c r="AD1210" i="6"/>
  <c r="AD1211" i="6"/>
  <c r="AD1212" i="6"/>
  <c r="AD1213" i="6"/>
  <c r="AD1214" i="6"/>
  <c r="AD1215" i="6"/>
  <c r="AD1216" i="6"/>
  <c r="AD1217" i="6"/>
  <c r="AD1218" i="6"/>
  <c r="AD1219" i="6"/>
  <c r="AD1220" i="6"/>
  <c r="AD1221" i="6"/>
  <c r="AD1222" i="6"/>
  <c r="AD1223" i="6"/>
  <c r="AD1224" i="6"/>
  <c r="AD1225" i="6"/>
  <c r="AD1226" i="6"/>
  <c r="AD1227" i="6"/>
  <c r="AD1228" i="6"/>
  <c r="AD1229" i="6"/>
  <c r="AD1230" i="6"/>
  <c r="AD1231" i="6"/>
  <c r="AD1232" i="6"/>
  <c r="AD1233" i="6"/>
  <c r="AD1234" i="6"/>
  <c r="AD1235" i="6"/>
  <c r="AD1236" i="6"/>
  <c r="AD1237" i="6"/>
  <c r="AD1238" i="6"/>
  <c r="AD1239" i="6"/>
  <c r="AD1240" i="6"/>
  <c r="AD1241" i="6"/>
  <c r="AD1242" i="6"/>
  <c r="AD1243" i="6"/>
  <c r="AD1244" i="6"/>
  <c r="AD1245" i="6"/>
  <c r="AD1246" i="6"/>
  <c r="AD1247" i="6"/>
  <c r="AD1248" i="6"/>
  <c r="AD1249" i="6"/>
  <c r="AD1250" i="6"/>
  <c r="AD1251" i="6"/>
  <c r="AD1252" i="6"/>
  <c r="AD1253" i="6"/>
  <c r="AD1254" i="6"/>
  <c r="AD1255" i="6"/>
  <c r="AD1256" i="6"/>
  <c r="AD1257" i="6"/>
  <c r="AD1258" i="6"/>
  <c r="AD1259" i="6"/>
  <c r="AD1260" i="6"/>
  <c r="AD1261" i="6"/>
  <c r="AD1262" i="6"/>
  <c r="AD1263" i="6"/>
  <c r="AD1264" i="6"/>
  <c r="AD1265" i="6"/>
  <c r="AD1266" i="6"/>
  <c r="AD1267" i="6"/>
  <c r="AD1268" i="6"/>
  <c r="AD1269" i="6"/>
  <c r="AD1270" i="6"/>
  <c r="AD1271" i="6"/>
  <c r="AD1272" i="6"/>
  <c r="AD1273" i="6"/>
  <c r="AD1274" i="6"/>
  <c r="AD1275" i="6"/>
  <c r="AD1276" i="6"/>
  <c r="AD1277" i="6"/>
  <c r="AD1278" i="6"/>
  <c r="AD1279" i="6"/>
  <c r="AD1280" i="6"/>
  <c r="AD1281" i="6"/>
  <c r="AD1282" i="6"/>
  <c r="AD1283" i="6"/>
  <c r="AD1284" i="6"/>
  <c r="AD1285" i="6"/>
  <c r="AD1286" i="6"/>
  <c r="AD1287" i="6"/>
  <c r="AD1288" i="6"/>
  <c r="AD1289" i="6"/>
  <c r="AD1290" i="6"/>
  <c r="AD1291" i="6"/>
  <c r="AD1292" i="6"/>
  <c r="AD1293" i="6"/>
  <c r="AD1294" i="6"/>
  <c r="AD1295" i="6"/>
  <c r="AD1296" i="6"/>
  <c r="AD1297" i="6"/>
  <c r="AD1298" i="6"/>
  <c r="AD1299" i="6"/>
  <c r="AD1300" i="6"/>
  <c r="AD1301" i="6"/>
  <c r="AD1302" i="6"/>
  <c r="AD1303" i="6"/>
  <c r="AD1304" i="6"/>
  <c r="AD1305" i="6"/>
  <c r="AD1306" i="6"/>
  <c r="AD1307" i="6"/>
  <c r="AD1308" i="6"/>
  <c r="AD1309" i="6"/>
  <c r="AD1310" i="6"/>
  <c r="AD1311" i="6"/>
  <c r="AD1312" i="6"/>
  <c r="AD1313" i="6"/>
  <c r="AD1314" i="6"/>
  <c r="AD1315" i="6"/>
  <c r="AD1316" i="6"/>
  <c r="AD1317" i="6"/>
  <c r="AD1318" i="6"/>
  <c r="AD1319" i="6"/>
  <c r="AD1320" i="6"/>
  <c r="AD1321" i="6"/>
  <c r="AD1322" i="6"/>
  <c r="AD1323" i="6"/>
  <c r="AD1324" i="6"/>
  <c r="AD1325" i="6"/>
  <c r="AD1326" i="6"/>
  <c r="AD1327" i="6"/>
  <c r="AD1328" i="6"/>
  <c r="AD1329" i="6"/>
  <c r="AD1330" i="6"/>
  <c r="AD1331" i="6"/>
  <c r="AD1332" i="6"/>
  <c r="AD1333" i="6"/>
  <c r="AD1334" i="6"/>
  <c r="AD1335" i="6"/>
  <c r="AD1336" i="6"/>
  <c r="AD1337" i="6"/>
  <c r="AD1338" i="6"/>
  <c r="AD1339" i="6"/>
  <c r="AD1340" i="6"/>
  <c r="AD1341" i="6"/>
  <c r="AD1342" i="6"/>
  <c r="AD1343" i="6"/>
  <c r="AD1344" i="6"/>
  <c r="AD1345" i="6"/>
  <c r="AD1346" i="6"/>
  <c r="AD1347" i="6"/>
  <c r="AD1348" i="6"/>
  <c r="AD1349" i="6"/>
  <c r="AD1350" i="6"/>
  <c r="AD1351" i="6"/>
  <c r="AD1352" i="6"/>
  <c r="AD1353" i="6"/>
  <c r="AD1354" i="6"/>
  <c r="AD1355" i="6"/>
  <c r="AD1356" i="6"/>
  <c r="AD1357" i="6"/>
  <c r="AD1358" i="6"/>
  <c r="AD1359" i="6"/>
  <c r="AD1360" i="6"/>
  <c r="AD1361" i="6"/>
  <c r="AD1362" i="6"/>
  <c r="AD1363" i="6"/>
  <c r="AD1364" i="6"/>
  <c r="AD1365" i="6"/>
  <c r="AD1366" i="6"/>
  <c r="AD1367" i="6"/>
  <c r="AD1368" i="6"/>
  <c r="AD1369" i="6"/>
  <c r="AD1370" i="6"/>
  <c r="AD1371" i="6"/>
  <c r="AD1372" i="6"/>
  <c r="AD1373" i="6"/>
  <c r="AD1374" i="6"/>
  <c r="AD1375" i="6"/>
  <c r="AD1376" i="6"/>
  <c r="AD1377" i="6"/>
  <c r="AD1378" i="6"/>
  <c r="AD1379" i="6"/>
  <c r="AD1380" i="6"/>
  <c r="AD1381" i="6"/>
  <c r="AD1382" i="6"/>
  <c r="AD1383" i="6"/>
  <c r="AD1384" i="6"/>
  <c r="AD1385" i="6"/>
  <c r="AD1386" i="6"/>
  <c r="AD1387" i="6"/>
  <c r="AD1388" i="6"/>
  <c r="AD1389" i="6"/>
  <c r="AD1390" i="6"/>
  <c r="AD1391" i="6"/>
  <c r="AD1392" i="6"/>
  <c r="AD1393" i="6"/>
  <c r="AD1394" i="6"/>
  <c r="AD1395" i="6"/>
  <c r="AD1396" i="6"/>
  <c r="AD1397" i="6"/>
  <c r="AD1398" i="6"/>
  <c r="AD1399" i="6"/>
  <c r="AD1400" i="6"/>
  <c r="AD1401" i="6"/>
  <c r="AD1402" i="6"/>
  <c r="AD1403" i="6"/>
  <c r="AD1404" i="6"/>
  <c r="AD1405" i="6"/>
  <c r="AD1406" i="6"/>
  <c r="AD1407" i="6"/>
  <c r="AD1408" i="6"/>
  <c r="AD1409" i="6"/>
  <c r="AD1410" i="6"/>
  <c r="AD1411" i="6"/>
  <c r="AD1412" i="6"/>
  <c r="AD1413" i="6"/>
  <c r="AD1414" i="6"/>
  <c r="AD1415" i="6"/>
  <c r="AD1416" i="6"/>
  <c r="AD1417" i="6"/>
  <c r="AD1418" i="6"/>
  <c r="AD1419" i="6"/>
  <c r="AD1420" i="6"/>
  <c r="AD1421" i="6"/>
  <c r="AD1422" i="6"/>
  <c r="AD1423" i="6"/>
  <c r="AD1424" i="6"/>
  <c r="AD1425" i="6"/>
  <c r="AD1426" i="6"/>
  <c r="AD1427" i="6"/>
  <c r="AD1428" i="6"/>
  <c r="AD1429" i="6"/>
  <c r="AD1430" i="6"/>
  <c r="AD1431" i="6"/>
  <c r="AD1432" i="6"/>
  <c r="AD1433" i="6"/>
  <c r="AD1434" i="6"/>
  <c r="AD1435" i="6"/>
  <c r="AD1436" i="6"/>
  <c r="AD1437" i="6"/>
  <c r="AD1438" i="6"/>
  <c r="AD1439" i="6"/>
  <c r="AD1440" i="6"/>
  <c r="AD1441" i="6"/>
  <c r="AD1442" i="6"/>
  <c r="AD1443" i="6"/>
  <c r="AD1444" i="6"/>
  <c r="AD1445" i="6"/>
  <c r="AD1446" i="6"/>
  <c r="AD1447" i="6"/>
  <c r="AD1448" i="6"/>
  <c r="AD1449" i="6"/>
  <c r="AD1450" i="6"/>
  <c r="AD1451" i="6"/>
  <c r="AD1452" i="6"/>
  <c r="AD1453" i="6"/>
  <c r="AD1454" i="6"/>
  <c r="AD1455" i="6"/>
  <c r="AD1456" i="6"/>
  <c r="AD1457" i="6"/>
  <c r="AD1458" i="6"/>
  <c r="AD1459" i="6"/>
  <c r="AD1460" i="6"/>
  <c r="AD1461" i="6"/>
  <c r="AD1462" i="6"/>
  <c r="AD1463" i="6"/>
  <c r="AD1464" i="6"/>
  <c r="AD1465" i="6"/>
  <c r="AD1466" i="6"/>
  <c r="AD1467" i="6"/>
  <c r="AD1468" i="6"/>
  <c r="AD1469" i="6"/>
  <c r="AD1470" i="6"/>
  <c r="AD1471" i="6"/>
  <c r="AD1472" i="6"/>
  <c r="AD1473" i="6"/>
  <c r="AD1474" i="6"/>
  <c r="AD1475" i="6"/>
  <c r="AD1476" i="6"/>
  <c r="AD1477" i="6"/>
  <c r="AD1478" i="6"/>
  <c r="AD1479" i="6"/>
  <c r="AD1480" i="6"/>
  <c r="AD1481" i="6"/>
  <c r="AD1482" i="6"/>
  <c r="AD1483" i="6"/>
  <c r="AD1484" i="6"/>
  <c r="AD1485" i="6"/>
  <c r="AD1486" i="6"/>
  <c r="AD1487" i="6"/>
  <c r="AD1488" i="6"/>
  <c r="AD1489" i="6"/>
  <c r="AD1490" i="6"/>
  <c r="AD1491" i="6"/>
  <c r="AD1492" i="6"/>
  <c r="AD1493" i="6"/>
  <c r="AD1494" i="6"/>
  <c r="AD1495" i="6"/>
  <c r="AD1496" i="6"/>
  <c r="AD1497" i="6"/>
  <c r="AD1498" i="6"/>
  <c r="AD1499" i="6"/>
  <c r="AD1500" i="6"/>
  <c r="AD1501" i="6"/>
  <c r="AD1502" i="6"/>
  <c r="AD1503" i="6"/>
  <c r="AD1504" i="6"/>
  <c r="AD1505" i="6"/>
  <c r="AD1506" i="6"/>
  <c r="AD1507" i="6"/>
  <c r="AD1508" i="6"/>
  <c r="AD1509" i="6"/>
  <c r="AD1510" i="6"/>
  <c r="AD1511" i="6"/>
  <c r="AD1512" i="6"/>
  <c r="AD1513" i="6"/>
  <c r="AD1514" i="6"/>
  <c r="AD1515" i="6"/>
  <c r="AD1516" i="6"/>
  <c r="AD1517" i="6"/>
  <c r="AD1518" i="6"/>
  <c r="AD1519" i="6"/>
  <c r="AD1520" i="6"/>
  <c r="AD1521" i="6"/>
  <c r="AD1522" i="6"/>
  <c r="AD1523" i="6"/>
  <c r="AD1524" i="6"/>
  <c r="AD1525" i="6"/>
  <c r="AD1526" i="6"/>
  <c r="AD1527" i="6"/>
  <c r="AD1528" i="6"/>
  <c r="AD1529" i="6"/>
  <c r="AD1530" i="6"/>
  <c r="AD1531" i="6"/>
  <c r="AD1532" i="6"/>
  <c r="AD1533" i="6"/>
  <c r="AD1534" i="6"/>
  <c r="AD1535" i="6"/>
  <c r="AD1536" i="6"/>
  <c r="AD1537" i="6"/>
  <c r="AD1538" i="6"/>
  <c r="AD1539" i="6"/>
  <c r="AD1540" i="6"/>
  <c r="AD1541" i="6"/>
  <c r="AD1542" i="6"/>
  <c r="AD1543" i="6"/>
  <c r="AD1544" i="6"/>
  <c r="AD1545" i="6"/>
  <c r="AD1546" i="6"/>
  <c r="AD1547" i="6"/>
  <c r="AD1548" i="6"/>
  <c r="AD1549" i="6"/>
  <c r="AD1550" i="6"/>
  <c r="AD1551" i="6"/>
  <c r="AD1552" i="6"/>
  <c r="AD1553" i="6"/>
  <c r="AD1554" i="6"/>
  <c r="AD1555" i="6"/>
  <c r="AD1556" i="6"/>
  <c r="AD1557" i="6"/>
  <c r="AD1558" i="6"/>
  <c r="AD1559" i="6"/>
  <c r="AD1560" i="6"/>
  <c r="AD1561" i="6"/>
  <c r="AD1562" i="6"/>
  <c r="AD1563" i="6"/>
  <c r="AD1564" i="6"/>
  <c r="AD1565" i="6"/>
  <c r="AD1566" i="6"/>
  <c r="AD1567" i="6"/>
  <c r="AD1568" i="6"/>
  <c r="AD1569" i="6"/>
  <c r="AD1570" i="6"/>
  <c r="AD1571" i="6"/>
  <c r="AD1572" i="6"/>
  <c r="AD1573" i="6"/>
  <c r="AD1574" i="6"/>
  <c r="AD1575" i="6"/>
  <c r="AD1576" i="6"/>
  <c r="AD1577" i="6"/>
  <c r="AD1578" i="6"/>
  <c r="AD1579" i="6"/>
  <c r="AD1580" i="6"/>
  <c r="AD1581" i="6"/>
  <c r="AD1582" i="6"/>
  <c r="AD1583" i="6"/>
  <c r="AD1584" i="6"/>
  <c r="AD1585" i="6"/>
  <c r="AD1586" i="6"/>
  <c r="AD1587" i="6"/>
  <c r="AD1588" i="6"/>
  <c r="AD1589" i="6"/>
  <c r="AD1590" i="6"/>
  <c r="AD1591" i="6"/>
  <c r="AD1592" i="6"/>
  <c r="AD1593" i="6"/>
  <c r="AD1594" i="6"/>
  <c r="AD1595" i="6"/>
  <c r="AD1596" i="6"/>
  <c r="AD1597" i="6"/>
  <c r="AD1598" i="6"/>
  <c r="AD1599" i="6"/>
  <c r="AD1600" i="6"/>
  <c r="AD1601" i="6"/>
  <c r="AD1602" i="6"/>
  <c r="AD1603" i="6"/>
  <c r="AD1604" i="6"/>
  <c r="AD1605" i="6"/>
  <c r="AD1606" i="6"/>
  <c r="AD1607" i="6"/>
  <c r="AD1608" i="6"/>
  <c r="AD1609" i="6"/>
  <c r="AD1610" i="6"/>
  <c r="AD1611" i="6"/>
  <c r="AD1612" i="6"/>
  <c r="AD1613" i="6"/>
  <c r="AD1614" i="6"/>
  <c r="AD1615" i="6"/>
  <c r="AD1616" i="6"/>
  <c r="AD1617" i="6"/>
  <c r="AD1618" i="6"/>
  <c r="AD1619" i="6"/>
  <c r="AD1620" i="6"/>
  <c r="AD1621" i="6"/>
  <c r="AD1622" i="6"/>
  <c r="AD1623" i="6"/>
  <c r="AD1624" i="6"/>
  <c r="AD1625" i="6"/>
  <c r="AD1626" i="6"/>
  <c r="AD1627" i="6"/>
  <c r="AD1628" i="6"/>
  <c r="AD1629" i="6"/>
  <c r="AD1630" i="6"/>
  <c r="AD1631" i="6"/>
  <c r="AD1632" i="6"/>
  <c r="AD1633" i="6"/>
  <c r="AD1634" i="6"/>
  <c r="AD1635" i="6"/>
  <c r="AD1636" i="6"/>
  <c r="AD1637" i="6"/>
  <c r="AD1638" i="6"/>
  <c r="AD1639" i="6"/>
  <c r="AD1640" i="6"/>
  <c r="AD1641" i="6"/>
  <c r="AD1642" i="6"/>
  <c r="AD1643" i="6"/>
  <c r="AD1644" i="6"/>
  <c r="AD1645" i="6"/>
  <c r="AD1646" i="6"/>
  <c r="AD1647" i="6"/>
  <c r="AD1648" i="6"/>
  <c r="AD1649" i="6"/>
  <c r="AD1650" i="6"/>
  <c r="AD1651" i="6"/>
  <c r="AD1652" i="6"/>
  <c r="AD1653" i="6"/>
  <c r="AD1654" i="6"/>
  <c r="AD1655" i="6"/>
  <c r="AD1656" i="6"/>
  <c r="AD1657" i="6"/>
  <c r="AD1658" i="6"/>
  <c r="AD1659" i="6"/>
  <c r="AD1660" i="6"/>
  <c r="AD1661" i="6"/>
  <c r="AD1662" i="6"/>
  <c r="AD1663" i="6"/>
  <c r="AD1664" i="6"/>
  <c r="AD1665" i="6"/>
  <c r="AD1666" i="6"/>
  <c r="AD1667" i="6"/>
  <c r="AD1668" i="6"/>
  <c r="AD1669" i="6"/>
  <c r="AD1670" i="6"/>
  <c r="AD1671" i="6"/>
  <c r="AD1672" i="6"/>
  <c r="AD1673" i="6"/>
  <c r="AD1674" i="6"/>
  <c r="AD1675" i="6"/>
  <c r="AD1676" i="6"/>
  <c r="AD1677" i="6"/>
  <c r="AD1678" i="6"/>
  <c r="AD1679" i="6"/>
  <c r="AD1680" i="6"/>
  <c r="AD1681" i="6"/>
  <c r="AD1682" i="6"/>
  <c r="AD1683" i="6"/>
  <c r="AD1684" i="6"/>
  <c r="AD1685" i="6"/>
  <c r="AD1686" i="6"/>
  <c r="AD1687" i="6"/>
  <c r="AD1688" i="6"/>
  <c r="AD1689" i="6"/>
  <c r="AD1690" i="6"/>
  <c r="AD1691" i="6"/>
  <c r="AD1692" i="6"/>
  <c r="AD1693" i="6"/>
  <c r="AD1694" i="6"/>
  <c r="AD1695" i="6"/>
  <c r="AD1696" i="6"/>
  <c r="AD1697" i="6"/>
  <c r="AD1698" i="6"/>
  <c r="AD1699" i="6"/>
  <c r="AD1700" i="6"/>
  <c r="AD1701" i="6"/>
  <c r="AD1702" i="6"/>
  <c r="AD1703" i="6"/>
  <c r="AD1704" i="6"/>
  <c r="AD1705" i="6"/>
  <c r="AD1706" i="6"/>
  <c r="AD1707" i="6"/>
  <c r="AD1708" i="6"/>
  <c r="AD1709" i="6"/>
  <c r="AD1710" i="6"/>
  <c r="AD1711" i="6"/>
  <c r="AD1712" i="6"/>
  <c r="AD1713" i="6"/>
  <c r="AD1714" i="6"/>
  <c r="AD1715" i="6"/>
  <c r="AD1716" i="6"/>
  <c r="AD1717" i="6"/>
  <c r="AD1718" i="6"/>
  <c r="AD1719" i="6"/>
  <c r="AD1720" i="6"/>
  <c r="AD1721" i="6"/>
  <c r="AD1722" i="6"/>
  <c r="AD1723" i="6"/>
  <c r="AD1724" i="6"/>
  <c r="AD1725" i="6"/>
  <c r="AD1726" i="6"/>
  <c r="AD1727" i="6"/>
  <c r="AD1728" i="6"/>
  <c r="AD1729" i="6"/>
  <c r="AD1730" i="6"/>
  <c r="AD1731" i="6"/>
  <c r="AD1732" i="6"/>
  <c r="AD1733" i="6"/>
  <c r="AD1734" i="6"/>
  <c r="AD1735" i="6"/>
  <c r="AD1736" i="6"/>
  <c r="AD1737" i="6"/>
  <c r="AD1738" i="6"/>
  <c r="AD1739" i="6"/>
  <c r="AD1740" i="6"/>
  <c r="AD1741" i="6"/>
  <c r="AD1742" i="6"/>
  <c r="AD1743" i="6"/>
  <c r="AD1744" i="6"/>
  <c r="AD1745" i="6"/>
  <c r="AD1746" i="6"/>
  <c r="AD1747" i="6"/>
  <c r="AD1748" i="6"/>
  <c r="AD1749" i="6"/>
  <c r="AD1750" i="6"/>
  <c r="AD1751" i="6"/>
  <c r="AD1752" i="6"/>
  <c r="AD1753" i="6"/>
  <c r="AD1754" i="6"/>
  <c r="AD1755" i="6"/>
  <c r="AD1756" i="6"/>
  <c r="AD1757" i="6"/>
  <c r="AD1758" i="6"/>
  <c r="AD1759" i="6"/>
  <c r="AD1760" i="6"/>
  <c r="AD1761" i="6"/>
  <c r="AD1762" i="6"/>
  <c r="AD1763" i="6"/>
  <c r="AD1764" i="6"/>
  <c r="AD1765" i="6"/>
  <c r="AD1766" i="6"/>
  <c r="AD1767" i="6"/>
  <c r="AD1768" i="6"/>
  <c r="AD1769" i="6"/>
  <c r="AD1770" i="6"/>
  <c r="AD1771" i="6"/>
  <c r="AD1772" i="6"/>
  <c r="AD1773" i="6"/>
  <c r="AD1774" i="6"/>
  <c r="AD1775" i="6"/>
  <c r="AD1776" i="6"/>
  <c r="AD1777" i="6"/>
  <c r="AD1778" i="6"/>
  <c r="AD1779" i="6"/>
  <c r="AD1780" i="6"/>
  <c r="AD1781" i="6"/>
  <c r="AD1782" i="6"/>
  <c r="AD1783" i="6"/>
  <c r="AD1784" i="6"/>
  <c r="AD1785" i="6"/>
  <c r="AD1786" i="6"/>
  <c r="AD1787" i="6"/>
  <c r="AD1788" i="6"/>
  <c r="AD1789" i="6"/>
  <c r="AD1790" i="6"/>
  <c r="AD1791" i="6"/>
  <c r="AD1792" i="6"/>
  <c r="AD1793" i="6"/>
  <c r="AD1794" i="6"/>
  <c r="AD1795" i="6"/>
  <c r="AD1796" i="6"/>
  <c r="AD1797" i="6"/>
  <c r="AD1798" i="6"/>
  <c r="AD1799" i="6"/>
  <c r="AD1800" i="6"/>
  <c r="AD1801" i="6"/>
  <c r="AD1802" i="6"/>
  <c r="AD1803" i="6"/>
  <c r="AD1804" i="6"/>
  <c r="AD1805" i="6"/>
  <c r="AD1806" i="6"/>
  <c r="AD1807" i="6"/>
  <c r="AD1808" i="6"/>
  <c r="AD1809" i="6"/>
  <c r="AD1810" i="6"/>
  <c r="AD1811" i="6"/>
  <c r="AD1812" i="6"/>
  <c r="AD1813" i="6"/>
  <c r="AD1814" i="6"/>
  <c r="AD1815" i="6"/>
  <c r="AD1816" i="6"/>
  <c r="AD1817" i="6"/>
  <c r="AD1818" i="6"/>
  <c r="AD1819" i="6"/>
  <c r="AD1820" i="6"/>
  <c r="AD1821" i="6"/>
  <c r="AD1822" i="6"/>
  <c r="AD1823" i="6"/>
  <c r="AD1824" i="6"/>
  <c r="AD1825" i="6"/>
  <c r="AD1826" i="6"/>
  <c r="AD1827" i="6"/>
  <c r="AD1828" i="6"/>
  <c r="AD1829" i="6"/>
  <c r="AD1830" i="6"/>
  <c r="AD1831" i="6"/>
  <c r="AD1832" i="6"/>
  <c r="AD1833" i="6"/>
  <c r="AD1834" i="6"/>
  <c r="AD1835" i="6"/>
  <c r="AD1836" i="6"/>
  <c r="AD1837" i="6"/>
  <c r="AD1838" i="6"/>
  <c r="AD1839" i="6"/>
  <c r="AD1840" i="6"/>
  <c r="AD1841" i="6"/>
  <c r="AD1842" i="6"/>
  <c r="AD1843" i="6"/>
  <c r="AD1844" i="6"/>
  <c r="AD1845" i="6"/>
  <c r="AD1846" i="6"/>
  <c r="AD1847" i="6"/>
  <c r="AD1848" i="6"/>
  <c r="AD1849" i="6"/>
  <c r="AD1850" i="6"/>
  <c r="AD1851" i="6"/>
  <c r="AD1852" i="6"/>
  <c r="AD1853" i="6"/>
  <c r="AD1854" i="6"/>
  <c r="AD1855" i="6"/>
  <c r="AD1856" i="6"/>
  <c r="AD1857" i="6"/>
  <c r="AD1858" i="6"/>
  <c r="AD1859" i="6"/>
  <c r="AD1860" i="6"/>
  <c r="AD1861" i="6"/>
  <c r="AD1862" i="6"/>
  <c r="AD1863" i="6"/>
  <c r="AD1864" i="6"/>
  <c r="AD1865" i="6"/>
  <c r="AD1866" i="6"/>
  <c r="AD1867" i="6"/>
  <c r="AD1868" i="6"/>
  <c r="AD1869" i="6"/>
  <c r="AD1870" i="6"/>
  <c r="AD1871" i="6"/>
  <c r="AD1872" i="6"/>
  <c r="AD1873" i="6"/>
  <c r="AD1874" i="6"/>
  <c r="AD1875" i="6"/>
  <c r="AD1876" i="6"/>
  <c r="AD1877" i="6"/>
  <c r="AD1878" i="6"/>
  <c r="AD1879" i="6"/>
  <c r="AD1880" i="6"/>
  <c r="AD1881" i="6"/>
  <c r="AD1882" i="6"/>
  <c r="AD1883" i="6"/>
  <c r="AD1884" i="6"/>
  <c r="AD1885" i="6"/>
  <c r="AD1886" i="6"/>
  <c r="AD1887" i="6"/>
  <c r="AD1888" i="6"/>
  <c r="AD1889" i="6"/>
  <c r="AD1890" i="6"/>
  <c r="AD1891" i="6"/>
  <c r="AD1892" i="6"/>
  <c r="AD1893" i="6"/>
  <c r="AD1894" i="6"/>
  <c r="AD1895" i="6"/>
  <c r="AD1896" i="6"/>
  <c r="AD1897" i="6"/>
  <c r="AD1898" i="6"/>
  <c r="AD1899" i="6"/>
  <c r="AD1900" i="6"/>
  <c r="AD1901" i="6"/>
  <c r="AD1902" i="6"/>
  <c r="AD1903" i="6"/>
  <c r="AD1904" i="6"/>
  <c r="AD1905" i="6"/>
  <c r="AD1906" i="6"/>
  <c r="AD1907" i="6"/>
  <c r="AD1908" i="6"/>
  <c r="AD1909" i="6"/>
  <c r="AD1910" i="6"/>
  <c r="AD1911" i="6"/>
  <c r="AD1912" i="6"/>
  <c r="AD1913" i="6"/>
  <c r="AD1914" i="6"/>
  <c r="AD1915" i="6"/>
  <c r="AD1916" i="6"/>
  <c r="AD1917" i="6"/>
  <c r="AD1918" i="6"/>
  <c r="AD1919" i="6"/>
  <c r="AD1920" i="6"/>
  <c r="AD1921" i="6"/>
  <c r="AD1922" i="6"/>
  <c r="AD1923" i="6"/>
  <c r="AD1924" i="6"/>
  <c r="AD1925" i="6"/>
  <c r="AD1926" i="6"/>
  <c r="AD1927" i="6"/>
  <c r="AD1928" i="6"/>
  <c r="AD1929" i="6"/>
  <c r="AD1930" i="6"/>
  <c r="AD1931" i="6"/>
  <c r="AD1932" i="6"/>
  <c r="AD1933" i="6"/>
  <c r="AD1934" i="6"/>
  <c r="AD1935" i="6"/>
  <c r="AD1936" i="6"/>
  <c r="AD1937" i="6"/>
  <c r="AD1938" i="6"/>
  <c r="AD1939" i="6"/>
  <c r="AD1940" i="6"/>
  <c r="AD1941" i="6"/>
  <c r="AD1942" i="6"/>
  <c r="AD1943" i="6"/>
  <c r="AD1944" i="6"/>
  <c r="AD1945" i="6"/>
  <c r="AD1946" i="6"/>
  <c r="AD1947" i="6"/>
  <c r="AD1948" i="6"/>
  <c r="AD1949" i="6"/>
  <c r="AD1950" i="6"/>
  <c r="AD1951" i="6"/>
  <c r="AD1952" i="6"/>
  <c r="AD1953" i="6"/>
  <c r="AD1954" i="6"/>
  <c r="AD1955" i="6"/>
  <c r="AD1956" i="6"/>
  <c r="AD1957" i="6"/>
  <c r="AD1958" i="6"/>
  <c r="AD1959" i="6"/>
  <c r="AD1960" i="6"/>
  <c r="AD1961" i="6"/>
  <c r="AD1962" i="6"/>
  <c r="AD1963" i="6"/>
  <c r="AD1964" i="6"/>
  <c r="AD1965" i="6"/>
  <c r="AD1966" i="6"/>
  <c r="AD1967" i="6"/>
  <c r="AD1968" i="6"/>
  <c r="AD1969" i="6"/>
  <c r="AD1970" i="6"/>
  <c r="AD1971" i="6"/>
  <c r="AD1972" i="6"/>
  <c r="AD1973" i="6"/>
  <c r="AD1974" i="6"/>
  <c r="AD1975" i="6"/>
  <c r="AD1976" i="6"/>
  <c r="AD1977" i="6"/>
  <c r="AD1978" i="6"/>
  <c r="AD1979" i="6"/>
  <c r="AD1980" i="6"/>
  <c r="AD1981" i="6"/>
  <c r="AD1982" i="6"/>
  <c r="AD1983" i="6"/>
  <c r="AD1984" i="6"/>
  <c r="AD1985" i="6"/>
  <c r="AD1986" i="6"/>
  <c r="AD1987" i="6"/>
  <c r="AD1988" i="6"/>
  <c r="AD1989" i="6"/>
  <c r="AD1990" i="6"/>
  <c r="AD1991" i="6"/>
  <c r="AD1992" i="6"/>
  <c r="AD1993" i="6"/>
  <c r="AD1994" i="6"/>
  <c r="AD1995" i="6"/>
  <c r="AD1996" i="6"/>
  <c r="AD1997" i="6"/>
  <c r="AD1998" i="6"/>
  <c r="AD1999" i="6"/>
  <c r="AD2000" i="6"/>
  <c r="AD2001" i="6"/>
  <c r="AD2002" i="6"/>
  <c r="AD2003" i="6"/>
  <c r="AD2004" i="6"/>
  <c r="AD2005" i="6"/>
  <c r="AD2006" i="6"/>
  <c r="AD2007" i="6"/>
  <c r="AD2008" i="6"/>
  <c r="AD2009" i="6"/>
  <c r="AD2010" i="6"/>
  <c r="AD2011" i="6"/>
  <c r="AD2012" i="6"/>
  <c r="AD2013" i="6"/>
  <c r="AD2014" i="6"/>
  <c r="AD2015" i="6"/>
  <c r="AD2016" i="6"/>
  <c r="AD2017" i="6"/>
  <c r="AD2018" i="6"/>
  <c r="AD2019" i="6"/>
  <c r="AD2020" i="6"/>
  <c r="AD2021" i="6"/>
  <c r="AD2022" i="6"/>
  <c r="AD2023" i="6"/>
  <c r="AD2024" i="6"/>
  <c r="AD2025" i="6"/>
  <c r="AD2026" i="6"/>
  <c r="AD2027" i="6"/>
  <c r="AD2028" i="6"/>
  <c r="AD2029" i="6"/>
  <c r="AD2030" i="6"/>
  <c r="AD2031" i="6"/>
  <c r="AD2032" i="6"/>
  <c r="AD2033" i="6"/>
  <c r="AD2034" i="6"/>
  <c r="AD2035" i="6"/>
  <c r="AD2036" i="6"/>
  <c r="AD2037" i="6"/>
  <c r="AD2038" i="6"/>
  <c r="AD2039" i="6"/>
  <c r="AD2040" i="6"/>
  <c r="AD2041" i="6"/>
  <c r="AD2042" i="6"/>
  <c r="AD2043" i="6"/>
  <c r="AD2044" i="6"/>
  <c r="AD2045" i="6"/>
  <c r="AD2046" i="6"/>
  <c r="AD2047" i="6"/>
  <c r="AD2048" i="6"/>
  <c r="AD2049" i="6"/>
  <c r="AD2050" i="6"/>
  <c r="AD2051" i="6"/>
  <c r="AD2052" i="6"/>
  <c r="AD2053" i="6"/>
  <c r="AD2054" i="6"/>
  <c r="AD2055" i="6"/>
  <c r="AD2056" i="6"/>
  <c r="AD2057" i="6"/>
  <c r="AD2058" i="6"/>
  <c r="AD2059" i="6"/>
  <c r="AD2060" i="6"/>
  <c r="AD2061" i="6"/>
  <c r="AD2062" i="6"/>
  <c r="AD2063" i="6"/>
  <c r="AD2064" i="6"/>
  <c r="AD2065" i="6"/>
  <c r="AD2066" i="6"/>
  <c r="AD2067" i="6"/>
  <c r="AD2068" i="6"/>
  <c r="AD2069" i="6"/>
  <c r="AD2070" i="6"/>
  <c r="AD2071" i="6"/>
  <c r="AD2072" i="6"/>
  <c r="AD2073" i="6"/>
  <c r="AD2074" i="6"/>
  <c r="AD2075" i="6"/>
  <c r="AD2076" i="6"/>
  <c r="AD2077" i="6"/>
  <c r="AD2078" i="6"/>
  <c r="AD2079" i="6"/>
  <c r="AD2080" i="6"/>
  <c r="AD2081" i="6"/>
  <c r="AD2082" i="6"/>
  <c r="AD2083" i="6"/>
  <c r="AD2084" i="6"/>
  <c r="AD2085" i="6"/>
  <c r="AD2086" i="6"/>
  <c r="AD2087" i="6"/>
  <c r="AD2088" i="6"/>
  <c r="AD2089" i="6"/>
  <c r="AD2090" i="6"/>
  <c r="AD2091" i="6"/>
  <c r="AD2092" i="6"/>
  <c r="AD2093" i="6"/>
  <c r="AD2094" i="6"/>
  <c r="AD2095" i="6"/>
  <c r="AD2096" i="6"/>
  <c r="AD2097" i="6"/>
  <c r="AD2098" i="6"/>
  <c r="AD2099" i="6"/>
  <c r="AD2100" i="6"/>
  <c r="AD2101" i="6"/>
  <c r="AD2102" i="6"/>
  <c r="AD2103" i="6"/>
  <c r="AD2104" i="6"/>
  <c r="AD2105" i="6"/>
  <c r="AD2106" i="6"/>
  <c r="AD2107" i="6"/>
  <c r="AD2108" i="6"/>
  <c r="AD2109" i="6"/>
  <c r="AD2110" i="6"/>
  <c r="AD2111" i="6"/>
  <c r="AD2112" i="6"/>
  <c r="AD2113" i="6"/>
  <c r="AD2114" i="6"/>
  <c r="AD2115" i="6"/>
  <c r="AD2116" i="6"/>
  <c r="AD2117" i="6"/>
  <c r="AD2118" i="6"/>
  <c r="AD2119" i="6"/>
  <c r="AD2120" i="6"/>
  <c r="AD2121" i="6"/>
  <c r="AD2122" i="6"/>
  <c r="AD2123" i="6"/>
  <c r="AD2124" i="6"/>
  <c r="AD2125" i="6"/>
  <c r="AD2126" i="6"/>
  <c r="AD2127" i="6"/>
  <c r="AD2128" i="6"/>
  <c r="AD2129" i="6"/>
  <c r="AD2130" i="6"/>
  <c r="AD2131" i="6"/>
  <c r="AD2132" i="6"/>
  <c r="AD2133" i="6"/>
  <c r="AD2134" i="6"/>
  <c r="AD2135" i="6"/>
  <c r="AD2136" i="6"/>
  <c r="AD2137" i="6"/>
  <c r="AD2138" i="6"/>
  <c r="AD2139" i="6"/>
  <c r="AD2140" i="6"/>
  <c r="AD2141" i="6"/>
  <c r="AD2142" i="6"/>
  <c r="AD2143" i="6"/>
  <c r="AD2144" i="6"/>
  <c r="AD2145" i="6"/>
  <c r="AD2146" i="6"/>
  <c r="AD2147" i="6"/>
  <c r="AD2148" i="6"/>
  <c r="AD2149" i="6"/>
  <c r="AD2150" i="6"/>
  <c r="AD2151" i="6"/>
  <c r="AD2152" i="6"/>
  <c r="AD2153" i="6"/>
  <c r="AD2154" i="6"/>
  <c r="AD2155" i="6"/>
  <c r="AD2156" i="6"/>
  <c r="AD2157" i="6"/>
  <c r="AD2158" i="6"/>
  <c r="AD2159" i="6"/>
  <c r="AD2160" i="6"/>
  <c r="AD2161" i="6"/>
  <c r="AD2162" i="6"/>
  <c r="AD2163" i="6"/>
  <c r="AD2164" i="6"/>
  <c r="AD2165" i="6"/>
  <c r="AD2166" i="6"/>
  <c r="AD2167" i="6"/>
  <c r="AD2168" i="6"/>
  <c r="AD2169" i="6"/>
  <c r="AD2170" i="6"/>
  <c r="AD2171" i="6"/>
  <c r="AD2172" i="6"/>
  <c r="AD2173" i="6"/>
  <c r="AD2174" i="6"/>
  <c r="AD2175" i="6"/>
  <c r="AD2176" i="6"/>
  <c r="AD2177" i="6"/>
  <c r="AD2178" i="6"/>
  <c r="AD2179" i="6"/>
  <c r="AD2180" i="6"/>
  <c r="AD2181" i="6"/>
  <c r="AD2182" i="6"/>
  <c r="AD2183" i="6"/>
  <c r="AD2184" i="6"/>
  <c r="AD2185" i="6"/>
  <c r="AD2186" i="6"/>
  <c r="AD2187" i="6"/>
  <c r="AD2188" i="6"/>
  <c r="AD2189" i="6"/>
  <c r="AD2190" i="6"/>
  <c r="AD2191" i="6"/>
  <c r="AD2192" i="6"/>
  <c r="AD2193" i="6"/>
  <c r="AD2194" i="6"/>
  <c r="AD2195" i="6"/>
  <c r="AD2196" i="6"/>
  <c r="AD2197" i="6"/>
  <c r="AD2198" i="6"/>
  <c r="AD2199" i="6"/>
  <c r="AD2200" i="6"/>
  <c r="AD2201" i="6"/>
  <c r="AD2202" i="6"/>
  <c r="AD2203" i="6"/>
  <c r="AD2204" i="6"/>
  <c r="AD2205" i="6"/>
  <c r="AD2206" i="6"/>
  <c r="AD2207" i="6"/>
  <c r="AD2208" i="6"/>
  <c r="AD2209" i="6"/>
  <c r="AD2210" i="6"/>
  <c r="AD2211" i="6"/>
  <c r="AD2212" i="6"/>
  <c r="AD2213" i="6"/>
  <c r="AD2214" i="6"/>
  <c r="AD2215" i="6"/>
  <c r="AD2216" i="6"/>
  <c r="AD2217" i="6"/>
  <c r="AD2218" i="6"/>
  <c r="AD2219" i="6"/>
  <c r="AD2220" i="6"/>
  <c r="AD2221" i="6"/>
  <c r="AD2222" i="6"/>
  <c r="AD2223" i="6"/>
  <c r="AD2224" i="6"/>
  <c r="AD2225" i="6"/>
  <c r="AD2226" i="6"/>
  <c r="AD2227" i="6"/>
  <c r="AD2228" i="6"/>
  <c r="AD2229" i="6"/>
  <c r="AD2230" i="6"/>
  <c r="AD2231" i="6"/>
  <c r="AD2232" i="6"/>
  <c r="AD2233" i="6"/>
  <c r="AD2234" i="6"/>
  <c r="AD2235" i="6"/>
  <c r="AD2236" i="6"/>
  <c r="AD2237" i="6"/>
  <c r="AD2238" i="6"/>
  <c r="AD2239" i="6"/>
  <c r="AD2240" i="6"/>
  <c r="AD2241" i="6"/>
  <c r="AD2242" i="6"/>
  <c r="AD2243" i="6"/>
  <c r="AD2244" i="6"/>
  <c r="AD2245" i="6"/>
  <c r="AD2246" i="6"/>
  <c r="AD2247" i="6"/>
  <c r="AD2248" i="6"/>
  <c r="AD2249" i="6"/>
  <c r="AD2250" i="6"/>
  <c r="AD2251" i="6"/>
  <c r="AD2252" i="6"/>
  <c r="AD2253" i="6"/>
  <c r="AD2254" i="6"/>
  <c r="AD2255" i="6"/>
  <c r="AD2256" i="6"/>
  <c r="AD2257" i="6"/>
  <c r="AD2258" i="6"/>
  <c r="AD2259" i="6"/>
  <c r="AD2260" i="6"/>
  <c r="AD2261" i="6"/>
  <c r="AD2262" i="6"/>
  <c r="AD2263" i="6"/>
  <c r="AD2264" i="6"/>
  <c r="AD2265" i="6"/>
  <c r="AD2266" i="6"/>
  <c r="AD2267" i="6"/>
  <c r="AD2268" i="6"/>
  <c r="AD2269" i="6"/>
  <c r="AD2270" i="6"/>
  <c r="AD2271" i="6"/>
  <c r="AD2272" i="6"/>
  <c r="AD2273" i="6"/>
  <c r="AD2274" i="6"/>
  <c r="AD2275" i="6"/>
  <c r="AD2276" i="6"/>
  <c r="AD2277" i="6"/>
  <c r="AD2278" i="6"/>
  <c r="AD2279" i="6"/>
  <c r="AD2280" i="6"/>
  <c r="AD2281" i="6"/>
  <c r="AD2282" i="6"/>
  <c r="AD2283" i="6"/>
  <c r="AD2284" i="6"/>
  <c r="AD2285" i="6"/>
  <c r="AD2286" i="6"/>
  <c r="AD2287" i="6"/>
  <c r="AD2288" i="6"/>
  <c r="AD2289" i="6"/>
  <c r="AD2290" i="6"/>
  <c r="AD2291" i="6"/>
  <c r="AD2292" i="6"/>
  <c r="AD2293" i="6"/>
  <c r="AD2294" i="6"/>
  <c r="AD2295" i="6"/>
  <c r="AD2296" i="6"/>
  <c r="AD2297" i="6"/>
  <c r="AD2298" i="6"/>
  <c r="AD2299" i="6"/>
  <c r="AD2300" i="6"/>
  <c r="AD2301" i="6"/>
  <c r="AD2302" i="6"/>
  <c r="AD2303" i="6"/>
  <c r="AD2304" i="6"/>
  <c r="AD2305" i="6"/>
  <c r="AD2306" i="6"/>
  <c r="AD2307" i="6"/>
  <c r="AD2308" i="6"/>
  <c r="AD2309" i="6"/>
  <c r="AD2310" i="6"/>
  <c r="AD2311" i="6"/>
  <c r="AD2312" i="6"/>
  <c r="AD2313" i="6"/>
  <c r="AD2314" i="6"/>
  <c r="AD2315" i="6"/>
  <c r="AD2316" i="6"/>
  <c r="AD2317" i="6"/>
  <c r="AD2318" i="6"/>
  <c r="AD2319" i="6"/>
  <c r="AD2320" i="6"/>
  <c r="AD2321" i="6"/>
  <c r="AD2322" i="6"/>
  <c r="AD2323" i="6"/>
  <c r="AD2324" i="6"/>
  <c r="AD2325" i="6"/>
  <c r="AD2326" i="6"/>
  <c r="AD2327" i="6"/>
  <c r="AD2328" i="6"/>
  <c r="AD2329" i="6"/>
  <c r="AD2330" i="6"/>
  <c r="AD2331" i="6"/>
  <c r="AD2332" i="6"/>
  <c r="AD2333" i="6"/>
  <c r="AD2334" i="6"/>
  <c r="AD2335" i="6"/>
  <c r="AD2336" i="6"/>
  <c r="AD2337" i="6"/>
  <c r="AD2338" i="6"/>
  <c r="AD2339" i="6"/>
  <c r="AD2340" i="6"/>
  <c r="AD2341" i="6"/>
  <c r="AD2342" i="6"/>
  <c r="AD2343" i="6"/>
  <c r="AD2344" i="6"/>
  <c r="AD2345" i="6"/>
  <c r="AD2346" i="6"/>
  <c r="AD2347" i="6"/>
  <c r="AD2348" i="6"/>
  <c r="AD2349" i="6"/>
  <c r="AD2350" i="6"/>
  <c r="AD2351" i="6"/>
  <c r="AD2352" i="6"/>
  <c r="AD2353" i="6"/>
  <c r="AD2354" i="6"/>
  <c r="AD2355" i="6"/>
  <c r="AD2356" i="6"/>
  <c r="AD2357" i="6"/>
  <c r="AD2358" i="6"/>
  <c r="AD2359" i="6"/>
  <c r="AD2360" i="6"/>
  <c r="AD2361" i="6"/>
  <c r="AD2362" i="6"/>
  <c r="AD2363" i="6"/>
  <c r="AD2364" i="6"/>
  <c r="AD2365" i="6"/>
  <c r="AD2366" i="6"/>
  <c r="AD2367" i="6"/>
  <c r="AD2368" i="6"/>
  <c r="AD2369" i="6"/>
  <c r="AD2370" i="6"/>
  <c r="AD2371" i="6"/>
  <c r="AD2372" i="6"/>
  <c r="AD2373" i="6"/>
  <c r="AD2374" i="6"/>
  <c r="AD2375" i="6"/>
  <c r="AD2376" i="6"/>
  <c r="AD2377" i="6"/>
  <c r="AD2378" i="6"/>
  <c r="AD2379" i="6"/>
  <c r="AD2380" i="6"/>
  <c r="AD2381" i="6"/>
  <c r="AD2382" i="6"/>
  <c r="AD2383" i="6"/>
  <c r="AD2384" i="6"/>
  <c r="AD2385" i="6"/>
  <c r="AD2386" i="6"/>
  <c r="AD2387" i="6"/>
  <c r="AD2388" i="6"/>
  <c r="AD2389" i="6"/>
  <c r="AD2390" i="6"/>
  <c r="AD2391" i="6"/>
  <c r="AD2392" i="6"/>
  <c r="AD2393" i="6"/>
  <c r="AD2394" i="6"/>
  <c r="AD2395" i="6"/>
  <c r="AD2396" i="6"/>
  <c r="AD2397" i="6"/>
  <c r="AD2398" i="6"/>
  <c r="AD2399" i="6"/>
  <c r="AD2400" i="6"/>
  <c r="AD2401" i="6"/>
  <c r="AD2402" i="6"/>
  <c r="AD2403" i="6"/>
  <c r="AD2404" i="6"/>
  <c r="AD2405" i="6"/>
  <c r="AD2406" i="6"/>
  <c r="AD2407" i="6"/>
  <c r="AD2408" i="6"/>
  <c r="AD2409" i="6"/>
  <c r="AD2410" i="6"/>
  <c r="AD2411" i="6"/>
  <c r="AD2412" i="6"/>
  <c r="AD2413" i="6"/>
  <c r="AD2414" i="6"/>
  <c r="AD2415" i="6"/>
  <c r="AD2416" i="6"/>
  <c r="AD2417" i="6"/>
  <c r="AD2418" i="6"/>
  <c r="AD2419" i="6"/>
  <c r="AD2420" i="6"/>
  <c r="AD2421" i="6"/>
  <c r="AD2422" i="6"/>
  <c r="AD2423" i="6"/>
  <c r="AD2424" i="6"/>
  <c r="AD2425" i="6"/>
  <c r="AD2426" i="6"/>
  <c r="AD2427" i="6"/>
  <c r="AD2428" i="6"/>
  <c r="AD2429" i="6"/>
  <c r="AD2430" i="6"/>
  <c r="AD2431" i="6"/>
  <c r="AD2432" i="6"/>
  <c r="AD2433" i="6"/>
  <c r="AD2434" i="6"/>
  <c r="AD2435" i="6"/>
  <c r="AD2436" i="6"/>
  <c r="AD2437" i="6"/>
  <c r="AD2438" i="6"/>
  <c r="AD2439" i="6"/>
  <c r="AD2440" i="6"/>
  <c r="AD2441" i="6"/>
  <c r="AD2442" i="6"/>
  <c r="AD2443" i="6"/>
  <c r="AD2444" i="6"/>
  <c r="AD2445" i="6"/>
  <c r="AD2446" i="6"/>
  <c r="AD2447" i="6"/>
  <c r="AD2448" i="6"/>
  <c r="AD2449" i="6"/>
  <c r="AD2450" i="6"/>
  <c r="AD2451" i="6"/>
  <c r="AD2452" i="6"/>
  <c r="AD2453" i="6"/>
  <c r="AD2454" i="6"/>
  <c r="AD2455" i="6"/>
  <c r="AD2456" i="6"/>
  <c r="AD2457" i="6"/>
  <c r="AD2458" i="6"/>
  <c r="AD2459" i="6"/>
  <c r="AD2460" i="6"/>
  <c r="AD2461" i="6"/>
  <c r="AD2462" i="6"/>
  <c r="AD2463" i="6"/>
  <c r="AD2464" i="6"/>
  <c r="AD2465" i="6"/>
  <c r="AD2466" i="6"/>
  <c r="AD2467" i="6"/>
  <c r="AD2468" i="6"/>
  <c r="AD2469" i="6"/>
  <c r="AD2470" i="6"/>
  <c r="AD2471" i="6"/>
  <c r="AD2472" i="6"/>
  <c r="AD2473" i="6"/>
  <c r="AD2474" i="6"/>
  <c r="AD2475" i="6"/>
  <c r="AD2476" i="6"/>
  <c r="AD2477" i="6"/>
  <c r="AD2478" i="6"/>
  <c r="AD2479" i="6"/>
  <c r="AD2480" i="6"/>
  <c r="AD2481" i="6"/>
  <c r="AD2482" i="6"/>
  <c r="AD2483" i="6"/>
  <c r="AD2484" i="6"/>
  <c r="AD2485" i="6"/>
  <c r="AD2486" i="6"/>
  <c r="AD2487" i="6"/>
  <c r="AD2488" i="6"/>
  <c r="AD2489" i="6"/>
  <c r="AD2490" i="6"/>
  <c r="AD2491" i="6"/>
  <c r="AD2492" i="6"/>
  <c r="AD2493" i="6"/>
  <c r="AD2494" i="6"/>
  <c r="AD2495" i="6"/>
  <c r="AD2496" i="6"/>
  <c r="AD2497" i="6"/>
  <c r="AD2498" i="6"/>
  <c r="AD2499" i="6"/>
  <c r="AD2500" i="6"/>
  <c r="AD2501" i="6"/>
  <c r="AD2502" i="6"/>
  <c r="AD2503" i="6"/>
  <c r="AD2504" i="6"/>
  <c r="AD2505" i="6"/>
  <c r="AD2506" i="6"/>
  <c r="AD2507" i="6"/>
  <c r="AD2508" i="6"/>
  <c r="AD2509" i="6"/>
  <c r="AD2510" i="6"/>
  <c r="AD2511" i="6"/>
  <c r="AD2512" i="6"/>
  <c r="AD2513" i="6"/>
  <c r="AD2514" i="6"/>
  <c r="AD2515" i="6"/>
  <c r="AD2516" i="6"/>
  <c r="AD2517" i="6"/>
  <c r="AD2518" i="6"/>
  <c r="AD2519" i="6"/>
  <c r="AD2520" i="6"/>
  <c r="AD2521" i="6"/>
  <c r="AD2522" i="6"/>
  <c r="AD2523" i="6"/>
  <c r="AD2524" i="6"/>
  <c r="AD2525" i="6"/>
  <c r="AD2526" i="6"/>
  <c r="AD2527" i="6"/>
  <c r="AD2528" i="6"/>
  <c r="AD2529" i="6"/>
  <c r="AD2530" i="6"/>
  <c r="AD2531" i="6"/>
  <c r="AD2532" i="6"/>
  <c r="AD2533" i="6"/>
  <c r="AD2534" i="6"/>
  <c r="AD2535" i="6"/>
  <c r="AD2536" i="6"/>
  <c r="AD2537" i="6"/>
  <c r="AD2538" i="6"/>
  <c r="AD2539" i="6"/>
  <c r="AD2540" i="6"/>
  <c r="AD2541" i="6"/>
  <c r="AD2542" i="6"/>
  <c r="AD2543" i="6"/>
  <c r="AD2544" i="6"/>
  <c r="AD2545" i="6"/>
  <c r="AD2546" i="6"/>
  <c r="AD2547" i="6"/>
  <c r="AD2548" i="6"/>
  <c r="AD2549" i="6"/>
  <c r="AD2550" i="6"/>
  <c r="AD2551" i="6"/>
  <c r="AD2552" i="6"/>
  <c r="AD2553" i="6"/>
  <c r="AD2554" i="6"/>
  <c r="AD2555" i="6"/>
  <c r="AD2556" i="6"/>
  <c r="AD2557" i="6"/>
  <c r="AD2558" i="6"/>
  <c r="AD2559" i="6"/>
  <c r="AD2560" i="6"/>
  <c r="AD2561" i="6"/>
  <c r="AD2562" i="6"/>
  <c r="AD2563" i="6"/>
  <c r="AD2564" i="6"/>
  <c r="AD2565" i="6"/>
  <c r="AD2566" i="6"/>
  <c r="AD2567" i="6"/>
  <c r="AD2568" i="6"/>
  <c r="AD2569" i="6"/>
  <c r="AD2570" i="6"/>
  <c r="AD2571" i="6"/>
  <c r="AD2572" i="6"/>
  <c r="AD2573" i="6"/>
  <c r="AD2574" i="6"/>
  <c r="AD2575" i="6"/>
  <c r="AD2576" i="6"/>
  <c r="AD2577" i="6"/>
  <c r="AD2578" i="6"/>
  <c r="AD2579" i="6"/>
  <c r="AD2580" i="6"/>
  <c r="AD2581" i="6"/>
  <c r="AD2582" i="6"/>
  <c r="AD2583" i="6"/>
  <c r="AD2584" i="6"/>
  <c r="AD2585" i="6"/>
  <c r="AD2586" i="6"/>
  <c r="AD2587" i="6"/>
  <c r="AD2588" i="6"/>
  <c r="AD2589" i="6"/>
  <c r="AD2590" i="6"/>
  <c r="AD2591" i="6"/>
  <c r="AD2592" i="6"/>
  <c r="AD2593" i="6"/>
  <c r="AD2594" i="6"/>
  <c r="AD2595" i="6"/>
  <c r="AD2596" i="6"/>
  <c r="AD2597" i="6"/>
  <c r="AD2598" i="6"/>
  <c r="AD2599" i="6"/>
  <c r="AD2600" i="6"/>
  <c r="AD2601" i="6"/>
  <c r="AD2602" i="6"/>
  <c r="AD2603" i="6"/>
  <c r="AD2604" i="6"/>
  <c r="AD2605" i="6"/>
  <c r="AD2606" i="6"/>
  <c r="AD2607" i="6"/>
  <c r="AD2608" i="6"/>
  <c r="AD2609" i="6"/>
  <c r="AD2610" i="6"/>
  <c r="AD2611" i="6"/>
  <c r="AD2612" i="6"/>
  <c r="AD2613" i="6"/>
  <c r="AD2614" i="6"/>
  <c r="AD2615" i="6"/>
  <c r="AD2616" i="6"/>
  <c r="AD2617" i="6"/>
  <c r="AD2618" i="6"/>
  <c r="AD2619" i="6"/>
  <c r="AD2620" i="6"/>
  <c r="AD2621" i="6"/>
  <c r="AD2622" i="6"/>
  <c r="AD2623" i="6"/>
  <c r="AD2624" i="6"/>
  <c r="AD2625" i="6"/>
  <c r="AD2626" i="6"/>
  <c r="AD2627" i="6"/>
  <c r="AD2628" i="6"/>
  <c r="AD2629" i="6"/>
  <c r="AD2630" i="6"/>
  <c r="AD2631" i="6"/>
  <c r="AD2632" i="6"/>
  <c r="AD2633" i="6"/>
  <c r="AD2634" i="6"/>
  <c r="AD2635" i="6"/>
  <c r="AD2636" i="6"/>
  <c r="AD2637" i="6"/>
  <c r="AD2638" i="6"/>
  <c r="AD2639" i="6"/>
  <c r="AD2640" i="6"/>
  <c r="AD2641" i="6"/>
  <c r="AD2642" i="6"/>
  <c r="AD2643" i="6"/>
  <c r="AD2644" i="6"/>
  <c r="AD2645" i="6"/>
  <c r="AD2646" i="6"/>
  <c r="AD2647" i="6"/>
  <c r="AD2648" i="6"/>
  <c r="AD2649" i="6"/>
  <c r="AD2650" i="6"/>
  <c r="AD2651" i="6"/>
  <c r="AD2652" i="6"/>
  <c r="AD2653" i="6"/>
  <c r="AD2654" i="6"/>
  <c r="AD2655" i="6"/>
  <c r="AD2656" i="6"/>
  <c r="AD2657" i="6"/>
  <c r="AD2658" i="6"/>
  <c r="AD2659" i="6"/>
  <c r="AD2660" i="6"/>
  <c r="AD2661" i="6"/>
  <c r="AD2662" i="6"/>
  <c r="AD2663" i="6"/>
  <c r="AD2664" i="6"/>
  <c r="AD2665" i="6"/>
  <c r="AD2666" i="6"/>
  <c r="AD2667" i="6"/>
  <c r="AD2668" i="6"/>
  <c r="AD2669" i="6"/>
  <c r="AD2670" i="6"/>
  <c r="AD2671" i="6"/>
  <c r="AD2672" i="6"/>
  <c r="AD2673" i="6"/>
  <c r="AD2674" i="6"/>
  <c r="AD2675" i="6"/>
  <c r="AD2676" i="6"/>
  <c r="AD2677" i="6"/>
  <c r="AD2678" i="6"/>
  <c r="AD2679" i="6"/>
  <c r="AD2680" i="6"/>
  <c r="AD2681" i="6"/>
  <c r="AD2682" i="6"/>
  <c r="AD2683" i="6"/>
  <c r="AD2684" i="6"/>
  <c r="AD2685" i="6"/>
  <c r="AD2686" i="6"/>
  <c r="AD2687" i="6"/>
  <c r="AD2688" i="6"/>
  <c r="AD2689" i="6"/>
  <c r="AD2690" i="6"/>
  <c r="AD2691" i="6"/>
  <c r="AD2692" i="6"/>
  <c r="AD2693" i="6"/>
  <c r="AD2694" i="6"/>
  <c r="AD2695" i="6"/>
  <c r="AD2696" i="6"/>
  <c r="AD2697" i="6"/>
  <c r="AD2698" i="6"/>
  <c r="AD2699" i="6"/>
  <c r="AD2700" i="6"/>
  <c r="AD2701" i="6"/>
  <c r="AD2702" i="6"/>
  <c r="AD2703" i="6"/>
  <c r="AD2704" i="6"/>
  <c r="AD2705" i="6"/>
  <c r="AD2706" i="6"/>
  <c r="AD2707" i="6"/>
  <c r="AD2708" i="6"/>
  <c r="AD2709" i="6"/>
  <c r="AD2710" i="6"/>
  <c r="AD2711" i="6"/>
  <c r="AD2712" i="6"/>
  <c r="AD2713" i="6"/>
  <c r="AD2714" i="6"/>
  <c r="AD2715" i="6"/>
  <c r="AD2716" i="6"/>
  <c r="AD2717" i="6"/>
  <c r="AD2718" i="6"/>
  <c r="AD2719" i="6"/>
  <c r="AD2720" i="6"/>
  <c r="AD2721" i="6"/>
  <c r="AD2722" i="6"/>
  <c r="AD2723" i="6"/>
  <c r="AD2724" i="6"/>
  <c r="AD2725" i="6"/>
  <c r="AD2726" i="6"/>
  <c r="AD2727" i="6"/>
  <c r="AD2728" i="6"/>
  <c r="AD2729" i="6"/>
  <c r="AD2730" i="6"/>
  <c r="AD2731" i="6"/>
  <c r="AD2732" i="6"/>
  <c r="AD2733" i="6"/>
  <c r="AD2734" i="6"/>
  <c r="AD2735" i="6"/>
  <c r="AD2736" i="6"/>
  <c r="AD2737" i="6"/>
  <c r="AD2738" i="6"/>
  <c r="AD2739" i="6"/>
  <c r="AD2740" i="6"/>
  <c r="AD2741" i="6"/>
  <c r="AD2742" i="6"/>
  <c r="AD2743" i="6"/>
  <c r="AD2744" i="6"/>
  <c r="AD2745" i="6"/>
  <c r="AD2746" i="6"/>
  <c r="AD2747" i="6"/>
  <c r="AD2748" i="6"/>
  <c r="AD2749" i="6"/>
  <c r="AD2750" i="6"/>
  <c r="AD2751" i="6"/>
  <c r="AD2752" i="6"/>
  <c r="AD2753" i="6"/>
  <c r="AD2754" i="6"/>
  <c r="AD2755" i="6"/>
  <c r="AD2756" i="6"/>
  <c r="AD2757" i="6"/>
  <c r="AD2758" i="6"/>
  <c r="AD2759" i="6"/>
  <c r="AD2760" i="6"/>
  <c r="AD2761" i="6"/>
  <c r="AD2762" i="6"/>
  <c r="AD2763" i="6"/>
  <c r="AD2764" i="6"/>
  <c r="AD2765" i="6"/>
  <c r="AD2766" i="6"/>
  <c r="AD2767" i="6"/>
  <c r="AD2768" i="6"/>
  <c r="AD2769" i="6"/>
  <c r="AD2770" i="6"/>
  <c r="AD2771" i="6"/>
  <c r="AD2772" i="6"/>
  <c r="AD2773" i="6"/>
  <c r="AD2774" i="6"/>
  <c r="AD2775" i="6"/>
  <c r="AD2776" i="6"/>
  <c r="AD2777" i="6"/>
  <c r="AD2778" i="6"/>
  <c r="AD2779" i="6"/>
  <c r="AD2780" i="6"/>
  <c r="AD2781" i="6"/>
  <c r="AD2782" i="6"/>
  <c r="AD2783" i="6"/>
  <c r="AD2784" i="6"/>
  <c r="AD2785" i="6"/>
  <c r="AD2786" i="6"/>
  <c r="AD2787" i="6"/>
  <c r="AD2788" i="6"/>
  <c r="AD2789" i="6"/>
  <c r="AD2790" i="6"/>
  <c r="AD2791" i="6"/>
  <c r="AD2792" i="6"/>
  <c r="AD2793" i="6"/>
  <c r="AD2794" i="6"/>
  <c r="AD2795" i="6"/>
  <c r="AD2796" i="6"/>
  <c r="AD2797" i="6"/>
  <c r="AD2798" i="6"/>
  <c r="AD2799" i="6"/>
  <c r="AD2800" i="6"/>
  <c r="AD2801" i="6"/>
  <c r="AD2802" i="6"/>
  <c r="AD2803" i="6"/>
  <c r="AD2804" i="6"/>
  <c r="AD2805" i="6"/>
  <c r="AD2806" i="6"/>
  <c r="AD2807" i="6"/>
  <c r="AD2808" i="6"/>
  <c r="AD2809" i="6"/>
  <c r="AD2810" i="6"/>
  <c r="AD2811" i="6"/>
  <c r="AD2812" i="6"/>
  <c r="AD2813" i="6"/>
  <c r="AD2814" i="6"/>
  <c r="AD2815" i="6"/>
  <c r="AD2816" i="6"/>
  <c r="AD2817" i="6"/>
  <c r="AD2818" i="6"/>
  <c r="AD2819" i="6"/>
  <c r="AD2820" i="6"/>
  <c r="AD2821" i="6"/>
  <c r="AD2822" i="6"/>
  <c r="AD2823" i="6"/>
  <c r="AD2824" i="6"/>
  <c r="AD2825" i="6"/>
  <c r="AD2826" i="6"/>
  <c r="AD2827" i="6"/>
  <c r="AD2828" i="6"/>
  <c r="AD2829" i="6"/>
  <c r="AD2830" i="6"/>
  <c r="AD2831" i="6"/>
  <c r="AD2832" i="6"/>
  <c r="AD2833" i="6"/>
  <c r="AD2834" i="6"/>
  <c r="AD2835" i="6"/>
  <c r="AD2836" i="6"/>
  <c r="AD2837" i="6"/>
  <c r="AD2838" i="6"/>
  <c r="AD2839" i="6"/>
  <c r="AD2840" i="6"/>
  <c r="AD2841" i="6"/>
  <c r="AD2842" i="6"/>
  <c r="AD2843" i="6"/>
  <c r="AD2844" i="6"/>
  <c r="AD2845" i="6"/>
  <c r="AD2846" i="6"/>
  <c r="AD2847" i="6"/>
  <c r="AD2848" i="6"/>
  <c r="AD2849" i="6"/>
  <c r="AD2850" i="6"/>
  <c r="AD2851" i="6"/>
  <c r="AD2852" i="6"/>
  <c r="AD2853" i="6"/>
  <c r="AD2854" i="6"/>
  <c r="AD2855" i="6"/>
  <c r="AD2856" i="6"/>
  <c r="AD2857" i="6"/>
  <c r="AD2858" i="6"/>
  <c r="AD2859" i="6"/>
  <c r="AD2860" i="6"/>
  <c r="AD2861" i="6"/>
  <c r="AD2862" i="6"/>
  <c r="AD2863" i="6"/>
  <c r="AD2864" i="6"/>
  <c r="AD2865" i="6"/>
  <c r="AD2866" i="6"/>
  <c r="AD2867" i="6"/>
  <c r="AD2868" i="6"/>
  <c r="AD2869" i="6"/>
  <c r="AD2870" i="6"/>
  <c r="AD2871" i="6"/>
  <c r="AD2872" i="6"/>
  <c r="AD2873" i="6"/>
  <c r="AD2874" i="6"/>
  <c r="AD2875" i="6"/>
  <c r="AD2876" i="6"/>
  <c r="AD2877" i="6"/>
  <c r="AD2878" i="6"/>
  <c r="AD2879" i="6"/>
  <c r="AD2880" i="6"/>
  <c r="AD2881" i="6"/>
  <c r="AD2882" i="6"/>
  <c r="AD2883" i="6"/>
  <c r="AD2884" i="6"/>
  <c r="AD2885" i="6"/>
  <c r="AD2886" i="6"/>
  <c r="AD2887" i="6"/>
  <c r="AD2888" i="6"/>
  <c r="AD2889" i="6"/>
  <c r="AD2890" i="6"/>
  <c r="AD2891" i="6"/>
  <c r="AD2892" i="6"/>
  <c r="AD2893" i="6"/>
  <c r="AD2894" i="6"/>
  <c r="AD2895" i="6"/>
  <c r="AD2896" i="6"/>
  <c r="AD2897" i="6"/>
  <c r="AD2898" i="6"/>
  <c r="AD2899" i="6"/>
  <c r="AD2900" i="6"/>
  <c r="AD2901" i="6"/>
  <c r="AD2902" i="6"/>
  <c r="AD2903" i="6"/>
  <c r="AD2904" i="6"/>
  <c r="AD2905" i="6"/>
  <c r="AD2906" i="6"/>
  <c r="AD2907" i="6"/>
  <c r="AD2908" i="6"/>
  <c r="AD2909" i="6"/>
  <c r="AD2910" i="6"/>
  <c r="AD2911" i="6"/>
  <c r="AD2912" i="6"/>
  <c r="AD2913" i="6"/>
  <c r="AD2914" i="6"/>
  <c r="AD2915" i="6"/>
  <c r="AD2916" i="6"/>
  <c r="AD2917" i="6"/>
  <c r="AD2918" i="6"/>
  <c r="AD2919" i="6"/>
  <c r="AD2920" i="6"/>
  <c r="AD2921" i="6"/>
  <c r="AD2922" i="6"/>
  <c r="AD2923" i="6"/>
  <c r="AD2924" i="6"/>
  <c r="AD2925" i="6"/>
  <c r="AD2926" i="6"/>
  <c r="AD2927" i="6"/>
  <c r="AD2928" i="6"/>
  <c r="AD2929" i="6"/>
  <c r="AD2930" i="6"/>
  <c r="AD2931" i="6"/>
  <c r="AD2932" i="6"/>
  <c r="AD2933" i="6"/>
  <c r="AD2934" i="6"/>
  <c r="AD2935" i="6"/>
  <c r="AD2936" i="6"/>
  <c r="AD2937" i="6"/>
  <c r="AD2938" i="6"/>
  <c r="AD2939" i="6"/>
  <c r="AD2940" i="6"/>
  <c r="AD2941" i="6"/>
  <c r="AD2942" i="6"/>
  <c r="AD2943" i="6"/>
  <c r="AD2944" i="6"/>
  <c r="AD2945" i="6"/>
  <c r="AD2946" i="6"/>
  <c r="AD2947" i="6"/>
  <c r="AD2948" i="6"/>
  <c r="AD2949" i="6"/>
  <c r="AD2950" i="6"/>
  <c r="AD2951" i="6"/>
  <c r="AD2952" i="6"/>
  <c r="AD2953" i="6"/>
  <c r="AD2954" i="6"/>
  <c r="AD2955" i="6"/>
  <c r="AD2956" i="6"/>
  <c r="AD2957" i="6"/>
  <c r="AD2958" i="6"/>
  <c r="AD2959" i="6"/>
  <c r="AD2960" i="6"/>
  <c r="AD2961" i="6"/>
  <c r="AD2962" i="6"/>
  <c r="AD2963" i="6"/>
  <c r="AD2964" i="6"/>
  <c r="AD2965" i="6"/>
  <c r="AD2966" i="6"/>
  <c r="AD2967" i="6"/>
  <c r="AD2968" i="6"/>
  <c r="AD2969" i="6"/>
  <c r="AD2970" i="6"/>
  <c r="AD2971" i="6"/>
  <c r="AD2972" i="6"/>
  <c r="AD2973" i="6"/>
  <c r="AD2974" i="6"/>
  <c r="AD2975" i="6"/>
  <c r="AD2976" i="6"/>
  <c r="AD2977" i="6"/>
  <c r="AD2978" i="6"/>
  <c r="AD2979" i="6"/>
  <c r="AD2980" i="6"/>
  <c r="AD2981" i="6"/>
  <c r="AD2982" i="6"/>
  <c r="AD2983" i="6"/>
  <c r="AD2984" i="6"/>
  <c r="AD2985" i="6"/>
  <c r="AD2986" i="6"/>
  <c r="AD2987" i="6"/>
  <c r="AD2988" i="6"/>
  <c r="AD2989" i="6"/>
  <c r="AD2990" i="6"/>
  <c r="AD2991" i="6"/>
  <c r="AD2992" i="6"/>
  <c r="AD2993" i="6"/>
  <c r="AD2994" i="6"/>
  <c r="AD2995" i="6"/>
  <c r="AD2996" i="6"/>
  <c r="AD2997" i="6"/>
  <c r="AD2998" i="6"/>
  <c r="AD2999" i="6"/>
  <c r="AD3000" i="6"/>
  <c r="AD3001" i="6"/>
  <c r="AD3002" i="6"/>
  <c r="AD3003" i="6"/>
  <c r="AD3004" i="6"/>
  <c r="AD3005" i="6"/>
  <c r="AD3006" i="6"/>
  <c r="AD3007" i="6"/>
  <c r="AD3008" i="6"/>
  <c r="AD3009" i="6"/>
  <c r="AD3010" i="6"/>
  <c r="AD3011" i="6"/>
  <c r="AD3012" i="6"/>
  <c r="AD3013" i="6"/>
  <c r="AD3014" i="6"/>
  <c r="AD3015" i="6"/>
  <c r="AD3016" i="6"/>
  <c r="AD3017" i="6"/>
  <c r="AD3018" i="6"/>
  <c r="AD3019" i="6"/>
  <c r="AD3020" i="6"/>
  <c r="AD3021" i="6"/>
  <c r="AD3022" i="6"/>
  <c r="AD3023" i="6"/>
  <c r="AD3024" i="6"/>
  <c r="AD3025" i="6"/>
  <c r="AD3026" i="6"/>
  <c r="AD3027" i="6"/>
  <c r="AD3028" i="6"/>
  <c r="AD3029" i="6"/>
  <c r="AD3030" i="6"/>
  <c r="AD3031" i="6"/>
  <c r="AD3032" i="6"/>
  <c r="AD3033" i="6"/>
  <c r="AD3034" i="6"/>
  <c r="AD3035" i="6"/>
  <c r="AD3036" i="6"/>
  <c r="AD3037" i="6"/>
  <c r="AD3038" i="6"/>
  <c r="AD3039" i="6"/>
  <c r="AD3040" i="6"/>
  <c r="AD3041" i="6"/>
  <c r="AD3042" i="6"/>
  <c r="AD3043" i="6"/>
  <c r="AD3044" i="6"/>
  <c r="AD3045" i="6"/>
  <c r="AD3046" i="6"/>
  <c r="AD3047" i="6"/>
  <c r="AD3048" i="6"/>
  <c r="AD3049" i="6"/>
  <c r="AD3050" i="6"/>
  <c r="AD3051" i="6"/>
  <c r="AD3052" i="6"/>
  <c r="AD3053" i="6"/>
  <c r="AD3054" i="6"/>
  <c r="AD3055" i="6"/>
  <c r="AD3056" i="6"/>
  <c r="AD3057" i="6"/>
  <c r="AD3058" i="6"/>
  <c r="AD3059" i="6"/>
  <c r="AD3060" i="6"/>
  <c r="AD3061" i="6"/>
  <c r="AD3062" i="6"/>
  <c r="AD3063" i="6"/>
  <c r="AD3064" i="6"/>
  <c r="AD3065" i="6"/>
  <c r="AD3066" i="6"/>
  <c r="AD3067" i="6"/>
  <c r="AD3068" i="6"/>
  <c r="AD3069" i="6"/>
  <c r="AD3070" i="6"/>
  <c r="AD3071" i="6"/>
  <c r="AD3072" i="6"/>
  <c r="AD3073" i="6"/>
  <c r="AD3074" i="6"/>
  <c r="AD3075" i="6"/>
  <c r="AD3076" i="6"/>
  <c r="AD3077" i="6"/>
  <c r="AD3078" i="6"/>
  <c r="AD3079" i="6"/>
  <c r="AD3080" i="6"/>
  <c r="AD3081" i="6"/>
  <c r="AD3082" i="6"/>
  <c r="AD3083" i="6"/>
  <c r="AD3084" i="6"/>
  <c r="AD3085" i="6"/>
  <c r="AD3086" i="6"/>
  <c r="AD3087" i="6"/>
  <c r="AD3088" i="6"/>
  <c r="AD3089" i="6"/>
  <c r="AD3090" i="6"/>
  <c r="AD3091" i="6"/>
  <c r="AD3092" i="6"/>
  <c r="AD3093" i="6"/>
  <c r="AD3094" i="6"/>
  <c r="AD3095" i="6"/>
  <c r="AD3096" i="6"/>
  <c r="AD3097" i="6"/>
  <c r="AD3098" i="6"/>
  <c r="AD3099" i="6"/>
  <c r="AD3100" i="6"/>
  <c r="AD3101" i="6"/>
  <c r="AD3102" i="6"/>
  <c r="AD3103" i="6"/>
  <c r="AD3104" i="6"/>
  <c r="AD3105" i="6"/>
  <c r="AD3106" i="6"/>
  <c r="AD3107" i="6"/>
  <c r="AD3108" i="6"/>
  <c r="AD3109" i="6"/>
  <c r="AD3110" i="6"/>
  <c r="AD3111" i="6"/>
  <c r="AD3112" i="6"/>
  <c r="AD3113" i="6"/>
  <c r="AD3114" i="6"/>
  <c r="AD3115" i="6"/>
  <c r="AD3116" i="6"/>
  <c r="AD3117" i="6"/>
  <c r="AD3118" i="6"/>
  <c r="AD3119" i="6"/>
  <c r="AD3120" i="6"/>
  <c r="AD3121" i="6"/>
  <c r="AD3122" i="6"/>
  <c r="AD3123" i="6"/>
  <c r="AD3124" i="6"/>
  <c r="AD3125" i="6"/>
  <c r="AD3126" i="6"/>
  <c r="AD3127" i="6"/>
  <c r="AD3128" i="6"/>
  <c r="AD3129" i="6"/>
  <c r="AD3130" i="6"/>
  <c r="AD3131" i="6"/>
  <c r="AD3132" i="6"/>
  <c r="AD3133" i="6"/>
  <c r="AD3134" i="6"/>
  <c r="AD3135" i="6"/>
  <c r="AD3136" i="6"/>
  <c r="AD3137" i="6"/>
  <c r="AD3138" i="6"/>
  <c r="AD3139" i="6"/>
  <c r="AD3140" i="6"/>
  <c r="AD3141" i="6"/>
  <c r="AD3142" i="6"/>
  <c r="AD3143" i="6"/>
  <c r="AD3144" i="6"/>
  <c r="AD3145" i="6"/>
  <c r="AD3146" i="6"/>
  <c r="AD3147" i="6"/>
  <c r="AD3148" i="6"/>
  <c r="AD3149" i="6"/>
  <c r="AD3150" i="6"/>
  <c r="AD3151" i="6"/>
  <c r="AD3152" i="6"/>
  <c r="AD3153" i="6"/>
  <c r="AD3154" i="6"/>
  <c r="AD3155" i="6"/>
  <c r="AD3156" i="6"/>
  <c r="AD3157" i="6"/>
  <c r="AD3158" i="6"/>
  <c r="AD3159" i="6"/>
  <c r="AD3160" i="6"/>
  <c r="AD3161" i="6"/>
  <c r="AD3162" i="6"/>
  <c r="AD3163" i="6"/>
  <c r="AD3164" i="6"/>
  <c r="AD3165" i="6"/>
  <c r="AD3166" i="6"/>
  <c r="AD3167" i="6"/>
  <c r="AD3168" i="6"/>
  <c r="AD3169" i="6"/>
  <c r="AD3170" i="6"/>
  <c r="AD3171" i="6"/>
  <c r="AD3172" i="6"/>
  <c r="AD3173" i="6"/>
  <c r="AD3174" i="6"/>
  <c r="AD3175" i="6"/>
  <c r="AD3176" i="6"/>
  <c r="AD3177" i="6"/>
  <c r="AD3178" i="6"/>
  <c r="AD3179" i="6"/>
  <c r="AD3180" i="6"/>
  <c r="AD3181" i="6"/>
  <c r="AD3182" i="6"/>
  <c r="AD3183" i="6"/>
  <c r="AD3184" i="6"/>
  <c r="AD3185" i="6"/>
  <c r="AD3186" i="6"/>
  <c r="AD3187" i="6"/>
  <c r="AD3188" i="6"/>
  <c r="AD3189" i="6"/>
  <c r="AD3190" i="6"/>
  <c r="AD3191" i="6"/>
  <c r="AD3192" i="6"/>
  <c r="AD3193" i="6"/>
  <c r="AD3194" i="6"/>
  <c r="AD3195" i="6"/>
  <c r="AD3196" i="6"/>
  <c r="AD3197" i="6"/>
  <c r="AD3198" i="6"/>
  <c r="AD3199" i="6"/>
  <c r="AD3200" i="6"/>
  <c r="AD3201" i="6"/>
  <c r="AD3202" i="6"/>
  <c r="AD3203" i="6"/>
  <c r="AD3204" i="6"/>
  <c r="AD3205" i="6"/>
  <c r="AD3206" i="6"/>
  <c r="AD3207" i="6"/>
  <c r="AD3208" i="6"/>
  <c r="AD3209" i="6"/>
  <c r="AD3210" i="6"/>
  <c r="AD3211" i="6"/>
  <c r="AD3212" i="6"/>
  <c r="AD3213" i="6"/>
  <c r="AD3214" i="6"/>
  <c r="AD3215" i="6"/>
  <c r="AD3216" i="6"/>
  <c r="AD3217" i="6"/>
  <c r="AD3218" i="6"/>
  <c r="AD3219" i="6"/>
  <c r="AD3220" i="6"/>
  <c r="AD3221" i="6"/>
  <c r="AD3222" i="6"/>
  <c r="AD3223" i="6"/>
  <c r="AD3224" i="6"/>
  <c r="AD3225" i="6"/>
  <c r="AD3226" i="6"/>
  <c r="AD3227" i="6"/>
  <c r="AD3228" i="6"/>
  <c r="AD3229" i="6"/>
  <c r="AD3230" i="6"/>
  <c r="AD3231" i="6"/>
  <c r="AD3232" i="6"/>
  <c r="AD3233" i="6"/>
  <c r="AD3234" i="6"/>
  <c r="AD3235" i="6"/>
  <c r="AD3236" i="6"/>
  <c r="AD3237" i="6"/>
  <c r="AD3238" i="6"/>
  <c r="AD3239" i="6"/>
  <c r="AD3240" i="6"/>
  <c r="AD3241" i="6"/>
  <c r="AD3242" i="6"/>
  <c r="AD3243" i="6"/>
  <c r="AD3244" i="6"/>
  <c r="AD3245" i="6"/>
  <c r="AD3246" i="6"/>
  <c r="AD3247" i="6"/>
  <c r="AD3248" i="6"/>
  <c r="AD3249" i="6"/>
  <c r="AD3250" i="6"/>
  <c r="AD3251" i="6"/>
  <c r="AD3252" i="6"/>
  <c r="AD3253" i="6"/>
  <c r="AD3254" i="6"/>
  <c r="AD3255" i="6"/>
  <c r="AD3256" i="6"/>
  <c r="AD3257" i="6"/>
  <c r="AD3258" i="6"/>
  <c r="AD3259" i="6"/>
  <c r="AD3260" i="6"/>
  <c r="AD3261" i="6"/>
  <c r="AD3262" i="6"/>
  <c r="AD3263" i="6"/>
  <c r="AD3264" i="6"/>
  <c r="AD3265" i="6"/>
  <c r="AD3266" i="6"/>
  <c r="AD3267" i="6"/>
  <c r="AD3268" i="6"/>
  <c r="AD3269" i="6"/>
  <c r="AD3270" i="6"/>
  <c r="AD3271" i="6"/>
  <c r="AD3272" i="6"/>
  <c r="AD3273" i="6"/>
  <c r="AD3274" i="6"/>
  <c r="AD3275" i="6"/>
  <c r="AD3276" i="6"/>
  <c r="AD3277" i="6"/>
  <c r="AD3278" i="6"/>
  <c r="AD3279" i="6"/>
  <c r="AD3280" i="6"/>
  <c r="AD3281" i="6"/>
  <c r="AD3282" i="6"/>
  <c r="AD3283" i="6"/>
  <c r="AD3284" i="6"/>
  <c r="AD3285" i="6"/>
  <c r="AD3286" i="6"/>
  <c r="AD3287" i="6"/>
  <c r="AD3288" i="6"/>
  <c r="AD3289" i="6"/>
  <c r="AD3290" i="6"/>
  <c r="AD3291" i="6"/>
  <c r="AD3292" i="6"/>
  <c r="AD3293" i="6"/>
  <c r="AD3294" i="6"/>
  <c r="AD3295" i="6"/>
  <c r="AD3296" i="6"/>
  <c r="AD3297" i="6"/>
  <c r="AD3298" i="6"/>
  <c r="AD3299" i="6"/>
  <c r="AD3300" i="6"/>
  <c r="AD3301" i="6"/>
  <c r="AD3302" i="6"/>
  <c r="AD3303" i="6"/>
  <c r="AD3304" i="6"/>
  <c r="AD3305" i="6"/>
  <c r="AD3306" i="6"/>
  <c r="AD3307" i="6"/>
  <c r="AD3308" i="6"/>
  <c r="AD3309" i="6"/>
  <c r="AD3310" i="6"/>
  <c r="AD3311" i="6"/>
  <c r="AD3312" i="6"/>
  <c r="AD3313" i="6"/>
  <c r="AD3314" i="6"/>
  <c r="AD3315" i="6"/>
  <c r="AD3316" i="6"/>
  <c r="AD3317" i="6"/>
  <c r="AD3318" i="6"/>
  <c r="AD3319" i="6"/>
  <c r="AD3320" i="6"/>
  <c r="AD3321" i="6"/>
  <c r="AD3322" i="6"/>
  <c r="AD3323" i="6"/>
  <c r="AD3324" i="6"/>
  <c r="AD3325" i="6"/>
  <c r="AD3326" i="6"/>
  <c r="AD3327" i="6"/>
  <c r="AD3328" i="6"/>
  <c r="AD3329" i="6"/>
  <c r="AD3330" i="6"/>
  <c r="AD3331" i="6"/>
  <c r="AD3332" i="6"/>
  <c r="AD3333" i="6"/>
  <c r="AD3334" i="6"/>
  <c r="AD3335" i="6"/>
  <c r="AD3336" i="6"/>
  <c r="AD3337" i="6"/>
  <c r="AD3338" i="6"/>
  <c r="AD3339" i="6"/>
  <c r="AD3340" i="6"/>
  <c r="AD3341" i="6"/>
  <c r="AD3342" i="6"/>
  <c r="AD3343" i="6"/>
  <c r="AD3344" i="6"/>
  <c r="AD3345" i="6"/>
  <c r="AD3346" i="6"/>
  <c r="AD3347" i="6"/>
  <c r="AD3348" i="6"/>
  <c r="AD3349" i="6"/>
  <c r="AD3350" i="6"/>
  <c r="AD3351" i="6"/>
  <c r="AD3352" i="6"/>
  <c r="AD3353" i="6"/>
  <c r="AD3354" i="6"/>
  <c r="AD3355" i="6"/>
  <c r="AD3356" i="6"/>
  <c r="AD3357" i="6"/>
  <c r="AD3358" i="6"/>
  <c r="AD3359" i="6"/>
  <c r="AD3360" i="6"/>
  <c r="AD3361" i="6"/>
  <c r="AD3362" i="6"/>
  <c r="AD3363" i="6"/>
  <c r="AD3364" i="6"/>
  <c r="AD3365" i="6"/>
  <c r="AD3366" i="6"/>
  <c r="AD3367" i="6"/>
  <c r="AD3368" i="6"/>
  <c r="AD3369" i="6"/>
  <c r="AD3370" i="6"/>
  <c r="AD3371" i="6"/>
  <c r="AD3372" i="6"/>
  <c r="AD3373" i="6"/>
  <c r="AD3374" i="6"/>
  <c r="AD3375" i="6"/>
  <c r="AD3376" i="6"/>
  <c r="AD3377" i="6"/>
  <c r="AD3378" i="6"/>
  <c r="AD3379" i="6"/>
  <c r="AD3380" i="6"/>
  <c r="AD3381" i="6"/>
  <c r="AD3382" i="6"/>
  <c r="AD3383" i="6"/>
  <c r="AD3384" i="6"/>
  <c r="AD3385" i="6"/>
  <c r="AD3386" i="6"/>
  <c r="AD3387" i="6"/>
  <c r="AD3388" i="6"/>
  <c r="AD3389" i="6"/>
  <c r="AD3390" i="6"/>
  <c r="AD3391" i="6"/>
  <c r="AD3392" i="6"/>
  <c r="AD3393" i="6"/>
  <c r="AD3394" i="6"/>
  <c r="AD3395" i="6"/>
  <c r="AD3396" i="6"/>
  <c r="AD3397" i="6"/>
  <c r="AD3398" i="6"/>
  <c r="AD3399" i="6"/>
  <c r="AD3400" i="6"/>
  <c r="AD3401" i="6"/>
  <c r="AD3402" i="6"/>
  <c r="AD3403" i="6"/>
  <c r="AD3404" i="6"/>
  <c r="AD3405" i="6"/>
  <c r="AD3406" i="6"/>
  <c r="AD3407" i="6"/>
  <c r="AD3408" i="6"/>
  <c r="AD3409" i="6"/>
  <c r="AD3410" i="6"/>
  <c r="AD3411" i="6"/>
  <c r="AD3412" i="6"/>
  <c r="AD3413" i="6"/>
  <c r="AD3414" i="6"/>
  <c r="AD3415" i="6"/>
  <c r="AD3416" i="6"/>
  <c r="AD3417" i="6"/>
  <c r="AD3418" i="6"/>
  <c r="AD3419" i="6"/>
  <c r="AD3420" i="6"/>
  <c r="AD3421" i="6"/>
  <c r="AD3422" i="6"/>
  <c r="AD3423" i="6"/>
  <c r="AD3424" i="6"/>
  <c r="AD3425" i="6"/>
  <c r="AD3426" i="6"/>
  <c r="AD3427" i="6"/>
  <c r="AD3428" i="6"/>
  <c r="AD3429" i="6"/>
  <c r="AD3430" i="6"/>
  <c r="AD3431" i="6"/>
  <c r="AD3432" i="6"/>
  <c r="AD3433" i="6"/>
  <c r="AD3434" i="6"/>
  <c r="AD3435" i="6"/>
  <c r="AD3436" i="6"/>
  <c r="AD3437" i="6"/>
  <c r="AD3438" i="6"/>
  <c r="AD3439" i="6"/>
  <c r="AD3440" i="6"/>
  <c r="AD3441" i="6"/>
  <c r="AD3442" i="6"/>
  <c r="AD3443" i="6"/>
  <c r="AD3444" i="6"/>
  <c r="AD3445" i="6"/>
  <c r="AD3446" i="6"/>
  <c r="AD3447" i="6"/>
  <c r="AD3448" i="6"/>
  <c r="AD3449" i="6"/>
  <c r="AD3450" i="6"/>
  <c r="AD3451" i="6"/>
  <c r="AD3452" i="6"/>
  <c r="AD3453" i="6"/>
  <c r="AD3454" i="6"/>
  <c r="AD3455" i="6"/>
  <c r="AD3456" i="6"/>
  <c r="AD3457" i="6"/>
  <c r="AD3458" i="6"/>
  <c r="AD3459" i="6"/>
  <c r="AD3460" i="6"/>
  <c r="AD3461" i="6"/>
  <c r="AD3462" i="6"/>
  <c r="AD3463" i="6"/>
  <c r="AD3464" i="6"/>
  <c r="AD3465" i="6"/>
  <c r="AD3466" i="6"/>
  <c r="AD3467" i="6"/>
  <c r="AD3468" i="6"/>
  <c r="AD3469" i="6"/>
  <c r="AD3470" i="6"/>
  <c r="AD3471" i="6"/>
  <c r="AD3472" i="6"/>
  <c r="AD3473" i="6"/>
  <c r="AD3474" i="6"/>
  <c r="AD3475" i="6"/>
  <c r="AD3476" i="6"/>
  <c r="AD3477" i="6"/>
  <c r="AD3478" i="6"/>
  <c r="AD3479" i="6"/>
  <c r="AD3480" i="6"/>
  <c r="AD3481" i="6"/>
  <c r="AD3482" i="6"/>
  <c r="AD3483" i="6"/>
  <c r="AD3484" i="6"/>
  <c r="AD3485" i="6"/>
  <c r="AD3486" i="6"/>
  <c r="AD3487" i="6"/>
  <c r="AD3488" i="6"/>
  <c r="AD3489" i="6"/>
  <c r="AD3490" i="6"/>
  <c r="AD3491" i="6"/>
  <c r="AD3492" i="6"/>
  <c r="AD3493" i="6"/>
  <c r="AD3494" i="6"/>
  <c r="AD3495" i="6"/>
  <c r="AD3496" i="6"/>
  <c r="AD3497" i="6"/>
  <c r="AD3498" i="6"/>
  <c r="AD3499" i="6"/>
  <c r="AD3500" i="6"/>
  <c r="AD3501" i="6"/>
  <c r="AD3502" i="6"/>
  <c r="AD3503" i="6"/>
  <c r="AD3504" i="6"/>
  <c r="AD3505" i="6"/>
  <c r="AD3506" i="6"/>
  <c r="AD3507" i="6"/>
  <c r="AD3508" i="6"/>
  <c r="AD3509" i="6"/>
  <c r="AD3510" i="6"/>
  <c r="AD3511" i="6"/>
  <c r="AD3512" i="6"/>
  <c r="AD3513" i="6"/>
  <c r="AD3514" i="6"/>
  <c r="AD3515" i="6"/>
  <c r="AD3516" i="6"/>
  <c r="AD3517" i="6"/>
  <c r="AD3518" i="6"/>
  <c r="AD3519" i="6"/>
  <c r="AD3520" i="6"/>
  <c r="AD3521" i="6"/>
  <c r="AD3522" i="6"/>
  <c r="AD3523" i="6"/>
  <c r="AD3524" i="6"/>
  <c r="AD3525" i="6"/>
  <c r="AD3526" i="6"/>
  <c r="AD3527" i="6"/>
  <c r="AD3528" i="6"/>
  <c r="AD3529" i="6"/>
  <c r="AD3530" i="6"/>
  <c r="AD3531" i="6"/>
  <c r="AD3532" i="6"/>
  <c r="AD3533" i="6"/>
  <c r="AD3534" i="6"/>
  <c r="AD3535" i="6"/>
  <c r="AD3536" i="6"/>
  <c r="AD3537" i="6"/>
  <c r="AD3538" i="6"/>
  <c r="AD3539" i="6"/>
  <c r="AD3540" i="6"/>
  <c r="AD3541" i="6"/>
  <c r="AD3542" i="6"/>
  <c r="AD3543" i="6"/>
  <c r="AD3544" i="6"/>
  <c r="AD3545" i="6"/>
  <c r="AD3546" i="6"/>
  <c r="AD3547" i="6"/>
  <c r="AD3548" i="6"/>
  <c r="AD3549" i="6"/>
  <c r="AD3550" i="6"/>
  <c r="AD3551" i="6"/>
  <c r="AD3552" i="6"/>
  <c r="AD3553" i="6"/>
  <c r="AD3554" i="6"/>
  <c r="AD3555" i="6"/>
  <c r="AD3556" i="6"/>
  <c r="AD3557" i="6"/>
  <c r="AD3558" i="6"/>
  <c r="AD3559" i="6"/>
  <c r="AD3560" i="6"/>
  <c r="AD3561" i="6"/>
  <c r="AD3562" i="6"/>
  <c r="AD3563" i="6"/>
  <c r="AD3564" i="6"/>
  <c r="AD3565" i="6"/>
  <c r="AD3566" i="6"/>
  <c r="AD3567" i="6"/>
  <c r="AD3568" i="6"/>
  <c r="AD3569" i="6"/>
  <c r="AD3570" i="6"/>
  <c r="AD3571" i="6"/>
  <c r="AD3572" i="6"/>
  <c r="AD3573" i="6"/>
  <c r="AD3574" i="6"/>
  <c r="AD3575" i="6"/>
  <c r="AD3576" i="6"/>
  <c r="AD3577" i="6"/>
  <c r="AD3578" i="6"/>
  <c r="AD3579" i="6"/>
  <c r="AD3580" i="6"/>
  <c r="AD3581" i="6"/>
  <c r="AD3582" i="6"/>
  <c r="AD3583" i="6"/>
  <c r="AD3584" i="6"/>
  <c r="AD3585" i="6"/>
  <c r="AD3586" i="6"/>
  <c r="AD3587" i="6"/>
  <c r="AD3588" i="6"/>
  <c r="AD3589" i="6"/>
  <c r="AD3590" i="6"/>
  <c r="AD3591" i="6"/>
  <c r="AD3592" i="6"/>
  <c r="AD3593" i="6"/>
  <c r="AD3594" i="6"/>
  <c r="AD3595" i="6"/>
  <c r="AD3596" i="6"/>
  <c r="AD3597" i="6"/>
  <c r="AD3598" i="6"/>
  <c r="AD3599" i="6"/>
  <c r="AD3600" i="6"/>
  <c r="AD3601" i="6"/>
  <c r="AD3602" i="6"/>
  <c r="AD3603" i="6"/>
  <c r="AD3604" i="6"/>
  <c r="AD3605" i="6"/>
  <c r="AD3606" i="6"/>
  <c r="AD3607" i="6"/>
  <c r="AD3608" i="6"/>
  <c r="AD3609" i="6"/>
  <c r="AD3610" i="6"/>
  <c r="AD3611" i="6"/>
  <c r="AD3612" i="6"/>
  <c r="AD3613" i="6"/>
  <c r="AD3614" i="6"/>
  <c r="AD3615" i="6"/>
  <c r="AD3616" i="6"/>
  <c r="AD3617" i="6"/>
  <c r="AD3618" i="6"/>
  <c r="AD3619" i="6"/>
  <c r="AD3620" i="6"/>
  <c r="AD3621" i="6"/>
  <c r="AD3622" i="6"/>
  <c r="AD3623" i="6"/>
  <c r="AD3624" i="6"/>
  <c r="AD3625" i="6"/>
  <c r="AD3626" i="6"/>
  <c r="AD3627" i="6"/>
  <c r="AD3628" i="6"/>
  <c r="AD3629" i="6"/>
  <c r="AD3630" i="6"/>
  <c r="AD3631" i="6"/>
  <c r="AD3632" i="6"/>
  <c r="AD3633" i="6"/>
  <c r="AD3634" i="6"/>
  <c r="AD3635" i="6"/>
  <c r="AD3636" i="6"/>
  <c r="AD3637" i="6"/>
  <c r="AD3638" i="6"/>
  <c r="AD3639" i="6"/>
  <c r="AD3640" i="6"/>
  <c r="AD3641" i="6"/>
  <c r="AD3642" i="6"/>
  <c r="AD3643" i="6"/>
  <c r="AD3644" i="6"/>
  <c r="AD3645" i="6"/>
  <c r="AD3646" i="6"/>
  <c r="AD3647" i="6"/>
  <c r="AD3648" i="6"/>
  <c r="AD3649" i="6"/>
  <c r="AD3650" i="6"/>
  <c r="AD3651" i="6"/>
  <c r="AD3652" i="6"/>
  <c r="AD3653" i="6"/>
  <c r="AD3654" i="6"/>
  <c r="AD3655" i="6"/>
  <c r="AD3656" i="6"/>
  <c r="AD3657" i="6"/>
  <c r="AD3658" i="6"/>
  <c r="AD3659" i="6"/>
  <c r="AD3660" i="6"/>
  <c r="AD3661" i="6"/>
  <c r="AD3662" i="6"/>
  <c r="AD3663" i="6"/>
  <c r="AD3664" i="6"/>
  <c r="AD3665" i="6"/>
  <c r="AD3666" i="6"/>
  <c r="AD3667" i="6"/>
  <c r="AD3668" i="6"/>
  <c r="AD3669" i="6"/>
  <c r="AD3670" i="6"/>
  <c r="AD3671" i="6"/>
  <c r="AD3672" i="6"/>
  <c r="AD3673" i="6"/>
  <c r="AD3674" i="6"/>
  <c r="AD3675" i="6"/>
  <c r="AD3676" i="6"/>
  <c r="AD3677" i="6"/>
  <c r="AD3678" i="6"/>
  <c r="AD3679" i="6"/>
  <c r="AD3680" i="6"/>
  <c r="AD3681" i="6"/>
  <c r="AD3682" i="6"/>
  <c r="AD3683" i="6"/>
  <c r="AD3684" i="6"/>
  <c r="AD3685" i="6"/>
  <c r="AD3686" i="6"/>
  <c r="AD3687" i="6"/>
  <c r="AD3688" i="6"/>
  <c r="AD3689" i="6"/>
  <c r="AD3690" i="6"/>
  <c r="AD3691" i="6"/>
  <c r="AD3692" i="6"/>
  <c r="AD3693" i="6"/>
  <c r="AD3694" i="6"/>
  <c r="AD3695" i="6"/>
  <c r="AD3696" i="6"/>
  <c r="AD3697" i="6"/>
  <c r="AD3698" i="6"/>
  <c r="AD3699" i="6"/>
  <c r="AD3700" i="6"/>
  <c r="AD3701" i="6"/>
  <c r="AD3702" i="6"/>
  <c r="AD3703" i="6"/>
  <c r="AD3704" i="6"/>
  <c r="AD3705" i="6"/>
  <c r="AD3706" i="6"/>
  <c r="AD3707" i="6"/>
  <c r="AD3708" i="6"/>
  <c r="AD3709" i="6"/>
  <c r="AD3710" i="6"/>
  <c r="AD3711" i="6"/>
  <c r="AD3712" i="6"/>
  <c r="AD3713" i="6"/>
  <c r="AD3714" i="6"/>
  <c r="AD3715" i="6"/>
  <c r="AD3716" i="6"/>
  <c r="AD3717" i="6"/>
  <c r="AD3718" i="6"/>
  <c r="AD3719" i="6"/>
  <c r="AD3720" i="6"/>
  <c r="AD3721" i="6"/>
  <c r="AD3722" i="6"/>
  <c r="AD3723" i="6"/>
  <c r="AD3724" i="6"/>
  <c r="AD3725" i="6"/>
  <c r="AD3726" i="6"/>
  <c r="AD3727" i="6"/>
  <c r="AD3728" i="6"/>
  <c r="AD3729" i="6"/>
  <c r="AD3730" i="6"/>
  <c r="AD3731" i="6"/>
  <c r="AD3732" i="6"/>
  <c r="AD3733" i="6"/>
  <c r="AD3734" i="6"/>
  <c r="AD3735" i="6"/>
  <c r="AD3736" i="6"/>
  <c r="AD3737" i="6"/>
  <c r="AD3738" i="6"/>
  <c r="AD3739" i="6"/>
  <c r="AD3740" i="6"/>
  <c r="AD3741" i="6"/>
  <c r="AD3742" i="6"/>
  <c r="AD3743" i="6"/>
  <c r="AD3744" i="6"/>
  <c r="AD3745" i="6"/>
  <c r="AD3746" i="6"/>
  <c r="AD3747" i="6"/>
  <c r="AD3748" i="6"/>
  <c r="AD3749" i="6"/>
  <c r="AD3750" i="6"/>
  <c r="AD3751" i="6"/>
  <c r="AD3752" i="6"/>
  <c r="AD3753" i="6"/>
  <c r="AD3754" i="6"/>
  <c r="AD3755" i="6"/>
  <c r="AD3756" i="6"/>
  <c r="AD3757" i="6"/>
  <c r="AD3758" i="6"/>
  <c r="AD3759" i="6"/>
  <c r="AD3760" i="6"/>
  <c r="AD3761" i="6"/>
  <c r="AD3762" i="6"/>
  <c r="AD3763" i="6"/>
  <c r="AD3764" i="6"/>
  <c r="AD3765" i="6"/>
  <c r="AD3766" i="6"/>
  <c r="AD3767" i="6"/>
  <c r="AD3768" i="6"/>
  <c r="AD3769" i="6"/>
  <c r="AD3770" i="6"/>
  <c r="AD3771" i="6"/>
  <c r="AD3772" i="6"/>
  <c r="AD3773" i="6"/>
  <c r="AD3774" i="6"/>
  <c r="AD3775" i="6"/>
  <c r="AD3776" i="6"/>
  <c r="AD3777" i="6"/>
  <c r="AD3778" i="6"/>
  <c r="AD3779" i="6"/>
  <c r="AD3780" i="6"/>
  <c r="AD3781" i="6"/>
  <c r="AD3782" i="6"/>
  <c r="AD3783" i="6"/>
  <c r="AD3784" i="6"/>
  <c r="AD3785" i="6"/>
  <c r="AD3786" i="6"/>
  <c r="AD3787" i="6"/>
  <c r="AD3788" i="6"/>
  <c r="AD3789" i="6"/>
  <c r="AD3790" i="6"/>
  <c r="AD3791" i="6"/>
  <c r="AD3792" i="6"/>
  <c r="AD3793" i="6"/>
  <c r="AD3794" i="6"/>
  <c r="AD3795" i="6"/>
  <c r="AD3796" i="6"/>
  <c r="AD3797" i="6"/>
  <c r="AD3798" i="6"/>
  <c r="AD3799" i="6"/>
  <c r="AD3800" i="6"/>
  <c r="AD3801" i="6"/>
  <c r="AD3802" i="6"/>
  <c r="AD3803" i="6"/>
  <c r="AD3804" i="6"/>
  <c r="AD3805" i="6"/>
  <c r="AD3806" i="6"/>
  <c r="AD3807" i="6"/>
  <c r="AD3808" i="6"/>
  <c r="AD3809" i="6"/>
  <c r="AD3810" i="6"/>
  <c r="AD3811" i="6"/>
  <c r="AD3812" i="6"/>
  <c r="AD3813" i="6"/>
  <c r="AD3814" i="6"/>
  <c r="AD3815" i="6"/>
  <c r="AD3816" i="6"/>
  <c r="AD3817" i="6"/>
  <c r="AD3818" i="6"/>
  <c r="AD3819" i="6"/>
  <c r="AD3820" i="6"/>
  <c r="AD3821" i="6"/>
  <c r="AD3822" i="6"/>
  <c r="AD3823" i="6"/>
  <c r="AD3824" i="6"/>
  <c r="AD3825" i="6"/>
  <c r="AD3826" i="6"/>
  <c r="AD3827" i="6"/>
  <c r="AD3828" i="6"/>
  <c r="AD3829" i="6"/>
  <c r="AD3830" i="6"/>
  <c r="AD3831" i="6"/>
  <c r="AD3832" i="6"/>
  <c r="AD3833" i="6"/>
  <c r="AD3834" i="6"/>
  <c r="AD3835" i="6"/>
  <c r="AD3836" i="6"/>
  <c r="AD3837" i="6"/>
  <c r="AD3838" i="6"/>
  <c r="AD3839" i="6"/>
  <c r="AD3840" i="6"/>
  <c r="AD3841" i="6"/>
  <c r="AD3842" i="6"/>
  <c r="AD3843" i="6"/>
  <c r="AD3844" i="6"/>
  <c r="AD3845" i="6"/>
  <c r="AD3846" i="6"/>
  <c r="AD3847" i="6"/>
  <c r="AD3848" i="6"/>
  <c r="AD3849" i="6"/>
  <c r="AD3850" i="6"/>
  <c r="AD3851" i="6"/>
  <c r="AD3852" i="6"/>
  <c r="AD3853" i="6"/>
  <c r="AD3854" i="6"/>
  <c r="AD3855" i="6"/>
  <c r="AD3856" i="6"/>
  <c r="AD3857" i="6"/>
  <c r="AD3858" i="6"/>
  <c r="AD3859" i="6"/>
  <c r="AD3860" i="6"/>
  <c r="AD3861" i="6"/>
  <c r="AD3862" i="6"/>
  <c r="AD3863" i="6"/>
  <c r="AD3864" i="6"/>
  <c r="AD3865" i="6"/>
  <c r="AD3866" i="6"/>
  <c r="AD3867" i="6"/>
  <c r="AD3868" i="6"/>
  <c r="AD3869" i="6"/>
  <c r="AD3870" i="6"/>
  <c r="AD3871" i="6"/>
  <c r="AD3872" i="6"/>
  <c r="AD3873" i="6"/>
  <c r="AD3874" i="6"/>
  <c r="AD3875" i="6"/>
  <c r="AD3876" i="6"/>
  <c r="AD3877" i="6"/>
  <c r="AD3878" i="6"/>
  <c r="AD3879" i="6"/>
  <c r="AD3880" i="6"/>
  <c r="AD3881" i="6"/>
  <c r="AD3882" i="6"/>
  <c r="AD3883" i="6"/>
  <c r="AD3884" i="6"/>
  <c r="AD3885" i="6"/>
  <c r="AD3886" i="6"/>
  <c r="AD3887" i="6"/>
  <c r="AD3888" i="6"/>
  <c r="AD3889" i="6"/>
  <c r="AD3890" i="6"/>
  <c r="AD3891" i="6"/>
  <c r="AD3892" i="6"/>
  <c r="AD3893" i="6"/>
  <c r="AD3894" i="6"/>
  <c r="AD3895" i="6"/>
  <c r="AD3896" i="6"/>
  <c r="AD3897" i="6"/>
  <c r="AD3898" i="6"/>
  <c r="AD3899" i="6"/>
  <c r="AD3900" i="6"/>
  <c r="AD3901" i="6"/>
  <c r="AD3902" i="6"/>
  <c r="AD3903" i="6"/>
  <c r="AD3904" i="6"/>
  <c r="AD3905" i="6"/>
  <c r="AD3906" i="6"/>
  <c r="AD3907" i="6"/>
  <c r="AD3908" i="6"/>
  <c r="AD3909" i="6"/>
  <c r="AD3910" i="6"/>
  <c r="AD3911" i="6"/>
  <c r="AD3912" i="6"/>
  <c r="AD3913" i="6"/>
  <c r="AD3914" i="6"/>
  <c r="AD3915" i="6"/>
  <c r="AD3916" i="6"/>
  <c r="AD3917" i="6"/>
  <c r="AD3918" i="6"/>
  <c r="AD3919" i="6"/>
  <c r="AD3920" i="6"/>
  <c r="AD3921" i="6"/>
  <c r="AD3922" i="6"/>
  <c r="AD3923" i="6"/>
  <c r="AD3924" i="6"/>
  <c r="AD3925" i="6"/>
  <c r="AD3926" i="6"/>
  <c r="AD3927" i="6"/>
  <c r="AD3928" i="6"/>
  <c r="AD3929" i="6"/>
  <c r="AD3930" i="6"/>
  <c r="AD3931" i="6"/>
  <c r="AD3932" i="6"/>
  <c r="AD3933" i="6"/>
  <c r="AD3934" i="6"/>
  <c r="AD3935" i="6"/>
  <c r="AD3936" i="6"/>
  <c r="AD3937" i="6"/>
  <c r="AD3938" i="6"/>
  <c r="AD3939" i="6"/>
  <c r="AD3940" i="6"/>
  <c r="AD3941" i="6"/>
  <c r="AD3942" i="6"/>
  <c r="AD3943" i="6"/>
  <c r="AD3944" i="6"/>
  <c r="AD3945" i="6"/>
  <c r="AD3946" i="6"/>
  <c r="AD3947" i="6"/>
  <c r="AD3948" i="6"/>
  <c r="AD3949" i="6"/>
  <c r="AD3950" i="6"/>
  <c r="AD3951" i="6"/>
  <c r="AD3952" i="6"/>
  <c r="AD3953" i="6"/>
  <c r="AD3954" i="6"/>
  <c r="AD3955" i="6"/>
  <c r="AD3956" i="6"/>
  <c r="AD3957" i="6"/>
  <c r="AD3958" i="6"/>
  <c r="AD3959" i="6"/>
  <c r="AD3960" i="6"/>
  <c r="AD3961" i="6"/>
  <c r="AD3962" i="6"/>
  <c r="AD3963" i="6"/>
  <c r="AD3964" i="6"/>
  <c r="AD3965" i="6"/>
  <c r="AD3966" i="6"/>
  <c r="AD3967" i="6"/>
  <c r="AD3968" i="6"/>
  <c r="AD3969" i="6"/>
  <c r="AD3970" i="6"/>
  <c r="AD3971" i="6"/>
  <c r="AD3972" i="6"/>
  <c r="AD3973" i="6"/>
  <c r="AD3974" i="6"/>
  <c r="AD3975" i="6"/>
  <c r="AD3976" i="6"/>
  <c r="AD3977" i="6"/>
  <c r="AD3978" i="6"/>
  <c r="AD3979" i="6"/>
  <c r="AD3980" i="6"/>
  <c r="AD3981" i="6"/>
  <c r="AD3982" i="6"/>
  <c r="AD3983" i="6"/>
  <c r="AD3984" i="6"/>
  <c r="AD3985" i="6"/>
  <c r="AD3986" i="6"/>
  <c r="AD3987" i="6"/>
  <c r="AD3988" i="6"/>
  <c r="AD3989" i="6"/>
  <c r="AD3990" i="6"/>
  <c r="AD3991" i="6"/>
  <c r="AD3992" i="6"/>
  <c r="AD3993" i="6"/>
  <c r="AD3994" i="6"/>
  <c r="AD3995" i="6"/>
  <c r="AD3996" i="6"/>
  <c r="AD3997" i="6"/>
  <c r="AD3998" i="6"/>
  <c r="AD3999" i="6"/>
  <c r="AD4000" i="6"/>
  <c r="AD4001" i="6"/>
  <c r="AD4002" i="6"/>
  <c r="AD4003" i="6"/>
  <c r="AD4004" i="6"/>
  <c r="AD4005" i="6"/>
  <c r="AD4006" i="6"/>
  <c r="AD4007" i="6"/>
  <c r="AD4008" i="6"/>
  <c r="AD4009" i="6"/>
  <c r="AD4010" i="6"/>
  <c r="AD4011" i="6"/>
  <c r="AD4012" i="6"/>
  <c r="AD4013" i="6"/>
  <c r="AD4014" i="6"/>
  <c r="AD4015" i="6"/>
  <c r="AD4016" i="6"/>
  <c r="AD4017" i="6"/>
  <c r="AD4018" i="6"/>
  <c r="AD4019" i="6"/>
  <c r="AD4020" i="6"/>
  <c r="AD4021" i="6"/>
  <c r="AD4022" i="6"/>
  <c r="AD4023" i="6"/>
  <c r="AD4024" i="6"/>
  <c r="AD4025" i="6"/>
  <c r="AD4026" i="6"/>
  <c r="AD4027" i="6"/>
  <c r="AD4028" i="6"/>
  <c r="AD4029" i="6"/>
  <c r="AD4030" i="6"/>
  <c r="AD4031" i="6"/>
  <c r="AD4032" i="6"/>
  <c r="AD4033" i="6"/>
  <c r="AD4034" i="6"/>
  <c r="AD4035" i="6"/>
  <c r="AD4036" i="6"/>
  <c r="AD4037" i="6"/>
  <c r="AD4038" i="6"/>
  <c r="AD4039" i="6"/>
  <c r="AD4040" i="6"/>
  <c r="AD4041" i="6"/>
  <c r="AD4042" i="6"/>
  <c r="AD4043" i="6"/>
  <c r="AD4044" i="6"/>
  <c r="AD4045" i="6"/>
  <c r="AD4046" i="6"/>
  <c r="AD4047" i="6"/>
  <c r="AD4048" i="6"/>
  <c r="AD4049" i="6"/>
  <c r="AD4050" i="6"/>
  <c r="AD4051" i="6"/>
  <c r="AD4052" i="6"/>
  <c r="AD4053" i="6"/>
  <c r="AD4054" i="6"/>
  <c r="AD4055" i="6"/>
  <c r="AD4056" i="6"/>
  <c r="AD4057" i="6"/>
  <c r="AD4058" i="6"/>
  <c r="AD4059" i="6"/>
  <c r="AD4060" i="6"/>
  <c r="AD4061" i="6"/>
  <c r="AD4062" i="6"/>
  <c r="AD4063" i="6"/>
  <c r="AD4064" i="6"/>
  <c r="AD4065" i="6"/>
  <c r="AD4066" i="6"/>
  <c r="AD4067" i="6"/>
  <c r="AD4068" i="6"/>
  <c r="AD4069" i="6"/>
  <c r="AD4070" i="6"/>
  <c r="AD4071" i="6"/>
  <c r="AD4072" i="6"/>
  <c r="AD4073" i="6"/>
  <c r="AD4074" i="6"/>
  <c r="AD4075" i="6"/>
  <c r="AD4076" i="6"/>
  <c r="AD4077" i="6"/>
  <c r="AD4078" i="6"/>
  <c r="AD4079" i="6"/>
  <c r="AD4080" i="6"/>
  <c r="AD4081" i="6"/>
  <c r="AD4082" i="6"/>
  <c r="AD4083" i="6"/>
  <c r="AD4084" i="6"/>
  <c r="AD4085" i="6"/>
  <c r="AD4086" i="6"/>
  <c r="AD4087" i="6"/>
  <c r="AD4088" i="6"/>
  <c r="AD4089" i="6"/>
  <c r="AD4090" i="6"/>
  <c r="AD4091" i="6"/>
  <c r="AD4092" i="6"/>
  <c r="AD4093" i="6"/>
  <c r="AD4094" i="6"/>
  <c r="AD4095" i="6"/>
  <c r="AD4096" i="6"/>
  <c r="AD4097" i="6"/>
  <c r="AD4098" i="6"/>
  <c r="AD4099" i="6"/>
  <c r="AD4100" i="6"/>
  <c r="AD4101" i="6"/>
  <c r="AD4102" i="6"/>
  <c r="AD4103" i="6"/>
  <c r="AD4104" i="6"/>
  <c r="AD4105" i="6"/>
  <c r="AD4106" i="6"/>
  <c r="AD4107" i="6"/>
  <c r="AD4108" i="6"/>
  <c r="AD4109" i="6"/>
  <c r="AD4110" i="6"/>
  <c r="AD4111" i="6"/>
  <c r="AD4112" i="6"/>
  <c r="AD4113" i="6"/>
  <c r="AD4114" i="6"/>
  <c r="AD4115" i="6"/>
  <c r="AD4116" i="6"/>
  <c r="AD4117" i="6"/>
  <c r="AD4118" i="6"/>
  <c r="AD4119" i="6"/>
  <c r="AD4120" i="6"/>
  <c r="AD4121" i="6"/>
  <c r="AD4122" i="6"/>
  <c r="AD4123" i="6"/>
  <c r="AD4124" i="6"/>
  <c r="AD4125" i="6"/>
  <c r="AD4126" i="6"/>
  <c r="AD4127" i="6"/>
  <c r="AD4128" i="6"/>
  <c r="AD4129" i="6"/>
  <c r="AD4130" i="6"/>
  <c r="AD4131" i="6"/>
  <c r="AD4132" i="6"/>
  <c r="AD4133" i="6"/>
  <c r="AD4134" i="6"/>
  <c r="AD4135" i="6"/>
  <c r="AD4136" i="6"/>
  <c r="AD4137" i="6"/>
  <c r="AD4138" i="6"/>
  <c r="AD4139" i="6"/>
  <c r="AD4140" i="6"/>
  <c r="AD4141" i="6"/>
  <c r="AD4142" i="6"/>
  <c r="AD4143" i="6"/>
  <c r="AD4144" i="6"/>
  <c r="AD4145" i="6"/>
  <c r="AD4146" i="6"/>
  <c r="AD4147" i="6"/>
  <c r="AD4148" i="6"/>
  <c r="AD4149" i="6"/>
  <c r="AD4150" i="6"/>
  <c r="AD4151" i="6"/>
  <c r="AD4152" i="6"/>
  <c r="AD4153" i="6"/>
  <c r="AD4154" i="6"/>
  <c r="AD4155" i="6"/>
  <c r="AD4156" i="6"/>
  <c r="AD4157" i="6"/>
  <c r="AD4158" i="6"/>
  <c r="AD4159" i="6"/>
  <c r="AD4160" i="6"/>
  <c r="AD4161" i="6"/>
  <c r="AD4162" i="6"/>
  <c r="AD4163" i="6"/>
  <c r="AD4164" i="6"/>
  <c r="AD4165" i="6"/>
  <c r="AD4166" i="6"/>
  <c r="AD4167" i="6"/>
  <c r="AD4168" i="6"/>
  <c r="AD4169" i="6"/>
  <c r="AD4170" i="6"/>
  <c r="AD4171" i="6"/>
  <c r="AD4172" i="6"/>
  <c r="AD4173" i="6"/>
  <c r="AD4174" i="6"/>
  <c r="AD4175" i="6"/>
  <c r="AD4176" i="6"/>
  <c r="AD4177" i="6"/>
  <c r="AD4178" i="6"/>
  <c r="AD4179" i="6"/>
  <c r="AD4180" i="6"/>
  <c r="AD4181" i="6"/>
  <c r="AD4182" i="6"/>
  <c r="AD4183" i="6"/>
  <c r="AD4184" i="6"/>
  <c r="AD4185" i="6"/>
  <c r="AD4186" i="6"/>
  <c r="AD4187" i="6"/>
  <c r="AD4188" i="6"/>
  <c r="AD4189" i="6"/>
  <c r="AD4190" i="6"/>
  <c r="AD4191" i="6"/>
  <c r="AD4192" i="6"/>
  <c r="AD4193" i="6"/>
  <c r="AD4194" i="6"/>
  <c r="AD4195" i="6"/>
  <c r="AD4196" i="6"/>
  <c r="AD4197" i="6"/>
  <c r="AD4198" i="6"/>
  <c r="AD4199" i="6"/>
  <c r="AD4200" i="6"/>
  <c r="AD4201" i="6"/>
  <c r="AD4202" i="6"/>
  <c r="AD4203" i="6"/>
  <c r="AD4204" i="6"/>
  <c r="AD4205" i="6"/>
  <c r="AD4206" i="6"/>
  <c r="AD4207" i="6"/>
  <c r="AD4208" i="6"/>
  <c r="AD4209" i="6"/>
  <c r="AD4210" i="6"/>
  <c r="AD4211" i="6"/>
  <c r="AD4212" i="6"/>
  <c r="AD4213" i="6"/>
  <c r="AD4214" i="6"/>
  <c r="AD4215" i="6"/>
  <c r="AD4216" i="6"/>
  <c r="AD4217" i="6"/>
  <c r="AD4218" i="6"/>
  <c r="AD4219" i="6"/>
  <c r="AD4220" i="6"/>
  <c r="AD4221" i="6"/>
  <c r="AD4222" i="6"/>
  <c r="AD4223" i="6"/>
  <c r="AD4224" i="6"/>
  <c r="AD4225" i="6"/>
  <c r="AD4226" i="6"/>
  <c r="AD4227" i="6"/>
  <c r="AD4228" i="6"/>
  <c r="AD4229" i="6"/>
  <c r="AD4230" i="6"/>
  <c r="AD4231" i="6"/>
  <c r="AD4232" i="6"/>
  <c r="AD4233" i="6"/>
  <c r="AD4234" i="6"/>
  <c r="AD4235" i="6"/>
  <c r="AD4236" i="6"/>
  <c r="AD4237" i="6"/>
  <c r="AD4238" i="6"/>
  <c r="AD4239" i="6"/>
  <c r="AD4240" i="6"/>
  <c r="AD4241" i="6"/>
  <c r="AD4242" i="6"/>
  <c r="AD4243" i="6"/>
  <c r="AD4244" i="6"/>
  <c r="AD4245" i="6"/>
  <c r="AD4246" i="6"/>
  <c r="AD4247" i="6"/>
  <c r="AD4248" i="6"/>
  <c r="AD4249" i="6"/>
  <c r="AD4250" i="6"/>
  <c r="AD4251" i="6"/>
  <c r="AD4252" i="6"/>
  <c r="AD4253" i="6"/>
  <c r="AD4254" i="6"/>
  <c r="AD4255" i="6"/>
  <c r="AD4256" i="6"/>
  <c r="AD4257" i="6"/>
  <c r="AD4258" i="6"/>
  <c r="AD4259" i="6"/>
  <c r="AD4260" i="6"/>
  <c r="AD4261" i="6"/>
  <c r="AD4262" i="6"/>
  <c r="AD4263" i="6"/>
  <c r="AD4264" i="6"/>
  <c r="AD4265" i="6"/>
  <c r="AD4266" i="6"/>
  <c r="AD4267" i="6"/>
  <c r="AD4268" i="6"/>
  <c r="AD4269" i="6"/>
  <c r="AD4270" i="6"/>
  <c r="AD4271" i="6"/>
  <c r="AD4272" i="6"/>
  <c r="AD4273" i="6"/>
  <c r="AD4274" i="6"/>
  <c r="AD4275" i="6"/>
  <c r="AD4276" i="6"/>
  <c r="AD4277" i="6"/>
  <c r="AD4278" i="6"/>
  <c r="AD4279" i="6"/>
  <c r="AD4280" i="6"/>
  <c r="AD4281" i="6"/>
  <c r="AD4282" i="6"/>
  <c r="AD4283" i="6"/>
  <c r="AD4284" i="6"/>
  <c r="AD4285" i="6"/>
  <c r="AD4286" i="6"/>
  <c r="AD4287" i="6"/>
  <c r="AD4288" i="6"/>
  <c r="AD4289" i="6"/>
  <c r="AD4290" i="6"/>
  <c r="AD4291" i="6"/>
  <c r="AD4292" i="6"/>
  <c r="AD4293" i="6"/>
  <c r="AD4294" i="6"/>
  <c r="AD4295" i="6"/>
  <c r="AD4296" i="6"/>
  <c r="AD4297" i="6"/>
  <c r="AD4298" i="6"/>
  <c r="AD4299" i="6"/>
  <c r="AD4300" i="6"/>
  <c r="AD4301" i="6"/>
  <c r="AD4302" i="6"/>
  <c r="AD4303" i="6"/>
  <c r="AD4304" i="6"/>
  <c r="AD4305" i="6"/>
  <c r="AD4306" i="6"/>
  <c r="AD4307" i="6"/>
  <c r="AD4308" i="6"/>
  <c r="AD4309" i="6"/>
  <c r="AD4310" i="6"/>
  <c r="AD4311" i="6"/>
  <c r="AD4312" i="6"/>
  <c r="AD4313" i="6"/>
  <c r="AD4314" i="6"/>
  <c r="AD4315" i="6"/>
  <c r="AD4316" i="6"/>
  <c r="AD4317" i="6"/>
  <c r="AD4318" i="6"/>
  <c r="AD4319" i="6"/>
  <c r="AD4320" i="6"/>
  <c r="AD4321" i="6"/>
  <c r="AD4322" i="6"/>
  <c r="AD4323" i="6"/>
  <c r="AD4324" i="6"/>
  <c r="AD4325" i="6"/>
  <c r="AD4326" i="6"/>
  <c r="AD4327" i="6"/>
  <c r="AD4328" i="6"/>
  <c r="AD4329" i="6"/>
  <c r="AD4330" i="6"/>
  <c r="AD4331" i="6"/>
  <c r="AD4332" i="6"/>
  <c r="AD4333" i="6"/>
  <c r="AD4334" i="6"/>
  <c r="AD4335" i="6"/>
  <c r="AD4336" i="6"/>
  <c r="AD4337" i="6"/>
  <c r="AD4338" i="6"/>
  <c r="AD4339" i="6"/>
  <c r="AD4340" i="6"/>
  <c r="AD4341" i="6"/>
  <c r="AD4342" i="6"/>
  <c r="AD4343" i="6"/>
  <c r="AD4344" i="6"/>
  <c r="AD4345" i="6"/>
  <c r="AD4346" i="6"/>
  <c r="AD4347" i="6"/>
  <c r="AD4348" i="6"/>
  <c r="AD4349" i="6"/>
  <c r="AD4350" i="6"/>
  <c r="AD4351" i="6"/>
  <c r="AD4352" i="6"/>
  <c r="AD4353" i="6"/>
  <c r="AD4354" i="6"/>
  <c r="AD4355" i="6"/>
  <c r="AD4356" i="6"/>
  <c r="AD4357" i="6"/>
  <c r="AD4358" i="6"/>
  <c r="AD4359" i="6"/>
  <c r="AD4360" i="6"/>
  <c r="AD4361" i="6"/>
  <c r="AD4362" i="6"/>
  <c r="AD4363" i="6"/>
  <c r="AD4364" i="6"/>
  <c r="AD4365" i="6"/>
  <c r="AD4366" i="6"/>
  <c r="AD4367" i="6"/>
  <c r="AD4368" i="6"/>
  <c r="AD4369" i="6"/>
  <c r="AD4370" i="6"/>
  <c r="AD4371" i="6"/>
  <c r="AD4372" i="6"/>
  <c r="AD4373" i="6"/>
  <c r="AD4374" i="6"/>
  <c r="AD4375" i="6"/>
  <c r="AD4376" i="6"/>
  <c r="AD4377" i="6"/>
  <c r="AD4378" i="6"/>
  <c r="AD4379" i="6"/>
  <c r="AD4380" i="6"/>
  <c r="AD4381" i="6"/>
  <c r="AD4382" i="6"/>
  <c r="AD4383" i="6"/>
  <c r="AD4384" i="6"/>
  <c r="AD4385" i="6"/>
  <c r="AD4386" i="6"/>
  <c r="AD4387" i="6"/>
  <c r="AD4388" i="6"/>
  <c r="AD4389" i="6"/>
  <c r="AD4390" i="6"/>
  <c r="AD4391" i="6"/>
  <c r="AD4392" i="6"/>
  <c r="AD4393" i="6"/>
  <c r="AD4394" i="6"/>
  <c r="AD4395" i="6"/>
  <c r="AD4396" i="6"/>
  <c r="AD4397" i="6"/>
  <c r="AD4398" i="6"/>
  <c r="AD4399" i="6"/>
  <c r="AD4400" i="6"/>
  <c r="AD4401" i="6"/>
  <c r="AD4402" i="6"/>
  <c r="AD4403" i="6"/>
  <c r="AD4404" i="6"/>
  <c r="AD4405" i="6"/>
  <c r="AD4406" i="6"/>
  <c r="AD4407" i="6"/>
  <c r="AD4408" i="6"/>
  <c r="AD4409" i="6"/>
  <c r="AD4410" i="6"/>
  <c r="AD4411" i="6"/>
  <c r="AD4412" i="6"/>
  <c r="AD4413" i="6"/>
  <c r="AD4414" i="6"/>
  <c r="AD4415" i="6"/>
  <c r="AD4416" i="6"/>
  <c r="AD4417" i="6"/>
  <c r="AD4418" i="6"/>
  <c r="AD4419" i="6"/>
  <c r="AD4420" i="6"/>
  <c r="AD4421" i="6"/>
  <c r="AD4422" i="6"/>
  <c r="AD4423" i="6"/>
  <c r="AD4424" i="6"/>
  <c r="AD4425" i="6"/>
  <c r="AD4426" i="6"/>
  <c r="AD4427" i="6"/>
  <c r="AD4428" i="6"/>
  <c r="AD4429" i="6"/>
  <c r="AD4430" i="6"/>
  <c r="AD4431" i="6"/>
  <c r="AD4432" i="6"/>
  <c r="AD4433" i="6"/>
  <c r="AD4434" i="6"/>
  <c r="AD4435" i="6"/>
  <c r="AD4436" i="6"/>
  <c r="AD4437" i="6"/>
  <c r="AD4438" i="6"/>
  <c r="AD4439" i="6"/>
  <c r="AD4440" i="6"/>
  <c r="AD4441" i="6"/>
  <c r="AD4442" i="6"/>
  <c r="AD4443" i="6"/>
  <c r="AD4444" i="6"/>
  <c r="AD4445" i="6"/>
  <c r="AD4446" i="6"/>
  <c r="AD4447" i="6"/>
  <c r="AD4448" i="6"/>
  <c r="AD4449" i="6"/>
  <c r="AD4450" i="6"/>
  <c r="AD4451" i="6"/>
  <c r="AD4452" i="6"/>
  <c r="AD4453" i="6"/>
  <c r="AD4454" i="6"/>
  <c r="AD4455" i="6"/>
  <c r="AD4456" i="6"/>
  <c r="AD4457" i="6"/>
  <c r="AD4458" i="6"/>
  <c r="AD4459" i="6"/>
  <c r="AD4460" i="6"/>
  <c r="AD4461" i="6"/>
  <c r="AD4462" i="6"/>
  <c r="AD4463" i="6"/>
  <c r="AD4464" i="6"/>
  <c r="AD4465" i="6"/>
  <c r="AD4466" i="6"/>
  <c r="AD4467" i="6"/>
  <c r="AD4468" i="6"/>
  <c r="AD4469" i="6"/>
  <c r="AD4470" i="6"/>
  <c r="AD4471" i="6"/>
  <c r="AD4472" i="6"/>
  <c r="AD4473" i="6"/>
  <c r="AD4474" i="6"/>
  <c r="AD4475" i="6"/>
  <c r="AD4476" i="6"/>
  <c r="AD4477" i="6"/>
  <c r="AD4478" i="6"/>
  <c r="AD4479" i="6"/>
  <c r="AD4480" i="6"/>
  <c r="AD4481" i="6"/>
  <c r="AD4482" i="6"/>
  <c r="AD4483" i="6"/>
  <c r="AD4484" i="6"/>
  <c r="AD4485" i="6"/>
  <c r="AD4486" i="6"/>
  <c r="AD4487" i="6"/>
  <c r="AD4488" i="6"/>
  <c r="AD4489" i="6"/>
  <c r="AD4490" i="6"/>
  <c r="AD4491" i="6"/>
  <c r="AD4492" i="6"/>
  <c r="AD4493" i="6"/>
  <c r="AD4494" i="6"/>
  <c r="AD4495" i="6"/>
  <c r="AD4496" i="6"/>
  <c r="AD4497" i="6"/>
  <c r="AD4498" i="6"/>
  <c r="AD4499" i="6"/>
  <c r="AD4500" i="6"/>
  <c r="AD4501" i="6"/>
  <c r="AD4502" i="6"/>
  <c r="AD4503" i="6"/>
  <c r="AD4504" i="6"/>
  <c r="AD4505" i="6"/>
  <c r="AD4506" i="6"/>
  <c r="AD4507" i="6"/>
  <c r="AD4508" i="6"/>
  <c r="AD4509" i="6"/>
  <c r="AD4510" i="6"/>
  <c r="AD4511" i="6"/>
  <c r="AD4512" i="6"/>
  <c r="AD4513" i="6"/>
  <c r="AD4514" i="6"/>
  <c r="AD4515" i="6"/>
  <c r="AD4516" i="6"/>
  <c r="AD4517" i="6"/>
  <c r="AD4518" i="6"/>
  <c r="AD4519" i="6"/>
  <c r="AD4520" i="6"/>
  <c r="AD4521" i="6"/>
  <c r="AD4522" i="6"/>
  <c r="AD4523" i="6"/>
  <c r="AD4524" i="6"/>
  <c r="AD4525" i="6"/>
  <c r="AD4526" i="6"/>
  <c r="AD4527" i="6"/>
  <c r="AD4528" i="6"/>
  <c r="AD4529" i="6"/>
  <c r="AD4530" i="6"/>
  <c r="AD4531" i="6"/>
  <c r="AD4532" i="6"/>
  <c r="AD4533" i="6"/>
  <c r="AD4534" i="6"/>
  <c r="AD4535" i="6"/>
  <c r="AD4536" i="6"/>
  <c r="AD4537" i="6"/>
  <c r="AD4538" i="6"/>
  <c r="AD4539" i="6"/>
  <c r="AD4540" i="6"/>
  <c r="AD4541" i="6"/>
  <c r="AD4542" i="6"/>
  <c r="AD4543" i="6"/>
  <c r="AD4544" i="6"/>
  <c r="AD4545" i="6"/>
  <c r="AD4546" i="6"/>
  <c r="AD4547" i="6"/>
  <c r="AD4548" i="6"/>
  <c r="AD4549" i="6"/>
  <c r="AD4550" i="6"/>
  <c r="AD4551" i="6"/>
  <c r="AD4552" i="6"/>
  <c r="AD4553" i="6"/>
  <c r="AD4554" i="6"/>
  <c r="AD4555" i="6"/>
  <c r="AD4556" i="6"/>
  <c r="AD4557" i="6"/>
  <c r="AD4558" i="6"/>
  <c r="AD4559" i="6"/>
  <c r="AD4560" i="6"/>
  <c r="AD4561" i="6"/>
  <c r="AD4562" i="6"/>
  <c r="AD4563" i="6"/>
  <c r="AD4564" i="6"/>
  <c r="AD4565" i="6"/>
  <c r="AD4566" i="6"/>
  <c r="AD4567" i="6"/>
  <c r="AD4568" i="6"/>
  <c r="AD4569" i="6"/>
  <c r="AD4570" i="6"/>
  <c r="AD4571" i="6"/>
  <c r="AD4572" i="6"/>
  <c r="AD4573" i="6"/>
  <c r="AD4574" i="6"/>
  <c r="AD4575" i="6"/>
  <c r="AD4576" i="6"/>
  <c r="AD4577" i="6"/>
  <c r="AD4578" i="6"/>
  <c r="AD4579" i="6"/>
  <c r="AD4580" i="6"/>
  <c r="AD4581" i="6"/>
  <c r="AD4582" i="6"/>
  <c r="AD4583" i="6"/>
  <c r="AD4584" i="6"/>
  <c r="AD4585" i="6"/>
  <c r="AD4586" i="6"/>
  <c r="AD4587" i="6"/>
  <c r="AD4588" i="6"/>
  <c r="AD4589" i="6"/>
  <c r="AD4590" i="6"/>
  <c r="AD4591" i="6"/>
  <c r="AD4592" i="6"/>
  <c r="AD4593" i="6"/>
  <c r="AD4594" i="6"/>
  <c r="AD4595" i="6"/>
  <c r="AD4596" i="6"/>
  <c r="AD4597" i="6"/>
  <c r="AD4598" i="6"/>
  <c r="AD4599" i="6"/>
  <c r="AD4600" i="6"/>
  <c r="AD4601" i="6"/>
  <c r="AD4602" i="6"/>
  <c r="AD4603" i="6"/>
  <c r="AD4604" i="6"/>
  <c r="AD4605" i="6"/>
  <c r="AD4606" i="6"/>
  <c r="AD4607" i="6"/>
  <c r="AD4608" i="6"/>
  <c r="AD4609" i="6"/>
  <c r="AD4610" i="6"/>
  <c r="AD4611" i="6"/>
  <c r="AD4612" i="6"/>
  <c r="AD4613" i="6"/>
  <c r="AD4614" i="6"/>
  <c r="AD4615" i="6"/>
  <c r="AD4616" i="6"/>
  <c r="AD4617" i="6"/>
  <c r="AD4618" i="6"/>
  <c r="AD4619" i="6"/>
  <c r="AD4620" i="6"/>
  <c r="AD4621" i="6"/>
  <c r="AD4622" i="6"/>
  <c r="AD4623" i="6"/>
  <c r="AD4624" i="6"/>
  <c r="AD4625" i="6"/>
  <c r="AD4626" i="6"/>
  <c r="AD4627" i="6"/>
  <c r="AD4628" i="6"/>
  <c r="AD4629" i="6"/>
  <c r="AD4630" i="6"/>
  <c r="AD4631" i="6"/>
  <c r="AD4632" i="6"/>
  <c r="AD4633" i="6"/>
  <c r="AD4634" i="6"/>
  <c r="AD4635" i="6"/>
  <c r="AD4636" i="6"/>
  <c r="AD4637" i="6"/>
  <c r="AD4638" i="6"/>
  <c r="AD4639" i="6"/>
  <c r="AD4640" i="6"/>
  <c r="AD4641" i="6"/>
  <c r="AD4642" i="6"/>
  <c r="AD4643" i="6"/>
  <c r="AD4644" i="6"/>
  <c r="AD4645" i="6"/>
  <c r="AD4646" i="6"/>
  <c r="AD4647" i="6"/>
  <c r="AD4648" i="6"/>
  <c r="AD4649" i="6"/>
  <c r="AD4650" i="6"/>
  <c r="AD4651" i="6"/>
  <c r="AD4652" i="6"/>
  <c r="AD4653" i="6"/>
  <c r="AD4654" i="6"/>
  <c r="AD4655" i="6"/>
  <c r="AD4656" i="6"/>
  <c r="AD4657" i="6"/>
  <c r="AD4658" i="6"/>
  <c r="AD4659" i="6"/>
  <c r="AD4660" i="6"/>
  <c r="AD4661" i="6"/>
  <c r="AD4662" i="6"/>
  <c r="AD4663" i="6"/>
  <c r="AD4664" i="6"/>
  <c r="AD4665" i="6"/>
  <c r="AD4666" i="6"/>
  <c r="AD4667" i="6"/>
  <c r="AD4668" i="6"/>
  <c r="AD4669" i="6"/>
  <c r="AD4670" i="6"/>
  <c r="AD4671" i="6"/>
  <c r="AD4672" i="6"/>
  <c r="AD4673" i="6"/>
  <c r="AD4674" i="6"/>
  <c r="AD4675" i="6"/>
  <c r="AD4676" i="6"/>
  <c r="AD4677" i="6"/>
  <c r="AD4678" i="6"/>
  <c r="AD4679" i="6"/>
  <c r="AD4680" i="6"/>
  <c r="AD4681" i="6"/>
  <c r="AD4682" i="6"/>
  <c r="AD4683" i="6"/>
  <c r="AD4684" i="6"/>
  <c r="AD4685" i="6"/>
  <c r="AD4686" i="6"/>
  <c r="AD4687" i="6"/>
  <c r="AD4688" i="6"/>
  <c r="AD4689" i="6"/>
  <c r="AD4690" i="6"/>
  <c r="AD4691" i="6"/>
  <c r="AD4692" i="6"/>
  <c r="AD4693" i="6"/>
  <c r="AD4694" i="6"/>
  <c r="AD4695" i="6"/>
  <c r="AD4696" i="6"/>
  <c r="AD4697" i="6"/>
  <c r="AD4698" i="6"/>
  <c r="AD4699" i="6"/>
  <c r="AD4700" i="6"/>
  <c r="AD4701" i="6"/>
  <c r="AD4702" i="6"/>
  <c r="AD4703" i="6"/>
  <c r="AD4704" i="6"/>
  <c r="AD4705" i="6"/>
  <c r="AD4706" i="6"/>
  <c r="AD4707" i="6"/>
  <c r="AD4708" i="6"/>
  <c r="AD4709" i="6"/>
  <c r="AD4710" i="6"/>
  <c r="AD4711" i="6"/>
  <c r="AD4712" i="6"/>
  <c r="AD4713" i="6"/>
  <c r="AD4714" i="6"/>
  <c r="AD4715" i="6"/>
  <c r="AD4716" i="6"/>
  <c r="AD4717" i="6"/>
  <c r="AD4718" i="6"/>
  <c r="AD4719" i="6"/>
  <c r="AD4720" i="6"/>
  <c r="AD4721" i="6"/>
  <c r="AD4722" i="6"/>
  <c r="AD4723" i="6"/>
  <c r="AD4724" i="6"/>
  <c r="AD4725" i="6"/>
  <c r="AD4726" i="6"/>
  <c r="AD4727" i="6"/>
  <c r="AD4728" i="6"/>
  <c r="AD4729" i="6"/>
  <c r="AD4730" i="6"/>
  <c r="AD4731" i="6"/>
  <c r="AD4732" i="6"/>
  <c r="AD4733" i="6"/>
  <c r="AD4734" i="6"/>
  <c r="AD4735" i="6"/>
  <c r="AD4736" i="6"/>
  <c r="AD4737" i="6"/>
  <c r="AD4738" i="6"/>
  <c r="AD4739" i="6"/>
  <c r="AD4740" i="6"/>
  <c r="AD4741" i="6"/>
  <c r="AD4742" i="6"/>
  <c r="AD4743" i="6"/>
  <c r="AD4744" i="6"/>
  <c r="AD4745" i="6"/>
  <c r="AD4746" i="6"/>
  <c r="AD4747" i="6"/>
  <c r="AD4748" i="6"/>
  <c r="AD4749" i="6"/>
  <c r="AD4750" i="6"/>
  <c r="AD4751" i="6"/>
  <c r="AD4752" i="6"/>
  <c r="AD4753" i="6"/>
  <c r="AD4754" i="6"/>
  <c r="AD4755" i="6"/>
  <c r="AD4756" i="6"/>
  <c r="AD4757" i="6"/>
  <c r="AD4758" i="6"/>
  <c r="AD4759" i="6"/>
  <c r="AD4760" i="6"/>
  <c r="AD4761" i="6"/>
  <c r="AD4762" i="6"/>
  <c r="AD4763" i="6"/>
  <c r="AD4764" i="6"/>
  <c r="AD4765" i="6"/>
  <c r="AD4766" i="6"/>
  <c r="AD4767" i="6"/>
  <c r="AD4768" i="6"/>
  <c r="AD4769" i="6"/>
  <c r="AD4770" i="6"/>
  <c r="AD4771" i="6"/>
  <c r="AD4772" i="6"/>
  <c r="AD4773" i="6"/>
  <c r="AD4774" i="6"/>
  <c r="AD4775" i="6"/>
  <c r="AD4776" i="6"/>
  <c r="AD4777" i="6"/>
  <c r="AD4778" i="6"/>
  <c r="AD4779" i="6"/>
  <c r="AD4780" i="6"/>
  <c r="AD4781" i="6"/>
  <c r="AD4782" i="6"/>
  <c r="AD4783" i="6"/>
  <c r="AD4784" i="6"/>
  <c r="AD4785" i="6"/>
  <c r="AD4786" i="6"/>
  <c r="AD4787" i="6"/>
  <c r="AD4788" i="6"/>
  <c r="AD4789" i="6"/>
  <c r="AD4790" i="6"/>
  <c r="AD4791" i="6"/>
  <c r="AD4792" i="6"/>
  <c r="AD4793" i="6"/>
  <c r="AD4794" i="6"/>
  <c r="AD4795" i="6"/>
  <c r="AD4796" i="6"/>
  <c r="AD4797" i="6"/>
  <c r="AD4798" i="6"/>
  <c r="AD4799" i="6"/>
  <c r="AD4800" i="6"/>
  <c r="AD4801" i="6"/>
  <c r="AD4802" i="6"/>
  <c r="AD4803" i="6"/>
  <c r="AD4804" i="6"/>
  <c r="AD4805" i="6"/>
  <c r="AD4806" i="6"/>
  <c r="AD4807" i="6"/>
  <c r="AD4808" i="6"/>
  <c r="AD4809" i="6"/>
  <c r="AD4810" i="6"/>
  <c r="AD4811" i="6"/>
  <c r="AD4812" i="6"/>
  <c r="AD4813" i="6"/>
  <c r="AD4814" i="6"/>
  <c r="AD4815" i="6"/>
  <c r="AD4816" i="6"/>
  <c r="AD4817" i="6"/>
  <c r="AD4818" i="6"/>
  <c r="AD4819" i="6"/>
  <c r="AD4820" i="6"/>
  <c r="AD4821" i="6"/>
  <c r="AD4822" i="6"/>
  <c r="AD4823" i="6"/>
  <c r="AD4824" i="6"/>
  <c r="AD4825" i="6"/>
  <c r="AD4826" i="6"/>
  <c r="AD4827" i="6"/>
  <c r="AD4828" i="6"/>
  <c r="AD4829" i="6"/>
  <c r="AD4830" i="6"/>
  <c r="AD4831" i="6"/>
  <c r="AD4832" i="6"/>
  <c r="AD4833" i="6"/>
  <c r="AD4834" i="6"/>
  <c r="AD4835" i="6"/>
  <c r="AD4836" i="6"/>
  <c r="AD4837" i="6"/>
  <c r="AD4838" i="6"/>
  <c r="AD4839" i="6"/>
  <c r="AD4840" i="6"/>
  <c r="AD4841" i="6"/>
  <c r="AD4842" i="6"/>
  <c r="AD4843" i="6"/>
  <c r="AD4844" i="6"/>
  <c r="AD4845" i="6"/>
  <c r="AD4846" i="6"/>
  <c r="AD4847" i="6"/>
  <c r="AD4848" i="6"/>
  <c r="AD4849" i="6"/>
  <c r="AD4850" i="6"/>
  <c r="AD4851" i="6"/>
  <c r="AD4852" i="6"/>
  <c r="AD4853" i="6"/>
  <c r="AD4854" i="6"/>
  <c r="AD4855" i="6"/>
  <c r="AD4856" i="6"/>
  <c r="AD4857" i="6"/>
  <c r="AD4858" i="6"/>
  <c r="AD4859" i="6"/>
  <c r="AD4860" i="6"/>
  <c r="AD4861" i="6"/>
  <c r="AD4862" i="6"/>
  <c r="AD4863" i="6"/>
  <c r="AD4864" i="6"/>
  <c r="AD4865" i="6"/>
  <c r="AD4866" i="6"/>
  <c r="AD4867" i="6"/>
  <c r="AD4868" i="6"/>
  <c r="AD4869" i="6"/>
  <c r="AD4870" i="6"/>
  <c r="AD4871" i="6"/>
  <c r="AD4872" i="6"/>
  <c r="AD4873" i="6"/>
  <c r="AD4874" i="6"/>
  <c r="AD4875" i="6"/>
  <c r="AD4876" i="6"/>
  <c r="AD4877" i="6"/>
  <c r="AD4878" i="6"/>
  <c r="AD4879" i="6"/>
  <c r="AD4880" i="6"/>
  <c r="AD4881" i="6"/>
  <c r="AD4882" i="6"/>
  <c r="AD4883" i="6"/>
  <c r="AD4884" i="6"/>
  <c r="AD4885" i="6"/>
  <c r="AD4886" i="6"/>
  <c r="AD4887" i="6"/>
  <c r="AD4888" i="6"/>
  <c r="AD4889" i="6"/>
  <c r="AD4890" i="6"/>
  <c r="AD4891" i="6"/>
  <c r="AD4892" i="6"/>
  <c r="AD4893" i="6"/>
  <c r="AD4894" i="6"/>
  <c r="AD4895" i="6"/>
  <c r="AD4896" i="6"/>
  <c r="AD4897" i="6"/>
  <c r="AD4898" i="6"/>
  <c r="AD4899" i="6"/>
  <c r="AD4900" i="6"/>
  <c r="AD4901" i="6"/>
  <c r="AD4902" i="6"/>
  <c r="AD4903" i="6"/>
  <c r="AD4904" i="6"/>
  <c r="AD4905" i="6"/>
  <c r="AD4906" i="6"/>
  <c r="AD4907" i="6"/>
  <c r="AD4908" i="6"/>
  <c r="AD4909" i="6"/>
  <c r="AD4910" i="6"/>
  <c r="AD4911" i="6"/>
  <c r="AD4912" i="6"/>
  <c r="AD4913" i="6"/>
  <c r="AD4914" i="6"/>
  <c r="AD4915" i="6"/>
  <c r="AD4916" i="6"/>
  <c r="AD4917" i="6"/>
  <c r="AD4918" i="6"/>
  <c r="AD4919" i="6"/>
  <c r="AD4920" i="6"/>
  <c r="AD4921" i="6"/>
  <c r="AD4922" i="6"/>
  <c r="AD4923" i="6"/>
  <c r="AD4924" i="6"/>
  <c r="AD4925" i="6"/>
  <c r="AD4926" i="6"/>
  <c r="AD4927" i="6"/>
  <c r="AD4928" i="6"/>
  <c r="AD4929" i="6"/>
  <c r="AD4930" i="6"/>
  <c r="AD4931" i="6"/>
  <c r="AD4932" i="6"/>
  <c r="AD4933" i="6"/>
  <c r="AD4934" i="6"/>
  <c r="AD4935" i="6"/>
  <c r="AD4936" i="6"/>
  <c r="AD4937" i="6"/>
  <c r="AD4938" i="6"/>
  <c r="AD4939" i="6"/>
  <c r="AD4940" i="6"/>
  <c r="AD4941" i="6"/>
  <c r="AD4942" i="6"/>
  <c r="AD4943" i="6"/>
  <c r="AD4944" i="6"/>
  <c r="AD4945" i="6"/>
  <c r="AD4946" i="6"/>
  <c r="AD4947" i="6"/>
  <c r="AD4948" i="6"/>
  <c r="AD4949" i="6"/>
  <c r="AD4950" i="6"/>
  <c r="AD4951" i="6"/>
  <c r="AD4952" i="6"/>
  <c r="AD4953" i="6"/>
  <c r="AD4954" i="6"/>
  <c r="AD4955" i="6"/>
  <c r="AD4956" i="6"/>
  <c r="AD4957" i="6"/>
  <c r="AD4958" i="6"/>
  <c r="AD4959" i="6"/>
  <c r="AD4960" i="6"/>
  <c r="AD4961" i="6"/>
  <c r="AD4962" i="6"/>
  <c r="AD4963" i="6"/>
  <c r="AD4964" i="6"/>
  <c r="AD4965" i="6"/>
  <c r="AD4966" i="6"/>
  <c r="AD4967" i="6"/>
  <c r="AD4968" i="6"/>
  <c r="AD4969" i="6"/>
  <c r="AD4970" i="6"/>
  <c r="AD4971" i="6"/>
  <c r="AD4972" i="6"/>
  <c r="AD4973" i="6"/>
  <c r="AD4974" i="6"/>
  <c r="AD4975" i="6"/>
  <c r="AD4976" i="6"/>
  <c r="AD4977" i="6"/>
  <c r="AD4978" i="6"/>
  <c r="AD4979" i="6"/>
  <c r="AD4980" i="6"/>
  <c r="AD4981" i="6"/>
  <c r="AD4982" i="6"/>
  <c r="AD4983" i="6"/>
  <c r="AD4984" i="6"/>
  <c r="AD4985" i="6"/>
  <c r="AD4986" i="6"/>
  <c r="AD4987" i="6"/>
  <c r="AD4988" i="6"/>
  <c r="AD4989" i="6"/>
  <c r="AD4990" i="6"/>
  <c r="AD4991" i="6"/>
  <c r="AD4992" i="6"/>
  <c r="AD4993" i="6"/>
  <c r="AD4994" i="6"/>
  <c r="AD4995" i="6"/>
  <c r="AD4996" i="6"/>
  <c r="AD4997" i="6"/>
  <c r="AD4998" i="6"/>
  <c r="AD4999" i="6"/>
  <c r="AD5000" i="6"/>
  <c r="AD5001" i="6"/>
  <c r="AD5002" i="6"/>
  <c r="AD5003" i="6"/>
  <c r="AD5004" i="6"/>
  <c r="AD5005" i="6"/>
  <c r="AD5006" i="6"/>
  <c r="AD5007" i="6"/>
  <c r="AD5008" i="6"/>
  <c r="AD5009" i="6"/>
  <c r="AD5010" i="6"/>
  <c r="AD5011" i="6"/>
  <c r="AD5012" i="6"/>
  <c r="AD5013" i="6"/>
  <c r="AD5014" i="6"/>
  <c r="AD5015" i="6"/>
  <c r="AD5016" i="6"/>
  <c r="AD5017" i="6"/>
  <c r="AD5018" i="6"/>
  <c r="AD5019" i="6"/>
  <c r="AD5020" i="6"/>
  <c r="AD5021" i="6"/>
  <c r="AD5022" i="6"/>
  <c r="AD5023" i="6"/>
  <c r="AD5024" i="6"/>
  <c r="AD5025" i="6"/>
  <c r="AD5026" i="6"/>
  <c r="AD5027" i="6"/>
  <c r="AD5028" i="6"/>
  <c r="AD5029" i="6"/>
  <c r="AD5030" i="6"/>
  <c r="AD5031" i="6"/>
  <c r="AD5032" i="6"/>
  <c r="AD5033" i="6"/>
  <c r="AD5034" i="6"/>
  <c r="AD5035" i="6"/>
  <c r="AD5036" i="6"/>
  <c r="AD5037" i="6"/>
  <c r="AD5038" i="6"/>
  <c r="AD5039" i="6"/>
  <c r="AD5040" i="6"/>
  <c r="AD5041" i="6"/>
  <c r="AD5042" i="6"/>
  <c r="AD5043" i="6"/>
  <c r="AD5044" i="6"/>
  <c r="AD5045" i="6"/>
  <c r="AD5046" i="6"/>
  <c r="AD5047" i="6"/>
  <c r="AD5048" i="6"/>
  <c r="AD5049" i="6"/>
  <c r="AD5050" i="6"/>
  <c r="AD5051" i="6"/>
  <c r="AD5052" i="6"/>
  <c r="AD5053" i="6"/>
  <c r="AD5054" i="6"/>
  <c r="AD5055" i="6"/>
  <c r="AD5056" i="6"/>
  <c r="AD5057" i="6"/>
  <c r="AD5058" i="6"/>
  <c r="AD5059" i="6"/>
  <c r="AD5060" i="6"/>
  <c r="AD5061" i="6"/>
  <c r="AD5062" i="6"/>
  <c r="AD5063" i="6"/>
  <c r="AD5064" i="6"/>
  <c r="AD5065" i="6"/>
  <c r="AD5066" i="6"/>
  <c r="AD5067" i="6"/>
  <c r="AD5068" i="6"/>
  <c r="AD5069" i="6"/>
  <c r="AD5070" i="6"/>
  <c r="AD5071" i="6"/>
  <c r="AD5072" i="6"/>
  <c r="AD5073" i="6"/>
  <c r="AD5074" i="6"/>
  <c r="AD5075" i="6"/>
  <c r="AD5076" i="6"/>
  <c r="AD5077" i="6"/>
  <c r="AD5078" i="6"/>
  <c r="AD5079" i="6"/>
  <c r="AD5080" i="6"/>
  <c r="AD5081" i="6"/>
  <c r="AD5082" i="6"/>
  <c r="AD5083" i="6"/>
  <c r="AD5084" i="6"/>
  <c r="AD5085" i="6"/>
  <c r="AD5086" i="6"/>
  <c r="AD5087" i="6"/>
  <c r="AD5088" i="6"/>
  <c r="AD5089" i="6"/>
  <c r="AD5090" i="6"/>
  <c r="AD5091" i="6"/>
  <c r="AD5092" i="6"/>
  <c r="AD5093" i="6"/>
  <c r="AD5094" i="6"/>
  <c r="AD5095" i="6"/>
  <c r="AD5096" i="6"/>
  <c r="AD5097" i="6"/>
  <c r="AD5098" i="6"/>
  <c r="AD5099" i="6"/>
  <c r="AD5100" i="6"/>
  <c r="AD5101" i="6"/>
  <c r="AD5102" i="6"/>
  <c r="AD5103" i="6"/>
  <c r="AD5104" i="6"/>
  <c r="AD5105" i="6"/>
  <c r="AD5106" i="6"/>
  <c r="AD5107" i="6"/>
  <c r="AD5108" i="6"/>
  <c r="AD5109" i="6"/>
  <c r="AD5110" i="6"/>
  <c r="AD5111" i="6"/>
  <c r="AD5112" i="6"/>
  <c r="AD5113" i="6"/>
  <c r="AD5114" i="6"/>
  <c r="AD5115" i="6"/>
  <c r="AD5116" i="6"/>
  <c r="AD5117" i="6"/>
  <c r="AD5118" i="6"/>
  <c r="AD5119" i="6"/>
  <c r="AD5120" i="6"/>
  <c r="AD5121" i="6"/>
  <c r="AD5122" i="6"/>
  <c r="AD5123" i="6"/>
  <c r="AD5124" i="6"/>
  <c r="AD5125" i="6"/>
  <c r="AD5126" i="6"/>
  <c r="AD5127" i="6"/>
  <c r="AD5128" i="6"/>
  <c r="AD5129" i="6"/>
  <c r="AD5130" i="6"/>
  <c r="AD5131" i="6"/>
  <c r="AD5132" i="6"/>
  <c r="AD5133" i="6"/>
  <c r="AD5134" i="6"/>
  <c r="AD5135" i="6"/>
  <c r="AD5136" i="6"/>
  <c r="AD5137" i="6"/>
  <c r="AD5138" i="6"/>
  <c r="AD5139" i="6"/>
  <c r="AD5140" i="6"/>
  <c r="AD5141" i="6"/>
  <c r="AD5142" i="6"/>
  <c r="AD5143" i="6"/>
  <c r="AD5144" i="6"/>
  <c r="AD5145" i="6"/>
  <c r="AD5146" i="6"/>
  <c r="AD5147" i="6"/>
  <c r="AD5148" i="6"/>
  <c r="AD5149" i="6"/>
  <c r="AD5150" i="6"/>
  <c r="AD5151" i="6"/>
  <c r="AD5152" i="6"/>
  <c r="AD5153" i="6"/>
  <c r="AD5154" i="6"/>
  <c r="AD5155" i="6"/>
  <c r="AD5156" i="6"/>
  <c r="AD5157" i="6"/>
  <c r="AD5158" i="6"/>
  <c r="AD5159" i="6"/>
  <c r="AD5160" i="6"/>
  <c r="AD5161" i="6"/>
  <c r="AD5162" i="6"/>
  <c r="AD5163" i="6"/>
  <c r="AD5164" i="6"/>
  <c r="AD5165" i="6"/>
  <c r="AD5166" i="6"/>
  <c r="AD5167" i="6"/>
  <c r="AD5168" i="6"/>
  <c r="AD5169" i="6"/>
  <c r="AD5170" i="6"/>
  <c r="AD5171" i="6"/>
  <c r="AD5172" i="6"/>
  <c r="AD5173" i="6"/>
  <c r="AD5174" i="6"/>
  <c r="AD5175" i="6"/>
  <c r="AD5176" i="6"/>
  <c r="AD5177" i="6"/>
  <c r="AD5178" i="6"/>
  <c r="AD5179" i="6"/>
  <c r="AD5180" i="6"/>
  <c r="AD5181" i="6"/>
  <c r="AD5182" i="6"/>
  <c r="AD5183" i="6"/>
  <c r="AD5184" i="6"/>
  <c r="AD5185" i="6"/>
  <c r="AD5186" i="6"/>
  <c r="AD5187" i="6"/>
  <c r="AD5188" i="6"/>
  <c r="AD5189" i="6"/>
  <c r="AD5190" i="6"/>
  <c r="AD5191" i="6"/>
  <c r="AD5192" i="6"/>
  <c r="AD5193" i="6"/>
  <c r="AD5194" i="6"/>
  <c r="AD5195" i="6"/>
  <c r="AD5196" i="6"/>
  <c r="AD5197" i="6"/>
  <c r="AD5198" i="6"/>
  <c r="AD5199" i="6"/>
  <c r="AD5200" i="6"/>
  <c r="AD5201" i="6"/>
  <c r="AD5202" i="6"/>
  <c r="AD5203" i="6"/>
  <c r="AD5204" i="6"/>
  <c r="AD5205" i="6"/>
  <c r="AD5206" i="6"/>
  <c r="AD5207" i="6"/>
  <c r="AD5208" i="6"/>
  <c r="AD5209" i="6"/>
  <c r="AD5210" i="6"/>
  <c r="AD5211" i="6"/>
  <c r="AD5212" i="6"/>
  <c r="AD5213" i="6"/>
  <c r="AD5214" i="6"/>
  <c r="AD5215" i="6"/>
  <c r="AD5216" i="6"/>
  <c r="AD5217" i="6"/>
  <c r="AD5218" i="6"/>
  <c r="AD5219" i="6"/>
  <c r="AD5220" i="6"/>
  <c r="AD5221" i="6"/>
  <c r="AD5222" i="6"/>
  <c r="AD5223" i="6"/>
  <c r="AD5224" i="6"/>
  <c r="AD5225" i="6"/>
  <c r="AD5226" i="6"/>
  <c r="AD5227" i="6"/>
  <c r="AD5228" i="6"/>
  <c r="AD5229" i="6"/>
  <c r="AD5230" i="6"/>
  <c r="AD5231" i="6"/>
  <c r="AD5232" i="6"/>
  <c r="AD5233" i="6"/>
  <c r="AD5234" i="6"/>
  <c r="AD5235" i="6"/>
  <c r="AD5236" i="6"/>
  <c r="AD5237" i="6"/>
  <c r="AD5238" i="6"/>
  <c r="AD5239" i="6"/>
  <c r="AD5240" i="6"/>
  <c r="AD5241" i="6"/>
  <c r="AD5242" i="6"/>
  <c r="AD5243" i="6"/>
  <c r="AD5244" i="6"/>
  <c r="AD5245" i="6"/>
  <c r="AD5246" i="6"/>
  <c r="AD5247" i="6"/>
  <c r="AD5248" i="6"/>
  <c r="AD5249" i="6"/>
  <c r="AD5250" i="6"/>
  <c r="AD5251" i="6"/>
  <c r="AD5252" i="6"/>
  <c r="AD5253" i="6"/>
  <c r="AD5254" i="6"/>
  <c r="AD5255" i="6"/>
  <c r="AD5256" i="6"/>
  <c r="AD5257" i="6"/>
  <c r="AD5258" i="6"/>
  <c r="AD5259" i="6"/>
  <c r="AD5260" i="6"/>
  <c r="AD5261" i="6"/>
  <c r="AD5262" i="6"/>
  <c r="AD5263" i="6"/>
  <c r="AD5264" i="6"/>
  <c r="AD5265" i="6"/>
  <c r="AD5266" i="6"/>
  <c r="AD5267" i="6"/>
  <c r="AD5268" i="6"/>
  <c r="AD5269" i="6"/>
  <c r="AD5270" i="6"/>
  <c r="AD5271" i="6"/>
  <c r="AD5272" i="6"/>
  <c r="AD5273" i="6"/>
  <c r="AD5274" i="6"/>
  <c r="AD5275" i="6"/>
  <c r="AD5276" i="6"/>
  <c r="AD5277" i="6"/>
  <c r="AD5278" i="6"/>
  <c r="AD5279" i="6"/>
  <c r="AD5280" i="6"/>
  <c r="AD5281" i="6"/>
  <c r="AD5282" i="6"/>
  <c r="AD5283" i="6"/>
  <c r="AD5284" i="6"/>
  <c r="AD5285" i="6"/>
  <c r="AD5286" i="6"/>
  <c r="AD5287" i="6"/>
  <c r="AD5288" i="6"/>
  <c r="AD5289" i="6"/>
  <c r="AD5290" i="6"/>
  <c r="AD5291" i="6"/>
  <c r="AD5292" i="6"/>
  <c r="AD5293" i="6"/>
  <c r="AD5294" i="6"/>
  <c r="AD5295" i="6"/>
  <c r="AD5296" i="6"/>
  <c r="AD5297" i="6"/>
  <c r="AD5298" i="6"/>
  <c r="AD5299" i="6"/>
  <c r="AD5300" i="6"/>
  <c r="AD5301" i="6"/>
  <c r="AD5302" i="6"/>
  <c r="AD5303" i="6"/>
  <c r="AD5304" i="6"/>
  <c r="AD5305" i="6"/>
  <c r="AD5306" i="6"/>
  <c r="AD5307" i="6"/>
  <c r="AD5308" i="6"/>
  <c r="AD5309" i="6"/>
  <c r="AD5310" i="6"/>
  <c r="AD5311" i="6"/>
  <c r="AD5312" i="6"/>
  <c r="AD5313" i="6"/>
  <c r="AD5314" i="6"/>
  <c r="AD5315" i="6"/>
  <c r="AD5316" i="6"/>
  <c r="AD5317" i="6"/>
  <c r="AD5318" i="6"/>
  <c r="AD5319" i="6"/>
  <c r="AD5320" i="6"/>
  <c r="AD5321" i="6"/>
  <c r="AD5322" i="6"/>
  <c r="AD5323" i="6"/>
  <c r="AD5324" i="6"/>
  <c r="AD5325" i="6"/>
  <c r="AD5326" i="6"/>
  <c r="AD5327" i="6"/>
  <c r="AD5328" i="6"/>
  <c r="AD5329" i="6"/>
  <c r="AD5330" i="6"/>
  <c r="AD5331" i="6"/>
  <c r="AD5332" i="6"/>
  <c r="AD5333" i="6"/>
  <c r="AD5334" i="6"/>
  <c r="AD5335" i="6"/>
  <c r="AD5336" i="6"/>
  <c r="AD5337" i="6"/>
  <c r="AD5338" i="6"/>
  <c r="AD5339" i="6"/>
  <c r="AD5340" i="6"/>
  <c r="AD5341" i="6"/>
  <c r="AD5342" i="6"/>
  <c r="AD5343" i="6"/>
  <c r="AD5344" i="6"/>
  <c r="AD5345" i="6"/>
  <c r="AD5346" i="6"/>
  <c r="AD5347" i="6"/>
  <c r="AD5348" i="6"/>
  <c r="AD5349" i="6"/>
  <c r="AD5350" i="6"/>
  <c r="AD5351" i="6"/>
  <c r="AD5352" i="6"/>
  <c r="AD5353" i="6"/>
  <c r="AD5354" i="6"/>
  <c r="AD5355" i="6"/>
  <c r="AD5356" i="6"/>
  <c r="AD5357" i="6"/>
  <c r="AD5358" i="6"/>
  <c r="AD5359" i="6"/>
  <c r="AD5360" i="6"/>
  <c r="AD5361" i="6"/>
  <c r="AD5362" i="6"/>
  <c r="AD5363" i="6"/>
  <c r="AD5364" i="6"/>
  <c r="AD5365" i="6"/>
  <c r="AD5366" i="6"/>
  <c r="AD5367" i="6"/>
  <c r="AD5368" i="6"/>
  <c r="AD5369" i="6"/>
  <c r="AD5370" i="6"/>
  <c r="AD5371" i="6"/>
  <c r="AD5372" i="6"/>
  <c r="AD5373" i="6"/>
  <c r="AD5374" i="6"/>
  <c r="AD5375" i="6"/>
  <c r="AD5376" i="6"/>
  <c r="AD5377" i="6"/>
  <c r="AD5378" i="6"/>
  <c r="AD5379" i="6"/>
  <c r="AD5380" i="6"/>
  <c r="AD5381" i="6"/>
  <c r="AD5382" i="6"/>
  <c r="AD5383" i="6"/>
  <c r="AD5384" i="6"/>
  <c r="AD5385" i="6"/>
  <c r="AD5386" i="6"/>
  <c r="AD5387" i="6"/>
  <c r="AD5388" i="6"/>
  <c r="AD5389" i="6"/>
  <c r="AD5390" i="6"/>
  <c r="AD5391" i="6"/>
  <c r="AD5392" i="6"/>
  <c r="AD5393" i="6"/>
  <c r="AD5394" i="6"/>
  <c r="AD5395" i="6"/>
  <c r="AD5396" i="6"/>
  <c r="AD5397" i="6"/>
  <c r="AD5398" i="6"/>
  <c r="AD5399" i="6"/>
  <c r="AD5400" i="6"/>
  <c r="AD5401" i="6"/>
  <c r="AD5402" i="6"/>
  <c r="AD5403" i="6"/>
  <c r="AD5404" i="6"/>
  <c r="AD5405" i="6"/>
  <c r="AD5406" i="6"/>
  <c r="AD5407" i="6"/>
  <c r="AD5408" i="6"/>
  <c r="AD5409" i="6"/>
  <c r="AD5410" i="6"/>
  <c r="AD5411" i="6"/>
  <c r="AD5412" i="6"/>
  <c r="AD5413" i="6"/>
  <c r="AD5414" i="6"/>
  <c r="AD5415" i="6"/>
  <c r="AD5416" i="6"/>
  <c r="AD5417" i="6"/>
  <c r="AD5418" i="6"/>
  <c r="AD5419" i="6"/>
  <c r="AD5420" i="6"/>
  <c r="AD5421" i="6"/>
  <c r="AD5422" i="6"/>
  <c r="AD5423" i="6"/>
  <c r="AD5424" i="6"/>
  <c r="AD5425" i="6"/>
  <c r="AD5426" i="6"/>
  <c r="AD5427" i="6"/>
  <c r="AD5428" i="6"/>
  <c r="AD5429" i="6"/>
  <c r="AD5430" i="6"/>
  <c r="AD5431" i="6"/>
  <c r="AD5432" i="6"/>
  <c r="AD5433" i="6"/>
  <c r="AD5434" i="6"/>
  <c r="AD5435" i="6"/>
  <c r="AD5436" i="6"/>
  <c r="AD5437" i="6"/>
  <c r="AD5438" i="6"/>
  <c r="AD5439" i="6"/>
  <c r="AD5440" i="6"/>
  <c r="AD5441" i="6"/>
  <c r="AD5442" i="6"/>
  <c r="AD5443" i="6"/>
  <c r="AD5444" i="6"/>
  <c r="AD5445" i="6"/>
  <c r="AD5446" i="6"/>
  <c r="AD5447" i="6"/>
  <c r="AD5448" i="6"/>
  <c r="AD5449" i="6"/>
  <c r="AD5450" i="6"/>
  <c r="AD5451" i="6"/>
  <c r="AD5452" i="6"/>
  <c r="AD5453" i="6"/>
  <c r="AD5454" i="6"/>
  <c r="AD5455" i="6"/>
  <c r="AD5456" i="6"/>
  <c r="AD5457" i="6"/>
  <c r="AD5458" i="6"/>
  <c r="AD5459" i="6"/>
  <c r="AD5460" i="6"/>
  <c r="AD5461" i="6"/>
  <c r="AD5462" i="6"/>
  <c r="AD5463" i="6"/>
  <c r="AD5464" i="6"/>
  <c r="AD5465" i="6"/>
  <c r="AD5466" i="6"/>
  <c r="AD5467" i="6"/>
  <c r="AD5468" i="6"/>
  <c r="AD5469" i="6"/>
  <c r="AD5470" i="6"/>
  <c r="AD5471" i="6"/>
  <c r="AD5472" i="6"/>
  <c r="AD5473" i="6"/>
  <c r="AD5474" i="6"/>
  <c r="AD5475" i="6"/>
  <c r="AD5476" i="6"/>
  <c r="AD5477" i="6"/>
  <c r="AD5478" i="6"/>
  <c r="AD5479" i="6"/>
  <c r="AD5480" i="6"/>
  <c r="AD5481" i="6"/>
  <c r="AD5482" i="6"/>
  <c r="AD5483" i="6"/>
  <c r="AD5484" i="6"/>
  <c r="AD5485" i="6"/>
  <c r="AD5486" i="6"/>
  <c r="AD5487" i="6"/>
  <c r="AD5488" i="6"/>
  <c r="AD5489" i="6"/>
  <c r="AD5490" i="6"/>
  <c r="AD5491" i="6"/>
  <c r="AD5492" i="6"/>
  <c r="AD5493" i="6"/>
  <c r="AD5494" i="6"/>
  <c r="AD5495" i="6"/>
  <c r="AD5496" i="6"/>
  <c r="AD5497" i="6"/>
  <c r="AD5498" i="6"/>
  <c r="AD5499" i="6"/>
  <c r="AD5500" i="6"/>
  <c r="AD5501" i="6"/>
  <c r="AD5502" i="6"/>
  <c r="AD5503" i="6"/>
  <c r="AD5504" i="6"/>
  <c r="AD5505" i="6"/>
  <c r="AD5506" i="6"/>
  <c r="AD5507" i="6"/>
  <c r="AD5508" i="6"/>
  <c r="AD5509" i="6"/>
  <c r="AD5510" i="6"/>
  <c r="AD5511" i="6"/>
  <c r="AD5512" i="6"/>
  <c r="AD5513" i="6"/>
  <c r="AD5514" i="6"/>
  <c r="AD5515" i="6"/>
  <c r="AD5516" i="6"/>
  <c r="AD5517" i="6"/>
  <c r="AD5518" i="6"/>
  <c r="AD5519" i="6"/>
  <c r="AD5520" i="6"/>
  <c r="AD5521" i="6"/>
  <c r="AD5522" i="6"/>
  <c r="AD5523" i="6"/>
  <c r="AD5524" i="6"/>
  <c r="AD5525" i="6"/>
  <c r="AD5526" i="6"/>
  <c r="AD5527" i="6"/>
  <c r="AD5528" i="6"/>
  <c r="AD5529" i="6"/>
  <c r="AD5530" i="6"/>
  <c r="AD5531" i="6"/>
  <c r="AD5532" i="6"/>
  <c r="AD5533" i="6"/>
  <c r="AD5534" i="6"/>
  <c r="AD5535" i="6"/>
  <c r="AD5536" i="6"/>
  <c r="AD5537" i="6"/>
  <c r="AD5538" i="6"/>
  <c r="AD5539" i="6"/>
  <c r="AD5540" i="6"/>
  <c r="AD5541" i="6"/>
  <c r="AD5542" i="6"/>
  <c r="AD5543" i="6"/>
  <c r="AD5544" i="6"/>
  <c r="AD5545" i="6"/>
  <c r="AD5546" i="6"/>
  <c r="AD5547" i="6"/>
  <c r="AD5548" i="6"/>
  <c r="AD5549" i="6"/>
  <c r="AD5550" i="6"/>
  <c r="AD5551" i="6"/>
  <c r="AD5552" i="6"/>
  <c r="AD5553" i="6"/>
  <c r="AD5554" i="6"/>
  <c r="AD5555" i="6"/>
  <c r="AD5556" i="6"/>
  <c r="AD5557" i="6"/>
  <c r="AD5558" i="6"/>
  <c r="AD5559" i="6"/>
  <c r="AD5560" i="6"/>
  <c r="AD5561" i="6"/>
  <c r="AD5562" i="6"/>
  <c r="AD5563" i="6"/>
  <c r="AD5564" i="6"/>
  <c r="AD5565" i="6"/>
  <c r="AD5566" i="6"/>
  <c r="AD5567" i="6"/>
  <c r="AD5568" i="6"/>
  <c r="AD5569" i="6"/>
  <c r="AD5570" i="6"/>
  <c r="AD5571" i="6"/>
  <c r="AD5572" i="6"/>
  <c r="AD5573" i="6"/>
  <c r="AD5574" i="6"/>
  <c r="AD5575" i="6"/>
  <c r="AD5576" i="6"/>
  <c r="AD5577" i="6"/>
  <c r="AD5578" i="6"/>
  <c r="AD5579" i="6"/>
  <c r="AD5580" i="6"/>
  <c r="AD5581" i="6"/>
  <c r="AD5582" i="6"/>
  <c r="AD5583" i="6"/>
  <c r="AD5584" i="6"/>
  <c r="AD5585" i="6"/>
  <c r="AD5586" i="6"/>
  <c r="AD5587" i="6"/>
  <c r="AD5588" i="6"/>
  <c r="AD5589" i="6"/>
  <c r="AD5590" i="6"/>
  <c r="AD5591" i="6"/>
  <c r="AD5592" i="6"/>
  <c r="AD5593" i="6"/>
  <c r="AD5594" i="6"/>
  <c r="AD5595" i="6"/>
  <c r="AD5596" i="6"/>
  <c r="AD5597" i="6"/>
  <c r="AD5598" i="6"/>
  <c r="AD5599" i="6"/>
  <c r="AD5600" i="6"/>
  <c r="AD5601" i="6"/>
  <c r="AD5602" i="6"/>
  <c r="AD5603" i="6"/>
  <c r="AD5604" i="6"/>
  <c r="AD5605" i="6"/>
  <c r="AD5606" i="6"/>
  <c r="AD5607" i="6"/>
  <c r="AD5608" i="6"/>
  <c r="AD5609" i="6"/>
  <c r="AD5610" i="6"/>
  <c r="AD5611" i="6"/>
  <c r="AD5612" i="6"/>
  <c r="AD5613" i="6"/>
  <c r="AD5614" i="6"/>
  <c r="AD5615" i="6"/>
  <c r="AD5616" i="6"/>
  <c r="AD5617" i="6"/>
  <c r="AD5618" i="6"/>
  <c r="AD5619" i="6"/>
  <c r="AD5620" i="6"/>
  <c r="AD5621" i="6"/>
  <c r="AD5622" i="6"/>
  <c r="AD5623" i="6"/>
  <c r="AD5624" i="6"/>
  <c r="AD5625" i="6"/>
  <c r="AD5626" i="6"/>
  <c r="AD5627" i="6"/>
  <c r="AD5628" i="6"/>
  <c r="AD5629" i="6"/>
  <c r="AD5630" i="6"/>
  <c r="AD5631" i="6"/>
  <c r="AD5632" i="6"/>
  <c r="AD5633" i="6"/>
  <c r="AD5634" i="6"/>
  <c r="AD5635" i="6"/>
  <c r="AD5636" i="6"/>
  <c r="AD5637" i="6"/>
  <c r="AD5638" i="6"/>
  <c r="AD5639" i="6"/>
  <c r="AD5640" i="6"/>
  <c r="AD5641" i="6"/>
  <c r="AD5642" i="6"/>
  <c r="AD5643" i="6"/>
  <c r="AD5644" i="6"/>
  <c r="AD5645" i="6"/>
  <c r="AD5646" i="6"/>
  <c r="AD5647" i="6"/>
  <c r="AD5648" i="6"/>
  <c r="AD5649" i="6"/>
  <c r="AD5650" i="6"/>
  <c r="AD5651" i="6"/>
  <c r="AD5652" i="6"/>
  <c r="AD5653" i="6"/>
  <c r="AD5654" i="6"/>
  <c r="AD5655" i="6"/>
  <c r="AD5656" i="6"/>
  <c r="AD5657" i="6"/>
  <c r="AD5658" i="6"/>
  <c r="AD5659" i="6"/>
  <c r="AD5660" i="6"/>
  <c r="AD5661" i="6"/>
  <c r="AD5662" i="6"/>
  <c r="AD5663" i="6"/>
  <c r="AD5664" i="6"/>
  <c r="AD5665" i="6"/>
  <c r="AD5666" i="6"/>
  <c r="AD5667" i="6"/>
  <c r="AD5668" i="6"/>
  <c r="AD5669" i="6"/>
  <c r="AD5670" i="6"/>
  <c r="AD5671" i="6"/>
  <c r="AD5672" i="6"/>
  <c r="AD5673" i="6"/>
  <c r="AD5674" i="6"/>
  <c r="AD5675" i="6"/>
  <c r="AD5676" i="6"/>
  <c r="AD5677" i="6"/>
  <c r="AD5678" i="6"/>
  <c r="AD5679" i="6"/>
  <c r="AD5680" i="6"/>
  <c r="AD5681" i="6"/>
  <c r="AD5682" i="6"/>
  <c r="AD5683" i="6"/>
  <c r="AD5684" i="6"/>
  <c r="AD5685" i="6"/>
  <c r="AD5686" i="6"/>
  <c r="AD5687" i="6"/>
  <c r="AD5688" i="6"/>
  <c r="AD5689" i="6"/>
  <c r="AD5690" i="6"/>
  <c r="AD5691" i="6"/>
  <c r="AD5692" i="6"/>
  <c r="AD5693" i="6"/>
  <c r="AD5694" i="6"/>
  <c r="AD5695" i="6"/>
  <c r="AD5696" i="6"/>
  <c r="AD5697" i="6"/>
  <c r="AD5698" i="6"/>
  <c r="AD5699" i="6"/>
  <c r="AD5700" i="6"/>
  <c r="AD5701" i="6"/>
  <c r="AD5702" i="6"/>
  <c r="AD5703" i="6"/>
  <c r="AD5704" i="6"/>
  <c r="AD5705" i="6"/>
  <c r="AD5706" i="6"/>
  <c r="AD5707" i="6"/>
  <c r="AD5708" i="6"/>
  <c r="AD5709" i="6"/>
  <c r="AD5710" i="6"/>
  <c r="AD5711" i="6"/>
  <c r="AD5712" i="6"/>
  <c r="AD5713" i="6"/>
  <c r="AD5714" i="6"/>
  <c r="AD5715" i="6"/>
  <c r="AD5716" i="6"/>
  <c r="AD5717" i="6"/>
  <c r="AD5718" i="6"/>
  <c r="AD5719" i="6"/>
  <c r="AD5720" i="6"/>
  <c r="AD5721" i="6"/>
  <c r="AD5722" i="6"/>
  <c r="AD5723" i="6"/>
  <c r="AD5724" i="6"/>
  <c r="AD5725" i="6"/>
  <c r="AD5726" i="6"/>
  <c r="AD5727" i="6"/>
  <c r="AD5728" i="6"/>
  <c r="AD5729" i="6"/>
  <c r="AD5730" i="6"/>
  <c r="AD5731" i="6"/>
  <c r="AD5732" i="6"/>
  <c r="AD5733" i="6"/>
  <c r="AD5734" i="6"/>
  <c r="AD5735" i="6"/>
  <c r="AD5736" i="6"/>
  <c r="AD5737" i="6"/>
  <c r="AD5738" i="6"/>
  <c r="AD5739" i="6"/>
  <c r="AD5740" i="6"/>
  <c r="AD5741" i="6"/>
  <c r="AD5742" i="6"/>
  <c r="AD5743" i="6"/>
  <c r="AD5744" i="6"/>
  <c r="AD5745" i="6"/>
  <c r="AD5746" i="6"/>
  <c r="AD5747" i="6"/>
  <c r="AD5748" i="6"/>
  <c r="AD5749" i="6"/>
  <c r="AD5750" i="6"/>
  <c r="AD5751" i="6"/>
  <c r="AD5752" i="6"/>
  <c r="AD5753" i="6"/>
  <c r="AD5754" i="6"/>
  <c r="AD5755" i="6"/>
  <c r="AD5756" i="6"/>
  <c r="AD5757" i="6"/>
  <c r="AD5758" i="6"/>
  <c r="AD5759" i="6"/>
  <c r="AD5760" i="6"/>
  <c r="AD5761" i="6"/>
  <c r="AD5762" i="6"/>
  <c r="AD5763" i="6"/>
  <c r="AD5764" i="6"/>
  <c r="AD5765" i="6"/>
  <c r="AD5766" i="6"/>
  <c r="AD5767" i="6"/>
  <c r="AD5768" i="6"/>
  <c r="AD5769" i="6"/>
  <c r="AD5770" i="6"/>
  <c r="AD5771" i="6"/>
  <c r="AD5772" i="6"/>
  <c r="AD5773" i="6"/>
  <c r="AD5774" i="6"/>
  <c r="AD5775" i="6"/>
  <c r="AD5776" i="6"/>
  <c r="AD5777" i="6"/>
  <c r="AD5778" i="6"/>
  <c r="AD5779" i="6"/>
  <c r="AD5780" i="6"/>
  <c r="AD5781" i="6"/>
  <c r="AD5782" i="6"/>
  <c r="AD5783" i="6"/>
  <c r="AD5784" i="6"/>
  <c r="AD5785" i="6"/>
  <c r="AD5786" i="6"/>
  <c r="AD5787" i="6"/>
  <c r="AD5788" i="6"/>
  <c r="AD5789" i="6"/>
  <c r="AD5790" i="6"/>
  <c r="AD5791" i="6"/>
  <c r="AD5792" i="6"/>
  <c r="AD5793" i="6"/>
  <c r="AD5794" i="6"/>
  <c r="AD5795" i="6"/>
  <c r="AD5796" i="6"/>
  <c r="AD5797" i="6"/>
  <c r="AD5798" i="6"/>
  <c r="AD5799" i="6"/>
  <c r="AD5800" i="6"/>
  <c r="AD5801" i="6"/>
  <c r="AD5802" i="6"/>
  <c r="AD5803" i="6"/>
  <c r="AD5804" i="6"/>
  <c r="AD5805" i="6"/>
  <c r="AD5806" i="6"/>
  <c r="AD5807" i="6"/>
  <c r="AD5808" i="6"/>
  <c r="AD5809" i="6"/>
  <c r="AD5810" i="6"/>
  <c r="AD5811" i="6"/>
  <c r="AD5812" i="6"/>
  <c r="AD5813" i="6"/>
  <c r="AD5814" i="6"/>
  <c r="AD5815" i="6"/>
  <c r="AD5816" i="6"/>
  <c r="AD5817" i="6"/>
  <c r="AD5818" i="6"/>
  <c r="AD5819" i="6"/>
  <c r="AD5820" i="6"/>
  <c r="AD5821" i="6"/>
  <c r="AD5822" i="6"/>
  <c r="AD5823" i="6"/>
  <c r="AD5824" i="6"/>
  <c r="AD5825" i="6"/>
  <c r="AD5826" i="6"/>
  <c r="AD5827" i="6"/>
  <c r="AD5828" i="6"/>
  <c r="AD5829" i="6"/>
  <c r="AD5830" i="6"/>
  <c r="AD5831" i="6"/>
  <c r="AD5832" i="6"/>
  <c r="AD5833" i="6"/>
  <c r="AD5834" i="6"/>
  <c r="AD5835" i="6"/>
  <c r="AD5836" i="6"/>
  <c r="AD5837" i="6"/>
  <c r="AD5838" i="6"/>
  <c r="AD5839" i="6"/>
  <c r="AD5840" i="6"/>
  <c r="AD5841" i="6"/>
  <c r="AD5842" i="6"/>
  <c r="AD5843" i="6"/>
  <c r="AD5844" i="6"/>
  <c r="AD5845" i="6"/>
  <c r="AD5846" i="6"/>
  <c r="AD5847" i="6"/>
  <c r="AD5848" i="6"/>
  <c r="AD5849" i="6"/>
  <c r="AD5850" i="6"/>
  <c r="AD5851" i="6"/>
  <c r="AD5852" i="6"/>
  <c r="AD5853" i="6"/>
  <c r="AD5854" i="6"/>
  <c r="AD5855" i="6"/>
  <c r="AD5856" i="6"/>
  <c r="AD5857" i="6"/>
  <c r="AD5858" i="6"/>
  <c r="AD5859" i="6"/>
  <c r="AD5860" i="6"/>
  <c r="AD5861" i="6"/>
  <c r="AD5862" i="6"/>
  <c r="AD5863" i="6"/>
  <c r="AD5864" i="6"/>
  <c r="AD5865" i="6"/>
  <c r="AD5866" i="6"/>
  <c r="AD5867" i="6"/>
  <c r="AD5868" i="6"/>
  <c r="AD5869" i="6"/>
  <c r="AD5870" i="6"/>
  <c r="AD5871" i="6"/>
  <c r="AD5872" i="6"/>
  <c r="AD5873" i="6"/>
  <c r="AD5874" i="6"/>
  <c r="AD5875" i="6"/>
  <c r="AD5876" i="6"/>
  <c r="AD5877" i="6"/>
  <c r="AD5878" i="6"/>
  <c r="AD5879" i="6"/>
  <c r="AD5880" i="6"/>
  <c r="AD5881" i="6"/>
  <c r="AD5882" i="6"/>
  <c r="AD5883" i="6"/>
  <c r="AD5884" i="6"/>
  <c r="AD5885" i="6"/>
  <c r="AD5886" i="6"/>
  <c r="AD5887" i="6"/>
  <c r="AD5888" i="6"/>
  <c r="AD5889" i="6"/>
  <c r="AD5890" i="6"/>
  <c r="AD5891" i="6"/>
  <c r="AD5892" i="6"/>
  <c r="AD5893" i="6"/>
  <c r="AD5894" i="6"/>
  <c r="AD5895" i="6"/>
  <c r="AD5896" i="6"/>
  <c r="AD5897" i="6"/>
  <c r="AD5898" i="6"/>
  <c r="AD5899" i="6"/>
  <c r="AD5900" i="6"/>
  <c r="AD5901" i="6"/>
  <c r="AD5902" i="6"/>
  <c r="AD5903" i="6"/>
  <c r="AD5904" i="6"/>
  <c r="AD5905" i="6"/>
  <c r="AD5906" i="6"/>
  <c r="AD5907" i="6"/>
  <c r="AD5908" i="6"/>
  <c r="AD5909" i="6"/>
  <c r="AD5910" i="6"/>
  <c r="AD5911" i="6"/>
  <c r="AD5912" i="6"/>
  <c r="AD5913" i="6"/>
  <c r="AD5914" i="6"/>
  <c r="AD5915" i="6"/>
  <c r="AD5916" i="6"/>
  <c r="AD5917" i="6"/>
  <c r="AD5918" i="6"/>
  <c r="AD5919" i="6"/>
  <c r="AD5920" i="6"/>
  <c r="AD5921" i="6"/>
  <c r="AD5922" i="6"/>
  <c r="AD5923" i="6"/>
  <c r="AD5924" i="6"/>
  <c r="AD5925" i="6"/>
  <c r="AD5926" i="6"/>
  <c r="AD5927" i="6"/>
  <c r="AD5928" i="6"/>
  <c r="AD5929" i="6"/>
  <c r="AD5930" i="6"/>
  <c r="AD5931" i="6"/>
  <c r="AD5932" i="6"/>
  <c r="AD5933" i="6"/>
  <c r="AD5934" i="6"/>
  <c r="AD5935" i="6"/>
  <c r="AD5936" i="6"/>
  <c r="AD5937" i="6"/>
  <c r="AD5938" i="6"/>
  <c r="AD5939" i="6"/>
  <c r="AD5940" i="6"/>
  <c r="AD5941" i="6"/>
  <c r="AD5942" i="6"/>
  <c r="AD5943" i="6"/>
  <c r="AD5944" i="6"/>
  <c r="AD5945" i="6"/>
  <c r="AD5946" i="6"/>
  <c r="AD5947" i="6"/>
  <c r="AD5948" i="6"/>
  <c r="AD5949" i="6"/>
  <c r="AD5950" i="6"/>
  <c r="AD5951" i="6"/>
  <c r="AD5952" i="6"/>
  <c r="AD5953" i="6"/>
  <c r="AD5954" i="6"/>
  <c r="AD5955" i="6"/>
  <c r="AD5956" i="6"/>
  <c r="AD5957" i="6"/>
  <c r="AD5958" i="6"/>
  <c r="AD5959" i="6"/>
  <c r="AD5960" i="6"/>
  <c r="AD5961" i="6"/>
  <c r="AD5962" i="6"/>
  <c r="AD5963" i="6"/>
  <c r="AD5964" i="6"/>
  <c r="AD5965" i="6"/>
  <c r="AD5966" i="6"/>
  <c r="AD5967" i="6"/>
  <c r="AD5968" i="6"/>
  <c r="AD5969" i="6"/>
  <c r="AD5970" i="6"/>
  <c r="AD5971" i="6"/>
  <c r="AD5972" i="6"/>
  <c r="AD5973" i="6"/>
  <c r="AD5974" i="6"/>
  <c r="AD5975" i="6"/>
  <c r="AD5976" i="6"/>
  <c r="AD5977" i="6"/>
  <c r="AD5978" i="6"/>
  <c r="AD5979" i="6"/>
  <c r="AD5980" i="6"/>
  <c r="AD5981" i="6"/>
  <c r="AD5982" i="6"/>
  <c r="AD5983" i="6"/>
  <c r="AD5984" i="6"/>
  <c r="AD5985" i="6"/>
  <c r="AD5986" i="6"/>
  <c r="AD5987" i="6"/>
  <c r="AD5988" i="6"/>
  <c r="AD5989" i="6"/>
  <c r="AD5990" i="6"/>
  <c r="AD5991" i="6"/>
  <c r="AD5992" i="6"/>
  <c r="AD5993" i="6"/>
  <c r="AD5994" i="6"/>
  <c r="AD5995" i="6"/>
  <c r="AD5996" i="6"/>
  <c r="AD5997" i="6"/>
  <c r="AD5998" i="6"/>
  <c r="AD5999" i="6"/>
  <c r="AD6000" i="6"/>
  <c r="AD6001" i="6"/>
  <c r="AD6002" i="6"/>
  <c r="AD6003" i="6"/>
  <c r="AD6004" i="6"/>
  <c r="AD6005" i="6"/>
  <c r="AD6006" i="6"/>
  <c r="AD6007" i="6"/>
  <c r="AD6008" i="6"/>
  <c r="AD6009" i="6"/>
  <c r="AD6010" i="6"/>
  <c r="AD6011" i="6"/>
  <c r="AD6012" i="6"/>
  <c r="AD6013" i="6"/>
  <c r="AD6014" i="6"/>
  <c r="AD6015" i="6"/>
  <c r="AD6016" i="6"/>
  <c r="AD6017" i="6"/>
  <c r="AD6018" i="6"/>
  <c r="AD6019" i="6"/>
  <c r="AD6020" i="6"/>
  <c r="AD6021" i="6"/>
  <c r="AD6022" i="6"/>
  <c r="AD6023" i="6"/>
  <c r="AD6024" i="6"/>
  <c r="AD6025" i="6"/>
  <c r="AD6026" i="6"/>
  <c r="AD6027" i="6"/>
  <c r="AD6028" i="6"/>
  <c r="AD6029" i="6"/>
  <c r="AD6030" i="6"/>
  <c r="AD6031" i="6"/>
  <c r="AD6032" i="6"/>
  <c r="AD6033" i="6"/>
  <c r="AD6034" i="6"/>
  <c r="AD6035" i="6"/>
  <c r="AD6036" i="6"/>
  <c r="AD6037" i="6"/>
  <c r="AD6038" i="6"/>
  <c r="AD6039" i="6"/>
  <c r="AD6040" i="6"/>
  <c r="AD6041" i="6"/>
  <c r="AD6042" i="6"/>
  <c r="AD6043" i="6"/>
  <c r="AD6044" i="6"/>
  <c r="AD6045" i="6"/>
  <c r="AD6046" i="6"/>
  <c r="AD6047" i="6"/>
  <c r="AD6048" i="6"/>
  <c r="AD6049" i="6"/>
  <c r="AD6050" i="6"/>
  <c r="AD6051" i="6"/>
  <c r="AD6052" i="6"/>
  <c r="AD6053" i="6"/>
  <c r="AD6054" i="6"/>
  <c r="AD6055" i="6"/>
  <c r="AD6056" i="6"/>
  <c r="AD6057" i="6"/>
  <c r="AD6058" i="6"/>
  <c r="AD6059" i="6"/>
  <c r="AD6060" i="6"/>
  <c r="AD6061" i="6"/>
  <c r="AD6062" i="6"/>
  <c r="AD6063" i="6"/>
  <c r="AD6064" i="6"/>
  <c r="AD6065" i="6"/>
  <c r="AD6066" i="6"/>
  <c r="AD6067" i="6"/>
  <c r="AD6068" i="6"/>
  <c r="AD6069" i="6"/>
  <c r="AD6070" i="6"/>
  <c r="AD6071" i="6"/>
  <c r="AD6072" i="6"/>
  <c r="AD6073" i="6"/>
  <c r="AD6074" i="6"/>
  <c r="AD6075" i="6"/>
  <c r="AD6076" i="6"/>
  <c r="AD6077" i="6"/>
  <c r="AD6078" i="6"/>
  <c r="AD6079" i="6"/>
  <c r="AD6080" i="6"/>
  <c r="AD6081" i="6"/>
  <c r="AD6082" i="6"/>
  <c r="AD6083" i="6"/>
  <c r="AD6084" i="6"/>
  <c r="AD6085" i="6"/>
  <c r="AD6086" i="6"/>
  <c r="AD6087" i="6"/>
  <c r="AD6088" i="6"/>
  <c r="AD6089" i="6"/>
  <c r="AD6090" i="6"/>
  <c r="AD6091" i="6"/>
  <c r="AD6092" i="6"/>
  <c r="AD6093" i="6"/>
  <c r="AD6094" i="6"/>
  <c r="AD6095" i="6"/>
  <c r="AD6096" i="6"/>
  <c r="AD6097" i="6"/>
  <c r="AD6098" i="6"/>
  <c r="AD6099" i="6"/>
  <c r="AD6100" i="6"/>
  <c r="AD6101" i="6"/>
  <c r="AD6102" i="6"/>
  <c r="AD6103" i="6"/>
  <c r="AD6104" i="6"/>
  <c r="AD6105" i="6"/>
  <c r="AD6106" i="6"/>
  <c r="AD6107" i="6"/>
  <c r="AD6108" i="6"/>
  <c r="AD6109" i="6"/>
  <c r="AD6110" i="6"/>
  <c r="AD6111" i="6"/>
  <c r="AD6112" i="6"/>
  <c r="AD6113" i="6"/>
  <c r="AD6114" i="6"/>
  <c r="AD6115" i="6"/>
  <c r="AD6116" i="6"/>
  <c r="AD6117" i="6"/>
  <c r="AD6118" i="6"/>
  <c r="AD6119" i="6"/>
  <c r="AD6120" i="6"/>
  <c r="AD6121" i="6"/>
  <c r="AD6122" i="6"/>
  <c r="AD6123" i="6"/>
  <c r="AD6124" i="6"/>
  <c r="AD6125" i="6"/>
  <c r="AD6126" i="6"/>
  <c r="AD6127" i="6"/>
  <c r="AD6128" i="6"/>
  <c r="AD6129" i="6"/>
  <c r="AD6130" i="6"/>
  <c r="AD6131" i="6"/>
  <c r="AD6132" i="6"/>
  <c r="AD6133" i="6"/>
  <c r="AD6134" i="6"/>
  <c r="AD6135" i="6"/>
  <c r="AD6136" i="6"/>
  <c r="AD6137" i="6"/>
  <c r="AD6138" i="6"/>
  <c r="AD6139" i="6"/>
  <c r="AD6140" i="6"/>
  <c r="AD6141" i="6"/>
  <c r="AD6142" i="6"/>
  <c r="AD6143" i="6"/>
  <c r="AD6144" i="6"/>
  <c r="AD6145" i="6"/>
  <c r="AD6146" i="6"/>
  <c r="AD6147" i="6"/>
  <c r="AD6148" i="6"/>
  <c r="AD6149" i="6"/>
  <c r="AD6150" i="6"/>
  <c r="AD6151" i="6"/>
  <c r="AD6152" i="6"/>
  <c r="AD6153" i="6"/>
  <c r="AD6154" i="6"/>
  <c r="AD6155" i="6"/>
  <c r="AD6156" i="6"/>
  <c r="AD6157" i="6"/>
  <c r="AD6158" i="6"/>
  <c r="AD6159" i="6"/>
  <c r="AD6160" i="6"/>
  <c r="AD6161" i="6"/>
  <c r="AD6162" i="6"/>
  <c r="AD6163" i="6"/>
  <c r="AD6164" i="6"/>
  <c r="AD6165" i="6"/>
  <c r="AD6166" i="6"/>
  <c r="AD6167" i="6"/>
  <c r="AD6168" i="6"/>
  <c r="AD6169" i="6"/>
  <c r="AD6170" i="6"/>
  <c r="AD6171" i="6"/>
  <c r="AD6172" i="6"/>
  <c r="AD6173" i="6"/>
  <c r="AD6174" i="6"/>
  <c r="AD6175" i="6"/>
  <c r="AD6176" i="6"/>
  <c r="AD6177" i="6"/>
  <c r="AD6178" i="6"/>
  <c r="AD6179" i="6"/>
  <c r="AD6180" i="6"/>
  <c r="AD6181" i="6"/>
  <c r="AD6182" i="6"/>
  <c r="AD6183" i="6"/>
  <c r="AD6184" i="6"/>
  <c r="AD6185" i="6"/>
  <c r="AD6186" i="6"/>
  <c r="AD6187" i="6"/>
  <c r="AD6188" i="6"/>
  <c r="AD6189" i="6"/>
  <c r="AD6190" i="6"/>
  <c r="AD6191" i="6"/>
  <c r="AD6192" i="6"/>
  <c r="AD6193" i="6"/>
  <c r="AD6194" i="6"/>
  <c r="AD6195" i="6"/>
  <c r="AD6196" i="6"/>
  <c r="AD6197" i="6"/>
  <c r="AD6198" i="6"/>
  <c r="AD6199" i="6"/>
  <c r="AD6200" i="6"/>
  <c r="AD6201" i="6"/>
  <c r="AD6202" i="6"/>
  <c r="AD6203" i="6"/>
  <c r="AD6204" i="6"/>
  <c r="AD6205" i="6"/>
  <c r="AD6206" i="6"/>
  <c r="AD6207" i="6"/>
  <c r="AD6208" i="6"/>
  <c r="AD6209" i="6"/>
  <c r="AD6210" i="6"/>
  <c r="AD6211" i="6"/>
  <c r="AD6212" i="6"/>
  <c r="AD6213" i="6"/>
  <c r="AD6214" i="6"/>
  <c r="AD6215" i="6"/>
  <c r="AD6216" i="6"/>
  <c r="AD6217" i="6"/>
  <c r="AD6218" i="6"/>
  <c r="AD6219" i="6"/>
  <c r="AD6220" i="6"/>
  <c r="AD6221" i="6"/>
  <c r="AD6222" i="6"/>
  <c r="AD6223" i="6"/>
  <c r="AD6224" i="6"/>
  <c r="AD6225" i="6"/>
  <c r="AD6226" i="6"/>
  <c r="AD6227" i="6"/>
  <c r="AD6228" i="6"/>
  <c r="AD6229" i="6"/>
  <c r="AD6230" i="6"/>
  <c r="AD6231" i="6"/>
  <c r="AD6232" i="6"/>
  <c r="AD6233" i="6"/>
  <c r="AD6234" i="6"/>
  <c r="AD6235" i="6"/>
  <c r="AD6236" i="6"/>
  <c r="AD6237" i="6"/>
  <c r="AD6238" i="6"/>
  <c r="AD6239" i="6"/>
  <c r="AD6240" i="6"/>
  <c r="AD6241" i="6"/>
  <c r="AD6242" i="6"/>
  <c r="AD6243" i="6"/>
  <c r="AD6244" i="6"/>
  <c r="AD6245" i="6"/>
  <c r="AD6246" i="6"/>
  <c r="AD6247" i="6"/>
  <c r="AD6248" i="6"/>
  <c r="AD6249" i="6"/>
  <c r="AD6250" i="6"/>
  <c r="AD6251" i="6"/>
  <c r="AD6252" i="6"/>
  <c r="AD6253" i="6"/>
  <c r="AD6254" i="6"/>
  <c r="AD6255" i="6"/>
  <c r="AD6256" i="6"/>
  <c r="AD6257" i="6"/>
  <c r="AD6258" i="6"/>
  <c r="AD6259" i="6"/>
  <c r="S21" i="15"/>
  <c r="J21" i="15"/>
  <c r="F8" i="12"/>
  <c r="I17" i="15"/>
  <c r="D8" i="14" l="1"/>
  <c r="D7" i="14"/>
  <c r="D12" i="14" l="1"/>
  <c r="C3286" i="8" l="1"/>
  <c r="C3298" i="8"/>
  <c r="C3310" i="8"/>
  <c r="C3322" i="8"/>
  <c r="C3334" i="8"/>
  <c r="C3346" i="8"/>
  <c r="C3358" i="8"/>
  <c r="C3370" i="8"/>
  <c r="C3382" i="8"/>
  <c r="C3394" i="8"/>
  <c r="C3406" i="8"/>
  <c r="C3418" i="8"/>
  <c r="C3430" i="8"/>
  <c r="C3442" i="8"/>
  <c r="C3454" i="8"/>
  <c r="C3466" i="8"/>
  <c r="C3478" i="8"/>
  <c r="C3490" i="8"/>
  <c r="C3502" i="8"/>
  <c r="C3514" i="8"/>
  <c r="C3526" i="8"/>
  <c r="C3538" i="8"/>
  <c r="C3550" i="8"/>
  <c r="C3562" i="8"/>
  <c r="C3574" i="8"/>
  <c r="C3586" i="8"/>
  <c r="C3598" i="8"/>
  <c r="C3610" i="8"/>
  <c r="C3622" i="8"/>
  <c r="C3634" i="8"/>
  <c r="C3646" i="8"/>
  <c r="C3658" i="8"/>
  <c r="C3670" i="8"/>
  <c r="C3682" i="8"/>
  <c r="C3694" i="8"/>
  <c r="C3706" i="8"/>
  <c r="C3718" i="8"/>
  <c r="C3730" i="8"/>
  <c r="C3742" i="8"/>
  <c r="C3754" i="8"/>
  <c r="C3766" i="8"/>
  <c r="C3778" i="8"/>
  <c r="C3790" i="8"/>
  <c r="C3802" i="8"/>
  <c r="C3814" i="8"/>
  <c r="C3826" i="8"/>
  <c r="C3838" i="8"/>
  <c r="C3850" i="8"/>
  <c r="C3862" i="8"/>
  <c r="C3874" i="8"/>
  <c r="C3886" i="8"/>
  <c r="C3898" i="8"/>
  <c r="C3910" i="8"/>
  <c r="C3922" i="8"/>
  <c r="C3934" i="8"/>
  <c r="C3946" i="8"/>
  <c r="C3958" i="8"/>
  <c r="C3970" i="8"/>
  <c r="C3982" i="8"/>
  <c r="C3994" i="8"/>
  <c r="C4006" i="8"/>
  <c r="C4018" i="8"/>
  <c r="C4030" i="8"/>
  <c r="C4042" i="8"/>
  <c r="C3287" i="8"/>
  <c r="C3299" i="8"/>
  <c r="C3311" i="8"/>
  <c r="C3323" i="8"/>
  <c r="C3335" i="8"/>
  <c r="C3347" i="8"/>
  <c r="C3359" i="8"/>
  <c r="C3371" i="8"/>
  <c r="C3383" i="8"/>
  <c r="C3395" i="8"/>
  <c r="C3407" i="8"/>
  <c r="C3419" i="8"/>
  <c r="C3431" i="8"/>
  <c r="C3443" i="8"/>
  <c r="C3455" i="8"/>
  <c r="C3467" i="8"/>
  <c r="C3479" i="8"/>
  <c r="C3491" i="8"/>
  <c r="C3503" i="8"/>
  <c r="C3515" i="8"/>
  <c r="C3527" i="8"/>
  <c r="C3539" i="8"/>
  <c r="C3551" i="8"/>
  <c r="C3563" i="8"/>
  <c r="C3575" i="8"/>
  <c r="C3587" i="8"/>
  <c r="C3599" i="8"/>
  <c r="C3611" i="8"/>
  <c r="C3623" i="8"/>
  <c r="C3635" i="8"/>
  <c r="C3647" i="8"/>
  <c r="C3659" i="8"/>
  <c r="C3671" i="8"/>
  <c r="C3683" i="8"/>
  <c r="C3695" i="8"/>
  <c r="C3707" i="8"/>
  <c r="C3719" i="8"/>
  <c r="C3731" i="8"/>
  <c r="C3743" i="8"/>
  <c r="C3755" i="8"/>
  <c r="C3767" i="8"/>
  <c r="C3779" i="8"/>
  <c r="C3791" i="8"/>
  <c r="C3803" i="8"/>
  <c r="C3815" i="8"/>
  <c r="C3827" i="8"/>
  <c r="C3839" i="8"/>
  <c r="C3851" i="8"/>
  <c r="C3863" i="8"/>
  <c r="C3875" i="8"/>
  <c r="C3887" i="8"/>
  <c r="C3899" i="8"/>
  <c r="C3911" i="8"/>
  <c r="C3923" i="8"/>
  <c r="C3935" i="8"/>
  <c r="C3947" i="8"/>
  <c r="C3959" i="8"/>
  <c r="C3971" i="8"/>
  <c r="C3983" i="8"/>
  <c r="C3995" i="8"/>
  <c r="C4007" i="8"/>
  <c r="C4019" i="8"/>
  <c r="C4031" i="8"/>
  <c r="C4043" i="8"/>
  <c r="C4055" i="8"/>
  <c r="C4067" i="8"/>
  <c r="C4079" i="8"/>
  <c r="C4091" i="8"/>
  <c r="C4103" i="8"/>
  <c r="C3288" i="8"/>
  <c r="C3300" i="8"/>
  <c r="C3312" i="8"/>
  <c r="C3324" i="8"/>
  <c r="C3336" i="8"/>
  <c r="C3348" i="8"/>
  <c r="C3360" i="8"/>
  <c r="C3372" i="8"/>
  <c r="C3384" i="8"/>
  <c r="C3396" i="8"/>
  <c r="C3408" i="8"/>
  <c r="C3420" i="8"/>
  <c r="C3432" i="8"/>
  <c r="C3444" i="8"/>
  <c r="C3456" i="8"/>
  <c r="C3468" i="8"/>
  <c r="C3480" i="8"/>
  <c r="C3492" i="8"/>
  <c r="C3504" i="8"/>
  <c r="C3516" i="8"/>
  <c r="C3528" i="8"/>
  <c r="C3540" i="8"/>
  <c r="C3552" i="8"/>
  <c r="C3564" i="8"/>
  <c r="C3576" i="8"/>
  <c r="C3588" i="8"/>
  <c r="C3600" i="8"/>
  <c r="C3612" i="8"/>
  <c r="C3624" i="8"/>
  <c r="C3636" i="8"/>
  <c r="C3648" i="8"/>
  <c r="C3660" i="8"/>
  <c r="C3672" i="8"/>
  <c r="C3684" i="8"/>
  <c r="C3696" i="8"/>
  <c r="C3708" i="8"/>
  <c r="C3720" i="8"/>
  <c r="C3732" i="8"/>
  <c r="C3744" i="8"/>
  <c r="C3756" i="8"/>
  <c r="C3768" i="8"/>
  <c r="C3780" i="8"/>
  <c r="C3792" i="8"/>
  <c r="C3804" i="8"/>
  <c r="C3816" i="8"/>
  <c r="C3828" i="8"/>
  <c r="C3840" i="8"/>
  <c r="C3852" i="8"/>
  <c r="C3864" i="8"/>
  <c r="C3876" i="8"/>
  <c r="C3888" i="8"/>
  <c r="C3900" i="8"/>
  <c r="C3912" i="8"/>
  <c r="C3924" i="8"/>
  <c r="C3936" i="8"/>
  <c r="C3948" i="8"/>
  <c r="C3960" i="8"/>
  <c r="C3972" i="8"/>
  <c r="C3984" i="8"/>
  <c r="C3996" i="8"/>
  <c r="C4008" i="8"/>
  <c r="C4020" i="8"/>
  <c r="C4032" i="8"/>
  <c r="C4044" i="8"/>
  <c r="C4056" i="8"/>
  <c r="C4068" i="8"/>
  <c r="C4080" i="8"/>
  <c r="C4092" i="8"/>
  <c r="C4104" i="8"/>
  <c r="C3289" i="8"/>
  <c r="C3301" i="8"/>
  <c r="C3313" i="8"/>
  <c r="C3325" i="8"/>
  <c r="C3337" i="8"/>
  <c r="C3349" i="8"/>
  <c r="C3361" i="8"/>
  <c r="C3373" i="8"/>
  <c r="C3385" i="8"/>
  <c r="C3397" i="8"/>
  <c r="C3409" i="8"/>
  <c r="C3421" i="8"/>
  <c r="C3433" i="8"/>
  <c r="C3445" i="8"/>
  <c r="C3457" i="8"/>
  <c r="C3469" i="8"/>
  <c r="C3481" i="8"/>
  <c r="C3493" i="8"/>
  <c r="C3505" i="8"/>
  <c r="C3517" i="8"/>
  <c r="C3529" i="8"/>
  <c r="C3541" i="8"/>
  <c r="C3553" i="8"/>
  <c r="C3565" i="8"/>
  <c r="C3577" i="8"/>
  <c r="C3589" i="8"/>
  <c r="C3601" i="8"/>
  <c r="C3613" i="8"/>
  <c r="C3625" i="8"/>
  <c r="C3637" i="8"/>
  <c r="C3649" i="8"/>
  <c r="C3661" i="8"/>
  <c r="C3673" i="8"/>
  <c r="C3685" i="8"/>
  <c r="C3697" i="8"/>
  <c r="C3709" i="8"/>
  <c r="C3721" i="8"/>
  <c r="C3733" i="8"/>
  <c r="C3745" i="8"/>
  <c r="C3757" i="8"/>
  <c r="C3769" i="8"/>
  <c r="C3781" i="8"/>
  <c r="C3793" i="8"/>
  <c r="C3805" i="8"/>
  <c r="C3817" i="8"/>
  <c r="C3829" i="8"/>
  <c r="C3841" i="8"/>
  <c r="C3853" i="8"/>
  <c r="C3865" i="8"/>
  <c r="C3877" i="8"/>
  <c r="C3889" i="8"/>
  <c r="C3901" i="8"/>
  <c r="C3913" i="8"/>
  <c r="C3925" i="8"/>
  <c r="C3937" i="8"/>
  <c r="C3949" i="8"/>
  <c r="C3961" i="8"/>
  <c r="C3973" i="8"/>
  <c r="C3985" i="8"/>
  <c r="C3997" i="8"/>
  <c r="C4009" i="8"/>
  <c r="C4021" i="8"/>
  <c r="C4033" i="8"/>
  <c r="C4045" i="8"/>
  <c r="C4057" i="8"/>
  <c r="C4069" i="8"/>
  <c r="C4081" i="8"/>
  <c r="C4093" i="8"/>
  <c r="C4105" i="8"/>
  <c r="C3290" i="8"/>
  <c r="C3302" i="8"/>
  <c r="C3314" i="8"/>
  <c r="C3326" i="8"/>
  <c r="C3338" i="8"/>
  <c r="C3350" i="8"/>
  <c r="C3362" i="8"/>
  <c r="C3374" i="8"/>
  <c r="C3386" i="8"/>
  <c r="C3398" i="8"/>
  <c r="C3410" i="8"/>
  <c r="C3422" i="8"/>
  <c r="C3434" i="8"/>
  <c r="C3446" i="8"/>
  <c r="C3458" i="8"/>
  <c r="C3470" i="8"/>
  <c r="C3482" i="8"/>
  <c r="C3494" i="8"/>
  <c r="C3506" i="8"/>
  <c r="C3518" i="8"/>
  <c r="C3530" i="8"/>
  <c r="C3542" i="8"/>
  <c r="C3554" i="8"/>
  <c r="C3566" i="8"/>
  <c r="C3578" i="8"/>
  <c r="C3590" i="8"/>
  <c r="C3602" i="8"/>
  <c r="C3614" i="8"/>
  <c r="C3626" i="8"/>
  <c r="C3638" i="8"/>
  <c r="C3650" i="8"/>
  <c r="C3662" i="8"/>
  <c r="C3674" i="8"/>
  <c r="C3686" i="8"/>
  <c r="C3698" i="8"/>
  <c r="C3710" i="8"/>
  <c r="C3722" i="8"/>
  <c r="C3734" i="8"/>
  <c r="C3746" i="8"/>
  <c r="C3758" i="8"/>
  <c r="C3770" i="8"/>
  <c r="C3782" i="8"/>
  <c r="C3794" i="8"/>
  <c r="C3806" i="8"/>
  <c r="C3818" i="8"/>
  <c r="C3830" i="8"/>
  <c r="C3842" i="8"/>
  <c r="C3854" i="8"/>
  <c r="C3866" i="8"/>
  <c r="C3878" i="8"/>
  <c r="C3890" i="8"/>
  <c r="C3902" i="8"/>
  <c r="C3914" i="8"/>
  <c r="C3926" i="8"/>
  <c r="C3938" i="8"/>
  <c r="C3950" i="8"/>
  <c r="C3962" i="8"/>
  <c r="C3974" i="8"/>
  <c r="C3986" i="8"/>
  <c r="C3998" i="8"/>
  <c r="C4010" i="8"/>
  <c r="C4022" i="8"/>
  <c r="C4034" i="8"/>
  <c r="C4046" i="8"/>
  <c r="C4058" i="8"/>
  <c r="C4070" i="8"/>
  <c r="C4082" i="8"/>
  <c r="C4094" i="8"/>
  <c r="C4106" i="8"/>
  <c r="C3291" i="8"/>
  <c r="C3303" i="8"/>
  <c r="C3315" i="8"/>
  <c r="C3327" i="8"/>
  <c r="C3339" i="8"/>
  <c r="C3351" i="8"/>
  <c r="C3363" i="8"/>
  <c r="C3375" i="8"/>
  <c r="C3387" i="8"/>
  <c r="C3399" i="8"/>
  <c r="C3411" i="8"/>
  <c r="C3423" i="8"/>
  <c r="C3435" i="8"/>
  <c r="C3447" i="8"/>
  <c r="C3459" i="8"/>
  <c r="C3471" i="8"/>
  <c r="C3483" i="8"/>
  <c r="C3495" i="8"/>
  <c r="C3507" i="8"/>
  <c r="C3519" i="8"/>
  <c r="C3531" i="8"/>
  <c r="C3543" i="8"/>
  <c r="C3555" i="8"/>
  <c r="C3567" i="8"/>
  <c r="C3579" i="8"/>
  <c r="C3591" i="8"/>
  <c r="C3603" i="8"/>
  <c r="C3615" i="8"/>
  <c r="C3627" i="8"/>
  <c r="C3639" i="8"/>
  <c r="C3651" i="8"/>
  <c r="C3663" i="8"/>
  <c r="C3675" i="8"/>
  <c r="C3687" i="8"/>
  <c r="C3699" i="8"/>
  <c r="C3711" i="8"/>
  <c r="C3723" i="8"/>
  <c r="C3735" i="8"/>
  <c r="C3747" i="8"/>
  <c r="C3759" i="8"/>
  <c r="C3771" i="8"/>
  <c r="C3783" i="8"/>
  <c r="C3795" i="8"/>
  <c r="C3807" i="8"/>
  <c r="C3819" i="8"/>
  <c r="C3831" i="8"/>
  <c r="C3843" i="8"/>
  <c r="C3855" i="8"/>
  <c r="C3867" i="8"/>
  <c r="C3879" i="8"/>
  <c r="C3891" i="8"/>
  <c r="C3903" i="8"/>
  <c r="C3915" i="8"/>
  <c r="C3927" i="8"/>
  <c r="C3939" i="8"/>
  <c r="C3951" i="8"/>
  <c r="C3963" i="8"/>
  <c r="C3975" i="8"/>
  <c r="C3987" i="8"/>
  <c r="C3999" i="8"/>
  <c r="C4011" i="8"/>
  <c r="C4023" i="8"/>
  <c r="C4035" i="8"/>
  <c r="C4047" i="8"/>
  <c r="C4059" i="8"/>
  <c r="C4071" i="8"/>
  <c r="C4083" i="8"/>
  <c r="C4095" i="8"/>
  <c r="C3292" i="8"/>
  <c r="C3304" i="8"/>
  <c r="C3316" i="8"/>
  <c r="C3328" i="8"/>
  <c r="C3340" i="8"/>
  <c r="C3352" i="8"/>
  <c r="C3364" i="8"/>
  <c r="C3376" i="8"/>
  <c r="C3388" i="8"/>
  <c r="C3400" i="8"/>
  <c r="C3412" i="8"/>
  <c r="C3424" i="8"/>
  <c r="C3436" i="8"/>
  <c r="C3448" i="8"/>
  <c r="C3460" i="8"/>
  <c r="C3472" i="8"/>
  <c r="C3484" i="8"/>
  <c r="C3496" i="8"/>
  <c r="C3508" i="8"/>
  <c r="C3520" i="8"/>
  <c r="C3532" i="8"/>
  <c r="C3544" i="8"/>
  <c r="C3556" i="8"/>
  <c r="C3568" i="8"/>
  <c r="C3580" i="8"/>
  <c r="C3592" i="8"/>
  <c r="C3604" i="8"/>
  <c r="C3616" i="8"/>
  <c r="C3628" i="8"/>
  <c r="C3640" i="8"/>
  <c r="C3652" i="8"/>
  <c r="C3664" i="8"/>
  <c r="C3676" i="8"/>
  <c r="C3688" i="8"/>
  <c r="C3700" i="8"/>
  <c r="C3712" i="8"/>
  <c r="C3724" i="8"/>
  <c r="C3736" i="8"/>
  <c r="C3748" i="8"/>
  <c r="C3760" i="8"/>
  <c r="C3772" i="8"/>
  <c r="C3784" i="8"/>
  <c r="C3796" i="8"/>
  <c r="C3808" i="8"/>
  <c r="C3820" i="8"/>
  <c r="C3832" i="8"/>
  <c r="C3844" i="8"/>
  <c r="C3856" i="8"/>
  <c r="C3868" i="8"/>
  <c r="C3880" i="8"/>
  <c r="C3892" i="8"/>
  <c r="C3904" i="8"/>
  <c r="C3916" i="8"/>
  <c r="C3928" i="8"/>
  <c r="C3940" i="8"/>
  <c r="C3952" i="8"/>
  <c r="C3964" i="8"/>
  <c r="C3976" i="8"/>
  <c r="C3988" i="8"/>
  <c r="C4000" i="8"/>
  <c r="C4012" i="8"/>
  <c r="C4024" i="8"/>
  <c r="C4036" i="8"/>
  <c r="C4048" i="8"/>
  <c r="C4060" i="8"/>
  <c r="C4072" i="8"/>
  <c r="C4084" i="8"/>
  <c r="C3293" i="8"/>
  <c r="C3305" i="8"/>
  <c r="C3317" i="8"/>
  <c r="C3329" i="8"/>
  <c r="C3341" i="8"/>
  <c r="C3353" i="8"/>
  <c r="C3365" i="8"/>
  <c r="C3377" i="8"/>
  <c r="C3389" i="8"/>
  <c r="C3401" i="8"/>
  <c r="C3413" i="8"/>
  <c r="C3425" i="8"/>
  <c r="C3437" i="8"/>
  <c r="C3449" i="8"/>
  <c r="C3461" i="8"/>
  <c r="C3473" i="8"/>
  <c r="C3485" i="8"/>
  <c r="C3497" i="8"/>
  <c r="C3509" i="8"/>
  <c r="C3521" i="8"/>
  <c r="C3533" i="8"/>
  <c r="C3545" i="8"/>
  <c r="C3557" i="8"/>
  <c r="C3569" i="8"/>
  <c r="C3581" i="8"/>
  <c r="C3593" i="8"/>
  <c r="C3605" i="8"/>
  <c r="C3617" i="8"/>
  <c r="C3629" i="8"/>
  <c r="C3641" i="8"/>
  <c r="C3653" i="8"/>
  <c r="C3665" i="8"/>
  <c r="C3677" i="8"/>
  <c r="C3689" i="8"/>
  <c r="C3701" i="8"/>
  <c r="C3713" i="8"/>
  <c r="C3725" i="8"/>
  <c r="C3737" i="8"/>
  <c r="C3749" i="8"/>
  <c r="C3761" i="8"/>
  <c r="C3773" i="8"/>
  <c r="C3785" i="8"/>
  <c r="C3797" i="8"/>
  <c r="C3809" i="8"/>
  <c r="C3821" i="8"/>
  <c r="C3833" i="8"/>
  <c r="C3845" i="8"/>
  <c r="C3857" i="8"/>
  <c r="C3869" i="8"/>
  <c r="C3881" i="8"/>
  <c r="C3893" i="8"/>
  <c r="C3905" i="8"/>
  <c r="C3917" i="8"/>
  <c r="C3929" i="8"/>
  <c r="C3941" i="8"/>
  <c r="C3953" i="8"/>
  <c r="C3294" i="8"/>
  <c r="C3306" i="8"/>
  <c r="C3318" i="8"/>
  <c r="C3330" i="8"/>
  <c r="C3342" i="8"/>
  <c r="C3354" i="8"/>
  <c r="C3366" i="8"/>
  <c r="C3378" i="8"/>
  <c r="C3390" i="8"/>
  <c r="C3402" i="8"/>
  <c r="C3414" i="8"/>
  <c r="C3426" i="8"/>
  <c r="C3438" i="8"/>
  <c r="C3450" i="8"/>
  <c r="C3462" i="8"/>
  <c r="C3474" i="8"/>
  <c r="C3486" i="8"/>
  <c r="C3498" i="8"/>
  <c r="C3510" i="8"/>
  <c r="C3522" i="8"/>
  <c r="C3534" i="8"/>
  <c r="C3546" i="8"/>
  <c r="C3558" i="8"/>
  <c r="C3570" i="8"/>
  <c r="C3582" i="8"/>
  <c r="C3594" i="8"/>
  <c r="C3606" i="8"/>
  <c r="C3618" i="8"/>
  <c r="C3630" i="8"/>
  <c r="C3642" i="8"/>
  <c r="C3654" i="8"/>
  <c r="C3666" i="8"/>
  <c r="C3678" i="8"/>
  <c r="C3690" i="8"/>
  <c r="C3702" i="8"/>
  <c r="C3714" i="8"/>
  <c r="C3726" i="8"/>
  <c r="C3738" i="8"/>
  <c r="C3750" i="8"/>
  <c r="C3762" i="8"/>
  <c r="C3774" i="8"/>
  <c r="C3786" i="8"/>
  <c r="C3798" i="8"/>
  <c r="C3810" i="8"/>
  <c r="C3822" i="8"/>
  <c r="C3834" i="8"/>
  <c r="C3846" i="8"/>
  <c r="C3858" i="8"/>
  <c r="C3870" i="8"/>
  <c r="C3882" i="8"/>
  <c r="C3894" i="8"/>
  <c r="C3906" i="8"/>
  <c r="C3918" i="8"/>
  <c r="C3930" i="8"/>
  <c r="C3942" i="8"/>
  <c r="C3954" i="8"/>
  <c r="C3966" i="8"/>
  <c r="C3978" i="8"/>
  <c r="C3990" i="8"/>
  <c r="C4002" i="8"/>
  <c r="C4014" i="8"/>
  <c r="C4026" i="8"/>
  <c r="C4038" i="8"/>
  <c r="C4050" i="8"/>
  <c r="C4062" i="8"/>
  <c r="C4074" i="8"/>
  <c r="C4086" i="8"/>
  <c r="C4098" i="8"/>
  <c r="C3295" i="8"/>
  <c r="C3307" i="8"/>
  <c r="C3319" i="8"/>
  <c r="C3331" i="8"/>
  <c r="C3343" i="8"/>
  <c r="C3355" i="8"/>
  <c r="C3367" i="8"/>
  <c r="C3379" i="8"/>
  <c r="C3391" i="8"/>
  <c r="C3403" i="8"/>
  <c r="C3415" i="8"/>
  <c r="C3427" i="8"/>
  <c r="C3439" i="8"/>
  <c r="C3451" i="8"/>
  <c r="C3463" i="8"/>
  <c r="C3475" i="8"/>
  <c r="C3487" i="8"/>
  <c r="C3499" i="8"/>
  <c r="C3511" i="8"/>
  <c r="C3523" i="8"/>
  <c r="C3535" i="8"/>
  <c r="C3547" i="8"/>
  <c r="C3559" i="8"/>
  <c r="C3571" i="8"/>
  <c r="C3583" i="8"/>
  <c r="C3595" i="8"/>
  <c r="C3607" i="8"/>
  <c r="C3619" i="8"/>
  <c r="C3631" i="8"/>
  <c r="C3643" i="8"/>
  <c r="C3655" i="8"/>
  <c r="C3667" i="8"/>
  <c r="C3679" i="8"/>
  <c r="C3691" i="8"/>
  <c r="C3703" i="8"/>
  <c r="C3715" i="8"/>
  <c r="C3727" i="8"/>
  <c r="C3739" i="8"/>
  <c r="C3751" i="8"/>
  <c r="C3763" i="8"/>
  <c r="C3775" i="8"/>
  <c r="C3787" i="8"/>
  <c r="C3799" i="8"/>
  <c r="C3811" i="8"/>
  <c r="C3823" i="8"/>
  <c r="C3835" i="8"/>
  <c r="C3847" i="8"/>
  <c r="C3859" i="8"/>
  <c r="C3871" i="8"/>
  <c r="C3883" i="8"/>
  <c r="C3895" i="8"/>
  <c r="C3907" i="8"/>
  <c r="C3919" i="8"/>
  <c r="C3931" i="8"/>
  <c r="C3943" i="8"/>
  <c r="C3955" i="8"/>
  <c r="C3967" i="8"/>
  <c r="C3296" i="8"/>
  <c r="C3308" i="8"/>
  <c r="C3320" i="8"/>
  <c r="C3332" i="8"/>
  <c r="C3344" i="8"/>
  <c r="C3356" i="8"/>
  <c r="C3368" i="8"/>
  <c r="C3380" i="8"/>
  <c r="C3392" i="8"/>
  <c r="C3404" i="8"/>
  <c r="C3416" i="8"/>
  <c r="C3428" i="8"/>
  <c r="C3440" i="8"/>
  <c r="C3452" i="8"/>
  <c r="C3464" i="8"/>
  <c r="C3476" i="8"/>
  <c r="C3488" i="8"/>
  <c r="C3500" i="8"/>
  <c r="C3512" i="8"/>
  <c r="C3524" i="8"/>
  <c r="C3536" i="8"/>
  <c r="C3548" i="8"/>
  <c r="C3560" i="8"/>
  <c r="C3572" i="8"/>
  <c r="C3584" i="8"/>
  <c r="C3596" i="8"/>
  <c r="C3608" i="8"/>
  <c r="C3620" i="8"/>
  <c r="C3632" i="8"/>
  <c r="C3644" i="8"/>
  <c r="C3656" i="8"/>
  <c r="C3668" i="8"/>
  <c r="C3680" i="8"/>
  <c r="C3692" i="8"/>
  <c r="C3704" i="8"/>
  <c r="C3716" i="8"/>
  <c r="C3728" i="8"/>
  <c r="C3740" i="8"/>
  <c r="C3752" i="8"/>
  <c r="C3764" i="8"/>
  <c r="C3776" i="8"/>
  <c r="C3788" i="8"/>
  <c r="C3800" i="8"/>
  <c r="C3812" i="8"/>
  <c r="C3824" i="8"/>
  <c r="C3836" i="8"/>
  <c r="C3848" i="8"/>
  <c r="C3860" i="8"/>
  <c r="C3872" i="8"/>
  <c r="C3884" i="8"/>
  <c r="C3896" i="8"/>
  <c r="C3908" i="8"/>
  <c r="C3920" i="8"/>
  <c r="C3932" i="8"/>
  <c r="C3944" i="8"/>
  <c r="C3956" i="8"/>
  <c r="C3968" i="8"/>
  <c r="C3980" i="8"/>
  <c r="C3992" i="8"/>
  <c r="C4004" i="8"/>
  <c r="C4016" i="8"/>
  <c r="C4028" i="8"/>
  <c r="C4040" i="8"/>
  <c r="C4052" i="8"/>
  <c r="C4064" i="8"/>
  <c r="C4076" i="8"/>
  <c r="C3297" i="8"/>
  <c r="C3309" i="8"/>
  <c r="C3321" i="8"/>
  <c r="C3333" i="8"/>
  <c r="C3345" i="8"/>
  <c r="C3357" i="8"/>
  <c r="C3369" i="8"/>
  <c r="C3381" i="8"/>
  <c r="C3393" i="8"/>
  <c r="C3405" i="8"/>
  <c r="C3417" i="8"/>
  <c r="C3429" i="8"/>
  <c r="C3441" i="8"/>
  <c r="C3453" i="8"/>
  <c r="C3465" i="8"/>
  <c r="C3477" i="8"/>
  <c r="C3489" i="8"/>
  <c r="C3501" i="8"/>
  <c r="C3513" i="8"/>
  <c r="C3525" i="8"/>
  <c r="C3537" i="8"/>
  <c r="C3549" i="8"/>
  <c r="C3561" i="8"/>
  <c r="C3573" i="8"/>
  <c r="C3585" i="8"/>
  <c r="C3597" i="8"/>
  <c r="C3609" i="8"/>
  <c r="C3621" i="8"/>
  <c r="C3633" i="8"/>
  <c r="C3645" i="8"/>
  <c r="C3657" i="8"/>
  <c r="C3669" i="8"/>
  <c r="C3681" i="8"/>
  <c r="C3693" i="8"/>
  <c r="C3705" i="8"/>
  <c r="C3717" i="8"/>
  <c r="C3729" i="8"/>
  <c r="C3741" i="8"/>
  <c r="C3753" i="8"/>
  <c r="C3765" i="8"/>
  <c r="C3777" i="8"/>
  <c r="C3789" i="8"/>
  <c r="C3801" i="8"/>
  <c r="C3813" i="8"/>
  <c r="C3825" i="8"/>
  <c r="C3837" i="8"/>
  <c r="C3849" i="8"/>
  <c r="C3861" i="8"/>
  <c r="C3873" i="8"/>
  <c r="C3885" i="8"/>
  <c r="C3897" i="8"/>
  <c r="C3909" i="8"/>
  <c r="C3921" i="8"/>
  <c r="C3933" i="8"/>
  <c r="C3945" i="8"/>
  <c r="C3957" i="8"/>
  <c r="C3969" i="8"/>
  <c r="C3981" i="8"/>
  <c r="C3993" i="8"/>
  <c r="C4005" i="8"/>
  <c r="C4017" i="8"/>
  <c r="C4029" i="8"/>
  <c r="C4041" i="8"/>
  <c r="C4053" i="8"/>
  <c r="C4065" i="8"/>
  <c r="C4077" i="8"/>
  <c r="C4089" i="8"/>
  <c r="C4101" i="8"/>
  <c r="C3965" i="8"/>
  <c r="C4039" i="8"/>
  <c r="C4088" i="8"/>
  <c r="C3977" i="8"/>
  <c r="C4049" i="8"/>
  <c r="C4090" i="8"/>
  <c r="C3979" i="8"/>
  <c r="C4051" i="8"/>
  <c r="C4096" i="8"/>
  <c r="C3989" i="8"/>
  <c r="C4054" i="8"/>
  <c r="C3991" i="8"/>
  <c r="C4061" i="8"/>
  <c r="C4099" i="8"/>
  <c r="C4001" i="8"/>
  <c r="C4063" i="8"/>
  <c r="C4100" i="8"/>
  <c r="C4003" i="8"/>
  <c r="C4066" i="8"/>
  <c r="C4102" i="8"/>
  <c r="C4013" i="8"/>
  <c r="C4073" i="8"/>
  <c r="C4015" i="8"/>
  <c r="C4075" i="8"/>
  <c r="C4027" i="8"/>
  <c r="C4085" i="8"/>
  <c r="C4025" i="8"/>
  <c r="C4037" i="8"/>
  <c r="C4078" i="8"/>
  <c r="C4087" i="8"/>
  <c r="C4097" i="8"/>
  <c r="E4097" i="8" l="1"/>
  <c r="E4027" i="8"/>
  <c r="D4066" i="8"/>
  <c r="D4061" i="8"/>
  <c r="D3979" i="8"/>
  <c r="E3965" i="8"/>
  <c r="E4041" i="8"/>
  <c r="D3969" i="8"/>
  <c r="E3897" i="8"/>
  <c r="D3825" i="8"/>
  <c r="D3753" i="8"/>
  <c r="D3681" i="8"/>
  <c r="E3609" i="8"/>
  <c r="E3537" i="8"/>
  <c r="E3465" i="8"/>
  <c r="D3393" i="8"/>
  <c r="D3321" i="8"/>
  <c r="D4040" i="8"/>
  <c r="D3968" i="8"/>
  <c r="D3896" i="8"/>
  <c r="D3824" i="8"/>
  <c r="D3752" i="8"/>
  <c r="D3680" i="8"/>
  <c r="D3608" i="8"/>
  <c r="D3536" i="8"/>
  <c r="D3464" i="8"/>
  <c r="D3392" i="8"/>
  <c r="D3320" i="8"/>
  <c r="D3931" i="8"/>
  <c r="D3859" i="8"/>
  <c r="D3787" i="8"/>
  <c r="D3715" i="8"/>
  <c r="D3643" i="8"/>
  <c r="D3571" i="8"/>
  <c r="E3499" i="8"/>
  <c r="D3427" i="8"/>
  <c r="D3355" i="8"/>
  <c r="D4098" i="8"/>
  <c r="D4026" i="8"/>
  <c r="D3954" i="8"/>
  <c r="D3882" i="8"/>
  <c r="D3810" i="8"/>
  <c r="D3738" i="8"/>
  <c r="D3666" i="8"/>
  <c r="D3594" i="8"/>
  <c r="D3522" i="8"/>
  <c r="D3450" i="8"/>
  <c r="D3378" i="8"/>
  <c r="D3306" i="8"/>
  <c r="E3905" i="8"/>
  <c r="E3833" i="8"/>
  <c r="D3761" i="8"/>
  <c r="D3689" i="8"/>
  <c r="E3617" i="8"/>
  <c r="E3545" i="8"/>
  <c r="E3473" i="8"/>
  <c r="E3401" i="8"/>
  <c r="E3329" i="8"/>
  <c r="D4060" i="8"/>
  <c r="D3988" i="8"/>
  <c r="D3916" i="8"/>
  <c r="D3844" i="8"/>
  <c r="D3772" i="8"/>
  <c r="D3700" i="8"/>
  <c r="D3628" i="8"/>
  <c r="D3556" i="8"/>
  <c r="D3484" i="8"/>
  <c r="D3412" i="8"/>
  <c r="D3340" i="8"/>
  <c r="E4083" i="8"/>
  <c r="D4011" i="8"/>
  <c r="D3939" i="8"/>
  <c r="D3867" i="8"/>
  <c r="D3795" i="8"/>
  <c r="D3723" i="8"/>
  <c r="D3651" i="8"/>
  <c r="D3579" i="8"/>
  <c r="D3507" i="8"/>
  <c r="D3435" i="8"/>
  <c r="D3363" i="8"/>
  <c r="D3291" i="8"/>
  <c r="D4046" i="8"/>
  <c r="D3974" i="8"/>
  <c r="D3902" i="8"/>
  <c r="D3830" i="8"/>
  <c r="D3758" i="8"/>
  <c r="D3686" i="8"/>
  <c r="D3614" i="8"/>
  <c r="E3542" i="8"/>
  <c r="D3470" i="8"/>
  <c r="E3398" i="8"/>
  <c r="D3326" i="8"/>
  <c r="D4081" i="8"/>
  <c r="D4009" i="8"/>
  <c r="D3937" i="8"/>
  <c r="D3865" i="8"/>
  <c r="D3793" i="8"/>
  <c r="D3721" i="8"/>
  <c r="D3649" i="8"/>
  <c r="D3577" i="8"/>
  <c r="D3505" i="8"/>
  <c r="D3433" i="8"/>
  <c r="D3361" i="8"/>
  <c r="D3289" i="8"/>
  <c r="D4044" i="8"/>
  <c r="D3972" i="8"/>
  <c r="D3900" i="8"/>
  <c r="D3828" i="8"/>
  <c r="D3756" i="8"/>
  <c r="D3684" i="8"/>
  <c r="D3612" i="8"/>
  <c r="D3540" i="8"/>
  <c r="D3468" i="8"/>
  <c r="D3396" i="8"/>
  <c r="E3324" i="8"/>
  <c r="D4079" i="8"/>
  <c r="D4007" i="8"/>
  <c r="D3935" i="8"/>
  <c r="D3863" i="8"/>
  <c r="D3791" i="8"/>
  <c r="D3719" i="8"/>
  <c r="D3647" i="8"/>
  <c r="D3575" i="8"/>
  <c r="D3503" i="8"/>
  <c r="D3431" i="8"/>
  <c r="D3359" i="8"/>
  <c r="D3287" i="8"/>
  <c r="D3982" i="8"/>
  <c r="D4097" i="8"/>
  <c r="D4027" i="8"/>
  <c r="E4066" i="8"/>
  <c r="E4061" i="8"/>
  <c r="E3979" i="8"/>
  <c r="D3965" i="8"/>
  <c r="D4041" i="8"/>
  <c r="E3969" i="8"/>
  <c r="D3897" i="8"/>
  <c r="E3825" i="8"/>
  <c r="E3753" i="8"/>
  <c r="E3681" i="8"/>
  <c r="D3609" i="8"/>
  <c r="D3537" i="8"/>
  <c r="D3465" i="8"/>
  <c r="E3393" i="8"/>
  <c r="E3321" i="8"/>
  <c r="E4040" i="8"/>
  <c r="E3968" i="8"/>
  <c r="E3896" i="8"/>
  <c r="E3824" i="8"/>
  <c r="E3752" i="8"/>
  <c r="E3680" i="8"/>
  <c r="E3608" i="8"/>
  <c r="E3536" i="8"/>
  <c r="E3464" i="8"/>
  <c r="E3392" i="8"/>
  <c r="E3320" i="8"/>
  <c r="E3931" i="8"/>
  <c r="E3859" i="8"/>
  <c r="E3787" i="8"/>
  <c r="E3715" i="8"/>
  <c r="E3643" i="8"/>
  <c r="E3571" i="8"/>
  <c r="D3499" i="8"/>
  <c r="E3427" i="8"/>
  <c r="E3355" i="8"/>
  <c r="E4098" i="8"/>
  <c r="E4026" i="8"/>
  <c r="E3954" i="8"/>
  <c r="E3882" i="8"/>
  <c r="E3810" i="8"/>
  <c r="E3738" i="8"/>
  <c r="E3666" i="8"/>
  <c r="E3594" i="8"/>
  <c r="E3522" i="8"/>
  <c r="E3450" i="8"/>
  <c r="E3378" i="8"/>
  <c r="E3306" i="8"/>
  <c r="D3905" i="8"/>
  <c r="D3833" i="8"/>
  <c r="E3761" i="8"/>
  <c r="E3689" i="8"/>
  <c r="D3617" i="8"/>
  <c r="D3545" i="8"/>
  <c r="D3473" i="8"/>
  <c r="D3401" i="8"/>
  <c r="D4087" i="8"/>
  <c r="D4075" i="8"/>
  <c r="D4003" i="8"/>
  <c r="D3991" i="8"/>
  <c r="D4090" i="8"/>
  <c r="D4101" i="8"/>
  <c r="D4029" i="8"/>
  <c r="D3957" i="8"/>
  <c r="D3885" i="8"/>
  <c r="D3813" i="8"/>
  <c r="D3741" i="8"/>
  <c r="E3669" i="8"/>
  <c r="D3597" i="8"/>
  <c r="E3525" i="8"/>
  <c r="E3453" i="8"/>
  <c r="D3381" i="8"/>
  <c r="D3309" i="8"/>
  <c r="D4028" i="8"/>
  <c r="D3956" i="8"/>
  <c r="D3884" i="8"/>
  <c r="D3812" i="8"/>
  <c r="D3740" i="8"/>
  <c r="D3668" i="8"/>
  <c r="D3596" i="8"/>
  <c r="D3524" i="8"/>
  <c r="D3452" i="8"/>
  <c r="D3380" i="8"/>
  <c r="D3308" i="8"/>
  <c r="D3919" i="8"/>
  <c r="D3847" i="8"/>
  <c r="D3775" i="8"/>
  <c r="D3703" i="8"/>
  <c r="D3631" i="8"/>
  <c r="E3559" i="8"/>
  <c r="E3487" i="8"/>
  <c r="E3415" i="8"/>
  <c r="D3343" i="8"/>
  <c r="D4086" i="8"/>
  <c r="D4014" i="8"/>
  <c r="D3942" i="8"/>
  <c r="D3870" i="8"/>
  <c r="D3798" i="8"/>
  <c r="D3726" i="8"/>
  <c r="D3654" i="8"/>
  <c r="D3582" i="8"/>
  <c r="D3510" i="8"/>
  <c r="D3438" i="8"/>
  <c r="D3366" i="8"/>
  <c r="D3294" i="8"/>
  <c r="E3893" i="8"/>
  <c r="E3821" i="8"/>
  <c r="E3749" i="8"/>
  <c r="D3677" i="8"/>
  <c r="E3605" i="8"/>
  <c r="E3533" i="8"/>
  <c r="E3461" i="8"/>
  <c r="E3389" i="8"/>
  <c r="E4087" i="8"/>
  <c r="E4075" i="8"/>
  <c r="E4003" i="8"/>
  <c r="E3991" i="8"/>
  <c r="E4090" i="8"/>
  <c r="E4101" i="8"/>
  <c r="E4029" i="8"/>
  <c r="E3957" i="8"/>
  <c r="E3885" i="8"/>
  <c r="E3813" i="8"/>
  <c r="E3741" i="8"/>
  <c r="D3669" i="8"/>
  <c r="E3597" i="8"/>
  <c r="D3525" i="8"/>
  <c r="D3453" i="8"/>
  <c r="E3381" i="8"/>
  <c r="E3309" i="8"/>
  <c r="E4028" i="8"/>
  <c r="E3956" i="8"/>
  <c r="E3884" i="8"/>
  <c r="E3812" i="8"/>
  <c r="E3740" i="8"/>
  <c r="E3668" i="8"/>
  <c r="E3596" i="8"/>
  <c r="E3524" i="8"/>
  <c r="E3452" i="8"/>
  <c r="E3380" i="8"/>
  <c r="E3308" i="8"/>
  <c r="E3919" i="8"/>
  <c r="E3847" i="8"/>
  <c r="E3775" i="8"/>
  <c r="E3703" i="8"/>
  <c r="E3631" i="8"/>
  <c r="D3559" i="8"/>
  <c r="D3487" i="8"/>
  <c r="D3415" i="8"/>
  <c r="E3343" i="8"/>
  <c r="E4086" i="8"/>
  <c r="E4014" i="8"/>
  <c r="E3942" i="8"/>
  <c r="E3870" i="8"/>
  <c r="E3798" i="8"/>
  <c r="E3726" i="8"/>
  <c r="E3654" i="8"/>
  <c r="E3582" i="8"/>
  <c r="E3510" i="8"/>
  <c r="E3438" i="8"/>
  <c r="E3366" i="8"/>
  <c r="E3294" i="8"/>
  <c r="D3893" i="8"/>
  <c r="D3821" i="8"/>
  <c r="D3749" i="8"/>
  <c r="E3677" i="8"/>
  <c r="D3605" i="8"/>
  <c r="D3533" i="8"/>
  <c r="D3461" i="8"/>
  <c r="D3389" i="8"/>
  <c r="D3317" i="8"/>
  <c r="E4048" i="8"/>
  <c r="E3976" i="8"/>
  <c r="E3904" i="8"/>
  <c r="E3832" i="8"/>
  <c r="D3760" i="8"/>
  <c r="E3688" i="8"/>
  <c r="E3616" i="8"/>
  <c r="E3544" i="8"/>
  <c r="E3472" i="8"/>
  <c r="E3400" i="8"/>
  <c r="E3328" i="8"/>
  <c r="D4071" i="8"/>
  <c r="D3999" i="8"/>
  <c r="D3927" i="8"/>
  <c r="E3855" i="8"/>
  <c r="E3783" i="8"/>
  <c r="E3711" i="8"/>
  <c r="E3639" i="8"/>
  <c r="D3567" i="8"/>
  <c r="E3495" i="8"/>
  <c r="E3423" i="8"/>
  <c r="D4078" i="8"/>
  <c r="D4015" i="8"/>
  <c r="D4100" i="8"/>
  <c r="D4054" i="8"/>
  <c r="E4049" i="8"/>
  <c r="D4089" i="8"/>
  <c r="D4017" i="8"/>
  <c r="D3945" i="8"/>
  <c r="D3873" i="8"/>
  <c r="D3801" i="8"/>
  <c r="D3729" i="8"/>
  <c r="D3657" i="8"/>
  <c r="E3585" i="8"/>
  <c r="E3513" i="8"/>
  <c r="E3441" i="8"/>
  <c r="D3369" i="8"/>
  <c r="D3297" i="8"/>
  <c r="D4016" i="8"/>
  <c r="D3944" i="8"/>
  <c r="D3872" i="8"/>
  <c r="D3800" i="8"/>
  <c r="D3728" i="8"/>
  <c r="D3656" i="8"/>
  <c r="D3584" i="8"/>
  <c r="D3512" i="8"/>
  <c r="D3440" i="8"/>
  <c r="D3368" i="8"/>
  <c r="D3296" i="8"/>
  <c r="D3907" i="8"/>
  <c r="D3835" i="8"/>
  <c r="D3763" i="8"/>
  <c r="D3691" i="8"/>
  <c r="D3619" i="8"/>
  <c r="D3547" i="8"/>
  <c r="D3475" i="8"/>
  <c r="E3403" i="8"/>
  <c r="D3331" i="8"/>
  <c r="D4074" i="8"/>
  <c r="D4002" i="8"/>
  <c r="D3930" i="8"/>
  <c r="D3858" i="8"/>
  <c r="E3786" i="8"/>
  <c r="D3714" i="8"/>
  <c r="D3642" i="8"/>
  <c r="D3570" i="8"/>
  <c r="D3498" i="8"/>
  <c r="D3426" i="8"/>
  <c r="D3354" i="8"/>
  <c r="E3953" i="8"/>
  <c r="E3881" i="8"/>
  <c r="D3809" i="8"/>
  <c r="D3737" i="8"/>
  <c r="D3665" i="8"/>
  <c r="E3593" i="8"/>
  <c r="E3521" i="8"/>
  <c r="E3449" i="8"/>
  <c r="E3377" i="8"/>
  <c r="E3305" i="8"/>
  <c r="D4036" i="8"/>
  <c r="D3964" i="8"/>
  <c r="D3892" i="8"/>
  <c r="D3820" i="8"/>
  <c r="D3748" i="8"/>
  <c r="D3676" i="8"/>
  <c r="D3604" i="8"/>
  <c r="D3532" i="8"/>
  <c r="D3460" i="8"/>
  <c r="D3388" i="8"/>
  <c r="D3316" i="8"/>
  <c r="D4059" i="8"/>
  <c r="D3987" i="8"/>
  <c r="D3915" i="8"/>
  <c r="D3843" i="8"/>
  <c r="D3771" i="8"/>
  <c r="D3699" i="8"/>
  <c r="D3627" i="8"/>
  <c r="D3555" i="8"/>
  <c r="D3483" i="8"/>
  <c r="D3411" i="8"/>
  <c r="D3339" i="8"/>
  <c r="D4094" i="8"/>
  <c r="D4022" i="8"/>
  <c r="D3950" i="8"/>
  <c r="D3878" i="8"/>
  <c r="D3806" i="8"/>
  <c r="D3734" i="8"/>
  <c r="D3662" i="8"/>
  <c r="D3590" i="8"/>
  <c r="D3518" i="8"/>
  <c r="E3446" i="8"/>
  <c r="D3374" i="8"/>
  <c r="D3302" i="8"/>
  <c r="D4057" i="8"/>
  <c r="D3985" i="8"/>
  <c r="D3913" i="8"/>
  <c r="D3841" i="8"/>
  <c r="E3769" i="8"/>
  <c r="D3697" i="8"/>
  <c r="D3625" i="8"/>
  <c r="D3553" i="8"/>
  <c r="D3481" i="8"/>
  <c r="D3409" i="8"/>
  <c r="D3337" i="8"/>
  <c r="D4092" i="8"/>
  <c r="D4020" i="8"/>
  <c r="D3948" i="8"/>
  <c r="D3876" i="8"/>
  <c r="D3804" i="8"/>
  <c r="D3732" i="8"/>
  <c r="D3660" i="8"/>
  <c r="D3588" i="8"/>
  <c r="D3516" i="8"/>
  <c r="D3444" i="8"/>
  <c r="D3372" i="8"/>
  <c r="D3300" i="8"/>
  <c r="D4055" i="8"/>
  <c r="D3983" i="8"/>
  <c r="D3911" i="8"/>
  <c r="D3839" i="8"/>
  <c r="D3767" i="8"/>
  <c r="E3695" i="8"/>
  <c r="D3623" i="8"/>
  <c r="D3551" i="8"/>
  <c r="D3479" i="8"/>
  <c r="D3407" i="8"/>
  <c r="D3335" i="8"/>
  <c r="D4030" i="8"/>
  <c r="D3958" i="8"/>
  <c r="E4078" i="8"/>
  <c r="E4015" i="8"/>
  <c r="E4100" i="8"/>
  <c r="E4054" i="8"/>
  <c r="D4049" i="8"/>
  <c r="E4089" i="8"/>
  <c r="E4017" i="8"/>
  <c r="E3945" i="8"/>
  <c r="E3873" i="8"/>
  <c r="E3801" i="8"/>
  <c r="E3729" i="8"/>
  <c r="E3657" i="8"/>
  <c r="D3585" i="8"/>
  <c r="D3513" i="8"/>
  <c r="D3441" i="8"/>
  <c r="E3369" i="8"/>
  <c r="E3297" i="8"/>
  <c r="E4016" i="8"/>
  <c r="E3944" i="8"/>
  <c r="E3872" i="8"/>
  <c r="E3800" i="8"/>
  <c r="E3728" i="8"/>
  <c r="E3656" i="8"/>
  <c r="E3584" i="8"/>
  <c r="E3512" i="8"/>
  <c r="E3440" i="8"/>
  <c r="E3368" i="8"/>
  <c r="E3296" i="8"/>
  <c r="E3907" i="8"/>
  <c r="E3835" i="8"/>
  <c r="E3763" i="8"/>
  <c r="E3691" i="8"/>
  <c r="E3619" i="8"/>
  <c r="E3547" i="8"/>
  <c r="E3475" i="8"/>
  <c r="D3403" i="8"/>
  <c r="E3331" i="8"/>
  <c r="E4074" i="8"/>
  <c r="E4002" i="8"/>
  <c r="E3930" i="8"/>
  <c r="E3858" i="8"/>
  <c r="D3786" i="8"/>
  <c r="E3714" i="8"/>
  <c r="E3642" i="8"/>
  <c r="E3570" i="8"/>
  <c r="E3498" i="8"/>
  <c r="E3426" i="8"/>
  <c r="E3354" i="8"/>
  <c r="D3953" i="8"/>
  <c r="D3881" i="8"/>
  <c r="E3809" i="8"/>
  <c r="E3737" i="8"/>
  <c r="E3665" i="8"/>
  <c r="D3593" i="8"/>
  <c r="D3521" i="8"/>
  <c r="D3449" i="8"/>
  <c r="D3377" i="8"/>
  <c r="D3305" i="8"/>
  <c r="E4036" i="8"/>
  <c r="E3964" i="8"/>
  <c r="E3892" i="8"/>
  <c r="E3820" i="8"/>
  <c r="E3748" i="8"/>
  <c r="E3676" i="8"/>
  <c r="E3604" i="8"/>
  <c r="E3532" i="8"/>
  <c r="E3460" i="8"/>
  <c r="E3388" i="8"/>
  <c r="E3316" i="8"/>
  <c r="E4059" i="8"/>
  <c r="E3987" i="8"/>
  <c r="E3915" i="8"/>
  <c r="E3843" i="8"/>
  <c r="E3771" i="8"/>
  <c r="E3699" i="8"/>
  <c r="E3627" i="8"/>
  <c r="E3555" i="8"/>
  <c r="E3483" i="8"/>
  <c r="E3411" i="8"/>
  <c r="E4037" i="8"/>
  <c r="D4073" i="8"/>
  <c r="D4063" i="8"/>
  <c r="D3989" i="8"/>
  <c r="E3977" i="8"/>
  <c r="D4077" i="8"/>
  <c r="D4005" i="8"/>
  <c r="D3933" i="8"/>
  <c r="D3861" i="8"/>
  <c r="D3789" i="8"/>
  <c r="D3717" i="8"/>
  <c r="D3645" i="8"/>
  <c r="E3573" i="8"/>
  <c r="E3501" i="8"/>
  <c r="E3429" i="8"/>
  <c r="D3357" i="8"/>
  <c r="D4076" i="8"/>
  <c r="D4004" i="8"/>
  <c r="D3932" i="8"/>
  <c r="D3860" i="8"/>
  <c r="D3788" i="8"/>
  <c r="D3716" i="8"/>
  <c r="D3644" i="8"/>
  <c r="D3572" i="8"/>
  <c r="D3500" i="8"/>
  <c r="D3428" i="8"/>
  <c r="D3356" i="8"/>
  <c r="D3967" i="8"/>
  <c r="D3895" i="8"/>
  <c r="E3823" i="8"/>
  <c r="D3751" i="8"/>
  <c r="D3679" i="8"/>
  <c r="D3607" i="8"/>
  <c r="D3535" i="8"/>
  <c r="D3463" i="8"/>
  <c r="D3391" i="8"/>
  <c r="D3319" i="8"/>
  <c r="D4062" i="8"/>
  <c r="D3990" i="8"/>
  <c r="D3918" i="8"/>
  <c r="D3846" i="8"/>
  <c r="D3774" i="8"/>
  <c r="D3702" i="8"/>
  <c r="D3630" i="8"/>
  <c r="D3558" i="8"/>
  <c r="D3486" i="8"/>
  <c r="D3414" i="8"/>
  <c r="D3342" i="8"/>
  <c r="E3941" i="8"/>
  <c r="E3869" i="8"/>
  <c r="E3797" i="8"/>
  <c r="D3725" i="8"/>
  <c r="D3653" i="8"/>
  <c r="E3581" i="8"/>
  <c r="E3509" i="8"/>
  <c r="E3437" i="8"/>
  <c r="D4037" i="8"/>
  <c r="E4073" i="8"/>
  <c r="E4063" i="8"/>
  <c r="E3989" i="8"/>
  <c r="D3977" i="8"/>
  <c r="E4077" i="8"/>
  <c r="E4005" i="8"/>
  <c r="E3933" i="8"/>
  <c r="E3861" i="8"/>
  <c r="E3789" i="8"/>
  <c r="E3717" i="8"/>
  <c r="E3645" i="8"/>
  <c r="D3573" i="8"/>
  <c r="D3501" i="8"/>
  <c r="D3429" i="8"/>
  <c r="E3357" i="8"/>
  <c r="E4076" i="8"/>
  <c r="E4004" i="8"/>
  <c r="E3932" i="8"/>
  <c r="E3860" i="8"/>
  <c r="E3788" i="8"/>
  <c r="E3716" i="8"/>
  <c r="E3644" i="8"/>
  <c r="E3572" i="8"/>
  <c r="E3500" i="8"/>
  <c r="E3428" i="8"/>
  <c r="E3356" i="8"/>
  <c r="E3967" i="8"/>
  <c r="E3895" i="8"/>
  <c r="D3823" i="8"/>
  <c r="E3751" i="8"/>
  <c r="E3679" i="8"/>
  <c r="E3607" i="8"/>
  <c r="E3535" i="8"/>
  <c r="E3463" i="8"/>
  <c r="E3391" i="8"/>
  <c r="E3319" i="8"/>
  <c r="E4062" i="8"/>
  <c r="E3990" i="8"/>
  <c r="E3918" i="8"/>
  <c r="E3846" i="8"/>
  <c r="E3774" i="8"/>
  <c r="E3702" i="8"/>
  <c r="E3630" i="8"/>
  <c r="E3558" i="8"/>
  <c r="E3486" i="8"/>
  <c r="E3414" i="8"/>
  <c r="E3342" i="8"/>
  <c r="D3941" i="8"/>
  <c r="D3869" i="8"/>
  <c r="D3797" i="8"/>
  <c r="E3725" i="8"/>
  <c r="E3653" i="8"/>
  <c r="D3581" i="8"/>
  <c r="D3509" i="8"/>
  <c r="D3437" i="8"/>
  <c r="E4025" i="8"/>
  <c r="E4013" i="8"/>
  <c r="D4001" i="8"/>
  <c r="D4096" i="8"/>
  <c r="D4088" i="8"/>
  <c r="D4065" i="8"/>
  <c r="D3993" i="8"/>
  <c r="D3921" i="8"/>
  <c r="D3849" i="8"/>
  <c r="D3777" i="8"/>
  <c r="D3705" i="8"/>
  <c r="D3633" i="8"/>
  <c r="E3561" i="8"/>
  <c r="E3489" i="8"/>
  <c r="E3417" i="8"/>
  <c r="D3345" i="8"/>
  <c r="D4064" i="8"/>
  <c r="D3992" i="8"/>
  <c r="D3920" i="8"/>
  <c r="D3848" i="8"/>
  <c r="D3776" i="8"/>
  <c r="D3704" i="8"/>
  <c r="D3632" i="8"/>
  <c r="D3560" i="8"/>
  <c r="D3488" i="8"/>
  <c r="D3416" i="8"/>
  <c r="D3344" i="8"/>
  <c r="D3955" i="8"/>
  <c r="E3883" i="8"/>
  <c r="D3811" i="8"/>
  <c r="D3739" i="8"/>
  <c r="D3667" i="8"/>
  <c r="D3595" i="8"/>
  <c r="D3523" i="8"/>
  <c r="D3451" i="8"/>
  <c r="D3379" i="8"/>
  <c r="D3307" i="8"/>
  <c r="D4050" i="8"/>
  <c r="D3978" i="8"/>
  <c r="D3906" i="8"/>
  <c r="D3834" i="8"/>
  <c r="E3762" i="8"/>
  <c r="D3690" i="8"/>
  <c r="D3618" i="8"/>
  <c r="D3546" i="8"/>
  <c r="D3474" i="8"/>
  <c r="D3402" i="8"/>
  <c r="D3330" i="8"/>
  <c r="D3929" i="8"/>
  <c r="D3857" i="8"/>
  <c r="E3785" i="8"/>
  <c r="D3713" i="8"/>
  <c r="D3641" i="8"/>
  <c r="E3569" i="8"/>
  <c r="E3497" i="8"/>
  <c r="E3425" i="8"/>
  <c r="D4025" i="8"/>
  <c r="D4013" i="8"/>
  <c r="E4001" i="8"/>
  <c r="E4096" i="8"/>
  <c r="E4088" i="8"/>
  <c r="E4065" i="8"/>
  <c r="E3993" i="8"/>
  <c r="E3921" i="8"/>
  <c r="E3849" i="8"/>
  <c r="E3777" i="8"/>
  <c r="E3705" i="8"/>
  <c r="E3633" i="8"/>
  <c r="D3561" i="8"/>
  <c r="D3489" i="8"/>
  <c r="D3417" i="8"/>
  <c r="E3345" i="8"/>
  <c r="E4064" i="8"/>
  <c r="E3992" i="8"/>
  <c r="E3920" i="8"/>
  <c r="E3848" i="8"/>
  <c r="E3776" i="8"/>
  <c r="E3704" i="8"/>
  <c r="E3632" i="8"/>
  <c r="E3560" i="8"/>
  <c r="E3488" i="8"/>
  <c r="E3416" i="8"/>
  <c r="E3344" i="8"/>
  <c r="E3955" i="8"/>
  <c r="D3883" i="8"/>
  <c r="E3811" i="8"/>
  <c r="E3739" i="8"/>
  <c r="E3667" i="8"/>
  <c r="E3595" i="8"/>
  <c r="E3523" i="8"/>
  <c r="E3451" i="8"/>
  <c r="E3379" i="8"/>
  <c r="E3307" i="8"/>
  <c r="E4050" i="8"/>
  <c r="E3978" i="8"/>
  <c r="E3906" i="8"/>
  <c r="E3834" i="8"/>
  <c r="D3762" i="8"/>
  <c r="E3690" i="8"/>
  <c r="E3618" i="8"/>
  <c r="E3546" i="8"/>
  <c r="E3474" i="8"/>
  <c r="E3402" i="8"/>
  <c r="E3330" i="8"/>
  <c r="E3929" i="8"/>
  <c r="E3857" i="8"/>
  <c r="D3785" i="8"/>
  <c r="E3713" i="8"/>
  <c r="E3641" i="8"/>
  <c r="D3569" i="8"/>
  <c r="D3497" i="8"/>
  <c r="D3425" i="8"/>
  <c r="E3353" i="8"/>
  <c r="E4084" i="8"/>
  <c r="E4012" i="8"/>
  <c r="E3940" i="8"/>
  <c r="E3868" i="8"/>
  <c r="E3796" i="8"/>
  <c r="E3724" i="8"/>
  <c r="E3652" i="8"/>
  <c r="E3580" i="8"/>
  <c r="E3508" i="8"/>
  <c r="E3436" i="8"/>
  <c r="E3364" i="8"/>
  <c r="E3292" i="8"/>
  <c r="E4035" i="8"/>
  <c r="E3963" i="8"/>
  <c r="E3891" i="8"/>
  <c r="E3819" i="8"/>
  <c r="E3747" i="8"/>
  <c r="E3675" i="8"/>
  <c r="E3603" i="8"/>
  <c r="E3531" i="8"/>
  <c r="E3459" i="8"/>
  <c r="E3387" i="8"/>
  <c r="E3315" i="8"/>
  <c r="E4070" i="8"/>
  <c r="E3998" i="8"/>
  <c r="E3926" i="8"/>
  <c r="E3854" i="8"/>
  <c r="E3782" i="8"/>
  <c r="E3710" i="8"/>
  <c r="E3638" i="8"/>
  <c r="E3566" i="8"/>
  <c r="E3494" i="8"/>
  <c r="E3422" i="8"/>
  <c r="E3350" i="8"/>
  <c r="E4105" i="8"/>
  <c r="E4033" i="8"/>
  <c r="E3961" i="8"/>
  <c r="E3889" i="8"/>
  <c r="E3817" i="8"/>
  <c r="E3745" i="8"/>
  <c r="E3673" i="8"/>
  <c r="E3601" i="8"/>
  <c r="E3529" i="8"/>
  <c r="E3457" i="8"/>
  <c r="E3385" i="8"/>
  <c r="E3313" i="8"/>
  <c r="E4068" i="8"/>
  <c r="E3996" i="8"/>
  <c r="E3924" i="8"/>
  <c r="E3852" i="8"/>
  <c r="E3780" i="8"/>
  <c r="E3708" i="8"/>
  <c r="E3636" i="8"/>
  <c r="E3564" i="8"/>
  <c r="E3492" i="8"/>
  <c r="E3420" i="8"/>
  <c r="E3348" i="8"/>
  <c r="E4103" i="8"/>
  <c r="E4031" i="8"/>
  <c r="E3959" i="8"/>
  <c r="E3887" i="8"/>
  <c r="E3815" i="8"/>
  <c r="E3743" i="8"/>
  <c r="E3671" i="8"/>
  <c r="E3599" i="8"/>
  <c r="E3527" i="8"/>
  <c r="E3455" i="8"/>
  <c r="E3383" i="8"/>
  <c r="E3311" i="8"/>
  <c r="E4006" i="8"/>
  <c r="E4085" i="8"/>
  <c r="D4102" i="8"/>
  <c r="D4099" i="8"/>
  <c r="D4051" i="8"/>
  <c r="D4039" i="8"/>
  <c r="D4053" i="8"/>
  <c r="D3981" i="8"/>
  <c r="D3909" i="8"/>
  <c r="D3837" i="8"/>
  <c r="D3765" i="8"/>
  <c r="D3693" i="8"/>
  <c r="E3621" i="8"/>
  <c r="D3549" i="8"/>
  <c r="E3477" i="8"/>
  <c r="D3405" i="8"/>
  <c r="D3333" i="8"/>
  <c r="D4052" i="8"/>
  <c r="D3980" i="8"/>
  <c r="D3908" i="8"/>
  <c r="D3836" i="8"/>
  <c r="D3764" i="8"/>
  <c r="D3692" i="8"/>
  <c r="D3620" i="8"/>
  <c r="D3548" i="8"/>
  <c r="D3476" i="8"/>
  <c r="D3404" i="8"/>
  <c r="D3332" i="8"/>
  <c r="D3943" i="8"/>
  <c r="D3871" i="8"/>
  <c r="D3799" i="8"/>
  <c r="D3727" i="8"/>
  <c r="D3655" i="8"/>
  <c r="D3583" i="8"/>
  <c r="D3511" i="8"/>
  <c r="D3439" i="8"/>
  <c r="D3367" i="8"/>
  <c r="D3295" i="8"/>
  <c r="D4038" i="8"/>
  <c r="D3966" i="8"/>
  <c r="D3894" i="8"/>
  <c r="D3822" i="8"/>
  <c r="D3750" i="8"/>
  <c r="D3678" i="8"/>
  <c r="D3606" i="8"/>
  <c r="D3534" i="8"/>
  <c r="D3462" i="8"/>
  <c r="D3390" i="8"/>
  <c r="D3318" i="8"/>
  <c r="D3917" i="8"/>
  <c r="D3845" i="8"/>
  <c r="D3773" i="8"/>
  <c r="D3701" i="8"/>
  <c r="E3629" i="8"/>
  <c r="E3557" i="8"/>
  <c r="E3485" i="8"/>
  <c r="E3413" i="8"/>
  <c r="E3341" i="8"/>
  <c r="D4072" i="8"/>
  <c r="D4000" i="8"/>
  <c r="D3928" i="8"/>
  <c r="D3856" i="8"/>
  <c r="E3784" i="8"/>
  <c r="D3712" i="8"/>
  <c r="D3640" i="8"/>
  <c r="D3568" i="8"/>
  <c r="D3496" i="8"/>
  <c r="D3424" i="8"/>
  <c r="D3352" i="8"/>
  <c r="D4095" i="8"/>
  <c r="D4023" i="8"/>
  <c r="D3951" i="8"/>
  <c r="D3879" i="8"/>
  <c r="D3807" i="8"/>
  <c r="D3735" i="8"/>
  <c r="D3663" i="8"/>
  <c r="D3591" i="8"/>
  <c r="D3519" i="8"/>
  <c r="D3447" i="8"/>
  <c r="D3375" i="8"/>
  <c r="D3303" i="8"/>
  <c r="D4058" i="8"/>
  <c r="D3986" i="8"/>
  <c r="D3914" i="8"/>
  <c r="D3842" i="8"/>
  <c r="D3770" i="8"/>
  <c r="D3698" i="8"/>
  <c r="D3626" i="8"/>
  <c r="D3554" i="8"/>
  <c r="D3482" i="8"/>
  <c r="E3410" i="8"/>
  <c r="D3338" i="8"/>
  <c r="D4093" i="8"/>
  <c r="D4021" i="8"/>
  <c r="D3949" i="8"/>
  <c r="D3877" i="8"/>
  <c r="E3805" i="8"/>
  <c r="D3733" i="8"/>
  <c r="E3661" i="8"/>
  <c r="D3589" i="8"/>
  <c r="D3517" i="8"/>
  <c r="D3445" i="8"/>
  <c r="D3373" i="8"/>
  <c r="D3301" i="8"/>
  <c r="E4056" i="8"/>
  <c r="D3984" i="8"/>
  <c r="E3912" i="8"/>
  <c r="D3840" i="8"/>
  <c r="D3768" i="8"/>
  <c r="D4085" i="8"/>
  <c r="E3549" i="8"/>
  <c r="E3476" i="8"/>
  <c r="E3295" i="8"/>
  <c r="E3917" i="8"/>
  <c r="D3329" i="8"/>
  <c r="E3988" i="8"/>
  <c r="E3844" i="8"/>
  <c r="E3700" i="8"/>
  <c r="E3556" i="8"/>
  <c r="E3412" i="8"/>
  <c r="D4083" i="8"/>
  <c r="E3939" i="8"/>
  <c r="E3795" i="8"/>
  <c r="E3651" i="8"/>
  <c r="E3507" i="8"/>
  <c r="E3363" i="8"/>
  <c r="D4082" i="8"/>
  <c r="E3974" i="8"/>
  <c r="D3866" i="8"/>
  <c r="E3758" i="8"/>
  <c r="D3650" i="8"/>
  <c r="D3542" i="8"/>
  <c r="D3434" i="8"/>
  <c r="E3326" i="8"/>
  <c r="D4045" i="8"/>
  <c r="E3937" i="8"/>
  <c r="D3829" i="8"/>
  <c r="E3721" i="8"/>
  <c r="E3613" i="8"/>
  <c r="E3505" i="8"/>
  <c r="D3397" i="8"/>
  <c r="E3289" i="8"/>
  <c r="D4008" i="8"/>
  <c r="E3900" i="8"/>
  <c r="D3792" i="8"/>
  <c r="E3696" i="8"/>
  <c r="D3600" i="8"/>
  <c r="E3504" i="8"/>
  <c r="E3408" i="8"/>
  <c r="E3312" i="8"/>
  <c r="E4043" i="8"/>
  <c r="E3947" i="8"/>
  <c r="E3851" i="8"/>
  <c r="E3755" i="8"/>
  <c r="E3659" i="8"/>
  <c r="E3563" i="8"/>
  <c r="E3467" i="8"/>
  <c r="E3371" i="8"/>
  <c r="E4042" i="8"/>
  <c r="E3946" i="8"/>
  <c r="E3874" i="8"/>
  <c r="E3802" i="8"/>
  <c r="E3730" i="8"/>
  <c r="E3658" i="8"/>
  <c r="E3586" i="8"/>
  <c r="E3514" i="8"/>
  <c r="E3442" i="8"/>
  <c r="E3370" i="8"/>
  <c r="E3298" i="8"/>
  <c r="D3544" i="8"/>
  <c r="E4071" i="8"/>
  <c r="D3783" i="8"/>
  <c r="D3639" i="8"/>
  <c r="D3495" i="8"/>
  <c r="E3351" i="8"/>
  <c r="E4082" i="8"/>
  <c r="E3866" i="8"/>
  <c r="D3746" i="8"/>
  <c r="E3650" i="8"/>
  <c r="E3530" i="8"/>
  <c r="E3434" i="8"/>
  <c r="D3314" i="8"/>
  <c r="E4045" i="8"/>
  <c r="D3925" i="8"/>
  <c r="E3829" i="8"/>
  <c r="E3709" i="8"/>
  <c r="D3613" i="8"/>
  <c r="D3493" i="8"/>
  <c r="E3397" i="8"/>
  <c r="E4008" i="8"/>
  <c r="D3888" i="8"/>
  <c r="E3792" i="8"/>
  <c r="E3684" i="8"/>
  <c r="E3588" i="8"/>
  <c r="D3492" i="8"/>
  <c r="E3396" i="8"/>
  <c r="E3300" i="8"/>
  <c r="D4031" i="8"/>
  <c r="E3935" i="8"/>
  <c r="E3839" i="8"/>
  <c r="D3743" i="8"/>
  <c r="E3647" i="8"/>
  <c r="E3551" i="8"/>
  <c r="D3455" i="8"/>
  <c r="E3359" i="8"/>
  <c r="E4030" i="8"/>
  <c r="D3934" i="8"/>
  <c r="D3862" i="8"/>
  <c r="D3790" i="8"/>
  <c r="D3718" i="8"/>
  <c r="D3646" i="8"/>
  <c r="D3574" i="8"/>
  <c r="D3502" i="8"/>
  <c r="D3430" i="8"/>
  <c r="D3358" i="8"/>
  <c r="D3286" i="8"/>
  <c r="E3746" i="8"/>
  <c r="D3530" i="8"/>
  <c r="E3314" i="8"/>
  <c r="D4033" i="8"/>
  <c r="E3925" i="8"/>
  <c r="D3817" i="8"/>
  <c r="D3601" i="8"/>
  <c r="E3493" i="8"/>
  <c r="D3385" i="8"/>
  <c r="E4104" i="8"/>
  <c r="D3996" i="8"/>
  <c r="E3888" i="8"/>
  <c r="D3780" i="8"/>
  <c r="D3576" i="8"/>
  <c r="D3480" i="8"/>
  <c r="D3384" i="8"/>
  <c r="D3288" i="8"/>
  <c r="D4019" i="8"/>
  <c r="D3923" i="8"/>
  <c r="D3827" i="8"/>
  <c r="D3731" i="8"/>
  <c r="D3635" i="8"/>
  <c r="D3539" i="8"/>
  <c r="D3347" i="8"/>
  <c r="D4018" i="8"/>
  <c r="E3934" i="8"/>
  <c r="E3862" i="8"/>
  <c r="E3790" i="8"/>
  <c r="E3718" i="8"/>
  <c r="E3646" i="8"/>
  <c r="E3574" i="8"/>
  <c r="E3502" i="8"/>
  <c r="E3430" i="8"/>
  <c r="E3358" i="8"/>
  <c r="E3286" i="8"/>
  <c r="E3409" i="8"/>
  <c r="D3696" i="8"/>
  <c r="D4043" i="8"/>
  <c r="D3659" i="8"/>
  <c r="D3946" i="8"/>
  <c r="D3514" i="8"/>
  <c r="E4102" i="8"/>
  <c r="D3477" i="8"/>
  <c r="E3404" i="8"/>
  <c r="E4038" i="8"/>
  <c r="E3845" i="8"/>
  <c r="E3317" i="8"/>
  <c r="D3976" i="8"/>
  <c r="D3832" i="8"/>
  <c r="D3688" i="8"/>
  <c r="D3400" i="8"/>
  <c r="E3927" i="8"/>
  <c r="D3962" i="8"/>
  <c r="D4104" i="8"/>
  <c r="E4099" i="8"/>
  <c r="E3405" i="8"/>
  <c r="E3332" i="8"/>
  <c r="E3966" i="8"/>
  <c r="E3773" i="8"/>
  <c r="E3293" i="8"/>
  <c r="D3952" i="8"/>
  <c r="D3808" i="8"/>
  <c r="D3664" i="8"/>
  <c r="D3520" i="8"/>
  <c r="D3376" i="8"/>
  <c r="D4047" i="8"/>
  <c r="D3903" i="8"/>
  <c r="D3759" i="8"/>
  <c r="D3615" i="8"/>
  <c r="D3471" i="8"/>
  <c r="D3351" i="8"/>
  <c r="D4070" i="8"/>
  <c r="E3962" i="8"/>
  <c r="D3854" i="8"/>
  <c r="D3638" i="8"/>
  <c r="D3422" i="8"/>
  <c r="D3709" i="8"/>
  <c r="D3672" i="8"/>
  <c r="D3443" i="8"/>
  <c r="E4051" i="8"/>
  <c r="E3333" i="8"/>
  <c r="E3943" i="8"/>
  <c r="E3894" i="8"/>
  <c r="E3701" i="8"/>
  <c r="D3293" i="8"/>
  <c r="E3952" i="8"/>
  <c r="E3808" i="8"/>
  <c r="E3664" i="8"/>
  <c r="E3520" i="8"/>
  <c r="E3376" i="8"/>
  <c r="E4047" i="8"/>
  <c r="E3903" i="8"/>
  <c r="E3759" i="8"/>
  <c r="E3615" i="8"/>
  <c r="E3471" i="8"/>
  <c r="E3339" i="8"/>
  <c r="E4058" i="8"/>
  <c r="E3950" i="8"/>
  <c r="E3842" i="8"/>
  <c r="E3734" i="8"/>
  <c r="E3626" i="8"/>
  <c r="E3518" i="8"/>
  <c r="D3410" i="8"/>
  <c r="E3302" i="8"/>
  <c r="E4021" i="8"/>
  <c r="E3913" i="8"/>
  <c r="D3805" i="8"/>
  <c r="E3697" i="8"/>
  <c r="E3589" i="8"/>
  <c r="E3481" i="8"/>
  <c r="E3373" i="8"/>
  <c r="E4092" i="8"/>
  <c r="E3984" i="8"/>
  <c r="E3876" i="8"/>
  <c r="E3768" i="8"/>
  <c r="E3672" i="8"/>
  <c r="E3576" i="8"/>
  <c r="E3480" i="8"/>
  <c r="E3384" i="8"/>
  <c r="E3288" i="8"/>
  <c r="E4019" i="8"/>
  <c r="E3923" i="8"/>
  <c r="E3827" i="8"/>
  <c r="E3731" i="8"/>
  <c r="E3635" i="8"/>
  <c r="E3539" i="8"/>
  <c r="E3443" i="8"/>
  <c r="E3347" i="8"/>
  <c r="E4018" i="8"/>
  <c r="D3922" i="8"/>
  <c r="D3850" i="8"/>
  <c r="D3778" i="8"/>
  <c r="D3706" i="8"/>
  <c r="D3634" i="8"/>
  <c r="D3562" i="8"/>
  <c r="D3490" i="8"/>
  <c r="D3418" i="8"/>
  <c r="D3346" i="8"/>
  <c r="E4080" i="8"/>
  <c r="D3552" i="8"/>
  <c r="D3360" i="8"/>
  <c r="D3995" i="8"/>
  <c r="D3803" i="8"/>
  <c r="D3515" i="8"/>
  <c r="D3323" i="8"/>
  <c r="D3910" i="8"/>
  <c r="D3838" i="8"/>
  <c r="D3622" i="8"/>
  <c r="D3406" i="8"/>
  <c r="D3926" i="8"/>
  <c r="D3494" i="8"/>
  <c r="E3997" i="8"/>
  <c r="D3781" i="8"/>
  <c r="E3565" i="8"/>
  <c r="E3960" i="8"/>
  <c r="E3648" i="8"/>
  <c r="D3456" i="8"/>
  <c r="E4091" i="8"/>
  <c r="E3803" i="8"/>
  <c r="D3611" i="8"/>
  <c r="E3910" i="8"/>
  <c r="E3694" i="8"/>
  <c r="E3406" i="8"/>
  <c r="E3540" i="8"/>
  <c r="E3983" i="8"/>
  <c r="E3791" i="8"/>
  <c r="D3599" i="8"/>
  <c r="E3407" i="8"/>
  <c r="D3898" i="8"/>
  <c r="D3754" i="8"/>
  <c r="D3610" i="8"/>
  <c r="D3322" i="8"/>
  <c r="D3541" i="8"/>
  <c r="E4044" i="8"/>
  <c r="E3828" i="8"/>
  <c r="D3624" i="8"/>
  <c r="D4067" i="8"/>
  <c r="D3779" i="8"/>
  <c r="D3587" i="8"/>
  <c r="D3395" i="8"/>
  <c r="E3898" i="8"/>
  <c r="E3682" i="8"/>
  <c r="E3538" i="8"/>
  <c r="E3394" i="8"/>
  <c r="E3733" i="8"/>
  <c r="D3504" i="8"/>
  <c r="D3947" i="8"/>
  <c r="D3371" i="8"/>
  <c r="D3658" i="8"/>
  <c r="D3370" i="8"/>
  <c r="E4039" i="8"/>
  <c r="E4052" i="8"/>
  <c r="E3871" i="8"/>
  <c r="E3822" i="8"/>
  <c r="D3629" i="8"/>
  <c r="D4084" i="8"/>
  <c r="D3940" i="8"/>
  <c r="D3796" i="8"/>
  <c r="D3652" i="8"/>
  <c r="D3508" i="8"/>
  <c r="D3364" i="8"/>
  <c r="D4035" i="8"/>
  <c r="D3891" i="8"/>
  <c r="D3747" i="8"/>
  <c r="D3603" i="8"/>
  <c r="D3459" i="8"/>
  <c r="D3327" i="8"/>
  <c r="E4046" i="8"/>
  <c r="D3938" i="8"/>
  <c r="E3830" i="8"/>
  <c r="E3722" i="8"/>
  <c r="E3614" i="8"/>
  <c r="D3506" i="8"/>
  <c r="D3398" i="8"/>
  <c r="D3290" i="8"/>
  <c r="E4009" i="8"/>
  <c r="D3901" i="8"/>
  <c r="E3793" i="8"/>
  <c r="D3685" i="8"/>
  <c r="E3577" i="8"/>
  <c r="D3469" i="8"/>
  <c r="E3361" i="8"/>
  <c r="D4080" i="8"/>
  <c r="E3972" i="8"/>
  <c r="D3864" i="8"/>
  <c r="E3756" i="8"/>
  <c r="E3660" i="8"/>
  <c r="D3564" i="8"/>
  <c r="E3468" i="8"/>
  <c r="E3372" i="8"/>
  <c r="D4103" i="8"/>
  <c r="E4007" i="8"/>
  <c r="E3911" i="8"/>
  <c r="D3815" i="8"/>
  <c r="E3719" i="8"/>
  <c r="E3623" i="8"/>
  <c r="D3527" i="8"/>
  <c r="E3431" i="8"/>
  <c r="E3335" i="8"/>
  <c r="D4006" i="8"/>
  <c r="E3922" i="8"/>
  <c r="E3850" i="8"/>
  <c r="E3778" i="8"/>
  <c r="E3706" i="8"/>
  <c r="E3634" i="8"/>
  <c r="E3562" i="8"/>
  <c r="E3490" i="8"/>
  <c r="E3418" i="8"/>
  <c r="E3346" i="8"/>
  <c r="E3591" i="8"/>
  <c r="E3327" i="8"/>
  <c r="E3938" i="8"/>
  <c r="D3818" i="8"/>
  <c r="D3722" i="8"/>
  <c r="E3506" i="8"/>
  <c r="D3386" i="8"/>
  <c r="E3290" i="8"/>
  <c r="E3901" i="8"/>
  <c r="E3781" i="8"/>
  <c r="E3685" i="8"/>
  <c r="D3565" i="8"/>
  <c r="D3349" i="8"/>
  <c r="D3960" i="8"/>
  <c r="E3864" i="8"/>
  <c r="D3744" i="8"/>
  <c r="E3456" i="8"/>
  <c r="D4091" i="8"/>
  <c r="D3899" i="8"/>
  <c r="D3707" i="8"/>
  <c r="D3419" i="8"/>
  <c r="D3994" i="8"/>
  <c r="D3766" i="8"/>
  <c r="D3694" i="8"/>
  <c r="D3478" i="8"/>
  <c r="D3334" i="8"/>
  <c r="E4034" i="8"/>
  <c r="D4105" i="8"/>
  <c r="D3889" i="8"/>
  <c r="D3673" i="8"/>
  <c r="D3457" i="8"/>
  <c r="D4068" i="8"/>
  <c r="E3744" i="8"/>
  <c r="E3552" i="8"/>
  <c r="E3360" i="8"/>
  <c r="E3899" i="8"/>
  <c r="E3707" i="8"/>
  <c r="E3515" i="8"/>
  <c r="E3323" i="8"/>
  <c r="E3838" i="8"/>
  <c r="E3766" i="8"/>
  <c r="E3550" i="8"/>
  <c r="E3478" i="8"/>
  <c r="E3334" i="8"/>
  <c r="E3444" i="8"/>
  <c r="D3887" i="8"/>
  <c r="E3503" i="8"/>
  <c r="E3982" i="8"/>
  <c r="D3682" i="8"/>
  <c r="D3466" i="8"/>
  <c r="E3757" i="8"/>
  <c r="D3936" i="8"/>
  <c r="E3528" i="8"/>
  <c r="D3336" i="8"/>
  <c r="D3875" i="8"/>
  <c r="D3491" i="8"/>
  <c r="D3299" i="8"/>
  <c r="E3826" i="8"/>
  <c r="E3610" i="8"/>
  <c r="E3322" i="8"/>
  <c r="E3625" i="8"/>
  <c r="D3312" i="8"/>
  <c r="D3563" i="8"/>
  <c r="D3802" i="8"/>
  <c r="D3586" i="8"/>
  <c r="D3298" i="8"/>
  <c r="E4053" i="8"/>
  <c r="E3980" i="8"/>
  <c r="E3799" i="8"/>
  <c r="E3750" i="8"/>
  <c r="D3557" i="8"/>
  <c r="E4072" i="8"/>
  <c r="E3928" i="8"/>
  <c r="D3784" i="8"/>
  <c r="E3640" i="8"/>
  <c r="E3496" i="8"/>
  <c r="E3352" i="8"/>
  <c r="E4023" i="8"/>
  <c r="E3879" i="8"/>
  <c r="E3735" i="8"/>
  <c r="E3447" i="8"/>
  <c r="D4034" i="8"/>
  <c r="D3602" i="8"/>
  <c r="D3997" i="8"/>
  <c r="E3469" i="8"/>
  <c r="D3648" i="8"/>
  <c r="E3611" i="8"/>
  <c r="D3550" i="8"/>
  <c r="E3602" i="8"/>
  <c r="D3852" i="8"/>
  <c r="E3995" i="8"/>
  <c r="E3419" i="8"/>
  <c r="E3622" i="8"/>
  <c r="D3348" i="8"/>
  <c r="D3695" i="8"/>
  <c r="D3311" i="8"/>
  <c r="D3826" i="8"/>
  <c r="D3394" i="8"/>
  <c r="E3433" i="8"/>
  <c r="D3432" i="8"/>
  <c r="D3683" i="8"/>
  <c r="D3970" i="8"/>
  <c r="E3466" i="8"/>
  <c r="D3912" i="8"/>
  <c r="D4042" i="8"/>
  <c r="E3981" i="8"/>
  <c r="E3908" i="8"/>
  <c r="E3727" i="8"/>
  <c r="E3678" i="8"/>
  <c r="D3485" i="8"/>
  <c r="E4060" i="8"/>
  <c r="E3916" i="8"/>
  <c r="E3772" i="8"/>
  <c r="E3628" i="8"/>
  <c r="E3484" i="8"/>
  <c r="E3340" i="8"/>
  <c r="E4011" i="8"/>
  <c r="E3867" i="8"/>
  <c r="E3723" i="8"/>
  <c r="E3579" i="8"/>
  <c r="E3435" i="8"/>
  <c r="D3315" i="8"/>
  <c r="E3818" i="8"/>
  <c r="D3710" i="8"/>
  <c r="E3386" i="8"/>
  <c r="E3349" i="8"/>
  <c r="E3994" i="8"/>
  <c r="E3909" i="8"/>
  <c r="E3836" i="8"/>
  <c r="E3655" i="8"/>
  <c r="E3606" i="8"/>
  <c r="D3413" i="8"/>
  <c r="D4048" i="8"/>
  <c r="D3904" i="8"/>
  <c r="E3760" i="8"/>
  <c r="D3616" i="8"/>
  <c r="D3472" i="8"/>
  <c r="D3328" i="8"/>
  <c r="E3999" i="8"/>
  <c r="D3855" i="8"/>
  <c r="D3711" i="8"/>
  <c r="E3567" i="8"/>
  <c r="D3423" i="8"/>
  <c r="E3303" i="8"/>
  <c r="E4022" i="8"/>
  <c r="E3914" i="8"/>
  <c r="E3806" i="8"/>
  <c r="E3698" i="8"/>
  <c r="E3590" i="8"/>
  <c r="E3482" i="8"/>
  <c r="E3374" i="8"/>
  <c r="E4093" i="8"/>
  <c r="E3985" i="8"/>
  <c r="E3877" i="8"/>
  <c r="D3769" i="8"/>
  <c r="D3661" i="8"/>
  <c r="E3553" i="8"/>
  <c r="E3445" i="8"/>
  <c r="E3337" i="8"/>
  <c r="D4056" i="8"/>
  <c r="E3948" i="8"/>
  <c r="E3840" i="8"/>
  <c r="E3732" i="8"/>
  <c r="D3636" i="8"/>
  <c r="E4079" i="8"/>
  <c r="D3538" i="8"/>
  <c r="E3837" i="8"/>
  <c r="E3764" i="8"/>
  <c r="E3583" i="8"/>
  <c r="E3534" i="8"/>
  <c r="E3365" i="8"/>
  <c r="D4024" i="8"/>
  <c r="D3880" i="8"/>
  <c r="D3736" i="8"/>
  <c r="D3592" i="8"/>
  <c r="D3448" i="8"/>
  <c r="D3304" i="8"/>
  <c r="D3975" i="8"/>
  <c r="D3831" i="8"/>
  <c r="D3687" i="8"/>
  <c r="E3543" i="8"/>
  <c r="E3399" i="8"/>
  <c r="E3291" i="8"/>
  <c r="D4010" i="8"/>
  <c r="E3902" i="8"/>
  <c r="D3794" i="8"/>
  <c r="E3686" i="8"/>
  <c r="D3578" i="8"/>
  <c r="E3470" i="8"/>
  <c r="D3362" i="8"/>
  <c r="E4081" i="8"/>
  <c r="D3973" i="8"/>
  <c r="E3865" i="8"/>
  <c r="E3649" i="8"/>
  <c r="D3325" i="8"/>
  <c r="D3720" i="8"/>
  <c r="D3971" i="8"/>
  <c r="E3754" i="8"/>
  <c r="E3765" i="8"/>
  <c r="E3692" i="8"/>
  <c r="E3511" i="8"/>
  <c r="E3462" i="8"/>
  <c r="D3365" i="8"/>
  <c r="E4024" i="8"/>
  <c r="E3880" i="8"/>
  <c r="E3736" i="8"/>
  <c r="E3592" i="8"/>
  <c r="E3448" i="8"/>
  <c r="E3304" i="8"/>
  <c r="E3975" i="8"/>
  <c r="E3831" i="8"/>
  <c r="E3687" i="8"/>
  <c r="D3543" i="8"/>
  <c r="D3399" i="8"/>
  <c r="D4106" i="8"/>
  <c r="E4010" i="8"/>
  <c r="D3890" i="8"/>
  <c r="E3794" i="8"/>
  <c r="D3674" i="8"/>
  <c r="E3578" i="8"/>
  <c r="D3458" i="8"/>
  <c r="E3362" i="8"/>
  <c r="D4069" i="8"/>
  <c r="E3973" i="8"/>
  <c r="D3853" i="8"/>
  <c r="D3757" i="8"/>
  <c r="D3637" i="8"/>
  <c r="E3541" i="8"/>
  <c r="D3421" i="8"/>
  <c r="E3325" i="8"/>
  <c r="D4032" i="8"/>
  <c r="E3936" i="8"/>
  <c r="D3816" i="8"/>
  <c r="E3720" i="8"/>
  <c r="E3624" i="8"/>
  <c r="D3528" i="8"/>
  <c r="E3432" i="8"/>
  <c r="E3336" i="8"/>
  <c r="E4067" i="8"/>
  <c r="E3971" i="8"/>
  <c r="E3875" i="8"/>
  <c r="E3779" i="8"/>
  <c r="E3683" i="8"/>
  <c r="E3587" i="8"/>
  <c r="E3491" i="8"/>
  <c r="E3395" i="8"/>
  <c r="E3299" i="8"/>
  <c r="E3970" i="8"/>
  <c r="D3886" i="8"/>
  <c r="D3814" i="8"/>
  <c r="D3742" i="8"/>
  <c r="D3670" i="8"/>
  <c r="D3598" i="8"/>
  <c r="D3526" i="8"/>
  <c r="D3454" i="8"/>
  <c r="D3382" i="8"/>
  <c r="D3310" i="8"/>
  <c r="D3324" i="8"/>
  <c r="E3863" i="8"/>
  <c r="D3671" i="8"/>
  <c r="E3575" i="8"/>
  <c r="E3479" i="8"/>
  <c r="E3287" i="8"/>
  <c r="E3958" i="8"/>
  <c r="E3814" i="8"/>
  <c r="E3742" i="8"/>
  <c r="E3670" i="8"/>
  <c r="E3526" i="8"/>
  <c r="E3454" i="8"/>
  <c r="E3310" i="8"/>
  <c r="D3621" i="8"/>
  <c r="E3367" i="8"/>
  <c r="D3341" i="8"/>
  <c r="E3856" i="8"/>
  <c r="E3712" i="8"/>
  <c r="E3568" i="8"/>
  <c r="E4095" i="8"/>
  <c r="E3951" i="8"/>
  <c r="E3663" i="8"/>
  <c r="E3519" i="8"/>
  <c r="E4094" i="8"/>
  <c r="E3986" i="8"/>
  <c r="E3878" i="8"/>
  <c r="E3662" i="8"/>
  <c r="E3554" i="8"/>
  <c r="E3338" i="8"/>
  <c r="E4057" i="8"/>
  <c r="E3841" i="8"/>
  <c r="E3517" i="8"/>
  <c r="E4020" i="8"/>
  <c r="E3804" i="8"/>
  <c r="D3408" i="8"/>
  <c r="D3851" i="8"/>
  <c r="D3467" i="8"/>
  <c r="D3874" i="8"/>
  <c r="D3442" i="8"/>
  <c r="E3693" i="8"/>
  <c r="E3620" i="8"/>
  <c r="E3439" i="8"/>
  <c r="E3390" i="8"/>
  <c r="D3353" i="8"/>
  <c r="D4012" i="8"/>
  <c r="D3868" i="8"/>
  <c r="D3724" i="8"/>
  <c r="D3580" i="8"/>
  <c r="D3436" i="8"/>
  <c r="D3292" i="8"/>
  <c r="D3963" i="8"/>
  <c r="D3819" i="8"/>
  <c r="D3675" i="8"/>
  <c r="D3531" i="8"/>
  <c r="D3387" i="8"/>
  <c r="E4106" i="8"/>
  <c r="D3998" i="8"/>
  <c r="E3890" i="8"/>
  <c r="D3782" i="8"/>
  <c r="E3674" i="8"/>
  <c r="D3566" i="8"/>
  <c r="E3458" i="8"/>
  <c r="D3350" i="8"/>
  <c r="E4069" i="8"/>
  <c r="D3961" i="8"/>
  <c r="E3853" i="8"/>
  <c r="D3745" i="8"/>
  <c r="E3637" i="8"/>
  <c r="D3529" i="8"/>
  <c r="E3421" i="8"/>
  <c r="D3313" i="8"/>
  <c r="E4032" i="8"/>
  <c r="D3924" i="8"/>
  <c r="E3816" i="8"/>
  <c r="D3708" i="8"/>
  <c r="E3612" i="8"/>
  <c r="E3516" i="8"/>
  <c r="D3420" i="8"/>
  <c r="E4055" i="8"/>
  <c r="D3959" i="8"/>
  <c r="E3767" i="8"/>
  <c r="D3383" i="8"/>
  <c r="E3886" i="8"/>
  <c r="E3598" i="8"/>
  <c r="E3382" i="8"/>
  <c r="E3548" i="8"/>
  <c r="E3318" i="8"/>
  <c r="E4000" i="8"/>
  <c r="E3424" i="8"/>
  <c r="E3807" i="8"/>
  <c r="E3375" i="8"/>
  <c r="E3770" i="8"/>
  <c r="D3446" i="8"/>
  <c r="E3949" i="8"/>
  <c r="E3301" i="8"/>
  <c r="E3600" i="8"/>
  <c r="D3755" i="8"/>
  <c r="D3730"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79E76C-AAAD-459B-B6C3-75A89448C8C1}"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2" xr16:uid="{3F135680-BAF2-4A7C-9A38-9632D7AE548E}" keepAlive="1" name="Query - Currency" description="Connection to the 'Currency' query in the workbook." type="5" refreshedVersion="8" background="1" saveData="1">
    <dbPr connection="Provider=Microsoft.Mashup.OleDb.1;Data Source=$Workbook$;Location=Currency;Extended Properties=&quot;&quot;" command="SELECT * FROM [Currency]"/>
  </connection>
  <connection id="3" xr16:uid="{2DDB1C7E-6495-4DFF-B323-AD3E302A54D9}" keepAlive="1" name="Query - Date" description="Connection to the 'Date' query in the workbook." type="5" refreshedVersion="8" background="1" saveData="1">
    <dbPr connection="Provider=Microsoft.Mashup.OleDb.1;Data Source=$Workbook$;Location=Date;Extended Properties=&quot;&quot;" command="SELECT * FROM [Date]"/>
  </connection>
  <connection id="4" xr16:uid="{F13B1A3D-9BD8-4118-B03E-2A19BC82A81D}" keepAlive="1" name="Query - Main" description="Connection to the 'Main' query in the workbook." type="5" refreshedVersion="8" background="1" saveData="1">
    <dbPr connection="Provider=Microsoft.Mashup.OleDb.1;Data Source=$Workbook$;Location=Main;Extended Properties=&quot;&quot;" command="SELECT * FROM [Main]"/>
  </connection>
  <connection id="5" xr16:uid="{E23E2CCD-4B1E-4380-B6FE-3F404AC6F6B0}" keepAlive="1" name="Query - Merged" description="Connection to the 'Merged' query in the workbook." type="5" refreshedVersion="8" background="1" saveData="1">
    <dbPr connection="Provider=Microsoft.Mashup.OleDb.1;Data Source=$Workbook$;Location=Merged;Extended Properties=&quot;&quot;" command="SELECT * FROM [Merged]"/>
  </connection>
  <connection id="6" xr16:uid="{D3850BBC-D425-4409-9B25-9C0B4C97485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B19A8B9E-AE94-4681-B9DD-3FE86DCCD94E}" name="WorksheetConnection_Zomato.analysis.Excel.xlsx!Country" type="102" refreshedVersion="8" minRefreshableVersion="5">
    <extLst>
      <ext xmlns:x15="http://schemas.microsoft.com/office/spreadsheetml/2010/11/main" uri="{DE250136-89BD-433C-8126-D09CA5730AF9}">
        <x15:connection id="Country">
          <x15:rangePr sourceName="_xlcn.WorksheetConnection_Zomato.analysis.Excel.xlsxCountry1"/>
        </x15:connection>
      </ext>
    </extLst>
  </connection>
  <connection id="8" xr16:uid="{20CB37E6-B93A-4824-A462-A39635E5EC0F}" name="WorksheetConnection_Zomato.analysis.Excel.xlsx!Currency" type="102" refreshedVersion="8" minRefreshableVersion="5">
    <extLst>
      <ext xmlns:x15="http://schemas.microsoft.com/office/spreadsheetml/2010/11/main" uri="{DE250136-89BD-433C-8126-D09CA5730AF9}">
        <x15:connection id="Currency">
          <x15:rangePr sourceName="_xlcn.WorksheetConnection_Zomato.analysis.Excel.xlsxCurrency1"/>
        </x15:connection>
      </ext>
    </extLst>
  </connection>
  <connection id="9" xr16:uid="{AD0542CE-CEBA-40B4-9CAC-AD5FBD6D5192}" name="WorksheetConnection_Zomato.analysis.Excel.xlsx!Merged" type="102" refreshedVersion="8" minRefreshableVersion="5">
    <extLst>
      <ext xmlns:x15="http://schemas.microsoft.com/office/spreadsheetml/2010/11/main" uri="{DE250136-89BD-433C-8126-D09CA5730AF9}">
        <x15:connection id="Merged">
          <x15:rangePr sourceName="_xlcn.WorksheetConnection_Zomato.analysis.Excel.xlsxMerged1"/>
        </x15:connection>
      </ext>
    </extLst>
  </connection>
  <connection id="10" xr16:uid="{8ED0C4FD-CC58-4DD1-B036-03253EBFBF4E}" name="WorksheetConnection_Zomato.analysis.Excel.xlsx!Table7" type="102" refreshedVersion="8" minRefreshableVersion="5">
    <extLst>
      <ext xmlns:x15="http://schemas.microsoft.com/office/spreadsheetml/2010/11/main" uri="{DE250136-89BD-433C-8126-D09CA5730AF9}">
        <x15:connection id="Table7">
          <x15:rangePr sourceName="_xlcn.WorksheetConnection_Zomato.analysis.Excel.xlsxTable71"/>
        </x15:connection>
      </ext>
    </extLst>
  </connection>
</connections>
</file>

<file path=xl/sharedStrings.xml><?xml version="1.0" encoding="utf-8"?>
<sst xmlns="http://schemas.openxmlformats.org/spreadsheetml/2006/main" count="169382" uniqueCount="12147">
  <si>
    <t>RestaurantID</t>
  </si>
  <si>
    <t>RestaurantName</t>
  </si>
  <si>
    <t>CountryCode</t>
  </si>
  <si>
    <t>City</t>
  </si>
  <si>
    <t>Locality</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</si>
  <si>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</si>
  <si>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</si>
  <si>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</si>
  <si>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</si>
  <si>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</si>
  <si>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</si>
  <si>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</si>
  <si>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</si>
  <si>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</si>
  <si>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</si>
  <si>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</si>
  <si>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</si>
  <si>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</si>
  <si>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Skye</t>
  </si>
  <si>
    <t>Jakarta</t>
  </si>
  <si>
    <t>Grand Indonesia Mall, Thamrin</t>
  </si>
  <si>
    <t>Italian, Continental</t>
  </si>
  <si>
    <t>Indonesian Rupiah(IDR)</t>
  </si>
  <si>
    <t>No</t>
  </si>
  <si>
    <t>2014_5_2</t>
  </si>
  <si>
    <t>Satoo - Hotel Shangri-La</t>
  </si>
  <si>
    <t>Hotel Shangri-La, Sudirman</t>
  </si>
  <si>
    <t>Asian, Indonesian, Western</t>
  </si>
  <si>
    <t>2014_10_23</t>
  </si>
  <si>
    <t>Sushi Masa</t>
  </si>
  <si>
    <t>Penjaringan</t>
  </si>
  <si>
    <t>Sushi, Japanese</t>
  </si>
  <si>
    <t>2013_8_19</t>
  </si>
  <si>
    <t>3 Wise Monkeys</t>
  </si>
  <si>
    <t>Senopati</t>
  </si>
  <si>
    <t>Japanese</t>
  </si>
  <si>
    <t>2014_11_17</t>
  </si>
  <si>
    <t>Avec Moi Restaurant and Bar</t>
  </si>
  <si>
    <t>Thamrin</t>
  </si>
  <si>
    <t>French, Western</t>
  </si>
  <si>
    <t>2017_11_14</t>
  </si>
  <si>
    <t>Onokabe</t>
  </si>
  <si>
    <t>Tangerang</t>
  </si>
  <si>
    <t>Alam Sutera Town Center, Serpong Utara</t>
  </si>
  <si>
    <t>Indonesian</t>
  </si>
  <si>
    <t>2018_8_26</t>
  </si>
  <si>
    <t>Lucky Cat Coffee &amp; Kitchen</t>
  </si>
  <si>
    <t>Plaza Festival, Kuningan</t>
  </si>
  <si>
    <t>Cafe, Western</t>
  </si>
  <si>
    <t>2011_7_28</t>
  </si>
  <si>
    <t>Lemongrass</t>
  </si>
  <si>
    <t>Bogor</t>
  </si>
  <si>
    <t>Bogor Utara</t>
  </si>
  <si>
    <t>Peranakan, Indonesian</t>
  </si>
  <si>
    <t>2011_7_11</t>
  </si>
  <si>
    <t>MONKS</t>
  </si>
  <si>
    <t>Kelapa Gading</t>
  </si>
  <si>
    <t>Western, Asian, Cafe</t>
  </si>
  <si>
    <t>2018_6_5</t>
  </si>
  <si>
    <t>Talaga Sampireun</t>
  </si>
  <si>
    <t>Pondok Aren</t>
  </si>
  <si>
    <t>Sunda, Indonesian</t>
  </si>
  <si>
    <t>2015_9_3</t>
  </si>
  <si>
    <t>Taman Impian Jaya Ancol, Ancol</t>
  </si>
  <si>
    <t>2018_7_10</t>
  </si>
  <si>
    <t>Union Deli</t>
  </si>
  <si>
    <t>Desserts, Bakery, Western</t>
  </si>
  <si>
    <t>2018_4_27</t>
  </si>
  <si>
    <t>Zenbu</t>
  </si>
  <si>
    <t>Kota Kasablanka, Tebet</t>
  </si>
  <si>
    <t>Japanese, Sushi, Ramen</t>
  </si>
  <si>
    <t>2015_3_15</t>
  </si>
  <si>
    <t>Cengkareng</t>
  </si>
  <si>
    <t>2010_12_18</t>
  </si>
  <si>
    <t>OJJU</t>
  </si>
  <si>
    <t>Gandaria City Mall, Gandaria</t>
  </si>
  <si>
    <t>Korean</t>
  </si>
  <si>
    <t>2014_10_27</t>
  </si>
  <si>
    <t>Toodz House</t>
  </si>
  <si>
    <t>Fatmawati</t>
  </si>
  <si>
    <t>Cafe, Italian, Coffee and Tea, Western, Indonesian</t>
  </si>
  <si>
    <t>2011_12_17</t>
  </si>
  <si>
    <t>Noah's Barn Coffeenery</t>
  </si>
  <si>
    <t>Bandung</t>
  </si>
  <si>
    <t>Dago</t>
  </si>
  <si>
    <t>Cafe, Coffee and Tea, Western</t>
  </si>
  <si>
    <t>2011_4_6</t>
  </si>
  <si>
    <t>Flip Burger</t>
  </si>
  <si>
    <t>Burger</t>
  </si>
  <si>
    <t>2011_8_11</t>
  </si>
  <si>
    <t>Fish Streat</t>
  </si>
  <si>
    <t>Tebet</t>
  </si>
  <si>
    <t>Seafood, Western</t>
  </si>
  <si>
    <t>2018_3_24</t>
  </si>
  <si>
    <t>Momo Milk</t>
  </si>
  <si>
    <t>Bogor Timur</t>
  </si>
  <si>
    <t>Cafe, Desserts, Beverages</t>
  </si>
  <si>
    <t>2016_6_13</t>
  </si>
  <si>
    <t>Orient Express - Taj Palace Hotel</t>
  </si>
  <si>
    <t>New Delhi</t>
  </si>
  <si>
    <t>The Taj Palace Hotel, Chanakyapuri</t>
  </si>
  <si>
    <t>European</t>
  </si>
  <si>
    <t>Indian Rupees(Rs.)</t>
  </si>
  <si>
    <t>Yes</t>
  </si>
  <si>
    <t>2016_8_12</t>
  </si>
  <si>
    <t>Tian - Asian Cuisine Studio - ITC Maurya</t>
  </si>
  <si>
    <t>ITC Maurya, Chanakyapuri</t>
  </si>
  <si>
    <t>Asian, Japanese, Korean, Thai, Chinese</t>
  </si>
  <si>
    <t>2010_9_8</t>
  </si>
  <si>
    <t>Bukhara - ITC Maurya</t>
  </si>
  <si>
    <t>North Indian</t>
  </si>
  <si>
    <t>2018_12_10</t>
  </si>
  <si>
    <t>Wasabi by Morimoto - The Taj Mahal Hotel</t>
  </si>
  <si>
    <t>The Taj Mahal Hotel, Mansingh Road</t>
  </si>
  <si>
    <t>Japanese, Sushi</t>
  </si>
  <si>
    <t>2011_8_12</t>
  </si>
  <si>
    <t>Nostalgia at 1911 Brasserie - The Imperial</t>
  </si>
  <si>
    <t>The Imperial, Janpath</t>
  </si>
  <si>
    <t>European, Continental</t>
  </si>
  <si>
    <t>2015_4_24</t>
  </si>
  <si>
    <t>The Spice Route - The Imperial</t>
  </si>
  <si>
    <t>Malaysian, Thai, Kerala, Vietnamese, Sri Lankan</t>
  </si>
  <si>
    <t>2014_12_11</t>
  </si>
  <si>
    <t>1911 - The Imperial</t>
  </si>
  <si>
    <t>North Indian, Chinese, South Indian, Italian</t>
  </si>
  <si>
    <t>2012_10_22</t>
  </si>
  <si>
    <t>Spiral - Sofitel Philippine Plaza Manila</t>
  </si>
  <si>
    <t>Pasay City</t>
  </si>
  <si>
    <t>Sofitel Philippine Plaza Manila, Pasay City</t>
  </si>
  <si>
    <t>European, Asian, Indian</t>
  </si>
  <si>
    <t>Botswana Pula(P)</t>
  </si>
  <si>
    <t>2012_8_7</t>
  </si>
  <si>
    <t>MEGU - The Leela Palace</t>
  </si>
  <si>
    <t>The Leela Palace, Chanakyapuri</t>
  </si>
  <si>
    <t>2011_4_22</t>
  </si>
  <si>
    <t>House of Ming - The Taj Mahal Hotel</t>
  </si>
  <si>
    <t>Chinese</t>
  </si>
  <si>
    <t>2012_11_21</t>
  </si>
  <si>
    <t>24/7 Restaurant - The Lalit New Delhi</t>
  </si>
  <si>
    <t>The Lalit New Delhi, Barakhamba Road</t>
  </si>
  <si>
    <t>Continental, North Indian, Italian, Asian</t>
  </si>
  <si>
    <t>2013_2_17</t>
  </si>
  <si>
    <t>Masala Library</t>
  </si>
  <si>
    <t>Janpath</t>
  </si>
  <si>
    <t>Modern Indian</t>
  </si>
  <si>
    <t>2011_8_5</t>
  </si>
  <si>
    <t>Le Belvedere - Le Meridien</t>
  </si>
  <si>
    <t>Le Meridien, Janpath</t>
  </si>
  <si>
    <t>2010_8_20</t>
  </si>
  <si>
    <t>Kitty Su - The Lalit New Delhi</t>
  </si>
  <si>
    <t>Finger Food</t>
  </si>
  <si>
    <t>2013_8_14</t>
  </si>
  <si>
    <t>Sorrento - Shangri-La's - Eros Hotel</t>
  </si>
  <si>
    <t>Shangri La's - Eros hotel, Janpath</t>
  </si>
  <si>
    <t>Seafood, Italian</t>
  </si>
  <si>
    <t>2017_6_19</t>
  </si>
  <si>
    <t>Machan - The Taj Mahal Hotel</t>
  </si>
  <si>
    <t>North Indian, European, Continental</t>
  </si>
  <si>
    <t>2015_6_21</t>
  </si>
  <si>
    <t>San Gimignano - The Imperial</t>
  </si>
  <si>
    <t>Italian</t>
  </si>
  <si>
    <t>2017_4_8</t>
  </si>
  <si>
    <t>Le Cirque - The Leela Palace</t>
  </si>
  <si>
    <t>French, Italian</t>
  </si>
  <si>
    <t>2014_2_2</t>
  </si>
  <si>
    <t>The Grill Room - The Taj Mahal Hotel</t>
  </si>
  <si>
    <t>Mediterranean, European</t>
  </si>
  <si>
    <t>2018_1_14</t>
  </si>
  <si>
    <t>Jade - The Claridges</t>
  </si>
  <si>
    <t>The Claridges, Aurangzeb Road</t>
  </si>
  <si>
    <t>2010_12_11</t>
  </si>
  <si>
    <t>Shang Palace - Shangri-La's Eros Hotel</t>
  </si>
  <si>
    <t>2012_11_20</t>
  </si>
  <si>
    <t>Privee'</t>
  </si>
  <si>
    <t>Connaught Place</t>
  </si>
  <si>
    <t>Chinese, Italian, Continental, North Indian</t>
  </si>
  <si>
    <t>2013_5_22</t>
  </si>
  <si>
    <t>Wildfire - Crowne Plaza</t>
  </si>
  <si>
    <t>Gurgaon</t>
  </si>
  <si>
    <t>Crowne Plaza, Sector 29</t>
  </si>
  <si>
    <t>South American</t>
  </si>
  <si>
    <t>2011_3_12</t>
  </si>
  <si>
    <t>Empress of China - Eros Hotel</t>
  </si>
  <si>
    <t>Eros Hotel, Nehru Place</t>
  </si>
  <si>
    <t>2016_3_17</t>
  </si>
  <si>
    <t>Hype</t>
  </si>
  <si>
    <t>Nehru Place</t>
  </si>
  <si>
    <t>Finger Food, Italian, Middle Eastern</t>
  </si>
  <si>
    <t>2010_6_5</t>
  </si>
  <si>
    <t>Baluchi - The Lalit New Delhi</t>
  </si>
  <si>
    <t>Mughlai, North Indian, South Indian</t>
  </si>
  <si>
    <t>2014_8_2</t>
  </si>
  <si>
    <t>Varq - The Taj Mahal Hotel</t>
  </si>
  <si>
    <t>Seafood, North Indian</t>
  </si>
  <si>
    <t>2018_7_15</t>
  </si>
  <si>
    <t>La Piazza - Hyatt Regency</t>
  </si>
  <si>
    <t>Hyatt Regency, Bhikaji Cama Place</t>
  </si>
  <si>
    <t>2014_5_13</t>
  </si>
  <si>
    <t>Aqua - The Park</t>
  </si>
  <si>
    <t>The Park, Connaught Place</t>
  </si>
  <si>
    <t>Continental, Italian, Mediterranean</t>
  </si>
  <si>
    <t>2010_5_3</t>
  </si>
  <si>
    <t>China Kitchen - Hyatt Regency</t>
  </si>
  <si>
    <t>2013_3_20</t>
  </si>
  <si>
    <t>Oval Bar - JW Marriott New Delhi</t>
  </si>
  <si>
    <t>JW Marriott New Delhi</t>
  </si>
  <si>
    <t>2011_3_13</t>
  </si>
  <si>
    <t>Eau De Monsoon - Le Meridien</t>
  </si>
  <si>
    <t>Continental, European, North Indian, French</t>
  </si>
  <si>
    <t>2010_2_9</t>
  </si>
  <si>
    <t>The Grill Room - The Lalit New Delhi</t>
  </si>
  <si>
    <t>Continental</t>
  </si>
  <si>
    <t>2013_2_5</t>
  </si>
  <si>
    <t>Sevilla - The Claridges</t>
  </si>
  <si>
    <t>Spanish, Italian</t>
  </si>
  <si>
    <t>2012_1_22</t>
  </si>
  <si>
    <t>Woks - The Lalit New Delhi</t>
  </si>
  <si>
    <t>Chinese, Seafood</t>
  </si>
  <si>
    <t>2018_1_2</t>
  </si>
  <si>
    <t>The One - Le Meridien</t>
  </si>
  <si>
    <t>2016_12_17</t>
  </si>
  <si>
    <t>I-Kandy - Le Meridien Gurgaon</t>
  </si>
  <si>
    <t>Le Meridien Gurgaon, MG Road</t>
  </si>
  <si>
    <t>2016_8_6</t>
  </si>
  <si>
    <t>The Manhattan FISH MARKET</t>
  </si>
  <si>
    <t>Colombo</t>
  </si>
  <si>
    <t>Kollupitiya, Colombo 03</t>
  </si>
  <si>
    <t>Sri Lankan Rupee(LKR)</t>
  </si>
  <si>
    <t>2015_11_20</t>
  </si>
  <si>
    <t>Club BW - The Suryaa New Delhi</t>
  </si>
  <si>
    <t>The Suryaa New Delhi, New Friends Colony</t>
  </si>
  <si>
    <t>Finger Food, Continental, Italian, Chinese</t>
  </si>
  <si>
    <t>2016_11_11</t>
  </si>
  <si>
    <t>Dhaba - The Claridges</t>
  </si>
  <si>
    <t>2010_10_10</t>
  </si>
  <si>
    <t>Ricks Bar - The Taj Mahal Hotel</t>
  </si>
  <si>
    <t>Malaysian, Thai</t>
  </si>
  <si>
    <t>2013_6_10</t>
  </si>
  <si>
    <t>Aura - The Claridges</t>
  </si>
  <si>
    <t>2015_6_23</t>
  </si>
  <si>
    <t>Indian Accent - The Manor</t>
  </si>
  <si>
    <t>Friends Colony</t>
  </si>
  <si>
    <t>2011_7_2</t>
  </si>
  <si>
    <t>Dakshin - Sheraton New Delhi Hotel</t>
  </si>
  <si>
    <t>Sheraton New Delhi Hotel, Saket</t>
  </si>
  <si>
    <t>South Indian</t>
  </si>
  <si>
    <t>2018_7_18</t>
  </si>
  <si>
    <t>Jamavar - The Leela Palace</t>
  </si>
  <si>
    <t>North Indian, Mughlai</t>
  </si>
  <si>
    <t>2011_6_8</t>
  </si>
  <si>
    <t>Spicy Duck - Taj Palace Hotel</t>
  </si>
  <si>
    <t>Asian</t>
  </si>
  <si>
    <t>2017_5_24</t>
  </si>
  <si>
    <t>Jasmine - Hotel The Royal Plaza</t>
  </si>
  <si>
    <t>Hotel The Royal Plaza, Janpath</t>
  </si>
  <si>
    <t>Seafood, Chinese, Japanese, Sushi, Thai</t>
  </si>
  <si>
    <t>2016_3_10</t>
  </si>
  <si>
    <t>T.K'S Oriental Grill - Hyatt Regency</t>
  </si>
  <si>
    <t>Japanese, Thai, Sushi</t>
  </si>
  <si>
    <t>2011_2_6</t>
  </si>
  <si>
    <t>Blooms - Eros Hotel</t>
  </si>
  <si>
    <t>Continental, North Indian, Italian</t>
  </si>
  <si>
    <t>2017_12_1</t>
  </si>
  <si>
    <t>Daniell's Tavern - The Imperial</t>
  </si>
  <si>
    <t>2010_6_2</t>
  </si>
  <si>
    <t>Bella Cucina - Le Meridien Gurgaon</t>
  </si>
  <si>
    <t>2017_7_15</t>
  </si>
  <si>
    <t>Thai Pavilion - Vivanta By Taj</t>
  </si>
  <si>
    <t>Vivanta by Taj, Sector 44, Gurgaon</t>
  </si>
  <si>
    <t>Thai, Asian</t>
  </si>
  <si>
    <t>2013_3_8</t>
  </si>
  <si>
    <t>Heat - Edsa Shangri-La</t>
  </si>
  <si>
    <t>Mandaluyong City</t>
  </si>
  <si>
    <t>Edsa Shangri-La, Ortigas, Mandaluyong City</t>
  </si>
  <si>
    <t>Seafood, Asian, Filipino, Indian</t>
  </si>
  <si>
    <t>2010_2_26</t>
  </si>
  <si>
    <t>Ministry of Crab</t>
  </si>
  <si>
    <t>Old Dutch Hospital, Fort</t>
  </si>
  <si>
    <t>Seafood</t>
  </si>
  <si>
    <t>2014_2_18</t>
  </si>
  <si>
    <t>T.G.I. Friday's</t>
  </si>
  <si>
    <t>Fort, Colombo 01</t>
  </si>
  <si>
    <t>American, Steak</t>
  </si>
  <si>
    <t>2014_11_10</t>
  </si>
  <si>
    <t>Tamra - Shangri-La's - Eros Hotel</t>
  </si>
  <si>
    <t>North Indian, Continental, European, Chinese, Thai</t>
  </si>
  <si>
    <t>2013_5_8</t>
  </si>
  <si>
    <t>Chidya Ghar - Roseate House</t>
  </si>
  <si>
    <t>Roseate House, Aerocity</t>
  </si>
  <si>
    <t>2018_4_24</t>
  </si>
  <si>
    <t>The Oudh - The Ashok</t>
  </si>
  <si>
    <t>The Ashok, Chanakyapuri</t>
  </si>
  <si>
    <t>2014_3_9</t>
  </si>
  <si>
    <t>Lounge &amp; Bar - Eros Hotel</t>
  </si>
  <si>
    <t>Pickwicks - The Claridges</t>
  </si>
  <si>
    <t>2018_5_28</t>
  </si>
  <si>
    <t>Frontier - The Ashok</t>
  </si>
  <si>
    <t>2017_11_4</t>
  </si>
  <si>
    <t>Dawat-e-Nawab - Radisson Blu</t>
  </si>
  <si>
    <t>Agra</t>
  </si>
  <si>
    <t>Radisson Blu, Tajganj</t>
  </si>
  <si>
    <t>2018_6_10</t>
  </si>
  <si>
    <t>FIO Cookhouse and Bar</t>
  </si>
  <si>
    <t>Epicuria Food Mall, Nehru Place</t>
  </si>
  <si>
    <t>European, Italian, North Indian</t>
  </si>
  <si>
    <t>2018_8_24</t>
  </si>
  <si>
    <t>Grappa - Shangri-La's - Eros Hotel</t>
  </si>
  <si>
    <t>Pizza, Salad, Finger Food</t>
  </si>
  <si>
    <t>2016_7_27</t>
  </si>
  <si>
    <t>The Library - The Leela Palace</t>
  </si>
  <si>
    <t>2017_3_4</t>
  </si>
  <si>
    <t>Mei Kun - The Leela Ambience Convention Hotel</t>
  </si>
  <si>
    <t>The Leela Ambience Convention Hotel</t>
  </si>
  <si>
    <t>Thai</t>
  </si>
  <si>
    <t>2014_2_27</t>
  </si>
  <si>
    <t>Mist - The Park</t>
  </si>
  <si>
    <t>Continental, Italian, American, North Indian</t>
  </si>
  <si>
    <t>2014_12_16</t>
  </si>
  <si>
    <t>Golf Bar - ITC Maurya</t>
  </si>
  <si>
    <t>Drinks Only</t>
  </si>
  <si>
    <t>2010_11_27</t>
  </si>
  <si>
    <t>Cafe - Hyatt Regency</t>
  </si>
  <si>
    <t>Cafe, Continental, North Indian</t>
  </si>
  <si>
    <t>2012_10_10</t>
  </si>
  <si>
    <t>Dilli 32 - The Leela Ambience Convention Hotel</t>
  </si>
  <si>
    <t>2015_8_9</t>
  </si>
  <si>
    <t>Paatra - Jaypee Siddharth</t>
  </si>
  <si>
    <t>Jaypee Siddharth, Rajendra Place</t>
  </si>
  <si>
    <t>2011_4_4</t>
  </si>
  <si>
    <t>Cafe G - Crowne Plaza</t>
  </si>
  <si>
    <t>North Indian, Continental, Chinese</t>
  </si>
  <si>
    <t>2017_8_3</t>
  </si>
  <si>
    <t>Latitude - Vivanta By Taj</t>
  </si>
  <si>
    <t>North Indian, Mediterranean, European, Asian, Chinese, Pizza</t>
  </si>
  <si>
    <t>2012_1_24</t>
  </si>
  <si>
    <t>Paatra - Jaypee Greens</t>
  </si>
  <si>
    <t>Noida</t>
  </si>
  <si>
    <t>Jaypee Greens Golf &amp; Spa Resort, Surajpur</t>
  </si>
  <si>
    <t>2015_2_3</t>
  </si>
  <si>
    <t>Cafe Shaze</t>
  </si>
  <si>
    <t>Havelock Town, Colombo 05</t>
  </si>
  <si>
    <t>Cafe, Fast Food, Beverages</t>
  </si>
  <si>
    <t>2010_4_16</t>
  </si>
  <si>
    <t>FIO Country Kitchen and Bar</t>
  </si>
  <si>
    <t>Garden of Five Senses, Saket</t>
  </si>
  <si>
    <t>2011_1_22</t>
  </si>
  <si>
    <t>Nagai</t>
  </si>
  <si>
    <t>Sector 29</t>
  </si>
  <si>
    <t>2013_7_28</t>
  </si>
  <si>
    <t>Restaurant Mosaic @ The Orient</t>
  </si>
  <si>
    <t>Pretoria</t>
  </si>
  <si>
    <t>West Park</t>
  </si>
  <si>
    <t>French</t>
  </si>
  <si>
    <t>Rand(R)</t>
  </si>
  <si>
    <t>2017_6_14</t>
  </si>
  <si>
    <t>Cascades - The Grand New Delhi</t>
  </si>
  <si>
    <t>The Grand New Delhi, Vasant Kunj</t>
  </si>
  <si>
    <t>North Indian, Continental, Asian</t>
  </si>
  <si>
    <t>2015_7_3</t>
  </si>
  <si>
    <t>Larry's China - Taj Vivanta</t>
  </si>
  <si>
    <t>Taj Vivanta, Khan Market</t>
  </si>
  <si>
    <t>2017_6_7</t>
  </si>
  <si>
    <t>The Curzon Room - Maidens Hotel</t>
  </si>
  <si>
    <t>Maidens Hotel, Civil Lines</t>
  </si>
  <si>
    <t>European, North Indian</t>
  </si>
  <si>
    <t>2015_2_9</t>
  </si>
  <si>
    <t>7 Degrees Brauhaus</t>
  </si>
  <si>
    <t>DLF South Point Mall, Golf Course Road</t>
  </si>
  <si>
    <t>Continental, North Indian, European, Finger Food</t>
  </si>
  <si>
    <t>2017_8_27</t>
  </si>
  <si>
    <t>S-18 - Radisson Blu</t>
  </si>
  <si>
    <t>Radisson Blu, Sector 18, Noida</t>
  </si>
  <si>
    <t>Mediterranean, Continental, North Indian, Italian</t>
  </si>
  <si>
    <t>2011_10_19</t>
  </si>
  <si>
    <t>Artusi Ristorante e Bar</t>
  </si>
  <si>
    <t>Greater Kailash (GK) 2</t>
  </si>
  <si>
    <t>2011_9_11</t>
  </si>
  <si>
    <t>NYC - Radisson Blu Plaza Delhi</t>
  </si>
  <si>
    <t>Radisson Blu Plaza Delhi, Mahipalpur</t>
  </si>
  <si>
    <t>North Indian, Continental, Italian</t>
  </si>
  <si>
    <t>2015_8_6</t>
  </si>
  <si>
    <t>Delhi Pavilion - Sheraton New Delhi Hotel</t>
  </si>
  <si>
    <t>Neung Roi - Radisson Blu Plaza Delhi</t>
  </si>
  <si>
    <t>2011_7_10</t>
  </si>
  <si>
    <t>Agni - The Park</t>
  </si>
  <si>
    <t>Mughlai, Italian, Finger Food, Middle Eastern</t>
  </si>
  <si>
    <t>2014_7_23</t>
  </si>
  <si>
    <t>Atrium Bar  &amp; Lounge - The Suryaa New Delhi</t>
  </si>
  <si>
    <t>2014_7_28</t>
  </si>
  <si>
    <t>Lutyen's - Hotel The Royal Plaza</t>
  </si>
  <si>
    <t>2016_6_27</t>
  </si>
  <si>
    <t>24/7 Bar- The Lalit New Delhi</t>
  </si>
  <si>
    <t>2012_6_6</t>
  </si>
  <si>
    <t>Elan - The Lodhi</t>
  </si>
  <si>
    <t>The Lodhi, Lodhi Road</t>
  </si>
  <si>
    <t>2012_6_5</t>
  </si>
  <si>
    <t>Eggspectation - Jaypee Siddharth</t>
  </si>
  <si>
    <t>European, Continental, North Indian</t>
  </si>
  <si>
    <t>2011_5_6</t>
  </si>
  <si>
    <t>Bonitos - The Uppal</t>
  </si>
  <si>
    <t>The Uppal, Aerocity</t>
  </si>
  <si>
    <t>Continental, Thai, Chinese, North Indian</t>
  </si>
  <si>
    <t>2012_5_4</t>
  </si>
  <si>
    <t>Playboy Club</t>
  </si>
  <si>
    <t>Chanakyapuri</t>
  </si>
  <si>
    <t>2012_4_21</t>
  </si>
  <si>
    <t>Eggspectation - Jaypee Vasant Continental</t>
  </si>
  <si>
    <t>Jaypee Vasant Continental, Vasant Vihar</t>
  </si>
  <si>
    <t>2010_4_28</t>
  </si>
  <si>
    <t>The Garden Terrace - Maidens Hotel</t>
  </si>
  <si>
    <t>North Indian, Continental</t>
  </si>
  <si>
    <t>2013_4_2</t>
  </si>
  <si>
    <t>RSVP</t>
  </si>
  <si>
    <t>2015_3_27</t>
  </si>
  <si>
    <t>Insomnia - Taj Vivanta</t>
  </si>
  <si>
    <t>Italian, Continental, Finger Food</t>
  </si>
  <si>
    <t>2010_2_12</t>
  </si>
  <si>
    <t>Patiala Peg - The Imperial</t>
  </si>
  <si>
    <t>2018_2_13</t>
  </si>
  <si>
    <t>India Grill - Hilton Garden Inn</t>
  </si>
  <si>
    <t>Saket</t>
  </si>
  <si>
    <t>Continental, Italian, North Indian</t>
  </si>
  <si>
    <t>2010_1_12</t>
  </si>
  <si>
    <t>The Great Kabab Factory - Radisson Blu Plaza Delhi</t>
  </si>
  <si>
    <t>2012_12_3</t>
  </si>
  <si>
    <t>Lakhori - Haveli Dharampura</t>
  </si>
  <si>
    <t>Chandni Chowk</t>
  </si>
  <si>
    <t>Mughlai, Street Food</t>
  </si>
  <si>
    <t>2014_11_9</t>
  </si>
  <si>
    <t>Infinity - Crowne Plaza</t>
  </si>
  <si>
    <t>Crowne Plaza, Mayur Vihar Phase 1</t>
  </si>
  <si>
    <t>Italian, North Indian, Continental</t>
  </si>
  <si>
    <t>2011_11_16</t>
  </si>
  <si>
    <t>DEL - Roseate House</t>
  </si>
  <si>
    <t>Continental, American, North Indian</t>
  </si>
  <si>
    <t>2016_11_16</t>
  </si>
  <si>
    <t>Pan Asian - Sheraton New Delhi Hotel</t>
  </si>
  <si>
    <t>Chinese, Thai, Japanese</t>
  </si>
  <si>
    <t>2016_11_27</t>
  </si>
  <si>
    <t>Nero - Le Meridien</t>
  </si>
  <si>
    <t>2018_10_2</t>
  </si>
  <si>
    <t>Tapas - Jaypee Vasant Continental</t>
  </si>
  <si>
    <t>Xiao Chi - The Westin Sohna Resort &amp; Spa</t>
  </si>
  <si>
    <t>The Westin Sohna Resort &amp; Spa, Sohna Road</t>
  </si>
  <si>
    <t>2010_9_21</t>
  </si>
  <si>
    <t>Ninkasi Imperial Brews &amp; Cookery</t>
  </si>
  <si>
    <t>DLF Star Mall, Sector 30</t>
  </si>
  <si>
    <t>North Indian, Asian, European</t>
  </si>
  <si>
    <t>2013_8_11</t>
  </si>
  <si>
    <t>Konomi - Trident Gurgaon</t>
  </si>
  <si>
    <t>Trident, Udyog Vihar</t>
  </si>
  <si>
    <t>2016_7_25</t>
  </si>
  <si>
    <t>Seasonal Tastes - The Westin Gurgaon</t>
  </si>
  <si>
    <t>The Westin Gurgaon, Sector 29</t>
  </si>
  <si>
    <t>North Indian, Asian</t>
  </si>
  <si>
    <t>2016_2_23</t>
  </si>
  <si>
    <t>The Food Store - DoubleTree by Hilton</t>
  </si>
  <si>
    <t>DoubleTree by Hilton, Sector 56</t>
  </si>
  <si>
    <t>European, Italian</t>
  </si>
  <si>
    <t>2012_12_14</t>
  </si>
  <si>
    <t>EEST - The Westin Gurgaon</t>
  </si>
  <si>
    <t>Japanese, Chinese, Thai</t>
  </si>
  <si>
    <t>2018_12_24</t>
  </si>
  <si>
    <t>Prego - The Westin Gurgaon</t>
  </si>
  <si>
    <t>2018_12_13</t>
  </si>
  <si>
    <t>The Living Room - The Westin Sohna Resort &amp; Spa</t>
  </si>
  <si>
    <t>2013_12_14</t>
  </si>
  <si>
    <t>New Town Lounge &amp; Bar - Park Plaza</t>
  </si>
  <si>
    <t>Park Plaza, Sushant Lok</t>
  </si>
  <si>
    <t>Continental, Finger Food</t>
  </si>
  <si>
    <t>2010_11_4</t>
  </si>
  <si>
    <t>Cigar Lounge - The Oberoi</t>
  </si>
  <si>
    <t>The Oberoi, Udyog Vihar</t>
  </si>
  <si>
    <t>2013_11_24</t>
  </si>
  <si>
    <t>The Great Kabab Factory - Park Plaza</t>
  </si>
  <si>
    <t>Waterside - The Landmark Hotel</t>
  </si>
  <si>
    <t>Kanpur</t>
  </si>
  <si>
    <t>The Landmark Hotel, Mall Road</t>
  </si>
  <si>
    <t>North Indian, Chinese</t>
  </si>
  <si>
    <t>2013_6_18</t>
  </si>
  <si>
    <t>NIU by Vikings</t>
  </si>
  <si>
    <t>Taguig City</t>
  </si>
  <si>
    <t>SM Aura Premier, Bonifacio Global City, Taguig City</t>
  </si>
  <si>
    <t>Seafood, American, Mediterranean, Japanese</t>
  </si>
  <si>
    <t>2014_11_16</t>
  </si>
  <si>
    <t>The Sizzle</t>
  </si>
  <si>
    <t>American, Fast Food, Steak, Beverages</t>
  </si>
  <si>
    <t>2016_11_4</t>
  </si>
  <si>
    <t>Guppy</t>
  </si>
  <si>
    <t>Lodhi Colony</t>
  </si>
  <si>
    <t>2010_2_18</t>
  </si>
  <si>
    <t>SSKY Bar &amp; Lounge</t>
  </si>
  <si>
    <t>Mughlai, North Indian, Chinese</t>
  </si>
  <si>
    <t>2012_5_9</t>
  </si>
  <si>
    <t>New Town Cafe - Park Plaza</t>
  </si>
  <si>
    <t>Park Plaza Hotel, Sector 55, Noida</t>
  </si>
  <si>
    <t>Continental, Chinese, North Indian</t>
  </si>
  <si>
    <t>2017_8_25</t>
  </si>
  <si>
    <t>Cafí© Knosh - The Leela Ambience Convention Hotel</t>
  </si>
  <si>
    <t>North Indian, Italian</t>
  </si>
  <si>
    <t>2012_9_5</t>
  </si>
  <si>
    <t>BED</t>
  </si>
  <si>
    <t>Greater Kailash (GK) 1</t>
  </si>
  <si>
    <t>European, Sushi, Italian</t>
  </si>
  <si>
    <t>2011_12_27</t>
  </si>
  <si>
    <t>Downtown Kitchen &amp; Bar - Courtyard by Marriott</t>
  </si>
  <si>
    <t>Courtyard by Marriott, Sushant Lok</t>
  </si>
  <si>
    <t>Chinese, North Indian, Italian</t>
  </si>
  <si>
    <t>2013_8_6</t>
  </si>
  <si>
    <t>Cherry Bar - The Leela Ambience Convention Hotel</t>
  </si>
  <si>
    <t>2016_2_1</t>
  </si>
  <si>
    <t>GBar - The Grand New Delhi</t>
  </si>
  <si>
    <t>American, Finger Food</t>
  </si>
  <si>
    <t>2014_12_14</t>
  </si>
  <si>
    <t>Lodi - The Garden Restaurant</t>
  </si>
  <si>
    <t>Lodhi Road</t>
  </si>
  <si>
    <t>European, Lebanese, Mediterranean</t>
  </si>
  <si>
    <t>2016_5_26</t>
  </si>
  <si>
    <t>Geoffrey's</t>
  </si>
  <si>
    <t>Centre Stage Mall, Sector 18</t>
  </si>
  <si>
    <t>Asian, Continental, Italian, North Indian</t>
  </si>
  <si>
    <t>2018_6_27</t>
  </si>
  <si>
    <t>Gung The Palace</t>
  </si>
  <si>
    <t>Green Park</t>
  </si>
  <si>
    <t>2017_9_2</t>
  </si>
  <si>
    <t>SKY Lounge Bar &amp; Grill - Hotel The Royal Plaza</t>
  </si>
  <si>
    <t>2012_9_27</t>
  </si>
  <si>
    <t>The Krib</t>
  </si>
  <si>
    <t>Kirti Nagar</t>
  </si>
  <si>
    <t>2011_9_18</t>
  </si>
  <si>
    <t>Onyx Bar - Hotel The Royal Plaza</t>
  </si>
  <si>
    <t>Continental, Chinese, Japanese, North Indian, Thai</t>
  </si>
  <si>
    <t>2016_8_8</t>
  </si>
  <si>
    <t>Lord William Tea Lounge - Hotel The Royal Plaza</t>
  </si>
  <si>
    <t>Cafe</t>
  </si>
  <si>
    <t>2010_7_14</t>
  </si>
  <si>
    <t>Club London</t>
  </si>
  <si>
    <t>Southern Park Mall, Saket</t>
  </si>
  <si>
    <t>North Indian, Chinese, Finger Food</t>
  </si>
  <si>
    <t>2017_7_8</t>
  </si>
  <si>
    <t>Yellow Brick Road - Taj Vivanta</t>
  </si>
  <si>
    <t>Continental, North Indian, South Indian, Italian</t>
  </si>
  <si>
    <t>2014_7_11</t>
  </si>
  <si>
    <t>Zerruco - The Ashok</t>
  </si>
  <si>
    <t>Mediterranean, Italian</t>
  </si>
  <si>
    <t>2013_7_12</t>
  </si>
  <si>
    <t>Sampan - The Suryaa New Delhi</t>
  </si>
  <si>
    <t>Thai, Chinese, Japanese</t>
  </si>
  <si>
    <t>2016_7_18</t>
  </si>
  <si>
    <t>Diva - The Italian Restaurant</t>
  </si>
  <si>
    <t>2010_5_22</t>
  </si>
  <si>
    <t>Polo Lounge - Hyatt Regency</t>
  </si>
  <si>
    <t>2011_5_28</t>
  </si>
  <si>
    <t>Paatra - Jaypee Vasant Continental</t>
  </si>
  <si>
    <t>2018_5_24</t>
  </si>
  <si>
    <t>Admission Lounge</t>
  </si>
  <si>
    <t>New Friends Colony</t>
  </si>
  <si>
    <t>North Indian, Continental, Chinese, Fast Food</t>
  </si>
  <si>
    <t>2018_4_13</t>
  </si>
  <si>
    <t>Savannah Bar - Radisson Blu Plaza Delhi</t>
  </si>
  <si>
    <t>2017_4_3</t>
  </si>
  <si>
    <t>Emperor's Lounge - The Taj Mahal Hotel</t>
  </si>
  <si>
    <t>2014_4_9</t>
  </si>
  <si>
    <t>Arriba - Mexican Grill &amp; Tequileria</t>
  </si>
  <si>
    <t>The Village Restaurant Complex, Khel Gaon Marg</t>
  </si>
  <si>
    <t>Mexican</t>
  </si>
  <si>
    <t>2011_4_14</t>
  </si>
  <si>
    <t>Lord of the Drinks Forum</t>
  </si>
  <si>
    <t>European, Chinese, North Indian, Italian</t>
  </si>
  <si>
    <t>2016_3_8</t>
  </si>
  <si>
    <t>Nueva</t>
  </si>
  <si>
    <t>Sangam Courtyard, RK Puram</t>
  </si>
  <si>
    <t>2013_3_10</t>
  </si>
  <si>
    <t>Restaurant De Seoul</t>
  </si>
  <si>
    <t>Ansal Plaza Mall, Khel Gaon Marg</t>
  </si>
  <si>
    <t>Japanese, Korean</t>
  </si>
  <si>
    <t>2010_2_6</t>
  </si>
  <si>
    <t>Cafe Illuminatii</t>
  </si>
  <si>
    <t>Khan Market</t>
  </si>
  <si>
    <t>Continental, Kashmiri, Italian, North Indian, Moroccan</t>
  </si>
  <si>
    <t>2018_2_19</t>
  </si>
  <si>
    <t>The Atrium - The Imperial</t>
  </si>
  <si>
    <t>European, Desserts</t>
  </si>
  <si>
    <t>2011_1_24</t>
  </si>
  <si>
    <t>Bonitos Blu - The Uppal</t>
  </si>
  <si>
    <t>North Indian, Asian, Continental</t>
  </si>
  <si>
    <t>2015_1_23</t>
  </si>
  <si>
    <t>Ano Tai - Jaypee Vasant Continental</t>
  </si>
  <si>
    <t>2013_12_2</t>
  </si>
  <si>
    <t>Connexions Bar - Crowne Plaza</t>
  </si>
  <si>
    <t>Crowne Plaza Hotel, Rohini</t>
  </si>
  <si>
    <t>2017_11_25</t>
  </si>
  <si>
    <t>Town Hall</t>
  </si>
  <si>
    <t>Japanese, Thai, Italian, Asian</t>
  </si>
  <si>
    <t>2015_11_6</t>
  </si>
  <si>
    <t>Oro The Bar - Radisson Blu</t>
  </si>
  <si>
    <t>Radisson Blu, Paschim Vihar</t>
  </si>
  <si>
    <t>2016_11_21</t>
  </si>
  <si>
    <t>TGI Friday's</t>
  </si>
  <si>
    <t>DLF Place Mall, Saket</t>
  </si>
  <si>
    <t>American, Tex-Mex</t>
  </si>
  <si>
    <t>2011_10_6</t>
  </si>
  <si>
    <t>Mosaic - SK Premium Park</t>
  </si>
  <si>
    <t>Jail Road</t>
  </si>
  <si>
    <t>North Indian, Chinese, Continental</t>
  </si>
  <si>
    <t>2018_10_9</t>
  </si>
  <si>
    <t>Yellow Mirchi - Hotel City Park</t>
  </si>
  <si>
    <t>Hotel City Park, Pitampura</t>
  </si>
  <si>
    <t>Stallion - Pride Plaza Hotel</t>
  </si>
  <si>
    <t>Pride Plaza Hotel, Aerocity</t>
  </si>
  <si>
    <t>2017_11_1</t>
  </si>
  <si>
    <t>Lattitude - Skycity Hotel</t>
  </si>
  <si>
    <t>Best Western Skycity Hotel, Sector 15, Gurgaon</t>
  </si>
  <si>
    <t>2012_9_8</t>
  </si>
  <si>
    <t>Courtyard Grill - Courtyard by Marriott</t>
  </si>
  <si>
    <t>2018_9_21</t>
  </si>
  <si>
    <t>Palmyra - The Bristol Hotel</t>
  </si>
  <si>
    <t>The Bristol Hotel, DLF Phase 1</t>
  </si>
  <si>
    <t>Continental, North Indian</t>
  </si>
  <si>
    <t>2018_9_14</t>
  </si>
  <si>
    <t>Two Horizon Center, Golf Course Road</t>
  </si>
  <si>
    <t>2018_9_3</t>
  </si>
  <si>
    <t>California Pizza Kitchen</t>
  </si>
  <si>
    <t>Cyber Hub, DLF Cyber City</t>
  </si>
  <si>
    <t>Pizza, Italian</t>
  </si>
  <si>
    <t>2017_7_1</t>
  </si>
  <si>
    <t>Uptown Fresh Beer Cafe</t>
  </si>
  <si>
    <t>DLF Galleria, DLF Phase 4</t>
  </si>
  <si>
    <t>Finger Food, North Indian, Italian, European, Continental</t>
  </si>
  <si>
    <t>2013_7_2</t>
  </si>
  <si>
    <t>Orchid - Fortune Select Global</t>
  </si>
  <si>
    <t>Fortune Select Global, MG Road</t>
  </si>
  <si>
    <t>2015_7_20</t>
  </si>
  <si>
    <t>L'Angoor</t>
  </si>
  <si>
    <t>MG Road</t>
  </si>
  <si>
    <t>American, Seafood, Italian, Japanese, Thai</t>
  </si>
  <si>
    <t>2011_6_2</t>
  </si>
  <si>
    <t>MGF Metropolitan Mall, MG Road</t>
  </si>
  <si>
    <t>2018_5_14</t>
  </si>
  <si>
    <t>Hard Rock Cafe</t>
  </si>
  <si>
    <t>Mediterranean, Mexican, North Indian, American</t>
  </si>
  <si>
    <t>2014_4_13</t>
  </si>
  <si>
    <t>Zaffran - The Claremont</t>
  </si>
  <si>
    <t>The Claremont, MG Road</t>
  </si>
  <si>
    <t>Mughlai, Lucknowi, Awadhi</t>
  </si>
  <si>
    <t>2014_4_26</t>
  </si>
  <si>
    <t>Melange - The Pllazio Hotel</t>
  </si>
  <si>
    <t>The Pllazio Hotel, Sector 29</t>
  </si>
  <si>
    <t>2010_4_2</t>
  </si>
  <si>
    <t>2016_1_19</t>
  </si>
  <si>
    <t>Whisky Samba</t>
  </si>
  <si>
    <t>Italian, Burger, Charcoal Grill</t>
  </si>
  <si>
    <t>2010_1_23</t>
  </si>
  <si>
    <t>The Brewhouse</t>
  </si>
  <si>
    <t>Sohna Road</t>
  </si>
  <si>
    <t>2016_12_24</t>
  </si>
  <si>
    <t>Chicane</t>
  </si>
  <si>
    <t>Spice World Mall, Sector 25</t>
  </si>
  <si>
    <t>European, North Indian, Chinese</t>
  </si>
  <si>
    <t>2015_6_17</t>
  </si>
  <si>
    <t>The Great India Place, Sector 38</t>
  </si>
  <si>
    <t>2013_2_19</t>
  </si>
  <si>
    <t>9 Mars Lounge</t>
  </si>
  <si>
    <t>Ghaziabad</t>
  </si>
  <si>
    <t>Shipra Mall, Indirapuram</t>
  </si>
  <si>
    <t>2018_11_18</t>
  </si>
  <si>
    <t>Chao Chinese Bistro - Holiday Inn Jaipur City Centre</t>
  </si>
  <si>
    <t>Jaipur</t>
  </si>
  <si>
    <t>Holiday Inn Jaipur City Centre, Bais Godam</t>
  </si>
  <si>
    <t>Chinese, Asian</t>
  </si>
  <si>
    <t>2015_6_26</t>
  </si>
  <si>
    <t>Taj Bano - ITC Mughal</t>
  </si>
  <si>
    <t>ITC Mughal, Tajganj</t>
  </si>
  <si>
    <t>Mughlai</t>
  </si>
  <si>
    <t>2013_5_24</t>
  </si>
  <si>
    <t>Peshawri - ITC Mughal</t>
  </si>
  <si>
    <t>2015_3_17</t>
  </si>
  <si>
    <t>CIOCONAT Lounge</t>
  </si>
  <si>
    <t>Cinnamon Gardens, Colombo 07</t>
  </si>
  <si>
    <t>Italian, Cafe, Desserts</t>
  </si>
  <si>
    <t>2013_2_28</t>
  </si>
  <si>
    <t>Upali's</t>
  </si>
  <si>
    <t>Sri Lankan</t>
  </si>
  <si>
    <t>2011_1_18</t>
  </si>
  <si>
    <t>The Commons</t>
  </si>
  <si>
    <t>Cafe, Sri Lankan, Continental, American</t>
  </si>
  <si>
    <t>2015_10_23</t>
  </si>
  <si>
    <t>Moonshine Cafe &amp; Bar</t>
  </si>
  <si>
    <t>Hauz Khas Village</t>
  </si>
  <si>
    <t>Continental, Italian</t>
  </si>
  <si>
    <t>2014_3_5</t>
  </si>
  <si>
    <t>Liquid</t>
  </si>
  <si>
    <t>Prashant Vihar</t>
  </si>
  <si>
    <t>North Indian, Mughlai, Chinese</t>
  </si>
  <si>
    <t>2011_12_2</t>
  </si>
  <si>
    <t>Pebble Street</t>
  </si>
  <si>
    <t>Community Centre, New Friends Colony</t>
  </si>
  <si>
    <t>Italian, Tex-Mex, Continental, North Indian</t>
  </si>
  <si>
    <t>2018_10_8</t>
  </si>
  <si>
    <t>Parikrama - The Revolving Restaurant</t>
  </si>
  <si>
    <t>North Indian, Chinese, Mughlai</t>
  </si>
  <si>
    <t>2014_7_8</t>
  </si>
  <si>
    <t>Shanghai Bar &amp; Lounge - The Bristol Hotel</t>
  </si>
  <si>
    <t>2017_10_26</t>
  </si>
  <si>
    <t>Club Ice Cube</t>
  </si>
  <si>
    <t>2011_4_16</t>
  </si>
  <si>
    <t>The Fatty Bao - Asian Gastro Bar</t>
  </si>
  <si>
    <t>Bangalore</t>
  </si>
  <si>
    <t>Indiranagar</t>
  </si>
  <si>
    <t>2015_11_14</t>
  </si>
  <si>
    <t>Arabian Knights</t>
  </si>
  <si>
    <t>Middle Eastern, Arabian</t>
  </si>
  <si>
    <t>2018_4_26</t>
  </si>
  <si>
    <t>TFK - The Flaming Kick</t>
  </si>
  <si>
    <t>Sector 18</t>
  </si>
  <si>
    <t>2015_5_9</t>
  </si>
  <si>
    <t>The Hungry Monkey</t>
  </si>
  <si>
    <t>Safdarjung</t>
  </si>
  <si>
    <t>2010_11_8</t>
  </si>
  <si>
    <t>Sutra Gastropub</t>
  </si>
  <si>
    <t>Mediterranean, European, American, North Indian</t>
  </si>
  <si>
    <t>2011_10_17</t>
  </si>
  <si>
    <t>Monarch Restaurant - Holiday Inn Jaipur City Centre</t>
  </si>
  <si>
    <t>North Indian, Chinese, Continental, Rajasthani</t>
  </si>
  <si>
    <t>2013_5_6</t>
  </si>
  <si>
    <t>Lord of the Drinks Meadow</t>
  </si>
  <si>
    <t>2010_9_7</t>
  </si>
  <si>
    <t>Number 8</t>
  </si>
  <si>
    <t>Sunder Nagar</t>
  </si>
  <si>
    <t>Continental, North Indian, European, Asian</t>
  </si>
  <si>
    <t>2015_8_14</t>
  </si>
  <si>
    <t>Cafe Diva</t>
  </si>
  <si>
    <t>2018_7_1</t>
  </si>
  <si>
    <t>Kylin Skybar</t>
  </si>
  <si>
    <t>Ambience Mall, Vasant Kunj</t>
  </si>
  <si>
    <t>Chinese, Japanese, Thai, Malaysian, Vietnamese, Asian</t>
  </si>
  <si>
    <t>2015_4_21</t>
  </si>
  <si>
    <t>The Nest</t>
  </si>
  <si>
    <t>Lado Sarai</t>
  </si>
  <si>
    <t>2017_3_28</t>
  </si>
  <si>
    <t>Fashion Tv Cafe</t>
  </si>
  <si>
    <t>2016_2_18</t>
  </si>
  <si>
    <t>Voda Bar</t>
  </si>
  <si>
    <t>South Extension 2</t>
  </si>
  <si>
    <t>Chinese, North Indian</t>
  </si>
  <si>
    <t>2013_2_24</t>
  </si>
  <si>
    <t>Tribe</t>
  </si>
  <si>
    <t>Vasant Kunj</t>
  </si>
  <si>
    <t>Continental, Seafood, North Indian</t>
  </si>
  <si>
    <t>2016_2_6</t>
  </si>
  <si>
    <t>The Great Kabab Factory</t>
  </si>
  <si>
    <t>MGF Metropolitan Mall, Saket</t>
  </si>
  <si>
    <t>Basil &amp; Thyme</t>
  </si>
  <si>
    <t>Continental, European</t>
  </si>
  <si>
    <t>2017_11_12</t>
  </si>
  <si>
    <t>Samavar - The Ashok</t>
  </si>
  <si>
    <t>Continental, North Indian, Chinese</t>
  </si>
  <si>
    <t>2016_11_12</t>
  </si>
  <si>
    <t>Uber Lounge</t>
  </si>
  <si>
    <t>2018_10_10</t>
  </si>
  <si>
    <t>Lord of the Drinks Chamber</t>
  </si>
  <si>
    <t>Rajouri Garden</t>
  </si>
  <si>
    <t>2016_10_4</t>
  </si>
  <si>
    <t>Lord of the Drinks</t>
  </si>
  <si>
    <t>2011_4_1</t>
  </si>
  <si>
    <t>United Coffee House</t>
  </si>
  <si>
    <t>North Indian, European, Asian, Mediterranean</t>
  </si>
  <si>
    <t>Farzi Cafe</t>
  </si>
  <si>
    <t>2017_10_28</t>
  </si>
  <si>
    <t>The 87 - Premier Inn</t>
  </si>
  <si>
    <t>Premier Inn, Shalimar Bagh</t>
  </si>
  <si>
    <t>2011_7_23</t>
  </si>
  <si>
    <t>Big Shot Bar - Country Inn &amp; Suites</t>
  </si>
  <si>
    <t>Country Inn &amp; Suites By Carlson, Udyog Vihar</t>
  </si>
  <si>
    <t>Chinese, Italian, North Indian</t>
  </si>
  <si>
    <t>2017_9_8</t>
  </si>
  <si>
    <t>SBar Club &amp; Lounge</t>
  </si>
  <si>
    <t>2017_4_1</t>
  </si>
  <si>
    <t>Continental, American, North Indian, Chinese</t>
  </si>
  <si>
    <t>2014_2_1</t>
  </si>
  <si>
    <t>56 Ristorante Italiano</t>
  </si>
  <si>
    <t>Golf Course Road</t>
  </si>
  <si>
    <t>2010_1_9</t>
  </si>
  <si>
    <t>The Butler &amp; The Chef - Jaypee Greens</t>
  </si>
  <si>
    <t>Jaypee Greens, Greater Noida, Noida</t>
  </si>
  <si>
    <t>2016_4_6</t>
  </si>
  <si>
    <t>Flluid - Mosaic Hotels</t>
  </si>
  <si>
    <t>Mosaic Hotels, Sector 18, Noida</t>
  </si>
  <si>
    <t>Continental, North Indian, Mexican</t>
  </si>
  <si>
    <t>2015_9_10</t>
  </si>
  <si>
    <t>2018_1_26</t>
  </si>
  <si>
    <t>Virgin Courtyard</t>
  </si>
  <si>
    <t>Chandigarh</t>
  </si>
  <si>
    <t>Sector 7</t>
  </si>
  <si>
    <t>2010_6_11</t>
  </si>
  <si>
    <t>Lighthouse 13</t>
  </si>
  <si>
    <t>North Indian, European, Chinese</t>
  </si>
  <si>
    <t>2010_9_28</t>
  </si>
  <si>
    <t>Lutyens Cocktail House</t>
  </si>
  <si>
    <t>North Indian, Lebanese, European, Mexican</t>
  </si>
  <si>
    <t>2015_7_10</t>
  </si>
  <si>
    <t>Ping's Cafí© Orient</t>
  </si>
  <si>
    <t>2012_6_10</t>
  </si>
  <si>
    <t>Public Affair</t>
  </si>
  <si>
    <t>2013_4_7</t>
  </si>
  <si>
    <t>Smokey's BBQ and Grill</t>
  </si>
  <si>
    <t>American, European</t>
  </si>
  <si>
    <t>2017_10_22</t>
  </si>
  <si>
    <t>The Town House Cafe</t>
  </si>
  <si>
    <t>2017_2_5</t>
  </si>
  <si>
    <t>BRONX Bar Exchange</t>
  </si>
  <si>
    <t>Chinese, Continental, North Indian, Mexican</t>
  </si>
  <si>
    <t>2015_1_26</t>
  </si>
  <si>
    <t>18 Degrees Resto Lounge</t>
  </si>
  <si>
    <t>Pune</t>
  </si>
  <si>
    <t>Spot 18 Mall, Pimple Saudagar</t>
  </si>
  <si>
    <t>North Indian, Mediterranean, Chinese</t>
  </si>
  <si>
    <t>2015_3_5</t>
  </si>
  <si>
    <t>Baris</t>
  </si>
  <si>
    <t>Turkish, Mediterranean, Middle Eastern</t>
  </si>
  <si>
    <t>2015_9_8</t>
  </si>
  <si>
    <t>The California Boulevard</t>
  </si>
  <si>
    <t>American, Asian, European, Seafood</t>
  </si>
  <si>
    <t>2011_9_13</t>
  </si>
  <si>
    <t>Raasta</t>
  </si>
  <si>
    <t>2018_8_12</t>
  </si>
  <si>
    <t>Chor Bizarre - Hotel Broadway</t>
  </si>
  <si>
    <t>Hotel Broadway, Daryaganj</t>
  </si>
  <si>
    <t>North Indian, Kashmiri, Chinese, Thai, Korean</t>
  </si>
  <si>
    <t>2014_8_12</t>
  </si>
  <si>
    <t>Wok  In The Clouds</t>
  </si>
  <si>
    <t>Chinese, Thai, Continental, North Indian</t>
  </si>
  <si>
    <t>2010_8_13</t>
  </si>
  <si>
    <t>Longitude - Le Meridien</t>
  </si>
  <si>
    <t>2018_8_16</t>
  </si>
  <si>
    <t>Diva Spiced</t>
  </si>
  <si>
    <t>Asian, Chinese</t>
  </si>
  <si>
    <t>2012_8_25</t>
  </si>
  <si>
    <t>The Cavalry Bar - Maidens Hotel</t>
  </si>
  <si>
    <t>2010_8_9</t>
  </si>
  <si>
    <t>The Epicure - Fraser Suites</t>
  </si>
  <si>
    <t>Mayur Vihar Phase 1</t>
  </si>
  <si>
    <t>Asian, Thai, Chinese, North Indian</t>
  </si>
  <si>
    <t>2010_8_15</t>
  </si>
  <si>
    <t>Cup Cakes - Radisson Blu</t>
  </si>
  <si>
    <t>Desserts, Bakery</t>
  </si>
  <si>
    <t>2013_7_27</t>
  </si>
  <si>
    <t>Cafe Delhi Heights</t>
  </si>
  <si>
    <t>Continental, American, Italian, Seafood, North Indian, Cafe</t>
  </si>
  <si>
    <t>2010_7_26</t>
  </si>
  <si>
    <t>Tashan</t>
  </si>
  <si>
    <t>2011_6_1</t>
  </si>
  <si>
    <t>Cafe on 3 - Holiday Inn</t>
  </si>
  <si>
    <t>Holiday Inn, Mayur Vihar</t>
  </si>
  <si>
    <t>Continental, Chinese, Thai, Mediterranean</t>
  </si>
  <si>
    <t>2013_6_22</t>
  </si>
  <si>
    <t>Spaghetti Kitchen</t>
  </si>
  <si>
    <t>Pacific Mall, Tagore Garden</t>
  </si>
  <si>
    <t>2015_6_11</t>
  </si>
  <si>
    <t>Mister Chai - Shangri-La's - Eros Hotel</t>
  </si>
  <si>
    <t>Tea, Cafe</t>
  </si>
  <si>
    <t>2017_6_20</t>
  </si>
  <si>
    <t>The Claridges Garden -The Claridges</t>
  </si>
  <si>
    <t>Cafe, American, Tea</t>
  </si>
  <si>
    <t>2018_6_3</t>
  </si>
  <si>
    <t>The Cocktail House</t>
  </si>
  <si>
    <t>2016_5_3</t>
  </si>
  <si>
    <t>The Laidback Cafe</t>
  </si>
  <si>
    <t>Continental, North Indian, Asian</t>
  </si>
  <si>
    <t>Royal Brewery Bistro</t>
  </si>
  <si>
    <t>Finger Food, Italian</t>
  </si>
  <si>
    <t>2011_5_24</t>
  </si>
  <si>
    <t>Tourist Janpath</t>
  </si>
  <si>
    <t>North Indian, American, Chinese</t>
  </si>
  <si>
    <t>Side Wok</t>
  </si>
  <si>
    <t>Burmese, Chinese, Japanese, Malaysian, Thai</t>
  </si>
  <si>
    <t>2018_5_25</t>
  </si>
  <si>
    <t>2011_4_11</t>
  </si>
  <si>
    <t>Aces - The Card Room</t>
  </si>
  <si>
    <t>MGM Club, Daryaganj</t>
  </si>
  <si>
    <t>2016_4_18</t>
  </si>
  <si>
    <t>F Marquee</t>
  </si>
  <si>
    <t>2013_4_4</t>
  </si>
  <si>
    <t>Qash Retro Bar</t>
  </si>
  <si>
    <t>Delhi University-GTB Nagar</t>
  </si>
  <si>
    <t>Finger Food, North Indian, Italian</t>
  </si>
  <si>
    <t>2016_3_25</t>
  </si>
  <si>
    <t>Ira - The Waterside Bar - ITC Maurya</t>
  </si>
  <si>
    <t>2014_3_23</t>
  </si>
  <si>
    <t>Zaffran</t>
  </si>
  <si>
    <t>Kasbah, Greater Kailash (GK) 1</t>
  </si>
  <si>
    <t>2013_3_5</t>
  </si>
  <si>
    <t>Boombox Cafe</t>
  </si>
  <si>
    <t>American, Italian, North Indian, Chinese, Lebanese</t>
  </si>
  <si>
    <t>2013_3_2</t>
  </si>
  <si>
    <t>Perch Wine &amp; Coffee Bar</t>
  </si>
  <si>
    <t>Cafe, European</t>
  </si>
  <si>
    <t>2014_3_19</t>
  </si>
  <si>
    <t>Henri's Bar - Le Meridien</t>
  </si>
  <si>
    <t>2012_3_23</t>
  </si>
  <si>
    <t>Pa Pa Ya</t>
  </si>
  <si>
    <t>Select Citywalk Mall, Saket</t>
  </si>
  <si>
    <t>Asian, Chinese, Thai, Japanese</t>
  </si>
  <si>
    <t>2014_3_2</t>
  </si>
  <si>
    <t>Moets Stone</t>
  </si>
  <si>
    <t>Defence Colony</t>
  </si>
  <si>
    <t>2013_2_15</t>
  </si>
  <si>
    <t>Opium Bar - Hotel City Park</t>
  </si>
  <si>
    <t>Finger Food, North Indian, Chinese</t>
  </si>
  <si>
    <t>2010_2_7</t>
  </si>
  <si>
    <t>Latitude 28</t>
  </si>
  <si>
    <t>American, Continental, Italian</t>
  </si>
  <si>
    <t>2017_2_20</t>
  </si>
  <si>
    <t>Buzz</t>
  </si>
  <si>
    <t>North Indian, Chinese, Italian, Finger Food</t>
  </si>
  <si>
    <t>2011_2_7</t>
  </si>
  <si>
    <t>1911 Bar - The Imperial</t>
  </si>
  <si>
    <t>Finger Food, European</t>
  </si>
  <si>
    <t>2013_2_8</t>
  </si>
  <si>
    <t>Lobby Lounge - Crowne Plaza</t>
  </si>
  <si>
    <t>2014_1_11</t>
  </si>
  <si>
    <t>Lord's - The Sports Lounge</t>
  </si>
  <si>
    <t>2010_1_27</t>
  </si>
  <si>
    <t>The Lobby Lounge - The Leela Palace</t>
  </si>
  <si>
    <t>Cafe, Continental</t>
  </si>
  <si>
    <t>2013_1_4</t>
  </si>
  <si>
    <t>Capital Kitchen - Taj Palace Hotel</t>
  </si>
  <si>
    <t>North Indian, European, Asian</t>
  </si>
  <si>
    <t>2018_1_17</t>
  </si>
  <si>
    <t>Zune - Piccadily Hotel</t>
  </si>
  <si>
    <t>Piccadily Hotel, Janakpuri</t>
  </si>
  <si>
    <t>North Indian, Kashmiri, Mughlai</t>
  </si>
  <si>
    <t>2015_12_22</t>
  </si>
  <si>
    <t>Andrea's Eatery</t>
  </si>
  <si>
    <t>Italian, Mexican, Spanish, Thai, Vietnamese, Indonesian, American</t>
  </si>
  <si>
    <t>2017_12_26</t>
  </si>
  <si>
    <t>Lotus Garden</t>
  </si>
  <si>
    <t>Bhikaji Cama Place</t>
  </si>
  <si>
    <t>Chinese, Japanese, Thai</t>
  </si>
  <si>
    <t>2012_11_12</t>
  </si>
  <si>
    <t>Sufiaana</t>
  </si>
  <si>
    <t>North Indian, Mughlai, Lebanese</t>
  </si>
  <si>
    <t>Dirty Apron</t>
  </si>
  <si>
    <t>European, Asian</t>
  </si>
  <si>
    <t>2013_11_14</t>
  </si>
  <si>
    <t>Vasant Vihar</t>
  </si>
  <si>
    <t>2016_11_8</t>
  </si>
  <si>
    <t>Etal The Lounge Bar</t>
  </si>
  <si>
    <t>City Square Mall, Rajouri Garden</t>
  </si>
  <si>
    <t>North Indian, Italian, Fast Food</t>
  </si>
  <si>
    <t>2010_10_16</t>
  </si>
  <si>
    <t>Parallel</t>
  </si>
  <si>
    <t>Continental, American</t>
  </si>
  <si>
    <t>2016_10_26</t>
  </si>
  <si>
    <t>Elma's Brasserie</t>
  </si>
  <si>
    <t>American, Continental, Italian, Bakery</t>
  </si>
  <si>
    <t>2016_10_18</t>
  </si>
  <si>
    <t>Gulnar - Hotel Janpath</t>
  </si>
  <si>
    <t>2018_10_14</t>
  </si>
  <si>
    <t>Linx - Premier Inn</t>
  </si>
  <si>
    <t>2018_10_20</t>
  </si>
  <si>
    <t>Embassy</t>
  </si>
  <si>
    <t>North Indian, Continental, European</t>
  </si>
  <si>
    <t>2018_8_20</t>
  </si>
  <si>
    <t>Caffe 9</t>
  </si>
  <si>
    <t>North Indian, Chinese, Italian, American, Middle Eastern</t>
  </si>
  <si>
    <t>Fuji Japanese Restaurant</t>
  </si>
  <si>
    <t>2013_3_12</t>
  </si>
  <si>
    <t>Ardor 2.1</t>
  </si>
  <si>
    <t>North Indian, Chinese, Continental, Italian</t>
  </si>
  <si>
    <t>2017_2_25</t>
  </si>
  <si>
    <t>7 Barrel Brew Pub</t>
  </si>
  <si>
    <t>DLF Mega Mall, DLF Phase 1</t>
  </si>
  <si>
    <t>North Indian, Continental, Chinese, Japanese, Italian, Thai</t>
  </si>
  <si>
    <t>2014_9_25</t>
  </si>
  <si>
    <t>Club Mojo</t>
  </si>
  <si>
    <t>DT City Centre Mall, MG Road</t>
  </si>
  <si>
    <t>2017_8_7</t>
  </si>
  <si>
    <t>Spiritual Bar &amp; Lounge-DoubleTree by Hilton</t>
  </si>
  <si>
    <t>2010_6_16</t>
  </si>
  <si>
    <t>The Old School Brew House</t>
  </si>
  <si>
    <t>Continental, Burger, Pizza, North Indian, European, Finger Food</t>
  </si>
  <si>
    <t>The Wine Company</t>
  </si>
  <si>
    <t>Italian, European</t>
  </si>
  <si>
    <t>2016_5_23</t>
  </si>
  <si>
    <t>The Ark</t>
  </si>
  <si>
    <t>Seafood, Mediterranean</t>
  </si>
  <si>
    <t>China Club</t>
  </si>
  <si>
    <t>2015_5_7</t>
  </si>
  <si>
    <t>Punjab Grill</t>
  </si>
  <si>
    <t>Ambience Mall, Gurgaon</t>
  </si>
  <si>
    <t>2018_4_25</t>
  </si>
  <si>
    <t>Olive Bistro</t>
  </si>
  <si>
    <t>Mediterranean, Italian, European</t>
  </si>
  <si>
    <t>Manhattan Brewery &amp; Bar Exchange</t>
  </si>
  <si>
    <t>Global Foyer Mall, Golf Course Road</t>
  </si>
  <si>
    <t>Finger Food, American, Continental, North Indian, Italian</t>
  </si>
  <si>
    <t>2010_4_22</t>
  </si>
  <si>
    <t>Dhaba By Claridges</t>
  </si>
  <si>
    <t>Bernardo's</t>
  </si>
  <si>
    <t>Supermart 1, DLF Phase 4</t>
  </si>
  <si>
    <t>Goan</t>
  </si>
  <si>
    <t>2014_3_27</t>
  </si>
  <si>
    <t>2016_2_26</t>
  </si>
  <si>
    <t>India on my Plate - Fortune Select Excalibur</t>
  </si>
  <si>
    <t>Fortune Select Excalibur, Sohna Road</t>
  </si>
  <si>
    <t>2010_2_10</t>
  </si>
  <si>
    <t>Citrus Cafe - Lemon Tree Premier</t>
  </si>
  <si>
    <t>Lemon Tree Premier, Sector 29</t>
  </si>
  <si>
    <t>2014_2_21</t>
  </si>
  <si>
    <t>Zaffran - The Bristol Hotel</t>
  </si>
  <si>
    <t>2010_1_8</t>
  </si>
  <si>
    <t>The Bar - Trident Gurgaon</t>
  </si>
  <si>
    <t>2014_1_8</t>
  </si>
  <si>
    <t>2017_11_9</t>
  </si>
  <si>
    <t>K2 Restaurant</t>
  </si>
  <si>
    <t>Plaza Mall, MG Road</t>
  </si>
  <si>
    <t>Korean, Chinese</t>
  </si>
  <si>
    <t>2017_11_15</t>
  </si>
  <si>
    <t>21 Gun Salute</t>
  </si>
  <si>
    <t>North Indian, Mughlai, Asian, Continental</t>
  </si>
  <si>
    <t>2014_11_28</t>
  </si>
  <si>
    <t>Pirates Of Grill</t>
  </si>
  <si>
    <t>MGF Mega City Mall, MG Road</t>
  </si>
  <si>
    <t>North Indian, Continental, Mughlai, Asian</t>
  </si>
  <si>
    <t>Citrus Cafe - Lemon Tree Hotel</t>
  </si>
  <si>
    <t>Udyog Vihar</t>
  </si>
  <si>
    <t>2010_10_25</t>
  </si>
  <si>
    <t>Americana Kitchen and Bar</t>
  </si>
  <si>
    <t>American, Tex-Mex, Italian, Mexican, North Indian</t>
  </si>
  <si>
    <t>2013_9_1</t>
  </si>
  <si>
    <t>Matrix - Jaypee Greens</t>
  </si>
  <si>
    <t>2017_6_1</t>
  </si>
  <si>
    <t>Fortune Deli -  Fortune Inn Grazia</t>
  </si>
  <si>
    <t>Fortune Inn Grazia, Sector 27, Noida</t>
  </si>
  <si>
    <t>2014_12_21</t>
  </si>
  <si>
    <t>The Smoke Factory</t>
  </si>
  <si>
    <t>Gardens Galleria, Sector 38 Noida</t>
  </si>
  <si>
    <t>North Indian, Italian, Chinese</t>
  </si>
  <si>
    <t>2017_12_22</t>
  </si>
  <si>
    <t>Eden Kitchen &amp; Bar</t>
  </si>
  <si>
    <t>Supertech Shopprix Mall, Sector 61</t>
  </si>
  <si>
    <t>2011_12_6</t>
  </si>
  <si>
    <t>New Town Lounge - Park Plaza</t>
  </si>
  <si>
    <t>2018_11_8</t>
  </si>
  <si>
    <t>RPM - Zanzi Bar</t>
  </si>
  <si>
    <t>2011_6_17</t>
  </si>
  <si>
    <t>Punjabi by Nature</t>
  </si>
  <si>
    <t>Hyderabad</t>
  </si>
  <si>
    <t>Jubilee Hills</t>
  </si>
  <si>
    <t>2013_5_4</t>
  </si>
  <si>
    <t>Zolocrust - Hotel Clarks Amer</t>
  </si>
  <si>
    <t>Hotel Clarks Amer, Malviya Nagar</t>
  </si>
  <si>
    <t>Italian, Bakery, Continental</t>
  </si>
  <si>
    <t>2015_9_15</t>
  </si>
  <si>
    <t>Effingut Brewerkz</t>
  </si>
  <si>
    <t>Baner</t>
  </si>
  <si>
    <t>Continental, North Indian, Mughlai, Burmese</t>
  </si>
  <si>
    <t>2011_9_2</t>
  </si>
  <si>
    <t>Barbeque Nation</t>
  </si>
  <si>
    <t>Chennai</t>
  </si>
  <si>
    <t>T. Nagar</t>
  </si>
  <si>
    <t>2018_6_11</t>
  </si>
  <si>
    <t>Waterfront - Radisson Blu</t>
  </si>
  <si>
    <t>Ranchi</t>
  </si>
  <si>
    <t>Radisson Blu, Hindpiri</t>
  </si>
  <si>
    <t>2013_6_9</t>
  </si>
  <si>
    <t>Toit</t>
  </si>
  <si>
    <t>Italian, American, Pizza</t>
  </si>
  <si>
    <t>2010_3_10</t>
  </si>
  <si>
    <t>The Creative Kitchen - Radisson Blu Hotel</t>
  </si>
  <si>
    <t>Indore</t>
  </si>
  <si>
    <t>Radisson Blu Hotel, Vijay Nagar</t>
  </si>
  <si>
    <t>North Indian, Continental, Mexican, Italian</t>
  </si>
  <si>
    <t>2015_3_9</t>
  </si>
  <si>
    <t>Hops n Grains</t>
  </si>
  <si>
    <t>Panchkula</t>
  </si>
  <si>
    <t>Sector 9</t>
  </si>
  <si>
    <t>North Indian, Middle Eastern, Pizza</t>
  </si>
  <si>
    <t>2017_3_6</t>
  </si>
  <si>
    <t>Club Cubana</t>
  </si>
  <si>
    <t>Goa</t>
  </si>
  <si>
    <t>Anjuna</t>
  </si>
  <si>
    <t>2016_2_12</t>
  </si>
  <si>
    <t>L 14 - Renaissance Lucknow Hotel</t>
  </si>
  <si>
    <t>Lucknow</t>
  </si>
  <si>
    <t>Renaissance Lucknow Hotel</t>
  </si>
  <si>
    <t>North Indian, Continental, South Indian, Chinese, Thai, Asian</t>
  </si>
  <si>
    <t>2014_10_18</t>
  </si>
  <si>
    <t>Kitchen At 95 - Hyatt Regency</t>
  </si>
  <si>
    <t>Ludhiana</t>
  </si>
  <si>
    <t>Hyatt Regency, Rajguru Nagar</t>
  </si>
  <si>
    <t>Mediterranean, Chinese, Continental</t>
  </si>
  <si>
    <t>2017_10_17</t>
  </si>
  <si>
    <t>Vikings</t>
  </si>
  <si>
    <t>SM by the Bay, Mall of Asia Complex, Pasay City</t>
  </si>
  <si>
    <t>Seafood, Filipino, Asian, European</t>
  </si>
  <si>
    <t>Buffet 101</t>
  </si>
  <si>
    <t>Asian, European</t>
  </si>
  <si>
    <t>2011_6_22</t>
  </si>
  <si>
    <t>Chinese Dragon Cafe</t>
  </si>
  <si>
    <t>Bambalapitiya, Colombo 04</t>
  </si>
  <si>
    <t>2015_9_25</t>
  </si>
  <si>
    <t>The Paddington</t>
  </si>
  <si>
    <t>Cafe, Italian</t>
  </si>
  <si>
    <t>2017_5_20</t>
  </si>
  <si>
    <t>Cafe Beverly</t>
  </si>
  <si>
    <t>Rajagiriya, Colombo</t>
  </si>
  <si>
    <t>2011_3_9</t>
  </si>
  <si>
    <t>Queen's Cafe</t>
  </si>
  <si>
    <t>American, Chinese, North Indian</t>
  </si>
  <si>
    <t>2016_1_16</t>
  </si>
  <si>
    <t>2011_4_21</t>
  </si>
  <si>
    <t>Hobnob Gourmet Cafí©bar</t>
  </si>
  <si>
    <t>Infiniti Hotel, Vijay Nagar</t>
  </si>
  <si>
    <t>2010_5_28</t>
  </si>
  <si>
    <t>Fresc Co</t>
  </si>
  <si>
    <t>Italian, Mediterranean</t>
  </si>
  <si>
    <t>2013_9_9</t>
  </si>
  <si>
    <t>Garage Inc.</t>
  </si>
  <si>
    <t>Continental, American, Italian</t>
  </si>
  <si>
    <t>2014_6_11</t>
  </si>
  <si>
    <t>World Art Dining - Brew House</t>
  </si>
  <si>
    <t>Punjabi Bagh</t>
  </si>
  <si>
    <t>North Indian, Finger Food, Italian, Chinese</t>
  </si>
  <si>
    <t>2015_6_3</t>
  </si>
  <si>
    <t>Urban Hub</t>
  </si>
  <si>
    <t>Kamla Nagar</t>
  </si>
  <si>
    <t>Chinese, North Indian, Italian, Fast Food</t>
  </si>
  <si>
    <t>2011_4_18</t>
  </si>
  <si>
    <t>Kabooze</t>
  </si>
  <si>
    <t>2015_3_4</t>
  </si>
  <si>
    <t>Elma's Bakery, Bar, and Kitchen</t>
  </si>
  <si>
    <t>Continental, American, Italian, Bakery</t>
  </si>
  <si>
    <t>2013_1_8</t>
  </si>
  <si>
    <t>Sakley's The Mountain Cafe</t>
  </si>
  <si>
    <t>Cafe, Italian, Continental, Fast Food</t>
  </si>
  <si>
    <t>2013_11_13</t>
  </si>
  <si>
    <t>G Lounge</t>
  </si>
  <si>
    <t>Crescent Square Mall, Rohini</t>
  </si>
  <si>
    <t>2018_10_15</t>
  </si>
  <si>
    <t>HotMess</t>
  </si>
  <si>
    <t>North Indian, Mediterranean, Asian, Fast Food</t>
  </si>
  <si>
    <t>2016_12_14</t>
  </si>
  <si>
    <t>Bar Code - Leisure Inn</t>
  </si>
  <si>
    <t>Leisure Inn, Sector 14, Gurgaon</t>
  </si>
  <si>
    <t>2017_8_26</t>
  </si>
  <si>
    <t>Turquoise Cottage - TC Original 1997</t>
  </si>
  <si>
    <t>Continental, American, Italian, Mediterranean</t>
  </si>
  <si>
    <t>2010_7_21</t>
  </si>
  <si>
    <t>World Cafe - Vibe by The LaLiT Traveller</t>
  </si>
  <si>
    <t>Faridabad</t>
  </si>
  <si>
    <t>Vibe by The LaLit Traveller, Mathura Road</t>
  </si>
  <si>
    <t>2012_8_26</t>
  </si>
  <si>
    <t>Jonathan's Kitchen - Holiday Inn Express &amp; Suites</t>
  </si>
  <si>
    <t>Holiday Inn Express &amp; Suites</t>
  </si>
  <si>
    <t>North Indian, Japanese, Italian</t>
  </si>
  <si>
    <t>2018_7_28</t>
  </si>
  <si>
    <t>The Irish House</t>
  </si>
  <si>
    <t>Kolkata</t>
  </si>
  <si>
    <t>Quest Mall, Ballygunge</t>
  </si>
  <si>
    <t>European, American</t>
  </si>
  <si>
    <t>2017_4_12</t>
  </si>
  <si>
    <t>Summer House Cafe</t>
  </si>
  <si>
    <t>Hauz Khas</t>
  </si>
  <si>
    <t>2011_7_25</t>
  </si>
  <si>
    <t>Bottles and Barrels</t>
  </si>
  <si>
    <t>Sector 30</t>
  </si>
  <si>
    <t>North Indian, Asian, Italian</t>
  </si>
  <si>
    <t>2010_9_10</t>
  </si>
  <si>
    <t>Power Play Resto Bar</t>
  </si>
  <si>
    <t>JMD Regent Arcade Mall, MG Road</t>
  </si>
  <si>
    <t>North Indian, American, Italian</t>
  </si>
  <si>
    <t>2011_6_14</t>
  </si>
  <si>
    <t>Depot48</t>
  </si>
  <si>
    <t>American, Mexican, Finger Food</t>
  </si>
  <si>
    <t>2012_9_28</t>
  </si>
  <si>
    <t>Joy Luck Moon</t>
  </si>
  <si>
    <t>RPM</t>
  </si>
  <si>
    <t>Basant Lok Market, Vasant Vihar</t>
  </si>
  <si>
    <t>2010_8_23</t>
  </si>
  <si>
    <t>Moets Shack</t>
  </si>
  <si>
    <t>Seafood, Continental, European</t>
  </si>
  <si>
    <t>2013_8_21</t>
  </si>
  <si>
    <t>Lahori Gate</t>
  </si>
  <si>
    <t>Mughlai, North Indian</t>
  </si>
  <si>
    <t>2011_8_2</t>
  </si>
  <si>
    <t>The Submarine Lounge</t>
  </si>
  <si>
    <t>Chinese, North Indian, Continental, Italian</t>
  </si>
  <si>
    <t>2013_8_20</t>
  </si>
  <si>
    <t>China Garden</t>
  </si>
  <si>
    <t>2010_7_13</t>
  </si>
  <si>
    <t>The Chatter House</t>
  </si>
  <si>
    <t>Finger Food, Italian, North Indian</t>
  </si>
  <si>
    <t>2013_7_13</t>
  </si>
  <si>
    <t>Drums of Heaven</t>
  </si>
  <si>
    <t>Chinese, Seafood, Thai</t>
  </si>
  <si>
    <t>2011_6_15</t>
  </si>
  <si>
    <t>Maquina</t>
  </si>
  <si>
    <t>Continental, Tex-Mex</t>
  </si>
  <si>
    <t>2015_6_28</t>
  </si>
  <si>
    <t>Out Of The Box</t>
  </si>
  <si>
    <t>American, North Indian, European, Asian</t>
  </si>
  <si>
    <t>2015_5_8</t>
  </si>
  <si>
    <t>The Piano Man Jazz Club</t>
  </si>
  <si>
    <t>Mexican, American</t>
  </si>
  <si>
    <t>2014_5_25</t>
  </si>
  <si>
    <t>The Fatty Bao</t>
  </si>
  <si>
    <t>Asian, Sushi</t>
  </si>
  <si>
    <t>2014_5_20</t>
  </si>
  <si>
    <t>Amalfi</t>
  </si>
  <si>
    <t>2018_4_17</t>
  </si>
  <si>
    <t>Alcoholic Lounge &amp; Bar</t>
  </si>
  <si>
    <t>Netaji Subhash Place</t>
  </si>
  <si>
    <t>2012_4_11</t>
  </si>
  <si>
    <t>Lotus Pond</t>
  </si>
  <si>
    <t>Chinese, Seafood, Asian</t>
  </si>
  <si>
    <t>2014_4_4</t>
  </si>
  <si>
    <t>Yes Minister - Pub &amp; Kitchen</t>
  </si>
  <si>
    <t>Essex Farms</t>
  </si>
  <si>
    <t>Mediterranean, Continental, Italian</t>
  </si>
  <si>
    <t>Habibi</t>
  </si>
  <si>
    <t>Middle Eastern, Mediterranean, North Indian</t>
  </si>
  <si>
    <t>2018_2_26</t>
  </si>
  <si>
    <t>Imperfecto</t>
  </si>
  <si>
    <t>Mediterranean, Italian, Continental, Spanish, North Indian</t>
  </si>
  <si>
    <t>The Jugaad Cafe Bar</t>
  </si>
  <si>
    <t>2015_12_17</t>
  </si>
  <si>
    <t>Thai House by Kylin</t>
  </si>
  <si>
    <t>2010_12_20</t>
  </si>
  <si>
    <t>CDB Cafe</t>
  </si>
  <si>
    <t>2018_12_26</t>
  </si>
  <si>
    <t>Mainland China</t>
  </si>
  <si>
    <t>2018_12_22</t>
  </si>
  <si>
    <t>The Derby Cookhouse</t>
  </si>
  <si>
    <t>2011_12_5</t>
  </si>
  <si>
    <t>Jom Jom Malay</t>
  </si>
  <si>
    <t>Malaysian, Indonesian</t>
  </si>
  <si>
    <t>2011_11_21</t>
  </si>
  <si>
    <t>Mystique Melange</t>
  </si>
  <si>
    <t>Ashok Vihar Phase 2</t>
  </si>
  <si>
    <t>North Indian, Mughlai, Chinese, Continental</t>
  </si>
  <si>
    <t>2017_10_27</t>
  </si>
  <si>
    <t>Tea Lounge - Eros Hotel</t>
  </si>
  <si>
    <t>2018_10_23</t>
  </si>
  <si>
    <t>The Kylin Experience - Holiday Inn</t>
  </si>
  <si>
    <t>Japanese, Chinese, Asian, Thai</t>
  </si>
  <si>
    <t>2016_10_9</t>
  </si>
  <si>
    <t>Asia 21</t>
  </si>
  <si>
    <t>Preet Vihar</t>
  </si>
  <si>
    <t>Asian, North Indian, Japanese</t>
  </si>
  <si>
    <t>2010_10_23</t>
  </si>
  <si>
    <t>Amber</t>
  </si>
  <si>
    <t>2013_9_11</t>
  </si>
  <si>
    <t>Italian, Mexican, Continental, North Indian, Finger Food</t>
  </si>
  <si>
    <t>2016_9_3</t>
  </si>
  <si>
    <t>Ambrosia Bliss</t>
  </si>
  <si>
    <t>North Indian, Chinese, Italian, Continental</t>
  </si>
  <si>
    <t>2011_1_11</t>
  </si>
  <si>
    <t>Excuse Me Boss</t>
  </si>
  <si>
    <t>Continental, North Indian, Chinese, Mediterranean</t>
  </si>
  <si>
    <t>2010_12_1</t>
  </si>
  <si>
    <t>2017_11_2</t>
  </si>
  <si>
    <t>Masala House</t>
  </si>
  <si>
    <t>Zabardast Indian Kitchen</t>
  </si>
  <si>
    <t>2011_4_26</t>
  </si>
  <si>
    <t>Holy Smoke</t>
  </si>
  <si>
    <t>Steak, American</t>
  </si>
  <si>
    <t>2018_8_17</t>
  </si>
  <si>
    <t>Ion Club &amp; Dining Lounge</t>
  </si>
  <si>
    <t>Continental, North Indian, Mughlai, Chinese</t>
  </si>
  <si>
    <t>2017_7_5</t>
  </si>
  <si>
    <t>Suburbia - The Empire</t>
  </si>
  <si>
    <t>Continental, European, North Indian</t>
  </si>
  <si>
    <t>2010_7_16</t>
  </si>
  <si>
    <t>Hahn's Kitchen</t>
  </si>
  <si>
    <t>One Horizon Center, Golf Course Road</t>
  </si>
  <si>
    <t>2013_6_12</t>
  </si>
  <si>
    <t>Club Prison</t>
  </si>
  <si>
    <t>Sahara Mall, MG Road</t>
  </si>
  <si>
    <t>2011_6_9</t>
  </si>
  <si>
    <t>Indian Grill Room</t>
  </si>
  <si>
    <t>Suncity Business Tower, Golf Course Road</t>
  </si>
  <si>
    <t>2016_6_11</t>
  </si>
  <si>
    <t>Downtown - Diners &amp; Living Beer Cafe</t>
  </si>
  <si>
    <t>2010_5_20</t>
  </si>
  <si>
    <t>Patang - The Revolving Restaurant</t>
  </si>
  <si>
    <t>Ahmedabad</t>
  </si>
  <si>
    <t>Ashram Road</t>
  </si>
  <si>
    <t>2014_4_27</t>
  </si>
  <si>
    <t>Kebabsville - Sayaji Hotel</t>
  </si>
  <si>
    <t>Bhopal</t>
  </si>
  <si>
    <t>Sayaji Hotel</t>
  </si>
  <si>
    <t>2010_4_11</t>
  </si>
  <si>
    <t>Madhuban Restaurant - Welcome Hotel Rama International</t>
  </si>
  <si>
    <t>Aurangabad</t>
  </si>
  <si>
    <t>CIDCO</t>
  </si>
  <si>
    <t>North Indian, Chinese, Continental, Italian, Mexican</t>
  </si>
  <si>
    <t>2013_3_18</t>
  </si>
  <si>
    <t>The Food Hall by Todd English</t>
  </si>
  <si>
    <t>American, Asian, Italian, Seafood</t>
  </si>
  <si>
    <t>Sandys Cocktails &amp; Kitchen</t>
  </si>
  <si>
    <t>2017_3_11</t>
  </si>
  <si>
    <t>Mediumwelldone</t>
  </si>
  <si>
    <t>American, European, North Indian</t>
  </si>
  <si>
    <t>2014_1_27</t>
  </si>
  <si>
    <t>Yum Yum Cha</t>
  </si>
  <si>
    <t>Chinese, Japanese, Sushi</t>
  </si>
  <si>
    <t>2017_12_25</t>
  </si>
  <si>
    <t>2011_12_26</t>
  </si>
  <si>
    <t>Mosaic - Country Inn &amp; Suites By Carlson</t>
  </si>
  <si>
    <t>Country Inn &amp; Suites by Carlson, Sector 12</t>
  </si>
  <si>
    <t>2014_11_19</t>
  </si>
  <si>
    <t>Indigo Delicatessen</t>
  </si>
  <si>
    <t>DLF Cyber City</t>
  </si>
  <si>
    <t>2012_10_20</t>
  </si>
  <si>
    <t>DLF Mall of India, Sector 18,  Noida</t>
  </si>
  <si>
    <t>2018_12_25</t>
  </si>
  <si>
    <t>2014_12_2</t>
  </si>
  <si>
    <t>2010_1_15</t>
  </si>
  <si>
    <t>Elgin</t>
  </si>
  <si>
    <t>Tex-Mex, American</t>
  </si>
  <si>
    <t>2016_8_16</t>
  </si>
  <si>
    <t>Chili's</t>
  </si>
  <si>
    <t>Banjara Hills</t>
  </si>
  <si>
    <t>Mexican, American, Tex-Mex, Burger</t>
  </si>
  <si>
    <t>2015_5_6</t>
  </si>
  <si>
    <t>Big Brewsky</t>
  </si>
  <si>
    <t>Sarjapur Road</t>
  </si>
  <si>
    <t>Finger Food, North Indian, Italian, Continental, Thai, South Indian</t>
  </si>
  <si>
    <t>2015_12_23</t>
  </si>
  <si>
    <t>Phoenix Market City, Viman Nagar</t>
  </si>
  <si>
    <t>Mexican, American, Tex-Mex</t>
  </si>
  <si>
    <t>2010_12_27</t>
  </si>
  <si>
    <t>Heart Cup Coffee</t>
  </si>
  <si>
    <t>Kondapur</t>
  </si>
  <si>
    <t>Cafe, Continental, North Indian, Chinese</t>
  </si>
  <si>
    <t>2016_9_12</t>
  </si>
  <si>
    <t>Hitech City</t>
  </si>
  <si>
    <t>2010_7_28</t>
  </si>
  <si>
    <t>Koregaon Park</t>
  </si>
  <si>
    <t>2013_6_26</t>
  </si>
  <si>
    <t>Sector 26</t>
  </si>
  <si>
    <t>2013_9_3</t>
  </si>
  <si>
    <t>The Forresta Kitchen &amp; Bar</t>
  </si>
  <si>
    <t>Devraj Niwas, Bani Park</t>
  </si>
  <si>
    <t>Continental, Mexican, Beverages, Desserts, North Indian, Chinese, Rajasthani</t>
  </si>
  <si>
    <t>2014_11_2</t>
  </si>
  <si>
    <t>Elite Indian Restaurant</t>
  </si>
  <si>
    <t>North Indian, Chinese, Sri Lankan</t>
  </si>
  <si>
    <t>2012_12_2</t>
  </si>
  <si>
    <t>2 Nice 2 Slice</t>
  </si>
  <si>
    <t>Kalkaji</t>
  </si>
  <si>
    <t>Bakery, Desserts</t>
  </si>
  <si>
    <t>Bonne Bouche</t>
  </si>
  <si>
    <t>Italian, French</t>
  </si>
  <si>
    <t>2014_11_13</t>
  </si>
  <si>
    <t>Quaff</t>
  </si>
  <si>
    <t>American, Italian, Chinese</t>
  </si>
  <si>
    <t>2012_6_17</t>
  </si>
  <si>
    <t>The Groghead</t>
  </si>
  <si>
    <t>Italian, North Indian</t>
  </si>
  <si>
    <t>Chopsticks</t>
  </si>
  <si>
    <t>Chinese, Thai</t>
  </si>
  <si>
    <t>2018_9_25</t>
  </si>
  <si>
    <t>Grub House</t>
  </si>
  <si>
    <t>Londoners</t>
  </si>
  <si>
    <t>British, Chinese, Italian</t>
  </si>
  <si>
    <t>2013_6_24</t>
  </si>
  <si>
    <t>Matchbox</t>
  </si>
  <si>
    <t>American, British, Continental</t>
  </si>
  <si>
    <t>2012_6_14</t>
  </si>
  <si>
    <t>Civil House</t>
  </si>
  <si>
    <t>European, Continental, Pizza</t>
  </si>
  <si>
    <t>2012_5_6</t>
  </si>
  <si>
    <t>Pindi</t>
  </si>
  <si>
    <t>Pandara Road Market</t>
  </si>
  <si>
    <t>2016_4_21</t>
  </si>
  <si>
    <t>The Kylin Experience</t>
  </si>
  <si>
    <t>Japanese, Chinese, Malaysian, Thai, Vietnamese</t>
  </si>
  <si>
    <t>2011_2_27</t>
  </si>
  <si>
    <t>La Bodega</t>
  </si>
  <si>
    <t>2013_2_13</t>
  </si>
  <si>
    <t>The Pint Room</t>
  </si>
  <si>
    <t>Finger Food, Continental, Italian</t>
  </si>
  <si>
    <t>Ek Bar</t>
  </si>
  <si>
    <t>2016_1_25</t>
  </si>
  <si>
    <t>The Blue Door Cafe</t>
  </si>
  <si>
    <t>Italian, French, European, Cafe</t>
  </si>
  <si>
    <t>2016_1_5</t>
  </si>
  <si>
    <t>CG's - Lounge Cafe Bar</t>
  </si>
  <si>
    <t>2018_1_21</t>
  </si>
  <si>
    <t>Delhi Club House</t>
  </si>
  <si>
    <t>2017_12_21</t>
  </si>
  <si>
    <t>Harry's Bar + Cafe</t>
  </si>
  <si>
    <t>Mediterranean, American, Asian</t>
  </si>
  <si>
    <t>2014_11_21</t>
  </si>
  <si>
    <t>Bandstand</t>
  </si>
  <si>
    <t>Quote - The Eclectic Bar and Lounge</t>
  </si>
  <si>
    <t>Finger Food, European, North Indian</t>
  </si>
  <si>
    <t>2014_6_20</t>
  </si>
  <si>
    <t>Chew - Pan Asian Cafe</t>
  </si>
  <si>
    <t>Asian, Japanese, Chinese, Thai</t>
  </si>
  <si>
    <t>2018_5_2</t>
  </si>
  <si>
    <t>Open House Cafe</t>
  </si>
  <si>
    <t>North Indian, Chinese, Mughlai, Italian</t>
  </si>
  <si>
    <t>2017_10_18</t>
  </si>
  <si>
    <t>Escape Terrace Bar Kitchen</t>
  </si>
  <si>
    <t>2015_8_28</t>
  </si>
  <si>
    <t>Oh! Calcutta</t>
  </si>
  <si>
    <t>Bengali, Seafood</t>
  </si>
  <si>
    <t>2016_7_2</t>
  </si>
  <si>
    <t>Takamaka</t>
  </si>
  <si>
    <t>Spring - Radisson Blu Plaza</t>
  </si>
  <si>
    <t>Mysore</t>
  </si>
  <si>
    <t>Ittige Gudu</t>
  </si>
  <si>
    <t>Continental, North Indian, South Indian</t>
  </si>
  <si>
    <t>2013_9_25</t>
  </si>
  <si>
    <t>The Square - Hotel Novotel</t>
  </si>
  <si>
    <t>Vizag</t>
  </si>
  <si>
    <t>Hotel Novotel, Maharani Peta</t>
  </si>
  <si>
    <t>2014_1_9</t>
  </si>
  <si>
    <t>Di Ghent Boulangerie</t>
  </si>
  <si>
    <t>Cross Point Mall, DLF Phase 4</t>
  </si>
  <si>
    <t>Cafe, Belgian</t>
  </si>
  <si>
    <t>2010_4_9</t>
  </si>
  <si>
    <t>2010_3_3</t>
  </si>
  <si>
    <t>2010_11_5</t>
  </si>
  <si>
    <t>The People &amp; Co.</t>
  </si>
  <si>
    <t>2012_11_15</t>
  </si>
  <si>
    <t>Latitude - Mosaic Hotels</t>
  </si>
  <si>
    <t>2018_11_9</t>
  </si>
  <si>
    <t>Express Avenue Mall,  Royapettah</t>
  </si>
  <si>
    <t>2010_6_3</t>
  </si>
  <si>
    <t>R Deccan Mall, JM Road</t>
  </si>
  <si>
    <t>Capital Grill</t>
  </si>
  <si>
    <t>2017_7_21</t>
  </si>
  <si>
    <t>Ikko</t>
  </si>
  <si>
    <t>2012_3_11</t>
  </si>
  <si>
    <t>RoadRomeo</t>
  </si>
  <si>
    <t>North Indian, Hyderabadi, Kashmiri, Chinese</t>
  </si>
  <si>
    <t>2015_3_22</t>
  </si>
  <si>
    <t>Smoke House Deli</t>
  </si>
  <si>
    <t>Italian, European, Cafe</t>
  </si>
  <si>
    <t>2017_2_6</t>
  </si>
  <si>
    <t>Eleven Course</t>
  </si>
  <si>
    <t>North Indian, Chinese, Italian, Mexican, Lebanese</t>
  </si>
  <si>
    <t>2014_1_12</t>
  </si>
  <si>
    <t>Fig &amp; Maple</t>
  </si>
  <si>
    <t>2017_10_14</t>
  </si>
  <si>
    <t>Blackout</t>
  </si>
  <si>
    <t>C Scheme</t>
  </si>
  <si>
    <t>North Indian, European, Continental, Finger Food</t>
  </si>
  <si>
    <t>2015_12_26</t>
  </si>
  <si>
    <t>Elf Cafe &amp; Bar</t>
  </si>
  <si>
    <t>2014_9_17</t>
  </si>
  <si>
    <t>Mamagoto</t>
  </si>
  <si>
    <t>Asian, Thai, Chinese</t>
  </si>
  <si>
    <t>2013_9_10</t>
  </si>
  <si>
    <t>Moet's Sizzlers</t>
  </si>
  <si>
    <t>2010_7_5</t>
  </si>
  <si>
    <t>Fork You</t>
  </si>
  <si>
    <t>Continental, Asian, Italian, Mediterranean, Burger</t>
  </si>
  <si>
    <t>2015_7_28</t>
  </si>
  <si>
    <t>The Post Office Cafe</t>
  </si>
  <si>
    <t>Continental, Fast Food, North Indian, Asian</t>
  </si>
  <si>
    <t>2014_7_6</t>
  </si>
  <si>
    <t>Cafe E</t>
  </si>
  <si>
    <t>DLF Emporio Mall, Vasant Kunj</t>
  </si>
  <si>
    <t>2014_6_14</t>
  </si>
  <si>
    <t>TabulaBeach Cafe</t>
  </si>
  <si>
    <t>2015_6_13</t>
  </si>
  <si>
    <t>Palomino</t>
  </si>
  <si>
    <t>Karkardooma</t>
  </si>
  <si>
    <t>North Indian, Mughlai, Continental, Chinese</t>
  </si>
  <si>
    <t>2017_5_1</t>
  </si>
  <si>
    <t>Le Petit Cafe - The Lalit New Delhi</t>
  </si>
  <si>
    <t>2015_4_23</t>
  </si>
  <si>
    <t>Hauz Khas Social</t>
  </si>
  <si>
    <t>Continental, American, Asian, North Indian</t>
  </si>
  <si>
    <t>2013_3_13</t>
  </si>
  <si>
    <t>JAIL - Behind The Bar</t>
  </si>
  <si>
    <t>Model Town 2</t>
  </si>
  <si>
    <t>2011_3_22</t>
  </si>
  <si>
    <t>Hinglish - Cafe Beach Bar</t>
  </si>
  <si>
    <t>Bromfy Public House</t>
  </si>
  <si>
    <t>Pitampura</t>
  </si>
  <si>
    <t>Continental, Italian, North Indian, Lebanese</t>
  </si>
  <si>
    <t>2016_3_24</t>
  </si>
  <si>
    <t>Tea Lounge - The Ashok</t>
  </si>
  <si>
    <t>2013_3_28</t>
  </si>
  <si>
    <t>MB's</t>
  </si>
  <si>
    <t>European, Italian, Cafe</t>
  </si>
  <si>
    <t>2011_2_5</t>
  </si>
  <si>
    <t>Grills &amp; Platters</t>
  </si>
  <si>
    <t>2016_1_23</t>
  </si>
  <si>
    <t>2018_1_12</t>
  </si>
  <si>
    <t>Dawat Khana</t>
  </si>
  <si>
    <t>2013_12_6</t>
  </si>
  <si>
    <t>Def Col Social</t>
  </si>
  <si>
    <t>2015_12_7</t>
  </si>
  <si>
    <t>The Flying Saucer Cafe</t>
  </si>
  <si>
    <t>Italian, Mediterranean, Continental, North Indian</t>
  </si>
  <si>
    <t>2013_12_3</t>
  </si>
  <si>
    <t>The Arena</t>
  </si>
  <si>
    <t>Continental, Asian, North Indian</t>
  </si>
  <si>
    <t>2012_11_9</t>
  </si>
  <si>
    <t>Moti Mahal Delux</t>
  </si>
  <si>
    <t>2017_11_3</t>
  </si>
  <si>
    <t>Number 31</t>
  </si>
  <si>
    <t>Continental, Asian, Sushi</t>
  </si>
  <si>
    <t>2010_11_14</t>
  </si>
  <si>
    <t>Chateau</t>
  </si>
  <si>
    <t>Adchini</t>
  </si>
  <si>
    <t>2016_10_22</t>
  </si>
  <si>
    <t>Ginger Hotel, Vivek Vihar</t>
  </si>
  <si>
    <t>2015_7_6</t>
  </si>
  <si>
    <t>2014_6_2</t>
  </si>
  <si>
    <t>Jangpura</t>
  </si>
  <si>
    <t>Gola Sizzlers</t>
  </si>
  <si>
    <t>Chinese, North Indian, Mughlai, Continental</t>
  </si>
  <si>
    <t>2014_9_28</t>
  </si>
  <si>
    <t>2012_9_15</t>
  </si>
  <si>
    <t>Odeon Social</t>
  </si>
  <si>
    <t>2011_9_5</t>
  </si>
  <si>
    <t>Kinbuck 2</t>
  </si>
  <si>
    <t>North Indian, Italian, Mexican, Chettinad, Chinese, Lebanese</t>
  </si>
  <si>
    <t>2015_6_16</t>
  </si>
  <si>
    <t>Tamasha</t>
  </si>
  <si>
    <t>Finger Food, North Indian, Continental, Italian</t>
  </si>
  <si>
    <t>2014_6_8</t>
  </si>
  <si>
    <t>Unplugged Courtyard</t>
  </si>
  <si>
    <t>2013_6_15</t>
  </si>
  <si>
    <t>The Vault Cafe</t>
  </si>
  <si>
    <t>North Indian, Mediterranean, Asian, Continental</t>
  </si>
  <si>
    <t>2012_5_1</t>
  </si>
  <si>
    <t>Zizo</t>
  </si>
  <si>
    <t>Lebanese, Mediterranean, Middle Eastern, Arabian</t>
  </si>
  <si>
    <t>2011_12_10</t>
  </si>
  <si>
    <t>Veda</t>
  </si>
  <si>
    <t>2017_10_20</t>
  </si>
  <si>
    <t>38 Barracks</t>
  </si>
  <si>
    <t>North Indian, Italian, Asian, American</t>
  </si>
  <si>
    <t>2015_10_25</t>
  </si>
  <si>
    <t>Tagore Garden</t>
  </si>
  <si>
    <t>2017_1_21</t>
  </si>
  <si>
    <t>Chor Bizarre</t>
  </si>
  <si>
    <t>2014_11_25</t>
  </si>
  <si>
    <t>Nowhere Terrace Brewpub Cafe</t>
  </si>
  <si>
    <t>Continental, European, Asian, North Indian, Chinese, Italian</t>
  </si>
  <si>
    <t>2013_7_3</t>
  </si>
  <si>
    <t>Dehradun</t>
  </si>
  <si>
    <t>Rajpur</t>
  </si>
  <si>
    <t>North Indian, Mediterranean, Asian, Chinese</t>
  </si>
  <si>
    <t>2010_9_16</t>
  </si>
  <si>
    <t>Martin's Corner</t>
  </si>
  <si>
    <t>Betalbatim</t>
  </si>
  <si>
    <t>Goan, Seafood, Chinese, North Indian</t>
  </si>
  <si>
    <t>Tokyo</t>
  </si>
  <si>
    <t>The Habitare Hotel, Sector 14</t>
  </si>
  <si>
    <t>2016_7_8</t>
  </si>
  <si>
    <t>Riverside Mall, Gomti Nagar</t>
  </si>
  <si>
    <t>2011_7_18</t>
  </si>
  <si>
    <t>Jayalakhsmipuram</t>
  </si>
  <si>
    <t>North Indian, European, Mediterranean</t>
  </si>
  <si>
    <t>2012_6_3</t>
  </si>
  <si>
    <t>Coriander Leaf</t>
  </si>
  <si>
    <t>Mughlai, Pakistani, North Indian</t>
  </si>
  <si>
    <t>2017_6_2</t>
  </si>
  <si>
    <t>Nagpur</t>
  </si>
  <si>
    <t>Sitabuldi</t>
  </si>
  <si>
    <t>2014_6_24</t>
  </si>
  <si>
    <t>Spice Court - Hotel Maurya</t>
  </si>
  <si>
    <t>Patna</t>
  </si>
  <si>
    <t>Hotel Maurya, Lodipur</t>
  </si>
  <si>
    <t>North Indian, Continental, Chinese, South Indian</t>
  </si>
  <si>
    <t>2013_11_11</t>
  </si>
  <si>
    <t>Sector 54</t>
  </si>
  <si>
    <t>2011_6_23</t>
  </si>
  <si>
    <t>PKay</t>
  </si>
  <si>
    <t>2015_6_22</t>
  </si>
  <si>
    <t>Longitude 77ŒÁ03' Bar - Le Meridien Gurgaon</t>
  </si>
  <si>
    <t>2010_5_23</t>
  </si>
  <si>
    <t>The Hangout by 1861</t>
  </si>
  <si>
    <t>2018_1_1</t>
  </si>
  <si>
    <t>Hunter Valley</t>
  </si>
  <si>
    <t>Mexican, Italian, North Indian, Chinese</t>
  </si>
  <si>
    <t>2017_1_13</t>
  </si>
  <si>
    <t>Asian Bistro</t>
  </si>
  <si>
    <t>Central Plaza Mall, Golf Course Road</t>
  </si>
  <si>
    <t>Chinese, Thai, North Indian, Japanese</t>
  </si>
  <si>
    <t>2017_12_19</t>
  </si>
  <si>
    <t>2013_11_22</t>
  </si>
  <si>
    <t>Vapour Bar Exchange</t>
  </si>
  <si>
    <t>Continental, Finger Food, Chinese, North Indian</t>
  </si>
  <si>
    <t>Boombox Brewstreet</t>
  </si>
  <si>
    <t>North Indian, Italian, Chinese, American</t>
  </si>
  <si>
    <t>2010_10_26</t>
  </si>
  <si>
    <t>2014_9_19</t>
  </si>
  <si>
    <t>2011_2_17</t>
  </si>
  <si>
    <t>Sector 16</t>
  </si>
  <si>
    <t>North Indian, Chinese, Mediterranean</t>
  </si>
  <si>
    <t>2017_12_17</t>
  </si>
  <si>
    <t>PizzaExpress</t>
  </si>
  <si>
    <t>Italian, Pizza</t>
  </si>
  <si>
    <t>2012_10_2</t>
  </si>
  <si>
    <t>Bamboo Shoots</t>
  </si>
  <si>
    <t>2011_9_19</t>
  </si>
  <si>
    <t>2018_8_6</t>
  </si>
  <si>
    <t>The Yellow Chilli</t>
  </si>
  <si>
    <t>The Patiala Kkitchen</t>
  </si>
  <si>
    <t>Crown Interiorz Mall, Sector 35, Faridabad</t>
  </si>
  <si>
    <t>2010_5_24</t>
  </si>
  <si>
    <t>Sigree Global Grill</t>
  </si>
  <si>
    <t>Silver Spring Arcade, Science City Area</t>
  </si>
  <si>
    <t>2017_12_15</t>
  </si>
  <si>
    <t>District 6</t>
  </si>
  <si>
    <t>Silver Arc Mall, Gurdev Nagar</t>
  </si>
  <si>
    <t>European, Chinese</t>
  </si>
  <si>
    <t>2017_8_4</t>
  </si>
  <si>
    <t>AB's - Absolute Barbecues</t>
  </si>
  <si>
    <t>Velachery</t>
  </si>
  <si>
    <t>2011_6_4</t>
  </si>
  <si>
    <t>Chokhi Dhani</t>
  </si>
  <si>
    <t>Chokhi Dhani Village Resort, Tonk Road</t>
  </si>
  <si>
    <t>Rajasthani</t>
  </si>
  <si>
    <t>2017_5_10</t>
  </si>
  <si>
    <t>Sector 5, Salt Lake</t>
  </si>
  <si>
    <t>2015_3_16</t>
  </si>
  <si>
    <t>Brooklyn Central</t>
  </si>
  <si>
    <t>Elante Mall, Chandigarh Industrial Area</t>
  </si>
  <si>
    <t>American, Cafe</t>
  </si>
  <si>
    <t>Park Street Area</t>
  </si>
  <si>
    <t>2011_12_1</t>
  </si>
  <si>
    <t>Kylin Experience</t>
  </si>
  <si>
    <t>Japanese, Chinese, Thai, Malaysian, Burmese, Asian</t>
  </si>
  <si>
    <t>2018_11_17</t>
  </si>
  <si>
    <t>Zai</t>
  </si>
  <si>
    <t>2016_9_19</t>
  </si>
  <si>
    <t>52 Janpath</t>
  </si>
  <si>
    <t>American, Italian, North Indian, European, Thai</t>
  </si>
  <si>
    <t>2016_8_19</t>
  </si>
  <si>
    <t>Cafe 27</t>
  </si>
  <si>
    <t>Kailash Colony</t>
  </si>
  <si>
    <t>North Indian, Chinese, Italian</t>
  </si>
  <si>
    <t>2010_2_1</t>
  </si>
  <si>
    <t>Cafe Rendezvous</t>
  </si>
  <si>
    <t>Malviya Nagar</t>
  </si>
  <si>
    <t>Mexican, Italian, North Indian, Continental, Asian</t>
  </si>
  <si>
    <t>2013_12_24</t>
  </si>
  <si>
    <t>North Indian, Lebanese, Mexican, Asian, Italian, American, European</t>
  </si>
  <si>
    <t>2014_11_14</t>
  </si>
  <si>
    <t>LIT Ultrabar</t>
  </si>
  <si>
    <t>Cube - Tasting Kitchen</t>
  </si>
  <si>
    <t>Inner City</t>
  </si>
  <si>
    <t>City and Suburban</t>
  </si>
  <si>
    <t>European, Contemporary</t>
  </si>
  <si>
    <t>2016_7_21</t>
  </si>
  <si>
    <t>Essex Village Garden</t>
  </si>
  <si>
    <t>North Indian, Chinese, Continental, Seafood</t>
  </si>
  <si>
    <t>2010_9_9</t>
  </si>
  <si>
    <t>Utopia</t>
  </si>
  <si>
    <t>North Indian, Mediterranean, Continental</t>
  </si>
  <si>
    <t>2017_9_28</t>
  </si>
  <si>
    <t>Big Chill</t>
  </si>
  <si>
    <t>Italian, Continental, European, Cafe</t>
  </si>
  <si>
    <t>2015_9_9</t>
  </si>
  <si>
    <t>Chinois</t>
  </si>
  <si>
    <t>2013_9_22</t>
  </si>
  <si>
    <t>Swagath</t>
  </si>
  <si>
    <t>North Indian, Chinese, Seafood, Chettinad</t>
  </si>
  <si>
    <t>2016_9_22</t>
  </si>
  <si>
    <t>Qubitos - The Terrace Cafe</t>
  </si>
  <si>
    <t>Thai, European, Mexican, North Indian, Chinese, Cafe</t>
  </si>
  <si>
    <t>2015_9_11</t>
  </si>
  <si>
    <t>Taksim</t>
  </si>
  <si>
    <t>2016_8_28</t>
  </si>
  <si>
    <t>North Indian, Chinese, South Indian, Seafood, Chettinad</t>
  </si>
  <si>
    <t>2015_8_27</t>
  </si>
  <si>
    <t>Gulati</t>
  </si>
  <si>
    <t>2010_8_1</t>
  </si>
  <si>
    <t>The Golden Dragon</t>
  </si>
  <si>
    <t>West Gate Mall, Rajouri Garden</t>
  </si>
  <si>
    <t>Chinese, Seafood, Japanese</t>
  </si>
  <si>
    <t>2012_8_10</t>
  </si>
  <si>
    <t>Chicken Inn</t>
  </si>
  <si>
    <t>2011_7_1</t>
  </si>
  <si>
    <t>The Junkyard Cafe</t>
  </si>
  <si>
    <t>North Indian, Mediterranean, Asian</t>
  </si>
  <si>
    <t>2012_7_7</t>
  </si>
  <si>
    <t>Nanking</t>
  </si>
  <si>
    <t>2018_7_21</t>
  </si>
  <si>
    <t>Juniper Bar - Andaz Delhi</t>
  </si>
  <si>
    <t>Andaz Delhi, Aerocity</t>
  </si>
  <si>
    <t>North Indian, European</t>
  </si>
  <si>
    <t>2010_6_28</t>
  </si>
  <si>
    <t>Elation</t>
  </si>
  <si>
    <t>North Indian, Continental, Italian, Finger Food</t>
  </si>
  <si>
    <t>2012_6_20</t>
  </si>
  <si>
    <t>Uncultured Cafe &amp; Bar</t>
  </si>
  <si>
    <t>Continental, Chinese, Italian, Finger Food</t>
  </si>
  <si>
    <t>2018_6_28</t>
  </si>
  <si>
    <t>The Tea Lounge - Taj Palace Hotel</t>
  </si>
  <si>
    <t>2018_6_23</t>
  </si>
  <si>
    <t>Cha-Shi</t>
  </si>
  <si>
    <t>Thai, Chinese, Asian, Malaysian</t>
  </si>
  <si>
    <t>Soi Thai</t>
  </si>
  <si>
    <t>Thai, Japanese</t>
  </si>
  <si>
    <t>2016_5_11</t>
  </si>
  <si>
    <t>2 Bandits Lounge &amp; Bar</t>
  </si>
  <si>
    <t>Satyaniketan</t>
  </si>
  <si>
    <t>Italian, Continental, Mexican, North Indian</t>
  </si>
  <si>
    <t>2013_5_17</t>
  </si>
  <si>
    <t>Elma's at Good Earth</t>
  </si>
  <si>
    <t>Cafe, Continental, Italian</t>
  </si>
  <si>
    <t>2014_5_14</t>
  </si>
  <si>
    <t>Alpha 63</t>
  </si>
  <si>
    <t>Best Western Taurus Hotel, Mahipalpur</t>
  </si>
  <si>
    <t>2010_4_14</t>
  </si>
  <si>
    <t>Boa Village</t>
  </si>
  <si>
    <t>Civil Lines</t>
  </si>
  <si>
    <t>Chinese, Japanese, Korean, Asian</t>
  </si>
  <si>
    <t>2012_4_13</t>
  </si>
  <si>
    <t>28 Capri Italy</t>
  </si>
  <si>
    <t>2014_3_18</t>
  </si>
  <si>
    <t>Moets Curry Leaf</t>
  </si>
  <si>
    <t>North Indian, Mughlai, Kashmiri</t>
  </si>
  <si>
    <t>2016_3_16</t>
  </si>
  <si>
    <t>Desi Vibes</t>
  </si>
  <si>
    <t>2015_3_20</t>
  </si>
  <si>
    <t>2016_3_4</t>
  </si>
  <si>
    <t>Cafí© Foreground</t>
  </si>
  <si>
    <t>Cafe, Asian, Italian, North Indian</t>
  </si>
  <si>
    <t>2010_3_19</t>
  </si>
  <si>
    <t>Go Kylin</t>
  </si>
  <si>
    <t>Japanese, Chinese, Asian, Malaysian, Thai, Vietnamese</t>
  </si>
  <si>
    <t>2017_3_15</t>
  </si>
  <si>
    <t>Asian Haus</t>
  </si>
  <si>
    <t>East of Kailash</t>
  </si>
  <si>
    <t>Chinese, Thai, Asian, Malaysian, Vietnamese, Japanese</t>
  </si>
  <si>
    <t>2017_2_11</t>
  </si>
  <si>
    <t>2013_2_16</t>
  </si>
  <si>
    <t>Moti Mahal Delux- Legendary Culinary</t>
  </si>
  <si>
    <t>2013_2_26</t>
  </si>
  <si>
    <t>Dimcha</t>
  </si>
  <si>
    <t>Chinese, Thai, Asian</t>
  </si>
  <si>
    <t>Plumber - The Lounge</t>
  </si>
  <si>
    <t>Thai, Chinese, North Indian</t>
  </si>
  <si>
    <t>The Bunk House</t>
  </si>
  <si>
    <t>PVR Anupam Complex</t>
  </si>
  <si>
    <t>Italian, Continental, North Indian</t>
  </si>
  <si>
    <t>2011_1_19</t>
  </si>
  <si>
    <t>Wok In The Clouds</t>
  </si>
  <si>
    <t>V3S Mall, Laxmi Nagar</t>
  </si>
  <si>
    <t>2017_1_12</t>
  </si>
  <si>
    <t>Red - Bellagio</t>
  </si>
  <si>
    <t>Bellagio, Ashok Vihar Phase 2</t>
  </si>
  <si>
    <t>2015_12_11</t>
  </si>
  <si>
    <t>Cuisine</t>
  </si>
  <si>
    <t>Chittaranjan Park</t>
  </si>
  <si>
    <t>2015_12_16</t>
  </si>
  <si>
    <t>Flaming Wok</t>
  </si>
  <si>
    <t>DLF South Square, Sarojini Nagar</t>
  </si>
  <si>
    <t>2010_12_28</t>
  </si>
  <si>
    <t>Ziu</t>
  </si>
  <si>
    <t>2013_12_7</t>
  </si>
  <si>
    <t>Days of the Raj</t>
  </si>
  <si>
    <t>North Indian, Seafood, Continental</t>
  </si>
  <si>
    <t>2016_11_19</t>
  </si>
  <si>
    <t>Rustom's Parsi Bhonu</t>
  </si>
  <si>
    <t>Parsi</t>
  </si>
  <si>
    <t>2015_11_4</t>
  </si>
  <si>
    <t>Peninsular Kitchen</t>
  </si>
  <si>
    <t>Seafood, South Indian, Andhra, Hyderabadi, Goan</t>
  </si>
  <si>
    <t>2018_11_13</t>
  </si>
  <si>
    <t>Coffee Shop - Centaur Hotel</t>
  </si>
  <si>
    <t>Centaur Hotel, Aerocity</t>
  </si>
  <si>
    <t>Ambrosia - The Golden Palms Hotel</t>
  </si>
  <si>
    <t>IP Extension</t>
  </si>
  <si>
    <t>2018_11_23</t>
  </si>
  <si>
    <t>Tamura</t>
  </si>
  <si>
    <t>Jasola</t>
  </si>
  <si>
    <t>2011_11_23</t>
  </si>
  <si>
    <t>2014_11_12</t>
  </si>
  <si>
    <t>Suribachi</t>
  </si>
  <si>
    <t>Asian, North Indian, Continental</t>
  </si>
  <si>
    <t>2016_11_13</t>
  </si>
  <si>
    <t>2015_11_10</t>
  </si>
  <si>
    <t>Kofuku</t>
  </si>
  <si>
    <t>Japanese, Asian</t>
  </si>
  <si>
    <t>Jungle Jamboree</t>
  </si>
  <si>
    <t>Continental, Chinese, Thai, Mughlai, North Indian</t>
  </si>
  <si>
    <t>2016_10_12</t>
  </si>
  <si>
    <t>2011_10_28</t>
  </si>
  <si>
    <t>Budapest Kitchen &amp; Bar</t>
  </si>
  <si>
    <t>Finger Food, North Indian, Continental, Chinese, Italian</t>
  </si>
  <si>
    <t>2011_10_9</t>
  </si>
  <si>
    <t>Selfie Lounge Restro &amp; Bar</t>
  </si>
  <si>
    <t>Aggarwal City Mall, Pitampura</t>
  </si>
  <si>
    <t>Waves</t>
  </si>
  <si>
    <t>2012_2_17</t>
  </si>
  <si>
    <t>Red Chilli</t>
  </si>
  <si>
    <t>2013_12_28</t>
  </si>
  <si>
    <t>Warehouse Cafe</t>
  </si>
  <si>
    <t>American, Continental, Italian, North Indian, Asian</t>
  </si>
  <si>
    <t>The G.T. Road</t>
  </si>
  <si>
    <t>North Indian, Afghani, Mughlai</t>
  </si>
  <si>
    <t>2015_9_18</t>
  </si>
  <si>
    <t>{Niche} - Cafe &amp; Bar</t>
  </si>
  <si>
    <t>2017_8_16</t>
  </si>
  <si>
    <t>Life Caffe</t>
  </si>
  <si>
    <t>Cafe, North Indian, Italian, Japanese, Fast Food</t>
  </si>
  <si>
    <t>2011_6_7</t>
  </si>
  <si>
    <t>Zen</t>
  </si>
  <si>
    <t>Chinese, Japanese, Italian, Seafood</t>
  </si>
  <si>
    <t>2017_3_24</t>
  </si>
  <si>
    <t>The Darzi Bar &amp; Kitchen</t>
  </si>
  <si>
    <t>The Great Indian Pub</t>
  </si>
  <si>
    <t>Jakhan</t>
  </si>
  <si>
    <t>2018_9_13</t>
  </si>
  <si>
    <t>2018_1_4</t>
  </si>
  <si>
    <t>MOB Brewpub</t>
  </si>
  <si>
    <t>Continental, Italian, Asian, Indian</t>
  </si>
  <si>
    <t>2012_11_7</t>
  </si>
  <si>
    <t>Cafe Dalal Street</t>
  </si>
  <si>
    <t>2017_10_9</t>
  </si>
  <si>
    <t>2014_10_25</t>
  </si>
  <si>
    <t>Guwahati</t>
  </si>
  <si>
    <t>Ulubari</t>
  </si>
  <si>
    <t>2013_8_17</t>
  </si>
  <si>
    <t>Ghungroo Club &amp; Bar - By Gautam Gambhir</t>
  </si>
  <si>
    <t>2014_8_19</t>
  </si>
  <si>
    <t>LPK Waterfront</t>
  </si>
  <si>
    <t>Nerul</t>
  </si>
  <si>
    <t>2011_7_14</t>
  </si>
  <si>
    <t>Nashik</t>
  </si>
  <si>
    <t>City Center, Parijat Nagar</t>
  </si>
  <si>
    <t>North Indian, European, Mediterranean, Asian</t>
  </si>
  <si>
    <t>2017_7_26</t>
  </si>
  <si>
    <t>Vadodara</t>
  </si>
  <si>
    <t>Alkapuri</t>
  </si>
  <si>
    <t>2013_7_15</t>
  </si>
  <si>
    <t>Royal Dine - Hotel Royal Cliff</t>
  </si>
  <si>
    <t>Hotel Royal Cliff</t>
  </si>
  <si>
    <t>2010_6_19</t>
  </si>
  <si>
    <t>Havemore</t>
  </si>
  <si>
    <t>2013_5_1</t>
  </si>
  <si>
    <t>The Sizzling Salsa</t>
  </si>
  <si>
    <t>Surat</t>
  </si>
  <si>
    <t>Piplod</t>
  </si>
  <si>
    <t>Italian, Continental, Chinese, Mexican</t>
  </si>
  <si>
    <t>2015_6_24</t>
  </si>
  <si>
    <t>Vista - The Park</t>
  </si>
  <si>
    <t>The Park, Lawsons Bay</t>
  </si>
  <si>
    <t>American, North Indian, Thai, Continental</t>
  </si>
  <si>
    <t>2015_6_19</t>
  </si>
  <si>
    <t>Dhuaan</t>
  </si>
  <si>
    <t>Status Club, Kanpur Cantonment</t>
  </si>
  <si>
    <t>North Indian, Mexican, Italian</t>
  </si>
  <si>
    <t>2018_5_15</t>
  </si>
  <si>
    <t>On The Go</t>
  </si>
  <si>
    <t>Coimbatore</t>
  </si>
  <si>
    <t>Race Course</t>
  </si>
  <si>
    <t>Italian, North Indian, Desserts</t>
  </si>
  <si>
    <t>2014_4_12</t>
  </si>
  <si>
    <t>The Hub -  ibis New Delhi</t>
  </si>
  <si>
    <t>ibis New Delhi, Aerocity</t>
  </si>
  <si>
    <t>Curlies</t>
  </si>
  <si>
    <t>Anjuna Beach, Anjuna</t>
  </si>
  <si>
    <t>Continental, North Indian, Italian, Seafood, Goan</t>
  </si>
  <si>
    <t>2016_4_8</t>
  </si>
  <si>
    <t>Square - Sayaji Hotel</t>
  </si>
  <si>
    <t>Sayaji Hotel, Vijay Nagar</t>
  </si>
  <si>
    <t>2018_3_25</t>
  </si>
  <si>
    <t>Club Tokyo - Best Western Skycity Hotel</t>
  </si>
  <si>
    <t>2012_9_24</t>
  </si>
  <si>
    <t>Chin Mi</t>
  </si>
  <si>
    <t>Rave 3, Tilak Nagar</t>
  </si>
  <si>
    <t>2012_3_3</t>
  </si>
  <si>
    <t>Verandah</t>
  </si>
  <si>
    <t>Tilak Nagar</t>
  </si>
  <si>
    <t>Chinese, Italian, Fast Food</t>
  </si>
  <si>
    <t>2018_3_5</t>
  </si>
  <si>
    <t>10 Downing Street</t>
  </si>
  <si>
    <t>Vijay Nagar</t>
  </si>
  <si>
    <t>2016_2_20</t>
  </si>
  <si>
    <t>Bay of Buddha -  The Promenade</t>
  </si>
  <si>
    <t>Puducherry</t>
  </si>
  <si>
    <t>The Promenade, White Town</t>
  </si>
  <si>
    <t>Chinese, Thai, Malaysian, Vietnamese, Korean, Indonesian, Asian</t>
  </si>
  <si>
    <t>2012_2_24</t>
  </si>
  <si>
    <t>Villa Shanti</t>
  </si>
  <si>
    <t>Villa Shanti, White Town</t>
  </si>
  <si>
    <t>The Atrium - By Jukaso It Suites</t>
  </si>
  <si>
    <t>Jukaso It Suites, Sector 14</t>
  </si>
  <si>
    <t>Asian, Bakery</t>
  </si>
  <si>
    <t>2017_9_20</t>
  </si>
  <si>
    <t>Shophouse by Kylin</t>
  </si>
  <si>
    <t>2014_9_15</t>
  </si>
  <si>
    <t>My Bar Headquarters By Dockyard</t>
  </si>
  <si>
    <t>Continental, North Indian, Chinese, European, Asian</t>
  </si>
  <si>
    <t>2012_9_21</t>
  </si>
  <si>
    <t>Le Dupleix</t>
  </si>
  <si>
    <t>White Town</t>
  </si>
  <si>
    <t>North Indian, French, Continental</t>
  </si>
  <si>
    <t>2015_1_19</t>
  </si>
  <si>
    <t>The Black Sheep Bistro</t>
  </si>
  <si>
    <t>Panaji</t>
  </si>
  <si>
    <t>Seafood, Continental, European, German</t>
  </si>
  <si>
    <t>2014_12_18</t>
  </si>
  <si>
    <t>Blueline - The Promenade</t>
  </si>
  <si>
    <t>North Indian, Seafood, South Indian, Italian</t>
  </si>
  <si>
    <t>2010_11_20</t>
  </si>
  <si>
    <t>Kabab Studio</t>
  </si>
  <si>
    <t>Mangalore</t>
  </si>
  <si>
    <t>Goldfinch Hotel, Balmatta</t>
  </si>
  <si>
    <t>2013_10_5</t>
  </si>
  <si>
    <t>Global Local</t>
  </si>
  <si>
    <t>Vesu</t>
  </si>
  <si>
    <t>2010_10_3</t>
  </si>
  <si>
    <t>Italiano</t>
  </si>
  <si>
    <t>2010_8_14</t>
  </si>
  <si>
    <t>2014_8_14</t>
  </si>
  <si>
    <t>Prankster</t>
  </si>
  <si>
    <t>Modern Indian, North Indian</t>
  </si>
  <si>
    <t>2014_8_3</t>
  </si>
  <si>
    <t>Sambo Kojin</t>
  </si>
  <si>
    <t>SM Megamall, Ortigas, Mandaluyong City</t>
  </si>
  <si>
    <t>Wildflour Cafe + Bakery</t>
  </si>
  <si>
    <t>Bonifacio Global City</t>
  </si>
  <si>
    <t>Cafe, Bakery, American, Italian</t>
  </si>
  <si>
    <t>2018_5_17</t>
  </si>
  <si>
    <t>Ooma</t>
  </si>
  <si>
    <t>Di Miso</t>
  </si>
  <si>
    <t>Korean, Japanese, Chinese, Asian</t>
  </si>
  <si>
    <t>2017_7_16</t>
  </si>
  <si>
    <t>Gardenia - Hotel Grenville</t>
  </si>
  <si>
    <t>Hotel Grenville, MG Road</t>
  </si>
  <si>
    <t>2017_6_5</t>
  </si>
  <si>
    <t>Phantom</t>
  </si>
  <si>
    <t>Cafe 55 - Park Inn</t>
  </si>
  <si>
    <t>Park Inn, Sector 15, Gurgaon</t>
  </si>
  <si>
    <t>2014_6_7</t>
  </si>
  <si>
    <t>2012_6_9</t>
  </si>
  <si>
    <t>2012_6_28</t>
  </si>
  <si>
    <t>Burma Burma</t>
  </si>
  <si>
    <t>Asian, Burmese</t>
  </si>
  <si>
    <t>2018_5_8</t>
  </si>
  <si>
    <t>Nooba</t>
  </si>
  <si>
    <t>2016_5_16</t>
  </si>
  <si>
    <t>Vapour Pub &amp; Brewery</t>
  </si>
  <si>
    <t>Finger Food, Continental, North Indian, Italian, Chinese</t>
  </si>
  <si>
    <t>Clove - The Galgotias</t>
  </si>
  <si>
    <t>The Galgotias, Sector 23</t>
  </si>
  <si>
    <t>Chinese, North Indian, Continental, Mexican</t>
  </si>
  <si>
    <t>Mosaic - Country Inn &amp; Suites</t>
  </si>
  <si>
    <t>Country Inn &amp; Suites by Carlson, Gurgaon</t>
  </si>
  <si>
    <t>2015_4_1</t>
  </si>
  <si>
    <t>Made In Punjab</t>
  </si>
  <si>
    <t>2014_4_23</t>
  </si>
  <si>
    <t>2012_3_22</t>
  </si>
  <si>
    <t>Big Wong XL</t>
  </si>
  <si>
    <t>Chinese, Thai, Sushi</t>
  </si>
  <si>
    <t>2013_1_15</t>
  </si>
  <si>
    <t>Uforia</t>
  </si>
  <si>
    <t>Continental, Asian, North Indian, Italian</t>
  </si>
  <si>
    <t>Cafe Rouge - Ramada</t>
  </si>
  <si>
    <t>Ramada Gurgaon Central, Sector 44</t>
  </si>
  <si>
    <t>North Eastern, Continental, South Indian, Fast Food</t>
  </si>
  <si>
    <t>2016_12_5</t>
  </si>
  <si>
    <t>Chin Chin</t>
  </si>
  <si>
    <t>2010_12_14</t>
  </si>
  <si>
    <t>Djinggs</t>
  </si>
  <si>
    <t>Asian, Seafood</t>
  </si>
  <si>
    <t>2015_12_21</t>
  </si>
  <si>
    <t>Mughal Dine-Esty</t>
  </si>
  <si>
    <t>Sushant Lok</t>
  </si>
  <si>
    <t>2012_12_24</t>
  </si>
  <si>
    <t>The Grill Mill</t>
  </si>
  <si>
    <t>2018_11_25</t>
  </si>
  <si>
    <t>DLF Phase 1</t>
  </si>
  <si>
    <t>2011_11_6</t>
  </si>
  <si>
    <t>FOA - The Flavours of Arabia</t>
  </si>
  <si>
    <t>Ninex City Mart Mall, Sohna Road</t>
  </si>
  <si>
    <t>Lebanese, North Indian</t>
  </si>
  <si>
    <t>2012_11_23</t>
  </si>
  <si>
    <t>Molecule Air Bar</t>
  </si>
  <si>
    <t>Continental, North Indian, Italian, Chinese</t>
  </si>
  <si>
    <t>2011_11_14</t>
  </si>
  <si>
    <t>Culture Cafe</t>
  </si>
  <si>
    <t>Mediterranean, Continental</t>
  </si>
  <si>
    <t>2011_10_18</t>
  </si>
  <si>
    <t>Cyber Hub Social</t>
  </si>
  <si>
    <t>2014_10_5</t>
  </si>
  <si>
    <t>Gallery Cafí© - Hyatt Place</t>
  </si>
  <si>
    <t>Hyatt Place Gurgaon</t>
  </si>
  <si>
    <t>2013_10_9</t>
  </si>
  <si>
    <t>Spices &amp; Sauces</t>
  </si>
  <si>
    <t>Sector 12</t>
  </si>
  <si>
    <t>2016_10_24</t>
  </si>
  <si>
    <t>Cooks Cafe - Jaypee Greens</t>
  </si>
  <si>
    <t>2018_9_19</t>
  </si>
  <si>
    <t>Lawn Bistro</t>
  </si>
  <si>
    <t>Sector 15</t>
  </si>
  <si>
    <t>North Indian, Chinese, Thai, Continental</t>
  </si>
  <si>
    <t>2015_8_13</t>
  </si>
  <si>
    <t>Dev's Restaurant &amp; Bar</t>
  </si>
  <si>
    <t>Sector 62</t>
  </si>
  <si>
    <t>Mandarin Trail</t>
  </si>
  <si>
    <t>2017_6_15</t>
  </si>
  <si>
    <t>Chili's Grill &amp; Bar</t>
  </si>
  <si>
    <t>Mexican, American, Italian</t>
  </si>
  <si>
    <t>Earthen Oven - Fortune Inn Grazia</t>
  </si>
  <si>
    <t>2013_3_14</t>
  </si>
  <si>
    <t>Continental, American, Cafe</t>
  </si>
  <si>
    <t>Samarkand</t>
  </si>
  <si>
    <t>Ganga Shopping Complex, Sector 29</t>
  </si>
  <si>
    <t>2014_12_20</t>
  </si>
  <si>
    <t>United Coffee House Rewind</t>
  </si>
  <si>
    <t>2013_11_23</t>
  </si>
  <si>
    <t>Old Tehrii Cafe &amp; Lounge</t>
  </si>
  <si>
    <t>North Indian, Chinese, Cafe</t>
  </si>
  <si>
    <t>2015_10_20</t>
  </si>
  <si>
    <t>Cheenos</t>
  </si>
  <si>
    <t>American, Italian</t>
  </si>
  <si>
    <t>2010_8_22</t>
  </si>
  <si>
    <t>The Tandoori Village</t>
  </si>
  <si>
    <t>North Indian, Mughlai, Italian, Chinese</t>
  </si>
  <si>
    <t>2010_3_9</t>
  </si>
  <si>
    <t>Silver</t>
  </si>
  <si>
    <t>K Hotel</t>
  </si>
  <si>
    <t>Oxy Lounge</t>
  </si>
  <si>
    <t>2018_12_18</t>
  </si>
  <si>
    <t>Kaidi Kitchen</t>
  </si>
  <si>
    <t>Mylapore</t>
  </si>
  <si>
    <t>Italian, Mexican, Chinese, Thai, North Indian</t>
  </si>
  <si>
    <t>Flame &amp; Grill</t>
  </si>
  <si>
    <t>Mani Square Mall, Kankurgachi</t>
  </si>
  <si>
    <t>2012_9_4</t>
  </si>
  <si>
    <t>The Urban Foundry</t>
  </si>
  <si>
    <t>Balewadi High Street, Balewadi</t>
  </si>
  <si>
    <t>2017_9_21</t>
  </si>
  <si>
    <t>Blue Water</t>
  </si>
  <si>
    <t>Ravet</t>
  </si>
  <si>
    <t>The Fisherman's Wharf</t>
  </si>
  <si>
    <t>Gachibowli</t>
  </si>
  <si>
    <t>Seafood, Continental, Goan, Asian, Andhra</t>
  </si>
  <si>
    <t>2010_8_12</t>
  </si>
  <si>
    <t>Basil With A Twist</t>
  </si>
  <si>
    <t>Continental, Cafe, Spanish, Italian, European, Greek, Mediterranean</t>
  </si>
  <si>
    <t>The English Department Bar &amp; Diner</t>
  </si>
  <si>
    <t>Mumbai</t>
  </si>
  <si>
    <t>Malad West</t>
  </si>
  <si>
    <t>Italian, Continental, Mexican, Japanese, American, British</t>
  </si>
  <si>
    <t>2014_6_15</t>
  </si>
  <si>
    <t>Exotica</t>
  </si>
  <si>
    <t>12th Square Building, Banjara Hills</t>
  </si>
  <si>
    <t>2013_2_23</t>
  </si>
  <si>
    <t>Ocean Grill</t>
  </si>
  <si>
    <t>Continental, Seafood, North Indian, Asian</t>
  </si>
  <si>
    <t>2015_1_10</t>
  </si>
  <si>
    <t>The Sassy Spoon</t>
  </si>
  <si>
    <t>European, Asian, Mediterranean, Modern Indian, Desserts, Finger Food</t>
  </si>
  <si>
    <t>2017_1_18</t>
  </si>
  <si>
    <t>Cinch</t>
  </si>
  <si>
    <t>Bombay Brasserie</t>
  </si>
  <si>
    <t>2010_8_4</t>
  </si>
  <si>
    <t>SpiceKlub</t>
  </si>
  <si>
    <t>Lower Parel</t>
  </si>
  <si>
    <t>145 Kala Ghoda</t>
  </si>
  <si>
    <t>Fort</t>
  </si>
  <si>
    <t>Fast Food, Beverages, Desserts</t>
  </si>
  <si>
    <t>Kalyani Nagar</t>
  </si>
  <si>
    <t>2016_9_18</t>
  </si>
  <si>
    <t>2018_8_22</t>
  </si>
  <si>
    <t>Koramangala Social</t>
  </si>
  <si>
    <t>Koramangala 7th Block</t>
  </si>
  <si>
    <t>Bhubaneshwar</t>
  </si>
  <si>
    <t>The Crown, Nayapalli</t>
  </si>
  <si>
    <t>2013_7_25</t>
  </si>
  <si>
    <t>Meraaki Kitchen</t>
  </si>
  <si>
    <t>Modern Indian, Asian</t>
  </si>
  <si>
    <t>Kochi</t>
  </si>
  <si>
    <t>Kacheripady</t>
  </si>
  <si>
    <t>European, North Indian, Mediterranean, American</t>
  </si>
  <si>
    <t>2018_5_19</t>
  </si>
  <si>
    <t>European, Mediterranean, North Indian</t>
  </si>
  <si>
    <t>2010_4_18</t>
  </si>
  <si>
    <t>Bistro Flamme Bois</t>
  </si>
  <si>
    <t>Gurdev Nagar</t>
  </si>
  <si>
    <t>Italian, Continental, Mexican, Lebanese</t>
  </si>
  <si>
    <t>2011_4_13</t>
  </si>
  <si>
    <t>UB City</t>
  </si>
  <si>
    <t>2010_3_5</t>
  </si>
  <si>
    <t>Replay</t>
  </si>
  <si>
    <t>Tonk Road</t>
  </si>
  <si>
    <t>North Indian, Continental, Chinese, Italian, Mexican</t>
  </si>
  <si>
    <t>2013_12_1</t>
  </si>
  <si>
    <t>Aroma - The Royal Retreat</t>
  </si>
  <si>
    <t>The Royal Retreat, Bariatu</t>
  </si>
  <si>
    <t>North Indian, South Indian, Chinese</t>
  </si>
  <si>
    <t>2013_12_19</t>
  </si>
  <si>
    <t>The BrewMaster - The Mix Fine Dine</t>
  </si>
  <si>
    <t>Westend Mall, Rajguru Nagar</t>
  </si>
  <si>
    <t>2018_11_11</t>
  </si>
  <si>
    <t>Mirchi And Mime</t>
  </si>
  <si>
    <t>Powai</t>
  </si>
  <si>
    <t>North Indian, South Indian, Mughlai</t>
  </si>
  <si>
    <t>2018_11_3</t>
  </si>
  <si>
    <t>Malay Restaurant</t>
  </si>
  <si>
    <t>Dehiwala, Colombo</t>
  </si>
  <si>
    <t>Malaysian, North Indian, Sri Lankan</t>
  </si>
  <si>
    <t>2013_2_14</t>
  </si>
  <si>
    <t>Game of Legends - Sports Bar, Grill, &amp; Lounge</t>
  </si>
  <si>
    <t>The Destination</t>
  </si>
  <si>
    <t>Janakpuri</t>
  </si>
  <si>
    <t>Chinese, Mughlai</t>
  </si>
  <si>
    <t>2018_9_2</t>
  </si>
  <si>
    <t>Sura Vie</t>
  </si>
  <si>
    <t>North Indian, Italian, Chinese, Thai</t>
  </si>
  <si>
    <t>2011_9_16</t>
  </si>
  <si>
    <t>Locale</t>
  </si>
  <si>
    <t>North Indian, Chinese, Mexican, Italian, Thai, Lebanese</t>
  </si>
  <si>
    <t>2015_8_24</t>
  </si>
  <si>
    <t>Coast Cafe</t>
  </si>
  <si>
    <t>Continental, Kerala</t>
  </si>
  <si>
    <t>The Gem Bar &amp; Restaurant</t>
  </si>
  <si>
    <t>Paharganj</t>
  </si>
  <si>
    <t>2018_7_26</t>
  </si>
  <si>
    <t>The Junkyard Cafí©</t>
  </si>
  <si>
    <t>Gastronomica Kitchen &amp; Bar</t>
  </si>
  <si>
    <t>European, Asian, North Indian, Italian, Continental, Pizza</t>
  </si>
  <si>
    <t>La Vie</t>
  </si>
  <si>
    <t>The Sky High</t>
  </si>
  <si>
    <t>Continental, North Indian, Mughlai, Italian</t>
  </si>
  <si>
    <t>2016_5_27</t>
  </si>
  <si>
    <t>Three Tuns</t>
  </si>
  <si>
    <t>Karol Bagh</t>
  </si>
  <si>
    <t>European, Italian, Thai, Chinese, North Indian</t>
  </si>
  <si>
    <t>2010_4_19</t>
  </si>
  <si>
    <t>Roadhouse Cafe</t>
  </si>
  <si>
    <t>2014_3_11</t>
  </si>
  <si>
    <t>Rohini</t>
  </si>
  <si>
    <t>North Indian, Continental, European, American, Mediterranean</t>
  </si>
  <si>
    <t>2010_3_7</t>
  </si>
  <si>
    <t>2016_2_13</t>
  </si>
  <si>
    <t>Cafe Foto Club</t>
  </si>
  <si>
    <t>North Indian, Fast Food, Italian, Chinese, Cafe</t>
  </si>
  <si>
    <t>2015_2_6</t>
  </si>
  <si>
    <t>Meraki Cafe &amp; Bar</t>
  </si>
  <si>
    <t>North Indian, Continental, Chinese, Italian</t>
  </si>
  <si>
    <t>Platinum Lounge</t>
  </si>
  <si>
    <t>Star City Mall, Mayur Vihar Phase 1</t>
  </si>
  <si>
    <t>AMPM Cafí© &amp; Bar</t>
  </si>
  <si>
    <t>Continental, Italian, American</t>
  </si>
  <si>
    <t>2014_11_23</t>
  </si>
  <si>
    <t>Diggin</t>
  </si>
  <si>
    <t>Anand Lok</t>
  </si>
  <si>
    <t>Italian, Continental, Cafe</t>
  </si>
  <si>
    <t>2014_10_12</t>
  </si>
  <si>
    <t>Indi-QUE</t>
  </si>
  <si>
    <t>East Patel Nagar</t>
  </si>
  <si>
    <t>2012_10_12</t>
  </si>
  <si>
    <t>Cafe Blue Tomato</t>
  </si>
  <si>
    <t>Continental, North Indian, Chinese, Cafe</t>
  </si>
  <si>
    <t>2013_10_2</t>
  </si>
  <si>
    <t>2012_7_1</t>
  </si>
  <si>
    <t>House of Commons</t>
  </si>
  <si>
    <t>Continental, Mediterranean, Italian, North Indian</t>
  </si>
  <si>
    <t>2013_7_14</t>
  </si>
  <si>
    <t>Caffe Tonino</t>
  </si>
  <si>
    <t>Pizza, Italian, Cafe</t>
  </si>
  <si>
    <t>Oh My God</t>
  </si>
  <si>
    <t>North Indian, Italian, Chinese, Mexican</t>
  </si>
  <si>
    <t>2018_6_8</t>
  </si>
  <si>
    <t>Le Club</t>
  </si>
  <si>
    <t>Hotel De Pondicherry, White Town</t>
  </si>
  <si>
    <t>French, Continental, North Indian</t>
  </si>
  <si>
    <t>2014_8_22</t>
  </si>
  <si>
    <t>Britto's Bar &amp; Restaurant</t>
  </si>
  <si>
    <t>Baga</t>
  </si>
  <si>
    <t>North Indian, Continental, Chinese, Seafood</t>
  </si>
  <si>
    <t>Mother India</t>
  </si>
  <si>
    <t>Bengali, South Indian, North Indian, Mughlai</t>
  </si>
  <si>
    <t>2015_1_17</t>
  </si>
  <si>
    <t>The Luggage Room Kitchen And Bar</t>
  </si>
  <si>
    <t>North Indian, Continental, Fast Food</t>
  </si>
  <si>
    <t>2013_1_26</t>
  </si>
  <si>
    <t>Themis Barbecue House</t>
  </si>
  <si>
    <t>2010_6_27</t>
  </si>
  <si>
    <t>Moksha</t>
  </si>
  <si>
    <t>2017_4_19</t>
  </si>
  <si>
    <t>Kopper Kadai</t>
  </si>
  <si>
    <t>2014_1_19</t>
  </si>
  <si>
    <t>BBQ Factory</t>
  </si>
  <si>
    <t>Barcelos</t>
  </si>
  <si>
    <t>Portuguese, African, Lebanese</t>
  </si>
  <si>
    <t>2013_8_8</t>
  </si>
  <si>
    <t>Backyard Underground</t>
  </si>
  <si>
    <t>Continental, Italian, North Indian, American</t>
  </si>
  <si>
    <t>2010_6_23</t>
  </si>
  <si>
    <t>Rred Hot Asian Bistro</t>
  </si>
  <si>
    <t>Chinese, Japanese, Thai, Asian</t>
  </si>
  <si>
    <t>2017_5_5</t>
  </si>
  <si>
    <t>Bites - Leisure Inn</t>
  </si>
  <si>
    <t>2015_5_20</t>
  </si>
  <si>
    <t>Sasuraal</t>
  </si>
  <si>
    <t>Zambar</t>
  </si>
  <si>
    <t>South Indian, Seafood, Kerala</t>
  </si>
  <si>
    <t>2013_4_18</t>
  </si>
  <si>
    <t>The Bridge - Hotel Clark Inn Gurgaon</t>
  </si>
  <si>
    <t>Hotel Clark Inn, Sector 15</t>
  </si>
  <si>
    <t>2017_3_26</t>
  </si>
  <si>
    <t>Illusion The Lounge Bar - Hotel Clark Inn Gurgaon</t>
  </si>
  <si>
    <t>The Grills King</t>
  </si>
  <si>
    <t>2016_2_19</t>
  </si>
  <si>
    <t>Italian, Pizza, Cafe</t>
  </si>
  <si>
    <t>2010_11_26</t>
  </si>
  <si>
    <t>Smaaash</t>
  </si>
  <si>
    <t>North Indian, Thai, Continental</t>
  </si>
  <si>
    <t>2017_10_16</t>
  </si>
  <si>
    <t>Cafe Amaretto</t>
  </si>
  <si>
    <t>Cafe, Italian, European, Bakery</t>
  </si>
  <si>
    <t>Chawla's 2</t>
  </si>
  <si>
    <t>Sector 110</t>
  </si>
  <si>
    <t>2018_9_8</t>
  </si>
  <si>
    <t>Moti Mahal Deluxe Advant</t>
  </si>
  <si>
    <t>Sector 132</t>
  </si>
  <si>
    <t>Sector 72</t>
  </si>
  <si>
    <t>2013_3_9</t>
  </si>
  <si>
    <t>Chi Asian Cookhouse</t>
  </si>
  <si>
    <t>Chinese, Thai, Asian, Japanese, Korean, Seafood</t>
  </si>
  <si>
    <t>2016_11_24</t>
  </si>
  <si>
    <t>The Fizz</t>
  </si>
  <si>
    <t>Xiian</t>
  </si>
  <si>
    <t>Italian, Continental, North Indian, Chinese</t>
  </si>
  <si>
    <t>2015_7_2</t>
  </si>
  <si>
    <t>2011_3_15</t>
  </si>
  <si>
    <t>Walk In The Woods</t>
  </si>
  <si>
    <t>2018_12_14</t>
  </si>
  <si>
    <t>On The Rocks - The  Atrium</t>
  </si>
  <si>
    <t>The Atrium, Suraj Kund</t>
  </si>
  <si>
    <t>2011_3_14</t>
  </si>
  <si>
    <t>The Black Pearl</t>
  </si>
  <si>
    <t>Koramangala 5th Block</t>
  </si>
  <si>
    <t>2013_5_12</t>
  </si>
  <si>
    <t>Mineority By Saby</t>
  </si>
  <si>
    <t>North Indian, North Eastern, Continental</t>
  </si>
  <si>
    <t>2018_1_6</t>
  </si>
  <si>
    <t>Gabbar's Bar &amp; Kitchen</t>
  </si>
  <si>
    <t>Camac Street Area</t>
  </si>
  <si>
    <t>North Indian, Chinese, Mexican, Italian</t>
  </si>
  <si>
    <t>2017_12_11</t>
  </si>
  <si>
    <t>Sahibäó»s Barbeque by Ohriäó»s</t>
  </si>
  <si>
    <t>Ohri' Hitech City</t>
  </si>
  <si>
    <t>Hyderabadi, Awadhi</t>
  </si>
  <si>
    <t>2015_10_9</t>
  </si>
  <si>
    <t>Asia Kitchen by Mainland China</t>
  </si>
  <si>
    <t>Acropolis Mall, Kasba</t>
  </si>
  <si>
    <t>2012_6_12</t>
  </si>
  <si>
    <t>2015_2_12</t>
  </si>
  <si>
    <t>Mamu's Infusion</t>
  </si>
  <si>
    <t>Italian, Chinese, Mexican, Thai, North Indian</t>
  </si>
  <si>
    <t>2017_12_4</t>
  </si>
  <si>
    <t>Marathahalli</t>
  </si>
  <si>
    <t>2011_9_21</t>
  </si>
  <si>
    <t>Mocha</t>
  </si>
  <si>
    <t>Continental, Italian, Thai, Finger Food</t>
  </si>
  <si>
    <t>2010_9_1</t>
  </si>
  <si>
    <t>2014_8_27</t>
  </si>
  <si>
    <t>Z Square Mall, Mall Road</t>
  </si>
  <si>
    <t>North Indian, Mughlai, Lebanese, Arabian, Mediterranean</t>
  </si>
  <si>
    <t>2013_8_13</t>
  </si>
  <si>
    <t>MoMo Cafí© - Courtyard By Marriott</t>
  </si>
  <si>
    <t>Courtyard By Marriott, Satellite</t>
  </si>
  <si>
    <t>North Indian, South Indian, Asian, Continental</t>
  </si>
  <si>
    <t>2017_7_22</t>
  </si>
  <si>
    <t>Indian Summer</t>
  </si>
  <si>
    <t>BRS Nagar</t>
  </si>
  <si>
    <t>Terra Mayaa Restaurant and Lounge</t>
  </si>
  <si>
    <t>Anil Plaza, Christian Basti</t>
  </si>
  <si>
    <t>North Indian, Continental, Italian, Chinese</t>
  </si>
  <si>
    <t>Flying Spaghetti Monster</t>
  </si>
  <si>
    <t>Waltair Uplands</t>
  </si>
  <si>
    <t>2015_5_4</t>
  </si>
  <si>
    <t>Hoot</t>
  </si>
  <si>
    <t>2015_4_25</t>
  </si>
  <si>
    <t>Leonardo Italian Mediterranean Dining</t>
  </si>
  <si>
    <t>International Business Center, Piplod</t>
  </si>
  <si>
    <t>Italian, Mexican, Mediterranean</t>
  </si>
  <si>
    <t>2013_4_26</t>
  </si>
  <si>
    <t>Dock Forty Five</t>
  </si>
  <si>
    <t>Continental, Asian</t>
  </si>
  <si>
    <t>Coal Barbecues</t>
  </si>
  <si>
    <t>North Indian, Mediterranean, Asian, Arabian</t>
  </si>
  <si>
    <t>2018_11_28</t>
  </si>
  <si>
    <t>That's Y Food</t>
  </si>
  <si>
    <t>RS Puram</t>
  </si>
  <si>
    <t>North Indian, Biryani</t>
  </si>
  <si>
    <t>2018_11_4</t>
  </si>
  <si>
    <t>Mamma Mia - Mayfair Lagoon</t>
  </si>
  <si>
    <t>Mayfair Lagoon, Jayadev Vihar</t>
  </si>
  <si>
    <t>Cafe, Italian, Mexican, Bakery</t>
  </si>
  <si>
    <t>2010_10_5</t>
  </si>
  <si>
    <t>Bistro 226</t>
  </si>
  <si>
    <t>Italian, Continental, North Indian, Cafe</t>
  </si>
  <si>
    <t>2012_10_3</t>
  </si>
  <si>
    <t>Rajguru Nagar</t>
  </si>
  <si>
    <t>2012_10_25</t>
  </si>
  <si>
    <t>Fitoor</t>
  </si>
  <si>
    <t>American, Italian, Mughlai, North Indian</t>
  </si>
  <si>
    <t>2012_9_25</t>
  </si>
  <si>
    <t>Desee Dakshin Coastal Cafe</t>
  </si>
  <si>
    <t>North Indian, Mangalorean, Chinese</t>
  </si>
  <si>
    <t>Cafe Southall</t>
  </si>
  <si>
    <t>North Indian, Italian, Continental, Asian</t>
  </si>
  <si>
    <t>2014_2_11</t>
  </si>
  <si>
    <t>Route 04</t>
  </si>
  <si>
    <t>Continental, American, Tex-Mex, North Indian</t>
  </si>
  <si>
    <t>Castle 9</t>
  </si>
  <si>
    <t>Finger Food, Continental, North Indian, Chinese</t>
  </si>
  <si>
    <t>2011_2_18</t>
  </si>
  <si>
    <t>The Spice Room</t>
  </si>
  <si>
    <t>2015_2_14</t>
  </si>
  <si>
    <t>2012_12_27</t>
  </si>
  <si>
    <t>Baby Dragon Bar &amp; Restaurant</t>
  </si>
  <si>
    <t>North Indian, Continental, Thai, Chinese</t>
  </si>
  <si>
    <t>2010_7_18</t>
  </si>
  <si>
    <t>Spice Grill</t>
  </si>
  <si>
    <t>2011_9_17</t>
  </si>
  <si>
    <t>Allterian By Chanson</t>
  </si>
  <si>
    <t>Pind Balluchi</t>
  </si>
  <si>
    <t>The Drunk House</t>
  </si>
  <si>
    <t>2014_9_11</t>
  </si>
  <si>
    <t>Dzukou Tribal Kitchen</t>
  </si>
  <si>
    <t>Naga</t>
  </si>
  <si>
    <t>2015_8_26</t>
  </si>
  <si>
    <t>2010_8_16</t>
  </si>
  <si>
    <t>Re Cafe</t>
  </si>
  <si>
    <t>Continental, Fast Food</t>
  </si>
  <si>
    <t>2011_6_16</t>
  </si>
  <si>
    <t>Yeti - The Himalayan Kitchen</t>
  </si>
  <si>
    <t>Tibetan, Nepalese</t>
  </si>
  <si>
    <t>SodaBottleOpenerWala</t>
  </si>
  <si>
    <t>Parsi, Iranian</t>
  </si>
  <si>
    <t>2017_5_6</t>
  </si>
  <si>
    <t>Mafia 2.0</t>
  </si>
  <si>
    <t>North Indian, Continental, Italian, Thai, Chinese</t>
  </si>
  <si>
    <t>2014_4_17</t>
  </si>
  <si>
    <t>Charcoal</t>
  </si>
  <si>
    <t>Circus</t>
  </si>
  <si>
    <t>2017_4_6</t>
  </si>
  <si>
    <t>Lights Camera Action - Air Bar</t>
  </si>
  <si>
    <t>Asia Kitchen</t>
  </si>
  <si>
    <t>Chinese, Thai, North Indian</t>
  </si>
  <si>
    <t>Spotlight Bistro &amp; Bar</t>
  </si>
  <si>
    <t>Cafe Cruise</t>
  </si>
  <si>
    <t>Bell Pepperz</t>
  </si>
  <si>
    <t>Yo! China</t>
  </si>
  <si>
    <t>2017_10_23</t>
  </si>
  <si>
    <t>Gola Northend</t>
  </si>
  <si>
    <t>Gujranwala Town</t>
  </si>
  <si>
    <t>The Pindi</t>
  </si>
  <si>
    <t>2015_10_17</t>
  </si>
  <si>
    <t>Khidmat</t>
  </si>
  <si>
    <t>2018_10_11</t>
  </si>
  <si>
    <t>The Barbeque Company</t>
  </si>
  <si>
    <t>2011_10_2</t>
  </si>
  <si>
    <t>Boheme Bar &amp; Grill</t>
  </si>
  <si>
    <t>2018_10_28</t>
  </si>
  <si>
    <t>Invitation</t>
  </si>
  <si>
    <t>2017_5_14</t>
  </si>
  <si>
    <t>The Royal Turban</t>
  </si>
  <si>
    <t>2018_11_7</t>
  </si>
  <si>
    <t>Indian Grill Company</t>
  </si>
  <si>
    <t>2017_7_6</t>
  </si>
  <si>
    <t>Smoke On Water</t>
  </si>
  <si>
    <t>Continental, Mexican, Burger, American, Pizza, Tex-Mex</t>
  </si>
  <si>
    <t>2014_6_4</t>
  </si>
  <si>
    <t>Souza Lobo</t>
  </si>
  <si>
    <t>Calangute Beach, Calangute</t>
  </si>
  <si>
    <t>North Indian, Continental, Goan</t>
  </si>
  <si>
    <t>2018_7_13</t>
  </si>
  <si>
    <t>Attitude Kitchen &amp; Bar</t>
  </si>
  <si>
    <t>2013_11_10</t>
  </si>
  <si>
    <t>Rang De Basanti Urban Dhaba</t>
  </si>
  <si>
    <t>2015_9_26</t>
  </si>
  <si>
    <t>Garam Dharam</t>
  </si>
  <si>
    <t>2012_5_13</t>
  </si>
  <si>
    <t>2013_5_10</t>
  </si>
  <si>
    <t>Band Baaja Baaraat</t>
  </si>
  <si>
    <t>2017_2_3</t>
  </si>
  <si>
    <t>2015_9_5</t>
  </si>
  <si>
    <t>Orange Chopsticks</t>
  </si>
  <si>
    <t>Unitech Infospace, Sector 21, Gurgaon</t>
  </si>
  <si>
    <t>Woods Spice</t>
  </si>
  <si>
    <t>Woods Resort, Gurgaon</t>
  </si>
  <si>
    <t>2012_8_13</t>
  </si>
  <si>
    <t>Bunker</t>
  </si>
  <si>
    <t>Continental, North Indian, Chinese, Italian</t>
  </si>
  <si>
    <t>2014_7_14</t>
  </si>
  <si>
    <t>Country Inn &amp; Suites, Sohna Road</t>
  </si>
  <si>
    <t>2015_6_20</t>
  </si>
  <si>
    <t>Citron - Hotel Haut.Monde</t>
  </si>
  <si>
    <t>Hotel Haute.Monde, Sector 15</t>
  </si>
  <si>
    <t>2014_6_27</t>
  </si>
  <si>
    <t>Cafe Soul Garden</t>
  </si>
  <si>
    <t>DLF Phase 4</t>
  </si>
  <si>
    <t>Cafe, Continental, Italian, Pizza</t>
  </si>
  <si>
    <t>2010_11_13</t>
  </si>
  <si>
    <t>Sushi Haus</t>
  </si>
  <si>
    <t>The Chickmunks Express</t>
  </si>
  <si>
    <t>Sector 41</t>
  </si>
  <si>
    <t>Fast Food, Italian, North Indian, Chinese</t>
  </si>
  <si>
    <t>2017_9_23</t>
  </si>
  <si>
    <t>2012_8_16</t>
  </si>
  <si>
    <t>Indian Diners</t>
  </si>
  <si>
    <t>Hotel Golf View, Sector 37, Noida</t>
  </si>
  <si>
    <t>2018_7_9</t>
  </si>
  <si>
    <t>The Caspian</t>
  </si>
  <si>
    <t>Sector 50</t>
  </si>
  <si>
    <t>2016_6_2</t>
  </si>
  <si>
    <t>DIOS The Neighbourhood Bistro</t>
  </si>
  <si>
    <t>Continental, Fast Food, Italian</t>
  </si>
  <si>
    <t>2015_5_14</t>
  </si>
  <si>
    <t>Kenny Rogers Roasters</t>
  </si>
  <si>
    <t>Sector 38</t>
  </si>
  <si>
    <t>American</t>
  </si>
  <si>
    <t>2018_4_4</t>
  </si>
  <si>
    <t>2011_3_3</t>
  </si>
  <si>
    <t>Legends Barbeques</t>
  </si>
  <si>
    <t>North Indian, Chinese, Mediterranean, Asian, Continental</t>
  </si>
  <si>
    <t>2018_1_20</t>
  </si>
  <si>
    <t>Laat Saab</t>
  </si>
  <si>
    <t>2011_11_20</t>
  </si>
  <si>
    <t>Kalpak Restaurant &amp; Cafe</t>
  </si>
  <si>
    <t>Vinny's Restro Bar</t>
  </si>
  <si>
    <t>2013_1_24</t>
  </si>
  <si>
    <t>Anchor Bar &amp; Kitchen</t>
  </si>
  <si>
    <t>2010_10_4</t>
  </si>
  <si>
    <t>2015_12_14</t>
  </si>
  <si>
    <t>Three Dots &amp; A Dash</t>
  </si>
  <si>
    <t>2014_4_22</t>
  </si>
  <si>
    <t>Sultans of Spice</t>
  </si>
  <si>
    <t>BluPetal Hotel, Koramangala</t>
  </si>
  <si>
    <t>2013_11_9</t>
  </si>
  <si>
    <t>On The House</t>
  </si>
  <si>
    <t>Italian, Continental, Mexican, Cafe, Bakery</t>
  </si>
  <si>
    <t>2018_7_22</t>
  </si>
  <si>
    <t>Ashoka Restaurant</t>
  </si>
  <si>
    <t>Sadar</t>
  </si>
  <si>
    <t>La Quello - Mediterranean Kitchen</t>
  </si>
  <si>
    <t>Vadiwadi</t>
  </si>
  <si>
    <t>2017_6_23</t>
  </si>
  <si>
    <t>Mekong - Hotel GreenPark</t>
  </si>
  <si>
    <t>Hotel GreenPark, Vizag</t>
  </si>
  <si>
    <t>Chinese, Thai, Burmese, Vietnamese, Tibetan, Japanese</t>
  </si>
  <si>
    <t>2010_6_1</t>
  </si>
  <si>
    <t>KYRO</t>
  </si>
  <si>
    <t>Bhawar Kuan</t>
  </si>
  <si>
    <t>North Indian, Chinese, Continental, Mediterranean, Asian</t>
  </si>
  <si>
    <t>2016_11_23</t>
  </si>
  <si>
    <t>Simply Strawberries By Jagro</t>
  </si>
  <si>
    <t>Juices, Desserts</t>
  </si>
  <si>
    <t>2013_8_5</t>
  </si>
  <si>
    <t>Fat Lulu's</t>
  </si>
  <si>
    <t>2017_7_4</t>
  </si>
  <si>
    <t>The Beer Cafe</t>
  </si>
  <si>
    <t>Finger Food, North Indian</t>
  </si>
  <si>
    <t>2015_3_28</t>
  </si>
  <si>
    <t>High Street Cafí©</t>
  </si>
  <si>
    <t>2012_3_24</t>
  </si>
  <si>
    <t>New Minar</t>
  </si>
  <si>
    <t>2016_2_7</t>
  </si>
  <si>
    <t>Mirror</t>
  </si>
  <si>
    <t>2012_2_22</t>
  </si>
  <si>
    <t>DLF Promenade Mall, Vasant Kunj</t>
  </si>
  <si>
    <t>August Moon</t>
  </si>
  <si>
    <t>JMD Kohinoor Mall, Greater Kailash</t>
  </si>
  <si>
    <t>2017_10_25</t>
  </si>
  <si>
    <t>Bemisaal Reloaded</t>
  </si>
  <si>
    <t>2013_3_21</t>
  </si>
  <si>
    <t>The Beer Cafe - BIGGIE</t>
  </si>
  <si>
    <t>2011_8_13</t>
  </si>
  <si>
    <t>PitStop BrewPub</t>
  </si>
  <si>
    <t>Continental, Italian, North Indian, Mughlai</t>
  </si>
  <si>
    <t>2011_9_4</t>
  </si>
  <si>
    <t>Kuuraku</t>
  </si>
  <si>
    <t>2011_3_25</t>
  </si>
  <si>
    <t>2010_11_11</t>
  </si>
  <si>
    <t>2012_10_4</t>
  </si>
  <si>
    <t>Sector 34</t>
  </si>
  <si>
    <t>2014_2_19</t>
  </si>
  <si>
    <t>Fabelle Chocolate Boutique - ITC Maurya</t>
  </si>
  <si>
    <t>Desserts, Ice Cream</t>
  </si>
  <si>
    <t>2014_9_10</t>
  </si>
  <si>
    <t>Copper Restro Bar</t>
  </si>
  <si>
    <t>2017_9_3</t>
  </si>
  <si>
    <t>Chutneez Restaurant Lounge &amp; Bar</t>
  </si>
  <si>
    <t>2014_9_23</t>
  </si>
  <si>
    <t>1UP</t>
  </si>
  <si>
    <t>Cafe, Italian, Continental</t>
  </si>
  <si>
    <t>2014_8_10</t>
  </si>
  <si>
    <t>Chutneez Ishtyle Bar and Dining</t>
  </si>
  <si>
    <t>Dilshad Garden</t>
  </si>
  <si>
    <t>2010_8_27</t>
  </si>
  <si>
    <t>Moets Curry Pot</t>
  </si>
  <si>
    <t>The Headquarter</t>
  </si>
  <si>
    <t>Continental, Italian, Mediterranean, Asian</t>
  </si>
  <si>
    <t>2012_8_21</t>
  </si>
  <si>
    <t>Princess Garden</t>
  </si>
  <si>
    <t>2014_8_24</t>
  </si>
  <si>
    <t>Nando's</t>
  </si>
  <si>
    <t>Portuguese, African</t>
  </si>
  <si>
    <t>2012_7_9</t>
  </si>
  <si>
    <t>High5 Cafe &amp; Bar</t>
  </si>
  <si>
    <t>American, Continental, North Indian, Chinese</t>
  </si>
  <si>
    <t>2011_7_7</t>
  </si>
  <si>
    <t>Above &amp; Beyond</t>
  </si>
  <si>
    <t>North Indian, Chinese, Mughlai, Continental</t>
  </si>
  <si>
    <t>Firangi Island</t>
  </si>
  <si>
    <t>2014_7_17</t>
  </si>
  <si>
    <t>Cafe Lota</t>
  </si>
  <si>
    <t>Pragati Maidan</t>
  </si>
  <si>
    <t>North Indian, South Indian, Bihari</t>
  </si>
  <si>
    <t>2016_7_23</t>
  </si>
  <si>
    <t>Soo Yung by the backyard</t>
  </si>
  <si>
    <t>2016_7_19</t>
  </si>
  <si>
    <t>3 Pegs Down</t>
  </si>
  <si>
    <t>Seasonings - The Spice Mysteries</t>
  </si>
  <si>
    <t>North Indian, Mughlai, Chinese, Italian</t>
  </si>
  <si>
    <t>2018_6_1</t>
  </si>
  <si>
    <t>Metro Grill</t>
  </si>
  <si>
    <t>City Centre Mall, Rohini</t>
  </si>
  <si>
    <t>2011_6_3</t>
  </si>
  <si>
    <t>Maison Des Desserts</t>
  </si>
  <si>
    <t>Cafe, Desserts</t>
  </si>
  <si>
    <t>2010_6_4</t>
  </si>
  <si>
    <t>Informal</t>
  </si>
  <si>
    <t>North Indian, Spanish, Mediterranean</t>
  </si>
  <si>
    <t>2010_6_17</t>
  </si>
  <si>
    <t>Great Wall</t>
  </si>
  <si>
    <t>2018_6_22</t>
  </si>
  <si>
    <t>The Barley House</t>
  </si>
  <si>
    <t>District Centre, Janakpuri</t>
  </si>
  <si>
    <t>Mexican, North Indian, European, Chinese, Italian</t>
  </si>
  <si>
    <t>Mini Mughal</t>
  </si>
  <si>
    <t>2014_4_24</t>
  </si>
  <si>
    <t>Masha</t>
  </si>
  <si>
    <t>North Indian, Chinese, Thai, Italian, Middle Eastern</t>
  </si>
  <si>
    <t>2015_4_22</t>
  </si>
  <si>
    <t>Kalol- Bar Te Kitchen</t>
  </si>
  <si>
    <t>2011_4_24</t>
  </si>
  <si>
    <t>Chinese, North Indian, Mughlai</t>
  </si>
  <si>
    <t>Chhalava - ö__Lava</t>
  </si>
  <si>
    <t>North Indian, Italian, Continental</t>
  </si>
  <si>
    <t>Sinciti</t>
  </si>
  <si>
    <t>North Indian, Chinese, Italian, Lebanese, Mexican</t>
  </si>
  <si>
    <t>Aka Saka</t>
  </si>
  <si>
    <t>Chinese, Japanese</t>
  </si>
  <si>
    <t>Amici Cafe</t>
  </si>
  <si>
    <t>The Junction</t>
  </si>
  <si>
    <t>North Indian, Continental, Asian, Italian</t>
  </si>
  <si>
    <t>My Bar Grill</t>
  </si>
  <si>
    <t>North Indian, Italian, Continental, Chinese</t>
  </si>
  <si>
    <t>2012_2_4</t>
  </si>
  <si>
    <t>Filmy Cafe &amp; Bar</t>
  </si>
  <si>
    <t>North Indian, Fast Food, Chinese, Continental</t>
  </si>
  <si>
    <t>2015_2_24</t>
  </si>
  <si>
    <t>Madaari</t>
  </si>
  <si>
    <t>Model Town 3</t>
  </si>
  <si>
    <t>2015_2_7</t>
  </si>
  <si>
    <t>Rocking Woods</t>
  </si>
  <si>
    <t>North Indian, Chinese, Fast Food</t>
  </si>
  <si>
    <t>Moets Oh! Bao</t>
  </si>
  <si>
    <t>Nagaland's Kitchen</t>
  </si>
  <si>
    <t>Chinese, Thai, Seafood, Naga</t>
  </si>
  <si>
    <t>2013_1_16</t>
  </si>
  <si>
    <t>Cafe, Pizza, Italian</t>
  </si>
  <si>
    <t>2010_1_3</t>
  </si>
  <si>
    <t>Mr. Choy</t>
  </si>
  <si>
    <t>Seafood, Chinese, Japanese, Vietnamese, Asian, Thai</t>
  </si>
  <si>
    <t>2017_1_27</t>
  </si>
  <si>
    <t>The Masterpiece Cafe</t>
  </si>
  <si>
    <t>Cafe, Continental, Italian, North Indian</t>
  </si>
  <si>
    <t>2010_1_14</t>
  </si>
  <si>
    <t>Nariyal Cafe</t>
  </si>
  <si>
    <t>Continental, Seafood, Goan, Andhra, Kerala, Thai</t>
  </si>
  <si>
    <t>The Clay Oven</t>
  </si>
  <si>
    <t>2014_12_5</t>
  </si>
  <si>
    <t>Bunta Bar</t>
  </si>
  <si>
    <t>2015_12_10</t>
  </si>
  <si>
    <t>24x7</t>
  </si>
  <si>
    <t>Patparganj</t>
  </si>
  <si>
    <t>2014_12_12</t>
  </si>
  <si>
    <t>IKKA - The Ace Bar</t>
  </si>
  <si>
    <t>Continental, North Indian, Chinese, Italian, Finger Food</t>
  </si>
  <si>
    <t>2018_12_9</t>
  </si>
  <si>
    <t>Cafe Hashtag LoL</t>
  </si>
  <si>
    <t>Cafe, North Indian, Chinese</t>
  </si>
  <si>
    <t>2017_12_9</t>
  </si>
  <si>
    <t>Cress Bistro</t>
  </si>
  <si>
    <t>Greater Kailash (GK) 3</t>
  </si>
  <si>
    <t>2017_11_10</t>
  </si>
  <si>
    <t>2013_11_12</t>
  </si>
  <si>
    <t>Le ROFL</t>
  </si>
  <si>
    <t>Shahpur Jat</t>
  </si>
  <si>
    <t>Cafe, Continental, Chinese, Italian</t>
  </si>
  <si>
    <t>2015_11_11</t>
  </si>
  <si>
    <t>Wazwaan Restaurant</t>
  </si>
  <si>
    <t>North Indian, Kashmiri</t>
  </si>
  <si>
    <t>2011_10_1</t>
  </si>
  <si>
    <t>Office Office</t>
  </si>
  <si>
    <t>2010_10_19</t>
  </si>
  <si>
    <t>Rain Tree Grill</t>
  </si>
  <si>
    <t>Moments Mall, Kirti Nagar</t>
  </si>
  <si>
    <t>2015_10_24</t>
  </si>
  <si>
    <t>Ichiban</t>
  </si>
  <si>
    <t>2010_10_13</t>
  </si>
  <si>
    <t>Drinks At Stake - Bar Exchange</t>
  </si>
  <si>
    <t>2013_10_15</t>
  </si>
  <si>
    <t>The Coffee Shop</t>
  </si>
  <si>
    <t>2018_10_22</t>
  </si>
  <si>
    <t>Lanterns Kitchen &amp; Bar</t>
  </si>
  <si>
    <t>Rajendra Place</t>
  </si>
  <si>
    <t>Italian, North Indian, Chinese, Mughlai</t>
  </si>
  <si>
    <t>2015_10_18</t>
  </si>
  <si>
    <t>4 Barrels Cafí© &amp; Lounge</t>
  </si>
  <si>
    <t>North Indian, Continental, Lebanese</t>
  </si>
  <si>
    <t>2013_10_20</t>
  </si>
  <si>
    <t>Turn Up</t>
  </si>
  <si>
    <t>2016_9_27</t>
  </si>
  <si>
    <t>Pacific Asia</t>
  </si>
  <si>
    <t>Smelling Salts</t>
  </si>
  <si>
    <t>2017_1_19</t>
  </si>
  <si>
    <t>Dilli Darbar</t>
  </si>
  <si>
    <t>2015_1_22</t>
  </si>
  <si>
    <t>Victoria</t>
  </si>
  <si>
    <t>2011_1_25</t>
  </si>
  <si>
    <t>Aromas of Pind</t>
  </si>
  <si>
    <t>Mathura Road</t>
  </si>
  <si>
    <t>2014_11_3</t>
  </si>
  <si>
    <t>Cafe Public Connection</t>
  </si>
  <si>
    <t>Piali - The Curry Bistro</t>
  </si>
  <si>
    <t>Asian, North Indian</t>
  </si>
  <si>
    <t>2010_6_14</t>
  </si>
  <si>
    <t>Rendezvous Cafe Restaurant</t>
  </si>
  <si>
    <t>Goan, Mangalorean, Continental, French</t>
  </si>
  <si>
    <t>Black Pepper Restaurant</t>
  </si>
  <si>
    <t>2018_8_21</t>
  </si>
  <si>
    <t>Spice Route</t>
  </si>
  <si>
    <t>Continental, North Indian, Finger Food</t>
  </si>
  <si>
    <t>2012_10_27</t>
  </si>
  <si>
    <t>Taste Of China</t>
  </si>
  <si>
    <t>2010_4_25</t>
  </si>
  <si>
    <t>Lady Baga</t>
  </si>
  <si>
    <t>Goan, Seafood</t>
  </si>
  <si>
    <t>2018_2_2</t>
  </si>
  <si>
    <t>Fa Yian</t>
  </si>
  <si>
    <t>2013_2_9</t>
  </si>
  <si>
    <t>North Indian, Continental, Chinese, Italian, Thai, Mughlai</t>
  </si>
  <si>
    <t>Teddy Boy</t>
  </si>
  <si>
    <t>North Indian, Continental, Finger Food</t>
  </si>
  <si>
    <t>2015_1_21</t>
  </si>
  <si>
    <t>Cafe Hawkers</t>
  </si>
  <si>
    <t>Chinese, Continental, North Indian</t>
  </si>
  <si>
    <t>2016_12_8</t>
  </si>
  <si>
    <t>FLYP@MTV</t>
  </si>
  <si>
    <t>North Indian, Mexican, Italian, Continental</t>
  </si>
  <si>
    <t>2015_10_1</t>
  </si>
  <si>
    <t>Veg Gulati</t>
  </si>
  <si>
    <t>2015_9_19</t>
  </si>
  <si>
    <t>High Street Kitchen &amp; Bar</t>
  </si>
  <si>
    <t>Monster's Cafe</t>
  </si>
  <si>
    <t>2010_4_23</t>
  </si>
  <si>
    <t>Cafe, Italian, Pizza</t>
  </si>
  <si>
    <t>2017_9_4</t>
  </si>
  <si>
    <t>Pier 38</t>
  </si>
  <si>
    <t>Persian, Arabian, Lebanese, North Indian</t>
  </si>
  <si>
    <t>2015_8_8</t>
  </si>
  <si>
    <t>Knight Rider</t>
  </si>
  <si>
    <t>2010_8_18</t>
  </si>
  <si>
    <t>Outback Bar and Grill - Leisure Inn</t>
  </si>
  <si>
    <t>North Indian, Finger Food</t>
  </si>
  <si>
    <t>2011_8_27</t>
  </si>
  <si>
    <t>The Classroom</t>
  </si>
  <si>
    <t>North Indian, Italian, Parsi, Asian, Kerala</t>
  </si>
  <si>
    <t>2017_7_27</t>
  </si>
  <si>
    <t>Magadh and Awadh</t>
  </si>
  <si>
    <t>Bihari, Lucknowi, North Indian</t>
  </si>
  <si>
    <t>2010_6_8</t>
  </si>
  <si>
    <t>feel ALIVE</t>
  </si>
  <si>
    <t>North Indian, American, Asian, Biryani</t>
  </si>
  <si>
    <t>2017_4_17</t>
  </si>
  <si>
    <t>Red</t>
  </si>
  <si>
    <t>Ardee City</t>
  </si>
  <si>
    <t>Japanese, Thai, Chinese</t>
  </si>
  <si>
    <t>2017_3_27</t>
  </si>
  <si>
    <t>Komachi</t>
  </si>
  <si>
    <t>2012_3_4</t>
  </si>
  <si>
    <t>Mini Mahal Delux</t>
  </si>
  <si>
    <t>Daawat-e-Kashmir</t>
  </si>
  <si>
    <t>Kashmiri, Mughlai</t>
  </si>
  <si>
    <t>2010_2_22</t>
  </si>
  <si>
    <t>Sense Of Spirits</t>
  </si>
  <si>
    <t>North Indian, Chinese, Continental, Thai</t>
  </si>
  <si>
    <t>2012_2_2</t>
  </si>
  <si>
    <t>Greek Food &amp; Beyond</t>
  </si>
  <si>
    <t>Greek, Mediterranean</t>
  </si>
  <si>
    <t>2018_1_13</t>
  </si>
  <si>
    <t>New Town Pastry Shop - Park Plaza</t>
  </si>
  <si>
    <t>2018_1_25</t>
  </si>
  <si>
    <t>The Toddy Shop</t>
  </si>
  <si>
    <t>Sushant Shopping Arcade, Sushant Lok, Gurgaon</t>
  </si>
  <si>
    <t>South Indian, Kerala</t>
  </si>
  <si>
    <t>Punjabi Pakwaan</t>
  </si>
  <si>
    <t>The Punjabiis Restro Bar</t>
  </si>
  <si>
    <t>2014_8_25</t>
  </si>
  <si>
    <t>Aim Cafe And Restaurant</t>
  </si>
  <si>
    <t>Greater Noida</t>
  </si>
  <si>
    <t>2010_7_10</t>
  </si>
  <si>
    <t>Moti Mahal Delux Tandoori Trail</t>
  </si>
  <si>
    <t>2010_7_20</t>
  </si>
  <si>
    <t>Pearls Regency</t>
  </si>
  <si>
    <t>North Indian, Chinese, Thai</t>
  </si>
  <si>
    <t>2012_6_23</t>
  </si>
  <si>
    <t>Ristorante Prego</t>
  </si>
  <si>
    <t>2014_2_12</t>
  </si>
  <si>
    <t>Karim's</t>
  </si>
  <si>
    <t>Bikanervala Bliss</t>
  </si>
  <si>
    <t>North Indian, Fast Food, Chinese</t>
  </si>
  <si>
    <t>Basil Tree</t>
  </si>
  <si>
    <t>Italian, North Indian, Chinese</t>
  </si>
  <si>
    <t>2011_10_7</t>
  </si>
  <si>
    <t>Flechazo</t>
  </si>
  <si>
    <t>Asian, Mediterranean, North Indian</t>
  </si>
  <si>
    <t>2016_8_15</t>
  </si>
  <si>
    <t>Agent Jack's Bar</t>
  </si>
  <si>
    <t>Senapati Bapat Road</t>
  </si>
  <si>
    <t>2011_7_4</t>
  </si>
  <si>
    <t>Mocha Bar</t>
  </si>
  <si>
    <t>2011_2_8</t>
  </si>
  <si>
    <t>2012_2_21</t>
  </si>
  <si>
    <t>Prost Brew Pub</t>
  </si>
  <si>
    <t>Italian, Continental, Chinese</t>
  </si>
  <si>
    <t>Mumbai Local</t>
  </si>
  <si>
    <t>Ballygunge</t>
  </si>
  <si>
    <t>North Indian, Chinese, Street Food</t>
  </si>
  <si>
    <t>2012_1_12</t>
  </si>
  <si>
    <t>L'amandier</t>
  </si>
  <si>
    <t>RA Puram</t>
  </si>
  <si>
    <t>European, Cafe, Italian</t>
  </si>
  <si>
    <t>2010_12_5</t>
  </si>
  <si>
    <t>Nungambakkam</t>
  </si>
  <si>
    <t>2011_10_27</t>
  </si>
  <si>
    <t>The Cascade Restaurant</t>
  </si>
  <si>
    <t>Peelamedu</t>
  </si>
  <si>
    <t>2013_4_19</t>
  </si>
  <si>
    <t>The Zuree Urban Kitchen</t>
  </si>
  <si>
    <t>Mohan Nagar</t>
  </si>
  <si>
    <t>Hoppipola</t>
  </si>
  <si>
    <t>Italian, Mexican, American, Mediterranean</t>
  </si>
  <si>
    <t>2016_1_21</t>
  </si>
  <si>
    <t>Decked Up By Garden Cafe</t>
  </si>
  <si>
    <t>Vaishali Nagar</t>
  </si>
  <si>
    <t>Cafe, Fast Food, North Indian</t>
  </si>
  <si>
    <t>2011_10_13</t>
  </si>
  <si>
    <t>Vidorra</t>
  </si>
  <si>
    <t>New Palasia</t>
  </si>
  <si>
    <t>Main Market, Sarabha Nagar</t>
  </si>
  <si>
    <t>2016_7_14</t>
  </si>
  <si>
    <t>Amritsar</t>
  </si>
  <si>
    <t>Ranjit Avenue</t>
  </si>
  <si>
    <t>2011_6_27</t>
  </si>
  <si>
    <t>Yanki Sizzlers</t>
  </si>
  <si>
    <t>Thaltej</t>
  </si>
  <si>
    <t>Continental, Italian, Chinese</t>
  </si>
  <si>
    <t>2018_5_1</t>
  </si>
  <si>
    <t>Communiti</t>
  </si>
  <si>
    <t>Residency Road</t>
  </si>
  <si>
    <t>2015_5_19</t>
  </si>
  <si>
    <t>Purple Haze</t>
  </si>
  <si>
    <t>2015_5_10</t>
  </si>
  <si>
    <t>Turquoise Villa</t>
  </si>
  <si>
    <t>Vastrapur</t>
  </si>
  <si>
    <t>Batlivala &amp; Khanabhoy</t>
  </si>
  <si>
    <t>Parsi, North Indian</t>
  </si>
  <si>
    <t>2011_4_7</t>
  </si>
  <si>
    <t>Spice Kraft</t>
  </si>
  <si>
    <t>Continental, Middle Eastern, Asian</t>
  </si>
  <si>
    <t>2018_4_12</t>
  </si>
  <si>
    <t>Bird On Tree</t>
  </si>
  <si>
    <t>Continental, Chinese, Thai, Malaysian, North Indian</t>
  </si>
  <si>
    <t>R' ADDA</t>
  </si>
  <si>
    <t>Ramee Guestline Hotel, Juhu</t>
  </si>
  <si>
    <t>Street Food, Burger, Desserts, Italian, Pizza, North Indian, European, Finger Food</t>
  </si>
  <si>
    <t>2015_3_3</t>
  </si>
  <si>
    <t>The Garden Cafe - The Fern</t>
  </si>
  <si>
    <t>The Fern, Sola</t>
  </si>
  <si>
    <t>North Indian, Italian, Asian, South Indian</t>
  </si>
  <si>
    <t>2010_11_7</t>
  </si>
  <si>
    <t>Spice Caves</t>
  </si>
  <si>
    <t>Gomti Nagar</t>
  </si>
  <si>
    <t>17 Degrees</t>
  </si>
  <si>
    <t>Patliputra Colony</t>
  </si>
  <si>
    <t>Balay Dako</t>
  </si>
  <si>
    <t>Tagaytay City</t>
  </si>
  <si>
    <t>Filipino</t>
  </si>
  <si>
    <t>2018_1_28</t>
  </si>
  <si>
    <t>Izakaya Kikufuji</t>
  </si>
  <si>
    <t>Makati City</t>
  </si>
  <si>
    <t>Little Tokyo, Legaspi Village, Makati City</t>
  </si>
  <si>
    <t>2010_12_6</t>
  </si>
  <si>
    <t>Raasa The Luxuriate Fine Dine</t>
  </si>
  <si>
    <t>Tequila Express</t>
  </si>
  <si>
    <t>Vikaspuri</t>
  </si>
  <si>
    <t>2013_6_6</t>
  </si>
  <si>
    <t>Burger Factory</t>
  </si>
  <si>
    <t>Fast Food</t>
  </si>
  <si>
    <t>Cavelossim</t>
  </si>
  <si>
    <t>Continental, Goan, Seafood, North Indian</t>
  </si>
  <si>
    <t>Rice Bowl</t>
  </si>
  <si>
    <t>Nirula's</t>
  </si>
  <si>
    <t>Fast Food, North Indian, Desserts, Ice Cream</t>
  </si>
  <si>
    <t>2018_9_24</t>
  </si>
  <si>
    <t>Forty 3 East</t>
  </si>
  <si>
    <t>North Indian, Mughlai, Continental</t>
  </si>
  <si>
    <t>2012_8_28</t>
  </si>
  <si>
    <t>D'Casa</t>
  </si>
  <si>
    <t>North Indian, Chinese, Italian, Fast Food</t>
  </si>
  <si>
    <t>Boheme Cafe Bar</t>
  </si>
  <si>
    <t>2012_7_10</t>
  </si>
  <si>
    <t>Jon's head Grill</t>
  </si>
  <si>
    <t>Mexican, Italian, American</t>
  </si>
  <si>
    <t>Berco's</t>
  </si>
  <si>
    <t>Boom Food</t>
  </si>
  <si>
    <t>2011_6_12</t>
  </si>
  <si>
    <t>Soul Curry - Bellagio</t>
  </si>
  <si>
    <t>2017_5_15</t>
  </si>
  <si>
    <t>The Mashup</t>
  </si>
  <si>
    <t>GTB Nagar</t>
  </si>
  <si>
    <t>2010_5_14</t>
  </si>
  <si>
    <t>Picasso Roof Top</t>
  </si>
  <si>
    <t>Naraina</t>
  </si>
  <si>
    <t>2013_5_14</t>
  </si>
  <si>
    <t>Daitchi</t>
  </si>
  <si>
    <t>2013_5_11</t>
  </si>
  <si>
    <t>Caravan Resto Bar</t>
  </si>
  <si>
    <t>2016_4_24</t>
  </si>
  <si>
    <t>2015_4_2</t>
  </si>
  <si>
    <t>Crave Busters</t>
  </si>
  <si>
    <t>2016_4_9</t>
  </si>
  <si>
    <t>Greenr Cafe</t>
  </si>
  <si>
    <t>2018_4_22</t>
  </si>
  <si>
    <t>Cosy Restaurant</t>
  </si>
  <si>
    <t>2017_3_7</t>
  </si>
  <si>
    <t>Turtle Bay</t>
  </si>
  <si>
    <t>2010_3_6</t>
  </si>
  <si>
    <t>2010_3_16</t>
  </si>
  <si>
    <t>Boombox Cafe Reloaded</t>
  </si>
  <si>
    <t>North Indian, Mexican, Chinese, Italian</t>
  </si>
  <si>
    <t>2012_3_21</t>
  </si>
  <si>
    <t>361 Restaurant &amp; Banquet</t>
  </si>
  <si>
    <t>North Indian, Chinese, Seafood</t>
  </si>
  <si>
    <t>Mughal Mahal</t>
  </si>
  <si>
    <t>Dhaba</t>
  </si>
  <si>
    <t>2018_1_11</t>
  </si>
  <si>
    <t>Haowin</t>
  </si>
  <si>
    <t>Chinese, Continental, Thai</t>
  </si>
  <si>
    <t>2010_1_10</t>
  </si>
  <si>
    <t>Chungwa</t>
  </si>
  <si>
    <t>Chinese, Thai, Seafood</t>
  </si>
  <si>
    <t>2017_12_13</t>
  </si>
  <si>
    <t>Thugs - Hotel Broadway</t>
  </si>
  <si>
    <t>2016_12_23</t>
  </si>
  <si>
    <t>National Highway 44</t>
  </si>
  <si>
    <t>Kashmiri, North Indian, Mughlai, South Indian, Maharashtrian, Gujarati</t>
  </si>
  <si>
    <t>2013_11_21</t>
  </si>
  <si>
    <t>Cafe Red</t>
  </si>
  <si>
    <t>2011_11_25</t>
  </si>
  <si>
    <t>The Zest</t>
  </si>
  <si>
    <t>2017_10_4</t>
  </si>
  <si>
    <t>R1 Lounge</t>
  </si>
  <si>
    <t>2014_10_9</t>
  </si>
  <si>
    <t>Spice Deli</t>
  </si>
  <si>
    <t>2013_9_4</t>
  </si>
  <si>
    <t>Moti Mahal</t>
  </si>
  <si>
    <t>Daryaganj</t>
  </si>
  <si>
    <t>2013_6_27</t>
  </si>
  <si>
    <t>Shooters Lounge and Bar</t>
  </si>
  <si>
    <t>Cheers Lounge Bar</t>
  </si>
  <si>
    <t>2015_6_6</t>
  </si>
  <si>
    <t>Amaze Dining</t>
  </si>
  <si>
    <t>2018_1_24</t>
  </si>
  <si>
    <t>True Blue</t>
  </si>
  <si>
    <t>2010_1_25</t>
  </si>
  <si>
    <t>The Great Kabab Factory - Radisson Hotel</t>
  </si>
  <si>
    <t>Varanasi</t>
  </si>
  <si>
    <t>Radisson Hotel, Nadesar</t>
  </si>
  <si>
    <t>2013_7_21</t>
  </si>
  <si>
    <t>St. Anthony's</t>
  </si>
  <si>
    <t>North Indian, Chinese, Continental, Goan, Seafood</t>
  </si>
  <si>
    <t>2018_1_9</t>
  </si>
  <si>
    <t>2016_8_23</t>
  </si>
  <si>
    <t>Barbeque Ville</t>
  </si>
  <si>
    <t>Parijat Nagar</t>
  </si>
  <si>
    <t>The Immigrant Cafe</t>
  </si>
  <si>
    <t>2013_6_7</t>
  </si>
  <si>
    <t>2013_4_24</t>
  </si>
  <si>
    <t>Blues</t>
  </si>
  <si>
    <t>Continental, Mexican, American, Italian, North Indian</t>
  </si>
  <si>
    <t>2010_12_12</t>
  </si>
  <si>
    <t>Playboy Cafe</t>
  </si>
  <si>
    <t>2015_10_14</t>
  </si>
  <si>
    <t>White Heart Restro Bar</t>
  </si>
  <si>
    <t>2010_7_1</t>
  </si>
  <si>
    <t>Not Just Paranthas</t>
  </si>
  <si>
    <t>Biryani Art</t>
  </si>
  <si>
    <t>Hyderabadi, North Indian, Biryani</t>
  </si>
  <si>
    <t>2012_9_23</t>
  </si>
  <si>
    <t>2018_8_27</t>
  </si>
  <si>
    <t>IZU</t>
  </si>
  <si>
    <t>2015_4_3</t>
  </si>
  <si>
    <t>Cafe Sante</t>
  </si>
  <si>
    <t>2015_2_28</t>
  </si>
  <si>
    <t>Coffee &amp; Chai Co.</t>
  </si>
  <si>
    <t>Italian, Mexican, Cafe</t>
  </si>
  <si>
    <t>2015_11_23</t>
  </si>
  <si>
    <t>Sector 23</t>
  </si>
  <si>
    <t>2014_11_26</t>
  </si>
  <si>
    <t>Flying Tuk Tuk</t>
  </si>
  <si>
    <t>2013_10_28</t>
  </si>
  <si>
    <t>Maamouchee @ My Way</t>
  </si>
  <si>
    <t>Italian, Lebanese, North Indian</t>
  </si>
  <si>
    <t>2012_9_11</t>
  </si>
  <si>
    <t>Sector 2</t>
  </si>
  <si>
    <t>Fast Food, North Indian, Chinese, Desserts, Ice Cream</t>
  </si>
  <si>
    <t>Crazy Noodles</t>
  </si>
  <si>
    <t>2013_8_23</t>
  </si>
  <si>
    <t>2010_6_12</t>
  </si>
  <si>
    <t>Binge Restaurant</t>
  </si>
  <si>
    <t>2010_5_27</t>
  </si>
  <si>
    <t>2013_4_10</t>
  </si>
  <si>
    <t>2017_2_21</t>
  </si>
  <si>
    <t>Punjabi By Nature Quickie</t>
  </si>
  <si>
    <t>2017_11_6</t>
  </si>
  <si>
    <t>2012_10_6</t>
  </si>
  <si>
    <t>United Kitchens of India</t>
  </si>
  <si>
    <t>North Indian, Andhra, Chettinad, Bengali, Mughlai, Chinese</t>
  </si>
  <si>
    <t>2013_4_6</t>
  </si>
  <si>
    <t>The Grand Trunk Road</t>
  </si>
  <si>
    <t>Madhapur</t>
  </si>
  <si>
    <t>2013_4_13</t>
  </si>
  <si>
    <t>Grandmama's Cafe</t>
  </si>
  <si>
    <t>Juhu</t>
  </si>
  <si>
    <t>Belfrance Luxury Chocolates</t>
  </si>
  <si>
    <t>Cafe, Continental, Italian, Bakery</t>
  </si>
  <si>
    <t>2010_4_27</t>
  </si>
  <si>
    <t>Ciclo Cafe</t>
  </si>
  <si>
    <t>Kotturpuram</t>
  </si>
  <si>
    <t>2018_3_21</t>
  </si>
  <si>
    <t>The Urban Terrace</t>
  </si>
  <si>
    <t>2018_3_16</t>
  </si>
  <si>
    <t>The Charcoal Chimney</t>
  </si>
  <si>
    <t>Tajganj</t>
  </si>
  <si>
    <t>North Indian, Chinese, Continental, Mughlai</t>
  </si>
  <si>
    <t>2018_2_5</t>
  </si>
  <si>
    <t>North Indian, Mughlai, Seafood</t>
  </si>
  <si>
    <t>2017_12_3</t>
  </si>
  <si>
    <t>FSB</t>
  </si>
  <si>
    <t>Dhantoli</t>
  </si>
  <si>
    <t>Continental, North Indian, Thai, Chinese</t>
  </si>
  <si>
    <t>2016_12_18</t>
  </si>
  <si>
    <t>Royal Sky</t>
  </si>
  <si>
    <t>Lalbagh</t>
  </si>
  <si>
    <t>2017_11_19</t>
  </si>
  <si>
    <t>Locavore</t>
  </si>
  <si>
    <t>Pasig City</t>
  </si>
  <si>
    <t>Kapitolyo</t>
  </si>
  <si>
    <t>2010_8_7</t>
  </si>
  <si>
    <t>Le Petit Souffle</t>
  </si>
  <si>
    <t>Century City Mall, Poblacion, Makati City</t>
  </si>
  <si>
    <t>French, Japanese, Desserts</t>
  </si>
  <si>
    <t>The Feast House</t>
  </si>
  <si>
    <t>Continental, North Indian, American, Italian, Mexican</t>
  </si>
  <si>
    <t>2010_7_24</t>
  </si>
  <si>
    <t>Mocambo</t>
  </si>
  <si>
    <t>Horn Please</t>
  </si>
  <si>
    <t>Town Table Restaurant</t>
  </si>
  <si>
    <t>Hathibarkala Salwala</t>
  </si>
  <si>
    <t>2012_8_20</t>
  </si>
  <si>
    <t>Fat Fish</t>
  </si>
  <si>
    <t>Anand Wali Goan</t>
  </si>
  <si>
    <t>North Indian, Maharashtrian</t>
  </si>
  <si>
    <t>2011_5_27</t>
  </si>
  <si>
    <t>Cafe El Chico</t>
  </si>
  <si>
    <t>Allahabad</t>
  </si>
  <si>
    <t>Tanto Pizzeria</t>
  </si>
  <si>
    <t>Auroville</t>
  </si>
  <si>
    <t>My Bar Lounge &amp; Restaurant</t>
  </si>
  <si>
    <t>2012_9_19</t>
  </si>
  <si>
    <t>Pizza Hut</t>
  </si>
  <si>
    <t>Italian, Pizza, Fast Food</t>
  </si>
  <si>
    <t>2016_9_20</t>
  </si>
  <si>
    <t>Baking Bad</t>
  </si>
  <si>
    <t>2018_9_5</t>
  </si>
  <si>
    <t>Sumo Sushi</t>
  </si>
  <si>
    <t>Sushi</t>
  </si>
  <si>
    <t>2016_9_7</t>
  </si>
  <si>
    <t>Tongue Thai'd</t>
  </si>
  <si>
    <t>Lajpat Nagar 2</t>
  </si>
  <si>
    <t>Asian, Thai</t>
  </si>
  <si>
    <t>Rose Cafe</t>
  </si>
  <si>
    <t>Cafe, Italian, Lebanese, Continental, Mediterranean</t>
  </si>
  <si>
    <t>Asia Central</t>
  </si>
  <si>
    <t>Asian, Chinese, Thai, Vietnamese</t>
  </si>
  <si>
    <t>2017_9_9</t>
  </si>
  <si>
    <t>Puppychino</t>
  </si>
  <si>
    <t>2013_8_26</t>
  </si>
  <si>
    <t>Room Service</t>
  </si>
  <si>
    <t>North Indian, Fast Food, Continental</t>
  </si>
  <si>
    <t>Cafe Turtle</t>
  </si>
  <si>
    <t>Cafe, Italian, Lebanese</t>
  </si>
  <si>
    <t>2018_8_9</t>
  </si>
  <si>
    <t>The Sweeet Jar</t>
  </si>
  <si>
    <t>Anand Vihar</t>
  </si>
  <si>
    <t>Cafe, Bakery</t>
  </si>
  <si>
    <t>2018_7_25</t>
  </si>
  <si>
    <t>2012_7_15</t>
  </si>
  <si>
    <t>CJ's Fresh</t>
  </si>
  <si>
    <t>American, Italian, Bakery, Deli, Burger, Sandwich, Pizza</t>
  </si>
  <si>
    <t>Nizamuddin</t>
  </si>
  <si>
    <t>2012_7_21</t>
  </si>
  <si>
    <t>New Eleven to Eleven</t>
  </si>
  <si>
    <t>2014_7_24</t>
  </si>
  <si>
    <t>Culinaire</t>
  </si>
  <si>
    <t>2016_6_17</t>
  </si>
  <si>
    <t>Viva Deli - Holiday Inn</t>
  </si>
  <si>
    <t>Holiday Inn, Aerocity</t>
  </si>
  <si>
    <t>Bakery</t>
  </si>
  <si>
    <t>2011_6_21</t>
  </si>
  <si>
    <t>Sidewalk - Hyatt Regency</t>
  </si>
  <si>
    <t>Bakery, Cafe</t>
  </si>
  <si>
    <t>China Fare</t>
  </si>
  <si>
    <t>The Pastry Shop - Radisson Blu Plaza Delhi</t>
  </si>
  <si>
    <t>2017_6_28</t>
  </si>
  <si>
    <t>2014_6_9</t>
  </si>
  <si>
    <t>Captain Grub</t>
  </si>
  <si>
    <t>American, Fast Food</t>
  </si>
  <si>
    <t>Kayasth Cuisine</t>
  </si>
  <si>
    <t>2011_6_10</t>
  </si>
  <si>
    <t>Nutmeg The Gourmet Shop - ITC Maurya</t>
  </si>
  <si>
    <t>2011_5_17</t>
  </si>
  <si>
    <t>R The Lounge - Radisson Blu Plaza Delhi</t>
  </si>
  <si>
    <t>2015_5_23</t>
  </si>
  <si>
    <t>Typsy Crow</t>
  </si>
  <si>
    <t>SDA</t>
  </si>
  <si>
    <t>2015_5_28</t>
  </si>
  <si>
    <t>TDI Mall, Rajouri Garden</t>
  </si>
  <si>
    <t>2011_5_20</t>
  </si>
  <si>
    <t>My Bar Square</t>
  </si>
  <si>
    <t>2010_4_10</t>
  </si>
  <si>
    <t>Biryani Blues</t>
  </si>
  <si>
    <t>Biryani, Hyderabadi</t>
  </si>
  <si>
    <t>Captain Chang</t>
  </si>
  <si>
    <t>2012_4_28</t>
  </si>
  <si>
    <t>Worldmark 1, Aerocity</t>
  </si>
  <si>
    <t>2015_4_28</t>
  </si>
  <si>
    <t>Cafe Culture</t>
  </si>
  <si>
    <t>The Blue Tandoor</t>
  </si>
  <si>
    <t>Sainik Farms</t>
  </si>
  <si>
    <t>Ye Old Bakery - The Claridges</t>
  </si>
  <si>
    <t>2013_3_11</t>
  </si>
  <si>
    <t>The Cafe</t>
  </si>
  <si>
    <t>2017_3_9</t>
  </si>
  <si>
    <t>Noshi - Yum Asian Delivery</t>
  </si>
  <si>
    <t>2015_2_23</t>
  </si>
  <si>
    <t>Cafe Shloka</t>
  </si>
  <si>
    <t>Cafe, Italian, Chinese, North Indian</t>
  </si>
  <si>
    <t>2014_2_7</t>
  </si>
  <si>
    <t>2011_2_19</t>
  </si>
  <si>
    <t>Cafe Brown Sugar</t>
  </si>
  <si>
    <t>Cafe, Italian, Chinese</t>
  </si>
  <si>
    <t>Owl is Well</t>
  </si>
  <si>
    <t>Burger, American, Fast Food, Italian, Pizza</t>
  </si>
  <si>
    <t>2016_1_4</t>
  </si>
  <si>
    <t>The All American Diner</t>
  </si>
  <si>
    <t>2013_1_18</t>
  </si>
  <si>
    <t>Brown Sugar</t>
  </si>
  <si>
    <t>Cafe, Fast Food, Continental</t>
  </si>
  <si>
    <t>2012_12_20</t>
  </si>
  <si>
    <t>Metro Bar &amp; Family Restaurant</t>
  </si>
  <si>
    <t>2018_12_8</t>
  </si>
  <si>
    <t>Tippling Street</t>
  </si>
  <si>
    <t>Continental, Modern Indian, Asian</t>
  </si>
  <si>
    <t>Aggarwal City Plaza, Rohini</t>
  </si>
  <si>
    <t>2018_11_10</t>
  </si>
  <si>
    <t>Little Saigon</t>
  </si>
  <si>
    <t>Vietnamese</t>
  </si>
  <si>
    <t>2015_11_13</t>
  </si>
  <si>
    <t>Metro Walk Mall, Rohini</t>
  </si>
  <si>
    <t>2013_11_15</t>
  </si>
  <si>
    <t>2016_11_26</t>
  </si>
  <si>
    <t>My Bar Headquarters</t>
  </si>
  <si>
    <t>2015_10_27</t>
  </si>
  <si>
    <t>Gyms Kook</t>
  </si>
  <si>
    <t>2014_10_14</t>
  </si>
  <si>
    <t>Sushi Junction</t>
  </si>
  <si>
    <t>Sushi, Japanese, Healthy Food</t>
  </si>
  <si>
    <t>2014_10_16</t>
  </si>
  <si>
    <t>Calendar Khana Laao</t>
  </si>
  <si>
    <t>4 on 44 Restaurant &amp; Bar</t>
  </si>
  <si>
    <t>2013_9_17</t>
  </si>
  <si>
    <t>Ministry of Cafe</t>
  </si>
  <si>
    <t>2014_9_4</t>
  </si>
  <si>
    <t>Curry Capital - Hotel Classic Diplomat</t>
  </si>
  <si>
    <t>Hotel Classic Diplomat, Mahipalpur</t>
  </si>
  <si>
    <t>North Indian, Continental, South Indian, Chinese</t>
  </si>
  <si>
    <t>2014_9_21</t>
  </si>
  <si>
    <t>2018_9_26</t>
  </si>
  <si>
    <t>Druk</t>
  </si>
  <si>
    <t>Continental, Chinese, Thai</t>
  </si>
  <si>
    <t>Mumu Dahlin</t>
  </si>
  <si>
    <t>2012_8_8</t>
  </si>
  <si>
    <t>Living Style Mall, Jasola</t>
  </si>
  <si>
    <t>Rhythm Restro-Bar</t>
  </si>
  <si>
    <t>Yusuf Sarai</t>
  </si>
  <si>
    <t>Mughlai, Chinese, North Indian</t>
  </si>
  <si>
    <t>2010_8_19</t>
  </si>
  <si>
    <t>Cafe Yell</t>
  </si>
  <si>
    <t>2017_7_20</t>
  </si>
  <si>
    <t>The Baithak's</t>
  </si>
  <si>
    <t>2015_7_14</t>
  </si>
  <si>
    <t>Grub Pub</t>
  </si>
  <si>
    <t>2016_7_24</t>
  </si>
  <si>
    <t>Deli Belly</t>
  </si>
  <si>
    <t>Jade Garden</t>
  </si>
  <si>
    <t>2017_7_17</t>
  </si>
  <si>
    <t>K2 Multi Cuisine Restaurant</t>
  </si>
  <si>
    <t>North Indian, Mughlai, Nepalese, Tibetan, Korean</t>
  </si>
  <si>
    <t>2014_7_15</t>
  </si>
  <si>
    <t>Tripti</t>
  </si>
  <si>
    <t>Mahipalpur</t>
  </si>
  <si>
    <t>North Indian, Chinese, Mughlai, South Indian</t>
  </si>
  <si>
    <t>2018_7_12</t>
  </si>
  <si>
    <t>Hunter's Kitchen</t>
  </si>
  <si>
    <t>Munirka</t>
  </si>
  <si>
    <t>North Eastern, North Indian</t>
  </si>
  <si>
    <t>Roasted - Roseate</t>
  </si>
  <si>
    <t>2014_7_5</t>
  </si>
  <si>
    <t>Nile Restro &amp; Bar</t>
  </si>
  <si>
    <t>Ashok Vihar Phase 1</t>
  </si>
  <si>
    <t>Deli - Crowne Plaza</t>
  </si>
  <si>
    <t>Bakery, Desserts, Fast Food</t>
  </si>
  <si>
    <t>Twenty Ten - Ashtan Sarovar Portico</t>
  </si>
  <si>
    <t>2013_6_3</t>
  </si>
  <si>
    <t>2017_6_12</t>
  </si>
  <si>
    <t>Barichi Restaurant</t>
  </si>
  <si>
    <t>The Delhi Canteen</t>
  </si>
  <si>
    <t>North Indian, Continental, Asian, Chinese, Thai</t>
  </si>
  <si>
    <t>The Blessing Bliss</t>
  </si>
  <si>
    <t>2017_6_21</t>
  </si>
  <si>
    <t>Hawalat Lounge &amp; Bar</t>
  </si>
  <si>
    <t>Moti Mahal Delux - Kebab Trail</t>
  </si>
  <si>
    <t>Rajinder Nagar</t>
  </si>
  <si>
    <t>2018_6_20</t>
  </si>
  <si>
    <t>Sultanat</t>
  </si>
  <si>
    <t>Aditya Mega Mall, Karkardooma</t>
  </si>
  <si>
    <t>Moh Maya Cafe</t>
  </si>
  <si>
    <t>North Indian, Continental, Chinese, Italian, Lebanese</t>
  </si>
  <si>
    <t>2014_5_23</t>
  </si>
  <si>
    <t>Culinaria</t>
  </si>
  <si>
    <t>2014_5_21</t>
  </si>
  <si>
    <t>Remember Me Cafí©</t>
  </si>
  <si>
    <t>Cafe, Continental, Italian, Mexican</t>
  </si>
  <si>
    <t>2016_5_14</t>
  </si>
  <si>
    <t>ATM Bistro</t>
  </si>
  <si>
    <t>2012_5_14</t>
  </si>
  <si>
    <t>Bao Cha</t>
  </si>
  <si>
    <t>The India Mall, New Friends Colony</t>
  </si>
  <si>
    <t>2013_5_19</t>
  </si>
  <si>
    <t>Barichi</t>
  </si>
  <si>
    <t>North Indian, Chinese, South Indian</t>
  </si>
  <si>
    <t>2012_4_9</t>
  </si>
  <si>
    <t>2015_4_14</t>
  </si>
  <si>
    <t>Clay 1 Grill</t>
  </si>
  <si>
    <t>2018_4_11</t>
  </si>
  <si>
    <t>Krips Restaurant</t>
  </si>
  <si>
    <t>2015_3_23</t>
  </si>
  <si>
    <t>Chocolateria San Churro</t>
  </si>
  <si>
    <t>2011_3_20</t>
  </si>
  <si>
    <t>Icon</t>
  </si>
  <si>
    <t>2015_3_24</t>
  </si>
  <si>
    <t>Spice Court</t>
  </si>
  <si>
    <t>2014_3_26</t>
  </si>
  <si>
    <t>RDX</t>
  </si>
  <si>
    <t>2014_3_21</t>
  </si>
  <si>
    <t>Johnny Rockets</t>
  </si>
  <si>
    <t>Fast Food, American, Burger</t>
  </si>
  <si>
    <t>Mama's Buoi</t>
  </si>
  <si>
    <t>2014_2_8</t>
  </si>
  <si>
    <t>Root'd</t>
  </si>
  <si>
    <t>Continental, Cafe</t>
  </si>
  <si>
    <t>Hang Out</t>
  </si>
  <si>
    <t>Italian, Continental, Fast Food, North Indian</t>
  </si>
  <si>
    <t>2018_2_22</t>
  </si>
  <si>
    <t>My Love Restaurant &amp; Bar</t>
  </si>
  <si>
    <t>Cafe Desire</t>
  </si>
  <si>
    <t>D Mall, Netaji Subhash Place</t>
  </si>
  <si>
    <t>Riviera</t>
  </si>
  <si>
    <t>Continental, North Indian, Chinese, Mughlai, Asian</t>
  </si>
  <si>
    <t>2012_1_23</t>
  </si>
  <si>
    <t>Capital Curry</t>
  </si>
  <si>
    <t>2013_1_21</t>
  </si>
  <si>
    <t>2016_1_3</t>
  </si>
  <si>
    <t>Le Fairway Restaurant &amp; Bar</t>
  </si>
  <si>
    <t>2012_1_3</t>
  </si>
  <si>
    <t>Puratan - Family Restaurant &amp; Bar</t>
  </si>
  <si>
    <t>2014_1_22</t>
  </si>
  <si>
    <t>By The Way - Bellagio</t>
  </si>
  <si>
    <t>Fiery Grills</t>
  </si>
  <si>
    <t>Rumours</t>
  </si>
  <si>
    <t>Urban Degchi Kitchen &amp; Bar</t>
  </si>
  <si>
    <t>Mayur Vihar Phase 2</t>
  </si>
  <si>
    <t>2016_12_28</t>
  </si>
  <si>
    <t>2011_12_23</t>
  </si>
  <si>
    <t>The First Floor</t>
  </si>
  <si>
    <t>2016_11_10</t>
  </si>
  <si>
    <t>The Mad Teapot/The Wishing Chair</t>
  </si>
  <si>
    <t>Cafe, Bakery, Italian</t>
  </si>
  <si>
    <t>2017_11_7</t>
  </si>
  <si>
    <t>2010_10_12</t>
  </si>
  <si>
    <t>Calendar's Kitchen by Satish Kaushik</t>
  </si>
  <si>
    <t>Continental, Italian, North Indian, Chinese</t>
  </si>
  <si>
    <t>2010_10_17</t>
  </si>
  <si>
    <t>Showstopper</t>
  </si>
  <si>
    <t>Continental, North Indian, Chinese, Asian</t>
  </si>
  <si>
    <t>2016_10_2</t>
  </si>
  <si>
    <t>Uptown Cafe</t>
  </si>
  <si>
    <t>Cafe, Continental, Chinese, North Indian, Italian</t>
  </si>
  <si>
    <t>2016_10_5</t>
  </si>
  <si>
    <t>Mumbai Matinee</t>
  </si>
  <si>
    <t>2015_10_5</t>
  </si>
  <si>
    <t>Baadshah</t>
  </si>
  <si>
    <t>2016_10_27</t>
  </si>
  <si>
    <t>Slounge - Lemon Tree Premier</t>
  </si>
  <si>
    <t>Lemon Tree Premier, Aerocity</t>
  </si>
  <si>
    <t>Captain Bill$ Deliverz</t>
  </si>
  <si>
    <t>2012_7_16</t>
  </si>
  <si>
    <t>Sector 14</t>
  </si>
  <si>
    <t>2015_12_24</t>
  </si>
  <si>
    <t>60 ML - Country Inn &amp; Suites by Carlson</t>
  </si>
  <si>
    <t>2013_9_16</t>
  </si>
  <si>
    <t>2013_9_26</t>
  </si>
  <si>
    <t>Kashmiri Kitchen</t>
  </si>
  <si>
    <t>Kashmiri</t>
  </si>
  <si>
    <t>2011_9_14</t>
  </si>
  <si>
    <t>Fortune Deli - Fortune Select Excalibur</t>
  </si>
  <si>
    <t>Tughlaq</t>
  </si>
  <si>
    <t>North Indian, Mughlai, Chinese, Seafood</t>
  </si>
  <si>
    <t>2018_8_1</t>
  </si>
  <si>
    <t>2013_8_15</t>
  </si>
  <si>
    <t>Plan B</t>
  </si>
  <si>
    <t>DLF Phase 3</t>
  </si>
  <si>
    <t>Kaza</t>
  </si>
  <si>
    <t>Old Railway Road</t>
  </si>
  <si>
    <t>North Indian, Mughlai, South Indian, Chinese</t>
  </si>
  <si>
    <t>2015_7_12</t>
  </si>
  <si>
    <t>Dudleys</t>
  </si>
  <si>
    <t>American, Continental, Burger</t>
  </si>
  <si>
    <t>Zync - Rosewood Hotel</t>
  </si>
  <si>
    <t>2016_6_14</t>
  </si>
  <si>
    <t>Fatburger</t>
  </si>
  <si>
    <t>American, Mexican</t>
  </si>
  <si>
    <t>2015_5_27</t>
  </si>
  <si>
    <t>Cafe, Italian, Bakery</t>
  </si>
  <si>
    <t>2015_5_22</t>
  </si>
  <si>
    <t>DT Mega Mall, DLF Phase 1</t>
  </si>
  <si>
    <t>2010_5_16</t>
  </si>
  <si>
    <t>La Pino'z Pizza</t>
  </si>
  <si>
    <t>Pizza, Mexican, Chinese, Italian</t>
  </si>
  <si>
    <t>Soul &amp; Spice Co.</t>
  </si>
  <si>
    <t>North Indian, Street Food, Beverages</t>
  </si>
  <si>
    <t>Daikichi</t>
  </si>
  <si>
    <t>2010_4_17</t>
  </si>
  <si>
    <t>Lucknow - Kingdom of Dreams</t>
  </si>
  <si>
    <t>Kingdom of Dreams, Sector 29</t>
  </si>
  <si>
    <t>Lucknowi</t>
  </si>
  <si>
    <t>2016_4_1</t>
  </si>
  <si>
    <t>Khaaja Chowk</t>
  </si>
  <si>
    <t>North Indian, Mughlai, South Indian, Rajasthani, Street Food</t>
  </si>
  <si>
    <t>2012_1_13</t>
  </si>
  <si>
    <t>Empress</t>
  </si>
  <si>
    <t>2017_1_9</t>
  </si>
  <si>
    <t>Spice It - Hotel IBIS</t>
  </si>
  <si>
    <t>IBIS Hotel, Golf Course Road</t>
  </si>
  <si>
    <t>Fast Food, North Indian, Chinese</t>
  </si>
  <si>
    <t>2013_12_18</t>
  </si>
  <si>
    <t>2017_11_8</t>
  </si>
  <si>
    <t>Outback</t>
  </si>
  <si>
    <t>2010_11_18</t>
  </si>
  <si>
    <t>Armory - Hotel Haut.Monde</t>
  </si>
  <si>
    <t>2013_11_28</t>
  </si>
  <si>
    <t>Volt - By Plan B</t>
  </si>
  <si>
    <t>Mediterranean, Mughlai, Thai, North Indian, Chinese</t>
  </si>
  <si>
    <t>Lovecrumbs Bakery</t>
  </si>
  <si>
    <t>2018_10_6</t>
  </si>
  <si>
    <t>Logix City Centre, Sector 32, Noida</t>
  </si>
  <si>
    <t>Biryani, North Indian, Mughlai</t>
  </si>
  <si>
    <t>Upper Deck</t>
  </si>
  <si>
    <t>2016_6_3</t>
  </si>
  <si>
    <t>Baker's Studio - Jaypee Greens</t>
  </si>
  <si>
    <t>Aureo Dine &amp; Bake House</t>
  </si>
  <si>
    <t>2011_3_24</t>
  </si>
  <si>
    <t>Thaal Vaadi</t>
  </si>
  <si>
    <t>North Indian, Rajasthani</t>
  </si>
  <si>
    <t>2010_12_22</t>
  </si>
  <si>
    <t>Yu Turn</t>
  </si>
  <si>
    <t>2011_11_15</t>
  </si>
  <si>
    <t>Gravity</t>
  </si>
  <si>
    <t>Jaipuria Plaza, Sector 26, Noida</t>
  </si>
  <si>
    <t>Chinese, Mughlai, North Indian</t>
  </si>
  <si>
    <t>2014_10_10</t>
  </si>
  <si>
    <t>Our Story Bistro &amp; Tea Room</t>
  </si>
  <si>
    <t>Cafe, Italian, Continental, Desserts</t>
  </si>
  <si>
    <t>Dhaba at Atta</t>
  </si>
  <si>
    <t>2018_6_7</t>
  </si>
  <si>
    <t>NSD Resto Bar &amp; Kitchen</t>
  </si>
  <si>
    <t>2015_10_6</t>
  </si>
  <si>
    <t>Zest Bar and Lounge</t>
  </si>
  <si>
    <t>2014_10_26</t>
  </si>
  <si>
    <t>Cafe Parmesan</t>
  </si>
  <si>
    <t>Mirage Restro Bar</t>
  </si>
  <si>
    <t>Crown Plaza Mall, Sector 15, Faridabad</t>
  </si>
  <si>
    <t>2016_8_9</t>
  </si>
  <si>
    <t>Cakes 'n Bakes - Park Plaza</t>
  </si>
  <si>
    <t>Park Plaza, Sector 21, Faridabad</t>
  </si>
  <si>
    <t>2011_7_21</t>
  </si>
  <si>
    <t>Le Chef Restro Bar</t>
  </si>
  <si>
    <t>Sector 37</t>
  </si>
  <si>
    <t>2010_11_25</t>
  </si>
  <si>
    <t>Maplai</t>
  </si>
  <si>
    <t>South Indian, Chettinad</t>
  </si>
  <si>
    <t>2013_9_12</t>
  </si>
  <si>
    <t>6 Ballygunge Place</t>
  </si>
  <si>
    <t>Bengali</t>
  </si>
  <si>
    <t>2018_9_16</t>
  </si>
  <si>
    <t>The Little Next Door</t>
  </si>
  <si>
    <t>Finger Food, Italian, Spanish, Greek</t>
  </si>
  <si>
    <t>2013_9_8</t>
  </si>
  <si>
    <t>Tea Villa Cafe</t>
  </si>
  <si>
    <t>Majiwada, Thane West</t>
  </si>
  <si>
    <t>Cafe, Italian, Desserts, Fast Food, Chinese, Tea</t>
  </si>
  <si>
    <t>2016_8_24</t>
  </si>
  <si>
    <t>Apache</t>
  </si>
  <si>
    <t>Viman Nagar</t>
  </si>
  <si>
    <t>2016_7_11</t>
  </si>
  <si>
    <t>Hill Road, Bandra West</t>
  </si>
  <si>
    <t>2017_6_10</t>
  </si>
  <si>
    <t>Wakad</t>
  </si>
  <si>
    <t>2018_4_1</t>
  </si>
  <si>
    <t>What's Up</t>
  </si>
  <si>
    <t>Southern Avenue</t>
  </si>
  <si>
    <t>Cafe, Chinese, Continental</t>
  </si>
  <si>
    <t>2018_3_23</t>
  </si>
  <si>
    <t>The Fusion Kitchen</t>
  </si>
  <si>
    <t>Borivali West</t>
  </si>
  <si>
    <t>38 Degree East</t>
  </si>
  <si>
    <t>2010_2_24</t>
  </si>
  <si>
    <t>Versova, Andheri West</t>
  </si>
  <si>
    <t>2016_2_2</t>
  </si>
  <si>
    <t>Vile Parle East</t>
  </si>
  <si>
    <t>2011_1_15</t>
  </si>
  <si>
    <t>2011_11_27</t>
  </si>
  <si>
    <t>Mumbai Vibe</t>
  </si>
  <si>
    <t>Linking Road, Bandra West</t>
  </si>
  <si>
    <t>Cafe, Continental, North Indian, Italian, Chinese, Bakery, Desserts, Finger Food</t>
  </si>
  <si>
    <t>Blue -  Rooftop Cafe Restaurant Bistro</t>
  </si>
  <si>
    <t>C G Road</t>
  </si>
  <si>
    <t>North Indian, Cafe, Italian, Mexican, Continental</t>
  </si>
  <si>
    <t>Midnight Chef</t>
  </si>
  <si>
    <t>Sector 35</t>
  </si>
  <si>
    <t>North Indian, Chinese, Continental, Italian, Burger</t>
  </si>
  <si>
    <t>Peter Cat</t>
  </si>
  <si>
    <t>2011_4_17</t>
  </si>
  <si>
    <t>Bodakdev</t>
  </si>
  <si>
    <t>Cafe, Continental, Desserts</t>
  </si>
  <si>
    <t>Taruveda Bistro</t>
  </si>
  <si>
    <t>Cafe, Italian, Japanese, Continental</t>
  </si>
  <si>
    <t>Mustake Multicuisine Restaurant</t>
  </si>
  <si>
    <t>Kakkanad</t>
  </si>
  <si>
    <t>Chinese, Thai, North Indian, South Indian</t>
  </si>
  <si>
    <t>2013_10_4</t>
  </si>
  <si>
    <t>Mama Loca</t>
  </si>
  <si>
    <t>Greek, Lebanese</t>
  </si>
  <si>
    <t>2016_9_25</t>
  </si>
  <si>
    <t>d' Curry House</t>
  </si>
  <si>
    <t>Hotel Green Olive, Nirala Bazar</t>
  </si>
  <si>
    <t>Continental, Chinese, Biryani, North Indian</t>
  </si>
  <si>
    <t>2017_8_11</t>
  </si>
  <si>
    <t>Moksh The Restro Lounge</t>
  </si>
  <si>
    <t>Seafood, Chinese, Thai</t>
  </si>
  <si>
    <t>2010_8_11</t>
  </si>
  <si>
    <t>The Urban Brava</t>
  </si>
  <si>
    <t>Lalpur</t>
  </si>
  <si>
    <t>Surjit Food Plaza</t>
  </si>
  <si>
    <t>White Avenue</t>
  </si>
  <si>
    <t>WTF</t>
  </si>
  <si>
    <t>Continental, Italian, North Indian, Lebanese, Thai</t>
  </si>
  <si>
    <t>2016_7_22</t>
  </si>
  <si>
    <t>Ashok Nagar</t>
  </si>
  <si>
    <t>Finger Food, North Indian, Continental, Italian, Mediterranean</t>
  </si>
  <si>
    <t>2017_7_2</t>
  </si>
  <si>
    <t>Vintage Machine</t>
  </si>
  <si>
    <t>Italian, American, Lebanese</t>
  </si>
  <si>
    <t>2015_7_5</t>
  </si>
  <si>
    <t>Kobe Sizzlers</t>
  </si>
  <si>
    <t>Balmatta</t>
  </si>
  <si>
    <t>Jungle The Restaurant</t>
  </si>
  <si>
    <t>Pai Hotels, Doora</t>
  </si>
  <si>
    <t>2016_7_20</t>
  </si>
  <si>
    <t>Tomato's</t>
  </si>
  <si>
    <t>North Indian, Mughlai, Mexican, Thai</t>
  </si>
  <si>
    <t>Pinch Of Spice</t>
  </si>
  <si>
    <t>2013_6_2</t>
  </si>
  <si>
    <t>The Pebbles Bistro</t>
  </si>
  <si>
    <t>Lodipur</t>
  </si>
  <si>
    <t>2012_6_18</t>
  </si>
  <si>
    <t>Le Plaisir</t>
  </si>
  <si>
    <t>Deccan Gymkhana</t>
  </si>
  <si>
    <t>2018_6_4</t>
  </si>
  <si>
    <t>German Bakery Wunderbar</t>
  </si>
  <si>
    <t>Law College Road</t>
  </si>
  <si>
    <t>Italian, German, Continental</t>
  </si>
  <si>
    <t>Shanghai Salsa</t>
  </si>
  <si>
    <t>Zoo Tiniali</t>
  </si>
  <si>
    <t>Continental, Fast Food, Chinese, Charcoal Grill, Mexican</t>
  </si>
  <si>
    <t>Colours by Royal Cafe - Royal Inn</t>
  </si>
  <si>
    <t>Royal Inn, Hazratganj</t>
  </si>
  <si>
    <t>2010_5_10</t>
  </si>
  <si>
    <t>Kadru</t>
  </si>
  <si>
    <t>2014_5_12</t>
  </si>
  <si>
    <t>Sky Beach</t>
  </si>
  <si>
    <t>North Indian, Continental, Chinese, Mexican, Italian, Desserts</t>
  </si>
  <si>
    <t>2014_4_11</t>
  </si>
  <si>
    <t>Spice Cube</t>
  </si>
  <si>
    <t>PAU</t>
  </si>
  <si>
    <t>Hot Lips</t>
  </si>
  <si>
    <t>Gandhi Nagar</t>
  </si>
  <si>
    <t>Black Pepper</t>
  </si>
  <si>
    <t>2010_4_5</t>
  </si>
  <si>
    <t>Nawras Seafood Restaurant</t>
  </si>
  <si>
    <t>Chittoor Road</t>
  </si>
  <si>
    <t>2014_3_10</t>
  </si>
  <si>
    <t>Oyster Bay</t>
  </si>
  <si>
    <t>2012_3_19</t>
  </si>
  <si>
    <t>Ten Downing Street Restaurant &amp; Bar</t>
  </si>
  <si>
    <t>Ramdaspeth</t>
  </si>
  <si>
    <t>Yellow Sapphire</t>
  </si>
  <si>
    <t>Hotel Capitol Hill, Hindpiri</t>
  </si>
  <si>
    <t>Continental, North Indian, European</t>
  </si>
  <si>
    <t>Cream Centre</t>
  </si>
  <si>
    <t>North Indian, Chinese, Italian, Mexican</t>
  </si>
  <si>
    <t>2016_2_14</t>
  </si>
  <si>
    <t>Tadka</t>
  </si>
  <si>
    <t>Rave Moti, Kakadeo</t>
  </si>
  <si>
    <t>Grand Hotel Restaurant</t>
  </si>
  <si>
    <t>Grand Hotel, MG Road</t>
  </si>
  <si>
    <t>North Indian, Kerala, Chinese, Continental</t>
  </si>
  <si>
    <t>2018_2_8</t>
  </si>
  <si>
    <t>Cocoa Tree</t>
  </si>
  <si>
    <t>Panampilly Nagar</t>
  </si>
  <si>
    <t>Italian, Seafood, Mediterranean, Desserts, Cafe</t>
  </si>
  <si>
    <t>2018_2_3</t>
  </si>
  <si>
    <t>Vivekanand Nagar</t>
  </si>
  <si>
    <t>2010_2_27</t>
  </si>
  <si>
    <t>Kapil Dev's Eleven</t>
  </si>
  <si>
    <t>2016_2_28</t>
  </si>
  <si>
    <t>Little Italy</t>
  </si>
  <si>
    <t>2017_2_28</t>
  </si>
  <si>
    <t>DB City, Maharana Pratap Nagar</t>
  </si>
  <si>
    <t>Nawwarah</t>
  </si>
  <si>
    <t>Chinese, Cafe, North Indian, Desserts</t>
  </si>
  <si>
    <t>2016_11_14</t>
  </si>
  <si>
    <t>Percussion</t>
  </si>
  <si>
    <t>Little Chef</t>
  </si>
  <si>
    <t>Mall Road</t>
  </si>
  <si>
    <t>North Indian, Fast Food</t>
  </si>
  <si>
    <t>2011_10_15</t>
  </si>
  <si>
    <t>Village Restaurant</t>
  </si>
  <si>
    <t>Kadri</t>
  </si>
  <si>
    <t>Chinese, Continental, North Indian, Mughlai</t>
  </si>
  <si>
    <t>2015_10_13</t>
  </si>
  <si>
    <t>Cafe Hydro</t>
  </si>
  <si>
    <t>Borivali East</t>
  </si>
  <si>
    <t>2012_10_5</t>
  </si>
  <si>
    <t>Fraser Road Area</t>
  </si>
  <si>
    <t>Guevarra's</t>
  </si>
  <si>
    <t>San Juan City</t>
  </si>
  <si>
    <t>Addition Hills</t>
  </si>
  <si>
    <t>2018_11_21</t>
  </si>
  <si>
    <t>Burger's King</t>
  </si>
  <si>
    <t>Slave Island, Colombo 02</t>
  </si>
  <si>
    <t>2012_9_22</t>
  </si>
  <si>
    <t>Carnival Ice Cream</t>
  </si>
  <si>
    <t>Butter Boutique</t>
  </si>
  <si>
    <t>2012_11_1</t>
  </si>
  <si>
    <t>Din Tai Fung</t>
  </si>
  <si>
    <t>2010_11_1</t>
  </si>
  <si>
    <t>Marble</t>
  </si>
  <si>
    <t>Johannesburg</t>
  </si>
  <si>
    <t>Rosebank</t>
  </si>
  <si>
    <t>Continental, South African, Beverages, Desserts, Seafood, Grill, Ice Cream, International</t>
  </si>
  <si>
    <t>2013_5_23</t>
  </si>
  <si>
    <t>The Midnight Heroes</t>
  </si>
  <si>
    <t>North Indian, Biryani, Chinese, Fast Food</t>
  </si>
  <si>
    <t>2018_5_7</t>
  </si>
  <si>
    <t>R K Puram</t>
  </si>
  <si>
    <t>2010_5_17</t>
  </si>
  <si>
    <t>2012_3_15</t>
  </si>
  <si>
    <t>Karate Kitchen</t>
  </si>
  <si>
    <t>Asian, Chinese, Thai</t>
  </si>
  <si>
    <t>2011_5_16</t>
  </si>
  <si>
    <t>2011_2_16</t>
  </si>
  <si>
    <t>Panda Wokk</t>
  </si>
  <si>
    <t>2012_11_5</t>
  </si>
  <si>
    <t>Mickey's Kitchen</t>
  </si>
  <si>
    <t>2015_10_26</t>
  </si>
  <si>
    <t>Le Seasons Restaurant</t>
  </si>
  <si>
    <t>2012_7_3</t>
  </si>
  <si>
    <t>Cafe Tansen</t>
  </si>
  <si>
    <t>Kocktails &amp; Kurries</t>
  </si>
  <si>
    <t>2018_12_2</t>
  </si>
  <si>
    <t>Rajdhani Thali Restaurant</t>
  </si>
  <si>
    <t>Gujarati, Rajasthani</t>
  </si>
  <si>
    <t>The Buffet Wagon</t>
  </si>
  <si>
    <t>Cross River Mall, Karkardooma</t>
  </si>
  <si>
    <t>Purani Dilli's Al Karam Kebab House</t>
  </si>
  <si>
    <t>North Indian, Mughlai, Biryani</t>
  </si>
  <si>
    <t>Tandoori Nation</t>
  </si>
  <si>
    <t>2011_3_4</t>
  </si>
  <si>
    <t>Doosri Mehfil</t>
  </si>
  <si>
    <t>2015_9_28</t>
  </si>
  <si>
    <t>Fast Food, Desserts, Ice Cream, Beverages</t>
  </si>
  <si>
    <t>2017_10_2</t>
  </si>
  <si>
    <t>Nini's Kitchen</t>
  </si>
  <si>
    <t>Prahlad Nagar</t>
  </si>
  <si>
    <t>North Indian, Continental, Beverages, Italian, Burger, Healthy Food, Mediterranean</t>
  </si>
  <si>
    <t>ECHOES Koramangala</t>
  </si>
  <si>
    <t>Continental, American, Italian, North Indian, Chinese, Cafe</t>
  </si>
  <si>
    <t>2011_2_10</t>
  </si>
  <si>
    <t>Beliram Degchiwala</t>
  </si>
  <si>
    <t>Colonel's Kababz</t>
  </si>
  <si>
    <t>2015_9_2</t>
  </si>
  <si>
    <t>La Baguette - The Imperial</t>
  </si>
  <si>
    <t>24/7 Pastry Shop - The Lalit New Delhi</t>
  </si>
  <si>
    <t>Chinese Garden</t>
  </si>
  <si>
    <t>2016_8_20</t>
  </si>
  <si>
    <t>Nizam's Kathi Kabab</t>
  </si>
  <si>
    <t>2011_8_15</t>
  </si>
  <si>
    <t>Kathputli</t>
  </si>
  <si>
    <t>2016_8_25</t>
  </si>
  <si>
    <t>Clever Fox Cafe</t>
  </si>
  <si>
    <t>Mayur Vihar Phase 3</t>
  </si>
  <si>
    <t>2015_8_16</t>
  </si>
  <si>
    <t>Club India Cafe &amp; Restaurant</t>
  </si>
  <si>
    <t>North Indian, Fast Food, Chinese, Japanese, Asian, Italian</t>
  </si>
  <si>
    <t>2015_8_12</t>
  </si>
  <si>
    <t>Mama's</t>
  </si>
  <si>
    <t>Clemency- The Restaurant &amp; Cafe</t>
  </si>
  <si>
    <t>Continental, Italian, North Indian, Chinese, Lebanese</t>
  </si>
  <si>
    <t>Flaming Chilli Pepper</t>
  </si>
  <si>
    <t>2014_8_18</t>
  </si>
  <si>
    <t>Ricos</t>
  </si>
  <si>
    <t>Cafe, Mexican, American, Italian, Lebanese, Continental</t>
  </si>
  <si>
    <t>2013_7_9</t>
  </si>
  <si>
    <t>Nutritious Nation</t>
  </si>
  <si>
    <t>Healthy Food, Continental, Juices, Salad</t>
  </si>
  <si>
    <t>2012_7_12</t>
  </si>
  <si>
    <t>Moets Curry Leaf Express</t>
  </si>
  <si>
    <t>2016_7_15</t>
  </si>
  <si>
    <t>Foodland by Orchid</t>
  </si>
  <si>
    <t>Instapizza After Hours</t>
  </si>
  <si>
    <t>Pizza, Fast Food</t>
  </si>
  <si>
    <t>Cafeteria &amp; Co.</t>
  </si>
  <si>
    <t>Continental, Mexican</t>
  </si>
  <si>
    <t>2017_7_28</t>
  </si>
  <si>
    <t>Dí_ner Grill</t>
  </si>
  <si>
    <t>Fast Food, Turkish</t>
  </si>
  <si>
    <t>Instapizza</t>
  </si>
  <si>
    <t>French Crust - The Suryaa New Delhi</t>
  </si>
  <si>
    <t>2017_6_16</t>
  </si>
  <si>
    <t>Majlis-e-Mughal</t>
  </si>
  <si>
    <t>NYC.PIE</t>
  </si>
  <si>
    <t>The Heroes Bistro &amp; Bar</t>
  </si>
  <si>
    <t>2011_5_22</t>
  </si>
  <si>
    <t>2013_5_15</t>
  </si>
  <si>
    <t>Kents Fast Food</t>
  </si>
  <si>
    <t>2018_4_19</t>
  </si>
  <si>
    <t>Big Wong</t>
  </si>
  <si>
    <t>Panchsheel Park</t>
  </si>
  <si>
    <t>2013_4_5</t>
  </si>
  <si>
    <t>Tossin Pizza</t>
  </si>
  <si>
    <t>2013_4_16</t>
  </si>
  <si>
    <t>Nazeer Delicacies</t>
  </si>
  <si>
    <t>2013_4_22</t>
  </si>
  <si>
    <t>736 A.D.</t>
  </si>
  <si>
    <t>2014_3_13</t>
  </si>
  <si>
    <t>2014_3_24</t>
  </si>
  <si>
    <t>Mama's Nu Khana Khazana</t>
  </si>
  <si>
    <t>2010_3_8</t>
  </si>
  <si>
    <t>The Owl's Kitchen</t>
  </si>
  <si>
    <t>South Extension 1</t>
  </si>
  <si>
    <t>Indian Saffron Co.</t>
  </si>
  <si>
    <t>2018_3_7</t>
  </si>
  <si>
    <t>Spezia Bistro</t>
  </si>
  <si>
    <t>King Bar &amp; Restaurant</t>
  </si>
  <si>
    <t>Habibi Express</t>
  </si>
  <si>
    <t>Lebanese, Arabian, Moroccan</t>
  </si>
  <si>
    <t>Hearken Cafí©</t>
  </si>
  <si>
    <t>Spicy by Nature</t>
  </si>
  <si>
    <t>Great Plates By AJ</t>
  </si>
  <si>
    <t>2018_12_23</t>
  </si>
  <si>
    <t>Pipes &amp; Hipes</t>
  </si>
  <si>
    <t>Moti Nagar</t>
  </si>
  <si>
    <t>2017_12_8</t>
  </si>
  <si>
    <t>2018_12_28</t>
  </si>
  <si>
    <t>Aerocity</t>
  </si>
  <si>
    <t>2010_11_23</t>
  </si>
  <si>
    <t>Korea Restaurant</t>
  </si>
  <si>
    <t>2010_11_15</t>
  </si>
  <si>
    <t>Chargrill Resto Bar</t>
  </si>
  <si>
    <t>North Indian, European, South Indian</t>
  </si>
  <si>
    <t>2015_11_7</t>
  </si>
  <si>
    <t>Palate of Delhi, Chanakyapuri</t>
  </si>
  <si>
    <t>Laguna</t>
  </si>
  <si>
    <t>Saptagiri</t>
  </si>
  <si>
    <t>North Indian, Mughlai, Chinese, Continental, Fast Food</t>
  </si>
  <si>
    <t>The Culinary Pitaara</t>
  </si>
  <si>
    <t>Taste of Vishal</t>
  </si>
  <si>
    <t>2011_4_3</t>
  </si>
  <si>
    <t>Mauryan Multi Cuisine Restaurant</t>
  </si>
  <si>
    <t>Laxmi Nagar</t>
  </si>
  <si>
    <t>2010_3_23</t>
  </si>
  <si>
    <t>Chilli Pepper</t>
  </si>
  <si>
    <t>2012_1_21</t>
  </si>
  <si>
    <t>2013_10_7</t>
  </si>
  <si>
    <t>Queens Cafí©</t>
  </si>
  <si>
    <t>Cafe, North Indian</t>
  </si>
  <si>
    <t>2016_9_13</t>
  </si>
  <si>
    <t>Machan</t>
  </si>
  <si>
    <t>2011_8_7</t>
  </si>
  <si>
    <t>Qutab Plaza, DLF Phase 1</t>
  </si>
  <si>
    <t>2015_7_26</t>
  </si>
  <si>
    <t>Hamoni Red: Play Cafe</t>
  </si>
  <si>
    <t>2016_7_6</t>
  </si>
  <si>
    <t>2016_6_24</t>
  </si>
  <si>
    <t>The League Restaurant</t>
  </si>
  <si>
    <t>2017_6_13</t>
  </si>
  <si>
    <t>Sage</t>
  </si>
  <si>
    <t>PizzaVito</t>
  </si>
  <si>
    <t>Italian, Pizza, Lebanese</t>
  </si>
  <si>
    <t>The Plaza Solitaire</t>
  </si>
  <si>
    <t>North Indian, Mughlai, Chinese, South Indian</t>
  </si>
  <si>
    <t>2015_1_25</t>
  </si>
  <si>
    <t>2017_11_16</t>
  </si>
  <si>
    <t>Baba's</t>
  </si>
  <si>
    <t>2017_11_24</t>
  </si>
  <si>
    <t>Swad</t>
  </si>
  <si>
    <t>The Noodle Co</t>
  </si>
  <si>
    <t>Thai, Chinese</t>
  </si>
  <si>
    <t>2011_6_24</t>
  </si>
  <si>
    <t>Cafe Limelight</t>
  </si>
  <si>
    <t>Sector 11</t>
  </si>
  <si>
    <t>Cafe, North Indian, Italian</t>
  </si>
  <si>
    <t>2016_5_24</t>
  </si>
  <si>
    <t>Tea Lounge - Jaypee Greens</t>
  </si>
  <si>
    <t>2012_12_11</t>
  </si>
  <si>
    <t>2016_12_21</t>
  </si>
  <si>
    <t>2011_1_14</t>
  </si>
  <si>
    <t>Burbee's Cafe</t>
  </si>
  <si>
    <t>American, Italian, Chinese, North Indian, Cafe</t>
  </si>
  <si>
    <t>2011_10_21</t>
  </si>
  <si>
    <t>Cafe Grub Up</t>
  </si>
  <si>
    <t>Cafe, American, Mexican, Italian, Thai</t>
  </si>
  <si>
    <t>2018_8_3</t>
  </si>
  <si>
    <t>The Chocolate Room</t>
  </si>
  <si>
    <t>2014_4_20</t>
  </si>
  <si>
    <t>Kargo</t>
  </si>
  <si>
    <t>Charcoal Grill, Italian, North Indian, European, Indonesian, Thai</t>
  </si>
  <si>
    <t>Pind</t>
  </si>
  <si>
    <t>2013_11_2</t>
  </si>
  <si>
    <t>BarBQ</t>
  </si>
  <si>
    <t>Fozzie's Pizzaiolo</t>
  </si>
  <si>
    <t>Pizza, Italian, Beverages, Desserts</t>
  </si>
  <si>
    <t>2012_12_22</t>
  </si>
  <si>
    <t>Paradise</t>
  </si>
  <si>
    <t>Perungudi</t>
  </si>
  <si>
    <t>Biryani, North Indian</t>
  </si>
  <si>
    <t>2013_12_23</t>
  </si>
  <si>
    <t>Diesel Cafe</t>
  </si>
  <si>
    <t>2013_9_19</t>
  </si>
  <si>
    <t>Jalpaan Dining Saga</t>
  </si>
  <si>
    <t>Chamrajpura</t>
  </si>
  <si>
    <t>2016_9_8</t>
  </si>
  <si>
    <t>Aangan Horizon</t>
  </si>
  <si>
    <t>Patia</t>
  </si>
  <si>
    <t>The Food Lab</t>
  </si>
  <si>
    <t>Italian, Lebanese, Mexican</t>
  </si>
  <si>
    <t>2014_8_5</t>
  </si>
  <si>
    <t>Food Fever</t>
  </si>
  <si>
    <t>Sahid Nagar</t>
  </si>
  <si>
    <t>House Of Flavours</t>
  </si>
  <si>
    <t>SSK Solitaire, Satpur</t>
  </si>
  <si>
    <t>2014_6_1</t>
  </si>
  <si>
    <t>2018_4_20</t>
  </si>
  <si>
    <t>The Centre Court</t>
  </si>
  <si>
    <t>City Light</t>
  </si>
  <si>
    <t>Italian, North Indian, Desserts, Continental</t>
  </si>
  <si>
    <t>2010_4_15</t>
  </si>
  <si>
    <t>Paragon</t>
  </si>
  <si>
    <t>LuLu Mall, Edappally</t>
  </si>
  <si>
    <t>Kerala, South Indian, Continental, North Indian, Seafood, Chinese</t>
  </si>
  <si>
    <t>650 - The Global Kitchen</t>
  </si>
  <si>
    <t>Ambavadi</t>
  </si>
  <si>
    <t>Chinese, Italian, North Indian, Mexican, Mediterranean, Thai</t>
  </si>
  <si>
    <t>2014_2_9</t>
  </si>
  <si>
    <t>Brick Kitchen</t>
  </si>
  <si>
    <t>Ghatlodia</t>
  </si>
  <si>
    <t>The Pasta Bar Veneto</t>
  </si>
  <si>
    <t>2018_2_16</t>
  </si>
  <si>
    <t>Level 5 - Terrace Restro &amp; Cafe</t>
  </si>
  <si>
    <t>Adajan Gam</t>
  </si>
  <si>
    <t>Chinese, North Indian, Italian, Mexican</t>
  </si>
  <si>
    <t>Mad Mark's Creamery &amp; Good Eats</t>
  </si>
  <si>
    <t>American, Ice Cream, Desserts</t>
  </si>
  <si>
    <t>2012_10_11</t>
  </si>
  <si>
    <t>Speedy Chow</t>
  </si>
  <si>
    <t>2013_9_14</t>
  </si>
  <si>
    <t>Bun Intended</t>
  </si>
  <si>
    <t>Burger, American, Fast Food</t>
  </si>
  <si>
    <t>Max Grille and Kitchen</t>
  </si>
  <si>
    <t>2014_8_9</t>
  </si>
  <si>
    <t>The Munchbox</t>
  </si>
  <si>
    <t>2013_7_6</t>
  </si>
  <si>
    <t>The Riding Guns Cafe</t>
  </si>
  <si>
    <t>Pho King Awesome</t>
  </si>
  <si>
    <t>Al Zaitoon</t>
  </si>
  <si>
    <t>Lebanese, Mediterranean, Arabian</t>
  </si>
  <si>
    <t>2018_5_16</t>
  </si>
  <si>
    <t>Al Kuresh</t>
  </si>
  <si>
    <t>2017_4_15</t>
  </si>
  <si>
    <t>Cafe, Italian, Mexican, Salad, Desserts</t>
  </si>
  <si>
    <t>2018_4_10</t>
  </si>
  <si>
    <t>The Drunkyard Cafe</t>
  </si>
  <si>
    <t>2018_4_23</t>
  </si>
  <si>
    <t>Twisted Tacos</t>
  </si>
  <si>
    <t>2010_4_4</t>
  </si>
  <si>
    <t>Hot Chimney</t>
  </si>
  <si>
    <t>Madhuban</t>
  </si>
  <si>
    <t>2011_3_17</t>
  </si>
  <si>
    <t>Tipu Sultan</t>
  </si>
  <si>
    <t>Vasant Square Mall, Vasant Kunj</t>
  </si>
  <si>
    <t>Alkakori</t>
  </si>
  <si>
    <t>De' Bistro</t>
  </si>
  <si>
    <t>Chinese, Fast Food</t>
  </si>
  <si>
    <t>2013_12_5</t>
  </si>
  <si>
    <t>The Hudson Cafe</t>
  </si>
  <si>
    <t>Cafe, Italian, Continental, Chinese</t>
  </si>
  <si>
    <t>2011_11_2</t>
  </si>
  <si>
    <t>Wood Box Cafe</t>
  </si>
  <si>
    <t>Cafe, Fast Food, Italian, Chinese</t>
  </si>
  <si>
    <t>2016_11_22</t>
  </si>
  <si>
    <t>Hookups Cafe &amp; Lounge</t>
  </si>
  <si>
    <t>2014_10_19</t>
  </si>
  <si>
    <t>Alkauser</t>
  </si>
  <si>
    <t>2016_10_19</t>
  </si>
  <si>
    <t>Code</t>
  </si>
  <si>
    <t>2013_10_14</t>
  </si>
  <si>
    <t>Gold Resto Bar</t>
  </si>
  <si>
    <t>2018_1_18</t>
  </si>
  <si>
    <t>Mitraz</t>
  </si>
  <si>
    <t>Tikka- Way</t>
  </si>
  <si>
    <t>Fees - The Cloud Kitchen</t>
  </si>
  <si>
    <t>Sector 31</t>
  </si>
  <si>
    <t>2017_8_19</t>
  </si>
  <si>
    <t>Game n Grillz</t>
  </si>
  <si>
    <t>Cafe Bonkerz</t>
  </si>
  <si>
    <t>Wangchuk's Ladakhi Kitchen</t>
  </si>
  <si>
    <t>2016_3_21</t>
  </si>
  <si>
    <t>Jalsa Lounge</t>
  </si>
  <si>
    <t>Tea Trails</t>
  </si>
  <si>
    <t>2013_5_18</t>
  </si>
  <si>
    <t>Handi</t>
  </si>
  <si>
    <t>2012_8_9</t>
  </si>
  <si>
    <t>2018_3_13</t>
  </si>
  <si>
    <t>Noshh</t>
  </si>
  <si>
    <t>The Night Factory</t>
  </si>
  <si>
    <t>Chandigarh Industrial Area</t>
  </si>
  <si>
    <t>North Indian, Chinese, Continental, Pizza</t>
  </si>
  <si>
    <t>Palmshore</t>
  </si>
  <si>
    <t>Santhome</t>
  </si>
  <si>
    <t>Ramapuram</t>
  </si>
  <si>
    <t>2017_5_4</t>
  </si>
  <si>
    <t>2015_4_16</t>
  </si>
  <si>
    <t>The American Joint</t>
  </si>
  <si>
    <t>Healthy Food, American, Burger, Salad</t>
  </si>
  <si>
    <t>2014_3_6</t>
  </si>
  <si>
    <t>Saffron Mantra</t>
  </si>
  <si>
    <t>Secunderabad</t>
  </si>
  <si>
    <t>Karkhana</t>
  </si>
  <si>
    <t>2016_3_5</t>
  </si>
  <si>
    <t>Sautí©ed Stories</t>
  </si>
  <si>
    <t>2014_5_3</t>
  </si>
  <si>
    <t>Michael's Kitchen</t>
  </si>
  <si>
    <t>Gajapati Nagar</t>
  </si>
  <si>
    <t>2011_7_3</t>
  </si>
  <si>
    <t>JAL - A Jungle Restaurant</t>
  </si>
  <si>
    <t>2011_5_2</t>
  </si>
  <si>
    <t>Nafees Restaurant</t>
  </si>
  <si>
    <t>Old Palasia</t>
  </si>
  <si>
    <t>Jahanpanah</t>
  </si>
  <si>
    <t>Agra Cantt</t>
  </si>
  <si>
    <t>2018_12_11</t>
  </si>
  <si>
    <t>Anaicha's Food Joint</t>
  </si>
  <si>
    <t>Swaroop Nagar</t>
  </si>
  <si>
    <t>Chinese, North Indian, Continental</t>
  </si>
  <si>
    <t>2018_12_16</t>
  </si>
  <si>
    <t>Nonna's Pasta &amp; Pizzeria</t>
  </si>
  <si>
    <t>Santa Rosa</t>
  </si>
  <si>
    <t>Solenad 3, Don Jose, Santa Rosa</t>
  </si>
  <si>
    <t>2011_1_3</t>
  </si>
  <si>
    <t>The Night Delights</t>
  </si>
  <si>
    <t>2012_5_7</t>
  </si>
  <si>
    <t>Midnight Hunger Hub</t>
  </si>
  <si>
    <t>North Indian, Fast Food, Italian, Asian</t>
  </si>
  <si>
    <t>Healthy Routes</t>
  </si>
  <si>
    <t>Healthy Food, Continental, Italian</t>
  </si>
  <si>
    <t>The Square Meal</t>
  </si>
  <si>
    <t>2016_9_10</t>
  </si>
  <si>
    <t>Desi Villa</t>
  </si>
  <si>
    <t>South Indian, North Indian, Chinese</t>
  </si>
  <si>
    <t>2014_9_12</t>
  </si>
  <si>
    <t>Delhi 15</t>
  </si>
  <si>
    <t>2016_9_26</t>
  </si>
  <si>
    <t>Supa's Restaurant</t>
  </si>
  <si>
    <t>2010_9_27</t>
  </si>
  <si>
    <t>The Chaupal Bar And Restaurant</t>
  </si>
  <si>
    <t>Krishna Nagar</t>
  </si>
  <si>
    <t>Shree Rathnam</t>
  </si>
  <si>
    <t>2012_9_26</t>
  </si>
  <si>
    <t>FrenZone</t>
  </si>
  <si>
    <t>North Indian, Chinese, Fast Food, Cafe</t>
  </si>
  <si>
    <t>2011_9_9</t>
  </si>
  <si>
    <t>ODT</t>
  </si>
  <si>
    <t>2015_9_20</t>
  </si>
  <si>
    <t>Bijoli Grill</t>
  </si>
  <si>
    <t>Barakhamba Road</t>
  </si>
  <si>
    <t>Bengali, North Indian, Chinese</t>
  </si>
  <si>
    <t>2013_8_3</t>
  </si>
  <si>
    <t>Chawla'sŒ_</t>
  </si>
  <si>
    <t>2014_8_6</t>
  </si>
  <si>
    <t>Cilantro Woodapple</t>
  </si>
  <si>
    <t>North Indian, Continental, Mughlai</t>
  </si>
  <si>
    <t>2017_8_12</t>
  </si>
  <si>
    <t>Chawlas 2</t>
  </si>
  <si>
    <t>2011_8_3</t>
  </si>
  <si>
    <t>Big Dragon</t>
  </si>
  <si>
    <t>Aroma Rest O Bar</t>
  </si>
  <si>
    <t>2013_7_16</t>
  </si>
  <si>
    <t>Aroma Spice</t>
  </si>
  <si>
    <t>2017_7_23</t>
  </si>
  <si>
    <t>The Delhi Heights</t>
  </si>
  <si>
    <t>Shanghai Moon</t>
  </si>
  <si>
    <t>Barbeque Creation By Kadhai Tadka</t>
  </si>
  <si>
    <t>2015_7_11</t>
  </si>
  <si>
    <t>The Masala Trail</t>
  </si>
  <si>
    <t>North Indian, South Indian, Street Food</t>
  </si>
  <si>
    <t>2015_6_10</t>
  </si>
  <si>
    <t>Paschim Vihar</t>
  </si>
  <si>
    <t>2012_6_1</t>
  </si>
  <si>
    <t>Chanakya Bar-Be-Que</t>
  </si>
  <si>
    <t>Relax Restaurant</t>
  </si>
  <si>
    <t>Lajpat Nagar 1</t>
  </si>
  <si>
    <t>2016_5_28</t>
  </si>
  <si>
    <t>Green Chilli</t>
  </si>
  <si>
    <t>Malhotra Restaurant</t>
  </si>
  <si>
    <t>Barkat</t>
  </si>
  <si>
    <t>2012_5_16</t>
  </si>
  <si>
    <t>Chimney</t>
  </si>
  <si>
    <t>Ego</t>
  </si>
  <si>
    <t>#OFF Campus</t>
  </si>
  <si>
    <t>Cafe, Continental, Italian, Fast Food</t>
  </si>
  <si>
    <t>366 Junction</t>
  </si>
  <si>
    <t>Spinns Resto-Bar</t>
  </si>
  <si>
    <t>2011_3_16</t>
  </si>
  <si>
    <t>Nine 75 Lounge &amp; Bar</t>
  </si>
  <si>
    <t>Chinese, North Indian, Italian, Continental, Fast Food</t>
  </si>
  <si>
    <t>2015_3_12</t>
  </si>
  <si>
    <t>Amuse Lounge</t>
  </si>
  <si>
    <t>Fast Food, Chinese, North Indian</t>
  </si>
  <si>
    <t>English Tadka</t>
  </si>
  <si>
    <t>Taxi Bar &amp; Cafe</t>
  </si>
  <si>
    <t>2011_3_7</t>
  </si>
  <si>
    <t>2017_2_9</t>
  </si>
  <si>
    <t>New Red Onion</t>
  </si>
  <si>
    <t>2017_2_19</t>
  </si>
  <si>
    <t>Le Chef</t>
  </si>
  <si>
    <t>North Indian, Chinese, South Indian, Fast Food</t>
  </si>
  <si>
    <t>2011_1_16</t>
  </si>
  <si>
    <t>Bemisaal</t>
  </si>
  <si>
    <t>2013_1_6</t>
  </si>
  <si>
    <t>Big Fat Sandwich</t>
  </si>
  <si>
    <t>Chimney Sizzlers</t>
  </si>
  <si>
    <t>2015_12_15</t>
  </si>
  <si>
    <t>Balluchi's - The Royal Cuisine</t>
  </si>
  <si>
    <t>Deez Biryani &amp; Kebabs</t>
  </si>
  <si>
    <t>2011_12_15</t>
  </si>
  <si>
    <t>Nagaland</t>
  </si>
  <si>
    <t>Dilli Haat, INA</t>
  </si>
  <si>
    <t>Chinese, Naga</t>
  </si>
  <si>
    <t>Samavar</t>
  </si>
  <si>
    <t>Kashmiri, Chinese, Mughlai</t>
  </si>
  <si>
    <t>2016_12_12</t>
  </si>
  <si>
    <t>Encounter</t>
  </si>
  <si>
    <t>2018_12_3</t>
  </si>
  <si>
    <t>The Grand Kitchen</t>
  </si>
  <si>
    <t>Hotel Regent Grand, Karol Bagh</t>
  </si>
  <si>
    <t>2016_12_22</t>
  </si>
  <si>
    <t>Raffles</t>
  </si>
  <si>
    <t>2011_12_14</t>
  </si>
  <si>
    <t>The Little Diner</t>
  </si>
  <si>
    <t>Continental, Chinese, Italian, Cafe</t>
  </si>
  <si>
    <t>2014_12_15</t>
  </si>
  <si>
    <t>Mad Monkey</t>
  </si>
  <si>
    <t>Test Restaruants for Medio</t>
  </si>
  <si>
    <t>Chinese, Lucknowi</t>
  </si>
  <si>
    <t>2012_11_24</t>
  </si>
  <si>
    <t>New Kadimi</t>
  </si>
  <si>
    <t>2013_11_4</t>
  </si>
  <si>
    <t>Hungry Heroes</t>
  </si>
  <si>
    <t>2018_11_6</t>
  </si>
  <si>
    <t>2010_11_2</t>
  </si>
  <si>
    <t>Ghar Bistro Cafe</t>
  </si>
  <si>
    <t>The Punter House</t>
  </si>
  <si>
    <t>Cafe, Continental, Mexican, Italian, North Indian, Chinese</t>
  </si>
  <si>
    <t>2015_11_26</t>
  </si>
  <si>
    <t>Hwealthcafe</t>
  </si>
  <si>
    <t>Cafe, Healthy Food, Continental</t>
  </si>
  <si>
    <t>2014_10_20</t>
  </si>
  <si>
    <t>Tsui Wong</t>
  </si>
  <si>
    <t>2011_10_4</t>
  </si>
  <si>
    <t>Chilli Singh</t>
  </si>
  <si>
    <t>2016_10_23</t>
  </si>
  <si>
    <t>The Vintage Avenue</t>
  </si>
  <si>
    <t>The Dragon Hucks</t>
  </si>
  <si>
    <t>2010_10_28</t>
  </si>
  <si>
    <t>2011_10_23</t>
  </si>
  <si>
    <t>Cafí© MRP</t>
  </si>
  <si>
    <t>North Indian, Chinese, Italian, Mediterranean</t>
  </si>
  <si>
    <t>2018_9_11</t>
  </si>
  <si>
    <t>Miam</t>
  </si>
  <si>
    <t>2016_9_21</t>
  </si>
  <si>
    <t>Daawat E Mezbaan</t>
  </si>
  <si>
    <t>2014_9_24</t>
  </si>
  <si>
    <t>Trending Eats</t>
  </si>
  <si>
    <t>Italian, Fast Food</t>
  </si>
  <si>
    <t>Zooby's Kitchen</t>
  </si>
  <si>
    <t>Chicago Pizza</t>
  </si>
  <si>
    <t>Pizza</t>
  </si>
  <si>
    <t>Shahi Zaikaa</t>
  </si>
  <si>
    <t>2016_8_27</t>
  </si>
  <si>
    <t>Circle Cafe and Bar</t>
  </si>
  <si>
    <t>Cafe, North Indian, Lebanese, Continental</t>
  </si>
  <si>
    <t>2011_8_16</t>
  </si>
  <si>
    <t>Jama Masjid</t>
  </si>
  <si>
    <t>Cravings By Arshi Dhupia</t>
  </si>
  <si>
    <t>2016_6_9</t>
  </si>
  <si>
    <t>Eat Golf Repeat</t>
  </si>
  <si>
    <t>Cafe, Italian, Continental, Mexican</t>
  </si>
  <si>
    <t>NCR Cafe</t>
  </si>
  <si>
    <t>Cafe, Chinese, Fast Food</t>
  </si>
  <si>
    <t>2012_5_18</t>
  </si>
  <si>
    <t>The Food Truck Cafe</t>
  </si>
  <si>
    <t>2017_5_8</t>
  </si>
  <si>
    <t>2016_5_22</t>
  </si>
  <si>
    <t>City of Joy</t>
  </si>
  <si>
    <t>Alaknanda</t>
  </si>
  <si>
    <t>Coalition Cafe</t>
  </si>
  <si>
    <t>Sugar &amp; Spice - Le Marche</t>
  </si>
  <si>
    <t>Bakery, Fast Food</t>
  </si>
  <si>
    <t>Raro</t>
  </si>
  <si>
    <t>2012_2_18</t>
  </si>
  <si>
    <t>Chawla's</t>
  </si>
  <si>
    <t>Geeta Colony</t>
  </si>
  <si>
    <t>2012_2_3</t>
  </si>
  <si>
    <t>Divya's Rimpy Restaurant</t>
  </si>
  <si>
    <t>2010_2_15</t>
  </si>
  <si>
    <t>Sethi Restaurant</t>
  </si>
  <si>
    <t>2012_2_27</t>
  </si>
  <si>
    <t>Blue Bull Cafe</t>
  </si>
  <si>
    <t>2013_1_3</t>
  </si>
  <si>
    <t>India Gate</t>
  </si>
  <si>
    <t>2012_1_28</t>
  </si>
  <si>
    <t>2011_1_10</t>
  </si>
  <si>
    <t>Rajinder Da Dhaba</t>
  </si>
  <si>
    <t>2013_1_2</t>
  </si>
  <si>
    <t>Zareen's Dastarkhwan</t>
  </si>
  <si>
    <t>Zakir Nagar</t>
  </si>
  <si>
    <t>Awadhi</t>
  </si>
  <si>
    <t>China Town Sizzlers</t>
  </si>
  <si>
    <t>2012_12_25</t>
  </si>
  <si>
    <t>The Coffee Garage</t>
  </si>
  <si>
    <t>2014_12_28</t>
  </si>
  <si>
    <t>Khana Khazana</t>
  </si>
  <si>
    <t>Tughlakabad Institutional Area</t>
  </si>
  <si>
    <t>North Indian, Mughlai, Chinese, Bakery</t>
  </si>
  <si>
    <t>2013_12_15</t>
  </si>
  <si>
    <t>2011_11_5</t>
  </si>
  <si>
    <t>t Lounge by Dilmah</t>
  </si>
  <si>
    <t>Cafe, Tea, Desserts</t>
  </si>
  <si>
    <t>2016_11_2</t>
  </si>
  <si>
    <t>Madira</t>
  </si>
  <si>
    <t>2010_10_6</t>
  </si>
  <si>
    <t>Indrani's Kitchen</t>
  </si>
  <si>
    <t>Rajinder Xpress</t>
  </si>
  <si>
    <t>Pizza Hut Delivery</t>
  </si>
  <si>
    <t>2010_9_12</t>
  </si>
  <si>
    <t>The Grill Kitchen - Gourmet</t>
  </si>
  <si>
    <t>2017_9_13</t>
  </si>
  <si>
    <t>Brunchilli</t>
  </si>
  <si>
    <t>2011_9_28</t>
  </si>
  <si>
    <t>Salad Days</t>
  </si>
  <si>
    <t>Healthy Food, Salad</t>
  </si>
  <si>
    <t>2017_9_24</t>
  </si>
  <si>
    <t>Napoli Pizza</t>
  </si>
  <si>
    <t>Food Express</t>
  </si>
  <si>
    <t>Vivek Vihar</t>
  </si>
  <si>
    <t>2012_9_12</t>
  </si>
  <si>
    <t>Sushiya Express</t>
  </si>
  <si>
    <t>Sushi, Asian</t>
  </si>
  <si>
    <t>Alkakori Alkauser</t>
  </si>
  <si>
    <t>2010_8_26</t>
  </si>
  <si>
    <t>Majeed's</t>
  </si>
  <si>
    <t>2017_8_9</t>
  </si>
  <si>
    <t>QD's Restaurant</t>
  </si>
  <si>
    <t>Chinese, North Indian, Fast Food, Italian</t>
  </si>
  <si>
    <t>2010_7_3</t>
  </si>
  <si>
    <t>Red Wok</t>
  </si>
  <si>
    <t>Dimsum Vs Sushi</t>
  </si>
  <si>
    <t>Japanese, Chinese</t>
  </si>
  <si>
    <t>2015_7_19</t>
  </si>
  <si>
    <t>Punjabi Rasoi</t>
  </si>
  <si>
    <t>North Indian, South Indian, Fast Food</t>
  </si>
  <si>
    <t>2017_7_12</t>
  </si>
  <si>
    <t>New York Slice</t>
  </si>
  <si>
    <t>2010_6_20</t>
  </si>
  <si>
    <t>Farratta</t>
  </si>
  <si>
    <t>2010_6_6</t>
  </si>
  <si>
    <t>The Society Cafe</t>
  </si>
  <si>
    <t>2012_6_25</t>
  </si>
  <si>
    <t>Amici Gourmet Pizza</t>
  </si>
  <si>
    <t>Thalaivar</t>
  </si>
  <si>
    <t>2012_5_2</t>
  </si>
  <si>
    <t>2012_5_25</t>
  </si>
  <si>
    <t>2011_5_10</t>
  </si>
  <si>
    <t>2015_5_21</t>
  </si>
  <si>
    <t>Piyu Kitchen</t>
  </si>
  <si>
    <t>Bikkgane Biryani</t>
  </si>
  <si>
    <t>Biryani, North Indian, Hyderabadi</t>
  </si>
  <si>
    <t>2017_4_20</t>
  </si>
  <si>
    <t>Eleven to Eleven</t>
  </si>
  <si>
    <t>Prince of China</t>
  </si>
  <si>
    <t>Thai, Chinese, Seafood</t>
  </si>
  <si>
    <t>Pizza Break</t>
  </si>
  <si>
    <t>2017_4_28</t>
  </si>
  <si>
    <t>Chez Papillons by Bonjour Chocolates</t>
  </si>
  <si>
    <t>Desi Zaika</t>
  </si>
  <si>
    <t>2012_4_19</t>
  </si>
  <si>
    <t>2012_2_15</t>
  </si>
  <si>
    <t>Kallu Hot Zaika</t>
  </si>
  <si>
    <t>2014_2_17</t>
  </si>
  <si>
    <t>Pepper Corn Express</t>
  </si>
  <si>
    <t>2014_2_26</t>
  </si>
  <si>
    <t>2013_1_12</t>
  </si>
  <si>
    <t>Shikhara</t>
  </si>
  <si>
    <t>2010_1_17</t>
  </si>
  <si>
    <t>DCK- Dana Choga's Kitchen</t>
  </si>
  <si>
    <t>2015_1_5</t>
  </si>
  <si>
    <t>Old Town Cafe</t>
  </si>
  <si>
    <t>2018_1_23</t>
  </si>
  <si>
    <t>Hong Kong Express</t>
  </si>
  <si>
    <t>2012_1_26</t>
  </si>
  <si>
    <t>2016_12_19</t>
  </si>
  <si>
    <t>Country Curries</t>
  </si>
  <si>
    <t>North Indian, Bengali</t>
  </si>
  <si>
    <t>2010_12_19</t>
  </si>
  <si>
    <t>Shaolin</t>
  </si>
  <si>
    <t>2010_12_25</t>
  </si>
  <si>
    <t>2018_12_19</t>
  </si>
  <si>
    <t>Curries N More</t>
  </si>
  <si>
    <t>2014_12_4</t>
  </si>
  <si>
    <t>Moti Mahal Delux - Tandooori Trail</t>
  </si>
  <si>
    <t>China Bowl</t>
  </si>
  <si>
    <t>Chinese, Thai, Japanese, Tibetan</t>
  </si>
  <si>
    <t>2016_12_2</t>
  </si>
  <si>
    <t>2017_12_24</t>
  </si>
  <si>
    <t>Shagun</t>
  </si>
  <si>
    <t>Chinese, Thai, Tibetan, Japanese</t>
  </si>
  <si>
    <t>2011_12_28</t>
  </si>
  <si>
    <t>Phonebooth Cafí©</t>
  </si>
  <si>
    <t>2018_12_20</t>
  </si>
  <si>
    <t>Mr Wong</t>
  </si>
  <si>
    <t>Bharat Chicken Inn</t>
  </si>
  <si>
    <t>Mughlai, Fast Food, North Indian</t>
  </si>
  <si>
    <t>2010_11_12</t>
  </si>
  <si>
    <t>The Salad Bowl</t>
  </si>
  <si>
    <t>2010_11_17</t>
  </si>
  <si>
    <t>New York Slice - Express</t>
  </si>
  <si>
    <t>Grand Plaza</t>
  </si>
  <si>
    <t>2015_10_2</t>
  </si>
  <si>
    <t>2013_10_24</t>
  </si>
  <si>
    <t>Chawla's Tandoori Junction</t>
  </si>
  <si>
    <t>Mikky Restaurant</t>
  </si>
  <si>
    <t>The Night Shift</t>
  </si>
  <si>
    <t>Kitchen of Awadh</t>
  </si>
  <si>
    <t>Lazeez Food</t>
  </si>
  <si>
    <t>2013_9_21</t>
  </si>
  <si>
    <t>Too Maach</t>
  </si>
  <si>
    <t>Sector 56</t>
  </si>
  <si>
    <t>Bengali, North Indian</t>
  </si>
  <si>
    <t>Tpot</t>
  </si>
  <si>
    <t>Unitech Cyber Park, Sector 39, Gurgaon</t>
  </si>
  <si>
    <t>2011_9_15</t>
  </si>
  <si>
    <t>2017_8_8</t>
  </si>
  <si>
    <t>ChandChini</t>
  </si>
  <si>
    <t>North Indian, Mithai, Chinese, Street Food</t>
  </si>
  <si>
    <t>2011_8_17</t>
  </si>
  <si>
    <t>Al Kabab</t>
  </si>
  <si>
    <t>Sector 21</t>
  </si>
  <si>
    <t>2011_8_20</t>
  </si>
  <si>
    <t>Dancing Turkeys</t>
  </si>
  <si>
    <t>2018_8_14</t>
  </si>
  <si>
    <t>Sugarcraft Patisserie</t>
  </si>
  <si>
    <t>2010_8_6</t>
  </si>
  <si>
    <t>Patiala Shahi</t>
  </si>
  <si>
    <t>Wai Yu Mun Ching</t>
  </si>
  <si>
    <t>Lord of Grillz</t>
  </si>
  <si>
    <t>Chinese, North Indian, Italian, Continental</t>
  </si>
  <si>
    <t>2011_7_16</t>
  </si>
  <si>
    <t>Khyen Chyen</t>
  </si>
  <si>
    <t>2012_6_27</t>
  </si>
  <si>
    <t>Delifrance - The France Cafe Bakery</t>
  </si>
  <si>
    <t>Cafe, Bakery, Desserts</t>
  </si>
  <si>
    <t>2012_6_22</t>
  </si>
  <si>
    <t>Eat All Nite</t>
  </si>
  <si>
    <t>2015_6_7</t>
  </si>
  <si>
    <t>2017_5_16</t>
  </si>
  <si>
    <t>Mutton Mewar</t>
  </si>
  <si>
    <t>2015_5_11</t>
  </si>
  <si>
    <t>Lucknow Mail</t>
  </si>
  <si>
    <t>Awadhi, North Indian, Mughlai</t>
  </si>
  <si>
    <t>2016_4_4</t>
  </si>
  <si>
    <t>Jaguar</t>
  </si>
  <si>
    <t>Crust Bistro</t>
  </si>
  <si>
    <t>Huda City Centre Metro Station, Sector 29, Gurgaon</t>
  </si>
  <si>
    <t>2016_4_28</t>
  </si>
  <si>
    <t>2017_4_5</t>
  </si>
  <si>
    <t xml:space="preserve"> ILD Trade Centre Mall, Sohna Road</t>
  </si>
  <si>
    <t>The Oven Artist</t>
  </si>
  <si>
    <t>Omaxe Celebration Mall, Sohna Road, Gurgaon</t>
  </si>
  <si>
    <t>2012_3_16</t>
  </si>
  <si>
    <t>Big Jack's</t>
  </si>
  <si>
    <t>Continental, Burger, American</t>
  </si>
  <si>
    <t>Midnight Cravings Beyond Control</t>
  </si>
  <si>
    <t>Chini Bowl</t>
  </si>
  <si>
    <t>Hangover</t>
  </si>
  <si>
    <t>Palam Vihar</t>
  </si>
  <si>
    <t>2017_1_6</t>
  </si>
  <si>
    <t>Green Leaf</t>
  </si>
  <si>
    <t>North Indian, South Indian</t>
  </si>
  <si>
    <t>Burmese Kitchen Plus</t>
  </si>
  <si>
    <t>Burmese, Chinese, Thai</t>
  </si>
  <si>
    <t>2010_12_13</t>
  </si>
  <si>
    <t>South Indian, North Indian</t>
  </si>
  <si>
    <t>Fork with Stick</t>
  </si>
  <si>
    <t>2015_10_8</t>
  </si>
  <si>
    <t>2018_10_13</t>
  </si>
  <si>
    <t>Riders Hub</t>
  </si>
  <si>
    <t>2010_10_18</t>
  </si>
  <si>
    <t>Pizzoccheri</t>
  </si>
  <si>
    <t>Fast Food, Pizza</t>
  </si>
  <si>
    <t>The Bakery Mart</t>
  </si>
  <si>
    <t>Sector 93</t>
  </si>
  <si>
    <t>2011_8_8</t>
  </si>
  <si>
    <t>Royal King</t>
  </si>
  <si>
    <t>WTF - World's Tastiest Food</t>
  </si>
  <si>
    <t>2012_9_20</t>
  </si>
  <si>
    <t>2010_9_3</t>
  </si>
  <si>
    <t>Lahori Restaurant</t>
  </si>
  <si>
    <t>Rasoi99</t>
  </si>
  <si>
    <t>2011_9_8</t>
  </si>
  <si>
    <t>2018_9_22</t>
  </si>
  <si>
    <t>Fit Bites</t>
  </si>
  <si>
    <t>Healthy Food</t>
  </si>
  <si>
    <t>2012_8_23</t>
  </si>
  <si>
    <t>2013_8_2</t>
  </si>
  <si>
    <t>2017_8_15</t>
  </si>
  <si>
    <t>Get Set Go</t>
  </si>
  <si>
    <t>MSX Mall, Greater Noida</t>
  </si>
  <si>
    <t>Club 44</t>
  </si>
  <si>
    <t>Sector 44</t>
  </si>
  <si>
    <t>2017_6_25</t>
  </si>
  <si>
    <t>2010_6_7</t>
  </si>
  <si>
    <t>Grand Heritage Resort</t>
  </si>
  <si>
    <t>2017_5_22</t>
  </si>
  <si>
    <t>Sector 27</t>
  </si>
  <si>
    <t>2011_5_15</t>
  </si>
  <si>
    <t>Punjabi Dhaba 61</t>
  </si>
  <si>
    <t>2016_5_12</t>
  </si>
  <si>
    <t>Theyö_Ÿö«ó</t>
  </si>
  <si>
    <t>The Saffron Boutique</t>
  </si>
  <si>
    <t>2015_2_21</t>
  </si>
  <si>
    <t>Elixir Health Cafí©</t>
  </si>
  <si>
    <t>Cafe, Healthy Food, Continental, Italian, Asian</t>
  </si>
  <si>
    <t>Knights Chaska</t>
  </si>
  <si>
    <t>Ansal Plaza Mall, Greater Noida</t>
  </si>
  <si>
    <t>2014_1_6</t>
  </si>
  <si>
    <t>Kamboj's</t>
  </si>
  <si>
    <t>Second Home</t>
  </si>
  <si>
    <t>Sector 51</t>
  </si>
  <si>
    <t>2014_1_21</t>
  </si>
  <si>
    <t>2015_11_1</t>
  </si>
  <si>
    <t>Bebbe Da Degh</t>
  </si>
  <si>
    <t>Sector 52</t>
  </si>
  <si>
    <t>2016_11_5</t>
  </si>
  <si>
    <t>Kaka Ji Restaurant</t>
  </si>
  <si>
    <t>Sector 53</t>
  </si>
  <si>
    <t>Melting Flavours</t>
  </si>
  <si>
    <t>2010_10_27</t>
  </si>
  <si>
    <t>Paddy's Cafe</t>
  </si>
  <si>
    <t>2011_5_23</t>
  </si>
  <si>
    <t>2011_4_19</t>
  </si>
  <si>
    <t>2015_1_2</t>
  </si>
  <si>
    <t>2012_9_2</t>
  </si>
  <si>
    <t>Open Yard</t>
  </si>
  <si>
    <t>2010_3_26</t>
  </si>
  <si>
    <t>2017_1_24</t>
  </si>
  <si>
    <t>2015_10_19</t>
  </si>
  <si>
    <t>Coffee Cup</t>
  </si>
  <si>
    <t>Sainikpuri</t>
  </si>
  <si>
    <t>That Madras Place</t>
  </si>
  <si>
    <t>Adyar</t>
  </si>
  <si>
    <t>European, Italian, Desserts</t>
  </si>
  <si>
    <t>Haunted</t>
  </si>
  <si>
    <t>Anna Nagar East</t>
  </si>
  <si>
    <t>North Indian, Chinese, Arabian</t>
  </si>
  <si>
    <t>2010_6_26</t>
  </si>
  <si>
    <t>India Restaurant</t>
  </si>
  <si>
    <t>Kidderpore</t>
  </si>
  <si>
    <t>Biryani, North Indian, Chinese, Mughlai</t>
  </si>
  <si>
    <t>Tales &amp; Spirits</t>
  </si>
  <si>
    <t>Truffles</t>
  </si>
  <si>
    <t>American, Burger, Cafe</t>
  </si>
  <si>
    <t>Cafe LazyMojo</t>
  </si>
  <si>
    <t>Cafe, Mexican, Italian, Continental</t>
  </si>
  <si>
    <t>Calzone- Dine &amp; Rooftop Lounge</t>
  </si>
  <si>
    <t>Vidhyadhar Nagar</t>
  </si>
  <si>
    <t>Continental, Mexican, North Indian, Chinese</t>
  </si>
  <si>
    <t>Joey's Pizza</t>
  </si>
  <si>
    <t>2010_4_1</t>
  </si>
  <si>
    <t>Kuchi n Kream</t>
  </si>
  <si>
    <t>Gandhipuram</t>
  </si>
  <si>
    <t>Cafe, Continental, Fast Food</t>
  </si>
  <si>
    <t>YN Road</t>
  </si>
  <si>
    <t>Cafe, Continental, Italian, Street Food</t>
  </si>
  <si>
    <t>2018_9_28</t>
  </si>
  <si>
    <t>The Zaffran</t>
  </si>
  <si>
    <t>ChaiCofi</t>
  </si>
  <si>
    <t>Kaloor</t>
  </si>
  <si>
    <t>Golden Dragon</t>
  </si>
  <si>
    <t>Athwa</t>
  </si>
  <si>
    <t>Wok On Fire</t>
  </si>
  <si>
    <t>Golden Square, City Light</t>
  </si>
  <si>
    <t>Calamari</t>
  </si>
  <si>
    <t>Candolim</t>
  </si>
  <si>
    <t>Goan, Seafood, Chinese</t>
  </si>
  <si>
    <t>#Dilliwaala6</t>
  </si>
  <si>
    <t>@Mango</t>
  </si>
  <si>
    <t>Infantaria</t>
  </si>
  <si>
    <t>Calangute</t>
  </si>
  <si>
    <t>Italian, Continental, Goan</t>
  </si>
  <si>
    <t>Aman Chicken</t>
  </si>
  <si>
    <t>Shastri Nagar</t>
  </si>
  <si>
    <t>World Platter</t>
  </si>
  <si>
    <t>North Indian, Chinese, Thai, Mexican, Italian</t>
  </si>
  <si>
    <t>Azad Nagar</t>
  </si>
  <si>
    <t>The Hog Spot</t>
  </si>
  <si>
    <t>North Indian, Italian, Mexican, Asian</t>
  </si>
  <si>
    <t>2014_6_3</t>
  </si>
  <si>
    <t>El Amigos Kitchen</t>
  </si>
  <si>
    <t>North Indian, Thai, Italian, Chinese, Mexican</t>
  </si>
  <si>
    <t>2014_6_25</t>
  </si>
  <si>
    <t>2012_5_24</t>
  </si>
  <si>
    <t>Vinayak City Centre Mall, Civil Lines</t>
  </si>
  <si>
    <t>Kream N Krunch</t>
  </si>
  <si>
    <t>Akashwani</t>
  </si>
  <si>
    <t>2015_4_8</t>
  </si>
  <si>
    <t>Cafe Al Fresco by Cantina Bodega</t>
  </si>
  <si>
    <t>Eastern Spice</t>
  </si>
  <si>
    <t>Bon Vivant, College Road</t>
  </si>
  <si>
    <t>2014_4_7</t>
  </si>
  <si>
    <t>2016_4_25</t>
  </si>
  <si>
    <t>Chrystal Bowl Restaurant</t>
  </si>
  <si>
    <t>Lanka</t>
  </si>
  <si>
    <t>Crystal Restaurant</t>
  </si>
  <si>
    <t>INA Colony</t>
  </si>
  <si>
    <t>2017_3_12</t>
  </si>
  <si>
    <t>Chiyang</t>
  </si>
  <si>
    <t>Chinese, Continental</t>
  </si>
  <si>
    <t>2010_3_27</t>
  </si>
  <si>
    <t>Santa's Fantasea</t>
  </si>
  <si>
    <t>Golpark</t>
  </si>
  <si>
    <t>Seafood, Chinese</t>
  </si>
  <si>
    <t>2018_3_4</t>
  </si>
  <si>
    <t>Nik Bakers</t>
  </si>
  <si>
    <t>Sarabha Nagar</t>
  </si>
  <si>
    <t>2012_3_27</t>
  </si>
  <si>
    <t>Glen's Bakehouse</t>
  </si>
  <si>
    <t>Bakery, Desserts, Cafe</t>
  </si>
  <si>
    <t>2014_2_25</t>
  </si>
  <si>
    <t>Baba Au Rhum</t>
  </si>
  <si>
    <t>Italian, French, Cafe</t>
  </si>
  <si>
    <t>2016_2_24</t>
  </si>
  <si>
    <t>2012_2_14</t>
  </si>
  <si>
    <t>2012_1_8</t>
  </si>
  <si>
    <t>Cafe des Arts</t>
  </si>
  <si>
    <t>2010_1_13</t>
  </si>
  <si>
    <t>2013_12_25</t>
  </si>
  <si>
    <t>Basant Restaurant</t>
  </si>
  <si>
    <t>A Hotel, Gurdev Nagar</t>
  </si>
  <si>
    <t>Liquid Lounge</t>
  </si>
  <si>
    <t>Finger Food, Continental, North Indian</t>
  </si>
  <si>
    <t>2011_12_9</t>
  </si>
  <si>
    <t>The Old House</t>
  </si>
  <si>
    <t>Angeethi</t>
  </si>
  <si>
    <t>Khajpura</t>
  </si>
  <si>
    <t>Cafe Palette</t>
  </si>
  <si>
    <t>Cafe, Lebanese, Italian</t>
  </si>
  <si>
    <t>2016_10_6</t>
  </si>
  <si>
    <t>Hot Breads</t>
  </si>
  <si>
    <t>Continental, Chinese, Italian, Bakery</t>
  </si>
  <si>
    <t>Offside Lounge</t>
  </si>
  <si>
    <t>M Cube Mall, Vadiwadi</t>
  </si>
  <si>
    <t>Continental, Chinese, Mexican, North Indian</t>
  </si>
  <si>
    <t>Silantro Fil-Mex</t>
  </si>
  <si>
    <t>Filipino, Mexican</t>
  </si>
  <si>
    <t>2014_6_21</t>
  </si>
  <si>
    <t>Cafe Arabelle</t>
  </si>
  <si>
    <t>Nuvali, Don Jose, Santa Rosa</t>
  </si>
  <si>
    <t>Cafe, American, Italian, Filipino</t>
  </si>
  <si>
    <t>2010_5_18</t>
  </si>
  <si>
    <t>Quezon City</t>
  </si>
  <si>
    <t>UP Town Center, Diliman, Quezon City</t>
  </si>
  <si>
    <t>Cafe Coffee Day - The Lounge</t>
  </si>
  <si>
    <t>2012_9_7</t>
  </si>
  <si>
    <t>2015_9_6</t>
  </si>
  <si>
    <t>Paramjeet Machi Wala</t>
  </si>
  <si>
    <t>2015_8_5</t>
  </si>
  <si>
    <t>The Last Mughal (TLM)</t>
  </si>
  <si>
    <t>2018_8_28</t>
  </si>
  <si>
    <t>Bake Me A Cake</t>
  </si>
  <si>
    <t>2013_7_1</t>
  </si>
  <si>
    <t>HotMess Bakes</t>
  </si>
  <si>
    <t>2012_7_11</t>
  </si>
  <si>
    <t>All About Food</t>
  </si>
  <si>
    <t>Chinese, Asian, Mediterranean, Continental</t>
  </si>
  <si>
    <t>Tempting Restaurant</t>
  </si>
  <si>
    <t>Tikka Junction</t>
  </si>
  <si>
    <t>Chily Hut</t>
  </si>
  <si>
    <t>Darbar E Awadh</t>
  </si>
  <si>
    <t>2013_5_7</t>
  </si>
  <si>
    <t>Ada "e" Haandi's</t>
  </si>
  <si>
    <t>Bablu Chic-Inn</t>
  </si>
  <si>
    <t>2017_5_18</t>
  </si>
  <si>
    <t>2015_4_5</t>
  </si>
  <si>
    <t>Dialogue Lounge &amp; Cafí©</t>
  </si>
  <si>
    <t>2018_3_6</t>
  </si>
  <si>
    <t>2011_1_27</t>
  </si>
  <si>
    <t>New Angaar Hyderabadi</t>
  </si>
  <si>
    <t>Hyderabadi</t>
  </si>
  <si>
    <t>2016_1_9</t>
  </si>
  <si>
    <t>Enigma Lounge</t>
  </si>
  <si>
    <t>Ahad Sons Restaurant</t>
  </si>
  <si>
    <t>Uday Park</t>
  </si>
  <si>
    <t>2014_1_15</t>
  </si>
  <si>
    <t>Bablu Chic Inn</t>
  </si>
  <si>
    <t>Ashok Vihar Phase 3</t>
  </si>
  <si>
    <t>Mama's Chinese Kitchen</t>
  </si>
  <si>
    <t>Nature Hut Cafe</t>
  </si>
  <si>
    <t>Chinese, Thai, Continental, Fast Food, North Indian</t>
  </si>
  <si>
    <t>2013_12_27</t>
  </si>
  <si>
    <t>Nimtho</t>
  </si>
  <si>
    <t>Nepalese</t>
  </si>
  <si>
    <t>2016_10_28</t>
  </si>
  <si>
    <t>2012_10_16</t>
  </si>
  <si>
    <t>Flavours of Punjab</t>
  </si>
  <si>
    <t>2016_9_28</t>
  </si>
  <si>
    <t>Urban Punjab</t>
  </si>
  <si>
    <t>The Tandoor</t>
  </si>
  <si>
    <t>2012_2_13</t>
  </si>
  <si>
    <t>Chic Fish</t>
  </si>
  <si>
    <t>Ingredients</t>
  </si>
  <si>
    <t>Moti Bagh</t>
  </si>
  <si>
    <t>2018_1_15</t>
  </si>
  <si>
    <t>Puran Chand</t>
  </si>
  <si>
    <t>2014_9_27</t>
  </si>
  <si>
    <t>Chowki</t>
  </si>
  <si>
    <t>2015_12_4</t>
  </si>
  <si>
    <t>E Yum</t>
  </si>
  <si>
    <t>Continental, Italian, Mexican</t>
  </si>
  <si>
    <t>2013_3_3</t>
  </si>
  <si>
    <t>Rajasthali</t>
  </si>
  <si>
    <t>Kangri</t>
  </si>
  <si>
    <t>2017_8_14</t>
  </si>
  <si>
    <t>World In A Box</t>
  </si>
  <si>
    <t>Healthy Food, European, Continental, Salad</t>
  </si>
  <si>
    <t>56 Fresca</t>
  </si>
  <si>
    <t>2010_8_21</t>
  </si>
  <si>
    <t>Wah! Amritsar</t>
  </si>
  <si>
    <t>2018_5_3</t>
  </si>
  <si>
    <t>Cafe Gatherings</t>
  </si>
  <si>
    <t>2012_5_17</t>
  </si>
  <si>
    <t>Indian Bistro Company</t>
  </si>
  <si>
    <t>Sandburg Shakes</t>
  </si>
  <si>
    <t>Cafe, Pizza, Burger</t>
  </si>
  <si>
    <t>2016_4_20</t>
  </si>
  <si>
    <t>The Blaze</t>
  </si>
  <si>
    <t>Hello Sichuan</t>
  </si>
  <si>
    <t>Needs Gourmet</t>
  </si>
  <si>
    <t>The Noodle Box Co.</t>
  </si>
  <si>
    <t>New Woks</t>
  </si>
  <si>
    <t>Republic's @ Dhaba</t>
  </si>
  <si>
    <t>North Indian, Street Food</t>
  </si>
  <si>
    <t>2016_6_4</t>
  </si>
  <si>
    <t>Chick Chicken Barbeque</t>
  </si>
  <si>
    <t>Sector 63</t>
  </si>
  <si>
    <t>Tadqa Tandoor Express</t>
  </si>
  <si>
    <t>The Bento Cafe</t>
  </si>
  <si>
    <t>Asian, Chinese, Japanese</t>
  </si>
  <si>
    <t>MD's Kebabs &amp; Curries</t>
  </si>
  <si>
    <t>Pantry d'or</t>
  </si>
  <si>
    <t>Continental, Cafe, Italian, Desserts</t>
  </si>
  <si>
    <t>2014_6_13</t>
  </si>
  <si>
    <t>Dharampeth</t>
  </si>
  <si>
    <t>2017_8_2</t>
  </si>
  <si>
    <t>Tapri Central</t>
  </si>
  <si>
    <t>Cafe, Fast Food, Street Food</t>
  </si>
  <si>
    <t>Nibs Cafe</t>
  </si>
  <si>
    <t>2011_1_28</t>
  </si>
  <si>
    <t>Kalsang Friends Corner</t>
  </si>
  <si>
    <t>Chinese, Thai, Tibetan</t>
  </si>
  <si>
    <t>2010_2_2</t>
  </si>
  <si>
    <t>Confucius</t>
  </si>
  <si>
    <t>Christian Basti</t>
  </si>
  <si>
    <t>2018_2_6</t>
  </si>
  <si>
    <t>Urbanologi</t>
  </si>
  <si>
    <t>Marshalltown</t>
  </si>
  <si>
    <t>Tapas</t>
  </si>
  <si>
    <t>Slice of Italy</t>
  </si>
  <si>
    <t>Italian, Pizza, Bakery</t>
  </si>
  <si>
    <t>Domino's Pizza</t>
  </si>
  <si>
    <t>2011_9_6</t>
  </si>
  <si>
    <t>Sagar Ratna</t>
  </si>
  <si>
    <t>2015_9_21</t>
  </si>
  <si>
    <t>Gravies</t>
  </si>
  <si>
    <t>North Indian, Biryani, Mughlai</t>
  </si>
  <si>
    <t>2011_9_20</t>
  </si>
  <si>
    <t>China Fort</t>
  </si>
  <si>
    <t>Chinese, North Indian, Thai</t>
  </si>
  <si>
    <t>2012_9_17</t>
  </si>
  <si>
    <t>Cafe Coffee Day The Square</t>
  </si>
  <si>
    <t>Glenz Cafe N Bakers</t>
  </si>
  <si>
    <t>Cafe, Fast Food, Desserts</t>
  </si>
  <si>
    <t>2012_9_10</t>
  </si>
  <si>
    <t>The Big Chill Cakery</t>
  </si>
  <si>
    <t>Bj's Lounge &amp; Cafe</t>
  </si>
  <si>
    <t>2016_9_16</t>
  </si>
  <si>
    <t>Peshawari Restaurant</t>
  </si>
  <si>
    <t>2010_9_17</t>
  </si>
  <si>
    <t>Kay's Chicken Corner</t>
  </si>
  <si>
    <t>2015_9_22</t>
  </si>
  <si>
    <t>Sethi's Restaurant &amp; Barbeque</t>
  </si>
  <si>
    <t>2012_9_14</t>
  </si>
  <si>
    <t>Starbucks</t>
  </si>
  <si>
    <t>Spark Mall, Kamla Nagar</t>
  </si>
  <si>
    <t>MR.D - Deliciousness Delivered</t>
  </si>
  <si>
    <t>2011_8_26</t>
  </si>
  <si>
    <t>33 Food</t>
  </si>
  <si>
    <t>Pema's</t>
  </si>
  <si>
    <t>Chinese, Tibetan, Japanese</t>
  </si>
  <si>
    <t>Rustom's Cafe &amp; Bakery</t>
  </si>
  <si>
    <t>Cafe, Bakery, Parsi</t>
  </si>
  <si>
    <t>The Tea Place by Manjushree</t>
  </si>
  <si>
    <t>Cafe, Beverages</t>
  </si>
  <si>
    <t>Deepika Khaitan's Cakes</t>
  </si>
  <si>
    <t>2010_8_25</t>
  </si>
  <si>
    <t>2016_8_4</t>
  </si>
  <si>
    <t>Hyderabad House</t>
  </si>
  <si>
    <t>Hyderabadi, North Indian</t>
  </si>
  <si>
    <t>2012_8_17</t>
  </si>
  <si>
    <t>Biryani By Kilo</t>
  </si>
  <si>
    <t>Biryani, Mughlai</t>
  </si>
  <si>
    <t>2017_8_17</t>
  </si>
  <si>
    <t>Cafe Connect</t>
  </si>
  <si>
    <t>Momo Point</t>
  </si>
  <si>
    <t>2010_7_22</t>
  </si>
  <si>
    <t>DLF City Centre Mall, Shalimar Bagh</t>
  </si>
  <si>
    <t>2018_7_24</t>
  </si>
  <si>
    <t>Chehel Pehel</t>
  </si>
  <si>
    <t>2015_7_13</t>
  </si>
  <si>
    <t>Cafe Regent</t>
  </si>
  <si>
    <t>2018_7_3</t>
  </si>
  <si>
    <t>Hot Curries</t>
  </si>
  <si>
    <t>2015_7_22</t>
  </si>
  <si>
    <t>2016_7_9</t>
  </si>
  <si>
    <t>Relax Xpress</t>
  </si>
  <si>
    <t>Juneja's Eating Plaza</t>
  </si>
  <si>
    <t>North Indian, Mughlai, Chinese, Fast Food</t>
  </si>
  <si>
    <t>2012_7_24</t>
  </si>
  <si>
    <t>2012_7_17</t>
  </si>
  <si>
    <t>Food For Thought</t>
  </si>
  <si>
    <t>Noodle Box</t>
  </si>
  <si>
    <t>Kumar Hotel</t>
  </si>
  <si>
    <t>2014_7_18</t>
  </si>
  <si>
    <t>2014_7_20</t>
  </si>
  <si>
    <t>The Flashback</t>
  </si>
  <si>
    <t>Henry's Cafe</t>
  </si>
  <si>
    <t>Pizza, North Indian, Continental</t>
  </si>
  <si>
    <t>Pirates of Campus</t>
  </si>
  <si>
    <t>Cafe, North Indian, Continental, Italian</t>
  </si>
  <si>
    <t>The Coffee Bean &amp; Tea Leaf</t>
  </si>
  <si>
    <t>2018_7_5</t>
  </si>
  <si>
    <t>Hí_agen-Dazs</t>
  </si>
  <si>
    <t>Bats On Delivery</t>
  </si>
  <si>
    <t>2016_7_4</t>
  </si>
  <si>
    <t>Foodhall</t>
  </si>
  <si>
    <t>Bakery, Italian, Chinese, Mexican</t>
  </si>
  <si>
    <t>Caboose X Cafe &amp; Lounge</t>
  </si>
  <si>
    <t>Fast Food, Cafe</t>
  </si>
  <si>
    <t>2018_6_14</t>
  </si>
  <si>
    <t>Shameem Kabab Corner</t>
  </si>
  <si>
    <t>2012_6_13</t>
  </si>
  <si>
    <t>Chokola</t>
  </si>
  <si>
    <t>Cafe, Desserts, Bakery</t>
  </si>
  <si>
    <t>Food Villa</t>
  </si>
  <si>
    <t>2015_6_8</t>
  </si>
  <si>
    <t>Al Zaika</t>
  </si>
  <si>
    <t>MT Everest Food Corner</t>
  </si>
  <si>
    <t>The Golden Leaf</t>
  </si>
  <si>
    <t>Okhla Phase 2</t>
  </si>
  <si>
    <t>Everest Bakery Cafe</t>
  </si>
  <si>
    <t>Cafe, Fast Food, Asian, Italian</t>
  </si>
  <si>
    <t>2010_6_15</t>
  </si>
  <si>
    <t>Chawla Family Restaurant</t>
  </si>
  <si>
    <t>2016_6_12</t>
  </si>
  <si>
    <t>DELI2NITE</t>
  </si>
  <si>
    <t>Sarita Vihar</t>
  </si>
  <si>
    <t>Cafe 5H By The Kitchen Connect</t>
  </si>
  <si>
    <t>Orange Peel by Rasleen Kochhar</t>
  </si>
  <si>
    <t>2014_6_17</t>
  </si>
  <si>
    <t>Urban Gala</t>
  </si>
  <si>
    <t>Chinese, Cafe</t>
  </si>
  <si>
    <t>2011_6_11</t>
  </si>
  <si>
    <t>Punjabi Virsa</t>
  </si>
  <si>
    <t>2013_6_5</t>
  </si>
  <si>
    <t>2017_5_25</t>
  </si>
  <si>
    <t>2014_5_19</t>
  </si>
  <si>
    <t>Chawnsan Chef</t>
  </si>
  <si>
    <t>Samrat Restaurant</t>
  </si>
  <si>
    <t>2013_5_26</t>
  </si>
  <si>
    <t>2012_5_10</t>
  </si>
  <si>
    <t>Mughals Rasoi</t>
  </si>
  <si>
    <t>2016_5_13</t>
  </si>
  <si>
    <t>RP's Restaurant</t>
  </si>
  <si>
    <t>2014_5_9</t>
  </si>
  <si>
    <t>Ipshita's Cakes Mamma Bakes</t>
  </si>
  <si>
    <t>2011_5_26</t>
  </si>
  <si>
    <t>2016_5_7</t>
  </si>
  <si>
    <t>Food Scouts</t>
  </si>
  <si>
    <t>Backbenchers</t>
  </si>
  <si>
    <t>2018_5_9</t>
  </si>
  <si>
    <t>The Staircase Cafe by Doggy Style</t>
  </si>
  <si>
    <t>2011_5_7</t>
  </si>
  <si>
    <t>Red Mango</t>
  </si>
  <si>
    <t>The Mirch Masala</t>
  </si>
  <si>
    <t>2012_4_2</t>
  </si>
  <si>
    <t>Organic Express</t>
  </si>
  <si>
    <t>Cafe, Healthy Food, North Indian</t>
  </si>
  <si>
    <t>4S Chinese Restaurant</t>
  </si>
  <si>
    <t>Koyla Kebab</t>
  </si>
  <si>
    <t>2014_4_3</t>
  </si>
  <si>
    <t>Blue Water Grille Express</t>
  </si>
  <si>
    <t>2013_4_17</t>
  </si>
  <si>
    <t>Hungry Pistals</t>
  </si>
  <si>
    <t>Fast Food, American, Italian</t>
  </si>
  <si>
    <t>Pasta Xpress</t>
  </si>
  <si>
    <t>Hide Out Cafe</t>
  </si>
  <si>
    <t>Cafe, Chinese, Italian</t>
  </si>
  <si>
    <t>2012_4_6</t>
  </si>
  <si>
    <t>The Diet Kitchen</t>
  </si>
  <si>
    <t>Continental, Healthy Food</t>
  </si>
  <si>
    <t>Resto 37</t>
  </si>
  <si>
    <t>North Indian, Chinese, Continental, Fast Food</t>
  </si>
  <si>
    <t>2017_4_25</t>
  </si>
  <si>
    <t>Anokha Chinese Hut</t>
  </si>
  <si>
    <t>2012_4_20</t>
  </si>
  <si>
    <t>Noorjahan</t>
  </si>
  <si>
    <t>2017_4_11</t>
  </si>
  <si>
    <t>Imly</t>
  </si>
  <si>
    <t>Street Food, North Indian, Chinese, Continental</t>
  </si>
  <si>
    <t>Touch of Punjab</t>
  </si>
  <si>
    <t>2014_4_2</t>
  </si>
  <si>
    <t>Uttam Nagar</t>
  </si>
  <si>
    <t>2018_4_14</t>
  </si>
  <si>
    <t>Flamess Restaurant &amp; Cafe Village</t>
  </si>
  <si>
    <t>North Indian, Chinese, Continental, Italian, Mexican, Lebanese</t>
  </si>
  <si>
    <t>2012_4_17</t>
  </si>
  <si>
    <t>2012_3_25</t>
  </si>
  <si>
    <t>2017_3_1</t>
  </si>
  <si>
    <t>Sweet &amp; Crusty - Eros Hotel</t>
  </si>
  <si>
    <t>2016_3_27</t>
  </si>
  <si>
    <t>2014_3_4</t>
  </si>
  <si>
    <t>Dhaba Ambarsariya</t>
  </si>
  <si>
    <t>2011_3_2</t>
  </si>
  <si>
    <t>2016_3_14</t>
  </si>
  <si>
    <t>Gedi Grill</t>
  </si>
  <si>
    <t>Ada e Handi Restaurant</t>
  </si>
  <si>
    <t>Metropolis Bar</t>
  </si>
  <si>
    <t>2014_3_15</t>
  </si>
  <si>
    <t>Palam</t>
  </si>
  <si>
    <t>2017_3_25</t>
  </si>
  <si>
    <t>Wanchai By Kylin</t>
  </si>
  <si>
    <t>2015_3_1</t>
  </si>
  <si>
    <t>Telegram</t>
  </si>
  <si>
    <t>Cafe, North Indian, Continental, Chinese</t>
  </si>
  <si>
    <t>Pure Punjabi</t>
  </si>
  <si>
    <t>2017_3_16</t>
  </si>
  <si>
    <t>Kylin Express</t>
  </si>
  <si>
    <t>2011_2_4</t>
  </si>
  <si>
    <t>2017_2_15</t>
  </si>
  <si>
    <t>2014_2_15</t>
  </si>
  <si>
    <t>Indus Flavour</t>
  </si>
  <si>
    <t>2012_2_8</t>
  </si>
  <si>
    <t>YOLO 21</t>
  </si>
  <si>
    <t>Sharazz</t>
  </si>
  <si>
    <t>Chinese, Cafe, Fast Food</t>
  </si>
  <si>
    <t>Swag Cafe</t>
  </si>
  <si>
    <t>2018_2_10</t>
  </si>
  <si>
    <t>Beeryani</t>
  </si>
  <si>
    <t>Nachos And Company</t>
  </si>
  <si>
    <t>The Walled City - Cafí© &amp; Lounge</t>
  </si>
  <si>
    <t>2011_2_3</t>
  </si>
  <si>
    <t>Sanjha Chulha</t>
  </si>
  <si>
    <t>2018_2_23</t>
  </si>
  <si>
    <t>The Tuck Shop</t>
  </si>
  <si>
    <t>Suruchi</t>
  </si>
  <si>
    <t>Gujarati, Rajasthani, North Indian, Fast Food</t>
  </si>
  <si>
    <t>Dilli BC</t>
  </si>
  <si>
    <t>2010_2_28</t>
  </si>
  <si>
    <t>2018_2_17</t>
  </si>
  <si>
    <t>Pakwan</t>
  </si>
  <si>
    <t>2018_2_11</t>
  </si>
  <si>
    <t>Golden Tandoor</t>
  </si>
  <si>
    <t>2014_2_22</t>
  </si>
  <si>
    <t>Unity One Mall, Janakpuri</t>
  </si>
  <si>
    <t>2011_2_14</t>
  </si>
  <si>
    <t>2013_1_25</t>
  </si>
  <si>
    <t>Singz</t>
  </si>
  <si>
    <t>2018_1_16</t>
  </si>
  <si>
    <t>2010_1_19</t>
  </si>
  <si>
    <t>R1 Take Away</t>
  </si>
  <si>
    <t>Kabab Factory</t>
  </si>
  <si>
    <t>2010_1_4</t>
  </si>
  <si>
    <t>The Little Fork</t>
  </si>
  <si>
    <t>Mukherjee Nagar</t>
  </si>
  <si>
    <t>2012_1_2</t>
  </si>
  <si>
    <t>Flavours Kitchen</t>
  </si>
  <si>
    <t>2013_1_14</t>
  </si>
  <si>
    <t>Tomatoes Kitchen</t>
  </si>
  <si>
    <t>King's Kabab</t>
  </si>
  <si>
    <t>2010_1_21</t>
  </si>
  <si>
    <t>Cake Away</t>
  </si>
  <si>
    <t>2015_1_16</t>
  </si>
  <si>
    <t>Crazy Kitchen Lounge &amp; Terrace</t>
  </si>
  <si>
    <t>2012_1_7</t>
  </si>
  <si>
    <t>TBH - The Big House Cafe</t>
  </si>
  <si>
    <t>Cafe, Continental, North Indian, Chinese, Mexican</t>
  </si>
  <si>
    <t>2014_1_17</t>
  </si>
  <si>
    <t>Shahdara</t>
  </si>
  <si>
    <t>Shanti Niketan Marg</t>
  </si>
  <si>
    <t>2017_1_20</t>
  </si>
  <si>
    <t>The Village Cafí©</t>
  </si>
  <si>
    <t>Cafe, American, Italian, North Indian, Chinese</t>
  </si>
  <si>
    <t>2015_1_28</t>
  </si>
  <si>
    <t>2010_1_1</t>
  </si>
  <si>
    <t>Chinese Bite</t>
  </si>
  <si>
    <t>Chinese, North Indian, Seafood</t>
  </si>
  <si>
    <t>2016_12_16</t>
  </si>
  <si>
    <t>New Zaika</t>
  </si>
  <si>
    <t>2010_12_2</t>
  </si>
  <si>
    <t>2018_12_7</t>
  </si>
  <si>
    <t>Bhaja Govindam</t>
  </si>
  <si>
    <t>Hungry Hut</t>
  </si>
  <si>
    <t>Vibes of Punjab</t>
  </si>
  <si>
    <t>Mayapuri Phase 2</t>
  </si>
  <si>
    <t>2012_12_6</t>
  </si>
  <si>
    <t>2018_12_17</t>
  </si>
  <si>
    <t>Blue Water Grille</t>
  </si>
  <si>
    <t>2018_12_12</t>
  </si>
  <si>
    <t>Le Himalaya</t>
  </si>
  <si>
    <t>Tibetan, Chinese</t>
  </si>
  <si>
    <t>Bawarchis</t>
  </si>
  <si>
    <t>2015_11_27</t>
  </si>
  <si>
    <t>Chander Nagar</t>
  </si>
  <si>
    <t>2014_11_18</t>
  </si>
  <si>
    <t>Tilak's The Diners</t>
  </si>
  <si>
    <t>Crossroad Bar and Restaurant</t>
  </si>
  <si>
    <t>2011_11_11</t>
  </si>
  <si>
    <t>Gulnar Bar Be Que</t>
  </si>
  <si>
    <t>2010_11_28</t>
  </si>
  <si>
    <t>Sethi's Restaurant</t>
  </si>
  <si>
    <t>2018_11_22</t>
  </si>
  <si>
    <t>My Bar &amp; Restaurant</t>
  </si>
  <si>
    <t>Chit Chat</t>
  </si>
  <si>
    <t>North Indian, Chinese, Raw Meats</t>
  </si>
  <si>
    <t>Shalimar Bagh</t>
  </si>
  <si>
    <t>2016_11_18</t>
  </si>
  <si>
    <t>Kays Bar-Be-Que</t>
  </si>
  <si>
    <t>Bamboo Chopstix</t>
  </si>
  <si>
    <t>2013_10_19</t>
  </si>
  <si>
    <t>Incrivel Goa</t>
  </si>
  <si>
    <t>Wazwan</t>
  </si>
  <si>
    <t>Punjabee's Darbar</t>
  </si>
  <si>
    <t>Dill's Chawla Chik-Inn</t>
  </si>
  <si>
    <t>2014_10_2</t>
  </si>
  <si>
    <t>Sanjha Tandoor</t>
  </si>
  <si>
    <t>2013_10_17</t>
  </si>
  <si>
    <t>Adish</t>
  </si>
  <si>
    <t>2010_10_9</t>
  </si>
  <si>
    <t>Threads</t>
  </si>
  <si>
    <t>2015_10_12</t>
  </si>
  <si>
    <t>Chawla's Chic Inn</t>
  </si>
  <si>
    <t>2011_10_5</t>
  </si>
  <si>
    <t>The Coffee Bond</t>
  </si>
  <si>
    <t>Vasundhara Enclave</t>
  </si>
  <si>
    <t>Worldmark 3, Aerocity</t>
  </si>
  <si>
    <t>Curry Tree</t>
  </si>
  <si>
    <t>Galina Restaurant</t>
  </si>
  <si>
    <t>2018_7_20</t>
  </si>
  <si>
    <t>Chawla Di Hutti</t>
  </si>
  <si>
    <t>Kapashera</t>
  </si>
  <si>
    <t>Pishori Chicken</t>
  </si>
  <si>
    <t>Satvik Rasoi</t>
  </si>
  <si>
    <t>2018_11_15</t>
  </si>
  <si>
    <t>Isabella</t>
  </si>
  <si>
    <t>Cyber Greens, DLF Cyber City</t>
  </si>
  <si>
    <t>Le Marche Sugar &amp; Spice Cafe</t>
  </si>
  <si>
    <t>Cafe, Italian, Fast Food</t>
  </si>
  <si>
    <t>2017_9_27</t>
  </si>
  <si>
    <t>Raheja Mall, Sohna Road</t>
  </si>
  <si>
    <t>Bakery, Desserts, Bakery</t>
  </si>
  <si>
    <t>2013_9_6</t>
  </si>
  <si>
    <t>2014_9_13</t>
  </si>
  <si>
    <t>Sanjha Chula</t>
  </si>
  <si>
    <t>2015_8_19</t>
  </si>
  <si>
    <t>Chacha's Take Away</t>
  </si>
  <si>
    <t>2010_8_2</t>
  </si>
  <si>
    <t>2012_8_14</t>
  </si>
  <si>
    <t>Munch</t>
  </si>
  <si>
    <t>Healthy Food, North Indian, Italian, Salad</t>
  </si>
  <si>
    <t>Kwaliti</t>
  </si>
  <si>
    <t>Chaska Food Corner</t>
  </si>
  <si>
    <t>Chef Style</t>
  </si>
  <si>
    <t>Roti Boti</t>
  </si>
  <si>
    <t>North Indian, Mughlai, Fast Food</t>
  </si>
  <si>
    <t>Bamboo Boat</t>
  </si>
  <si>
    <t>Japanese, Tibetan, Vietnamese, Korean</t>
  </si>
  <si>
    <t>Punjabi Dhani</t>
  </si>
  <si>
    <t>2018_5_10</t>
  </si>
  <si>
    <t>Raj Restaurant</t>
  </si>
  <si>
    <t>Sector 45</t>
  </si>
  <si>
    <t>Uma Foodies' Hut</t>
  </si>
  <si>
    <t>South City 2</t>
  </si>
  <si>
    <t>PomoDoro Bistro</t>
  </si>
  <si>
    <t>Rawleaf</t>
  </si>
  <si>
    <t>Street Foods by Punjab Grill</t>
  </si>
  <si>
    <t>Street Food, North Indian</t>
  </si>
  <si>
    <t>2013_4_14</t>
  </si>
  <si>
    <t>The Paradise Biryani</t>
  </si>
  <si>
    <t>2010_3_17</t>
  </si>
  <si>
    <t>Special No.1 Biryani Corner</t>
  </si>
  <si>
    <t>2011_3_5</t>
  </si>
  <si>
    <t>Nosh</t>
  </si>
  <si>
    <t>2010_3_20</t>
  </si>
  <si>
    <t>2017_2_13</t>
  </si>
  <si>
    <t>Biryani 365</t>
  </si>
  <si>
    <t>2014_2_4</t>
  </si>
  <si>
    <t>The Gathering Hut</t>
  </si>
  <si>
    <t>Tunday Kababi Dastarkhwan-e-Awadh</t>
  </si>
  <si>
    <t>2014_2_16</t>
  </si>
  <si>
    <t>Halki Aanch</t>
  </si>
  <si>
    <t>2015_2_10</t>
  </si>
  <si>
    <t>Urban Dhaba</t>
  </si>
  <si>
    <t>2017_2_8</t>
  </si>
  <si>
    <t>FoodZilla</t>
  </si>
  <si>
    <t>Vyapar Kendra, Sushant Lok</t>
  </si>
  <si>
    <t>Chinese, Assamese</t>
  </si>
  <si>
    <t>2015_1_9</t>
  </si>
  <si>
    <t>Zoe</t>
  </si>
  <si>
    <t>Juices, Beverages, Healthy Food</t>
  </si>
  <si>
    <t>2012_1_16</t>
  </si>
  <si>
    <t>Omaxe Gurgaon Mall</t>
  </si>
  <si>
    <t>Kake Da Hotel</t>
  </si>
  <si>
    <t>Chateau Garlic</t>
  </si>
  <si>
    <t>2012_12_8</t>
  </si>
  <si>
    <t>The Lost Mughal</t>
  </si>
  <si>
    <t>Nashta</t>
  </si>
  <si>
    <t>Healthy Food, Continental</t>
  </si>
  <si>
    <t>2012_12_16</t>
  </si>
  <si>
    <t>Dilli Rasoi</t>
  </si>
  <si>
    <t>19 Flavours Biryani</t>
  </si>
  <si>
    <t>Mughlai, Hyderabadi</t>
  </si>
  <si>
    <t>MGF Metropolis Mall, MG Road</t>
  </si>
  <si>
    <t>2012_11_2</t>
  </si>
  <si>
    <t>Cafí© Gramophone</t>
  </si>
  <si>
    <t>Cafe, Fast Food</t>
  </si>
  <si>
    <t>2013_11_27</t>
  </si>
  <si>
    <t>2013_11_1</t>
  </si>
  <si>
    <t>Daawat-e! Amritsar</t>
  </si>
  <si>
    <t>Udaipuri</t>
  </si>
  <si>
    <t>North Indian, Rajasthani, Asian</t>
  </si>
  <si>
    <t>2012_10_15</t>
  </si>
  <si>
    <t>Shopping Mall, DLF Phase 1</t>
  </si>
  <si>
    <t>Me Kong Bowl</t>
  </si>
  <si>
    <t>2018_10_3</t>
  </si>
  <si>
    <t>2017_8_28</t>
  </si>
  <si>
    <t>Essen Foods</t>
  </si>
  <si>
    <t>Sector 59</t>
  </si>
  <si>
    <t>2014_7_1</t>
  </si>
  <si>
    <t>Be Bhukkad</t>
  </si>
  <si>
    <t>2013_9_5</t>
  </si>
  <si>
    <t>Peshawari Delux Restaurant</t>
  </si>
  <si>
    <t>2010_8_17</t>
  </si>
  <si>
    <t>2018_8_10</t>
  </si>
  <si>
    <t>Singh Foods</t>
  </si>
  <si>
    <t>2015_7_9</t>
  </si>
  <si>
    <t>2017_6_26</t>
  </si>
  <si>
    <t>Pizza Key</t>
  </si>
  <si>
    <t>Asian Fun</t>
  </si>
  <si>
    <t>Sky Grill</t>
  </si>
  <si>
    <t>Tulip Mall, Sector 48, Noida</t>
  </si>
  <si>
    <t>Divine Curries</t>
  </si>
  <si>
    <t>2017_4_23</t>
  </si>
  <si>
    <t>2015_4_6</t>
  </si>
  <si>
    <t>2011_3_1</t>
  </si>
  <si>
    <t>R.I.P Cafe &amp; Lounge</t>
  </si>
  <si>
    <t>2017_3_10</t>
  </si>
  <si>
    <t>2012_3_17</t>
  </si>
  <si>
    <t>Doggy Style</t>
  </si>
  <si>
    <t>Handi Mitran Di</t>
  </si>
  <si>
    <t>Ni Hao</t>
  </si>
  <si>
    <t>2018_2_7</t>
  </si>
  <si>
    <t>Spice of India</t>
  </si>
  <si>
    <t>2015_2_8</t>
  </si>
  <si>
    <t>Chination</t>
  </si>
  <si>
    <t>2011_1_12</t>
  </si>
  <si>
    <t>2013_1_28</t>
  </si>
  <si>
    <t>Sector 48</t>
  </si>
  <si>
    <t>2011_1_8</t>
  </si>
  <si>
    <t>City Hut</t>
  </si>
  <si>
    <t>2010_12_23</t>
  </si>
  <si>
    <t>Getafix Petit</t>
  </si>
  <si>
    <t>Healthy Food, Juices</t>
  </si>
  <si>
    <t>The Choco Shop</t>
  </si>
  <si>
    <t>PS Wah Bhai Wah</t>
  </si>
  <si>
    <t>2016_7_16</t>
  </si>
  <si>
    <t>2016_7_7</t>
  </si>
  <si>
    <t>BSGulati's Punjabi Swad</t>
  </si>
  <si>
    <t>2013_1_23</t>
  </si>
  <si>
    <t>North Indian, South Indian, Gujarati, Rajasthani</t>
  </si>
  <si>
    <t>2011_9_22</t>
  </si>
  <si>
    <t>Tmos Moving Feast</t>
  </si>
  <si>
    <t>Sector 17</t>
  </si>
  <si>
    <t>2011_9_27</t>
  </si>
  <si>
    <t>Sector 46</t>
  </si>
  <si>
    <t>Tmos Cafe Corner</t>
  </si>
  <si>
    <t>2018_8_18</t>
  </si>
  <si>
    <t>2017_6_18</t>
  </si>
  <si>
    <t>Sector 43</t>
  </si>
  <si>
    <t>2013_5_25</t>
  </si>
  <si>
    <t>Hotel Ekant</t>
  </si>
  <si>
    <t>Sector 19</t>
  </si>
  <si>
    <t>2016_3_13</t>
  </si>
  <si>
    <t>Butter &amp; Grace</t>
  </si>
  <si>
    <t>2010_3_28</t>
  </si>
  <si>
    <t>Welcome</t>
  </si>
  <si>
    <t>Sector 10</t>
  </si>
  <si>
    <t>2010_2_23</t>
  </si>
  <si>
    <t>Hunger Cure</t>
  </si>
  <si>
    <t>Fast Food, Chinese</t>
  </si>
  <si>
    <t>Bakers Delight - The Atrium</t>
  </si>
  <si>
    <t>Pine &amp; Dine</t>
  </si>
  <si>
    <t>2012_5_26</t>
  </si>
  <si>
    <t>Cafe Alfresco</t>
  </si>
  <si>
    <t>Navrangpura</t>
  </si>
  <si>
    <t>Cafe, Beverages, Desserts, Pizza</t>
  </si>
  <si>
    <t>2015_7_1</t>
  </si>
  <si>
    <t>Tim's Bistro</t>
  </si>
  <si>
    <t>Puffizza</t>
  </si>
  <si>
    <t>Gurukul</t>
  </si>
  <si>
    <t>The Rolling Pin</t>
  </si>
  <si>
    <t>2012_2_23</t>
  </si>
  <si>
    <t>Let's Noodle</t>
  </si>
  <si>
    <t>2013_11_19</t>
  </si>
  <si>
    <t>Cafe 17</t>
  </si>
  <si>
    <t>2013_10_1</t>
  </si>
  <si>
    <t>Froth On Top</t>
  </si>
  <si>
    <t>Chinese, Mangalorean</t>
  </si>
  <si>
    <t>Tandooriwala</t>
  </si>
  <si>
    <t>Kuvempunagar</t>
  </si>
  <si>
    <t>2014_9_8</t>
  </si>
  <si>
    <t>Pizzeria Vaatika Cafe</t>
  </si>
  <si>
    <t>Assi Ghat</t>
  </si>
  <si>
    <t>Pizza, Chinese</t>
  </si>
  <si>
    <t>2018_9_9</t>
  </si>
  <si>
    <t>2010_8_8</t>
  </si>
  <si>
    <t>Three Guys</t>
  </si>
  <si>
    <t>Continental, North Indian, Chinese, Arabian, Thai</t>
  </si>
  <si>
    <t>The Kasbah</t>
  </si>
  <si>
    <t>Arera Colony</t>
  </si>
  <si>
    <t>Yari</t>
  </si>
  <si>
    <t>Saibaba Colony</t>
  </si>
  <si>
    <t>2010_7_17</t>
  </si>
  <si>
    <t>Pal Dhaba</t>
  </si>
  <si>
    <t>Sector 28</t>
  </si>
  <si>
    <t>Cappuccino Blast</t>
  </si>
  <si>
    <t>Sadar Bazaar</t>
  </si>
  <si>
    <t>Nirvana</t>
  </si>
  <si>
    <t>Sri Krishnapuri</t>
  </si>
  <si>
    <t>Thaaliwala</t>
  </si>
  <si>
    <t>2016_5_9</t>
  </si>
  <si>
    <t>Maharaja Restaurant</t>
  </si>
  <si>
    <t>Swaaddesh</t>
  </si>
  <si>
    <t>Sakhis Watz Kukin</t>
  </si>
  <si>
    <t>2014_3_1</t>
  </si>
  <si>
    <t>French Toast</t>
  </si>
  <si>
    <t>Continental, Cafe, Desserts, Bakery</t>
  </si>
  <si>
    <t>2010_3_21</t>
  </si>
  <si>
    <t>Spring City Mall, Doranda</t>
  </si>
  <si>
    <t>2014_3_14</t>
  </si>
  <si>
    <t>O2- The Plant Cafe</t>
  </si>
  <si>
    <t>Lal Kothi</t>
  </si>
  <si>
    <t>2011_2_23</t>
  </si>
  <si>
    <t>2016_1_1</t>
  </si>
  <si>
    <t>Mangosteen Cafe</t>
  </si>
  <si>
    <t>Cafe, Fast Food, Italian, Mexican</t>
  </si>
  <si>
    <t>Enter The Dragon</t>
  </si>
  <si>
    <t>College Road</t>
  </si>
  <si>
    <t>Makhan Fish and Chicken Corner</t>
  </si>
  <si>
    <t>Basant Nagar</t>
  </si>
  <si>
    <t>Kareem's Fine Dining</t>
  </si>
  <si>
    <t>Nirala Bazar</t>
  </si>
  <si>
    <t>Mughlai, Biryani</t>
  </si>
  <si>
    <t>Cafe Cornucopia</t>
  </si>
  <si>
    <t>Cafe, Continental, European, Beverages</t>
  </si>
  <si>
    <t>2012_11_13</t>
  </si>
  <si>
    <t>Cafe Ole</t>
  </si>
  <si>
    <t>2012_11_26</t>
  </si>
  <si>
    <t>Fisherman's Cove</t>
  </si>
  <si>
    <t>Goan, North Indian, Chinese</t>
  </si>
  <si>
    <t>2011_10_10</t>
  </si>
  <si>
    <t>Cafe Terazza</t>
  </si>
  <si>
    <t>Cafe, Italian, Mexican, Chinese</t>
  </si>
  <si>
    <t>Sodam Korean Restaurant</t>
  </si>
  <si>
    <t>Little Baguio</t>
  </si>
  <si>
    <t>Spooky Sky</t>
  </si>
  <si>
    <t>Italian, Chinese, North Indian</t>
  </si>
  <si>
    <t>2013_1_13</t>
  </si>
  <si>
    <t>2017_1_14</t>
  </si>
  <si>
    <t>Khan Chacha</t>
  </si>
  <si>
    <t>Changezi Chicken</t>
  </si>
  <si>
    <t>2010_9_26</t>
  </si>
  <si>
    <t>Punjabi Mirchi</t>
  </si>
  <si>
    <t>Cottage Cafí© by Smoothie factory</t>
  </si>
  <si>
    <t>Cafe, Desserts, Healthy Food, Juices</t>
  </si>
  <si>
    <t>Gopal (Sindhi) Restaurant</t>
  </si>
  <si>
    <t>Ekta's Kitchen</t>
  </si>
  <si>
    <t>Delicacy Foods</t>
  </si>
  <si>
    <t>2015_9_27</t>
  </si>
  <si>
    <t>Hyderabadi Dum Biryani</t>
  </si>
  <si>
    <t>The Fashion Street Cafí©</t>
  </si>
  <si>
    <t>Cafe, North Indian, Chinese, South Indian</t>
  </si>
  <si>
    <t>Novelty Chicken Corner</t>
  </si>
  <si>
    <t>Barista</t>
  </si>
  <si>
    <t>Happy Hakka</t>
  </si>
  <si>
    <t>Chinese, Asian, Thai</t>
  </si>
  <si>
    <t>2015_8_7</t>
  </si>
  <si>
    <t>Bawa Chicken</t>
  </si>
  <si>
    <t>2015_8_3</t>
  </si>
  <si>
    <t>Mughal Darbar</t>
  </si>
  <si>
    <t>2011_8_6</t>
  </si>
  <si>
    <t>2014_8_26</t>
  </si>
  <si>
    <t>Shree Bhagatram</t>
  </si>
  <si>
    <t>North Indian, Chinese, South Indian, Mithai</t>
  </si>
  <si>
    <t>Pizza Yum</t>
  </si>
  <si>
    <t>2013_8_24</t>
  </si>
  <si>
    <t>The Biryani Wallas</t>
  </si>
  <si>
    <t>Biryani</t>
  </si>
  <si>
    <t>2015_7_21</t>
  </si>
  <si>
    <t>Casa Asia</t>
  </si>
  <si>
    <t>My Spice Kitchen</t>
  </si>
  <si>
    <t>North Indian, Mughlai, Biryani, Bengali</t>
  </si>
  <si>
    <t>Nazeer Foods</t>
  </si>
  <si>
    <t>2017_6_11</t>
  </si>
  <si>
    <t>Qureshi's Kabab Corner</t>
  </si>
  <si>
    <t>2018_6_19</t>
  </si>
  <si>
    <t>2014_5_17</t>
  </si>
  <si>
    <t>Chaskaa</t>
  </si>
  <si>
    <t>2016_4_3</t>
  </si>
  <si>
    <t>Movenpick</t>
  </si>
  <si>
    <t>Ice Cream, Desserts</t>
  </si>
  <si>
    <t>2012_4_26</t>
  </si>
  <si>
    <t>2013_4_11</t>
  </si>
  <si>
    <t>2011_4_12</t>
  </si>
  <si>
    <t>Al-Bawarchi</t>
  </si>
  <si>
    <t>2012_3_12</t>
  </si>
  <si>
    <t>The Grill Kitchen</t>
  </si>
  <si>
    <t>Chik Chow</t>
  </si>
  <si>
    <t>Bobby Punjabi Rasoi</t>
  </si>
  <si>
    <t>2013_3_26</t>
  </si>
  <si>
    <t>Beijing Street</t>
  </si>
  <si>
    <t>Chinese, Thai, Fast Food</t>
  </si>
  <si>
    <t>2016_3_6</t>
  </si>
  <si>
    <t>2016_3_20</t>
  </si>
  <si>
    <t>2017_2_1</t>
  </si>
  <si>
    <t>Pradhan Ji Multi Cuisine Restaurant</t>
  </si>
  <si>
    <t>2012_2_16</t>
  </si>
  <si>
    <t>Omazoni</t>
  </si>
  <si>
    <t>North Indian, Chinese, Mexican, Lebanese, Italian, Fast Food</t>
  </si>
  <si>
    <t>Pipeline Cafe</t>
  </si>
  <si>
    <t>Cafe, North Indian, Chinese, Continental</t>
  </si>
  <si>
    <t>2016_2_11</t>
  </si>
  <si>
    <t>Tandoori Nights</t>
  </si>
  <si>
    <t>2016_1_17</t>
  </si>
  <si>
    <t>Cook Du Kdu</t>
  </si>
  <si>
    <t>2015_1_4</t>
  </si>
  <si>
    <t>Chilli Dragon</t>
  </si>
  <si>
    <t>2016_1_24</t>
  </si>
  <si>
    <t>The Biryani Co.</t>
  </si>
  <si>
    <t>Hyderabadi, Biryani, North Indian</t>
  </si>
  <si>
    <t>2014_1_4</t>
  </si>
  <si>
    <t>Nawab Dera</t>
  </si>
  <si>
    <t>2015_1_7</t>
  </si>
  <si>
    <t>Milan Food</t>
  </si>
  <si>
    <t>2013_12_10</t>
  </si>
  <si>
    <t>Express Dhaba</t>
  </si>
  <si>
    <t>2018_12_5</t>
  </si>
  <si>
    <t>2017_11_28</t>
  </si>
  <si>
    <t>Nukkad</t>
  </si>
  <si>
    <t>2017_10_10</t>
  </si>
  <si>
    <t>2010_10_2</t>
  </si>
  <si>
    <t>Manwhar</t>
  </si>
  <si>
    <t>Spicy N Karara</t>
  </si>
  <si>
    <t>2014_10_6</t>
  </si>
  <si>
    <t>Kingdom Restaurant</t>
  </si>
  <si>
    <t>2012_10_26</t>
  </si>
  <si>
    <t>2017_4_18</t>
  </si>
  <si>
    <t>Bings Cafe</t>
  </si>
  <si>
    <t>Korean, Beverages, Desserts</t>
  </si>
  <si>
    <t>Get Lost in Flavours</t>
  </si>
  <si>
    <t>Dial n Dine</t>
  </si>
  <si>
    <t>Tasty Bite</t>
  </si>
  <si>
    <t>2010_7_2</t>
  </si>
  <si>
    <t>Tempting Bar-B-Que</t>
  </si>
  <si>
    <t>2014_5_15</t>
  </si>
  <si>
    <t>2012_2_1</t>
  </si>
  <si>
    <t>iGNiTE</t>
  </si>
  <si>
    <t>2011_2_13</t>
  </si>
  <si>
    <t>Flavours From Heaven</t>
  </si>
  <si>
    <t>Vedanta's</t>
  </si>
  <si>
    <t>2012_11_4</t>
  </si>
  <si>
    <t>Punjabi Handi</t>
  </si>
  <si>
    <t>Mughlai Junction</t>
  </si>
  <si>
    <t>Ashok &amp; Ashok Meat Dhaba</t>
  </si>
  <si>
    <t>Sarojini Nagar</t>
  </si>
  <si>
    <t>2010_9_24</t>
  </si>
  <si>
    <t>Kay's Chik-In</t>
  </si>
  <si>
    <t>2017_7_9</t>
  </si>
  <si>
    <t>Dili's Chawla Chik Inn</t>
  </si>
  <si>
    <t>2010_7_23</t>
  </si>
  <si>
    <t>Prem Dhaba</t>
  </si>
  <si>
    <t>2012_4_8</t>
  </si>
  <si>
    <t>Chacha Shankar</t>
  </si>
  <si>
    <t>2013_4_9</t>
  </si>
  <si>
    <t>Garage</t>
  </si>
  <si>
    <t>Taste of Dilli 6</t>
  </si>
  <si>
    <t>Raj Xpresso</t>
  </si>
  <si>
    <t>2016_8_11</t>
  </si>
  <si>
    <t>Masala Ville</t>
  </si>
  <si>
    <t>Kaiser</t>
  </si>
  <si>
    <t>Nite Bites</t>
  </si>
  <si>
    <t>2012_7_27</t>
  </si>
  <si>
    <t>buí©no</t>
  </si>
  <si>
    <t>Healthy Food, Cafe, Desserts, Italian, Bakery</t>
  </si>
  <si>
    <t>Mitraao</t>
  </si>
  <si>
    <t>Dimsum &amp; Co.</t>
  </si>
  <si>
    <t>2014_6_22</t>
  </si>
  <si>
    <t>Barista Creme Lavazza</t>
  </si>
  <si>
    <t>2016_3_22</t>
  </si>
  <si>
    <t>Carl's Jr.</t>
  </si>
  <si>
    <t>2018_3_26</t>
  </si>
  <si>
    <t>The Guls</t>
  </si>
  <si>
    <t>Night Food Xprs</t>
  </si>
  <si>
    <t>2018_2_15</t>
  </si>
  <si>
    <t>Cafe, American, Desserts, Italian, Bakery</t>
  </si>
  <si>
    <t>2010_2_21</t>
  </si>
  <si>
    <t>Veg O Non</t>
  </si>
  <si>
    <t>2010_2_19</t>
  </si>
  <si>
    <t>2015_1_3</t>
  </si>
  <si>
    <t>Sai-Yo!</t>
  </si>
  <si>
    <t>2014_12_7</t>
  </si>
  <si>
    <t>Kwality</t>
  </si>
  <si>
    <t>Wrapchick</t>
  </si>
  <si>
    <t>iKitchen</t>
  </si>
  <si>
    <t>2016_11_7</t>
  </si>
  <si>
    <t>2010_10_15</t>
  </si>
  <si>
    <t>Oriental Fusion</t>
  </si>
  <si>
    <t>Chinese, Thai, Malaysian, Indonesian</t>
  </si>
  <si>
    <t>The Sapphire Mall, Sohna Road</t>
  </si>
  <si>
    <t>2017_10_15</t>
  </si>
  <si>
    <t>2010_9_11</t>
  </si>
  <si>
    <t>Aamantran Bangla</t>
  </si>
  <si>
    <t>2014_9_16</t>
  </si>
  <si>
    <t>Mirchievous</t>
  </si>
  <si>
    <t>Sector 61</t>
  </si>
  <si>
    <t>Mithaas</t>
  </si>
  <si>
    <t>Sector 58</t>
  </si>
  <si>
    <t>2017_7_14</t>
  </si>
  <si>
    <t>Oh Buoy</t>
  </si>
  <si>
    <t>2018_7_2</t>
  </si>
  <si>
    <t>2017_6_27</t>
  </si>
  <si>
    <t>#Urban Cafí©</t>
  </si>
  <si>
    <t>Sanskriti Foods</t>
  </si>
  <si>
    <t>2015_5_26</t>
  </si>
  <si>
    <t>US Pizza</t>
  </si>
  <si>
    <t>The Fusion Food Stand</t>
  </si>
  <si>
    <t>2014_4_14</t>
  </si>
  <si>
    <t>The FLIP Cafe</t>
  </si>
  <si>
    <t>2018_3_15</t>
  </si>
  <si>
    <t>2018_3_1</t>
  </si>
  <si>
    <t>Chef's Bar-Be-Que</t>
  </si>
  <si>
    <t>Sector 39</t>
  </si>
  <si>
    <t>2016_2_25</t>
  </si>
  <si>
    <t>The Grill @ 76</t>
  </si>
  <si>
    <t>2014_2_6</t>
  </si>
  <si>
    <t>Mithaas Sweets</t>
  </si>
  <si>
    <t>2012_1_6</t>
  </si>
  <si>
    <t>The Epicureans</t>
  </si>
  <si>
    <t>Sector 47</t>
  </si>
  <si>
    <t>2014_12_17</t>
  </si>
  <si>
    <t>2015_12_25</t>
  </si>
  <si>
    <t>2012_12_15</t>
  </si>
  <si>
    <t>China Leaf</t>
  </si>
  <si>
    <t>2017_5_26</t>
  </si>
  <si>
    <t>2015_11_25</t>
  </si>
  <si>
    <t>Cafí© Bogchi</t>
  </si>
  <si>
    <t>Cafe, Italian, Mexican, Continental</t>
  </si>
  <si>
    <t>2017_6_22</t>
  </si>
  <si>
    <t>Chickenette</t>
  </si>
  <si>
    <t>Raw Meats, North Indian, Chinese, Fast Food</t>
  </si>
  <si>
    <t>2014_5_10</t>
  </si>
  <si>
    <t>Chaska Restaurant</t>
  </si>
  <si>
    <t>Sector 86</t>
  </si>
  <si>
    <t>Funk House Cafe</t>
  </si>
  <si>
    <t>Cafe, Italian, Salad</t>
  </si>
  <si>
    <t>2017_3_19</t>
  </si>
  <si>
    <t>Bloomsbury's Boutique Cafe and Artisan Bakery</t>
  </si>
  <si>
    <t>2013_5_5</t>
  </si>
  <si>
    <t>Mutual's</t>
  </si>
  <si>
    <t>Cafe, Mexican, Italian, North Indian, Fast Food</t>
  </si>
  <si>
    <t>Mezzaluna</t>
  </si>
  <si>
    <t>Continental, South Indian</t>
  </si>
  <si>
    <t>2014_8_8</t>
  </si>
  <si>
    <t>Coffee Culture - The Ristorante Lounge</t>
  </si>
  <si>
    <t>By The Way</t>
  </si>
  <si>
    <t>2012_7_18</t>
  </si>
  <si>
    <t>Pakva Lounge</t>
  </si>
  <si>
    <t>Gokulam</t>
  </si>
  <si>
    <t>Italian, North Indian, South Indian</t>
  </si>
  <si>
    <t>Falafel Lovers</t>
  </si>
  <si>
    <t>Lebanese, Italian</t>
  </si>
  <si>
    <t>Cafe Yolo</t>
  </si>
  <si>
    <t>2014_5_5</t>
  </si>
  <si>
    <t>Nik Baker's</t>
  </si>
  <si>
    <t>Yo China Restaurant</t>
  </si>
  <si>
    <t>Hindpiri</t>
  </si>
  <si>
    <t>OvenFresh</t>
  </si>
  <si>
    <t>Aangan - Downtown Multicuisine Restaurant</t>
  </si>
  <si>
    <t>Palarivattom</t>
  </si>
  <si>
    <t>Chinese, Seafood, North Indian, Biryani</t>
  </si>
  <si>
    <t>Freito</t>
  </si>
  <si>
    <t>Mexican, Italian</t>
  </si>
  <si>
    <t>2014_11_22</t>
  </si>
  <si>
    <t>Kareem's Kabab &amp; Biryani</t>
  </si>
  <si>
    <t>Prozone Mall, Chicalthana</t>
  </si>
  <si>
    <t>Anandam</t>
  </si>
  <si>
    <t>Desserts, North Indian, Chinese, South Indian, Fast Food, Street Food</t>
  </si>
  <si>
    <t>Thok (The House of Kakori)</t>
  </si>
  <si>
    <t>2016_4_2</t>
  </si>
  <si>
    <t>Uloo</t>
  </si>
  <si>
    <t>The Black Bamboo</t>
  </si>
  <si>
    <t>Menlyn Boutique Hotel, Menlyn</t>
  </si>
  <si>
    <t>2010_11_10</t>
  </si>
  <si>
    <t>Chill'm Bar &amp; Cafe</t>
  </si>
  <si>
    <t>North Indian, Italian, Chinese, Fast Food</t>
  </si>
  <si>
    <t>London Street Kitchen</t>
  </si>
  <si>
    <t>Oh! China</t>
  </si>
  <si>
    <t>Viva Hyderabad</t>
  </si>
  <si>
    <t>Dunkin' Donuts</t>
  </si>
  <si>
    <t>Burger, Desserts, Fast Food</t>
  </si>
  <si>
    <t>FreshMenu</t>
  </si>
  <si>
    <t>Italian, Chinese, Continental, Thai, Mediterranean, Lebanese</t>
  </si>
  <si>
    <t>Shudh</t>
  </si>
  <si>
    <t>Da Pizza Corner</t>
  </si>
  <si>
    <t>2012_9_6</t>
  </si>
  <si>
    <t>Moti Mahal Delux - Legendary Culinary</t>
  </si>
  <si>
    <t>2014_9_9</t>
  </si>
  <si>
    <t>Ada'e Handi</t>
  </si>
  <si>
    <t>Crazy Cow</t>
  </si>
  <si>
    <t>Chowringhee</t>
  </si>
  <si>
    <t>Street Food, Chinese, North Indian</t>
  </si>
  <si>
    <t>2018_8_11</t>
  </si>
  <si>
    <t>Overdose</t>
  </si>
  <si>
    <t>2010_8_10</t>
  </si>
  <si>
    <t>Lost in Frost</t>
  </si>
  <si>
    <t>Behrouz Biryani</t>
  </si>
  <si>
    <t>2013_8_28</t>
  </si>
  <si>
    <t>2011_8_14</t>
  </si>
  <si>
    <t>Play Pizza</t>
  </si>
  <si>
    <t>Kebab Xpress</t>
  </si>
  <si>
    <t>Cafe 121</t>
  </si>
  <si>
    <t>Continental, American, Italian, North Indian, Chinese</t>
  </si>
  <si>
    <t>Finest Pizzeria</t>
  </si>
  <si>
    <t>Man Vs Food The Kitchen</t>
  </si>
  <si>
    <t>Pitstop</t>
  </si>
  <si>
    <t>2010_7_9</t>
  </si>
  <si>
    <t>Pasta La Vista</t>
  </si>
  <si>
    <t>2018_7_19</t>
  </si>
  <si>
    <t>The Bubble Tea Cafe</t>
  </si>
  <si>
    <t>Tandoor Bar-Be-Que</t>
  </si>
  <si>
    <t>2011_7_26</t>
  </si>
  <si>
    <t>Mezbaan Restaurant</t>
  </si>
  <si>
    <t>Grillz &amp; Gravy</t>
  </si>
  <si>
    <t>2011_7_17</t>
  </si>
  <si>
    <t>Chawla Restaurant</t>
  </si>
  <si>
    <t>The Vintage Bakers</t>
  </si>
  <si>
    <t>2012_7_22</t>
  </si>
  <si>
    <t>Kori's</t>
  </si>
  <si>
    <t>Cafe, Korean</t>
  </si>
  <si>
    <t>CAD M CAD B</t>
  </si>
  <si>
    <t>Fast Food, Italian, Beverages</t>
  </si>
  <si>
    <t>Faasos</t>
  </si>
  <si>
    <t>2012_6_19</t>
  </si>
  <si>
    <t>2018_6_16</t>
  </si>
  <si>
    <t>Dogs &amp; Wiches</t>
  </si>
  <si>
    <t>Continental, American, Fast Food</t>
  </si>
  <si>
    <t>2014_6_28</t>
  </si>
  <si>
    <t>2016_6_25</t>
  </si>
  <si>
    <t>Saleem's Restaurant</t>
  </si>
  <si>
    <t>North Indian, South Indian, Chinese, Fast Food</t>
  </si>
  <si>
    <t>Starvin' Marvin</t>
  </si>
  <si>
    <t>Italian, Mexican, Lebanese, Continental</t>
  </si>
  <si>
    <t>Rahul's Rasoi</t>
  </si>
  <si>
    <t>Yellowtail</t>
  </si>
  <si>
    <t>2011_6_20</t>
  </si>
  <si>
    <t>2015_6_15</t>
  </si>
  <si>
    <t>2018_5_12</t>
  </si>
  <si>
    <t>2014_5_27</t>
  </si>
  <si>
    <t>M.D. Kitchen</t>
  </si>
  <si>
    <t>INA</t>
  </si>
  <si>
    <t>2016_5_5</t>
  </si>
  <si>
    <t>2011_5_5</t>
  </si>
  <si>
    <t>Chopsuey</t>
  </si>
  <si>
    <t>2012_5_22</t>
  </si>
  <si>
    <t>2011_5_3</t>
  </si>
  <si>
    <t>Mikky Peshawari</t>
  </si>
  <si>
    <t>2017_5_3</t>
  </si>
  <si>
    <t>CafíÂ Befikre</t>
  </si>
  <si>
    <t>2017_5_21</t>
  </si>
  <si>
    <t>Tin Town Cafí©</t>
  </si>
  <si>
    <t>2011_5_14</t>
  </si>
  <si>
    <t>Eat Me</t>
  </si>
  <si>
    <t>Nathu's Sweets</t>
  </si>
  <si>
    <t>North Indian, South Indian, Street Food, Mithai</t>
  </si>
  <si>
    <t>Chawla's Unique Chicken Corner</t>
  </si>
  <si>
    <t>2011_4_28</t>
  </si>
  <si>
    <t>Dilli Grillz</t>
  </si>
  <si>
    <t>Fun City Mall, Prashant Vihar</t>
  </si>
  <si>
    <t>2016_4_23</t>
  </si>
  <si>
    <t>Ding Ding</t>
  </si>
  <si>
    <t>2018_4_3</t>
  </si>
  <si>
    <t>Kebabs &amp; Curries</t>
  </si>
  <si>
    <t>2016_4_19</t>
  </si>
  <si>
    <t>Tunday Kababi</t>
  </si>
  <si>
    <t>Lucknowi, Mughlai</t>
  </si>
  <si>
    <t>2015_4_20</t>
  </si>
  <si>
    <t>Spicy Tadka</t>
  </si>
  <si>
    <t>I Food You</t>
  </si>
  <si>
    <t>2017_4_26</t>
  </si>
  <si>
    <t>2017_4_13</t>
  </si>
  <si>
    <t>Punnu Biryani</t>
  </si>
  <si>
    <t>North Indian, Biryani, Fast Food</t>
  </si>
  <si>
    <t>2015_4_4</t>
  </si>
  <si>
    <t>Saturn</t>
  </si>
  <si>
    <t>Fast Food, North Indian</t>
  </si>
  <si>
    <t>Cafe Rock 'n' Rolla</t>
  </si>
  <si>
    <t>Pita Pit</t>
  </si>
  <si>
    <t>2017_4_22</t>
  </si>
  <si>
    <t>United Punjab</t>
  </si>
  <si>
    <t>2018_4_9</t>
  </si>
  <si>
    <t>Lazeez Restaurant</t>
  </si>
  <si>
    <t>Chinese, North Indian, Italian, Mughlai</t>
  </si>
  <si>
    <t>2011_3_21</t>
  </si>
  <si>
    <t>The Health Box</t>
  </si>
  <si>
    <t>Cafe Filter</t>
  </si>
  <si>
    <t>Shri Rama Restaurant</t>
  </si>
  <si>
    <t>2012_3_8</t>
  </si>
  <si>
    <t>2011_3_8</t>
  </si>
  <si>
    <t>Wonder Taste of Spices</t>
  </si>
  <si>
    <t>Rooftop</t>
  </si>
  <si>
    <t>2011_3_11</t>
  </si>
  <si>
    <t>Let'z Eat</t>
  </si>
  <si>
    <t>2018_3_14</t>
  </si>
  <si>
    <t>The Pizza Corner</t>
  </si>
  <si>
    <t>Superstar Cafí©</t>
  </si>
  <si>
    <t>2016_3_26</t>
  </si>
  <si>
    <t>Alaturka</t>
  </si>
  <si>
    <t>Turkish</t>
  </si>
  <si>
    <t>Peshawari's Deluxe</t>
  </si>
  <si>
    <t>Biryani Binge</t>
  </si>
  <si>
    <t>2011_2_26</t>
  </si>
  <si>
    <t>Al-raaya</t>
  </si>
  <si>
    <t>Urban Kabab</t>
  </si>
  <si>
    <t>2017_2_12</t>
  </si>
  <si>
    <t>2015_2_25</t>
  </si>
  <si>
    <t>Mr. Grill</t>
  </si>
  <si>
    <t>2015_2_22</t>
  </si>
  <si>
    <t>Late Lateefe</t>
  </si>
  <si>
    <t>2016_2_16</t>
  </si>
  <si>
    <t>Qutab Institutional Area</t>
  </si>
  <si>
    <t>2013_2_22</t>
  </si>
  <si>
    <t>Cafí© 101</t>
  </si>
  <si>
    <t>Cafe, Italian, North Indian</t>
  </si>
  <si>
    <t>QRO Gourmeteriia BY DARK HOUSE KAFE</t>
  </si>
  <si>
    <t>Cafe, Continental, Italian, Chinese, North Indian</t>
  </si>
  <si>
    <t>GoGourmet</t>
  </si>
  <si>
    <t>Healthy Food, Beverages</t>
  </si>
  <si>
    <t>Chulha Punjabi Da</t>
  </si>
  <si>
    <t>Singh Ching</t>
  </si>
  <si>
    <t>Rasoi The Food Express</t>
  </si>
  <si>
    <t>Cafe Festa</t>
  </si>
  <si>
    <t>Cafe, North Indian, Fast Food</t>
  </si>
  <si>
    <t>2017_1_10</t>
  </si>
  <si>
    <t>Sindhi Chicken Corner</t>
  </si>
  <si>
    <t>Hangchuaa's Chinese Food Corner</t>
  </si>
  <si>
    <t>Freedom Corner</t>
  </si>
  <si>
    <t>Chinese, Tibetan</t>
  </si>
  <si>
    <t>Welcome Food Point</t>
  </si>
  <si>
    <t>Sbarro</t>
  </si>
  <si>
    <t>2018_12_1</t>
  </si>
  <si>
    <t>Suri Saab Restaurant</t>
  </si>
  <si>
    <t>2012_12_26</t>
  </si>
  <si>
    <t>Sandoz</t>
  </si>
  <si>
    <t>2011_12_12</t>
  </si>
  <si>
    <t>Exotic Rooftop Restaurant</t>
  </si>
  <si>
    <t>Chinese, Thai, Seafood, North Indian, Italian</t>
  </si>
  <si>
    <t>2017_12_12</t>
  </si>
  <si>
    <t>Kebab Gali</t>
  </si>
  <si>
    <t>Sameer's Restaurant</t>
  </si>
  <si>
    <t>2014_11_1</t>
  </si>
  <si>
    <t>Curries</t>
  </si>
  <si>
    <t>2018_11_5</t>
  </si>
  <si>
    <t>Secular House Canteen</t>
  </si>
  <si>
    <t>JNU</t>
  </si>
  <si>
    <t>2013_11_6</t>
  </si>
  <si>
    <t>2011_11_4</t>
  </si>
  <si>
    <t>Peppers &amp; Pipes</t>
  </si>
  <si>
    <t>Chinese, Italian, Continental</t>
  </si>
  <si>
    <t>2014_11_5</t>
  </si>
  <si>
    <t>Kabab</t>
  </si>
  <si>
    <t>Flashback Midnight Hunger</t>
  </si>
  <si>
    <t>Italian, Continental, Fast Food, Chinese</t>
  </si>
  <si>
    <t>Invitation Foodex</t>
  </si>
  <si>
    <t>2010_11_22</t>
  </si>
  <si>
    <t>Punjabi Angeethi</t>
  </si>
  <si>
    <t>2013_11_7</t>
  </si>
  <si>
    <t>Hawkers</t>
  </si>
  <si>
    <t>Arabian Delites</t>
  </si>
  <si>
    <t>Lebanese, Arabian</t>
  </si>
  <si>
    <t>2018_10_1</t>
  </si>
  <si>
    <t>2011_10_16</t>
  </si>
  <si>
    <t>2016_10_13</t>
  </si>
  <si>
    <t>Meenu Caterers</t>
  </si>
  <si>
    <t>The Chef</t>
  </si>
  <si>
    <t>2013_10_10</t>
  </si>
  <si>
    <t>Curry Shurry</t>
  </si>
  <si>
    <t>2017_10_19</t>
  </si>
  <si>
    <t>Chawla Kitchen</t>
  </si>
  <si>
    <t>2016_10_17</t>
  </si>
  <si>
    <t>Faaso's</t>
  </si>
  <si>
    <t>2014_10_7</t>
  </si>
  <si>
    <t>Weird Time Food</t>
  </si>
  <si>
    <t>Kitchen &amp; Chicken</t>
  </si>
  <si>
    <t>North Indian, South Indian, Chinese, Street Food, Fast Food, Mithai, Desserts</t>
  </si>
  <si>
    <t>Da Pizza Zone</t>
  </si>
  <si>
    <t>Cafetorium</t>
  </si>
  <si>
    <t>2015_10_22</t>
  </si>
  <si>
    <t>BarShala</t>
  </si>
  <si>
    <t>Jugnu Gaming Zone and Cafe</t>
  </si>
  <si>
    <t>Tamil Nadu House Canteen</t>
  </si>
  <si>
    <t>South Indian, Chettinad, North Indian, Chinese</t>
  </si>
  <si>
    <t>2017_9_14</t>
  </si>
  <si>
    <t>Jahangeer Foods</t>
  </si>
  <si>
    <t>2013_9_23</t>
  </si>
  <si>
    <t>Cafe Bethak</t>
  </si>
  <si>
    <t>Cafe, Continental, Chinese</t>
  </si>
  <si>
    <t>Chawla Dillivala</t>
  </si>
  <si>
    <t>2017_9_19</t>
  </si>
  <si>
    <t>Om Hotel</t>
  </si>
  <si>
    <t>North Indian, Mughlai, South Indian</t>
  </si>
  <si>
    <t>Pakeeza Burger</t>
  </si>
  <si>
    <t>North Indian, Afghani</t>
  </si>
  <si>
    <t>Caara Cafe</t>
  </si>
  <si>
    <t>2018_9_1</t>
  </si>
  <si>
    <t>Shaan e Punjab</t>
  </si>
  <si>
    <t>Zoet Desserts</t>
  </si>
  <si>
    <t>The Kitchen Exotica</t>
  </si>
  <si>
    <t>2010_9_2</t>
  </si>
  <si>
    <t>Costa Coffee</t>
  </si>
  <si>
    <t>Brick Station</t>
  </si>
  <si>
    <t>Cafe Huddle</t>
  </si>
  <si>
    <t>Purani Dilli Foods</t>
  </si>
  <si>
    <t>2013_8_4</t>
  </si>
  <si>
    <t>Sab Ke Khatir</t>
  </si>
  <si>
    <t>2012_8_5</t>
  </si>
  <si>
    <t>Haldiram's</t>
  </si>
  <si>
    <t>My Kind Of Cafe</t>
  </si>
  <si>
    <t>2018_8_2</t>
  </si>
  <si>
    <t>Azam's Mughlai</t>
  </si>
  <si>
    <t>Lets Bake Love</t>
  </si>
  <si>
    <t>Foresto Lawn &amp; Restaurant</t>
  </si>
  <si>
    <t>Pakiza Restaurant</t>
  </si>
  <si>
    <t>Smoksha Cafe and Lounge</t>
  </si>
  <si>
    <t>Cafe, Chinese</t>
  </si>
  <si>
    <t>Sugary Affairs</t>
  </si>
  <si>
    <t>Mohit Restaurant</t>
  </si>
  <si>
    <t>Angan Bakery &amp; Cafe</t>
  </si>
  <si>
    <t>Bakery, Italian, Fast Food, Chinese, Continental</t>
  </si>
  <si>
    <t>Zaika</t>
  </si>
  <si>
    <t>2016_7_13</t>
  </si>
  <si>
    <t>Sri Balaji</t>
  </si>
  <si>
    <t>2017_7_24</t>
  </si>
  <si>
    <t>The Artful Baker</t>
  </si>
  <si>
    <t>2012_7_19</t>
  </si>
  <si>
    <t>Tadka 4986</t>
  </si>
  <si>
    <t>2012_7_28</t>
  </si>
  <si>
    <t>Kehar Cafe &amp; Restaurant</t>
  </si>
  <si>
    <t>2014_7_25</t>
  </si>
  <si>
    <t>Al-Arabi Restaurant</t>
  </si>
  <si>
    <t>Arabian, North Indian</t>
  </si>
  <si>
    <t>2010_7_15</t>
  </si>
  <si>
    <t>Katwalk Lounge</t>
  </si>
  <si>
    <t>Cake Symphony</t>
  </si>
  <si>
    <t>Turning Point Fast Food</t>
  </si>
  <si>
    <t>Delhi Cantt.</t>
  </si>
  <si>
    <t>South Indian, Chinese, Continental</t>
  </si>
  <si>
    <t>Anwar Food Corner</t>
  </si>
  <si>
    <t>Oberoi Biryani</t>
  </si>
  <si>
    <t>Mughal Chic Inn</t>
  </si>
  <si>
    <t>Lawrence Road</t>
  </si>
  <si>
    <t>Little Pleasure Restaurant &amp; Cafe</t>
  </si>
  <si>
    <t>2010_6_25</t>
  </si>
  <si>
    <t>Bikaner</t>
  </si>
  <si>
    <t>Mithai, North Indian, South Indian, Chinese, Street Food</t>
  </si>
  <si>
    <t>Chawla's Tandoori Xpress</t>
  </si>
  <si>
    <t>2013_6_21</t>
  </si>
  <si>
    <t>Lanche</t>
  </si>
  <si>
    <t>Fast Food, Healthy Food</t>
  </si>
  <si>
    <t>2010_6_22</t>
  </si>
  <si>
    <t>Espress-o-Ville</t>
  </si>
  <si>
    <t>Spice Sea</t>
  </si>
  <si>
    <t>2018_6_15</t>
  </si>
  <si>
    <t>Craving</t>
  </si>
  <si>
    <t>Subhash Nagar</t>
  </si>
  <si>
    <t>Udta Punjab</t>
  </si>
  <si>
    <t>Al Jawahar</t>
  </si>
  <si>
    <t>Naughty 9 Kitchen &amp; Bar</t>
  </si>
  <si>
    <t>TLC Kitchen</t>
  </si>
  <si>
    <t>2016_5_6</t>
  </si>
  <si>
    <t>The Indian Grill Restaurant</t>
  </si>
  <si>
    <t>Platform Nine and Three Quarters</t>
  </si>
  <si>
    <t>Cafe, North Indian, Continental</t>
  </si>
  <si>
    <t>Punjab Restaurant</t>
  </si>
  <si>
    <t>Mughlai Shahi Rasoi</t>
  </si>
  <si>
    <t>Concept</t>
  </si>
  <si>
    <t>2013_4_25</t>
  </si>
  <si>
    <t>Mehfil</t>
  </si>
  <si>
    <t>Al-Malik</t>
  </si>
  <si>
    <t>2012_4_27</t>
  </si>
  <si>
    <t>FNV</t>
  </si>
  <si>
    <t>The Sweet Spot</t>
  </si>
  <si>
    <t>Mandi House</t>
  </si>
  <si>
    <t>Frontier Restaurant</t>
  </si>
  <si>
    <t>Sahni Veg &amp; Non Veg</t>
  </si>
  <si>
    <t>2012_4_12</t>
  </si>
  <si>
    <t>The Categorical Eat Pham</t>
  </si>
  <si>
    <t>North Eastern</t>
  </si>
  <si>
    <t>Big Yellow Door</t>
  </si>
  <si>
    <t>Puran Chand Ambala Wale Di Hatti</t>
  </si>
  <si>
    <t>2010_3_15</t>
  </si>
  <si>
    <t>2018_3_10</t>
  </si>
  <si>
    <t>Duggal's Rasoi</t>
  </si>
  <si>
    <t>2013_3_25</t>
  </si>
  <si>
    <t>Nutri Punch</t>
  </si>
  <si>
    <t>2018_3_22</t>
  </si>
  <si>
    <t>Bawarchi</t>
  </si>
  <si>
    <t>2016_3_23</t>
  </si>
  <si>
    <t>Kitchen199</t>
  </si>
  <si>
    <t>Hira Sweets</t>
  </si>
  <si>
    <t>North Indian, South Indian, Street Food, Fast Food, Mithai</t>
  </si>
  <si>
    <t>M I Food Center</t>
  </si>
  <si>
    <t>2012_3_26</t>
  </si>
  <si>
    <t>Nikashee</t>
  </si>
  <si>
    <t>2010_3_14</t>
  </si>
  <si>
    <t>2018_3_20</t>
  </si>
  <si>
    <t>Bombay's Royal China</t>
  </si>
  <si>
    <t>Hungry Folks Food Corner</t>
  </si>
  <si>
    <t>Mizo Diner</t>
  </si>
  <si>
    <t>North Indian, Tibetan</t>
  </si>
  <si>
    <t>Cafe, Fast Food, Italian</t>
  </si>
  <si>
    <t>2016_3_9</t>
  </si>
  <si>
    <t>The Yummy Chilli</t>
  </si>
  <si>
    <t>Resunga Food Corner</t>
  </si>
  <si>
    <t>2015_2_4</t>
  </si>
  <si>
    <t>Al Bake</t>
  </si>
  <si>
    <t>2016_2_3</t>
  </si>
  <si>
    <t>Tsopema Restaurant</t>
  </si>
  <si>
    <t>Majnu ka Tila</t>
  </si>
  <si>
    <t>Tibetan, Chinese, North Indian</t>
  </si>
  <si>
    <t>Smoky Chettinad</t>
  </si>
  <si>
    <t>2018_2_1</t>
  </si>
  <si>
    <t>2018_2_21</t>
  </si>
  <si>
    <t>Allure</t>
  </si>
  <si>
    <t>Cafe Kazbaah</t>
  </si>
  <si>
    <t>Punjabi By Nature Express</t>
  </si>
  <si>
    <t>North Indian, Street Food, Mughlai</t>
  </si>
  <si>
    <t>2014_1_16</t>
  </si>
  <si>
    <t>G's Patisserie</t>
  </si>
  <si>
    <t>2016_1_7</t>
  </si>
  <si>
    <t>Prince Chicken &amp; Mutton Shop</t>
  </si>
  <si>
    <t>Raw Meats, North Indian</t>
  </si>
  <si>
    <t>2018_1_27</t>
  </si>
  <si>
    <t>Svaruchi Bhoj</t>
  </si>
  <si>
    <t>2015_1_11</t>
  </si>
  <si>
    <t>Gupta Fast Food</t>
  </si>
  <si>
    <t>2018_1_22</t>
  </si>
  <si>
    <t>New Janta Restaurant</t>
  </si>
  <si>
    <t>The China Town</t>
  </si>
  <si>
    <t>365 Naturals</t>
  </si>
  <si>
    <t>Continental, North Indian, Fast Food, Street Food, South Indian</t>
  </si>
  <si>
    <t>2011_12_13</t>
  </si>
  <si>
    <t>Mandarin</t>
  </si>
  <si>
    <t>2012_12_12</t>
  </si>
  <si>
    <t>2014_12_19</t>
  </si>
  <si>
    <t>Madan's Kabab Centre</t>
  </si>
  <si>
    <t>Punjabi Joint</t>
  </si>
  <si>
    <t>2017_12_2</t>
  </si>
  <si>
    <t>First Choice</t>
  </si>
  <si>
    <t>Al Quresh</t>
  </si>
  <si>
    <t>Nik's Chawla Chik Inn</t>
  </si>
  <si>
    <t>2012_12_9</t>
  </si>
  <si>
    <t>Organic German Bakeshop - Brown Bread Bakery</t>
  </si>
  <si>
    <t>Fast Food, Continental, Italian, Bakery</t>
  </si>
  <si>
    <t>Satyam Rooftop Restaurant</t>
  </si>
  <si>
    <t>Cafe Brownie</t>
  </si>
  <si>
    <t>Cook &amp; Connect</t>
  </si>
  <si>
    <t>Hook N Cook</t>
  </si>
  <si>
    <t>2015_12_27</t>
  </si>
  <si>
    <t>Echoes Satyaniketan</t>
  </si>
  <si>
    <t>Cafe, Continental, Italian, Mexican, Chinese, American</t>
  </si>
  <si>
    <t>2017_12_10</t>
  </si>
  <si>
    <t>Sweet Nothings By Avanti Mathur</t>
  </si>
  <si>
    <t>2017_12_5</t>
  </si>
  <si>
    <t>Chicken Vicken</t>
  </si>
  <si>
    <t>Confectionately Seerat's</t>
  </si>
  <si>
    <t>2012_11_19</t>
  </si>
  <si>
    <t>Taj Cafe</t>
  </si>
  <si>
    <t>2014_11_24</t>
  </si>
  <si>
    <t>The Altitude Cafe and Deli</t>
  </si>
  <si>
    <t>2010_11_19</t>
  </si>
  <si>
    <t>Lotus House Restaurant</t>
  </si>
  <si>
    <t>The Tandoor Hut</t>
  </si>
  <si>
    <t>Zayka Delhi-6</t>
  </si>
  <si>
    <t>Cafe All-Inn</t>
  </si>
  <si>
    <t>Cafe, Mexican, Italian, North Indian, Chinese</t>
  </si>
  <si>
    <t>2018_11_24</t>
  </si>
  <si>
    <t>Jakoi</t>
  </si>
  <si>
    <t>Assamese, Chinese</t>
  </si>
  <si>
    <t>Bhoj Restaurant</t>
  </si>
  <si>
    <t>Akash Deep</t>
  </si>
  <si>
    <t>Tandoori Night</t>
  </si>
  <si>
    <t>2015_10_16</t>
  </si>
  <si>
    <t>Sky Hawk</t>
  </si>
  <si>
    <t>Najafgarh</t>
  </si>
  <si>
    <t>Dhaba On Wheels</t>
  </si>
  <si>
    <t>Smokshh The Lounge</t>
  </si>
  <si>
    <t>Swaad Bar-Be-Que</t>
  </si>
  <si>
    <t>Vrinda's Food</t>
  </si>
  <si>
    <t>North Indian, Chinese, South Indian, Bakery</t>
  </si>
  <si>
    <t>2013_10_11</t>
  </si>
  <si>
    <t>Dare To Deliver</t>
  </si>
  <si>
    <t>Chinese, Fast Food, North Indian</t>
  </si>
  <si>
    <t>2013_10_16</t>
  </si>
  <si>
    <t>Syall Kotian Da Dhaba</t>
  </si>
  <si>
    <t>U Like</t>
  </si>
  <si>
    <t>Kabab Hut</t>
  </si>
  <si>
    <t>2014_9_6</t>
  </si>
  <si>
    <t>New Shere Punjab Dhaba</t>
  </si>
  <si>
    <t>2013_8_18</t>
  </si>
  <si>
    <t>Oberoi's</t>
  </si>
  <si>
    <t>Deep Chicken Point</t>
  </si>
  <si>
    <t>2013_7_17</t>
  </si>
  <si>
    <t>Midnight Adda</t>
  </si>
  <si>
    <t>Punjab Chicken &amp; Bar-Be-Que</t>
  </si>
  <si>
    <t>The Kafilla</t>
  </si>
  <si>
    <t>Chacha Chicken</t>
  </si>
  <si>
    <t>Kohli Dhaba</t>
  </si>
  <si>
    <t>Dhaba Cash 'N' Carry Kitchen</t>
  </si>
  <si>
    <t>2013_3_7</t>
  </si>
  <si>
    <t>Kukkad Nukkad</t>
  </si>
  <si>
    <t>Sher 'A' Punjab Bhojnalya</t>
  </si>
  <si>
    <t>2013_3_6</t>
  </si>
  <si>
    <t>Singh Dhaba</t>
  </si>
  <si>
    <t>Gulshan</t>
  </si>
  <si>
    <t>Panj Taara</t>
  </si>
  <si>
    <t>Khalsa Restaurant</t>
  </si>
  <si>
    <t>Singh Tawa Corner</t>
  </si>
  <si>
    <t>Guru Rakha</t>
  </si>
  <si>
    <t>Karampura</t>
  </si>
  <si>
    <t>2015_12_20</t>
  </si>
  <si>
    <t>Vishal Restaurant</t>
  </si>
  <si>
    <t>2018_10_27</t>
  </si>
  <si>
    <t>Bhashi Caterers</t>
  </si>
  <si>
    <t>Mashoor Gulati</t>
  </si>
  <si>
    <t>2012_7_8</t>
  </si>
  <si>
    <t>The Urban Dhaba</t>
  </si>
  <si>
    <t>Mehrauli</t>
  </si>
  <si>
    <t>Cake 24x7</t>
  </si>
  <si>
    <t>2014_9_3</t>
  </si>
  <si>
    <t>Cake Point</t>
  </si>
  <si>
    <t>2014_12_1</t>
  </si>
  <si>
    <t>Welcome Cafeteria</t>
  </si>
  <si>
    <t>2015_9_16</t>
  </si>
  <si>
    <t>Monty's Chicken Wings</t>
  </si>
  <si>
    <t>Annapoorna Foods</t>
  </si>
  <si>
    <t>2018_9_15</t>
  </si>
  <si>
    <t>Chinar Junction</t>
  </si>
  <si>
    <t>2017_9_26</t>
  </si>
  <si>
    <t>New Spice World</t>
  </si>
  <si>
    <t>2013_9_28</t>
  </si>
  <si>
    <t>Tawa N Tandoor</t>
  </si>
  <si>
    <t>2014_8_4</t>
  </si>
  <si>
    <t>Patiala</t>
  </si>
  <si>
    <t>Mughlai, Chinese</t>
  </si>
  <si>
    <t>2017_8_10</t>
  </si>
  <si>
    <t>Earthen Spices</t>
  </si>
  <si>
    <t>China Gathering</t>
  </si>
  <si>
    <t>Roti Te Boti</t>
  </si>
  <si>
    <t>Green Hut</t>
  </si>
  <si>
    <t>Indian Home Food</t>
  </si>
  <si>
    <t>Bakers Oven</t>
  </si>
  <si>
    <t>2013_7_18</t>
  </si>
  <si>
    <t>Chinese Bistro</t>
  </si>
  <si>
    <t>2014_6_16</t>
  </si>
  <si>
    <t>Food O Gram</t>
  </si>
  <si>
    <t>Pind Bawarchi</t>
  </si>
  <si>
    <t>2016_6_20</t>
  </si>
  <si>
    <t>Dawat-e-Ishq</t>
  </si>
  <si>
    <t>Curry Haus</t>
  </si>
  <si>
    <t>2012_6_21</t>
  </si>
  <si>
    <t>2013_6_28</t>
  </si>
  <si>
    <t>Mukhtalif Biryanis</t>
  </si>
  <si>
    <t>2014_6_12</t>
  </si>
  <si>
    <t>2013_5_9</t>
  </si>
  <si>
    <t>Tasty Fare</t>
  </si>
  <si>
    <t>DLF Phase 5</t>
  </si>
  <si>
    <t>2016_5_15</t>
  </si>
  <si>
    <t>Masala Fusion</t>
  </si>
  <si>
    <t>2012_5_15</t>
  </si>
  <si>
    <t>2017_5_7</t>
  </si>
  <si>
    <t>Midnight Sutra</t>
  </si>
  <si>
    <t>Food4U!</t>
  </si>
  <si>
    <t>Bikanervala</t>
  </si>
  <si>
    <t>North Indian, South Indian, Fast Food, Street Food, Chinese, Beverages, Desserts, Mithai</t>
  </si>
  <si>
    <t>2012_4_22</t>
  </si>
  <si>
    <t>Au Bon Pain</t>
  </si>
  <si>
    <t>Cafe Cravings</t>
  </si>
  <si>
    <t>2014_4_16</t>
  </si>
  <si>
    <t>LeanBodyMeals</t>
  </si>
  <si>
    <t>Healthy Food, Salad, Italian, Continental</t>
  </si>
  <si>
    <t>2012_4_23</t>
  </si>
  <si>
    <t>Paddy's - The Grub Grill</t>
  </si>
  <si>
    <t>2015_4_7</t>
  </si>
  <si>
    <t>Ginger Garlic</t>
  </si>
  <si>
    <t>Sector 57</t>
  </si>
  <si>
    <t>Karari Kurry</t>
  </si>
  <si>
    <t>2013_4_15</t>
  </si>
  <si>
    <t>Call For Cuisine - Hotel Grenville</t>
  </si>
  <si>
    <t>2015_3_25</t>
  </si>
  <si>
    <t>Mezbaan's</t>
  </si>
  <si>
    <t>Harish Phulwari</t>
  </si>
  <si>
    <t>North Indian, South Indian, Fast Food, Street Food, Mithai</t>
  </si>
  <si>
    <t>2015_3_7</t>
  </si>
  <si>
    <t>Shamji Sweets</t>
  </si>
  <si>
    <t>Mithai, South Indian, Chinese, Street Food, North Indian</t>
  </si>
  <si>
    <t>2016_3_2</t>
  </si>
  <si>
    <t>2016_3_19</t>
  </si>
  <si>
    <t>Latenight.in</t>
  </si>
  <si>
    <t>North Indian, Biryani, Chinese</t>
  </si>
  <si>
    <t>2011_3_28</t>
  </si>
  <si>
    <t>Flavours</t>
  </si>
  <si>
    <t>Swaad Ka Khazana</t>
  </si>
  <si>
    <t>2015_2_13</t>
  </si>
  <si>
    <t>Grill &amp; Cafe</t>
  </si>
  <si>
    <t>2016_2_8</t>
  </si>
  <si>
    <t>Maachh Bhaat</t>
  </si>
  <si>
    <t>Oriya</t>
  </si>
  <si>
    <t>2018_2_27</t>
  </si>
  <si>
    <t>2018_2_18</t>
  </si>
  <si>
    <t>Cafe Friends</t>
  </si>
  <si>
    <t>3H Kitchen</t>
  </si>
  <si>
    <t>Vyapar Kendra, Palam Vihar</t>
  </si>
  <si>
    <t>2017_2_14</t>
  </si>
  <si>
    <t>Theobroma</t>
  </si>
  <si>
    <t>My Country Platter</t>
  </si>
  <si>
    <t>Asian, Chinese, North Indian</t>
  </si>
  <si>
    <t>Hotel Rajvanshi Restaurant</t>
  </si>
  <si>
    <t>2013_1_19</t>
  </si>
  <si>
    <t>Pizza King</t>
  </si>
  <si>
    <t>2012_1_15</t>
  </si>
  <si>
    <t>FatPlates</t>
  </si>
  <si>
    <t>2016_1_10</t>
  </si>
  <si>
    <t>2014_1_20</t>
  </si>
  <si>
    <t>K Raga's</t>
  </si>
  <si>
    <t>2013_12_11</t>
  </si>
  <si>
    <t>Six Pack Kitchen</t>
  </si>
  <si>
    <t>2010_12_8</t>
  </si>
  <si>
    <t>Shanghai Cafe</t>
  </si>
  <si>
    <t>2012_12_21</t>
  </si>
  <si>
    <t>Dilli Light</t>
  </si>
  <si>
    <t>2010_12_24</t>
  </si>
  <si>
    <t>A Piece of Paris</t>
  </si>
  <si>
    <t>2011_11_8</t>
  </si>
  <si>
    <t>Pizza Central</t>
  </si>
  <si>
    <t>Fast Food, Italian, Pizza</t>
  </si>
  <si>
    <t>2011_11_22</t>
  </si>
  <si>
    <t>The Cinnamon Kitchen</t>
  </si>
  <si>
    <t>2012_11_18</t>
  </si>
  <si>
    <t>2013_11_3</t>
  </si>
  <si>
    <t>Pita Pan</t>
  </si>
  <si>
    <t>Arabian, Lebanese</t>
  </si>
  <si>
    <t>2016_11_20</t>
  </si>
  <si>
    <t>Burger Unlimited Kitchen</t>
  </si>
  <si>
    <t>2014_11_20</t>
  </si>
  <si>
    <t>The Tongue Twister</t>
  </si>
  <si>
    <t>2012_11_17</t>
  </si>
  <si>
    <t>2016_11_3</t>
  </si>
  <si>
    <t>Kabab Roll Cafe</t>
  </si>
  <si>
    <t>Love Is Cakes</t>
  </si>
  <si>
    <t>Nuterro</t>
  </si>
  <si>
    <t>Healthy Food, Continental, Juices, Beverages, Italian, Salad, Lebanese</t>
  </si>
  <si>
    <t>2018_10_5</t>
  </si>
  <si>
    <t>2014_10_4</t>
  </si>
  <si>
    <t>2017_8_24</t>
  </si>
  <si>
    <t>Fire n Ice</t>
  </si>
  <si>
    <t>Shopprix Mall, Sector 61, Noida</t>
  </si>
  <si>
    <t>Lucknow Wale Kwality Kabab</t>
  </si>
  <si>
    <t>Chef's Curry</t>
  </si>
  <si>
    <t>2018_2_24</t>
  </si>
  <si>
    <t>Kesarwa Bakez</t>
  </si>
  <si>
    <t>2017_12_14</t>
  </si>
  <si>
    <t>Open Kitchen</t>
  </si>
  <si>
    <t>2011_9_1</t>
  </si>
  <si>
    <t>Grand Eatery</t>
  </si>
  <si>
    <t>North Indian, Chinese, Mughlai, Fast Food</t>
  </si>
  <si>
    <t>2017_9_25</t>
  </si>
  <si>
    <t>Chopaal Marwari</t>
  </si>
  <si>
    <t>2015_8_17</t>
  </si>
  <si>
    <t>Hungry House Pizzas &amp; More</t>
  </si>
  <si>
    <t>2012_8_1</t>
  </si>
  <si>
    <t>Smoking Tikka</t>
  </si>
  <si>
    <t>2015_8_15</t>
  </si>
  <si>
    <t>Veg Always</t>
  </si>
  <si>
    <t>The New Koyla Kitchen</t>
  </si>
  <si>
    <t>The Zaika King</t>
  </si>
  <si>
    <t>27 Grills</t>
  </si>
  <si>
    <t>The Kitchen</t>
  </si>
  <si>
    <t>North Indian, Mughlai, Mughlai</t>
  </si>
  <si>
    <t>2017_7_13</t>
  </si>
  <si>
    <t>Indian Curry House</t>
  </si>
  <si>
    <t>2012_7_26</t>
  </si>
  <si>
    <t>Dietwholic</t>
  </si>
  <si>
    <t>Healthy Food, North Indian, Chinese, Continental</t>
  </si>
  <si>
    <t>Goldenplates</t>
  </si>
  <si>
    <t>Royal Rasoi</t>
  </si>
  <si>
    <t>Caffí© La Poya</t>
  </si>
  <si>
    <t>Cafe, Continental, Fast Food, Italian</t>
  </si>
  <si>
    <t>2014_6_18</t>
  </si>
  <si>
    <t>Haaochi</t>
  </si>
  <si>
    <t>2013_6_14</t>
  </si>
  <si>
    <t>Zaika of Dilli 6</t>
  </si>
  <si>
    <t>North Indian, Chinese, Kashmiri</t>
  </si>
  <si>
    <t>Food Tamasha &amp; Co.</t>
  </si>
  <si>
    <t>2010_5_9</t>
  </si>
  <si>
    <t>Saleem's Takeaway</t>
  </si>
  <si>
    <t>2018_5_4</t>
  </si>
  <si>
    <t>Mutfi</t>
  </si>
  <si>
    <t>North Indian, Seafood, Bengali</t>
  </si>
  <si>
    <t>Royal Spice Restaurant</t>
  </si>
  <si>
    <t>Platefull</t>
  </si>
  <si>
    <t>2011_5_21</t>
  </si>
  <si>
    <t>2014_5_18</t>
  </si>
  <si>
    <t>2011_4_23</t>
  </si>
  <si>
    <t>2 Bros Kitchen</t>
  </si>
  <si>
    <t>2012_4_10</t>
  </si>
  <si>
    <t>The Gourmet Shack</t>
  </si>
  <si>
    <t>Swaad</t>
  </si>
  <si>
    <t>New Vishal's Kitchen</t>
  </si>
  <si>
    <t>ProFit Kitchen</t>
  </si>
  <si>
    <t>2015_3_10</t>
  </si>
  <si>
    <t>Savoury Street</t>
  </si>
  <si>
    <t>2010_2_17</t>
  </si>
  <si>
    <t>Uncle's</t>
  </si>
  <si>
    <t>2014_2_13</t>
  </si>
  <si>
    <t>Heavens Food Xprs</t>
  </si>
  <si>
    <t>2010_2_25</t>
  </si>
  <si>
    <t>Lazzez's</t>
  </si>
  <si>
    <t>North Indian, Mughlai, Chinese, Raw Meats</t>
  </si>
  <si>
    <t>2017_1_8</t>
  </si>
  <si>
    <t>Kar C Lounge &amp; Restaurant</t>
  </si>
  <si>
    <t>Cafe, North Indian, Italian, Chinese</t>
  </si>
  <si>
    <t>2010_1_28</t>
  </si>
  <si>
    <t>Cafe Pitacos</t>
  </si>
  <si>
    <t>Continental, Mexican, Mediterranean</t>
  </si>
  <si>
    <t>2017_1_2</t>
  </si>
  <si>
    <t>Mehfill</t>
  </si>
  <si>
    <t>2010_1_26</t>
  </si>
  <si>
    <t>The Hunger Cure</t>
  </si>
  <si>
    <t>2013_1_11</t>
  </si>
  <si>
    <t>The Feast Box</t>
  </si>
  <si>
    <t>Zaika Hindustani</t>
  </si>
  <si>
    <t>2015_12_6</t>
  </si>
  <si>
    <t>Kabab And Tadka</t>
  </si>
  <si>
    <t>2014_12_3</t>
  </si>
  <si>
    <t>Chaska By Taste</t>
  </si>
  <si>
    <t>2015_12_28</t>
  </si>
  <si>
    <t>B Bawarchi Restaurant</t>
  </si>
  <si>
    <t>2012_11_11</t>
  </si>
  <si>
    <t>Uncle's JVCC Restaurant</t>
  </si>
  <si>
    <t>Kebabplus</t>
  </si>
  <si>
    <t>Angeethi Se</t>
  </si>
  <si>
    <t>Cafí© Doo Ghoont</t>
  </si>
  <si>
    <t>Desi Spice</t>
  </si>
  <si>
    <t>Grub Patio</t>
  </si>
  <si>
    <t>2018_10_17</t>
  </si>
  <si>
    <t>Otik Hotshop</t>
  </si>
  <si>
    <t>Chillies Cafe</t>
  </si>
  <si>
    <t>2011_10_3</t>
  </si>
  <si>
    <t>Mithai, North Indian, South Indian, Street Food, Chinese</t>
  </si>
  <si>
    <t>Street Food, Continental, South Indian, North Indian, Chinese</t>
  </si>
  <si>
    <t>2015_7_15</t>
  </si>
  <si>
    <t>2018_4_2</t>
  </si>
  <si>
    <t>Swag &amp; Swad</t>
  </si>
  <si>
    <t>2014_3_12</t>
  </si>
  <si>
    <t>Nawabi Mughlai Zaika</t>
  </si>
  <si>
    <t>2010_12_15</t>
  </si>
  <si>
    <t>Spice Wok</t>
  </si>
  <si>
    <t>Suraj Kund</t>
  </si>
  <si>
    <t>Mister Mughal</t>
  </si>
  <si>
    <t>Laziz Restaurant</t>
  </si>
  <si>
    <t>Gulab</t>
  </si>
  <si>
    <t>2013_5_20</t>
  </si>
  <si>
    <t>The Grub House</t>
  </si>
  <si>
    <t>2011_5_4</t>
  </si>
  <si>
    <t>Caramel</t>
  </si>
  <si>
    <t>The Street- Curries &amp; Grills</t>
  </si>
  <si>
    <t>2018_3_12</t>
  </si>
  <si>
    <t>Momo-Cha</t>
  </si>
  <si>
    <t>Tamasha In Tafree</t>
  </si>
  <si>
    <t>2014_12_25</t>
  </si>
  <si>
    <t>Kabir Restaurant</t>
  </si>
  <si>
    <t>North Indian, Chinese, Continental, Desserts, Fast Food, Sandwich</t>
  </si>
  <si>
    <t>2016_8_21</t>
  </si>
  <si>
    <t>Cafe Totaram</t>
  </si>
  <si>
    <t>The B.A.W.A</t>
  </si>
  <si>
    <t>Onesta</t>
  </si>
  <si>
    <t>Pizza, Cafe, Italian</t>
  </si>
  <si>
    <t>Dhe Puttu</t>
  </si>
  <si>
    <t>Edappally</t>
  </si>
  <si>
    <t>Kerala</t>
  </si>
  <si>
    <t>2016_5_21</t>
  </si>
  <si>
    <t>Taco Bell</t>
  </si>
  <si>
    <t>Mexican, Fast Food</t>
  </si>
  <si>
    <t>The Cafe Baraco</t>
  </si>
  <si>
    <t>Zucca Pizzeria</t>
  </si>
  <si>
    <t>2012_12_17</t>
  </si>
  <si>
    <t>Italize</t>
  </si>
  <si>
    <t>Chung Fa</t>
  </si>
  <si>
    <t>2014_8_16</t>
  </si>
  <si>
    <t>Coní_u</t>
  </si>
  <si>
    <t>2018_8_5</t>
  </si>
  <si>
    <t>Six Degrees</t>
  </si>
  <si>
    <t>MVP Colony</t>
  </si>
  <si>
    <t>South Indian, Chinese, Continental, Italian, North Indian</t>
  </si>
  <si>
    <t>Uncle Jack's</t>
  </si>
  <si>
    <t>Sector 8</t>
  </si>
  <si>
    <t>Desserts, American</t>
  </si>
  <si>
    <t>2018_7_6</t>
  </si>
  <si>
    <t>Great Sagar Restaurant</t>
  </si>
  <si>
    <t>Shahgunj</t>
  </si>
  <si>
    <t>Thakkaaram</t>
  </si>
  <si>
    <t>Vyttila</t>
  </si>
  <si>
    <t>Kerala, South Indian</t>
  </si>
  <si>
    <t>My Restaurant</t>
  </si>
  <si>
    <t>Maddilapalem</t>
  </si>
  <si>
    <t>Andhra, North Indian, Chinese</t>
  </si>
  <si>
    <t>New BEL Road</t>
  </si>
  <si>
    <t>2012_5_28</t>
  </si>
  <si>
    <t>Veg Aroma</t>
  </si>
  <si>
    <t>Indian Summer Cafe</t>
  </si>
  <si>
    <t>Golambar</t>
  </si>
  <si>
    <t>Continental, Cafe, Italian, Pizza, North Indian, Chinese, Bakery, Mughlai</t>
  </si>
  <si>
    <t>2017_5_2</t>
  </si>
  <si>
    <t>Adda</t>
  </si>
  <si>
    <t>North Indian, Chinese, Mexican, Beverages</t>
  </si>
  <si>
    <t>Hao Ming</t>
  </si>
  <si>
    <t>2010_4_26</t>
  </si>
  <si>
    <t>Dwaraka Nagar</t>
  </si>
  <si>
    <t>2013_4_8</t>
  </si>
  <si>
    <t>Shudh Restaurant</t>
  </si>
  <si>
    <t>Central Perk 7</t>
  </si>
  <si>
    <t>Chandrasekharpur</t>
  </si>
  <si>
    <t>Cafe, Charcoal Grill, Steak</t>
  </si>
  <si>
    <t>2015_3_11</t>
  </si>
  <si>
    <t>Raj Rasoi</t>
  </si>
  <si>
    <t>Tandoor Villa</t>
  </si>
  <si>
    <t>Nadesar</t>
  </si>
  <si>
    <t>2011_3_6</t>
  </si>
  <si>
    <t>Haribhavanam Hotel</t>
  </si>
  <si>
    <t>South Indian, Chettinad, North Indian</t>
  </si>
  <si>
    <t>2014_2_5</t>
  </si>
  <si>
    <t>2018_2_14</t>
  </si>
  <si>
    <t>Ritz Classic</t>
  </si>
  <si>
    <t>Goan, Seafood, North Indian</t>
  </si>
  <si>
    <t>The Breakfast Story</t>
  </si>
  <si>
    <t>Pratap Nagar</t>
  </si>
  <si>
    <t>Curry Leaves</t>
  </si>
  <si>
    <t>2018_2_4</t>
  </si>
  <si>
    <t>Mandap - Hotel Express Towers</t>
  </si>
  <si>
    <t>Hotel Express Towers, Alkapuri</t>
  </si>
  <si>
    <t>Gujarati</t>
  </si>
  <si>
    <t>2016_2_5</t>
  </si>
  <si>
    <t>Sri Basant Vihar</t>
  </si>
  <si>
    <t>Maurya Lok, Fraser Road Area</t>
  </si>
  <si>
    <t>2011_1_20</t>
  </si>
  <si>
    <t>eastWEST - Radisson Hotel</t>
  </si>
  <si>
    <t>2018_1_19</t>
  </si>
  <si>
    <t>CMR Central Mall, Maddilapalem</t>
  </si>
  <si>
    <t>2017_1_25</t>
  </si>
  <si>
    <t>Friends Forever</t>
  </si>
  <si>
    <t>Doon Darbar</t>
  </si>
  <si>
    <t>Paltan Bazaar</t>
  </si>
  <si>
    <t>2012_12_5</t>
  </si>
  <si>
    <t>Chinese X'Press</t>
  </si>
  <si>
    <t>Ming Garden</t>
  </si>
  <si>
    <t>D Cabana</t>
  </si>
  <si>
    <t>Sagar Nagar</t>
  </si>
  <si>
    <t>Continental, Seafood, Chinese, North Indian, Biryani</t>
  </si>
  <si>
    <t>Angeethi Restaurant</t>
  </si>
  <si>
    <t>JP Nagar</t>
  </si>
  <si>
    <t>2018_11_2</t>
  </si>
  <si>
    <t>The Basement Cafí©</t>
  </si>
  <si>
    <t>Chandmari</t>
  </si>
  <si>
    <t>Kamat Restaurant</t>
  </si>
  <si>
    <t>Lawsons Bay</t>
  </si>
  <si>
    <t>Andhra, North Indian, Chinese, Seafood, Biryani</t>
  </si>
  <si>
    <t>Plot 17</t>
  </si>
  <si>
    <t>Siripuram</t>
  </si>
  <si>
    <t>Burger, Pizza, Biryani</t>
  </si>
  <si>
    <t>Dunkin Donuts</t>
  </si>
  <si>
    <t>Pacific Mall, Jakhan</t>
  </si>
  <si>
    <t>Burger, Desserts</t>
  </si>
  <si>
    <t>Kashi Art Cafe</t>
  </si>
  <si>
    <t>Fort Kochi</t>
  </si>
  <si>
    <t>European, Cafe</t>
  </si>
  <si>
    <t>The Cafe Katta</t>
  </si>
  <si>
    <t>Hobing Korean Dessert Cafe</t>
  </si>
  <si>
    <t>BGC Stopover Pavillion, Bonifacio Global City</t>
  </si>
  <si>
    <t>Cafe, Korean, Desserts</t>
  </si>
  <si>
    <t>Willoughby &amp; Co.</t>
  </si>
  <si>
    <t>Cape Town</t>
  </si>
  <si>
    <t>Victoria Wharf, V &amp; A Waterfront</t>
  </si>
  <si>
    <t>Seafood, Japanese, Sushi</t>
  </si>
  <si>
    <t>2013_7_5</t>
  </si>
  <si>
    <t>Midnight Fries</t>
  </si>
  <si>
    <t>2016_5_17</t>
  </si>
  <si>
    <t>Vine - The St. Regis</t>
  </si>
  <si>
    <t>Doha</t>
  </si>
  <si>
    <t>The St. Regis, Westbay</t>
  </si>
  <si>
    <t>International</t>
  </si>
  <si>
    <t>Qatari Rial(QR)</t>
  </si>
  <si>
    <t>Bengali Pastry Shop &amp; Snack Bar</t>
  </si>
  <si>
    <t>Moti Restaurant</t>
  </si>
  <si>
    <t>North Indian, South Indian, Chinese, Mughlai</t>
  </si>
  <si>
    <t>Punjab To China</t>
  </si>
  <si>
    <t>North Indian, South Indian, Fast Food, Street Food, Chinese, Beverages, Mithai</t>
  </si>
  <si>
    <t>2017_9_6</t>
  </si>
  <si>
    <t>Gullu's</t>
  </si>
  <si>
    <t>2013_8_10</t>
  </si>
  <si>
    <t>The Chinese Hut</t>
  </si>
  <si>
    <t>2017_8_6</t>
  </si>
  <si>
    <t>North Indian, South Indian, Fast Food, Street Food, Chinese, Desserts, Mithai</t>
  </si>
  <si>
    <t>2014_7_7</t>
  </si>
  <si>
    <t>Mirch Masala MM Cafe</t>
  </si>
  <si>
    <t>2017_7_19</t>
  </si>
  <si>
    <t>Kashish Restaurant &amp; Caterers</t>
  </si>
  <si>
    <t>2012_7_23</t>
  </si>
  <si>
    <t>New Vikrant Restaurant</t>
  </si>
  <si>
    <t>Sarpal Restaurant</t>
  </si>
  <si>
    <t>Indian Bites</t>
  </si>
  <si>
    <t>Popsy's</t>
  </si>
  <si>
    <t>North Indian, South Indian, Continental, Fast Food</t>
  </si>
  <si>
    <t>Ganesh Restaurant</t>
  </si>
  <si>
    <t>2014_7_10</t>
  </si>
  <si>
    <t>Vatika</t>
  </si>
  <si>
    <t>Vikrant Cafe</t>
  </si>
  <si>
    <t>Everest Kitchen</t>
  </si>
  <si>
    <t>North Indian, Chinese, Tibetan, Italian, Fast Food</t>
  </si>
  <si>
    <t>2017_5_28</t>
  </si>
  <si>
    <t>2015_5_25</t>
  </si>
  <si>
    <t>Whipped</t>
  </si>
  <si>
    <t>2017_5_13</t>
  </si>
  <si>
    <t>Paapi Paet</t>
  </si>
  <si>
    <t>Fast Food, Beverages</t>
  </si>
  <si>
    <t>2012_5_5</t>
  </si>
  <si>
    <t>Thikaana</t>
  </si>
  <si>
    <t>Cafe, Continental, Italian, Chinese</t>
  </si>
  <si>
    <t>Zaika Mughlai Foods</t>
  </si>
  <si>
    <t>2014_4_8</t>
  </si>
  <si>
    <t>Yakooz</t>
  </si>
  <si>
    <t>Punjabi Chaap Corner</t>
  </si>
  <si>
    <t>Senorita's</t>
  </si>
  <si>
    <t>Mexican, North Indian</t>
  </si>
  <si>
    <t>Dezertfox</t>
  </si>
  <si>
    <t>Mithai, Street Food, North Indian, South Indian, Chinese, Fast Food, Beverages</t>
  </si>
  <si>
    <t>Noor Restaurant</t>
  </si>
  <si>
    <t>2012_3_5</t>
  </si>
  <si>
    <t>Cafe Einstein</t>
  </si>
  <si>
    <t>2012_3_9</t>
  </si>
  <si>
    <t>SuperHero Cafe</t>
  </si>
  <si>
    <t>The Canteen</t>
  </si>
  <si>
    <t>Cafe, South Indian, North Indian, Bakery</t>
  </si>
  <si>
    <t>2013_2_2</t>
  </si>
  <si>
    <t>Darbaar Chicken</t>
  </si>
  <si>
    <t>Carnatic Cafe</t>
  </si>
  <si>
    <t>Wok On Wheels</t>
  </si>
  <si>
    <t>New Laziz</t>
  </si>
  <si>
    <t>2014_1_7</t>
  </si>
  <si>
    <t>Vaga Bond</t>
  </si>
  <si>
    <t>2018_1_8</t>
  </si>
  <si>
    <t>My Fit Food</t>
  </si>
  <si>
    <t>Healthy Food, Italian, Juices, Beverages</t>
  </si>
  <si>
    <t>2012_1_11</t>
  </si>
  <si>
    <t>Chicken Khurana</t>
  </si>
  <si>
    <t>Shan E Punjab</t>
  </si>
  <si>
    <t>Midnight Bites</t>
  </si>
  <si>
    <t>Bengal Sweet Corner</t>
  </si>
  <si>
    <t>North Indian, South Indian, Chinese, Street Food, Mithai</t>
  </si>
  <si>
    <t>The Upper Crust</t>
  </si>
  <si>
    <t>Kamal's</t>
  </si>
  <si>
    <t>2015_11_8</t>
  </si>
  <si>
    <t>Udupi Sai Sarover</t>
  </si>
  <si>
    <t>2017_11_17</t>
  </si>
  <si>
    <t>Wagh Bakri Tea Lounge</t>
  </si>
  <si>
    <t>North Indian, Chinese, South Indian, Street Food, Fast Food, Mithai</t>
  </si>
  <si>
    <t>2015_11_21</t>
  </si>
  <si>
    <t>Bella Italia</t>
  </si>
  <si>
    <t>Wheelyz</t>
  </si>
  <si>
    <t>2012_10_7</t>
  </si>
  <si>
    <t>Big Chow Xpress</t>
  </si>
  <si>
    <t>2012_10_9</t>
  </si>
  <si>
    <t>Chinese Dragon</t>
  </si>
  <si>
    <t>Sethi's Food Corner</t>
  </si>
  <si>
    <t>2011_10_14</t>
  </si>
  <si>
    <t>Kabul Delhi</t>
  </si>
  <si>
    <t>Afghani</t>
  </si>
  <si>
    <t>Udupidarshini Veg Restaurant</t>
  </si>
  <si>
    <t>Chinese, North Indian, South Indian</t>
  </si>
  <si>
    <t>Mughlaai Daawat</t>
  </si>
  <si>
    <t>Dill's Chawla Chik Inn</t>
  </si>
  <si>
    <t>2012_10_21</t>
  </si>
  <si>
    <t>Priya Panchvati</t>
  </si>
  <si>
    <t>South Indian, Fast Food, Chinese</t>
  </si>
  <si>
    <t>2014_10_15</t>
  </si>
  <si>
    <t>Meenas</t>
  </si>
  <si>
    <t>2010_9_23</t>
  </si>
  <si>
    <t>Walia's Dawat Mahal</t>
  </si>
  <si>
    <t>Chicken Minar</t>
  </si>
  <si>
    <t>Gokul Foods</t>
  </si>
  <si>
    <t>2012_8_22</t>
  </si>
  <si>
    <t>Shiv Dhaba</t>
  </si>
  <si>
    <t>JD's Food Court</t>
  </si>
  <si>
    <t>De Royale Food's</t>
  </si>
  <si>
    <t>Chatori Zubaan 2</t>
  </si>
  <si>
    <t>2011_3_26</t>
  </si>
  <si>
    <t>Sachdeva Confectioners</t>
  </si>
  <si>
    <t>Traffic Jaam</t>
  </si>
  <si>
    <t>2017_1_4</t>
  </si>
  <si>
    <t>Punjabi's Eating Hub</t>
  </si>
  <si>
    <t>2015_1_18</t>
  </si>
  <si>
    <t>Handi Chhareyan Di</t>
  </si>
  <si>
    <t>Rajshree</t>
  </si>
  <si>
    <t>2013_10_26</t>
  </si>
  <si>
    <t>Pauls Food</t>
  </si>
  <si>
    <t>Street Food, North Indian, South Indian, Chinese, Mithai</t>
  </si>
  <si>
    <t>2017_9_1</t>
  </si>
  <si>
    <t>Tikka Town</t>
  </si>
  <si>
    <t>2015_9_24</t>
  </si>
  <si>
    <t>Darvesh Corner</t>
  </si>
  <si>
    <t>Punjabi Ninja</t>
  </si>
  <si>
    <t>Gyan's</t>
  </si>
  <si>
    <t>Anand Restaurant</t>
  </si>
  <si>
    <t>Khalsa</t>
  </si>
  <si>
    <t>Paramjeet Fish &amp; Chicken Point</t>
  </si>
  <si>
    <t>Dabbba Wala Home Away</t>
  </si>
  <si>
    <t>2010_3_4</t>
  </si>
  <si>
    <t>Dabba Meat</t>
  </si>
  <si>
    <t>2010_7_27</t>
  </si>
  <si>
    <t>Crust N Cakes</t>
  </si>
  <si>
    <t>2011_9_7</t>
  </si>
  <si>
    <t>China Gatherings</t>
  </si>
  <si>
    <t>2013_9_20</t>
  </si>
  <si>
    <t>The Royal</t>
  </si>
  <si>
    <t>Bizibean</t>
  </si>
  <si>
    <t>Dilli 6 Express</t>
  </si>
  <si>
    <t>Mithai, North Indian, South Indian, Fast Food, Street Food, Chinese</t>
  </si>
  <si>
    <t>Abar Khabo</t>
  </si>
  <si>
    <t>Makhmali Kebabs</t>
  </si>
  <si>
    <t>2010_5_5</t>
  </si>
  <si>
    <t>Doughlicious</t>
  </si>
  <si>
    <t>2014_5_4</t>
  </si>
  <si>
    <t>Bangkok 1</t>
  </si>
  <si>
    <t>2016_5_1</t>
  </si>
  <si>
    <t>Surprise O Meal</t>
  </si>
  <si>
    <t>2012_4_24</t>
  </si>
  <si>
    <t>Kabab Mistri</t>
  </si>
  <si>
    <t>2016_4_16</t>
  </si>
  <si>
    <t>Handi X-Press</t>
  </si>
  <si>
    <t>2015_4_13</t>
  </si>
  <si>
    <t>Chin Chow</t>
  </si>
  <si>
    <t>The Food Garage</t>
  </si>
  <si>
    <t>Cafe Cup of Life</t>
  </si>
  <si>
    <t>Cafe, Fast Food, Chinese</t>
  </si>
  <si>
    <t>Bamboo House</t>
  </si>
  <si>
    <t>Romi Da Dhaba</t>
  </si>
  <si>
    <t>Curry n Phulka</t>
  </si>
  <si>
    <t>2015_10_11</t>
  </si>
  <si>
    <t>Rustic Flavours</t>
  </si>
  <si>
    <t>Pizza Junction</t>
  </si>
  <si>
    <t>Hunger's Hub</t>
  </si>
  <si>
    <t>Sector 25</t>
  </si>
  <si>
    <t>Sector 125</t>
  </si>
  <si>
    <t>Mexican, Italian, Fast Food</t>
  </si>
  <si>
    <t>2011_8_22</t>
  </si>
  <si>
    <t>The Big Buddha Grill</t>
  </si>
  <si>
    <t>Cafe, Mexican</t>
  </si>
  <si>
    <t>La-Cuisine</t>
  </si>
  <si>
    <t>Hurry Curry Express</t>
  </si>
  <si>
    <t>2011_7_24</t>
  </si>
  <si>
    <t>Kitchen Mantra</t>
  </si>
  <si>
    <t>2016_6_7</t>
  </si>
  <si>
    <t>Pan Asian Noodles</t>
  </si>
  <si>
    <t>The Chickmunks Cafí©</t>
  </si>
  <si>
    <t>Fast Food, Cafe, Italian, North Indian, Chinese</t>
  </si>
  <si>
    <t>2015_5_24</t>
  </si>
  <si>
    <t>Yumm Biryani</t>
  </si>
  <si>
    <t>2016_4_5</t>
  </si>
  <si>
    <t>Sam and Scrooge</t>
  </si>
  <si>
    <t>Continental, Mexican, American, Fast Food, Italian, Chinese</t>
  </si>
  <si>
    <t>Being Truckers</t>
  </si>
  <si>
    <t>Quick Grabs</t>
  </si>
  <si>
    <t>Saheb's Restaurant</t>
  </si>
  <si>
    <t>Kavita's Restaurant</t>
  </si>
  <si>
    <t>Hungry - I</t>
  </si>
  <si>
    <t>Cafe, Italian, Chinese, Continental</t>
  </si>
  <si>
    <t>Amrit's Agni Multi Cuisine Restaurant</t>
  </si>
  <si>
    <t>Punjabi Chaska</t>
  </si>
  <si>
    <t>Mishti's Kitchen</t>
  </si>
  <si>
    <t>Sip &amp; Snacks</t>
  </si>
  <si>
    <t>Mudrika Food Factory</t>
  </si>
  <si>
    <t>2015_11_19</t>
  </si>
  <si>
    <t>Andaaz E Paranthas</t>
  </si>
  <si>
    <t>Rock Cafe</t>
  </si>
  <si>
    <t>Evergreen Tandoori Night</t>
  </si>
  <si>
    <t>Club Pizzeria</t>
  </si>
  <si>
    <t>2016_1_18</t>
  </si>
  <si>
    <t>2018_1_7</t>
  </si>
  <si>
    <t>Pizza Street</t>
  </si>
  <si>
    <t>Three Olives</t>
  </si>
  <si>
    <t>KFC</t>
  </si>
  <si>
    <t>Mazzo</t>
  </si>
  <si>
    <t>Cafe, American, Continental, Armenian, Fast Food</t>
  </si>
  <si>
    <t>The Dosa King</t>
  </si>
  <si>
    <t>Surya Nagar</t>
  </si>
  <si>
    <t>The Shooters Cafe</t>
  </si>
  <si>
    <t>Mohali</t>
  </si>
  <si>
    <t>Sector 70</t>
  </si>
  <si>
    <t>2016_12_26</t>
  </si>
  <si>
    <t>Zaikart</t>
  </si>
  <si>
    <t>Bajaj Nagar</t>
  </si>
  <si>
    <t>2013_12_8</t>
  </si>
  <si>
    <t>Checker's</t>
  </si>
  <si>
    <t>Hucka</t>
  </si>
  <si>
    <t>Arya Nagar</t>
  </si>
  <si>
    <t>The Indian Kaffe Express</t>
  </si>
  <si>
    <t>Kansar Gujarati Thali</t>
  </si>
  <si>
    <t>Nanpura</t>
  </si>
  <si>
    <t>TBistro</t>
  </si>
  <si>
    <t>Karanpur</t>
  </si>
  <si>
    <t>2015_7_27</t>
  </si>
  <si>
    <t>Bapu Ki Kutia</t>
  </si>
  <si>
    <t>Maharana Pratap Nagar</t>
  </si>
  <si>
    <t>Dasaprakash Restaurant</t>
  </si>
  <si>
    <t>Rakabganj</t>
  </si>
  <si>
    <t>South Indian, Desserts</t>
  </si>
  <si>
    <t>Silver Streak</t>
  </si>
  <si>
    <t>BMC Bhawani Mall, Sahid Nagar</t>
  </si>
  <si>
    <t>Palaaram</t>
  </si>
  <si>
    <t>Kerala, Fast Food</t>
  </si>
  <si>
    <t>Licorish Bistro</t>
  </si>
  <si>
    <t>Sandton</t>
  </si>
  <si>
    <t>Nicolway Shopping Centre, Bryanston</t>
  </si>
  <si>
    <t>European, South African</t>
  </si>
  <si>
    <t>Nobu - One&amp;Only</t>
  </si>
  <si>
    <t>One and Only Hotel, V &amp; A Waterfront</t>
  </si>
  <si>
    <t>Japanese, Asian, Seafood, Sushi</t>
  </si>
  <si>
    <t>The National</t>
  </si>
  <si>
    <t>Parktown North</t>
  </si>
  <si>
    <t>2016_9_23</t>
  </si>
  <si>
    <t>Aurangzeb Rd</t>
  </si>
  <si>
    <t>2015_8_20</t>
  </si>
  <si>
    <t>Restaurant Andre</t>
  </si>
  <si>
    <t>Singapore</t>
  </si>
  <si>
    <t>Cantonment Road, Outram</t>
  </si>
  <si>
    <t>French, Mediterranean, European</t>
  </si>
  <si>
    <t>Dollar($)</t>
  </si>
  <si>
    <t>Tamba</t>
  </si>
  <si>
    <t>Abu Dhabi</t>
  </si>
  <si>
    <t>World Trade Center Mall, Al Markaziya</t>
  </si>
  <si>
    <t>Indian</t>
  </si>
  <si>
    <t>Emirati Diram(AED)</t>
  </si>
  <si>
    <t>2014_9_20</t>
  </si>
  <si>
    <t>Carnival By Tresind</t>
  </si>
  <si>
    <t>Dubai</t>
  </si>
  <si>
    <t>DIFC</t>
  </si>
  <si>
    <t>Tresind - Nassima Royal Hotel</t>
  </si>
  <si>
    <t>Nassima Royal Hotel, Trade Centre Area</t>
  </si>
  <si>
    <t>2017_10_24</t>
  </si>
  <si>
    <t>Coral - InterContinental Doha</t>
  </si>
  <si>
    <t>Hotel Intercontinental Doha, Westbay</t>
  </si>
  <si>
    <t>Beluga</t>
  </si>
  <si>
    <t>Green Point</t>
  </si>
  <si>
    <t>Seafood, Asian, Grill, Sushi</t>
  </si>
  <si>
    <t>2017_2_7</t>
  </si>
  <si>
    <t>The Belgian Triple</t>
  </si>
  <si>
    <t>Faerie Glen</t>
  </si>
  <si>
    <t>Healthy Food, Seafood, Beverages, Belgian, Contemporary, Desserts, Finger Food, International</t>
  </si>
  <si>
    <t>The Mustard</t>
  </si>
  <si>
    <t>Burger King</t>
  </si>
  <si>
    <t>Burger, Fast Food</t>
  </si>
  <si>
    <t>McDonald's</t>
  </si>
  <si>
    <t>Fast Food, Burger</t>
  </si>
  <si>
    <t>Zaaika Junction</t>
  </si>
  <si>
    <t>Naivedyam</t>
  </si>
  <si>
    <t>Bake Bikaner</t>
  </si>
  <si>
    <t>North Indian, South Indian, Chinese, Street Food</t>
  </si>
  <si>
    <t>2017_9_7</t>
  </si>
  <si>
    <t>Rollmaal</t>
  </si>
  <si>
    <t>2010_9_18</t>
  </si>
  <si>
    <t>Nutri Cafe</t>
  </si>
  <si>
    <t>Subway</t>
  </si>
  <si>
    <t>American, Fast Food, Salad, Healthy Food</t>
  </si>
  <si>
    <t>SGF - Spice Grill Flame</t>
  </si>
  <si>
    <t>2013_9_7</t>
  </si>
  <si>
    <t>2011_9_24</t>
  </si>
  <si>
    <t>LSK Express</t>
  </si>
  <si>
    <t>Nik's Kitchen</t>
  </si>
  <si>
    <t>Rainbows</t>
  </si>
  <si>
    <t>2012_9_9</t>
  </si>
  <si>
    <t>Bread &amp; More</t>
  </si>
  <si>
    <t>2010_8_5</t>
  </si>
  <si>
    <t>Handi Masala Restaurant</t>
  </si>
  <si>
    <t>2013_8_7</t>
  </si>
  <si>
    <t>Sandwich &amp; Sons</t>
  </si>
  <si>
    <t>2018_8_19</t>
  </si>
  <si>
    <t>Saravana Bhavan</t>
  </si>
  <si>
    <t>Heaven's Kitchen</t>
  </si>
  <si>
    <t>Baked Buns</t>
  </si>
  <si>
    <t>2015_8_23</t>
  </si>
  <si>
    <t>Sir John Bakery Cafe</t>
  </si>
  <si>
    <t>2018_8_8</t>
  </si>
  <si>
    <t>Bamboo Hut</t>
  </si>
  <si>
    <t>Naga, Tibetan</t>
  </si>
  <si>
    <t>2016_8_7</t>
  </si>
  <si>
    <t>Apna Swad</t>
  </si>
  <si>
    <t>2014_8_23</t>
  </si>
  <si>
    <t>Jaiveer Naan &amp; Chaap</t>
  </si>
  <si>
    <t>Punjabi Zaika</t>
  </si>
  <si>
    <t>2015_7_18</t>
  </si>
  <si>
    <t>2016_7_1</t>
  </si>
  <si>
    <t>2018_7_11</t>
  </si>
  <si>
    <t>Kent's Fast Food</t>
  </si>
  <si>
    <t>2018_7_8</t>
  </si>
  <si>
    <t>2012_7_4</t>
  </si>
  <si>
    <t>Curries &amp; Kebabs</t>
  </si>
  <si>
    <t>Pal Refreshment Corner</t>
  </si>
  <si>
    <t>Moon of Taj</t>
  </si>
  <si>
    <t>Desserts</t>
  </si>
  <si>
    <t>Bhukkhar</t>
  </si>
  <si>
    <t>Pizza Castle</t>
  </si>
  <si>
    <t>2014_7_9</t>
  </si>
  <si>
    <t>2015_7_7</t>
  </si>
  <si>
    <t>Da Pizza Bakers</t>
  </si>
  <si>
    <t>Mister Gulati Bakers</t>
  </si>
  <si>
    <t>Chinese Hut</t>
  </si>
  <si>
    <t>The University Bistro</t>
  </si>
  <si>
    <t>Cafe, Italian, Continental, Mexican, Mediterranean</t>
  </si>
  <si>
    <t>Sandwich Factory</t>
  </si>
  <si>
    <t>2015_6_12</t>
  </si>
  <si>
    <t>Sagar Bar-Be Que</t>
  </si>
  <si>
    <t>2013_6_13</t>
  </si>
  <si>
    <t>Ovenstory Pizza</t>
  </si>
  <si>
    <t>Flavours of Tibet</t>
  </si>
  <si>
    <t>2016_6_1</t>
  </si>
  <si>
    <t>Da Yummy Pizza</t>
  </si>
  <si>
    <t>Jughead's Fast Food Corner</t>
  </si>
  <si>
    <t>Rock n Wood Cafe</t>
  </si>
  <si>
    <t>West End Mall, Janak Puri</t>
  </si>
  <si>
    <t>Maa Tara</t>
  </si>
  <si>
    <t>2018_5_26</t>
  </si>
  <si>
    <t>2010_5_11</t>
  </si>
  <si>
    <t>Hot Box</t>
  </si>
  <si>
    <t>Rapti Chinese Food</t>
  </si>
  <si>
    <t>Grillz</t>
  </si>
  <si>
    <t>Thela</t>
  </si>
  <si>
    <t>Kalpana Restaurant</t>
  </si>
  <si>
    <t>Startup Cafe</t>
  </si>
  <si>
    <t>Wah Ji Wah</t>
  </si>
  <si>
    <t>Singh-O-Singh Kebabs</t>
  </si>
  <si>
    <t>2012_5_27</t>
  </si>
  <si>
    <t>Night Food Delivery</t>
  </si>
  <si>
    <t>2016_5_2</t>
  </si>
  <si>
    <t>Kabbaba</t>
  </si>
  <si>
    <t>Pandey Chinese Hut</t>
  </si>
  <si>
    <t>Chawla Chicken</t>
  </si>
  <si>
    <t>2016_5_4</t>
  </si>
  <si>
    <t>Amigo's Hub</t>
  </si>
  <si>
    <t>2010_5_21</t>
  </si>
  <si>
    <t>Sugarama Patisserie</t>
  </si>
  <si>
    <t>Da Pizza Palace</t>
  </si>
  <si>
    <t>2015_5_13</t>
  </si>
  <si>
    <t>Punjabi Tadka</t>
  </si>
  <si>
    <t>2015_4_9</t>
  </si>
  <si>
    <t>Cafe 6</t>
  </si>
  <si>
    <t>Sahni Chicken Corner</t>
  </si>
  <si>
    <t>2015_4_26</t>
  </si>
  <si>
    <t>2011_4_25</t>
  </si>
  <si>
    <t>Sid's Kitchen</t>
  </si>
  <si>
    <t>Hunger Must Die</t>
  </si>
  <si>
    <t>Kook For Health</t>
  </si>
  <si>
    <t>American, Asian, North Indian, Mexican, South Indian</t>
  </si>
  <si>
    <t>Chaska</t>
  </si>
  <si>
    <t>2010_4_8</t>
  </si>
  <si>
    <t>Tandoori Delights</t>
  </si>
  <si>
    <t>2014_4_1</t>
  </si>
  <si>
    <t>2010_4_24</t>
  </si>
  <si>
    <t>2014_4_19</t>
  </si>
  <si>
    <t>Spicy Food Court</t>
  </si>
  <si>
    <t>Chhatarpur</t>
  </si>
  <si>
    <t>2014_3_3</t>
  </si>
  <si>
    <t>Central Perk</t>
  </si>
  <si>
    <t>2018_3_9</t>
  </si>
  <si>
    <t>2014_3_8</t>
  </si>
  <si>
    <t>2012_3_18</t>
  </si>
  <si>
    <t>Dilli Treat</t>
  </si>
  <si>
    <t>2018_3_11</t>
  </si>
  <si>
    <t>Chocolate Temptation</t>
  </si>
  <si>
    <t>2016_3_11</t>
  </si>
  <si>
    <t>Bhappe Di Hatti</t>
  </si>
  <si>
    <t>2014_3_28</t>
  </si>
  <si>
    <t>Sartaj Food Corner</t>
  </si>
  <si>
    <t>2015_2_27</t>
  </si>
  <si>
    <t>2014_2_20</t>
  </si>
  <si>
    <t>Fast Food, Pizza, Burger</t>
  </si>
  <si>
    <t>2017_2_26</t>
  </si>
  <si>
    <t>K's Town</t>
  </si>
  <si>
    <t>Mr. Brown</t>
  </si>
  <si>
    <t>The Sunset</t>
  </si>
  <si>
    <t>Govardhan</t>
  </si>
  <si>
    <t>Bliss Bakery</t>
  </si>
  <si>
    <t>2012_1_1</t>
  </si>
  <si>
    <t>Handa's</t>
  </si>
  <si>
    <t>A Pizza House</t>
  </si>
  <si>
    <t>2015_1_8</t>
  </si>
  <si>
    <t>Punjabian Di Shaan</t>
  </si>
  <si>
    <t>Shutup 'N' Eat</t>
  </si>
  <si>
    <t>2010_1_20</t>
  </si>
  <si>
    <t>2015_1_20</t>
  </si>
  <si>
    <t>Food Factory</t>
  </si>
  <si>
    <t>Cafe TAB</t>
  </si>
  <si>
    <t>The Burger Club</t>
  </si>
  <si>
    <t>2010_1_18</t>
  </si>
  <si>
    <t>2014_1_5</t>
  </si>
  <si>
    <t>2011_12_20</t>
  </si>
  <si>
    <t>Burger Dominion</t>
  </si>
  <si>
    <t>Sinyora's</t>
  </si>
  <si>
    <t>2017_12_16</t>
  </si>
  <si>
    <t>Pizza Day</t>
  </si>
  <si>
    <t>2014_12_9</t>
  </si>
  <si>
    <t>2015_12_19</t>
  </si>
  <si>
    <t>Bal Gopal</t>
  </si>
  <si>
    <t>Hot Paprika</t>
  </si>
  <si>
    <t>2016_12_7</t>
  </si>
  <si>
    <t>World of Wok</t>
  </si>
  <si>
    <t>Karnataka</t>
  </si>
  <si>
    <t>2016_11_17</t>
  </si>
  <si>
    <t>Kolkata Biryani House</t>
  </si>
  <si>
    <t>Burger Singh</t>
  </si>
  <si>
    <t>Burger, Juices, Finger Food</t>
  </si>
  <si>
    <t>2010_11_3</t>
  </si>
  <si>
    <t>Salt N' Pepper</t>
  </si>
  <si>
    <t>2014_11_8</t>
  </si>
  <si>
    <t>Gourmet Hub, Pashim Vihar</t>
  </si>
  <si>
    <t>UFO</t>
  </si>
  <si>
    <t>Fast Food, Street Food, Beverages</t>
  </si>
  <si>
    <t>2014_11_7</t>
  </si>
  <si>
    <t>Nikku Hotel</t>
  </si>
  <si>
    <t>Food Fantasy</t>
  </si>
  <si>
    <t>2015_11_2</t>
  </si>
  <si>
    <t>4th Street Cafe</t>
  </si>
  <si>
    <t>Just Cakez</t>
  </si>
  <si>
    <t>2015_11_24</t>
  </si>
  <si>
    <t>The Mashal</t>
  </si>
  <si>
    <t>The Momoz Hub</t>
  </si>
  <si>
    <t>Chinese, North Indian, Street Food</t>
  </si>
  <si>
    <t>West Patel Nagar</t>
  </si>
  <si>
    <t>2014_10_28</t>
  </si>
  <si>
    <t>Shree Jee Rasoi</t>
  </si>
  <si>
    <t>Adyar Ananda Bhavan</t>
  </si>
  <si>
    <t>South Indian, North Indian, Street Food, Chinese, Mithai</t>
  </si>
  <si>
    <t>2011_10_8</t>
  </si>
  <si>
    <t>Suruchee</t>
  </si>
  <si>
    <t>Bunty Dhaba</t>
  </si>
  <si>
    <t>2011_10_22</t>
  </si>
  <si>
    <t>Daawat Restaurant</t>
  </si>
  <si>
    <t>Pepper Kitchen</t>
  </si>
  <si>
    <t>Cafe, American, Italian</t>
  </si>
  <si>
    <t>2013_10_3</t>
  </si>
  <si>
    <t>Malabar Foods</t>
  </si>
  <si>
    <t>2017_10_11</t>
  </si>
  <si>
    <t>New Hyderabadi Biryani House</t>
  </si>
  <si>
    <t>Anupam Restaurant</t>
  </si>
  <si>
    <t>2010_10_20</t>
  </si>
  <si>
    <t>2011_10_26</t>
  </si>
  <si>
    <t>Laalwala's</t>
  </si>
  <si>
    <t>North Indian, Mithai, South Indian, Street Food, Chinese</t>
  </si>
  <si>
    <t>2013_10_22</t>
  </si>
  <si>
    <t>Chennai Junction</t>
  </si>
  <si>
    <t>Singh's Zaika</t>
  </si>
  <si>
    <t>2016_9_17</t>
  </si>
  <si>
    <t>Bablu Kabab Shop</t>
  </si>
  <si>
    <t>Delhi 6 - Royal Cuisine Of The Walled City</t>
  </si>
  <si>
    <t>2018_9_20</t>
  </si>
  <si>
    <t>LaDiDa</t>
  </si>
  <si>
    <t>Wild Willy</t>
  </si>
  <si>
    <t>2015_9_14</t>
  </si>
  <si>
    <t>Muradabadi Chicken Corner</t>
  </si>
  <si>
    <t>North East Castle</t>
  </si>
  <si>
    <t>Shri Gupta'z</t>
  </si>
  <si>
    <t>Food Plaza</t>
  </si>
  <si>
    <t>2018_9_6</t>
  </si>
  <si>
    <t>Yo Tibet</t>
  </si>
  <si>
    <t>Chinese, Tibetan, Fast Food</t>
  </si>
  <si>
    <t>SS ONN THE GO</t>
  </si>
  <si>
    <t>Street Food</t>
  </si>
  <si>
    <t>North Indian, South Indian, Chinese, Fast Food, Mithai</t>
  </si>
  <si>
    <t>Angels Kitchen</t>
  </si>
  <si>
    <t>Drool Waffles</t>
  </si>
  <si>
    <t>2013_8_27</t>
  </si>
  <si>
    <t>The Old Baker - Jaypee Vasant Continental</t>
  </si>
  <si>
    <t>Firenze</t>
  </si>
  <si>
    <t>South Indian, North Indian, Chinese, Street Food, Fast Food</t>
  </si>
  <si>
    <t>Nutrition Theka</t>
  </si>
  <si>
    <t>Armaan's Restaurant</t>
  </si>
  <si>
    <t>Captain Food Factory</t>
  </si>
  <si>
    <t>North Indian, South Indian, Fast Food, Street Food, Chinese, Mithai</t>
  </si>
  <si>
    <t>China King</t>
  </si>
  <si>
    <t>2015_8_1</t>
  </si>
  <si>
    <t>Sugar Loft</t>
  </si>
  <si>
    <t>2013_8_9</t>
  </si>
  <si>
    <t>IndoCheen</t>
  </si>
  <si>
    <t>Masala Factory</t>
  </si>
  <si>
    <t>2014_8_21</t>
  </si>
  <si>
    <t>Dilli Ka Dhaba</t>
  </si>
  <si>
    <t>Nandlal Ka Dhaba</t>
  </si>
  <si>
    <t>Ooh Lala !</t>
  </si>
  <si>
    <t>American, Fast Food, Desserts</t>
  </si>
  <si>
    <t>Sona Pure Veg Paradise</t>
  </si>
  <si>
    <t>Pastry Palace</t>
  </si>
  <si>
    <t>Baked and Wrapped</t>
  </si>
  <si>
    <t>The Viraj Food Zone</t>
  </si>
  <si>
    <t>2010_7_11</t>
  </si>
  <si>
    <t>Le Swaadik</t>
  </si>
  <si>
    <t>Tibet Kitchen</t>
  </si>
  <si>
    <t>Lajpat Nagar 4</t>
  </si>
  <si>
    <t>Cakes &amp; Bakes</t>
  </si>
  <si>
    <t>Hot Pot</t>
  </si>
  <si>
    <t>2013_7_19</t>
  </si>
  <si>
    <t>Choco Doux</t>
  </si>
  <si>
    <t>Amritsari Dhaba</t>
  </si>
  <si>
    <t>Smokey Flavours</t>
  </si>
  <si>
    <t>Treat Up Cafe and Restaurant</t>
  </si>
  <si>
    <t>Cafe, American, Continental, Nepalese</t>
  </si>
  <si>
    <t>Hey' Sugar Delhi</t>
  </si>
  <si>
    <t>2015_7_17</t>
  </si>
  <si>
    <t>Mr.Hunger</t>
  </si>
  <si>
    <t>Practically Perfect</t>
  </si>
  <si>
    <t>Kathi Express</t>
  </si>
  <si>
    <t>Lemon Drops</t>
  </si>
  <si>
    <t>Old Delhi Food Factory</t>
  </si>
  <si>
    <t>2018_6_26</t>
  </si>
  <si>
    <t>Kitchen22</t>
  </si>
  <si>
    <t>Paul's Homemade</t>
  </si>
  <si>
    <t>Prabhu</t>
  </si>
  <si>
    <t>Fast Food, North Indian, Bakery</t>
  </si>
  <si>
    <t>Choice</t>
  </si>
  <si>
    <t>The Night Rider</t>
  </si>
  <si>
    <t>La-Nawaab</t>
  </si>
  <si>
    <t>Cafe Trance &amp; Lounge</t>
  </si>
  <si>
    <t>Cafe Hera Pheri</t>
  </si>
  <si>
    <t>Cake Shop - The Ashok</t>
  </si>
  <si>
    <t>2018_6_13</t>
  </si>
  <si>
    <t>Chinese, North Indian, Mughlai, Pizza</t>
  </si>
  <si>
    <t>The Treat</t>
  </si>
  <si>
    <t>2013_5_13</t>
  </si>
  <si>
    <t>Dilli Gate</t>
  </si>
  <si>
    <t>VC's Food Paradise</t>
  </si>
  <si>
    <t>North Indian, Fast Food, Mughlai</t>
  </si>
  <si>
    <t>2018_5_13</t>
  </si>
  <si>
    <t>Tirupati Vrindavan</t>
  </si>
  <si>
    <t>2010_5_25</t>
  </si>
  <si>
    <t>AL Maroosh</t>
  </si>
  <si>
    <t>Fresh n Refresh</t>
  </si>
  <si>
    <t>Benchmark</t>
  </si>
  <si>
    <t>Chinese, Continental, Mexican</t>
  </si>
  <si>
    <t>2013_5_28</t>
  </si>
  <si>
    <t>Tantrum Coffee Bar</t>
  </si>
  <si>
    <t>Cafe, Pizza</t>
  </si>
  <si>
    <t>Royal Spice</t>
  </si>
  <si>
    <t>Kapoor's Sanjha Chulha</t>
  </si>
  <si>
    <t>New Lazeez Tandoor</t>
  </si>
  <si>
    <t>Lebanese, Chinese</t>
  </si>
  <si>
    <t>The Crust</t>
  </si>
  <si>
    <t>Shakarpur</t>
  </si>
  <si>
    <t>2010_5_4</t>
  </si>
  <si>
    <t>Darbar Chicken Corner</t>
  </si>
  <si>
    <t>The Gourmet Shop - The Uppal</t>
  </si>
  <si>
    <t>Chilll House Kafe</t>
  </si>
  <si>
    <t>2012_4_18</t>
  </si>
  <si>
    <t>ARSS Mall, Paschim Vihar</t>
  </si>
  <si>
    <t>North Indian, South Indian, Chinese, Mithai, Fast Food</t>
  </si>
  <si>
    <t>Jammu And Kashmir House</t>
  </si>
  <si>
    <t>Kashmiri, North Indian</t>
  </si>
  <si>
    <t>Bagli's Kitchen</t>
  </si>
  <si>
    <t>Delhi Rasoi</t>
  </si>
  <si>
    <t>Al- Sheikh</t>
  </si>
  <si>
    <t>Afghani, Mughlai, Chinese</t>
  </si>
  <si>
    <t>Super Snacks</t>
  </si>
  <si>
    <t>South Indian, Fast Food, Street Food</t>
  </si>
  <si>
    <t>Cafe Plus</t>
  </si>
  <si>
    <t>Malhotra's Zayeeka</t>
  </si>
  <si>
    <t>2017_4_24</t>
  </si>
  <si>
    <t>Cholkat</t>
  </si>
  <si>
    <t>The Night Walkers</t>
  </si>
  <si>
    <t>Salt &amp; Peppers</t>
  </si>
  <si>
    <t>Bedi's Kabab Corner</t>
  </si>
  <si>
    <t>Night Bite</t>
  </si>
  <si>
    <t>FOG Cafe and Lounge</t>
  </si>
  <si>
    <t>2016_3_3</t>
  </si>
  <si>
    <t>LaBontí©</t>
  </si>
  <si>
    <t>Jawahar Hotel</t>
  </si>
  <si>
    <t>Spice Hut</t>
  </si>
  <si>
    <t>North Indian, Fast Food, Biryani</t>
  </si>
  <si>
    <t>Metropolitan Cafe</t>
  </si>
  <si>
    <t>2014_3_16</t>
  </si>
  <si>
    <t>Ama Rabsel House</t>
  </si>
  <si>
    <t>2011_3_23</t>
  </si>
  <si>
    <t>Chinese Food Corner</t>
  </si>
  <si>
    <t>Sandwich King</t>
  </si>
  <si>
    <t>It's Pizza Town</t>
  </si>
  <si>
    <t>Makhni's</t>
  </si>
  <si>
    <t>Anandini - The Tea Room</t>
  </si>
  <si>
    <t>Tea</t>
  </si>
  <si>
    <t>2017_3_21</t>
  </si>
  <si>
    <t>Meet You There</t>
  </si>
  <si>
    <t>Madras Dosa &amp; Chinese</t>
  </si>
  <si>
    <t>South Indian, Chinese</t>
  </si>
  <si>
    <t>2017_3_13</t>
  </si>
  <si>
    <t>Asia Seven Express</t>
  </si>
  <si>
    <t>2017_3_20</t>
  </si>
  <si>
    <t>Magic Masala</t>
  </si>
  <si>
    <t>Chinese, South Indian, North Indian</t>
  </si>
  <si>
    <t>Hunger Flames</t>
  </si>
  <si>
    <t>Pizza, Fast Food, Chinese</t>
  </si>
  <si>
    <t>2018_2_9</t>
  </si>
  <si>
    <t>2011_2_20</t>
  </si>
  <si>
    <t>Bihar ki Rasoi</t>
  </si>
  <si>
    <t>Bihari</t>
  </si>
  <si>
    <t>Penta Cafeteria</t>
  </si>
  <si>
    <t>Spicy</t>
  </si>
  <si>
    <t>Sweet Tickles</t>
  </si>
  <si>
    <t>2012_2_26</t>
  </si>
  <si>
    <t>ITO</t>
  </si>
  <si>
    <t>Simple Restaurant</t>
  </si>
  <si>
    <t>Rigo Noodles</t>
  </si>
  <si>
    <t>2012_2_10</t>
  </si>
  <si>
    <t>Momos Hut &amp; Chinese Food</t>
  </si>
  <si>
    <t>2013_2_4</t>
  </si>
  <si>
    <t>Mithai, North Indian</t>
  </si>
  <si>
    <t>2018_2_25</t>
  </si>
  <si>
    <t>Rozy Restaurant</t>
  </si>
  <si>
    <t>Oriental Lee</t>
  </si>
  <si>
    <t>Celebration Multi Cuisine Restaurant</t>
  </si>
  <si>
    <t>2012_2_9</t>
  </si>
  <si>
    <t>Ashok Meat Wala</t>
  </si>
  <si>
    <t>Wake And Bake</t>
  </si>
  <si>
    <t>Jack 'n' Chill</t>
  </si>
  <si>
    <t>American, Italian, Cafe</t>
  </si>
  <si>
    <t>2016_2_22</t>
  </si>
  <si>
    <t>Chinese Inn</t>
  </si>
  <si>
    <t>Chinese, South Indian</t>
  </si>
  <si>
    <t>2016_1_15</t>
  </si>
  <si>
    <t>Penta Cafe</t>
  </si>
  <si>
    <t>Fast Food, Italian</t>
  </si>
  <si>
    <t>2014_1_10</t>
  </si>
  <si>
    <t>2013_1_9</t>
  </si>
  <si>
    <t>Queen's Way</t>
  </si>
  <si>
    <t>Tewari Sweets</t>
  </si>
  <si>
    <t>Himalaya Food Corner</t>
  </si>
  <si>
    <t>Bikano Chat Cafe</t>
  </si>
  <si>
    <t>North Indian, Street Food, South Indian, Fast Food, Chinese</t>
  </si>
  <si>
    <t>Bikaner House</t>
  </si>
  <si>
    <t>North Indian, Street Food, Fast Food, Chinese, South Indian, Mithai</t>
  </si>
  <si>
    <t>Sandy's Punjabi Rasoi</t>
  </si>
  <si>
    <t>Chanky Restruoo</t>
  </si>
  <si>
    <t>Young Wild Free Cafe</t>
  </si>
  <si>
    <t>2014_1_26</t>
  </si>
  <si>
    <t>Madras Cafe</t>
  </si>
  <si>
    <t>Hot Wok</t>
  </si>
  <si>
    <t>Lush</t>
  </si>
  <si>
    <t>Shastri Park</t>
  </si>
  <si>
    <t>Afghani, North Indian, Pakistani, Arabian</t>
  </si>
  <si>
    <t>Mithai, North Indian, South Indian</t>
  </si>
  <si>
    <t>Carara</t>
  </si>
  <si>
    <t>2016_12_20</t>
  </si>
  <si>
    <t>Pizzaon</t>
  </si>
  <si>
    <t>Asaf Ali Road</t>
  </si>
  <si>
    <t>Bhasad Cafe</t>
  </si>
  <si>
    <t>2011_12_19</t>
  </si>
  <si>
    <t>The Cake Gallery</t>
  </si>
  <si>
    <t>Spicy Eleven</t>
  </si>
  <si>
    <t>Firefly India</t>
  </si>
  <si>
    <t>Khan's Dilli-6 Biryani</t>
  </si>
  <si>
    <t>2016_12_9</t>
  </si>
  <si>
    <t>Heavens Food Corner</t>
  </si>
  <si>
    <t>Dosa Village</t>
  </si>
  <si>
    <t>Bikaner Sweets &amp; Bakers</t>
  </si>
  <si>
    <t>Mithai, Fast Food</t>
  </si>
  <si>
    <t>Ankur Family Restaurant</t>
  </si>
  <si>
    <t>2015_12_9</t>
  </si>
  <si>
    <t>Delhi Darbar</t>
  </si>
  <si>
    <t>Eat n Joy</t>
  </si>
  <si>
    <t>2018_11_20</t>
  </si>
  <si>
    <t>Cha Bar</t>
  </si>
  <si>
    <t>2015_11_3</t>
  </si>
  <si>
    <t>Pummy Restaurant</t>
  </si>
  <si>
    <t>Arabian Knites</t>
  </si>
  <si>
    <t>Ganesha Sweets &amp; Restaurant</t>
  </si>
  <si>
    <t>North Indian, Mithai, Street Food</t>
  </si>
  <si>
    <t>Go Foodie</t>
  </si>
  <si>
    <t>Hostess Tasty Bites</t>
  </si>
  <si>
    <t>2018_11_1</t>
  </si>
  <si>
    <t>Bikano's Chat Cafe</t>
  </si>
  <si>
    <t>Street Food, South Indian, Chinese</t>
  </si>
  <si>
    <t>2012_11_14</t>
  </si>
  <si>
    <t>Chin 10</t>
  </si>
  <si>
    <t>Manahang Restaurant</t>
  </si>
  <si>
    <t>KPG Express</t>
  </si>
  <si>
    <t>Ceaser Fast Food Centre</t>
  </si>
  <si>
    <t>Shri Rudram</t>
  </si>
  <si>
    <t>Royal Kolkata Biryani</t>
  </si>
  <si>
    <t>North Indian, Chinese, Biryani</t>
  </si>
  <si>
    <t>2017_10_1</t>
  </si>
  <si>
    <t>The Sugar Cube</t>
  </si>
  <si>
    <t>2012_10_23</t>
  </si>
  <si>
    <t>Hook Up</t>
  </si>
  <si>
    <t>Art of Spices</t>
  </si>
  <si>
    <t>Fast Food, North Indian, Mughlai</t>
  </si>
  <si>
    <t>Kashmiri Gate</t>
  </si>
  <si>
    <t>Chicken Chilli Corner</t>
  </si>
  <si>
    <t>Chankya</t>
  </si>
  <si>
    <t>North Indian, Fast Food, South Indian</t>
  </si>
  <si>
    <t>Celeste</t>
  </si>
  <si>
    <t>Durbar Restaurant</t>
  </si>
  <si>
    <t>Chinese Express</t>
  </si>
  <si>
    <t>Gourmet Bistro</t>
  </si>
  <si>
    <t>Cafe, Fast Food, Bakery</t>
  </si>
  <si>
    <t>PM 2 AM Food Bank</t>
  </si>
  <si>
    <t>Ramesh Vaishno Dhaba</t>
  </si>
  <si>
    <t>2013_9_24</t>
  </si>
  <si>
    <t>Sachdeva Chicken Corner</t>
  </si>
  <si>
    <t>2011_9_26</t>
  </si>
  <si>
    <t>Tandoori Zaaika</t>
  </si>
  <si>
    <t>2011_8_9</t>
  </si>
  <si>
    <t>Khan Chicken Biryani</t>
  </si>
  <si>
    <t>Chawla Dhaba</t>
  </si>
  <si>
    <t>2010_6_9</t>
  </si>
  <si>
    <t>Peshawari</t>
  </si>
  <si>
    <t>Chicken Addiction</t>
  </si>
  <si>
    <t>Pinka's Rasoi</t>
  </si>
  <si>
    <t>Ruby Dhaba</t>
  </si>
  <si>
    <t>2010_4_3</t>
  </si>
  <si>
    <t>The Test</t>
  </si>
  <si>
    <t>Paankhuri Restaurant</t>
  </si>
  <si>
    <t>A W Foods</t>
  </si>
  <si>
    <t>The Taste of Delhi</t>
  </si>
  <si>
    <t>Om Ji Om</t>
  </si>
  <si>
    <t>2015_1_1</t>
  </si>
  <si>
    <t>Veg Ex</t>
  </si>
  <si>
    <t>Shiv Shakti Vaishno Bhojnalaya</t>
  </si>
  <si>
    <t>2012_11_3</t>
  </si>
  <si>
    <t>Peshawari Chicken Corner</t>
  </si>
  <si>
    <t>Sethi's Kabab &amp; Curries</t>
  </si>
  <si>
    <t>Babu Jhatka</t>
  </si>
  <si>
    <t>Bhukkad</t>
  </si>
  <si>
    <t>2011_11_17</t>
  </si>
  <si>
    <t>Gupta's Vegetarian Paradise</t>
  </si>
  <si>
    <t>Delhi Lazeez</t>
  </si>
  <si>
    <t>Radhey Radhey Foods</t>
  </si>
  <si>
    <t>Dilkhush Punjabi Dhaba</t>
  </si>
  <si>
    <t>JMD Food Palace</t>
  </si>
  <si>
    <t>2014_8_15</t>
  </si>
  <si>
    <t>Recipe Tadka</t>
  </si>
  <si>
    <t>Foodie Singh</t>
  </si>
  <si>
    <t>Singh Chicken</t>
  </si>
  <si>
    <t>2018_7_17</t>
  </si>
  <si>
    <t>Deepu Fish &amp; Chicken</t>
  </si>
  <si>
    <t>Rasoi</t>
  </si>
  <si>
    <t>2017_5_17</t>
  </si>
  <si>
    <t>The Second Wife Kitchen</t>
  </si>
  <si>
    <t>Friends Cafe</t>
  </si>
  <si>
    <t>Mama Bhanja Corner</t>
  </si>
  <si>
    <t>Apna Punjabi Zayka</t>
  </si>
  <si>
    <t>Lemon Chick</t>
  </si>
  <si>
    <t>Ullu Delivers</t>
  </si>
  <si>
    <t>Live Wok</t>
  </si>
  <si>
    <t>Parantha Gurus</t>
  </si>
  <si>
    <t>Sibang Bakery</t>
  </si>
  <si>
    <t>Bakery, Desserts, Beverages</t>
  </si>
  <si>
    <t>2017_9_17</t>
  </si>
  <si>
    <t>Knight Delight Kafe</t>
  </si>
  <si>
    <t>2016_9_15</t>
  </si>
  <si>
    <t>Rocketchefs</t>
  </si>
  <si>
    <t>Pizza, Desserts</t>
  </si>
  <si>
    <t>2012_8_11</t>
  </si>
  <si>
    <t>Good to Go</t>
  </si>
  <si>
    <t>Raw Meats</t>
  </si>
  <si>
    <t>Sardarji Chicken Point</t>
  </si>
  <si>
    <t>American, Fast Food, Burger</t>
  </si>
  <si>
    <t>2010_8_3</t>
  </si>
  <si>
    <t>Twigly</t>
  </si>
  <si>
    <t>Continental, Italian, Pizza, Asian</t>
  </si>
  <si>
    <t>Caterspoint</t>
  </si>
  <si>
    <t>Mexican, American, Healthy Food</t>
  </si>
  <si>
    <t>Silver Crown</t>
  </si>
  <si>
    <t>North Indian, Chinese, Street Food, Fast Food</t>
  </si>
  <si>
    <t>Coldpress Company</t>
  </si>
  <si>
    <t>Healthy Food, Juices, Salad, Italian, Continental</t>
  </si>
  <si>
    <t>The Healthy Rasoi</t>
  </si>
  <si>
    <t>Healthy Food, North Indian, Beverages</t>
  </si>
  <si>
    <t>Yashna</t>
  </si>
  <si>
    <t>2018_8_7</t>
  </si>
  <si>
    <t>Chinese Corner</t>
  </si>
  <si>
    <t>The Breakfast Club</t>
  </si>
  <si>
    <t>Angrezee Choupal</t>
  </si>
  <si>
    <t>DLF Phase 2</t>
  </si>
  <si>
    <t>Tobasco Kitchen</t>
  </si>
  <si>
    <t>2016_7_5</t>
  </si>
  <si>
    <t>Delhi - Kingdom of Dreams</t>
  </si>
  <si>
    <t>Om Sweets &amp; Snacks</t>
  </si>
  <si>
    <t>Cafeteria Point</t>
  </si>
  <si>
    <t>Pure Bliss</t>
  </si>
  <si>
    <t>Little Skillet</t>
  </si>
  <si>
    <t>2013_7_24</t>
  </si>
  <si>
    <t>Chimney - The Takeaway</t>
  </si>
  <si>
    <t>2014_6_10</t>
  </si>
  <si>
    <t>DBDN Deena Meat Vala</t>
  </si>
  <si>
    <t>Shree Bikaner Mishthan Bhandar</t>
  </si>
  <si>
    <t>Mithai</t>
  </si>
  <si>
    <t>2015_6_5</t>
  </si>
  <si>
    <t>Khan Kabab Corner</t>
  </si>
  <si>
    <t>A One Rasoi</t>
  </si>
  <si>
    <t>Mitran Da Junction</t>
  </si>
  <si>
    <t>Cafe Maple Street</t>
  </si>
  <si>
    <t>2015_6_27</t>
  </si>
  <si>
    <t>Tandoor Express</t>
  </si>
  <si>
    <t>Elma's Delivers</t>
  </si>
  <si>
    <t>2011_6_5</t>
  </si>
  <si>
    <t>World Art Cafe</t>
  </si>
  <si>
    <t>2016_6_5</t>
  </si>
  <si>
    <t>Sip n Bite</t>
  </si>
  <si>
    <t>Indian Food Cafe</t>
  </si>
  <si>
    <t>Food Ka Mood</t>
  </si>
  <si>
    <t>Asian, Continental, Fast Food</t>
  </si>
  <si>
    <t>Cafeast</t>
  </si>
  <si>
    <t>2011_5_11</t>
  </si>
  <si>
    <t>Tandoori KnockOuts</t>
  </si>
  <si>
    <t>Anaaj</t>
  </si>
  <si>
    <t>Mini's Royal Cafe</t>
  </si>
  <si>
    <t>2018_4_6</t>
  </si>
  <si>
    <t>2015_4_17</t>
  </si>
  <si>
    <t>2010_4_21</t>
  </si>
  <si>
    <t>Shama Chicken Corner</t>
  </si>
  <si>
    <t>2011_3_27</t>
  </si>
  <si>
    <t>2018_3_18</t>
  </si>
  <si>
    <t>ZASTY</t>
  </si>
  <si>
    <t>Rumi's Kitchen</t>
  </si>
  <si>
    <t>Biryani, Lucknowi, North Indian</t>
  </si>
  <si>
    <t>SARA World Cuisine</t>
  </si>
  <si>
    <t>Eggers Madhouse</t>
  </si>
  <si>
    <t>Ridhi Sidhi</t>
  </si>
  <si>
    <t>Curry N' Tandoor</t>
  </si>
  <si>
    <t>Mughlai Treat</t>
  </si>
  <si>
    <t>Arabicaa 9</t>
  </si>
  <si>
    <t>Lebanese</t>
  </si>
  <si>
    <t>2016_3_28</t>
  </si>
  <si>
    <t>Cyber Adda 24</t>
  </si>
  <si>
    <t>2015_3_26</t>
  </si>
  <si>
    <t>Shivani Catering Services</t>
  </si>
  <si>
    <t>Deep Chicken Corner</t>
  </si>
  <si>
    <t>2017_2_24</t>
  </si>
  <si>
    <t>Tea Halt</t>
  </si>
  <si>
    <t>Bisque Bakery</t>
  </si>
  <si>
    <t>Central Arcade, DLF Phase 2, Gurgaon</t>
  </si>
  <si>
    <t>Shawarma House</t>
  </si>
  <si>
    <t>Happy Beings</t>
  </si>
  <si>
    <t>2017_1_7</t>
  </si>
  <si>
    <t>Chilli Indiana</t>
  </si>
  <si>
    <t>Hong Kong Bazaar Mall, Sector 57, Gurgaon</t>
  </si>
  <si>
    <t>Eggjactly</t>
  </si>
  <si>
    <t>2013_1_5</t>
  </si>
  <si>
    <t>Urban Kitchen</t>
  </si>
  <si>
    <t>2012_1_20</t>
  </si>
  <si>
    <t>Dimsum Democracy</t>
  </si>
  <si>
    <t>2017_1_26</t>
  </si>
  <si>
    <t>Chicken Bytes</t>
  </si>
  <si>
    <t>Naushi's Kitchenette</t>
  </si>
  <si>
    <t>Bakery, Beverages</t>
  </si>
  <si>
    <t>2014_12_6</t>
  </si>
  <si>
    <t>Mughal Chicken Corner</t>
  </si>
  <si>
    <t>Grill King Kabab &amp; Curries</t>
  </si>
  <si>
    <t>2010_12_21</t>
  </si>
  <si>
    <t>2018_11_27</t>
  </si>
  <si>
    <t>2012_11_28</t>
  </si>
  <si>
    <t>All Time Cafe</t>
  </si>
  <si>
    <t>Hotel DDR</t>
  </si>
  <si>
    <t>Krishna Restaurant</t>
  </si>
  <si>
    <t>The Rolling Pin Bakery</t>
  </si>
  <si>
    <t>Harichatni.com</t>
  </si>
  <si>
    <t>Kujay's Spoon</t>
  </si>
  <si>
    <t>2018_10_4</t>
  </si>
  <si>
    <t>2015_9_4</t>
  </si>
  <si>
    <t>Delicacies</t>
  </si>
  <si>
    <t>The Big Chefs</t>
  </si>
  <si>
    <t>Bangali Restaurant</t>
  </si>
  <si>
    <t>Ali Baba Caves</t>
  </si>
  <si>
    <t>TBH äóñ To Be Healthy</t>
  </si>
  <si>
    <t>Juices, Healthy Food</t>
  </si>
  <si>
    <t>Mezbaan Jaika Restaurant</t>
  </si>
  <si>
    <t>Biryani, North Indian, Fast Food</t>
  </si>
  <si>
    <t>2011_9_10</t>
  </si>
  <si>
    <t>Salato Salad Studio</t>
  </si>
  <si>
    <t>Salad, Continental</t>
  </si>
  <si>
    <t>Nukkad Bites</t>
  </si>
  <si>
    <t>North Indian, South Indian, Bakery, Beverages</t>
  </si>
  <si>
    <t>Delish BBQ</t>
  </si>
  <si>
    <t>2012_8_18</t>
  </si>
  <si>
    <t>Cinnabon &amp; Auntie Anne's</t>
  </si>
  <si>
    <t>Desserts, Beverages</t>
  </si>
  <si>
    <t>Wild Chef House</t>
  </si>
  <si>
    <t>Continental, Chinese, North Indian, Indian</t>
  </si>
  <si>
    <t>Metro Dhaba</t>
  </si>
  <si>
    <t>North Indian, Fast Food, Chinese, Biryani, Mughlai</t>
  </si>
  <si>
    <t>Olive Kitchen</t>
  </si>
  <si>
    <t>Sector 20</t>
  </si>
  <si>
    <t>2011_8_21</t>
  </si>
  <si>
    <t>Jain Restaurant</t>
  </si>
  <si>
    <t>Sector 22</t>
  </si>
  <si>
    <t>Lajwaab Restaurant</t>
  </si>
  <si>
    <t>Gauranga Sweets</t>
  </si>
  <si>
    <t>Theos</t>
  </si>
  <si>
    <t>Desserts, Bakery, Fast Food</t>
  </si>
  <si>
    <t>2010_8_24</t>
  </si>
  <si>
    <t>Legacy of Awadh</t>
  </si>
  <si>
    <t>2011_8_25</t>
  </si>
  <si>
    <t>KBCŒ_</t>
  </si>
  <si>
    <t>2017_8_5</t>
  </si>
  <si>
    <t>Go! Biryani</t>
  </si>
  <si>
    <t>2014_7_12</t>
  </si>
  <si>
    <t>Shahenshah</t>
  </si>
  <si>
    <t>Southern Treat</t>
  </si>
  <si>
    <t>2011_7_15</t>
  </si>
  <si>
    <t>Culinate</t>
  </si>
  <si>
    <t>Continental, Fast Food, Asian, Italian</t>
  </si>
  <si>
    <t>The Cake Masters</t>
  </si>
  <si>
    <t>2018_7_23</t>
  </si>
  <si>
    <t>Malabar Junction</t>
  </si>
  <si>
    <t>2014_6_26</t>
  </si>
  <si>
    <t>C Cube</t>
  </si>
  <si>
    <t>American, Italian, North Indian, Chinese</t>
  </si>
  <si>
    <t>2012_6_4</t>
  </si>
  <si>
    <t>Foodelicious</t>
  </si>
  <si>
    <t>2012_6_16</t>
  </si>
  <si>
    <t>North Indian, South Indian, Chinese, Street Food, Fast Food, Mithai</t>
  </si>
  <si>
    <t>Mr. Flavour</t>
  </si>
  <si>
    <t>Harsha Mall, Greater Noida</t>
  </si>
  <si>
    <t>The Taste</t>
  </si>
  <si>
    <t>Tandoori Corner</t>
  </si>
  <si>
    <t>Cake Mandi</t>
  </si>
  <si>
    <t>2018_4_21</t>
  </si>
  <si>
    <t>Anands</t>
  </si>
  <si>
    <t>Desi Galli</t>
  </si>
  <si>
    <t>2013_4_28</t>
  </si>
  <si>
    <t>2013_4_3</t>
  </si>
  <si>
    <t>Mahi Rasoi</t>
  </si>
  <si>
    <t>2011_4_9</t>
  </si>
  <si>
    <t>Wakhra Swaad</t>
  </si>
  <si>
    <t>Hungry Ullu</t>
  </si>
  <si>
    <t>Gangaur Sweets</t>
  </si>
  <si>
    <t>North Indian, South Indian, Chinese, Mithai</t>
  </si>
  <si>
    <t>Snacks India</t>
  </si>
  <si>
    <t>Sultanate of Spice</t>
  </si>
  <si>
    <t>Chauhan Vatika</t>
  </si>
  <si>
    <t>Dhabha 27</t>
  </si>
  <si>
    <t>2016_3_12</t>
  </si>
  <si>
    <t>Cafe Onion Rings</t>
  </si>
  <si>
    <t>Taste In Box</t>
  </si>
  <si>
    <t>Chilli Zone</t>
  </si>
  <si>
    <t>Dove And Mouse</t>
  </si>
  <si>
    <t>Backstreet Kitchen</t>
  </si>
  <si>
    <t>Dilli 6</t>
  </si>
  <si>
    <t>Jambox</t>
  </si>
  <si>
    <t>2017_2_23</t>
  </si>
  <si>
    <t>Desi Swag</t>
  </si>
  <si>
    <t>Hungry Inn</t>
  </si>
  <si>
    <t>Oh Buoy - Flying Fox</t>
  </si>
  <si>
    <t>The Dessert Table Company</t>
  </si>
  <si>
    <t>2017_1_5</t>
  </si>
  <si>
    <t>Royal Awadh</t>
  </si>
  <si>
    <t>Cakewalk - Park Plaza</t>
  </si>
  <si>
    <t>Red Capsicum</t>
  </si>
  <si>
    <t>2013_12_17</t>
  </si>
  <si>
    <t>Popular Cakery</t>
  </si>
  <si>
    <t>Choco Bee</t>
  </si>
  <si>
    <t>Mexican Pizza</t>
  </si>
  <si>
    <t>2015_12_18</t>
  </si>
  <si>
    <t>2014_12_13</t>
  </si>
  <si>
    <t>Bistro 365</t>
  </si>
  <si>
    <t>2011_12_3</t>
  </si>
  <si>
    <t>Chocopur</t>
  </si>
  <si>
    <t>Sector 49</t>
  </si>
  <si>
    <t>World Bites</t>
  </si>
  <si>
    <t>Northern Bytes</t>
  </si>
  <si>
    <t>Kashmiri, Chinese</t>
  </si>
  <si>
    <t>2018_12_27</t>
  </si>
  <si>
    <t>The Roll Van</t>
  </si>
  <si>
    <t>Taco Street</t>
  </si>
  <si>
    <t>Uncle's Patty</t>
  </si>
  <si>
    <t>Spice Affair</t>
  </si>
  <si>
    <t>2015_11_9</t>
  </si>
  <si>
    <t>Sparrows At Home Bakery &amp; Cafe</t>
  </si>
  <si>
    <t>2013_11_8</t>
  </si>
  <si>
    <t>Foodie</t>
  </si>
  <si>
    <t>Sector 3</t>
  </si>
  <si>
    <t>Biryani Vice</t>
  </si>
  <si>
    <t>Rasoi E Punjab</t>
  </si>
  <si>
    <t>2018_11_19</t>
  </si>
  <si>
    <t>Snack Chat</t>
  </si>
  <si>
    <t>2011_10_25</t>
  </si>
  <si>
    <t>Hungry's Hut</t>
  </si>
  <si>
    <t>2018_10_12</t>
  </si>
  <si>
    <t>Cafe Light</t>
  </si>
  <si>
    <t>Parsavnath City Mall, Sector 12, Faridabad</t>
  </si>
  <si>
    <t>The Binge Box Cafe</t>
  </si>
  <si>
    <t>Cravings</t>
  </si>
  <si>
    <t>2010_9_22</t>
  </si>
  <si>
    <t>The Grill Darbar</t>
  </si>
  <si>
    <t>Knight Rock</t>
  </si>
  <si>
    <t>Badarpur Border</t>
  </si>
  <si>
    <t>Ahata</t>
  </si>
  <si>
    <t>The Tandoori Times</t>
  </si>
  <si>
    <t>Gupha</t>
  </si>
  <si>
    <t>Med E Taste</t>
  </si>
  <si>
    <t>Mediterranean</t>
  </si>
  <si>
    <t>Oregano India</t>
  </si>
  <si>
    <t>Fast Food, Chinese, Italian</t>
  </si>
  <si>
    <t>2012_6_26</t>
  </si>
  <si>
    <t>Punjabi Culture</t>
  </si>
  <si>
    <t>2017_6_9</t>
  </si>
  <si>
    <t>Urban Cuisine</t>
  </si>
  <si>
    <t>D ART of Flavour</t>
  </si>
  <si>
    <t>Paradise Inn</t>
  </si>
  <si>
    <t>2011_5_18</t>
  </si>
  <si>
    <t>Desi Tadka</t>
  </si>
  <si>
    <t>2017_4_4</t>
  </si>
  <si>
    <t>Crispy Crust</t>
  </si>
  <si>
    <t>Hunger Cure Express</t>
  </si>
  <si>
    <t>2012_4_3</t>
  </si>
  <si>
    <t>Tandoori Zaaika's</t>
  </si>
  <si>
    <t>Hungrill</t>
  </si>
  <si>
    <t>Grub Hub</t>
  </si>
  <si>
    <t>Invitation Restaurant</t>
  </si>
  <si>
    <t>2016_1_6</t>
  </si>
  <si>
    <t>Destination Live</t>
  </si>
  <si>
    <t>The Hunger End</t>
  </si>
  <si>
    <t>2014_11_27</t>
  </si>
  <si>
    <t>Punjabii Tandoor</t>
  </si>
  <si>
    <t>2010_11_6</t>
  </si>
  <si>
    <t>Cafe Bite</t>
  </si>
  <si>
    <t>Indirapuram</t>
  </si>
  <si>
    <t>Fast Food, Cafe, Desserts, Bakery</t>
  </si>
  <si>
    <t>2017_7_10</t>
  </si>
  <si>
    <t>Eat Street Express</t>
  </si>
  <si>
    <t>2014_4_15</t>
  </si>
  <si>
    <t>2011_2_21</t>
  </si>
  <si>
    <t>Burgrill</t>
  </si>
  <si>
    <t>Indian Coffee House</t>
  </si>
  <si>
    <t>TT Nagar</t>
  </si>
  <si>
    <t>Bake N Shake</t>
  </si>
  <si>
    <t>Lal Qila</t>
  </si>
  <si>
    <t>Just My Bakes</t>
  </si>
  <si>
    <t>2010_9_14</t>
  </si>
  <si>
    <t>Al Arabian Express</t>
  </si>
  <si>
    <t>Jungli Moon Dance Restaurant</t>
  </si>
  <si>
    <t>Kanka</t>
  </si>
  <si>
    <t>Kesar Da Dhabha</t>
  </si>
  <si>
    <t>2016_8_18</t>
  </si>
  <si>
    <t>Violet Hour</t>
  </si>
  <si>
    <t>Kohefiza</t>
  </si>
  <si>
    <t>Thalaivaa</t>
  </si>
  <si>
    <t>2016_8_14</t>
  </si>
  <si>
    <t>Bharawan Da Dhaba</t>
  </si>
  <si>
    <t>Y Cafe &amp; Restaurant</t>
  </si>
  <si>
    <t>Cafí© Riverrun</t>
  </si>
  <si>
    <t>Uzan Bazaar</t>
  </si>
  <si>
    <t>Continental, Juices, Cafe, Desserts, Salad, Italian</t>
  </si>
  <si>
    <t>Brio Cafe and Grill</t>
  </si>
  <si>
    <t>Hampankatta</t>
  </si>
  <si>
    <t>Bade Bhai Ka Brothers' Dhaba</t>
  </si>
  <si>
    <t>Strawberry Fields</t>
  </si>
  <si>
    <t>Kaphi Pibama</t>
  </si>
  <si>
    <t>Cafe, Mexican, Italian, Fast Food</t>
  </si>
  <si>
    <t>Percolator Coffee House</t>
  </si>
  <si>
    <t>Maharani Peta</t>
  </si>
  <si>
    <t>Mughlai, Chinese, Cafe, BBQ, Cajun</t>
  </si>
  <si>
    <t>Bikanerwala</t>
  </si>
  <si>
    <t>North Indian, Street Food, Fast Food</t>
  </si>
  <si>
    <t>Beera Chicken Corner</t>
  </si>
  <si>
    <t>Cha cTea</t>
  </si>
  <si>
    <t>Cafe, Tea</t>
  </si>
  <si>
    <t>Waffle House</t>
  </si>
  <si>
    <t>2017_5_9</t>
  </si>
  <si>
    <t>Big Chicken</t>
  </si>
  <si>
    <t>3Cherryz Sky Lounge &amp; Cafe</t>
  </si>
  <si>
    <t>Sigra</t>
  </si>
  <si>
    <t>Tandoor Restaurant</t>
  </si>
  <si>
    <t>Hot Stuff</t>
  </si>
  <si>
    <t>Naivedya</t>
  </si>
  <si>
    <t>Stacks And Racks</t>
  </si>
  <si>
    <t>American, Burger, Fast Food</t>
  </si>
  <si>
    <t>The Chicken Dinesty</t>
  </si>
  <si>
    <t>2015_3_18</t>
  </si>
  <si>
    <t>Time2Eat - Mama Chicken</t>
  </si>
  <si>
    <t>The Tamarind Tree</t>
  </si>
  <si>
    <t>Mauj Restaurant</t>
  </si>
  <si>
    <t>Italian, Fast Food, North Indian, Chinese</t>
  </si>
  <si>
    <t>Burger Ka Baap</t>
  </si>
  <si>
    <t>BrewBakes</t>
  </si>
  <si>
    <t>Six Mile</t>
  </si>
  <si>
    <t>2010_2_11</t>
  </si>
  <si>
    <t>2014_2_23</t>
  </si>
  <si>
    <t>Aryan Family's Delight</t>
  </si>
  <si>
    <t>Desserts, Fast Food</t>
  </si>
  <si>
    <t>Jalapenos</t>
  </si>
  <si>
    <t>Churrolto</t>
  </si>
  <si>
    <t>Desserts, Cafe, Mexican</t>
  </si>
  <si>
    <t>House of Caffeine</t>
  </si>
  <si>
    <t>2013_1_10</t>
  </si>
  <si>
    <t>Biryani Mahal</t>
  </si>
  <si>
    <t>The Haus</t>
  </si>
  <si>
    <t>Dosa X'press</t>
  </si>
  <si>
    <t>2016_12_3</t>
  </si>
  <si>
    <t>Empire Restaurant</t>
  </si>
  <si>
    <t>North Indian, Andhra, Mughlai</t>
  </si>
  <si>
    <t>2015_12_12</t>
  </si>
  <si>
    <t>Roti Restaurant</t>
  </si>
  <si>
    <t>Fat Belly</t>
  </si>
  <si>
    <t>Asian, Chinese, Tibetan</t>
  </si>
  <si>
    <t>The Ocean Pearl, Kodailbail</t>
  </si>
  <si>
    <t>2011_11_13</t>
  </si>
  <si>
    <t>Brothers Dhaba</t>
  </si>
  <si>
    <t>2016_10_21</t>
  </si>
  <si>
    <t>Grand Cafí© &amp; Beach</t>
  </si>
  <si>
    <t>V &amp; A Waterfront</t>
  </si>
  <si>
    <t>Seafood, African, Sushi</t>
  </si>
  <si>
    <t>Harissa Bistro</t>
  </si>
  <si>
    <t>The Club Centre, Hazelwood, Near Waterkloof</t>
  </si>
  <si>
    <t>European, South African, Steak</t>
  </si>
  <si>
    <t>Kream</t>
  </si>
  <si>
    <t>Brooklyn</t>
  </si>
  <si>
    <t>African</t>
  </si>
  <si>
    <t>2015_8_2</t>
  </si>
  <si>
    <t>Escondido Tapas</t>
  </si>
  <si>
    <t>Post Office Center, Illovo</t>
  </si>
  <si>
    <t>Gemelli Cucina Bar</t>
  </si>
  <si>
    <t>Bryanston</t>
  </si>
  <si>
    <t>Contemporary, Italian</t>
  </si>
  <si>
    <t>Popular Chicken</t>
  </si>
  <si>
    <t>Itäó»s Sinful</t>
  </si>
  <si>
    <t>Zayaka</t>
  </si>
  <si>
    <t>Chinese, North Indian, Fast Food</t>
  </si>
  <si>
    <t>Cafe Coffee Day</t>
  </si>
  <si>
    <t>Pudding &amp; Pie</t>
  </si>
  <si>
    <t>Veer Jee Restaurant</t>
  </si>
  <si>
    <t>Jor Bagh</t>
  </si>
  <si>
    <t>Muradabadi Shahi Biryani &amp; Chicken Corner</t>
  </si>
  <si>
    <t>Moolchand's</t>
  </si>
  <si>
    <t>2016_9_14</t>
  </si>
  <si>
    <t>Hornbill</t>
  </si>
  <si>
    <t>Naga, Chinese</t>
  </si>
  <si>
    <t>Bobby Dhaba &amp; Caterers</t>
  </si>
  <si>
    <t>Halal Pizza Fun</t>
  </si>
  <si>
    <t>2017_9_22</t>
  </si>
  <si>
    <t>Apsara Restaurant</t>
  </si>
  <si>
    <t>Fast Food, North Indian, Chinese, South Indian, Ice Cream</t>
  </si>
  <si>
    <t>Pavitra Bakers</t>
  </si>
  <si>
    <t>Bakery, Chinese, Fast Food</t>
  </si>
  <si>
    <t>WTF - What's the Food?</t>
  </si>
  <si>
    <t>2016_9_24</t>
  </si>
  <si>
    <t>2016_9_11</t>
  </si>
  <si>
    <t>Fatafat Fast Food</t>
  </si>
  <si>
    <t>2011_9_12</t>
  </si>
  <si>
    <t>The Sugar Therapy</t>
  </si>
  <si>
    <t>Chattisgarh Bhawan</t>
  </si>
  <si>
    <t>2017_8_21</t>
  </si>
  <si>
    <t>Evergreen Sweet House</t>
  </si>
  <si>
    <t>South Indian, North Indian, Chinese, Fast Food, Street Food, Mithai</t>
  </si>
  <si>
    <t>Amritsar Juction</t>
  </si>
  <si>
    <t>Wah G Wah</t>
  </si>
  <si>
    <t>2015_8_25</t>
  </si>
  <si>
    <t>Aashirwad</t>
  </si>
  <si>
    <t>2012_8_2</t>
  </si>
  <si>
    <t>2017_8_20</t>
  </si>
  <si>
    <t>The Addictions</t>
  </si>
  <si>
    <t>2014_8_1</t>
  </si>
  <si>
    <t>Tandoori Theka</t>
  </si>
  <si>
    <t>Odisha</t>
  </si>
  <si>
    <t>Papa Pizza</t>
  </si>
  <si>
    <t>Garden Chef</t>
  </si>
  <si>
    <t>Sab Ki Khatir</t>
  </si>
  <si>
    <t>2017_7_7</t>
  </si>
  <si>
    <t>2017_7_18</t>
  </si>
  <si>
    <t>WTF - Wraps Toast Fries</t>
  </si>
  <si>
    <t>2010_7_25</t>
  </si>
  <si>
    <t>Kitchen King</t>
  </si>
  <si>
    <t>Neha's Treat</t>
  </si>
  <si>
    <t>2018_6_9</t>
  </si>
  <si>
    <t>Southy</t>
  </si>
  <si>
    <t>2012_6_7</t>
  </si>
  <si>
    <t>2018_6_6</t>
  </si>
  <si>
    <t>Tandoori Tadka</t>
  </si>
  <si>
    <t>27 China Street</t>
  </si>
  <si>
    <t>Nakshatra Punjabi Rasoi</t>
  </si>
  <si>
    <t>2012_6_11</t>
  </si>
  <si>
    <t>Sona Restaurant</t>
  </si>
  <si>
    <t>Mithapur</t>
  </si>
  <si>
    <t>Chinese, Fast Food, North Indian, South Indian</t>
  </si>
  <si>
    <t>2013_5_3</t>
  </si>
  <si>
    <t>Stop My Starvation</t>
  </si>
  <si>
    <t>Pindi's Kitchen</t>
  </si>
  <si>
    <t>2015_5_3</t>
  </si>
  <si>
    <t>Dawat</t>
  </si>
  <si>
    <t>2012_5_8</t>
  </si>
  <si>
    <t>Rooftop Restaurant</t>
  </si>
  <si>
    <t>2017_5_12</t>
  </si>
  <si>
    <t>Sardar Ji Take Away &amp; Caterers</t>
  </si>
  <si>
    <t>Hyderabadi &amp; Muradabadi Chicken Corner</t>
  </si>
  <si>
    <t>2010_5_13</t>
  </si>
  <si>
    <t>Aayana Foods</t>
  </si>
  <si>
    <t>2013_5_16</t>
  </si>
  <si>
    <t>Alag Khana Khazana</t>
  </si>
  <si>
    <t>The Night Owl</t>
  </si>
  <si>
    <t>2010_4_6</t>
  </si>
  <si>
    <t>Garden Hut</t>
  </si>
  <si>
    <t>Kabul Restaurant</t>
  </si>
  <si>
    <t>Mughlai, Afghani</t>
  </si>
  <si>
    <t>2016_4_7</t>
  </si>
  <si>
    <t>Chinese King</t>
  </si>
  <si>
    <t>Shanu's Food Shop</t>
  </si>
  <si>
    <t>2016_4_27</t>
  </si>
  <si>
    <t>Veggie-Licious</t>
  </si>
  <si>
    <t>2012_4_5</t>
  </si>
  <si>
    <t>Bhimsain's Bengali Sweet House</t>
  </si>
  <si>
    <t>Mithai, North Indian, Street Food, Chinese, South Indian, Indian</t>
  </si>
  <si>
    <t>Biryaniwala</t>
  </si>
  <si>
    <t>Jalsa</t>
  </si>
  <si>
    <t>The Bake Studio</t>
  </si>
  <si>
    <t>2013_4_20</t>
  </si>
  <si>
    <t>Pizza Diet</t>
  </si>
  <si>
    <t>Vijay Eating Point</t>
  </si>
  <si>
    <t>2011_4_10</t>
  </si>
  <si>
    <t>Georgia Dakota</t>
  </si>
  <si>
    <t>2011_3_18</t>
  </si>
  <si>
    <t>Mad Over Donuts</t>
  </si>
  <si>
    <t>2014_3_22</t>
  </si>
  <si>
    <t>Bangla Sweets</t>
  </si>
  <si>
    <t>Mithai, North Indian, South Indian, Chinese, Bakery</t>
  </si>
  <si>
    <t>Shanu's Chicken Planet</t>
  </si>
  <si>
    <t>The Host</t>
  </si>
  <si>
    <t>Halal Pizza 'n' Joy</t>
  </si>
  <si>
    <t>Vinayak Restaurant</t>
  </si>
  <si>
    <t>2018_3_19</t>
  </si>
  <si>
    <t>Garam Masala Food Corner</t>
  </si>
  <si>
    <t>2014_2_3</t>
  </si>
  <si>
    <t>Manipur Food Stall</t>
  </si>
  <si>
    <t>2016_2_4</t>
  </si>
  <si>
    <t>ANF Kitchen Express</t>
  </si>
  <si>
    <t>2016_2_27</t>
  </si>
  <si>
    <t>Ananda Food Express</t>
  </si>
  <si>
    <t>2010_2_8</t>
  </si>
  <si>
    <t>2013_2_20</t>
  </si>
  <si>
    <t>Food Army</t>
  </si>
  <si>
    <t>2012_2_12</t>
  </si>
  <si>
    <t>Papa Veg Chinese Food</t>
  </si>
  <si>
    <t>Roadside Cafe</t>
  </si>
  <si>
    <t>2012_2_5</t>
  </si>
  <si>
    <t>2014_2_10</t>
  </si>
  <si>
    <t>2016_1_22</t>
  </si>
  <si>
    <t>2017_1_28</t>
  </si>
  <si>
    <t>Grain Bell Restaurant</t>
  </si>
  <si>
    <t>Meet n Eat</t>
  </si>
  <si>
    <t>Dessert in Desert</t>
  </si>
  <si>
    <t>M&amp;S Coffee Cafe</t>
  </si>
  <si>
    <t>2017_1_15</t>
  </si>
  <si>
    <t>2011_1_1</t>
  </si>
  <si>
    <t>2011_1_9</t>
  </si>
  <si>
    <t>Slic Chic</t>
  </si>
  <si>
    <t>Mandrain</t>
  </si>
  <si>
    <t>Shanghai Nights</t>
  </si>
  <si>
    <t>Arabian Nites</t>
  </si>
  <si>
    <t>La Americana</t>
  </si>
  <si>
    <t>New Evergreen Hotel</t>
  </si>
  <si>
    <t>Quality Food Point</t>
  </si>
  <si>
    <t>2014_12_24</t>
  </si>
  <si>
    <t>Orange Cafe &amp; Restaurant</t>
  </si>
  <si>
    <t>2018_12_15</t>
  </si>
  <si>
    <t>Cafe Blur</t>
  </si>
  <si>
    <t>2010_12_16</t>
  </si>
  <si>
    <t>Lebanese Point</t>
  </si>
  <si>
    <t>SharpShooters Roof Top Cafe</t>
  </si>
  <si>
    <t>2011_11_26</t>
  </si>
  <si>
    <t>Hot n Hot</t>
  </si>
  <si>
    <t>Qureshi Kabab</t>
  </si>
  <si>
    <t>Cabana's Kabab &amp; Curry's</t>
  </si>
  <si>
    <t>2017_11_26</t>
  </si>
  <si>
    <t>The Midnight Hub - C</t>
  </si>
  <si>
    <t>Pokhreli Kitchen</t>
  </si>
  <si>
    <t>South Indian, Nepalese</t>
  </si>
  <si>
    <t>2012_11_16</t>
  </si>
  <si>
    <t>Rolls Tiger</t>
  </si>
  <si>
    <t>Muradabadi Biryani Centre</t>
  </si>
  <si>
    <t>The Rolling Joint</t>
  </si>
  <si>
    <t>2013_10_18</t>
  </si>
  <si>
    <t>2015_10_3</t>
  </si>
  <si>
    <t>Dilli Chaap Wale</t>
  </si>
  <si>
    <t>2015_10_28</t>
  </si>
  <si>
    <t>Sahib e Aalam</t>
  </si>
  <si>
    <t>2018_10_16</t>
  </si>
  <si>
    <t>Gulshan Fish &amp; Chicken Fry</t>
  </si>
  <si>
    <t>2015_9_1</t>
  </si>
  <si>
    <t>Prince Fried N Grilled Chicken</t>
  </si>
  <si>
    <t>2017_9_11</t>
  </si>
  <si>
    <t>Gupta's Restaurant</t>
  </si>
  <si>
    <t>Mathur's Kitchen</t>
  </si>
  <si>
    <t>Sahni's Fish Corner</t>
  </si>
  <si>
    <t>Pahariya Chicken</t>
  </si>
  <si>
    <t>2015_6_18</t>
  </si>
  <si>
    <t>Khalsa Hindu Hotel</t>
  </si>
  <si>
    <t>2016_5_18</t>
  </si>
  <si>
    <t>Pappi Machhi Wala</t>
  </si>
  <si>
    <t>Amchur</t>
  </si>
  <si>
    <t>Haveliram</t>
  </si>
  <si>
    <t>Takkar Dhaba</t>
  </si>
  <si>
    <t>2011_4_5</t>
  </si>
  <si>
    <t>Variety Chicken Corner</t>
  </si>
  <si>
    <t>R. Ahmad Food</t>
  </si>
  <si>
    <t>Navdanya Organic Food Cafe</t>
  </si>
  <si>
    <t>Sher-e-Punjab</t>
  </si>
  <si>
    <t>Muradabadi Chicken Biryani</t>
  </si>
  <si>
    <t>Shudh Vaishno Hotel</t>
  </si>
  <si>
    <t>Sindh Snacks</t>
  </si>
  <si>
    <t>Satya Dhaba</t>
  </si>
  <si>
    <t>2011_5_13</t>
  </si>
  <si>
    <t>Lets Eat Veg</t>
  </si>
  <si>
    <t>2012_4_7</t>
  </si>
  <si>
    <t>Sher E Punjab</t>
  </si>
  <si>
    <t>2014_1_24</t>
  </si>
  <si>
    <t>Muradabadi Chicken Biryani &amp; Dhaba</t>
  </si>
  <si>
    <t>2016_12_1</t>
  </si>
  <si>
    <t>Chilli Tadka</t>
  </si>
  <si>
    <t>Mr Idli Xpress</t>
  </si>
  <si>
    <t>2013_9_18</t>
  </si>
  <si>
    <t>Tandoori Adda</t>
  </si>
  <si>
    <t>Sweets Corner</t>
  </si>
  <si>
    <t>Mithai, North Indian, Chinese, Street Food</t>
  </si>
  <si>
    <t>Just for Chai</t>
  </si>
  <si>
    <t>2016_8_5</t>
  </si>
  <si>
    <t>Ko Jitters</t>
  </si>
  <si>
    <t>2015_8_21</t>
  </si>
  <si>
    <t>2016_7_10</t>
  </si>
  <si>
    <t>2011_7_12</t>
  </si>
  <si>
    <t>Oriental Kitchen Express</t>
  </si>
  <si>
    <t>Mother Ringlet</t>
  </si>
  <si>
    <t>Burger Bites &amp; More</t>
  </si>
  <si>
    <t>2017_4_14</t>
  </si>
  <si>
    <t>RD's Authentic Aroma</t>
  </si>
  <si>
    <t>Deepak Rasoi</t>
  </si>
  <si>
    <t>2010_11_21</t>
  </si>
  <si>
    <t>Hungry Gopal</t>
  </si>
  <si>
    <t>Bengali, Fast Food</t>
  </si>
  <si>
    <t>Gabbar Meals</t>
  </si>
  <si>
    <t>Raju Halwai</t>
  </si>
  <si>
    <t>Bakelicious 18</t>
  </si>
  <si>
    <t>2015_10_4</t>
  </si>
  <si>
    <t>Yummy Kitchen</t>
  </si>
  <si>
    <t>Kaka Restaurant</t>
  </si>
  <si>
    <t>Knight Kitchens</t>
  </si>
  <si>
    <t>Not Just Dilli</t>
  </si>
  <si>
    <t>Sector 33</t>
  </si>
  <si>
    <t>2017_9_12</t>
  </si>
  <si>
    <t>Public Cafe</t>
  </si>
  <si>
    <t>Mighty Mughlai</t>
  </si>
  <si>
    <t>2010_9_15</t>
  </si>
  <si>
    <t>Chopaal</t>
  </si>
  <si>
    <t>Chinese, North Indian, South Indian, Fast Food</t>
  </si>
  <si>
    <t>Tiwari Hot Pot</t>
  </si>
  <si>
    <t>2016_7_3</t>
  </si>
  <si>
    <t>2017_6_17</t>
  </si>
  <si>
    <t>Vaango!</t>
  </si>
  <si>
    <t>Thirsty Scholar Cafe</t>
  </si>
  <si>
    <t>Chakna</t>
  </si>
  <si>
    <t>2012_3_10</t>
  </si>
  <si>
    <t>Nirmala's</t>
  </si>
  <si>
    <t>2017_2_18</t>
  </si>
  <si>
    <t>Flames of Tandoor</t>
  </si>
  <si>
    <t>Burnout</t>
  </si>
  <si>
    <t>Continental, Mexican, Italian</t>
  </si>
  <si>
    <t>Sanghai Food</t>
  </si>
  <si>
    <t>Lajawab Family Restaurant</t>
  </si>
  <si>
    <t>Sadda Taste</t>
  </si>
  <si>
    <t>2013_11_26</t>
  </si>
  <si>
    <t>Choco House</t>
  </si>
  <si>
    <t>2016_11_9</t>
  </si>
  <si>
    <t>Otik Cake Shop</t>
  </si>
  <si>
    <t>Bakery, Desserts, Fast Food, North Indian</t>
  </si>
  <si>
    <t>Khana Khajana Da Dhaba</t>
  </si>
  <si>
    <t>JSB Evergreen Cool Point</t>
  </si>
  <si>
    <t>North Indian, Chinese, Fast Food, Mithai</t>
  </si>
  <si>
    <t>2010_3_11</t>
  </si>
  <si>
    <t>Himalaya</t>
  </si>
  <si>
    <t>Standard Family Restaurant</t>
  </si>
  <si>
    <t>Mom's Kitchen</t>
  </si>
  <si>
    <t>Hot &amp; Tasty Chinese Food</t>
  </si>
  <si>
    <t>Indian Gourmet</t>
  </si>
  <si>
    <t>2011_7_9</t>
  </si>
  <si>
    <t>Anupam Sweets &amp; Restaurant</t>
  </si>
  <si>
    <t>Smugglers</t>
  </si>
  <si>
    <t>Writer's Cafe</t>
  </si>
  <si>
    <t>Gopalapuram</t>
  </si>
  <si>
    <t>Super Donuts</t>
  </si>
  <si>
    <t>Burger, Fast Food, Desserts, Beverages</t>
  </si>
  <si>
    <t>2012_10_28</t>
  </si>
  <si>
    <t>Free Spirit</t>
  </si>
  <si>
    <t>Richard's Kitchen &amp; Coffee Bar</t>
  </si>
  <si>
    <t>Cafe, Chinese, Fast Food, Seafood</t>
  </si>
  <si>
    <t>99 North Restaurant</t>
  </si>
  <si>
    <t>2018_5_22</t>
  </si>
  <si>
    <t>Homeys Cafe</t>
  </si>
  <si>
    <t>2016_4_14</t>
  </si>
  <si>
    <t>24 Plus Cafe &amp; Restaurant</t>
  </si>
  <si>
    <t>Podanur</t>
  </si>
  <si>
    <t>Continental, Fast Food, Desserts, Indian</t>
  </si>
  <si>
    <t>Kaveri Restaurant And Caterers</t>
  </si>
  <si>
    <t>North Indian, Chinese, South Indian, Chinese</t>
  </si>
  <si>
    <t>That Baat</t>
  </si>
  <si>
    <t>Maharashtrian</t>
  </si>
  <si>
    <t>Kailash Restaurant</t>
  </si>
  <si>
    <t>Usmanpura</t>
  </si>
  <si>
    <t>2015_2_20</t>
  </si>
  <si>
    <t>Dosa Cafe</t>
  </si>
  <si>
    <t>Dashaswmedh Road</t>
  </si>
  <si>
    <t>2015_2_17</t>
  </si>
  <si>
    <t>Swati Snacks</t>
  </si>
  <si>
    <t>Ellis Bridge</t>
  </si>
  <si>
    <t>Fast Food, Street Food, South Indian</t>
  </si>
  <si>
    <t>Indiana Veg Restaurant</t>
  </si>
  <si>
    <t>South Indian, North Indian, Chinese, Fast Food</t>
  </si>
  <si>
    <t>2016_1_2</t>
  </si>
  <si>
    <t>2017_1_16</t>
  </si>
  <si>
    <t>Le Cafe</t>
  </si>
  <si>
    <t>Open Hand Shop &amp; Cafe</t>
  </si>
  <si>
    <t>Chill Ummm</t>
  </si>
  <si>
    <t>Chinese, North Indian, Cafe</t>
  </si>
  <si>
    <t>2013_10_12</t>
  </si>
  <si>
    <t>Sea Inn - Raju Gaari Dhaba</t>
  </si>
  <si>
    <t>Rushikonda</t>
  </si>
  <si>
    <t>Biryani, Andhra</t>
  </si>
  <si>
    <t>Sabai Thai - The Westin Doha Hotel &amp; Spa</t>
  </si>
  <si>
    <t>The Westin Doha Hotel &amp; Spa, Fereej Bin Mahmoud</t>
  </si>
  <si>
    <t>Jaan</t>
  </si>
  <si>
    <t>City Hall, Downtown Core</t>
  </si>
  <si>
    <t>Baobab Cafe &amp; Grill</t>
  </si>
  <si>
    <t>Menlyn Shopping Centre, Menlyn</t>
  </si>
  <si>
    <t>Cafe, Grill</t>
  </si>
  <si>
    <t>Chaayos</t>
  </si>
  <si>
    <t>Old Town Italy</t>
  </si>
  <si>
    <t>Menlyn Maine, Waterkloof Glen</t>
  </si>
  <si>
    <t>Cafe, Italian, Pizza, European, Bakery, Deli</t>
  </si>
  <si>
    <t>Cafe Del Sol Botanico</t>
  </si>
  <si>
    <t>Bryanston Shopping Centre, Bryanston</t>
  </si>
  <si>
    <t>Italian, Pizza, Beverages, Desserts, Grill, Seafood</t>
  </si>
  <si>
    <t>2018_9_12</t>
  </si>
  <si>
    <t>Paper Moon</t>
  </si>
  <si>
    <t>Umm Ghuwailina</t>
  </si>
  <si>
    <t>Jamie's Italian</t>
  </si>
  <si>
    <t>Melrose Arch, Melrose</t>
  </si>
  <si>
    <t>The Big Mouth</t>
  </si>
  <si>
    <t>Nelson Mandela Square, Sandown</t>
  </si>
  <si>
    <t>Grill, Steak, Burger, Sushi, Tapas</t>
  </si>
  <si>
    <t>2011_7_8</t>
  </si>
  <si>
    <t>Life Grand Cafe</t>
  </si>
  <si>
    <t>Italian, Mediterranean, Sushi, Desserts</t>
  </si>
  <si>
    <t>2013_4_12</t>
  </si>
  <si>
    <t>Nusr-Et</t>
  </si>
  <si>
    <t>Ankara</t>
  </si>
  <si>
    <t>Gazi Osman Paôa</t>
  </si>
  <si>
    <t>Steak</t>
  </si>
  <si>
    <t>Turkish Lira(TL)</t>
  </si>
  <si>
    <t>Terraí_o Itíçlia</t>
  </si>
  <si>
    <t>Sí£o Paulo</t>
  </si>
  <si>
    <t>Repí_blica</t>
  </si>
  <si>
    <t>Brazilian Real(R$)</t>
  </si>
  <si>
    <t>Mumbai Central Street Food</t>
  </si>
  <si>
    <t>Street Food, Fast Food, Beverages</t>
  </si>
  <si>
    <t>Dawat-E-Chaman</t>
  </si>
  <si>
    <t>Ikreate</t>
  </si>
  <si>
    <t>2010_9_19</t>
  </si>
  <si>
    <t>The Taste of India</t>
  </si>
  <si>
    <t>Continental, Chinese, North Indian, Healthy Food</t>
  </si>
  <si>
    <t>Stabbers</t>
  </si>
  <si>
    <t>Raahgiri</t>
  </si>
  <si>
    <t>Chakhna</t>
  </si>
  <si>
    <t>Cake Me Up</t>
  </si>
  <si>
    <t>2012_9_18</t>
  </si>
  <si>
    <t>Republic of Chicken</t>
  </si>
  <si>
    <t>Raw Meats, Fast Food</t>
  </si>
  <si>
    <t>Giani's</t>
  </si>
  <si>
    <t>Anjlika Pastry Shop</t>
  </si>
  <si>
    <t>Pahariya Chicken Corner</t>
  </si>
  <si>
    <t>King Chilly Kitchen</t>
  </si>
  <si>
    <t>2016_9_9</t>
  </si>
  <si>
    <t>Kasturi Family Restaurant</t>
  </si>
  <si>
    <t>Nirmal's</t>
  </si>
  <si>
    <t>Take Away</t>
  </si>
  <si>
    <t>Chinese Delights</t>
  </si>
  <si>
    <t>Sona</t>
  </si>
  <si>
    <t>Giani</t>
  </si>
  <si>
    <t>2016_9_5</t>
  </si>
  <si>
    <t>Veg Darbar - The Royal Taste</t>
  </si>
  <si>
    <t>2018_9_27</t>
  </si>
  <si>
    <t>Veg. Darbar</t>
  </si>
  <si>
    <t>Richa's Bakery</t>
  </si>
  <si>
    <t>Cafe Amigo</t>
  </si>
  <si>
    <t>2011_9_25</t>
  </si>
  <si>
    <t>2016_9_1</t>
  </si>
  <si>
    <t>Keventers</t>
  </si>
  <si>
    <t>Beverages</t>
  </si>
  <si>
    <t>Wenger's Deli</t>
  </si>
  <si>
    <t>Aim Delhi Cafe</t>
  </si>
  <si>
    <t>Apni Rasoi</t>
  </si>
  <si>
    <t>2014_8_17</t>
  </si>
  <si>
    <t>Cinnabon</t>
  </si>
  <si>
    <t>Desserts, Cafe</t>
  </si>
  <si>
    <t>Munch Brunch Cafe</t>
  </si>
  <si>
    <t>Street Food, Chinese</t>
  </si>
  <si>
    <t>Shree Banke Foods</t>
  </si>
  <si>
    <t>2014_8_7</t>
  </si>
  <si>
    <t>Mid Night Khana</t>
  </si>
  <si>
    <t>Hot Cherries</t>
  </si>
  <si>
    <t>Muradabadi</t>
  </si>
  <si>
    <t>Kanwarji's</t>
  </si>
  <si>
    <t>Street Food, Mithai</t>
  </si>
  <si>
    <t>BTW</t>
  </si>
  <si>
    <t>North Indian, Street Food, South Indian, Mithai</t>
  </si>
  <si>
    <t>2015_8_11</t>
  </si>
  <si>
    <t>Achi Restaurant</t>
  </si>
  <si>
    <t>2017_8_1</t>
  </si>
  <si>
    <t>Scorpio Cafe</t>
  </si>
  <si>
    <t>Lumbini Fast Point</t>
  </si>
  <si>
    <t>Any Time Food</t>
  </si>
  <si>
    <t>2012_8_19</t>
  </si>
  <si>
    <t>Saara Veg</t>
  </si>
  <si>
    <t>2012_8_12</t>
  </si>
  <si>
    <t>Dev Sweets &amp; Restaurant</t>
  </si>
  <si>
    <t>2011_8_23</t>
  </si>
  <si>
    <t>The Butter Cup</t>
  </si>
  <si>
    <t>Karnataka Food Centre</t>
  </si>
  <si>
    <t>2018_8_23</t>
  </si>
  <si>
    <t>Fast Food, Desserts</t>
  </si>
  <si>
    <t>Tandoor &amp; Curry Restaurant</t>
  </si>
  <si>
    <t>2011_8_10</t>
  </si>
  <si>
    <t>Aggarwal Sweet and Restaurant</t>
  </si>
  <si>
    <t>North Indian, Mithai</t>
  </si>
  <si>
    <t>2012_8_4</t>
  </si>
  <si>
    <t>Kathi's</t>
  </si>
  <si>
    <t>Take N Taste</t>
  </si>
  <si>
    <t>Simply Cakes</t>
  </si>
  <si>
    <t>Fabulous Cake Bites</t>
  </si>
  <si>
    <t>Bakery, Desserts, Fast Food, Pizza, Burger, Continental</t>
  </si>
  <si>
    <t>Masala Basket</t>
  </si>
  <si>
    <t>Shri Hari Sharnam</t>
  </si>
  <si>
    <t>2014_7_27</t>
  </si>
  <si>
    <t>Assam Food Stall</t>
  </si>
  <si>
    <t>Momo Mia</t>
  </si>
  <si>
    <t>Urban Chopstick</t>
  </si>
  <si>
    <t>Kake Di Chap</t>
  </si>
  <si>
    <t>Halka Fulka</t>
  </si>
  <si>
    <t>Anupama Sweets &amp; Restaurant</t>
  </si>
  <si>
    <t>2015_7_24</t>
  </si>
  <si>
    <t>The Sugar Story</t>
  </si>
  <si>
    <t>Abhishek Restaurant</t>
  </si>
  <si>
    <t>Zara Restaurant</t>
  </si>
  <si>
    <t>Anand Chicken &amp; Fast Food</t>
  </si>
  <si>
    <t>2010_7_19</t>
  </si>
  <si>
    <t>The Biryani Hut</t>
  </si>
  <si>
    <t>Street Food, South Indian, Mithai</t>
  </si>
  <si>
    <t>2014_7_26</t>
  </si>
  <si>
    <t>Aggarwal Sweets &amp; Restaurant</t>
  </si>
  <si>
    <t>North Indian, Mithai, South Indian, Street Food, Fast Food</t>
  </si>
  <si>
    <t>No Name - Taste Hi Kaafi Hai</t>
  </si>
  <si>
    <t>Shake Eat Up</t>
  </si>
  <si>
    <t>2010_7_8</t>
  </si>
  <si>
    <t>Al-Sameer</t>
  </si>
  <si>
    <t>Nawab Restaurant</t>
  </si>
  <si>
    <t>Chatore.e.e</t>
  </si>
  <si>
    <t>2015_7_8</t>
  </si>
  <si>
    <t>Ram Chinese Food</t>
  </si>
  <si>
    <t>Soni Bakers</t>
  </si>
  <si>
    <t>Bakery, Desserts, Fast Food, Street Food, Chinese, Beverages</t>
  </si>
  <si>
    <t>Unique Tasty Bites</t>
  </si>
  <si>
    <t>Pooja Take Away Kitchen</t>
  </si>
  <si>
    <t>The Chef Restaurant</t>
  </si>
  <si>
    <t>Angeethi Express</t>
  </si>
  <si>
    <t>The Lodhi Bakery - The Lodhi</t>
  </si>
  <si>
    <t>Chef's Paradise</t>
  </si>
  <si>
    <t>Chocolate Dreams</t>
  </si>
  <si>
    <t>Madly Bangalee</t>
  </si>
  <si>
    <t>Mughlai, North Indian, Bengali, Continental</t>
  </si>
  <si>
    <t>Kebab Gallery</t>
  </si>
  <si>
    <t>North Indian, Lucknowi</t>
  </si>
  <si>
    <t>Defence Bakery</t>
  </si>
  <si>
    <t>2010_6_10</t>
  </si>
  <si>
    <t>Spice Tree</t>
  </si>
  <si>
    <t>2017_6_8</t>
  </si>
  <si>
    <t>Shake Square</t>
  </si>
  <si>
    <t>Beverages, Fast Food</t>
  </si>
  <si>
    <t>2011_6_28</t>
  </si>
  <si>
    <t>Om Saravana Bhavan</t>
  </si>
  <si>
    <t>2013_6_19</t>
  </si>
  <si>
    <t>Sri Krishna Udupi</t>
  </si>
  <si>
    <t>Punjabi's Veg Grill</t>
  </si>
  <si>
    <t>2014_6_19</t>
  </si>
  <si>
    <t>Kaleva</t>
  </si>
  <si>
    <t>Chidambaram's New Madras Hotel</t>
  </si>
  <si>
    <t>South Indian, Fast Food</t>
  </si>
  <si>
    <t>Golooji's Chat Waat</t>
  </si>
  <si>
    <t>Golden Bakery</t>
  </si>
  <si>
    <t>Flavors of Chennai</t>
  </si>
  <si>
    <t>Yash Aadi Food Corner</t>
  </si>
  <si>
    <t>Hotel Malabar</t>
  </si>
  <si>
    <t>Kerala, Biryani</t>
  </si>
  <si>
    <t>Aalis Kathi Kabab</t>
  </si>
  <si>
    <t>Oasis Baklawa</t>
  </si>
  <si>
    <t>Pasta Hut</t>
  </si>
  <si>
    <t>Bombay Brunch</t>
  </si>
  <si>
    <t>Street Food, South Indian</t>
  </si>
  <si>
    <t>2012_6_8</t>
  </si>
  <si>
    <t>Food &amp; Travel Cafe</t>
  </si>
  <si>
    <t>Foodaholic</t>
  </si>
  <si>
    <t>Shri Murli Wala</t>
  </si>
  <si>
    <t>2011_6_19</t>
  </si>
  <si>
    <t>Rapture</t>
  </si>
  <si>
    <t>2018_6_18</t>
  </si>
  <si>
    <t>Uraki</t>
  </si>
  <si>
    <t>Bakar The Cafe</t>
  </si>
  <si>
    <t>Kovilakam</t>
  </si>
  <si>
    <t>4700BC Popcorn</t>
  </si>
  <si>
    <t>The Garam Masala</t>
  </si>
  <si>
    <t>Chin Pokli</t>
  </si>
  <si>
    <t>Cakes 'n' Crumbs</t>
  </si>
  <si>
    <t>2015_5_18</t>
  </si>
  <si>
    <t>Al-Malik Chicken Point</t>
  </si>
  <si>
    <t>Flavours Of Biryani</t>
  </si>
  <si>
    <t>Rahul Eggs</t>
  </si>
  <si>
    <t>Fast Food, South Indian</t>
  </si>
  <si>
    <t>Moustache Coffee</t>
  </si>
  <si>
    <t>2014_5_6</t>
  </si>
  <si>
    <t>Dragun Hut</t>
  </si>
  <si>
    <t>Dosa Plaza</t>
  </si>
  <si>
    <t>Creative Food House</t>
  </si>
  <si>
    <t>Khosla Cafe</t>
  </si>
  <si>
    <t>Dragon Hut</t>
  </si>
  <si>
    <t>Lucky's Bakery and Patisserie</t>
  </si>
  <si>
    <t>2018_5_27</t>
  </si>
  <si>
    <t>Cake-O-Licious</t>
  </si>
  <si>
    <t>Cafe Cones &amp; Curries</t>
  </si>
  <si>
    <t>Ma Cuisine</t>
  </si>
  <si>
    <t>North Indian, Continental, Salad</t>
  </si>
  <si>
    <t>2018_5_11</t>
  </si>
  <si>
    <t>Jolly Tandoori Zaika</t>
  </si>
  <si>
    <t>Chetana Bakes</t>
  </si>
  <si>
    <t>Sachdeva Chinese Fast Food</t>
  </si>
  <si>
    <t>Chandra Sweets</t>
  </si>
  <si>
    <t>Mithai, North Indian, South Indian, Street Food</t>
  </si>
  <si>
    <t>Penguin Bakers &amp; Shakers</t>
  </si>
  <si>
    <t>Thalaiva Cafe</t>
  </si>
  <si>
    <t>2018_4_28</t>
  </si>
  <si>
    <t>The Master's Fast Food Centre</t>
  </si>
  <si>
    <t>Fast Food, Chinese, Bakery</t>
  </si>
  <si>
    <t>Wenger's</t>
  </si>
  <si>
    <t>Bakery, Fast Food, Desserts</t>
  </si>
  <si>
    <t>Tashi Delek Food Stall</t>
  </si>
  <si>
    <t>Cafí© Healthilicious</t>
  </si>
  <si>
    <t>Mukesh Chic-Inn Hot &amp; Spice</t>
  </si>
  <si>
    <t>GPW - The Food Hub</t>
  </si>
  <si>
    <t>The Cake Factory</t>
  </si>
  <si>
    <t>Polka Cakes &amp; Coffee</t>
  </si>
  <si>
    <t>2016_4_10</t>
  </si>
  <si>
    <t>New Baba Da Dhaba</t>
  </si>
  <si>
    <t>Spice Fusion</t>
  </si>
  <si>
    <t>Healthy Food Station</t>
  </si>
  <si>
    <t>Salad, Healthy Food, Burger, Italian, Continental, Chinese, North Indian, Beverages</t>
  </si>
  <si>
    <t>Chili's Treat</t>
  </si>
  <si>
    <t>2012_4_14</t>
  </si>
  <si>
    <t>New Punjabi Dhaba and Caterers</t>
  </si>
  <si>
    <t>Mr. Sub</t>
  </si>
  <si>
    <t>Aman-Deep Pure Veg</t>
  </si>
  <si>
    <t>Valentine Coffee Bar</t>
  </si>
  <si>
    <t>2017_4_27</t>
  </si>
  <si>
    <t>Pat 'N' Harry</t>
  </si>
  <si>
    <t>Bakery, Desserts, Fast Food, Pizza, Burger, Finger Food</t>
  </si>
  <si>
    <t>2016_4_22</t>
  </si>
  <si>
    <t>King Bikaneri</t>
  </si>
  <si>
    <t>North Indian, Chinese, Fast Food, South Indian</t>
  </si>
  <si>
    <t>Tandoor Ka Zaika</t>
  </si>
  <si>
    <t>Backkerei</t>
  </si>
  <si>
    <t>Tingling Pepper</t>
  </si>
  <si>
    <t>Chef Joint</t>
  </si>
  <si>
    <t>The Ice Cafe</t>
  </si>
  <si>
    <t>Cafe, Chinese, Continental, Italian, Desserts, Beverages</t>
  </si>
  <si>
    <t>L'Opera</t>
  </si>
  <si>
    <t>Dial A Cake</t>
  </si>
  <si>
    <t>Dom Dang Kins Restaurant</t>
  </si>
  <si>
    <t>Burger Point</t>
  </si>
  <si>
    <t>Mahara Hotel</t>
  </si>
  <si>
    <t>Rajan Corner</t>
  </si>
  <si>
    <t>Chaap Chaska</t>
  </si>
  <si>
    <t>Hasty Tasty</t>
  </si>
  <si>
    <t>Deep Sweet Corner</t>
  </si>
  <si>
    <t>North Indian, Fast Food, Chinese, Mithai</t>
  </si>
  <si>
    <t>Amrit Family Rasoi</t>
  </si>
  <si>
    <t>Shiv Chinese Chat Bhandar</t>
  </si>
  <si>
    <t>Singh's Kitchen</t>
  </si>
  <si>
    <t>Millionaire - Powered by Wrapss</t>
  </si>
  <si>
    <t>Mr. Crust Bakers</t>
  </si>
  <si>
    <t>Haldiram Bhujiawala</t>
  </si>
  <si>
    <t>Wazirpur</t>
  </si>
  <si>
    <t>Street Food, North Indian, South Indian, Mithai</t>
  </si>
  <si>
    <t>Banzara's</t>
  </si>
  <si>
    <t>Shammi Bhai Lassi Wala</t>
  </si>
  <si>
    <t>Chinese, Beverages</t>
  </si>
  <si>
    <t>Kowloon Express</t>
  </si>
  <si>
    <t>2010_2_5</t>
  </si>
  <si>
    <t>Empire The Meat Shop</t>
  </si>
  <si>
    <t>New Kovilakam Restaurant</t>
  </si>
  <si>
    <t>Mangal Sweets</t>
  </si>
  <si>
    <t>North Indian, Chinese, South Indian, Street Food, Mithai</t>
  </si>
  <si>
    <t>Hotel Maidah</t>
  </si>
  <si>
    <t>Transform Nutrition</t>
  </si>
  <si>
    <t>Laziz Kabab (Subhash Restaurant)</t>
  </si>
  <si>
    <t>Prasadam</t>
  </si>
  <si>
    <t>North Indian, South Indian, Street Food, Chinese, Fast Food, Mithai</t>
  </si>
  <si>
    <t>Malabar Catering House</t>
  </si>
  <si>
    <t>Biryani, Kerala</t>
  </si>
  <si>
    <t>Cafe Cook</t>
  </si>
  <si>
    <t>Midnight Hunger</t>
  </si>
  <si>
    <t>Ane China</t>
  </si>
  <si>
    <t>Believe in Taste</t>
  </si>
  <si>
    <t>2012_2_19</t>
  </si>
  <si>
    <t>Shah Bakery</t>
  </si>
  <si>
    <t>Fast Food, Bakery</t>
  </si>
  <si>
    <t>2010_2_4</t>
  </si>
  <si>
    <t>2017_2_4</t>
  </si>
  <si>
    <t>Moets Arabica</t>
  </si>
  <si>
    <t>Arabian, Mexican</t>
  </si>
  <si>
    <t>Chakhnaa Wala</t>
  </si>
  <si>
    <t>Mughlai, Fast Food</t>
  </si>
  <si>
    <t>Rajasthan Food Stall No. 1</t>
  </si>
  <si>
    <t>Rajasthani, North Indian</t>
  </si>
  <si>
    <t>2016_1_28</t>
  </si>
  <si>
    <t>Purani Delhi 6</t>
  </si>
  <si>
    <t>2011_1_17</t>
  </si>
  <si>
    <t>Kerala Hotel</t>
  </si>
  <si>
    <t>Ambarsari Kababs &amp; Curries</t>
  </si>
  <si>
    <t>The Tangy Tomatoes</t>
  </si>
  <si>
    <t>Italian, Chinese, Fast Food, North Indian</t>
  </si>
  <si>
    <t>Chao Cart</t>
  </si>
  <si>
    <t>2017_1_17</t>
  </si>
  <si>
    <t>Ambarsaria by Gourmet Affaire's</t>
  </si>
  <si>
    <t>Sweet Life By Henna</t>
  </si>
  <si>
    <t>The Muffin Girl</t>
  </si>
  <si>
    <t>Aashirwad Restaurant</t>
  </si>
  <si>
    <t>2015_1_27</t>
  </si>
  <si>
    <t>Bangla Sweet Corner</t>
  </si>
  <si>
    <t>Chinese, North Indian, Mithai, Street Food</t>
  </si>
  <si>
    <t>Kathi</t>
  </si>
  <si>
    <t>Sweets and Spices</t>
  </si>
  <si>
    <t>2012_1_18</t>
  </si>
  <si>
    <t>MOC - The American Restaurant</t>
  </si>
  <si>
    <t>Bake A Wish</t>
  </si>
  <si>
    <t>Urban Garden Cafe</t>
  </si>
  <si>
    <t>Dark House</t>
  </si>
  <si>
    <t>2014_1_2</t>
  </si>
  <si>
    <t>Bake Day</t>
  </si>
  <si>
    <t>2010_1_16</t>
  </si>
  <si>
    <t>D Food</t>
  </si>
  <si>
    <t>2016_1_20</t>
  </si>
  <si>
    <t>2010_1_6</t>
  </si>
  <si>
    <t>Deltasious</t>
  </si>
  <si>
    <t>North Indian, Chinese, Bakery</t>
  </si>
  <si>
    <t>2014_1_1</t>
  </si>
  <si>
    <t>Say Cheese</t>
  </si>
  <si>
    <t>Aggarwal's Sweets Paradise</t>
  </si>
  <si>
    <t>2016_12_6</t>
  </si>
  <si>
    <t>The Pork Shop</t>
  </si>
  <si>
    <t>2012_12_13</t>
  </si>
  <si>
    <t>Pick Fresh Fish</t>
  </si>
  <si>
    <t>Fudged</t>
  </si>
  <si>
    <t>Mr. Lobo</t>
  </si>
  <si>
    <t>2018_12_4</t>
  </si>
  <si>
    <t>2012_12_23</t>
  </si>
  <si>
    <t>The Smokin' Grill by The Flashback</t>
  </si>
  <si>
    <t>2016_12_27</t>
  </si>
  <si>
    <t>Sri Kamakshi Vilas</t>
  </si>
  <si>
    <t>2011_12_24</t>
  </si>
  <si>
    <t>Homely Delight</t>
  </si>
  <si>
    <t>Drepung Loselling</t>
  </si>
  <si>
    <t>Mayur Restaurant</t>
  </si>
  <si>
    <t>2012_12_10</t>
  </si>
  <si>
    <t>Veggie Adda</t>
  </si>
  <si>
    <t>Keshar</t>
  </si>
  <si>
    <t>2013_12_12</t>
  </si>
  <si>
    <t>Red Moon Bakery</t>
  </si>
  <si>
    <t>Punjabi Angithi</t>
  </si>
  <si>
    <t>Make My Day</t>
  </si>
  <si>
    <t>Shanghai Chinese Food</t>
  </si>
  <si>
    <t>Vdesi</t>
  </si>
  <si>
    <t>B Two</t>
  </si>
  <si>
    <t>Chip N Dale</t>
  </si>
  <si>
    <t>Continental, Chinese, Fast Food</t>
  </si>
  <si>
    <t>Shalimar Vyanjan</t>
  </si>
  <si>
    <t>Meal A Deal</t>
  </si>
  <si>
    <t>T3 Domestic Arrival, Aerocity</t>
  </si>
  <si>
    <t>Channi Pishori Chicken</t>
  </si>
  <si>
    <t>Mezbaan Grills</t>
  </si>
  <si>
    <t>Metro Fast Food</t>
  </si>
  <si>
    <t>2013_11_18</t>
  </si>
  <si>
    <t>Bengali Sweet House</t>
  </si>
  <si>
    <t>North Indian, Street Food, Chinese, South Indian, Mithai</t>
  </si>
  <si>
    <t>Gujarat Bhawan Restaurant</t>
  </si>
  <si>
    <t>Gujarati, South Indian, North Indian</t>
  </si>
  <si>
    <t>Brijwasi Restaurant</t>
  </si>
  <si>
    <t>North Indian, Fast Food, Chinese, South Indian</t>
  </si>
  <si>
    <t>Anand Ji Restaurant</t>
  </si>
  <si>
    <t>2018_11_12</t>
  </si>
  <si>
    <t>Al Saad Foods</t>
  </si>
  <si>
    <t>The Pink Whisk</t>
  </si>
  <si>
    <t>Chinese Hutt</t>
  </si>
  <si>
    <t>Aslam Chicken</t>
  </si>
  <si>
    <t>China Hut</t>
  </si>
  <si>
    <t>Punjabi Xpress</t>
  </si>
  <si>
    <t>Bharat Chicken Inn Foods</t>
  </si>
  <si>
    <t>Chawla</t>
  </si>
  <si>
    <t>Stoned Age Kitchen</t>
  </si>
  <si>
    <t>The Edge Cafe</t>
  </si>
  <si>
    <t>Tibet Kujing</t>
  </si>
  <si>
    <t>Mogambo Khush Hua</t>
  </si>
  <si>
    <t>Mughal Zaika Chicken Point</t>
  </si>
  <si>
    <t>2016_11_1</t>
  </si>
  <si>
    <t>Biryani Sons &amp; Co.</t>
  </si>
  <si>
    <t>Firangi N More</t>
  </si>
  <si>
    <t>Ruchi's Food Junction</t>
  </si>
  <si>
    <t>Sahara Restaurant</t>
  </si>
  <si>
    <t>Raju Chinese Food</t>
  </si>
  <si>
    <t>2012_11_25</t>
  </si>
  <si>
    <t>South Indian, Street Food, Mithai</t>
  </si>
  <si>
    <t>The Baking Fusion</t>
  </si>
  <si>
    <t>Neha's Biscotte</t>
  </si>
  <si>
    <t>2012_11_10</t>
  </si>
  <si>
    <t>Midnight Delight</t>
  </si>
  <si>
    <t>2017_11_21</t>
  </si>
  <si>
    <t>Pizzalicious</t>
  </si>
  <si>
    <t>Swastik Restaurant</t>
  </si>
  <si>
    <t>2010_10_21</t>
  </si>
  <si>
    <t>China Town</t>
  </si>
  <si>
    <t>Narang's Bake 'n' Cake</t>
  </si>
  <si>
    <t>Delhi Darbar Dhaba</t>
  </si>
  <si>
    <t>RollsKing</t>
  </si>
  <si>
    <t>For the Love of Cake</t>
  </si>
  <si>
    <t>Tava &amp; Tandoor</t>
  </si>
  <si>
    <t>Rewari Sweets</t>
  </si>
  <si>
    <t>2014_10_8</t>
  </si>
  <si>
    <t>Food 24</t>
  </si>
  <si>
    <t>Uncle Xpress</t>
  </si>
  <si>
    <t>Wrap &amp; Roll</t>
  </si>
  <si>
    <t>2014_10_3</t>
  </si>
  <si>
    <t>Masala Magic</t>
  </si>
  <si>
    <t>2016_10_20</t>
  </si>
  <si>
    <t>Pinch Of China</t>
  </si>
  <si>
    <t>Yummy Adda</t>
  </si>
  <si>
    <t>Asian Chopstick</t>
  </si>
  <si>
    <t>Hot Spot</t>
  </si>
  <si>
    <t>Fast Food, North Indian, Beverages</t>
  </si>
  <si>
    <t>2015_10_10</t>
  </si>
  <si>
    <t>2012_10_8</t>
  </si>
  <si>
    <t>Shere-E-Punjab</t>
  </si>
  <si>
    <t>2012_10_13</t>
  </si>
  <si>
    <t>Subs n Shakes</t>
  </si>
  <si>
    <t>The Food Court</t>
  </si>
  <si>
    <t>2018_10_18</t>
  </si>
  <si>
    <t>2016_10_15</t>
  </si>
  <si>
    <t>Sai Ann Kutir</t>
  </si>
  <si>
    <t>Kennedy's</t>
  </si>
  <si>
    <t>Elegant China X-Press</t>
  </si>
  <si>
    <t>2012_10_24</t>
  </si>
  <si>
    <t>Himalaya Dhaba</t>
  </si>
  <si>
    <t>Shanta Fresh Fish Corner</t>
  </si>
  <si>
    <t>2015_8_22</t>
  </si>
  <si>
    <t>Vaishno Punjabi Dhaba</t>
  </si>
  <si>
    <t>Mitra Da Dhaba</t>
  </si>
  <si>
    <t>Ashish Lal Dhaba</t>
  </si>
  <si>
    <t>Punjabi Mirch</t>
  </si>
  <si>
    <t>2016_7_28</t>
  </si>
  <si>
    <t>Jain Dhaba</t>
  </si>
  <si>
    <t>Maa Bhagwati</t>
  </si>
  <si>
    <t>2017_6_4</t>
  </si>
  <si>
    <t>Anmol Chicken Corner</t>
  </si>
  <si>
    <t>Green Bhojanalya</t>
  </si>
  <si>
    <t>Hari Om Bhojnalaya</t>
  </si>
  <si>
    <t>Maakhansingh</t>
  </si>
  <si>
    <t>2017_4_9</t>
  </si>
  <si>
    <t>Shaan-E-Tandoorz</t>
  </si>
  <si>
    <t>Kay's Bar-Be-Que</t>
  </si>
  <si>
    <t>Fouji Da Vaishno Dhaba</t>
  </si>
  <si>
    <t>Kamal Meat House</t>
  </si>
  <si>
    <t>Kake Di Hatti</t>
  </si>
  <si>
    <t>Bajaj Vaishno Dhaba</t>
  </si>
  <si>
    <t>Zaika Amritsari</t>
  </si>
  <si>
    <t>Sugandh</t>
  </si>
  <si>
    <t>Urban Village</t>
  </si>
  <si>
    <t>KK Da Dhaba</t>
  </si>
  <si>
    <t>Shan E Dilli</t>
  </si>
  <si>
    <t>Amritsari Express</t>
  </si>
  <si>
    <t>Ayush Restaurant</t>
  </si>
  <si>
    <t>2011_11_9</t>
  </si>
  <si>
    <t>Sindhi Chicken</t>
  </si>
  <si>
    <t>2010_10_22</t>
  </si>
  <si>
    <t>2011_10_12</t>
  </si>
  <si>
    <t>Chandrika</t>
  </si>
  <si>
    <t>Paras Chicken Point</t>
  </si>
  <si>
    <t>2018_9_23</t>
  </si>
  <si>
    <t>Ex- Taj Foods</t>
  </si>
  <si>
    <t>Pawar's Food Court Inc.</t>
  </si>
  <si>
    <t>Bikaner Rasoi</t>
  </si>
  <si>
    <t>Sher e Punjab Rasoi</t>
  </si>
  <si>
    <t>2011_6_18</t>
  </si>
  <si>
    <t>Amor Kitchen</t>
  </si>
  <si>
    <t>Rasoi - The Indian Zaika</t>
  </si>
  <si>
    <t>Wah Wah Chicken Corner</t>
  </si>
  <si>
    <t>Taj Mahal Dhaba</t>
  </si>
  <si>
    <t>Punjabi Chicken</t>
  </si>
  <si>
    <t>Grandma's Kitchen</t>
  </si>
  <si>
    <t>2017_10_8</t>
  </si>
  <si>
    <t>Anandum</t>
  </si>
  <si>
    <t>Drifters Cafe</t>
  </si>
  <si>
    <t>Anisha Restaurant</t>
  </si>
  <si>
    <t>2010_9_5</t>
  </si>
  <si>
    <t>G Dot</t>
  </si>
  <si>
    <t>2010_9_25</t>
  </si>
  <si>
    <t>Dhara</t>
  </si>
  <si>
    <t>The Baker's Bar  ... Bakery &amp; Cafe</t>
  </si>
  <si>
    <t>Italian, Lebanese, Fast Food, Bakery</t>
  </si>
  <si>
    <t>Bhai Ji Foods</t>
  </si>
  <si>
    <t>Indochi Cafe &amp; Restaurant</t>
  </si>
  <si>
    <t>2016_8_10</t>
  </si>
  <si>
    <t>Spice Aangan Express</t>
  </si>
  <si>
    <t>2017_8_18</t>
  </si>
  <si>
    <t>Crudo Juicery</t>
  </si>
  <si>
    <t>Beverages, Salad</t>
  </si>
  <si>
    <t>2013_7_22</t>
  </si>
  <si>
    <t>Sona Bridge Hotel</t>
  </si>
  <si>
    <t>Yo Yo China Town</t>
  </si>
  <si>
    <t>The Belgian Fries Company</t>
  </si>
  <si>
    <t>European, American, Street Food</t>
  </si>
  <si>
    <t>Wahid Food Corner</t>
  </si>
  <si>
    <t>Oven Aroma</t>
  </si>
  <si>
    <t>2013_7_4</t>
  </si>
  <si>
    <t>Desi Bites</t>
  </si>
  <si>
    <t>2015_7_23</t>
  </si>
  <si>
    <t>Cakes &amp; Muffins</t>
  </si>
  <si>
    <t>Bengali By Nature</t>
  </si>
  <si>
    <t>Fast Food, Chinese, Bengali</t>
  </si>
  <si>
    <t>Cake2you</t>
  </si>
  <si>
    <t>Snack Shack</t>
  </si>
  <si>
    <t>Tasty Tweets</t>
  </si>
  <si>
    <t>Shri Ram Restaurant</t>
  </si>
  <si>
    <t>North Indian, Street Food, Mithai</t>
  </si>
  <si>
    <t>Foodrath</t>
  </si>
  <si>
    <t>Wendy's</t>
  </si>
  <si>
    <t>High On Tea</t>
  </si>
  <si>
    <t>Balaji Sweets &amp; Snacks</t>
  </si>
  <si>
    <t>Sun Sweets Restaurant</t>
  </si>
  <si>
    <t>Street Food, Mithai, North Indian, South Indian, Chinese</t>
  </si>
  <si>
    <t>Cake Desire</t>
  </si>
  <si>
    <t>Wow! Momo</t>
  </si>
  <si>
    <t>Chy - Na Express</t>
  </si>
  <si>
    <t>Fat Monk</t>
  </si>
  <si>
    <t>2011_5_12</t>
  </si>
  <si>
    <t>2013_5_27</t>
  </si>
  <si>
    <t>Sona Chinese</t>
  </si>
  <si>
    <t>Delight Express</t>
  </si>
  <si>
    <t>Raw Meats, North Indian, Chinese</t>
  </si>
  <si>
    <t>Desi Thaat</t>
  </si>
  <si>
    <t>2018_4_7</t>
  </si>
  <si>
    <t>Salad Chef</t>
  </si>
  <si>
    <t>Healthy Food, Fast Food, Salad</t>
  </si>
  <si>
    <t>Curry 'n' Phulka</t>
  </si>
  <si>
    <t>Idliss</t>
  </si>
  <si>
    <t>Anjlika</t>
  </si>
  <si>
    <t>Taste of Tamil Nadu</t>
  </si>
  <si>
    <t>South Indian, Chinese, North Indian</t>
  </si>
  <si>
    <t>Samrat</t>
  </si>
  <si>
    <t>Bakery, Mithai, Fast Food</t>
  </si>
  <si>
    <t>Cafe Naklee</t>
  </si>
  <si>
    <t>Indian &amp; Chinese Corner</t>
  </si>
  <si>
    <t>The Pack King</t>
  </si>
  <si>
    <t>2012_3_6</t>
  </si>
  <si>
    <t>Cake Innovation</t>
  </si>
  <si>
    <t>Sadabahar Hotel</t>
  </si>
  <si>
    <t>The Gr8 Taste of India</t>
  </si>
  <si>
    <t>2010_3_2</t>
  </si>
  <si>
    <t>Kathi Junction</t>
  </si>
  <si>
    <t>Hari Om Rasoi</t>
  </si>
  <si>
    <t>Swad On Grill</t>
  </si>
  <si>
    <t>Continental, Chinese, North Indian, Mughlai</t>
  </si>
  <si>
    <t>Sugar Rush By Saiba</t>
  </si>
  <si>
    <t>The Kathi Rolls</t>
  </si>
  <si>
    <t>Bunny Burgers</t>
  </si>
  <si>
    <t>Premier Bite</t>
  </si>
  <si>
    <t>2013_1_17</t>
  </si>
  <si>
    <t>Cafe Du Rendezvous</t>
  </si>
  <si>
    <t>Cafe, Street Food</t>
  </si>
  <si>
    <t>2013_12_4</t>
  </si>
  <si>
    <t>Gurgaon Hights</t>
  </si>
  <si>
    <t>Beverages, Salad, Beverages</t>
  </si>
  <si>
    <t>Mehfil-e-Handi</t>
  </si>
  <si>
    <t>Westí©ross</t>
  </si>
  <si>
    <t>Italian, Mexican</t>
  </si>
  <si>
    <t>Iroha</t>
  </si>
  <si>
    <t>Jetha Lal Ka Dhabha</t>
  </si>
  <si>
    <t>Pizza Man</t>
  </si>
  <si>
    <t>The Millionaire Express</t>
  </si>
  <si>
    <t>Food Ka Adda</t>
  </si>
  <si>
    <t>Cherry Comet</t>
  </si>
  <si>
    <t>Crazy Bhukkhad</t>
  </si>
  <si>
    <t>2014_10_13</t>
  </si>
  <si>
    <t>Aahar</t>
  </si>
  <si>
    <t>2016_10_3</t>
  </si>
  <si>
    <t>Laddu Gopal</t>
  </si>
  <si>
    <t>2016_10_25</t>
  </si>
  <si>
    <t>Hot Fork</t>
  </si>
  <si>
    <t>Bakingo</t>
  </si>
  <si>
    <t>Shamji Snacks</t>
  </si>
  <si>
    <t>Mithai, Street Food, South Indian, Chinese, North Indian</t>
  </si>
  <si>
    <t>Jaak Foods</t>
  </si>
  <si>
    <t>Tikka Express meets Chennai Express</t>
  </si>
  <si>
    <t>Fast Food, North Indian, South Indian</t>
  </si>
  <si>
    <t>The Flip On Wheel</t>
  </si>
  <si>
    <t>2012_3_7</t>
  </si>
  <si>
    <t>Chacha Food Street</t>
  </si>
  <si>
    <t>Bread &amp; Pasta</t>
  </si>
  <si>
    <t>Hungry Minister</t>
  </si>
  <si>
    <t>Continental, Mexican, Fast Food, Chinese</t>
  </si>
  <si>
    <t>2010_12_26</t>
  </si>
  <si>
    <t>2018_9_4</t>
  </si>
  <si>
    <t>Sikandrabadi Biryani</t>
  </si>
  <si>
    <t>Debon</t>
  </si>
  <si>
    <t>Raw Meats, North Indian, Fast Food</t>
  </si>
  <si>
    <t>The Black Box</t>
  </si>
  <si>
    <t>Green Restaurant</t>
  </si>
  <si>
    <t>Shanghai Dreams</t>
  </si>
  <si>
    <t>Ammi's Kitchen</t>
  </si>
  <si>
    <t>Yes Bosz Food Plaza</t>
  </si>
  <si>
    <t>Ginnis Oven</t>
  </si>
  <si>
    <t>Wraps Cafe</t>
  </si>
  <si>
    <t>2016_8_2</t>
  </si>
  <si>
    <t>Alley's Urbane Cafe</t>
  </si>
  <si>
    <t>SnacksWale.com</t>
  </si>
  <si>
    <t>F-all (Food for All)</t>
  </si>
  <si>
    <t>Sector 40</t>
  </si>
  <si>
    <t>Breaktym</t>
  </si>
  <si>
    <t>Food Bell</t>
  </si>
  <si>
    <t>Owlcity</t>
  </si>
  <si>
    <t>Moonlight Cafe</t>
  </si>
  <si>
    <t>2015_7_4</t>
  </si>
  <si>
    <t>China Hot</t>
  </si>
  <si>
    <t>2016_7_12</t>
  </si>
  <si>
    <t>Adhikari Fast Food Corner</t>
  </si>
  <si>
    <t>Fresh and Fit Ghar Ka Khana</t>
  </si>
  <si>
    <t>North Indian, Healthy Food, Rajasthani</t>
  </si>
  <si>
    <t>Boxmeal</t>
  </si>
  <si>
    <t>Bikaner's</t>
  </si>
  <si>
    <t>Mithai, North Indian, Chinese</t>
  </si>
  <si>
    <t>Mera Vala Dabba</t>
  </si>
  <si>
    <t>BunkYard Cafe</t>
  </si>
  <si>
    <t>2018_6_12</t>
  </si>
  <si>
    <t>The Anna</t>
  </si>
  <si>
    <t>Chinese, South Indian, Fast Food</t>
  </si>
  <si>
    <t>China Hot Pot</t>
  </si>
  <si>
    <t>Thee Pot</t>
  </si>
  <si>
    <t>2016_5_10</t>
  </si>
  <si>
    <t>Southern Santushti Cafe</t>
  </si>
  <si>
    <t>Chinese By Nature</t>
  </si>
  <si>
    <t>2012_4_15</t>
  </si>
  <si>
    <t>The Kebab Company</t>
  </si>
  <si>
    <t>Tandoori Mystery</t>
  </si>
  <si>
    <t>Aggarwal</t>
  </si>
  <si>
    <t>South Indian, Chinese, Street Food, Mithai</t>
  </si>
  <si>
    <t>2011_4_20</t>
  </si>
  <si>
    <t>Wasim Biryani Center</t>
  </si>
  <si>
    <t>Cafe Green Apple</t>
  </si>
  <si>
    <t>2016_4_17</t>
  </si>
  <si>
    <t>Hyderabad Delights</t>
  </si>
  <si>
    <t>North Indian, Mughlai, Hyderabadi</t>
  </si>
  <si>
    <t>Book Food Kitchen</t>
  </si>
  <si>
    <t>The Flying Pan</t>
  </si>
  <si>
    <t>Uncle's Punjabi Rasoi</t>
  </si>
  <si>
    <t>Go Krazy</t>
  </si>
  <si>
    <t>Bistro 37</t>
  </si>
  <si>
    <t>2012_3_2</t>
  </si>
  <si>
    <t>Appu Ghar Express</t>
  </si>
  <si>
    <t>2013_3_4</t>
  </si>
  <si>
    <t>Masters Caterer</t>
  </si>
  <si>
    <t>Food Destination</t>
  </si>
  <si>
    <t>2011_3_19</t>
  </si>
  <si>
    <t>Khan's Kathi Rolls</t>
  </si>
  <si>
    <t>Hunger Strike</t>
  </si>
  <si>
    <t>2011_2_15</t>
  </si>
  <si>
    <t>Sweta Restaurant</t>
  </si>
  <si>
    <t>Royal Empire Meat Shop</t>
  </si>
  <si>
    <t>Ghar Ka Swad</t>
  </si>
  <si>
    <t>MS Foods</t>
  </si>
  <si>
    <t>Al-Swad</t>
  </si>
  <si>
    <t>Rasoi Dil Se</t>
  </si>
  <si>
    <t>Sector 1</t>
  </si>
  <si>
    <t>Jhatpat Khana</t>
  </si>
  <si>
    <t>Uncle's Treat</t>
  </si>
  <si>
    <t>The Amazing Buger's</t>
  </si>
  <si>
    <t>Reena Restaurant</t>
  </si>
  <si>
    <t>2015_12_3</t>
  </si>
  <si>
    <t>More Than Cafe</t>
  </si>
  <si>
    <t>Cakebak</t>
  </si>
  <si>
    <t>Engineers Da Dhaba</t>
  </si>
  <si>
    <t>New Chinese Chilli Sizzler</t>
  </si>
  <si>
    <t>GVP Creations</t>
  </si>
  <si>
    <t>Kapoors Balle Balle</t>
  </si>
  <si>
    <t>Brahmaputra Shopping Complex</t>
  </si>
  <si>
    <t>Sahi Darbar</t>
  </si>
  <si>
    <t>Chicken Kraft</t>
  </si>
  <si>
    <t>More Than Cafí©</t>
  </si>
  <si>
    <t>2016_10_8</t>
  </si>
  <si>
    <t>Twomato Foods</t>
  </si>
  <si>
    <t>Sector 65</t>
  </si>
  <si>
    <t>Lazeez Foods</t>
  </si>
  <si>
    <t>Perfect Bake</t>
  </si>
  <si>
    <t>Cakes At Bhawanas</t>
  </si>
  <si>
    <t>2011_8_1</t>
  </si>
  <si>
    <t>Italia Cafe by Aura</t>
  </si>
  <si>
    <t>Briosca</t>
  </si>
  <si>
    <t>2015_3_2</t>
  </si>
  <si>
    <t>King's Kitchen</t>
  </si>
  <si>
    <t>2010_3_24</t>
  </si>
  <si>
    <t>Chaudhary Bhojnalaya</t>
  </si>
  <si>
    <t>Handi Chhadeyan Di</t>
  </si>
  <si>
    <t>Eat N Treat</t>
  </si>
  <si>
    <t>Delicieux Ice Cream Rolls</t>
  </si>
  <si>
    <t>Ice Cream, Desserts, Beverages</t>
  </si>
  <si>
    <t>Evergreen Sweets &amp; Restaurant</t>
  </si>
  <si>
    <t>Pizza Express</t>
  </si>
  <si>
    <t>Anupam Sweet</t>
  </si>
  <si>
    <t>The Chai Cafe</t>
  </si>
  <si>
    <t>Shiv Restaurant</t>
  </si>
  <si>
    <t>Anupama Sweets &amp; Family Restaurant</t>
  </si>
  <si>
    <t>Mithai, North Indian, South Indian, Chinese, Fast Food</t>
  </si>
  <si>
    <t>Kites Cafe</t>
  </si>
  <si>
    <t>Eat Street</t>
  </si>
  <si>
    <t>Koramangala 6th Block</t>
  </si>
  <si>
    <t>North Indian, Chinese, Italian, Street Food, Desserts</t>
  </si>
  <si>
    <t>Cafe Zinea</t>
  </si>
  <si>
    <t>Cafe, Chinese, Fast Food, Italian</t>
  </si>
  <si>
    <t>Slice of Spice</t>
  </si>
  <si>
    <t>Fast Food, Biryani</t>
  </si>
  <si>
    <t>Cakesmith's Alley</t>
  </si>
  <si>
    <t>Bakery, Cafe, Fast Food</t>
  </si>
  <si>
    <t>La Roma Pizzeria</t>
  </si>
  <si>
    <t>Manohar Dairy And Restaurant</t>
  </si>
  <si>
    <t>Peer Gate Area</t>
  </si>
  <si>
    <t>North Indian, South Indian, Street Food, Bakery</t>
  </si>
  <si>
    <t>Flavours Cafe</t>
  </si>
  <si>
    <t>North Indian, Cafe</t>
  </si>
  <si>
    <t>The Chocolate Heaven</t>
  </si>
  <si>
    <t>Cafe, Italian, Desserts</t>
  </si>
  <si>
    <t>Gyan Vaishnav</t>
  </si>
  <si>
    <t>Kathi Kabab</t>
  </si>
  <si>
    <t>Brothers' Amritsari Dhaba</t>
  </si>
  <si>
    <t>Sree Annapoorna</t>
  </si>
  <si>
    <t>Tonico Cafe</t>
  </si>
  <si>
    <t>Basant</t>
  </si>
  <si>
    <t>2012_5_19</t>
  </si>
  <si>
    <t>Dastarkhwan</t>
  </si>
  <si>
    <t>Hazratganj</t>
  </si>
  <si>
    <t>Baker Street</t>
  </si>
  <si>
    <t>Bakery, French</t>
  </si>
  <si>
    <t>Eram Rooftop</t>
  </si>
  <si>
    <t>Unit 4</t>
  </si>
  <si>
    <t>Asian, Continental</t>
  </si>
  <si>
    <t>11th Avenue Cafe Bistro</t>
  </si>
  <si>
    <t>Cafe, American, Italian, Continental</t>
  </si>
  <si>
    <t>22nd Parallel</t>
  </si>
  <si>
    <t>2015_3_21</t>
  </si>
  <si>
    <t>Tagore Town</t>
  </si>
  <si>
    <t>South Indian, North Indian, Chinese, Continental</t>
  </si>
  <si>
    <t>Maini Restaurant</t>
  </si>
  <si>
    <t>Chokho Jeeman Marwari Jain Bhojanalya</t>
  </si>
  <si>
    <t>Ali Baba &amp; 41 Dishes</t>
  </si>
  <si>
    <t>Kerala, South Indian, Chinese, Biryani</t>
  </si>
  <si>
    <t>2014_1_13</t>
  </si>
  <si>
    <t>Hotel Radhakrishna</t>
  </si>
  <si>
    <t>Satpur</t>
  </si>
  <si>
    <t>Malwani, North Indian, Chinese, Seafood</t>
  </si>
  <si>
    <t>Ashoka's Veg Restaurant</t>
  </si>
  <si>
    <t>12212</t>
  </si>
  <si>
    <t>Brewberrys The Coffee Bar</t>
  </si>
  <si>
    <t>The Best</t>
  </si>
  <si>
    <t>7th Heaven</t>
  </si>
  <si>
    <t>The Cherry Tree Cafe</t>
  </si>
  <si>
    <t>Blos Cafe</t>
  </si>
  <si>
    <t>Cafe, Burger, Tapas, South African, European, Grill</t>
  </si>
  <si>
    <t>Carbon Bistro</t>
  </si>
  <si>
    <t>Burger, Steak, Seafood</t>
  </si>
  <si>
    <t>Remo's Maximilliano</t>
  </si>
  <si>
    <t>Waterfall Corner Mall, Midrand</t>
  </si>
  <si>
    <t>La Parada</t>
  </si>
  <si>
    <t>CBD</t>
  </si>
  <si>
    <t>Spanish, Tapas</t>
  </si>
  <si>
    <t>Munch Nation</t>
  </si>
  <si>
    <t>Model Town 1</t>
  </si>
  <si>
    <t>Cho Gao - Crowne Plaza Abu Dhabi</t>
  </si>
  <si>
    <t>Crowne Plaza Abu Dhabi, Al Markaziya</t>
  </si>
  <si>
    <t>Thai, Japanese, Chinese, Indonesian, Vietnamese</t>
  </si>
  <si>
    <t>Craft</t>
  </si>
  <si>
    <t>Parkhurst</t>
  </si>
  <si>
    <t>European, Pizza</t>
  </si>
  <si>
    <t>2013_7_23</t>
  </si>
  <si>
    <t>The Wolfpack</t>
  </si>
  <si>
    <t>American, Burger</t>
  </si>
  <si>
    <t>Gero</t>
  </si>
  <si>
    <t>Brasí_lia</t>
  </si>
  <si>
    <t>Shopping Iguatemi, Lago Norte</t>
  </si>
  <si>
    <t>Hudsons</t>
  </si>
  <si>
    <t>Burger, Finger Food, Pizza</t>
  </si>
  <si>
    <t>Kloof Street House</t>
  </si>
  <si>
    <t>Gardens</t>
  </si>
  <si>
    <t>Fast Food, Italian, Chinese</t>
  </si>
  <si>
    <t>Aggarwal Bikaner Sweets</t>
  </si>
  <si>
    <t>Mithai, Street Food</t>
  </si>
  <si>
    <t>WeDesi Flavours</t>
  </si>
  <si>
    <t>Healthy Food, Fast Food</t>
  </si>
  <si>
    <t>Blue Tokai Coffee Roasters</t>
  </si>
  <si>
    <t>M.P. Canteen</t>
  </si>
  <si>
    <t>South Indian, North Indian, Chinese, Mughlai</t>
  </si>
  <si>
    <t>Pishori Chicken Corner</t>
  </si>
  <si>
    <t>Amigo's Deli</t>
  </si>
  <si>
    <t>The Spot</t>
  </si>
  <si>
    <t>Green Chick Chop</t>
  </si>
  <si>
    <t>SB's Raisins</t>
  </si>
  <si>
    <t>Pizza Point</t>
  </si>
  <si>
    <t>Cake O Frost</t>
  </si>
  <si>
    <t>Ben's Foods</t>
  </si>
  <si>
    <t>2014_9_2</t>
  </si>
  <si>
    <t>Wrapss</t>
  </si>
  <si>
    <t>Flirty Momo's</t>
  </si>
  <si>
    <t>Manmohan Food Plaza</t>
  </si>
  <si>
    <t>Cafe De Bienka</t>
  </si>
  <si>
    <t>2014_9_22</t>
  </si>
  <si>
    <t>Angels in my Kitchen</t>
  </si>
  <si>
    <t>Cake Express</t>
  </si>
  <si>
    <t>Polka Pastry &amp; Snack Bar</t>
  </si>
  <si>
    <t>Chintamani's Namkeen</t>
  </si>
  <si>
    <t>Chinese, Fast Food, North Indian, South Indian, Street Food, Mithai</t>
  </si>
  <si>
    <t>Target Ice Cream &amp; Bakers</t>
  </si>
  <si>
    <t>Desserts, Bakery, Pizza, Burger, Continental</t>
  </si>
  <si>
    <t>Vadapav Junction</t>
  </si>
  <si>
    <t>HoG - House of Goodies</t>
  </si>
  <si>
    <t>The Pirates Of China Town</t>
  </si>
  <si>
    <t>Punjab Patiyala Sahi</t>
  </si>
  <si>
    <t>Bon Appí©tit</t>
  </si>
  <si>
    <t>Ram Singh's Bhoj</t>
  </si>
  <si>
    <t>Raj Bhature wala</t>
  </si>
  <si>
    <t>Kit Care Kabab Corner</t>
  </si>
  <si>
    <t>34, Chowringhee Lane</t>
  </si>
  <si>
    <t>Baker's Stop</t>
  </si>
  <si>
    <t>2018_8_4</t>
  </si>
  <si>
    <t>Street Hawkers</t>
  </si>
  <si>
    <t>Ever Bake</t>
  </si>
  <si>
    <t>Chatkora Food N Snacks Corner</t>
  </si>
  <si>
    <t>2018_8_13</t>
  </si>
  <si>
    <t>South Indian Cafe</t>
  </si>
  <si>
    <t>Burger.in</t>
  </si>
  <si>
    <t>Maharashtra Food Stall</t>
  </si>
  <si>
    <t>Bite &amp; More</t>
  </si>
  <si>
    <t>2015_7_16</t>
  </si>
  <si>
    <t>The Food Junction</t>
  </si>
  <si>
    <t>Chinese, Healthy Food</t>
  </si>
  <si>
    <t>Wimpy</t>
  </si>
  <si>
    <t>2018_7_14</t>
  </si>
  <si>
    <t>2013_7_10</t>
  </si>
  <si>
    <t>Vadapav Junction &amp; More</t>
  </si>
  <si>
    <t>Street Food, Fast Food</t>
  </si>
  <si>
    <t>2010_7_12</t>
  </si>
  <si>
    <t>Rashi's De La Creme</t>
  </si>
  <si>
    <t>2013_7_11</t>
  </si>
  <si>
    <t>Million Kitchen</t>
  </si>
  <si>
    <t>North Indian, South Indian, Bakery, Italian</t>
  </si>
  <si>
    <t>Ajeet Fast Food Corner</t>
  </si>
  <si>
    <t>Health Buzzz</t>
  </si>
  <si>
    <t>Master Bakers</t>
  </si>
  <si>
    <t>Bakery, Desserts, Chinese, Fast Food</t>
  </si>
  <si>
    <t>Shillong View</t>
  </si>
  <si>
    <t>Krispy Kreme</t>
  </si>
  <si>
    <t>2014_6_23</t>
  </si>
  <si>
    <t>Momos House</t>
  </si>
  <si>
    <t>2011_6_25</t>
  </si>
  <si>
    <t>2016_6_28</t>
  </si>
  <si>
    <t>Muradabad Ki Mashoor Sama Chicken Biryani</t>
  </si>
  <si>
    <t>Mr. Momo</t>
  </si>
  <si>
    <t>2013_6_11</t>
  </si>
  <si>
    <t>Street 5</t>
  </si>
  <si>
    <t>Dragon Way</t>
  </si>
  <si>
    <t>Bimbos</t>
  </si>
  <si>
    <t>KindBhutani's</t>
  </si>
  <si>
    <t>Vintro</t>
  </si>
  <si>
    <t>Ananda's</t>
  </si>
  <si>
    <t>2015_5_12</t>
  </si>
  <si>
    <t>Sikkim Chinese Food</t>
  </si>
  <si>
    <t>Tibb's Frankie</t>
  </si>
  <si>
    <t>Grub Street</t>
  </si>
  <si>
    <t>Hot &amp; Hot</t>
  </si>
  <si>
    <t>Cravity</t>
  </si>
  <si>
    <t>2010_5_7</t>
  </si>
  <si>
    <t>Ramas Cafe</t>
  </si>
  <si>
    <t>Desi Street</t>
  </si>
  <si>
    <t>2011_5_1</t>
  </si>
  <si>
    <t>The Earthen Grill</t>
  </si>
  <si>
    <t>North Indian, Mughlai, Awadhi</t>
  </si>
  <si>
    <t>Tuptakes</t>
  </si>
  <si>
    <t>Papa Chinese Veg Food</t>
  </si>
  <si>
    <t>Everest Momos &amp; Chinese Fast Food</t>
  </si>
  <si>
    <t>Chalte Firte Momos &amp; Special Foods</t>
  </si>
  <si>
    <t>Lunia Italian</t>
  </si>
  <si>
    <t>2016_5_20</t>
  </si>
  <si>
    <t>Laziz Fast Food &amp; Laziz Khana</t>
  </si>
  <si>
    <t>2010_5_12</t>
  </si>
  <si>
    <t>2015_5_15</t>
  </si>
  <si>
    <t>Aggarwal Restaurant</t>
  </si>
  <si>
    <t>Babu Meat Wala</t>
  </si>
  <si>
    <t>Hari Mirch Masala</t>
  </si>
  <si>
    <t>Just Parkash</t>
  </si>
  <si>
    <t>Qureshi</t>
  </si>
  <si>
    <t>2013_4_21</t>
  </si>
  <si>
    <t>Jai Shree Durga South Indian Corner</t>
  </si>
  <si>
    <t>2016_4_26</t>
  </si>
  <si>
    <t>Chills 'n' Grills</t>
  </si>
  <si>
    <t>N. Iqbal Restaurant</t>
  </si>
  <si>
    <t>The Chocolate Villa</t>
  </si>
  <si>
    <t>Chinese Hut Fast Food</t>
  </si>
  <si>
    <t>Dee Pizza Hub</t>
  </si>
  <si>
    <t>Bakery, Street Food</t>
  </si>
  <si>
    <t>Arora Snacks</t>
  </si>
  <si>
    <t>2016_4_12</t>
  </si>
  <si>
    <t>The Taste of Punjab</t>
  </si>
  <si>
    <t>Samridhi</t>
  </si>
  <si>
    <t>Angrezee Dhaba</t>
  </si>
  <si>
    <t>Hot Joint Fast Food</t>
  </si>
  <si>
    <t>2010_3_13</t>
  </si>
  <si>
    <t>2014_3_25</t>
  </si>
  <si>
    <t>Evergreen Sweets</t>
  </si>
  <si>
    <t>Udupi Eating House</t>
  </si>
  <si>
    <t>Bakery Wala - The Cake Shop</t>
  </si>
  <si>
    <t>Shivas Cafe</t>
  </si>
  <si>
    <t>Sheikh Sarai</t>
  </si>
  <si>
    <t>Alvi's Food Spot</t>
  </si>
  <si>
    <t>Jux Pux - The Dreamer's Cafe</t>
  </si>
  <si>
    <t>2011_2_28</t>
  </si>
  <si>
    <t>Hotel Tamil Nadu</t>
  </si>
  <si>
    <t>2011_2_12</t>
  </si>
  <si>
    <t>2014_2_24</t>
  </si>
  <si>
    <t>Silver Spoons</t>
  </si>
  <si>
    <t>2016_2_21</t>
  </si>
  <si>
    <t>Banspi</t>
  </si>
  <si>
    <t>Billu's Hut</t>
  </si>
  <si>
    <t>Liter Basar</t>
  </si>
  <si>
    <t>Quality Cake Shop</t>
  </si>
  <si>
    <t>Desserts, Fast Food, Chinese</t>
  </si>
  <si>
    <t>Bikaner Misthan</t>
  </si>
  <si>
    <t>Mithai, Street Food, North Indian, South Indian, Chinese</t>
  </si>
  <si>
    <t>2011_2_25</t>
  </si>
  <si>
    <t>Baba Chaap Wala</t>
  </si>
  <si>
    <t>Ramu Ka Dhaba</t>
  </si>
  <si>
    <t>2011_2_24</t>
  </si>
  <si>
    <t>Shree Nandhini Cafe</t>
  </si>
  <si>
    <t>Shubham</t>
  </si>
  <si>
    <t>Fast Food, North Indian, South Indian, Chinese</t>
  </si>
  <si>
    <t>Raju Vaishnav Dhaba</t>
  </si>
  <si>
    <t>The Yellow Chef</t>
  </si>
  <si>
    <t>A Lot Like Cake</t>
  </si>
  <si>
    <t>Tibetan, Fast Food</t>
  </si>
  <si>
    <t>Bobby Veg Corner</t>
  </si>
  <si>
    <t>2012_1_27</t>
  </si>
  <si>
    <t>Karma Cafe &amp; Lounge</t>
  </si>
  <si>
    <t>Desi Jugaad</t>
  </si>
  <si>
    <t>2013_1_20</t>
  </si>
  <si>
    <t>Friends Shawarma</t>
  </si>
  <si>
    <t>2018_1_10</t>
  </si>
  <si>
    <t>Moroca</t>
  </si>
  <si>
    <t>2010_1_5</t>
  </si>
  <si>
    <t>All Things Yummy</t>
  </si>
  <si>
    <t>Wake 'n' Bake Cafe</t>
  </si>
  <si>
    <t>Cafe Gainz</t>
  </si>
  <si>
    <t>Comesum</t>
  </si>
  <si>
    <t>North Indian, Street Food, Chinese, South Indian</t>
  </si>
  <si>
    <t>Pizza Hub</t>
  </si>
  <si>
    <t>2010_12_10</t>
  </si>
  <si>
    <t>South Cafe</t>
  </si>
  <si>
    <t>Chicken Mughlai</t>
  </si>
  <si>
    <t>Let's Meet Up</t>
  </si>
  <si>
    <t>Sandwichai</t>
  </si>
  <si>
    <t>Paranthas 21</t>
  </si>
  <si>
    <t>2012_12_1</t>
  </si>
  <si>
    <t>Hyderabad Spl. Chicken Biryani Point</t>
  </si>
  <si>
    <t>Pehalwan Da Hotel</t>
  </si>
  <si>
    <t>Om Sai Dosa Corner</t>
  </si>
  <si>
    <t>Pandav Nagar</t>
  </si>
  <si>
    <t>Brothers' Bakery</t>
  </si>
  <si>
    <t>2011_12_16</t>
  </si>
  <si>
    <t>Cafe Youth</t>
  </si>
  <si>
    <t>2018_12_21</t>
  </si>
  <si>
    <t>Cafe Brewbug</t>
  </si>
  <si>
    <t>Punjab Sweet Corner</t>
  </si>
  <si>
    <t>Fast Food, North Indian, South Indian, Chinese, Street Food, Mithai</t>
  </si>
  <si>
    <t>Khanna's Hot Pizza</t>
  </si>
  <si>
    <t>2010_11_24</t>
  </si>
  <si>
    <t>Chatorey Chacha</t>
  </si>
  <si>
    <t>Rita Chinese Food</t>
  </si>
  <si>
    <t>Cafe CoffeeCo</t>
  </si>
  <si>
    <t>Khansama</t>
  </si>
  <si>
    <t>Uncle's Kabab Point</t>
  </si>
  <si>
    <t>2016_10_16</t>
  </si>
  <si>
    <t>2010_10_24</t>
  </si>
  <si>
    <t>Pinkom's Bar-Be-Que</t>
  </si>
  <si>
    <t>2010_10_8</t>
  </si>
  <si>
    <t>Evergreen Food Corner</t>
  </si>
  <si>
    <t>Fast Food, Raw Meats</t>
  </si>
  <si>
    <t>2010_10_1</t>
  </si>
  <si>
    <t>KGN Chicken Corner</t>
  </si>
  <si>
    <t>2010_10_11</t>
  </si>
  <si>
    <t>Food Nursary</t>
  </si>
  <si>
    <t>2018_10_26</t>
  </si>
  <si>
    <t>New Anand Sagar</t>
  </si>
  <si>
    <t>Vaishno Amritsari Dhaba</t>
  </si>
  <si>
    <t>Sat Guru Dhaba</t>
  </si>
  <si>
    <t>Mehak Food Corner</t>
  </si>
  <si>
    <t>New Frontier Hotel</t>
  </si>
  <si>
    <t>Delhi 6</t>
  </si>
  <si>
    <t>2015_5_5</t>
  </si>
  <si>
    <t>Deepak Vaishno Dhaba</t>
  </si>
  <si>
    <t>Ramji Di Hatti &amp; Caterers</t>
  </si>
  <si>
    <t>Cafe Rasoi</t>
  </si>
  <si>
    <t>Gupta's Rasoi</t>
  </si>
  <si>
    <t>Vaishno Rasoi</t>
  </si>
  <si>
    <t>Tera Hotel</t>
  </si>
  <si>
    <t>Suvidha Vegetarian</t>
  </si>
  <si>
    <t>Abdul Muradabadi Chicken</t>
  </si>
  <si>
    <t>2012_3_20</t>
  </si>
  <si>
    <t>Masti Curry</t>
  </si>
  <si>
    <t>2017_12_27</t>
  </si>
  <si>
    <t>Soya King</t>
  </si>
  <si>
    <t>Red Hot</t>
  </si>
  <si>
    <t>Mehfil Tawa Tandoor</t>
  </si>
  <si>
    <t>Subhash Punjabi Family Dhaba</t>
  </si>
  <si>
    <t>Mangal Ji and Gupta Ji Dhaba</t>
  </si>
  <si>
    <t>2017_7_3</t>
  </si>
  <si>
    <t>Ganpati Bhoj</t>
  </si>
  <si>
    <t>Chavi Food Point</t>
  </si>
  <si>
    <t>Rapchick Biryani</t>
  </si>
  <si>
    <t>Birbal Ji Dhaba</t>
  </si>
  <si>
    <t>Soya Bite's</t>
  </si>
  <si>
    <t>Sanjha Chulah Babe Da</t>
  </si>
  <si>
    <t>2017_2_17</t>
  </si>
  <si>
    <t>Choudhary Dhaba</t>
  </si>
  <si>
    <t>2016_1_27</t>
  </si>
  <si>
    <t>Chick Fish Point</t>
  </si>
  <si>
    <t>Manpasand Punjabi Zaika</t>
  </si>
  <si>
    <t>Quality Restaurant</t>
  </si>
  <si>
    <t>K Lab</t>
  </si>
  <si>
    <t>Kwality Cakes and Bakes</t>
  </si>
  <si>
    <t>2012_9_3</t>
  </si>
  <si>
    <t>The Punjab Kitchen</t>
  </si>
  <si>
    <t>Bro's Kitchenette</t>
  </si>
  <si>
    <t>Shree Shyam Bhojnalaya</t>
  </si>
  <si>
    <t>Juice Lounge</t>
  </si>
  <si>
    <t>Flying Cakes</t>
  </si>
  <si>
    <t>MyLoveBiryani.Com</t>
  </si>
  <si>
    <t>The Burger Chef</t>
  </si>
  <si>
    <t>Kusum Rolls</t>
  </si>
  <si>
    <t>Frozen Adda</t>
  </si>
  <si>
    <t>2014_6_6</t>
  </si>
  <si>
    <t>Gurgaon Mughlai Chicken</t>
  </si>
  <si>
    <t>The Fresh Chicken Store</t>
  </si>
  <si>
    <t>Chaat Chowk</t>
  </si>
  <si>
    <t>Delhicacy</t>
  </si>
  <si>
    <t>Street Food, Fast Food, North Indian</t>
  </si>
  <si>
    <t>Sonya Bakery Cafe</t>
  </si>
  <si>
    <t>KC Bakers</t>
  </si>
  <si>
    <t>Green's</t>
  </si>
  <si>
    <t>Chinese, North Indian, South Indian, Street Food</t>
  </si>
  <si>
    <t>Bikaner Sweets &amp; Restaurant</t>
  </si>
  <si>
    <t>Street Food, North Indian, Mithai</t>
  </si>
  <si>
    <t>2016_2_17</t>
  </si>
  <si>
    <t>Bite N Sip</t>
  </si>
  <si>
    <t>2012_2_28</t>
  </si>
  <si>
    <t>Shree Shyam Rasoi</t>
  </si>
  <si>
    <t>A 1 - Snacks and food corner</t>
  </si>
  <si>
    <t>BiBo's Kitchen</t>
  </si>
  <si>
    <t>Theka Desi Khaana</t>
  </si>
  <si>
    <t>Uncle's Cafe</t>
  </si>
  <si>
    <t>North Indian, Biryani, Fast Food, Chinese</t>
  </si>
  <si>
    <t>Radha Swami Shudh Vaishno Dhaba</t>
  </si>
  <si>
    <t>Sikkim Fast Food</t>
  </si>
  <si>
    <t>Lola's Cafe</t>
  </si>
  <si>
    <t>Robins Sweets &amp; Restaurant</t>
  </si>
  <si>
    <t>New Dragon Chinese Fast Food  &amp; Paranthey Wala</t>
  </si>
  <si>
    <t>Hunger's Hut</t>
  </si>
  <si>
    <t>2014_9_5</t>
  </si>
  <si>
    <t>Cold Rock Cafe</t>
  </si>
  <si>
    <t>Fast Food, Italian, Desserts, Beverages</t>
  </si>
  <si>
    <t>Time to Tea</t>
  </si>
  <si>
    <t>Southern Flavours</t>
  </si>
  <si>
    <t>2011_8_19</t>
  </si>
  <si>
    <t>Tea, Fast Food</t>
  </si>
  <si>
    <t>Tastee Chauka</t>
  </si>
  <si>
    <t>The Munchkart Cafe</t>
  </si>
  <si>
    <t>Rotees n More</t>
  </si>
  <si>
    <t>Chanda Food</t>
  </si>
  <si>
    <t>Raw Meats, Fast Food, North Indian</t>
  </si>
  <si>
    <t>2016_6_8</t>
  </si>
  <si>
    <t>221 B Baker Street</t>
  </si>
  <si>
    <t>2016_6_22</t>
  </si>
  <si>
    <t>Chinese Chilly Sizzler</t>
  </si>
  <si>
    <t>Yumbo Bites</t>
  </si>
  <si>
    <t>2012_5_20</t>
  </si>
  <si>
    <t>Lumbini Food Point</t>
  </si>
  <si>
    <t>Big Bone - The Meat Shop</t>
  </si>
  <si>
    <t>Shivam Fast Food</t>
  </si>
  <si>
    <t>Yours Deliciously</t>
  </si>
  <si>
    <t>Street Food, Beverages</t>
  </si>
  <si>
    <t>Cafe Fusion</t>
  </si>
  <si>
    <t>2010_3_1</t>
  </si>
  <si>
    <t>DudeFood</t>
  </si>
  <si>
    <t>Cafe Pipa</t>
  </si>
  <si>
    <t>Sagar Dhaba</t>
  </si>
  <si>
    <t>2013_2_11</t>
  </si>
  <si>
    <t>2013_2_18</t>
  </si>
  <si>
    <t>Burger's Kitchen</t>
  </si>
  <si>
    <t>Scrummy Bites</t>
  </si>
  <si>
    <t>Frequent Bakes</t>
  </si>
  <si>
    <t>Hot Fries</t>
  </si>
  <si>
    <t>2012_1_5</t>
  </si>
  <si>
    <t>Night Food Service</t>
  </si>
  <si>
    <t>Sugar Daddy Bakers</t>
  </si>
  <si>
    <t>DND</t>
  </si>
  <si>
    <t>2011_5_25</t>
  </si>
  <si>
    <t>Wat-a-Burger!</t>
  </si>
  <si>
    <t>Harmann Restaurant</t>
  </si>
  <si>
    <t>Vrindavan Sweets &amp; Restaurant</t>
  </si>
  <si>
    <t>Charmwood Village</t>
  </si>
  <si>
    <t>Twist of Italy</t>
  </si>
  <si>
    <t>Snacks Bar</t>
  </si>
  <si>
    <t>Shree Bikaner Misthan Bhandar</t>
  </si>
  <si>
    <t>CakeBee</t>
  </si>
  <si>
    <t>2017_3_5</t>
  </si>
  <si>
    <t>Bean Here</t>
  </si>
  <si>
    <t>2010_7_4</t>
  </si>
  <si>
    <t>Hotel Laadli</t>
  </si>
  <si>
    <t>Upper Crust</t>
  </si>
  <si>
    <t>Ifthar</t>
  </si>
  <si>
    <t>Papa Mexicano</t>
  </si>
  <si>
    <t>Fast Food, Mexican, Tex-Mex</t>
  </si>
  <si>
    <t>NESCAFíŠ Illusions</t>
  </si>
  <si>
    <t>Cryo Lab</t>
  </si>
  <si>
    <t>Aromas</t>
  </si>
  <si>
    <t>2013_3_19</t>
  </si>
  <si>
    <t>Fusilli Reasons</t>
  </si>
  <si>
    <t>Kilpauk</t>
  </si>
  <si>
    <t>Valarmathi Kongunaatu Samayal</t>
  </si>
  <si>
    <t>South Indian, Biryani</t>
  </si>
  <si>
    <t>Mitalis Kitchen</t>
  </si>
  <si>
    <t>Venetian Village, Al Maqtaa</t>
  </si>
  <si>
    <t>Indian, North Indian</t>
  </si>
  <si>
    <t>Salsa Mexican Grill</t>
  </si>
  <si>
    <t>Pineslopes Shopping Centre, Fourways</t>
  </si>
  <si>
    <t>Spice - The Indian Kitchen</t>
  </si>
  <si>
    <t>Lynnwood</t>
  </si>
  <si>
    <t>Indian, Asian, Durban, International, Desserts</t>
  </si>
  <si>
    <t>tashas</t>
  </si>
  <si>
    <t>Cafe, Mediterranean</t>
  </si>
  <si>
    <t>Geet Indian Restaurant</t>
  </si>
  <si>
    <t>Rhubarb Le Restaurant</t>
  </si>
  <si>
    <t>Duxton Hill, Outram</t>
  </si>
  <si>
    <t>2012_1_19</t>
  </si>
  <si>
    <t>Sky On 57</t>
  </si>
  <si>
    <t>Bayfront Avenue, Downtown Core</t>
  </si>
  <si>
    <t>Chinese, Continental, Singaporean</t>
  </si>
  <si>
    <t>Summer Pavilion</t>
  </si>
  <si>
    <t>Marina Centre, Downtown Core</t>
  </si>
  <si>
    <t>Chinese, Seafood, Cantonese, Dim Sum</t>
  </si>
  <si>
    <t>Skye - Hotel Unique</t>
  </si>
  <si>
    <t>Hotel Unique, Jardim Paulista</t>
  </si>
  <si>
    <t>Beverages, International</t>
  </si>
  <si>
    <t>2014_7_4</t>
  </si>
  <si>
    <t>Momo Baohaus</t>
  </si>
  <si>
    <t>Greenside</t>
  </si>
  <si>
    <t>Asian, Sushi, Tapas</t>
  </si>
  <si>
    <t>Zaffran Dining Experience</t>
  </si>
  <si>
    <t>Al Emadi Financial Square, Al Hilal</t>
  </si>
  <si>
    <t>Coco Safar</t>
  </si>
  <si>
    <t>Cavendish Square, Claremont</t>
  </si>
  <si>
    <t>Cafe, Patisserie</t>
  </si>
  <si>
    <t>El Pistolero</t>
  </si>
  <si>
    <t>Garsfontein</t>
  </si>
  <si>
    <t>Festival City</t>
  </si>
  <si>
    <t>2011_1_23</t>
  </si>
  <si>
    <t>Aprazí_vel</t>
  </si>
  <si>
    <t>Rio de Janeiro</t>
  </si>
  <si>
    <t>Santa Teresa</t>
  </si>
  <si>
    <t>Brazilian</t>
  </si>
  <si>
    <t>A Figueira Rubaiyat</t>
  </si>
  <si>
    <t>Jardim Paulista</t>
  </si>
  <si>
    <t>BBQ, Grill, Brazilian</t>
  </si>
  <si>
    <t>The Smokehouse and Grill</t>
  </si>
  <si>
    <t>Brooklyn Brothers</t>
  </si>
  <si>
    <t>Glenfair Boulevard, Lynnwood</t>
  </si>
  <si>
    <t>Burger, American, Beverages</t>
  </si>
  <si>
    <t>Puri Bakers</t>
  </si>
  <si>
    <t>Anmol Chicken</t>
  </si>
  <si>
    <t>Kamdhenu Family Corner</t>
  </si>
  <si>
    <t>Authentique Bites</t>
  </si>
  <si>
    <t>Gujarati Samaj Santushti</t>
  </si>
  <si>
    <t>2013_9_27</t>
  </si>
  <si>
    <t>Good Foods</t>
  </si>
  <si>
    <t>Rahul Meat Corner</t>
  </si>
  <si>
    <t>Khalsa Veg Corner</t>
  </si>
  <si>
    <t>Muradabadi Biryani</t>
  </si>
  <si>
    <t>Tihar Food Court</t>
  </si>
  <si>
    <t>TBK Kulcha's</t>
  </si>
  <si>
    <t>Fast Food, Street Food</t>
  </si>
  <si>
    <t>Aalishaan</t>
  </si>
  <si>
    <t>Aggarwal Sweet Corner</t>
  </si>
  <si>
    <t>North Indian, Chinese, Street Food, Mithai</t>
  </si>
  <si>
    <t>Burger Street</t>
  </si>
  <si>
    <t>2018_9_10</t>
  </si>
  <si>
    <t>Bhane</t>
  </si>
  <si>
    <t>Ice Cream</t>
  </si>
  <si>
    <t>Chinese Mania</t>
  </si>
  <si>
    <t>Kafe @ Museum</t>
  </si>
  <si>
    <t>Mansingh Road</t>
  </si>
  <si>
    <t>Mr. Tandoori Lal</t>
  </si>
  <si>
    <t>2013_9_2</t>
  </si>
  <si>
    <t>9 is Mine</t>
  </si>
  <si>
    <t>Keuchen Paradise</t>
  </si>
  <si>
    <t>Village - The House of Food</t>
  </si>
  <si>
    <t>Street Food, Fast Food, Chinese, South Indian, North Indian</t>
  </si>
  <si>
    <t>Riyaz Chicken Corner</t>
  </si>
  <si>
    <t>2017_9_16</t>
  </si>
  <si>
    <t>The Chai Story</t>
  </si>
  <si>
    <t>Aayush Food Plaza</t>
  </si>
  <si>
    <t>Bikku Bakes</t>
  </si>
  <si>
    <t>hug!</t>
  </si>
  <si>
    <t>Fresh Meat CO</t>
  </si>
  <si>
    <t>Shri Durga Dosa Corner</t>
  </si>
  <si>
    <t>Mummy's Food Corner</t>
  </si>
  <si>
    <t>Assamese</t>
  </si>
  <si>
    <t>Wow! India</t>
  </si>
  <si>
    <t>Chocolate Square</t>
  </si>
  <si>
    <t>New Tayal's Restaurant</t>
  </si>
  <si>
    <t>Sagar</t>
  </si>
  <si>
    <t>AOWLS</t>
  </si>
  <si>
    <t>Monosoz</t>
  </si>
  <si>
    <t>Madhuvan Chinese Fast Food</t>
  </si>
  <si>
    <t>Hotel New Tamil Nadu</t>
  </si>
  <si>
    <t>2014_8_11</t>
  </si>
  <si>
    <t>Craving Cure</t>
  </si>
  <si>
    <t>Cocoberry</t>
  </si>
  <si>
    <t>Chaat King</t>
  </si>
  <si>
    <t>Shama Muradabadi Chicken Corner</t>
  </si>
  <si>
    <t>Chennai Hot Cafe</t>
  </si>
  <si>
    <t>Yummy Mummy @ Delhi</t>
  </si>
  <si>
    <t>El Posto</t>
  </si>
  <si>
    <t>The Cake Bucks</t>
  </si>
  <si>
    <t>Bakery, Fast Food, Chinese</t>
  </si>
  <si>
    <t>Giri Momos Centre &amp; Chinese Fast Food</t>
  </si>
  <si>
    <t>2013_8_22</t>
  </si>
  <si>
    <t>Goosebumps</t>
  </si>
  <si>
    <t>2014_8_28</t>
  </si>
  <si>
    <t>Lite Eat Cafe</t>
  </si>
  <si>
    <t>Crispers</t>
  </si>
  <si>
    <t>Aunty Chings Fast Food</t>
  </si>
  <si>
    <t>Chic Fillet</t>
  </si>
  <si>
    <t>Special Chicken Biryani</t>
  </si>
  <si>
    <t>Khub Chand</t>
  </si>
  <si>
    <t>Street Food, Chinese, North Indian, Mithai</t>
  </si>
  <si>
    <t>Rabi Snacks Corner</t>
  </si>
  <si>
    <t>Kamala Fast Food &amp; Chinese</t>
  </si>
  <si>
    <t>The Sweet Boutique</t>
  </si>
  <si>
    <t>KSG</t>
  </si>
  <si>
    <t>2011_7_5</t>
  </si>
  <si>
    <t>Food Land</t>
  </si>
  <si>
    <t>Chinese Food</t>
  </si>
  <si>
    <t>2014_7_13</t>
  </si>
  <si>
    <t>La Seine -The Chocolate Emporium</t>
  </si>
  <si>
    <t>Nut Khut Rasoi</t>
  </si>
  <si>
    <t>Nirula's Ice Cream</t>
  </si>
  <si>
    <t>2012_7_5</t>
  </si>
  <si>
    <t>Pul Bangash Wale</t>
  </si>
  <si>
    <t>Qureshi Kabab Corner</t>
  </si>
  <si>
    <t>2017_7_11</t>
  </si>
  <si>
    <t>Walk To Italy</t>
  </si>
  <si>
    <t>M:Eat by Blanco</t>
  </si>
  <si>
    <t>Priyanshi Fast Food</t>
  </si>
  <si>
    <t>Shanghai Kitchen</t>
  </si>
  <si>
    <t>Food Trax</t>
  </si>
  <si>
    <t>2011_7_13</t>
  </si>
  <si>
    <t>Sweeter Delight</t>
  </si>
  <si>
    <t>Gulfam Kashmiri Wazwan</t>
  </si>
  <si>
    <t>Gagan Assam Bengal Restaurant</t>
  </si>
  <si>
    <t>Marshmallow Cakes &amp; More</t>
  </si>
  <si>
    <t>Cakes Dot Com</t>
  </si>
  <si>
    <t>2016_7_17</t>
  </si>
  <si>
    <t>Kumar Pastry Shop</t>
  </si>
  <si>
    <t>Chinese, Bakery</t>
  </si>
  <si>
    <t>Abdullah Biryani Centre</t>
  </si>
  <si>
    <t>Tulicakes</t>
  </si>
  <si>
    <t>Peri Peri Momos</t>
  </si>
  <si>
    <t>Fusion Dosa Cafe</t>
  </si>
  <si>
    <t>Last Bencher's</t>
  </si>
  <si>
    <t>Himalya Chinese</t>
  </si>
  <si>
    <t>Shri Radha Ki Rasoi</t>
  </si>
  <si>
    <t>Amul Cafe</t>
  </si>
  <si>
    <t>Hema Chinese Foods</t>
  </si>
  <si>
    <t>2012_7_25</t>
  </si>
  <si>
    <t>#InstaFreeze</t>
  </si>
  <si>
    <t>Indian Fresh Meat Shop</t>
  </si>
  <si>
    <t>The Chocolate Avenue</t>
  </si>
  <si>
    <t>Baskin Robbins</t>
  </si>
  <si>
    <t>Fluffles - The Fluffy Waffle Co.</t>
  </si>
  <si>
    <t>2013_6_23</t>
  </si>
  <si>
    <t>Little Dragon</t>
  </si>
  <si>
    <t>Wrap N Roll</t>
  </si>
  <si>
    <t>Gourmet Affaire's</t>
  </si>
  <si>
    <t>Bakery, Desserts, Ice Cream</t>
  </si>
  <si>
    <t>2013_6_8</t>
  </si>
  <si>
    <t>Rollplay</t>
  </si>
  <si>
    <t>Singh Mutton &amp; Chicken Shop</t>
  </si>
  <si>
    <t>Sahni Fish Corner</t>
  </si>
  <si>
    <t>Dee The Baker</t>
  </si>
  <si>
    <t>Udupi Cafe</t>
  </si>
  <si>
    <t>Khana Vaana</t>
  </si>
  <si>
    <t>Moradabadi Biryani</t>
  </si>
  <si>
    <t>Lucknowi, Biryani</t>
  </si>
  <si>
    <t>Burger Head Quarter BHQ</t>
  </si>
  <si>
    <t>Puja Sandwich House</t>
  </si>
  <si>
    <t>Mitra Di Chaap</t>
  </si>
  <si>
    <t>Sonu South Indian Restaurant</t>
  </si>
  <si>
    <t>Chuk Chuk Mail</t>
  </si>
  <si>
    <t>Sardar A Pure Meat Shop</t>
  </si>
  <si>
    <t>Slurp Pasta Express</t>
  </si>
  <si>
    <t>Catchup Green</t>
  </si>
  <si>
    <t>New Madras Cafe</t>
  </si>
  <si>
    <t>Nathu's Pastry Shop</t>
  </si>
  <si>
    <t>Prince Snacks &amp; Momo's Point</t>
  </si>
  <si>
    <t>Litti.In</t>
  </si>
  <si>
    <t>Twenty Four Seven</t>
  </si>
  <si>
    <t>2016_5_19</t>
  </si>
  <si>
    <t>Zaika Kathi Roll</t>
  </si>
  <si>
    <t>2018_5_18</t>
  </si>
  <si>
    <t>Haji Mohd. Hussain</t>
  </si>
  <si>
    <t>Bakey Wish</t>
  </si>
  <si>
    <t>Turant</t>
  </si>
  <si>
    <t>Munchies Midnight Delivery</t>
  </si>
  <si>
    <t>Continental, Italian, Fast Food</t>
  </si>
  <si>
    <t>Eating Corner</t>
  </si>
  <si>
    <t>North Indian, Fast Food, Street Food</t>
  </si>
  <si>
    <t>Chinese K. Food</t>
  </si>
  <si>
    <t>Hot House Grill</t>
  </si>
  <si>
    <t>6 Pack Momos</t>
  </si>
  <si>
    <t>Katyal Pure Vegetarian</t>
  </si>
  <si>
    <t>Hyderabadi Biryani Parlour</t>
  </si>
  <si>
    <t>Kings</t>
  </si>
  <si>
    <t>Chawla Fast Food</t>
  </si>
  <si>
    <t>2010_5_19</t>
  </si>
  <si>
    <t>Meatwale.com</t>
  </si>
  <si>
    <t>Mughlai Point</t>
  </si>
  <si>
    <t>2012_5_3</t>
  </si>
  <si>
    <t>Dosa Junction</t>
  </si>
  <si>
    <t>Lajawab Chinese Food</t>
  </si>
  <si>
    <t>Prince Cafe</t>
  </si>
  <si>
    <t>South Indian, Chinese, Fast Food</t>
  </si>
  <si>
    <t>Aristocrat Sweet Shop</t>
  </si>
  <si>
    <t>Mithai, Bakery</t>
  </si>
  <si>
    <t>Gopal's Restaurant &amp; Caterer's</t>
  </si>
  <si>
    <t>Bengal Snacks</t>
  </si>
  <si>
    <t>Milk Patisserie</t>
  </si>
  <si>
    <t>Mughlai Flavours</t>
  </si>
  <si>
    <t>Sultan Food</t>
  </si>
  <si>
    <t>The Crunch Box</t>
  </si>
  <si>
    <t>2013_4_27</t>
  </si>
  <si>
    <t>2011_4_2</t>
  </si>
  <si>
    <t>Cakes and Bakes</t>
  </si>
  <si>
    <t>Officer's Kitchen</t>
  </si>
  <si>
    <t>Sugar Boutique</t>
  </si>
  <si>
    <t>Chai Garam</t>
  </si>
  <si>
    <t>Anna Dosa</t>
  </si>
  <si>
    <t>The Burger Hut &amp; Cake Shop</t>
  </si>
  <si>
    <t>Burger, Fast Food, Chinese, Bakery</t>
  </si>
  <si>
    <t>2014_4_25</t>
  </si>
  <si>
    <t>Shahi Chicken Corner</t>
  </si>
  <si>
    <t>South Indian Fast Food</t>
  </si>
  <si>
    <t>Dana Pani</t>
  </si>
  <si>
    <t>Pizza Station</t>
  </si>
  <si>
    <t>Delhite Pí¢tisserie</t>
  </si>
  <si>
    <t>Mini Meals</t>
  </si>
  <si>
    <t>2015_4_15</t>
  </si>
  <si>
    <t>Tea, Beverages, Fast Food</t>
  </si>
  <si>
    <t>Nukkadwala</t>
  </si>
  <si>
    <t>The Chinese &amp; Thai Restaurant</t>
  </si>
  <si>
    <t>Kwic Bitte Restaurant</t>
  </si>
  <si>
    <t>2018_4_15</t>
  </si>
  <si>
    <t>Chilli Tadka Food Villa</t>
  </si>
  <si>
    <t>Sunny Kebab Wala</t>
  </si>
  <si>
    <t>Dev Burger</t>
  </si>
  <si>
    <t>2015_4_10</t>
  </si>
  <si>
    <t>Gabbar Di Hatti</t>
  </si>
  <si>
    <t>Vikas Marg</t>
  </si>
  <si>
    <t>Cake o' Cuisine</t>
  </si>
  <si>
    <t>Bite-N-Sip</t>
  </si>
  <si>
    <t>Bhikharam's</t>
  </si>
  <si>
    <t>Kuremal Mahavir Prasad Kulfi Wale</t>
  </si>
  <si>
    <t>Chawri Bazar</t>
  </si>
  <si>
    <t>R.P.W Pizza</t>
  </si>
  <si>
    <t>2010_3_12</t>
  </si>
  <si>
    <t>Food Refill</t>
  </si>
  <si>
    <t>Pink Box</t>
  </si>
  <si>
    <t>2013_3_15</t>
  </si>
  <si>
    <t>2013_3_1</t>
  </si>
  <si>
    <t>Shri Ram Sweets</t>
  </si>
  <si>
    <t>South Indian, Street Food, Chinese</t>
  </si>
  <si>
    <t>Teflas</t>
  </si>
  <si>
    <t>Shawarma Wala</t>
  </si>
  <si>
    <t>Namdhari's Icecream &amp; Bakers</t>
  </si>
  <si>
    <t>Swad Fast Food</t>
  </si>
  <si>
    <t>Sugar Blossoms</t>
  </si>
  <si>
    <t>First Treat Bakers</t>
  </si>
  <si>
    <t>Kolhapuri Veg Non-Veg Foods</t>
  </si>
  <si>
    <t>Just Chinese</t>
  </si>
  <si>
    <t>Samarpan Fast Food</t>
  </si>
  <si>
    <t>Namaste Restaurant</t>
  </si>
  <si>
    <t>Dolce Gelato</t>
  </si>
  <si>
    <t>Ice Cream, Beverages, Fast Food</t>
  </si>
  <si>
    <t>New Durga Dosa Corner</t>
  </si>
  <si>
    <t>Deli 63</t>
  </si>
  <si>
    <t>Babu Shahi Bawarchi</t>
  </si>
  <si>
    <t>Posh Spice</t>
  </si>
  <si>
    <t>Shanghai Restaurant</t>
  </si>
  <si>
    <t>2015_3_13</t>
  </si>
  <si>
    <t>Grill Master</t>
  </si>
  <si>
    <t>2017_3_18</t>
  </si>
  <si>
    <t>The Urban Canteen</t>
  </si>
  <si>
    <t>Funduz Cafe</t>
  </si>
  <si>
    <t>2017_3_17</t>
  </si>
  <si>
    <t>Gayatri's Break Point Restaurant</t>
  </si>
  <si>
    <t>New China Town</t>
  </si>
  <si>
    <t>Chalte Firte Momos</t>
  </si>
  <si>
    <t>Ishwar Sweets</t>
  </si>
  <si>
    <t>2016_3_15</t>
  </si>
  <si>
    <t>Sardar Pure Meat Shop</t>
  </si>
  <si>
    <t>Rupa Ice Cream Parlour</t>
  </si>
  <si>
    <t>Burger Joint</t>
  </si>
  <si>
    <t>Choco Kraft</t>
  </si>
  <si>
    <t>2017_2_10</t>
  </si>
  <si>
    <t>Eat &amp; Gulp</t>
  </si>
  <si>
    <t>2018_2_28</t>
  </si>
  <si>
    <t>New South Indian Hut</t>
  </si>
  <si>
    <t>Muffins</t>
  </si>
  <si>
    <t>2015_2_2</t>
  </si>
  <si>
    <t>Hardwari</t>
  </si>
  <si>
    <t>Essex Collections Patisserie</t>
  </si>
  <si>
    <t>2016_2_9</t>
  </si>
  <si>
    <t>The Kathis</t>
  </si>
  <si>
    <t>Lebanese, Chinese, Fast Food</t>
  </si>
  <si>
    <t>Potet</t>
  </si>
  <si>
    <t>Chaudhary Sweets Corner</t>
  </si>
  <si>
    <t>2017_2_2</t>
  </si>
  <si>
    <t>Mehta Food Junction</t>
  </si>
  <si>
    <t>Jain Sweets &amp; Bakers</t>
  </si>
  <si>
    <t>2011_2_2</t>
  </si>
  <si>
    <t>Burger Bros</t>
  </si>
  <si>
    <t>Food Box</t>
  </si>
  <si>
    <t>2016_2_10</t>
  </si>
  <si>
    <t>Foody Box</t>
  </si>
  <si>
    <t>2013_2_10</t>
  </si>
  <si>
    <t>Dee Cake Shop</t>
  </si>
  <si>
    <t>Chinese Temptation</t>
  </si>
  <si>
    <t>2013_2_27</t>
  </si>
  <si>
    <t>Dips</t>
  </si>
  <si>
    <t>Madan Cafe &amp; Restaurant</t>
  </si>
  <si>
    <t>Moon Bite</t>
  </si>
  <si>
    <t>Gupta Chat Corner</t>
  </si>
  <si>
    <t>Foodies Joint</t>
  </si>
  <si>
    <t>2012_2_25</t>
  </si>
  <si>
    <t>Jo's Peace of Cake</t>
  </si>
  <si>
    <t>Charu Nanda's Home Baked Cakes</t>
  </si>
  <si>
    <t>Big Bite</t>
  </si>
  <si>
    <t>Soya Grill</t>
  </si>
  <si>
    <t>Flavourz Factoree</t>
  </si>
  <si>
    <t>Nalwa's Hotspot</t>
  </si>
  <si>
    <t>2015_2_5</t>
  </si>
  <si>
    <t>Malais By Anands</t>
  </si>
  <si>
    <t>Bravo Diet Food and Nutrition</t>
  </si>
  <si>
    <t>Dr. Zakir Hussain Marg</t>
  </si>
  <si>
    <t>2012_1_25</t>
  </si>
  <si>
    <t>Icy Curls</t>
  </si>
  <si>
    <t>Wokin Street</t>
  </si>
  <si>
    <t>Triveni</t>
  </si>
  <si>
    <t>Mehfil Dhaba</t>
  </si>
  <si>
    <t>Lasha Chinese Food</t>
  </si>
  <si>
    <t>Hashtag Foods</t>
  </si>
  <si>
    <t>Fusion N Food</t>
  </si>
  <si>
    <t>Chennai Dosa Express</t>
  </si>
  <si>
    <t>Chocooze</t>
  </si>
  <si>
    <t>Temptation Food</t>
  </si>
  <si>
    <t>2011_1_4</t>
  </si>
  <si>
    <t>2010_1_24</t>
  </si>
  <si>
    <t>Street Food, Mughlai</t>
  </si>
  <si>
    <t>High On Burgers</t>
  </si>
  <si>
    <t>Aggarwal Sweet India</t>
  </si>
  <si>
    <t>Da Bawarchi</t>
  </si>
  <si>
    <t>Sri Durga Dosa Corner</t>
  </si>
  <si>
    <t>J V's Fried Chicken</t>
  </si>
  <si>
    <t>Food Lab</t>
  </si>
  <si>
    <t>Chinese, Biryani, North Indian</t>
  </si>
  <si>
    <t>Patiala Shahi Soups</t>
  </si>
  <si>
    <t>2013_1_7</t>
  </si>
  <si>
    <t>Sai Bajaj Restaurant</t>
  </si>
  <si>
    <t>Uncle Cake Shop</t>
  </si>
  <si>
    <t>2017_12_20</t>
  </si>
  <si>
    <t>Malhotra Bakery</t>
  </si>
  <si>
    <t>Bakery, Chinese</t>
  </si>
  <si>
    <t>2011_12_25</t>
  </si>
  <si>
    <t>Royal Chick 'N'</t>
  </si>
  <si>
    <t>2018_12_6</t>
  </si>
  <si>
    <t>Maharashtra Sadan</t>
  </si>
  <si>
    <t>Maxims Pastry Shop</t>
  </si>
  <si>
    <t>Bakery, Desserts, Fast Food, Beverages</t>
  </si>
  <si>
    <t>Dilli Zaika</t>
  </si>
  <si>
    <t>Fast Food, South Indian, Chinese</t>
  </si>
  <si>
    <t>Shree Manakamna Fast Food</t>
  </si>
  <si>
    <t>Kunafa</t>
  </si>
  <si>
    <t>Desserts, Middle Eastern, Turkish</t>
  </si>
  <si>
    <t>2010_12_7</t>
  </si>
  <si>
    <t>The Tandoori Night</t>
  </si>
  <si>
    <t>Biryani, Chinese, North Indian</t>
  </si>
  <si>
    <t>2012_12_19</t>
  </si>
  <si>
    <t>Cafe Grub</t>
  </si>
  <si>
    <t>Ghalib Kabab Corner</t>
  </si>
  <si>
    <t>Shree Balaji Caterers</t>
  </si>
  <si>
    <t>Grill Zone</t>
  </si>
  <si>
    <t>Bake Houz</t>
  </si>
  <si>
    <t>Dosa Corner</t>
  </si>
  <si>
    <t>Hamburg To Hyderabad</t>
  </si>
  <si>
    <t>Hyderabadi, Fast Food</t>
  </si>
  <si>
    <t>Dukes Pastry Shop</t>
  </si>
  <si>
    <t>Krispy Kitchen</t>
  </si>
  <si>
    <t>Chowranghee</t>
  </si>
  <si>
    <t>Prem Punjab</t>
  </si>
  <si>
    <t>Mitthu Tikki Wala</t>
  </si>
  <si>
    <t>Roti N Boti</t>
  </si>
  <si>
    <t>2014_12_26</t>
  </si>
  <si>
    <t>Natkhat Bakers</t>
  </si>
  <si>
    <t>Sinfully Yours</t>
  </si>
  <si>
    <t>2015_12_13</t>
  </si>
  <si>
    <t>Faeem Chicken Corner</t>
  </si>
  <si>
    <t>Shankar Fast Food</t>
  </si>
  <si>
    <t>Chaat Tadka</t>
  </si>
  <si>
    <t>Joost Juice Bar</t>
  </si>
  <si>
    <t>Juices</t>
  </si>
  <si>
    <t>Himcream</t>
  </si>
  <si>
    <t>Ice Cream, Fast Food, Beverages</t>
  </si>
  <si>
    <t>Yo Momos</t>
  </si>
  <si>
    <t>Shiva Coffee &amp; South Indian Fast Food</t>
  </si>
  <si>
    <t>Hungry Heights</t>
  </si>
  <si>
    <t>Chicken King</t>
  </si>
  <si>
    <t>Sha-O-Lin Chinese Fast Food</t>
  </si>
  <si>
    <t>Meenakshi Bhawan</t>
  </si>
  <si>
    <t>2015_11_28</t>
  </si>
  <si>
    <t>Kerala Cafe</t>
  </si>
  <si>
    <t>2010_11_16</t>
  </si>
  <si>
    <t>Breadz</t>
  </si>
  <si>
    <t>Hub Tub</t>
  </si>
  <si>
    <t>Nut Khut Chaats &amp; Snacks</t>
  </si>
  <si>
    <t>2015_11_17</t>
  </si>
  <si>
    <t>Vaishnav Chat &amp; Caterers</t>
  </si>
  <si>
    <t>2011_11_10</t>
  </si>
  <si>
    <t>New Zaika Kathi Rolls</t>
  </si>
  <si>
    <t>Canteen Till I Die</t>
  </si>
  <si>
    <t>2014_11_15</t>
  </si>
  <si>
    <t>Gufa Restaurant</t>
  </si>
  <si>
    <t>2017_11_20</t>
  </si>
  <si>
    <t>Hot Shop</t>
  </si>
  <si>
    <t>Crazy Delights</t>
  </si>
  <si>
    <t>Hira Lal Sweets</t>
  </si>
  <si>
    <t>North Indian, Street Food, Chinese</t>
  </si>
  <si>
    <t>South Indian Hut</t>
  </si>
  <si>
    <t>2014_11_4</t>
  </si>
  <si>
    <t>Sprinkles Cup &amp; Cake</t>
  </si>
  <si>
    <t>Natraj Cafe</t>
  </si>
  <si>
    <t>South Indian Snacks</t>
  </si>
  <si>
    <t>Chakhlo Food Court</t>
  </si>
  <si>
    <t>North Indian, South Indian, Chinese, Street Food, Fast Food</t>
  </si>
  <si>
    <t>Frosted Heaven</t>
  </si>
  <si>
    <t>Friends Fast Food</t>
  </si>
  <si>
    <t>Nut Khat Caterers</t>
  </si>
  <si>
    <t>2014_10_17</t>
  </si>
  <si>
    <t>Bala's Kitchen</t>
  </si>
  <si>
    <t>Food Code 99</t>
  </si>
  <si>
    <t>9 Scoops</t>
  </si>
  <si>
    <t>Aggarwal Sweet Corner &amp; Restaurant</t>
  </si>
  <si>
    <t>2012_10_18</t>
  </si>
  <si>
    <t>Happy2Bake</t>
  </si>
  <si>
    <t>2015_10_7</t>
  </si>
  <si>
    <t>Snack Junction</t>
  </si>
  <si>
    <t>2016_10_11</t>
  </si>
  <si>
    <t>Zawlbuk</t>
  </si>
  <si>
    <t>Tibetan</t>
  </si>
  <si>
    <t>Chinese Hot</t>
  </si>
  <si>
    <t>Gayway Bakery</t>
  </si>
  <si>
    <t>Frozen Fantasy</t>
  </si>
  <si>
    <t>2015_10_21</t>
  </si>
  <si>
    <t>Tippy Tippy Tap</t>
  </si>
  <si>
    <t>Sector 15, Dwarka</t>
  </si>
  <si>
    <t>Come 'n' Eat</t>
  </si>
  <si>
    <t>Bhukkadzz Point</t>
  </si>
  <si>
    <t>Chaap Nation</t>
  </si>
  <si>
    <t>North Indian, Fast Food, Afghani</t>
  </si>
  <si>
    <t>Vijay Corner</t>
  </si>
  <si>
    <t>Black &amp; Brew</t>
  </si>
  <si>
    <t>2017_10_3</t>
  </si>
  <si>
    <t>Nainy Fast Food</t>
  </si>
  <si>
    <t>Tandoori Junction</t>
  </si>
  <si>
    <t>2017_10_7</t>
  </si>
  <si>
    <t>Tak - a - Tak</t>
  </si>
  <si>
    <t>Bhola Dhaba</t>
  </si>
  <si>
    <t>Grover Dhaba</t>
  </si>
  <si>
    <t>Hot N Chilly</t>
  </si>
  <si>
    <t>Baba Chicken Ludhiana Wale</t>
  </si>
  <si>
    <t>Amritsari Xpress</t>
  </si>
  <si>
    <t>Babbu Da Punjabi Dhaba</t>
  </si>
  <si>
    <t>Shri Krishna Vaishno Dhaba</t>
  </si>
  <si>
    <t>Soni Bhojnalaya</t>
  </si>
  <si>
    <t>Titu Restaurant</t>
  </si>
  <si>
    <t>Friends Restaurant</t>
  </si>
  <si>
    <t>Shakahari Restaurant</t>
  </si>
  <si>
    <t>2017_6_3</t>
  </si>
  <si>
    <t>Katyani Rasoi</t>
  </si>
  <si>
    <t>Baljeet's Amritsari Koolcha</t>
  </si>
  <si>
    <t>Arora's Veg. Corner</t>
  </si>
  <si>
    <t>Hari Om Bhojanalaya</t>
  </si>
  <si>
    <t>Karan's Vaishno Dhaba</t>
  </si>
  <si>
    <t>Apna Dhaba and Caters</t>
  </si>
  <si>
    <t>Aapki Rasoi</t>
  </si>
  <si>
    <t>Tadak Punjabi</t>
  </si>
  <si>
    <t>Goldy Da Dhaba</t>
  </si>
  <si>
    <t>2014_4_28</t>
  </si>
  <si>
    <t>Hum Sabki Rasoi</t>
  </si>
  <si>
    <t>2018_3_28</t>
  </si>
  <si>
    <t>Dharma Punjabi Dhaba</t>
  </si>
  <si>
    <t>Pandit Ji Ki Apni Rasoi</t>
  </si>
  <si>
    <t>Kaveri</t>
  </si>
  <si>
    <t>2016_1_8</t>
  </si>
  <si>
    <t>Delhi Dhaba</t>
  </si>
  <si>
    <t>Cafe Punjabi</t>
  </si>
  <si>
    <t>Ved Dhaba</t>
  </si>
  <si>
    <t>Pindi Meat</t>
  </si>
  <si>
    <t>The Tiffin Hut</t>
  </si>
  <si>
    <t>Pappu Ka Dhaba</t>
  </si>
  <si>
    <t>Adarsh Bhojnalaya</t>
  </si>
  <si>
    <t>Laxmi Vaishno Dhaba</t>
  </si>
  <si>
    <t>2012_11_22</t>
  </si>
  <si>
    <t>Pardeep Corner</t>
  </si>
  <si>
    <t>Balaji Dhaba</t>
  </si>
  <si>
    <t>Gupta Ji Ka Dhaba</t>
  </si>
  <si>
    <t>Punjabi Tandoor</t>
  </si>
  <si>
    <t>2012_9_13</t>
  </si>
  <si>
    <t>Bittoo Murge Wala</t>
  </si>
  <si>
    <t>A One Muradabadi</t>
  </si>
  <si>
    <t>Milan Shudh Vaishno</t>
  </si>
  <si>
    <t>Chaap Express</t>
  </si>
  <si>
    <t>Zaika-e-Dilli</t>
  </si>
  <si>
    <t>Wah Shah Ji Wah</t>
  </si>
  <si>
    <t>Adi's Restaurant</t>
  </si>
  <si>
    <t>Sai Bhojanalay</t>
  </si>
  <si>
    <t>Pompas Chicken</t>
  </si>
  <si>
    <t>Food Daddy</t>
  </si>
  <si>
    <t>Harish And Sonu Sudh Bhojnalya</t>
  </si>
  <si>
    <t>Cones &amp; Curries</t>
  </si>
  <si>
    <t>Hotel 121 Shakahari</t>
  </si>
  <si>
    <t>Riyaz Biryani Corner</t>
  </si>
  <si>
    <t>Maharaja Food Club</t>
  </si>
  <si>
    <t>Brother's Snacks and Shakes</t>
  </si>
  <si>
    <t>Burger Xpress</t>
  </si>
  <si>
    <t>First Eat</t>
  </si>
  <si>
    <t>Healthy Food, North Indian, Continental</t>
  </si>
  <si>
    <t>2011_8_24</t>
  </si>
  <si>
    <t>Cake Factory</t>
  </si>
  <si>
    <t>Royal Mart</t>
  </si>
  <si>
    <t>2013_8_1</t>
  </si>
  <si>
    <t>Blossoms 4 U</t>
  </si>
  <si>
    <t>Dosa Republic</t>
  </si>
  <si>
    <t>2012_7_13</t>
  </si>
  <si>
    <t>Burger Hut</t>
  </si>
  <si>
    <t>Burger, Fast Food, Chinese</t>
  </si>
  <si>
    <t>Burger Planet</t>
  </si>
  <si>
    <t>Full Dabba</t>
  </si>
  <si>
    <t>2013_6_1</t>
  </si>
  <si>
    <t>Bal Ji Rasoi</t>
  </si>
  <si>
    <t>Sna-X Point</t>
  </si>
  <si>
    <t>Chennai Express</t>
  </si>
  <si>
    <t>Fomads</t>
  </si>
  <si>
    <t>JMD Megapolis Mall, Sohna Road</t>
  </si>
  <si>
    <t>Juste Miam</t>
  </si>
  <si>
    <t>WoW - Vada Pav &amp; More</t>
  </si>
  <si>
    <t>Madurai Meenakshi Bhawan</t>
  </si>
  <si>
    <t>Great Desserts Company</t>
  </si>
  <si>
    <t>Rao's Meeting Point</t>
  </si>
  <si>
    <t>Cafí© Burger BC</t>
  </si>
  <si>
    <t>2015_3_14</t>
  </si>
  <si>
    <t>Foodaucity - Bum Bum Bholey Ke Chole Bhature</t>
  </si>
  <si>
    <t>Ammu's South Indian Restaurant</t>
  </si>
  <si>
    <t>Mithai, Street Food, Chinese</t>
  </si>
  <si>
    <t>Truffle Tangles</t>
  </si>
  <si>
    <t>Bakery, Desserts, North Indian, Bengali, South Indian</t>
  </si>
  <si>
    <t>Megha Vaishno Dhaba</t>
  </si>
  <si>
    <t>Oh! Fudge</t>
  </si>
  <si>
    <t>2016_1_26</t>
  </si>
  <si>
    <t>Sector 5</t>
  </si>
  <si>
    <t>Cakes Degree</t>
  </si>
  <si>
    <t>Tandoor on The Way</t>
  </si>
  <si>
    <t>Bikaner Sweets</t>
  </si>
  <si>
    <t>Madras Coffee House</t>
  </si>
  <si>
    <t>2017_12_6</t>
  </si>
  <si>
    <t>Ancient Spice</t>
  </si>
  <si>
    <t>2016_11_28</t>
  </si>
  <si>
    <t>OMG Kitchenz</t>
  </si>
  <si>
    <t>South Indian, Street Food</t>
  </si>
  <si>
    <t>Mochamania</t>
  </si>
  <si>
    <t>Smokey Pan</t>
  </si>
  <si>
    <t>North Indian, Greek, Mughlai</t>
  </si>
  <si>
    <t>Hungry Buffoons</t>
  </si>
  <si>
    <t>North Indian, Italian, Mexican</t>
  </si>
  <si>
    <t>The Burger Hub</t>
  </si>
  <si>
    <t>2018_10_24</t>
  </si>
  <si>
    <t>Om Sweets</t>
  </si>
  <si>
    <t>Mithai, North Indian, South Indian, Chinese</t>
  </si>
  <si>
    <t>2013_10_6</t>
  </si>
  <si>
    <t>Biryani Express</t>
  </si>
  <si>
    <t>Kuzo</t>
  </si>
  <si>
    <t>Juices, Fast Food</t>
  </si>
  <si>
    <t>Delhi Mughlai Biryani</t>
  </si>
  <si>
    <t>Tod-Bistro Cafe</t>
  </si>
  <si>
    <t>Big Biryani</t>
  </si>
  <si>
    <t>Sector 127</t>
  </si>
  <si>
    <t>Kings Kulfi</t>
  </si>
  <si>
    <t>Amazing Burgers</t>
  </si>
  <si>
    <t>Rajan Foods Corner</t>
  </si>
  <si>
    <t>Bunz &amp; Dogz</t>
  </si>
  <si>
    <t>Santushti</t>
  </si>
  <si>
    <t>Eating Point</t>
  </si>
  <si>
    <t>2018_9_18</t>
  </si>
  <si>
    <t>Zaffran- Ikshita's Kitchen</t>
  </si>
  <si>
    <t>Biryani House</t>
  </si>
  <si>
    <t>Noida Cakes Online</t>
  </si>
  <si>
    <t>52 Food Express</t>
  </si>
  <si>
    <t>Prime Bakery</t>
  </si>
  <si>
    <t>Bakery, Mithai</t>
  </si>
  <si>
    <t>Vanshika Indian, Chinese, &amp; Parantha Corner</t>
  </si>
  <si>
    <t>Super Cake Shop</t>
  </si>
  <si>
    <t>2014_7_22</t>
  </si>
  <si>
    <t>Sweet Cake</t>
  </si>
  <si>
    <t>JSB Evergreen Snack &amp; Sweets</t>
  </si>
  <si>
    <t>North Indian, Chinese, Fast Food, Street Food</t>
  </si>
  <si>
    <t>2017_7_25</t>
  </si>
  <si>
    <t>2010_7_6</t>
  </si>
  <si>
    <t>Delicious Treasure</t>
  </si>
  <si>
    <t>Rajwana Foods</t>
  </si>
  <si>
    <t>New Gee Pee</t>
  </si>
  <si>
    <t>Radha Rani Bakery</t>
  </si>
  <si>
    <t>2017_6_6</t>
  </si>
  <si>
    <t>Lakshmi Coffee House</t>
  </si>
  <si>
    <t>Anand Food Factory</t>
  </si>
  <si>
    <t>Govinda's Restaurant</t>
  </si>
  <si>
    <t>The Urban Chulha</t>
  </si>
  <si>
    <t>Swag Sadda Desi</t>
  </si>
  <si>
    <t>Choicest Cakes</t>
  </si>
  <si>
    <t>Cha Cha Cha</t>
  </si>
  <si>
    <t>Night Safari Cafe</t>
  </si>
  <si>
    <t>2018_3_8</t>
  </si>
  <si>
    <t>Hasty Tasty Fast Food</t>
  </si>
  <si>
    <t>Pichli Gali</t>
  </si>
  <si>
    <t>Mairu's</t>
  </si>
  <si>
    <t>2017_3_8</t>
  </si>
  <si>
    <t>Wabi Sabi</t>
  </si>
  <si>
    <t>Green Vally Chiiness Food</t>
  </si>
  <si>
    <t>Breadman Cake Shop</t>
  </si>
  <si>
    <t>Vyanjan</t>
  </si>
  <si>
    <t>Grill Inn</t>
  </si>
  <si>
    <t>Sadda Adda</t>
  </si>
  <si>
    <t>Aroma</t>
  </si>
  <si>
    <t>South Indian, North Indian, Street Food</t>
  </si>
  <si>
    <t>Delhi Biryani Hut</t>
  </si>
  <si>
    <t>Serendipity Cafe</t>
  </si>
  <si>
    <t>2012_12_4</t>
  </si>
  <si>
    <t>DV's Chinese Kitchen</t>
  </si>
  <si>
    <t>Fresh Food Factory</t>
  </si>
  <si>
    <t>2016_12_4</t>
  </si>
  <si>
    <t>Virundu</t>
  </si>
  <si>
    <t>2015_12_5</t>
  </si>
  <si>
    <t>Food Brigade</t>
  </si>
  <si>
    <t>2011_12_7</t>
  </si>
  <si>
    <t>South King Restaurant</t>
  </si>
  <si>
    <t>2017_12_28</t>
  </si>
  <si>
    <t>Chinese Chilli Seasonal</t>
  </si>
  <si>
    <t>Kafe Republic</t>
  </si>
  <si>
    <t>2015_11_18</t>
  </si>
  <si>
    <t>Hooting Owl Cafe</t>
  </si>
  <si>
    <t>2012_11_6</t>
  </si>
  <si>
    <t>Hot &amp; Sour</t>
  </si>
  <si>
    <t>Truffle Muffle</t>
  </si>
  <si>
    <t>Frozen Stone</t>
  </si>
  <si>
    <t>B Tamang Chineese</t>
  </si>
  <si>
    <t>Wok N Spice</t>
  </si>
  <si>
    <t>2010_10_7</t>
  </si>
  <si>
    <t>The Kitchen Factory</t>
  </si>
  <si>
    <t>Donald's Pastry Shop</t>
  </si>
  <si>
    <t>Bakery, Beverages, Fast Food</t>
  </si>
  <si>
    <t>2011_12_11</t>
  </si>
  <si>
    <t>Chopstick</t>
  </si>
  <si>
    <t>Flying Tandoor</t>
  </si>
  <si>
    <t>2011_8_4</t>
  </si>
  <si>
    <t>Oh My !</t>
  </si>
  <si>
    <t>Tanishka Restaurant &amp; Caterers</t>
  </si>
  <si>
    <t>Snax Points</t>
  </si>
  <si>
    <t>Kolkata Hot Kathi Rolls</t>
  </si>
  <si>
    <t>TCD Cake &amp; Bake</t>
  </si>
  <si>
    <t>Green Chilly Chinese Food</t>
  </si>
  <si>
    <t>Chicken Inn Family Meat Shop</t>
  </si>
  <si>
    <t>Sector 42</t>
  </si>
  <si>
    <t>Cafe And More</t>
  </si>
  <si>
    <t>Punjabi Chulha</t>
  </si>
  <si>
    <t>2013_10_13</t>
  </si>
  <si>
    <t>Mithai, Bakery, Street Food, Chinese, South Indian</t>
  </si>
  <si>
    <t>Sardaar Ji Chaap &amp; Rolls</t>
  </si>
  <si>
    <t>2017_9_10</t>
  </si>
  <si>
    <t>FoodByMom</t>
  </si>
  <si>
    <t>Huber &amp; Holly</t>
  </si>
  <si>
    <t>Ice Cream, Desserts, Continental</t>
  </si>
  <si>
    <t>Grandson of Tunday Kababi</t>
  </si>
  <si>
    <t>Aminabad</t>
  </si>
  <si>
    <t>Mughlai, Lucknowi</t>
  </si>
  <si>
    <t>Zuka Choco-la</t>
  </si>
  <si>
    <t>Bansi Vihar</t>
  </si>
  <si>
    <t>Cream Stone</t>
  </si>
  <si>
    <t>SMS Hotel, Peelamedu</t>
  </si>
  <si>
    <t>4 Seasons</t>
  </si>
  <si>
    <t>JUGAAD JN.</t>
  </si>
  <si>
    <t>Vinayaka Mylari</t>
  </si>
  <si>
    <t>Doora</t>
  </si>
  <si>
    <t>2018_1_5</t>
  </si>
  <si>
    <t>Charming Chicken</t>
  </si>
  <si>
    <t>Sri Sairam Parlour</t>
  </si>
  <si>
    <t>Bubby Fish &amp; Chicken Corner</t>
  </si>
  <si>
    <t>Alpha Hotel</t>
  </si>
  <si>
    <t>Jagadamba Junction</t>
  </si>
  <si>
    <t>The Butcher's Wife</t>
  </si>
  <si>
    <t>Athlone</t>
  </si>
  <si>
    <t>Pizza, Grill</t>
  </si>
  <si>
    <t>Hotel RRR Mysore</t>
  </si>
  <si>
    <t>Andhra</t>
  </si>
  <si>
    <t>Red Lobster</t>
  </si>
  <si>
    <t>The Dubai Mall,Downtown Dubai</t>
  </si>
  <si>
    <t>Seafood, American</t>
  </si>
  <si>
    <t>2018_7_7</t>
  </si>
  <si>
    <t>Culture Club - Bar De Tapas</t>
  </si>
  <si>
    <t>Waterkloof</t>
  </si>
  <si>
    <t>Cafe, Tapas, South African, Beverages, Healthy Food, Desserts, Spanish</t>
  </si>
  <si>
    <t>The Farm</t>
  </si>
  <si>
    <t>Al Barari</t>
  </si>
  <si>
    <t>Mediterranean, Italian, Thai, European</t>
  </si>
  <si>
    <t>Cut By Wolfgang Puck</t>
  </si>
  <si>
    <t>Bayfront Subzone, Downtown Core</t>
  </si>
  <si>
    <t>The Cheesecake Factory</t>
  </si>
  <si>
    <t>American, Desserts</t>
  </si>
  <si>
    <t>Gibson's Gourmet Burgers &amp; Ribs</t>
  </si>
  <si>
    <t>Burger, American, Grill</t>
  </si>
  <si>
    <t>Famous Dave's Barbecue</t>
  </si>
  <si>
    <t>Abu Dhabi Mall, Tourist Club Area  (Al Zahiyah)</t>
  </si>
  <si>
    <t>Sharjah</t>
  </si>
  <si>
    <t>Majaz Waterfront, Al Majaz 3</t>
  </si>
  <si>
    <t>Applebee's</t>
  </si>
  <si>
    <t>Sahara Centre, Al Nahda</t>
  </si>
  <si>
    <t>American, Mexican, Burger</t>
  </si>
  <si>
    <t>Mushrif Mall, Al Mushrif</t>
  </si>
  <si>
    <t>American, Mexican, Seafood</t>
  </si>
  <si>
    <t>Gymkhana</t>
  </si>
  <si>
    <t>Souq Waqif</t>
  </si>
  <si>
    <t>Mainland China Restaurant</t>
  </si>
  <si>
    <t>Barwa Towers, Al Sadd</t>
  </si>
  <si>
    <t>Texas Roadhouse</t>
  </si>
  <si>
    <t>Mall of Qatar, Al Gharafa</t>
  </si>
  <si>
    <t>Sushi Leblon</t>
  </si>
  <si>
    <t>Leblon</t>
  </si>
  <si>
    <t>Shirley</t>
  </si>
  <si>
    <t>Leme</t>
  </si>
  <si>
    <t>Brazilian, Seafood</t>
  </si>
  <si>
    <t>P.F. Chang's</t>
  </si>
  <si>
    <t>Cantina Famiglia Mancini</t>
  </si>
  <si>
    <t>Bela Vista, Centro</t>
  </si>
  <si>
    <t>Templo da Carne - Marcos Bassi</t>
  </si>
  <si>
    <t>Steak, BBQ</t>
  </si>
  <si>
    <t>La Chocoallure</t>
  </si>
  <si>
    <t>Mother Dairy Ice Cream</t>
  </si>
  <si>
    <t>Desserts, Ice Cream, North Indian</t>
  </si>
  <si>
    <t>2014_9_1</t>
  </si>
  <si>
    <t>Sant Sweets</t>
  </si>
  <si>
    <t>Classic</t>
  </si>
  <si>
    <t>Desserts, Fast Food, Ice Cream</t>
  </si>
  <si>
    <t>2013_9_13</t>
  </si>
  <si>
    <t>GO CHATZ With Breadz</t>
  </si>
  <si>
    <t>Open Oven</t>
  </si>
  <si>
    <t>Freakin Beans</t>
  </si>
  <si>
    <t>Mr. Baker's</t>
  </si>
  <si>
    <t>Saraswati Food Corner</t>
  </si>
  <si>
    <t>2013_9_15</t>
  </si>
  <si>
    <t>2010_9_13</t>
  </si>
  <si>
    <t>Darjeeling Momos</t>
  </si>
  <si>
    <t>Inam Muradabadi</t>
  </si>
  <si>
    <t>Asli Alam Muradabadi Biryani Centre</t>
  </si>
  <si>
    <t>Grand Madras Cafe</t>
  </si>
  <si>
    <t>Vijay South Indian Food</t>
  </si>
  <si>
    <t>Chatkaara Point</t>
  </si>
  <si>
    <t>Grover Sweets</t>
  </si>
  <si>
    <t>Kutty's South Indian Cafe</t>
  </si>
  <si>
    <t>Red Chillies</t>
  </si>
  <si>
    <t>For God's Cake</t>
  </si>
  <si>
    <t>Suresh Fast Food</t>
  </si>
  <si>
    <t>Snacks and More</t>
  </si>
  <si>
    <t>New Bengal Sweets</t>
  </si>
  <si>
    <t>The Great Indian Food Truck</t>
  </si>
  <si>
    <t>Chinese, Mexican, Italian</t>
  </si>
  <si>
    <t>2017_8_23</t>
  </si>
  <si>
    <t>Ambersari Dhaba</t>
  </si>
  <si>
    <t>Chick Chicken House</t>
  </si>
  <si>
    <t>Vero Gusto</t>
  </si>
  <si>
    <t>Cafe, Fast Food, Healthy Food</t>
  </si>
  <si>
    <t>Sanju Cool &amp; Hot Hut</t>
  </si>
  <si>
    <t>South Indian Corner</t>
  </si>
  <si>
    <t>Brij Ki Rasoi</t>
  </si>
  <si>
    <t>Al-Taj Shamim Chicken Point</t>
  </si>
  <si>
    <t>Nishtha</t>
  </si>
  <si>
    <t>Sandwiches 'N' More</t>
  </si>
  <si>
    <t>Panchwati Rasoi</t>
  </si>
  <si>
    <t>Prince Chaat Corner</t>
  </si>
  <si>
    <t>Shree Meenakshi Dosai</t>
  </si>
  <si>
    <t>Aggarwal Bikaneri Sweets</t>
  </si>
  <si>
    <t>Kwality Sweets &amp; Restaurant</t>
  </si>
  <si>
    <t>Shiv Tikki Wala</t>
  </si>
  <si>
    <t>Fast Trax</t>
  </si>
  <si>
    <t>Pizza Corner</t>
  </si>
  <si>
    <t>Nine 2 Nine Snacks &amp; Restaurant</t>
  </si>
  <si>
    <t>Sweet Toof Designer Cakes</t>
  </si>
  <si>
    <t>Shiv Bhojnalaya</t>
  </si>
  <si>
    <t>South Indian, North Indian, Fast Food</t>
  </si>
  <si>
    <t>Shawarma King's</t>
  </si>
  <si>
    <t>SFC</t>
  </si>
  <si>
    <t>Cafe Corner</t>
  </si>
  <si>
    <t>Snack Bar</t>
  </si>
  <si>
    <t>Roll n Roast</t>
  </si>
  <si>
    <t>2018_6_25</t>
  </si>
  <si>
    <t>Huddle Cafe</t>
  </si>
  <si>
    <t>Kathi Roll Corner 44</t>
  </si>
  <si>
    <t>Frozen Pan</t>
  </si>
  <si>
    <t>2013_6_4</t>
  </si>
  <si>
    <t>Aviram's Chinese Kitchen</t>
  </si>
  <si>
    <t>2018_6_24</t>
  </si>
  <si>
    <t>Amar Bakery</t>
  </si>
  <si>
    <t>Fast Food, Mithai, Bakery</t>
  </si>
  <si>
    <t>Bobby Tikki Wala</t>
  </si>
  <si>
    <t>Chawla's The Cake Room</t>
  </si>
  <si>
    <t>Bakery, Fast Food, Beverages</t>
  </si>
  <si>
    <t>Vegie Kitchen</t>
  </si>
  <si>
    <t>Food Point and Sweets Corner</t>
  </si>
  <si>
    <t>South Indian, Fast Food, North Indian, Chinese</t>
  </si>
  <si>
    <t>New Vishal Corner</t>
  </si>
  <si>
    <t>Shree Durga Dosa</t>
  </si>
  <si>
    <t>Chakhna Food Point</t>
  </si>
  <si>
    <t>2010_6_24</t>
  </si>
  <si>
    <t>Gaurav Pastry Palace</t>
  </si>
  <si>
    <t>Hangout - A House Of Kathis</t>
  </si>
  <si>
    <t>Raw Creams</t>
  </si>
  <si>
    <t>Gelato Vinto</t>
  </si>
  <si>
    <t>De Cafepedia</t>
  </si>
  <si>
    <t>Sea Lord</t>
  </si>
  <si>
    <t>Fun Bytes</t>
  </si>
  <si>
    <t>Punjabi Jaika</t>
  </si>
  <si>
    <t>Cheffron Bakery</t>
  </si>
  <si>
    <t>Al Mughal</t>
  </si>
  <si>
    <t>PIE</t>
  </si>
  <si>
    <t>Desserts, Ice Cream, Pizza</t>
  </si>
  <si>
    <t>Alam Muradabadi Chicken Biryani</t>
  </si>
  <si>
    <t>Ice Pan Creamery</t>
  </si>
  <si>
    <t>Punjabi Shahi Chicken Soup</t>
  </si>
  <si>
    <t>Shri Bikaner Sweets</t>
  </si>
  <si>
    <t>Fast Food, South Indian, Chinese, Mithai</t>
  </si>
  <si>
    <t>From The Kitchen of Mala Bindra</t>
  </si>
  <si>
    <t>The Foodie Cafe</t>
  </si>
  <si>
    <t>Kesariya Sweets</t>
  </si>
  <si>
    <t>2018_4_16</t>
  </si>
  <si>
    <t>New Arjun Bombay Pav Bhaji</t>
  </si>
  <si>
    <t>The Metro Fast Food</t>
  </si>
  <si>
    <t>Fast Food, Street Food, Chinese</t>
  </si>
  <si>
    <t>Aggarwal Sweets</t>
  </si>
  <si>
    <t>2010_4_13</t>
  </si>
  <si>
    <t>Mahavir Sweets</t>
  </si>
  <si>
    <t>Bharat Sweets</t>
  </si>
  <si>
    <t>Parashar's</t>
  </si>
  <si>
    <t>Jhakkas</t>
  </si>
  <si>
    <t>Alfa Kathi Rolls</t>
  </si>
  <si>
    <t>2013_4_1</t>
  </si>
  <si>
    <t>Turban Tadka</t>
  </si>
  <si>
    <t>Shree Sai Bhog</t>
  </si>
  <si>
    <t>2013_4_23</t>
  </si>
  <si>
    <t>1990's</t>
  </si>
  <si>
    <t>Saravana South Indian Hut</t>
  </si>
  <si>
    <t>Meghraj Food Court</t>
  </si>
  <si>
    <t>2012_4_25</t>
  </si>
  <si>
    <t>Vaishno Bhojanalaya</t>
  </si>
  <si>
    <t>Mithai, Street Food, Fast Food</t>
  </si>
  <si>
    <t>34 Parkstreet Lane</t>
  </si>
  <si>
    <t>2014_3_7</t>
  </si>
  <si>
    <t>Sugandh Corner</t>
  </si>
  <si>
    <t>All Day 99</t>
  </si>
  <si>
    <t>2013_3_27</t>
  </si>
  <si>
    <t>Lazeez Zaika</t>
  </si>
  <si>
    <t>Nangloi</t>
  </si>
  <si>
    <t>Sree Krishna Udupi</t>
  </si>
  <si>
    <t>2017_3_14</t>
  </si>
  <si>
    <t>Aditya's Kulcha Express</t>
  </si>
  <si>
    <t>Bakerz Lodge</t>
  </si>
  <si>
    <t>2015_3_19</t>
  </si>
  <si>
    <t>2015_3_6</t>
  </si>
  <si>
    <t>SardarBuksh Coffee &amp; Co.</t>
  </si>
  <si>
    <t>Beverages, Desserts</t>
  </si>
  <si>
    <t>Pastry Place</t>
  </si>
  <si>
    <t>Khalsa Chicken Corner</t>
  </si>
  <si>
    <t>Khatey Raho</t>
  </si>
  <si>
    <t>North Indian, Mughlai, Fast Food, South Indian</t>
  </si>
  <si>
    <t>Diet Dabba</t>
  </si>
  <si>
    <t>Healthy Food, Juices, Salad</t>
  </si>
  <si>
    <t>The Wrap Factory</t>
  </si>
  <si>
    <t>New Anna Ka Dosa</t>
  </si>
  <si>
    <t>Mr. Bake</t>
  </si>
  <si>
    <t>Lahorian's Sweets &amp; Bakers</t>
  </si>
  <si>
    <t>Street Food, Desserts</t>
  </si>
  <si>
    <t>Roll Club</t>
  </si>
  <si>
    <t>Southern Welcome Restaurant</t>
  </si>
  <si>
    <t>2011_2_11</t>
  </si>
  <si>
    <t>New Durga Corner</t>
  </si>
  <si>
    <t>Deli Cake Cafe</t>
  </si>
  <si>
    <t>Gopala</t>
  </si>
  <si>
    <t>2013_2_12</t>
  </si>
  <si>
    <t>Frosty Rollies</t>
  </si>
  <si>
    <t>Chinese Delight</t>
  </si>
  <si>
    <t>FFC Restaurant</t>
  </si>
  <si>
    <t>Bake Club</t>
  </si>
  <si>
    <t>Amma Mess</t>
  </si>
  <si>
    <t>Bhagwan Sweets</t>
  </si>
  <si>
    <t>2011_1_13</t>
  </si>
  <si>
    <t>Bake My Day</t>
  </si>
  <si>
    <t>Swiss Softy</t>
  </si>
  <si>
    <t>Ice Cream, Beverages</t>
  </si>
  <si>
    <t>2011_1_2</t>
  </si>
  <si>
    <t>The Bubble Tea</t>
  </si>
  <si>
    <t>Yum Yum</t>
  </si>
  <si>
    <t>Pizza, Burger, Fast Food</t>
  </si>
  <si>
    <t>Stuffed Kathi Roll</t>
  </si>
  <si>
    <t>Raj South Indian Food</t>
  </si>
  <si>
    <t>Chatore</t>
  </si>
  <si>
    <t>2011_12_4</t>
  </si>
  <si>
    <t>7 Stick</t>
  </si>
  <si>
    <t>2015_12_8</t>
  </si>
  <si>
    <t>2013_12_22</t>
  </si>
  <si>
    <t>Shama Muradabadi</t>
  </si>
  <si>
    <t>Pasta Hub</t>
  </si>
  <si>
    <t>Tipu Sultan Chicken Point</t>
  </si>
  <si>
    <t>2011_12_22</t>
  </si>
  <si>
    <t>Supreme Bakery</t>
  </si>
  <si>
    <t>The Grill Cafe</t>
  </si>
  <si>
    <t>Cafe, Fast Food, Pizza</t>
  </si>
  <si>
    <t>Chaap Point</t>
  </si>
  <si>
    <t>2016_12_13</t>
  </si>
  <si>
    <t>Cake Palace</t>
  </si>
  <si>
    <t>Mama Tao</t>
  </si>
  <si>
    <t>2010_12_3</t>
  </si>
  <si>
    <t>RR China Tawun</t>
  </si>
  <si>
    <t>DDA Market, Kalu Sarai, Hauz Khas</t>
  </si>
  <si>
    <t>Hot &amp; Pot</t>
  </si>
  <si>
    <t>Chill House Kafe</t>
  </si>
  <si>
    <t>Just Kababs</t>
  </si>
  <si>
    <t>Annapurna Restaurant</t>
  </si>
  <si>
    <t>Krishan Sweets</t>
  </si>
  <si>
    <t>Pizza Treat</t>
  </si>
  <si>
    <t>Sayyam</t>
  </si>
  <si>
    <t>Utsav</t>
  </si>
  <si>
    <t>Marathi Katta</t>
  </si>
  <si>
    <t>Fast Food, Maharashtrian, North Indian</t>
  </si>
  <si>
    <t>Anupam Sweets</t>
  </si>
  <si>
    <t>Desserts, North Indian</t>
  </si>
  <si>
    <t>Chinese Sigdi</t>
  </si>
  <si>
    <t>Taste Drive</t>
  </si>
  <si>
    <t>Al Changezi</t>
  </si>
  <si>
    <t>Letz Roll</t>
  </si>
  <si>
    <t>KTS</t>
  </si>
  <si>
    <t>2017_10_13</t>
  </si>
  <si>
    <t>Cent Percent The Pastry Shop</t>
  </si>
  <si>
    <t>Papa Buns</t>
  </si>
  <si>
    <t>The Chocolate Haven</t>
  </si>
  <si>
    <t>Kashmiri Wazwan</t>
  </si>
  <si>
    <t>2016_10_14</t>
  </si>
  <si>
    <t>2017_10_5</t>
  </si>
  <si>
    <t>Aap Ki Rasoi Ghar</t>
  </si>
  <si>
    <t>2017_10_6</t>
  </si>
  <si>
    <t>Da Pizza Pind</t>
  </si>
  <si>
    <t>Today Pizza</t>
  </si>
  <si>
    <t>Chinese Chatorey Xpress</t>
  </si>
  <si>
    <t>Green Tea Fanatics</t>
  </si>
  <si>
    <t>2012_10_1</t>
  </si>
  <si>
    <t>Amritsari Naan &amp; Kulcha</t>
  </si>
  <si>
    <t>Chawla Snacks</t>
  </si>
  <si>
    <t>Sonu Sudh Bhojnalaya</t>
  </si>
  <si>
    <t>2012_7_20</t>
  </si>
  <si>
    <t>Paharia Meat &amp; Chicken Shop</t>
  </si>
  <si>
    <t>Lunch Express</t>
  </si>
  <si>
    <t>Okhla Phase 1</t>
  </si>
  <si>
    <t>Sialkot</t>
  </si>
  <si>
    <t>Tandoori Planet</t>
  </si>
  <si>
    <t>2011_6_26</t>
  </si>
  <si>
    <t>Spice Box</t>
  </si>
  <si>
    <t>Nagi Fish Corner</t>
  </si>
  <si>
    <t>Chatto Chapati</t>
  </si>
  <si>
    <t>2010_5_1</t>
  </si>
  <si>
    <t>Inderpuri Restaurant</t>
  </si>
  <si>
    <t>Super Restaurant</t>
  </si>
  <si>
    <t>Punjabi Corner</t>
  </si>
  <si>
    <t>Jai Vaishno Rasoi</t>
  </si>
  <si>
    <t>Gurdasman Punjabi Khana &amp; Caterers</t>
  </si>
  <si>
    <t>Stuti Restaurant</t>
  </si>
  <si>
    <t>Ashu Thali Wala</t>
  </si>
  <si>
    <t>Haqeem's</t>
  </si>
  <si>
    <t>Malik Vegetarian Rasoi</t>
  </si>
  <si>
    <t>Jain Chawal Wale</t>
  </si>
  <si>
    <t>Kolkata Hot Kathi Roll</t>
  </si>
  <si>
    <t>Komal Kitchen</t>
  </si>
  <si>
    <t>Neelma Punjabi Dhaba</t>
  </si>
  <si>
    <t>Punjabi Special</t>
  </si>
  <si>
    <t>Krishna Yummy Foods</t>
  </si>
  <si>
    <t>Brij Palace Restaurant</t>
  </si>
  <si>
    <t>Sanjha Chula Baba Da</t>
  </si>
  <si>
    <t>The Relax Point</t>
  </si>
  <si>
    <t>Guru Kripa Chicken Corner</t>
  </si>
  <si>
    <t>Sahib Jhatka Chicken Shop</t>
  </si>
  <si>
    <t>Shri Balaji Bhojnalaya</t>
  </si>
  <si>
    <t>Joshi Eating House</t>
  </si>
  <si>
    <t>Shri Radhe</t>
  </si>
  <si>
    <t>Sonu Bhojanalya</t>
  </si>
  <si>
    <t>Sangam Sweets</t>
  </si>
  <si>
    <t>Street Food, Mithai, South Indian, North Indian, Chinese</t>
  </si>
  <si>
    <t>Delish Bake N Choc</t>
  </si>
  <si>
    <t>Tasty But Healthy</t>
  </si>
  <si>
    <t>Oasis Kitchen</t>
  </si>
  <si>
    <t>Cakes &amp; More</t>
  </si>
  <si>
    <t>Ansal Plaza Mall, Palam Vihar</t>
  </si>
  <si>
    <t>Kk Chaap Express</t>
  </si>
  <si>
    <t>2012_6_15</t>
  </si>
  <si>
    <t>Dilli 6 On Wheels</t>
  </si>
  <si>
    <t>Bake Cuddle</t>
  </si>
  <si>
    <t>Burgzz Bee</t>
  </si>
  <si>
    <t>Eggzellent</t>
  </si>
  <si>
    <t>Sialkoti Vaishno Dhaba</t>
  </si>
  <si>
    <t>Sadar Bazar</t>
  </si>
  <si>
    <t>Teddy Choco Studio</t>
  </si>
  <si>
    <t>InstaDozza</t>
  </si>
  <si>
    <t>Laajawab Chaap Express</t>
  </si>
  <si>
    <t>The Pepper's</t>
  </si>
  <si>
    <t>Fu.D</t>
  </si>
  <si>
    <t>Sapra Pastry Treat</t>
  </si>
  <si>
    <t>2015_2_16</t>
  </si>
  <si>
    <t>Ramchandra Chinese Food</t>
  </si>
  <si>
    <t>GenY Cuisines</t>
  </si>
  <si>
    <t>Chinese, Mexican, Fast Food, Continental</t>
  </si>
  <si>
    <t>2014_1_28</t>
  </si>
  <si>
    <t>Savour</t>
  </si>
  <si>
    <t>Freshnfit.in</t>
  </si>
  <si>
    <t>Bhoomika</t>
  </si>
  <si>
    <t>Super Bakery</t>
  </si>
  <si>
    <t>Cake Castle</t>
  </si>
  <si>
    <t>Chai Thela</t>
  </si>
  <si>
    <t>Little China</t>
  </si>
  <si>
    <t>KC Bakery</t>
  </si>
  <si>
    <t>The Grand</t>
  </si>
  <si>
    <t>Cafe Rap</t>
  </si>
  <si>
    <t>Yolkers</t>
  </si>
  <si>
    <t>4U</t>
  </si>
  <si>
    <t>Chhote Nawab</t>
  </si>
  <si>
    <t>Hari Om Restaurant</t>
  </si>
  <si>
    <t>Rolling Beans</t>
  </si>
  <si>
    <t>The Cake Shop</t>
  </si>
  <si>
    <t>Bakes &amp; Cakes</t>
  </si>
  <si>
    <t>Baba Chinese Fast Food</t>
  </si>
  <si>
    <t>Hot &amp; Spicy</t>
  </si>
  <si>
    <t>2015_5_17</t>
  </si>
  <si>
    <t>Royale Bakers</t>
  </si>
  <si>
    <t>Turquoise Turkish Ice-cream</t>
  </si>
  <si>
    <t>Veer Jee</t>
  </si>
  <si>
    <t>Waffles and Crepes</t>
  </si>
  <si>
    <t>Chauhan Fast Food</t>
  </si>
  <si>
    <t>Sector 60</t>
  </si>
  <si>
    <t>Oh So Stoned!</t>
  </si>
  <si>
    <t>The Cake Xpress</t>
  </si>
  <si>
    <t>The Cake Expert's</t>
  </si>
  <si>
    <t>Simran's Cake Studio</t>
  </si>
  <si>
    <t>Maa Vaishno Shudh Bhojnalaya</t>
  </si>
  <si>
    <t>Kuppies</t>
  </si>
  <si>
    <t>Cafe-18</t>
  </si>
  <si>
    <t>2011_11_18</t>
  </si>
  <si>
    <t>Kant Khana Khazana</t>
  </si>
  <si>
    <t>Desire Foods</t>
  </si>
  <si>
    <t>Chinese, Fast Food, Bakery</t>
  </si>
  <si>
    <t>Hash Stix</t>
  </si>
  <si>
    <t>Sri Meenakshi South Indian Food</t>
  </si>
  <si>
    <t>Gulshan Hotel</t>
  </si>
  <si>
    <t>Eldeco Station 1 Mall, Sector 12, Faridabad</t>
  </si>
  <si>
    <t>Rama Vaishnav Bhojnalaya</t>
  </si>
  <si>
    <t>2012_1_14</t>
  </si>
  <si>
    <t>Nineties</t>
  </si>
  <si>
    <t>The Smoothie Bar</t>
  </si>
  <si>
    <t>Heritage Town</t>
  </si>
  <si>
    <t>Desserts, Beverages, Juices</t>
  </si>
  <si>
    <t>Sagar Gaire Fast Food</t>
  </si>
  <si>
    <t>Hide Out The Street Cafe</t>
  </si>
  <si>
    <t>Mysore Cafe</t>
  </si>
  <si>
    <t>The Creamery</t>
  </si>
  <si>
    <t>2013_11_20</t>
  </si>
  <si>
    <t>Oye24</t>
  </si>
  <si>
    <t>HIG-LIG</t>
  </si>
  <si>
    <t>Trade Centre Area</t>
  </si>
  <si>
    <t>Rocomamas</t>
  </si>
  <si>
    <t>Burger, Fast Food, Grill</t>
  </si>
  <si>
    <t>Crawdaddy's</t>
  </si>
  <si>
    <t>Waterglen Shopping Centre, Garsfontein</t>
  </si>
  <si>
    <t>Continental, Seafood, Burger, South African, Finger Food, Grill</t>
  </si>
  <si>
    <t>Social on Main</t>
  </si>
  <si>
    <t>Contemporary, Burger, European</t>
  </si>
  <si>
    <t>2016_7_26</t>
  </si>
  <si>
    <t>Hogshead</t>
  </si>
  <si>
    <t>Grill, Burger</t>
  </si>
  <si>
    <t>Jerry's Burger Bar</t>
  </si>
  <si>
    <t>Burger, American</t>
  </si>
  <si>
    <t>23 On Hazelwood</t>
  </si>
  <si>
    <t>Street Food, Continental, Burger, Grill</t>
  </si>
  <si>
    <t>Salushi</t>
  </si>
  <si>
    <t>Claremont</t>
  </si>
  <si>
    <t>Japanese, Sushi, Asian</t>
  </si>
  <si>
    <t>Active Sushi</t>
  </si>
  <si>
    <t>2016_1_13</t>
  </si>
  <si>
    <t>Perron</t>
  </si>
  <si>
    <t>Illovo</t>
  </si>
  <si>
    <t>2018_1_3</t>
  </si>
  <si>
    <t>Manzuíç</t>
  </si>
  <si>
    <t>Pontí£o Lago Sul, Lago Sul</t>
  </si>
  <si>
    <t>2011_10_20</t>
  </si>
  <si>
    <t>Coco Bambu</t>
  </si>
  <si>
    <t>Setor De Clubes Esportivos Sul</t>
  </si>
  <si>
    <t>Olive Garden</t>
  </si>
  <si>
    <t>Al Wahda Mall, Al Wahda</t>
  </si>
  <si>
    <t>Brasí_lia Shopping, Asa Norte</t>
  </si>
  <si>
    <t>Kinoshita</t>
  </si>
  <si>
    <t>Moema</t>
  </si>
  <si>
    <t>Restaurant Gordon Ramsay</t>
  </si>
  <si>
    <t>London</t>
  </si>
  <si>
    <t>Chelsea</t>
  </si>
  <si>
    <t>Pounds(Œ£)</t>
  </si>
  <si>
    <t>Jarryds</t>
  </si>
  <si>
    <t>Sea Point</t>
  </si>
  <si>
    <t>Cafe, Burger</t>
  </si>
  <si>
    <t>Colony</t>
  </si>
  <si>
    <t>Asian, Continental, Seafood</t>
  </si>
  <si>
    <t>Al Nasr</t>
  </si>
  <si>
    <t>2015_3_8</t>
  </si>
  <si>
    <t>Yas Mall, Yas Island</t>
  </si>
  <si>
    <t>Eatopia</t>
  </si>
  <si>
    <t>The Gate, Dafna</t>
  </si>
  <si>
    <t>European, Arabian, Japanese, Bakery, Desserts</t>
  </si>
  <si>
    <t>New Koto</t>
  </si>
  <si>
    <t>Asa Sul</t>
  </si>
  <si>
    <t>2014_2_28</t>
  </si>
  <si>
    <t>Paris 6 Classique</t>
  </si>
  <si>
    <t>Hippopotamus - Museum Hotel</t>
  </si>
  <si>
    <t>Wellington City</t>
  </si>
  <si>
    <t>Te Aro</t>
  </si>
  <si>
    <t>French, Kiwi</t>
  </si>
  <si>
    <t>NewZealand($)</t>
  </si>
  <si>
    <t>Cup-a-licious</t>
  </si>
  <si>
    <t>Frontier</t>
  </si>
  <si>
    <t>Karachi Bakery</t>
  </si>
  <si>
    <t>Food Point</t>
  </si>
  <si>
    <t>Eggless Dukes</t>
  </si>
  <si>
    <t>Bombay Pao Bhaji</t>
  </si>
  <si>
    <t>Kunzum Travel Cafe</t>
  </si>
  <si>
    <t>Laxmi Ice Cream</t>
  </si>
  <si>
    <t>Babu Bhai Kabab Wale</t>
  </si>
  <si>
    <t>Cake Plaza</t>
  </si>
  <si>
    <t>2015_9_13</t>
  </si>
  <si>
    <t>Sindhi Corner</t>
  </si>
  <si>
    <t>The Roll Hut</t>
  </si>
  <si>
    <t>Canteeno</t>
  </si>
  <si>
    <t>SM Gopal Ice Cream &amp; Cakes</t>
  </si>
  <si>
    <t>Dolphin Rolls</t>
  </si>
  <si>
    <t>Krishna Sweet House</t>
  </si>
  <si>
    <t>Mithai, South Indian</t>
  </si>
  <si>
    <t>Chawla The Pastry Palace</t>
  </si>
  <si>
    <t>Moon Light Sweets</t>
  </si>
  <si>
    <t>Roll Point</t>
  </si>
  <si>
    <t>Mittal Caterer</t>
  </si>
  <si>
    <t>Flavors Of London</t>
  </si>
  <si>
    <t>Desserts, Ice Cream, Fast Food</t>
  </si>
  <si>
    <t>Haji Irshad Biryani Centre</t>
  </si>
  <si>
    <t>Kulcha King</t>
  </si>
  <si>
    <t>V S Cafe</t>
  </si>
  <si>
    <t>Shah Ji Di Rasoi</t>
  </si>
  <si>
    <t>Mahinder Food Corner</t>
  </si>
  <si>
    <t>The Cake</t>
  </si>
  <si>
    <t>Kream's</t>
  </si>
  <si>
    <t>Bakery, Fast Food, Pizza</t>
  </si>
  <si>
    <t>2011_8_18</t>
  </si>
  <si>
    <t>Tewari Bros Confectioners</t>
  </si>
  <si>
    <t>Meghraj &amp; Sons</t>
  </si>
  <si>
    <t>Lakshadweep</t>
  </si>
  <si>
    <t>Nescafe</t>
  </si>
  <si>
    <t>2017_8_22</t>
  </si>
  <si>
    <t>Havmor Ice Cream</t>
  </si>
  <si>
    <t>2016_8_17</t>
  </si>
  <si>
    <t>Kadimi Dukan</t>
  </si>
  <si>
    <t>Paljees Fresh Baked</t>
  </si>
  <si>
    <t>Novelty Dairy &amp; Stores</t>
  </si>
  <si>
    <t>Standard Burfee</t>
  </si>
  <si>
    <t>Angel's Basket</t>
  </si>
  <si>
    <t>Om Bikaner Wale</t>
  </si>
  <si>
    <t>Lodhi Knights</t>
  </si>
  <si>
    <t>Cake Walkers</t>
  </si>
  <si>
    <t>New Laxmi Sweets</t>
  </si>
  <si>
    <t>South Indian, Chinese, Fast Food, Mithai</t>
  </si>
  <si>
    <t>BonJuz</t>
  </si>
  <si>
    <t>2011_8_28</t>
  </si>
  <si>
    <t>Gelato Italiano</t>
  </si>
  <si>
    <t>Subhan Chicken Biryani</t>
  </si>
  <si>
    <t>Rosartí© Chocolate</t>
  </si>
  <si>
    <t>Dakshin South Indian Hut</t>
  </si>
  <si>
    <t>Seth Baker's</t>
  </si>
  <si>
    <t>2012_8_15</t>
  </si>
  <si>
    <t>2016_8_22</t>
  </si>
  <si>
    <t>Mithai, Street Food, North Indian</t>
  </si>
  <si>
    <t>Kaptain Bakery</t>
  </si>
  <si>
    <t>New Bakers Shoppee</t>
  </si>
  <si>
    <t>Chicken Bite</t>
  </si>
  <si>
    <t>Vijay Store</t>
  </si>
  <si>
    <t>Unique Pastry Shop</t>
  </si>
  <si>
    <t>Sona Bakers</t>
  </si>
  <si>
    <t>Anna Ka Dosa</t>
  </si>
  <si>
    <t>OCD - Online Cake Delivery</t>
  </si>
  <si>
    <t>Finger Licious</t>
  </si>
  <si>
    <t>Burger Wala</t>
  </si>
  <si>
    <t>Swadist Bhojnalaya</t>
  </si>
  <si>
    <t>Snaxpress Tastes &amp; Cakes</t>
  </si>
  <si>
    <t>Chowmein Hut</t>
  </si>
  <si>
    <t>Deluxe Butter Omlette</t>
  </si>
  <si>
    <t>2015_7_25</t>
  </si>
  <si>
    <t>Jasmine Fast Food Centre</t>
  </si>
  <si>
    <t>Mathew's Cafe</t>
  </si>
  <si>
    <t>Sonu Sweets</t>
  </si>
  <si>
    <t>Mithai, Chinese</t>
  </si>
  <si>
    <t>A-One Green Sweet Corner</t>
  </si>
  <si>
    <t>Shree Bhog Pure Veg Restaurant</t>
  </si>
  <si>
    <t>Nagpal's</t>
  </si>
  <si>
    <t>Scoops</t>
  </si>
  <si>
    <t>Singh's Ice Cream Parlour</t>
  </si>
  <si>
    <t>Ice Cream, Desserts, Fast Food</t>
  </si>
  <si>
    <t>Pastry Point</t>
  </si>
  <si>
    <t>Keventer's South Indian &amp; Chinese Food</t>
  </si>
  <si>
    <t>Al Yousuf</t>
  </si>
  <si>
    <t>Taj Snacks</t>
  </si>
  <si>
    <t>Lalu Kababe</t>
  </si>
  <si>
    <t>Bikaner Sweets &amp; Namkeen</t>
  </si>
  <si>
    <t>2016_6_16</t>
  </si>
  <si>
    <t>Patna Roll Center</t>
  </si>
  <si>
    <t>Kayasthas Food Junction</t>
  </si>
  <si>
    <t>Cherry Fresh</t>
  </si>
  <si>
    <t>Grand Bikaner</t>
  </si>
  <si>
    <t>Jeet Pizza</t>
  </si>
  <si>
    <t>Pash!</t>
  </si>
  <si>
    <t>Rupa Dairy</t>
  </si>
  <si>
    <t>Shree Gopal Ji Chole Bhature</t>
  </si>
  <si>
    <t>Kwality Pastry Parlour</t>
  </si>
  <si>
    <t>South Street Cafe</t>
  </si>
  <si>
    <t>Aapni Dhani</t>
  </si>
  <si>
    <t>Amul Ice-Cream Parlour</t>
  </si>
  <si>
    <t>Flavour's</t>
  </si>
  <si>
    <t>Cafe Meadows</t>
  </si>
  <si>
    <t>2014_5_7</t>
  </si>
  <si>
    <t>Kwality Sweet Corner</t>
  </si>
  <si>
    <t>Chinese, Mithai</t>
  </si>
  <si>
    <t>Kadimi Sweets</t>
  </si>
  <si>
    <t>Raj Petha Bhandar</t>
  </si>
  <si>
    <t>Karuna</t>
  </si>
  <si>
    <t>Shiv Shakti Restaurant</t>
  </si>
  <si>
    <t>Riddhi Siddhi Restaurant</t>
  </si>
  <si>
    <t>Tripti Foods</t>
  </si>
  <si>
    <t>2014_5_11</t>
  </si>
  <si>
    <t>NBC Nirankari Bakers</t>
  </si>
  <si>
    <t>Pizza, Fast Food, Bakery</t>
  </si>
  <si>
    <t>Aggarwal Sweets &amp; Bakers</t>
  </si>
  <si>
    <t>Desserts, Street Food</t>
  </si>
  <si>
    <t>Mourya Sweets Chat Bhandar</t>
  </si>
  <si>
    <t>Fast Food, Chinese, Mithai, Street Food</t>
  </si>
  <si>
    <t>Ankit Fast Food Corner</t>
  </si>
  <si>
    <t>2013_5_2</t>
  </si>
  <si>
    <t>Sindh Sweet Corner</t>
  </si>
  <si>
    <t>Big Belly Burger</t>
  </si>
  <si>
    <t>Jugmug Thela</t>
  </si>
  <si>
    <t>Aggarwal Bikaner Sweets Corner</t>
  </si>
  <si>
    <t>Royal Cakes</t>
  </si>
  <si>
    <t>Grover Sweets Rajouri Wala</t>
  </si>
  <si>
    <t>Kumar Pav Bhaji Corner</t>
  </si>
  <si>
    <t>Rollmates</t>
  </si>
  <si>
    <t>Raju Chat Palace</t>
  </si>
  <si>
    <t>Meethas Sweets</t>
  </si>
  <si>
    <t>Kuremal Mohan Lal Kulfi Wale</t>
  </si>
  <si>
    <t>Milko's</t>
  </si>
  <si>
    <t>Samrat Bakers</t>
  </si>
  <si>
    <t>Jo Jo Chinese Fast Food</t>
  </si>
  <si>
    <t>Kati Roll Cottage</t>
  </si>
  <si>
    <t>2017_4_7</t>
  </si>
  <si>
    <t>Depaul's</t>
  </si>
  <si>
    <t>Gopal's 56</t>
  </si>
  <si>
    <t>Ice Cream, Desserts, North Indian, Street Food</t>
  </si>
  <si>
    <t>Manohar Bikkaneri</t>
  </si>
  <si>
    <t>Corner Sweets</t>
  </si>
  <si>
    <t>Gulshan Pastry Shop</t>
  </si>
  <si>
    <t>Granma's Homemade</t>
  </si>
  <si>
    <t>Manna Sweets &amp; Restaurant</t>
  </si>
  <si>
    <t>Mithai, Bakery, North Indian</t>
  </si>
  <si>
    <t>2014_4_5</t>
  </si>
  <si>
    <t>Yadav Sweets</t>
  </si>
  <si>
    <t>2011_4_27</t>
  </si>
  <si>
    <t>Aggarwal Sweets Centre</t>
  </si>
  <si>
    <t>Mithai, Street Food, North Indian, South Indian</t>
  </si>
  <si>
    <t>Vikram Ji Snacks</t>
  </si>
  <si>
    <t>PK Shoppe</t>
  </si>
  <si>
    <t>2012_4_16</t>
  </si>
  <si>
    <t>Sunil Momos.Com</t>
  </si>
  <si>
    <t>Niti Shake &amp; Ice Cream Hub</t>
  </si>
  <si>
    <t>Baker's Byte</t>
  </si>
  <si>
    <t>Hot &amp; Chilly Point</t>
  </si>
  <si>
    <t>Mehak Restaurant</t>
  </si>
  <si>
    <t>2012_4_1</t>
  </si>
  <si>
    <t>Nidhi's Cake Lounge</t>
  </si>
  <si>
    <t>2015_4_27</t>
  </si>
  <si>
    <t>Uncle Tom's Steamed Hot Dogs</t>
  </si>
  <si>
    <t>Chaina Ram Sindhi Confectioners</t>
  </si>
  <si>
    <t>Kolkata Roll</t>
  </si>
  <si>
    <t>Chicken Biryani Centre</t>
  </si>
  <si>
    <t>Duke's Pastry Shop</t>
  </si>
  <si>
    <t>2011_3_10</t>
  </si>
  <si>
    <t>Gopals 56</t>
  </si>
  <si>
    <t>Mohit di Hatti</t>
  </si>
  <si>
    <t>Ever Green Pastry Shop</t>
  </si>
  <si>
    <t>Royal Bakery</t>
  </si>
  <si>
    <t>Aggarwal Sweet Centre</t>
  </si>
  <si>
    <t>Janta Sweets</t>
  </si>
  <si>
    <t>Krishna Di Kulfi</t>
  </si>
  <si>
    <t>Nirmal Vada Pav</t>
  </si>
  <si>
    <t>Sharma Bakers</t>
  </si>
  <si>
    <t>Titu Chaat Corner</t>
  </si>
  <si>
    <t>Bitoo Chat Corner</t>
  </si>
  <si>
    <t>Pick &amp; Carry</t>
  </si>
  <si>
    <t>2011_2_1</t>
  </si>
  <si>
    <t>Chai Mantra</t>
  </si>
  <si>
    <t>Punjabi Snacks</t>
  </si>
  <si>
    <t>Street Food, North Indian, South Indian</t>
  </si>
  <si>
    <t>Mithai, Chinese, Street Food</t>
  </si>
  <si>
    <t>Laxmi Ice Cream Parlour</t>
  </si>
  <si>
    <t>Roll Corner</t>
  </si>
  <si>
    <t>Andhra Bhavan</t>
  </si>
  <si>
    <t>Feroze Shah Road</t>
  </si>
  <si>
    <t>South Indian, Andhra</t>
  </si>
  <si>
    <t>34 Park Street Lane</t>
  </si>
  <si>
    <t>Chai Shots</t>
  </si>
  <si>
    <t>Crispy Tokri</t>
  </si>
  <si>
    <t>2014_1_18</t>
  </si>
  <si>
    <t>Sethi's The Cake Shop</t>
  </si>
  <si>
    <t>Bikaner Sweet House</t>
  </si>
  <si>
    <t>West Bangal Kolkata Hot Kathi Rolls</t>
  </si>
  <si>
    <t>2013_1_1</t>
  </si>
  <si>
    <t>Mucchad Di Chai</t>
  </si>
  <si>
    <t>Hot Chinese &amp; Fast Food</t>
  </si>
  <si>
    <t>Chhappan Bhog</t>
  </si>
  <si>
    <t>Fattoush</t>
  </si>
  <si>
    <t>Shree Krishna Restaurant</t>
  </si>
  <si>
    <t>Rambhog</t>
  </si>
  <si>
    <t>Fast Food, North Indian, Chinese, Desserts</t>
  </si>
  <si>
    <t>Standard Sweets</t>
  </si>
  <si>
    <t>2017_12_7</t>
  </si>
  <si>
    <t>Kulfiano</t>
  </si>
  <si>
    <t>Dil Pasand Biryani Point</t>
  </si>
  <si>
    <t>Haji Shabrati Nihari Wale</t>
  </si>
  <si>
    <t>Fresh n Frozen</t>
  </si>
  <si>
    <t>Samosa Street</t>
  </si>
  <si>
    <t>Health Pan</t>
  </si>
  <si>
    <t>Talab South Indian Restaurant</t>
  </si>
  <si>
    <t>Rumi Amritsari Naan</t>
  </si>
  <si>
    <t>New South Indian &amp; Chinese Foods</t>
  </si>
  <si>
    <t>Scoop Junction</t>
  </si>
  <si>
    <t>Prem Di Hatti</t>
  </si>
  <si>
    <t>Kathi Zone</t>
  </si>
  <si>
    <t>Spanish Delights</t>
  </si>
  <si>
    <t>Smile Bakers</t>
  </si>
  <si>
    <t>Standard Pastry Shop</t>
  </si>
  <si>
    <t>Burger House</t>
  </si>
  <si>
    <t>Sapna Restaurant</t>
  </si>
  <si>
    <t>2010_12_17</t>
  </si>
  <si>
    <t>Tony's</t>
  </si>
  <si>
    <t>Let's Eat</t>
  </si>
  <si>
    <t>Hangout Kathi Rolls</t>
  </si>
  <si>
    <t>Manchanda Bakery</t>
  </si>
  <si>
    <t>Cafe 1 Fast Food</t>
  </si>
  <si>
    <t>2013_11_25</t>
  </si>
  <si>
    <t>Chocofairies</t>
  </si>
  <si>
    <t>Kwality Bengali Sweets</t>
  </si>
  <si>
    <t>Desserts, Mithai</t>
  </si>
  <si>
    <t>Pyaali</t>
  </si>
  <si>
    <t>Fast Food, Tea</t>
  </si>
  <si>
    <t>Pradeep Pav Bhaji</t>
  </si>
  <si>
    <t>KT's Shik-Shack</t>
  </si>
  <si>
    <t>Yumbuns</t>
  </si>
  <si>
    <t>Aapka Bhojanalaya</t>
  </si>
  <si>
    <t>Yummy Rasoi</t>
  </si>
  <si>
    <t>Chennai X-Press</t>
  </si>
  <si>
    <t>Taneja Bakery</t>
  </si>
  <si>
    <t>2013_10_21</t>
  </si>
  <si>
    <t>Jnm Mama Mafia</t>
  </si>
  <si>
    <t>Mohan Chaat Corner</t>
  </si>
  <si>
    <t>Anand Ji</t>
  </si>
  <si>
    <t>Intermission</t>
  </si>
  <si>
    <t>Bengali Sweet Corner</t>
  </si>
  <si>
    <t>South Indian, Street Food, Desserts</t>
  </si>
  <si>
    <t>New Bikaner Sweets</t>
  </si>
  <si>
    <t>Perfect Party Chef</t>
  </si>
  <si>
    <t>Aggarwal Sweets India</t>
  </si>
  <si>
    <t>Bintang Sweet Thrills</t>
  </si>
  <si>
    <t>Ashu Bhature Wala</t>
  </si>
  <si>
    <t>Sardar Ji Chaap &amp; Rolls</t>
  </si>
  <si>
    <t>Sugar Rush</t>
  </si>
  <si>
    <t>Bharat Sweet House</t>
  </si>
  <si>
    <t>Hot Pot Snacks</t>
  </si>
  <si>
    <t>Radha Swami Cool Hut</t>
  </si>
  <si>
    <t>Beverages, Ice Cream</t>
  </si>
  <si>
    <t>Little Punjab</t>
  </si>
  <si>
    <t>Guru Kripa</t>
  </si>
  <si>
    <t>Rajeev Restaurant</t>
  </si>
  <si>
    <t>Aapki Apni Rasoi</t>
  </si>
  <si>
    <t>Uttaranchal Dhaba &amp; Restaurant</t>
  </si>
  <si>
    <t>Gyan Di Hatti</t>
  </si>
  <si>
    <t>Tanatan Corner</t>
  </si>
  <si>
    <t>Punjabi Vaishno Rasoi</t>
  </si>
  <si>
    <t>New Punjabi Khana</t>
  </si>
  <si>
    <t>Mahipal Dhaba</t>
  </si>
  <si>
    <t>Uncle Da Dhabha</t>
  </si>
  <si>
    <t>Sunny Chicken Soup</t>
  </si>
  <si>
    <t>Chandni Chowk ke Mashhoor Makkhan Wale Paranthe</t>
  </si>
  <si>
    <t>Ashirwad Dhaba</t>
  </si>
  <si>
    <t>Gurdev Punjabi Restaurant</t>
  </si>
  <si>
    <t>Vrinda Vaishno Dhaba</t>
  </si>
  <si>
    <t>Mitra Da Dhaba &amp; Caterers</t>
  </si>
  <si>
    <t>Badri Prasad Ramesh Kumar Caterers</t>
  </si>
  <si>
    <t>Amritsari Chaap Corner</t>
  </si>
  <si>
    <t>Satkar Fast Food</t>
  </si>
  <si>
    <t>Lababdar Rasoi</t>
  </si>
  <si>
    <t>Naagar Foods</t>
  </si>
  <si>
    <t>Radha Swami Vaishno Dhaba</t>
  </si>
  <si>
    <t>2017_3_22</t>
  </si>
  <si>
    <t>Durga Dhaba</t>
  </si>
  <si>
    <t>Pandit Ji Paranthe Wale</t>
  </si>
  <si>
    <t>Govind Dhaba</t>
  </si>
  <si>
    <t>Satguru Di Hatti</t>
  </si>
  <si>
    <t>Swad Mubarak</t>
  </si>
  <si>
    <t>Goyal Eating Point</t>
  </si>
  <si>
    <t>Break Fast Point</t>
  </si>
  <si>
    <t>Punjabi Dhaba</t>
  </si>
  <si>
    <t>Qureshi Chicken Corner</t>
  </si>
  <si>
    <t>Punjabi Khana</t>
  </si>
  <si>
    <t>ATM Food Corner</t>
  </si>
  <si>
    <t>Sindhi Dhaba</t>
  </si>
  <si>
    <t>Brijwasi Bhoj</t>
  </si>
  <si>
    <t>Swagat Dhaba</t>
  </si>
  <si>
    <t>Bhape Di Hatti</t>
  </si>
  <si>
    <t>Mandeep Punjabi Rasoi</t>
  </si>
  <si>
    <t>Sumona Restaurant</t>
  </si>
  <si>
    <t>Shudh Vaishno Bhojanalaya</t>
  </si>
  <si>
    <t>Delhi Chaap Express</t>
  </si>
  <si>
    <t>Nanu Ki Rasoi</t>
  </si>
  <si>
    <t>Kake Di Hatti Punjabi Khana</t>
  </si>
  <si>
    <t>Standard Punjabi Food</t>
  </si>
  <si>
    <t>Hotel Aditi</t>
  </si>
  <si>
    <t>Evergreen Punjabi Swad</t>
  </si>
  <si>
    <t>Choices An Absolute BBQ</t>
  </si>
  <si>
    <t>Jagadeesh Kharodewala</t>
  </si>
  <si>
    <t>Anupam Hotel</t>
  </si>
  <si>
    <t>Satguru Tiffin Service</t>
  </si>
  <si>
    <t>Lala Da Shudh Vaishno Dhaba</t>
  </si>
  <si>
    <t>Ekta Restaurant</t>
  </si>
  <si>
    <t>Annapurna Bhojnalaya</t>
  </si>
  <si>
    <t>Annapurna Caters</t>
  </si>
  <si>
    <t>2010_5_6</t>
  </si>
  <si>
    <t>Om Sweets &amp; Caterers</t>
  </si>
  <si>
    <t>Mithla Dhabha</t>
  </si>
  <si>
    <t>2015_4_18</t>
  </si>
  <si>
    <t>Gupta Eating Corner</t>
  </si>
  <si>
    <t>Punjabi Chaska &amp; Rasoi</t>
  </si>
  <si>
    <t>Grover Eating Point</t>
  </si>
  <si>
    <t>The Food Express</t>
  </si>
  <si>
    <t>Allishan Family Restaurant</t>
  </si>
  <si>
    <t>2015_2_15</t>
  </si>
  <si>
    <t>Hirdesh Eating Point</t>
  </si>
  <si>
    <t>Balaji Eating Point</t>
  </si>
  <si>
    <t>Shree Hari Vaishnav Dhaba</t>
  </si>
  <si>
    <t>2013_12_9</t>
  </si>
  <si>
    <t>Gupta Rasoi</t>
  </si>
  <si>
    <t>2017_12_23</t>
  </si>
  <si>
    <t>Amritsari Naan Hut</t>
  </si>
  <si>
    <t>K.K. Fast Food Service</t>
  </si>
  <si>
    <t>Shyam Rasoi</t>
  </si>
  <si>
    <t>Gopal Ji Rasoi Wala</t>
  </si>
  <si>
    <t>2017_11_23</t>
  </si>
  <si>
    <t>MK Tiffin Service</t>
  </si>
  <si>
    <t>Chaman Dhaba</t>
  </si>
  <si>
    <t>Krishna Da Dhaba</t>
  </si>
  <si>
    <t>Fish Point</t>
  </si>
  <si>
    <t>The Lunch Break</t>
  </si>
  <si>
    <t>Alwar Sweets</t>
  </si>
  <si>
    <t>Bake-a-boo</t>
  </si>
  <si>
    <t>Darjeeling Kanchanjanga Momos</t>
  </si>
  <si>
    <t>2018_8_15</t>
  </si>
  <si>
    <t>Choudhary Gohana Famous Jalebi</t>
  </si>
  <si>
    <t>Sama Chicken Biryani</t>
  </si>
  <si>
    <t>KB's Kulfi &amp; Icecream</t>
  </si>
  <si>
    <t>Chai Point</t>
  </si>
  <si>
    <t>BreakfastBay</t>
  </si>
  <si>
    <t>Healthy Food, Continental, North Indian, Salad</t>
  </si>
  <si>
    <t>PiccoLicko</t>
  </si>
  <si>
    <t>A1</t>
  </si>
  <si>
    <t>2015_6_2</t>
  </si>
  <si>
    <t>Captain's Table</t>
  </si>
  <si>
    <t>Uttarakhand Fast Food</t>
  </si>
  <si>
    <t>Minus5degree</t>
  </si>
  <si>
    <t>Kwality Wall's Swirl's</t>
  </si>
  <si>
    <t>Cake Maker</t>
  </si>
  <si>
    <t>Street Food, Bakery</t>
  </si>
  <si>
    <t>KB's Icecream &amp; Kulfis</t>
  </si>
  <si>
    <t>Banke Bihari Bhojanalay</t>
  </si>
  <si>
    <t>Nikhil Food Point</t>
  </si>
  <si>
    <t>The Cakelicious Factory</t>
  </si>
  <si>
    <t>Hangout Cafe</t>
  </si>
  <si>
    <t>JVR Jayka</t>
  </si>
  <si>
    <t>CHA</t>
  </si>
  <si>
    <t>Yo! Dimsum</t>
  </si>
  <si>
    <t>2012_3_13</t>
  </si>
  <si>
    <t>Prabhat Fast Food Corner</t>
  </si>
  <si>
    <t>2012_3_28</t>
  </si>
  <si>
    <t>Cake On Wheels</t>
  </si>
  <si>
    <t>Unique Bus Wales</t>
  </si>
  <si>
    <t>South Store</t>
  </si>
  <si>
    <t>Puskar Raj Momos &amp; Chinese Corner</t>
  </si>
  <si>
    <t>Tiffins 4 U</t>
  </si>
  <si>
    <t>My Plate</t>
  </si>
  <si>
    <t>Manish Sweets &amp; Bakers</t>
  </si>
  <si>
    <t>Mithai, Bakery, Street Food</t>
  </si>
  <si>
    <t>Love to Wish</t>
  </si>
  <si>
    <t>Frozen Factory</t>
  </si>
  <si>
    <t>Tasha's Artisan Foods</t>
  </si>
  <si>
    <t>The Chic</t>
  </si>
  <si>
    <t>Chawla Bakers</t>
  </si>
  <si>
    <t>Desserts 83</t>
  </si>
  <si>
    <t>Carpedium</t>
  </si>
  <si>
    <t>Sham Sweets</t>
  </si>
  <si>
    <t>The Kachori Co.</t>
  </si>
  <si>
    <t>Shri Shyam Ji Ke Mashhoor Chhole Bhature</t>
  </si>
  <si>
    <t>Beyond Breads</t>
  </si>
  <si>
    <t>Roll's Royce</t>
  </si>
  <si>
    <t>Sukhman Food City</t>
  </si>
  <si>
    <t>Sunny Sweets</t>
  </si>
  <si>
    <t>Maa Bhagwati Tiffins</t>
  </si>
  <si>
    <t>Kettle &amp; Kegs</t>
  </si>
  <si>
    <t>Jarfull</t>
  </si>
  <si>
    <t>South Indian, Desserts, Beverages</t>
  </si>
  <si>
    <t>Tea Nation</t>
  </si>
  <si>
    <t>Doon Dhaba</t>
  </si>
  <si>
    <t>Top Burger</t>
  </si>
  <si>
    <t>Cream Bell</t>
  </si>
  <si>
    <t>Big B Pastry Shop</t>
  </si>
  <si>
    <t>Tiffinhunt</t>
  </si>
  <si>
    <t>Kanha Ji Sweets &amp; Restaurant</t>
  </si>
  <si>
    <t>Mithai, North Indian, Street Food</t>
  </si>
  <si>
    <t>Sati Restaurant</t>
  </si>
  <si>
    <t>AB Fast N Food</t>
  </si>
  <si>
    <t>Meeting Point Corner</t>
  </si>
  <si>
    <t>Peniel Restaurant</t>
  </si>
  <si>
    <t>BK's The Juice Bar</t>
  </si>
  <si>
    <t>Juices, Beverages, Fast Food</t>
  </si>
  <si>
    <t>Kalpana Hotel</t>
  </si>
  <si>
    <t>Chinese Chilli Sizzler</t>
  </si>
  <si>
    <t>Bansiwala Restaurant</t>
  </si>
  <si>
    <t>Whomely</t>
  </si>
  <si>
    <t>Sector 83</t>
  </si>
  <si>
    <t>Baker's Zone</t>
  </si>
  <si>
    <t>Cream Bell Scoopers</t>
  </si>
  <si>
    <t>Caffeinated</t>
  </si>
  <si>
    <t>2013_3_17</t>
  </si>
  <si>
    <t>Wrapster</t>
  </si>
  <si>
    <t>Chocolate Therapy by Nishi</t>
  </si>
  <si>
    <t>Teasta</t>
  </si>
  <si>
    <t>Hurry's Paratha</t>
  </si>
  <si>
    <t>Himalaya Momos &amp; Roll</t>
  </si>
  <si>
    <t>Krunchies</t>
  </si>
  <si>
    <t>2011_1_26</t>
  </si>
  <si>
    <t>GreeNox</t>
  </si>
  <si>
    <t>Chip Chap Shahi Corner</t>
  </si>
  <si>
    <t>Oh My Scoop!</t>
  </si>
  <si>
    <t>Thaaliwaalaa.com</t>
  </si>
  <si>
    <t>Sector 71</t>
  </si>
  <si>
    <t>Grill Point</t>
  </si>
  <si>
    <t>Lapaalap</t>
  </si>
  <si>
    <t>Shadev Saini Dhaba</t>
  </si>
  <si>
    <t>L'amore</t>
  </si>
  <si>
    <t>Mithai, Beverages</t>
  </si>
  <si>
    <t>Wich 'N' Shake</t>
  </si>
  <si>
    <t>Radhey Foodz</t>
  </si>
  <si>
    <t>Pizza, North Indian</t>
  </si>
  <si>
    <t>Top Breads</t>
  </si>
  <si>
    <t>2017_5_19</t>
  </si>
  <si>
    <t>Anand Dhaba</t>
  </si>
  <si>
    <t>Maggi Point</t>
  </si>
  <si>
    <t>Parkash Dhaba</t>
  </si>
  <si>
    <t>Sam's Bake Shop</t>
  </si>
  <si>
    <t>Kaushik Bakery</t>
  </si>
  <si>
    <t>Popcorn Fusion</t>
  </si>
  <si>
    <t>2014_4_6</t>
  </si>
  <si>
    <t>2013_1_27</t>
  </si>
  <si>
    <t>Hareram Bikanerzaika</t>
  </si>
  <si>
    <t>2016_12_11</t>
  </si>
  <si>
    <t>Queens Cakes</t>
  </si>
  <si>
    <t>The Hub</t>
  </si>
  <si>
    <t>Tasty Bites</t>
  </si>
  <si>
    <t>Jai Jagannath Hotel</t>
  </si>
  <si>
    <t>Dayal Bagh</t>
  </si>
  <si>
    <t>Shiksha Fast Food</t>
  </si>
  <si>
    <t>Meghansh Bakery</t>
  </si>
  <si>
    <t>Crave Desserts &amp; Bakes</t>
  </si>
  <si>
    <t>Eat On</t>
  </si>
  <si>
    <t>The Kulcha Land</t>
  </si>
  <si>
    <t>Black N White Cafe</t>
  </si>
  <si>
    <t>Cafe, Chinese, North Indian</t>
  </si>
  <si>
    <t>Punjab Sweet House</t>
  </si>
  <si>
    <t>CITY WALK, Al Safa</t>
  </si>
  <si>
    <t>International, Indian</t>
  </si>
  <si>
    <t>Origin Coffee Roasting</t>
  </si>
  <si>
    <t>De Waterkant</t>
  </si>
  <si>
    <t>Cafe, Bakery, Tea, Vegetarian</t>
  </si>
  <si>
    <t>2017_4_2</t>
  </si>
  <si>
    <t>The Whippet</t>
  </si>
  <si>
    <t>Randburg</t>
  </si>
  <si>
    <t>Linden</t>
  </si>
  <si>
    <t>Capital Craft Beer Academy</t>
  </si>
  <si>
    <t>Greenlyn Village, Menlopark, Near Lynnwood</t>
  </si>
  <si>
    <t>Street Food, Burger, American, Finger Food, German</t>
  </si>
  <si>
    <t>2011_12_18</t>
  </si>
  <si>
    <t>Parrot's</t>
  </si>
  <si>
    <t>Contemporary, Sushi, Grill, Italian, Steak</t>
  </si>
  <si>
    <t>Eight - The Langham Hotel</t>
  </si>
  <si>
    <t>Auckland</t>
  </si>
  <si>
    <t>The Langham Hotel, Auckland CBD</t>
  </si>
  <si>
    <t>Denny's</t>
  </si>
  <si>
    <t>Genghis Grill</t>
  </si>
  <si>
    <t>Jason Bakery</t>
  </si>
  <si>
    <t>Zaoq</t>
  </si>
  <si>
    <t>Al Hilal</t>
  </si>
  <si>
    <t>Pakistani</t>
  </si>
  <si>
    <t>Zazíç BistríÇ Tropical</t>
  </si>
  <si>
    <t>Ipanema</t>
  </si>
  <si>
    <t>Amir</t>
  </si>
  <si>
    <t>Copacabana</t>
  </si>
  <si>
    <t>Huqqa</t>
  </si>
  <si>
    <t>ÛÁstanbul</t>
  </si>
  <si>
    <t>Kuruí_eôme</t>
  </si>
  <si>
    <t>Italian, World Cuisine</t>
  </si>
  <si>
    <t>Parker's</t>
  </si>
  <si>
    <t>Al Qasba, Al Khan</t>
  </si>
  <si>
    <t>African, Portuguese</t>
  </si>
  <si>
    <t>The French by Simon Rogan - The Midland</t>
  </si>
  <si>
    <t>Manchester</t>
  </si>
  <si>
    <t>The Midland, Deansgate</t>
  </si>
  <si>
    <t>Roti &amp; Boti</t>
  </si>
  <si>
    <t>AB's Absolute Barbecues</t>
  </si>
  <si>
    <t>Deira City Centre Area</t>
  </si>
  <si>
    <t>Continental, Indian</t>
  </si>
  <si>
    <t>Dubai Media City</t>
  </si>
  <si>
    <t>Indian, Continental</t>
  </si>
  <si>
    <t>Mall of the Emirates, Barsha 1</t>
  </si>
  <si>
    <t>Paribar</t>
  </si>
  <si>
    <t>Brazilian, Italian</t>
  </si>
  <si>
    <t>D.O.C Ristorante</t>
  </si>
  <si>
    <t>Le Monde, Barra da Tijuca</t>
  </si>
  <si>
    <t>2011_5_8</t>
  </si>
  <si>
    <t>Outback Steakhouse</t>
  </si>
  <si>
    <t>ParkShopping, Guaríç I</t>
  </si>
  <si>
    <t>American, Grill</t>
  </si>
  <si>
    <t>Paper Fig</t>
  </si>
  <si>
    <t>University City</t>
  </si>
  <si>
    <t>7st by Mumbai Spices</t>
  </si>
  <si>
    <t>Ain Khalid</t>
  </si>
  <si>
    <t>Indian, Street Food</t>
  </si>
  <si>
    <t>Ghanem Business Center, Fereej Bin Mahmoud</t>
  </si>
  <si>
    <t>Cafemiz</t>
  </si>
  <si>
    <t>World Cuisine, Mexican, Italian</t>
  </si>
  <si>
    <t>Villa Tevere</t>
  </si>
  <si>
    <t>South Indian Food</t>
  </si>
  <si>
    <t>Rambhoj</t>
  </si>
  <si>
    <t>Giani's di Hatti</t>
  </si>
  <si>
    <t>Ice Cream, Mithai, North Indian, Street Food</t>
  </si>
  <si>
    <t>2010_9_20</t>
  </si>
  <si>
    <t>Sharda Pastry Shop</t>
  </si>
  <si>
    <t>Jack Po!tato's</t>
  </si>
  <si>
    <t>Shree Ram Sweet Centre</t>
  </si>
  <si>
    <t>Biryani Point</t>
  </si>
  <si>
    <t>Rabri Bhandar</t>
  </si>
  <si>
    <t>Shyam Sweets</t>
  </si>
  <si>
    <t>2013_8_25</t>
  </si>
  <si>
    <t>Bombay Vada Pav</t>
  </si>
  <si>
    <t>New Raja Sweets</t>
  </si>
  <si>
    <t>Hussain - UP Ki Mashoor Biryani</t>
  </si>
  <si>
    <t>Mithlesh Ande Wala</t>
  </si>
  <si>
    <t>Shyam Chaat Bhandar</t>
  </si>
  <si>
    <t>Annapurna Sweet House</t>
  </si>
  <si>
    <t>Bon Bon Pastry Shop</t>
  </si>
  <si>
    <t>Delhi Chaat Bhandar</t>
  </si>
  <si>
    <t>Ramjee's</t>
  </si>
  <si>
    <t>Kanha Sweets</t>
  </si>
  <si>
    <t>Bikaner Sweets Corner</t>
  </si>
  <si>
    <t>Malika Bakers Pastry Shop</t>
  </si>
  <si>
    <t>Annapurna Sweets</t>
  </si>
  <si>
    <t>Phelwan Biryani Wala</t>
  </si>
  <si>
    <t>2018_6_21</t>
  </si>
  <si>
    <t>Bistro</t>
  </si>
  <si>
    <t>Chaudhary Di Hatti</t>
  </si>
  <si>
    <t>Punjab Sweets</t>
  </si>
  <si>
    <t>Chauhan Laxmi Sweets</t>
  </si>
  <si>
    <t>CL Snacks</t>
  </si>
  <si>
    <t>King's</t>
  </si>
  <si>
    <t>Refuel</t>
  </si>
  <si>
    <t>Fourteen Eleven Tea Cafe</t>
  </si>
  <si>
    <t>Lokenath Sweets</t>
  </si>
  <si>
    <t>Kallu Nihari</t>
  </si>
  <si>
    <t>Bhatia Sweets</t>
  </si>
  <si>
    <t>Mithai, South Indian, Street Food</t>
  </si>
  <si>
    <t>New Sharma Chicken Corner</t>
  </si>
  <si>
    <t>Kolkata Kathi Roll</t>
  </si>
  <si>
    <t>Sat Narayan Fast Food</t>
  </si>
  <si>
    <t>Chocowell</t>
  </si>
  <si>
    <t>Chin China</t>
  </si>
  <si>
    <t>Peshawar Sweets Shop</t>
  </si>
  <si>
    <t>Bikaner Kesarvala</t>
  </si>
  <si>
    <t>2018_5_5</t>
  </si>
  <si>
    <t>Al Haj Bakery</t>
  </si>
  <si>
    <t>New Darvesh</t>
  </si>
  <si>
    <t>Maddi Sweet Centre</t>
  </si>
  <si>
    <t>Bhogal Chole Bhature Wala</t>
  </si>
  <si>
    <t>Aggarwal's Sweets</t>
  </si>
  <si>
    <t>Aggarwal Sweet &amp; Bakers</t>
  </si>
  <si>
    <t>Dazzle Pastry Shop</t>
  </si>
  <si>
    <t>Granny's Flavour</t>
  </si>
  <si>
    <t>Brown Town Bakers</t>
  </si>
  <si>
    <t>Janta Special Lassi Corner</t>
  </si>
  <si>
    <t>Ramchander Bhalushahi Wale</t>
  </si>
  <si>
    <t>Ashoka's Ice Zone</t>
  </si>
  <si>
    <t>Sethi Ice Cream Parlour</t>
  </si>
  <si>
    <t>Yummi Kolkataa</t>
  </si>
  <si>
    <t>Naturals Ice Cream</t>
  </si>
  <si>
    <t>Natural Ice Cream</t>
  </si>
  <si>
    <t>Mini Shop</t>
  </si>
  <si>
    <t>Shri Bankey Bihari Brajwasi Rasgulle Wala</t>
  </si>
  <si>
    <t>Vaishno Chat Bhandar</t>
  </si>
  <si>
    <t>Flavourz</t>
  </si>
  <si>
    <t>Lily Tasty Fast Food</t>
  </si>
  <si>
    <t>North Eastern, North Indian, Chinese</t>
  </si>
  <si>
    <t>Yummy Chinese Food</t>
  </si>
  <si>
    <t>G+</t>
  </si>
  <si>
    <t>Sai Juice Point</t>
  </si>
  <si>
    <t>Sharma Ji Spring Roll</t>
  </si>
  <si>
    <t>Bhatura King</t>
  </si>
  <si>
    <t>Grover Sweets &amp; Bakers</t>
  </si>
  <si>
    <t>Street Food, Chinese, Mithai</t>
  </si>
  <si>
    <t>2018_3_27</t>
  </si>
  <si>
    <t>Bread'D Bites</t>
  </si>
  <si>
    <t>Foodiez</t>
  </si>
  <si>
    <t>Meghraj Sweets</t>
  </si>
  <si>
    <t>Bismillah Hotel</t>
  </si>
  <si>
    <t>Chhotu Mashhoor Kathi Roll</t>
  </si>
  <si>
    <t>Pant  Ice Cream Parlour</t>
  </si>
  <si>
    <t>Sudarshan</t>
  </si>
  <si>
    <t>Jain Coffee House</t>
  </si>
  <si>
    <t>Wimpy Sweets And Confectioners</t>
  </si>
  <si>
    <t>Food Hub</t>
  </si>
  <si>
    <t>Ganesh Anna South Indian Food Corner</t>
  </si>
  <si>
    <t>2012_2_7</t>
  </si>
  <si>
    <t>Bikaner Namkeen Bhandar</t>
  </si>
  <si>
    <t>Baba Nagpal Corner</t>
  </si>
  <si>
    <t>Gopal's</t>
  </si>
  <si>
    <t>Ice Cream, Street Food</t>
  </si>
  <si>
    <t>2017_2_16</t>
  </si>
  <si>
    <t>Zaiqa Kathi Roll &amp; Momos</t>
  </si>
  <si>
    <t>Bombay Bhelpuri</t>
  </si>
  <si>
    <t>Johny's Vada Pav</t>
  </si>
  <si>
    <t>Janta Bakery</t>
  </si>
  <si>
    <t>F 2 Pastry Shop</t>
  </si>
  <si>
    <t>Agarwal Sweets</t>
  </si>
  <si>
    <t>RK Dosa</t>
  </si>
  <si>
    <t>Ram G Snacks &amp; Food Corner</t>
  </si>
  <si>
    <t>Gupta Sweets &amp; Namkeen</t>
  </si>
  <si>
    <t>Mohit Bakery</t>
  </si>
  <si>
    <t>Malabar Dosa Hut</t>
  </si>
  <si>
    <t>Bengal Sweet Palace</t>
  </si>
  <si>
    <t>Mehta Restaurant</t>
  </si>
  <si>
    <t>Aggarwal Eating Point</t>
  </si>
  <si>
    <t>Pappu Chat Bhandar</t>
  </si>
  <si>
    <t>Just Vada Pav</t>
  </si>
  <si>
    <t>2013_12_26</t>
  </si>
  <si>
    <t>Jeet Chaat Bhandar</t>
  </si>
  <si>
    <t>Hot Spot Roll Corner</t>
  </si>
  <si>
    <t>Hill Chillz 26</t>
  </si>
  <si>
    <t>Moni Bakers</t>
  </si>
  <si>
    <t>Anand Sweets</t>
  </si>
  <si>
    <t>Sagar Choley Bhatoorey</t>
  </si>
  <si>
    <t>EDC Mania</t>
  </si>
  <si>
    <t>Kumar Sweet House</t>
  </si>
  <si>
    <t>Gulati Food Corner</t>
  </si>
  <si>
    <t>Radhe Shyam</t>
  </si>
  <si>
    <t>2017_11_18</t>
  </si>
  <si>
    <t>Prabhu Chaat Bhandar</t>
  </si>
  <si>
    <t>Bansal Sweet</t>
  </si>
  <si>
    <t>Kanshi Ram Chole Kulche Wala</t>
  </si>
  <si>
    <t>Hans Fast Food Center</t>
  </si>
  <si>
    <t>2018_11_14</t>
  </si>
  <si>
    <t>RTW</t>
  </si>
  <si>
    <t>Prakash Sweets</t>
  </si>
  <si>
    <t>2010_11_9</t>
  </si>
  <si>
    <t>Sargam Sweets</t>
  </si>
  <si>
    <t>2017_11_11</t>
  </si>
  <si>
    <t>Bishan Swaroop Chaat Bhandar</t>
  </si>
  <si>
    <t>Khan Omelette Corner</t>
  </si>
  <si>
    <t>Govinda's Confectionery</t>
  </si>
  <si>
    <t>M J Dosa Corner</t>
  </si>
  <si>
    <t>Raj Sweets</t>
  </si>
  <si>
    <t>Ravi Raj Di Kulfi</t>
  </si>
  <si>
    <t>Zaika Kathi Rolls</t>
  </si>
  <si>
    <t>Gareeb Dhaba</t>
  </si>
  <si>
    <t>Sehyog Alpahar</t>
  </si>
  <si>
    <t>2012_10_17</t>
  </si>
  <si>
    <t>Manohar Cakes &amp; Bikaneri</t>
  </si>
  <si>
    <t>2011_10_11</t>
  </si>
  <si>
    <t>Pt. Babu Ram Devi Dayal Paranthe Wale</t>
  </si>
  <si>
    <t>Bobby Di Punjabi Rasoi</t>
  </si>
  <si>
    <t>Shahi Food Corner</t>
  </si>
  <si>
    <t>Vaishnu Bhojanalaya</t>
  </si>
  <si>
    <t>Babu Ram Paranthe Wale</t>
  </si>
  <si>
    <t>Pandit Ji Ka Dhaba</t>
  </si>
  <si>
    <t>Breakfast Corner</t>
  </si>
  <si>
    <t>Pt. Gaya Prasad Shiv Charan Paranthe Wale</t>
  </si>
  <si>
    <t>Gole Hatti</t>
  </si>
  <si>
    <t>Palji Corner</t>
  </si>
  <si>
    <t>Laxmi Corner</t>
  </si>
  <si>
    <t>Maharani Rasoi</t>
  </si>
  <si>
    <t>Bawa Snacks Corner</t>
  </si>
  <si>
    <t>Kunal Dhaba</t>
  </si>
  <si>
    <t>2015_4_19</t>
  </si>
  <si>
    <t>Kishan Dhaba</t>
  </si>
  <si>
    <t>Vijay Dhaba</t>
  </si>
  <si>
    <t>2010_3_25</t>
  </si>
  <si>
    <t>Amit Hotel</t>
  </si>
  <si>
    <t>Khushboo Vaishno Dhaba</t>
  </si>
  <si>
    <t>Mama Dhaba</t>
  </si>
  <si>
    <t>New Radhe Radhe Snacks Corner</t>
  </si>
  <si>
    <t>Janta Eating House</t>
  </si>
  <si>
    <t>Shudh Vaishno Amritsari Naan</t>
  </si>
  <si>
    <t>Pt.Kanhaiyalal &amp; Durga Prasad Dixit Paranthe Wale</t>
  </si>
  <si>
    <t>Chhole Bhature Corner</t>
  </si>
  <si>
    <t>Brunch Point</t>
  </si>
  <si>
    <t>Shri Bala Ji</t>
  </si>
  <si>
    <t>Anand Ji de Choley Bhatoore</t>
  </si>
  <si>
    <t>Janki Vaishno Dhaba</t>
  </si>
  <si>
    <t>Buta Singh Da Dhabba</t>
  </si>
  <si>
    <t>2017_11_27</t>
  </si>
  <si>
    <t>Madan Da Dhaba</t>
  </si>
  <si>
    <t>Vaishno Bhojnalaya</t>
  </si>
  <si>
    <t>Punjabi Parantha Station and Punjabi Thali</t>
  </si>
  <si>
    <t>Aman Vaishno Dhaba</t>
  </si>
  <si>
    <t>Apna Dhaba</t>
  </si>
  <si>
    <t>Super Star Restaurant</t>
  </si>
  <si>
    <t>Anupama Restaurant</t>
  </si>
  <si>
    <t>Delhi Cafe Restaurant</t>
  </si>
  <si>
    <t>Jagram Dhaba</t>
  </si>
  <si>
    <t>Drinks Come True</t>
  </si>
  <si>
    <t>Beverages, Juices</t>
  </si>
  <si>
    <t>Yomo-Your Only Momo Outlet</t>
  </si>
  <si>
    <t>Shivalik Tiffin Corner</t>
  </si>
  <si>
    <t>Goli Vada Pav No. 1</t>
  </si>
  <si>
    <t>Alwar Sweets &amp; Namkeen</t>
  </si>
  <si>
    <t>Shakes Cakes 'n' More</t>
  </si>
  <si>
    <t>The Pastry Hut</t>
  </si>
  <si>
    <t>Assam Tea Corner</t>
  </si>
  <si>
    <t>Chinese, Street Food</t>
  </si>
  <si>
    <t>Mummy's Kitchen</t>
  </si>
  <si>
    <t>Mogli's Coffee</t>
  </si>
  <si>
    <t>Samrat The Cake Shoppe</t>
  </si>
  <si>
    <t>Konetto Pizza</t>
  </si>
  <si>
    <t>Gulshan Dhaba</t>
  </si>
  <si>
    <t>Jagdish Vaishno Dhaba</t>
  </si>
  <si>
    <t>Chaudhary Burfi Wala</t>
  </si>
  <si>
    <t>Rupa Tikki Wala And Caterers</t>
  </si>
  <si>
    <t>Kishu Di Hatti Sweets</t>
  </si>
  <si>
    <t>XLNC Bakers</t>
  </si>
  <si>
    <t>2018_10_7</t>
  </si>
  <si>
    <t>Cookie House</t>
  </si>
  <si>
    <t>Antaryami Paratha Corner</t>
  </si>
  <si>
    <t>Sector 4</t>
  </si>
  <si>
    <t>2016_6_10</t>
  </si>
  <si>
    <t>Chocolate Fountain</t>
  </si>
  <si>
    <t>Ghar Ka Khana</t>
  </si>
  <si>
    <t>Shri Adarsh Kulfi</t>
  </si>
  <si>
    <t>Simla Bakery</t>
  </si>
  <si>
    <t>The Food Factory</t>
  </si>
  <si>
    <t>Brown Town</t>
  </si>
  <si>
    <t>Cup and Cones</t>
  </si>
  <si>
    <t>Chauhan Hotel</t>
  </si>
  <si>
    <t>Aggarwal Sweet Shop</t>
  </si>
  <si>
    <t>Snacks Point</t>
  </si>
  <si>
    <t>Sector 55</t>
  </si>
  <si>
    <t>Kanha Bhog</t>
  </si>
  <si>
    <t>Cake n Flower</t>
  </si>
  <si>
    <t>Standard Sweets &amp; Confectioners</t>
  </si>
  <si>
    <t>Shree Balaji Shudh Vaishno Hotel</t>
  </si>
  <si>
    <t>M.P. Chole Tikki Wala</t>
  </si>
  <si>
    <t>Paco Meals</t>
  </si>
  <si>
    <t>2017_2_27</t>
  </si>
  <si>
    <t>Shree Ganesh M Cafe</t>
  </si>
  <si>
    <t>Sector 6</t>
  </si>
  <si>
    <t>Divya Hotal</t>
  </si>
  <si>
    <t>Sanjay Pandit Bhojnalaya</t>
  </si>
  <si>
    <t>2013_10_23</t>
  </si>
  <si>
    <t>Mood 4 Food</t>
  </si>
  <si>
    <t>Sagar Bakery</t>
  </si>
  <si>
    <t>2017_6_24</t>
  </si>
  <si>
    <t>Sethi's Delicacy</t>
  </si>
  <si>
    <t>2014_5_8</t>
  </si>
  <si>
    <t>Juice On Go</t>
  </si>
  <si>
    <t>Juices, Beverages</t>
  </si>
  <si>
    <t>Kay's Bake Land</t>
  </si>
  <si>
    <t>Raju Dhaba</t>
  </si>
  <si>
    <t>2013_10_8</t>
  </si>
  <si>
    <t>Brijwasi Chat Bhandar</t>
  </si>
  <si>
    <t>Chaudhary Ke Mashhoor Paranthe</t>
  </si>
  <si>
    <t>Auroville Bakery</t>
  </si>
  <si>
    <t>Thakur Bakers</t>
  </si>
  <si>
    <t>Kashi Chat Bhandar</t>
  </si>
  <si>
    <t>Godaulia</t>
  </si>
  <si>
    <t>Gelateria Montecatini Terme</t>
  </si>
  <si>
    <t>2013_10_25</t>
  </si>
  <si>
    <t>Pizza Di Rocco</t>
  </si>
  <si>
    <t>Al Dhafrah</t>
  </si>
  <si>
    <t>Grand Barbeque Buffet Restaurant</t>
  </si>
  <si>
    <t>Satwa</t>
  </si>
  <si>
    <t>Indian, Asian</t>
  </si>
  <si>
    <t>Mankhool</t>
  </si>
  <si>
    <t>Indian, North Indian, Street Food</t>
  </si>
  <si>
    <t>Barsha 2</t>
  </si>
  <si>
    <t>Truth Coffee</t>
  </si>
  <si>
    <t>Pesqueiro Eco Gourmet</t>
  </si>
  <si>
    <t>Barra da Tijuca</t>
  </si>
  <si>
    <t>Seafood, Bar Food, Brazilian</t>
  </si>
  <si>
    <t>The Coffee Club</t>
  </si>
  <si>
    <t>Jumeirah 1</t>
  </si>
  <si>
    <t>Peking Chinese Restaurant</t>
  </si>
  <si>
    <t>Halwan Suburb</t>
  </si>
  <si>
    <t>Draft Gastro Pub</t>
  </si>
  <si>
    <t>Caddebostan</t>
  </si>
  <si>
    <t>Bar Food</t>
  </si>
  <si>
    <t>Grub Shack</t>
  </si>
  <si>
    <t>Umm Hurair</t>
  </si>
  <si>
    <t>Goan, Chinese, Indian, North Indian</t>
  </si>
  <si>
    <t>My Sugar</t>
  </si>
  <si>
    <t>Cafe, Patisserie, Bakery, Desserts</t>
  </si>
  <si>
    <t>Pier 70</t>
  </si>
  <si>
    <t>Paynesville</t>
  </si>
  <si>
    <t>Modern Australian</t>
  </si>
  <si>
    <t>Gazebo</t>
  </si>
  <si>
    <t>Abu Shagara</t>
  </si>
  <si>
    <t>Indian, Mughlai, South Indian, Biryani</t>
  </si>
  <si>
    <t>Hakkasan</t>
  </si>
  <si>
    <t>Mayfair</t>
  </si>
  <si>
    <t>Chinese, Dim Sum</t>
  </si>
  <si>
    <t>Talho Capixaba</t>
  </si>
  <si>
    <t>Bakery, Sandwich, Brazilian</t>
  </si>
  <si>
    <t>Aôôk Kahve</t>
  </si>
  <si>
    <t>Restaurant Cafe</t>
  </si>
  <si>
    <t>2017_8_13</t>
  </si>
  <si>
    <t>Kawa Sushi</t>
  </si>
  <si>
    <t>Baduzzi</t>
  </si>
  <si>
    <t>Wynyard Quarter</t>
  </si>
  <si>
    <t>2018_7_27</t>
  </si>
  <si>
    <t>Meats</t>
  </si>
  <si>
    <t>Pinheiros</t>
  </si>
  <si>
    <t>Gourmet Fast Food, Burger</t>
  </si>
  <si>
    <t>Purnell's</t>
  </si>
  <si>
    <t>Birmingham</t>
  </si>
  <si>
    <t>Colmore Business District</t>
  </si>
  <si>
    <t>Contemporary</t>
  </si>
  <si>
    <t>Garota de Ipanema</t>
  </si>
  <si>
    <t>Brazilian, Bar Food</t>
  </si>
  <si>
    <t>Les 3 Brasseurs</t>
  </si>
  <si>
    <t>Itaim Bibi</t>
  </si>
  <si>
    <t>French, Brazilian, Beverages</t>
  </si>
  <si>
    <t>Sainte Marie Gastronomia</t>
  </si>
  <si>
    <t>Vila SíÇnia</t>
  </si>
  <si>
    <t>Choice Corner</t>
  </si>
  <si>
    <t>Dalma Mall, Mussafah Sanaiya</t>
  </si>
  <si>
    <t>Indian, North Indian, Mughlai, Biryani</t>
  </si>
  <si>
    <t>Zaroob</t>
  </si>
  <si>
    <t>Al Majaz</t>
  </si>
  <si>
    <t>Charley Noble Eatery &amp; Bar</t>
  </si>
  <si>
    <t>Wellington Central</t>
  </si>
  <si>
    <t>Crafted Blends</t>
  </si>
  <si>
    <t>Newlands</t>
  </si>
  <si>
    <t>Ponderosa</t>
  </si>
  <si>
    <t>Caravan Complex, Al Hilal</t>
  </si>
  <si>
    <t>Floriditas</t>
  </si>
  <si>
    <t>Italian, Cafe</t>
  </si>
  <si>
    <t>Ceviz AÛôacÛ±</t>
  </si>
  <si>
    <t>Koôuyolu</t>
  </si>
  <si>
    <t>World Cuisine, Patisserie, Cafe</t>
  </si>
  <si>
    <t>Texas de Brazil</t>
  </si>
  <si>
    <t>Orlando</t>
  </si>
  <si>
    <t>I-Drive/Universal</t>
  </si>
  <si>
    <t>Brazilian, Steak</t>
  </si>
  <si>
    <t>Fratini La Trattoria</t>
  </si>
  <si>
    <t>Hillcrest, Bukit Timah</t>
  </si>
  <si>
    <t>Nayaab Haandi</t>
  </si>
  <si>
    <t>Pakistani, Indian</t>
  </si>
  <si>
    <t>The Witchery &amp; The Secret Garden</t>
  </si>
  <si>
    <t>Edinburgh</t>
  </si>
  <si>
    <t>Old Town</t>
  </si>
  <si>
    <t>British, Scottish, Seafood</t>
  </si>
  <si>
    <t>Nobu</t>
  </si>
  <si>
    <t>Jiquitaia</t>
  </si>
  <si>
    <t>Consolaí_í£o</t>
  </si>
  <si>
    <t>sketch Gallery</t>
  </si>
  <si>
    <t>Conduit Street, Mayfair</t>
  </si>
  <si>
    <t>British, Contemporary</t>
  </si>
  <si>
    <t>Braseiro da Gíçvea</t>
  </si>
  <si>
    <t>Gíçvea</t>
  </si>
  <si>
    <t>Confeitaria Colombo</t>
  </si>
  <si>
    <t>Centro</t>
  </si>
  <si>
    <t>De Fontein Belgian Beer Cafe</t>
  </si>
  <si>
    <t>Mission Bay</t>
  </si>
  <si>
    <t>Rovereto</t>
  </si>
  <si>
    <t>íguas Claras</t>
  </si>
  <si>
    <t>Esquina Mocotí_</t>
  </si>
  <si>
    <t>Vila Maria</t>
  </si>
  <si>
    <t>Brazilian, North Eastern</t>
  </si>
  <si>
    <t>Dragonfly</t>
  </si>
  <si>
    <t>Taypíç</t>
  </si>
  <si>
    <t>Lago Sul</t>
  </si>
  <si>
    <t>Peruvian, Latin American</t>
  </si>
  <si>
    <t>Taco Pep</t>
  </si>
  <si>
    <t>Mexican, Grill</t>
  </si>
  <si>
    <t>Amritsari Lassi Wala</t>
  </si>
  <si>
    <t>Old Famous Jalebi Wala</t>
  </si>
  <si>
    <t>Shri Gujrat Namkeen Bhandar</t>
  </si>
  <si>
    <t>Mother Sweets</t>
  </si>
  <si>
    <t>Milko Sweets Corner</t>
  </si>
  <si>
    <t>2018_9_17</t>
  </si>
  <si>
    <t>Mx Corn</t>
  </si>
  <si>
    <t>Sita Ram Diwan Chand</t>
  </si>
  <si>
    <t>Rastogi Sweets &amp; Caterers</t>
  </si>
  <si>
    <t>Om Aggarwal Sweets</t>
  </si>
  <si>
    <t>Annapoorna</t>
  </si>
  <si>
    <t>Aggarwal Sweet &amp; Pastry</t>
  </si>
  <si>
    <t>Ram Ji Snacks &amp; Food Corner</t>
  </si>
  <si>
    <t>Special Jalebi Wala</t>
  </si>
  <si>
    <t>2010_8_28</t>
  </si>
  <si>
    <t>Ashok Chaat Corner</t>
  </si>
  <si>
    <t>Modi Pastry Corner</t>
  </si>
  <si>
    <t>Darshan Dhaba</t>
  </si>
  <si>
    <t>North Indian, Beverages</t>
  </si>
  <si>
    <t>Bikaner Choice</t>
  </si>
  <si>
    <t>Durga Sweets Corner</t>
  </si>
  <si>
    <t>Jony Sweets</t>
  </si>
  <si>
    <t>Standard Ice Cream</t>
  </si>
  <si>
    <t>Burger Lust</t>
  </si>
  <si>
    <t>Raj Bakers And Confectioners</t>
  </si>
  <si>
    <t>Your's Chole Bhature</t>
  </si>
  <si>
    <t>Tiwari Ji Confectioner</t>
  </si>
  <si>
    <t>Annapurna Chaat &amp; Sweets</t>
  </si>
  <si>
    <t>Chocolatiers - The Chocolate Boutique</t>
  </si>
  <si>
    <t>Bhogalji Bikaner Sweets</t>
  </si>
  <si>
    <t>Amritsar Express</t>
  </si>
  <si>
    <t>Cool Point Shahi Tukda</t>
  </si>
  <si>
    <t>2014_7_16</t>
  </si>
  <si>
    <t>Grover Mithaivala</t>
  </si>
  <si>
    <t>Mom Hand Momos</t>
  </si>
  <si>
    <t>Deep Bakers</t>
  </si>
  <si>
    <t>Rehmatullah's Hotel</t>
  </si>
  <si>
    <t>Shri Duli Chand Naresh Gupta</t>
  </si>
  <si>
    <t>Kedarnath Prem Chand Halwai</t>
  </si>
  <si>
    <t>Natraj Dahi Bhalle Wala</t>
  </si>
  <si>
    <t>Hira Chaat Corner</t>
  </si>
  <si>
    <t>Jai Hind Dairy</t>
  </si>
  <si>
    <t>Roti Aur Boti</t>
  </si>
  <si>
    <t>Chandni Chowk Ka Sonu Parathe Wala</t>
  </si>
  <si>
    <t>Jeeta Kulfi Walle</t>
  </si>
  <si>
    <t>Aryan's Rajasthani Pyaz Ki Kachori</t>
  </si>
  <si>
    <t>Chacha Di Hatti</t>
  </si>
  <si>
    <t>The Cake Basket</t>
  </si>
  <si>
    <t>Bikaner Sweet Corner</t>
  </si>
  <si>
    <t>VadaPav 'n' Frankie</t>
  </si>
  <si>
    <t>Fantasy Pastry Shop</t>
  </si>
  <si>
    <t>Shalimar Food</t>
  </si>
  <si>
    <t>The Darjiling Delicious Chinese Food</t>
  </si>
  <si>
    <t>Chhabra Sweets</t>
  </si>
  <si>
    <t>Take n Taste Shawarma Zone</t>
  </si>
  <si>
    <t>Milan Chole Bhature</t>
  </si>
  <si>
    <t>ITO Ke Mashoor Chole Bhature</t>
  </si>
  <si>
    <t>Nand Bhai Chholey Bhature</t>
  </si>
  <si>
    <t>Bhagat Ji</t>
  </si>
  <si>
    <t>Ram Parshad Makhan Lal</t>
  </si>
  <si>
    <t>Dewan Sweets</t>
  </si>
  <si>
    <t>Ameer Sweets House</t>
  </si>
  <si>
    <t>Yadav Namkeens &amp; Bakers</t>
  </si>
  <si>
    <t>2010_4_7</t>
  </si>
  <si>
    <t>Moti Sweets</t>
  </si>
  <si>
    <t>Annapurna Sweets Palace</t>
  </si>
  <si>
    <t>2010_4_20</t>
  </si>
  <si>
    <t>Anupama Snacks and Sweets Corner</t>
  </si>
  <si>
    <t>Charan Singh Kulfi &amp; Kala Khatta</t>
  </si>
  <si>
    <t>2015_4_12</t>
  </si>
  <si>
    <t>Gabbar Chowmein</t>
  </si>
  <si>
    <t>Arora Pastry Palace</t>
  </si>
  <si>
    <t>Kamal Chat Bhandar</t>
  </si>
  <si>
    <t>Taj Sweets</t>
  </si>
  <si>
    <t>Bhaijaan Kababs</t>
  </si>
  <si>
    <t>Mahalaxmi Mishthan Bhandar</t>
  </si>
  <si>
    <t>Annapurna Bhandar</t>
  </si>
  <si>
    <t>Milk n More</t>
  </si>
  <si>
    <t>Uncle Bakery</t>
  </si>
  <si>
    <t>Cafe Buddy's</t>
  </si>
  <si>
    <t>Dilli Darbaar</t>
  </si>
  <si>
    <t>Om Di Hatti</t>
  </si>
  <si>
    <t>Raja Chat Corner</t>
  </si>
  <si>
    <t>Cafexpress</t>
  </si>
  <si>
    <t>Yadav Chaat Bhandar</t>
  </si>
  <si>
    <t>Chanana Ice Cream Parlour</t>
  </si>
  <si>
    <t>Shree Ram Sweets &amp; Bakers</t>
  </si>
  <si>
    <t>Padam Chaat Corner</t>
  </si>
  <si>
    <t>Shree Balaji Chaat Bhandar</t>
  </si>
  <si>
    <t>2010_2_20</t>
  </si>
  <si>
    <t>Agarwal Bikaneri Sweets</t>
  </si>
  <si>
    <t>Indo Traditional Kulfi</t>
  </si>
  <si>
    <t>Kev's</t>
  </si>
  <si>
    <t>Lajwab Pastry Palace</t>
  </si>
  <si>
    <t>2015_2_26</t>
  </si>
  <si>
    <t>Aggarwal Sweet Center</t>
  </si>
  <si>
    <t>Derawal Soda Fountain</t>
  </si>
  <si>
    <t>2011_1_21</t>
  </si>
  <si>
    <t>Radhika Sweets</t>
  </si>
  <si>
    <t>Bansal Sweets</t>
  </si>
  <si>
    <t>Om Corner</t>
  </si>
  <si>
    <t>PVR Bhojanalay</t>
  </si>
  <si>
    <t>Khandani Pakodewala</t>
  </si>
  <si>
    <t>2014_1_14</t>
  </si>
  <si>
    <t>Aggarwal Petha Store and Bakers</t>
  </si>
  <si>
    <t>Bikaner Sweets &amp; Pastry Corner</t>
  </si>
  <si>
    <t>Brijwasi Sweet and Namkeen</t>
  </si>
  <si>
    <t>Trilokpuri</t>
  </si>
  <si>
    <t>Sindhi Kulfi Wala</t>
  </si>
  <si>
    <t>Old Kheer Shop</t>
  </si>
  <si>
    <t>Ustad Moinuddin Kebab</t>
  </si>
  <si>
    <t>Brownies &amp; More</t>
  </si>
  <si>
    <t>2014_12_23</t>
  </si>
  <si>
    <t>Kallan Sweets</t>
  </si>
  <si>
    <t>2013_12_13</t>
  </si>
  <si>
    <t>Kumar Samose Wala</t>
  </si>
  <si>
    <t>Evergreen Sweets Corner</t>
  </si>
  <si>
    <t>Mauja Hi Mauja</t>
  </si>
  <si>
    <t>2017_12_18</t>
  </si>
  <si>
    <t>Sumit Sweets</t>
  </si>
  <si>
    <t>2015_12_2</t>
  </si>
  <si>
    <t>Bangla Sweets &amp; Pastry Shop</t>
  </si>
  <si>
    <t>T-2 Di Hatti</t>
  </si>
  <si>
    <t>The Royal Prestige</t>
  </si>
  <si>
    <t>Shiv Misthan Bhandar</t>
  </si>
  <si>
    <t>Dadu Cutlet Shop</t>
  </si>
  <si>
    <t>Anil Mishtan Wala</t>
  </si>
  <si>
    <t>Grover's - The Baker Shop</t>
  </si>
  <si>
    <t>Mahalaxmi Dairy &amp; Sweets</t>
  </si>
  <si>
    <t>Jalebi Wala</t>
  </si>
  <si>
    <t>2012_11_8</t>
  </si>
  <si>
    <t>Cool Point</t>
  </si>
  <si>
    <t>Lamba Sweets Corner</t>
  </si>
  <si>
    <t>2013_11_16</t>
  </si>
  <si>
    <t>Aggarwal Bikaner Wala</t>
  </si>
  <si>
    <t>2015_11_5</t>
  </si>
  <si>
    <t>Empire</t>
  </si>
  <si>
    <t>Ram Singh Chaat Bhandaar</t>
  </si>
  <si>
    <t>Aggarwal Sweet Fresh</t>
  </si>
  <si>
    <t>Bansal Mithai Wale</t>
  </si>
  <si>
    <t>Ashirbad</t>
  </si>
  <si>
    <t>The Singing Tree</t>
  </si>
  <si>
    <t>Chaat Corner</t>
  </si>
  <si>
    <t>KG Confectionery and Pastry Shop</t>
  </si>
  <si>
    <t>Sindhi Kulfi</t>
  </si>
  <si>
    <t>Govinda</t>
  </si>
  <si>
    <t>New Aggarwal Sweet Corner</t>
  </si>
  <si>
    <t>C L Corner</t>
  </si>
  <si>
    <t>Bhikaram Bhujawala</t>
  </si>
  <si>
    <t>Munna Bakery</t>
  </si>
  <si>
    <t>Tilak Munjal-R Panchkuian Samose Wale</t>
  </si>
  <si>
    <t>Atul Chaat Corner</t>
  </si>
  <si>
    <t>Indian Chinese Fast Food</t>
  </si>
  <si>
    <t>New Raj Kachori Bhandar</t>
  </si>
  <si>
    <t>Lajwab Bakery</t>
  </si>
  <si>
    <t>Paratha Hi Paratha</t>
  </si>
  <si>
    <t>Chandni Chowk Parantha Corner</t>
  </si>
  <si>
    <t>Standard Corner</t>
  </si>
  <si>
    <t>Amritsari Kulcha</t>
  </si>
  <si>
    <t>Sharma Bhojnalay</t>
  </si>
  <si>
    <t>Shivam Corner</t>
  </si>
  <si>
    <t>Mahadev Dhaba</t>
  </si>
  <si>
    <t>Kumaon Dhaba &amp; Service</t>
  </si>
  <si>
    <t>A Vaishno Bhojnalaya</t>
  </si>
  <si>
    <t>Parantha Point</t>
  </si>
  <si>
    <t>Shree Laxmi Dhaba</t>
  </si>
  <si>
    <t>Krishna Panjabi Rasoi</t>
  </si>
  <si>
    <t>Cafe Mom</t>
  </si>
  <si>
    <t>Rajender Di Punjabi Rasoi</t>
  </si>
  <si>
    <t>Annapurna</t>
  </si>
  <si>
    <t>Maa Vaishno Dinesh Dhaba</t>
  </si>
  <si>
    <t>Laxmi Dhaba</t>
  </si>
  <si>
    <t>Shubham Vaishno Bhojanalya</t>
  </si>
  <si>
    <t>Gupta's Food Point</t>
  </si>
  <si>
    <t>Punjabi Paratha Station</t>
  </si>
  <si>
    <t>Ravi Ke Parathe</t>
  </si>
  <si>
    <t>Mangle Di Kulfi</t>
  </si>
  <si>
    <t>Kehar Sweets And Snacks</t>
  </si>
  <si>
    <t>New Sukh Sagar</t>
  </si>
  <si>
    <t>Droolfi</t>
  </si>
  <si>
    <t>Bansiwala Sweets</t>
  </si>
  <si>
    <t>French Omelette</t>
  </si>
  <si>
    <t>Modern Sweets</t>
  </si>
  <si>
    <t>Shiparma Shri</t>
  </si>
  <si>
    <t>Vadilal Ice Cream Parlour</t>
  </si>
  <si>
    <t>Momos Box</t>
  </si>
  <si>
    <t>Tibetan, Street Food</t>
  </si>
  <si>
    <t>Adarsh Kulfi</t>
  </si>
  <si>
    <t>Aggarwal Bikaneri Sweets &amp; Restaurant</t>
  </si>
  <si>
    <t>Hari Sweets</t>
  </si>
  <si>
    <t>Aggarwal Kachori Wale</t>
  </si>
  <si>
    <t>Evergreen Food Point</t>
  </si>
  <si>
    <t>Yamu's Panchayat</t>
  </si>
  <si>
    <t>Heaven's Point</t>
  </si>
  <si>
    <t>Kolkata Roll Point</t>
  </si>
  <si>
    <t>Golden Chaat</t>
  </si>
  <si>
    <t>Mother's Kitchen</t>
  </si>
  <si>
    <t>Chandni Chowk Ke Mashhoor Paranthe</t>
  </si>
  <si>
    <t>Purani Dilli Da Swad</t>
  </si>
  <si>
    <t>Rakheja Bakery</t>
  </si>
  <si>
    <t>Kulcha Paaji</t>
  </si>
  <si>
    <t>Lalit Kathi Rolls Momos</t>
  </si>
  <si>
    <t>2014_2_14</t>
  </si>
  <si>
    <t>Aggarwal Sweets And Caterers</t>
  </si>
  <si>
    <t>Kay's Food Land</t>
  </si>
  <si>
    <t>Shiv Saras Vyanjan</t>
  </si>
  <si>
    <t>Kashyap Vaishno Dhaba</t>
  </si>
  <si>
    <t>Bangali Sweets &amp; Restaurant</t>
  </si>
  <si>
    <t>Indraprastha Colony</t>
  </si>
  <si>
    <t>Sohan Sweets &amp; Namkeen</t>
  </si>
  <si>
    <t>Chatny Delight</t>
  </si>
  <si>
    <t>Sadhana Restaurant</t>
  </si>
  <si>
    <t>Via Delhi</t>
  </si>
  <si>
    <t>Najda</t>
  </si>
  <si>
    <t>Indian, North Indian, Chinese</t>
  </si>
  <si>
    <t>Hot Palayok</t>
  </si>
  <si>
    <t>Madinat Zayed Shopping Centre, Madinat Zayed</t>
  </si>
  <si>
    <t>Filipino, Japanese, Asian</t>
  </si>
  <si>
    <t>Salt</t>
  </si>
  <si>
    <t>Al Mushrif</t>
  </si>
  <si>
    <t>2012_6_2</t>
  </si>
  <si>
    <t>MasabaôÛ± Kebapí_Û±sÛ±</t>
  </si>
  <si>
    <t>Balgat</t>
  </si>
  <si>
    <t>Kebab, Turkish Pizza</t>
  </si>
  <si>
    <t>MasabaôÛ±</t>
  </si>
  <si>
    <t>KÛ±zÛ±lay</t>
  </si>
  <si>
    <t>Aalishan</t>
  </si>
  <si>
    <t>Al Muntazah</t>
  </si>
  <si>
    <t>North Indian, Chinese, Turkish</t>
  </si>
  <si>
    <t>Meôhur TavacÛ± Recep Usta</t>
  </si>
  <si>
    <t>Dikmen</t>
  </si>
  <si>
    <t>Kebab</t>
  </si>
  <si>
    <t>Kite Beach, Umm Suqeim</t>
  </si>
  <si>
    <t>Super Loco</t>
  </si>
  <si>
    <t>Robertson Quay, Singapore River</t>
  </si>
  <si>
    <t>Yauatcha</t>
  </si>
  <si>
    <t>Broadwick Street, Soho</t>
  </si>
  <si>
    <t>The Kitchin</t>
  </si>
  <si>
    <t>Leith</t>
  </si>
  <si>
    <t>British, French</t>
  </si>
  <si>
    <t>Depot Eatery and Oyster Bar</t>
  </si>
  <si>
    <t>Federal Street</t>
  </si>
  <si>
    <t>Seafood, Kiwi</t>
  </si>
  <si>
    <t>The Kimchi Project</t>
  </si>
  <si>
    <t>Lorne Street</t>
  </si>
  <si>
    <t>Asian Fusion, Cafe</t>
  </si>
  <si>
    <t>The Garden Shed</t>
  </si>
  <si>
    <t>Mt Eden</t>
  </si>
  <si>
    <t>Kiwi, European</t>
  </si>
  <si>
    <t>The Crab Shack</t>
  </si>
  <si>
    <t>Maharaja Bhog</t>
  </si>
  <si>
    <t>Al Karama</t>
  </si>
  <si>
    <t>Indian, Rajasthani</t>
  </si>
  <si>
    <t>2015_5_1</t>
  </si>
  <si>
    <t>Rasoi Ghar</t>
  </si>
  <si>
    <t>Saffron</t>
  </si>
  <si>
    <t>Al Mareija</t>
  </si>
  <si>
    <t>Pakistani, Chinese, Indian, Afghani</t>
  </si>
  <si>
    <t>Baltazar</t>
  </si>
  <si>
    <t>Karakí_y</t>
  </si>
  <si>
    <t>Burger, Izgara</t>
  </si>
  <si>
    <t>Beirute</t>
  </si>
  <si>
    <t>Arabian</t>
  </si>
  <si>
    <t>Filí© de Ouro</t>
  </si>
  <si>
    <t>Lagoa</t>
  </si>
  <si>
    <t>Balada Mix</t>
  </si>
  <si>
    <t>Brazilian, Healthy Food, Juices, Pizza</t>
  </si>
  <si>
    <t>Cervantes</t>
  </si>
  <si>
    <t>Beverages, Bar Food, Fast Food</t>
  </si>
  <si>
    <t>Manchester House</t>
  </si>
  <si>
    <t>Deansgate</t>
  </si>
  <si>
    <t>British</t>
  </si>
  <si>
    <t>Kamat</t>
  </si>
  <si>
    <t>Indian, North Indian, South Indian, Chinese</t>
  </si>
  <si>
    <t>Aconchego Carioca</t>
  </si>
  <si>
    <t>Tijuca</t>
  </si>
  <si>
    <t>The Refinery Singapore</t>
  </si>
  <si>
    <t>Lavender, Kallang</t>
  </si>
  <si>
    <t>American, Japanese, Singaporean</t>
  </si>
  <si>
    <t>Potato Head Folk</t>
  </si>
  <si>
    <t>Chinatown, Outram</t>
  </si>
  <si>
    <t>Albemarle Street, Mayfair</t>
  </si>
  <si>
    <t>Indian, Pakistani, Curry</t>
  </si>
  <si>
    <t>Loretta</t>
  </si>
  <si>
    <t>Lasan Restaurant</t>
  </si>
  <si>
    <t>Jewellery Quarter</t>
  </si>
  <si>
    <t>Olive</t>
  </si>
  <si>
    <t>Mediterranean, Cafe, European</t>
  </si>
  <si>
    <t>Gaucho</t>
  </si>
  <si>
    <t>Spinningfields</t>
  </si>
  <si>
    <t>Argentine, American</t>
  </si>
  <si>
    <t>Indian By Nature</t>
  </si>
  <si>
    <t>Najmat Lahore Restaurant</t>
  </si>
  <si>
    <t>Pakistani, Indian, Mughlai</t>
  </si>
  <si>
    <t>Sushi Loko</t>
  </si>
  <si>
    <t>Urca</t>
  </si>
  <si>
    <t>Valonia</t>
  </si>
  <si>
    <t>Beôiktaô Merkez</t>
  </si>
  <si>
    <t>Restaurant Cafe, Desserts</t>
  </si>
  <si>
    <t>Al Nahda</t>
  </si>
  <si>
    <t>The Bigos</t>
  </si>
  <si>
    <t>NamlÛ± Gurme</t>
  </si>
  <si>
    <t>Al Doha Al Jadeeda</t>
  </si>
  <si>
    <t>Musheireb</t>
  </si>
  <si>
    <t>Leman Kí_ltí_r</t>
  </si>
  <si>
    <t>KadÛ±kí_y Merkez</t>
  </si>
  <si>
    <t>Gaga Manjero</t>
  </si>
  <si>
    <t>World Cuisine</t>
  </si>
  <si>
    <t>Artichoke Cafe</t>
  </si>
  <si>
    <t>Victoria, Rochor</t>
  </si>
  <si>
    <t>Cafe, Spanish, Turkish, Greek</t>
  </si>
  <si>
    <t>Emirgan Sí_tiô</t>
  </si>
  <si>
    <t>Emirgí¢n</t>
  </si>
  <si>
    <t>Restaurant Cafe, Turkish, Desserts</t>
  </si>
  <si>
    <t>Red Steak &amp; Burger</t>
  </si>
  <si>
    <t>Brazilian, Grill</t>
  </si>
  <si>
    <t>Vic's On The River</t>
  </si>
  <si>
    <t>Savannah</t>
  </si>
  <si>
    <t>Kahill's Steak-Fish Chophouse</t>
  </si>
  <si>
    <t>Sioux City</t>
  </si>
  <si>
    <t>South Sioux City</t>
  </si>
  <si>
    <t>American, Seafood, Steak</t>
  </si>
  <si>
    <t>Bern's Steak House</t>
  </si>
  <si>
    <t>Tampa Bay</t>
  </si>
  <si>
    <t>Hyde Park</t>
  </si>
  <si>
    <t>American, Desserts, Steak</t>
  </si>
  <si>
    <t>Mori's Japanese Steakhouse &amp; Sushi Bar</t>
  </si>
  <si>
    <t>Valdosta</t>
  </si>
  <si>
    <t>Japanese, Steak, Sushi</t>
  </si>
  <si>
    <t>Chandlers Steakhouse</t>
  </si>
  <si>
    <t>Boise</t>
  </si>
  <si>
    <t>2010_6_18</t>
  </si>
  <si>
    <t>Mama's Fish House</t>
  </si>
  <si>
    <t>Rest of Hawaii</t>
  </si>
  <si>
    <t>Paia</t>
  </si>
  <si>
    <t>Hawaiian, Seafood</t>
  </si>
  <si>
    <t>Duke's Waikiki</t>
  </si>
  <si>
    <t>Waikiki</t>
  </si>
  <si>
    <t>Hawaiian, Seafood, Steak</t>
  </si>
  <si>
    <t>Natalia's</t>
  </si>
  <si>
    <t>Macon</t>
  </si>
  <si>
    <t>European, Italian, Mediterranean</t>
  </si>
  <si>
    <t>Roy's</t>
  </si>
  <si>
    <t>Asian, European, Seafood</t>
  </si>
  <si>
    <t>Woodfire Grille</t>
  </si>
  <si>
    <t>Dubuque</t>
  </si>
  <si>
    <t>Edison: Food+Drink Lab</t>
  </si>
  <si>
    <t>Henry Campbell's Steakhouse</t>
  </si>
  <si>
    <t>Albany</t>
  </si>
  <si>
    <t>Steak, Tapas, Bar Food</t>
  </si>
  <si>
    <t>Barbacoa Restaurant</t>
  </si>
  <si>
    <t>Latin American, Steak</t>
  </si>
  <si>
    <t>Blue Point Grill</t>
  </si>
  <si>
    <t>Princeton</t>
  </si>
  <si>
    <t>Rocks on the River</t>
  </si>
  <si>
    <t>Pizza, Seafood, Steak</t>
  </si>
  <si>
    <t>The Olde Pink House</t>
  </si>
  <si>
    <t>American, Seafood, Southern</t>
  </si>
  <si>
    <t>Duck City Bistro</t>
  </si>
  <si>
    <t>Davenport</t>
  </si>
  <si>
    <t>American, French</t>
  </si>
  <si>
    <t>2014_11_6</t>
  </si>
  <si>
    <t>Tursi's Latin King</t>
  </si>
  <si>
    <t>Des Moines</t>
  </si>
  <si>
    <t>Fairground</t>
  </si>
  <si>
    <t>Downtown Grill</t>
  </si>
  <si>
    <t>Lake House Restaurant</t>
  </si>
  <si>
    <t>Vineland Station</t>
  </si>
  <si>
    <t>Italian, Mediterranean, Pizza</t>
  </si>
  <si>
    <t>2015_2_1</t>
  </si>
  <si>
    <t>Chaophraya</t>
  </si>
  <si>
    <t>Market Street</t>
  </si>
  <si>
    <t>Tucks and Bao</t>
  </si>
  <si>
    <t>Newmarket</t>
  </si>
  <si>
    <t>Asian Fusion, Pub Food, Fusion, Asian, Filipino, Malaysian, Thai</t>
  </si>
  <si>
    <t>Ombra</t>
  </si>
  <si>
    <t>wagamama</t>
  </si>
  <si>
    <t>Bait El Khetyar</t>
  </si>
  <si>
    <t>Lebanese, Arabian, Middle Eastern</t>
  </si>
  <si>
    <t>Vadakkan Pepper</t>
  </si>
  <si>
    <t>Sofra Istanbul</t>
  </si>
  <si>
    <t>Turkish, Arabian, Middle Eastern</t>
  </si>
  <si>
    <t>Dí_veroÛôlu</t>
  </si>
  <si>
    <t>íìmitkí_y</t>
  </si>
  <si>
    <t>Kebab, Desserts, Turkish Pizza</t>
  </si>
  <si>
    <t>Veloso</t>
  </si>
  <si>
    <t>Vila Mariana</t>
  </si>
  <si>
    <t>Brazilian, Bar Food, Beverages</t>
  </si>
  <si>
    <t>2016_8_1</t>
  </si>
  <si>
    <t>Hattena Hatay  SofrasÛ±</t>
  </si>
  <si>
    <t>Maltepe</t>
  </si>
  <si>
    <t>Quiosque Chopp Brahma</t>
  </si>
  <si>
    <t>Madureira</t>
  </si>
  <si>
    <t>Bar Food, Brazilian</t>
  </si>
  <si>
    <t>Gopala Hari</t>
  </si>
  <si>
    <t>Timboo Cafe</t>
  </si>
  <si>
    <t>Kentpark AVM, íìniversiteler, íˆankaya</t>
  </si>
  <si>
    <t>2016_12_15</t>
  </si>
  <si>
    <t>Armada AVM, Sí_Ûôí_tí_zí_, Yenimahalle</t>
  </si>
  <si>
    <t>Orleans</t>
  </si>
  <si>
    <t>Britomart</t>
  </si>
  <si>
    <t>Katis Restaurant</t>
  </si>
  <si>
    <t>Al Khan</t>
  </si>
  <si>
    <t>2013_2_21</t>
  </si>
  <si>
    <t>Divino Fogí£o</t>
  </si>
  <si>
    <t>Shopping MetríÇ Santa Cruz, Vila Mariana</t>
  </si>
  <si>
    <t>Brazilian, Mineira</t>
  </si>
  <si>
    <t>Seasons 52 Fresh Grill</t>
  </si>
  <si>
    <t>Restaurant Row</t>
  </si>
  <si>
    <t>The Lokal</t>
  </si>
  <si>
    <t>Neil Road, Outram</t>
  </si>
  <si>
    <t>Singaporean, Australian, German</t>
  </si>
  <si>
    <t>I Am</t>
  </si>
  <si>
    <t>North Bridge Road, Rochor</t>
  </si>
  <si>
    <t>Western, Fusion, Fast Food</t>
  </si>
  <si>
    <t>Sangeetha Vegetarian Restaurant</t>
  </si>
  <si>
    <t>Madinat Zayed</t>
  </si>
  <si>
    <t>Indian, South Indian</t>
  </si>
  <si>
    <t>Bank</t>
  </si>
  <si>
    <t>Brindleyplace, Broad Street</t>
  </si>
  <si>
    <t>British, Steak</t>
  </si>
  <si>
    <t>MRA Bakery Sweets &amp; Restaurant</t>
  </si>
  <si>
    <t>Al Ghanim</t>
  </si>
  <si>
    <t>Kerala, Indian, Chinese, Bakery</t>
  </si>
  <si>
    <t>2010_9_6</t>
  </si>
  <si>
    <t>Kebap 49</t>
  </si>
  <si>
    <t>KavaklÛ±dere</t>
  </si>
  <si>
    <t>Bibi</t>
  </si>
  <si>
    <t>Maori</t>
  </si>
  <si>
    <t>Asa Norte</t>
  </si>
  <si>
    <t>Roka</t>
  </si>
  <si>
    <t>Charlotte Street, Fitzrovia</t>
  </si>
  <si>
    <t>TT Burger</t>
  </si>
  <si>
    <t>Galeria River, Copacabana</t>
  </si>
  <si>
    <t>Aroos Damascus</t>
  </si>
  <si>
    <t>Al Nud</t>
  </si>
  <si>
    <t>Arabian, Middle Eastern</t>
  </si>
  <si>
    <t>Rajasthan Al Malaki</t>
  </si>
  <si>
    <t>Muwailih Commercial</t>
  </si>
  <si>
    <t>Frasers</t>
  </si>
  <si>
    <t>Buena Carne</t>
  </si>
  <si>
    <t>íˆukuraÛôa SofrasÛ±</t>
  </si>
  <si>
    <t>Emek</t>
  </si>
  <si>
    <t>Kebab, Izgara</t>
  </si>
  <si>
    <t>PappaRich</t>
  </si>
  <si>
    <t>Sky City Metro, Auckland CBD</t>
  </si>
  <si>
    <t>Malaysian</t>
  </si>
  <si>
    <t>Five Boroughs</t>
  </si>
  <si>
    <t>Mt Victoria</t>
  </si>
  <si>
    <t>Federal Delicatessen</t>
  </si>
  <si>
    <t>Cafe, American</t>
  </si>
  <si>
    <t>Twelve Picardy Place, New Town</t>
  </si>
  <si>
    <t>Steak, Scottish, British</t>
  </si>
  <si>
    <t>Mr Cooper's House &amp; Garden - The Midland</t>
  </si>
  <si>
    <t>European, Mediterranean, Contemporary</t>
  </si>
  <si>
    <t>Chez Michou</t>
  </si>
  <si>
    <t>Fast Food, French</t>
  </si>
  <si>
    <t>Walter's Coffee Roastery</t>
  </si>
  <si>
    <t>Moda</t>
  </si>
  <si>
    <t>Duck &amp; Waffle</t>
  </si>
  <si>
    <t>Bishopsgate, City Of London</t>
  </si>
  <si>
    <t>Dishoom</t>
  </si>
  <si>
    <t>Boundary Street, Shoreditch</t>
  </si>
  <si>
    <t>Indian, Cafe, Curry</t>
  </si>
  <si>
    <t>2014_5_1</t>
  </si>
  <si>
    <t>Burger Liquor</t>
  </si>
  <si>
    <t>The Grill On The Alley</t>
  </si>
  <si>
    <t>Steak, Seafood, Grill</t>
  </si>
  <si>
    <t>Big Fish Eatery</t>
  </si>
  <si>
    <t>Penrose</t>
  </si>
  <si>
    <t>Asian, Sushi, Seafood</t>
  </si>
  <si>
    <t>Raglan Road Irish Pub and Restaurant</t>
  </si>
  <si>
    <t>Disney: Downtown Disney</t>
  </si>
  <si>
    <t>Irish</t>
  </si>
  <si>
    <t>Maggiano's Little Italy</t>
  </si>
  <si>
    <t>New Town</t>
  </si>
  <si>
    <t>Shahi Kachauri</t>
  </si>
  <si>
    <t>Shri Ram Poori Wale</t>
  </si>
  <si>
    <t>Duggal Snacks</t>
  </si>
  <si>
    <t>Aggarwal Jalebi Wale</t>
  </si>
  <si>
    <t>Jung Bahadur Kachori Wala</t>
  </si>
  <si>
    <t>Pakode Ki Dukaan</t>
  </si>
  <si>
    <t>Shahi Kachauri Wale</t>
  </si>
  <si>
    <t>Sharma Kachoriwala</t>
  </si>
  <si>
    <t>Pandit Ved Prakash Lemon Wale</t>
  </si>
  <si>
    <t>Beverages, Street Food</t>
  </si>
  <si>
    <t>Yadav Ji Chholey Bhature</t>
  </si>
  <si>
    <t>Aggarwal Confectionary</t>
  </si>
  <si>
    <t>Artistry</t>
  </si>
  <si>
    <t>Sungai Pinang, Rochor</t>
  </si>
  <si>
    <t>American, Bakery, European, Burger, Fusion</t>
  </si>
  <si>
    <t>Boufe Boutique Cafe</t>
  </si>
  <si>
    <t>Kay Siang Road, Tanglin</t>
  </si>
  <si>
    <t>Italian, French, Bakery, Cafe</t>
  </si>
  <si>
    <t>Tikka Tonight</t>
  </si>
  <si>
    <t>Mussafah Sanaiya</t>
  </si>
  <si>
    <t>Pakistani, Afghani, Indian, Hyderabadi</t>
  </si>
  <si>
    <t>Zigana Pide</t>
  </si>
  <si>
    <t>Macunkí_y</t>
  </si>
  <si>
    <t>Turkish Pizza</t>
  </si>
  <si>
    <t>J'adore Chocolatier</t>
  </si>
  <si>
    <t>AsmalÛ±mescit</t>
  </si>
  <si>
    <t>Sis Burger</t>
  </si>
  <si>
    <t>Brazilian American Burgers</t>
  </si>
  <si>
    <t>Sudoeste</t>
  </si>
  <si>
    <t>Al Mukhtar Bakery</t>
  </si>
  <si>
    <t>Bakery, Arabian, Middle Eastern</t>
  </si>
  <si>
    <t>Gokul Gujarati Restaurant</t>
  </si>
  <si>
    <t>Fereej Bin Mahmoud</t>
  </si>
  <si>
    <t>Liva</t>
  </si>
  <si>
    <t>íˆukurambar</t>
  </si>
  <si>
    <t>Patisserie, Coffee and Tea</t>
  </si>
  <si>
    <t>Pizza íæ Bessa</t>
  </si>
  <si>
    <t>Super Grill</t>
  </si>
  <si>
    <t>Shopping Morumbi, Santo Amaro</t>
  </si>
  <si>
    <t>YÛ±ldÛ±z Aspava</t>
  </si>
  <si>
    <t>Kí_í_í_k Esat</t>
  </si>
  <si>
    <t>Kebab, Turkish Pizza, Dí_ner</t>
  </si>
  <si>
    <t>Upper St Martin's Lane, Covent Garden</t>
  </si>
  <si>
    <t>Zouk Tea Bar &amp; Grill</t>
  </si>
  <si>
    <t>Oxford Road</t>
  </si>
  <si>
    <t>Indian, Seafood</t>
  </si>
  <si>
    <t>2012_8_6</t>
  </si>
  <si>
    <t>Caffe L'affare</t>
  </si>
  <si>
    <t>Maranui Cafe</t>
  </si>
  <si>
    <t>Lyall Bay</t>
  </si>
  <si>
    <t>Cafe, Kiwi</t>
  </si>
  <si>
    <t>Enigma Cafe</t>
  </si>
  <si>
    <t>Cafe, Kiwi, Ice Cream, Desserts</t>
  </si>
  <si>
    <t>Fiesta del Asado</t>
  </si>
  <si>
    <t>Edgbaston</t>
  </si>
  <si>
    <t>Latin American, Italian</t>
  </si>
  <si>
    <t>Little Penang</t>
  </si>
  <si>
    <t>Solita</t>
  </si>
  <si>
    <t>Northern Quarter</t>
  </si>
  <si>
    <t>American, Burger, Grill</t>
  </si>
  <si>
    <t>Milse</t>
  </si>
  <si>
    <t>Winona Forever</t>
  </si>
  <si>
    <t>Parnell</t>
  </si>
  <si>
    <t>Bullring Shopping Centre, Southside</t>
  </si>
  <si>
    <t>Chinoiserie</t>
  </si>
  <si>
    <t>Mt Albert</t>
  </si>
  <si>
    <t>Taiwanese, Street Food</t>
  </si>
  <si>
    <t>The Hangar</t>
  </si>
  <si>
    <t>Fidel's</t>
  </si>
  <si>
    <t>Cafe, European, Mexican</t>
  </si>
  <si>
    <t>'Ohana</t>
  </si>
  <si>
    <t>Disney World Area</t>
  </si>
  <si>
    <t>Hawaiian</t>
  </si>
  <si>
    <t>2016_2_15</t>
  </si>
  <si>
    <t>Pocatello</t>
  </si>
  <si>
    <t>Chubbuck</t>
  </si>
  <si>
    <t>American, BBQ, Steak</t>
  </si>
  <si>
    <t>Bahama Breeze Island Grille</t>
  </si>
  <si>
    <t>Caribbean</t>
  </si>
  <si>
    <t>Roti Chai</t>
  </si>
  <si>
    <t>Portman Mews South, Marble Arch</t>
  </si>
  <si>
    <t>Casa do Biscoito Mineiro</t>
  </si>
  <si>
    <t>Bocca Di Lupo</t>
  </si>
  <si>
    <t>Archer Street, Soho</t>
  </si>
  <si>
    <t>Roseleaf Bar Cafe</t>
  </si>
  <si>
    <t>Scottish, Cafe</t>
  </si>
  <si>
    <t>Teacup</t>
  </si>
  <si>
    <t>Moseley</t>
  </si>
  <si>
    <t>Indian, Pakistani</t>
  </si>
  <si>
    <t>Little Sister Cafe</t>
  </si>
  <si>
    <t>Henderson</t>
  </si>
  <si>
    <t>San Carlo</t>
  </si>
  <si>
    <t>City Centre</t>
  </si>
  <si>
    <t>Mughal E Azam</t>
  </si>
  <si>
    <t>Sparkhill</t>
  </si>
  <si>
    <t>Manuel's Bread Cafe</t>
  </si>
  <si>
    <t>Augusta</t>
  </si>
  <si>
    <t>Breakfast, French</t>
  </si>
  <si>
    <t>Graze</t>
  </si>
  <si>
    <t>Cedar Rapids/Iowa City</t>
  </si>
  <si>
    <t>Iowa City</t>
  </si>
  <si>
    <t>American, International, Sushi</t>
  </si>
  <si>
    <t>Fuji Japanese Steak House</t>
  </si>
  <si>
    <t>Columbus</t>
  </si>
  <si>
    <t>Japanese, Steak</t>
  </si>
  <si>
    <t>Flying Mango</t>
  </si>
  <si>
    <t>Beaverdale</t>
  </si>
  <si>
    <t>BBQ, Caribbean, Cajun</t>
  </si>
  <si>
    <t>Waterfront Seafood Market</t>
  </si>
  <si>
    <t>West Des Moines</t>
  </si>
  <si>
    <t>Seafood, Sushi</t>
  </si>
  <si>
    <t>L. May Eatery</t>
  </si>
  <si>
    <t>International, Pizza</t>
  </si>
  <si>
    <t>Corkscrew Cafe</t>
  </si>
  <si>
    <t>Gainesville</t>
  </si>
  <si>
    <t>Dahlonega</t>
  </si>
  <si>
    <t>Cafí© Tu Tu Tango</t>
  </si>
  <si>
    <t>New American, Tapas</t>
  </si>
  <si>
    <t>Bosphorous Turkish Cuisine</t>
  </si>
  <si>
    <t>Winter Park</t>
  </si>
  <si>
    <t>Mediterranean, Turkish</t>
  </si>
  <si>
    <t>Dharma Blue</t>
  </si>
  <si>
    <t>Pensacola</t>
  </si>
  <si>
    <t>Monkeypod Kitchen by Merriman</t>
  </si>
  <si>
    <t>Kihei</t>
  </si>
  <si>
    <t>Hula Grill</t>
  </si>
  <si>
    <t>Lahaina</t>
  </si>
  <si>
    <t>Yard House</t>
  </si>
  <si>
    <t>American, Asian, Burger</t>
  </si>
  <si>
    <t>Fuji Bay Japanese Restaurant</t>
  </si>
  <si>
    <t>Tokyo Japanese Steakhouse &amp; Sushi Bar</t>
  </si>
  <si>
    <t>El Fredo Pizza</t>
  </si>
  <si>
    <t>La Dolce Vita Ristorante</t>
  </si>
  <si>
    <t>Athens</t>
  </si>
  <si>
    <t>Mai Thai Restaurant</t>
  </si>
  <si>
    <t>Sushi, Thai</t>
  </si>
  <si>
    <t>Granite City Food &amp; Brewery</t>
  </si>
  <si>
    <t>Cedar Rapids</t>
  </si>
  <si>
    <t>American, Breakfast, Burger</t>
  </si>
  <si>
    <t>Bodensee</t>
  </si>
  <si>
    <t>Helen</t>
  </si>
  <si>
    <t>German</t>
  </si>
  <si>
    <t>Zen Japanese Steakhouse and Sushi Bar</t>
  </si>
  <si>
    <t>Warner Robins</t>
  </si>
  <si>
    <t>2016_8_13</t>
  </si>
  <si>
    <t>Hemingway's Island Grill</t>
  </si>
  <si>
    <t>Pensacola Beach</t>
  </si>
  <si>
    <t>Caribbean, Seafood, Steak</t>
  </si>
  <si>
    <t>2013_8_12</t>
  </si>
  <si>
    <t>Buddy's Italian Restaurant</t>
  </si>
  <si>
    <t>Italian, Pizza, Sandwich</t>
  </si>
  <si>
    <t>Ella's Americana Folk Art Cafe</t>
  </si>
  <si>
    <t>Seminole Heights</t>
  </si>
  <si>
    <t>International, Italian, Southern</t>
  </si>
  <si>
    <t>Shogun Japanese Steak House</t>
  </si>
  <si>
    <t>Five &amp; Ten</t>
  </si>
  <si>
    <t>Winifreds</t>
  </si>
  <si>
    <t>American, Mediterranean, Seafood</t>
  </si>
  <si>
    <t>Biaggi's Ristorante Italiano</t>
  </si>
  <si>
    <t>Wasabi Sushi and Thai</t>
  </si>
  <si>
    <t>Japanese, Sushi, Thai</t>
  </si>
  <si>
    <t>Pepper Sprout Incorporated</t>
  </si>
  <si>
    <t>Ceví_che Tapas Bar &amp; Restaurant</t>
  </si>
  <si>
    <t>Church Street District</t>
  </si>
  <si>
    <t>2013_7_26</t>
  </si>
  <si>
    <t>The Lady &amp; Sons</t>
  </si>
  <si>
    <t>Southern</t>
  </si>
  <si>
    <t>306 North Restaurant</t>
  </si>
  <si>
    <t>Seafood, Southern</t>
  </si>
  <si>
    <t>The Fish House</t>
  </si>
  <si>
    <t>American, Seafood, Sushi</t>
  </si>
  <si>
    <t>Huey's On The River</t>
  </si>
  <si>
    <t>Breakfast, Cajun</t>
  </si>
  <si>
    <t>Archie's Waeside</t>
  </si>
  <si>
    <t>Le Mars</t>
  </si>
  <si>
    <t>Burger, Seafood, Steak</t>
  </si>
  <si>
    <t>Mr. Dunderbak's Biergarten and Marketplatz</t>
  </si>
  <si>
    <t>New Tampa</t>
  </si>
  <si>
    <t>European, German</t>
  </si>
  <si>
    <t>Buckhead Bar and Grill</t>
  </si>
  <si>
    <t>Seafood, Steak, Vegetarian</t>
  </si>
  <si>
    <t>Downtown</t>
  </si>
  <si>
    <t>Ichiban Hibachi Steakhouse &amp; Sushi Bar</t>
  </si>
  <si>
    <t>Antebellum</t>
  </si>
  <si>
    <t>Flowery Branch</t>
  </si>
  <si>
    <t>American, Southern</t>
  </si>
  <si>
    <t>The Artesian Restaurant</t>
  </si>
  <si>
    <t>Ojo Caliente</t>
  </si>
  <si>
    <t>American, International, Southwestern</t>
  </si>
  <si>
    <t>2010_5_26</t>
  </si>
  <si>
    <t>Hollerbach's Willow Tree Cafí©</t>
  </si>
  <si>
    <t>Sanford</t>
  </si>
  <si>
    <t>The Grand Marlin</t>
  </si>
  <si>
    <t>Caribbean, Seafood</t>
  </si>
  <si>
    <t>Sandpiper Restaurant &amp; Lounge</t>
  </si>
  <si>
    <t>Austins Cattle Co</t>
  </si>
  <si>
    <t>Takosushi</t>
  </si>
  <si>
    <t>Mexican, Southwestern, Sushi</t>
  </si>
  <si>
    <t>Tucanos</t>
  </si>
  <si>
    <t>Hunter's Pub</t>
  </si>
  <si>
    <t>Hamilton</t>
  </si>
  <si>
    <t>Court Avenue Brewing Company</t>
  </si>
  <si>
    <t>American, Pizza, Bar Food</t>
  </si>
  <si>
    <t>Peg Leg Pete's</t>
  </si>
  <si>
    <t>Burger, Sandwich, Seafood</t>
  </si>
  <si>
    <t>Minerva's Food &amp; Cocktails</t>
  </si>
  <si>
    <t>Conch Republic Grill</t>
  </si>
  <si>
    <t>Madeira Beach/Redington Beach</t>
  </si>
  <si>
    <t>Sandwich, Seafood, Steak</t>
  </si>
  <si>
    <t>Red Mesa Restaurant</t>
  </si>
  <si>
    <t>Northeast St Petersburg</t>
  </si>
  <si>
    <t>Breakfast, Mexican</t>
  </si>
  <si>
    <t>Columbia Restaurant</t>
  </si>
  <si>
    <t>Ybor City</t>
  </si>
  <si>
    <t>Cuban, Spanish</t>
  </si>
  <si>
    <t>Giulios Greek &amp; Italian Restaurant</t>
  </si>
  <si>
    <t>Greek, Italian</t>
  </si>
  <si>
    <t>2014_4_10</t>
  </si>
  <si>
    <t>Frog Hollow Tavern</t>
  </si>
  <si>
    <t>2012_3_1</t>
  </si>
  <si>
    <t>Brick 29</t>
  </si>
  <si>
    <t>Nampa</t>
  </si>
  <si>
    <t>Pirates' House Restaurant</t>
  </si>
  <si>
    <t>Boca Kitchen Bar Market</t>
  </si>
  <si>
    <t>Breakfast</t>
  </si>
  <si>
    <t>Steel Magnolias</t>
  </si>
  <si>
    <t>Montage</t>
  </si>
  <si>
    <t>Waterloo</t>
  </si>
  <si>
    <t>Cedar Falls</t>
  </si>
  <si>
    <t>American, Italian, Seafood</t>
  </si>
  <si>
    <t>Mikata Japanese Steakhouse</t>
  </si>
  <si>
    <t>The Catch Seafood Room &amp; Oyster Bar</t>
  </si>
  <si>
    <t>Seafood, Tapas, Bar Food</t>
  </si>
  <si>
    <t>The Chop House</t>
  </si>
  <si>
    <t>Global Grill</t>
  </si>
  <si>
    <t>European, International, Tapas</t>
  </si>
  <si>
    <t>2013_2_25</t>
  </si>
  <si>
    <t>Sansei Seafood Restaurant &amp; Sushi Bar</t>
  </si>
  <si>
    <t>Japanese, Seafood, Sushi</t>
  </si>
  <si>
    <t>Bubba Jax Crab Shack</t>
  </si>
  <si>
    <t>Fast Food, Seafood</t>
  </si>
  <si>
    <t>Atlas World Grill</t>
  </si>
  <si>
    <t>Dovetail</t>
  </si>
  <si>
    <t>The Ravenous Pig</t>
  </si>
  <si>
    <t>Pub Food</t>
  </si>
  <si>
    <t>Carrabba's Italian Grill</t>
  </si>
  <si>
    <t>Italian, Pizza, Seafood</t>
  </si>
  <si>
    <t>Sakura</t>
  </si>
  <si>
    <t>Rae's Coastal Cafe</t>
  </si>
  <si>
    <t>American, Caribbean, Seafood</t>
  </si>
  <si>
    <t>Fuji Japanese Steakhouse</t>
  </si>
  <si>
    <t>Dalton</t>
  </si>
  <si>
    <t>Osaka</t>
  </si>
  <si>
    <t>Hillstone</t>
  </si>
  <si>
    <t>McGuire's Irish Pub &amp; Brewery</t>
  </si>
  <si>
    <t>Burger, Bar Food, Steak</t>
  </si>
  <si>
    <t>Green Truck Pub</t>
  </si>
  <si>
    <t>Datz</t>
  </si>
  <si>
    <t>Palma Ceia</t>
  </si>
  <si>
    <t>Desserts, Bar Food</t>
  </si>
  <si>
    <t>Galleria de Paco</t>
  </si>
  <si>
    <t>Last Resort Grill</t>
  </si>
  <si>
    <t>American, Southern, Southwestern</t>
  </si>
  <si>
    <t>Miyabi Kyoto Japanese Steak House</t>
  </si>
  <si>
    <t>Chinese, Steak</t>
  </si>
  <si>
    <t>Devotay</t>
  </si>
  <si>
    <t>Mediterranean, Tapas, Vegetarian</t>
  </si>
  <si>
    <t>Meritage</t>
  </si>
  <si>
    <t>American, Tapas</t>
  </si>
  <si>
    <t>2011_11_1</t>
  </si>
  <si>
    <t>Wood Stone</t>
  </si>
  <si>
    <t>Red Ginger Sushi, Grill &amp; Bar</t>
  </si>
  <si>
    <t>Bettendorf</t>
  </si>
  <si>
    <t>Sushi, Teriyaki</t>
  </si>
  <si>
    <t>Bonefish Grill</t>
  </si>
  <si>
    <t>American, Seafood</t>
  </si>
  <si>
    <t>Flounders Chowder House</t>
  </si>
  <si>
    <t>The Bridge</t>
  </si>
  <si>
    <t>New American</t>
  </si>
  <si>
    <t>Kimo's</t>
  </si>
  <si>
    <t>Tybee Island</t>
  </si>
  <si>
    <t>Salt Rock Grill</t>
  </si>
  <si>
    <t>Indian Rocks/Indian Shores</t>
  </si>
  <si>
    <t>2011_11_24</t>
  </si>
  <si>
    <t>The Refinery</t>
  </si>
  <si>
    <t>Seafood, Steak</t>
  </si>
  <si>
    <t>International, Southern</t>
  </si>
  <si>
    <t>Samurai Japanese Cuisine &amp; Sushi Bar</t>
  </si>
  <si>
    <t>Django</t>
  </si>
  <si>
    <t>Fisherman's Corner</t>
  </si>
  <si>
    <t>Perdido Key</t>
  </si>
  <si>
    <t>Sandwich, Seafood, Cajun</t>
  </si>
  <si>
    <t>Mrs. Wilkes' Dining Room</t>
  </si>
  <si>
    <t>Bitters &amp; Love</t>
  </si>
  <si>
    <t>Telok Ayer Street, Outram</t>
  </si>
  <si>
    <t>Chye Seng Huat Hardware</t>
  </si>
  <si>
    <t>Meôhur í_zí_elik Aspava</t>
  </si>
  <si>
    <t>Karakí_y Gí_llí_oÛôlu</t>
  </si>
  <si>
    <t>Desserts, Bí_rek</t>
  </si>
  <si>
    <t>Derby</t>
  </si>
  <si>
    <t>Fast Food, American</t>
  </si>
  <si>
    <t>Kiss Kiss</t>
  </si>
  <si>
    <t>Balmoral</t>
  </si>
  <si>
    <t>Leme Light</t>
  </si>
  <si>
    <t>Fisherman's Plate</t>
  </si>
  <si>
    <t>Vietnamese, Fish and Chips</t>
  </si>
  <si>
    <t>Pizza ÛÁl Forno</t>
  </si>
  <si>
    <t>YÛ±ldÛ±zevler</t>
  </si>
  <si>
    <t>Midnight Espresso</t>
  </si>
  <si>
    <t>Bone Daddies</t>
  </si>
  <si>
    <t>Walker's Court, Soho</t>
  </si>
  <si>
    <t>Ramen, Japanese</t>
  </si>
  <si>
    <t>Almost Famous Burgers</t>
  </si>
  <si>
    <t>The Boozy Cow</t>
  </si>
  <si>
    <t>Burger, Grill</t>
  </si>
  <si>
    <t>D'arblay Street, Soho</t>
  </si>
  <si>
    <t>Bodega</t>
  </si>
  <si>
    <t>Latin American</t>
  </si>
  <si>
    <t>Thai Kitchen</t>
  </si>
  <si>
    <t>Evans</t>
  </si>
  <si>
    <t>Hawkers Asian Street Fare</t>
  </si>
  <si>
    <t>Mills 50</t>
  </si>
  <si>
    <t>Yellow Dog Eats</t>
  </si>
  <si>
    <t>Windermere</t>
  </si>
  <si>
    <t>American, BBQ, Sandwich</t>
  </si>
  <si>
    <t>Kona Brewing Company</t>
  </si>
  <si>
    <t>Kailua Kona</t>
  </si>
  <si>
    <t>Earl of Sandwich</t>
  </si>
  <si>
    <t>American, Sandwich, Salad</t>
  </si>
  <si>
    <t>Beijing Cafe</t>
  </si>
  <si>
    <t>Handmade Burger Co.</t>
  </si>
  <si>
    <t>Flat Iron</t>
  </si>
  <si>
    <t>Beak Street, Soho</t>
  </si>
  <si>
    <t>Dem Karakí_y</t>
  </si>
  <si>
    <t>Eden Noodles Cafe Î__Î‡_†ƒ_†ƒ_¢</t>
  </si>
  <si>
    <t>Mughli</t>
  </si>
  <si>
    <t>Rusholme</t>
  </si>
  <si>
    <t>Indian, Curry</t>
  </si>
  <si>
    <t>Nawaab</t>
  </si>
  <si>
    <t>Levenshulme</t>
  </si>
  <si>
    <t>Pakistani, Indian, Afghani, Curry</t>
  </si>
  <si>
    <t>Turta Home Cafe</t>
  </si>
  <si>
    <t>íˆayyolu</t>
  </si>
  <si>
    <t>Indian, North Indian, Curry, Cafe</t>
  </si>
  <si>
    <t>Mimi's Bakehouse</t>
  </si>
  <si>
    <t>The Hanging Bat</t>
  </si>
  <si>
    <t>Civerinos</t>
  </si>
  <si>
    <t>Butterburrs</t>
  </si>
  <si>
    <t>American, Breakfast</t>
  </si>
  <si>
    <t>Coconuts Fish Cafe</t>
  </si>
  <si>
    <t>Flaxton Gardens</t>
  </si>
  <si>
    <t>Flaxton</t>
  </si>
  <si>
    <t>Tea, Modern Australian</t>
  </si>
  <si>
    <t>Three Anchors</t>
  </si>
  <si>
    <t>Middleton Beach</t>
  </si>
  <si>
    <t>Bar Food, Modern Australian</t>
  </si>
  <si>
    <t>1918 Bistro &amp; Grill</t>
  </si>
  <si>
    <t>Tanunda</t>
  </si>
  <si>
    <t>Modern Australian, Australian</t>
  </si>
  <si>
    <t>Makansutra Gluttons Bay</t>
  </si>
  <si>
    <t>Singaporean, Chinese, Seafood, Malay, Indian</t>
  </si>
  <si>
    <t>Vivo Bar and Grill</t>
  </si>
  <si>
    <t>Palm Cove</t>
  </si>
  <si>
    <t>Mediterranean, Seafood</t>
  </si>
  <si>
    <t>Poets Cafe</t>
  </si>
  <si>
    <t>Montville</t>
  </si>
  <si>
    <t>Coffee and Tea, Modern Australian</t>
  </si>
  <si>
    <t>Masala Zone</t>
  </si>
  <si>
    <t>Covent Garden</t>
  </si>
  <si>
    <t>Cafí© Daniel Briand</t>
  </si>
  <si>
    <t>Sandubas Cafí©</t>
  </si>
  <si>
    <t>Brazilian, Cafe</t>
  </si>
  <si>
    <t>Istanbul Restaurant</t>
  </si>
  <si>
    <t>Handsworth</t>
  </si>
  <si>
    <t>The Plough</t>
  </si>
  <si>
    <t>Harborne</t>
  </si>
  <si>
    <t>Shake Shack</t>
  </si>
  <si>
    <t>Tavistock Court, Covent Garden</t>
  </si>
  <si>
    <t>Monolos Playhouse Restaurant</t>
  </si>
  <si>
    <t>Cheetham Hill</t>
  </si>
  <si>
    <t>American, Fast Food, Desserts, Steak</t>
  </si>
  <si>
    <t>Five Guys</t>
  </si>
  <si>
    <t>Long Acre, Covent Garden</t>
  </si>
  <si>
    <t>Akbars</t>
  </si>
  <si>
    <t>Bebek</t>
  </si>
  <si>
    <t>Home Sweet Home</t>
  </si>
  <si>
    <t>British, Burger, Cafe</t>
  </si>
  <si>
    <t>Loudons Cafe &amp; Bakery</t>
  </si>
  <si>
    <t>Fountainbridge</t>
  </si>
  <si>
    <t>La Favorita</t>
  </si>
  <si>
    <t>El Cartel</t>
  </si>
  <si>
    <t>The Elephant House</t>
  </si>
  <si>
    <t>Goldy's Breakfast Bistro</t>
  </si>
  <si>
    <t>Breakfast, Sandwich</t>
  </si>
  <si>
    <t>Fork</t>
  </si>
  <si>
    <t>Taste of India</t>
  </si>
  <si>
    <t>Cannon Brewpub</t>
  </si>
  <si>
    <t>Pizza, Bar Food</t>
  </si>
  <si>
    <t>Machine Shed Restaurant</t>
  </si>
  <si>
    <t>Mario's Italian Restaurant</t>
  </si>
  <si>
    <t>Houndstooth Grill &amp; Tavern</t>
  </si>
  <si>
    <t>Braselton</t>
  </si>
  <si>
    <t>American, Sandwich, Seafood</t>
  </si>
  <si>
    <t>Smoke House BBQ and Catering</t>
  </si>
  <si>
    <t>BBQ</t>
  </si>
  <si>
    <t>Blue Orchid Thai Restaurant</t>
  </si>
  <si>
    <t>Lincoln</t>
  </si>
  <si>
    <t>Haymarket</t>
  </si>
  <si>
    <t>Rookery</t>
  </si>
  <si>
    <t>Burger, Desserts, Bar Food</t>
  </si>
  <si>
    <t>Jaco's Bayfront Bar and Grille</t>
  </si>
  <si>
    <t>Barrett Junction Cafe</t>
  </si>
  <si>
    <t>Potrero</t>
  </si>
  <si>
    <t>American, BBQ, Burger</t>
  </si>
  <si>
    <t>HuHot Mongolian Grill</t>
  </si>
  <si>
    <t>2010_9_4</t>
  </si>
  <si>
    <t>Hunan Palace</t>
  </si>
  <si>
    <t>Rebos</t>
  </si>
  <si>
    <t>Caribbean, Mexican, Cajun</t>
  </si>
  <si>
    <t>BellaBrava</t>
  </si>
  <si>
    <t>Downtown St Petersburg</t>
  </si>
  <si>
    <t>Mom &amp; Dad's Italian Restaurant</t>
  </si>
  <si>
    <t>SOHO Sushi Bar &amp; Deli</t>
  </si>
  <si>
    <t>Sandwich, Sushi, Tapas</t>
  </si>
  <si>
    <t>Harvest Moon</t>
  </si>
  <si>
    <t>Pizza, Bar Food, Sandwich</t>
  </si>
  <si>
    <t>Hong Kong Cafe</t>
  </si>
  <si>
    <t>Chinese, Seafood, Vegetarian</t>
  </si>
  <si>
    <t>Sconyers Bar B Que</t>
  </si>
  <si>
    <t>Shige Japanese Cuisine</t>
  </si>
  <si>
    <t>Japanese, Sushi, Teriyaki</t>
  </si>
  <si>
    <t>Bluebird Diner</t>
  </si>
  <si>
    <t>Breakfast, Diner</t>
  </si>
  <si>
    <t>2016_8_26</t>
  </si>
  <si>
    <t>Kobe Hibachi &amp; Sushi</t>
  </si>
  <si>
    <t>Fort Oglethorpe</t>
  </si>
  <si>
    <t>American, Japanese, Sushi</t>
  </si>
  <si>
    <t>Prairie Grille at SteepleGate Inn</t>
  </si>
  <si>
    <t>My Fathers Place</t>
  </si>
  <si>
    <t>Tuscan Oven</t>
  </si>
  <si>
    <t>Ceviche Tapas Bar &amp; Restaurant</t>
  </si>
  <si>
    <t>Breakfast, Spanish, Tapas</t>
  </si>
  <si>
    <t>Masato Japanese</t>
  </si>
  <si>
    <t>Theo Yianni's Authentic Greek Restaurant</t>
  </si>
  <si>
    <t>Weirton</t>
  </si>
  <si>
    <t>Burger, Greek, Sandwich</t>
  </si>
  <si>
    <t>Longhorn Steakhouse</t>
  </si>
  <si>
    <t>Olive Tree Cafe</t>
  </si>
  <si>
    <t>Indian, Mediterranean, Middle Eastern</t>
  </si>
  <si>
    <t>Ames</t>
  </si>
  <si>
    <t>American, Coffee and Tea</t>
  </si>
  <si>
    <t>2014_7_3</t>
  </si>
  <si>
    <t>Tony Roma's</t>
  </si>
  <si>
    <t>American, BBQ, Seafood</t>
  </si>
  <si>
    <t>Shot Tower Inn</t>
  </si>
  <si>
    <t>2013_7_8</t>
  </si>
  <si>
    <t>2 Dog</t>
  </si>
  <si>
    <t>American, European, Sandwich</t>
  </si>
  <si>
    <t>Jim Shaw's Seafood Grill &amp; Bar</t>
  </si>
  <si>
    <t>Mandarin Chinese Restaurant</t>
  </si>
  <si>
    <t>Vince's Restaurant &amp; Pizzeria</t>
  </si>
  <si>
    <t>Monroe</t>
  </si>
  <si>
    <t>Cactus Flower Cafe Navarre</t>
  </si>
  <si>
    <t>Navarre</t>
  </si>
  <si>
    <t>Mexican, Southwestern, Tex-Mex</t>
  </si>
  <si>
    <t>SOHO South Cafe</t>
  </si>
  <si>
    <t>Cafe, Sandwich, Southern</t>
  </si>
  <si>
    <t>Trattoria Fresco</t>
  </si>
  <si>
    <t>Red Mesa Cantina</t>
  </si>
  <si>
    <t>Latin American, Mexican, Southwestern</t>
  </si>
  <si>
    <t>Buffalo Wild Wings</t>
  </si>
  <si>
    <t>Tokyo Japanese Steak House</t>
  </si>
  <si>
    <t>The Bee's Knees</t>
  </si>
  <si>
    <t>International, Tapas, Vegetarian</t>
  </si>
  <si>
    <t>Giuseppe's Pizza &amp; Italian Specialities</t>
  </si>
  <si>
    <t>Desserts, Italian, Pizza</t>
  </si>
  <si>
    <t>2016_6_6</t>
  </si>
  <si>
    <t>Rhinehart's Oyster Bar</t>
  </si>
  <si>
    <t>Bar Food, Sandwich, Seafood</t>
  </si>
  <si>
    <t>Meridian</t>
  </si>
  <si>
    <t>Monica's</t>
  </si>
  <si>
    <t>Coralville</t>
  </si>
  <si>
    <t>American, Italian, Pizza</t>
  </si>
  <si>
    <t>Burt's Butcher Shoppe and Eatery</t>
  </si>
  <si>
    <t>Thatcher's Barbeque and Grill</t>
  </si>
  <si>
    <t>Calhoun</t>
  </si>
  <si>
    <t>American, BBQ, Southern</t>
  </si>
  <si>
    <t>Los Agaves</t>
  </si>
  <si>
    <t>China Cafe</t>
  </si>
  <si>
    <t>2018_6_2</t>
  </si>
  <si>
    <t>Miyabi 9</t>
  </si>
  <si>
    <t>East Village</t>
  </si>
  <si>
    <t>Champps Americana</t>
  </si>
  <si>
    <t>American, Burger, Sandwich</t>
  </si>
  <si>
    <t>Fish Tales Lakeside Grille</t>
  </si>
  <si>
    <t>Native Cafe</t>
  </si>
  <si>
    <t>Breakfast, Burger</t>
  </si>
  <si>
    <t>Friends Grille and Bar</t>
  </si>
  <si>
    <t>The Taj of India</t>
  </si>
  <si>
    <t>Jimmy Jack's Rib Shack</t>
  </si>
  <si>
    <t>Chef Lee's Peking Restaurant</t>
  </si>
  <si>
    <t>Dub's High on the Hog</t>
  </si>
  <si>
    <t>Tony's Italian Restaurant &amp; Pizza</t>
  </si>
  <si>
    <t>Tantra Asian Bistro</t>
  </si>
  <si>
    <t>Cool Basil</t>
  </si>
  <si>
    <t>Clive</t>
  </si>
  <si>
    <t>Asian, Sushi, Thai</t>
  </si>
  <si>
    <t>2011_5_9</t>
  </si>
  <si>
    <t>Martin's BBQ</t>
  </si>
  <si>
    <t>Ethos Vegan Kitchen</t>
  </si>
  <si>
    <t>American, Breakfast, Vegetarian</t>
  </si>
  <si>
    <t>Giovanni's Shrimp Truck</t>
  </si>
  <si>
    <t>Kahuku</t>
  </si>
  <si>
    <t>Moon River Brewing Company</t>
  </si>
  <si>
    <t>American, Bar Food, Sandwich</t>
  </si>
  <si>
    <t>Crystal Beer Parlor</t>
  </si>
  <si>
    <t>American, Bar Food</t>
  </si>
  <si>
    <t>Burger, Seafood</t>
  </si>
  <si>
    <t>Exotic India</t>
  </si>
  <si>
    <t>BlackStone</t>
  </si>
  <si>
    <t>B Merrell's</t>
  </si>
  <si>
    <t>Burger, Bar Food, Southern</t>
  </si>
  <si>
    <t>Exotic Thai Restaurant</t>
  </si>
  <si>
    <t>Fong's Pizza</t>
  </si>
  <si>
    <t>Chinese, Pizza</t>
  </si>
  <si>
    <t>Catfish Charlie's</t>
  </si>
  <si>
    <t>Watershed Cafe</t>
  </si>
  <si>
    <t>American, Burger, Pizza, Cafe</t>
  </si>
  <si>
    <t>Shenanigan's Irish Pub</t>
  </si>
  <si>
    <t>Bar Food, Seafood, Vegetarian</t>
  </si>
  <si>
    <t>Emilio's Cuban Cafe</t>
  </si>
  <si>
    <t>Bonaire</t>
  </si>
  <si>
    <t>Coffee and Tea, Cuban, Latin American</t>
  </si>
  <si>
    <t>Jerry's Pizza</t>
  </si>
  <si>
    <t>Chapala</t>
  </si>
  <si>
    <t>Rudy's Tacos</t>
  </si>
  <si>
    <t>Locos Grill &amp; Pub</t>
  </si>
  <si>
    <t>DePalma's Italian Cafe - Downtown</t>
  </si>
  <si>
    <t>Farmhaus Burger</t>
  </si>
  <si>
    <t>2018_3_17</t>
  </si>
  <si>
    <t>Mellow Mushroom</t>
  </si>
  <si>
    <t>The Black Cow</t>
  </si>
  <si>
    <t>Crust Stone Oven Pizza</t>
  </si>
  <si>
    <t>Burger, Pizza</t>
  </si>
  <si>
    <t>Trattoria Tiramisu</t>
  </si>
  <si>
    <t>Jethro's BBQ</t>
  </si>
  <si>
    <t>Kingman Place Historic District</t>
  </si>
  <si>
    <t>American, BBQ</t>
  </si>
  <si>
    <t>Bourbon Street Grille</t>
  </si>
  <si>
    <t>American, Burger, Cajun</t>
  </si>
  <si>
    <t>Pom Pom's Teahouse and Sandwicheria</t>
  </si>
  <si>
    <t>The Milk District</t>
  </si>
  <si>
    <t>American, Sandwich, Tea</t>
  </si>
  <si>
    <t>The Tin Cow</t>
  </si>
  <si>
    <t>Burger, Bar Food</t>
  </si>
  <si>
    <t>Cactus Flower Cafe</t>
  </si>
  <si>
    <t>Grecian Key Restaurant</t>
  </si>
  <si>
    <t>American, Greek</t>
  </si>
  <si>
    <t>Nosh Mahal</t>
  </si>
  <si>
    <t>Indian, Persian</t>
  </si>
  <si>
    <t>2016_3_7</t>
  </si>
  <si>
    <t>B. Matthew's Eatery</t>
  </si>
  <si>
    <t>J. Christopher's</t>
  </si>
  <si>
    <t>Breakfast, Diner, Sandwich</t>
  </si>
  <si>
    <t>Bardenay</t>
  </si>
  <si>
    <t>Lucianos Italian Restaurant</t>
  </si>
  <si>
    <t>Italian, Seafood, Vegetarian</t>
  </si>
  <si>
    <t>Cafe Le Rue @ The Landings</t>
  </si>
  <si>
    <t>American, Seafood, Cajun</t>
  </si>
  <si>
    <t>Mark's City Grille</t>
  </si>
  <si>
    <t>Country's Barbecue</t>
  </si>
  <si>
    <t>BBQ, Southern</t>
  </si>
  <si>
    <t>Thai Garden</t>
  </si>
  <si>
    <t>Hickory Park</t>
  </si>
  <si>
    <t>BBQ, Burger, Desserts</t>
  </si>
  <si>
    <t>Malo</t>
  </si>
  <si>
    <t>Latin American, Mexican</t>
  </si>
  <si>
    <t>Mi Patria</t>
  </si>
  <si>
    <t>Houlihan's</t>
  </si>
  <si>
    <t>Atlanta Highway Seafood Market</t>
  </si>
  <si>
    <t>Re-Cess</t>
  </si>
  <si>
    <t>2015_2_18</t>
  </si>
  <si>
    <t>Taste of India Nepal</t>
  </si>
  <si>
    <t>Indian, International, Vegetarian</t>
  </si>
  <si>
    <t>Wailana Coffee House</t>
  </si>
  <si>
    <t>American, Breakfast, Hawaiian</t>
  </si>
  <si>
    <t>The Moon Under Water</t>
  </si>
  <si>
    <t>British, Bar Food, Sandwich</t>
  </si>
  <si>
    <t>El Toreo Mexican Restaurant</t>
  </si>
  <si>
    <t>Bleu Cafe</t>
  </si>
  <si>
    <t>Pizza, Sandwich</t>
  </si>
  <si>
    <t>Cheddar's Scratch Kitchen</t>
  </si>
  <si>
    <t>DePalma's Italian Cafe - East Side</t>
  </si>
  <si>
    <t>Augsburg Haus</t>
  </si>
  <si>
    <t>2012_1_10</t>
  </si>
  <si>
    <t>Irish Democrat</t>
  </si>
  <si>
    <t>Zoeys Pizzeria</t>
  </si>
  <si>
    <t>Marion</t>
  </si>
  <si>
    <t>2014_1_25</t>
  </si>
  <si>
    <t>Troll Tavern</t>
  </si>
  <si>
    <t>Burger, German, Sandwich</t>
  </si>
  <si>
    <t>The Mellow Mushroom</t>
  </si>
  <si>
    <t>Pizza, Sandwich, Vegetarian</t>
  </si>
  <si>
    <t>Greek Village</t>
  </si>
  <si>
    <t>American, Greek, Seafood</t>
  </si>
  <si>
    <t>Lulu's Waikiki</t>
  </si>
  <si>
    <t>Zunzi's</t>
  </si>
  <si>
    <t>International, Mediterranean, Sandwich</t>
  </si>
  <si>
    <t>Passage 2 India</t>
  </si>
  <si>
    <t>Indian, Middle Eastern</t>
  </si>
  <si>
    <t>Shokitini</t>
  </si>
  <si>
    <t>Asian, Japanese, Sushi</t>
  </si>
  <si>
    <t>Trappeze Pub</t>
  </si>
  <si>
    <t>2014_12_22</t>
  </si>
  <si>
    <t>Flatbread Neapolitan Pizzeria</t>
  </si>
  <si>
    <t>Bittercreek Ale House</t>
  </si>
  <si>
    <t>Sakura Sushi &amp; Grill</t>
  </si>
  <si>
    <t>Cochrane</t>
  </si>
  <si>
    <t>Asian, Japanese</t>
  </si>
  <si>
    <t>The Coop</t>
  </si>
  <si>
    <t>Southern, Cajun, Soul Food</t>
  </si>
  <si>
    <t>Portneuf Valley Brewing</t>
  </si>
  <si>
    <t>American, Pizza</t>
  </si>
  <si>
    <t>Rumba Island Bar &amp; Grill</t>
  </si>
  <si>
    <t>Clearwater</t>
  </si>
  <si>
    <t>BBQ, Caribbean, Seafood</t>
  </si>
  <si>
    <t>Rodeo Mexican Restaurant</t>
  </si>
  <si>
    <t>Brown Bottle The Cedar Falls</t>
  </si>
  <si>
    <t>Italian, Pizza, Vegetarian</t>
  </si>
  <si>
    <t>Mulligan's Brick Oven Grill</t>
  </si>
  <si>
    <t>Burger, Pizza, Sandwich</t>
  </si>
  <si>
    <t>Flying Pie Pizzaria</t>
  </si>
  <si>
    <t>2011_11_12</t>
  </si>
  <si>
    <t>A &amp; A Pagliai's Pizza</t>
  </si>
  <si>
    <t>Frick's Tap</t>
  </si>
  <si>
    <t>American, Bar Food, BBQ</t>
  </si>
  <si>
    <t>The Machine Shed Restaurant</t>
  </si>
  <si>
    <t>Urbandale</t>
  </si>
  <si>
    <t>Vinny Vanucchi's</t>
  </si>
  <si>
    <t>Benson's Steak and Sushi</t>
  </si>
  <si>
    <t>American, Chinese, Sushi</t>
  </si>
  <si>
    <t>Tibby's New Orleans Kitchen</t>
  </si>
  <si>
    <t>Cajun</t>
  </si>
  <si>
    <t>Daily Eats</t>
  </si>
  <si>
    <t>2015_11_15</t>
  </si>
  <si>
    <t>Smok'n Pig B-B-Q</t>
  </si>
  <si>
    <t>Tony's La Pizzeria</t>
  </si>
  <si>
    <t>Austin's BBQ and Oyster Bar</t>
  </si>
  <si>
    <t>BBQ, Burger, Seafood</t>
  </si>
  <si>
    <t>Kalmes Breaktime Bar &amp; Grill</t>
  </si>
  <si>
    <t>Sushi Family</t>
  </si>
  <si>
    <t>Asian, Sushi, Vegetarian</t>
  </si>
  <si>
    <t>Thai Paradise</t>
  </si>
  <si>
    <t>Desserts, Thai</t>
  </si>
  <si>
    <t>Fishpatrick's Crabby Cafe</t>
  </si>
  <si>
    <t>Winchester Bay</t>
  </si>
  <si>
    <t>Tokyo Sushi</t>
  </si>
  <si>
    <t>Chatham-Kent</t>
  </si>
  <si>
    <t>Arigato Sushi</t>
  </si>
  <si>
    <t>Yorkton</t>
  </si>
  <si>
    <t>Consort Restaurant</t>
  </si>
  <si>
    <t>Consort</t>
  </si>
  <si>
    <t>Chinese, Canadian</t>
  </si>
  <si>
    <t>Ekim Burgers</t>
  </si>
  <si>
    <t>Miann</t>
  </si>
  <si>
    <t>Fort Street</t>
  </si>
  <si>
    <t>2014_8_20</t>
  </si>
  <si>
    <t>Mother India's Cafe</t>
  </si>
  <si>
    <t>Lahore</t>
  </si>
  <si>
    <t>Indian, Grill</t>
  </si>
  <si>
    <t>Bentoya</t>
  </si>
  <si>
    <t>Sushi, Japanese, Cantonese</t>
  </si>
  <si>
    <t>Whitebull Hotel</t>
  </si>
  <si>
    <t>Armidale</t>
  </si>
  <si>
    <t>Bar Food, Steak</t>
  </si>
  <si>
    <t>Blue Bean Love Cafe</t>
  </si>
  <si>
    <t>Hepburn Springs</t>
  </si>
  <si>
    <t>Cafe, Coffee and Tea, Modern Australian</t>
  </si>
  <si>
    <t>Bridge Road Brewers</t>
  </si>
  <si>
    <t>Beechworth</t>
  </si>
  <si>
    <t>Stillwater on Belmore</t>
  </si>
  <si>
    <t>Lorn</t>
  </si>
  <si>
    <t>Breakfast, Coffee and Tea</t>
  </si>
  <si>
    <t>The Belle General</t>
  </si>
  <si>
    <t>East Ballina</t>
  </si>
  <si>
    <t>Taste of Balingup</t>
  </si>
  <si>
    <t>Balingup</t>
  </si>
  <si>
    <t>DiVine</t>
  </si>
  <si>
    <t>Penola</t>
  </si>
  <si>
    <t>Cafe, Coffee and Tea, Sandwich</t>
  </si>
  <si>
    <t>Anchorage Cafe Restaurant Wine Bar</t>
  </si>
  <si>
    <t>Victor Harbor</t>
  </si>
  <si>
    <t>Coffee and Tea, Tapas, Australian</t>
  </si>
  <si>
    <t>Bespoke Harvest</t>
  </si>
  <si>
    <t>Forrest</t>
  </si>
  <si>
    <t>Cafe, Australian</t>
  </si>
  <si>
    <t>5 Little Pigs</t>
  </si>
  <si>
    <t>Huskisson</t>
  </si>
  <si>
    <t>Breakfast, Modern Australian</t>
  </si>
  <si>
    <t>Mr.</t>
  </si>
  <si>
    <t>Macedon</t>
  </si>
  <si>
    <t>Pig and Whistle</t>
  </si>
  <si>
    <t>Trentham East</t>
  </si>
  <si>
    <t>Australian</t>
  </si>
  <si>
    <t>Star Buffet</t>
  </si>
  <si>
    <t>Mayfield</t>
  </si>
  <si>
    <t>Al'frank Cookies</t>
  </si>
  <si>
    <t>Haji Lane, Rochor</t>
  </si>
  <si>
    <t>Mad Cowes Cafe</t>
  </si>
  <si>
    <t>Phillip Island</t>
  </si>
  <si>
    <t>Breakfast, Coffee and Tea, Modern Australian</t>
  </si>
  <si>
    <t>Giapo</t>
  </si>
  <si>
    <t>10 To 10 In Delhi</t>
  </si>
  <si>
    <t>Indian, Cafe</t>
  </si>
  <si>
    <t>Tuk Tuk Indian Street Food</t>
  </si>
  <si>
    <t>Tollcross</t>
  </si>
  <si>
    <t>Chennai Dosa</t>
  </si>
  <si>
    <t>Smethwick</t>
  </si>
  <si>
    <t>Ting Thai Caravan</t>
  </si>
  <si>
    <t>Bao</t>
  </si>
  <si>
    <t>Lexington Street, Soho</t>
  </si>
  <si>
    <t>The Warehouse Cafe</t>
  </si>
  <si>
    <t>Digbeth</t>
  </si>
  <si>
    <t>British, Cafe</t>
  </si>
  <si>
    <t>Bar Estilo</t>
  </si>
  <si>
    <t>The Mailbox, Broad Street</t>
  </si>
  <si>
    <t>Damascena Coffee House</t>
  </si>
  <si>
    <t>Greek, Mediterranean, Middle Eastern</t>
  </si>
  <si>
    <t>Santos</t>
  </si>
  <si>
    <t>Ju Ju's Cafe</t>
  </si>
  <si>
    <t>Brindleyplace</t>
  </si>
  <si>
    <t>Cafe, British</t>
  </si>
  <si>
    <t>Jamjar</t>
  </si>
  <si>
    <t>Small Heath</t>
  </si>
  <si>
    <t>Ice Cream, Desserts, Cafe</t>
  </si>
  <si>
    <t>Archies</t>
  </si>
  <si>
    <t>Love Crumbs</t>
  </si>
  <si>
    <t>2010_6_13</t>
  </si>
  <si>
    <t>Jimmie's Hot Dogs</t>
  </si>
  <si>
    <t>Big City Bread Cafe</t>
  </si>
  <si>
    <t>2012_9_1</t>
  </si>
  <si>
    <t>Grit</t>
  </si>
  <si>
    <t>International, Southern, Vegetarian</t>
  </si>
  <si>
    <t>Boll Weevil Cafe</t>
  </si>
  <si>
    <t>Desserts, Sandwich, Southern</t>
  </si>
  <si>
    <t>Home Plate Grill</t>
  </si>
  <si>
    <t>Ringgold</t>
  </si>
  <si>
    <t>The Nacoochee Village Tavern &amp; Pizzeria</t>
  </si>
  <si>
    <t>Ingleside Village Pizza</t>
  </si>
  <si>
    <t>2016_9_6</t>
  </si>
  <si>
    <t>Monterrey Mexican Restaurant</t>
  </si>
  <si>
    <t>Mazzaro's Italian Market</t>
  </si>
  <si>
    <t>Kenwood</t>
  </si>
  <si>
    <t>Italian, Deli</t>
  </si>
  <si>
    <t>Masala Grill &amp; Coffee House</t>
  </si>
  <si>
    <t>Guang Zhou Chinese Restaurant</t>
  </si>
  <si>
    <t>Asian, Chinese, Vegetarian</t>
  </si>
  <si>
    <t>Villa Gargano</t>
  </si>
  <si>
    <t>El Super Burrito</t>
  </si>
  <si>
    <t>Oakwood Cafe</t>
  </si>
  <si>
    <t>BBQ, Breakfast, Southern</t>
  </si>
  <si>
    <t>Five Guys Burgers and Fries</t>
  </si>
  <si>
    <t>Pie Slingers Pizzeria</t>
  </si>
  <si>
    <t>Rock Spring</t>
  </si>
  <si>
    <t>Burnt Toast Cafe</t>
  </si>
  <si>
    <t>2016_8_3</t>
  </si>
  <si>
    <t>Greek Corner Deli</t>
  </si>
  <si>
    <t>Desserts, Greek, Sandwich</t>
  </si>
  <si>
    <t>Golden China</t>
  </si>
  <si>
    <t>The Thai Bowl</t>
  </si>
  <si>
    <t>Clocked</t>
  </si>
  <si>
    <t>Transmetropolitan</t>
  </si>
  <si>
    <t>El Kiosco Mexican Restaurant</t>
  </si>
  <si>
    <t>Grovetown</t>
  </si>
  <si>
    <t>Shorts Burger and Shine</t>
  </si>
  <si>
    <t>Farm To Fork</t>
  </si>
  <si>
    <t>American, Diner, Southern</t>
  </si>
  <si>
    <t>Fiesta Cancun</t>
  </si>
  <si>
    <t>Longstreet Cafe</t>
  </si>
  <si>
    <t>Henry's</t>
  </si>
  <si>
    <t>Taco Bus</t>
  </si>
  <si>
    <t>Mexican, Vegetarian</t>
  </si>
  <si>
    <t>La Jalisco Supermercato</t>
  </si>
  <si>
    <t>Scratch</t>
  </si>
  <si>
    <t>Coffee and Tea, Desserts, Beverages</t>
  </si>
  <si>
    <t>Big Jud's</t>
  </si>
  <si>
    <t>Boise Fry Company</t>
  </si>
  <si>
    <t>The Egg Factory</t>
  </si>
  <si>
    <t>Hawg Wild BBQ &amp; Catfish House</t>
  </si>
  <si>
    <t>Clarkesville</t>
  </si>
  <si>
    <t>Riverwalk Cafe</t>
  </si>
  <si>
    <t>Lava Hot Springs</t>
  </si>
  <si>
    <t>Marukame Udon</t>
  </si>
  <si>
    <t>El Cazador</t>
  </si>
  <si>
    <t>Blue House Cafe</t>
  </si>
  <si>
    <t>Vernonia</t>
  </si>
  <si>
    <t>Coffee and Tea, Mediterranean</t>
  </si>
  <si>
    <t>The Grill</t>
  </si>
  <si>
    <t>Breakfast, Burger, Sandwich</t>
  </si>
  <si>
    <t>2010_5_2</t>
  </si>
  <si>
    <t>Guido's Original New York Style Pizza</t>
  </si>
  <si>
    <t>Las Palmas</t>
  </si>
  <si>
    <t>Hofer's Bakery &amp; Cafe</t>
  </si>
  <si>
    <t>German, Ice Cream</t>
  </si>
  <si>
    <t>Papouli's Mediterranean Cafe &amp; Market</t>
  </si>
  <si>
    <t>Greek, Mediterranean, Vegetarian</t>
  </si>
  <si>
    <t>Tako Cheena by Pom Pom</t>
  </si>
  <si>
    <t>Asian, Latin American, Vegetarian</t>
  </si>
  <si>
    <t>Fifth Street Bagelry</t>
  </si>
  <si>
    <t>Coffee and Tea, Sandwich</t>
  </si>
  <si>
    <t>Aloha Mixed Plate</t>
  </si>
  <si>
    <t>Asian, Breakfast, Hawaiian</t>
  </si>
  <si>
    <t>Bleu Pub</t>
  </si>
  <si>
    <t>Burger, Bar Food, Vegetarian</t>
  </si>
  <si>
    <t>Four Queens Dairy Cream</t>
  </si>
  <si>
    <t>Mama's Boy Restaurant</t>
  </si>
  <si>
    <t>Sr. Sol 1</t>
  </si>
  <si>
    <t>2018_4_5</t>
  </si>
  <si>
    <t>Nacho Mamas Burritos</t>
  </si>
  <si>
    <t>Los Pablos</t>
  </si>
  <si>
    <t>Front Street Brewery</t>
  </si>
  <si>
    <t>Zombie Burger + Drink Lab</t>
  </si>
  <si>
    <t>Burger, Desserts, Vegetarian</t>
  </si>
  <si>
    <t>Burger Queen Drive In</t>
  </si>
  <si>
    <t>Lakeview</t>
  </si>
  <si>
    <t>Burger, Desserts, Sandwich</t>
  </si>
  <si>
    <t>Chang Garden</t>
  </si>
  <si>
    <t>Eggs 'n Things</t>
  </si>
  <si>
    <t>Goose Feathers Cafe and Bakery</t>
  </si>
  <si>
    <t>Breakfast, Vegetarian</t>
  </si>
  <si>
    <t>Lulu's Chocolate Bar</t>
  </si>
  <si>
    <t>Coffee and Tea, Desserts</t>
  </si>
  <si>
    <t>Bob Roe's Pizza</t>
  </si>
  <si>
    <t>BJ's Country Buffet</t>
  </si>
  <si>
    <t>Elements Coffee Co - Northwest</t>
  </si>
  <si>
    <t>Viva! Argentine Cuisine</t>
  </si>
  <si>
    <t>Desserts, Latin American, Argentine</t>
  </si>
  <si>
    <t>Uptown Vietnam cuisine</t>
  </si>
  <si>
    <t>Asian, Vietnamese</t>
  </si>
  <si>
    <t>Filling Station</t>
  </si>
  <si>
    <t>2013_3_23</t>
  </si>
  <si>
    <t>Chick-fil-A</t>
  </si>
  <si>
    <t>Manna Java World Cafe</t>
  </si>
  <si>
    <t>Breakfast, Pizza</t>
  </si>
  <si>
    <t>Jehova es Mi Pastor Tacos y Burritos</t>
  </si>
  <si>
    <t>Fernley</t>
  </si>
  <si>
    <t>Moonie's Texas Barbecue</t>
  </si>
  <si>
    <t>BBQ, Sandwich</t>
  </si>
  <si>
    <t>El Jalisciense Mexican Restaurant</t>
  </si>
  <si>
    <t>Miles Inn</t>
  </si>
  <si>
    <t>House of China Restaurant II</t>
  </si>
  <si>
    <t>3 Squares Diner</t>
  </si>
  <si>
    <t>Sylvester</t>
  </si>
  <si>
    <t>American, Breakfast, Diner</t>
  </si>
  <si>
    <t>Ike &amp; Jane</t>
  </si>
  <si>
    <t>Sandwich</t>
  </si>
  <si>
    <t>Bar Gernika Basque Pub &amp; Eatery</t>
  </si>
  <si>
    <t>European, Spanish</t>
  </si>
  <si>
    <t>Los Beto's</t>
  </si>
  <si>
    <t>Bandit Burrito</t>
  </si>
  <si>
    <t>Johnston</t>
  </si>
  <si>
    <t>Breakfast, Mexican, Southwestern</t>
  </si>
  <si>
    <t>Triangle Restaurant</t>
  </si>
  <si>
    <t>Mc Millan</t>
  </si>
  <si>
    <t>Rupes Burgers</t>
  </si>
  <si>
    <t>Blackfoot</t>
  </si>
  <si>
    <t>El Herradero</t>
  </si>
  <si>
    <t>Leonard's Bakery</t>
  </si>
  <si>
    <t>Kaimuki</t>
  </si>
  <si>
    <t>The Royal Peasant</t>
  </si>
  <si>
    <t>Ting's Red Lantern</t>
  </si>
  <si>
    <t>The Hamburg Inn No. 2 Inc.</t>
  </si>
  <si>
    <t>Christian and Jake's Bistro</t>
  </si>
  <si>
    <t>Desserts, Sandwich</t>
  </si>
  <si>
    <t>Soho Hibachi</t>
  </si>
  <si>
    <t>Bailey's Bar-B-Que</t>
  </si>
  <si>
    <t>Salsa's Mexican Restaurant</t>
  </si>
  <si>
    <t>2015_1_14</t>
  </si>
  <si>
    <t>Hoka-Hoka Japanese Steak &amp; Sushi</t>
  </si>
  <si>
    <t>Eat at Thai</t>
  </si>
  <si>
    <t>Sushi Thai Restaurant</t>
  </si>
  <si>
    <t>Original Georgios Authentic Greek Food</t>
  </si>
  <si>
    <t>Greek</t>
  </si>
  <si>
    <t>Star Noodle</t>
  </si>
  <si>
    <t>Jim's Burgers</t>
  </si>
  <si>
    <t>Johnnie Mars</t>
  </si>
  <si>
    <t>American, Desserts, Diner</t>
  </si>
  <si>
    <t>2015_1_15</t>
  </si>
  <si>
    <t>Milwaukee Wiener House</t>
  </si>
  <si>
    <t>2014_1_3</t>
  </si>
  <si>
    <t>Diamond Thai Cuisine</t>
  </si>
  <si>
    <t>Asian, Thai, Vegetarian</t>
  </si>
  <si>
    <t>Hong Kong Chinese Restaurant</t>
  </si>
  <si>
    <t>The Screaming Eagle</t>
  </si>
  <si>
    <t>Ruth Ann's Family Restaurant</t>
  </si>
  <si>
    <t>Breakfast, Diner, Southern</t>
  </si>
  <si>
    <t>2012_12_28</t>
  </si>
  <si>
    <t>Sierra's Mexican Restaurant</t>
  </si>
  <si>
    <t>Chatsworth</t>
  </si>
  <si>
    <t>Mexican, Tex-Mex</t>
  </si>
  <si>
    <t>Southern Bliss Bakery</t>
  </si>
  <si>
    <t>LaFayette</t>
  </si>
  <si>
    <t>Jimmy's Pancake House</t>
  </si>
  <si>
    <t>American, Breakfast, Greek</t>
  </si>
  <si>
    <t>Smokin Gold BBQ</t>
  </si>
  <si>
    <t>Thai Pepper</t>
  </si>
  <si>
    <t>Outer Limits Fun Zone</t>
  </si>
  <si>
    <t>Leopold's Ice Cream</t>
  </si>
  <si>
    <t>Desserts, Sandwich, Ice Cream</t>
  </si>
  <si>
    <t>Tybee Island Social Club</t>
  </si>
  <si>
    <t>Choo Choo Eastside</t>
  </si>
  <si>
    <t>Thai Moon Restaurant</t>
  </si>
  <si>
    <t>Chinese, Sushi, Thai</t>
  </si>
  <si>
    <t>Berry Patch Restaurant</t>
  </si>
  <si>
    <t>Clatskanie</t>
  </si>
  <si>
    <t>American, Breakfast, Desserts</t>
  </si>
  <si>
    <t>A Dong Restaurant</t>
  </si>
  <si>
    <t>Asian, Vegetarian, Vietnamese, Bubble Tea</t>
  </si>
  <si>
    <t>2015_11_16</t>
  </si>
  <si>
    <t>Tsing Tsao South</t>
  </si>
  <si>
    <t>Greater South Side</t>
  </si>
  <si>
    <t>2012_11_27</t>
  </si>
  <si>
    <t>Tu-Do Vietnamese Restaurant</t>
  </si>
  <si>
    <t>Goody's Deli</t>
  </si>
  <si>
    <t>Da Kao Restaurant</t>
  </si>
  <si>
    <t>Asian, Vegetarian, Vietnamese</t>
  </si>
  <si>
    <t>Famous Dave's</t>
  </si>
  <si>
    <t>Taqueria Del Sol</t>
  </si>
  <si>
    <t>Mexican, Spanish</t>
  </si>
  <si>
    <t>Pho Bac</t>
  </si>
  <si>
    <t>Mongo The Mongolian Fire Pit</t>
  </si>
  <si>
    <t>Los Aztecas</t>
  </si>
  <si>
    <t>Sunshine Family Restaurant</t>
  </si>
  <si>
    <t>New Yorker Deli &amp; Pizzeria</t>
  </si>
  <si>
    <t>Kihei Caffe</t>
  </si>
  <si>
    <t>American, Hawaiian</t>
  </si>
  <si>
    <t>J's Homestyle Cooking</t>
  </si>
  <si>
    <t>Pepe's Piri Piri</t>
  </si>
  <si>
    <t>Alum Rock</t>
  </si>
  <si>
    <t>La Trattoria of Lavandula</t>
  </si>
  <si>
    <t>Italian, Fusion, Cafe</t>
  </si>
  <si>
    <t>Funkey Monkey</t>
  </si>
  <si>
    <t>Lakes Entrance</t>
  </si>
  <si>
    <t>The Giggling Goat</t>
  </si>
  <si>
    <t>Dicky Beach</t>
  </si>
  <si>
    <t>Coffee and Tea, Tea, Modern Australian</t>
  </si>
  <si>
    <t>Beach Box Cafe</t>
  </si>
  <si>
    <t>Inverloch</t>
  </si>
  <si>
    <t>Burger, Coffee and Tea, Modern Australian</t>
  </si>
  <si>
    <t>The Latitude - Radisson Blu</t>
  </si>
  <si>
    <t>UrbanCrave</t>
  </si>
  <si>
    <t>Parade</t>
  </si>
  <si>
    <t>Cafe, Continental, Desserts, Ice Cream, Italian, Beverages</t>
  </si>
  <si>
    <t>Sheroes Hangout</t>
  </si>
  <si>
    <t>VNS Live Studio</t>
  </si>
  <si>
    <t>BMG - All Day Dining</t>
  </si>
  <si>
    <t>The BrewMaster</t>
  </si>
  <si>
    <t>2018_11_16</t>
  </si>
  <si>
    <t>Atmosphere Grill Cafe Sheesha</t>
  </si>
  <si>
    <t>Indian, Chinese, Continental</t>
  </si>
  <si>
    <t>Azteca</t>
  </si>
  <si>
    <t>HI Lite Bar &amp; Lounge</t>
  </si>
  <si>
    <t>Miller</t>
  </si>
  <si>
    <t>Senor Iguanas</t>
  </si>
  <si>
    <t>Pearly's Famous Country Cookng</t>
  </si>
  <si>
    <t>Deorio's</t>
  </si>
  <si>
    <t>Royal Hotel</t>
  </si>
  <si>
    <t>El Vaquero Mexican Restaurant</t>
  </si>
  <si>
    <t>Happy Joe's Pizza &amp; Ice Cream</t>
  </si>
  <si>
    <t>Desserts, Pizza, Ice Cream</t>
  </si>
  <si>
    <t>Cookie Shoppe</t>
  </si>
  <si>
    <t>CountryID</t>
  </si>
  <si>
    <t>Countryname</t>
  </si>
  <si>
    <t>India</t>
  </si>
  <si>
    <t>Australia</t>
  </si>
  <si>
    <t>Brazil</t>
  </si>
  <si>
    <t>Canada</t>
  </si>
  <si>
    <t>Indonasia</t>
  </si>
  <si>
    <t>New Zealand</t>
  </si>
  <si>
    <t>Phillipines</t>
  </si>
  <si>
    <t>Qatar</t>
  </si>
  <si>
    <t>South Africa</t>
  </si>
  <si>
    <t>Sri lanka</t>
  </si>
  <si>
    <t>Turkey</t>
  </si>
  <si>
    <t>United Arab Emirates</t>
  </si>
  <si>
    <t>United Kingdom</t>
  </si>
  <si>
    <t>United States</t>
  </si>
  <si>
    <t>DateKey</t>
  </si>
  <si>
    <t>Date</t>
  </si>
  <si>
    <t>Year</t>
  </si>
  <si>
    <t>Month</t>
  </si>
  <si>
    <t>Quarter</t>
  </si>
  <si>
    <t xml:space="preserve"> Monthname</t>
  </si>
  <si>
    <t>USD Rate</t>
  </si>
  <si>
    <t>Country.Countryname</t>
  </si>
  <si>
    <t>Day</t>
  </si>
  <si>
    <t>Months Name</t>
  </si>
  <si>
    <t>Financial Quarters</t>
  </si>
  <si>
    <t>Indian rupees</t>
  </si>
  <si>
    <t>Q2</t>
  </si>
  <si>
    <t>May</t>
  </si>
  <si>
    <t>FQ1</t>
  </si>
  <si>
    <t>Q4</t>
  </si>
  <si>
    <t>Oct</t>
  </si>
  <si>
    <t>FQ3</t>
  </si>
  <si>
    <t>Q3</t>
  </si>
  <si>
    <t>Aug</t>
  </si>
  <si>
    <t>FQ2</t>
  </si>
  <si>
    <t>Nov</t>
  </si>
  <si>
    <t>Jul</t>
  </si>
  <si>
    <t>FQ4</t>
  </si>
  <si>
    <t>Jun</t>
  </si>
  <si>
    <t>Sep</t>
  </si>
  <si>
    <t>Apr</t>
  </si>
  <si>
    <t>Q1</t>
  </si>
  <si>
    <t>Mar</t>
  </si>
  <si>
    <t>Dec</t>
  </si>
  <si>
    <t>Jan</t>
  </si>
  <si>
    <t>Year/Month</t>
  </si>
  <si>
    <t>Forecast(Quarter)</t>
  </si>
  <si>
    <t>Lower Confidence Bound(Quarter)</t>
  </si>
  <si>
    <t>Upper Confidence Bound(Quarter)</t>
  </si>
  <si>
    <t>Quarters</t>
  </si>
  <si>
    <t>WeekdayName</t>
  </si>
  <si>
    <t>WeekdayNo.</t>
  </si>
  <si>
    <t>FinancialMonth</t>
  </si>
  <si>
    <t>FinancialQuarters</t>
  </si>
  <si>
    <t>Grand Total</t>
  </si>
  <si>
    <t>Count of RestaurantName</t>
  </si>
  <si>
    <t>Average Rating</t>
  </si>
  <si>
    <t xml:space="preserve"> </t>
  </si>
  <si>
    <t>No. of Restaurant</t>
  </si>
  <si>
    <t>Sum of Rating</t>
  </si>
  <si>
    <t>Average of Rating</t>
  </si>
  <si>
    <t>USD_Dollars</t>
  </si>
  <si>
    <t>$ 0-5</t>
  </si>
  <si>
    <t>$ 6-10</t>
  </si>
  <si>
    <t>$11-15</t>
  </si>
  <si>
    <t>$16-20</t>
  </si>
  <si>
    <t>&gt;20</t>
  </si>
  <si>
    <t>Bucket_range</t>
  </si>
  <si>
    <t>No.of Restaurant</t>
  </si>
  <si>
    <t>Week of Month</t>
  </si>
  <si>
    <t>RestaurantName - Copy</t>
  </si>
  <si>
    <t>Day of Week</t>
  </si>
  <si>
    <t>Delivering Now</t>
  </si>
  <si>
    <t>Table Booking</t>
  </si>
  <si>
    <t>No. of Restaurants</t>
  </si>
  <si>
    <t>YQM</t>
  </si>
  <si>
    <t>Sum of Votes</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</si>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</sst>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6" formatCode="#,\k"/>
    <numFmt numFmtId="169" formatCode="0,&quot;K&quot;"/>
    <numFmt numFmtId="170" formatCode="0.00,,&quot;M&quot;"/>
  </numFmts>
  <fonts count="3" x14ac:knownFonts="1">
    <font>
      <sz val="11"/>
      <color theme="1"/>
      <name val="Calibri"/>
      <family val="2"/>
      <scheme val="minor"/>
    </font>
    <font>
      <sz val="8"/>
      <name val="Calibri"/>
      <family val="2"/>
      <scheme val="minor"/>
    </font>
    <font>
      <sz val="11"/>
      <color theme="1"/>
      <name val="Calibri"/>
      <family val="2"/>
      <scheme val="minor"/>
    </font>
  </fonts>
  <fills count="5">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44" fontId="2" fillId="0" borderId="0" applyFont="0" applyFill="0" applyBorder="0" applyAlignment="0" applyProtection="0"/>
  </cellStyleXfs>
  <cellXfs count="25">
    <xf numFmtId="0" fontId="0" fillId="0" borderId="0" xfId="0"/>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5" xfId="0" applyBorder="1"/>
    <xf numFmtId="2" fontId="0" fillId="0" borderId="6" xfId="0" applyNumberFormat="1" applyBorder="1"/>
    <xf numFmtId="0" fontId="0" fillId="0" borderId="6" xfId="0" applyBorder="1"/>
    <xf numFmtId="0" fontId="0" fillId="0" borderId="1" xfId="0" applyBorder="1"/>
    <xf numFmtId="1" fontId="0" fillId="0" borderId="0" xfId="0" applyNumberFormat="1"/>
    <xf numFmtId="10" fontId="0" fillId="0" borderId="0" xfId="0" applyNumberFormat="1"/>
    <xf numFmtId="0" fontId="0" fillId="2" borderId="2" xfId="0" applyFill="1" applyBorder="1"/>
    <xf numFmtId="0" fontId="0" fillId="2" borderId="4" xfId="0" applyFill="1" applyBorder="1"/>
    <xf numFmtId="0" fontId="0" fillId="2" borderId="3" xfId="0" applyFill="1" applyBorder="1" applyAlignment="1">
      <alignment horizontal="center"/>
    </xf>
    <xf numFmtId="0" fontId="0" fillId="2" borderId="1" xfId="0" applyFill="1" applyBorder="1"/>
    <xf numFmtId="0" fontId="0" fillId="2" borderId="1" xfId="1" applyNumberFormat="1" applyFont="1" applyFill="1" applyBorder="1"/>
    <xf numFmtId="16" fontId="0" fillId="2" borderId="1" xfId="0" applyNumberFormat="1" applyFill="1" applyBorder="1"/>
    <xf numFmtId="0" fontId="0" fillId="3" borderId="1" xfId="0" applyFill="1" applyBorder="1"/>
    <xf numFmtId="0" fontId="0" fillId="0" borderId="0" xfId="0" applyNumberFormat="1"/>
    <xf numFmtId="0" fontId="0" fillId="4" borderId="0" xfId="0" applyFill="1"/>
    <xf numFmtId="166" fontId="0" fillId="0" borderId="0" xfId="0" applyNumberFormat="1"/>
    <xf numFmtId="169" fontId="0" fillId="0" borderId="0" xfId="0" applyNumberFormat="1"/>
    <xf numFmtId="170" fontId="0" fillId="0" borderId="0" xfId="0" applyNumberFormat="1"/>
    <xf numFmtId="0" fontId="0" fillId="0" borderId="5" xfId="0" applyNumberFormat="1" applyBorder="1"/>
    <xf numFmtId="0" fontId="0" fillId="0" borderId="1" xfId="0" applyNumberFormat="1" applyBorder="1"/>
  </cellXfs>
  <cellStyles count="2">
    <cellStyle name="Currency" xfId="1" builtinId="4"/>
    <cellStyle name="Normal" xfId="0" builtinId="0"/>
  </cellStyles>
  <dxfs count="126">
    <dxf>
      <numFmt numFmtId="2" formatCode="0.00"/>
    </dxf>
    <dxf>
      <numFmt numFmtId="1" formatCode="0"/>
    </dxf>
    <dxf>
      <numFmt numFmtId="2" formatCode="0.00"/>
    </dxf>
    <dxf>
      <numFmt numFmtId="2" formatCode="0.00"/>
    </dxf>
    <dxf>
      <numFmt numFmtId="2" formatCode="0.00"/>
    </dxf>
    <dxf>
      <numFmt numFmtId="2" formatCode="0.0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i val="0"/>
      </font>
      <fill>
        <patternFill>
          <bgColor theme="5" tint="-0.24994659260841701"/>
        </patternFill>
      </fill>
      <border>
        <left style="thick">
          <color auto="1"/>
        </left>
        <right style="thick">
          <color auto="1"/>
        </right>
        <top style="thick">
          <color auto="1"/>
        </top>
        <bottom style="thick">
          <color auto="1"/>
        </bottom>
      </border>
    </dxf>
    <dxf>
      <font>
        <b/>
        <i/>
      </font>
      <fill>
        <patternFill patternType="solid">
          <fgColor auto="1"/>
          <bgColor rgb="FF8A0000"/>
        </patternFill>
      </fill>
      <border>
        <left style="thick">
          <color auto="1"/>
        </left>
        <right style="thick">
          <color auto="1"/>
        </right>
        <top style="thick">
          <color auto="1"/>
        </top>
        <bottom style="thick">
          <color auto="1"/>
        </bottom>
      </border>
    </dxf>
    <dxf>
      <fill>
        <patternFill>
          <bgColor rgb="FFC00000"/>
        </patternFill>
      </fill>
    </dxf>
    <dxf>
      <fill>
        <patternFill>
          <bgColor rgb="FFFF0000"/>
        </patternFill>
      </fill>
      <border>
        <left style="thin">
          <color auto="1"/>
        </left>
        <right style="thin">
          <color auto="1"/>
        </right>
        <top style="thin">
          <color auto="1"/>
        </top>
        <bottom style="thin">
          <color auto="1"/>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2" formatCode="0.00"/>
    </dxf>
    <dxf>
      <numFmt numFmtId="2" formatCode="0.00"/>
    </dxf>
    <dxf>
      <numFmt numFmtId="19" formatCode="dd/mm/yyyy"/>
    </dxf>
  </dxfs>
  <tableStyles count="2" defaultTableStyle="TableStyleMedium2" defaultPivotStyle="PivotStyleLight16">
    <tableStyle name="Slicer Style 1" pivot="0" table="0" count="2" xr9:uid="{B3F08905-D8BA-42E9-B004-CCE14760046F}">
      <tableStyleElement type="wholeTable" dxfId="85"/>
      <tableStyleElement type="headerRow" dxfId="86"/>
    </tableStyle>
    <tableStyle name="Slicer Style 2" pivot="0" table="0" count="4" xr9:uid="{40E603B5-0B00-404C-AEB5-FB2F5AEA5457}">
      <tableStyleElement type="wholeTable" dxfId="84"/>
      <tableStyleElement type="headerRow" dxfId="83"/>
    </tableStyle>
  </tableStyles>
  <colors>
    <mruColors>
      <color rgb="FF5C0000"/>
      <color rgb="FFFF3300"/>
      <color rgb="FF8A0000"/>
      <color rgb="FF1A0200"/>
      <color rgb="FFE74235"/>
      <color rgb="FFA81F14"/>
    </mruColors>
  </colors>
  <extLst>
    <ext xmlns:x14="http://schemas.microsoft.com/office/spreadsheetml/2009/9/main" uri="{46F421CA-312F-682f-3DD2-61675219B42D}">
      <x14:dxfs count="2">
        <dxf>
          <font>
            <b/>
            <i val="0"/>
          </font>
          <fill>
            <patternFill>
              <bgColor rgb="FFC00000"/>
            </patternFill>
          </fill>
          <border>
            <left style="medium">
              <color auto="1"/>
            </left>
            <right style="medium">
              <color auto="1"/>
            </right>
            <top style="medium">
              <color auto="1"/>
            </top>
            <bottom style="medium">
              <color auto="1"/>
            </bottom>
          </border>
        </dxf>
        <dxf>
          <font>
            <b/>
            <i val="0"/>
          </font>
          <fill>
            <patternFill>
              <bgColor theme="5" tint="-0.24994659260841701"/>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2">
        <x14:slicerStyle name="Slicer Style 1"/>
        <x14:slicerStyle name="Slicer Style 2">
          <x14:slicerStyleElements>
            <x14:slicerStyleElement type="unselectedItemWithData" dxfId="0"/>
            <x14:slicerStyleElement type="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ivotCacheDefinition" Target="pivotCache/pivotCacheDefinition14.xml"/><Relationship Id="rId39" Type="http://schemas.openxmlformats.org/officeDocument/2006/relationships/customXml" Target="../customXml/item1.xml"/><Relationship Id="rId21" Type="http://schemas.openxmlformats.org/officeDocument/2006/relationships/pivotCacheDefinition" Target="pivotCache/pivotCacheDefinition9.xml"/><Relationship Id="rId34" Type="http://schemas.openxmlformats.org/officeDocument/2006/relationships/styles" Target="style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pivotCacheDefinition" Target="pivotCache/pivotCacheDefinition17.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theme" Target="theme/theme1.xml"/><Relationship Id="rId37" Type="http://schemas.microsoft.com/office/2017/10/relationships/person" Target="persons/person.xml"/><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worksheet" Target="worksheets/sheet5.xml"/><Relationship Id="rId19"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microsoft.com/office/2007/relationships/slicerCache" Target="slicerCaches/slicerCache1.xml"/><Relationship Id="rId35" Type="http://schemas.openxmlformats.org/officeDocument/2006/relationships/sharedStrings" Target="sharedString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connections" Target="connections.xml"/><Relationship Id="rId38" Type="http://schemas.openxmlformats.org/officeDocument/2006/relationships/calcChain" Target="calcChain.xml"/><Relationship Id="rId46" Type="http://schemas.openxmlformats.org/officeDocument/2006/relationships/customXml" Target="../customXml/item8.xml"/><Relationship Id="rId20" Type="http://schemas.openxmlformats.org/officeDocument/2006/relationships/pivotCacheDefinition" Target="pivotCache/pivotCacheDefinition8.xml"/><Relationship Id="rId41" Type="http://schemas.openxmlformats.org/officeDocument/2006/relationships/customXml" Target="../customXml/item3.xml"/><Relationship Id="rId54"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powerPivotData" Target="model/item.data"/><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31" Type="http://schemas.microsoft.com/office/2007/relationships/slicerCache" Target="slicerCaches/slicerCache2.xml"/><Relationship Id="rId44" Type="http://schemas.openxmlformats.org/officeDocument/2006/relationships/customXml" Target="../customXml/item6.xml"/><Relationship Id="rId52"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[Zomato.analysis.xlsx]KPI's I!PivotTable8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 Wise Restaurant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I'!$C$6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 I'!$B$7:$B$11</c:f>
              <c:strCache>
                <c:ptCount val="4"/>
                <c:pt idx="0">
                  <c:v>Noida</c:v>
                </c:pt>
                <c:pt idx="1">
                  <c:v>New Delhi</c:v>
                </c:pt>
                <c:pt idx="2">
                  <c:v>Gurgaon</c:v>
                </c:pt>
                <c:pt idx="3">
                  <c:v>Faridabad</c:v>
                </c:pt>
              </c:strCache>
            </c:strRef>
          </c:cat>
          <c:val>
            <c:numRef>
              <c:f>'KPI''s I'!$C$7:$C$11</c:f>
              <c:numCache>
                <c:formatCode>General</c:formatCode>
                <c:ptCount val="4"/>
                <c:pt idx="0">
                  <c:v>569</c:v>
                </c:pt>
                <c:pt idx="1">
                  <c:v>3507</c:v>
                </c:pt>
                <c:pt idx="2">
                  <c:v>686</c:v>
                </c:pt>
                <c:pt idx="3">
                  <c:v>135</c:v>
                </c:pt>
              </c:numCache>
            </c:numRef>
          </c:val>
          <c:extLst>
            <c:ext xmlns:c16="http://schemas.microsoft.com/office/drawing/2014/chart" uri="{C3380CC4-5D6E-409C-BE32-E72D297353CC}">
              <c16:uniqueId val="{00000000-428D-4231-9FF3-D000403D2B1F}"/>
            </c:ext>
          </c:extLst>
        </c:ser>
        <c:dLbls>
          <c:showLegendKey val="0"/>
          <c:showVal val="0"/>
          <c:showCatName val="0"/>
          <c:showSerName val="0"/>
          <c:showPercent val="0"/>
          <c:showBubbleSize val="0"/>
        </c:dLbls>
        <c:gapWidth val="100"/>
        <c:overlap val="-24"/>
        <c:axId val="451199152"/>
        <c:axId val="451202512"/>
      </c:barChart>
      <c:catAx>
        <c:axId val="4511991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202512"/>
        <c:crosses val="autoZero"/>
        <c:auto val="1"/>
        <c:lblAlgn val="ctr"/>
        <c:lblOffset val="100"/>
        <c:noMultiLvlLbl val="0"/>
      </c:catAx>
      <c:valAx>
        <c:axId val="4512025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1199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[Zomato.analysis.xlsx]KPI's I!PivotTable3</c:name>
    <c:fmtId val="1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'KPI''s I'!$M$7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'KPI''s I'!$L$8:$L$148</c:f>
              <c:strCache>
                <c:ptCount val="140"/>
                <c:pt idx="0">
                  <c:v>Yorkton</c:v>
                </c:pt>
                <c:pt idx="1">
                  <c:v>Winchester Bay</c:v>
                </c:pt>
                <c:pt idx="2">
                  <c:v>Wellington City</c:v>
                </c:pt>
                <c:pt idx="3">
                  <c:v>Weirton</c:v>
                </c:pt>
                <c:pt idx="4">
                  <c:v>Waterloo</c:v>
                </c:pt>
                <c:pt idx="5">
                  <c:v>Vizag</c:v>
                </c:pt>
                <c:pt idx="6">
                  <c:v>Vineland Station</c:v>
                </c:pt>
                <c:pt idx="7">
                  <c:v>Victor Harbor</c:v>
                </c:pt>
                <c:pt idx="8">
                  <c:v>Vernonia</c:v>
                </c:pt>
                <c:pt idx="9">
                  <c:v>Varanasi</c:v>
                </c:pt>
                <c:pt idx="10">
                  <c:v>Valdosta</c:v>
                </c:pt>
                <c:pt idx="11">
                  <c:v>Vadodara</c:v>
                </c:pt>
                <c:pt idx="12">
                  <c:v>ÛÁstanbul</c:v>
                </c:pt>
                <c:pt idx="13">
                  <c:v>Trentham East</c:v>
                </c:pt>
                <c:pt idx="14">
                  <c:v>Tanunda</c:v>
                </c:pt>
                <c:pt idx="15">
                  <c:v>Tangerang</c:v>
                </c:pt>
                <c:pt idx="16">
                  <c:v>Tampa Bay</c:v>
                </c:pt>
                <c:pt idx="17">
                  <c:v>Taguig City</c:v>
                </c:pt>
                <c:pt idx="18">
                  <c:v>Tagaytay City</c:v>
                </c:pt>
                <c:pt idx="19">
                  <c:v>Surat</c:v>
                </c:pt>
                <c:pt idx="20">
                  <c:v>Sioux City</c:v>
                </c:pt>
                <c:pt idx="21">
                  <c:v>Singapore</c:v>
                </c:pt>
                <c:pt idx="22">
                  <c:v>Sí£o Paulo</c:v>
                </c:pt>
                <c:pt idx="23">
                  <c:v>Sharjah</c:v>
                </c:pt>
                <c:pt idx="24">
                  <c:v>Secunderabad</c:v>
                </c:pt>
                <c:pt idx="25">
                  <c:v>Savannah</c:v>
                </c:pt>
                <c:pt idx="26">
                  <c:v>Santa Rosa</c:v>
                </c:pt>
                <c:pt idx="27">
                  <c:v>Sandton</c:v>
                </c:pt>
                <c:pt idx="28">
                  <c:v>San Juan City</c:v>
                </c:pt>
                <c:pt idx="29">
                  <c:v>Rio de Janeiro</c:v>
                </c:pt>
                <c:pt idx="30">
                  <c:v>Rest of Hawaii</c:v>
                </c:pt>
                <c:pt idx="31">
                  <c:v>Randburg</c:v>
                </c:pt>
                <c:pt idx="32">
                  <c:v>Ranchi</c:v>
                </c:pt>
                <c:pt idx="33">
                  <c:v>Pune</c:v>
                </c:pt>
                <c:pt idx="34">
                  <c:v>Puducherry</c:v>
                </c:pt>
                <c:pt idx="35">
                  <c:v>Princeton</c:v>
                </c:pt>
                <c:pt idx="36">
                  <c:v>Pretoria</c:v>
                </c:pt>
                <c:pt idx="37">
                  <c:v>Potrero</c:v>
                </c:pt>
                <c:pt idx="38">
                  <c:v>Pocatello</c:v>
                </c:pt>
                <c:pt idx="39">
                  <c:v>Phillip Island</c:v>
                </c:pt>
                <c:pt idx="40">
                  <c:v>Pensacola</c:v>
                </c:pt>
                <c:pt idx="41">
                  <c:v>Penola</c:v>
                </c:pt>
                <c:pt idx="42">
                  <c:v>Paynesville</c:v>
                </c:pt>
                <c:pt idx="43">
                  <c:v>Patna</c:v>
                </c:pt>
                <c:pt idx="44">
                  <c:v>Pasig City</c:v>
                </c:pt>
                <c:pt idx="45">
                  <c:v>Pasay City</c:v>
                </c:pt>
                <c:pt idx="46">
                  <c:v>Panchkula</c:v>
                </c:pt>
                <c:pt idx="47">
                  <c:v>Palm Cove</c:v>
                </c:pt>
                <c:pt idx="48">
                  <c:v>Orlando</c:v>
                </c:pt>
                <c:pt idx="49">
                  <c:v>Ojo Caliente</c:v>
                </c:pt>
                <c:pt idx="50">
                  <c:v>Noida</c:v>
                </c:pt>
                <c:pt idx="51">
                  <c:v>New Delhi</c:v>
                </c:pt>
                <c:pt idx="52">
                  <c:v>Nashik</c:v>
                </c:pt>
                <c:pt idx="53">
                  <c:v>Nagpur</c:v>
                </c:pt>
                <c:pt idx="54">
                  <c:v>Mysore</c:v>
                </c:pt>
                <c:pt idx="55">
                  <c:v>Mumbai</c:v>
                </c:pt>
                <c:pt idx="56">
                  <c:v>Montville</c:v>
                </c:pt>
                <c:pt idx="57">
                  <c:v>Monroe</c:v>
                </c:pt>
                <c:pt idx="58">
                  <c:v>Mohali</c:v>
                </c:pt>
                <c:pt idx="59">
                  <c:v>Miller</c:v>
                </c:pt>
                <c:pt idx="60">
                  <c:v>Middleton Beach</c:v>
                </c:pt>
                <c:pt idx="61">
                  <c:v>Mc Millan</c:v>
                </c:pt>
                <c:pt idx="62">
                  <c:v>Mayfield</c:v>
                </c:pt>
                <c:pt idx="63">
                  <c:v>Mangalore</c:v>
                </c:pt>
                <c:pt idx="64">
                  <c:v>Mandaluyong City</c:v>
                </c:pt>
                <c:pt idx="65">
                  <c:v>Manchester</c:v>
                </c:pt>
                <c:pt idx="66">
                  <c:v>Makati City</c:v>
                </c:pt>
                <c:pt idx="67">
                  <c:v>Macon</c:v>
                </c:pt>
                <c:pt idx="68">
                  <c:v>Macedon</c:v>
                </c:pt>
                <c:pt idx="69">
                  <c:v>Ludhiana</c:v>
                </c:pt>
                <c:pt idx="70">
                  <c:v>Lucknow</c:v>
                </c:pt>
                <c:pt idx="71">
                  <c:v>Lorn</c:v>
                </c:pt>
                <c:pt idx="72">
                  <c:v>London</c:v>
                </c:pt>
                <c:pt idx="73">
                  <c:v>Lincoln</c:v>
                </c:pt>
                <c:pt idx="74">
                  <c:v>Lakeview</c:v>
                </c:pt>
                <c:pt idx="75">
                  <c:v>Lakes Entrance</c:v>
                </c:pt>
                <c:pt idx="76">
                  <c:v>Kolkata</c:v>
                </c:pt>
                <c:pt idx="77">
                  <c:v>Kochi</c:v>
                </c:pt>
                <c:pt idx="78">
                  <c:v>Kanpur</c:v>
                </c:pt>
                <c:pt idx="79">
                  <c:v>Johannesburg</c:v>
                </c:pt>
                <c:pt idx="80">
                  <c:v>Jakarta</c:v>
                </c:pt>
                <c:pt idx="81">
                  <c:v>Jaipur</c:v>
                </c:pt>
                <c:pt idx="82">
                  <c:v>Inverloch</c:v>
                </c:pt>
                <c:pt idx="83">
                  <c:v>Inner City</c:v>
                </c:pt>
                <c:pt idx="84">
                  <c:v>Indore</c:v>
                </c:pt>
                <c:pt idx="85">
                  <c:v>Hyderabad</c:v>
                </c:pt>
                <c:pt idx="86">
                  <c:v>Huskisson</c:v>
                </c:pt>
                <c:pt idx="87">
                  <c:v>Hepburn Springs</c:v>
                </c:pt>
                <c:pt idx="88">
                  <c:v>Guwahati</c:v>
                </c:pt>
                <c:pt idx="89">
                  <c:v>Gurgaon</c:v>
                </c:pt>
                <c:pt idx="90">
                  <c:v>Goa</c:v>
                </c:pt>
                <c:pt idx="91">
                  <c:v>Ghaziabad</c:v>
                </c:pt>
                <c:pt idx="92">
                  <c:v>Gainesville</c:v>
                </c:pt>
                <c:pt idx="93">
                  <c:v>Forrest</c:v>
                </c:pt>
                <c:pt idx="94">
                  <c:v>Flaxton</c:v>
                </c:pt>
                <c:pt idx="95">
                  <c:v>Fernley</c:v>
                </c:pt>
                <c:pt idx="96">
                  <c:v>Faridabad</c:v>
                </c:pt>
                <c:pt idx="97">
                  <c:v>Edinburgh</c:v>
                </c:pt>
                <c:pt idx="98">
                  <c:v>East Ballina</c:v>
                </c:pt>
                <c:pt idx="99">
                  <c:v>Dubuque</c:v>
                </c:pt>
                <c:pt idx="100">
                  <c:v>Dubai</c:v>
                </c:pt>
                <c:pt idx="101">
                  <c:v>Doha</c:v>
                </c:pt>
                <c:pt idx="102">
                  <c:v>Dicky Beach</c:v>
                </c:pt>
                <c:pt idx="103">
                  <c:v>Des Moines</c:v>
                </c:pt>
                <c:pt idx="104">
                  <c:v>Dehradun</c:v>
                </c:pt>
                <c:pt idx="105">
                  <c:v>Davenport</c:v>
                </c:pt>
                <c:pt idx="106">
                  <c:v>Dalton</c:v>
                </c:pt>
                <c:pt idx="107">
                  <c:v>Consort</c:v>
                </c:pt>
                <c:pt idx="108">
                  <c:v>Columbus</c:v>
                </c:pt>
                <c:pt idx="109">
                  <c:v>Colombo</c:v>
                </c:pt>
                <c:pt idx="110">
                  <c:v>Coimbatore</c:v>
                </c:pt>
                <c:pt idx="111">
                  <c:v>Cochrane</c:v>
                </c:pt>
                <c:pt idx="112">
                  <c:v>Clatskanie</c:v>
                </c:pt>
                <c:pt idx="113">
                  <c:v>Chennai</c:v>
                </c:pt>
                <c:pt idx="114">
                  <c:v>Chatham-Kent</c:v>
                </c:pt>
                <c:pt idx="115">
                  <c:v>Chandigarh</c:v>
                </c:pt>
                <c:pt idx="116">
                  <c:v>Cedar Rapids/Iowa City</c:v>
                </c:pt>
                <c:pt idx="117">
                  <c:v>Cape Town</c:v>
                </c:pt>
                <c:pt idx="118">
                  <c:v>Brasí_lia</c:v>
                </c:pt>
                <c:pt idx="119">
                  <c:v>Boise</c:v>
                </c:pt>
                <c:pt idx="120">
                  <c:v>Bogor</c:v>
                </c:pt>
                <c:pt idx="121">
                  <c:v>Birmingham</c:v>
                </c:pt>
                <c:pt idx="122">
                  <c:v>Bhubaneshwar</c:v>
                </c:pt>
                <c:pt idx="123">
                  <c:v>Bhopal</c:v>
                </c:pt>
                <c:pt idx="124">
                  <c:v>Beechworth</c:v>
                </c:pt>
                <c:pt idx="125">
                  <c:v>Bangalore</c:v>
                </c:pt>
                <c:pt idx="126">
                  <c:v>Bandung</c:v>
                </c:pt>
                <c:pt idx="127">
                  <c:v>Balingup</c:v>
                </c:pt>
                <c:pt idx="128">
                  <c:v>Aurangabad</c:v>
                </c:pt>
                <c:pt idx="129">
                  <c:v>Augusta</c:v>
                </c:pt>
                <c:pt idx="130">
                  <c:v>Auckland</c:v>
                </c:pt>
                <c:pt idx="131">
                  <c:v>Athens</c:v>
                </c:pt>
                <c:pt idx="132">
                  <c:v>Armidale</c:v>
                </c:pt>
                <c:pt idx="133">
                  <c:v>Ankara</c:v>
                </c:pt>
                <c:pt idx="134">
                  <c:v>Amritsar</c:v>
                </c:pt>
                <c:pt idx="135">
                  <c:v>Allahabad</c:v>
                </c:pt>
                <c:pt idx="136">
                  <c:v>Albany</c:v>
                </c:pt>
                <c:pt idx="137">
                  <c:v>Ahmedabad</c:v>
                </c:pt>
                <c:pt idx="138">
                  <c:v>Agra</c:v>
                </c:pt>
                <c:pt idx="139">
                  <c:v>Abu Dhabi</c:v>
                </c:pt>
              </c:strCache>
            </c:strRef>
          </c:cat>
          <c:val>
            <c:numRef>
              <c:f>'KPI''s I'!$M$8:$M$148</c:f>
              <c:numCache>
                <c:formatCode>General</c:formatCode>
                <c:ptCount val="140"/>
                <c:pt idx="0">
                  <c:v>1</c:v>
                </c:pt>
                <c:pt idx="1">
                  <c:v>1</c:v>
                </c:pt>
                <c:pt idx="2">
                  <c:v>20</c:v>
                </c:pt>
                <c:pt idx="3">
                  <c:v>1</c:v>
                </c:pt>
                <c:pt idx="4">
                  <c:v>18</c:v>
                </c:pt>
                <c:pt idx="5">
                  <c:v>13</c:v>
                </c:pt>
                <c:pt idx="6">
                  <c:v>1</c:v>
                </c:pt>
                <c:pt idx="7">
                  <c:v>1</c:v>
                </c:pt>
                <c:pt idx="8">
                  <c:v>1</c:v>
                </c:pt>
                <c:pt idx="9">
                  <c:v>12</c:v>
                </c:pt>
                <c:pt idx="10">
                  <c:v>20</c:v>
                </c:pt>
                <c:pt idx="11">
                  <c:v>8</c:v>
                </c:pt>
                <c:pt idx="12">
                  <c:v>13</c:v>
                </c:pt>
                <c:pt idx="13">
                  <c:v>1</c:v>
                </c:pt>
                <c:pt idx="14">
                  <c:v>1</c:v>
                </c:pt>
                <c:pt idx="15">
                  <c:v>2</c:v>
                </c:pt>
                <c:pt idx="16">
                  <c:v>19</c:v>
                </c:pt>
                <c:pt idx="17">
                  <c:v>4</c:v>
                </c:pt>
                <c:pt idx="18">
                  <c:v>1</c:v>
                </c:pt>
                <c:pt idx="19">
                  <c:v>18</c:v>
                </c:pt>
                <c:pt idx="20">
                  <c:v>20</c:v>
                </c:pt>
                <c:pt idx="21">
                  <c:v>20</c:v>
                </c:pt>
                <c:pt idx="22">
                  <c:v>19</c:v>
                </c:pt>
                <c:pt idx="23">
                  <c:v>17</c:v>
                </c:pt>
                <c:pt idx="24">
                  <c:v>2</c:v>
                </c:pt>
                <c:pt idx="25">
                  <c:v>19</c:v>
                </c:pt>
                <c:pt idx="26">
                  <c:v>2</c:v>
                </c:pt>
                <c:pt idx="27">
                  <c:v>11</c:v>
                </c:pt>
                <c:pt idx="28">
                  <c:v>2</c:v>
                </c:pt>
                <c:pt idx="29">
                  <c:v>19</c:v>
                </c:pt>
                <c:pt idx="30">
                  <c:v>19</c:v>
                </c:pt>
                <c:pt idx="31">
                  <c:v>1</c:v>
                </c:pt>
                <c:pt idx="32">
                  <c:v>12</c:v>
                </c:pt>
                <c:pt idx="33">
                  <c:v>14</c:v>
                </c:pt>
                <c:pt idx="34">
                  <c:v>20</c:v>
                </c:pt>
                <c:pt idx="35">
                  <c:v>1</c:v>
                </c:pt>
                <c:pt idx="36">
                  <c:v>20</c:v>
                </c:pt>
                <c:pt idx="37">
                  <c:v>1</c:v>
                </c:pt>
                <c:pt idx="38">
                  <c:v>19</c:v>
                </c:pt>
                <c:pt idx="39">
                  <c:v>1</c:v>
                </c:pt>
                <c:pt idx="40">
                  <c:v>19</c:v>
                </c:pt>
                <c:pt idx="41">
                  <c:v>1</c:v>
                </c:pt>
                <c:pt idx="42">
                  <c:v>1</c:v>
                </c:pt>
                <c:pt idx="43">
                  <c:v>12</c:v>
                </c:pt>
                <c:pt idx="44">
                  <c:v>3</c:v>
                </c:pt>
                <c:pt idx="45">
                  <c:v>3</c:v>
                </c:pt>
                <c:pt idx="46">
                  <c:v>1</c:v>
                </c:pt>
                <c:pt idx="47">
                  <c:v>1</c:v>
                </c:pt>
                <c:pt idx="48">
                  <c:v>20</c:v>
                </c:pt>
                <c:pt idx="49">
                  <c:v>1</c:v>
                </c:pt>
                <c:pt idx="50">
                  <c:v>569</c:v>
                </c:pt>
                <c:pt idx="51">
                  <c:v>3507</c:v>
                </c:pt>
                <c:pt idx="52">
                  <c:v>11</c:v>
                </c:pt>
                <c:pt idx="53">
                  <c:v>16</c:v>
                </c:pt>
                <c:pt idx="54">
                  <c:v>15</c:v>
                </c:pt>
                <c:pt idx="55">
                  <c:v>15</c:v>
                </c:pt>
                <c:pt idx="56">
                  <c:v>1</c:v>
                </c:pt>
                <c:pt idx="57">
                  <c:v>1</c:v>
                </c:pt>
                <c:pt idx="58">
                  <c:v>1</c:v>
                </c:pt>
                <c:pt idx="59">
                  <c:v>1</c:v>
                </c:pt>
                <c:pt idx="60">
                  <c:v>1</c:v>
                </c:pt>
                <c:pt idx="61">
                  <c:v>1</c:v>
                </c:pt>
                <c:pt idx="62">
                  <c:v>1</c:v>
                </c:pt>
                <c:pt idx="63">
                  <c:v>10</c:v>
                </c:pt>
                <c:pt idx="64">
                  <c:v>4</c:v>
                </c:pt>
                <c:pt idx="65">
                  <c:v>18</c:v>
                </c:pt>
                <c:pt idx="66">
                  <c:v>2</c:v>
                </c:pt>
                <c:pt idx="67">
                  <c:v>20</c:v>
                </c:pt>
                <c:pt idx="68">
                  <c:v>1</c:v>
                </c:pt>
                <c:pt idx="69">
                  <c:v>13</c:v>
                </c:pt>
                <c:pt idx="70">
                  <c:v>15</c:v>
                </c:pt>
                <c:pt idx="71">
                  <c:v>1</c:v>
                </c:pt>
                <c:pt idx="72">
                  <c:v>16</c:v>
                </c:pt>
                <c:pt idx="73">
                  <c:v>1</c:v>
                </c:pt>
                <c:pt idx="74">
                  <c:v>1</c:v>
                </c:pt>
                <c:pt idx="75">
                  <c:v>1</c:v>
                </c:pt>
                <c:pt idx="76">
                  <c:v>17</c:v>
                </c:pt>
                <c:pt idx="77">
                  <c:v>19</c:v>
                </c:pt>
                <c:pt idx="78">
                  <c:v>15</c:v>
                </c:pt>
                <c:pt idx="79">
                  <c:v>6</c:v>
                </c:pt>
                <c:pt idx="80">
                  <c:v>13</c:v>
                </c:pt>
                <c:pt idx="81">
                  <c:v>20</c:v>
                </c:pt>
                <c:pt idx="82">
                  <c:v>1</c:v>
                </c:pt>
                <c:pt idx="83">
                  <c:v>2</c:v>
                </c:pt>
                <c:pt idx="84">
                  <c:v>18</c:v>
                </c:pt>
                <c:pt idx="85">
                  <c:v>14</c:v>
                </c:pt>
                <c:pt idx="86">
                  <c:v>1</c:v>
                </c:pt>
                <c:pt idx="87">
                  <c:v>2</c:v>
                </c:pt>
                <c:pt idx="88">
                  <c:v>12</c:v>
                </c:pt>
                <c:pt idx="89">
                  <c:v>686</c:v>
                </c:pt>
                <c:pt idx="90">
                  <c:v>16</c:v>
                </c:pt>
                <c:pt idx="91">
                  <c:v>11</c:v>
                </c:pt>
                <c:pt idx="92">
                  <c:v>20</c:v>
                </c:pt>
                <c:pt idx="93">
                  <c:v>1</c:v>
                </c:pt>
                <c:pt idx="94">
                  <c:v>1</c:v>
                </c:pt>
                <c:pt idx="95">
                  <c:v>1</c:v>
                </c:pt>
                <c:pt idx="96">
                  <c:v>135</c:v>
                </c:pt>
                <c:pt idx="97">
                  <c:v>18</c:v>
                </c:pt>
                <c:pt idx="98">
                  <c:v>1</c:v>
                </c:pt>
                <c:pt idx="99">
                  <c:v>20</c:v>
                </c:pt>
                <c:pt idx="100">
                  <c:v>12</c:v>
                </c:pt>
                <c:pt idx="101">
                  <c:v>16</c:v>
                </c:pt>
                <c:pt idx="102">
                  <c:v>1</c:v>
                </c:pt>
                <c:pt idx="103">
                  <c:v>18</c:v>
                </c:pt>
                <c:pt idx="104">
                  <c:v>11</c:v>
                </c:pt>
                <c:pt idx="105">
                  <c:v>17</c:v>
                </c:pt>
                <c:pt idx="106">
                  <c:v>19</c:v>
                </c:pt>
                <c:pt idx="107">
                  <c:v>1</c:v>
                </c:pt>
                <c:pt idx="108">
                  <c:v>19</c:v>
                </c:pt>
                <c:pt idx="109">
                  <c:v>19</c:v>
                </c:pt>
                <c:pt idx="110">
                  <c:v>19</c:v>
                </c:pt>
                <c:pt idx="111">
                  <c:v>1</c:v>
                </c:pt>
                <c:pt idx="112">
                  <c:v>1</c:v>
                </c:pt>
                <c:pt idx="113">
                  <c:v>16</c:v>
                </c:pt>
                <c:pt idx="114">
                  <c:v>1</c:v>
                </c:pt>
                <c:pt idx="115">
                  <c:v>13</c:v>
                </c:pt>
                <c:pt idx="116">
                  <c:v>20</c:v>
                </c:pt>
                <c:pt idx="117">
                  <c:v>19</c:v>
                </c:pt>
                <c:pt idx="118">
                  <c:v>19</c:v>
                </c:pt>
                <c:pt idx="119">
                  <c:v>19</c:v>
                </c:pt>
                <c:pt idx="120">
                  <c:v>2</c:v>
                </c:pt>
                <c:pt idx="121">
                  <c:v>17</c:v>
                </c:pt>
                <c:pt idx="122">
                  <c:v>16</c:v>
                </c:pt>
                <c:pt idx="123">
                  <c:v>10</c:v>
                </c:pt>
                <c:pt idx="124">
                  <c:v>1</c:v>
                </c:pt>
                <c:pt idx="125">
                  <c:v>16</c:v>
                </c:pt>
                <c:pt idx="126">
                  <c:v>1</c:v>
                </c:pt>
                <c:pt idx="127">
                  <c:v>1</c:v>
                </c:pt>
                <c:pt idx="128">
                  <c:v>14</c:v>
                </c:pt>
                <c:pt idx="129">
                  <c:v>19</c:v>
                </c:pt>
                <c:pt idx="130">
                  <c:v>20</c:v>
                </c:pt>
                <c:pt idx="131">
                  <c:v>19</c:v>
                </c:pt>
                <c:pt idx="132">
                  <c:v>1</c:v>
                </c:pt>
                <c:pt idx="133">
                  <c:v>18</c:v>
                </c:pt>
                <c:pt idx="134">
                  <c:v>16</c:v>
                </c:pt>
                <c:pt idx="135">
                  <c:v>10</c:v>
                </c:pt>
                <c:pt idx="136">
                  <c:v>19</c:v>
                </c:pt>
                <c:pt idx="137">
                  <c:v>19</c:v>
                </c:pt>
                <c:pt idx="138">
                  <c:v>12</c:v>
                </c:pt>
                <c:pt idx="139">
                  <c:v>16</c:v>
                </c:pt>
              </c:numCache>
            </c:numRef>
          </c:val>
          <c:extLst>
            <c:ext xmlns:c16="http://schemas.microsoft.com/office/drawing/2014/chart" uri="{C3380CC4-5D6E-409C-BE32-E72D297353CC}">
              <c16:uniqueId val="{00000000-9EC8-44E8-B6BB-F41D01426B8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[Zomato.analysis.xlsx]KPI's II!PivotTable4</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a:t>
            </a:r>
            <a:r>
              <a:rPr lang="en-US" baseline="0"/>
              <a:t> Wise Restaurant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100"/>
        <c:overlap val="-24"/>
        <c:axId val="1571136816"/>
        <c:axId val="1571137296"/>
      </c:barChart>
      <c:catAx>
        <c:axId val="15711368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1137296"/>
        <c:crosses val="autoZero"/>
        <c:auto val="1"/>
        <c:lblAlgn val="ctr"/>
        <c:lblOffset val="100"/>
        <c:noMultiLvlLbl val="0"/>
      </c:catAx>
      <c:valAx>
        <c:axId val="15711372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113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[Zomato.analysis.xlsx]KPI's II!PivotTable6</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a:t>
            </a:r>
            <a:r>
              <a:rPr lang="en-US" baseline="0"/>
              <a:t> Wise Restaurant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 II'!$I$9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'KPI''s II'!$H$10:$H$19</c:f>
              <c:strCache>
                <c:ptCount val="9"/>
                <c:pt idx="0">
                  <c:v>2010</c:v>
                </c:pt>
                <c:pt idx="1">
                  <c:v>2011</c:v>
                </c:pt>
                <c:pt idx="2">
                  <c:v>2012</c:v>
                </c:pt>
                <c:pt idx="3">
                  <c:v>2013</c:v>
                </c:pt>
                <c:pt idx="4">
                  <c:v>2014</c:v>
                </c:pt>
                <c:pt idx="5">
                  <c:v>2015</c:v>
                </c:pt>
                <c:pt idx="6">
                  <c:v>2016</c:v>
                </c:pt>
                <c:pt idx="7">
                  <c:v>2017</c:v>
                </c:pt>
                <c:pt idx="8">
                  <c:v>2018</c:v>
                </c:pt>
              </c:strCache>
            </c:strRef>
          </c:cat>
          <c:val>
            <c:numRef>
              <c:f>'KPI''s II'!$I$10:$I$19</c:f>
              <c:numCache>
                <c:formatCode>General</c:formatCode>
                <c:ptCount val="9"/>
                <c:pt idx="0">
                  <c:v>704</c:v>
                </c:pt>
                <c:pt idx="1">
                  <c:v>721</c:v>
                </c:pt>
                <c:pt idx="2">
                  <c:v>695</c:v>
                </c:pt>
                <c:pt idx="3">
                  <c:v>704</c:v>
                </c:pt>
                <c:pt idx="4">
                  <c:v>684</c:v>
                </c:pt>
                <c:pt idx="5">
                  <c:v>657</c:v>
                </c:pt>
                <c:pt idx="6">
                  <c:v>684</c:v>
                </c:pt>
                <c:pt idx="7">
                  <c:v>674</c:v>
                </c:pt>
                <c:pt idx="8">
                  <c:v>735</c:v>
                </c:pt>
              </c:numCache>
            </c:numRef>
          </c:val>
          <c:extLst>
            <c:ext xmlns:c16="http://schemas.microsoft.com/office/drawing/2014/chart" uri="{C3380CC4-5D6E-409C-BE32-E72D297353CC}">
              <c16:uniqueId val="{00000000-56EC-4438-93F8-3CBEEAE8DB8A}"/>
            </c:ext>
          </c:extLst>
        </c:ser>
        <c:dLbls>
          <c:showLegendKey val="0"/>
          <c:showVal val="0"/>
          <c:showCatName val="0"/>
          <c:showSerName val="0"/>
          <c:showPercent val="0"/>
          <c:showBubbleSize val="0"/>
        </c:dLbls>
        <c:axId val="93414736"/>
        <c:axId val="93415216"/>
      </c:areaChart>
      <c:catAx>
        <c:axId val="9341473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415216"/>
        <c:crosses val="autoZero"/>
        <c:auto val="1"/>
        <c:lblAlgn val="ctr"/>
        <c:lblOffset val="100"/>
        <c:noMultiLvlLbl val="0"/>
      </c:catAx>
      <c:valAx>
        <c:axId val="934152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4147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[Zomato.analysis.xlsx]KPI's II!PivotTable7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Quarter</a:t>
            </a:r>
            <a:r>
              <a:rPr lang="en-US" baseline="0"/>
              <a:t> Wise Restaurant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'KPI''s II'!$M$12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6CE-4A4F-91CC-631BBD831E6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6CE-4A4F-91CC-631BBD831E6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6CE-4A4F-91CC-631BBD831E6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6CE-4A4F-91CC-631BBD831E64}"/>
              </c:ext>
            </c:extLst>
          </c:dPt>
          <c:cat>
            <c:strRef>
              <c:f>'KPI''s II'!$L$13:$L$17</c:f>
              <c:strCache>
                <c:ptCount val="4"/>
                <c:pt idx="0">
                  <c:v>Q1</c:v>
                </c:pt>
                <c:pt idx="1">
                  <c:v>Q2</c:v>
                </c:pt>
                <c:pt idx="2">
                  <c:v>Q3</c:v>
                </c:pt>
                <c:pt idx="3">
                  <c:v>Q4</c:v>
                </c:pt>
              </c:strCache>
            </c:strRef>
          </c:cat>
          <c:val>
            <c:numRef>
              <c:f>'KPI''s II'!$M$13:$M$17</c:f>
              <c:numCache>
                <c:formatCode>General</c:formatCode>
                <c:ptCount val="4"/>
                <c:pt idx="0">
                  <c:v>1444</c:v>
                </c:pt>
                <c:pt idx="1">
                  <c:v>1583</c:v>
                </c:pt>
                <c:pt idx="2">
                  <c:v>1718</c:v>
                </c:pt>
                <c:pt idx="3">
                  <c:v>1513</c:v>
                </c:pt>
              </c:numCache>
            </c:numRef>
          </c:val>
          <c:extLst>
            <c:ext xmlns:c16="http://schemas.microsoft.com/office/drawing/2014/chart" uri="{C3380CC4-5D6E-409C-BE32-E72D297353CC}">
              <c16:uniqueId val="{00000000-5ACB-41A3-B190-12531C8C340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[Zomato.analysis.xlsx]KPI's II!PivotTable13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Y.Q.M Restaurant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II'!$P$10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 II'!$O$11:$O$20</c:f>
              <c:strCache>
                <c:ptCount val="9"/>
                <c:pt idx="0">
                  <c:v>2010</c:v>
                </c:pt>
                <c:pt idx="1">
                  <c:v>2011</c:v>
                </c:pt>
                <c:pt idx="2">
                  <c:v>2012</c:v>
                </c:pt>
                <c:pt idx="3">
                  <c:v>2013</c:v>
                </c:pt>
                <c:pt idx="4">
                  <c:v>2014</c:v>
                </c:pt>
                <c:pt idx="5">
                  <c:v>2015</c:v>
                </c:pt>
                <c:pt idx="6">
                  <c:v>2016</c:v>
                </c:pt>
                <c:pt idx="7">
                  <c:v>2017</c:v>
                </c:pt>
                <c:pt idx="8">
                  <c:v>2018</c:v>
                </c:pt>
              </c:strCache>
            </c:strRef>
          </c:cat>
          <c:val>
            <c:numRef>
              <c:f>'KPI''s II'!$P$11:$P$20</c:f>
              <c:numCache>
                <c:formatCode>General</c:formatCode>
                <c:ptCount val="9"/>
                <c:pt idx="0">
                  <c:v>704</c:v>
                </c:pt>
                <c:pt idx="1">
                  <c:v>721</c:v>
                </c:pt>
                <c:pt idx="2">
                  <c:v>695</c:v>
                </c:pt>
                <c:pt idx="3">
                  <c:v>704</c:v>
                </c:pt>
                <c:pt idx="4">
                  <c:v>684</c:v>
                </c:pt>
                <c:pt idx="5">
                  <c:v>657</c:v>
                </c:pt>
                <c:pt idx="6">
                  <c:v>684</c:v>
                </c:pt>
                <c:pt idx="7">
                  <c:v>674</c:v>
                </c:pt>
                <c:pt idx="8">
                  <c:v>735</c:v>
                </c:pt>
              </c:numCache>
            </c:numRef>
          </c:val>
          <c:extLst>
            <c:ext xmlns:c16="http://schemas.microsoft.com/office/drawing/2014/chart" uri="{C3380CC4-5D6E-409C-BE32-E72D297353CC}">
              <c16:uniqueId val="{00000000-C23C-4143-9CE8-5F7B2DA147DB}"/>
            </c:ext>
          </c:extLst>
        </c:ser>
        <c:dLbls>
          <c:showLegendKey val="0"/>
          <c:showVal val="0"/>
          <c:showCatName val="0"/>
          <c:showSerName val="0"/>
          <c:showPercent val="0"/>
          <c:showBubbleSize val="0"/>
        </c:dLbls>
        <c:gapWidth val="100"/>
        <c:overlap val="-24"/>
        <c:axId val="1991479664"/>
        <c:axId val="1991480624"/>
      </c:barChart>
      <c:catAx>
        <c:axId val="19914796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1480624"/>
        <c:crosses val="autoZero"/>
        <c:auto val="1"/>
        <c:lblAlgn val="ctr"/>
        <c:lblOffset val="100"/>
        <c:noMultiLvlLbl val="0"/>
      </c:catAx>
      <c:valAx>
        <c:axId val="19914806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147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[Zomato.analysis.xlsx]KPI's IV CARD!PivotTable11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Table</a:t>
            </a:r>
            <a:r>
              <a:rPr lang="en-US" baseline="0"/>
              <a:t> Booking</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'KPI''s IV CARD'!$C$12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B9C-4C56-AABA-287ED73B876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B9C-4C56-AABA-287ED73B8767}"/>
              </c:ext>
            </c:extLst>
          </c:dPt>
          <c:cat>
            <c:strRef>
              <c:f>'KPI''s IV CARD'!$B$13:$B$15</c:f>
              <c:strCache>
                <c:ptCount val="2"/>
                <c:pt idx="0">
                  <c:v>No</c:v>
                </c:pt>
                <c:pt idx="1">
                  <c:v>Yes</c:v>
                </c:pt>
              </c:strCache>
            </c:strRef>
          </c:cat>
          <c:val>
            <c:numRef>
              <c:f>'KPI''s IV CARD'!$C$13:$C$15</c:f>
              <c:numCache>
                <c:formatCode>0.00%</c:formatCode>
                <c:ptCount val="2"/>
                <c:pt idx="0">
                  <c:v>0.84531799296899968</c:v>
                </c:pt>
                <c:pt idx="1">
                  <c:v>0.15468200703100032</c:v>
                </c:pt>
              </c:numCache>
            </c:numRef>
          </c:val>
          <c:extLst>
            <c:ext xmlns:c16="http://schemas.microsoft.com/office/drawing/2014/chart" uri="{C3380CC4-5D6E-409C-BE32-E72D297353CC}">
              <c16:uniqueId val="{00000000-8843-4D31-B0C9-797A87F1B89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[Zomato.analysis.xlsx]KPI's IV CARD!PivotTable15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Ratings</a:t>
            </a:r>
            <a:r>
              <a:rPr lang="en-US" baseline="0"/>
              <a:t> by Cuisines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IV CARD'!$F$19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 IV CARD'!$E$20:$E$25</c:f>
              <c:strCache>
                <c:ptCount val="5"/>
                <c:pt idx="0">
                  <c:v>North Indian</c:v>
                </c:pt>
                <c:pt idx="1">
                  <c:v>North Indian, Chinese</c:v>
                </c:pt>
                <c:pt idx="2">
                  <c:v>North Indian, Mughlai</c:v>
                </c:pt>
                <c:pt idx="3">
                  <c:v>Chinese</c:v>
                </c:pt>
                <c:pt idx="4">
                  <c:v>Fast Food</c:v>
                </c:pt>
              </c:strCache>
            </c:strRef>
          </c:cat>
          <c:val>
            <c:numRef>
              <c:f>'KPI''s IV CARD'!$F$20:$F$25</c:f>
              <c:numCache>
                <c:formatCode>0.00%</c:formatCode>
                <c:ptCount val="5"/>
                <c:pt idx="0">
                  <c:v>0.33404623225336755</c:v>
                </c:pt>
                <c:pt idx="1">
                  <c:v>0.23659901710957426</c:v>
                </c:pt>
                <c:pt idx="2">
                  <c:v>0.16179013469239181</c:v>
                </c:pt>
                <c:pt idx="3">
                  <c:v>0.14247360757189662</c:v>
                </c:pt>
                <c:pt idx="4">
                  <c:v>0.12509100837277037</c:v>
                </c:pt>
              </c:numCache>
            </c:numRef>
          </c:val>
          <c:extLst>
            <c:ext xmlns:c16="http://schemas.microsoft.com/office/drawing/2014/chart" uri="{C3380CC4-5D6E-409C-BE32-E72D297353CC}">
              <c16:uniqueId val="{00000000-F4B2-4411-896B-C80A676C69B6}"/>
            </c:ext>
          </c:extLst>
        </c:ser>
        <c:dLbls>
          <c:showLegendKey val="0"/>
          <c:showVal val="0"/>
          <c:showCatName val="0"/>
          <c:showSerName val="0"/>
          <c:showPercent val="0"/>
          <c:showBubbleSize val="0"/>
        </c:dLbls>
        <c:gapWidth val="115"/>
        <c:overlap val="-20"/>
        <c:axId val="339498432"/>
        <c:axId val="339498912"/>
      </c:barChart>
      <c:catAx>
        <c:axId val="3394984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498912"/>
        <c:crosses val="autoZero"/>
        <c:auto val="1"/>
        <c:lblAlgn val="ctr"/>
        <c:lblOffset val="100"/>
        <c:noMultiLvlLbl val="0"/>
      </c:catAx>
      <c:valAx>
        <c:axId val="339498912"/>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49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[Zomato.analysis.xlsx]KPI's I!PivotTable8</c:name>
    <c:fmtId val="8"/>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Top</a:t>
            </a:r>
            <a:r>
              <a:rPr lang="en-US" sz="1800" baseline="0"/>
              <a:t> 4 City Wise </a:t>
            </a:r>
            <a:r>
              <a:rPr lang="en-US" sz="1800"/>
              <a:t>Restaurant</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63000">
                <a:srgbClr val="E74235"/>
              </a:gs>
              <a:gs pos="33000">
                <a:srgbClr val="A81F14"/>
              </a:gs>
              <a:gs pos="100000">
                <a:srgbClr val="5C0000"/>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63000">
                <a:srgbClr val="E74235"/>
              </a:gs>
              <a:gs pos="33000">
                <a:srgbClr val="A81F14"/>
              </a:gs>
              <a:gs pos="100000">
                <a:srgbClr val="5C0000"/>
              </a:gs>
            </a:gsLst>
            <a:lin ang="5400000" scaled="1"/>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2.6770212094135253E-2"/>
          <c:y val="0.22051745656551988"/>
          <c:w val="0.94119006554129347"/>
          <c:h val="0.62599374952315279"/>
        </c:manualLayout>
      </c:layout>
      <c:barChart>
        <c:barDir val="col"/>
        <c:grouping val="clustered"/>
        <c:varyColors val="0"/>
        <c:ser>
          <c:idx val="0"/>
          <c:order val="0"/>
          <c:tx>
            <c:strRef>
              <c:f>'KPI''s I'!$C$6</c:f>
              <c:strCache>
                <c:ptCount val="1"/>
                <c:pt idx="0">
                  <c:v>Total</c:v>
                </c:pt>
              </c:strCache>
            </c:strRef>
          </c:tx>
          <c:spPr>
            <a:gradFill rotWithShape="1">
              <a:gsLst>
                <a:gs pos="63000">
                  <a:srgbClr val="E74235"/>
                </a:gs>
                <a:gs pos="33000">
                  <a:srgbClr val="A81F14"/>
                </a:gs>
                <a:gs pos="100000">
                  <a:srgbClr val="5C0000"/>
                </a:gs>
              </a:gsLst>
              <a:lin ang="5400000" scaled="1"/>
            </a:gradFill>
            <a:ln>
              <a:noFill/>
            </a:ln>
            <a:effectLst>
              <a:outerShdw blurRad="57150" dist="19050" dir="5400000" algn="ctr" rotWithShape="0">
                <a:srgbClr val="000000">
                  <a:alpha val="63000"/>
                </a:srgbClr>
              </a:outerShdw>
            </a:effectLst>
          </c:spPr>
          <c:invertIfNegative val="0"/>
          <c:dPt>
            <c:idx val="1"/>
            <c:invertIfNegative val="0"/>
            <c:bubble3D val="0"/>
            <c:spPr>
              <a:gradFill rotWithShape="1">
                <a:gsLst>
                  <a:gs pos="63000">
                    <a:srgbClr val="E74235"/>
                  </a:gs>
                  <a:gs pos="33000">
                    <a:srgbClr val="A81F14"/>
                  </a:gs>
                  <a:gs pos="100000">
                    <a:srgbClr val="5C0000"/>
                  </a:gs>
                </a:gsLst>
                <a:lin ang="5400000" scaled="1"/>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79C-48E7-845C-321975B99A27}"/>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 I'!$B$7:$B$11</c:f>
              <c:strCache>
                <c:ptCount val="4"/>
                <c:pt idx="0">
                  <c:v>Noida</c:v>
                </c:pt>
                <c:pt idx="1">
                  <c:v>New Delhi</c:v>
                </c:pt>
                <c:pt idx="2">
                  <c:v>Gurgaon</c:v>
                </c:pt>
                <c:pt idx="3">
                  <c:v>Faridabad</c:v>
                </c:pt>
              </c:strCache>
            </c:strRef>
          </c:cat>
          <c:val>
            <c:numRef>
              <c:f>'KPI''s I'!$C$7:$C$11</c:f>
              <c:numCache>
                <c:formatCode>General</c:formatCode>
                <c:ptCount val="4"/>
                <c:pt idx="0">
                  <c:v>569</c:v>
                </c:pt>
                <c:pt idx="1">
                  <c:v>3507</c:v>
                </c:pt>
                <c:pt idx="2">
                  <c:v>686</c:v>
                </c:pt>
                <c:pt idx="3">
                  <c:v>135</c:v>
                </c:pt>
              </c:numCache>
            </c:numRef>
          </c:val>
          <c:extLst>
            <c:ext xmlns:c16="http://schemas.microsoft.com/office/drawing/2014/chart" uri="{C3380CC4-5D6E-409C-BE32-E72D297353CC}">
              <c16:uniqueId val="{00000000-479C-48E7-845C-321975B99A27}"/>
            </c:ext>
          </c:extLst>
        </c:ser>
        <c:dLbls>
          <c:dLblPos val="outEnd"/>
          <c:showLegendKey val="0"/>
          <c:showVal val="1"/>
          <c:showCatName val="0"/>
          <c:showSerName val="0"/>
          <c:showPercent val="0"/>
          <c:showBubbleSize val="0"/>
        </c:dLbls>
        <c:gapWidth val="100"/>
        <c:overlap val="-24"/>
        <c:axId val="451199152"/>
        <c:axId val="451202512"/>
      </c:barChart>
      <c:catAx>
        <c:axId val="4511991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451202512"/>
        <c:crosses val="autoZero"/>
        <c:auto val="1"/>
        <c:lblAlgn val="ctr"/>
        <c:lblOffset val="100"/>
        <c:noMultiLvlLbl val="0"/>
      </c:catAx>
      <c:valAx>
        <c:axId val="451202512"/>
        <c:scaling>
          <c:orientation val="minMax"/>
        </c:scaling>
        <c:delete val="1"/>
        <c:axPos val="l"/>
        <c:numFmt formatCode="General" sourceLinked="1"/>
        <c:majorTickMark val="none"/>
        <c:minorTickMark val="none"/>
        <c:tickLblPos val="nextTo"/>
        <c:crossAx val="45119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[Zomato.analysis.xlsx]KPI's II!PivotTable6</c:name>
    <c:fmtId val="5"/>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Year</a:t>
            </a:r>
            <a:r>
              <a:rPr lang="en-US" sz="1800" baseline="0"/>
              <a:t> Wise Restaurant</a:t>
            </a:r>
            <a:endParaRPr lang="en-US" sz="1800"/>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63000">
                <a:srgbClr val="E74235"/>
              </a:gs>
              <a:gs pos="33000">
                <a:srgbClr val="A81F14"/>
              </a:gs>
              <a:gs pos="100000">
                <a:srgbClr val="5C0000"/>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effectLst>
                    <a:outerShdw blurRad="50800" dist="50800" dir="5400000" sx="1000" sy="1000" algn="ctr" rotWithShape="0">
                      <a:srgbClr val="000000"/>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27538743344985E-2"/>
          <c:y val="0.14810740665076438"/>
          <c:w val="0.90611691002637851"/>
          <c:h val="0.77077421526792678"/>
        </c:manualLayout>
      </c:layout>
      <c:areaChart>
        <c:grouping val="standard"/>
        <c:varyColors val="0"/>
        <c:ser>
          <c:idx val="0"/>
          <c:order val="0"/>
          <c:tx>
            <c:strRef>
              <c:f>'KPI''s II'!$I$9</c:f>
              <c:strCache>
                <c:ptCount val="1"/>
                <c:pt idx="0">
                  <c:v>Total</c:v>
                </c:pt>
              </c:strCache>
            </c:strRef>
          </c:tx>
          <c:spPr>
            <a:gradFill rotWithShape="1">
              <a:gsLst>
                <a:gs pos="63000">
                  <a:srgbClr val="E74235"/>
                </a:gs>
                <a:gs pos="33000">
                  <a:srgbClr val="A81F14"/>
                </a:gs>
                <a:gs pos="100000">
                  <a:srgbClr val="5C0000"/>
                </a:gs>
              </a:gsLst>
              <a:lin ang="5400000" scaled="1"/>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effectLst>
                      <a:outerShdw blurRad="50800" dist="50800" dir="5400000" sx="1000" sy="1000" algn="ctr" rotWithShape="0">
                        <a:srgbClr val="000000"/>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 II'!$H$10:$H$19</c:f>
              <c:strCache>
                <c:ptCount val="9"/>
                <c:pt idx="0">
                  <c:v>2010</c:v>
                </c:pt>
                <c:pt idx="1">
                  <c:v>2011</c:v>
                </c:pt>
                <c:pt idx="2">
                  <c:v>2012</c:v>
                </c:pt>
                <c:pt idx="3">
                  <c:v>2013</c:v>
                </c:pt>
                <c:pt idx="4">
                  <c:v>2014</c:v>
                </c:pt>
                <c:pt idx="5">
                  <c:v>2015</c:v>
                </c:pt>
                <c:pt idx="6">
                  <c:v>2016</c:v>
                </c:pt>
                <c:pt idx="7">
                  <c:v>2017</c:v>
                </c:pt>
                <c:pt idx="8">
                  <c:v>2018</c:v>
                </c:pt>
              </c:strCache>
            </c:strRef>
          </c:cat>
          <c:val>
            <c:numRef>
              <c:f>'KPI''s II'!$I$10:$I$19</c:f>
              <c:numCache>
                <c:formatCode>General</c:formatCode>
                <c:ptCount val="9"/>
                <c:pt idx="0">
                  <c:v>704</c:v>
                </c:pt>
                <c:pt idx="1">
                  <c:v>721</c:v>
                </c:pt>
                <c:pt idx="2">
                  <c:v>695</c:v>
                </c:pt>
                <c:pt idx="3">
                  <c:v>704</c:v>
                </c:pt>
                <c:pt idx="4">
                  <c:v>684</c:v>
                </c:pt>
                <c:pt idx="5">
                  <c:v>657</c:v>
                </c:pt>
                <c:pt idx="6">
                  <c:v>684</c:v>
                </c:pt>
                <c:pt idx="7">
                  <c:v>674</c:v>
                </c:pt>
                <c:pt idx="8">
                  <c:v>735</c:v>
                </c:pt>
              </c:numCache>
            </c:numRef>
          </c:val>
          <c:extLst>
            <c:ext xmlns:c16="http://schemas.microsoft.com/office/drawing/2014/chart" uri="{C3380CC4-5D6E-409C-BE32-E72D297353CC}">
              <c16:uniqueId val="{00000000-B770-441C-87A7-3142E1A24C04}"/>
            </c:ext>
          </c:extLst>
        </c:ser>
        <c:dLbls>
          <c:showLegendKey val="0"/>
          <c:showVal val="1"/>
          <c:showCatName val="0"/>
          <c:showSerName val="0"/>
          <c:showPercent val="0"/>
          <c:showBubbleSize val="0"/>
        </c:dLbls>
        <c:axId val="93414736"/>
        <c:axId val="93415216"/>
      </c:areaChart>
      <c:catAx>
        <c:axId val="9341473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93415216"/>
        <c:crosses val="autoZero"/>
        <c:auto val="1"/>
        <c:lblAlgn val="ctr"/>
        <c:lblOffset val="100"/>
        <c:noMultiLvlLbl val="0"/>
      </c:catAx>
      <c:valAx>
        <c:axId val="93415216"/>
        <c:scaling>
          <c:orientation val="minMax"/>
        </c:scaling>
        <c:delete val="1"/>
        <c:axPos val="l"/>
        <c:numFmt formatCode="General" sourceLinked="1"/>
        <c:majorTickMark val="none"/>
        <c:minorTickMark val="none"/>
        <c:tickLblPos val="nextTo"/>
        <c:crossAx val="934147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[Zomato.analysis.xlsx]KPI's II!PivotTable7</c:name>
    <c:fmtId val="9"/>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Quarter</a:t>
            </a:r>
            <a:r>
              <a:rPr lang="en-US" sz="1800" baseline="0"/>
              <a:t> Wise Restaurant</a:t>
            </a:r>
            <a:endParaRPr lang="en-US" sz="1800"/>
          </a:p>
        </c:rich>
      </c:tx>
      <c:layout>
        <c:manualLayout>
          <c:xMode val="edge"/>
          <c:yMode val="edge"/>
          <c:x val="0.23176309989522567"/>
          <c:y val="3.6976068040623596E-3"/>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solidFill>
            <a:schemeClr val="accent2">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5C0000"/>
          </a:solidFill>
          <a:ln>
            <a:noFill/>
          </a:ln>
          <a:effectLst>
            <a:outerShdw blurRad="57150" dist="19050" dir="5400000" algn="ctr" rotWithShape="0">
              <a:srgbClr val="000000">
                <a:alpha val="63000"/>
              </a:srgbClr>
            </a:outerShdw>
          </a:effectLst>
        </c:spPr>
      </c:pivotFmt>
      <c:pivotFmt>
        <c:idx val="8"/>
        <c:spPr>
          <a:solidFill>
            <a:schemeClr val="accent2">
              <a:lumMod val="75000"/>
            </a:schemeClr>
          </a:solidFill>
          <a:ln>
            <a:noFill/>
          </a:ln>
          <a:effectLst>
            <a:outerShdw blurRad="57150" dist="19050" dir="5400000" algn="ctr" rotWithShape="0">
              <a:srgbClr val="000000">
                <a:alpha val="63000"/>
              </a:srgbClr>
            </a:outerShdw>
          </a:effectLst>
        </c:spPr>
      </c:pivotFmt>
      <c:pivotFmt>
        <c:idx val="9"/>
        <c:spPr>
          <a:solidFill>
            <a:schemeClr val="accent2">
              <a:lumMod val="50000"/>
            </a:schemeClr>
          </a:solidFill>
          <a:ln>
            <a:noFill/>
          </a:ln>
          <a:effectLst>
            <a:outerShdw blurRad="57150" dist="19050" dir="5400000" algn="ctr" rotWithShape="0">
              <a:srgbClr val="000000">
                <a:alpha val="63000"/>
              </a:srgbClr>
            </a:outerShdw>
          </a:effectLst>
        </c:spPr>
      </c:pivotFmt>
      <c:pivotFmt>
        <c:idx val="10"/>
        <c:spPr>
          <a:solidFill>
            <a:srgbClr val="C00000"/>
          </a:soli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'KPI''s II'!$M$12</c:f>
              <c:strCache>
                <c:ptCount val="1"/>
                <c:pt idx="0">
                  <c:v>Total</c:v>
                </c:pt>
              </c:strCache>
            </c:strRef>
          </c:tx>
          <c:spPr>
            <a:solidFill>
              <a:schemeClr val="accent2">
                <a:lumMod val="40000"/>
                <a:lumOff val="60000"/>
              </a:schemeClr>
            </a:solidFill>
          </c:spPr>
          <c:explosion val="7"/>
          <c:dPt>
            <c:idx val="0"/>
            <c:bubble3D val="0"/>
            <c:spPr>
              <a:solidFill>
                <a:srgbClr val="5C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52D-40DA-8A0D-29E69B400079}"/>
              </c:ext>
            </c:extLst>
          </c:dPt>
          <c:dPt>
            <c:idx val="1"/>
            <c:bubble3D val="0"/>
            <c:spPr>
              <a:solidFill>
                <a:schemeClr val="accent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52D-40DA-8A0D-29E69B400079}"/>
              </c:ext>
            </c:extLst>
          </c:dPt>
          <c:dPt>
            <c:idx val="2"/>
            <c:bubble3D val="0"/>
            <c:spPr>
              <a:solidFill>
                <a:schemeClr val="accent2">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52D-40DA-8A0D-29E69B400079}"/>
              </c:ext>
            </c:extLst>
          </c:dPt>
          <c:dPt>
            <c:idx val="3"/>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52D-40DA-8A0D-29E69B400079}"/>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'KPI''s II'!$L$13:$L$17</c:f>
              <c:strCache>
                <c:ptCount val="4"/>
                <c:pt idx="0">
                  <c:v>Q1</c:v>
                </c:pt>
                <c:pt idx="1">
                  <c:v>Q2</c:v>
                </c:pt>
                <c:pt idx="2">
                  <c:v>Q3</c:v>
                </c:pt>
                <c:pt idx="3">
                  <c:v>Q4</c:v>
                </c:pt>
              </c:strCache>
            </c:strRef>
          </c:cat>
          <c:val>
            <c:numRef>
              <c:f>'KPI''s II'!$M$13:$M$17</c:f>
              <c:numCache>
                <c:formatCode>General</c:formatCode>
                <c:ptCount val="4"/>
                <c:pt idx="0">
                  <c:v>1444</c:v>
                </c:pt>
                <c:pt idx="1">
                  <c:v>1583</c:v>
                </c:pt>
                <c:pt idx="2">
                  <c:v>1718</c:v>
                </c:pt>
                <c:pt idx="3">
                  <c:v>1513</c:v>
                </c:pt>
              </c:numCache>
            </c:numRef>
          </c:val>
          <c:extLst>
            <c:ext xmlns:c16="http://schemas.microsoft.com/office/drawing/2014/chart" uri="{C3380CC4-5D6E-409C-BE32-E72D297353CC}">
              <c16:uniqueId val="{00000008-552D-40DA-8A0D-29E69B400079}"/>
            </c:ext>
          </c:extLst>
        </c:ser>
        <c:dLbls>
          <c:showLegendKey val="0"/>
          <c:showVal val="1"/>
          <c:showCatName val="0"/>
          <c:showSerName val="0"/>
          <c:showPercent val="0"/>
          <c:showBubbleSize val="0"/>
          <c:showLeaderLines val="0"/>
        </c:dLbls>
        <c:firstSliceAng val="50"/>
        <c:holeSize val="4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[Zomato.analysis.xlsx]KPI's IV CARD!PivotTable11</c:name>
    <c:fmtId val="5"/>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Table</a:t>
            </a:r>
            <a:r>
              <a:rPr lang="en-US" sz="1800" baseline="0"/>
              <a:t> Booking</a:t>
            </a:r>
            <a:endParaRPr lang="en-US" sz="1800"/>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53000">
                <a:srgbClr val="E74235"/>
              </a:gs>
              <a:gs pos="33000">
                <a:srgbClr val="A81F14"/>
              </a:gs>
              <a:gs pos="100000">
                <a:srgbClr val="5C0000"/>
              </a:gs>
            </a:gsLst>
            <a:lin ang="5400000" scaled="1"/>
          </a:gra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lumMod val="85000"/>
                    </a:schemeClr>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5"/>
        <c:spPr>
          <a:gradFill rotWithShape="1">
            <a:gsLst>
              <a:gs pos="53000">
                <a:srgbClr val="E74235"/>
              </a:gs>
              <a:gs pos="33000">
                <a:srgbClr val="A81F14"/>
              </a:gs>
              <a:gs pos="100000">
                <a:srgbClr val="5C0000"/>
              </a:gs>
            </a:gsLst>
            <a:lin ang="5400000" scaled="1"/>
          </a:gradFill>
          <a:ln>
            <a:solidFill>
              <a:schemeClr val="tx1"/>
            </a:solid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gradFill rotWithShape="1">
            <a:gsLst>
              <a:gs pos="2000">
                <a:srgbClr val="E74235"/>
              </a:gs>
              <a:gs pos="66000">
                <a:srgbClr val="5C0000"/>
              </a:gs>
            </a:gsLst>
            <a:lin ang="5400000" scaled="1"/>
          </a:gradFill>
          <a:ln>
            <a:solidFill>
              <a:schemeClr val="tx1"/>
            </a:solid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21023615259142"/>
          <c:y val="0.12527973307123719"/>
          <c:w val="0.57039275401532807"/>
          <c:h val="0.82383589280810554"/>
        </c:manualLayout>
      </c:layout>
      <c:pieChart>
        <c:varyColors val="1"/>
        <c:ser>
          <c:idx val="0"/>
          <c:order val="0"/>
          <c:tx>
            <c:strRef>
              <c:f>'KPI''s IV CARD'!$C$12</c:f>
              <c:strCache>
                <c:ptCount val="1"/>
                <c:pt idx="0">
                  <c:v>Total</c:v>
                </c:pt>
              </c:strCache>
            </c:strRef>
          </c:tx>
          <c:spPr>
            <a:gradFill>
              <a:gsLst>
                <a:gs pos="53000">
                  <a:srgbClr val="E74235"/>
                </a:gs>
                <a:gs pos="33000">
                  <a:srgbClr val="A81F14"/>
                </a:gs>
                <a:gs pos="100000">
                  <a:srgbClr val="5C0000"/>
                </a:gs>
              </a:gsLst>
              <a:lin ang="5400000" scaled="1"/>
            </a:gradFill>
            <a:ln>
              <a:solidFill>
                <a:schemeClr val="tx1"/>
              </a:solidFill>
            </a:ln>
          </c:spPr>
          <c:dPt>
            <c:idx val="0"/>
            <c:bubble3D val="0"/>
            <c:spPr>
              <a:gradFill rotWithShape="1">
                <a:gsLst>
                  <a:gs pos="53000">
                    <a:srgbClr val="E74235"/>
                  </a:gs>
                  <a:gs pos="33000">
                    <a:srgbClr val="A81F14"/>
                  </a:gs>
                  <a:gs pos="100000">
                    <a:srgbClr val="5C0000"/>
                  </a:gs>
                </a:gsLst>
                <a:lin ang="5400000" scaled="1"/>
              </a:gradFill>
              <a:ln>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586-4481-B501-7A9040A6263A}"/>
              </c:ext>
            </c:extLst>
          </c:dPt>
          <c:dPt>
            <c:idx val="1"/>
            <c:bubble3D val="0"/>
            <c:spPr>
              <a:gradFill rotWithShape="1">
                <a:gsLst>
                  <a:gs pos="2000">
                    <a:srgbClr val="E74235"/>
                  </a:gs>
                  <a:gs pos="66000">
                    <a:srgbClr val="5C0000"/>
                  </a:gs>
                </a:gsLst>
                <a:lin ang="5400000" scaled="1"/>
              </a:gradFill>
              <a:ln>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586-4481-B501-7A9040A6263A}"/>
              </c:ext>
            </c:extLst>
          </c:dPt>
          <c:dLbls>
            <c:dLbl>
              <c:idx val="0"/>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86-4481-B501-7A9040A6263A}"/>
                </c:ext>
              </c:extLst>
            </c:dLbl>
            <c:dLbl>
              <c:idx val="1"/>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86-4481-B501-7A9040A6263A}"/>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lumMod val="85000"/>
                      </a:schemeClr>
                    </a:solidFill>
                    <a:latin typeface="+mn-lt"/>
                    <a:ea typeface="+mn-ea"/>
                    <a:cs typeface="+mn-cs"/>
                  </a:defRPr>
                </a:pPr>
                <a:endParaRPr lang="en-US"/>
              </a:p>
            </c:txPr>
            <c:dLblPos val="bestFit"/>
            <c:showLegendKey val="0"/>
            <c:showVal val="0"/>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 IV CARD'!$B$13:$B$15</c:f>
              <c:strCache>
                <c:ptCount val="2"/>
                <c:pt idx="0">
                  <c:v>No</c:v>
                </c:pt>
                <c:pt idx="1">
                  <c:v>Yes</c:v>
                </c:pt>
              </c:strCache>
            </c:strRef>
          </c:cat>
          <c:val>
            <c:numRef>
              <c:f>'KPI''s IV CARD'!$C$13:$C$15</c:f>
              <c:numCache>
                <c:formatCode>0.00%</c:formatCode>
                <c:ptCount val="2"/>
                <c:pt idx="0">
                  <c:v>0.84531799296899968</c:v>
                </c:pt>
                <c:pt idx="1">
                  <c:v>0.15468200703100032</c:v>
                </c:pt>
              </c:numCache>
            </c:numRef>
          </c:val>
          <c:extLst>
            <c:ext xmlns:c16="http://schemas.microsoft.com/office/drawing/2014/chart" uri="{C3380CC4-5D6E-409C-BE32-E72D297353CC}">
              <c16:uniqueId val="{00000004-B586-4481-B501-7A9040A6263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a:outerShdw blurRad="50800" dist="50800" dir="5400000" algn="ctr" rotWithShape="0">
        <a:srgbClr val="0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[Zomato.analysis.xlsx]KPI's IV CARD!PivotTable15</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Ratings</a:t>
            </a:r>
            <a:r>
              <a:rPr lang="en-US" baseline="0"/>
              <a:t> by Cuisines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63000">
                <a:srgbClr val="E74235"/>
              </a:gs>
              <a:gs pos="33000">
                <a:srgbClr val="A81F14"/>
              </a:gs>
              <a:gs pos="100000">
                <a:srgbClr val="5C0000"/>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IV CARD'!$F$19</c:f>
              <c:strCache>
                <c:ptCount val="1"/>
                <c:pt idx="0">
                  <c:v>Total</c:v>
                </c:pt>
              </c:strCache>
            </c:strRef>
          </c:tx>
          <c:spPr>
            <a:gradFill rotWithShape="1">
              <a:gsLst>
                <a:gs pos="63000">
                  <a:srgbClr val="E74235"/>
                </a:gs>
                <a:gs pos="33000">
                  <a:srgbClr val="A81F14"/>
                </a:gs>
                <a:gs pos="100000">
                  <a:srgbClr val="5C0000"/>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 IV CARD'!$E$20:$E$25</c:f>
              <c:strCache>
                <c:ptCount val="5"/>
                <c:pt idx="0">
                  <c:v>North Indian</c:v>
                </c:pt>
                <c:pt idx="1">
                  <c:v>North Indian, Chinese</c:v>
                </c:pt>
                <c:pt idx="2">
                  <c:v>North Indian, Mughlai</c:v>
                </c:pt>
                <c:pt idx="3">
                  <c:v>Chinese</c:v>
                </c:pt>
                <c:pt idx="4">
                  <c:v>Fast Food</c:v>
                </c:pt>
              </c:strCache>
            </c:strRef>
          </c:cat>
          <c:val>
            <c:numRef>
              <c:f>'KPI''s IV CARD'!$F$20:$F$25</c:f>
              <c:numCache>
                <c:formatCode>0.00%</c:formatCode>
                <c:ptCount val="5"/>
                <c:pt idx="0">
                  <c:v>0.33404623225336755</c:v>
                </c:pt>
                <c:pt idx="1">
                  <c:v>0.23659901710957426</c:v>
                </c:pt>
                <c:pt idx="2">
                  <c:v>0.16179013469239181</c:v>
                </c:pt>
                <c:pt idx="3">
                  <c:v>0.14247360757189662</c:v>
                </c:pt>
                <c:pt idx="4">
                  <c:v>0.12509100837277037</c:v>
                </c:pt>
              </c:numCache>
            </c:numRef>
          </c:val>
          <c:extLst>
            <c:ext xmlns:c16="http://schemas.microsoft.com/office/drawing/2014/chart" uri="{C3380CC4-5D6E-409C-BE32-E72D297353CC}">
              <c16:uniqueId val="{00000000-4181-44B5-A572-79DF84315ECA}"/>
            </c:ext>
          </c:extLst>
        </c:ser>
        <c:dLbls>
          <c:dLblPos val="outEnd"/>
          <c:showLegendKey val="0"/>
          <c:showVal val="1"/>
          <c:showCatName val="0"/>
          <c:showSerName val="0"/>
          <c:showPercent val="0"/>
          <c:showBubbleSize val="0"/>
        </c:dLbls>
        <c:gapWidth val="115"/>
        <c:overlap val="-20"/>
        <c:axId val="339498432"/>
        <c:axId val="339498912"/>
      </c:barChart>
      <c:catAx>
        <c:axId val="3394984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339498912"/>
        <c:crosses val="autoZero"/>
        <c:auto val="1"/>
        <c:lblAlgn val="ctr"/>
        <c:lblOffset val="100"/>
        <c:noMultiLvlLbl val="0"/>
      </c:catAx>
      <c:valAx>
        <c:axId val="339498912"/>
        <c:scaling>
          <c:orientation val="minMax"/>
        </c:scaling>
        <c:delete val="1"/>
        <c:axPos val="b"/>
        <c:numFmt formatCode="0.00%" sourceLinked="1"/>
        <c:majorTickMark val="none"/>
        <c:minorTickMark val="none"/>
        <c:tickLblPos val="nextTo"/>
        <c:crossAx val="33949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[Zomato.analysis.xlsx]KPI's II!PivotTable13</c:name>
    <c:fmtId val="10"/>
  </c:pivotSource>
  <c:chart>
    <c:title>
      <c:tx>
        <c:rich>
          <a:bodyPr rot="0" spcFirstLastPara="1" vertOverflow="ellipsis" vert="horz" wrap="square" anchor="ctr" anchorCtr="1"/>
          <a:lstStyle/>
          <a:p>
            <a:pPr>
              <a:defRPr sz="1800" b="1" i="0" u="none" strike="noStrike" kern="1200" spc="100" baseline="0">
                <a:ln>
                  <a:no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Y.Q.M Restaurant</a:t>
            </a:r>
          </a:p>
        </c:rich>
      </c:tx>
      <c:overlay val="0"/>
      <c:spPr>
        <a:noFill/>
        <a:ln>
          <a:noFill/>
        </a:ln>
        <a:effectLst/>
      </c:spPr>
      <c:txPr>
        <a:bodyPr rot="0" spcFirstLastPara="1" vertOverflow="ellipsis" vert="horz" wrap="square" anchor="ctr" anchorCtr="1"/>
        <a:lstStyle/>
        <a:p>
          <a:pPr>
            <a:defRPr sz="1800" b="1" i="0" u="none" strike="noStrike" kern="1200" spc="100" baseline="0">
              <a:ln>
                <a:no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63000">
                <a:srgbClr val="E74235"/>
              </a:gs>
              <a:gs pos="33000">
                <a:srgbClr val="A81F14"/>
              </a:gs>
              <a:gs pos="100000">
                <a:srgbClr val="5C0000"/>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ln>
                    <a:no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II'!$P$10</c:f>
              <c:strCache>
                <c:ptCount val="1"/>
                <c:pt idx="0">
                  <c:v>Total</c:v>
                </c:pt>
              </c:strCache>
            </c:strRef>
          </c:tx>
          <c:spPr>
            <a:gradFill rotWithShape="1">
              <a:gsLst>
                <a:gs pos="63000">
                  <a:srgbClr val="E74235"/>
                </a:gs>
                <a:gs pos="33000">
                  <a:srgbClr val="A81F14"/>
                </a:gs>
                <a:gs pos="100000">
                  <a:srgbClr val="5C0000"/>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600" b="0" i="0" u="none" strike="noStrike" kern="1200" baseline="0">
                    <a:ln>
                      <a:no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 II'!$O$11:$O$20</c:f>
              <c:strCache>
                <c:ptCount val="9"/>
                <c:pt idx="0">
                  <c:v>2010</c:v>
                </c:pt>
                <c:pt idx="1">
                  <c:v>2011</c:v>
                </c:pt>
                <c:pt idx="2">
                  <c:v>2012</c:v>
                </c:pt>
                <c:pt idx="3">
                  <c:v>2013</c:v>
                </c:pt>
                <c:pt idx="4">
                  <c:v>2014</c:v>
                </c:pt>
                <c:pt idx="5">
                  <c:v>2015</c:v>
                </c:pt>
                <c:pt idx="6">
                  <c:v>2016</c:v>
                </c:pt>
                <c:pt idx="7">
                  <c:v>2017</c:v>
                </c:pt>
                <c:pt idx="8">
                  <c:v>2018</c:v>
                </c:pt>
              </c:strCache>
            </c:strRef>
          </c:cat>
          <c:val>
            <c:numRef>
              <c:f>'KPI''s II'!$P$11:$P$20</c:f>
              <c:numCache>
                <c:formatCode>General</c:formatCode>
                <c:ptCount val="9"/>
                <c:pt idx="0">
                  <c:v>704</c:v>
                </c:pt>
                <c:pt idx="1">
                  <c:v>721</c:v>
                </c:pt>
                <c:pt idx="2">
                  <c:v>695</c:v>
                </c:pt>
                <c:pt idx="3">
                  <c:v>704</c:v>
                </c:pt>
                <c:pt idx="4">
                  <c:v>684</c:v>
                </c:pt>
                <c:pt idx="5">
                  <c:v>657</c:v>
                </c:pt>
                <c:pt idx="6">
                  <c:v>684</c:v>
                </c:pt>
                <c:pt idx="7">
                  <c:v>674</c:v>
                </c:pt>
                <c:pt idx="8">
                  <c:v>735</c:v>
                </c:pt>
              </c:numCache>
            </c:numRef>
          </c:val>
          <c:extLst>
            <c:ext xmlns:c16="http://schemas.microsoft.com/office/drawing/2014/chart" uri="{C3380CC4-5D6E-409C-BE32-E72D297353CC}">
              <c16:uniqueId val="{00000000-A715-4F26-BF7E-7AF99B2B0580}"/>
            </c:ext>
          </c:extLst>
        </c:ser>
        <c:dLbls>
          <c:dLblPos val="outEnd"/>
          <c:showLegendKey val="0"/>
          <c:showVal val="1"/>
          <c:showCatName val="0"/>
          <c:showSerName val="0"/>
          <c:showPercent val="0"/>
          <c:showBubbleSize val="0"/>
        </c:dLbls>
        <c:gapWidth val="100"/>
        <c:overlap val="-24"/>
        <c:axId val="1991479664"/>
        <c:axId val="1991480624"/>
      </c:barChart>
      <c:catAx>
        <c:axId val="19914796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ln>
                  <a:noFill/>
                </a:ln>
                <a:solidFill>
                  <a:schemeClr val="lt1">
                    <a:lumMod val="85000"/>
                  </a:schemeClr>
                </a:solidFill>
                <a:latin typeface="+mn-lt"/>
                <a:ea typeface="+mn-ea"/>
                <a:cs typeface="+mn-cs"/>
              </a:defRPr>
            </a:pPr>
            <a:endParaRPr lang="en-US"/>
          </a:p>
        </c:txPr>
        <c:crossAx val="1991480624"/>
        <c:crosses val="autoZero"/>
        <c:auto val="1"/>
        <c:lblAlgn val="ctr"/>
        <c:lblOffset val="100"/>
        <c:noMultiLvlLbl val="0"/>
      </c:catAx>
      <c:valAx>
        <c:axId val="1991480624"/>
        <c:scaling>
          <c:orientation val="minMax"/>
        </c:scaling>
        <c:delete val="1"/>
        <c:axPos val="l"/>
        <c:numFmt formatCode="General" sourceLinked="1"/>
        <c:majorTickMark val="out"/>
        <c:minorTickMark val="none"/>
        <c:tickLblPos val="nextTo"/>
        <c:crossAx val="199147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480060</xdr:colOff>
      <xdr:row>3</xdr:row>
      <xdr:rowOff>83820</xdr:rowOff>
    </xdr:from>
    <xdr:to>
      <xdr:col>9</xdr:col>
      <xdr:colOff>350520</xdr:colOff>
      <xdr:row>15</xdr:row>
      <xdr:rowOff>102870</xdr:rowOff>
    </xdr:to>
    <xdr:graphicFrame macro="">
      <xdr:nvGraphicFramePr>
        <xdr:cNvPr id="2" name="Chart 1">
          <a:extLst>
            <a:ext uri="{FF2B5EF4-FFF2-40B4-BE49-F238E27FC236}">
              <a16:creationId xmlns:a16="http://schemas.microsoft.com/office/drawing/2014/main" id="{C7508AAD-D147-DAED-76BA-852B3A47AB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262890</xdr:colOff>
      <xdr:row>3</xdr:row>
      <xdr:rowOff>118110</xdr:rowOff>
    </xdr:from>
    <xdr:to>
      <xdr:col>19</xdr:col>
      <xdr:colOff>34290</xdr:colOff>
      <xdr:row>18</xdr:row>
      <xdr:rowOff>118110</xdr:rowOff>
    </xdr:to>
    <xdr:graphicFrame macro="">
      <xdr:nvGraphicFramePr>
        <xdr:cNvPr id="3" name="Chart 2">
          <a:extLst>
            <a:ext uri="{FF2B5EF4-FFF2-40B4-BE49-F238E27FC236}">
              <a16:creationId xmlns:a16="http://schemas.microsoft.com/office/drawing/2014/main" id="{EA1A29A2-E18D-DCB0-646A-137C9586CF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21</xdr:row>
      <xdr:rowOff>76200</xdr:rowOff>
    </xdr:from>
    <xdr:to>
      <xdr:col>6</xdr:col>
      <xdr:colOff>388620</xdr:colOff>
      <xdr:row>32</xdr:row>
      <xdr:rowOff>125730</xdr:rowOff>
    </xdr:to>
    <xdr:graphicFrame macro="">
      <xdr:nvGraphicFramePr>
        <xdr:cNvPr id="9" name="Chart 8">
          <a:extLst>
            <a:ext uri="{FF2B5EF4-FFF2-40B4-BE49-F238E27FC236}">
              <a16:creationId xmlns:a16="http://schemas.microsoft.com/office/drawing/2014/main" id="{0BA04C0F-70F4-0F80-4BD8-F030BCDD0A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434340</xdr:colOff>
      <xdr:row>21</xdr:row>
      <xdr:rowOff>68580</xdr:rowOff>
    </xdr:from>
    <xdr:to>
      <xdr:col>11</xdr:col>
      <xdr:colOff>0</xdr:colOff>
      <xdr:row>32</xdr:row>
      <xdr:rowOff>179070</xdr:rowOff>
    </xdr:to>
    <xdr:graphicFrame macro="">
      <xdr:nvGraphicFramePr>
        <xdr:cNvPr id="10" name="Chart 9">
          <a:extLst>
            <a:ext uri="{FF2B5EF4-FFF2-40B4-BE49-F238E27FC236}">
              <a16:creationId xmlns:a16="http://schemas.microsoft.com/office/drawing/2014/main" id="{3299E306-974D-93DD-1BBB-A06A8BC82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38100</xdr:colOff>
      <xdr:row>21</xdr:row>
      <xdr:rowOff>53340</xdr:rowOff>
    </xdr:from>
    <xdr:to>
      <xdr:col>14</xdr:col>
      <xdr:colOff>304800</xdr:colOff>
      <xdr:row>32</xdr:row>
      <xdr:rowOff>171450</xdr:rowOff>
    </xdr:to>
    <xdr:graphicFrame macro="">
      <xdr:nvGraphicFramePr>
        <xdr:cNvPr id="11" name="Chart 10">
          <a:extLst>
            <a:ext uri="{FF2B5EF4-FFF2-40B4-BE49-F238E27FC236}">
              <a16:creationId xmlns:a16="http://schemas.microsoft.com/office/drawing/2014/main" id="{C14E36D0-39AA-0AEB-180C-C61724A9F9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144780</xdr:colOff>
      <xdr:row>20</xdr:row>
      <xdr:rowOff>137160</xdr:rowOff>
    </xdr:from>
    <xdr:to>
      <xdr:col>23</xdr:col>
      <xdr:colOff>434340</xdr:colOff>
      <xdr:row>35</xdr:row>
      <xdr:rowOff>129540</xdr:rowOff>
    </xdr:to>
    <xdr:graphicFrame macro="">
      <xdr:nvGraphicFramePr>
        <xdr:cNvPr id="12" name="Chart 11">
          <a:extLst>
            <a:ext uri="{FF2B5EF4-FFF2-40B4-BE49-F238E27FC236}">
              <a16:creationId xmlns:a16="http://schemas.microsoft.com/office/drawing/2014/main" id="{0E57AA0D-4806-C95F-5B0A-CFBC3F7E3A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784860</xdr:colOff>
      <xdr:row>13</xdr:row>
      <xdr:rowOff>7620</xdr:rowOff>
    </xdr:from>
    <xdr:to>
      <xdr:col>15</xdr:col>
      <xdr:colOff>281940</xdr:colOff>
      <xdr:row>26</xdr:row>
      <xdr:rowOff>97155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5310252E-94AF-C590-686F-41216BFB34B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439400" y="2385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533400</xdr:colOff>
      <xdr:row>18</xdr:row>
      <xdr:rowOff>0</xdr:rowOff>
    </xdr:from>
    <xdr:to>
      <xdr:col>2</xdr:col>
      <xdr:colOff>975360</xdr:colOff>
      <xdr:row>28</xdr:row>
      <xdr:rowOff>137160</xdr:rowOff>
    </xdr:to>
    <xdr:graphicFrame macro="">
      <xdr:nvGraphicFramePr>
        <xdr:cNvPr id="2" name="Chart 1">
          <a:extLst>
            <a:ext uri="{FF2B5EF4-FFF2-40B4-BE49-F238E27FC236}">
              <a16:creationId xmlns:a16="http://schemas.microsoft.com/office/drawing/2014/main" id="{A8A1AE87-4C70-47D9-10BC-BACFA56F98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495300</xdr:colOff>
      <xdr:row>27</xdr:row>
      <xdr:rowOff>22860</xdr:rowOff>
    </xdr:from>
    <xdr:to>
      <xdr:col>6</xdr:col>
      <xdr:colOff>320040</xdr:colOff>
      <xdr:row>37</xdr:row>
      <xdr:rowOff>140970</xdr:rowOff>
    </xdr:to>
    <xdr:graphicFrame macro="">
      <xdr:nvGraphicFramePr>
        <xdr:cNvPr id="4" name="Chart 3">
          <a:extLst>
            <a:ext uri="{FF2B5EF4-FFF2-40B4-BE49-F238E27FC236}">
              <a16:creationId xmlns:a16="http://schemas.microsoft.com/office/drawing/2014/main" id="{CD331FA6-A0C2-E1C2-28D4-68E445C15D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396240</xdr:colOff>
      <xdr:row>17</xdr:row>
      <xdr:rowOff>53340</xdr:rowOff>
    </xdr:from>
    <xdr:to>
      <xdr:col>13</xdr:col>
      <xdr:colOff>396240</xdr:colOff>
      <xdr:row>25</xdr:row>
      <xdr:rowOff>53340</xdr:rowOff>
    </xdr:to>
    <mc:AlternateContent xmlns:mc="http://schemas.openxmlformats.org/markup-compatibility/2006">
      <mc:Choice xmlns:a14="http://schemas.microsoft.com/office/drawing/2010/main" Requires="a14">
        <xdr:graphicFrame macro="">
          <xdr:nvGraphicFramePr>
            <xdr:cNvPr id="6" name="City">
              <a:extLst>
                <a:ext uri="{FF2B5EF4-FFF2-40B4-BE49-F238E27FC236}">
                  <a16:creationId xmlns:a16="http://schemas.microsoft.com/office/drawing/2014/main" id="{54177606-6D81-874D-0404-39DF961EB5E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1574780" y="3162300"/>
              <a:ext cx="182880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15</xdr:col>
      <xdr:colOff>8207</xdr:colOff>
      <xdr:row>32</xdr:row>
      <xdr:rowOff>89815</xdr:rowOff>
    </xdr:from>
    <xdr:to>
      <xdr:col>22</xdr:col>
      <xdr:colOff>588887</xdr:colOff>
      <xdr:row>51</xdr:row>
      <xdr:rowOff>140717</xdr:rowOff>
    </xdr:to>
    <xdr:graphicFrame macro="">
      <xdr:nvGraphicFramePr>
        <xdr:cNvPr id="2" name="Chart 1">
          <a:extLst>
            <a:ext uri="{FF2B5EF4-FFF2-40B4-BE49-F238E27FC236}">
              <a16:creationId xmlns:a16="http://schemas.microsoft.com/office/drawing/2014/main" id="{94320B65-BCE9-45E9-B49F-184CA7F32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488730</xdr:colOff>
      <xdr:row>32</xdr:row>
      <xdr:rowOff>63156</xdr:rowOff>
    </xdr:from>
    <xdr:to>
      <xdr:col>34</xdr:col>
      <xdr:colOff>548640</xdr:colOff>
      <xdr:row>51</xdr:row>
      <xdr:rowOff>85658</xdr:rowOff>
    </xdr:to>
    <xdr:graphicFrame macro="">
      <xdr:nvGraphicFramePr>
        <xdr:cNvPr id="4" name="Chart 3">
          <a:extLst>
            <a:ext uri="{FF2B5EF4-FFF2-40B4-BE49-F238E27FC236}">
              <a16:creationId xmlns:a16="http://schemas.microsoft.com/office/drawing/2014/main" id="{EEDA99FA-8A44-4031-8FF1-258C9B176B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35</xdr:col>
      <xdr:colOff>119529</xdr:colOff>
      <xdr:row>32</xdr:row>
      <xdr:rowOff>71936</xdr:rowOff>
    </xdr:from>
    <xdr:to>
      <xdr:col>43</xdr:col>
      <xdr:colOff>380391</xdr:colOff>
      <xdr:row>51</xdr:row>
      <xdr:rowOff>100002</xdr:rowOff>
    </xdr:to>
    <xdr:graphicFrame macro="">
      <xdr:nvGraphicFramePr>
        <xdr:cNvPr id="5" name="Chart 4">
          <a:extLst>
            <a:ext uri="{FF2B5EF4-FFF2-40B4-BE49-F238E27FC236}">
              <a16:creationId xmlns:a16="http://schemas.microsoft.com/office/drawing/2014/main" id="{6E5C6979-B0B1-4358-8E2A-C225A764B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134823</xdr:colOff>
      <xdr:row>13</xdr:row>
      <xdr:rowOff>91941</xdr:rowOff>
    </xdr:from>
    <xdr:to>
      <xdr:col>23</xdr:col>
      <xdr:colOff>99704</xdr:colOff>
      <xdr:row>31</xdr:row>
      <xdr:rowOff>109258</xdr:rowOff>
    </xdr:to>
    <xdr:graphicFrame macro="">
      <xdr:nvGraphicFramePr>
        <xdr:cNvPr id="7" name="Chart 6">
          <a:extLst>
            <a:ext uri="{FF2B5EF4-FFF2-40B4-BE49-F238E27FC236}">
              <a16:creationId xmlns:a16="http://schemas.microsoft.com/office/drawing/2014/main" id="{CE5D68A4-79E0-4199-BDC3-358ECAB14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389668</xdr:colOff>
      <xdr:row>13</xdr:row>
      <xdr:rowOff>31289</xdr:rowOff>
    </xdr:from>
    <xdr:to>
      <xdr:col>42</xdr:col>
      <xdr:colOff>484980</xdr:colOff>
      <xdr:row>31</xdr:row>
      <xdr:rowOff>89815</xdr:rowOff>
    </xdr:to>
    <xdr:graphicFrame macro="">
      <xdr:nvGraphicFramePr>
        <xdr:cNvPr id="8" name="Chart 7">
          <a:extLst>
            <a:ext uri="{FF2B5EF4-FFF2-40B4-BE49-F238E27FC236}">
              <a16:creationId xmlns:a16="http://schemas.microsoft.com/office/drawing/2014/main" id="{26AEAC33-018B-443F-AE77-E03BD2D78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277716</xdr:colOff>
      <xdr:row>13</xdr:row>
      <xdr:rowOff>58730</xdr:rowOff>
    </xdr:from>
    <xdr:to>
      <xdr:col>32</xdr:col>
      <xdr:colOff>224377</xdr:colOff>
      <xdr:row>31</xdr:row>
      <xdr:rowOff>73968</xdr:rowOff>
    </xdr:to>
    <xdr:graphicFrame macro="">
      <xdr:nvGraphicFramePr>
        <xdr:cNvPr id="9" name="Chart 8">
          <a:extLst>
            <a:ext uri="{FF2B5EF4-FFF2-40B4-BE49-F238E27FC236}">
              <a16:creationId xmlns:a16="http://schemas.microsoft.com/office/drawing/2014/main" id="{356618A5-B290-4866-AB17-15036992A9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166166</xdr:colOff>
      <xdr:row>4</xdr:row>
      <xdr:rowOff>76201</xdr:rowOff>
    </xdr:from>
    <xdr:to>
      <xdr:col>23</xdr:col>
      <xdr:colOff>57150</xdr:colOff>
      <xdr:row>11</xdr:row>
      <xdr:rowOff>95251</xdr:rowOff>
    </xdr:to>
    <xdr:sp macro="" textlink="">
      <xdr:nvSpPr>
        <xdr:cNvPr id="10" name="Rectangle: Rounded Corners 9">
          <a:extLst>
            <a:ext uri="{FF2B5EF4-FFF2-40B4-BE49-F238E27FC236}">
              <a16:creationId xmlns:a16="http://schemas.microsoft.com/office/drawing/2014/main" id="{65C1BE48-FDEF-6C56-C5A5-C8819C6FC800}"/>
            </a:ext>
          </a:extLst>
        </xdr:cNvPr>
        <xdr:cNvSpPr/>
      </xdr:nvSpPr>
      <xdr:spPr>
        <a:xfrm>
          <a:off x="9310166" y="807721"/>
          <a:ext cx="4584904" cy="1299210"/>
        </a:xfrm>
        <a:prstGeom prst="roundRect">
          <a:avLst/>
        </a:prstGeom>
        <a:solidFill>
          <a:srgbClr val="5C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294951</xdr:colOff>
      <xdr:row>5</xdr:row>
      <xdr:rowOff>163164</xdr:rowOff>
    </xdr:from>
    <xdr:to>
      <xdr:col>22</xdr:col>
      <xdr:colOff>352425</xdr:colOff>
      <xdr:row>10</xdr:row>
      <xdr:rowOff>36871</xdr:rowOff>
    </xdr:to>
    <xdr:sp macro="" textlink="">
      <xdr:nvSpPr>
        <xdr:cNvPr id="3" name="TextBox 2">
          <a:extLst>
            <a:ext uri="{FF2B5EF4-FFF2-40B4-BE49-F238E27FC236}">
              <a16:creationId xmlns:a16="http://schemas.microsoft.com/office/drawing/2014/main" id="{256F6737-326D-5C4B-A221-EF95DB99C43C}"/>
            </a:ext>
          </a:extLst>
        </xdr:cNvPr>
        <xdr:cNvSpPr txBox="1"/>
      </xdr:nvSpPr>
      <xdr:spPr>
        <a:xfrm>
          <a:off x="9438951" y="1068039"/>
          <a:ext cx="4324674" cy="778582"/>
        </a:xfrm>
        <a:prstGeom prst="roundRect">
          <a:avLst/>
        </a:prstGeom>
        <a:gradFill>
          <a:gsLst>
            <a:gs pos="9000">
              <a:srgbClr val="A81F14"/>
            </a:gs>
            <a:gs pos="59000">
              <a:srgbClr val="5C0000"/>
            </a:gs>
          </a:gsLst>
          <a:lin ang="5400000" scaled="1"/>
        </a:gradFill>
        <a:ln w="9525" cmpd="sng">
          <a:solidFill>
            <a:schemeClr val="tx1"/>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a:solidFill>
                <a:schemeClr val="bg1"/>
              </a:solidFill>
            </a:rPr>
            <a:t>ZOMATO ANALYSIS</a:t>
          </a:r>
        </a:p>
      </xdr:txBody>
    </xdr:sp>
    <xdr:clientData/>
  </xdr:twoCellAnchor>
  <xdr:twoCellAnchor>
    <xdr:from>
      <xdr:col>27</xdr:col>
      <xdr:colOff>551836</xdr:colOff>
      <xdr:row>4</xdr:row>
      <xdr:rowOff>90027</xdr:rowOff>
    </xdr:from>
    <xdr:to>
      <xdr:col>32</xdr:col>
      <xdr:colOff>390218</xdr:colOff>
      <xdr:row>11</xdr:row>
      <xdr:rowOff>40866</xdr:rowOff>
    </xdr:to>
    <xdr:sp macro="" textlink="">
      <xdr:nvSpPr>
        <xdr:cNvPr id="15" name="Rectangle: Rounded Corners 14">
          <a:extLst>
            <a:ext uri="{FF2B5EF4-FFF2-40B4-BE49-F238E27FC236}">
              <a16:creationId xmlns:a16="http://schemas.microsoft.com/office/drawing/2014/main" id="{D03D205B-52CD-4461-B386-6F308F0E2898}"/>
            </a:ext>
          </a:extLst>
        </xdr:cNvPr>
        <xdr:cNvSpPr/>
      </xdr:nvSpPr>
      <xdr:spPr>
        <a:xfrm>
          <a:off x="17192011" y="813927"/>
          <a:ext cx="2886382" cy="1217664"/>
        </a:xfrm>
        <a:prstGeom prst="roundRect">
          <a:avLst/>
        </a:prstGeom>
        <a:solidFill>
          <a:srgbClr val="5C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28</xdr:col>
      <xdr:colOff>100166</xdr:colOff>
      <xdr:row>5</xdr:row>
      <xdr:rowOff>23044</xdr:rowOff>
    </xdr:from>
    <xdr:to>
      <xdr:col>32</xdr:col>
      <xdr:colOff>262091</xdr:colOff>
      <xdr:row>10</xdr:row>
      <xdr:rowOff>146869</xdr:rowOff>
    </xdr:to>
    <xdr:sp macro="" textlink="">
      <xdr:nvSpPr>
        <xdr:cNvPr id="16" name="TextBox 15">
          <a:extLst>
            <a:ext uri="{FF2B5EF4-FFF2-40B4-BE49-F238E27FC236}">
              <a16:creationId xmlns:a16="http://schemas.microsoft.com/office/drawing/2014/main" id="{A2878B09-8421-4F9B-BECB-4066241A69D9}"/>
            </a:ext>
          </a:extLst>
        </xdr:cNvPr>
        <xdr:cNvSpPr txBox="1"/>
      </xdr:nvSpPr>
      <xdr:spPr>
        <a:xfrm>
          <a:off x="17349941" y="927919"/>
          <a:ext cx="2600325" cy="1028700"/>
        </a:xfrm>
        <a:prstGeom prst="roundRect">
          <a:avLst/>
        </a:prstGeom>
        <a:gradFill>
          <a:gsLst>
            <a:gs pos="36000">
              <a:srgbClr val="A81F14"/>
            </a:gs>
            <a:gs pos="80000">
              <a:srgbClr val="5C0000"/>
            </a:gs>
          </a:gsLst>
          <a:lin ang="5400000" scaled="1"/>
        </a:gradFill>
        <a:ln w="9525" cmpd="sng">
          <a:solidFill>
            <a:sysClr val="windowText" lastClr="000000"/>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0" i="0">
              <a:solidFill>
                <a:schemeClr val="bg1"/>
              </a:solidFill>
            </a:rPr>
            <a:t>Sum of Votes</a:t>
          </a:r>
        </a:p>
        <a:p>
          <a:pPr algn="ctr"/>
          <a:endParaRPr lang="en-IN" sz="2000" b="0" i="0">
            <a:solidFill>
              <a:schemeClr val="bg1"/>
            </a:solidFill>
          </a:endParaRPr>
        </a:p>
      </xdr:txBody>
    </xdr:sp>
    <xdr:clientData/>
  </xdr:twoCellAnchor>
  <xdr:twoCellAnchor>
    <xdr:from>
      <xdr:col>32</xdr:col>
      <xdr:colOff>504211</xdr:colOff>
      <xdr:row>4</xdr:row>
      <xdr:rowOff>61452</xdr:rowOff>
    </xdr:from>
    <xdr:to>
      <xdr:col>37</xdr:col>
      <xdr:colOff>342593</xdr:colOff>
      <xdr:row>11</xdr:row>
      <xdr:rowOff>12291</xdr:rowOff>
    </xdr:to>
    <xdr:sp macro="" textlink="">
      <xdr:nvSpPr>
        <xdr:cNvPr id="17" name="Rectangle: Rounded Corners 16">
          <a:extLst>
            <a:ext uri="{FF2B5EF4-FFF2-40B4-BE49-F238E27FC236}">
              <a16:creationId xmlns:a16="http://schemas.microsoft.com/office/drawing/2014/main" id="{A119C3F9-7E8D-4491-A956-61605D651580}"/>
            </a:ext>
          </a:extLst>
        </xdr:cNvPr>
        <xdr:cNvSpPr/>
      </xdr:nvSpPr>
      <xdr:spPr>
        <a:xfrm>
          <a:off x="20192386" y="785352"/>
          <a:ext cx="2886382" cy="1217664"/>
        </a:xfrm>
        <a:prstGeom prst="roundRect">
          <a:avLst/>
        </a:prstGeom>
        <a:solidFill>
          <a:srgbClr val="5C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33</xdr:col>
      <xdr:colOff>52541</xdr:colOff>
      <xdr:row>4</xdr:row>
      <xdr:rowOff>175444</xdr:rowOff>
    </xdr:from>
    <xdr:to>
      <xdr:col>37</xdr:col>
      <xdr:colOff>214466</xdr:colOff>
      <xdr:row>10</xdr:row>
      <xdr:rowOff>118294</xdr:rowOff>
    </xdr:to>
    <xdr:sp macro="" textlink="">
      <xdr:nvSpPr>
        <xdr:cNvPr id="18" name="TextBox 17">
          <a:extLst>
            <a:ext uri="{FF2B5EF4-FFF2-40B4-BE49-F238E27FC236}">
              <a16:creationId xmlns:a16="http://schemas.microsoft.com/office/drawing/2014/main" id="{D52232A1-CF45-4759-B99D-EFE5EC00A1A6}"/>
            </a:ext>
          </a:extLst>
        </xdr:cNvPr>
        <xdr:cNvSpPr txBox="1"/>
      </xdr:nvSpPr>
      <xdr:spPr>
        <a:xfrm>
          <a:off x="20350316" y="899344"/>
          <a:ext cx="2600325" cy="1028700"/>
        </a:xfrm>
        <a:prstGeom prst="roundRect">
          <a:avLst/>
        </a:prstGeom>
        <a:gradFill>
          <a:gsLst>
            <a:gs pos="36000">
              <a:srgbClr val="A81F14"/>
            </a:gs>
            <a:gs pos="80000">
              <a:srgbClr val="5C0000"/>
            </a:gs>
          </a:gsLst>
          <a:lin ang="5400000" scaled="1"/>
        </a:gradFill>
        <a:ln w="9525" cmpd="sng">
          <a:solidFill>
            <a:sysClr val="windowText" lastClr="000000"/>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0" i="0">
              <a:solidFill>
                <a:schemeClr val="bg1"/>
              </a:solidFill>
            </a:rPr>
            <a:t>Count</a:t>
          </a:r>
          <a:r>
            <a:rPr lang="en-IN" sz="2000" b="0" i="0" baseline="0">
              <a:solidFill>
                <a:schemeClr val="bg1"/>
              </a:solidFill>
            </a:rPr>
            <a:t> </a:t>
          </a:r>
          <a:r>
            <a:rPr lang="en-IN" sz="2000" b="0" i="0">
              <a:solidFill>
                <a:schemeClr val="bg1"/>
              </a:solidFill>
            </a:rPr>
            <a:t>of Restaurant</a:t>
          </a:r>
        </a:p>
        <a:p>
          <a:pPr algn="ctr"/>
          <a:endParaRPr lang="en-IN" sz="2000" b="0" i="0">
            <a:solidFill>
              <a:schemeClr val="bg1"/>
            </a:solidFill>
          </a:endParaRPr>
        </a:p>
      </xdr:txBody>
    </xdr:sp>
    <xdr:clientData/>
  </xdr:twoCellAnchor>
  <xdr:twoCellAnchor>
    <xdr:from>
      <xdr:col>23</xdr:col>
      <xdr:colOff>350256</xdr:colOff>
      <xdr:row>4</xdr:row>
      <xdr:rowOff>98580</xdr:rowOff>
    </xdr:from>
    <xdr:to>
      <xdr:col>27</xdr:col>
      <xdr:colOff>437454</xdr:colOff>
      <xdr:row>11</xdr:row>
      <xdr:rowOff>49419</xdr:rowOff>
    </xdr:to>
    <xdr:sp macro="" textlink="">
      <xdr:nvSpPr>
        <xdr:cNvPr id="19" name="Rectangle: Rounded Corners 18">
          <a:extLst>
            <a:ext uri="{FF2B5EF4-FFF2-40B4-BE49-F238E27FC236}">
              <a16:creationId xmlns:a16="http://schemas.microsoft.com/office/drawing/2014/main" id="{0CA3E105-183D-44FF-9FD8-D609B11AB37B}"/>
            </a:ext>
          </a:extLst>
        </xdr:cNvPr>
        <xdr:cNvSpPr/>
      </xdr:nvSpPr>
      <xdr:spPr>
        <a:xfrm>
          <a:off x="14112909" y="845029"/>
          <a:ext cx="2870831" cy="1257125"/>
        </a:xfrm>
        <a:prstGeom prst="roundRect">
          <a:avLst/>
        </a:prstGeom>
        <a:solidFill>
          <a:srgbClr val="5C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505076</xdr:colOff>
      <xdr:row>5</xdr:row>
      <xdr:rowOff>31597</xdr:rowOff>
    </xdr:from>
    <xdr:to>
      <xdr:col>27</xdr:col>
      <xdr:colOff>309327</xdr:colOff>
      <xdr:row>10</xdr:row>
      <xdr:rowOff>155422</xdr:rowOff>
    </xdr:to>
    <xdr:sp macro="" textlink="">
      <xdr:nvSpPr>
        <xdr:cNvPr id="20" name="TextBox 19">
          <a:extLst>
            <a:ext uri="{FF2B5EF4-FFF2-40B4-BE49-F238E27FC236}">
              <a16:creationId xmlns:a16="http://schemas.microsoft.com/office/drawing/2014/main" id="{DAD53BEE-ED54-41D9-B9C8-8E7D952DEE4C}"/>
            </a:ext>
          </a:extLst>
        </xdr:cNvPr>
        <xdr:cNvSpPr txBox="1"/>
      </xdr:nvSpPr>
      <xdr:spPr>
        <a:xfrm>
          <a:off x="14267729" y="964658"/>
          <a:ext cx="2587884" cy="1056886"/>
        </a:xfrm>
        <a:prstGeom prst="roundRect">
          <a:avLst/>
        </a:prstGeom>
        <a:gradFill>
          <a:gsLst>
            <a:gs pos="36000">
              <a:srgbClr val="A81F14"/>
            </a:gs>
            <a:gs pos="80000">
              <a:srgbClr val="5C0000"/>
            </a:gs>
          </a:gsLst>
          <a:lin ang="5400000" scaled="1"/>
        </a:gradFill>
        <a:ln w="9525" cmpd="sng">
          <a:solidFill>
            <a:sysClr val="windowText" lastClr="000000"/>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0" i="0">
              <a:solidFill>
                <a:schemeClr val="bg1"/>
              </a:solidFill>
            </a:rPr>
            <a:t>Average of Rating</a:t>
          </a:r>
        </a:p>
        <a:p>
          <a:pPr algn="ctr"/>
          <a:endParaRPr lang="en-IN" sz="2000" b="0" i="0">
            <a:solidFill>
              <a:schemeClr val="bg1"/>
            </a:solidFill>
          </a:endParaRPr>
        </a:p>
      </xdr:txBody>
    </xdr:sp>
    <xdr:clientData/>
  </xdr:twoCellAnchor>
  <xdr:twoCellAnchor>
    <xdr:from>
      <xdr:col>23</xdr:col>
      <xdr:colOff>957942</xdr:colOff>
      <xdr:row>7</xdr:row>
      <xdr:rowOff>139958</xdr:rowOff>
    </xdr:from>
    <xdr:to>
      <xdr:col>26</xdr:col>
      <xdr:colOff>528734</xdr:colOff>
      <xdr:row>10</xdr:row>
      <xdr:rowOff>108858</xdr:rowOff>
    </xdr:to>
    <xdr:sp macro="" textlink="'KPI''s IV CARD'!S21">
      <xdr:nvSpPr>
        <xdr:cNvPr id="21" name="TextBox 20">
          <a:extLst>
            <a:ext uri="{FF2B5EF4-FFF2-40B4-BE49-F238E27FC236}">
              <a16:creationId xmlns:a16="http://schemas.microsoft.com/office/drawing/2014/main" id="{07F8B8AA-2BF3-AA8E-368F-239713D26320}"/>
            </a:ext>
          </a:extLst>
        </xdr:cNvPr>
        <xdr:cNvSpPr txBox="1"/>
      </xdr:nvSpPr>
      <xdr:spPr>
        <a:xfrm>
          <a:off x="14720595" y="1446244"/>
          <a:ext cx="1747935" cy="528736"/>
        </a:xfrm>
        <a:prstGeom prst="rect">
          <a:avLst/>
        </a:prstGeom>
        <a:gradFill>
          <a:gsLst>
            <a:gs pos="36000">
              <a:srgbClr val="A81F14"/>
            </a:gs>
            <a:gs pos="80000">
              <a:srgbClr val="5C0000"/>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DACA83-A11A-4B74-923F-86145BC95E59}" type="TxLink">
            <a:rPr lang="en-US" sz="2400" b="1" i="0" u="none" strike="noStrike">
              <a:solidFill>
                <a:schemeClr val="bg1"/>
              </a:solidFill>
              <a:latin typeface="Calibri"/>
              <a:ea typeface="Calibri"/>
              <a:cs typeface="Calibri"/>
            </a:rPr>
            <a:t>3.17</a:t>
          </a:fld>
          <a:endParaRPr lang="en-IN" sz="5400" b="1">
            <a:solidFill>
              <a:schemeClr val="bg1"/>
            </a:solidFill>
          </a:endParaRPr>
        </a:p>
      </xdr:txBody>
    </xdr:sp>
    <xdr:clientData/>
  </xdr:twoCellAnchor>
  <xdr:twoCellAnchor>
    <xdr:from>
      <xdr:col>33</xdr:col>
      <xdr:colOff>326572</xdr:colOff>
      <xdr:row>7</xdr:row>
      <xdr:rowOff>155510</xdr:rowOff>
    </xdr:from>
    <xdr:to>
      <xdr:col>37</xdr:col>
      <xdr:colOff>62204</xdr:colOff>
      <xdr:row>10</xdr:row>
      <xdr:rowOff>15551</xdr:rowOff>
    </xdr:to>
    <xdr:sp macro="" textlink="'KPI''s III CARD'!F8">
      <xdr:nvSpPr>
        <xdr:cNvPr id="22" name="TextBox 21">
          <a:extLst>
            <a:ext uri="{FF2B5EF4-FFF2-40B4-BE49-F238E27FC236}">
              <a16:creationId xmlns:a16="http://schemas.microsoft.com/office/drawing/2014/main" id="{C6666A86-AE4F-15CE-1477-ED08616CF7AA}"/>
            </a:ext>
          </a:extLst>
        </xdr:cNvPr>
        <xdr:cNvSpPr txBox="1"/>
      </xdr:nvSpPr>
      <xdr:spPr>
        <a:xfrm>
          <a:off x="20511796" y="1461796"/>
          <a:ext cx="2161592" cy="419877"/>
        </a:xfrm>
        <a:prstGeom prst="rect">
          <a:avLst/>
        </a:prstGeom>
        <a:gradFill>
          <a:gsLst>
            <a:gs pos="36000">
              <a:srgbClr val="A81F14"/>
            </a:gs>
            <a:gs pos="80000">
              <a:srgbClr val="5C0000"/>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14BE697-FC2C-4AFD-BF2B-22E679F66B0D}" type="TxLink">
            <a:rPr lang="en-US" sz="2400" b="1" i="0" u="none" strike="noStrike">
              <a:solidFill>
                <a:schemeClr val="bg1"/>
              </a:solidFill>
              <a:latin typeface="Calibri"/>
              <a:ea typeface="Calibri"/>
              <a:cs typeface="Calibri"/>
            </a:rPr>
            <a:pPr algn="ctr"/>
            <a:t>6K</a:t>
          </a:fld>
          <a:endParaRPr lang="en-IN" sz="2400" b="1">
            <a:solidFill>
              <a:schemeClr val="bg1"/>
            </a:solidFill>
          </a:endParaRPr>
        </a:p>
      </xdr:txBody>
    </xdr:sp>
    <xdr:clientData/>
  </xdr:twoCellAnchor>
  <xdr:twoCellAnchor>
    <xdr:from>
      <xdr:col>9</xdr:col>
      <xdr:colOff>393700</xdr:colOff>
      <xdr:row>4</xdr:row>
      <xdr:rowOff>59765</xdr:rowOff>
    </xdr:from>
    <xdr:to>
      <xdr:col>14</xdr:col>
      <xdr:colOff>228600</xdr:colOff>
      <xdr:row>50</xdr:row>
      <xdr:rowOff>76200</xdr:rowOff>
    </xdr:to>
    <xdr:sp macro="" textlink="">
      <xdr:nvSpPr>
        <xdr:cNvPr id="23" name="Rectangle: Rounded Corners 22">
          <a:extLst>
            <a:ext uri="{FF2B5EF4-FFF2-40B4-BE49-F238E27FC236}">
              <a16:creationId xmlns:a16="http://schemas.microsoft.com/office/drawing/2014/main" id="{B0BE678A-1E31-174B-5438-D56FD0297364}"/>
            </a:ext>
          </a:extLst>
        </xdr:cNvPr>
        <xdr:cNvSpPr/>
      </xdr:nvSpPr>
      <xdr:spPr>
        <a:xfrm>
          <a:off x="5906994" y="776941"/>
          <a:ext cx="2897841" cy="8263965"/>
        </a:xfrm>
        <a:prstGeom prst="roundRect">
          <a:avLst/>
        </a:prstGeom>
        <a:solidFill>
          <a:srgbClr val="5C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520700</xdr:colOff>
      <xdr:row>5</xdr:row>
      <xdr:rowOff>76200</xdr:rowOff>
    </xdr:from>
    <xdr:to>
      <xdr:col>14</xdr:col>
      <xdr:colOff>101600</xdr:colOff>
      <xdr:row>50</xdr:row>
      <xdr:rowOff>0</xdr:rowOff>
    </xdr:to>
    <xdr:sp macro="" textlink="">
      <xdr:nvSpPr>
        <xdr:cNvPr id="24" name="Rectangle: Rounded Corners 23">
          <a:extLst>
            <a:ext uri="{FF2B5EF4-FFF2-40B4-BE49-F238E27FC236}">
              <a16:creationId xmlns:a16="http://schemas.microsoft.com/office/drawing/2014/main" id="{4C0F2357-D75C-F3B4-7634-7D61E2778F06}"/>
            </a:ext>
          </a:extLst>
        </xdr:cNvPr>
        <xdr:cNvSpPr/>
      </xdr:nvSpPr>
      <xdr:spPr>
        <a:xfrm>
          <a:off x="6033994" y="972671"/>
          <a:ext cx="2643841" cy="7992035"/>
        </a:xfrm>
        <a:prstGeom prst="roundRect">
          <a:avLst/>
        </a:prstGeom>
        <a:gradFill>
          <a:gsLst>
            <a:gs pos="36000">
              <a:srgbClr val="A81F14"/>
            </a:gs>
            <a:gs pos="80000">
              <a:srgbClr val="5C0000"/>
            </a:gs>
          </a:gsLst>
          <a:lin ang="5400000" scaled="1"/>
        </a:gra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29</xdr:col>
      <xdr:colOff>1</xdr:colOff>
      <xdr:row>8</xdr:row>
      <xdr:rowOff>0</xdr:rowOff>
    </xdr:from>
    <xdr:ext cx="1693789" cy="468013"/>
    <xdr:sp macro="" textlink="">
      <xdr:nvSpPr>
        <xdr:cNvPr id="25" name="TextBox 24">
          <a:extLst>
            <a:ext uri="{FF2B5EF4-FFF2-40B4-BE49-F238E27FC236}">
              <a16:creationId xmlns:a16="http://schemas.microsoft.com/office/drawing/2014/main" id="{217E4A98-BCEB-ED30-2E9A-9564B4266DA3}"/>
            </a:ext>
          </a:extLst>
        </xdr:cNvPr>
        <xdr:cNvSpPr txBox="1"/>
      </xdr:nvSpPr>
      <xdr:spPr>
        <a:xfrm>
          <a:off x="17944354" y="1434353"/>
          <a:ext cx="169378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400" b="1">
              <a:solidFill>
                <a:schemeClr val="bg1"/>
              </a:solidFill>
            </a:rPr>
            <a:t>1.15M</a:t>
          </a:r>
        </a:p>
      </xdr:txBody>
    </xdr:sp>
    <xdr:clientData/>
  </xdr:oneCellAnchor>
  <xdr:twoCellAnchor editAs="oneCell">
    <xdr:from>
      <xdr:col>10</xdr:col>
      <xdr:colOff>314513</xdr:colOff>
      <xdr:row>6</xdr:row>
      <xdr:rowOff>143434</xdr:rowOff>
    </xdr:from>
    <xdr:to>
      <xdr:col>13</xdr:col>
      <xdr:colOff>305548</xdr:colOff>
      <xdr:row>31</xdr:row>
      <xdr:rowOff>134470</xdr:rowOff>
    </xdr:to>
    <mc:AlternateContent xmlns:mc="http://schemas.openxmlformats.org/markup-compatibility/2006">
      <mc:Choice xmlns:a14="http://schemas.microsoft.com/office/drawing/2010/main" Requires="a14">
        <xdr:graphicFrame macro="">
          <xdr:nvGraphicFramePr>
            <xdr:cNvPr id="26" name="City 1">
              <a:extLst>
                <a:ext uri="{FF2B5EF4-FFF2-40B4-BE49-F238E27FC236}">
                  <a16:creationId xmlns:a16="http://schemas.microsoft.com/office/drawing/2014/main" id="{ED86CE1C-4A2C-43C5-9442-D11634250EDA}"/>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6440395" y="1219199"/>
              <a:ext cx="1828800" cy="4473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311523</xdr:colOff>
      <xdr:row>33</xdr:row>
      <xdr:rowOff>106084</xdr:rowOff>
    </xdr:from>
    <xdr:to>
      <xdr:col>13</xdr:col>
      <xdr:colOff>302558</xdr:colOff>
      <xdr:row>48</xdr:row>
      <xdr:rowOff>149412</xdr:rowOff>
    </xdr:to>
    <mc:AlternateContent xmlns:mc="http://schemas.openxmlformats.org/markup-compatibility/2006">
      <mc:Choice xmlns:a14="http://schemas.microsoft.com/office/drawing/2010/main" Requires="a14">
        <xdr:graphicFrame macro="">
          <xdr:nvGraphicFramePr>
            <xdr:cNvPr id="30" name="Year 1">
              <a:extLst>
                <a:ext uri="{FF2B5EF4-FFF2-40B4-BE49-F238E27FC236}">
                  <a16:creationId xmlns:a16="http://schemas.microsoft.com/office/drawing/2014/main" id="{FB45E0C7-3726-4651-BD8B-B12BE24478E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437405" y="6022790"/>
              <a:ext cx="1828800" cy="2732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883724421299" backgroundQuery="1" createdVersion="8" refreshedVersion="8" minRefreshableVersion="3" recordCount="0" supportSubquery="1" supportAdvancedDrill="1" xr:uid="{A87F1C2B-C55D-461F-8E0A-FFB6EB4D9934}">
  <cacheSource type="external" connectionId="6"/>
  <cacheFields count="2">
    <cacheField name="[Measures].[Count of RestaurantName 2]" caption="Count of RestaurantName 2" numFmtId="0" hierarchy="40" level="32767"/>
    <cacheField name="[Merged].[Year].[Year]" caption="Year" numFmtId="0" hierarchy="23"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Merged].[Year].&amp;[2010]"/>
            <x15:cachedUniqueName index="1" name="[Merged].[Year].&amp;[2011]"/>
            <x15:cachedUniqueName index="2" name="[Merged].[Year].&amp;[2012]"/>
            <x15:cachedUniqueName index="3" name="[Merged].[Year].&amp;[2013]"/>
            <x15:cachedUniqueName index="4" name="[Merged].[Year].&amp;[2014]"/>
            <x15:cachedUniqueName index="5" name="[Merged].[Year].&amp;[2015]"/>
            <x15:cachedUniqueName index="6" name="[Merged].[Year].&amp;[2016]"/>
            <x15:cachedUniqueName index="7" name="[Merged].[Year].&amp;[2017]"/>
            <x15:cachedUniqueName index="8" name="[Merged].[Year].&amp;[2018]"/>
          </x15:cachedUniqueNames>
        </ext>
      </extLst>
    </cacheField>
  </cacheFields>
  <cacheHierarchies count="49">
    <cacheHierarchy uniqueName="[Country].[CountryID]" caption="CountryID" attribute="1" defaultMemberUniqueName="[Country].[CountryID].[All]" allUniqueName="[Country].[CountryID].[All]" dimensionUniqueName="[Country]" displayFolder="" count="2"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2" memberValueDatatype="130" unbalanced="0"/>
    <cacheHierarchy uniqueName="[Currency].[USD Rate]" caption="USD Rate" attribute="1" defaultMemberUniqueName="[Currency].[USD Rate].[All]" allUniqueName="[Currency].[USD Rate].[All]" dimensionUniqueName="[Currency]" displayFolder="" count="2" memberValueDatatype="5" unbalanced="0"/>
    <cacheHierarchy uniqueName="[Merged].[RestaurantID]" caption="RestaurantID" attribute="1" defaultMemberUniqueName="[Merged].[RestaurantID].[All]" allUniqueName="[Merged].[RestaurantID].[All]" dimensionUniqueName="[Merged]" displayFolder="" count="2" memberValueDatatype="20" unbalanced="0"/>
    <cacheHierarchy uniqueName="[Merged].[RestaurantName]" caption="RestaurantName" attribute="1" defaultMemberUniqueName="[Merged].[RestaurantName].[All]" allUniqueName="[Merged].[RestaurantName].[All]" dimensionUniqueName="[Merged]" displayFolder="" count="2" memberValueDatatype="130" unbalanced="0"/>
    <cacheHierarchy uniqueName="[Merged].[CountryCode]" caption="CountryCode" attribute="1" defaultMemberUniqueName="[Merged].[CountryCode].[All]" allUniqueName="[Merged].[CountryCode].[All]" dimensionUniqueName="[Merged]" displayFolder="" count="2" memberValueDatatype="20" unbalanced="0"/>
    <cacheHierarchy uniqueName="[Merged].[City]" caption="City" attribute="1" defaultMemberUniqueName="[Merged].[City].[All]" allUniqueName="[Merged].[City].[All]" dimensionUniqueName="[Merged]" displayFolder="" count="2" memberValueDatatype="130" unbalanced="0"/>
    <cacheHierarchy uniqueName="[Merged].[Locality]" caption="Locality" attribute="1" defaultMemberUniqueName="[Merged].[Locality].[All]" allUniqueName="[Merged].[Locality].[All]" dimensionUniqueName="[Merged]" displayFolder="" count="2" memberValueDatatype="130" unbalanced="0"/>
    <cacheHierarchy uniqueName="[Merged].[Longitude]" caption="Longitude" attribute="1" defaultMemberUniqueName="[Merged].[Longitude].[All]" allUniqueName="[Merged].[Longitude].[All]" dimensionUniqueName="[Merged]" displayFolder="" count="2" memberValueDatatype="5" unbalanced="0"/>
    <cacheHierarchy uniqueName="[Merged].[Latitude]" caption="Latitude" attribute="1" defaultMemberUniqueName="[Merged].[Latitude].[All]" allUniqueName="[Merged].[Latitude].[All]" dimensionUniqueName="[Merged]" displayFolder="" count="2" memberValueDatatype="5" unbalanced="0"/>
    <cacheHierarchy uniqueName="[Merged].[Country.Countryname]" caption="Country.Countryname" attribute="1" defaultMemberUniqueName="[Merged].[Country.Countryname].[All]" allUniqueName="[Merged].[Country.Countryname].[All]" dimensionUniqueName="[Merged]" displayFolder="" count="2" memberValueDatatype="130" unbalanced="0"/>
    <cacheHierarchy uniqueName="[Merged].[Cuisines]" caption="Cuisines" attribute="1" defaultMemberUniqueName="[Merged].[Cuisines].[All]" allUniqueName="[Merged].[Cuisines].[All]" dimensionUniqueName="[Merged]" displayFolder="" count="2" memberValueDatatype="130" unbalanced="0"/>
    <cacheHierarchy uniqueName="[Merged].[Currency]" caption="Currency" attribute="1" defaultMemberUniqueName="[Merged].[Currency].[All]" allUniqueName="[Merged].[Currency].[All]" dimensionUniqueName="[Merged]" displayFolder="" count="2" memberValueDatatype="130" unbalanced="0"/>
    <cacheHierarchy uniqueName="[Merged].[Has_Table_booking]" caption="Has_Table_booking" attribute="1" defaultMemberUniqueName="[Merged].[Has_Table_booking].[All]" allUniqueName="[Merged].[Has_Table_booking].[All]" dimensionUniqueName="[Merged]" displayFolder="" count="2" memberValueDatatype="130" unbalanced="0"/>
    <cacheHierarchy uniqueName="[Merged].[Has_Online_delivery]" caption="Has_Online_delivery" attribute="1" defaultMemberUniqueName="[Merged].[Has_Online_delivery].[All]" allUniqueName="[Merged].[Has_Online_delivery].[All]" dimensionUniqueName="[Merged]" displayFolder="" count="2" memberValueDatatype="130" unbalanced="0"/>
    <cacheHierarchy uniqueName="[Merged].[Is_delivering_now]" caption="Is_delivering_now" attribute="1" defaultMemberUniqueName="[Merged].[Is_delivering_now].[All]" allUniqueName="[Merged].[Is_delivering_now].[All]" dimensionUniqueName="[Merged]" displayFolder="" count="2" memberValueDatatype="130" unbalanced="0"/>
    <cacheHierarchy uniqueName="[Merged].[Switch_to_order_menu]" caption="Switch_to_order_menu" attribute="1" defaultMemberUniqueName="[Merged].[Switch_to_order_menu].[All]" allUniqueName="[Merged].[Switch_to_order_menu].[All]" dimensionUniqueName="[Merged]" displayFolder="" count="2" memberValueDatatype="130" unbalanced="0"/>
    <cacheHierarchy uniqueName="[Merged].[Price_range]" caption="Price_range" attribute="1" defaultMemberUniqueName="[Merged].[Price_range].[All]" allUniqueName="[Merged].[Price_range].[All]" dimensionUniqueName="[Merged]" displayFolder="" count="2" memberValueDatatype="20" unbalanced="0"/>
    <cacheHierarchy uniqueName="[Merged].[Votes]" caption="Votes" attribute="1" defaultMemberUniqueName="[Merged].[Votes].[All]" allUniqueName="[Merged].[Votes].[All]" dimensionUniqueName="[Merged]" displayFolder="" count="2" memberValueDatatype="20" unbalanced="0"/>
    <cacheHierarchy uniqueName="[Merged].[Average_Cost_for_two]" caption="Average_Cost_for_two" attribute="1" defaultMemberUniqueName="[Merged].[Average_Cost_for_two].[All]" allUniqueName="[Merged].[Average_Cost_for_two].[All]" dimensionUniqueName="[Merged]" displayFolder="" count="2" memberValueDatatype="20" unbalanced="0"/>
    <cacheHierarchy uniqueName="[Merged].[Rating]" caption="Rating" attribute="1" defaultMemberUniqueName="[Merged].[Rating].[All]" allUniqueName="[Merged].[Rating].[All]" dimensionUniqueName="[Merged]" displayFolder="" count="2" memberValueDatatype="5" unbalanced="0"/>
    <cacheHierarchy uniqueName="[Merged].[Datekey_Opening]" caption="Datekey_Opening" attribute="1" time="1" defaultMemberUniqueName="[Merged].[Datekey_Opening].[All]" allUniqueName="[Merged].[Datekey_Opening].[All]" dimensionUniqueName="[Merged]" displayFolder="" count="2" memberValueDatatype="7" unbalanced="0"/>
    <cacheHierarchy uniqueName="[Merged].[Year]" caption="Year" attribute="1" defaultMemberUniqueName="[Merged].[Year].[All]" allUniqueName="[Merged].[Year].[All]" dimensionUniqueName="[Merged]" displayFolder="" count="2" memberValueDatatype="20" unbalanced="0">
      <fieldsUsage count="2">
        <fieldUsage x="-1"/>
        <fieldUsage x="1"/>
      </fieldsUsage>
    </cacheHierarchy>
    <cacheHierarchy uniqueName="[Merged].[Day]" caption="Day" attribute="1" defaultMemberUniqueName="[Merged].[Day].[All]" allUniqueName="[Merged].[Day].[All]" dimensionUniqueName="[Merged]" displayFolder="" count="2" memberValueDatatype="20" unbalanced="0"/>
    <cacheHierarchy uniqueName="[Merged].[Quarter]" caption="Quarter" attribute="1" defaultMemberUniqueName="[Merged].[Quarter].[All]" allUniqueName="[Merged].[Quarter].[All]" dimensionUniqueName="[Merged]" displayFolder="" count="2" memberValueDatatype="130" unbalanced="0"/>
    <cacheHierarchy uniqueName="[Merged].[Months Name]" caption="Months Name" attribute="1" defaultMemberUniqueName="[Merged].[Months Name].[All]" allUniqueName="[Merged].[Months Name].[All]" dimensionUniqueName="[Merged]" displayFolder="" count="2" memberValueDatatype="130" unbalanced="0"/>
    <cacheHierarchy uniqueName="[Merged].[Week of Month]" caption="Week of Month" attribute="1" defaultMemberUniqueName="[Merged].[Week of Month].[All]" allUniqueName="[Merged].[Week of Month].[All]" dimensionUniqueName="[Merged]" displayFolder="" count="2" memberValueDatatype="20" unbalanced="0"/>
    <cacheHierarchy uniqueName="[Merged].[Financial Quarters]" caption="Financial Quarters" attribute="1" defaultMemberUniqueName="[Merged].[Financial Quarters].[All]" allUniqueName="[Merged].[Financial Quarters].[All]" dimensionUniqueName="[Merged]" displayFolder="" count="2" memberValueDatatype="130" unbalanced="0"/>
    <cacheHierarchy uniqueName="[Merged].[USD Rate]" caption="USD Rate" attribute="1" defaultMemberUniqueName="[Merged].[USD Rate].[All]" allUniqueName="[Merged].[USD Rate].[All]" dimensionUniqueName="[Merged]" displayFolder="" count="2" memberValueDatatype="5" unbalanced="0"/>
    <cacheHierarchy uniqueName="[Merged].[Indian rupees]" caption="Indian rupees" attribute="1" defaultMemberUniqueName="[Merged].[Indian rupees].[All]" allUniqueName="[Merged].[Indian rupees].[All]" dimensionUniqueName="[Merged]" displayFolder="" count="2" memberValueDatatype="20" unbalanced="0"/>
    <cacheHierarchy uniqueName="[Merged].[RestaurantName - Copy]" caption="RestaurantName - Copy" attribute="1" defaultMemberUniqueName="[Merged].[RestaurantName - Copy].[All]" allUniqueName="[Merged].[RestaurantName - Copy].[All]" dimensionUniqueName="[Merged]" displayFolder="" count="2" memberValueDatatype="130" unbalanced="0"/>
    <cacheHierarchy uniqueName="[Merged].[Day of Week]" caption="Day of Week" attribute="1" defaultMemberUniqueName="[Merged].[Day of Week].[All]" allUniqueName="[Merged].[Day of Week].[All]" dimensionUniqueName="[Merged]" displayFolder="" count="2" memberValueDatatype="20" unbalanced="0"/>
    <cacheHierarchy uniqueName="[Merged].[USD_Dollars]" caption="USD_Dollars" attribute="1" defaultMemberUniqueName="[Merged].[USD_Dollars].[All]" allUniqueName="[Merged].[USD_Dollars].[All]" dimensionUniqueName="[Merged]" displayFolder="" count="2" memberValueDatatype="5" unbalanced="0"/>
    <cacheHierarchy uniqueName="[Table7].[Column1]" caption="Column1" attribute="1" defaultMemberUniqueName="[Table7].[Column1].[All]" allUniqueName="[Table7].[Column1].[All]" dimensionUniqueName="[Table7]" displayFolder="" count="2"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883725462962" backgroundQuery="1" createdVersion="8" refreshedVersion="8" minRefreshableVersion="3" recordCount="0" supportSubquery="1" supportAdvancedDrill="1" xr:uid="{068F0E15-1BDA-43C4-A6D5-6E4139B75E60}">
  <cacheSource type="external" connectionId="6"/>
  <cacheFields count="3">
    <cacheField name="[Merged].[City].[City]" caption="City" numFmtId="0" hierarchy="7" level="1">
      <sharedItems count="140">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Measures].[Count of RestaurantName 2]" caption="Count of RestaurantName 2" numFmtId="0" hierarchy="40" level="32767"/>
    <cacheField name="[Merged].[Year].[Year]" caption="Year" numFmtId="0" hierarchy="23" level="1">
      <sharedItems containsSemiMixedTypes="0" containsNonDate="0" containsString="0"/>
    </cacheField>
  </cacheFields>
  <cacheHierarchies count="49">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erged].[RestaurantID]" caption="RestaurantID" attribute="1" defaultMemberUniqueName="[Merged].[RestaurantID].[All]" allUniqueName="[Merged].[RestaurantID].[All]" dimensionUniqueName="[Merged]" displayFolder="" count="0" memberValueDatatype="20" unbalanced="0"/>
    <cacheHierarchy uniqueName="[Merged].[RestaurantName]" caption="RestaurantName" attribute="1" defaultMemberUniqueName="[Merged].[RestaurantName].[All]" allUniqueName="[Merged].[RestaurantName].[All]" dimensionUniqueName="[Merged]" displayFolder="" count="0" memberValueDatatype="130" unbalanced="0"/>
    <cacheHierarchy uniqueName="[Merged].[CountryCode]" caption="CountryCode" attribute="1" defaultMemberUniqueName="[Merged].[CountryCode].[All]" allUniqueName="[Merged].[CountryCode].[All]" dimensionUniqueName="[Merged]" displayFolder="" count="0" memberValueDatatype="20" unbalanced="0"/>
    <cacheHierarchy uniqueName="[Merged].[City]" caption="City" attribute="1" defaultMemberUniqueName="[Merged].[City].[All]" allUniqueName="[Merged].[City].[All]" dimensionUniqueName="[Merged]" displayFolder="" count="2" memberValueDatatype="130" unbalanced="0">
      <fieldsUsage count="2">
        <fieldUsage x="-1"/>
        <fieldUsage x="0"/>
      </fieldsUsage>
    </cacheHierarchy>
    <cacheHierarchy uniqueName="[Merged].[Locality]" caption="Locality" attribute="1" defaultMemberUniqueName="[Merged].[Locality].[All]" allUniqueName="[Merged].[Locality].[All]" dimensionUniqueName="[Merged]" displayFolder="" count="0" memberValueDatatype="130" unbalanced="0"/>
    <cacheHierarchy uniqueName="[Merged].[Longitude]" caption="Longitude" attribute="1" defaultMemberUniqueName="[Merged].[Longitude].[All]" allUniqueName="[Merged].[Longitude].[All]" dimensionUniqueName="[Merged]" displayFolder="" count="0" memberValueDatatype="5" unbalanced="0"/>
    <cacheHierarchy uniqueName="[Merged].[Latitude]" caption="Latitude" attribute="1" defaultMemberUniqueName="[Merged].[Latitude].[All]" allUniqueName="[Merged].[Latitude].[All]" dimensionUniqueName="[Merged]" displayFolder="" count="0" memberValueDatatype="5" unbalanced="0"/>
    <cacheHierarchy uniqueName="[Merged].[Country.Countryname]" caption="Country.Countryname" attribute="1" defaultMemberUniqueName="[Merged].[Country.Countryname].[All]" allUniqueName="[Merged].[Country.Countryname].[All]" dimensionUniqueName="[Merged]" displayFolder="" count="0" memberValueDatatype="130" unbalanced="0"/>
    <cacheHierarchy uniqueName="[Merged].[Cuisines]" caption="Cuisines" attribute="1" defaultMemberUniqueName="[Merged].[Cuisines].[All]" allUniqueName="[Merged].[Cuisines].[All]" dimensionUniqueName="[Merged]" displayFolder="" count="0" memberValueDatatype="130" unbalanced="0"/>
    <cacheHierarchy uniqueName="[Merged].[Currency]" caption="Currency" attribute="1" defaultMemberUniqueName="[Merged].[Currency].[All]" allUniqueName="[Merged].[Currency].[All]" dimensionUniqueName="[Merged]" displayFolder="" count="0" memberValueDatatype="130" unbalanced="0"/>
    <cacheHierarchy uniqueName="[Merged].[Has_Table_booking]" caption="Has_Table_booking" attribute="1" defaultMemberUniqueName="[Merged].[Has_Table_booking].[All]" allUniqueName="[Merged].[Has_Table_booking].[All]" dimensionUniqueName="[Merged]" displayFolder="" count="0" memberValueDatatype="130" unbalanced="0"/>
    <cacheHierarchy uniqueName="[Merged].[Has_Online_delivery]" caption="Has_Online_delivery" attribute="1" defaultMemberUniqueName="[Merged].[Has_Online_delivery].[All]" allUniqueName="[Merged].[Has_Online_delivery].[All]" dimensionUniqueName="[Merged]" displayFolder="" count="0" memberValueDatatype="130" unbalanced="0"/>
    <cacheHierarchy uniqueName="[Merged].[Is_delivering_now]" caption="Is_delivering_now" attribute="1" defaultMemberUniqueName="[Merged].[Is_delivering_now].[All]" allUniqueName="[Merged].[Is_delivering_now].[All]" dimensionUniqueName="[Merged]" displayFolder="" count="0" memberValueDatatype="130" unbalanced="0"/>
    <cacheHierarchy uniqueName="[Merged].[Switch_to_order_menu]" caption="Switch_to_order_menu" attribute="1" defaultMemberUniqueName="[Merged].[Switch_to_order_menu].[All]" allUniqueName="[Merged].[Switch_to_order_menu].[All]" dimensionUniqueName="[Merged]" displayFolder="" count="0" memberValueDatatype="130" unbalanced="0"/>
    <cacheHierarchy uniqueName="[Merged].[Price_range]" caption="Price_range" attribute="1" defaultMemberUniqueName="[Merged].[Price_range].[All]" allUniqueName="[Merged].[Price_range].[All]" dimensionUniqueName="[Merged]" displayFolder="" count="0" memberValueDatatype="20" unbalanced="0"/>
    <cacheHierarchy uniqueName="[Merged].[Votes]" caption="Votes" attribute="1" defaultMemberUniqueName="[Merged].[Votes].[All]" allUniqueName="[Merged].[Votes].[All]" dimensionUniqueName="[Merged]" displayFolder="" count="0" memberValueDatatype="20" unbalanced="0"/>
    <cacheHierarchy uniqueName="[Merged].[Average_Cost_for_two]" caption="Average_Cost_for_two" attribute="1" defaultMemberUniqueName="[Merged].[Average_Cost_for_two].[All]" allUniqueName="[Merged].[Average_Cost_for_two].[All]" dimensionUniqueName="[Merged]" displayFolder="" count="0" memberValueDatatype="20" unbalanced="0"/>
    <cacheHierarchy uniqueName="[Merged].[Rating]" caption="Rating" attribute="1" defaultMemberUniqueName="[Merged].[Rating].[All]" allUniqueName="[Merged].[Rating].[All]" dimensionUniqueName="[Merged]" displayFolder="" count="0" memberValueDatatype="5" unbalanced="0"/>
    <cacheHierarchy uniqueName="[Merged].[Datekey_Opening]" caption="Datekey_Opening" attribute="1" time="1" defaultMemberUniqueName="[Merged].[Datekey_Opening].[All]" allUniqueName="[Merged].[Datekey_Opening].[All]" dimensionUniqueName="[Merged]" displayFolder="" count="0" memberValueDatatype="7" unbalanced="0"/>
    <cacheHierarchy uniqueName="[Merged].[Year]" caption="Year" attribute="1" defaultMemberUniqueName="[Merged].[Year].[All]" allUniqueName="[Merged].[Year].[All]" dimensionUniqueName="[Merged]" displayFolder="" count="2" memberValueDatatype="20" unbalanced="0">
      <fieldsUsage count="2">
        <fieldUsage x="-1"/>
        <fieldUsage x="2"/>
      </fieldsUsage>
    </cacheHierarchy>
    <cacheHierarchy uniqueName="[Merged].[Day]" caption="Day" attribute="1" defaultMemberUniqueName="[Merged].[Day].[All]" allUniqueName="[Merged].[Day].[All]" dimensionUniqueName="[Merged]" displayFolder="" count="0" memberValueDatatype="20" unbalanced="0"/>
    <cacheHierarchy uniqueName="[Merged].[Quarter]" caption="Quarter" attribute="1" defaultMemberUniqueName="[Merged].[Quarter].[All]" allUniqueName="[Merged].[Quarter].[All]" dimensionUniqueName="[Merged]" displayFolder="" count="0" memberValueDatatype="130" unbalanced="0"/>
    <cacheHierarchy uniqueName="[Merged].[Months Name]" caption="Months Name" attribute="1" defaultMemberUniqueName="[Merged].[Months Name].[All]" allUniqueName="[Merged].[Months Name].[All]" dimensionUniqueName="[Merged]" displayFolder="" count="0" memberValueDatatype="130" unbalanced="0"/>
    <cacheHierarchy uniqueName="[Merged].[Week of Month]" caption="Week of Month" attribute="1" defaultMemberUniqueName="[Merged].[Week of Month].[All]" allUniqueName="[Merged].[Week of Month].[All]" dimensionUniqueName="[Merged]" displayFolder="" count="0" memberValueDatatype="20" unbalanced="0"/>
    <cacheHierarchy uniqueName="[Merged].[Financial Quarters]" caption="Financial Quarters" attribute="1" defaultMemberUniqueName="[Merged].[Financial Quarters].[All]" allUniqueName="[Merged].[Financial Quarters].[All]" dimensionUniqueName="[Merged]" displayFolder="" count="0" memberValueDatatype="130" unbalanced="0"/>
    <cacheHierarchy uniqueName="[Merged].[USD Rate]" caption="USD Rate" attribute="1" defaultMemberUniqueName="[Merged].[USD Rate].[All]" allUniqueName="[Merged].[USD Rate].[All]" dimensionUniqueName="[Merged]" displayFolder="" count="0" memberValueDatatype="5" unbalanced="0"/>
    <cacheHierarchy uniqueName="[Merged].[Indian rupees]" caption="Indian rupees" attribute="1" defaultMemberUniqueName="[Merged].[Indian rupees].[All]" allUniqueName="[Merged].[Indian rupees].[All]" dimensionUniqueName="[Merged]" displayFolder="" count="0" memberValueDatatype="20" unbalanced="0"/>
    <cacheHierarchy uniqueName="[Merged].[RestaurantName - Copy]" caption="RestaurantName - Copy" attribute="1" defaultMemberUniqueName="[Merged].[RestaurantName - Copy].[All]" allUniqueName="[Merged].[RestaurantName - Copy].[All]" dimensionUniqueName="[Merged]" displayFolder="" count="0" memberValueDatatype="130" unbalanced="0"/>
    <cacheHierarchy uniqueName="[Merged].[Day of Week]" caption="Day of Week" attribute="1" defaultMemberUniqueName="[Merged].[Day of Week].[All]" allUniqueName="[Merged].[Day of Week].[All]" dimensionUniqueName="[Merged]" displayFolder="" count="0" memberValueDatatype="20" unbalanced="0"/>
    <cacheHierarchy uniqueName="[Merged].[USD_Dollars]" caption="USD_Dollars" attribute="1" defaultMemberUniqueName="[Merged].[USD_Dollars].[All]" allUniqueName="[Merged].[USD_Dollars].[All]" dimensionUniqueName="[Merged]" displayFolder="" count="0" memberValueDatatype="5" unbalanced="0"/>
    <cacheHierarchy uniqueName="[Table7].[Column1]" caption="Column1" attribute="1" defaultMemberUniqueName="[Table7].[Column1].[All]" allUniqueName="[Table7].[Column1].[All]" dimensionUniqueName="[Table7]" displayFolder="" count="0"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883726041669" backgroundQuery="1" createdVersion="8" refreshedVersion="8" minRefreshableVersion="3" recordCount="0" supportSubquery="1" supportAdvancedDrill="1" xr:uid="{6FA87CE3-7921-4AAD-8011-8880745201D1}">
  <cacheSource type="external" connectionId="6"/>
  <cacheFields count="3">
    <cacheField name="[Merged].[City].[City]" caption="City" numFmtId="0" hierarchy="7" level="1">
      <sharedItems count="4">
        <s v="Faridabad"/>
        <s v="Gurgaon"/>
        <s v="New Delhi"/>
        <s v="Noida"/>
      </sharedItems>
    </cacheField>
    <cacheField name="[Measures].[Count of RestaurantName 2]" caption="Count of RestaurantName 2" numFmtId="0" hierarchy="40" level="32767"/>
    <cacheField name="[Merged].[Year].[Year]" caption="Year" numFmtId="0" hierarchy="23" level="1">
      <sharedItems containsSemiMixedTypes="0" containsNonDate="0" containsString="0"/>
    </cacheField>
  </cacheFields>
  <cacheHierarchies count="49">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erged].[RestaurantID]" caption="RestaurantID" attribute="1" defaultMemberUniqueName="[Merged].[RestaurantID].[All]" allUniqueName="[Merged].[RestaurantID].[All]" dimensionUniqueName="[Merged]" displayFolder="" count="0" memberValueDatatype="20" unbalanced="0"/>
    <cacheHierarchy uniqueName="[Merged].[RestaurantName]" caption="RestaurantName" attribute="1" defaultMemberUniqueName="[Merged].[RestaurantName].[All]" allUniqueName="[Merged].[RestaurantName].[All]" dimensionUniqueName="[Merged]" displayFolder="" count="0" memberValueDatatype="130" unbalanced="0"/>
    <cacheHierarchy uniqueName="[Merged].[CountryCode]" caption="CountryCode" attribute="1" defaultMemberUniqueName="[Merged].[CountryCode].[All]" allUniqueName="[Merged].[CountryCode].[All]" dimensionUniqueName="[Merged]" displayFolder="" count="0" memberValueDatatype="20" unbalanced="0"/>
    <cacheHierarchy uniqueName="[Merged].[City]" caption="City" attribute="1" defaultMemberUniqueName="[Merged].[City].[All]" allUniqueName="[Merged].[City].[All]" dimensionUniqueName="[Merged]" displayFolder="" count="2" memberValueDatatype="130" unbalanced="0">
      <fieldsUsage count="2">
        <fieldUsage x="-1"/>
        <fieldUsage x="0"/>
      </fieldsUsage>
    </cacheHierarchy>
    <cacheHierarchy uniqueName="[Merged].[Locality]" caption="Locality" attribute="1" defaultMemberUniqueName="[Merged].[Locality].[All]" allUniqueName="[Merged].[Locality].[All]" dimensionUniqueName="[Merged]" displayFolder="" count="0" memberValueDatatype="130" unbalanced="0"/>
    <cacheHierarchy uniqueName="[Merged].[Longitude]" caption="Longitude" attribute="1" defaultMemberUniqueName="[Merged].[Longitude].[All]" allUniqueName="[Merged].[Longitude].[All]" dimensionUniqueName="[Merged]" displayFolder="" count="0" memberValueDatatype="5" unbalanced="0"/>
    <cacheHierarchy uniqueName="[Merged].[Latitude]" caption="Latitude" attribute="1" defaultMemberUniqueName="[Merged].[Latitude].[All]" allUniqueName="[Merged].[Latitude].[All]" dimensionUniqueName="[Merged]" displayFolder="" count="0" memberValueDatatype="5" unbalanced="0"/>
    <cacheHierarchy uniqueName="[Merged].[Country.Countryname]" caption="Country.Countryname" attribute="1" defaultMemberUniqueName="[Merged].[Country.Countryname].[All]" allUniqueName="[Merged].[Country.Countryname].[All]" dimensionUniqueName="[Merged]" displayFolder="" count="0" memberValueDatatype="130" unbalanced="0"/>
    <cacheHierarchy uniqueName="[Merged].[Cuisines]" caption="Cuisines" attribute="1" defaultMemberUniqueName="[Merged].[Cuisines].[All]" allUniqueName="[Merged].[Cuisines].[All]" dimensionUniqueName="[Merged]" displayFolder="" count="0" memberValueDatatype="130" unbalanced="0"/>
    <cacheHierarchy uniqueName="[Merged].[Currency]" caption="Currency" attribute="1" defaultMemberUniqueName="[Merged].[Currency].[All]" allUniqueName="[Merged].[Currency].[All]" dimensionUniqueName="[Merged]" displayFolder="" count="0" memberValueDatatype="130" unbalanced="0"/>
    <cacheHierarchy uniqueName="[Merged].[Has_Table_booking]" caption="Has_Table_booking" attribute="1" defaultMemberUniqueName="[Merged].[Has_Table_booking].[All]" allUniqueName="[Merged].[Has_Table_booking].[All]" dimensionUniqueName="[Merged]" displayFolder="" count="0" memberValueDatatype="130" unbalanced="0"/>
    <cacheHierarchy uniqueName="[Merged].[Has_Online_delivery]" caption="Has_Online_delivery" attribute="1" defaultMemberUniqueName="[Merged].[Has_Online_delivery].[All]" allUniqueName="[Merged].[Has_Online_delivery].[All]" dimensionUniqueName="[Merged]" displayFolder="" count="0" memberValueDatatype="130" unbalanced="0"/>
    <cacheHierarchy uniqueName="[Merged].[Is_delivering_now]" caption="Is_delivering_now" attribute="1" defaultMemberUniqueName="[Merged].[Is_delivering_now].[All]" allUniqueName="[Merged].[Is_delivering_now].[All]" dimensionUniqueName="[Merged]" displayFolder="" count="0" memberValueDatatype="130" unbalanced="0"/>
    <cacheHierarchy uniqueName="[Merged].[Switch_to_order_menu]" caption="Switch_to_order_menu" attribute="1" defaultMemberUniqueName="[Merged].[Switch_to_order_menu].[All]" allUniqueName="[Merged].[Switch_to_order_menu].[All]" dimensionUniqueName="[Merged]" displayFolder="" count="0" memberValueDatatype="130" unbalanced="0"/>
    <cacheHierarchy uniqueName="[Merged].[Price_range]" caption="Price_range" attribute="1" defaultMemberUniqueName="[Merged].[Price_range].[All]" allUniqueName="[Merged].[Price_range].[All]" dimensionUniqueName="[Merged]" displayFolder="" count="0" memberValueDatatype="20" unbalanced="0"/>
    <cacheHierarchy uniqueName="[Merged].[Votes]" caption="Votes" attribute="1" defaultMemberUniqueName="[Merged].[Votes].[All]" allUniqueName="[Merged].[Votes].[All]" dimensionUniqueName="[Merged]" displayFolder="" count="0" memberValueDatatype="20" unbalanced="0"/>
    <cacheHierarchy uniqueName="[Merged].[Average_Cost_for_two]" caption="Average_Cost_for_two" attribute="1" defaultMemberUniqueName="[Merged].[Average_Cost_for_two].[All]" allUniqueName="[Merged].[Average_Cost_for_two].[All]" dimensionUniqueName="[Merged]" displayFolder="" count="0" memberValueDatatype="20" unbalanced="0"/>
    <cacheHierarchy uniqueName="[Merged].[Rating]" caption="Rating" attribute="1" defaultMemberUniqueName="[Merged].[Rating].[All]" allUniqueName="[Merged].[Rating].[All]" dimensionUniqueName="[Merged]" displayFolder="" count="0" memberValueDatatype="5" unbalanced="0"/>
    <cacheHierarchy uniqueName="[Merged].[Datekey_Opening]" caption="Datekey_Opening" attribute="1" time="1" defaultMemberUniqueName="[Merged].[Datekey_Opening].[All]" allUniqueName="[Merged].[Datekey_Opening].[All]" dimensionUniqueName="[Merged]" displayFolder="" count="0" memberValueDatatype="7" unbalanced="0"/>
    <cacheHierarchy uniqueName="[Merged].[Year]" caption="Year" attribute="1" defaultMemberUniqueName="[Merged].[Year].[All]" allUniqueName="[Merged].[Year].[All]" dimensionUniqueName="[Merged]" displayFolder="" count="2" memberValueDatatype="20" unbalanced="0">
      <fieldsUsage count="2">
        <fieldUsage x="-1"/>
        <fieldUsage x="2"/>
      </fieldsUsage>
    </cacheHierarchy>
    <cacheHierarchy uniqueName="[Merged].[Day]" caption="Day" attribute="1" defaultMemberUniqueName="[Merged].[Day].[All]" allUniqueName="[Merged].[Day].[All]" dimensionUniqueName="[Merged]" displayFolder="" count="0" memberValueDatatype="20" unbalanced="0"/>
    <cacheHierarchy uniqueName="[Merged].[Quarter]" caption="Quarter" attribute="1" defaultMemberUniqueName="[Merged].[Quarter].[All]" allUniqueName="[Merged].[Quarter].[All]" dimensionUniqueName="[Merged]" displayFolder="" count="0" memberValueDatatype="130" unbalanced="0"/>
    <cacheHierarchy uniqueName="[Merged].[Months Name]" caption="Months Name" attribute="1" defaultMemberUniqueName="[Merged].[Months Name].[All]" allUniqueName="[Merged].[Months Name].[All]" dimensionUniqueName="[Merged]" displayFolder="" count="0" memberValueDatatype="130" unbalanced="0"/>
    <cacheHierarchy uniqueName="[Merged].[Week of Month]" caption="Week of Month" attribute="1" defaultMemberUniqueName="[Merged].[Week of Month].[All]" allUniqueName="[Merged].[Week of Month].[All]" dimensionUniqueName="[Merged]" displayFolder="" count="0" memberValueDatatype="20" unbalanced="0"/>
    <cacheHierarchy uniqueName="[Merged].[Financial Quarters]" caption="Financial Quarters" attribute="1" defaultMemberUniqueName="[Merged].[Financial Quarters].[All]" allUniqueName="[Merged].[Financial Quarters].[All]" dimensionUniqueName="[Merged]" displayFolder="" count="0" memberValueDatatype="130" unbalanced="0"/>
    <cacheHierarchy uniqueName="[Merged].[USD Rate]" caption="USD Rate" attribute="1" defaultMemberUniqueName="[Merged].[USD Rate].[All]" allUniqueName="[Merged].[USD Rate].[All]" dimensionUniqueName="[Merged]" displayFolder="" count="0" memberValueDatatype="5" unbalanced="0"/>
    <cacheHierarchy uniqueName="[Merged].[Indian rupees]" caption="Indian rupees" attribute="1" defaultMemberUniqueName="[Merged].[Indian rupees].[All]" allUniqueName="[Merged].[Indian rupees].[All]" dimensionUniqueName="[Merged]" displayFolder="" count="0" memberValueDatatype="20" unbalanced="0"/>
    <cacheHierarchy uniqueName="[Merged].[RestaurantName - Copy]" caption="RestaurantName - Copy" attribute="1" defaultMemberUniqueName="[Merged].[RestaurantName - Copy].[All]" allUniqueName="[Merged].[RestaurantName - Copy].[All]" dimensionUniqueName="[Merged]" displayFolder="" count="0" memberValueDatatype="130" unbalanced="0"/>
    <cacheHierarchy uniqueName="[Merged].[Day of Week]" caption="Day of Week" attribute="1" defaultMemberUniqueName="[Merged].[Day of Week].[All]" allUniqueName="[Merged].[Day of Week].[All]" dimensionUniqueName="[Merged]" displayFolder="" count="0" memberValueDatatype="20" unbalanced="0"/>
    <cacheHierarchy uniqueName="[Merged].[USD_Dollars]" caption="USD_Dollars" attribute="1" defaultMemberUniqueName="[Merged].[USD_Dollars].[All]" allUniqueName="[Merged].[USD_Dollars].[All]" dimensionUniqueName="[Merged]" displayFolder="" count="0" memberValueDatatype="5" unbalanced="0"/>
    <cacheHierarchy uniqueName="[Table7].[Column1]" caption="Column1" attribute="1" defaultMemberUniqueName="[Table7].[Column1].[All]" allUniqueName="[Table7].[Column1].[All]" dimensionUniqueName="[Table7]" displayFolder="" count="0"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883726851855" backgroundQuery="1" createdVersion="8" refreshedVersion="8" minRefreshableVersion="3" recordCount="0" supportSubquery="1" supportAdvancedDrill="1" xr:uid="{4E63D866-ECC3-40AF-B6CF-3DFB623A5768}">
  <cacheSource type="external" connectionId="6"/>
  <cacheFields count="4">
    <cacheField name="[Merged].[Year].[Year]" caption="Year" numFmtId="0" hierarchy="23"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Merged].[Year].&amp;[2010]"/>
            <x15:cachedUniqueName index="1" name="[Merged].[Year].&amp;[2011]"/>
            <x15:cachedUniqueName index="2" name="[Merged].[Year].&amp;[2012]"/>
            <x15:cachedUniqueName index="3" name="[Merged].[Year].&amp;[2013]"/>
            <x15:cachedUniqueName index="4" name="[Merged].[Year].&amp;[2014]"/>
            <x15:cachedUniqueName index="5" name="[Merged].[Year].&amp;[2015]"/>
            <x15:cachedUniqueName index="6" name="[Merged].[Year].&amp;[2016]"/>
            <x15:cachedUniqueName index="7" name="[Merged].[Year].&amp;[2017]"/>
            <x15:cachedUniqueName index="8" name="[Merged].[Year].&amp;[2018]"/>
          </x15:cachedUniqueNames>
        </ext>
      </extLst>
    </cacheField>
    <cacheField name="[Merged].[Months Name].[Months Name]" caption="Months Name" numFmtId="0" hierarchy="26" level="1">
      <sharedItems count="3">
        <s v="Dec"/>
        <s v="Nov"/>
        <s v="Oct"/>
      </sharedItems>
    </cacheField>
    <cacheField name="[Merged].[Quarter].[Quarter]" caption="Quarter" numFmtId="0" hierarchy="25" level="1">
      <sharedItems count="4">
        <s v="Q1"/>
        <s v="Q2"/>
        <s v="Q3"/>
        <s v="Q4"/>
      </sharedItems>
    </cacheField>
    <cacheField name="[Measures].[Count of RestaurantName 2]" caption="Count of RestaurantName 2" numFmtId="0" hierarchy="40" level="32767"/>
  </cacheFields>
  <cacheHierarchies count="49">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erged].[RestaurantID]" caption="RestaurantID" attribute="1" defaultMemberUniqueName="[Merged].[RestaurantID].[All]" allUniqueName="[Merged].[RestaurantID].[All]" dimensionUniqueName="[Merged]" displayFolder="" count="0" memberValueDatatype="20" unbalanced="0"/>
    <cacheHierarchy uniqueName="[Merged].[RestaurantName]" caption="RestaurantName" attribute="1" defaultMemberUniqueName="[Merged].[RestaurantName].[All]" allUniqueName="[Merged].[RestaurantName].[All]" dimensionUniqueName="[Merged]" displayFolder="" count="0" memberValueDatatype="130" unbalanced="0"/>
    <cacheHierarchy uniqueName="[Merged].[CountryCode]" caption="CountryCode" attribute="1" defaultMemberUniqueName="[Merged].[CountryCode].[All]" allUniqueName="[Merged].[CountryCode].[All]" dimensionUniqueName="[Merged]" displayFolder="" count="0" memberValueDatatype="20" unbalanced="0"/>
    <cacheHierarchy uniqueName="[Merged].[City]" caption="City" attribute="1" defaultMemberUniqueName="[Merged].[City].[All]" allUniqueName="[Merged].[City].[All]" dimensionUniqueName="[Merged]" displayFolder="" count="2" memberValueDatatype="130" unbalanced="0"/>
    <cacheHierarchy uniqueName="[Merged].[Locality]" caption="Locality" attribute="1" defaultMemberUniqueName="[Merged].[Locality].[All]" allUniqueName="[Merged].[Locality].[All]" dimensionUniqueName="[Merged]" displayFolder="" count="0" memberValueDatatype="130" unbalanced="0"/>
    <cacheHierarchy uniqueName="[Merged].[Longitude]" caption="Longitude" attribute="1" defaultMemberUniqueName="[Merged].[Longitude].[All]" allUniqueName="[Merged].[Longitude].[All]" dimensionUniqueName="[Merged]" displayFolder="" count="0" memberValueDatatype="5" unbalanced="0"/>
    <cacheHierarchy uniqueName="[Merged].[Latitude]" caption="Latitude" attribute="1" defaultMemberUniqueName="[Merged].[Latitude].[All]" allUniqueName="[Merged].[Latitude].[All]" dimensionUniqueName="[Merged]" displayFolder="" count="0" memberValueDatatype="5" unbalanced="0"/>
    <cacheHierarchy uniqueName="[Merged].[Country.Countryname]" caption="Country.Countryname" attribute="1" defaultMemberUniqueName="[Merged].[Country.Countryname].[All]" allUniqueName="[Merged].[Country.Countryname].[All]" dimensionUniqueName="[Merged]" displayFolder="" count="0" memberValueDatatype="130" unbalanced="0"/>
    <cacheHierarchy uniqueName="[Merged].[Cuisines]" caption="Cuisines" attribute="1" defaultMemberUniqueName="[Merged].[Cuisines].[All]" allUniqueName="[Merged].[Cuisines].[All]" dimensionUniqueName="[Merged]" displayFolder="" count="0" memberValueDatatype="130" unbalanced="0"/>
    <cacheHierarchy uniqueName="[Merged].[Currency]" caption="Currency" attribute="1" defaultMemberUniqueName="[Merged].[Currency].[All]" allUniqueName="[Merged].[Currency].[All]" dimensionUniqueName="[Merged]" displayFolder="" count="0" memberValueDatatype="130" unbalanced="0"/>
    <cacheHierarchy uniqueName="[Merged].[Has_Table_booking]" caption="Has_Table_booking" attribute="1" defaultMemberUniqueName="[Merged].[Has_Table_booking].[All]" allUniqueName="[Merged].[Has_Table_booking].[All]" dimensionUniqueName="[Merged]" displayFolder="" count="0" memberValueDatatype="130" unbalanced="0"/>
    <cacheHierarchy uniqueName="[Merged].[Has_Online_delivery]" caption="Has_Online_delivery" attribute="1" defaultMemberUniqueName="[Merged].[Has_Online_delivery].[All]" allUniqueName="[Merged].[Has_Online_delivery].[All]" dimensionUniqueName="[Merged]" displayFolder="" count="0" memberValueDatatype="130" unbalanced="0"/>
    <cacheHierarchy uniqueName="[Merged].[Is_delivering_now]" caption="Is_delivering_now" attribute="1" defaultMemberUniqueName="[Merged].[Is_delivering_now].[All]" allUniqueName="[Merged].[Is_delivering_now].[All]" dimensionUniqueName="[Merged]" displayFolder="" count="0" memberValueDatatype="130" unbalanced="0"/>
    <cacheHierarchy uniqueName="[Merged].[Switch_to_order_menu]" caption="Switch_to_order_menu" attribute="1" defaultMemberUniqueName="[Merged].[Switch_to_order_menu].[All]" allUniqueName="[Merged].[Switch_to_order_menu].[All]" dimensionUniqueName="[Merged]" displayFolder="" count="0" memberValueDatatype="130" unbalanced="0"/>
    <cacheHierarchy uniqueName="[Merged].[Price_range]" caption="Price_range" attribute="1" defaultMemberUniqueName="[Merged].[Price_range].[All]" allUniqueName="[Merged].[Price_range].[All]" dimensionUniqueName="[Merged]" displayFolder="" count="0" memberValueDatatype="20" unbalanced="0"/>
    <cacheHierarchy uniqueName="[Merged].[Votes]" caption="Votes" attribute="1" defaultMemberUniqueName="[Merged].[Votes].[All]" allUniqueName="[Merged].[Votes].[All]" dimensionUniqueName="[Merged]" displayFolder="" count="0" memberValueDatatype="20" unbalanced="0"/>
    <cacheHierarchy uniqueName="[Merged].[Average_Cost_for_two]" caption="Average_Cost_for_two" attribute="1" defaultMemberUniqueName="[Merged].[Average_Cost_for_two].[All]" allUniqueName="[Merged].[Average_Cost_for_two].[All]" dimensionUniqueName="[Merged]" displayFolder="" count="0" memberValueDatatype="20" unbalanced="0"/>
    <cacheHierarchy uniqueName="[Merged].[Rating]" caption="Rating" attribute="1" defaultMemberUniqueName="[Merged].[Rating].[All]" allUniqueName="[Merged].[Rating].[All]" dimensionUniqueName="[Merged]" displayFolder="" count="0" memberValueDatatype="5" unbalanced="0"/>
    <cacheHierarchy uniqueName="[Merged].[Datekey_Opening]" caption="Datekey_Opening" attribute="1" time="1" defaultMemberUniqueName="[Merged].[Datekey_Opening].[All]" allUniqueName="[Merged].[Datekey_Opening].[All]" dimensionUniqueName="[Merged]" displayFolder="" count="0" memberValueDatatype="7" unbalanced="0"/>
    <cacheHierarchy uniqueName="[Merged].[Year]" caption="Year" attribute="1" defaultMemberUniqueName="[Merged].[Year].[All]" allUniqueName="[Merged].[Year].[All]" dimensionUniqueName="[Merged]" displayFolder="" count="2" memberValueDatatype="20" unbalanced="0">
      <fieldsUsage count="2">
        <fieldUsage x="-1"/>
        <fieldUsage x="0"/>
      </fieldsUsage>
    </cacheHierarchy>
    <cacheHierarchy uniqueName="[Merged].[Day]" caption="Day" attribute="1" defaultMemberUniqueName="[Merged].[Day].[All]" allUniqueName="[Merged].[Day].[All]" dimensionUniqueName="[Merged]" displayFolder="" count="0" memberValueDatatype="20" unbalanced="0"/>
    <cacheHierarchy uniqueName="[Merged].[Quarter]" caption="Quarter" attribute="1" defaultMemberUniqueName="[Merged].[Quarter].[All]" allUniqueName="[Merged].[Quarter].[All]" dimensionUniqueName="[Merged]" displayFolder="" count="2" memberValueDatatype="130" unbalanced="0">
      <fieldsUsage count="2">
        <fieldUsage x="-1"/>
        <fieldUsage x="2"/>
      </fieldsUsage>
    </cacheHierarchy>
    <cacheHierarchy uniqueName="[Merged].[Months Name]" caption="Months Name" attribute="1" defaultMemberUniqueName="[Merged].[Months Name].[All]" allUniqueName="[Merged].[Months Name].[All]" dimensionUniqueName="[Merged]" displayFolder="" count="2" memberValueDatatype="130" unbalanced="0">
      <fieldsUsage count="2">
        <fieldUsage x="-1"/>
        <fieldUsage x="1"/>
      </fieldsUsage>
    </cacheHierarchy>
    <cacheHierarchy uniqueName="[Merged].[Week of Month]" caption="Week of Month" attribute="1" defaultMemberUniqueName="[Merged].[Week of Month].[All]" allUniqueName="[Merged].[Week of Month].[All]" dimensionUniqueName="[Merged]" displayFolder="" count="0" memberValueDatatype="20" unbalanced="0"/>
    <cacheHierarchy uniqueName="[Merged].[Financial Quarters]" caption="Financial Quarters" attribute="1" defaultMemberUniqueName="[Merged].[Financial Quarters].[All]" allUniqueName="[Merged].[Financial Quarters].[All]" dimensionUniqueName="[Merged]" displayFolder="" count="0" memberValueDatatype="130" unbalanced="0"/>
    <cacheHierarchy uniqueName="[Merged].[USD Rate]" caption="USD Rate" attribute="1" defaultMemberUniqueName="[Merged].[USD Rate].[All]" allUniqueName="[Merged].[USD Rate].[All]" dimensionUniqueName="[Merged]" displayFolder="" count="0" memberValueDatatype="5" unbalanced="0"/>
    <cacheHierarchy uniqueName="[Merged].[Indian rupees]" caption="Indian rupees" attribute="1" defaultMemberUniqueName="[Merged].[Indian rupees].[All]" allUniqueName="[Merged].[Indian rupees].[All]" dimensionUniqueName="[Merged]" displayFolder="" count="0" memberValueDatatype="20" unbalanced="0"/>
    <cacheHierarchy uniqueName="[Merged].[RestaurantName - Copy]" caption="RestaurantName - Copy" attribute="1" defaultMemberUniqueName="[Merged].[RestaurantName - Copy].[All]" allUniqueName="[Merged].[RestaurantName - Copy].[All]" dimensionUniqueName="[Merged]" displayFolder="" count="0" memberValueDatatype="130" unbalanced="0"/>
    <cacheHierarchy uniqueName="[Merged].[Day of Week]" caption="Day of Week" attribute="1" defaultMemberUniqueName="[Merged].[Day of Week].[All]" allUniqueName="[Merged].[Day of Week].[All]" dimensionUniqueName="[Merged]" displayFolder="" count="0" memberValueDatatype="20" unbalanced="0"/>
    <cacheHierarchy uniqueName="[Merged].[USD_Dollars]" caption="USD_Dollars" attribute="1" defaultMemberUniqueName="[Merged].[USD_Dollars].[All]" allUniqueName="[Merged].[USD_Dollars].[All]" dimensionUniqueName="[Merged]" displayFolder="" count="0" memberValueDatatype="5" unbalanced="0"/>
    <cacheHierarchy uniqueName="[Table7].[Column1]" caption="Column1" attribute="1" defaultMemberUniqueName="[Table7].[Column1].[All]" allUniqueName="[Table7].[Column1].[All]" dimensionUniqueName="[Table7]" displayFolder="" count="0"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oneField="1" hidden="1">
      <fieldsUsage count="1">
        <fieldUsage x="3"/>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883727546294" backgroundQuery="1" createdVersion="8" refreshedVersion="8" minRefreshableVersion="3" recordCount="0" supportSubquery="1" supportAdvancedDrill="1" xr:uid="{8EFE34DB-72E2-432C-9487-8CD15933099B}">
  <cacheSource type="external" connectionId="6"/>
  <cacheFields count="3">
    <cacheField name="[Merged].[Months Name].[Months Name]" caption="Months Name" numFmtId="0" hierarchy="26" level="1">
      <sharedItems count="11">
        <s v="Apr"/>
        <s v="Aug"/>
        <s v="Dec"/>
        <s v="Jan"/>
        <s v="Jul"/>
        <s v="Jun"/>
        <s v="Mar"/>
        <s v="May"/>
        <s v="Nov"/>
        <s v="Oct"/>
        <s v="Sep"/>
      </sharedItems>
    </cacheField>
    <cacheField name="[Merged].[Quarter].[Quarter]" caption="Quarter" numFmtId="0" hierarchy="25" level="1">
      <sharedItems count="4">
        <s v="Q2"/>
        <s v="Q3"/>
        <s v="Q1"/>
        <s v="Q4"/>
      </sharedItems>
    </cacheField>
    <cacheField name="[Merged].[Year].[Year]" caption="Year" numFmtId="0" hierarchy="23" level="1">
      <sharedItems containsSemiMixedTypes="0" containsNonDate="0" containsString="0"/>
    </cacheField>
  </cacheFields>
  <cacheHierarchies count="49">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erged].[RestaurantID]" caption="RestaurantID" attribute="1" defaultMemberUniqueName="[Merged].[RestaurantID].[All]" allUniqueName="[Merged].[RestaurantID].[All]" dimensionUniqueName="[Merged]" displayFolder="" count="0" memberValueDatatype="20" unbalanced="0"/>
    <cacheHierarchy uniqueName="[Merged].[RestaurantName]" caption="RestaurantName" attribute="1" defaultMemberUniqueName="[Merged].[RestaurantName].[All]" allUniqueName="[Merged].[RestaurantName].[All]" dimensionUniqueName="[Merged]" displayFolder="" count="0" memberValueDatatype="130" unbalanced="0"/>
    <cacheHierarchy uniqueName="[Merged].[CountryCode]" caption="CountryCode" attribute="1" defaultMemberUniqueName="[Merged].[CountryCode].[All]" allUniqueName="[Merged].[CountryCode].[All]" dimensionUniqueName="[Merged]" displayFolder="" count="0" memberValueDatatype="20" unbalanced="0"/>
    <cacheHierarchy uniqueName="[Merged].[City]" caption="City" attribute="1" defaultMemberUniqueName="[Merged].[City].[All]" allUniqueName="[Merged].[City].[All]" dimensionUniqueName="[Merged]" displayFolder="" count="2" memberValueDatatype="130" unbalanced="0"/>
    <cacheHierarchy uniqueName="[Merged].[Locality]" caption="Locality" attribute="1" defaultMemberUniqueName="[Merged].[Locality].[All]" allUniqueName="[Merged].[Locality].[All]" dimensionUniqueName="[Merged]" displayFolder="" count="0" memberValueDatatype="130" unbalanced="0"/>
    <cacheHierarchy uniqueName="[Merged].[Longitude]" caption="Longitude" attribute="1" defaultMemberUniqueName="[Merged].[Longitude].[All]" allUniqueName="[Merged].[Longitude].[All]" dimensionUniqueName="[Merged]" displayFolder="" count="0" memberValueDatatype="5" unbalanced="0"/>
    <cacheHierarchy uniqueName="[Merged].[Latitude]" caption="Latitude" attribute="1" defaultMemberUniqueName="[Merged].[Latitude].[All]" allUniqueName="[Merged].[Latitude].[All]" dimensionUniqueName="[Merged]" displayFolder="" count="0" memberValueDatatype="5" unbalanced="0"/>
    <cacheHierarchy uniqueName="[Merged].[Country.Countryname]" caption="Country.Countryname" attribute="1" defaultMemberUniqueName="[Merged].[Country.Countryname].[All]" allUniqueName="[Merged].[Country.Countryname].[All]" dimensionUniqueName="[Merged]" displayFolder="" count="0" memberValueDatatype="130" unbalanced="0"/>
    <cacheHierarchy uniqueName="[Merged].[Cuisines]" caption="Cuisines" attribute="1" defaultMemberUniqueName="[Merged].[Cuisines].[All]" allUniqueName="[Merged].[Cuisines].[All]" dimensionUniqueName="[Merged]" displayFolder="" count="0" memberValueDatatype="130" unbalanced="0"/>
    <cacheHierarchy uniqueName="[Merged].[Currency]" caption="Currency" attribute="1" defaultMemberUniqueName="[Merged].[Currency].[All]" allUniqueName="[Merged].[Currency].[All]" dimensionUniqueName="[Merged]" displayFolder="" count="0" memberValueDatatype="130" unbalanced="0"/>
    <cacheHierarchy uniqueName="[Merged].[Has_Table_booking]" caption="Has_Table_booking" attribute="1" defaultMemberUniqueName="[Merged].[Has_Table_booking].[All]" allUniqueName="[Merged].[Has_Table_booking].[All]" dimensionUniqueName="[Merged]" displayFolder="" count="0" memberValueDatatype="130" unbalanced="0"/>
    <cacheHierarchy uniqueName="[Merged].[Has_Online_delivery]" caption="Has_Online_delivery" attribute="1" defaultMemberUniqueName="[Merged].[Has_Online_delivery].[All]" allUniqueName="[Merged].[Has_Online_delivery].[All]" dimensionUniqueName="[Merged]" displayFolder="" count="0" memberValueDatatype="130" unbalanced="0"/>
    <cacheHierarchy uniqueName="[Merged].[Is_delivering_now]" caption="Is_delivering_now" attribute="1" defaultMemberUniqueName="[Merged].[Is_delivering_now].[All]" allUniqueName="[Merged].[Is_delivering_now].[All]" dimensionUniqueName="[Merged]" displayFolder="" count="0" memberValueDatatype="130" unbalanced="0"/>
    <cacheHierarchy uniqueName="[Merged].[Switch_to_order_menu]" caption="Switch_to_order_menu" attribute="1" defaultMemberUniqueName="[Merged].[Switch_to_order_menu].[All]" allUniqueName="[Merged].[Switch_to_order_menu].[All]" dimensionUniqueName="[Merged]" displayFolder="" count="0" memberValueDatatype="130" unbalanced="0"/>
    <cacheHierarchy uniqueName="[Merged].[Price_range]" caption="Price_range" attribute="1" defaultMemberUniqueName="[Merged].[Price_range].[All]" allUniqueName="[Merged].[Price_range].[All]" dimensionUniqueName="[Merged]" displayFolder="" count="0" memberValueDatatype="20" unbalanced="0"/>
    <cacheHierarchy uniqueName="[Merged].[Votes]" caption="Votes" attribute="1" defaultMemberUniqueName="[Merged].[Votes].[All]" allUniqueName="[Merged].[Votes].[All]" dimensionUniqueName="[Merged]" displayFolder="" count="0" memberValueDatatype="20" unbalanced="0"/>
    <cacheHierarchy uniqueName="[Merged].[Average_Cost_for_two]" caption="Average_Cost_for_two" attribute="1" defaultMemberUniqueName="[Merged].[Average_Cost_for_two].[All]" allUniqueName="[Merged].[Average_Cost_for_two].[All]" dimensionUniqueName="[Merged]" displayFolder="" count="0" memberValueDatatype="20" unbalanced="0"/>
    <cacheHierarchy uniqueName="[Merged].[Rating]" caption="Rating" attribute="1" defaultMemberUniqueName="[Merged].[Rating].[All]" allUniqueName="[Merged].[Rating].[All]" dimensionUniqueName="[Merged]" displayFolder="" count="0" memberValueDatatype="5" unbalanced="0"/>
    <cacheHierarchy uniqueName="[Merged].[Datekey_Opening]" caption="Datekey_Opening" attribute="1" time="1" defaultMemberUniqueName="[Merged].[Datekey_Opening].[All]" allUniqueName="[Merged].[Datekey_Opening].[All]" dimensionUniqueName="[Merged]" displayFolder="" count="0" memberValueDatatype="7" unbalanced="0"/>
    <cacheHierarchy uniqueName="[Merged].[Year]" caption="Year" attribute="1" defaultMemberUniqueName="[Merged].[Year].[All]" allUniqueName="[Merged].[Year].[All]" dimensionUniqueName="[Merged]" displayFolder="" count="2" memberValueDatatype="20" unbalanced="0">
      <fieldsUsage count="2">
        <fieldUsage x="-1"/>
        <fieldUsage x="2"/>
      </fieldsUsage>
    </cacheHierarchy>
    <cacheHierarchy uniqueName="[Merged].[Day]" caption="Day" attribute="1" defaultMemberUniqueName="[Merged].[Day].[All]" allUniqueName="[Merged].[Day].[All]" dimensionUniqueName="[Merged]" displayFolder="" count="0" memberValueDatatype="20" unbalanced="0"/>
    <cacheHierarchy uniqueName="[Merged].[Quarter]" caption="Quarter" attribute="1" defaultMemberUniqueName="[Merged].[Quarter].[All]" allUniqueName="[Merged].[Quarter].[All]" dimensionUniqueName="[Merged]" displayFolder="" count="2" memberValueDatatype="130" unbalanced="0">
      <fieldsUsage count="2">
        <fieldUsage x="-1"/>
        <fieldUsage x="1"/>
      </fieldsUsage>
    </cacheHierarchy>
    <cacheHierarchy uniqueName="[Merged].[Months Name]" caption="Months Name" attribute="1" defaultMemberUniqueName="[Merged].[Months Name].[All]" allUniqueName="[Merged].[Months Name].[All]" dimensionUniqueName="[Merged]" displayFolder="" count="2" memberValueDatatype="130" unbalanced="0">
      <fieldsUsage count="2">
        <fieldUsage x="-1"/>
        <fieldUsage x="0"/>
      </fieldsUsage>
    </cacheHierarchy>
    <cacheHierarchy uniqueName="[Merged].[Week of Month]" caption="Week of Month" attribute="1" defaultMemberUniqueName="[Merged].[Week of Month].[All]" allUniqueName="[Merged].[Week of Month].[All]" dimensionUniqueName="[Merged]" displayFolder="" count="0" memberValueDatatype="20" unbalanced="0"/>
    <cacheHierarchy uniqueName="[Merged].[Financial Quarters]" caption="Financial Quarters" attribute="1" defaultMemberUniqueName="[Merged].[Financial Quarters].[All]" allUniqueName="[Merged].[Financial Quarters].[All]" dimensionUniqueName="[Merged]" displayFolder="" count="0" memberValueDatatype="130" unbalanced="0"/>
    <cacheHierarchy uniqueName="[Merged].[USD Rate]" caption="USD Rate" attribute="1" defaultMemberUniqueName="[Merged].[USD Rate].[All]" allUniqueName="[Merged].[USD Rate].[All]" dimensionUniqueName="[Merged]" displayFolder="" count="0" memberValueDatatype="5" unbalanced="0"/>
    <cacheHierarchy uniqueName="[Merged].[Indian rupees]" caption="Indian rupees" attribute="1" defaultMemberUniqueName="[Merged].[Indian rupees].[All]" allUniqueName="[Merged].[Indian rupees].[All]" dimensionUniqueName="[Merged]" displayFolder="" count="0" memberValueDatatype="20" unbalanced="0"/>
    <cacheHierarchy uniqueName="[Merged].[RestaurantName - Copy]" caption="RestaurantName - Copy" attribute="1" defaultMemberUniqueName="[Merged].[RestaurantName - Copy].[All]" allUniqueName="[Merged].[RestaurantName - Copy].[All]" dimensionUniqueName="[Merged]" displayFolder="" count="0" memberValueDatatype="130" unbalanced="0"/>
    <cacheHierarchy uniqueName="[Merged].[Day of Week]" caption="Day of Week" attribute="1" defaultMemberUniqueName="[Merged].[Day of Week].[All]" allUniqueName="[Merged].[Day of Week].[All]" dimensionUniqueName="[Merged]" displayFolder="" count="0" memberValueDatatype="20" unbalanced="0"/>
    <cacheHierarchy uniqueName="[Merged].[USD_Dollars]" caption="USD_Dollars" attribute="1" defaultMemberUniqueName="[Merged].[USD_Dollars].[All]" allUniqueName="[Merged].[USD_Dollars].[All]" dimensionUniqueName="[Merged]" displayFolder="" count="0" memberValueDatatype="5" unbalanced="0"/>
    <cacheHierarchy uniqueName="[Table7].[Column1]" caption="Column1" attribute="1" defaultMemberUniqueName="[Table7].[Column1].[All]" allUniqueName="[Table7].[Column1].[All]" dimensionUniqueName="[Table7]" displayFolder="" count="0"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hidden="1">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88372824074" backgroundQuery="1" createdVersion="8" refreshedVersion="8" minRefreshableVersion="3" recordCount="0" supportSubquery="1" supportAdvancedDrill="1" xr:uid="{C788FA6D-B86A-4A14-B32A-C90FCC81ADA7}">
  <cacheSource type="external" connectionId="6"/>
  <cacheFields count="3">
    <cacheField name="[Measures].[Count of RestaurantName 2]" caption="Count of RestaurantName 2" numFmtId="0" hierarchy="40" level="32767"/>
    <cacheField name="[Merged].[Quarter].[Quarter]" caption="Quarter" numFmtId="0" hierarchy="25" level="1">
      <sharedItems count="4">
        <s v="Q1"/>
        <s v="Q2"/>
        <s v="Q3"/>
        <s v="Q4"/>
      </sharedItems>
    </cacheField>
    <cacheField name="[Merged].[Year].[Year]" caption="Year" numFmtId="0" hierarchy="23" level="1">
      <sharedItems containsSemiMixedTypes="0" containsNonDate="0" containsString="0"/>
    </cacheField>
  </cacheFields>
  <cacheHierarchies count="49">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erged].[RestaurantID]" caption="RestaurantID" attribute="1" defaultMemberUniqueName="[Merged].[RestaurantID].[All]" allUniqueName="[Merged].[RestaurantID].[All]" dimensionUniqueName="[Merged]" displayFolder="" count="0" memberValueDatatype="20" unbalanced="0"/>
    <cacheHierarchy uniqueName="[Merged].[RestaurantName]" caption="RestaurantName" attribute="1" defaultMemberUniqueName="[Merged].[RestaurantName].[All]" allUniqueName="[Merged].[RestaurantName].[All]" dimensionUniqueName="[Merged]" displayFolder="" count="0" memberValueDatatype="130" unbalanced="0"/>
    <cacheHierarchy uniqueName="[Merged].[CountryCode]" caption="CountryCode" attribute="1" defaultMemberUniqueName="[Merged].[CountryCode].[All]" allUniqueName="[Merged].[CountryCode].[All]" dimensionUniqueName="[Merged]" displayFolder="" count="0" memberValueDatatype="20" unbalanced="0"/>
    <cacheHierarchy uniqueName="[Merged].[City]" caption="City" attribute="1" defaultMemberUniqueName="[Merged].[City].[All]" allUniqueName="[Merged].[City].[All]" dimensionUniqueName="[Merged]" displayFolder="" count="2" memberValueDatatype="130" unbalanced="0"/>
    <cacheHierarchy uniqueName="[Merged].[Locality]" caption="Locality" attribute="1" defaultMemberUniqueName="[Merged].[Locality].[All]" allUniqueName="[Merged].[Locality].[All]" dimensionUniqueName="[Merged]" displayFolder="" count="0" memberValueDatatype="130" unbalanced="0"/>
    <cacheHierarchy uniqueName="[Merged].[Longitude]" caption="Longitude" attribute="1" defaultMemberUniqueName="[Merged].[Longitude].[All]" allUniqueName="[Merged].[Longitude].[All]" dimensionUniqueName="[Merged]" displayFolder="" count="0" memberValueDatatype="5" unbalanced="0"/>
    <cacheHierarchy uniqueName="[Merged].[Latitude]" caption="Latitude" attribute="1" defaultMemberUniqueName="[Merged].[Latitude].[All]" allUniqueName="[Merged].[Latitude].[All]" dimensionUniqueName="[Merged]" displayFolder="" count="0" memberValueDatatype="5" unbalanced="0"/>
    <cacheHierarchy uniqueName="[Merged].[Country.Countryname]" caption="Country.Countryname" attribute="1" defaultMemberUniqueName="[Merged].[Country.Countryname].[All]" allUniqueName="[Merged].[Country.Countryname].[All]" dimensionUniqueName="[Merged]" displayFolder="" count="0" memberValueDatatype="130" unbalanced="0"/>
    <cacheHierarchy uniqueName="[Merged].[Cuisines]" caption="Cuisines" attribute="1" defaultMemberUniqueName="[Merged].[Cuisines].[All]" allUniqueName="[Merged].[Cuisines].[All]" dimensionUniqueName="[Merged]" displayFolder="" count="0" memberValueDatatype="130" unbalanced="0"/>
    <cacheHierarchy uniqueName="[Merged].[Currency]" caption="Currency" attribute="1" defaultMemberUniqueName="[Merged].[Currency].[All]" allUniqueName="[Merged].[Currency].[All]" dimensionUniqueName="[Merged]" displayFolder="" count="0" memberValueDatatype="130" unbalanced="0"/>
    <cacheHierarchy uniqueName="[Merged].[Has_Table_booking]" caption="Has_Table_booking" attribute="1" defaultMemberUniqueName="[Merged].[Has_Table_booking].[All]" allUniqueName="[Merged].[Has_Table_booking].[All]" dimensionUniqueName="[Merged]" displayFolder="" count="0" memberValueDatatype="130" unbalanced="0"/>
    <cacheHierarchy uniqueName="[Merged].[Has_Online_delivery]" caption="Has_Online_delivery" attribute="1" defaultMemberUniqueName="[Merged].[Has_Online_delivery].[All]" allUniqueName="[Merged].[Has_Online_delivery].[All]" dimensionUniqueName="[Merged]" displayFolder="" count="0" memberValueDatatype="130" unbalanced="0"/>
    <cacheHierarchy uniqueName="[Merged].[Is_delivering_now]" caption="Is_delivering_now" attribute="1" defaultMemberUniqueName="[Merged].[Is_delivering_now].[All]" allUniqueName="[Merged].[Is_delivering_now].[All]" dimensionUniqueName="[Merged]" displayFolder="" count="0" memberValueDatatype="130" unbalanced="0"/>
    <cacheHierarchy uniqueName="[Merged].[Switch_to_order_menu]" caption="Switch_to_order_menu" attribute="1" defaultMemberUniqueName="[Merged].[Switch_to_order_menu].[All]" allUniqueName="[Merged].[Switch_to_order_menu].[All]" dimensionUniqueName="[Merged]" displayFolder="" count="0" memberValueDatatype="130" unbalanced="0"/>
    <cacheHierarchy uniqueName="[Merged].[Price_range]" caption="Price_range" attribute="1" defaultMemberUniqueName="[Merged].[Price_range].[All]" allUniqueName="[Merged].[Price_range].[All]" dimensionUniqueName="[Merged]" displayFolder="" count="0" memberValueDatatype="20" unbalanced="0"/>
    <cacheHierarchy uniqueName="[Merged].[Votes]" caption="Votes" attribute="1" defaultMemberUniqueName="[Merged].[Votes].[All]" allUniqueName="[Merged].[Votes].[All]" dimensionUniqueName="[Merged]" displayFolder="" count="0" memberValueDatatype="20" unbalanced="0"/>
    <cacheHierarchy uniqueName="[Merged].[Average_Cost_for_two]" caption="Average_Cost_for_two" attribute="1" defaultMemberUniqueName="[Merged].[Average_Cost_for_two].[All]" allUniqueName="[Merged].[Average_Cost_for_two].[All]" dimensionUniqueName="[Merged]" displayFolder="" count="0" memberValueDatatype="20" unbalanced="0"/>
    <cacheHierarchy uniqueName="[Merged].[Rating]" caption="Rating" attribute="1" defaultMemberUniqueName="[Merged].[Rating].[All]" allUniqueName="[Merged].[Rating].[All]" dimensionUniqueName="[Merged]" displayFolder="" count="0" memberValueDatatype="5" unbalanced="0"/>
    <cacheHierarchy uniqueName="[Merged].[Datekey_Opening]" caption="Datekey_Opening" attribute="1" time="1" defaultMemberUniqueName="[Merged].[Datekey_Opening].[All]" allUniqueName="[Merged].[Datekey_Opening].[All]" dimensionUniqueName="[Merged]" displayFolder="" count="0" memberValueDatatype="7" unbalanced="0"/>
    <cacheHierarchy uniqueName="[Merged].[Year]" caption="Year" attribute="1" defaultMemberUniqueName="[Merged].[Year].[All]" allUniqueName="[Merged].[Year].[All]" dimensionUniqueName="[Merged]" displayFolder="" count="2" memberValueDatatype="20" unbalanced="0">
      <fieldsUsage count="2">
        <fieldUsage x="-1"/>
        <fieldUsage x="2"/>
      </fieldsUsage>
    </cacheHierarchy>
    <cacheHierarchy uniqueName="[Merged].[Day]" caption="Day" attribute="1" defaultMemberUniqueName="[Merged].[Day].[All]" allUniqueName="[Merged].[Day].[All]" dimensionUniqueName="[Merged]" displayFolder="" count="0" memberValueDatatype="20" unbalanced="0"/>
    <cacheHierarchy uniqueName="[Merged].[Quarter]" caption="Quarter" attribute="1" defaultMemberUniqueName="[Merged].[Quarter].[All]" allUniqueName="[Merged].[Quarter].[All]" dimensionUniqueName="[Merged]" displayFolder="" count="2" memberValueDatatype="130" unbalanced="0">
      <fieldsUsage count="2">
        <fieldUsage x="-1"/>
        <fieldUsage x="1"/>
      </fieldsUsage>
    </cacheHierarchy>
    <cacheHierarchy uniqueName="[Merged].[Months Name]" caption="Months Name" attribute="1" defaultMemberUniqueName="[Merged].[Months Name].[All]" allUniqueName="[Merged].[Months Name].[All]" dimensionUniqueName="[Merged]" displayFolder="" count="0" memberValueDatatype="130" unbalanced="0"/>
    <cacheHierarchy uniqueName="[Merged].[Week of Month]" caption="Week of Month" attribute="1" defaultMemberUniqueName="[Merged].[Week of Month].[All]" allUniqueName="[Merged].[Week of Month].[All]" dimensionUniqueName="[Merged]" displayFolder="" count="0" memberValueDatatype="20" unbalanced="0"/>
    <cacheHierarchy uniqueName="[Merged].[Financial Quarters]" caption="Financial Quarters" attribute="1" defaultMemberUniqueName="[Merged].[Financial Quarters].[All]" allUniqueName="[Merged].[Financial Quarters].[All]" dimensionUniqueName="[Merged]" displayFolder="" count="0" memberValueDatatype="130" unbalanced="0"/>
    <cacheHierarchy uniqueName="[Merged].[USD Rate]" caption="USD Rate" attribute="1" defaultMemberUniqueName="[Merged].[USD Rate].[All]" allUniqueName="[Merged].[USD Rate].[All]" dimensionUniqueName="[Merged]" displayFolder="" count="0" memberValueDatatype="5" unbalanced="0"/>
    <cacheHierarchy uniqueName="[Merged].[Indian rupees]" caption="Indian rupees" attribute="1" defaultMemberUniqueName="[Merged].[Indian rupees].[All]" allUniqueName="[Merged].[Indian rupees].[All]" dimensionUniqueName="[Merged]" displayFolder="" count="0" memberValueDatatype="20" unbalanced="0"/>
    <cacheHierarchy uniqueName="[Merged].[RestaurantName - Copy]" caption="RestaurantName - Copy" attribute="1" defaultMemberUniqueName="[Merged].[RestaurantName - Copy].[All]" allUniqueName="[Merged].[RestaurantName - Copy].[All]" dimensionUniqueName="[Merged]" displayFolder="" count="0" memberValueDatatype="130" unbalanced="0"/>
    <cacheHierarchy uniqueName="[Merged].[Day of Week]" caption="Day of Week" attribute="1" defaultMemberUniqueName="[Merged].[Day of Week].[All]" allUniqueName="[Merged].[Day of Week].[All]" dimensionUniqueName="[Merged]" displayFolder="" count="0" memberValueDatatype="20" unbalanced="0"/>
    <cacheHierarchy uniqueName="[Merged].[USD_Dollars]" caption="USD_Dollars" attribute="1" defaultMemberUniqueName="[Merged].[USD_Dollars].[All]" allUniqueName="[Merged].[USD_Dollars].[All]" dimensionUniqueName="[Merged]" displayFolder="" count="0" memberValueDatatype="5" unbalanced="0"/>
    <cacheHierarchy uniqueName="[Table7].[Column1]" caption="Column1" attribute="1" defaultMemberUniqueName="[Table7].[Column1].[All]" allUniqueName="[Table7].[Column1].[All]" dimensionUniqueName="[Table7]" displayFolder="" count="0"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883729050925" backgroundQuery="1" createdVersion="8" refreshedVersion="8" minRefreshableVersion="3" recordCount="0" supportSubquery="1" supportAdvancedDrill="1" xr:uid="{18FA9CF1-26C6-4707-98D3-15CA98F0C8FE}">
  <cacheSource type="external" connectionId="6"/>
  <cacheFields count="4">
    <cacheField name="[Measures].[Count of RestaurantName 2]" caption="Count of RestaurantName 2" numFmtId="0" hierarchy="40" level="32767"/>
    <cacheField name="[Merged].[Rating].[Rating]" caption="Rating" numFmtId="0" hierarchy="21" level="1">
      <sharedItems containsSemiMixedTypes="0" containsString="0" containsNumber="1" minValue="1" maxValue="3.4" count="5">
        <n v="1"/>
        <n v="3"/>
        <n v="3.1"/>
        <n v="3.2"/>
        <n v="3.4"/>
      </sharedItems>
    </cacheField>
    <cacheField name="[Measures].[Average of Rating]" caption="Average of Rating" numFmtId="0" hierarchy="44" level="32767"/>
    <cacheField name="[Merged].[Year].[Year]" caption="Year" numFmtId="0" hierarchy="23" level="1">
      <sharedItems containsSemiMixedTypes="0" containsNonDate="0" containsString="0"/>
    </cacheField>
  </cacheFields>
  <cacheHierarchies count="49">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erged].[RestaurantID]" caption="RestaurantID" attribute="1" defaultMemberUniqueName="[Merged].[RestaurantID].[All]" allUniqueName="[Merged].[RestaurantID].[All]" dimensionUniqueName="[Merged]" displayFolder="" count="0" memberValueDatatype="20" unbalanced="0"/>
    <cacheHierarchy uniqueName="[Merged].[RestaurantName]" caption="RestaurantName" attribute="1" defaultMemberUniqueName="[Merged].[RestaurantName].[All]" allUniqueName="[Merged].[RestaurantName].[All]" dimensionUniqueName="[Merged]" displayFolder="" count="0" memberValueDatatype="130" unbalanced="0"/>
    <cacheHierarchy uniqueName="[Merged].[CountryCode]" caption="CountryCode" attribute="1" defaultMemberUniqueName="[Merged].[CountryCode].[All]" allUniqueName="[Merged].[CountryCode].[All]" dimensionUniqueName="[Merged]" displayFolder="" count="0" memberValueDatatype="20" unbalanced="0"/>
    <cacheHierarchy uniqueName="[Merged].[City]" caption="City" attribute="1" defaultMemberUniqueName="[Merged].[City].[All]" allUniqueName="[Merged].[City].[All]" dimensionUniqueName="[Merged]" displayFolder="" count="2" memberValueDatatype="130" unbalanced="0"/>
    <cacheHierarchy uniqueName="[Merged].[Locality]" caption="Locality" attribute="1" defaultMemberUniqueName="[Merged].[Locality].[All]" allUniqueName="[Merged].[Locality].[All]" dimensionUniqueName="[Merged]" displayFolder="" count="0" memberValueDatatype="130" unbalanced="0"/>
    <cacheHierarchy uniqueName="[Merged].[Longitude]" caption="Longitude" attribute="1" defaultMemberUniqueName="[Merged].[Longitude].[All]" allUniqueName="[Merged].[Longitude].[All]" dimensionUniqueName="[Merged]" displayFolder="" count="0" memberValueDatatype="5" unbalanced="0"/>
    <cacheHierarchy uniqueName="[Merged].[Latitude]" caption="Latitude" attribute="1" defaultMemberUniqueName="[Merged].[Latitude].[All]" allUniqueName="[Merged].[Latitude].[All]" dimensionUniqueName="[Merged]" displayFolder="" count="0" memberValueDatatype="5" unbalanced="0"/>
    <cacheHierarchy uniqueName="[Merged].[Country.Countryname]" caption="Country.Countryname" attribute="1" defaultMemberUniqueName="[Merged].[Country.Countryname].[All]" allUniqueName="[Merged].[Country.Countryname].[All]" dimensionUniqueName="[Merged]" displayFolder="" count="0" memberValueDatatype="130" unbalanced="0"/>
    <cacheHierarchy uniqueName="[Merged].[Cuisines]" caption="Cuisines" attribute="1" defaultMemberUniqueName="[Merged].[Cuisines].[All]" allUniqueName="[Merged].[Cuisines].[All]" dimensionUniqueName="[Merged]" displayFolder="" count="0" memberValueDatatype="130" unbalanced="0"/>
    <cacheHierarchy uniqueName="[Merged].[Currency]" caption="Currency" attribute="1" defaultMemberUniqueName="[Merged].[Currency].[All]" allUniqueName="[Merged].[Currency].[All]" dimensionUniqueName="[Merged]" displayFolder="" count="0" memberValueDatatype="130" unbalanced="0"/>
    <cacheHierarchy uniqueName="[Merged].[Has_Table_booking]" caption="Has_Table_booking" attribute="1" defaultMemberUniqueName="[Merged].[Has_Table_booking].[All]" allUniqueName="[Merged].[Has_Table_booking].[All]" dimensionUniqueName="[Merged]" displayFolder="" count="0" memberValueDatatype="130" unbalanced="0"/>
    <cacheHierarchy uniqueName="[Merged].[Has_Online_delivery]" caption="Has_Online_delivery" attribute="1" defaultMemberUniqueName="[Merged].[Has_Online_delivery].[All]" allUniqueName="[Merged].[Has_Online_delivery].[All]" dimensionUniqueName="[Merged]" displayFolder="" count="0" memberValueDatatype="130" unbalanced="0"/>
    <cacheHierarchy uniqueName="[Merged].[Is_delivering_now]" caption="Is_delivering_now" attribute="1" defaultMemberUniqueName="[Merged].[Is_delivering_now].[All]" allUniqueName="[Merged].[Is_delivering_now].[All]" dimensionUniqueName="[Merged]" displayFolder="" count="0" memberValueDatatype="130" unbalanced="0"/>
    <cacheHierarchy uniqueName="[Merged].[Switch_to_order_menu]" caption="Switch_to_order_menu" attribute="1" defaultMemberUniqueName="[Merged].[Switch_to_order_menu].[All]" allUniqueName="[Merged].[Switch_to_order_menu].[All]" dimensionUniqueName="[Merged]" displayFolder="" count="0" memberValueDatatype="130" unbalanced="0"/>
    <cacheHierarchy uniqueName="[Merged].[Price_range]" caption="Price_range" attribute="1" defaultMemberUniqueName="[Merged].[Price_range].[All]" allUniqueName="[Merged].[Price_range].[All]" dimensionUniqueName="[Merged]" displayFolder="" count="0" memberValueDatatype="20" unbalanced="0"/>
    <cacheHierarchy uniqueName="[Merged].[Votes]" caption="Votes" attribute="1" defaultMemberUniqueName="[Merged].[Votes].[All]" allUniqueName="[Merged].[Votes].[All]" dimensionUniqueName="[Merged]" displayFolder="" count="0" memberValueDatatype="20" unbalanced="0"/>
    <cacheHierarchy uniqueName="[Merged].[Average_Cost_for_two]" caption="Average_Cost_for_two" attribute="1" defaultMemberUniqueName="[Merged].[Average_Cost_for_two].[All]" allUniqueName="[Merged].[Average_Cost_for_two].[All]" dimensionUniqueName="[Merged]" displayFolder="" count="0" memberValueDatatype="20" unbalanced="0"/>
    <cacheHierarchy uniqueName="[Merged].[Rating]" caption="Rating" attribute="1" defaultMemberUniqueName="[Merged].[Rating].[All]" allUniqueName="[Merged].[Rating].[All]" dimensionUniqueName="[Merged]" displayFolder="" count="2" memberValueDatatype="5" unbalanced="0">
      <fieldsUsage count="2">
        <fieldUsage x="-1"/>
        <fieldUsage x="1"/>
      </fieldsUsage>
    </cacheHierarchy>
    <cacheHierarchy uniqueName="[Merged].[Datekey_Opening]" caption="Datekey_Opening" attribute="1" time="1" defaultMemberUniqueName="[Merged].[Datekey_Opening].[All]" allUniqueName="[Merged].[Datekey_Opening].[All]" dimensionUniqueName="[Merged]" displayFolder="" count="0" memberValueDatatype="7" unbalanced="0"/>
    <cacheHierarchy uniqueName="[Merged].[Year]" caption="Year" attribute="1" defaultMemberUniqueName="[Merged].[Year].[All]" allUniqueName="[Merged].[Year].[All]" dimensionUniqueName="[Merged]" displayFolder="" count="2" memberValueDatatype="20" unbalanced="0">
      <fieldsUsage count="2">
        <fieldUsage x="-1"/>
        <fieldUsage x="3"/>
      </fieldsUsage>
    </cacheHierarchy>
    <cacheHierarchy uniqueName="[Merged].[Day]" caption="Day" attribute="1" defaultMemberUniqueName="[Merged].[Day].[All]" allUniqueName="[Merged].[Day].[All]" dimensionUniqueName="[Merged]" displayFolder="" count="0" memberValueDatatype="20" unbalanced="0"/>
    <cacheHierarchy uniqueName="[Merged].[Quarter]" caption="Quarter" attribute="1" defaultMemberUniqueName="[Merged].[Quarter].[All]" allUniqueName="[Merged].[Quarter].[All]" dimensionUniqueName="[Merged]" displayFolder="" count="0" memberValueDatatype="130" unbalanced="0"/>
    <cacheHierarchy uniqueName="[Merged].[Months Name]" caption="Months Name" attribute="1" defaultMemberUniqueName="[Merged].[Months Name].[All]" allUniqueName="[Merged].[Months Name].[All]" dimensionUniqueName="[Merged]" displayFolder="" count="0" memberValueDatatype="130" unbalanced="0"/>
    <cacheHierarchy uniqueName="[Merged].[Week of Month]" caption="Week of Month" attribute="1" defaultMemberUniqueName="[Merged].[Week of Month].[All]" allUniqueName="[Merged].[Week of Month].[All]" dimensionUniqueName="[Merged]" displayFolder="" count="0" memberValueDatatype="20" unbalanced="0"/>
    <cacheHierarchy uniqueName="[Merged].[Financial Quarters]" caption="Financial Quarters" attribute="1" defaultMemberUniqueName="[Merged].[Financial Quarters].[All]" allUniqueName="[Merged].[Financial Quarters].[All]" dimensionUniqueName="[Merged]" displayFolder="" count="0" memberValueDatatype="130" unbalanced="0"/>
    <cacheHierarchy uniqueName="[Merged].[USD Rate]" caption="USD Rate" attribute="1" defaultMemberUniqueName="[Merged].[USD Rate].[All]" allUniqueName="[Merged].[USD Rate].[All]" dimensionUniqueName="[Merged]" displayFolder="" count="0" memberValueDatatype="5" unbalanced="0"/>
    <cacheHierarchy uniqueName="[Merged].[Indian rupees]" caption="Indian rupees" attribute="1" defaultMemberUniqueName="[Merged].[Indian rupees].[All]" allUniqueName="[Merged].[Indian rupees].[All]" dimensionUniqueName="[Merged]" displayFolder="" count="0" memberValueDatatype="20" unbalanced="0"/>
    <cacheHierarchy uniqueName="[Merged].[RestaurantName - Copy]" caption="RestaurantName - Copy" attribute="1" defaultMemberUniqueName="[Merged].[RestaurantName - Copy].[All]" allUniqueName="[Merged].[RestaurantName - Copy].[All]" dimensionUniqueName="[Merged]" displayFolder="" count="0" memberValueDatatype="130" unbalanced="0"/>
    <cacheHierarchy uniqueName="[Merged].[Day of Week]" caption="Day of Week" attribute="1" defaultMemberUniqueName="[Merged].[Day of Week].[All]" allUniqueName="[Merged].[Day of Week].[All]" dimensionUniqueName="[Merged]" displayFolder="" count="0" memberValueDatatype="20" unbalanced="0"/>
    <cacheHierarchy uniqueName="[Merged].[USD_Dollars]" caption="USD_Dollars" attribute="1" defaultMemberUniqueName="[Merged].[USD_Dollars].[All]" allUniqueName="[Merged].[USD_Dollars].[All]" dimensionUniqueName="[Merged]" displayFolder="" count="0" memberValueDatatype="5" unbalanced="0"/>
    <cacheHierarchy uniqueName="[Table7].[Column1]" caption="Column1" attribute="1" defaultMemberUniqueName="[Table7].[Column1].[All]" allUniqueName="[Table7].[Column1].[All]" dimensionUniqueName="[Table7]" displayFolder="" count="0"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883729745372" backgroundQuery="1" createdVersion="8" refreshedVersion="8" minRefreshableVersion="3" recordCount="0" supportSubquery="1" supportAdvancedDrill="1" xr:uid="{3AE8263F-DCC4-4D2F-923D-BDCD17F1DC0D}">
  <cacheSource type="external" connectionId="6"/>
  <cacheFields count="2">
    <cacheField name="[Measures].[Count of RestaurantName 2]" caption="Count of RestaurantName 2" numFmtId="0" hierarchy="40" level="32767"/>
    <cacheField name="[Merged].[Year].[Year]" caption="Year" numFmtId="0" hierarchy="23" level="1">
      <sharedItems containsSemiMixedTypes="0" containsNonDate="0" containsString="0"/>
    </cacheField>
  </cacheFields>
  <cacheHierarchies count="49">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erged].[RestaurantID]" caption="RestaurantID" attribute="1" defaultMemberUniqueName="[Merged].[RestaurantID].[All]" allUniqueName="[Merged].[RestaurantID].[All]" dimensionUniqueName="[Merged]" displayFolder="" count="0" memberValueDatatype="20" unbalanced="0"/>
    <cacheHierarchy uniqueName="[Merged].[RestaurantName]" caption="RestaurantName" attribute="1" defaultMemberUniqueName="[Merged].[RestaurantName].[All]" allUniqueName="[Merged].[RestaurantName].[All]" dimensionUniqueName="[Merged]" displayFolder="" count="0" memberValueDatatype="130" unbalanced="0"/>
    <cacheHierarchy uniqueName="[Merged].[CountryCode]" caption="CountryCode" attribute="1" defaultMemberUniqueName="[Merged].[CountryCode].[All]" allUniqueName="[Merged].[CountryCode].[All]" dimensionUniqueName="[Merged]" displayFolder="" count="0" memberValueDatatype="20" unbalanced="0"/>
    <cacheHierarchy uniqueName="[Merged].[City]" caption="City" attribute="1" defaultMemberUniqueName="[Merged].[City].[All]" allUniqueName="[Merged].[City].[All]" dimensionUniqueName="[Merged]" displayFolder="" count="2" memberValueDatatype="130" unbalanced="0"/>
    <cacheHierarchy uniqueName="[Merged].[Locality]" caption="Locality" attribute="1" defaultMemberUniqueName="[Merged].[Locality].[All]" allUniqueName="[Merged].[Locality].[All]" dimensionUniqueName="[Merged]" displayFolder="" count="0" memberValueDatatype="130" unbalanced="0"/>
    <cacheHierarchy uniqueName="[Merged].[Longitude]" caption="Longitude" attribute="1" defaultMemberUniqueName="[Merged].[Longitude].[All]" allUniqueName="[Merged].[Longitude].[All]" dimensionUniqueName="[Merged]" displayFolder="" count="0" memberValueDatatype="5" unbalanced="0"/>
    <cacheHierarchy uniqueName="[Merged].[Latitude]" caption="Latitude" attribute="1" defaultMemberUniqueName="[Merged].[Latitude].[All]" allUniqueName="[Merged].[Latitude].[All]" dimensionUniqueName="[Merged]" displayFolder="" count="0" memberValueDatatype="5" unbalanced="0"/>
    <cacheHierarchy uniqueName="[Merged].[Country.Countryname]" caption="Country.Countryname" attribute="1" defaultMemberUniqueName="[Merged].[Country.Countryname].[All]" allUniqueName="[Merged].[Country.Countryname].[All]" dimensionUniqueName="[Merged]" displayFolder="" count="0" memberValueDatatype="130" unbalanced="0"/>
    <cacheHierarchy uniqueName="[Merged].[Cuisines]" caption="Cuisines" attribute="1" defaultMemberUniqueName="[Merged].[Cuisines].[All]" allUniqueName="[Merged].[Cuisines].[All]" dimensionUniqueName="[Merged]" displayFolder="" count="0" memberValueDatatype="130" unbalanced="0"/>
    <cacheHierarchy uniqueName="[Merged].[Currency]" caption="Currency" attribute="1" defaultMemberUniqueName="[Merged].[Currency].[All]" allUniqueName="[Merged].[Currency].[All]" dimensionUniqueName="[Merged]" displayFolder="" count="0" memberValueDatatype="130" unbalanced="0"/>
    <cacheHierarchy uniqueName="[Merged].[Has_Table_booking]" caption="Has_Table_booking" attribute="1" defaultMemberUniqueName="[Merged].[Has_Table_booking].[All]" allUniqueName="[Merged].[Has_Table_booking].[All]" dimensionUniqueName="[Merged]" displayFolder="" count="0" memberValueDatatype="130" unbalanced="0"/>
    <cacheHierarchy uniqueName="[Merged].[Has_Online_delivery]" caption="Has_Online_delivery" attribute="1" defaultMemberUniqueName="[Merged].[Has_Online_delivery].[All]" allUniqueName="[Merged].[Has_Online_delivery].[All]" dimensionUniqueName="[Merged]" displayFolder="" count="0" memberValueDatatype="130" unbalanced="0"/>
    <cacheHierarchy uniqueName="[Merged].[Is_delivering_now]" caption="Is_delivering_now" attribute="1" defaultMemberUniqueName="[Merged].[Is_delivering_now].[All]" allUniqueName="[Merged].[Is_delivering_now].[All]" dimensionUniqueName="[Merged]" displayFolder="" count="0" memberValueDatatype="130" unbalanced="0"/>
    <cacheHierarchy uniqueName="[Merged].[Switch_to_order_menu]" caption="Switch_to_order_menu" attribute="1" defaultMemberUniqueName="[Merged].[Switch_to_order_menu].[All]" allUniqueName="[Merged].[Switch_to_order_menu].[All]" dimensionUniqueName="[Merged]" displayFolder="" count="0" memberValueDatatype="130" unbalanced="0"/>
    <cacheHierarchy uniqueName="[Merged].[Price_range]" caption="Price_range" attribute="1" defaultMemberUniqueName="[Merged].[Price_range].[All]" allUniqueName="[Merged].[Price_range].[All]" dimensionUniqueName="[Merged]" displayFolder="" count="0" memberValueDatatype="20" unbalanced="0"/>
    <cacheHierarchy uniqueName="[Merged].[Votes]" caption="Votes" attribute="1" defaultMemberUniqueName="[Merged].[Votes].[All]" allUniqueName="[Merged].[Votes].[All]" dimensionUniqueName="[Merged]" displayFolder="" count="0" memberValueDatatype="20" unbalanced="0"/>
    <cacheHierarchy uniqueName="[Merged].[Average_Cost_for_two]" caption="Average_Cost_for_two" attribute="1" defaultMemberUniqueName="[Merged].[Average_Cost_for_two].[All]" allUniqueName="[Merged].[Average_Cost_for_two].[All]" dimensionUniqueName="[Merged]" displayFolder="" count="0" memberValueDatatype="20" unbalanced="0"/>
    <cacheHierarchy uniqueName="[Merged].[Rating]" caption="Rating" attribute="1" defaultMemberUniqueName="[Merged].[Rating].[All]" allUniqueName="[Merged].[Rating].[All]" dimensionUniqueName="[Merged]" displayFolder="" count="0" memberValueDatatype="5" unbalanced="0"/>
    <cacheHierarchy uniqueName="[Merged].[Datekey_Opening]" caption="Datekey_Opening" attribute="1" time="1" defaultMemberUniqueName="[Merged].[Datekey_Opening].[All]" allUniqueName="[Merged].[Datekey_Opening].[All]" dimensionUniqueName="[Merged]" displayFolder="" count="0" memberValueDatatype="7" unbalanced="0"/>
    <cacheHierarchy uniqueName="[Merged].[Year]" caption="Year" attribute="1" defaultMemberUniqueName="[Merged].[Year].[All]" allUniqueName="[Merged].[Year].[All]" dimensionUniqueName="[Merged]" displayFolder="" count="2" memberValueDatatype="20" unbalanced="0">
      <fieldsUsage count="2">
        <fieldUsage x="-1"/>
        <fieldUsage x="1"/>
      </fieldsUsage>
    </cacheHierarchy>
    <cacheHierarchy uniqueName="[Merged].[Day]" caption="Day" attribute="1" defaultMemberUniqueName="[Merged].[Day].[All]" allUniqueName="[Merged].[Day].[All]" dimensionUniqueName="[Merged]" displayFolder="" count="0" memberValueDatatype="20" unbalanced="0"/>
    <cacheHierarchy uniqueName="[Merged].[Quarter]" caption="Quarter" attribute="1" defaultMemberUniqueName="[Merged].[Quarter].[All]" allUniqueName="[Merged].[Quarter].[All]" dimensionUniqueName="[Merged]" displayFolder="" count="0" memberValueDatatype="130" unbalanced="0"/>
    <cacheHierarchy uniqueName="[Merged].[Months Name]" caption="Months Name" attribute="1" defaultMemberUniqueName="[Merged].[Months Name].[All]" allUniqueName="[Merged].[Months Name].[All]" dimensionUniqueName="[Merged]" displayFolder="" count="0" memberValueDatatype="130" unbalanced="0"/>
    <cacheHierarchy uniqueName="[Merged].[Week of Month]" caption="Week of Month" attribute="1" defaultMemberUniqueName="[Merged].[Week of Month].[All]" allUniqueName="[Merged].[Week of Month].[All]" dimensionUniqueName="[Merged]" displayFolder="" count="0" memberValueDatatype="20" unbalanced="0"/>
    <cacheHierarchy uniqueName="[Merged].[Financial Quarters]" caption="Financial Quarters" attribute="1" defaultMemberUniqueName="[Merged].[Financial Quarters].[All]" allUniqueName="[Merged].[Financial Quarters].[All]" dimensionUniqueName="[Merged]" displayFolder="" count="0" memberValueDatatype="130" unbalanced="0"/>
    <cacheHierarchy uniqueName="[Merged].[USD Rate]" caption="USD Rate" attribute="1" defaultMemberUniqueName="[Merged].[USD Rate].[All]" allUniqueName="[Merged].[USD Rate].[All]" dimensionUniqueName="[Merged]" displayFolder="" count="0" memberValueDatatype="5" unbalanced="0"/>
    <cacheHierarchy uniqueName="[Merged].[Indian rupees]" caption="Indian rupees" attribute="1" defaultMemberUniqueName="[Merged].[Indian rupees].[All]" allUniqueName="[Merged].[Indian rupees].[All]" dimensionUniqueName="[Merged]" displayFolder="" count="0" memberValueDatatype="20" unbalanced="0"/>
    <cacheHierarchy uniqueName="[Merged].[RestaurantName - Copy]" caption="RestaurantName - Copy" attribute="1" defaultMemberUniqueName="[Merged].[RestaurantName - Copy].[All]" allUniqueName="[Merged].[RestaurantName - Copy].[All]" dimensionUniqueName="[Merged]" displayFolder="" count="0" memberValueDatatype="130" unbalanced="0"/>
    <cacheHierarchy uniqueName="[Merged].[Day of Week]" caption="Day of Week" attribute="1" defaultMemberUniqueName="[Merged].[Day of Week].[All]" allUniqueName="[Merged].[Day of Week].[All]" dimensionUniqueName="[Merged]" displayFolder="" count="0" memberValueDatatype="20" unbalanced="0"/>
    <cacheHierarchy uniqueName="[Merged].[USD_Dollars]" caption="USD_Dollars" attribute="1" defaultMemberUniqueName="[Merged].[USD_Dollars].[All]" allUniqueName="[Merged].[USD_Dollars].[All]" dimensionUniqueName="[Merged]" displayFolder="" count="0" memberValueDatatype="5" unbalanced="0"/>
    <cacheHierarchy uniqueName="[Table7].[Column1]" caption="Column1" attribute="1" defaultMemberUniqueName="[Table7].[Column1].[All]" allUniqueName="[Table7].[Column1].[All]" dimensionUniqueName="[Table7]" displayFolder="" count="0"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883730555557" backgroundQuery="1" createdVersion="8" refreshedVersion="8" minRefreshableVersion="3" recordCount="0" supportSubquery="1" supportAdvancedDrill="1" xr:uid="{BB3CFEAA-F762-4792-B972-3B78AB280002}">
  <cacheSource type="external" connectionId="6"/>
  <cacheFields count="3">
    <cacheField name="[Merged].[Has_Table_booking].[Has_Table_booking]" caption="Has_Table_booking" numFmtId="0" hierarchy="14" level="1">
      <sharedItems count="2">
        <s v="No"/>
        <s v="Yes"/>
      </sharedItems>
    </cacheField>
    <cacheField name="[Measures].[Count of RestaurantName 2]" caption="Count of RestaurantName 2" numFmtId="0" hierarchy="40" level="32767"/>
    <cacheField name="[Merged].[Year].[Year]" caption="Year" numFmtId="0" hierarchy="23" level="1">
      <sharedItems containsSemiMixedTypes="0" containsNonDate="0" containsString="0"/>
    </cacheField>
  </cacheFields>
  <cacheHierarchies count="49">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erged].[RestaurantID]" caption="RestaurantID" attribute="1" defaultMemberUniqueName="[Merged].[RestaurantID].[All]" allUniqueName="[Merged].[RestaurantID].[All]" dimensionUniqueName="[Merged]" displayFolder="" count="0" memberValueDatatype="20" unbalanced="0"/>
    <cacheHierarchy uniqueName="[Merged].[RestaurantName]" caption="RestaurantName" attribute="1" defaultMemberUniqueName="[Merged].[RestaurantName].[All]" allUniqueName="[Merged].[RestaurantName].[All]" dimensionUniqueName="[Merged]" displayFolder="" count="0" memberValueDatatype="130" unbalanced="0"/>
    <cacheHierarchy uniqueName="[Merged].[CountryCode]" caption="CountryCode" attribute="1" defaultMemberUniqueName="[Merged].[CountryCode].[All]" allUniqueName="[Merged].[CountryCode].[All]" dimensionUniqueName="[Merged]" displayFolder="" count="0" memberValueDatatype="20" unbalanced="0"/>
    <cacheHierarchy uniqueName="[Merged].[City]" caption="City" attribute="1" defaultMemberUniqueName="[Merged].[City].[All]" allUniqueName="[Merged].[City].[All]" dimensionUniqueName="[Merged]" displayFolder="" count="2" memberValueDatatype="130" unbalanced="0"/>
    <cacheHierarchy uniqueName="[Merged].[Locality]" caption="Locality" attribute="1" defaultMemberUniqueName="[Merged].[Locality].[All]" allUniqueName="[Merged].[Locality].[All]" dimensionUniqueName="[Merged]" displayFolder="" count="0" memberValueDatatype="130" unbalanced="0"/>
    <cacheHierarchy uniqueName="[Merged].[Longitude]" caption="Longitude" attribute="1" defaultMemberUniqueName="[Merged].[Longitude].[All]" allUniqueName="[Merged].[Longitude].[All]" dimensionUniqueName="[Merged]" displayFolder="" count="0" memberValueDatatype="5" unbalanced="0"/>
    <cacheHierarchy uniqueName="[Merged].[Latitude]" caption="Latitude" attribute="1" defaultMemberUniqueName="[Merged].[Latitude].[All]" allUniqueName="[Merged].[Latitude].[All]" dimensionUniqueName="[Merged]" displayFolder="" count="0" memberValueDatatype="5" unbalanced="0"/>
    <cacheHierarchy uniqueName="[Merged].[Country.Countryname]" caption="Country.Countryname" attribute="1" defaultMemberUniqueName="[Merged].[Country.Countryname].[All]" allUniqueName="[Merged].[Country.Countryname].[All]" dimensionUniqueName="[Merged]" displayFolder="" count="0" memberValueDatatype="130" unbalanced="0"/>
    <cacheHierarchy uniqueName="[Merged].[Cuisines]" caption="Cuisines" attribute="1" defaultMemberUniqueName="[Merged].[Cuisines].[All]" allUniqueName="[Merged].[Cuisines].[All]" dimensionUniqueName="[Merged]" displayFolder="" count="0" memberValueDatatype="130" unbalanced="0"/>
    <cacheHierarchy uniqueName="[Merged].[Currency]" caption="Currency" attribute="1" defaultMemberUniqueName="[Merged].[Currency].[All]" allUniqueName="[Merged].[Currency].[All]" dimensionUniqueName="[Merged]" displayFolder="" count="0" memberValueDatatype="130" unbalanced="0"/>
    <cacheHierarchy uniqueName="[Merged].[Has_Table_booking]" caption="Has_Table_booking" attribute="1" defaultMemberUniqueName="[Merged].[Has_Table_booking].[All]" allUniqueName="[Merged].[Has_Table_booking].[All]" dimensionUniqueName="[Merged]" displayFolder="" count="2" memberValueDatatype="130" unbalanced="0">
      <fieldsUsage count="2">
        <fieldUsage x="-1"/>
        <fieldUsage x="0"/>
      </fieldsUsage>
    </cacheHierarchy>
    <cacheHierarchy uniqueName="[Merged].[Has_Online_delivery]" caption="Has_Online_delivery" attribute="1" defaultMemberUniqueName="[Merged].[Has_Online_delivery].[All]" allUniqueName="[Merged].[Has_Online_delivery].[All]" dimensionUniqueName="[Merged]" displayFolder="" count="0" memberValueDatatype="130" unbalanced="0"/>
    <cacheHierarchy uniqueName="[Merged].[Is_delivering_now]" caption="Is_delivering_now" attribute="1" defaultMemberUniqueName="[Merged].[Is_delivering_now].[All]" allUniqueName="[Merged].[Is_delivering_now].[All]" dimensionUniqueName="[Merged]" displayFolder="" count="0" memberValueDatatype="130" unbalanced="0"/>
    <cacheHierarchy uniqueName="[Merged].[Switch_to_order_menu]" caption="Switch_to_order_menu" attribute="1" defaultMemberUniqueName="[Merged].[Switch_to_order_menu].[All]" allUniqueName="[Merged].[Switch_to_order_menu].[All]" dimensionUniqueName="[Merged]" displayFolder="" count="0" memberValueDatatype="130" unbalanced="0"/>
    <cacheHierarchy uniqueName="[Merged].[Price_range]" caption="Price_range" attribute="1" defaultMemberUniqueName="[Merged].[Price_range].[All]" allUniqueName="[Merged].[Price_range].[All]" dimensionUniqueName="[Merged]" displayFolder="" count="0" memberValueDatatype="20" unbalanced="0"/>
    <cacheHierarchy uniqueName="[Merged].[Votes]" caption="Votes" attribute="1" defaultMemberUniqueName="[Merged].[Votes].[All]" allUniqueName="[Merged].[Votes].[All]" dimensionUniqueName="[Merged]" displayFolder="" count="0" memberValueDatatype="20" unbalanced="0"/>
    <cacheHierarchy uniqueName="[Merged].[Average_Cost_for_two]" caption="Average_Cost_for_two" attribute="1" defaultMemberUniqueName="[Merged].[Average_Cost_for_two].[All]" allUniqueName="[Merged].[Average_Cost_for_two].[All]" dimensionUniqueName="[Merged]" displayFolder="" count="0" memberValueDatatype="20" unbalanced="0"/>
    <cacheHierarchy uniqueName="[Merged].[Rating]" caption="Rating" attribute="1" defaultMemberUniqueName="[Merged].[Rating].[All]" allUniqueName="[Merged].[Rating].[All]" dimensionUniqueName="[Merged]" displayFolder="" count="0" memberValueDatatype="5" unbalanced="0"/>
    <cacheHierarchy uniqueName="[Merged].[Datekey_Opening]" caption="Datekey_Opening" attribute="1" time="1" defaultMemberUniqueName="[Merged].[Datekey_Opening].[All]" allUniqueName="[Merged].[Datekey_Opening].[All]" dimensionUniqueName="[Merged]" displayFolder="" count="0" memberValueDatatype="7" unbalanced="0"/>
    <cacheHierarchy uniqueName="[Merged].[Year]" caption="Year" attribute="1" defaultMemberUniqueName="[Merged].[Year].[All]" allUniqueName="[Merged].[Year].[All]" dimensionUniqueName="[Merged]" displayFolder="" count="2" memberValueDatatype="20" unbalanced="0">
      <fieldsUsage count="2">
        <fieldUsage x="-1"/>
        <fieldUsage x="2"/>
      </fieldsUsage>
    </cacheHierarchy>
    <cacheHierarchy uniqueName="[Merged].[Day]" caption="Day" attribute="1" defaultMemberUniqueName="[Merged].[Day].[All]" allUniqueName="[Merged].[Day].[All]" dimensionUniqueName="[Merged]" displayFolder="" count="0" memberValueDatatype="20" unbalanced="0"/>
    <cacheHierarchy uniqueName="[Merged].[Quarter]" caption="Quarter" attribute="1" defaultMemberUniqueName="[Merged].[Quarter].[All]" allUniqueName="[Merged].[Quarter].[All]" dimensionUniqueName="[Merged]" displayFolder="" count="0" memberValueDatatype="130" unbalanced="0"/>
    <cacheHierarchy uniqueName="[Merged].[Months Name]" caption="Months Name" attribute="1" defaultMemberUniqueName="[Merged].[Months Name].[All]" allUniqueName="[Merged].[Months Name].[All]" dimensionUniqueName="[Merged]" displayFolder="" count="0" memberValueDatatype="130" unbalanced="0"/>
    <cacheHierarchy uniqueName="[Merged].[Week of Month]" caption="Week of Month" attribute="1" defaultMemberUniqueName="[Merged].[Week of Month].[All]" allUniqueName="[Merged].[Week of Month].[All]" dimensionUniqueName="[Merged]" displayFolder="" count="0" memberValueDatatype="20" unbalanced="0"/>
    <cacheHierarchy uniqueName="[Merged].[Financial Quarters]" caption="Financial Quarters" attribute="1" defaultMemberUniqueName="[Merged].[Financial Quarters].[All]" allUniqueName="[Merged].[Financial Quarters].[All]" dimensionUniqueName="[Merged]" displayFolder="" count="0" memberValueDatatype="130" unbalanced="0"/>
    <cacheHierarchy uniqueName="[Merged].[USD Rate]" caption="USD Rate" attribute="1" defaultMemberUniqueName="[Merged].[USD Rate].[All]" allUniqueName="[Merged].[USD Rate].[All]" dimensionUniqueName="[Merged]" displayFolder="" count="0" memberValueDatatype="5" unbalanced="0"/>
    <cacheHierarchy uniqueName="[Merged].[Indian rupees]" caption="Indian rupees" attribute="1" defaultMemberUniqueName="[Merged].[Indian rupees].[All]" allUniqueName="[Merged].[Indian rupees].[All]" dimensionUniqueName="[Merged]" displayFolder="" count="0" memberValueDatatype="20" unbalanced="0"/>
    <cacheHierarchy uniqueName="[Merged].[RestaurantName - Copy]" caption="RestaurantName - Copy" attribute="1" defaultMemberUniqueName="[Merged].[RestaurantName - Copy].[All]" allUniqueName="[Merged].[RestaurantName - Copy].[All]" dimensionUniqueName="[Merged]" displayFolder="" count="0" memberValueDatatype="130" unbalanced="0"/>
    <cacheHierarchy uniqueName="[Merged].[Day of Week]" caption="Day of Week" attribute="1" defaultMemberUniqueName="[Merged].[Day of Week].[All]" allUniqueName="[Merged].[Day of Week].[All]" dimensionUniqueName="[Merged]" displayFolder="" count="0" memberValueDatatype="20" unbalanced="0"/>
    <cacheHierarchy uniqueName="[Merged].[USD_Dollars]" caption="USD_Dollars" attribute="1" defaultMemberUniqueName="[Merged].[USD_Dollars].[All]" allUniqueName="[Merged].[USD_Dollars].[All]" dimensionUniqueName="[Merged]" displayFolder="" count="0" memberValueDatatype="5" unbalanced="0"/>
    <cacheHierarchy uniqueName="[Table7].[Column1]" caption="Column1" attribute="1" defaultMemberUniqueName="[Table7].[Column1].[All]" allUniqueName="[Table7].[Column1].[All]" dimensionUniqueName="[Table7]" displayFolder="" count="0"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883731250004" backgroundQuery="1" createdVersion="8" refreshedVersion="8" minRefreshableVersion="3" recordCount="0" supportSubquery="1" supportAdvancedDrill="1" xr:uid="{AC82B279-8E84-4251-A0D8-CA3FB1A20F73}">
  <cacheSource type="external" connectionId="6"/>
  <cacheFields count="3">
    <cacheField name="[Merged].[Is_delivering_now].[Is_delivering_now]" caption="Is_delivering_now" numFmtId="0" hierarchy="16" level="1">
      <sharedItems count="2">
        <s v="No"/>
        <s v="Yes"/>
      </sharedItems>
    </cacheField>
    <cacheField name="[Measures].[Count of RestaurantName 2]" caption="Count of RestaurantName 2" numFmtId="0" hierarchy="40" level="32767"/>
    <cacheField name="[Merged].[Year].[Year]" caption="Year" numFmtId="0" hierarchy="23" level="1">
      <sharedItems containsSemiMixedTypes="0" containsNonDate="0" containsString="0"/>
    </cacheField>
  </cacheFields>
  <cacheHierarchies count="49">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erged].[RestaurantID]" caption="RestaurantID" attribute="1" defaultMemberUniqueName="[Merged].[RestaurantID].[All]" allUniqueName="[Merged].[RestaurantID].[All]" dimensionUniqueName="[Merged]" displayFolder="" count="0" memberValueDatatype="20" unbalanced="0"/>
    <cacheHierarchy uniqueName="[Merged].[RestaurantName]" caption="RestaurantName" attribute="1" defaultMemberUniqueName="[Merged].[RestaurantName].[All]" allUniqueName="[Merged].[RestaurantName].[All]" dimensionUniqueName="[Merged]" displayFolder="" count="0" memberValueDatatype="130" unbalanced="0"/>
    <cacheHierarchy uniqueName="[Merged].[CountryCode]" caption="CountryCode" attribute="1" defaultMemberUniqueName="[Merged].[CountryCode].[All]" allUniqueName="[Merged].[CountryCode].[All]" dimensionUniqueName="[Merged]" displayFolder="" count="0" memberValueDatatype="20" unbalanced="0"/>
    <cacheHierarchy uniqueName="[Merged].[City]" caption="City" attribute="1" defaultMemberUniqueName="[Merged].[City].[All]" allUniqueName="[Merged].[City].[All]" dimensionUniqueName="[Merged]" displayFolder="" count="2" memberValueDatatype="130" unbalanced="0"/>
    <cacheHierarchy uniqueName="[Merged].[Locality]" caption="Locality" attribute="1" defaultMemberUniqueName="[Merged].[Locality].[All]" allUniqueName="[Merged].[Locality].[All]" dimensionUniqueName="[Merged]" displayFolder="" count="0" memberValueDatatype="130" unbalanced="0"/>
    <cacheHierarchy uniqueName="[Merged].[Longitude]" caption="Longitude" attribute="1" defaultMemberUniqueName="[Merged].[Longitude].[All]" allUniqueName="[Merged].[Longitude].[All]" dimensionUniqueName="[Merged]" displayFolder="" count="0" memberValueDatatype="5" unbalanced="0"/>
    <cacheHierarchy uniqueName="[Merged].[Latitude]" caption="Latitude" attribute="1" defaultMemberUniqueName="[Merged].[Latitude].[All]" allUniqueName="[Merged].[Latitude].[All]" dimensionUniqueName="[Merged]" displayFolder="" count="0" memberValueDatatype="5" unbalanced="0"/>
    <cacheHierarchy uniqueName="[Merged].[Country.Countryname]" caption="Country.Countryname" attribute="1" defaultMemberUniqueName="[Merged].[Country.Countryname].[All]" allUniqueName="[Merged].[Country.Countryname].[All]" dimensionUniqueName="[Merged]" displayFolder="" count="0" memberValueDatatype="130" unbalanced="0"/>
    <cacheHierarchy uniqueName="[Merged].[Cuisines]" caption="Cuisines" attribute="1" defaultMemberUniqueName="[Merged].[Cuisines].[All]" allUniqueName="[Merged].[Cuisines].[All]" dimensionUniqueName="[Merged]" displayFolder="" count="0" memberValueDatatype="130" unbalanced="0"/>
    <cacheHierarchy uniqueName="[Merged].[Currency]" caption="Currency" attribute="1" defaultMemberUniqueName="[Merged].[Currency].[All]" allUniqueName="[Merged].[Currency].[All]" dimensionUniqueName="[Merged]" displayFolder="" count="0" memberValueDatatype="130" unbalanced="0"/>
    <cacheHierarchy uniqueName="[Merged].[Has_Table_booking]" caption="Has_Table_booking" attribute="1" defaultMemberUniqueName="[Merged].[Has_Table_booking].[All]" allUniqueName="[Merged].[Has_Table_booking].[All]" dimensionUniqueName="[Merged]" displayFolder="" count="0" memberValueDatatype="130" unbalanced="0"/>
    <cacheHierarchy uniqueName="[Merged].[Has_Online_delivery]" caption="Has_Online_delivery" attribute="1" defaultMemberUniqueName="[Merged].[Has_Online_delivery].[All]" allUniqueName="[Merged].[Has_Online_delivery].[All]" dimensionUniqueName="[Merged]" displayFolder="" count="0" memberValueDatatype="130" unbalanced="0"/>
    <cacheHierarchy uniqueName="[Merged].[Is_delivering_now]" caption="Is_delivering_now" attribute="1" defaultMemberUniqueName="[Merged].[Is_delivering_now].[All]" allUniqueName="[Merged].[Is_delivering_now].[All]" dimensionUniqueName="[Merged]" displayFolder="" count="2" memberValueDatatype="130" unbalanced="0">
      <fieldsUsage count="2">
        <fieldUsage x="-1"/>
        <fieldUsage x="0"/>
      </fieldsUsage>
    </cacheHierarchy>
    <cacheHierarchy uniqueName="[Merged].[Switch_to_order_menu]" caption="Switch_to_order_menu" attribute="1" defaultMemberUniqueName="[Merged].[Switch_to_order_menu].[All]" allUniqueName="[Merged].[Switch_to_order_menu].[All]" dimensionUniqueName="[Merged]" displayFolder="" count="0" memberValueDatatype="130" unbalanced="0"/>
    <cacheHierarchy uniqueName="[Merged].[Price_range]" caption="Price_range" attribute="1" defaultMemberUniqueName="[Merged].[Price_range].[All]" allUniqueName="[Merged].[Price_range].[All]" dimensionUniqueName="[Merged]" displayFolder="" count="0" memberValueDatatype="20" unbalanced="0"/>
    <cacheHierarchy uniqueName="[Merged].[Votes]" caption="Votes" attribute="1" defaultMemberUniqueName="[Merged].[Votes].[All]" allUniqueName="[Merged].[Votes].[All]" dimensionUniqueName="[Merged]" displayFolder="" count="0" memberValueDatatype="20" unbalanced="0"/>
    <cacheHierarchy uniqueName="[Merged].[Average_Cost_for_two]" caption="Average_Cost_for_two" attribute="1" defaultMemberUniqueName="[Merged].[Average_Cost_for_two].[All]" allUniqueName="[Merged].[Average_Cost_for_two].[All]" dimensionUniqueName="[Merged]" displayFolder="" count="0" memberValueDatatype="20" unbalanced="0"/>
    <cacheHierarchy uniqueName="[Merged].[Rating]" caption="Rating" attribute="1" defaultMemberUniqueName="[Merged].[Rating].[All]" allUniqueName="[Merged].[Rating].[All]" dimensionUniqueName="[Merged]" displayFolder="" count="0" memberValueDatatype="5" unbalanced="0"/>
    <cacheHierarchy uniqueName="[Merged].[Datekey_Opening]" caption="Datekey_Opening" attribute="1" time="1" defaultMemberUniqueName="[Merged].[Datekey_Opening].[All]" allUniqueName="[Merged].[Datekey_Opening].[All]" dimensionUniqueName="[Merged]" displayFolder="" count="0" memberValueDatatype="7" unbalanced="0"/>
    <cacheHierarchy uniqueName="[Merged].[Year]" caption="Year" attribute="1" defaultMemberUniqueName="[Merged].[Year].[All]" allUniqueName="[Merged].[Year].[All]" dimensionUniqueName="[Merged]" displayFolder="" count="2" memberValueDatatype="20" unbalanced="0">
      <fieldsUsage count="2">
        <fieldUsage x="-1"/>
        <fieldUsage x="2"/>
      </fieldsUsage>
    </cacheHierarchy>
    <cacheHierarchy uniqueName="[Merged].[Day]" caption="Day" attribute="1" defaultMemberUniqueName="[Merged].[Day].[All]" allUniqueName="[Merged].[Day].[All]" dimensionUniqueName="[Merged]" displayFolder="" count="0" memberValueDatatype="20" unbalanced="0"/>
    <cacheHierarchy uniqueName="[Merged].[Quarter]" caption="Quarter" attribute="1" defaultMemberUniqueName="[Merged].[Quarter].[All]" allUniqueName="[Merged].[Quarter].[All]" dimensionUniqueName="[Merged]" displayFolder="" count="0" memberValueDatatype="130" unbalanced="0"/>
    <cacheHierarchy uniqueName="[Merged].[Months Name]" caption="Months Name" attribute="1" defaultMemberUniqueName="[Merged].[Months Name].[All]" allUniqueName="[Merged].[Months Name].[All]" dimensionUniqueName="[Merged]" displayFolder="" count="0" memberValueDatatype="130" unbalanced="0"/>
    <cacheHierarchy uniqueName="[Merged].[Week of Month]" caption="Week of Month" attribute="1" defaultMemberUniqueName="[Merged].[Week of Month].[All]" allUniqueName="[Merged].[Week of Month].[All]" dimensionUniqueName="[Merged]" displayFolder="" count="0" memberValueDatatype="20" unbalanced="0"/>
    <cacheHierarchy uniqueName="[Merged].[Financial Quarters]" caption="Financial Quarters" attribute="1" defaultMemberUniqueName="[Merged].[Financial Quarters].[All]" allUniqueName="[Merged].[Financial Quarters].[All]" dimensionUniqueName="[Merged]" displayFolder="" count="0" memberValueDatatype="130" unbalanced="0"/>
    <cacheHierarchy uniqueName="[Merged].[USD Rate]" caption="USD Rate" attribute="1" defaultMemberUniqueName="[Merged].[USD Rate].[All]" allUniqueName="[Merged].[USD Rate].[All]" dimensionUniqueName="[Merged]" displayFolder="" count="0" memberValueDatatype="5" unbalanced="0"/>
    <cacheHierarchy uniqueName="[Merged].[Indian rupees]" caption="Indian rupees" attribute="1" defaultMemberUniqueName="[Merged].[Indian rupees].[All]" allUniqueName="[Merged].[Indian rupees].[All]" dimensionUniqueName="[Merged]" displayFolder="" count="0" memberValueDatatype="20" unbalanced="0"/>
    <cacheHierarchy uniqueName="[Merged].[RestaurantName - Copy]" caption="RestaurantName - Copy" attribute="1" defaultMemberUniqueName="[Merged].[RestaurantName - Copy].[All]" allUniqueName="[Merged].[RestaurantName - Copy].[All]" dimensionUniqueName="[Merged]" displayFolder="" count="0" memberValueDatatype="130" unbalanced="0"/>
    <cacheHierarchy uniqueName="[Merged].[Day of Week]" caption="Day of Week" attribute="1" defaultMemberUniqueName="[Merged].[Day of Week].[All]" allUniqueName="[Merged].[Day of Week].[All]" dimensionUniqueName="[Merged]" displayFolder="" count="0" memberValueDatatype="20" unbalanced="0"/>
    <cacheHierarchy uniqueName="[Merged].[USD_Dollars]" caption="USD_Dollars" attribute="1" defaultMemberUniqueName="[Merged].[USD_Dollars].[All]" allUniqueName="[Merged].[USD_Dollars].[All]" dimensionUniqueName="[Merged]" displayFolder="" count="0" memberValueDatatype="5" unbalanced="0"/>
    <cacheHierarchy uniqueName="[Table7].[Column1]" caption="Column1" attribute="1" defaultMemberUniqueName="[Table7].[Column1].[All]" allUniqueName="[Table7].[Column1].[All]" dimensionUniqueName="[Table7]" displayFolder="" count="0"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883732407405" backgroundQuery="1" createdVersion="8" refreshedVersion="8" minRefreshableVersion="3" recordCount="0" supportSubquery="1" supportAdvancedDrill="1" xr:uid="{84BC87FF-F299-4642-BA3E-A1A297A9EAB2}">
  <cacheSource type="external" connectionId="6"/>
  <cacheFields count="3">
    <cacheField name="[Merged].[Cuisines].[Cuisines]" caption="Cuisines" numFmtId="0" hierarchy="12" level="1">
      <sharedItems count="5">
        <s v="Chinese"/>
        <s v="Fast Food"/>
        <s v="North Indian"/>
        <s v="North Indian, Chinese"/>
        <s v="North Indian, Mughlai"/>
      </sharedItems>
    </cacheField>
    <cacheField name="[Measures].[Sum of Rating]" caption="Sum of Rating" numFmtId="0" hierarchy="43" level="32767"/>
    <cacheField name="[Merged].[Year].[Year]" caption="Year" numFmtId="0" hierarchy="23" level="1">
      <sharedItems containsSemiMixedTypes="0" containsNonDate="0" containsString="0"/>
    </cacheField>
  </cacheFields>
  <cacheHierarchies count="49">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erged].[RestaurantID]" caption="RestaurantID" attribute="1" defaultMemberUniqueName="[Merged].[RestaurantID].[All]" allUniqueName="[Merged].[RestaurantID].[All]" dimensionUniqueName="[Merged]" displayFolder="" count="0" memberValueDatatype="20" unbalanced="0"/>
    <cacheHierarchy uniqueName="[Merged].[RestaurantName]" caption="RestaurantName" attribute="1" defaultMemberUniqueName="[Merged].[RestaurantName].[All]" allUniqueName="[Merged].[RestaurantName].[All]" dimensionUniqueName="[Merged]" displayFolder="" count="0" memberValueDatatype="130" unbalanced="0"/>
    <cacheHierarchy uniqueName="[Merged].[CountryCode]" caption="CountryCode" attribute="1" defaultMemberUniqueName="[Merged].[CountryCode].[All]" allUniqueName="[Merged].[CountryCode].[All]" dimensionUniqueName="[Merged]" displayFolder="" count="0" memberValueDatatype="20" unbalanced="0"/>
    <cacheHierarchy uniqueName="[Merged].[City]" caption="City" attribute="1" defaultMemberUniqueName="[Merged].[City].[All]" allUniqueName="[Merged].[City].[All]" dimensionUniqueName="[Merged]" displayFolder="" count="2" memberValueDatatype="130" unbalanced="0"/>
    <cacheHierarchy uniqueName="[Merged].[Locality]" caption="Locality" attribute="1" defaultMemberUniqueName="[Merged].[Locality].[All]" allUniqueName="[Merged].[Locality].[All]" dimensionUniqueName="[Merged]" displayFolder="" count="0" memberValueDatatype="130" unbalanced="0"/>
    <cacheHierarchy uniqueName="[Merged].[Longitude]" caption="Longitude" attribute="1" defaultMemberUniqueName="[Merged].[Longitude].[All]" allUniqueName="[Merged].[Longitude].[All]" dimensionUniqueName="[Merged]" displayFolder="" count="0" memberValueDatatype="5" unbalanced="0"/>
    <cacheHierarchy uniqueName="[Merged].[Latitude]" caption="Latitude" attribute="1" defaultMemberUniqueName="[Merged].[Latitude].[All]" allUniqueName="[Merged].[Latitude].[All]" dimensionUniqueName="[Merged]" displayFolder="" count="0" memberValueDatatype="5" unbalanced="0"/>
    <cacheHierarchy uniqueName="[Merged].[Country.Countryname]" caption="Country.Countryname" attribute="1" defaultMemberUniqueName="[Merged].[Country.Countryname].[All]" allUniqueName="[Merged].[Country.Countryname].[All]" dimensionUniqueName="[Merged]" displayFolder="" count="0" memberValueDatatype="130" unbalanced="0"/>
    <cacheHierarchy uniqueName="[Merged].[Cuisines]" caption="Cuisines" attribute="1" defaultMemberUniqueName="[Merged].[Cuisines].[All]" allUniqueName="[Merged].[Cuisines].[All]" dimensionUniqueName="[Merged]" displayFolder="" count="2" memberValueDatatype="130" unbalanced="0">
      <fieldsUsage count="2">
        <fieldUsage x="-1"/>
        <fieldUsage x="0"/>
      </fieldsUsage>
    </cacheHierarchy>
    <cacheHierarchy uniqueName="[Merged].[Currency]" caption="Currency" attribute="1" defaultMemberUniqueName="[Merged].[Currency].[All]" allUniqueName="[Merged].[Currency].[All]" dimensionUniqueName="[Merged]" displayFolder="" count="0" memberValueDatatype="130" unbalanced="0"/>
    <cacheHierarchy uniqueName="[Merged].[Has_Table_booking]" caption="Has_Table_booking" attribute="1" defaultMemberUniqueName="[Merged].[Has_Table_booking].[All]" allUniqueName="[Merged].[Has_Table_booking].[All]" dimensionUniqueName="[Merged]" displayFolder="" count="0" memberValueDatatype="130" unbalanced="0"/>
    <cacheHierarchy uniqueName="[Merged].[Has_Online_delivery]" caption="Has_Online_delivery" attribute="1" defaultMemberUniqueName="[Merged].[Has_Online_delivery].[All]" allUniqueName="[Merged].[Has_Online_delivery].[All]" dimensionUniqueName="[Merged]" displayFolder="" count="0" memberValueDatatype="130" unbalanced="0"/>
    <cacheHierarchy uniqueName="[Merged].[Is_delivering_now]" caption="Is_delivering_now" attribute="1" defaultMemberUniqueName="[Merged].[Is_delivering_now].[All]" allUniqueName="[Merged].[Is_delivering_now].[All]" dimensionUniqueName="[Merged]" displayFolder="" count="0" memberValueDatatype="130" unbalanced="0"/>
    <cacheHierarchy uniqueName="[Merged].[Switch_to_order_menu]" caption="Switch_to_order_menu" attribute="1" defaultMemberUniqueName="[Merged].[Switch_to_order_menu].[All]" allUniqueName="[Merged].[Switch_to_order_menu].[All]" dimensionUniqueName="[Merged]" displayFolder="" count="0" memberValueDatatype="130" unbalanced="0"/>
    <cacheHierarchy uniqueName="[Merged].[Price_range]" caption="Price_range" attribute="1" defaultMemberUniqueName="[Merged].[Price_range].[All]" allUniqueName="[Merged].[Price_range].[All]" dimensionUniqueName="[Merged]" displayFolder="" count="0" memberValueDatatype="20" unbalanced="0"/>
    <cacheHierarchy uniqueName="[Merged].[Votes]" caption="Votes" attribute="1" defaultMemberUniqueName="[Merged].[Votes].[All]" allUniqueName="[Merged].[Votes].[All]" dimensionUniqueName="[Merged]" displayFolder="" count="0" memberValueDatatype="20" unbalanced="0"/>
    <cacheHierarchy uniqueName="[Merged].[Average_Cost_for_two]" caption="Average_Cost_for_two" attribute="1" defaultMemberUniqueName="[Merged].[Average_Cost_for_two].[All]" allUniqueName="[Merged].[Average_Cost_for_two].[All]" dimensionUniqueName="[Merged]" displayFolder="" count="0" memberValueDatatype="20" unbalanced="0"/>
    <cacheHierarchy uniqueName="[Merged].[Rating]" caption="Rating" attribute="1" defaultMemberUniqueName="[Merged].[Rating].[All]" allUniqueName="[Merged].[Rating].[All]" dimensionUniqueName="[Merged]" displayFolder="" count="0" memberValueDatatype="5" unbalanced="0"/>
    <cacheHierarchy uniqueName="[Merged].[Datekey_Opening]" caption="Datekey_Opening" attribute="1" time="1" defaultMemberUniqueName="[Merged].[Datekey_Opening].[All]" allUniqueName="[Merged].[Datekey_Opening].[All]" dimensionUniqueName="[Merged]" displayFolder="" count="0" memberValueDatatype="7" unbalanced="0"/>
    <cacheHierarchy uniqueName="[Merged].[Year]" caption="Year" attribute="1" defaultMemberUniqueName="[Merged].[Year].[All]" allUniqueName="[Merged].[Year].[All]" dimensionUniqueName="[Merged]" displayFolder="" count="2" memberValueDatatype="20" unbalanced="0">
      <fieldsUsage count="2">
        <fieldUsage x="-1"/>
        <fieldUsage x="2"/>
      </fieldsUsage>
    </cacheHierarchy>
    <cacheHierarchy uniqueName="[Merged].[Day]" caption="Day" attribute="1" defaultMemberUniqueName="[Merged].[Day].[All]" allUniqueName="[Merged].[Day].[All]" dimensionUniqueName="[Merged]" displayFolder="" count="0" memberValueDatatype="20" unbalanced="0"/>
    <cacheHierarchy uniqueName="[Merged].[Quarter]" caption="Quarter" attribute="1" defaultMemberUniqueName="[Merged].[Quarter].[All]" allUniqueName="[Merged].[Quarter].[All]" dimensionUniqueName="[Merged]" displayFolder="" count="0" memberValueDatatype="130" unbalanced="0"/>
    <cacheHierarchy uniqueName="[Merged].[Months Name]" caption="Months Name" attribute="1" defaultMemberUniqueName="[Merged].[Months Name].[All]" allUniqueName="[Merged].[Months Name].[All]" dimensionUniqueName="[Merged]" displayFolder="" count="0" memberValueDatatype="130" unbalanced="0"/>
    <cacheHierarchy uniqueName="[Merged].[Week of Month]" caption="Week of Month" attribute="1" defaultMemberUniqueName="[Merged].[Week of Month].[All]" allUniqueName="[Merged].[Week of Month].[All]" dimensionUniqueName="[Merged]" displayFolder="" count="0" memberValueDatatype="20" unbalanced="0"/>
    <cacheHierarchy uniqueName="[Merged].[Financial Quarters]" caption="Financial Quarters" attribute="1" defaultMemberUniqueName="[Merged].[Financial Quarters].[All]" allUniqueName="[Merged].[Financial Quarters].[All]" dimensionUniqueName="[Merged]" displayFolder="" count="0" memberValueDatatype="130" unbalanced="0"/>
    <cacheHierarchy uniqueName="[Merged].[USD Rate]" caption="USD Rate" attribute="1" defaultMemberUniqueName="[Merged].[USD Rate].[All]" allUniqueName="[Merged].[USD Rate].[All]" dimensionUniqueName="[Merged]" displayFolder="" count="0" memberValueDatatype="5" unbalanced="0"/>
    <cacheHierarchy uniqueName="[Merged].[Indian rupees]" caption="Indian rupees" attribute="1" defaultMemberUniqueName="[Merged].[Indian rupees].[All]" allUniqueName="[Merged].[Indian rupees].[All]" dimensionUniqueName="[Merged]" displayFolder="" count="0" memberValueDatatype="20" unbalanced="0"/>
    <cacheHierarchy uniqueName="[Merged].[RestaurantName - Copy]" caption="RestaurantName - Copy" attribute="1" defaultMemberUniqueName="[Merged].[RestaurantName - Copy].[All]" allUniqueName="[Merged].[RestaurantName - Copy].[All]" dimensionUniqueName="[Merged]" displayFolder="" count="0" memberValueDatatype="130" unbalanced="0"/>
    <cacheHierarchy uniqueName="[Merged].[Day of Week]" caption="Day of Week" attribute="1" defaultMemberUniqueName="[Merged].[Day of Week].[All]" allUniqueName="[Merged].[Day of Week].[All]" dimensionUniqueName="[Merged]" displayFolder="" count="0" memberValueDatatype="20" unbalanced="0"/>
    <cacheHierarchy uniqueName="[Merged].[USD_Dollars]" caption="USD_Dollars" attribute="1" defaultMemberUniqueName="[Merged].[USD_Dollars].[All]" allUniqueName="[Merged].[USD_Dollars].[All]" dimensionUniqueName="[Merged]" displayFolder="" count="0" memberValueDatatype="5" unbalanced="0"/>
    <cacheHierarchy uniqueName="[Table7].[Column1]" caption="Column1" attribute="1" defaultMemberUniqueName="[Table7].[Column1].[All]" allUniqueName="[Table7].[Column1].[All]" dimensionUniqueName="[Table7]" displayFolder="" count="0"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hidden="1">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oneField="1" hidden="1">
      <fieldsUsage count="1">
        <fieldUsage x="1"/>
      </fieldsUsage>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883732754628" backgroundQuery="1" createdVersion="8" refreshedVersion="8" minRefreshableVersion="3" recordCount="0" supportSubquery="1" supportAdvancedDrill="1" xr:uid="{B3DF7470-6246-4B18-81BF-3DA31311626F}">
  <cacheSource type="external" connectionId="6"/>
  <cacheFields count="2">
    <cacheField name="[Measures].[Sum of Rating]" caption="Sum of Rating" numFmtId="0" hierarchy="43" level="32767"/>
    <cacheField name="[Merged].[Year].[Year]" caption="Year" numFmtId="0" hierarchy="23" level="1">
      <sharedItems containsSemiMixedTypes="0" containsNonDate="0" containsString="0"/>
    </cacheField>
  </cacheFields>
  <cacheHierarchies count="49">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erged].[RestaurantID]" caption="RestaurantID" attribute="1" defaultMemberUniqueName="[Merged].[RestaurantID].[All]" allUniqueName="[Merged].[RestaurantID].[All]" dimensionUniqueName="[Merged]" displayFolder="" count="0" memberValueDatatype="20" unbalanced="0"/>
    <cacheHierarchy uniqueName="[Merged].[RestaurantName]" caption="RestaurantName" attribute="1" defaultMemberUniqueName="[Merged].[RestaurantName].[All]" allUniqueName="[Merged].[RestaurantName].[All]" dimensionUniqueName="[Merged]" displayFolder="" count="0" memberValueDatatype="130" unbalanced="0"/>
    <cacheHierarchy uniqueName="[Merged].[CountryCode]" caption="CountryCode" attribute="1" defaultMemberUniqueName="[Merged].[CountryCode].[All]" allUniqueName="[Merged].[CountryCode].[All]" dimensionUniqueName="[Merged]" displayFolder="" count="0" memberValueDatatype="20" unbalanced="0"/>
    <cacheHierarchy uniqueName="[Merged].[City]" caption="City" attribute="1" defaultMemberUniqueName="[Merged].[City].[All]" allUniqueName="[Merged].[City].[All]" dimensionUniqueName="[Merged]" displayFolder="" count="2" memberValueDatatype="130" unbalanced="0"/>
    <cacheHierarchy uniqueName="[Merged].[Locality]" caption="Locality" attribute="1" defaultMemberUniqueName="[Merged].[Locality].[All]" allUniqueName="[Merged].[Locality].[All]" dimensionUniqueName="[Merged]" displayFolder="" count="0" memberValueDatatype="130" unbalanced="0"/>
    <cacheHierarchy uniqueName="[Merged].[Longitude]" caption="Longitude" attribute="1" defaultMemberUniqueName="[Merged].[Longitude].[All]" allUniqueName="[Merged].[Longitude].[All]" dimensionUniqueName="[Merged]" displayFolder="" count="0" memberValueDatatype="5" unbalanced="0"/>
    <cacheHierarchy uniqueName="[Merged].[Latitude]" caption="Latitude" attribute="1" defaultMemberUniqueName="[Merged].[Latitude].[All]" allUniqueName="[Merged].[Latitude].[All]" dimensionUniqueName="[Merged]" displayFolder="" count="0" memberValueDatatype="5" unbalanced="0"/>
    <cacheHierarchy uniqueName="[Merged].[Country.Countryname]" caption="Country.Countryname" attribute="1" defaultMemberUniqueName="[Merged].[Country.Countryname].[All]" allUniqueName="[Merged].[Country.Countryname].[All]" dimensionUniqueName="[Merged]" displayFolder="" count="0" memberValueDatatype="130" unbalanced="0"/>
    <cacheHierarchy uniqueName="[Merged].[Cuisines]" caption="Cuisines" attribute="1" defaultMemberUniqueName="[Merged].[Cuisines].[All]" allUniqueName="[Merged].[Cuisines].[All]" dimensionUniqueName="[Merged]" displayFolder="" count="0" memberValueDatatype="130" unbalanced="0"/>
    <cacheHierarchy uniqueName="[Merged].[Currency]" caption="Currency" attribute="1" defaultMemberUniqueName="[Merged].[Currency].[All]" allUniqueName="[Merged].[Currency].[All]" dimensionUniqueName="[Merged]" displayFolder="" count="0" memberValueDatatype="130" unbalanced="0"/>
    <cacheHierarchy uniqueName="[Merged].[Has_Table_booking]" caption="Has_Table_booking" attribute="1" defaultMemberUniqueName="[Merged].[Has_Table_booking].[All]" allUniqueName="[Merged].[Has_Table_booking].[All]" dimensionUniqueName="[Merged]" displayFolder="" count="0" memberValueDatatype="130" unbalanced="0"/>
    <cacheHierarchy uniqueName="[Merged].[Has_Online_delivery]" caption="Has_Online_delivery" attribute="1" defaultMemberUniqueName="[Merged].[Has_Online_delivery].[All]" allUniqueName="[Merged].[Has_Online_delivery].[All]" dimensionUniqueName="[Merged]" displayFolder="" count="0" memberValueDatatype="130" unbalanced="0"/>
    <cacheHierarchy uniqueName="[Merged].[Is_delivering_now]" caption="Is_delivering_now" attribute="1" defaultMemberUniqueName="[Merged].[Is_delivering_now].[All]" allUniqueName="[Merged].[Is_delivering_now].[All]" dimensionUniqueName="[Merged]" displayFolder="" count="0" memberValueDatatype="130" unbalanced="0"/>
    <cacheHierarchy uniqueName="[Merged].[Switch_to_order_menu]" caption="Switch_to_order_menu" attribute="1" defaultMemberUniqueName="[Merged].[Switch_to_order_menu].[All]" allUniqueName="[Merged].[Switch_to_order_menu].[All]" dimensionUniqueName="[Merged]" displayFolder="" count="0" memberValueDatatype="130" unbalanced="0"/>
    <cacheHierarchy uniqueName="[Merged].[Price_range]" caption="Price_range" attribute="1" defaultMemberUniqueName="[Merged].[Price_range].[All]" allUniqueName="[Merged].[Price_range].[All]" dimensionUniqueName="[Merged]" displayFolder="" count="0" memberValueDatatype="20" unbalanced="0"/>
    <cacheHierarchy uniqueName="[Merged].[Votes]" caption="Votes" attribute="1" defaultMemberUniqueName="[Merged].[Votes].[All]" allUniqueName="[Merged].[Votes].[All]" dimensionUniqueName="[Merged]" displayFolder="" count="0" memberValueDatatype="20" unbalanced="0"/>
    <cacheHierarchy uniqueName="[Merged].[Average_Cost_for_two]" caption="Average_Cost_for_two" attribute="1" defaultMemberUniqueName="[Merged].[Average_Cost_for_two].[All]" allUniqueName="[Merged].[Average_Cost_for_two].[All]" dimensionUniqueName="[Merged]" displayFolder="" count="0" memberValueDatatype="20" unbalanced="0"/>
    <cacheHierarchy uniqueName="[Merged].[Rating]" caption="Rating" attribute="1" defaultMemberUniqueName="[Merged].[Rating].[All]" allUniqueName="[Merged].[Rating].[All]" dimensionUniqueName="[Merged]" displayFolder="" count="0" memberValueDatatype="5" unbalanced="0"/>
    <cacheHierarchy uniqueName="[Merged].[Datekey_Opening]" caption="Datekey_Opening" attribute="1" time="1" defaultMemberUniqueName="[Merged].[Datekey_Opening].[All]" allUniqueName="[Merged].[Datekey_Opening].[All]" dimensionUniqueName="[Merged]" displayFolder="" count="0" memberValueDatatype="7" unbalanced="0"/>
    <cacheHierarchy uniqueName="[Merged].[Year]" caption="Year" attribute="1" defaultMemberUniqueName="[Merged].[Year].[All]" allUniqueName="[Merged].[Year].[All]" dimensionUniqueName="[Merged]" displayFolder="" count="2" memberValueDatatype="20" unbalanced="0">
      <fieldsUsage count="2">
        <fieldUsage x="-1"/>
        <fieldUsage x="1"/>
      </fieldsUsage>
    </cacheHierarchy>
    <cacheHierarchy uniqueName="[Merged].[Day]" caption="Day" attribute="1" defaultMemberUniqueName="[Merged].[Day].[All]" allUniqueName="[Merged].[Day].[All]" dimensionUniqueName="[Merged]" displayFolder="" count="0" memberValueDatatype="20" unbalanced="0"/>
    <cacheHierarchy uniqueName="[Merged].[Quarter]" caption="Quarter" attribute="1" defaultMemberUniqueName="[Merged].[Quarter].[All]" allUniqueName="[Merged].[Quarter].[All]" dimensionUniqueName="[Merged]" displayFolder="" count="0" memberValueDatatype="130" unbalanced="0"/>
    <cacheHierarchy uniqueName="[Merged].[Months Name]" caption="Months Name" attribute="1" defaultMemberUniqueName="[Merged].[Months Name].[All]" allUniqueName="[Merged].[Months Name].[All]" dimensionUniqueName="[Merged]" displayFolder="" count="0" memberValueDatatype="130" unbalanced="0"/>
    <cacheHierarchy uniqueName="[Merged].[Week of Month]" caption="Week of Month" attribute="1" defaultMemberUniqueName="[Merged].[Week of Month].[All]" allUniqueName="[Merged].[Week of Month].[All]" dimensionUniqueName="[Merged]" displayFolder="" count="0" memberValueDatatype="20" unbalanced="0"/>
    <cacheHierarchy uniqueName="[Merged].[Financial Quarters]" caption="Financial Quarters" attribute="1" defaultMemberUniqueName="[Merged].[Financial Quarters].[All]" allUniqueName="[Merged].[Financial Quarters].[All]" dimensionUniqueName="[Merged]" displayFolder="" count="0" memberValueDatatype="130" unbalanced="0"/>
    <cacheHierarchy uniqueName="[Merged].[USD Rate]" caption="USD Rate" attribute="1" defaultMemberUniqueName="[Merged].[USD Rate].[All]" allUniqueName="[Merged].[USD Rate].[All]" dimensionUniqueName="[Merged]" displayFolder="" count="0" memberValueDatatype="5" unbalanced="0"/>
    <cacheHierarchy uniqueName="[Merged].[Indian rupees]" caption="Indian rupees" attribute="1" defaultMemberUniqueName="[Merged].[Indian rupees].[All]" allUniqueName="[Merged].[Indian rupees].[All]" dimensionUniqueName="[Merged]" displayFolder="" count="0" memberValueDatatype="20" unbalanced="0"/>
    <cacheHierarchy uniqueName="[Merged].[RestaurantName - Copy]" caption="RestaurantName - Copy" attribute="1" defaultMemberUniqueName="[Merged].[RestaurantName - Copy].[All]" allUniqueName="[Merged].[RestaurantName - Copy].[All]" dimensionUniqueName="[Merged]" displayFolder="" count="0" memberValueDatatype="130" unbalanced="0"/>
    <cacheHierarchy uniqueName="[Merged].[Day of Week]" caption="Day of Week" attribute="1" defaultMemberUniqueName="[Merged].[Day of Week].[All]" allUniqueName="[Merged].[Day of Week].[All]" dimensionUniqueName="[Merged]" displayFolder="" count="0" memberValueDatatype="20" unbalanced="0"/>
    <cacheHierarchy uniqueName="[Merged].[USD_Dollars]" caption="USD_Dollars" attribute="1" defaultMemberUniqueName="[Merged].[USD_Dollars].[All]" allUniqueName="[Merged].[USD_Dollars].[All]" dimensionUniqueName="[Merged]" displayFolder="" count="0" memberValueDatatype="5" unbalanced="0"/>
    <cacheHierarchy uniqueName="[Table7].[Column1]" caption="Column1" attribute="1" defaultMemberUniqueName="[Table7].[Column1].[All]" allUniqueName="[Table7].[Column1].[All]" dimensionUniqueName="[Table7]" displayFolder="" count="0"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hidden="1">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oneField="1" hidden="1">
      <fieldsUsage count="1">
        <fieldUsage x="0"/>
      </fieldsUsage>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883733449074" backgroundQuery="1" createdVersion="8" refreshedVersion="8" minRefreshableVersion="3" recordCount="0" supportSubquery="1" supportAdvancedDrill="1" xr:uid="{7C557157-7175-4962-BC76-3E48912888BF}">
  <cacheSource type="external" connectionId="6"/>
  <cacheFields count="2">
    <cacheField name="[Measures].[Sum of Votes]" caption="Sum of Votes" numFmtId="0" hierarchy="45" level="32767"/>
    <cacheField name="[Merged].[Year].[Year]" caption="Year" numFmtId="0" hierarchy="23" level="1">
      <sharedItems containsSemiMixedTypes="0" containsNonDate="0" containsString="0"/>
    </cacheField>
  </cacheFields>
  <cacheHierarchies count="49">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erged].[RestaurantID]" caption="RestaurantID" attribute="1" defaultMemberUniqueName="[Merged].[RestaurantID].[All]" allUniqueName="[Merged].[RestaurantID].[All]" dimensionUniqueName="[Merged]" displayFolder="" count="0" memberValueDatatype="20" unbalanced="0"/>
    <cacheHierarchy uniqueName="[Merged].[RestaurantName]" caption="RestaurantName" attribute="1" defaultMemberUniqueName="[Merged].[RestaurantName].[All]" allUniqueName="[Merged].[RestaurantName].[All]" dimensionUniqueName="[Merged]" displayFolder="" count="0" memberValueDatatype="130" unbalanced="0"/>
    <cacheHierarchy uniqueName="[Merged].[CountryCode]" caption="CountryCode" attribute="1" defaultMemberUniqueName="[Merged].[CountryCode].[All]" allUniqueName="[Merged].[CountryCode].[All]" dimensionUniqueName="[Merged]" displayFolder="" count="0" memberValueDatatype="20" unbalanced="0"/>
    <cacheHierarchy uniqueName="[Merged].[City]" caption="City" attribute="1" defaultMemberUniqueName="[Merged].[City].[All]" allUniqueName="[Merged].[City].[All]" dimensionUniqueName="[Merged]" displayFolder="" count="2" memberValueDatatype="130" unbalanced="0"/>
    <cacheHierarchy uniqueName="[Merged].[Locality]" caption="Locality" attribute="1" defaultMemberUniqueName="[Merged].[Locality].[All]" allUniqueName="[Merged].[Locality].[All]" dimensionUniqueName="[Merged]" displayFolder="" count="0" memberValueDatatype="130" unbalanced="0"/>
    <cacheHierarchy uniqueName="[Merged].[Longitude]" caption="Longitude" attribute="1" defaultMemberUniqueName="[Merged].[Longitude].[All]" allUniqueName="[Merged].[Longitude].[All]" dimensionUniqueName="[Merged]" displayFolder="" count="0" memberValueDatatype="5" unbalanced="0"/>
    <cacheHierarchy uniqueName="[Merged].[Latitude]" caption="Latitude" attribute="1" defaultMemberUniqueName="[Merged].[Latitude].[All]" allUniqueName="[Merged].[Latitude].[All]" dimensionUniqueName="[Merged]" displayFolder="" count="0" memberValueDatatype="5" unbalanced="0"/>
    <cacheHierarchy uniqueName="[Merged].[Country.Countryname]" caption="Country.Countryname" attribute="1" defaultMemberUniqueName="[Merged].[Country.Countryname].[All]" allUniqueName="[Merged].[Country.Countryname].[All]" dimensionUniqueName="[Merged]" displayFolder="" count="0" memberValueDatatype="130" unbalanced="0"/>
    <cacheHierarchy uniqueName="[Merged].[Cuisines]" caption="Cuisines" attribute="1" defaultMemberUniqueName="[Merged].[Cuisines].[All]" allUniqueName="[Merged].[Cuisines].[All]" dimensionUniqueName="[Merged]" displayFolder="" count="0" memberValueDatatype="130" unbalanced="0"/>
    <cacheHierarchy uniqueName="[Merged].[Currency]" caption="Currency" attribute="1" defaultMemberUniqueName="[Merged].[Currency].[All]" allUniqueName="[Merged].[Currency].[All]" dimensionUniqueName="[Merged]" displayFolder="" count="0" memberValueDatatype="130" unbalanced="0"/>
    <cacheHierarchy uniqueName="[Merged].[Has_Table_booking]" caption="Has_Table_booking" attribute="1" defaultMemberUniqueName="[Merged].[Has_Table_booking].[All]" allUniqueName="[Merged].[Has_Table_booking].[All]" dimensionUniqueName="[Merged]" displayFolder="" count="0" memberValueDatatype="130" unbalanced="0"/>
    <cacheHierarchy uniqueName="[Merged].[Has_Online_delivery]" caption="Has_Online_delivery" attribute="1" defaultMemberUniqueName="[Merged].[Has_Online_delivery].[All]" allUniqueName="[Merged].[Has_Online_delivery].[All]" dimensionUniqueName="[Merged]" displayFolder="" count="0" memberValueDatatype="130" unbalanced="0"/>
    <cacheHierarchy uniqueName="[Merged].[Is_delivering_now]" caption="Is_delivering_now" attribute="1" defaultMemberUniqueName="[Merged].[Is_delivering_now].[All]" allUniqueName="[Merged].[Is_delivering_now].[All]" dimensionUniqueName="[Merged]" displayFolder="" count="0" memberValueDatatype="130" unbalanced="0"/>
    <cacheHierarchy uniqueName="[Merged].[Switch_to_order_menu]" caption="Switch_to_order_menu" attribute="1" defaultMemberUniqueName="[Merged].[Switch_to_order_menu].[All]" allUniqueName="[Merged].[Switch_to_order_menu].[All]" dimensionUniqueName="[Merged]" displayFolder="" count="0" memberValueDatatype="130" unbalanced="0"/>
    <cacheHierarchy uniqueName="[Merged].[Price_range]" caption="Price_range" attribute="1" defaultMemberUniqueName="[Merged].[Price_range].[All]" allUniqueName="[Merged].[Price_range].[All]" dimensionUniqueName="[Merged]" displayFolder="" count="0" memberValueDatatype="20" unbalanced="0"/>
    <cacheHierarchy uniqueName="[Merged].[Votes]" caption="Votes" attribute="1" defaultMemberUniqueName="[Merged].[Votes].[All]" allUniqueName="[Merged].[Votes].[All]" dimensionUniqueName="[Merged]" displayFolder="" count="0" memberValueDatatype="20" unbalanced="0"/>
    <cacheHierarchy uniqueName="[Merged].[Average_Cost_for_two]" caption="Average_Cost_for_two" attribute="1" defaultMemberUniqueName="[Merged].[Average_Cost_for_two].[All]" allUniqueName="[Merged].[Average_Cost_for_two].[All]" dimensionUniqueName="[Merged]" displayFolder="" count="0" memberValueDatatype="20" unbalanced="0"/>
    <cacheHierarchy uniqueName="[Merged].[Rating]" caption="Rating" attribute="1" defaultMemberUniqueName="[Merged].[Rating].[All]" allUniqueName="[Merged].[Rating].[All]" dimensionUniqueName="[Merged]" displayFolder="" count="0" memberValueDatatype="5" unbalanced="0"/>
    <cacheHierarchy uniqueName="[Merged].[Datekey_Opening]" caption="Datekey_Opening" attribute="1" time="1" defaultMemberUniqueName="[Merged].[Datekey_Opening].[All]" allUniqueName="[Merged].[Datekey_Opening].[All]" dimensionUniqueName="[Merged]" displayFolder="" count="0" memberValueDatatype="7" unbalanced="0"/>
    <cacheHierarchy uniqueName="[Merged].[Year]" caption="Year" attribute="1" defaultMemberUniqueName="[Merged].[Year].[All]" allUniqueName="[Merged].[Year].[All]" dimensionUniqueName="[Merged]" displayFolder="" count="2" memberValueDatatype="20" unbalanced="0">
      <fieldsUsage count="2">
        <fieldUsage x="-1"/>
        <fieldUsage x="1"/>
      </fieldsUsage>
    </cacheHierarchy>
    <cacheHierarchy uniqueName="[Merged].[Day]" caption="Day" attribute="1" defaultMemberUniqueName="[Merged].[Day].[All]" allUniqueName="[Merged].[Day].[All]" dimensionUniqueName="[Merged]" displayFolder="" count="0" memberValueDatatype="20" unbalanced="0"/>
    <cacheHierarchy uniqueName="[Merged].[Quarter]" caption="Quarter" attribute="1" defaultMemberUniqueName="[Merged].[Quarter].[All]" allUniqueName="[Merged].[Quarter].[All]" dimensionUniqueName="[Merged]" displayFolder="" count="0" memberValueDatatype="130" unbalanced="0"/>
    <cacheHierarchy uniqueName="[Merged].[Months Name]" caption="Months Name" attribute="1" defaultMemberUniqueName="[Merged].[Months Name].[All]" allUniqueName="[Merged].[Months Name].[All]" dimensionUniqueName="[Merged]" displayFolder="" count="0" memberValueDatatype="130" unbalanced="0"/>
    <cacheHierarchy uniqueName="[Merged].[Week of Month]" caption="Week of Month" attribute="1" defaultMemberUniqueName="[Merged].[Week of Month].[All]" allUniqueName="[Merged].[Week of Month].[All]" dimensionUniqueName="[Merged]" displayFolder="" count="0" memberValueDatatype="20" unbalanced="0"/>
    <cacheHierarchy uniqueName="[Merged].[Financial Quarters]" caption="Financial Quarters" attribute="1" defaultMemberUniqueName="[Merged].[Financial Quarters].[All]" allUniqueName="[Merged].[Financial Quarters].[All]" dimensionUniqueName="[Merged]" displayFolder="" count="0" memberValueDatatype="130" unbalanced="0"/>
    <cacheHierarchy uniqueName="[Merged].[USD Rate]" caption="USD Rate" attribute="1" defaultMemberUniqueName="[Merged].[USD Rate].[All]" allUniqueName="[Merged].[USD Rate].[All]" dimensionUniqueName="[Merged]" displayFolder="" count="0" memberValueDatatype="5" unbalanced="0"/>
    <cacheHierarchy uniqueName="[Merged].[Indian rupees]" caption="Indian rupees" attribute="1" defaultMemberUniqueName="[Merged].[Indian rupees].[All]" allUniqueName="[Merged].[Indian rupees].[All]" dimensionUniqueName="[Merged]" displayFolder="" count="0" memberValueDatatype="20" unbalanced="0"/>
    <cacheHierarchy uniqueName="[Merged].[RestaurantName - Copy]" caption="RestaurantName - Copy" attribute="1" defaultMemberUniqueName="[Merged].[RestaurantName - Copy].[All]" allUniqueName="[Merged].[RestaurantName - Copy].[All]" dimensionUniqueName="[Merged]" displayFolder="" count="0" memberValueDatatype="130" unbalanced="0"/>
    <cacheHierarchy uniqueName="[Merged].[Day of Week]" caption="Day of Week" attribute="1" defaultMemberUniqueName="[Merged].[Day of Week].[All]" allUniqueName="[Merged].[Day of Week].[All]" dimensionUniqueName="[Merged]" displayFolder="" count="0" memberValueDatatype="20" unbalanced="0"/>
    <cacheHierarchy uniqueName="[Merged].[USD_Dollars]" caption="USD_Dollars" attribute="1" defaultMemberUniqueName="[Merged].[USD_Dollars].[All]" allUniqueName="[Merged].[USD_Dollars].[All]" dimensionUniqueName="[Merged]" displayFolder="" count="0" memberValueDatatype="5" unbalanced="0"/>
    <cacheHierarchy uniqueName="[Table7].[Column1]" caption="Column1" attribute="1" defaultMemberUniqueName="[Table7].[Column1].[All]" allUniqueName="[Table7].[Column1].[All]" dimensionUniqueName="[Table7]" displayFolder="" count="0"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hidden="1">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883734374998" backgroundQuery="1" createdVersion="8" refreshedVersion="8" minRefreshableVersion="3" recordCount="0" supportSubquery="1" supportAdvancedDrill="1" xr:uid="{A30D272D-8AA1-474F-8999-72DB91FA311B}">
  <cacheSource type="external" connectionId="6"/>
  <cacheFields count="2">
    <cacheField name="[Merged].[City].[City]" caption="City" numFmtId="0" hierarchy="7" level="1">
      <sharedItems count="140">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Merged].[Year].[Year]" caption="Year" numFmtId="0" hierarchy="23" level="1">
      <sharedItems containsSemiMixedTypes="0" containsNonDate="0" containsString="0"/>
    </cacheField>
  </cacheFields>
  <cacheHierarchies count="49">
    <cacheHierarchy uniqueName="[Country].[CountryID]" caption="CountryID" attribute="1" defaultMemberUniqueName="[Country].[CountryID].[All]" allUniqueName="[Country].[CountryID].[All]" dimensionUniqueName="[Country]" displayFolder="" count="2"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2" memberValueDatatype="130" unbalanced="0"/>
    <cacheHierarchy uniqueName="[Currency].[USD Rate]" caption="USD Rate" attribute="1" defaultMemberUniqueName="[Currency].[USD Rate].[All]" allUniqueName="[Currency].[USD Rate].[All]" dimensionUniqueName="[Currency]" displayFolder="" count="2" memberValueDatatype="5" unbalanced="0"/>
    <cacheHierarchy uniqueName="[Merged].[RestaurantID]" caption="RestaurantID" attribute="1" defaultMemberUniqueName="[Merged].[RestaurantID].[All]" allUniqueName="[Merged].[RestaurantID].[All]" dimensionUniqueName="[Merged]" displayFolder="" count="2" memberValueDatatype="20" unbalanced="0"/>
    <cacheHierarchy uniqueName="[Merged].[RestaurantName]" caption="RestaurantName" attribute="1" defaultMemberUniqueName="[Merged].[RestaurantName].[All]" allUniqueName="[Merged].[RestaurantName].[All]" dimensionUniqueName="[Merged]" displayFolder="" count="2" memberValueDatatype="130" unbalanced="0"/>
    <cacheHierarchy uniqueName="[Merged].[CountryCode]" caption="CountryCode" attribute="1" defaultMemberUniqueName="[Merged].[CountryCode].[All]" allUniqueName="[Merged].[CountryCode].[All]" dimensionUniqueName="[Merged]" displayFolder="" count="2" memberValueDatatype="20" unbalanced="0"/>
    <cacheHierarchy uniqueName="[Merged].[City]" caption="City" attribute="1" defaultMemberUniqueName="[Merged].[City].[All]" allUniqueName="[Merged].[City].[All]" dimensionUniqueName="[Merged]" displayFolder="" count="2" memberValueDatatype="130" unbalanced="0">
      <fieldsUsage count="2">
        <fieldUsage x="-1"/>
        <fieldUsage x="0"/>
      </fieldsUsage>
    </cacheHierarchy>
    <cacheHierarchy uniqueName="[Merged].[Locality]" caption="Locality" attribute="1" defaultMemberUniqueName="[Merged].[Locality].[All]" allUniqueName="[Merged].[Locality].[All]" dimensionUniqueName="[Merged]" displayFolder="" count="2" memberValueDatatype="130" unbalanced="0"/>
    <cacheHierarchy uniqueName="[Merged].[Longitude]" caption="Longitude" attribute="1" defaultMemberUniqueName="[Merged].[Longitude].[All]" allUniqueName="[Merged].[Longitude].[All]" dimensionUniqueName="[Merged]" displayFolder="" count="2" memberValueDatatype="5" unbalanced="0"/>
    <cacheHierarchy uniqueName="[Merged].[Latitude]" caption="Latitude" attribute="1" defaultMemberUniqueName="[Merged].[Latitude].[All]" allUniqueName="[Merged].[Latitude].[All]" dimensionUniqueName="[Merged]" displayFolder="" count="2" memberValueDatatype="5" unbalanced="0"/>
    <cacheHierarchy uniqueName="[Merged].[Country.Countryname]" caption="Country.Countryname" attribute="1" defaultMemberUniqueName="[Merged].[Country.Countryname].[All]" allUniqueName="[Merged].[Country.Countryname].[All]" dimensionUniqueName="[Merged]" displayFolder="" count="2" memberValueDatatype="130" unbalanced="0"/>
    <cacheHierarchy uniqueName="[Merged].[Cuisines]" caption="Cuisines" attribute="1" defaultMemberUniqueName="[Merged].[Cuisines].[All]" allUniqueName="[Merged].[Cuisines].[All]" dimensionUniqueName="[Merged]" displayFolder="" count="2" memberValueDatatype="130" unbalanced="0"/>
    <cacheHierarchy uniqueName="[Merged].[Currency]" caption="Currency" attribute="1" defaultMemberUniqueName="[Merged].[Currency].[All]" allUniqueName="[Merged].[Currency].[All]" dimensionUniqueName="[Merged]" displayFolder="" count="2" memberValueDatatype="130" unbalanced="0"/>
    <cacheHierarchy uniqueName="[Merged].[Has_Table_booking]" caption="Has_Table_booking" attribute="1" defaultMemberUniqueName="[Merged].[Has_Table_booking].[All]" allUniqueName="[Merged].[Has_Table_booking].[All]" dimensionUniqueName="[Merged]" displayFolder="" count="2" memberValueDatatype="130" unbalanced="0"/>
    <cacheHierarchy uniqueName="[Merged].[Has_Online_delivery]" caption="Has_Online_delivery" attribute="1" defaultMemberUniqueName="[Merged].[Has_Online_delivery].[All]" allUniqueName="[Merged].[Has_Online_delivery].[All]" dimensionUniqueName="[Merged]" displayFolder="" count="2" memberValueDatatype="130" unbalanced="0"/>
    <cacheHierarchy uniqueName="[Merged].[Is_delivering_now]" caption="Is_delivering_now" attribute="1" defaultMemberUniqueName="[Merged].[Is_delivering_now].[All]" allUniqueName="[Merged].[Is_delivering_now].[All]" dimensionUniqueName="[Merged]" displayFolder="" count="2" memberValueDatatype="130" unbalanced="0"/>
    <cacheHierarchy uniqueName="[Merged].[Switch_to_order_menu]" caption="Switch_to_order_menu" attribute="1" defaultMemberUniqueName="[Merged].[Switch_to_order_menu].[All]" allUniqueName="[Merged].[Switch_to_order_menu].[All]" dimensionUniqueName="[Merged]" displayFolder="" count="2" memberValueDatatype="130" unbalanced="0"/>
    <cacheHierarchy uniqueName="[Merged].[Price_range]" caption="Price_range" attribute="1" defaultMemberUniqueName="[Merged].[Price_range].[All]" allUniqueName="[Merged].[Price_range].[All]" dimensionUniqueName="[Merged]" displayFolder="" count="2" memberValueDatatype="20" unbalanced="0"/>
    <cacheHierarchy uniqueName="[Merged].[Votes]" caption="Votes" attribute="1" defaultMemberUniqueName="[Merged].[Votes].[All]" allUniqueName="[Merged].[Votes].[All]" dimensionUniqueName="[Merged]" displayFolder="" count="2" memberValueDatatype="20" unbalanced="0"/>
    <cacheHierarchy uniqueName="[Merged].[Average_Cost_for_two]" caption="Average_Cost_for_two" attribute="1" defaultMemberUniqueName="[Merged].[Average_Cost_for_two].[All]" allUniqueName="[Merged].[Average_Cost_for_two].[All]" dimensionUniqueName="[Merged]" displayFolder="" count="2" memberValueDatatype="20" unbalanced="0"/>
    <cacheHierarchy uniqueName="[Merged].[Rating]" caption="Rating" attribute="1" defaultMemberUniqueName="[Merged].[Rating].[All]" allUniqueName="[Merged].[Rating].[All]" dimensionUniqueName="[Merged]" displayFolder="" count="2" memberValueDatatype="5" unbalanced="0"/>
    <cacheHierarchy uniqueName="[Merged].[Datekey_Opening]" caption="Datekey_Opening" attribute="1" time="1" defaultMemberUniqueName="[Merged].[Datekey_Opening].[All]" allUniqueName="[Merged].[Datekey_Opening].[All]" dimensionUniqueName="[Merged]" displayFolder="" count="2" memberValueDatatype="7" unbalanced="0"/>
    <cacheHierarchy uniqueName="[Merged].[Year]" caption="Year" attribute="1" defaultMemberUniqueName="[Merged].[Year].[All]" allUniqueName="[Merged].[Year].[All]" dimensionUniqueName="[Merged]" displayFolder="" count="2" memberValueDatatype="20" unbalanced="0">
      <fieldsUsage count="2">
        <fieldUsage x="-1"/>
        <fieldUsage x="1"/>
      </fieldsUsage>
    </cacheHierarchy>
    <cacheHierarchy uniqueName="[Merged].[Day]" caption="Day" attribute="1" defaultMemberUniqueName="[Merged].[Day].[All]" allUniqueName="[Merged].[Day].[All]" dimensionUniqueName="[Merged]" displayFolder="" count="2" memberValueDatatype="20" unbalanced="0"/>
    <cacheHierarchy uniqueName="[Merged].[Quarter]" caption="Quarter" attribute="1" defaultMemberUniqueName="[Merged].[Quarter].[All]" allUniqueName="[Merged].[Quarter].[All]" dimensionUniqueName="[Merged]" displayFolder="" count="2" memberValueDatatype="130" unbalanced="0"/>
    <cacheHierarchy uniqueName="[Merged].[Months Name]" caption="Months Name" attribute="1" defaultMemberUniqueName="[Merged].[Months Name].[All]" allUniqueName="[Merged].[Months Name].[All]" dimensionUniqueName="[Merged]" displayFolder="" count="2" memberValueDatatype="130" unbalanced="0"/>
    <cacheHierarchy uniqueName="[Merged].[Week of Month]" caption="Week of Month" attribute="1" defaultMemberUniqueName="[Merged].[Week of Month].[All]" allUniqueName="[Merged].[Week of Month].[All]" dimensionUniqueName="[Merged]" displayFolder="" count="2" memberValueDatatype="20" unbalanced="0"/>
    <cacheHierarchy uniqueName="[Merged].[Financial Quarters]" caption="Financial Quarters" attribute="1" defaultMemberUniqueName="[Merged].[Financial Quarters].[All]" allUniqueName="[Merged].[Financial Quarters].[All]" dimensionUniqueName="[Merged]" displayFolder="" count="2" memberValueDatatype="130" unbalanced="0"/>
    <cacheHierarchy uniqueName="[Merged].[USD Rate]" caption="USD Rate" attribute="1" defaultMemberUniqueName="[Merged].[USD Rate].[All]" allUniqueName="[Merged].[USD Rate].[All]" dimensionUniqueName="[Merged]" displayFolder="" count="2" memberValueDatatype="5" unbalanced="0"/>
    <cacheHierarchy uniqueName="[Merged].[Indian rupees]" caption="Indian rupees" attribute="1" defaultMemberUniqueName="[Merged].[Indian rupees].[All]" allUniqueName="[Merged].[Indian rupees].[All]" dimensionUniqueName="[Merged]" displayFolder="" count="2" memberValueDatatype="20" unbalanced="0"/>
    <cacheHierarchy uniqueName="[Merged].[RestaurantName - Copy]" caption="RestaurantName - Copy" attribute="1" defaultMemberUniqueName="[Merged].[RestaurantName - Copy].[All]" allUniqueName="[Merged].[RestaurantName - Copy].[All]" dimensionUniqueName="[Merged]" displayFolder="" count="2" memberValueDatatype="130" unbalanced="0"/>
    <cacheHierarchy uniqueName="[Merged].[Day of Week]" caption="Day of Week" attribute="1" defaultMemberUniqueName="[Merged].[Day of Week].[All]" allUniqueName="[Merged].[Day of Week].[All]" dimensionUniqueName="[Merged]" displayFolder="" count="2" memberValueDatatype="20" unbalanced="0"/>
    <cacheHierarchy uniqueName="[Merged].[USD_Dollars]" caption="USD_Dollars" attribute="1" defaultMemberUniqueName="[Merged].[USD_Dollars].[All]" allUniqueName="[Merged].[USD_Dollars].[All]" dimensionUniqueName="[Merged]" displayFolder="" count="2" memberValueDatatype="5" unbalanced="0"/>
    <cacheHierarchy uniqueName="[Table7].[Column1]" caption="Column1" attribute="1" defaultMemberUniqueName="[Table7].[Column1].[All]" allUniqueName="[Table7].[Column1].[All]" dimensionUniqueName="[Table7]" displayFolder="" count="2"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hidden="1">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979568402778" backgroundQuery="1" createdVersion="8" refreshedVersion="8" minRefreshableVersion="3" recordCount="0" supportSubquery="1" supportAdvancedDrill="1" xr:uid="{4DC35A57-636A-460F-AE72-FEB4F0DB614D}">
  <cacheSource type="external" connectionId="6"/>
  <cacheFields count="1">
    <cacheField name="[Measures].[Average of Rating]" caption="Average of Rating" numFmtId="0" hierarchy="44" level="32767"/>
  </cacheFields>
  <cacheHierarchies count="49">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erged].[RestaurantID]" caption="RestaurantID" attribute="1" defaultMemberUniqueName="[Merged].[RestaurantID].[All]" allUniqueName="[Merged].[RestaurantID].[All]" dimensionUniqueName="[Merged]" displayFolder="" count="0" memberValueDatatype="20" unbalanced="0"/>
    <cacheHierarchy uniqueName="[Merged].[RestaurantName]" caption="RestaurantName" attribute="1" defaultMemberUniqueName="[Merged].[RestaurantName].[All]" allUniqueName="[Merged].[RestaurantName].[All]" dimensionUniqueName="[Merged]" displayFolder="" count="0" memberValueDatatype="130" unbalanced="0"/>
    <cacheHierarchy uniqueName="[Merged].[CountryCode]" caption="CountryCode" attribute="1" defaultMemberUniqueName="[Merged].[CountryCode].[All]" allUniqueName="[Merged].[CountryCode].[All]" dimensionUniqueName="[Merged]" displayFolder="" count="0" memberValueDatatype="20" unbalanced="0"/>
    <cacheHierarchy uniqueName="[Merged].[City]" caption="City" attribute="1" defaultMemberUniqueName="[Merged].[City].[All]" allUniqueName="[Merged].[City].[All]" dimensionUniqueName="[Merged]" displayFolder="" count="0" memberValueDatatype="130" unbalanced="0"/>
    <cacheHierarchy uniqueName="[Merged].[Locality]" caption="Locality" attribute="1" defaultMemberUniqueName="[Merged].[Locality].[All]" allUniqueName="[Merged].[Locality].[All]" dimensionUniqueName="[Merged]" displayFolder="" count="0" memberValueDatatype="130" unbalanced="0"/>
    <cacheHierarchy uniqueName="[Merged].[Longitude]" caption="Longitude" attribute="1" defaultMemberUniqueName="[Merged].[Longitude].[All]" allUniqueName="[Merged].[Longitude].[All]" dimensionUniqueName="[Merged]" displayFolder="" count="0" memberValueDatatype="5" unbalanced="0"/>
    <cacheHierarchy uniqueName="[Merged].[Latitude]" caption="Latitude" attribute="1" defaultMemberUniqueName="[Merged].[Latitude].[All]" allUniqueName="[Merged].[Latitude].[All]" dimensionUniqueName="[Merged]" displayFolder="" count="0" memberValueDatatype="5" unbalanced="0"/>
    <cacheHierarchy uniqueName="[Merged].[Country.Countryname]" caption="Country.Countryname" attribute="1" defaultMemberUniqueName="[Merged].[Country.Countryname].[All]" allUniqueName="[Merged].[Country.Countryname].[All]" dimensionUniqueName="[Merged]" displayFolder="" count="0" memberValueDatatype="130" unbalanced="0"/>
    <cacheHierarchy uniqueName="[Merged].[Cuisines]" caption="Cuisines" attribute="1" defaultMemberUniqueName="[Merged].[Cuisines].[All]" allUniqueName="[Merged].[Cuisines].[All]" dimensionUniqueName="[Merged]" displayFolder="" count="0" memberValueDatatype="130" unbalanced="0"/>
    <cacheHierarchy uniqueName="[Merged].[Currency]" caption="Currency" attribute="1" defaultMemberUniqueName="[Merged].[Currency].[All]" allUniqueName="[Merged].[Currency].[All]" dimensionUniqueName="[Merged]" displayFolder="" count="0" memberValueDatatype="130" unbalanced="0"/>
    <cacheHierarchy uniqueName="[Merged].[Has_Table_booking]" caption="Has_Table_booking" attribute="1" defaultMemberUniqueName="[Merged].[Has_Table_booking].[All]" allUniqueName="[Merged].[Has_Table_booking].[All]" dimensionUniqueName="[Merged]" displayFolder="" count="0" memberValueDatatype="130" unbalanced="0"/>
    <cacheHierarchy uniqueName="[Merged].[Has_Online_delivery]" caption="Has_Online_delivery" attribute="1" defaultMemberUniqueName="[Merged].[Has_Online_delivery].[All]" allUniqueName="[Merged].[Has_Online_delivery].[All]" dimensionUniqueName="[Merged]" displayFolder="" count="0" memberValueDatatype="130" unbalanced="0"/>
    <cacheHierarchy uniqueName="[Merged].[Is_delivering_now]" caption="Is_delivering_now" attribute="1" defaultMemberUniqueName="[Merged].[Is_delivering_now].[All]" allUniqueName="[Merged].[Is_delivering_now].[All]" dimensionUniqueName="[Merged]" displayFolder="" count="0" memberValueDatatype="130" unbalanced="0"/>
    <cacheHierarchy uniqueName="[Merged].[Switch_to_order_menu]" caption="Switch_to_order_menu" attribute="1" defaultMemberUniqueName="[Merged].[Switch_to_order_menu].[All]" allUniqueName="[Merged].[Switch_to_order_menu].[All]" dimensionUniqueName="[Merged]" displayFolder="" count="0" memberValueDatatype="130" unbalanced="0"/>
    <cacheHierarchy uniqueName="[Merged].[Price_range]" caption="Price_range" attribute="1" defaultMemberUniqueName="[Merged].[Price_range].[All]" allUniqueName="[Merged].[Price_range].[All]" dimensionUniqueName="[Merged]" displayFolder="" count="0" memberValueDatatype="20" unbalanced="0"/>
    <cacheHierarchy uniqueName="[Merged].[Votes]" caption="Votes" attribute="1" defaultMemberUniqueName="[Merged].[Votes].[All]" allUniqueName="[Merged].[Votes].[All]" dimensionUniqueName="[Merged]" displayFolder="" count="0" memberValueDatatype="20" unbalanced="0"/>
    <cacheHierarchy uniqueName="[Merged].[Average_Cost_for_two]" caption="Average_Cost_for_two" attribute="1" defaultMemberUniqueName="[Merged].[Average_Cost_for_two].[All]" allUniqueName="[Merged].[Average_Cost_for_two].[All]" dimensionUniqueName="[Merged]" displayFolder="" count="0" memberValueDatatype="20" unbalanced="0"/>
    <cacheHierarchy uniqueName="[Merged].[Rating]" caption="Rating" attribute="1" defaultMemberUniqueName="[Merged].[Rating].[All]" allUniqueName="[Merged].[Rating].[All]" dimensionUniqueName="[Merged]" displayFolder="" count="0" memberValueDatatype="5" unbalanced="0"/>
    <cacheHierarchy uniqueName="[Merged].[Datekey_Opening]" caption="Datekey_Opening" attribute="1" time="1" defaultMemberUniqueName="[Merged].[Datekey_Opening].[All]" allUniqueName="[Merged].[Datekey_Opening].[All]" dimensionUniqueName="[Merged]" displayFolder="" count="0" memberValueDatatype="7" unbalanced="0"/>
    <cacheHierarchy uniqueName="[Merged].[Year]" caption="Year" attribute="1" defaultMemberUniqueName="[Merged].[Year].[All]" allUniqueName="[Merged].[Year].[All]" dimensionUniqueName="[Merged]" displayFolder="" count="0" memberValueDatatype="20" unbalanced="0"/>
    <cacheHierarchy uniqueName="[Merged].[Day]" caption="Day" attribute="1" defaultMemberUniqueName="[Merged].[Day].[All]" allUniqueName="[Merged].[Day].[All]" dimensionUniqueName="[Merged]" displayFolder="" count="0" memberValueDatatype="20" unbalanced="0"/>
    <cacheHierarchy uniqueName="[Merged].[Quarter]" caption="Quarter" attribute="1" defaultMemberUniqueName="[Merged].[Quarter].[All]" allUniqueName="[Merged].[Quarter].[All]" dimensionUniqueName="[Merged]" displayFolder="" count="0" memberValueDatatype="130" unbalanced="0"/>
    <cacheHierarchy uniqueName="[Merged].[Months Name]" caption="Months Name" attribute="1" defaultMemberUniqueName="[Merged].[Months Name].[All]" allUniqueName="[Merged].[Months Name].[All]" dimensionUniqueName="[Merged]" displayFolder="" count="0" memberValueDatatype="130" unbalanced="0"/>
    <cacheHierarchy uniqueName="[Merged].[Week of Month]" caption="Week of Month" attribute="1" defaultMemberUniqueName="[Merged].[Week of Month].[All]" allUniqueName="[Merged].[Week of Month].[All]" dimensionUniqueName="[Merged]" displayFolder="" count="0" memberValueDatatype="20" unbalanced="0"/>
    <cacheHierarchy uniqueName="[Merged].[Financial Quarters]" caption="Financial Quarters" attribute="1" defaultMemberUniqueName="[Merged].[Financial Quarters].[All]" allUniqueName="[Merged].[Financial Quarters].[All]" dimensionUniqueName="[Merged]" displayFolder="" count="0" memberValueDatatype="130" unbalanced="0"/>
    <cacheHierarchy uniqueName="[Merged].[USD Rate]" caption="USD Rate" attribute="1" defaultMemberUniqueName="[Merged].[USD Rate].[All]" allUniqueName="[Merged].[USD Rate].[All]" dimensionUniqueName="[Merged]" displayFolder="" count="0" memberValueDatatype="5" unbalanced="0"/>
    <cacheHierarchy uniqueName="[Merged].[Indian rupees]" caption="Indian rupees" attribute="1" defaultMemberUniqueName="[Merged].[Indian rupees].[All]" allUniqueName="[Merged].[Indian rupees].[All]" dimensionUniqueName="[Merged]" displayFolder="" count="0" memberValueDatatype="20" unbalanced="0"/>
    <cacheHierarchy uniqueName="[Merged].[RestaurantName - Copy]" caption="RestaurantName - Copy" attribute="1" defaultMemberUniqueName="[Merged].[RestaurantName - Copy].[All]" allUniqueName="[Merged].[RestaurantName - Copy].[All]" dimensionUniqueName="[Merged]" displayFolder="" count="0" memberValueDatatype="130" unbalanced="0"/>
    <cacheHierarchy uniqueName="[Merged].[Day of Week]" caption="Day of Week" attribute="1" defaultMemberUniqueName="[Merged].[Day of Week].[All]" allUniqueName="[Merged].[Day of Week].[All]" dimensionUniqueName="[Merged]" displayFolder="" count="0" memberValueDatatype="20" unbalanced="0"/>
    <cacheHierarchy uniqueName="[Merged].[USD_Dollars]" caption="USD_Dollars" attribute="1" defaultMemberUniqueName="[Merged].[USD_Dollars].[All]" allUniqueName="[Merged].[USD_Dollars].[All]" dimensionUniqueName="[Merged]" displayFolder="" count="0" memberValueDatatype="5" unbalanced="0"/>
    <cacheHierarchy uniqueName="[Table7].[Column1]" caption="Column1" attribute="1" defaultMemberUniqueName="[Table7].[Column1].[All]" allUniqueName="[Table7].[Column1].[All]" dimensionUniqueName="[Table7]" displayFolder="" count="0"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hidden="1">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980729050927" backgroundQuery="1" createdVersion="8" refreshedVersion="8" minRefreshableVersion="3" recordCount="0" supportSubquery="1" supportAdvancedDrill="1" xr:uid="{887AB370-564C-41DA-B59F-FF3C74866614}">
  <cacheSource type="external" connectionId="6"/>
  <cacheFields count="1">
    <cacheField name="[Measures].[Count of RestaurantName 2]" caption="Count of RestaurantName 2" numFmtId="0" hierarchy="40" level="32767"/>
  </cacheFields>
  <cacheHierarchies count="49">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erged].[RestaurantID]" caption="RestaurantID" attribute="1" defaultMemberUniqueName="[Merged].[RestaurantID].[All]" allUniqueName="[Merged].[RestaurantID].[All]" dimensionUniqueName="[Merged]" displayFolder="" count="0" memberValueDatatype="20" unbalanced="0"/>
    <cacheHierarchy uniqueName="[Merged].[RestaurantName]" caption="RestaurantName" attribute="1" defaultMemberUniqueName="[Merged].[RestaurantName].[All]" allUniqueName="[Merged].[RestaurantName].[All]" dimensionUniqueName="[Merged]" displayFolder="" count="0" memberValueDatatype="130" unbalanced="0"/>
    <cacheHierarchy uniqueName="[Merged].[CountryCode]" caption="CountryCode" attribute="1" defaultMemberUniqueName="[Merged].[CountryCode].[All]" allUniqueName="[Merged].[CountryCode].[All]" dimensionUniqueName="[Merged]" displayFolder="" count="0" memberValueDatatype="20" unbalanced="0"/>
    <cacheHierarchy uniqueName="[Merged].[City]" caption="City" attribute="1" defaultMemberUniqueName="[Merged].[City].[All]" allUniqueName="[Merged].[City].[All]" dimensionUniqueName="[Merged]" displayFolder="" count="0" memberValueDatatype="130" unbalanced="0"/>
    <cacheHierarchy uniqueName="[Merged].[Locality]" caption="Locality" attribute="1" defaultMemberUniqueName="[Merged].[Locality].[All]" allUniqueName="[Merged].[Locality].[All]" dimensionUniqueName="[Merged]" displayFolder="" count="0" memberValueDatatype="130" unbalanced="0"/>
    <cacheHierarchy uniqueName="[Merged].[Longitude]" caption="Longitude" attribute="1" defaultMemberUniqueName="[Merged].[Longitude].[All]" allUniqueName="[Merged].[Longitude].[All]" dimensionUniqueName="[Merged]" displayFolder="" count="0" memberValueDatatype="5" unbalanced="0"/>
    <cacheHierarchy uniqueName="[Merged].[Latitude]" caption="Latitude" attribute="1" defaultMemberUniqueName="[Merged].[Latitude].[All]" allUniqueName="[Merged].[Latitude].[All]" dimensionUniqueName="[Merged]" displayFolder="" count="0" memberValueDatatype="5" unbalanced="0"/>
    <cacheHierarchy uniqueName="[Merged].[Country.Countryname]" caption="Country.Countryname" attribute="1" defaultMemberUniqueName="[Merged].[Country.Countryname].[All]" allUniqueName="[Merged].[Country.Countryname].[All]" dimensionUniqueName="[Merged]" displayFolder="" count="0" memberValueDatatype="130" unbalanced="0"/>
    <cacheHierarchy uniqueName="[Merged].[Cuisines]" caption="Cuisines" attribute="1" defaultMemberUniqueName="[Merged].[Cuisines].[All]" allUniqueName="[Merged].[Cuisines].[All]" dimensionUniqueName="[Merged]" displayFolder="" count="0" memberValueDatatype="130" unbalanced="0"/>
    <cacheHierarchy uniqueName="[Merged].[Currency]" caption="Currency" attribute="1" defaultMemberUniqueName="[Merged].[Currency].[All]" allUniqueName="[Merged].[Currency].[All]" dimensionUniqueName="[Merged]" displayFolder="" count="0" memberValueDatatype="130" unbalanced="0"/>
    <cacheHierarchy uniqueName="[Merged].[Has_Table_booking]" caption="Has_Table_booking" attribute="1" defaultMemberUniqueName="[Merged].[Has_Table_booking].[All]" allUniqueName="[Merged].[Has_Table_booking].[All]" dimensionUniqueName="[Merged]" displayFolder="" count="0" memberValueDatatype="130" unbalanced="0"/>
    <cacheHierarchy uniqueName="[Merged].[Has_Online_delivery]" caption="Has_Online_delivery" attribute="1" defaultMemberUniqueName="[Merged].[Has_Online_delivery].[All]" allUniqueName="[Merged].[Has_Online_delivery].[All]" dimensionUniqueName="[Merged]" displayFolder="" count="0" memberValueDatatype="130" unbalanced="0"/>
    <cacheHierarchy uniqueName="[Merged].[Is_delivering_now]" caption="Is_delivering_now" attribute="1" defaultMemberUniqueName="[Merged].[Is_delivering_now].[All]" allUniqueName="[Merged].[Is_delivering_now].[All]" dimensionUniqueName="[Merged]" displayFolder="" count="0" memberValueDatatype="130" unbalanced="0"/>
    <cacheHierarchy uniqueName="[Merged].[Switch_to_order_menu]" caption="Switch_to_order_menu" attribute="1" defaultMemberUniqueName="[Merged].[Switch_to_order_menu].[All]" allUniqueName="[Merged].[Switch_to_order_menu].[All]" dimensionUniqueName="[Merged]" displayFolder="" count="0" memberValueDatatype="130" unbalanced="0"/>
    <cacheHierarchy uniqueName="[Merged].[Price_range]" caption="Price_range" attribute="1" defaultMemberUniqueName="[Merged].[Price_range].[All]" allUniqueName="[Merged].[Price_range].[All]" dimensionUniqueName="[Merged]" displayFolder="" count="0" memberValueDatatype="20" unbalanced="0"/>
    <cacheHierarchy uniqueName="[Merged].[Votes]" caption="Votes" attribute="1" defaultMemberUniqueName="[Merged].[Votes].[All]" allUniqueName="[Merged].[Votes].[All]" dimensionUniqueName="[Merged]" displayFolder="" count="0" memberValueDatatype="20" unbalanced="0"/>
    <cacheHierarchy uniqueName="[Merged].[Average_Cost_for_two]" caption="Average_Cost_for_two" attribute="1" defaultMemberUniqueName="[Merged].[Average_Cost_for_two].[All]" allUniqueName="[Merged].[Average_Cost_for_two].[All]" dimensionUniqueName="[Merged]" displayFolder="" count="0" memberValueDatatype="20" unbalanced="0"/>
    <cacheHierarchy uniqueName="[Merged].[Rating]" caption="Rating" attribute="1" defaultMemberUniqueName="[Merged].[Rating].[All]" allUniqueName="[Merged].[Rating].[All]" dimensionUniqueName="[Merged]" displayFolder="" count="0" memberValueDatatype="5" unbalanced="0"/>
    <cacheHierarchy uniqueName="[Merged].[Datekey_Opening]" caption="Datekey_Opening" attribute="1" time="1" defaultMemberUniqueName="[Merged].[Datekey_Opening].[All]" allUniqueName="[Merged].[Datekey_Opening].[All]" dimensionUniqueName="[Merged]" displayFolder="" count="0" memberValueDatatype="7" unbalanced="0"/>
    <cacheHierarchy uniqueName="[Merged].[Year]" caption="Year" attribute="1" defaultMemberUniqueName="[Merged].[Year].[All]" allUniqueName="[Merged].[Year].[All]" dimensionUniqueName="[Merged]" displayFolder="" count="0" memberValueDatatype="20" unbalanced="0"/>
    <cacheHierarchy uniqueName="[Merged].[Day]" caption="Day" attribute="1" defaultMemberUniqueName="[Merged].[Day].[All]" allUniqueName="[Merged].[Day].[All]" dimensionUniqueName="[Merged]" displayFolder="" count="0" memberValueDatatype="20" unbalanced="0"/>
    <cacheHierarchy uniqueName="[Merged].[Quarter]" caption="Quarter" attribute="1" defaultMemberUniqueName="[Merged].[Quarter].[All]" allUniqueName="[Merged].[Quarter].[All]" dimensionUniqueName="[Merged]" displayFolder="" count="0" memberValueDatatype="130" unbalanced="0"/>
    <cacheHierarchy uniqueName="[Merged].[Months Name]" caption="Months Name" attribute="1" defaultMemberUniqueName="[Merged].[Months Name].[All]" allUniqueName="[Merged].[Months Name].[All]" dimensionUniqueName="[Merged]" displayFolder="" count="0" memberValueDatatype="130" unbalanced="0"/>
    <cacheHierarchy uniqueName="[Merged].[Week of Month]" caption="Week of Month" attribute="1" defaultMemberUniqueName="[Merged].[Week of Month].[All]" allUniqueName="[Merged].[Week of Month].[All]" dimensionUniqueName="[Merged]" displayFolder="" count="0" memberValueDatatype="20" unbalanced="0"/>
    <cacheHierarchy uniqueName="[Merged].[Financial Quarters]" caption="Financial Quarters" attribute="1" defaultMemberUniqueName="[Merged].[Financial Quarters].[All]" allUniqueName="[Merged].[Financial Quarters].[All]" dimensionUniqueName="[Merged]" displayFolder="" count="0" memberValueDatatype="130" unbalanced="0"/>
    <cacheHierarchy uniqueName="[Merged].[USD Rate]" caption="USD Rate" attribute="1" defaultMemberUniqueName="[Merged].[USD Rate].[All]" allUniqueName="[Merged].[USD Rate].[All]" dimensionUniqueName="[Merged]" displayFolder="" count="0" memberValueDatatype="5" unbalanced="0"/>
    <cacheHierarchy uniqueName="[Merged].[Indian rupees]" caption="Indian rupees" attribute="1" defaultMemberUniqueName="[Merged].[Indian rupees].[All]" allUniqueName="[Merged].[Indian rupees].[All]" dimensionUniqueName="[Merged]" displayFolder="" count="0" memberValueDatatype="20" unbalanced="0"/>
    <cacheHierarchy uniqueName="[Merged].[RestaurantName - Copy]" caption="RestaurantName - Copy" attribute="1" defaultMemberUniqueName="[Merged].[RestaurantName - Copy].[All]" allUniqueName="[Merged].[RestaurantName - Copy].[All]" dimensionUniqueName="[Merged]" displayFolder="" count="0" memberValueDatatype="130" unbalanced="0"/>
    <cacheHierarchy uniqueName="[Merged].[Day of Week]" caption="Day of Week" attribute="1" defaultMemberUniqueName="[Merged].[Day of Week].[All]" allUniqueName="[Merged].[Day of Week].[All]" dimensionUniqueName="[Merged]" displayFolder="" count="0" memberValueDatatype="20" unbalanced="0"/>
    <cacheHierarchy uniqueName="[Merged].[USD_Dollars]" caption="USD_Dollars" attribute="1" defaultMemberUniqueName="[Merged].[USD_Dollars].[All]" allUniqueName="[Merged].[USD_Dollars].[All]" dimensionUniqueName="[Merged]" displayFolder="" count="0" memberValueDatatype="5" unbalanced="0"/>
    <cacheHierarchy uniqueName="[Table7].[Column1]" caption="Column1" attribute="1" defaultMemberUniqueName="[Table7].[Column1].[All]" allUniqueName="[Table7].[Column1].[All]" dimensionUniqueName="[Table7]" displayFolder="" count="0"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dimensions count="5">
    <dimension name="Country" uniqueName="[Country]" caption="Country"/>
    <dimension name="Currency" uniqueName="[Currency]" caption="Currency"/>
    <dimension measure="1" name="Measures" uniqueName="[Measures]" caption="Measures"/>
    <dimension name="Merged" uniqueName="[Merged]" caption="Merged"/>
    <dimension name="Table7" uniqueName="[Table7]" caption="Table7"/>
  </dimensions>
  <measureGroups count="4">
    <measureGroup name="Country" caption="Country"/>
    <measureGroup name="Currency" caption="Currency"/>
    <measureGroup name="Merged" caption="Merged"/>
    <measureGroup name="Table7" caption="Table7"/>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r Barik" refreshedDate="45551.710060879632" backgroundQuery="1" createdVersion="3" refreshedVersion="8" minRefreshableVersion="3" recordCount="0" supportSubquery="1" supportAdvancedDrill="1" xr:uid="{B056916E-CBEB-49EA-927E-EFC06E0A613D}">
  <cacheSource type="external" connectionId="6">
    <extLst>
      <ext xmlns:x14="http://schemas.microsoft.com/office/spreadsheetml/2009/9/main" uri="{F057638F-6D5F-4e77-A914-E7F072B9BCA8}">
        <x14:sourceConnection name="ThisWorkbookDataModel"/>
      </ext>
    </extLst>
  </cacheSource>
  <cacheFields count="0"/>
  <cacheHierarchies count="49">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erged].[RestaurantID]" caption="RestaurantID" attribute="1" defaultMemberUniqueName="[Merged].[RestaurantID].[All]" allUniqueName="[Merged].[RestaurantID].[All]" dimensionUniqueName="[Merged]" displayFolder="" count="0" memberValueDatatype="20" unbalanced="0"/>
    <cacheHierarchy uniqueName="[Merged].[RestaurantName]" caption="RestaurantName" attribute="1" defaultMemberUniqueName="[Merged].[RestaurantName].[All]" allUniqueName="[Merged].[RestaurantName].[All]" dimensionUniqueName="[Merged]" displayFolder="" count="0" memberValueDatatype="130" unbalanced="0"/>
    <cacheHierarchy uniqueName="[Merged].[CountryCode]" caption="CountryCode" attribute="1" defaultMemberUniqueName="[Merged].[CountryCode].[All]" allUniqueName="[Merged].[CountryCode].[All]" dimensionUniqueName="[Merged]" displayFolder="" count="0" memberValueDatatype="20" unbalanced="0"/>
    <cacheHierarchy uniqueName="[Merged].[City]" caption="City" attribute="1" defaultMemberUniqueName="[Merged].[City].[All]" allUniqueName="[Merged].[City].[All]" dimensionUniqueName="[Merged]" displayFolder="" count="2" memberValueDatatype="130" unbalanced="0"/>
    <cacheHierarchy uniqueName="[Merged].[Locality]" caption="Locality" attribute="1" defaultMemberUniqueName="[Merged].[Locality].[All]" allUniqueName="[Merged].[Locality].[All]" dimensionUniqueName="[Merged]" displayFolder="" count="0" memberValueDatatype="130" unbalanced="0"/>
    <cacheHierarchy uniqueName="[Merged].[Longitude]" caption="Longitude" attribute="1" defaultMemberUniqueName="[Merged].[Longitude].[All]" allUniqueName="[Merged].[Longitude].[All]" dimensionUniqueName="[Merged]" displayFolder="" count="0" memberValueDatatype="5" unbalanced="0"/>
    <cacheHierarchy uniqueName="[Merged].[Latitude]" caption="Latitude" attribute="1" defaultMemberUniqueName="[Merged].[Latitude].[All]" allUniqueName="[Merged].[Latitude].[All]" dimensionUniqueName="[Merged]" displayFolder="" count="0" memberValueDatatype="5" unbalanced="0"/>
    <cacheHierarchy uniqueName="[Merged].[Country.Countryname]" caption="Country.Countryname" attribute="1" defaultMemberUniqueName="[Merged].[Country.Countryname].[All]" allUniqueName="[Merged].[Country.Countryname].[All]" dimensionUniqueName="[Merged]" displayFolder="" count="0" memberValueDatatype="130" unbalanced="0"/>
    <cacheHierarchy uniqueName="[Merged].[Cuisines]" caption="Cuisines" attribute="1" defaultMemberUniqueName="[Merged].[Cuisines].[All]" allUniqueName="[Merged].[Cuisines].[All]" dimensionUniqueName="[Merged]" displayFolder="" count="0" memberValueDatatype="130" unbalanced="0"/>
    <cacheHierarchy uniqueName="[Merged].[Currency]" caption="Currency" attribute="1" defaultMemberUniqueName="[Merged].[Currency].[All]" allUniqueName="[Merged].[Currency].[All]" dimensionUniqueName="[Merged]" displayFolder="" count="0" memberValueDatatype="130" unbalanced="0"/>
    <cacheHierarchy uniqueName="[Merged].[Has_Table_booking]" caption="Has_Table_booking" attribute="1" defaultMemberUniqueName="[Merged].[Has_Table_booking].[All]" allUniqueName="[Merged].[Has_Table_booking].[All]" dimensionUniqueName="[Merged]" displayFolder="" count="0" memberValueDatatype="130" unbalanced="0"/>
    <cacheHierarchy uniqueName="[Merged].[Has_Online_delivery]" caption="Has_Online_delivery" attribute="1" defaultMemberUniqueName="[Merged].[Has_Online_delivery].[All]" allUniqueName="[Merged].[Has_Online_delivery].[All]" dimensionUniqueName="[Merged]" displayFolder="" count="0" memberValueDatatype="130" unbalanced="0"/>
    <cacheHierarchy uniqueName="[Merged].[Is_delivering_now]" caption="Is_delivering_now" attribute="1" defaultMemberUniqueName="[Merged].[Is_delivering_now].[All]" allUniqueName="[Merged].[Is_delivering_now].[All]" dimensionUniqueName="[Merged]" displayFolder="" count="0" memberValueDatatype="130" unbalanced="0"/>
    <cacheHierarchy uniqueName="[Merged].[Switch_to_order_menu]" caption="Switch_to_order_menu" attribute="1" defaultMemberUniqueName="[Merged].[Switch_to_order_menu].[All]" allUniqueName="[Merged].[Switch_to_order_menu].[All]" dimensionUniqueName="[Merged]" displayFolder="" count="0" memberValueDatatype="130" unbalanced="0"/>
    <cacheHierarchy uniqueName="[Merged].[Price_range]" caption="Price_range" attribute="1" defaultMemberUniqueName="[Merged].[Price_range].[All]" allUniqueName="[Merged].[Price_range].[All]" dimensionUniqueName="[Merged]" displayFolder="" count="0" memberValueDatatype="20" unbalanced="0"/>
    <cacheHierarchy uniqueName="[Merged].[Votes]" caption="Votes" attribute="1" defaultMemberUniqueName="[Merged].[Votes].[All]" allUniqueName="[Merged].[Votes].[All]" dimensionUniqueName="[Merged]" displayFolder="" count="0" memberValueDatatype="20" unbalanced="0"/>
    <cacheHierarchy uniqueName="[Merged].[Average_Cost_for_two]" caption="Average_Cost_for_two" attribute="1" defaultMemberUniqueName="[Merged].[Average_Cost_for_two].[All]" allUniqueName="[Merged].[Average_Cost_for_two].[All]" dimensionUniqueName="[Merged]" displayFolder="" count="0" memberValueDatatype="20" unbalanced="0"/>
    <cacheHierarchy uniqueName="[Merged].[Rating]" caption="Rating" attribute="1" defaultMemberUniqueName="[Merged].[Rating].[All]" allUniqueName="[Merged].[Rating].[All]" dimensionUniqueName="[Merged]" displayFolder="" count="0" memberValueDatatype="5" unbalanced="0"/>
    <cacheHierarchy uniqueName="[Merged].[Datekey_Opening]" caption="Datekey_Opening" attribute="1" time="1" defaultMemberUniqueName="[Merged].[Datekey_Opening].[All]" allUniqueName="[Merged].[Datekey_Opening].[All]" dimensionUniqueName="[Merged]" displayFolder="" count="0" memberValueDatatype="7" unbalanced="0"/>
    <cacheHierarchy uniqueName="[Merged].[Year]" caption="Year" attribute="1" defaultMemberUniqueName="[Merged].[Year].[All]" allUniqueName="[Merged].[Year].[All]" dimensionUniqueName="[Merged]" displayFolder="" count="2" memberValueDatatype="20" unbalanced="0"/>
    <cacheHierarchy uniqueName="[Merged].[Day]" caption="Day" attribute="1" defaultMemberUniqueName="[Merged].[Day].[All]" allUniqueName="[Merged].[Day].[All]" dimensionUniqueName="[Merged]" displayFolder="" count="0" memberValueDatatype="20" unbalanced="0"/>
    <cacheHierarchy uniqueName="[Merged].[Quarter]" caption="Quarter" attribute="1" defaultMemberUniqueName="[Merged].[Quarter].[All]" allUniqueName="[Merged].[Quarter].[All]" dimensionUniqueName="[Merged]" displayFolder="" count="0" memberValueDatatype="130" unbalanced="0"/>
    <cacheHierarchy uniqueName="[Merged].[Months Name]" caption="Months Name" attribute="1" defaultMemberUniqueName="[Merged].[Months Name].[All]" allUniqueName="[Merged].[Months Name].[All]" dimensionUniqueName="[Merged]" displayFolder="" count="0" memberValueDatatype="130" unbalanced="0"/>
    <cacheHierarchy uniqueName="[Merged].[Week of Month]" caption="Week of Month" attribute="1" defaultMemberUniqueName="[Merged].[Week of Month].[All]" allUniqueName="[Merged].[Week of Month].[All]" dimensionUniqueName="[Merged]" displayFolder="" count="0" memberValueDatatype="20" unbalanced="0"/>
    <cacheHierarchy uniqueName="[Merged].[Financial Quarters]" caption="Financial Quarters" attribute="1" defaultMemberUniqueName="[Merged].[Financial Quarters].[All]" allUniqueName="[Merged].[Financial Quarters].[All]" dimensionUniqueName="[Merged]" displayFolder="" count="0" memberValueDatatype="130" unbalanced="0"/>
    <cacheHierarchy uniqueName="[Merged].[USD Rate]" caption="USD Rate" attribute="1" defaultMemberUniqueName="[Merged].[USD Rate].[All]" allUniqueName="[Merged].[USD Rate].[All]" dimensionUniqueName="[Merged]" displayFolder="" count="0" memberValueDatatype="5" unbalanced="0"/>
    <cacheHierarchy uniqueName="[Merged].[Indian rupees]" caption="Indian rupees" attribute="1" defaultMemberUniqueName="[Merged].[Indian rupees].[All]" allUniqueName="[Merged].[Indian rupees].[All]" dimensionUniqueName="[Merged]" displayFolder="" count="0" memberValueDatatype="20" unbalanced="0"/>
    <cacheHierarchy uniqueName="[Merged].[RestaurantName - Copy]" caption="RestaurantName - Copy" attribute="1" defaultMemberUniqueName="[Merged].[RestaurantName - Copy].[All]" allUniqueName="[Merged].[RestaurantName - Copy].[All]" dimensionUniqueName="[Merged]" displayFolder="" count="0" memberValueDatatype="130" unbalanced="0"/>
    <cacheHierarchy uniqueName="[Merged].[Day of Week]" caption="Day of Week" attribute="1" defaultMemberUniqueName="[Merged].[Day of Week].[All]" allUniqueName="[Merged].[Day of Week].[All]" dimensionUniqueName="[Merged]" displayFolder="" count="0" memberValueDatatype="20" unbalanced="0"/>
    <cacheHierarchy uniqueName="[Merged].[USD_Dollars]" caption="USD_Dollars" attribute="1" defaultMemberUniqueName="[Merged].[USD_Dollars].[All]" allUniqueName="[Merged].[USD_Dollars].[All]" dimensionUniqueName="[Merged]" displayFolder="" count="0" memberValueDatatype="5" unbalanced="0"/>
    <cacheHierarchy uniqueName="[Table7].[Column1]" caption="Column1" attribute="1" defaultMemberUniqueName="[Table7].[Column1].[All]" allUniqueName="[Table7].[Column1].[All]" dimensionUniqueName="[Table7]" displayFolder="" count="0" memberValueDatatype="130" unbalanced="0"/>
    <cacheHierarchy uniqueName="[Measures].[__XL_Count Merged]" caption="__XL_Count Merged" measure="1" displayFolder="" measureGroup="Merged"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Count of RestaurantName 2]" caption="Count of RestaurantName 2" measure="1" displayFolder="" measureGroup="Merged" count="0" hidden="1">
      <extLst>
        <ext xmlns:x15="http://schemas.microsoft.com/office/spreadsheetml/2010/11/main" uri="{B97F6D7D-B522-45F9-BDA1-12C45D357490}">
          <x15:cacheHierarchy aggregatedColumn="5"/>
        </ext>
      </extLst>
    </cacheHierarchy>
    <cacheHierarchy uniqueName="[Measures].[Sum of Year]" caption="Sum of Year" measure="1" displayFolder="" measureGroup="Merged" count="0" hidden="1">
      <extLst>
        <ext xmlns:x15="http://schemas.microsoft.com/office/spreadsheetml/2010/11/main" uri="{B97F6D7D-B522-45F9-BDA1-12C45D357490}">
          <x15:cacheHierarchy aggregatedColumn="23"/>
        </ext>
      </extLst>
    </cacheHierarchy>
    <cacheHierarchy uniqueName="[Measures].[Sum of Day]" caption="Sum of Day" measure="1" displayFolder="" measureGroup="Merged" count="0" hidden="1">
      <extLst>
        <ext xmlns:x15="http://schemas.microsoft.com/office/spreadsheetml/2010/11/main" uri="{B97F6D7D-B522-45F9-BDA1-12C45D357490}">
          <x15:cacheHierarchy aggregatedColumn="24"/>
        </ext>
      </extLst>
    </cacheHierarchy>
    <cacheHierarchy uniqueName="[Measures].[Sum of Rating]" caption="Sum of Rating" measure="1" displayFolder="" measureGroup="Merged" count="0" hidden="1">
      <extLst>
        <ext xmlns:x15="http://schemas.microsoft.com/office/spreadsheetml/2010/11/main" uri="{B97F6D7D-B522-45F9-BDA1-12C45D357490}">
          <x15:cacheHierarchy aggregatedColumn="21"/>
        </ext>
      </extLst>
    </cacheHierarchy>
    <cacheHierarchy uniqueName="[Measures].[Average of Rating]" caption="Average of Rating" measure="1" displayFolder="" measureGroup="Merged" count="0" hidden="1">
      <extLst>
        <ext xmlns:x15="http://schemas.microsoft.com/office/spreadsheetml/2010/11/main" uri="{B97F6D7D-B522-45F9-BDA1-12C45D357490}">
          <x15:cacheHierarchy aggregatedColumn="21"/>
        </ext>
      </extLst>
    </cacheHierarchy>
    <cacheHierarchy uniqueName="[Measures].[Sum of Votes]" caption="Sum of Votes" measure="1" displayFolder="" measureGroup="Merged" count="0" hidden="1">
      <extLst>
        <ext xmlns:x15="http://schemas.microsoft.com/office/spreadsheetml/2010/11/main" uri="{B97F6D7D-B522-45F9-BDA1-12C45D357490}">
          <x15:cacheHierarchy aggregatedColumn="19"/>
        </ext>
      </extLst>
    </cacheHierarchy>
    <cacheHierarchy uniqueName="[Measures].[Sum of Price_range]" caption="Sum of Price_range" measure="1" displayFolder="" measureGroup="Merged" count="0" hidden="1">
      <extLst>
        <ext xmlns:x15="http://schemas.microsoft.com/office/spreadsheetml/2010/11/main" uri="{B97F6D7D-B522-45F9-BDA1-12C45D357490}">
          <x15:cacheHierarchy aggregatedColumn="18"/>
        </ext>
      </extLst>
    </cacheHierarchy>
    <cacheHierarchy uniqueName="[Measures].[Average of Price_range]" caption="Average of Price_range" measure="1" displayFolder="" measureGroup="Merged" count="0" hidden="1">
      <extLst>
        <ext xmlns:x15="http://schemas.microsoft.com/office/spreadsheetml/2010/11/main" uri="{B97F6D7D-B522-45F9-BDA1-12C45D357490}">
          <x15:cacheHierarchy aggregatedColumn="18"/>
        </ext>
      </extLst>
    </cacheHierarchy>
    <cacheHierarchy uniqueName="[Measures].[Sum of Day of Week]" caption="Sum of Day of Week" measure="1" displayFolder="" measureGroup="Merged" count="0" hidden="1">
      <extLst>
        <ext xmlns:x15="http://schemas.microsoft.com/office/spreadsheetml/2010/11/main" uri="{B97F6D7D-B522-45F9-BDA1-12C45D357490}">
          <x15:cacheHierarchy aggregatedColumn="32"/>
        </ext>
      </extLst>
    </cacheHierarchy>
  </cacheHierarchies>
  <kpis count="0"/>
  <extLst>
    <ext xmlns:x14="http://schemas.microsoft.com/office/spreadsheetml/2009/9/main" uri="{725AE2AE-9491-48be-B2B4-4EB974FC3084}">
      <x14:pivotCacheDefinition slicerData="1" pivotCacheId="49990695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DFF603-86CF-41C3-95E6-07EC367D5932}" name="PivotTable3" cacheId="2548" applyNumberFormats="0" applyBorderFormats="0" applyFontFormats="0" applyPatternFormats="0" applyAlignmentFormats="0" applyWidthHeightFormats="1" dataCaption="Values" tag="5c47a6e8-a912-4a7c-9c95-24a4a8d8028c" updatedVersion="8" minRefreshableVersion="3" useAutoFormatting="1" subtotalHiddenItems="1" itemPrintTitles="1" createdVersion="8" indent="0" outline="1" outlineData="1" multipleFieldFilters="0" chartFormat="21" rowHeaderCaption="City">
  <location ref="L7:M148" firstHeaderRow="1" firstDataRow="1" firstDataCol="1"/>
  <pivotFields count="3">
    <pivotField axis="axisRow" allDrilled="1" subtotalTop="0" showAll="0" sortType="descending" defaultSubtotal="0" defaultAttributeDrillState="1">
      <items count="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1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t="grand">
      <x/>
    </i>
  </rowItems>
  <colItems count="1">
    <i/>
  </colItems>
  <dataFields count="1">
    <dataField name="No. of Restaurants" fld="1" subtotal="count" baseField="0" baseItem="23"/>
  </dataFields>
  <chartFormats count="145">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51"/>
          </reference>
        </references>
      </pivotArea>
    </chartFormat>
    <chartFormat chart="15" format="0" series="1">
      <pivotArea type="data" outline="0" fieldPosition="0">
        <references count="1">
          <reference field="4294967294" count="1" selected="0">
            <x v="0"/>
          </reference>
        </references>
      </pivotArea>
    </chartFormat>
    <chartFormat chart="19" format="142" series="1">
      <pivotArea type="data" outline="0" fieldPosition="0">
        <references count="1">
          <reference field="4294967294" count="1" selected="0">
            <x v="0"/>
          </reference>
        </references>
      </pivotArea>
    </chartFormat>
    <chartFormat chart="19" format="143">
      <pivotArea type="data" outline="0" fieldPosition="0">
        <references count="2">
          <reference field="4294967294" count="1" selected="0">
            <x v="0"/>
          </reference>
          <reference field="0" count="1" selected="0">
            <x v="0"/>
          </reference>
        </references>
      </pivotArea>
    </chartFormat>
    <chartFormat chart="19" format="144">
      <pivotArea type="data" outline="0" fieldPosition="0">
        <references count="2">
          <reference field="4294967294" count="1" selected="0">
            <x v="0"/>
          </reference>
          <reference field="0" count="1" selected="0">
            <x v="1"/>
          </reference>
        </references>
      </pivotArea>
    </chartFormat>
    <chartFormat chart="19" format="145">
      <pivotArea type="data" outline="0" fieldPosition="0">
        <references count="2">
          <reference field="4294967294" count="1" selected="0">
            <x v="0"/>
          </reference>
          <reference field="0" count="1" selected="0">
            <x v="2"/>
          </reference>
        </references>
      </pivotArea>
    </chartFormat>
    <chartFormat chart="19" format="146">
      <pivotArea type="data" outline="0" fieldPosition="0">
        <references count="2">
          <reference field="4294967294" count="1" selected="0">
            <x v="0"/>
          </reference>
          <reference field="0" count="1" selected="0">
            <x v="3"/>
          </reference>
        </references>
      </pivotArea>
    </chartFormat>
    <chartFormat chart="19" format="147">
      <pivotArea type="data" outline="0" fieldPosition="0">
        <references count="2">
          <reference field="4294967294" count="1" selected="0">
            <x v="0"/>
          </reference>
          <reference field="0" count="1" selected="0">
            <x v="4"/>
          </reference>
        </references>
      </pivotArea>
    </chartFormat>
    <chartFormat chart="19" format="148">
      <pivotArea type="data" outline="0" fieldPosition="0">
        <references count="2">
          <reference field="4294967294" count="1" selected="0">
            <x v="0"/>
          </reference>
          <reference field="0" count="1" selected="0">
            <x v="5"/>
          </reference>
        </references>
      </pivotArea>
    </chartFormat>
    <chartFormat chart="19" format="149">
      <pivotArea type="data" outline="0" fieldPosition="0">
        <references count="2">
          <reference field="4294967294" count="1" selected="0">
            <x v="0"/>
          </reference>
          <reference field="0" count="1" selected="0">
            <x v="6"/>
          </reference>
        </references>
      </pivotArea>
    </chartFormat>
    <chartFormat chart="19" format="150">
      <pivotArea type="data" outline="0" fieldPosition="0">
        <references count="2">
          <reference field="4294967294" count="1" selected="0">
            <x v="0"/>
          </reference>
          <reference field="0" count="1" selected="0">
            <x v="7"/>
          </reference>
        </references>
      </pivotArea>
    </chartFormat>
    <chartFormat chart="19" format="151">
      <pivotArea type="data" outline="0" fieldPosition="0">
        <references count="2">
          <reference field="4294967294" count="1" selected="0">
            <x v="0"/>
          </reference>
          <reference field="0" count="1" selected="0">
            <x v="8"/>
          </reference>
        </references>
      </pivotArea>
    </chartFormat>
    <chartFormat chart="19" format="152">
      <pivotArea type="data" outline="0" fieldPosition="0">
        <references count="2">
          <reference field="4294967294" count="1" selected="0">
            <x v="0"/>
          </reference>
          <reference field="0" count="1" selected="0">
            <x v="9"/>
          </reference>
        </references>
      </pivotArea>
    </chartFormat>
    <chartFormat chart="19" format="153">
      <pivotArea type="data" outline="0" fieldPosition="0">
        <references count="2">
          <reference field="4294967294" count="1" selected="0">
            <x v="0"/>
          </reference>
          <reference field="0" count="1" selected="0">
            <x v="10"/>
          </reference>
        </references>
      </pivotArea>
    </chartFormat>
    <chartFormat chart="19" format="154">
      <pivotArea type="data" outline="0" fieldPosition="0">
        <references count="2">
          <reference field="4294967294" count="1" selected="0">
            <x v="0"/>
          </reference>
          <reference field="0" count="1" selected="0">
            <x v="11"/>
          </reference>
        </references>
      </pivotArea>
    </chartFormat>
    <chartFormat chart="19" format="155">
      <pivotArea type="data" outline="0" fieldPosition="0">
        <references count="2">
          <reference field="4294967294" count="1" selected="0">
            <x v="0"/>
          </reference>
          <reference field="0" count="1" selected="0">
            <x v="12"/>
          </reference>
        </references>
      </pivotArea>
    </chartFormat>
    <chartFormat chart="19" format="156">
      <pivotArea type="data" outline="0" fieldPosition="0">
        <references count="2">
          <reference field="4294967294" count="1" selected="0">
            <x v="0"/>
          </reference>
          <reference field="0" count="1" selected="0">
            <x v="13"/>
          </reference>
        </references>
      </pivotArea>
    </chartFormat>
    <chartFormat chart="19" format="157">
      <pivotArea type="data" outline="0" fieldPosition="0">
        <references count="2">
          <reference field="4294967294" count="1" selected="0">
            <x v="0"/>
          </reference>
          <reference field="0" count="1" selected="0">
            <x v="14"/>
          </reference>
        </references>
      </pivotArea>
    </chartFormat>
    <chartFormat chart="19" format="158">
      <pivotArea type="data" outline="0" fieldPosition="0">
        <references count="2">
          <reference field="4294967294" count="1" selected="0">
            <x v="0"/>
          </reference>
          <reference field="0" count="1" selected="0">
            <x v="15"/>
          </reference>
        </references>
      </pivotArea>
    </chartFormat>
    <chartFormat chart="19" format="159">
      <pivotArea type="data" outline="0" fieldPosition="0">
        <references count="2">
          <reference field="4294967294" count="1" selected="0">
            <x v="0"/>
          </reference>
          <reference field="0" count="1" selected="0">
            <x v="16"/>
          </reference>
        </references>
      </pivotArea>
    </chartFormat>
    <chartFormat chart="19" format="160">
      <pivotArea type="data" outline="0" fieldPosition="0">
        <references count="2">
          <reference field="4294967294" count="1" selected="0">
            <x v="0"/>
          </reference>
          <reference field="0" count="1" selected="0">
            <x v="17"/>
          </reference>
        </references>
      </pivotArea>
    </chartFormat>
    <chartFormat chart="19" format="161">
      <pivotArea type="data" outline="0" fieldPosition="0">
        <references count="2">
          <reference field="4294967294" count="1" selected="0">
            <x v="0"/>
          </reference>
          <reference field="0" count="1" selected="0">
            <x v="18"/>
          </reference>
        </references>
      </pivotArea>
    </chartFormat>
    <chartFormat chart="19" format="162">
      <pivotArea type="data" outline="0" fieldPosition="0">
        <references count="2">
          <reference field="4294967294" count="1" selected="0">
            <x v="0"/>
          </reference>
          <reference field="0" count="1" selected="0">
            <x v="19"/>
          </reference>
        </references>
      </pivotArea>
    </chartFormat>
    <chartFormat chart="19" format="163">
      <pivotArea type="data" outline="0" fieldPosition="0">
        <references count="2">
          <reference field="4294967294" count="1" selected="0">
            <x v="0"/>
          </reference>
          <reference field="0" count="1" selected="0">
            <x v="20"/>
          </reference>
        </references>
      </pivotArea>
    </chartFormat>
    <chartFormat chart="19" format="164">
      <pivotArea type="data" outline="0" fieldPosition="0">
        <references count="2">
          <reference field="4294967294" count="1" selected="0">
            <x v="0"/>
          </reference>
          <reference field="0" count="1" selected="0">
            <x v="21"/>
          </reference>
        </references>
      </pivotArea>
    </chartFormat>
    <chartFormat chart="19" format="165">
      <pivotArea type="data" outline="0" fieldPosition="0">
        <references count="2">
          <reference field="4294967294" count="1" selected="0">
            <x v="0"/>
          </reference>
          <reference field="0" count="1" selected="0">
            <x v="22"/>
          </reference>
        </references>
      </pivotArea>
    </chartFormat>
    <chartFormat chart="19" format="166">
      <pivotArea type="data" outline="0" fieldPosition="0">
        <references count="2">
          <reference field="4294967294" count="1" selected="0">
            <x v="0"/>
          </reference>
          <reference field="0" count="1" selected="0">
            <x v="23"/>
          </reference>
        </references>
      </pivotArea>
    </chartFormat>
    <chartFormat chart="19" format="167">
      <pivotArea type="data" outline="0" fieldPosition="0">
        <references count="2">
          <reference field="4294967294" count="1" selected="0">
            <x v="0"/>
          </reference>
          <reference field="0" count="1" selected="0">
            <x v="24"/>
          </reference>
        </references>
      </pivotArea>
    </chartFormat>
    <chartFormat chart="19" format="168">
      <pivotArea type="data" outline="0" fieldPosition="0">
        <references count="2">
          <reference field="4294967294" count="1" selected="0">
            <x v="0"/>
          </reference>
          <reference field="0" count="1" selected="0">
            <x v="25"/>
          </reference>
        </references>
      </pivotArea>
    </chartFormat>
    <chartFormat chart="19" format="169">
      <pivotArea type="data" outline="0" fieldPosition="0">
        <references count="2">
          <reference field="4294967294" count="1" selected="0">
            <x v="0"/>
          </reference>
          <reference field="0" count="1" selected="0">
            <x v="26"/>
          </reference>
        </references>
      </pivotArea>
    </chartFormat>
    <chartFormat chart="19" format="170">
      <pivotArea type="data" outline="0" fieldPosition="0">
        <references count="2">
          <reference field="4294967294" count="1" selected="0">
            <x v="0"/>
          </reference>
          <reference field="0" count="1" selected="0">
            <x v="27"/>
          </reference>
        </references>
      </pivotArea>
    </chartFormat>
    <chartFormat chart="19" format="171">
      <pivotArea type="data" outline="0" fieldPosition="0">
        <references count="2">
          <reference field="4294967294" count="1" selected="0">
            <x v="0"/>
          </reference>
          <reference field="0" count="1" selected="0">
            <x v="28"/>
          </reference>
        </references>
      </pivotArea>
    </chartFormat>
    <chartFormat chart="19" format="172">
      <pivotArea type="data" outline="0" fieldPosition="0">
        <references count="2">
          <reference field="4294967294" count="1" selected="0">
            <x v="0"/>
          </reference>
          <reference field="0" count="1" selected="0">
            <x v="29"/>
          </reference>
        </references>
      </pivotArea>
    </chartFormat>
    <chartFormat chart="19" format="173">
      <pivotArea type="data" outline="0" fieldPosition="0">
        <references count="2">
          <reference field="4294967294" count="1" selected="0">
            <x v="0"/>
          </reference>
          <reference field="0" count="1" selected="0">
            <x v="30"/>
          </reference>
        </references>
      </pivotArea>
    </chartFormat>
    <chartFormat chart="19" format="174">
      <pivotArea type="data" outline="0" fieldPosition="0">
        <references count="2">
          <reference field="4294967294" count="1" selected="0">
            <x v="0"/>
          </reference>
          <reference field="0" count="1" selected="0">
            <x v="31"/>
          </reference>
        </references>
      </pivotArea>
    </chartFormat>
    <chartFormat chart="19" format="175">
      <pivotArea type="data" outline="0" fieldPosition="0">
        <references count="2">
          <reference field="4294967294" count="1" selected="0">
            <x v="0"/>
          </reference>
          <reference field="0" count="1" selected="0">
            <x v="32"/>
          </reference>
        </references>
      </pivotArea>
    </chartFormat>
    <chartFormat chart="19" format="176">
      <pivotArea type="data" outline="0" fieldPosition="0">
        <references count="2">
          <reference field="4294967294" count="1" selected="0">
            <x v="0"/>
          </reference>
          <reference field="0" count="1" selected="0">
            <x v="33"/>
          </reference>
        </references>
      </pivotArea>
    </chartFormat>
    <chartFormat chart="19" format="177">
      <pivotArea type="data" outline="0" fieldPosition="0">
        <references count="2">
          <reference field="4294967294" count="1" selected="0">
            <x v="0"/>
          </reference>
          <reference field="0" count="1" selected="0">
            <x v="34"/>
          </reference>
        </references>
      </pivotArea>
    </chartFormat>
    <chartFormat chart="19" format="178">
      <pivotArea type="data" outline="0" fieldPosition="0">
        <references count="2">
          <reference field="4294967294" count="1" selected="0">
            <x v="0"/>
          </reference>
          <reference field="0" count="1" selected="0">
            <x v="35"/>
          </reference>
        </references>
      </pivotArea>
    </chartFormat>
    <chartFormat chart="19" format="179">
      <pivotArea type="data" outline="0" fieldPosition="0">
        <references count="2">
          <reference field="4294967294" count="1" selected="0">
            <x v="0"/>
          </reference>
          <reference field="0" count="1" selected="0">
            <x v="36"/>
          </reference>
        </references>
      </pivotArea>
    </chartFormat>
    <chartFormat chart="19" format="180">
      <pivotArea type="data" outline="0" fieldPosition="0">
        <references count="2">
          <reference field="4294967294" count="1" selected="0">
            <x v="0"/>
          </reference>
          <reference field="0" count="1" selected="0">
            <x v="37"/>
          </reference>
        </references>
      </pivotArea>
    </chartFormat>
    <chartFormat chart="19" format="181">
      <pivotArea type="data" outline="0" fieldPosition="0">
        <references count="2">
          <reference field="4294967294" count="1" selected="0">
            <x v="0"/>
          </reference>
          <reference field="0" count="1" selected="0">
            <x v="38"/>
          </reference>
        </references>
      </pivotArea>
    </chartFormat>
    <chartFormat chart="19" format="182">
      <pivotArea type="data" outline="0" fieldPosition="0">
        <references count="2">
          <reference field="4294967294" count="1" selected="0">
            <x v="0"/>
          </reference>
          <reference field="0" count="1" selected="0">
            <x v="39"/>
          </reference>
        </references>
      </pivotArea>
    </chartFormat>
    <chartFormat chart="19" format="183">
      <pivotArea type="data" outline="0" fieldPosition="0">
        <references count="2">
          <reference field="4294967294" count="1" selected="0">
            <x v="0"/>
          </reference>
          <reference field="0" count="1" selected="0">
            <x v="40"/>
          </reference>
        </references>
      </pivotArea>
    </chartFormat>
    <chartFormat chart="19" format="184">
      <pivotArea type="data" outline="0" fieldPosition="0">
        <references count="2">
          <reference field="4294967294" count="1" selected="0">
            <x v="0"/>
          </reference>
          <reference field="0" count="1" selected="0">
            <x v="41"/>
          </reference>
        </references>
      </pivotArea>
    </chartFormat>
    <chartFormat chart="19" format="185">
      <pivotArea type="data" outline="0" fieldPosition="0">
        <references count="2">
          <reference field="4294967294" count="1" selected="0">
            <x v="0"/>
          </reference>
          <reference field="0" count="1" selected="0">
            <x v="42"/>
          </reference>
        </references>
      </pivotArea>
    </chartFormat>
    <chartFormat chart="19" format="186">
      <pivotArea type="data" outline="0" fieldPosition="0">
        <references count="2">
          <reference field="4294967294" count="1" selected="0">
            <x v="0"/>
          </reference>
          <reference field="0" count="1" selected="0">
            <x v="43"/>
          </reference>
        </references>
      </pivotArea>
    </chartFormat>
    <chartFormat chart="19" format="187">
      <pivotArea type="data" outline="0" fieldPosition="0">
        <references count="2">
          <reference field="4294967294" count="1" selected="0">
            <x v="0"/>
          </reference>
          <reference field="0" count="1" selected="0">
            <x v="44"/>
          </reference>
        </references>
      </pivotArea>
    </chartFormat>
    <chartFormat chart="19" format="188">
      <pivotArea type="data" outline="0" fieldPosition="0">
        <references count="2">
          <reference field="4294967294" count="1" selected="0">
            <x v="0"/>
          </reference>
          <reference field="0" count="1" selected="0">
            <x v="45"/>
          </reference>
        </references>
      </pivotArea>
    </chartFormat>
    <chartFormat chart="19" format="189">
      <pivotArea type="data" outline="0" fieldPosition="0">
        <references count="2">
          <reference field="4294967294" count="1" selected="0">
            <x v="0"/>
          </reference>
          <reference field="0" count="1" selected="0">
            <x v="46"/>
          </reference>
        </references>
      </pivotArea>
    </chartFormat>
    <chartFormat chart="19" format="190">
      <pivotArea type="data" outline="0" fieldPosition="0">
        <references count="2">
          <reference field="4294967294" count="1" selected="0">
            <x v="0"/>
          </reference>
          <reference field="0" count="1" selected="0">
            <x v="47"/>
          </reference>
        </references>
      </pivotArea>
    </chartFormat>
    <chartFormat chart="19" format="191">
      <pivotArea type="data" outline="0" fieldPosition="0">
        <references count="2">
          <reference field="4294967294" count="1" selected="0">
            <x v="0"/>
          </reference>
          <reference field="0" count="1" selected="0">
            <x v="48"/>
          </reference>
        </references>
      </pivotArea>
    </chartFormat>
    <chartFormat chart="19" format="192">
      <pivotArea type="data" outline="0" fieldPosition="0">
        <references count="2">
          <reference field="4294967294" count="1" selected="0">
            <x v="0"/>
          </reference>
          <reference field="0" count="1" selected="0">
            <x v="49"/>
          </reference>
        </references>
      </pivotArea>
    </chartFormat>
    <chartFormat chart="19" format="193">
      <pivotArea type="data" outline="0" fieldPosition="0">
        <references count="2">
          <reference field="4294967294" count="1" selected="0">
            <x v="0"/>
          </reference>
          <reference field="0" count="1" selected="0">
            <x v="50"/>
          </reference>
        </references>
      </pivotArea>
    </chartFormat>
    <chartFormat chart="19" format="194">
      <pivotArea type="data" outline="0" fieldPosition="0">
        <references count="2">
          <reference field="4294967294" count="1" selected="0">
            <x v="0"/>
          </reference>
          <reference field="0" count="1" selected="0">
            <x v="51"/>
          </reference>
        </references>
      </pivotArea>
    </chartFormat>
    <chartFormat chart="19" format="195">
      <pivotArea type="data" outline="0" fieldPosition="0">
        <references count="2">
          <reference field="4294967294" count="1" selected="0">
            <x v="0"/>
          </reference>
          <reference field="0" count="1" selected="0">
            <x v="52"/>
          </reference>
        </references>
      </pivotArea>
    </chartFormat>
    <chartFormat chart="19" format="196">
      <pivotArea type="data" outline="0" fieldPosition="0">
        <references count="2">
          <reference field="4294967294" count="1" selected="0">
            <x v="0"/>
          </reference>
          <reference field="0" count="1" selected="0">
            <x v="53"/>
          </reference>
        </references>
      </pivotArea>
    </chartFormat>
    <chartFormat chart="19" format="197">
      <pivotArea type="data" outline="0" fieldPosition="0">
        <references count="2">
          <reference field="4294967294" count="1" selected="0">
            <x v="0"/>
          </reference>
          <reference field="0" count="1" selected="0">
            <x v="54"/>
          </reference>
        </references>
      </pivotArea>
    </chartFormat>
    <chartFormat chart="19" format="198">
      <pivotArea type="data" outline="0" fieldPosition="0">
        <references count="2">
          <reference field="4294967294" count="1" selected="0">
            <x v="0"/>
          </reference>
          <reference field="0" count="1" selected="0">
            <x v="55"/>
          </reference>
        </references>
      </pivotArea>
    </chartFormat>
    <chartFormat chart="19" format="199">
      <pivotArea type="data" outline="0" fieldPosition="0">
        <references count="2">
          <reference field="4294967294" count="1" selected="0">
            <x v="0"/>
          </reference>
          <reference field="0" count="1" selected="0">
            <x v="56"/>
          </reference>
        </references>
      </pivotArea>
    </chartFormat>
    <chartFormat chart="19" format="200">
      <pivotArea type="data" outline="0" fieldPosition="0">
        <references count="2">
          <reference field="4294967294" count="1" selected="0">
            <x v="0"/>
          </reference>
          <reference field="0" count="1" selected="0">
            <x v="57"/>
          </reference>
        </references>
      </pivotArea>
    </chartFormat>
    <chartFormat chart="19" format="201">
      <pivotArea type="data" outline="0" fieldPosition="0">
        <references count="2">
          <reference field="4294967294" count="1" selected="0">
            <x v="0"/>
          </reference>
          <reference field="0" count="1" selected="0">
            <x v="58"/>
          </reference>
        </references>
      </pivotArea>
    </chartFormat>
    <chartFormat chart="19" format="202">
      <pivotArea type="data" outline="0" fieldPosition="0">
        <references count="2">
          <reference field="4294967294" count="1" selected="0">
            <x v="0"/>
          </reference>
          <reference field="0" count="1" selected="0">
            <x v="59"/>
          </reference>
        </references>
      </pivotArea>
    </chartFormat>
    <chartFormat chart="19" format="203">
      <pivotArea type="data" outline="0" fieldPosition="0">
        <references count="2">
          <reference field="4294967294" count="1" selected="0">
            <x v="0"/>
          </reference>
          <reference field="0" count="1" selected="0">
            <x v="60"/>
          </reference>
        </references>
      </pivotArea>
    </chartFormat>
    <chartFormat chart="19" format="204">
      <pivotArea type="data" outline="0" fieldPosition="0">
        <references count="2">
          <reference field="4294967294" count="1" selected="0">
            <x v="0"/>
          </reference>
          <reference field="0" count="1" selected="0">
            <x v="61"/>
          </reference>
        </references>
      </pivotArea>
    </chartFormat>
    <chartFormat chart="19" format="205">
      <pivotArea type="data" outline="0" fieldPosition="0">
        <references count="2">
          <reference field="4294967294" count="1" selected="0">
            <x v="0"/>
          </reference>
          <reference field="0" count="1" selected="0">
            <x v="62"/>
          </reference>
        </references>
      </pivotArea>
    </chartFormat>
    <chartFormat chart="19" format="206">
      <pivotArea type="data" outline="0" fieldPosition="0">
        <references count="2">
          <reference field="4294967294" count="1" selected="0">
            <x v="0"/>
          </reference>
          <reference field="0" count="1" selected="0">
            <x v="63"/>
          </reference>
        </references>
      </pivotArea>
    </chartFormat>
    <chartFormat chart="19" format="207">
      <pivotArea type="data" outline="0" fieldPosition="0">
        <references count="2">
          <reference field="4294967294" count="1" selected="0">
            <x v="0"/>
          </reference>
          <reference field="0" count="1" selected="0">
            <x v="64"/>
          </reference>
        </references>
      </pivotArea>
    </chartFormat>
    <chartFormat chart="19" format="208">
      <pivotArea type="data" outline="0" fieldPosition="0">
        <references count="2">
          <reference field="4294967294" count="1" selected="0">
            <x v="0"/>
          </reference>
          <reference field="0" count="1" selected="0">
            <x v="65"/>
          </reference>
        </references>
      </pivotArea>
    </chartFormat>
    <chartFormat chart="19" format="209">
      <pivotArea type="data" outline="0" fieldPosition="0">
        <references count="2">
          <reference field="4294967294" count="1" selected="0">
            <x v="0"/>
          </reference>
          <reference field="0" count="1" selected="0">
            <x v="66"/>
          </reference>
        </references>
      </pivotArea>
    </chartFormat>
    <chartFormat chart="19" format="210">
      <pivotArea type="data" outline="0" fieldPosition="0">
        <references count="2">
          <reference field="4294967294" count="1" selected="0">
            <x v="0"/>
          </reference>
          <reference field="0" count="1" selected="0">
            <x v="67"/>
          </reference>
        </references>
      </pivotArea>
    </chartFormat>
    <chartFormat chart="19" format="211">
      <pivotArea type="data" outline="0" fieldPosition="0">
        <references count="2">
          <reference field="4294967294" count="1" selected="0">
            <x v="0"/>
          </reference>
          <reference field="0" count="1" selected="0">
            <x v="68"/>
          </reference>
        </references>
      </pivotArea>
    </chartFormat>
    <chartFormat chart="19" format="212">
      <pivotArea type="data" outline="0" fieldPosition="0">
        <references count="2">
          <reference field="4294967294" count="1" selected="0">
            <x v="0"/>
          </reference>
          <reference field="0" count="1" selected="0">
            <x v="69"/>
          </reference>
        </references>
      </pivotArea>
    </chartFormat>
    <chartFormat chart="19" format="213">
      <pivotArea type="data" outline="0" fieldPosition="0">
        <references count="2">
          <reference field="4294967294" count="1" selected="0">
            <x v="0"/>
          </reference>
          <reference field="0" count="1" selected="0">
            <x v="70"/>
          </reference>
        </references>
      </pivotArea>
    </chartFormat>
    <chartFormat chart="19" format="214">
      <pivotArea type="data" outline="0" fieldPosition="0">
        <references count="2">
          <reference field="4294967294" count="1" selected="0">
            <x v="0"/>
          </reference>
          <reference field="0" count="1" selected="0">
            <x v="71"/>
          </reference>
        </references>
      </pivotArea>
    </chartFormat>
    <chartFormat chart="19" format="215">
      <pivotArea type="data" outline="0" fieldPosition="0">
        <references count="2">
          <reference field="4294967294" count="1" selected="0">
            <x v="0"/>
          </reference>
          <reference field="0" count="1" selected="0">
            <x v="72"/>
          </reference>
        </references>
      </pivotArea>
    </chartFormat>
    <chartFormat chart="19" format="216">
      <pivotArea type="data" outline="0" fieldPosition="0">
        <references count="2">
          <reference field="4294967294" count="1" selected="0">
            <x v="0"/>
          </reference>
          <reference field="0" count="1" selected="0">
            <x v="73"/>
          </reference>
        </references>
      </pivotArea>
    </chartFormat>
    <chartFormat chart="19" format="217">
      <pivotArea type="data" outline="0" fieldPosition="0">
        <references count="2">
          <reference field="4294967294" count="1" selected="0">
            <x v="0"/>
          </reference>
          <reference field="0" count="1" selected="0">
            <x v="74"/>
          </reference>
        </references>
      </pivotArea>
    </chartFormat>
    <chartFormat chart="19" format="218">
      <pivotArea type="data" outline="0" fieldPosition="0">
        <references count="2">
          <reference field="4294967294" count="1" selected="0">
            <x v="0"/>
          </reference>
          <reference field="0" count="1" selected="0">
            <x v="75"/>
          </reference>
        </references>
      </pivotArea>
    </chartFormat>
    <chartFormat chart="19" format="219">
      <pivotArea type="data" outline="0" fieldPosition="0">
        <references count="2">
          <reference field="4294967294" count="1" selected="0">
            <x v="0"/>
          </reference>
          <reference field="0" count="1" selected="0">
            <x v="76"/>
          </reference>
        </references>
      </pivotArea>
    </chartFormat>
    <chartFormat chart="19" format="220">
      <pivotArea type="data" outline="0" fieldPosition="0">
        <references count="2">
          <reference field="4294967294" count="1" selected="0">
            <x v="0"/>
          </reference>
          <reference field="0" count="1" selected="0">
            <x v="77"/>
          </reference>
        </references>
      </pivotArea>
    </chartFormat>
    <chartFormat chart="19" format="221">
      <pivotArea type="data" outline="0" fieldPosition="0">
        <references count="2">
          <reference field="4294967294" count="1" selected="0">
            <x v="0"/>
          </reference>
          <reference field="0" count="1" selected="0">
            <x v="78"/>
          </reference>
        </references>
      </pivotArea>
    </chartFormat>
    <chartFormat chart="19" format="222">
      <pivotArea type="data" outline="0" fieldPosition="0">
        <references count="2">
          <reference field="4294967294" count="1" selected="0">
            <x v="0"/>
          </reference>
          <reference field="0" count="1" selected="0">
            <x v="79"/>
          </reference>
        </references>
      </pivotArea>
    </chartFormat>
    <chartFormat chart="19" format="223">
      <pivotArea type="data" outline="0" fieldPosition="0">
        <references count="2">
          <reference field="4294967294" count="1" selected="0">
            <x v="0"/>
          </reference>
          <reference field="0" count="1" selected="0">
            <x v="80"/>
          </reference>
        </references>
      </pivotArea>
    </chartFormat>
    <chartFormat chart="19" format="224">
      <pivotArea type="data" outline="0" fieldPosition="0">
        <references count="2">
          <reference field="4294967294" count="1" selected="0">
            <x v="0"/>
          </reference>
          <reference field="0" count="1" selected="0">
            <x v="81"/>
          </reference>
        </references>
      </pivotArea>
    </chartFormat>
    <chartFormat chart="19" format="225">
      <pivotArea type="data" outline="0" fieldPosition="0">
        <references count="2">
          <reference field="4294967294" count="1" selected="0">
            <x v="0"/>
          </reference>
          <reference field="0" count="1" selected="0">
            <x v="82"/>
          </reference>
        </references>
      </pivotArea>
    </chartFormat>
    <chartFormat chart="19" format="226">
      <pivotArea type="data" outline="0" fieldPosition="0">
        <references count="2">
          <reference field="4294967294" count="1" selected="0">
            <x v="0"/>
          </reference>
          <reference field="0" count="1" selected="0">
            <x v="83"/>
          </reference>
        </references>
      </pivotArea>
    </chartFormat>
    <chartFormat chart="19" format="227">
      <pivotArea type="data" outline="0" fieldPosition="0">
        <references count="2">
          <reference field="4294967294" count="1" selected="0">
            <x v="0"/>
          </reference>
          <reference field="0" count="1" selected="0">
            <x v="84"/>
          </reference>
        </references>
      </pivotArea>
    </chartFormat>
    <chartFormat chart="19" format="228">
      <pivotArea type="data" outline="0" fieldPosition="0">
        <references count="2">
          <reference field="4294967294" count="1" selected="0">
            <x v="0"/>
          </reference>
          <reference field="0" count="1" selected="0">
            <x v="85"/>
          </reference>
        </references>
      </pivotArea>
    </chartFormat>
    <chartFormat chart="19" format="229">
      <pivotArea type="data" outline="0" fieldPosition="0">
        <references count="2">
          <reference field="4294967294" count="1" selected="0">
            <x v="0"/>
          </reference>
          <reference field="0" count="1" selected="0">
            <x v="86"/>
          </reference>
        </references>
      </pivotArea>
    </chartFormat>
    <chartFormat chart="19" format="230">
      <pivotArea type="data" outline="0" fieldPosition="0">
        <references count="2">
          <reference field="4294967294" count="1" selected="0">
            <x v="0"/>
          </reference>
          <reference field="0" count="1" selected="0">
            <x v="87"/>
          </reference>
        </references>
      </pivotArea>
    </chartFormat>
    <chartFormat chart="19" format="231">
      <pivotArea type="data" outline="0" fieldPosition="0">
        <references count="2">
          <reference field="4294967294" count="1" selected="0">
            <x v="0"/>
          </reference>
          <reference field="0" count="1" selected="0">
            <x v="88"/>
          </reference>
        </references>
      </pivotArea>
    </chartFormat>
    <chartFormat chart="19" format="232">
      <pivotArea type="data" outline="0" fieldPosition="0">
        <references count="2">
          <reference field="4294967294" count="1" selected="0">
            <x v="0"/>
          </reference>
          <reference field="0" count="1" selected="0">
            <x v="89"/>
          </reference>
        </references>
      </pivotArea>
    </chartFormat>
    <chartFormat chart="19" format="233">
      <pivotArea type="data" outline="0" fieldPosition="0">
        <references count="2">
          <reference field="4294967294" count="1" selected="0">
            <x v="0"/>
          </reference>
          <reference field="0" count="1" selected="0">
            <x v="90"/>
          </reference>
        </references>
      </pivotArea>
    </chartFormat>
    <chartFormat chart="19" format="234">
      <pivotArea type="data" outline="0" fieldPosition="0">
        <references count="2">
          <reference field="4294967294" count="1" selected="0">
            <x v="0"/>
          </reference>
          <reference field="0" count="1" selected="0">
            <x v="91"/>
          </reference>
        </references>
      </pivotArea>
    </chartFormat>
    <chartFormat chart="19" format="235">
      <pivotArea type="data" outline="0" fieldPosition="0">
        <references count="2">
          <reference field="4294967294" count="1" selected="0">
            <x v="0"/>
          </reference>
          <reference field="0" count="1" selected="0">
            <x v="92"/>
          </reference>
        </references>
      </pivotArea>
    </chartFormat>
    <chartFormat chart="19" format="236">
      <pivotArea type="data" outline="0" fieldPosition="0">
        <references count="2">
          <reference field="4294967294" count="1" selected="0">
            <x v="0"/>
          </reference>
          <reference field="0" count="1" selected="0">
            <x v="93"/>
          </reference>
        </references>
      </pivotArea>
    </chartFormat>
    <chartFormat chart="19" format="237">
      <pivotArea type="data" outline="0" fieldPosition="0">
        <references count="2">
          <reference field="4294967294" count="1" selected="0">
            <x v="0"/>
          </reference>
          <reference field="0" count="1" selected="0">
            <x v="94"/>
          </reference>
        </references>
      </pivotArea>
    </chartFormat>
    <chartFormat chart="19" format="238">
      <pivotArea type="data" outline="0" fieldPosition="0">
        <references count="2">
          <reference field="4294967294" count="1" selected="0">
            <x v="0"/>
          </reference>
          <reference field="0" count="1" selected="0">
            <x v="95"/>
          </reference>
        </references>
      </pivotArea>
    </chartFormat>
    <chartFormat chart="19" format="239">
      <pivotArea type="data" outline="0" fieldPosition="0">
        <references count="2">
          <reference field="4294967294" count="1" selected="0">
            <x v="0"/>
          </reference>
          <reference field="0" count="1" selected="0">
            <x v="96"/>
          </reference>
        </references>
      </pivotArea>
    </chartFormat>
    <chartFormat chart="19" format="240">
      <pivotArea type="data" outline="0" fieldPosition="0">
        <references count="2">
          <reference field="4294967294" count="1" selected="0">
            <x v="0"/>
          </reference>
          <reference field="0" count="1" selected="0">
            <x v="97"/>
          </reference>
        </references>
      </pivotArea>
    </chartFormat>
    <chartFormat chart="19" format="241">
      <pivotArea type="data" outline="0" fieldPosition="0">
        <references count="2">
          <reference field="4294967294" count="1" selected="0">
            <x v="0"/>
          </reference>
          <reference field="0" count="1" selected="0">
            <x v="98"/>
          </reference>
        </references>
      </pivotArea>
    </chartFormat>
    <chartFormat chart="19" format="242">
      <pivotArea type="data" outline="0" fieldPosition="0">
        <references count="2">
          <reference field="4294967294" count="1" selected="0">
            <x v="0"/>
          </reference>
          <reference field="0" count="1" selected="0">
            <x v="99"/>
          </reference>
        </references>
      </pivotArea>
    </chartFormat>
    <chartFormat chart="19" format="243">
      <pivotArea type="data" outline="0" fieldPosition="0">
        <references count="2">
          <reference field="4294967294" count="1" selected="0">
            <x v="0"/>
          </reference>
          <reference field="0" count="1" selected="0">
            <x v="100"/>
          </reference>
        </references>
      </pivotArea>
    </chartFormat>
    <chartFormat chart="19" format="244">
      <pivotArea type="data" outline="0" fieldPosition="0">
        <references count="2">
          <reference field="4294967294" count="1" selected="0">
            <x v="0"/>
          </reference>
          <reference field="0" count="1" selected="0">
            <x v="101"/>
          </reference>
        </references>
      </pivotArea>
    </chartFormat>
    <chartFormat chart="19" format="245">
      <pivotArea type="data" outline="0" fieldPosition="0">
        <references count="2">
          <reference field="4294967294" count="1" selected="0">
            <x v="0"/>
          </reference>
          <reference field="0" count="1" selected="0">
            <x v="102"/>
          </reference>
        </references>
      </pivotArea>
    </chartFormat>
    <chartFormat chart="19" format="246">
      <pivotArea type="data" outline="0" fieldPosition="0">
        <references count="2">
          <reference field="4294967294" count="1" selected="0">
            <x v="0"/>
          </reference>
          <reference field="0" count="1" selected="0">
            <x v="103"/>
          </reference>
        </references>
      </pivotArea>
    </chartFormat>
    <chartFormat chart="19" format="247">
      <pivotArea type="data" outline="0" fieldPosition="0">
        <references count="2">
          <reference field="4294967294" count="1" selected="0">
            <x v="0"/>
          </reference>
          <reference field="0" count="1" selected="0">
            <x v="104"/>
          </reference>
        </references>
      </pivotArea>
    </chartFormat>
    <chartFormat chart="19" format="248">
      <pivotArea type="data" outline="0" fieldPosition="0">
        <references count="2">
          <reference field="4294967294" count="1" selected="0">
            <x v="0"/>
          </reference>
          <reference field="0" count="1" selected="0">
            <x v="105"/>
          </reference>
        </references>
      </pivotArea>
    </chartFormat>
    <chartFormat chart="19" format="249">
      <pivotArea type="data" outline="0" fieldPosition="0">
        <references count="2">
          <reference field="4294967294" count="1" selected="0">
            <x v="0"/>
          </reference>
          <reference field="0" count="1" selected="0">
            <x v="106"/>
          </reference>
        </references>
      </pivotArea>
    </chartFormat>
    <chartFormat chart="19" format="250">
      <pivotArea type="data" outline="0" fieldPosition="0">
        <references count="2">
          <reference field="4294967294" count="1" selected="0">
            <x v="0"/>
          </reference>
          <reference field="0" count="1" selected="0">
            <x v="107"/>
          </reference>
        </references>
      </pivotArea>
    </chartFormat>
    <chartFormat chart="19" format="251">
      <pivotArea type="data" outline="0" fieldPosition="0">
        <references count="2">
          <reference field="4294967294" count="1" selected="0">
            <x v="0"/>
          </reference>
          <reference field="0" count="1" selected="0">
            <x v="108"/>
          </reference>
        </references>
      </pivotArea>
    </chartFormat>
    <chartFormat chart="19" format="252">
      <pivotArea type="data" outline="0" fieldPosition="0">
        <references count="2">
          <reference field="4294967294" count="1" selected="0">
            <x v="0"/>
          </reference>
          <reference field="0" count="1" selected="0">
            <x v="109"/>
          </reference>
        </references>
      </pivotArea>
    </chartFormat>
    <chartFormat chart="19" format="253">
      <pivotArea type="data" outline="0" fieldPosition="0">
        <references count="2">
          <reference field="4294967294" count="1" selected="0">
            <x v="0"/>
          </reference>
          <reference field="0" count="1" selected="0">
            <x v="110"/>
          </reference>
        </references>
      </pivotArea>
    </chartFormat>
    <chartFormat chart="19" format="254">
      <pivotArea type="data" outline="0" fieldPosition="0">
        <references count="2">
          <reference field="4294967294" count="1" selected="0">
            <x v="0"/>
          </reference>
          <reference field="0" count="1" selected="0">
            <x v="111"/>
          </reference>
        </references>
      </pivotArea>
    </chartFormat>
    <chartFormat chart="19" format="255">
      <pivotArea type="data" outline="0" fieldPosition="0">
        <references count="2">
          <reference field="4294967294" count="1" selected="0">
            <x v="0"/>
          </reference>
          <reference field="0" count="1" selected="0">
            <x v="112"/>
          </reference>
        </references>
      </pivotArea>
    </chartFormat>
    <chartFormat chart="19" format="256">
      <pivotArea type="data" outline="0" fieldPosition="0">
        <references count="2">
          <reference field="4294967294" count="1" selected="0">
            <x v="0"/>
          </reference>
          <reference field="0" count="1" selected="0">
            <x v="113"/>
          </reference>
        </references>
      </pivotArea>
    </chartFormat>
    <chartFormat chart="19" format="257">
      <pivotArea type="data" outline="0" fieldPosition="0">
        <references count="2">
          <reference field="4294967294" count="1" selected="0">
            <x v="0"/>
          </reference>
          <reference field="0" count="1" selected="0">
            <x v="114"/>
          </reference>
        </references>
      </pivotArea>
    </chartFormat>
    <chartFormat chart="19" format="258">
      <pivotArea type="data" outline="0" fieldPosition="0">
        <references count="2">
          <reference field="4294967294" count="1" selected="0">
            <x v="0"/>
          </reference>
          <reference field="0" count="1" selected="0">
            <x v="115"/>
          </reference>
        </references>
      </pivotArea>
    </chartFormat>
    <chartFormat chart="19" format="259">
      <pivotArea type="data" outline="0" fieldPosition="0">
        <references count="2">
          <reference field="4294967294" count="1" selected="0">
            <x v="0"/>
          </reference>
          <reference field="0" count="1" selected="0">
            <x v="116"/>
          </reference>
        </references>
      </pivotArea>
    </chartFormat>
    <chartFormat chart="19" format="260">
      <pivotArea type="data" outline="0" fieldPosition="0">
        <references count="2">
          <reference field="4294967294" count="1" selected="0">
            <x v="0"/>
          </reference>
          <reference field="0" count="1" selected="0">
            <x v="117"/>
          </reference>
        </references>
      </pivotArea>
    </chartFormat>
    <chartFormat chart="19" format="261">
      <pivotArea type="data" outline="0" fieldPosition="0">
        <references count="2">
          <reference field="4294967294" count="1" selected="0">
            <x v="0"/>
          </reference>
          <reference field="0" count="1" selected="0">
            <x v="118"/>
          </reference>
        </references>
      </pivotArea>
    </chartFormat>
    <chartFormat chart="19" format="262">
      <pivotArea type="data" outline="0" fieldPosition="0">
        <references count="2">
          <reference field="4294967294" count="1" selected="0">
            <x v="0"/>
          </reference>
          <reference field="0" count="1" selected="0">
            <x v="119"/>
          </reference>
        </references>
      </pivotArea>
    </chartFormat>
    <chartFormat chart="19" format="263">
      <pivotArea type="data" outline="0" fieldPosition="0">
        <references count="2">
          <reference field="4294967294" count="1" selected="0">
            <x v="0"/>
          </reference>
          <reference field="0" count="1" selected="0">
            <x v="120"/>
          </reference>
        </references>
      </pivotArea>
    </chartFormat>
    <chartFormat chart="19" format="264">
      <pivotArea type="data" outline="0" fieldPosition="0">
        <references count="2">
          <reference field="4294967294" count="1" selected="0">
            <x v="0"/>
          </reference>
          <reference field="0" count="1" selected="0">
            <x v="121"/>
          </reference>
        </references>
      </pivotArea>
    </chartFormat>
    <chartFormat chart="19" format="265">
      <pivotArea type="data" outline="0" fieldPosition="0">
        <references count="2">
          <reference field="4294967294" count="1" selected="0">
            <x v="0"/>
          </reference>
          <reference field="0" count="1" selected="0">
            <x v="122"/>
          </reference>
        </references>
      </pivotArea>
    </chartFormat>
    <chartFormat chart="19" format="266">
      <pivotArea type="data" outline="0" fieldPosition="0">
        <references count="2">
          <reference field="4294967294" count="1" selected="0">
            <x v="0"/>
          </reference>
          <reference field="0" count="1" selected="0">
            <x v="123"/>
          </reference>
        </references>
      </pivotArea>
    </chartFormat>
    <chartFormat chart="19" format="267">
      <pivotArea type="data" outline="0" fieldPosition="0">
        <references count="2">
          <reference field="4294967294" count="1" selected="0">
            <x v="0"/>
          </reference>
          <reference field="0" count="1" selected="0">
            <x v="124"/>
          </reference>
        </references>
      </pivotArea>
    </chartFormat>
    <chartFormat chart="19" format="268">
      <pivotArea type="data" outline="0" fieldPosition="0">
        <references count="2">
          <reference field="4294967294" count="1" selected="0">
            <x v="0"/>
          </reference>
          <reference field="0" count="1" selected="0">
            <x v="125"/>
          </reference>
        </references>
      </pivotArea>
    </chartFormat>
    <chartFormat chart="19" format="269">
      <pivotArea type="data" outline="0" fieldPosition="0">
        <references count="2">
          <reference field="4294967294" count="1" selected="0">
            <x v="0"/>
          </reference>
          <reference field="0" count="1" selected="0">
            <x v="126"/>
          </reference>
        </references>
      </pivotArea>
    </chartFormat>
    <chartFormat chart="19" format="270">
      <pivotArea type="data" outline="0" fieldPosition="0">
        <references count="2">
          <reference field="4294967294" count="1" selected="0">
            <x v="0"/>
          </reference>
          <reference field="0" count="1" selected="0">
            <x v="127"/>
          </reference>
        </references>
      </pivotArea>
    </chartFormat>
    <chartFormat chart="19" format="271">
      <pivotArea type="data" outline="0" fieldPosition="0">
        <references count="2">
          <reference field="4294967294" count="1" selected="0">
            <x v="0"/>
          </reference>
          <reference field="0" count="1" selected="0">
            <x v="128"/>
          </reference>
        </references>
      </pivotArea>
    </chartFormat>
    <chartFormat chart="19" format="272">
      <pivotArea type="data" outline="0" fieldPosition="0">
        <references count="2">
          <reference field="4294967294" count="1" selected="0">
            <x v="0"/>
          </reference>
          <reference field="0" count="1" selected="0">
            <x v="129"/>
          </reference>
        </references>
      </pivotArea>
    </chartFormat>
    <chartFormat chart="19" format="273">
      <pivotArea type="data" outline="0" fieldPosition="0">
        <references count="2">
          <reference field="4294967294" count="1" selected="0">
            <x v="0"/>
          </reference>
          <reference field="0" count="1" selected="0">
            <x v="130"/>
          </reference>
        </references>
      </pivotArea>
    </chartFormat>
    <chartFormat chart="19" format="274">
      <pivotArea type="data" outline="0" fieldPosition="0">
        <references count="2">
          <reference field="4294967294" count="1" selected="0">
            <x v="0"/>
          </reference>
          <reference field="0" count="1" selected="0">
            <x v="131"/>
          </reference>
        </references>
      </pivotArea>
    </chartFormat>
    <chartFormat chart="19" format="275">
      <pivotArea type="data" outline="0" fieldPosition="0">
        <references count="2">
          <reference field="4294967294" count="1" selected="0">
            <x v="0"/>
          </reference>
          <reference field="0" count="1" selected="0">
            <x v="132"/>
          </reference>
        </references>
      </pivotArea>
    </chartFormat>
    <chartFormat chart="19" format="276">
      <pivotArea type="data" outline="0" fieldPosition="0">
        <references count="2">
          <reference field="4294967294" count="1" selected="0">
            <x v="0"/>
          </reference>
          <reference field="0" count="1" selected="0">
            <x v="133"/>
          </reference>
        </references>
      </pivotArea>
    </chartFormat>
    <chartFormat chart="19" format="277">
      <pivotArea type="data" outline="0" fieldPosition="0">
        <references count="2">
          <reference field="4294967294" count="1" selected="0">
            <x v="0"/>
          </reference>
          <reference field="0" count="1" selected="0">
            <x v="134"/>
          </reference>
        </references>
      </pivotArea>
    </chartFormat>
    <chartFormat chart="19" format="278">
      <pivotArea type="data" outline="0" fieldPosition="0">
        <references count="2">
          <reference field="4294967294" count="1" selected="0">
            <x v="0"/>
          </reference>
          <reference field="0" count="1" selected="0">
            <x v="135"/>
          </reference>
        </references>
      </pivotArea>
    </chartFormat>
    <chartFormat chart="19" format="279">
      <pivotArea type="data" outline="0" fieldPosition="0">
        <references count="2">
          <reference field="4294967294" count="1" selected="0">
            <x v="0"/>
          </reference>
          <reference field="0" count="1" selected="0">
            <x v="136"/>
          </reference>
        </references>
      </pivotArea>
    </chartFormat>
    <chartFormat chart="19" format="280">
      <pivotArea type="data" outline="0" fieldPosition="0">
        <references count="2">
          <reference field="4294967294" count="1" selected="0">
            <x v="0"/>
          </reference>
          <reference field="0" count="1" selected="0">
            <x v="137"/>
          </reference>
        </references>
      </pivotArea>
    </chartFormat>
    <chartFormat chart="19" format="281">
      <pivotArea type="data" outline="0" fieldPosition="0">
        <references count="2">
          <reference field="4294967294" count="1" selected="0">
            <x v="0"/>
          </reference>
          <reference field="0" count="1" selected="0">
            <x v="138"/>
          </reference>
        </references>
      </pivotArea>
    </chartFormat>
    <chartFormat chart="19" format="282">
      <pivotArea type="data" outline="0" fieldPosition="0">
        <references count="2">
          <reference field="4294967294" count="1" selected="0">
            <x v="0"/>
          </reference>
          <reference field="0" count="1" selected="0">
            <x v="139"/>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o. of Restaurant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D78CEE-F4BE-4C4E-9286-18CC0331D678}" name="PivotTable8" cacheId="2551" applyNumberFormats="0" applyBorderFormats="0" applyFontFormats="0" applyPatternFormats="0" applyAlignmentFormats="0" applyWidthHeightFormats="1" dataCaption="Values" tag="5c47a6e8-a912-4a7c-9c95-24a4a8d8028c" updatedVersion="8" minRefreshableVersion="3" useAutoFormatting="1" subtotalHiddenItems="1" itemPrintTitles="1" createdVersion="8" indent="0" outline="1" outlineData="1" multipleFieldFilters="0" chartFormat="10" rowHeaderCaption="City">
  <location ref="B6:C11" firstHeaderRow="1" firstDataRow="1" firstDataCol="1"/>
  <pivotFields count="3">
    <pivotField axis="axisRow" allDrilled="1" subtotalTop="0" showAll="0" measureFilter="1" sortType="descending" defaultSubtotal="0" defaultAttributeDrillState="1">
      <items count="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No. of Restaurants" fld="1" subtotal="count" baseField="0" baseItem="23"/>
  </dataFields>
  <chartFormats count="3">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o. of Restaurant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6" iMeasureHier="40">
      <autoFilter ref="A1">
        <filterColumn colId="0">
          <top10 val="4" filterVal="4"/>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4FAE7B-BB5D-44B0-989A-9E449E02FBD2}" name="PivotTable13" cacheId="2554" applyNumberFormats="0" applyBorderFormats="0" applyFontFormats="0" applyPatternFormats="0" applyAlignmentFormats="0" applyWidthHeightFormats="1" dataCaption="Values" tag="77e5aa44-a610-4796-aac4-94e35804143e" updatedVersion="8" minRefreshableVersion="3" useAutoFormatting="1" subtotalHiddenItems="1" itemPrintTitles="1" createdVersion="8" indent="0" outline="1" outlineData="1" multipleFieldFilters="0" chartFormat="12" rowHeaderCaption="YQM">
  <location ref="O10:P20" firstHeaderRow="1" firstDataRow="1" firstDataCol="1"/>
  <pivotFields count="4">
    <pivotField axis="axisRow" allDrilled="1" subtotalTop="0" showAll="0" dataSourceSort="1" defaultSubtotal="0">
      <items count="9">
        <item x="0" e="0"/>
        <item x="1" e="0"/>
        <item x="2" e="0"/>
        <item x="3" e="0"/>
        <item x="4" e="0"/>
        <item x="5" e="0"/>
        <item x="6" e="0"/>
        <item x="7" e="0"/>
        <item x="8" e="0"/>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items count="4">
        <item x="0" e="0"/>
        <item x="1" e="0"/>
        <item x="2" e="0"/>
        <item x="3" e="0"/>
      </items>
    </pivotField>
    <pivotField dataField="1" subtotalTop="0" showAll="0" defaultSubtotal="0"/>
  </pivotFields>
  <rowFields count="3">
    <field x="0"/>
    <field x="2"/>
    <field x="1"/>
  </rowFields>
  <rowItems count="10">
    <i>
      <x/>
    </i>
    <i>
      <x v="1"/>
    </i>
    <i>
      <x v="2"/>
    </i>
    <i>
      <x v="3"/>
    </i>
    <i>
      <x v="4"/>
    </i>
    <i>
      <x v="5"/>
    </i>
    <i>
      <x v="6"/>
    </i>
    <i>
      <x v="7"/>
    </i>
    <i>
      <x v="8"/>
    </i>
    <i t="grand">
      <x/>
    </i>
  </rowItems>
  <colItems count="1">
    <i/>
  </colItems>
  <dataFields count="1">
    <dataField name="No. of Restaurant" fld="3" subtotal="count" baseField="0" baseItem="0"/>
  </dataFields>
  <chartFormats count="4">
    <chartFormat chart="3"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o. of Restauran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3"/>
    <rowHierarchyUsage hierarchyUsage="25"/>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C5A8B9-25E0-4044-B13C-ABBB7A4C1BDC}" name="PivotTable7" cacheId="2560" applyNumberFormats="0" applyBorderFormats="0" applyFontFormats="0" applyPatternFormats="0" applyAlignmentFormats="0" applyWidthHeightFormats="1" dataCaption="Values" tag="5a11ec88-c8eb-49cb-8bd1-62f10222832e" updatedVersion="8" minRefreshableVersion="3" useAutoFormatting="1" subtotalHiddenItems="1" itemPrintTitles="1" createdVersion="8" indent="0" outline="1" outlineData="1" multipleFieldFilters="0" chartFormat="11" rowHeaderCaption="Quarter">
  <location ref="L12:M17" firstHeaderRow="1" firstDataRow="1" firstDataCol="1"/>
  <pivotFields count="3">
    <pivotField dataField="1" subtotalTop="0" showAll="0" defaultSubtotal="0"/>
    <pivotField axis="axisRow" allDrilled="1" subtotalTop="0" showAll="0" dataSourceSort="1" defaultSubtotal="0" defaultAttributeDrillState="1">
      <items count="4">
        <item s="1" x="0"/>
        <item s="1" x="1"/>
        <item s="1" x="2"/>
        <item s="1"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No. of Restaurant" fld="0" subtotal="count" baseField="1" baseItem="0"/>
  </dataFields>
  <chartFormats count="10">
    <chartFormat chart="5"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 count="1" selected="0">
            <x v="0"/>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 chart="9" format="9">
      <pivotArea type="data" outline="0" fieldPosition="0">
        <references count="2">
          <reference field="4294967294" count="1" selected="0">
            <x v="0"/>
          </reference>
          <reference field="1" count="1" selected="0">
            <x v="2"/>
          </reference>
        </references>
      </pivotArea>
    </chartFormat>
    <chartFormat chart="9" format="10">
      <pivotArea type="data" outline="0" fieldPosition="0">
        <references count="2">
          <reference field="4294967294" count="1" selected="0">
            <x v="0"/>
          </reference>
          <reference field="1" count="1" selected="0">
            <x v="3"/>
          </reference>
        </references>
      </pivotArea>
    </chartFormat>
    <chartFormat chart="5" format="1">
      <pivotArea type="data" outline="0" fieldPosition="0">
        <references count="2">
          <reference field="4294967294" count="1" selected="0">
            <x v="0"/>
          </reference>
          <reference field="1" count="1" selected="0">
            <x v="0"/>
          </reference>
        </references>
      </pivotArea>
    </chartFormat>
    <chartFormat chart="5" format="2">
      <pivotArea type="data" outline="0" fieldPosition="0">
        <references count="2">
          <reference field="4294967294" count="1" selected="0">
            <x v="0"/>
          </reference>
          <reference field="1" count="1" selected="0">
            <x v="1"/>
          </reference>
        </references>
      </pivotArea>
    </chartFormat>
    <chartFormat chart="5" format="3">
      <pivotArea type="data" outline="0" fieldPosition="0">
        <references count="2">
          <reference field="4294967294" count="1" selected="0">
            <x v="0"/>
          </reference>
          <reference field="1" count="1" selected="0">
            <x v="2"/>
          </reference>
        </references>
      </pivotArea>
    </chartFormat>
    <chartFormat chart="5" format="4">
      <pivotArea type="data" outline="0" fieldPosition="0">
        <references count="2">
          <reference field="4294967294" count="1" selected="0">
            <x v="0"/>
          </reference>
          <reference field="1" count="1" selected="0">
            <x v="3"/>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o. of Restauran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2FD63A-4326-460B-A647-504049AC3C03}" name="PivotTable6" cacheId="2545" applyNumberFormats="0" applyBorderFormats="0" applyFontFormats="0" applyPatternFormats="0" applyAlignmentFormats="0" applyWidthHeightFormats="1" dataCaption="Values" tag="5197027b-11a6-4bdf-b5f1-82db59372e15" updatedVersion="8" minRefreshableVersion="3" useAutoFormatting="1" subtotalHiddenItems="1" itemPrintTitles="1" createdVersion="8" indent="0" outline="1" outlineData="1" multipleFieldFilters="0" chartFormat="7" rowHeaderCaption="Year">
  <location ref="H9:I19" firstHeaderRow="1" firstDataRow="1" firstDataCol="1"/>
  <pivotFields count="2">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s>
  <rowFields count="1">
    <field x="1"/>
  </rowFields>
  <rowItems count="10">
    <i>
      <x/>
    </i>
    <i>
      <x v="1"/>
    </i>
    <i>
      <x v="2"/>
    </i>
    <i>
      <x v="3"/>
    </i>
    <i>
      <x v="4"/>
    </i>
    <i>
      <x v="5"/>
    </i>
    <i>
      <x v="6"/>
    </i>
    <i>
      <x v="7"/>
    </i>
    <i>
      <x v="8"/>
    </i>
    <i t="grand">
      <x/>
    </i>
  </rowItems>
  <colItems count="1">
    <i/>
  </colItems>
  <dataFields count="1">
    <dataField name="No. of Restaurant" fld="0" subtotal="count" baseField="1"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o. of Restauran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9F9B8A-A60E-4893-8C3A-9E5629189EB9}" name="PivotTable4" cacheId="2557" applyNumberFormats="0" applyBorderFormats="0" applyFontFormats="0" applyPatternFormats="0" applyAlignmentFormats="0" applyWidthHeightFormats="1" dataCaption="Values" tag="a02a082c-8619-4bd7-9b43-a5370efbef24" updatedVersion="8" minRefreshableVersion="3" useAutoFormatting="1" subtotalHiddenItems="1" itemPrintTitles="1" createdVersion="8" indent="0" outline="1" outlineData="1" multipleFieldFilters="0" chartFormat="25" rowHeaderCaption="Month">
  <location ref="D8:D20" firstHeaderRow="1" firstDataRow="1" firstDataCol="1"/>
  <pivotFields count="3">
    <pivotField axis="axisRow" allDrilled="1" subtotalTop="0" showAll="0" sortType="ascending" defaultSubtotal="0" defaultAttributeDrillState="1">
      <items count="11">
        <item x="3"/>
        <item x="6"/>
        <item x="0"/>
        <item x="7"/>
        <item x="5"/>
        <item x="4"/>
        <item x="1"/>
        <item x="10"/>
        <item x="9"/>
        <item x="8"/>
        <item x="2"/>
      </items>
    </pivotField>
    <pivotField allDrilled="1" subtotalTop="0" showAll="0" dataSourceSort="1" defaultSubtotal="0" defaultAttributeDrillState="1">
      <items count="4">
        <item s="1" x="0"/>
        <item s="1" x="1"/>
        <item s="1" x="2"/>
        <item s="1" x="3"/>
      </items>
    </pivotField>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o. of Restauran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4B1CCE-42A2-4721-8F75-25C08DD98B74}" name="PivotTable9" cacheId="2566" applyNumberFormats="0" applyBorderFormats="0" applyFontFormats="0" applyPatternFormats="0" applyAlignmentFormats="0" applyWidthHeightFormats="1" dataCaption="Values" tag="58aa8e78-6e52-4b89-af0f-eaa933709b98" updatedVersion="8" minRefreshableVersion="3" useAutoFormatting="1" subtotalHiddenItems="1" itemPrintTitles="1" createdVersion="8" indent="0" outline="1" outlineData="1" multipleFieldFilters="0">
  <location ref="E7:E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RestaurantName" fld="0" subtotal="count" baseField="0" baseItem="0"/>
  </dataFields>
  <formats count="3">
    <format dxfId="90">
      <pivotArea type="all" dataOnly="0" outline="0" fieldPosition="0"/>
    </format>
    <format dxfId="89">
      <pivotArea outline="0" collapsedLevelsAreSubtotals="1" fieldPosition="0"/>
    </format>
    <format dxfId="88">
      <pivotArea dataOnly="0" labelOnly="1" outline="0" axis="axisValues" fieldPosition="0"/>
    </format>
  </format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0CCF8A-75AE-477A-ACF0-ACC1F2EEAF59}" name="PivotTable5" cacheId="2563" applyNumberFormats="0" applyBorderFormats="0" applyFontFormats="0" applyPatternFormats="0" applyAlignmentFormats="0" applyWidthHeightFormats="1" dataCaption="Values" tag="fd4fa94e-5391-4154-b477-84d6056bb103" updatedVersion="8" minRefreshableVersion="3" useAutoFormatting="1" subtotalHiddenItems="1" itemPrintTitles="1" createdVersion="8" indent="0" outline="1" outlineData="1" multipleFieldFilters="0" chartFormat="4">
  <location ref="B7:C8" firstHeaderRow="0" firstDataRow="1" firstDataCol="0"/>
  <pivotFields count="4">
    <pivotField dataField="1" subtotalTop="0" showAll="0" defaultSubtotal="0"/>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Count of RestaurantName" fld="0" subtotal="count" baseField="0" baseItem="0"/>
    <dataField name="Average of Rating" fld="2" subtotal="average" baseField="0" baseItem="1" numFmtId="2"/>
  </dataFields>
  <formats count="3">
    <format dxfId="93">
      <pivotArea type="all" dataOnly="0" outline="0" fieldPosition="0"/>
    </format>
    <format dxfId="92">
      <pivotArea outline="0" collapsedLevelsAreSubtotals="1" fieldPosition="0"/>
    </format>
    <format dxfId="91">
      <pivotArea dataOnly="0" labelOnly="1" outline="0" fieldPosition="0">
        <references count="1">
          <reference field="4294967294" count="2">
            <x v="0"/>
            <x v="1"/>
          </reference>
        </references>
      </pivotArea>
    </format>
  </format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0">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A61585-660F-4A97-B87F-FC9035B68B4A}" name="PivotTable6" cacheId="26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26:Q27" firstHeaderRow="1" firstDataRow="1" firstDataCol="0"/>
  <pivotFields count="1">
    <pivotField dataField="1" subtotalTop="0" showAll="0" defaultSubtotal="0"/>
  </pivotFields>
  <rowItems count="1">
    <i/>
  </rowItems>
  <colItems count="1">
    <i/>
  </colItems>
  <dataFields count="1">
    <dataField name="Count of RestaurantName" fld="0" subtotal="count" baseField="0" baseItem="0" numFmtId="1"/>
  </dataFields>
  <formats count="1">
    <format dxfId="1">
      <pivotArea outline="0" collapsedLevelsAreSubtotals="1" fieldPosition="0"/>
    </format>
  </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65F464-6992-4EA8-9AF1-4B7F0BEBD3C9}" name="PivotTable5" cacheId="259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20:Q21" firstHeaderRow="1" firstDataRow="1" firstDataCol="0"/>
  <pivotFields count="1">
    <pivotField dataField="1" subtotalTop="0" showAll="0" defaultSubtotal="0"/>
  </pivotFields>
  <rowItems count="1">
    <i/>
  </rowItems>
  <colItems count="1">
    <i/>
  </colItems>
  <dataFields count="1">
    <dataField name="Average of Rating" fld="0" subtotal="average" baseField="0" baseItem="0" numFmtId="2"/>
  </dataFields>
  <formats count="1">
    <format dxfId="5">
      <pivotArea outline="0" collapsedLevelsAreSubtotals="1" fieldPosition="0"/>
    </format>
  </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30EF7B-8A11-47DE-A288-0F9A0E157FF7}" name="PivotTable2" cacheId="25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6:H167" firstHeaderRow="1" firstDataRow="1" firstDataCol="1"/>
  <pivotFields count="2">
    <pivotField axis="axisRow" allDrilled="1" subtotalTop="0" showAll="0" dataSourceSort="1" defaultSubtotal="0" defaultAttributeDrillState="1">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s>
    </pivotField>
    <pivotField allDrilled="1" subtotalTop="0" showAll="0" dataSourceSort="1" defaultSubtotal="0" defaultAttributeDrillState="1"/>
  </pivotFields>
  <rowFields count="1">
    <field x="0"/>
  </rowFields>
  <rowItems count="1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t="grand">
      <x/>
    </i>
  </rowItem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729837-7BD3-4E44-ACD5-575B7DBAE9FE}" name="PivotTable15" cacheId="2575" applyNumberFormats="0" applyBorderFormats="0" applyFontFormats="0" applyPatternFormats="0" applyAlignmentFormats="0" applyWidthHeightFormats="1" dataCaption="Values" tag="7e8fa33e-b3de-4335-a5d3-348d5bfe62e4" updatedVersion="8" minRefreshableVersion="3" useAutoFormatting="1" itemPrintTitles="1" createdVersion="8" indent="0" outline="1" outlineData="1" multipleFieldFilters="0" chartFormat="13" rowHeaderCaption="Cuisines">
  <location ref="E19:F25"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3"/>
    </i>
    <i>
      <x v="4"/>
    </i>
    <i>
      <x/>
    </i>
    <i>
      <x v="1"/>
    </i>
    <i t="grand">
      <x/>
    </i>
  </rowItems>
  <colItems count="1">
    <i/>
  </colItems>
  <dataFields count="1">
    <dataField name="Sum of Rating" fld="1" showDataAs="percentOfTotal" baseField="0" baseItem="2" numFmtId="10"/>
  </dataFields>
  <chartFormats count="2">
    <chartFormat chart="2"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3">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F17A8A6-91CF-47C2-8A0B-B65A3F779F41}" name="PivotTable14" cacheId="2572" applyNumberFormats="0" applyBorderFormats="0" applyFontFormats="0" applyPatternFormats="0" applyAlignmentFormats="0" applyWidthHeightFormats="1" dataCaption="Values" tag="ae1ce6b9-8fa1-4cb4-8c6e-7a8f325b463c" updatedVersion="8" minRefreshableVersion="3" useAutoFormatting="1" subtotalHiddenItems="1" itemPrintTitles="1" createdVersion="8" indent="0" outline="1" outlineData="1" multipleFieldFilters="0" chartFormat="46" rowHeaderCaption="Delivering Now">
  <location ref="E12:F1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No. of Restaurants" fld="1" subtotal="count" showDataAs="percentOfTotal" baseField="0" baseItem="0" numFmtId="10"/>
  </dataField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o. of Restaurant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529037F-B0B1-4612-8A1D-A3CFB5D95922}" name="PivotTable11" cacheId="2569" applyNumberFormats="0" applyBorderFormats="0" applyFontFormats="0" applyPatternFormats="0" applyAlignmentFormats="0" applyWidthHeightFormats="1" dataCaption="Values" tag="5d998068-2894-4a67-96bb-951eb246b997" updatedVersion="8" minRefreshableVersion="3" useAutoFormatting="1" itemPrintTitles="1" createdVersion="8" indent="0" outline="1" outlineData="1" multipleFieldFilters="0" chartFormat="13" rowHeaderCaption="Table Booking">
  <location ref="B12:C1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No. of Restaurants" fld="1" subtotal="count" showDataAs="percentOfTotal" baseField="0" baseItem="0" numFmtId="10"/>
  </dataFields>
  <chartFormats count="6">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o. of Restaurant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D540B76-4097-4536-AD9A-11A73B1DA598}" name="PivotTable17" cacheId="2581" applyNumberFormats="0" applyBorderFormats="0" applyFontFormats="0" applyPatternFormats="0" applyAlignmentFormats="0" applyWidthHeightFormats="1" dataCaption="Values" tag="c6ee0ed7-6b96-4329-8d99-d44df5bf8284" updatedVersion="8" minRefreshableVersion="3" useAutoFormatting="1" itemPrintTitles="1" createdVersion="8" indent="0" outline="1" outlineData="1" multipleFieldFilters="0">
  <location ref="I21:I2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0" baseField="0" baseItem="0"/>
  </dataField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6235961-FB0B-4E4D-866A-6FA2B6C35DF2}" name="PivotTable16" cacheId="2578" applyNumberFormats="0" applyBorderFormats="0" applyFontFormats="0" applyPatternFormats="0" applyAlignmentFormats="0" applyWidthHeightFormats="1" dataCaption="Values" tag="88011063-dab9-480e-9227-0741f61b3e46" updatedVersion="8" minRefreshableVersion="3" useAutoFormatting="1" subtotalHiddenItems="1" itemPrintTitles="1" createdVersion="8" indent="0" outline="1" outlineData="1" multipleFieldFilters="0">
  <location ref="H17:H1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Rating" fld="0" baseField="0" baseItem="0" numFmtId="1"/>
  </dataFields>
  <formats count="1">
    <format dxfId="87">
      <pivotArea outline="0" collapsedLevelsAreSubtotals="1" fieldPosition="0"/>
    </format>
  </formats>
  <pivotHierarchies count="4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nalysis.Excel.xlsx!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2" xr16:uid="{53FA60E3-980B-4430-A95F-D1AD6EB517C9}" autoFormatId="16" applyNumberFormats="0" applyBorderFormats="0" applyFontFormats="0" applyPatternFormats="0" applyAlignmentFormats="0" applyWidthHeightFormats="0">
  <queryTableRefresh nextId="3">
    <queryTableFields count="2">
      <queryTableField id="1" name="Currency" tableColumnId="1"/>
      <queryTableField id="2" name="USD Rate"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701AA8A0-66C5-45B1-8C14-5EAFE7EB73EF}"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B1CE1BA3-78A3-450A-8D23-C0C71F631988}" autoFormatId="16" applyNumberFormats="0" applyBorderFormats="0" applyFontFormats="0" applyPatternFormats="0" applyAlignmentFormats="0" applyWidthHeightFormats="0">
  <queryTableRefresh nextId="21" unboundColumnsRight="6">
    <queryTableFields count="12">
      <queryTableField id="1" name="DateKey" tableColumnId="1"/>
      <queryTableField id="17" name="Date" tableColumnId="16"/>
      <queryTableField id="3" name="Year" tableColumnId="3"/>
      <queryTableField id="4" name="Month" tableColumnId="4"/>
      <queryTableField id="18" name="Quarter" tableColumnId="17"/>
      <queryTableField id="6" name=" Monthname" tableColumnId="6"/>
      <queryTableField id="9" dataBound="0" tableColumnId="8"/>
      <queryTableField id="10" dataBound="0" tableColumnId="9"/>
      <queryTableField id="13" dataBound="0" tableColumnId="12"/>
      <queryTableField id="14" dataBound="0" tableColumnId="13"/>
      <queryTableField id="15" dataBound="0" tableColumnId="14"/>
      <queryTableField id="16" dataBound="0" tableColumnId="15"/>
    </queryTableFields>
    <queryTableDeletedFields count="2">
      <deletedField name="Date"/>
      <deletedField name="Quarter"/>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A03DD907-C258-4FC7-B649-185D9FFB9D80}" autoFormatId="16" applyNumberFormats="0" applyBorderFormats="0" applyFontFormats="0" applyPatternFormats="0" applyAlignmentFormats="0" applyWidthHeightFormats="0">
  <queryTableRefresh nextId="19">
    <queryTableFields count="18">
      <queryTableField id="1" name="RestaurantID" tableColumnId="1"/>
      <queryTableField id="2" name="RestaurantName" tableColumnId="2"/>
      <queryTableField id="3" name="CountryCode" tableColumnId="3"/>
      <queryTableField id="4" name="City" tableColumnId="4"/>
      <queryTableField id="5" name="Locality" tableColumnId="5"/>
      <queryTableField id="6" name="Longitude" tableColumnId="6"/>
      <queryTableField id="7" name="Latitude" tableColumnId="7"/>
      <queryTableField id="8" name="Cuisines" tableColumnId="8"/>
      <queryTableField id="9" name="Currency" tableColumnId="9"/>
      <queryTableField id="10" name="Has_Table_booking" tableColumnId="10"/>
      <queryTableField id="11" name="Has_Online_delivery" tableColumnId="11"/>
      <queryTableField id="12" name="Is_delivering_now" tableColumnId="12"/>
      <queryTableField id="13" name="Switch_to_order_menu" tableColumnId="13"/>
      <queryTableField id="14" name="Price_range" tableColumnId="14"/>
      <queryTableField id="15" name="Votes" tableColumnId="15"/>
      <queryTableField id="16" name="Average_Cost_for_two" tableColumnId="16"/>
      <queryTableField id="17" name="Rating" tableColumnId="17"/>
      <queryTableField id="18" name="Datekey_Opening" tableColumnId="1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5" xr16:uid="{44E96C8F-FD66-4D54-8C60-C36801EC76FD}" autoFormatId="16" applyNumberFormats="0" applyBorderFormats="0" applyFontFormats="0" applyPatternFormats="0" applyAlignmentFormats="0" applyWidthHeightFormats="0">
  <queryTableRefresh nextId="45" unboundColumnsRight="1">
    <queryTableFields count="30">
      <queryTableField id="1" name="RestaurantID" tableColumnId="1"/>
      <queryTableField id="2" name="RestaurantName" tableColumnId="2"/>
      <queryTableField id="3" name="CountryCode" tableColumnId="3"/>
      <queryTableField id="4" name="City" tableColumnId="4"/>
      <queryTableField id="5" name="Locality" tableColumnId="5"/>
      <queryTableField id="6" name="Longitude" tableColumnId="6"/>
      <queryTableField id="7" name="Latitude" tableColumnId="7"/>
      <queryTableField id="8" name="Country.Countryname" tableColumnId="8"/>
      <queryTableField id="9" name="Cuisines" tableColumnId="9"/>
      <queryTableField id="10" name="Currency" tableColumnId="10"/>
      <queryTableField id="11" name="Has_Table_booking" tableColumnId="11"/>
      <queryTableField id="12" name="Has_Online_delivery" tableColumnId="12"/>
      <queryTableField id="13" name="Is_delivering_now" tableColumnId="13"/>
      <queryTableField id="14" name="Switch_to_order_menu" tableColumnId="14"/>
      <queryTableField id="15" name="Price_range" tableColumnId="15"/>
      <queryTableField id="16" name="Votes" tableColumnId="16"/>
      <queryTableField id="17" name="Average_Cost_for_two" tableColumnId="17"/>
      <queryTableField id="18" name="Rating" tableColumnId="18"/>
      <queryTableField id="19" name="Datekey_Opening" tableColumnId="19"/>
      <queryTableField id="20" name="Year" tableColumnId="20"/>
      <queryTableField id="21" name="Day" tableColumnId="21"/>
      <queryTableField id="22" name="Quarter" tableColumnId="22"/>
      <queryTableField id="23" name="Months Name" tableColumnId="23"/>
      <queryTableField id="40" name="Week of Month" tableColumnId="33"/>
      <queryTableField id="25" name="Financial Quarters" tableColumnId="25"/>
      <queryTableField id="26" name="USD Rate" tableColumnId="26"/>
      <queryTableField id="41" name="Indian rupees" tableColumnId="34"/>
      <queryTableField id="42" name="RestaurantName - Copy" tableColumnId="35"/>
      <queryTableField id="43" name="Day of Week" tableColumnId="36"/>
      <queryTableField id="37" dataBound="0" tableColumnId="30"/>
    </queryTableFields>
    <queryTableDeletedFields count="4">
      <deletedField name="Week of Month"/>
      <deletedField name="RestaurantName - Copy"/>
      <deletedField name="Day of Week"/>
      <deletedField name="Indian rupees"/>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308AD39-DFAF-4D49-9E03-3E62B5509438}" sourceName="[Merged].[City]">
  <pivotTables>
    <pivotTable tabId="15" name="PivotTable2"/>
    <pivotTable tabId="11" name="PivotTable13"/>
    <pivotTable tabId="11" name="PivotTable4"/>
    <pivotTable tabId="11" name="PivotTable7"/>
    <pivotTable tabId="12" name="PivotTable9"/>
    <pivotTable tabId="12" name="PivotTable5"/>
    <pivotTable tabId="15" name="PivotTable14"/>
    <pivotTable tabId="15" name="PivotTable15"/>
    <pivotTable tabId="15" name="PivotTable16"/>
    <pivotTable tabId="15" name="PivotTable17"/>
    <pivotTable tabId="11" name="PivotTable6"/>
    <pivotTable tabId="13" name="PivotTable3"/>
  </pivotTables>
  <data>
    <olap pivotCacheId="499906956">
      <levels count="2">
        <level uniqueName="[Merged].[City].[(All)]" sourceCaption="(All)" count="0"/>
        <level uniqueName="[Merged].[City].[City]" sourceCaption="City" count="140">
          <ranges>
            <range startItem="0">
              <i n="[Merged].[City].&amp;[Abu Dhabi]" c="Abu Dhabi"/>
              <i n="[Merged].[City].&amp;[Agra]" c="Agra"/>
              <i n="[Merged].[City].&amp;[Ahmedabad]" c="Ahmedabad"/>
              <i n="[Merged].[City].&amp;[Albany]" c="Albany"/>
              <i n="[Merged].[City].&amp;[Allahabad]" c="Allahabad"/>
              <i n="[Merged].[City].&amp;[Amritsar]" c="Amritsar"/>
              <i n="[Merged].[City].&amp;[Ankara]" c="Ankara"/>
              <i n="[Merged].[City].&amp;[Armidale]" c="Armidale"/>
              <i n="[Merged].[City].&amp;[Athens]" c="Athens"/>
              <i n="[Merged].[City].&amp;[Auckland]" c="Auckland"/>
              <i n="[Merged].[City].&amp;[Augusta]" c="Augusta"/>
              <i n="[Merged].[City].&amp;[Aurangabad]" c="Aurangabad"/>
              <i n="[Merged].[City].&amp;[Balingup]" c="Balingup"/>
              <i n="[Merged].[City].&amp;[Bandung]" c="Bandung"/>
              <i n="[Merged].[City].&amp;[Bangalore]" c="Bangalore"/>
              <i n="[Merged].[City].&amp;[Beechworth]" c="Beechworth"/>
              <i n="[Merged].[City].&amp;[Bhopal]" c="Bhopal"/>
              <i n="[Merged].[City].&amp;[Bhubaneshwar]" c="Bhubaneshwar"/>
              <i n="[Merged].[City].&amp;[Birmingham]" c="Birmingham"/>
              <i n="[Merged].[City].&amp;[Bogor]" c="Bogor"/>
              <i n="[Merged].[City].&amp;[Boise]" c="Boise"/>
              <i n="[Merged].[City].&amp;[Brasí_lia]" c="Brasí_lia"/>
              <i n="[Merged].[City].&amp;[Cape Town]" c="Cape Town"/>
              <i n="[Merged].[City].&amp;[Cedar Rapids/Iowa City]" c="Cedar Rapids/Iowa City"/>
              <i n="[Merged].[City].&amp;[Chandigarh]" c="Chandigarh"/>
              <i n="[Merged].[City].&amp;[Chatham-Kent]" c="Chatham-Kent"/>
              <i n="[Merged].[City].&amp;[Chennai]" c="Chennai"/>
              <i n="[Merged].[City].&amp;[Clatskanie]" c="Clatskanie"/>
              <i n="[Merged].[City].&amp;[Cochrane]" c="Cochrane"/>
              <i n="[Merged].[City].&amp;[Coimbatore]" c="Coimbatore"/>
              <i n="[Merged].[City].&amp;[Colombo]" c="Colombo"/>
              <i n="[Merged].[City].&amp;[Columbus]" c="Columbus"/>
              <i n="[Merged].[City].&amp;[Consort]" c="Consort"/>
              <i n="[Merged].[City].&amp;[Dalton]" c="Dalton"/>
              <i n="[Merged].[City].&amp;[Davenport]" c="Davenport"/>
              <i n="[Merged].[City].&amp;[Dehradun]" c="Dehradun"/>
              <i n="[Merged].[City].&amp;[Des Moines]" c="Des Moines"/>
              <i n="[Merged].[City].&amp;[Dicky Beach]" c="Dicky Beach"/>
              <i n="[Merged].[City].&amp;[Doha]" c="Doha"/>
              <i n="[Merged].[City].&amp;[Dubai]" c="Dubai"/>
              <i n="[Merged].[City].&amp;[Dubuque]" c="Dubuque"/>
              <i n="[Merged].[City].&amp;[East Ballina]" c="East Ballina"/>
              <i n="[Merged].[City].&amp;[Edinburgh]" c="Edinburgh"/>
              <i n="[Merged].[City].&amp;[Faridabad]" c="Faridabad"/>
              <i n="[Merged].[City].&amp;[Fernley]" c="Fernley"/>
              <i n="[Merged].[City].&amp;[Flaxton]" c="Flaxton"/>
              <i n="[Merged].[City].&amp;[Forrest]" c="Forrest"/>
              <i n="[Merged].[City].&amp;[Gainesville]" c="Gainesville"/>
              <i n="[Merged].[City].&amp;[Ghaziabad]" c="Ghaziabad"/>
              <i n="[Merged].[City].&amp;[Goa]" c="Goa"/>
              <i n="[Merged].[City].&amp;[Gurgaon]" c="Gurgaon"/>
              <i n="[Merged].[City].&amp;[Guwahati]" c="Guwahati"/>
              <i n="[Merged].[City].&amp;[Hepburn Springs]" c="Hepburn Springs"/>
              <i n="[Merged].[City].&amp;[Huskisson]" c="Huskisson"/>
              <i n="[Merged].[City].&amp;[Hyderabad]" c="Hyderabad"/>
              <i n="[Merged].[City].&amp;[Indore]" c="Indore"/>
              <i n="[Merged].[City].&amp;[Inner City]" c="Inner City"/>
              <i n="[Merged].[City].&amp;[Inverloch]" c="Inverloch"/>
              <i n="[Merged].[City].&amp;[Jaipur]" c="Jaipur"/>
              <i n="[Merged].[City].&amp;[Jakarta]" c="Jakarta"/>
              <i n="[Merged].[City].&amp;[Johannesburg]" c="Johannesburg"/>
              <i n="[Merged].[City].&amp;[Kanpur]" c="Kanpur"/>
              <i n="[Merged].[City].&amp;[Kochi]" c="Kochi"/>
              <i n="[Merged].[City].&amp;[Kolkata]" c="Kolkata"/>
              <i n="[Merged].[City].&amp;[Lakes Entrance]" c="Lakes Entrance"/>
              <i n="[Merged].[City].&amp;[Lakeview]" c="Lakeview"/>
              <i n="[Merged].[City].&amp;[Lincoln]" c="Lincoln"/>
              <i n="[Merged].[City].&amp;[London]" c="London"/>
              <i n="[Merged].[City].&amp;[Lorn]" c="Lorn"/>
              <i n="[Merged].[City].&amp;[Lucknow]" c="Lucknow"/>
              <i n="[Merged].[City].&amp;[Ludhiana]" c="Ludhiana"/>
              <i n="[Merged].[City].&amp;[Macedon]" c="Macedon"/>
              <i n="[Merged].[City].&amp;[Macon]" c="Macon"/>
              <i n="[Merged].[City].&amp;[Makati City]" c="Makati City"/>
              <i n="[Merged].[City].&amp;[Manchester]" c="Manchester"/>
              <i n="[Merged].[City].&amp;[Mandaluyong City]" c="Mandaluyong City"/>
              <i n="[Merged].[City].&amp;[Mangalore]" c="Mangalore"/>
              <i n="[Merged].[City].&amp;[Mayfield]" c="Mayfield"/>
              <i n="[Merged].[City].&amp;[Mc Millan]" c="Mc Millan"/>
              <i n="[Merged].[City].&amp;[Middleton Beach]" c="Middleton Beach"/>
              <i n="[Merged].[City].&amp;[Miller]" c="Miller"/>
              <i n="[Merged].[City].&amp;[Mohali]" c="Mohali"/>
              <i n="[Merged].[City].&amp;[Monroe]" c="Monroe"/>
              <i n="[Merged].[City].&amp;[Montville]" c="Montville"/>
              <i n="[Merged].[City].&amp;[Mumbai]" c="Mumbai"/>
              <i n="[Merged].[City].&amp;[Mysore]" c="Mysore"/>
              <i n="[Merged].[City].&amp;[Nagpur]" c="Nagpur"/>
              <i n="[Merged].[City].&amp;[Nashik]" c="Nashik"/>
              <i n="[Merged].[City].&amp;[New Delhi]" c="New Delhi"/>
              <i n="[Merged].[City].&amp;[Noida]" c="Noida"/>
              <i n="[Merged].[City].&amp;[Ojo Caliente]" c="Ojo Caliente"/>
              <i n="[Merged].[City].&amp;[Orlando]" c="Orlando"/>
              <i n="[Merged].[City].&amp;[Palm Cove]" c="Palm Cove"/>
              <i n="[Merged].[City].&amp;[Panchkula]" c="Panchkula"/>
              <i n="[Merged].[City].&amp;[Pasay City]" c="Pasay City"/>
              <i n="[Merged].[City].&amp;[Pasig City]" c="Pasig City"/>
              <i n="[Merged].[City].&amp;[Patna]" c="Patna"/>
              <i n="[Merged].[City].&amp;[Paynesville]" c="Paynesville"/>
              <i n="[Merged].[City].&amp;[Penola]" c="Penola"/>
              <i n="[Merged].[City].&amp;[Pensacola]" c="Pensacola"/>
              <i n="[Merged].[City].&amp;[Phillip Island]" c="Phillip Island"/>
              <i n="[Merged].[City].&amp;[Pocatello]" c="Pocatello"/>
              <i n="[Merged].[City].&amp;[Potrero]" c="Potrero"/>
              <i n="[Merged].[City].&amp;[Pretoria]" c="Pretoria"/>
              <i n="[Merged].[City].&amp;[Princeton]" c="Princeton"/>
              <i n="[Merged].[City].&amp;[Puducherry]" c="Puducherry"/>
              <i n="[Merged].[City].&amp;[Pune]" c="Pune"/>
              <i n="[Merged].[City].&amp;[Ranchi]" c="Ranchi"/>
              <i n="[Merged].[City].&amp;[Randburg]" c="Randburg"/>
              <i n="[Merged].[City].&amp;[Rest of Hawaii]" c="Rest of Hawaii"/>
              <i n="[Merged].[City].&amp;[Rio de Janeiro]" c="Rio de Janeiro"/>
              <i n="[Merged].[City].&amp;[San Juan City]" c="San Juan City"/>
              <i n="[Merged].[City].&amp;[Sandton]" c="Sandton"/>
              <i n="[Merged].[City].&amp;[Santa Rosa]" c="Santa Rosa"/>
              <i n="[Merged].[City].&amp;[Savannah]" c="Savannah"/>
              <i n="[Merged].[City].&amp;[Secunderabad]" c="Secunderabad"/>
              <i n="[Merged].[City].&amp;[Sharjah]" c="Sharjah"/>
              <i n="[Merged].[City].&amp;[Sí£o Paulo]" c="Sí£o Paulo"/>
              <i n="[Merged].[City].&amp;[Singapore]" c="Singapore"/>
              <i n="[Merged].[City].&amp;[Sioux City]" c="Sioux City"/>
              <i n="[Merged].[City].&amp;[Surat]" c="Surat"/>
              <i n="[Merged].[City].&amp;[Tagaytay City]" c="Tagaytay City"/>
              <i n="[Merged].[City].&amp;[Taguig City]" c="Taguig City"/>
              <i n="[Merged].[City].&amp;[Tampa Bay]" c="Tampa Bay"/>
              <i n="[Merged].[City].&amp;[Tangerang]" c="Tangerang"/>
              <i n="[Merged].[City].&amp;[Tanunda]" c="Tanunda"/>
              <i n="[Merged].[City].&amp;[Trentham East]" c="Trentham East"/>
              <i n="[Merged].[City].&amp;[ÛÁstanbul]" c="ÛÁstanbul"/>
              <i n="[Merged].[City].&amp;[Vadodara]" c="Vadodara"/>
              <i n="[Merged].[City].&amp;[Valdosta]" c="Valdosta"/>
              <i n="[Merged].[City].&amp;[Varanasi]" c="Varanasi"/>
              <i n="[Merged].[City].&amp;[Vernonia]" c="Vernonia"/>
              <i n="[Merged].[City].&amp;[Victor Harbor]" c="Victor Harbor"/>
              <i n="[Merged].[City].&amp;[Vineland Station]" c="Vineland Station"/>
              <i n="[Merged].[City].&amp;[Vizag]" c="Vizag"/>
              <i n="[Merged].[City].&amp;[Waterloo]" c="Waterloo"/>
              <i n="[Merged].[City].&amp;[Weirton]" c="Weirton"/>
              <i n="[Merged].[City].&amp;[Wellington City]" c="Wellington City"/>
              <i n="[Merged].[City].&amp;[Winchester Bay]" c="Winchester Bay"/>
              <i n="[Merged].[City].&amp;[Yorkton]" c="Yorkton"/>
            </range>
          </ranges>
        </level>
      </levels>
      <selections count="1">
        <selection n="[Merged].[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C117797-7835-42F1-806F-B0F3EE410A08}" sourceName="[Merged].[Year]">
  <pivotTables>
    <pivotTable tabId="11" name="PivotTable6"/>
    <pivotTable tabId="13" name="PivotTable3"/>
    <pivotTable tabId="13" name="PivotTable8"/>
    <pivotTable tabId="11" name="PivotTable13"/>
    <pivotTable tabId="11" name="PivotTable4"/>
    <pivotTable tabId="11" name="PivotTable7"/>
    <pivotTable tabId="12" name="PivotTable5"/>
    <pivotTable tabId="12" name="PivotTable9"/>
    <pivotTable tabId="15" name="PivotTable11"/>
    <pivotTable tabId="15" name="PivotTable14"/>
    <pivotTable tabId="15" name="PivotTable15"/>
    <pivotTable tabId="15" name="PivotTable16"/>
    <pivotTable tabId="15" name="PivotTable17"/>
    <pivotTable tabId="15" name="PivotTable2"/>
  </pivotTables>
  <data>
    <olap pivotCacheId="499906956">
      <levels count="2">
        <level uniqueName="[Merged].[Year].[(All)]" sourceCaption="(All)" count="0"/>
        <level uniqueName="[Merged].[Year].[Year]" sourceCaption="Year" count="9">
          <ranges>
            <range startItem="0">
              <i n="[Merged].[Year].&amp;[2010]" c="2010"/>
              <i n="[Merged].[Year].&amp;[2011]" c="2011"/>
              <i n="[Merged].[Year].&amp;[2012]" c="2012"/>
              <i n="[Merged].[Year].&amp;[2013]" c="2013"/>
              <i n="[Merged].[Year].&amp;[2014]" c="2014"/>
              <i n="[Merged].[Year].&amp;[2015]" c="2015"/>
              <i n="[Merged].[Year].&amp;[2016]" c="2016"/>
              <i n="[Merged].[Year].&amp;[2017]" c="2017"/>
              <i n="[Merged].[Year].&amp;[2018]" c="2018"/>
            </range>
          </ranges>
        </level>
      </levels>
      <selections count="1">
        <selection n="[Merged].[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DCE4522-4A9E-42FC-8B76-2BBFE6042904}" cache="Slicer_Year" caption="Yea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55D7D36E-86D9-45F8-BAC6-E7FBE58F7A06}" cache="Slicer_City" caption="City" level="1" style="SlicerStyleLight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163B1132-F520-4607-BAD0-33CAAA5131F6}" cache="Slicer_City" caption="City" startItem="47" level="1" rowHeight="234950"/>
  <slicer name="Year 1" xr10:uid="{9EEB0D1C-2364-4C03-B88B-6663A556A97C}" cache="Slicer_Year" caption="Year" level="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69B798-B080-4C5C-9FD6-F1EA0BE79F9C}" name="Table6" displayName="Table6" ref="A1:E4106" totalsRowShown="0">
  <autoFilter ref="A1:E4106" xr:uid="{3569B798-B080-4C5C-9FD6-F1EA0BE79F9C}"/>
  <tableColumns count="5">
    <tableColumn id="1" xr3:uid="{3F7421E9-C581-43D4-9626-DD86DEF29D07}" name="DateKey" dataDxfId="125"/>
    <tableColumn id="2" xr3:uid="{DAFFB1C9-7BFE-40D0-BFB4-642567A52868}" name="Quarter"/>
    <tableColumn id="3" xr3:uid="{4A750952-56CE-4C0C-B23C-D107237C2DAA}" name="Forecast(Quarter)">
      <calculatedColumnFormula>_xlfn.FORECAST.ETS(A2,$B$2:$B$3285,$A$2:$A$3285,1,1)</calculatedColumnFormula>
    </tableColumn>
    <tableColumn id="4" xr3:uid="{F3DEBB8C-9830-4A45-9726-E313FEF46CA8}" name="Lower Confidence Bound(Quarter)" dataDxfId="124">
      <calculatedColumnFormula>C2-_xlfn.FORECAST.ETS.CONFINT(A2,$B$2:$B$3285,$A$2:$A$3285,0.95,1,1)</calculatedColumnFormula>
    </tableColumn>
    <tableColumn id="5" xr3:uid="{AAE78BA2-4525-4361-BD0A-58CF79750F70}" name="Upper Confidence Bound(Quarter)" dataDxfId="123">
      <calculatedColumnFormula>C2+_xlfn.FORECAST.ETS.CONFINT(A2,$B$2:$B$3285,$A$2:$A$3285,0.95,1,1)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B4CF44D-F5F3-4EE1-8858-2ED4D5C029C6}" name="Currency" displayName="Currency" ref="A1:B13" tableType="queryTable" totalsRowShown="0">
  <autoFilter ref="A1:B13" xr:uid="{EB4CF44D-F5F3-4EE1-8858-2ED4D5C029C6}"/>
  <tableColumns count="2">
    <tableColumn id="1" xr3:uid="{FAD13CFB-84E5-4AFE-83BD-276270DC6509}" uniqueName="1" name="Currency" queryTableFieldId="1" dataDxfId="122"/>
    <tableColumn id="2" xr3:uid="{34A6988A-7440-40CD-9DFD-7F494395B789}" uniqueName="2" name="USD Rate" queryTableField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D08492-0E8F-429D-98AE-668A8F8D1E05}" name="Country" displayName="Country" ref="A1:B16" tableType="queryTable" totalsRowShown="0">
  <autoFilter ref="A1:B16" xr:uid="{71D08492-0E8F-429D-98AE-668A8F8D1E05}"/>
  <tableColumns count="2">
    <tableColumn id="1" xr3:uid="{6B5578D6-D2FB-4561-857F-B57ED916C1BB}" uniqueName="1" name="CountryID" queryTableFieldId="1"/>
    <tableColumn id="2" xr3:uid="{43372984-3423-43E1-97A9-B4C8F091C1D7}" uniqueName="2" name="Countryname" queryTableFieldId="2" dataDxfId="12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CF90866-CEFC-472F-92AA-1366ED3ADDBF}" name="Date" displayName="Date" ref="A1:L2" tableType="queryTable" insertRow="1" totalsRowShown="0">
  <tableColumns count="12">
    <tableColumn id="1" xr3:uid="{62006024-838C-4C77-B291-80B18701E431}" uniqueName="1" name="DateKey" queryTableFieldId="1" dataDxfId="120"/>
    <tableColumn id="16" xr3:uid="{A5214F4B-C3D9-4925-8D15-6FFCA97538DC}" uniqueName="16" name="Date" queryTableFieldId="17"/>
    <tableColumn id="3" xr3:uid="{5E74013E-4EE2-4762-9288-E5ABED5FB160}" uniqueName="3" name="Year" queryTableFieldId="3"/>
    <tableColumn id="4" xr3:uid="{28AEC1FD-3392-4DAA-BB29-8488764AD6EA}" uniqueName="4" name="Month" queryTableFieldId="4"/>
    <tableColumn id="17" xr3:uid="{D686498C-7172-4453-AD9D-04B44A505DC9}" uniqueName="17" name="Quarter" queryTableFieldId="18"/>
    <tableColumn id="6" xr3:uid="{DDF9633A-6C32-4425-B387-9FA70A27B7BC}" uniqueName="6" name=" Monthname" queryTableFieldId="6"/>
    <tableColumn id="8" xr3:uid="{D8309049-E95C-4532-A8C0-F38C505FA673}" uniqueName="8" name="Year/Month" queryTableFieldId="9">
      <calculatedColumnFormula>YEAR(Date[[#This Row],[DateKey]])&amp;" "&amp; TEXT(Date[[#This Row],[DateKey]]," mmm")</calculatedColumnFormula>
    </tableColumn>
    <tableColumn id="9" xr3:uid="{2F9B4BFC-13F4-436A-9BF0-118F332A53C9}" uniqueName="9" name="Quarters" queryTableFieldId="10">
      <calculatedColumnFormula>IF(MONTH(Date[[#This Row],[DateKey]])&lt;=3, "Q1", IF(MONTH(Date[[#This Row],[DateKey]])&lt;=6, "Q2", IF(MONTH(Date[[#This Row],[DateKey]])&lt;=9, "Q3", "Q4")))</calculatedColumnFormula>
    </tableColumn>
    <tableColumn id="12" xr3:uid="{AFA8629A-79FE-44F4-9CEA-9D1D041B1610}" uniqueName="12" name="WeekdayNo." queryTableFieldId="13">
      <calculatedColumnFormula>WEEKDAY(Date[[#This Row],[DateKey]])</calculatedColumnFormula>
    </tableColumn>
    <tableColumn id="13" xr3:uid="{3AA2EC8A-2FE4-45EE-B3DE-CF36E64CDDE8}" uniqueName="13" name="WeekdayName" queryTableFieldId="14">
      <calculatedColumnFormula>CHOOSE(WEEKDAY(Date[[#This Row],[DateKey]]),"Sun","Mon","Tue","Wed","Thus","Fri","Sat")</calculatedColumnFormula>
    </tableColumn>
    <tableColumn id="14" xr3:uid="{1E17C31D-7B72-4BF8-9558-3F84C844CA1D}" uniqueName="14" name="FinancialMonth" queryTableFieldId="15" dataDxfId="119">
      <calculatedColumnFormula>CHOOSE(MOD(MONTH(A2) - 4, 12) + 1, "Apr", "May", "Jun", "Jul", "Aug", "Sep", "Oct", "Nov", "Dec", "Jan", "Feb", "Mar")</calculatedColumnFormula>
    </tableColumn>
    <tableColumn id="15" xr3:uid="{6AD1EE1F-4F39-40CA-9187-B3E83B5A5D93}" uniqueName="15" name="FinancialQuarters" queryTableFieldId="16" dataDxfId="118">
      <calculatedColumnFormula>CHOOSE(MOD(MONTH(Date[[#This Row],[DateKey]])-4,12)+1,"FQ1","FQ2","FQ3","FQ4","FQ5","FQ6","FQ7","FQ8","FQ9","FQ10","FQ11","FQ12")</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107996-26C4-4D36-8EB8-642D7255DBDB}" name="Main" displayName="Main" ref="A1:R8135" tableType="queryTable" totalsRowShown="0">
  <tableColumns count="18">
    <tableColumn id="1" xr3:uid="{1965444C-08A2-4ADF-8C26-394FEFCC7DFC}" uniqueName="1" name="RestaurantID" queryTableFieldId="1"/>
    <tableColumn id="2" xr3:uid="{427A2450-DD55-4769-B380-6EA5A2DC36BC}" uniqueName="2" name="RestaurantName" queryTableFieldId="2" dataDxfId="117"/>
    <tableColumn id="3" xr3:uid="{ADA6C26E-6141-4F1B-B753-EB96E22A12AE}" uniqueName="3" name="CountryCode" queryTableFieldId="3"/>
    <tableColumn id="4" xr3:uid="{901ED9D8-7CF9-4A37-BBDE-9EF14B6B2125}" uniqueName="4" name="City" queryTableFieldId="4" dataDxfId="116"/>
    <tableColumn id="5" xr3:uid="{1673BC0D-2BCE-42BD-9254-C42C3643A3AC}" uniqueName="5" name="Locality" queryTableFieldId="5" dataDxfId="115"/>
    <tableColumn id="6" xr3:uid="{2F675BAB-B19B-498B-8C39-731A01DA7173}" uniqueName="6" name="Longitude" queryTableFieldId="6"/>
    <tableColumn id="7" xr3:uid="{E1D5C7FE-5540-4E9F-BA24-161C45F755DA}" uniqueName="7" name="Latitude" queryTableFieldId="7"/>
    <tableColumn id="8" xr3:uid="{EE052E77-21F8-4124-9A35-199870CB0FD6}" uniqueName="8" name="Cuisines" queryTableFieldId="8" dataDxfId="114"/>
    <tableColumn id="9" xr3:uid="{80EE1622-4965-44BD-B3D2-F1C32DEDFE4F}" uniqueName="9" name="Currency" queryTableFieldId="9" dataDxfId="113"/>
    <tableColumn id="10" xr3:uid="{89564003-42B9-421D-B28F-F58EB788F921}" uniqueName="10" name="Has_Table_booking" queryTableFieldId="10" dataDxfId="112"/>
    <tableColumn id="11" xr3:uid="{265369C2-BC81-4486-8C89-DCE903C17CD7}" uniqueName="11" name="Has_Online_delivery" queryTableFieldId="11" dataDxfId="111"/>
    <tableColumn id="12" xr3:uid="{AEE9EBAC-EAD2-444A-A0E4-38A28DE43252}" uniqueName="12" name="Is_delivering_now" queryTableFieldId="12" dataDxfId="110"/>
    <tableColumn id="13" xr3:uid="{78617D87-94EC-4DA0-9B19-4C9E7B420CE1}" uniqueName="13" name="Switch_to_order_menu" queryTableFieldId="13" dataDxfId="109"/>
    <tableColumn id="14" xr3:uid="{7E83442D-65B3-41D6-86A6-AB2C65D705C7}" uniqueName="14" name="Price_range" queryTableFieldId="14"/>
    <tableColumn id="15" xr3:uid="{C57BBC7A-FCF1-48F9-95FF-600E62ABA3A9}" uniqueName="15" name="Votes" queryTableFieldId="15"/>
    <tableColumn id="16" xr3:uid="{8C3371DE-9A56-47B6-AD6D-48A86DCF7BE9}" uniqueName="16" name="Average_Cost_for_two" queryTableFieldId="16"/>
    <tableColumn id="17" xr3:uid="{252510A6-158D-4D12-A538-DB79A8008E47}" uniqueName="17" name="Rating" queryTableFieldId="17"/>
    <tableColumn id="18" xr3:uid="{002EE18A-B736-4628-887A-C9720FF3C15E}" uniqueName="18" name="Datekey_Opening" queryTableFieldId="18" dataDxfId="10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958C956-6623-49DD-AA8A-C464B7D70637}" name="Merged" displayName="Merged" ref="A1:AD6259" tableType="queryTable" totalsRowShown="0">
  <tableColumns count="30">
    <tableColumn id="1" xr3:uid="{28D1BC96-1E0C-448F-AC5C-2007715C3638}" uniqueName="1" name="RestaurantID" queryTableFieldId="1"/>
    <tableColumn id="2" xr3:uid="{AA8C3A3A-3D86-462F-BC45-7F6DB2934DAB}" uniqueName="2" name="RestaurantName" queryTableFieldId="2" dataDxfId="107"/>
    <tableColumn id="3" xr3:uid="{CDA776C1-DED5-47E5-B119-2EC7E6A5CC29}" uniqueName="3" name="CountryCode" queryTableFieldId="3"/>
    <tableColumn id="4" xr3:uid="{26CFFFDE-F269-4CAA-8CD9-E7A0D1BB2EFE}" uniqueName="4" name="City" queryTableFieldId="4" dataDxfId="106"/>
    <tableColumn id="5" xr3:uid="{0F6BD7E7-C7B7-4058-A599-E65B99190414}" uniqueName="5" name="Locality" queryTableFieldId="5" dataDxfId="105"/>
    <tableColumn id="6" xr3:uid="{0A3D0818-7D25-497D-81FB-AC66F887C517}" uniqueName="6" name="Longitude" queryTableFieldId="6"/>
    <tableColumn id="7" xr3:uid="{F259FAA4-918B-4B7C-8BE4-F11F1C805A66}" uniqueName="7" name="Latitude" queryTableFieldId="7"/>
    <tableColumn id="8" xr3:uid="{20B610FF-9A15-4EFF-93F7-E5F9F7AD9C23}" uniqueName="8" name="Country.Countryname" queryTableFieldId="8" dataDxfId="104"/>
    <tableColumn id="9" xr3:uid="{13A26112-DF96-4B5C-BFF4-2BF8C7FC0995}" uniqueName="9" name="Cuisines" queryTableFieldId="9" dataDxfId="103"/>
    <tableColumn id="10" xr3:uid="{5FD844F7-7A81-47BE-AE58-1F8354405FBE}" uniqueName="10" name="Currency" queryTableFieldId="10" dataDxfId="102"/>
    <tableColumn id="11" xr3:uid="{E2010783-543B-49D8-9A7C-650D0E89253C}" uniqueName="11" name="Has_Table_booking" queryTableFieldId="11" dataDxfId="101"/>
    <tableColumn id="12" xr3:uid="{9FD5DF53-AF5D-4FDD-825F-0DC5F1970D39}" uniqueName="12" name="Has_Online_delivery" queryTableFieldId="12" dataDxfId="100"/>
    <tableColumn id="13" xr3:uid="{0050CC0F-7495-40FE-952F-9C4ED64CE1B1}" uniqueName="13" name="Is_delivering_now" queryTableFieldId="13" dataDxfId="99"/>
    <tableColumn id="14" xr3:uid="{6A10F3A9-9A3D-47AD-90A4-D76DAEC37C6B}" uniqueName="14" name="Switch_to_order_menu" queryTableFieldId="14" dataDxfId="98"/>
    <tableColumn id="15" xr3:uid="{738F1E56-8677-410A-809D-3C03ABF484A9}" uniqueName="15" name="Price_range" queryTableFieldId="15"/>
    <tableColumn id="16" xr3:uid="{6770B6E1-EA6D-43F5-8AF5-49024135D4C8}" uniqueName="16" name="Votes" queryTableFieldId="16"/>
    <tableColumn id="17" xr3:uid="{2CD225AF-51DF-404F-97EA-F101EB2B40F6}" uniqueName="17" name="Average_Cost_for_two" queryTableFieldId="17"/>
    <tableColumn id="18" xr3:uid="{086A05D6-7481-4A43-A764-4560A74DB258}" uniqueName="18" name="Rating" queryTableFieldId="18"/>
    <tableColumn id="19" xr3:uid="{8638B4E6-87BB-4FD5-BA1A-E5B1137C1D47}" uniqueName="19" name="Datekey_Opening" queryTableFieldId="19" dataDxfId="97"/>
    <tableColumn id="20" xr3:uid="{94035775-10C6-4EE1-8508-5E4C29407C27}" uniqueName="20" name="Year" queryTableFieldId="20"/>
    <tableColumn id="21" xr3:uid="{79FD4EDA-EA88-43D4-A3A9-EFA4F6C2683E}" uniqueName="21" name="Day" queryTableFieldId="21"/>
    <tableColumn id="22" xr3:uid="{DCA19148-E973-4A95-9A25-3EFFC02E0517}" uniqueName="22" name="Quarter" queryTableFieldId="22"/>
    <tableColumn id="23" xr3:uid="{31772D0B-5A95-4D18-A944-50529C0367DA}" uniqueName="23" name="Months Name" queryTableFieldId="23"/>
    <tableColumn id="33" xr3:uid="{3CF8341A-B204-418C-9A1B-FF85CE07D11E}" uniqueName="33" name="Week of Month" queryTableFieldId="40"/>
    <tableColumn id="25" xr3:uid="{F76CA0F4-554E-4CFC-98F6-C8AB3E598665}" uniqueName="25" name="Financial Quarters" queryTableFieldId="25"/>
    <tableColumn id="26" xr3:uid="{7F378E4C-7102-445F-9663-D4463D49952D}" uniqueName="26" name="USD Rate" queryTableFieldId="26" dataDxfId="96"/>
    <tableColumn id="34" xr3:uid="{98889F05-9BAF-41AD-B78A-197FB3BDFF48}" uniqueName="34" name="Indian rupees" queryTableFieldId="41"/>
    <tableColumn id="35" xr3:uid="{90F009D3-148A-4E42-9D9D-E40B10A1FF5C}" uniqueName="35" name="RestaurantName - Copy" queryTableFieldId="42" dataDxfId="95"/>
    <tableColumn id="36" xr3:uid="{0088170E-44F7-4584-A9D8-797ED51D8285}" uniqueName="36" name="Day of Week" queryTableFieldId="43"/>
    <tableColumn id="30" xr3:uid="{C68BF649-6A44-416E-B050-63953D8E83E0}" uniqueName="30" name="USD_Dollars" queryTableFieldId="37" dataDxfId="94">
      <calculatedColumnFormula>Merged[[#This Row],[Average_Cost_for_two]]*Merged[[#This Row],[USD Rate]]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microsoft.com/office/2007/relationships/slicer" Target="../slicers/slicer2.xml"/><Relationship Id="rId4" Type="http://schemas.openxmlformats.org/officeDocument/2006/relationships/pivotTable" Target="../pivotTables/pivotTable12.xml"/><Relationship Id="rId9"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388E1-2603-439C-B751-389EA1E4DC8C}">
  <dimension ref="A1:E4106"/>
  <sheetViews>
    <sheetView workbookViewId="0">
      <selection activeCell="Q4" sqref="Q4"/>
    </sheetView>
  </sheetViews>
  <sheetFormatPr defaultRowHeight="14.4" x14ac:dyDescent="0.3"/>
  <cols>
    <col min="1" max="1" width="10.33203125" bestFit="1" customWidth="1"/>
    <col min="2" max="2" width="9.33203125" customWidth="1"/>
    <col min="3" max="3" width="17.6640625" customWidth="1"/>
    <col min="4" max="4" width="31.77734375" customWidth="1"/>
    <col min="5" max="5" width="31.88671875" customWidth="1"/>
  </cols>
  <sheetData>
    <row r="1" spans="1:5" x14ac:dyDescent="0.3">
      <c r="A1" t="s">
        <v>12083</v>
      </c>
      <c r="B1" t="s">
        <v>12087</v>
      </c>
      <c r="C1" t="s">
        <v>12115</v>
      </c>
      <c r="D1" t="s">
        <v>12116</v>
      </c>
      <c r="E1" t="s">
        <v>12117</v>
      </c>
    </row>
    <row r="2" spans="1:5" x14ac:dyDescent="0.3">
      <c r="A2" s="1">
        <v>40179</v>
      </c>
      <c r="B2">
        <v>8</v>
      </c>
    </row>
    <row r="3" spans="1:5" x14ac:dyDescent="0.3">
      <c r="A3" s="1">
        <v>40180</v>
      </c>
      <c r="B3">
        <v>8</v>
      </c>
    </row>
    <row r="4" spans="1:5" x14ac:dyDescent="0.3">
      <c r="A4" s="1">
        <v>40181</v>
      </c>
      <c r="B4">
        <v>8</v>
      </c>
    </row>
    <row r="5" spans="1:5" x14ac:dyDescent="0.3">
      <c r="A5" s="1">
        <v>40182</v>
      </c>
      <c r="B5">
        <v>9</v>
      </c>
    </row>
    <row r="6" spans="1:5" x14ac:dyDescent="0.3">
      <c r="A6" s="1">
        <v>40183</v>
      </c>
      <c r="B6">
        <v>9</v>
      </c>
    </row>
    <row r="7" spans="1:5" x14ac:dyDescent="0.3">
      <c r="A7" s="1">
        <v>40184</v>
      </c>
      <c r="B7">
        <v>9</v>
      </c>
    </row>
    <row r="8" spans="1:5" x14ac:dyDescent="0.3">
      <c r="A8" s="1">
        <v>40185</v>
      </c>
      <c r="B8">
        <v>9</v>
      </c>
    </row>
    <row r="9" spans="1:5" x14ac:dyDescent="0.3">
      <c r="A9" s="1">
        <v>40186</v>
      </c>
      <c r="B9">
        <v>9</v>
      </c>
    </row>
    <row r="10" spans="1:5" x14ac:dyDescent="0.3">
      <c r="A10" s="1">
        <v>40187</v>
      </c>
      <c r="B10">
        <v>9</v>
      </c>
    </row>
    <row r="11" spans="1:5" x14ac:dyDescent="0.3">
      <c r="A11" s="1">
        <v>40188</v>
      </c>
      <c r="B11">
        <v>9</v>
      </c>
    </row>
    <row r="12" spans="1:5" x14ac:dyDescent="0.3">
      <c r="A12" s="1">
        <v>40189</v>
      </c>
      <c r="B12">
        <v>9</v>
      </c>
    </row>
    <row r="13" spans="1:5" x14ac:dyDescent="0.3">
      <c r="A13" s="1">
        <v>40190</v>
      </c>
      <c r="B13">
        <v>9</v>
      </c>
    </row>
    <row r="14" spans="1:5" x14ac:dyDescent="0.3">
      <c r="A14" s="1">
        <v>40191</v>
      </c>
      <c r="B14">
        <v>9</v>
      </c>
    </row>
    <row r="15" spans="1:5" x14ac:dyDescent="0.3">
      <c r="A15" s="1">
        <v>40192</v>
      </c>
      <c r="B15">
        <v>9</v>
      </c>
    </row>
    <row r="16" spans="1:5" x14ac:dyDescent="0.3">
      <c r="A16" s="1">
        <v>40193</v>
      </c>
      <c r="B16">
        <v>9</v>
      </c>
    </row>
    <row r="17" spans="1:2" x14ac:dyDescent="0.3">
      <c r="A17" s="1">
        <v>40194</v>
      </c>
      <c r="B17">
        <v>9</v>
      </c>
    </row>
    <row r="18" spans="1:2" x14ac:dyDescent="0.3">
      <c r="A18" s="1">
        <v>40195</v>
      </c>
      <c r="B18">
        <v>9</v>
      </c>
    </row>
    <row r="19" spans="1:2" x14ac:dyDescent="0.3">
      <c r="A19" s="1">
        <v>40196</v>
      </c>
      <c r="B19">
        <v>9</v>
      </c>
    </row>
    <row r="20" spans="1:2" x14ac:dyDescent="0.3">
      <c r="A20" s="1">
        <v>40197</v>
      </c>
      <c r="B20">
        <v>9</v>
      </c>
    </row>
    <row r="21" spans="1:2" x14ac:dyDescent="0.3">
      <c r="A21" s="1">
        <v>40198</v>
      </c>
      <c r="B21">
        <v>9</v>
      </c>
    </row>
    <row r="22" spans="1:2" x14ac:dyDescent="0.3">
      <c r="A22" s="1">
        <v>40199</v>
      </c>
      <c r="B22">
        <v>9</v>
      </c>
    </row>
    <row r="23" spans="1:2" x14ac:dyDescent="0.3">
      <c r="A23" s="1">
        <v>40200</v>
      </c>
      <c r="B23">
        <v>9</v>
      </c>
    </row>
    <row r="24" spans="1:2" x14ac:dyDescent="0.3">
      <c r="A24" s="1">
        <v>40201</v>
      </c>
      <c r="B24">
        <v>9</v>
      </c>
    </row>
    <row r="25" spans="1:2" x14ac:dyDescent="0.3">
      <c r="A25" s="1">
        <v>40202</v>
      </c>
      <c r="B25">
        <v>9</v>
      </c>
    </row>
    <row r="26" spans="1:2" x14ac:dyDescent="0.3">
      <c r="A26" s="1">
        <v>40203</v>
      </c>
      <c r="B26">
        <v>9</v>
      </c>
    </row>
    <row r="27" spans="1:2" x14ac:dyDescent="0.3">
      <c r="A27" s="1">
        <v>40204</v>
      </c>
      <c r="B27">
        <v>9</v>
      </c>
    </row>
    <row r="28" spans="1:2" x14ac:dyDescent="0.3">
      <c r="A28" s="1">
        <v>40205</v>
      </c>
      <c r="B28">
        <v>9</v>
      </c>
    </row>
    <row r="29" spans="1:2" x14ac:dyDescent="0.3">
      <c r="A29" s="1">
        <v>40206</v>
      </c>
      <c r="B29">
        <v>9</v>
      </c>
    </row>
    <row r="30" spans="1:2" x14ac:dyDescent="0.3">
      <c r="A30" s="1">
        <v>40207</v>
      </c>
      <c r="B30">
        <v>9</v>
      </c>
    </row>
    <row r="31" spans="1:2" x14ac:dyDescent="0.3">
      <c r="A31" s="1">
        <v>40208</v>
      </c>
      <c r="B31">
        <v>9</v>
      </c>
    </row>
    <row r="32" spans="1:2" x14ac:dyDescent="0.3">
      <c r="A32" s="1">
        <v>40209</v>
      </c>
      <c r="B32">
        <v>9</v>
      </c>
    </row>
    <row r="33" spans="1:2" x14ac:dyDescent="0.3">
      <c r="A33" s="1">
        <v>40210</v>
      </c>
      <c r="B33">
        <v>9</v>
      </c>
    </row>
    <row r="34" spans="1:2" x14ac:dyDescent="0.3">
      <c r="A34" s="1">
        <v>40211</v>
      </c>
      <c r="B34">
        <v>9</v>
      </c>
    </row>
    <row r="35" spans="1:2" x14ac:dyDescent="0.3">
      <c r="A35" s="1">
        <v>40212</v>
      </c>
      <c r="B35">
        <v>9</v>
      </c>
    </row>
    <row r="36" spans="1:2" x14ac:dyDescent="0.3">
      <c r="A36" s="1">
        <v>40213</v>
      </c>
      <c r="B36">
        <v>9</v>
      </c>
    </row>
    <row r="37" spans="1:2" x14ac:dyDescent="0.3">
      <c r="A37" s="1">
        <v>40214</v>
      </c>
      <c r="B37">
        <v>9</v>
      </c>
    </row>
    <row r="38" spans="1:2" x14ac:dyDescent="0.3">
      <c r="A38" s="1">
        <v>40215</v>
      </c>
      <c r="B38">
        <v>9</v>
      </c>
    </row>
    <row r="39" spans="1:2" x14ac:dyDescent="0.3">
      <c r="A39" s="1">
        <v>40216</v>
      </c>
      <c r="B39">
        <v>9</v>
      </c>
    </row>
    <row r="40" spans="1:2" x14ac:dyDescent="0.3">
      <c r="A40" s="1">
        <v>40217</v>
      </c>
      <c r="B40">
        <v>9</v>
      </c>
    </row>
    <row r="41" spans="1:2" x14ac:dyDescent="0.3">
      <c r="A41" s="1">
        <v>40218</v>
      </c>
      <c r="B41">
        <v>9</v>
      </c>
    </row>
    <row r="42" spans="1:2" x14ac:dyDescent="0.3">
      <c r="A42" s="1">
        <v>40219</v>
      </c>
      <c r="B42">
        <v>9</v>
      </c>
    </row>
    <row r="43" spans="1:2" x14ac:dyDescent="0.3">
      <c r="A43" s="1">
        <v>40220</v>
      </c>
      <c r="B43">
        <v>9</v>
      </c>
    </row>
    <row r="44" spans="1:2" x14ac:dyDescent="0.3">
      <c r="A44" s="1">
        <v>40221</v>
      </c>
      <c r="B44">
        <v>9</v>
      </c>
    </row>
    <row r="45" spans="1:2" x14ac:dyDescent="0.3">
      <c r="A45" s="1">
        <v>40222</v>
      </c>
      <c r="B45">
        <v>9</v>
      </c>
    </row>
    <row r="46" spans="1:2" x14ac:dyDescent="0.3">
      <c r="A46" s="1">
        <v>40223</v>
      </c>
      <c r="B46">
        <v>9</v>
      </c>
    </row>
    <row r="47" spans="1:2" x14ac:dyDescent="0.3">
      <c r="A47" s="1">
        <v>40224</v>
      </c>
      <c r="B47">
        <v>9</v>
      </c>
    </row>
    <row r="48" spans="1:2" x14ac:dyDescent="0.3">
      <c r="A48" s="1">
        <v>40225</v>
      </c>
      <c r="B48">
        <v>9</v>
      </c>
    </row>
    <row r="49" spans="1:2" x14ac:dyDescent="0.3">
      <c r="A49" s="1">
        <v>40226</v>
      </c>
      <c r="B49">
        <v>9</v>
      </c>
    </row>
    <row r="50" spans="1:2" x14ac:dyDescent="0.3">
      <c r="A50" s="1">
        <v>40227</v>
      </c>
      <c r="B50">
        <v>9</v>
      </c>
    </row>
    <row r="51" spans="1:2" x14ac:dyDescent="0.3">
      <c r="A51" s="1">
        <v>40228</v>
      </c>
      <c r="B51">
        <v>9</v>
      </c>
    </row>
    <row r="52" spans="1:2" x14ac:dyDescent="0.3">
      <c r="A52" s="1">
        <v>40229</v>
      </c>
      <c r="B52">
        <v>9</v>
      </c>
    </row>
    <row r="53" spans="1:2" x14ac:dyDescent="0.3">
      <c r="A53" s="1">
        <v>40230</v>
      </c>
      <c r="B53">
        <v>9</v>
      </c>
    </row>
    <row r="54" spans="1:2" x14ac:dyDescent="0.3">
      <c r="A54" s="1">
        <v>40231</v>
      </c>
      <c r="B54">
        <v>9</v>
      </c>
    </row>
    <row r="55" spans="1:2" x14ac:dyDescent="0.3">
      <c r="A55" s="1">
        <v>40232</v>
      </c>
      <c r="B55">
        <v>9</v>
      </c>
    </row>
    <row r="56" spans="1:2" x14ac:dyDescent="0.3">
      <c r="A56" s="1">
        <v>40233</v>
      </c>
      <c r="B56">
        <v>9</v>
      </c>
    </row>
    <row r="57" spans="1:2" x14ac:dyDescent="0.3">
      <c r="A57" s="1">
        <v>40234</v>
      </c>
      <c r="B57">
        <v>9</v>
      </c>
    </row>
    <row r="58" spans="1:2" x14ac:dyDescent="0.3">
      <c r="A58" s="1">
        <v>40235</v>
      </c>
      <c r="B58">
        <v>9</v>
      </c>
    </row>
    <row r="59" spans="1:2" x14ac:dyDescent="0.3">
      <c r="A59" s="1">
        <v>40236</v>
      </c>
      <c r="B59">
        <v>9</v>
      </c>
    </row>
    <row r="60" spans="1:2" x14ac:dyDescent="0.3">
      <c r="A60" s="1">
        <v>40237</v>
      </c>
      <c r="B60">
        <v>9</v>
      </c>
    </row>
    <row r="61" spans="1:2" x14ac:dyDescent="0.3">
      <c r="A61" s="1">
        <v>40238</v>
      </c>
      <c r="B61">
        <v>9</v>
      </c>
    </row>
    <row r="62" spans="1:2" x14ac:dyDescent="0.3">
      <c r="A62" s="1">
        <v>40239</v>
      </c>
      <c r="B62">
        <v>9</v>
      </c>
    </row>
    <row r="63" spans="1:2" x14ac:dyDescent="0.3">
      <c r="A63" s="1">
        <v>40240</v>
      </c>
      <c r="B63">
        <v>9</v>
      </c>
    </row>
    <row r="64" spans="1:2" x14ac:dyDescent="0.3">
      <c r="A64" s="1">
        <v>40241</v>
      </c>
      <c r="B64">
        <v>9</v>
      </c>
    </row>
    <row r="65" spans="1:2" x14ac:dyDescent="0.3">
      <c r="A65" s="1">
        <v>40242</v>
      </c>
      <c r="B65">
        <v>9</v>
      </c>
    </row>
    <row r="66" spans="1:2" x14ac:dyDescent="0.3">
      <c r="A66" s="1">
        <v>40243</v>
      </c>
      <c r="B66">
        <v>9</v>
      </c>
    </row>
    <row r="67" spans="1:2" x14ac:dyDescent="0.3">
      <c r="A67" s="1">
        <v>40244</v>
      </c>
      <c r="B67">
        <v>9</v>
      </c>
    </row>
    <row r="68" spans="1:2" x14ac:dyDescent="0.3">
      <c r="A68" s="1">
        <v>40245</v>
      </c>
      <c r="B68">
        <v>9</v>
      </c>
    </row>
    <row r="69" spans="1:2" x14ac:dyDescent="0.3">
      <c r="A69" s="1">
        <v>40246</v>
      </c>
      <c r="B69">
        <v>9</v>
      </c>
    </row>
    <row r="70" spans="1:2" x14ac:dyDescent="0.3">
      <c r="A70" s="1">
        <v>40247</v>
      </c>
      <c r="B70">
        <v>9</v>
      </c>
    </row>
    <row r="71" spans="1:2" x14ac:dyDescent="0.3">
      <c r="A71" s="1">
        <v>40248</v>
      </c>
      <c r="B71">
        <v>9</v>
      </c>
    </row>
    <row r="72" spans="1:2" x14ac:dyDescent="0.3">
      <c r="A72" s="1">
        <v>40249</v>
      </c>
      <c r="B72">
        <v>9</v>
      </c>
    </row>
    <row r="73" spans="1:2" x14ac:dyDescent="0.3">
      <c r="A73" s="1">
        <v>40250</v>
      </c>
      <c r="B73">
        <v>9</v>
      </c>
    </row>
    <row r="74" spans="1:2" x14ac:dyDescent="0.3">
      <c r="A74" s="1">
        <v>40251</v>
      </c>
      <c r="B74">
        <v>9</v>
      </c>
    </row>
    <row r="75" spans="1:2" x14ac:dyDescent="0.3">
      <c r="A75" s="1">
        <v>40252</v>
      </c>
      <c r="B75">
        <v>9</v>
      </c>
    </row>
    <row r="76" spans="1:2" x14ac:dyDescent="0.3">
      <c r="A76" s="1">
        <v>40253</v>
      </c>
      <c r="B76">
        <v>9</v>
      </c>
    </row>
    <row r="77" spans="1:2" x14ac:dyDescent="0.3">
      <c r="A77" s="1">
        <v>40254</v>
      </c>
      <c r="B77">
        <v>9</v>
      </c>
    </row>
    <row r="78" spans="1:2" x14ac:dyDescent="0.3">
      <c r="A78" s="1">
        <v>40255</v>
      </c>
      <c r="B78">
        <v>9</v>
      </c>
    </row>
    <row r="79" spans="1:2" x14ac:dyDescent="0.3">
      <c r="A79" s="1">
        <v>40256</v>
      </c>
      <c r="B79">
        <v>9</v>
      </c>
    </row>
    <row r="80" spans="1:2" x14ac:dyDescent="0.3">
      <c r="A80" s="1">
        <v>40257</v>
      </c>
      <c r="B80">
        <v>9</v>
      </c>
    </row>
    <row r="81" spans="1:2" x14ac:dyDescent="0.3">
      <c r="A81" s="1">
        <v>40258</v>
      </c>
      <c r="B81">
        <v>9</v>
      </c>
    </row>
    <row r="82" spans="1:2" x14ac:dyDescent="0.3">
      <c r="A82" s="1">
        <v>40259</v>
      </c>
      <c r="B82">
        <v>9</v>
      </c>
    </row>
    <row r="83" spans="1:2" x14ac:dyDescent="0.3">
      <c r="A83" s="1">
        <v>40260</v>
      </c>
      <c r="B83">
        <v>9</v>
      </c>
    </row>
    <row r="84" spans="1:2" x14ac:dyDescent="0.3">
      <c r="A84" s="1">
        <v>40261</v>
      </c>
      <c r="B84">
        <v>9</v>
      </c>
    </row>
    <row r="85" spans="1:2" x14ac:dyDescent="0.3">
      <c r="A85" s="1">
        <v>40262</v>
      </c>
      <c r="B85">
        <v>9</v>
      </c>
    </row>
    <row r="86" spans="1:2" x14ac:dyDescent="0.3">
      <c r="A86" s="1">
        <v>40263</v>
      </c>
      <c r="B86">
        <v>9</v>
      </c>
    </row>
    <row r="87" spans="1:2" x14ac:dyDescent="0.3">
      <c r="A87" s="1">
        <v>40264</v>
      </c>
      <c r="B87">
        <v>9</v>
      </c>
    </row>
    <row r="88" spans="1:2" x14ac:dyDescent="0.3">
      <c r="A88" s="1">
        <v>40265</v>
      </c>
      <c r="B88">
        <v>9</v>
      </c>
    </row>
    <row r="89" spans="1:2" x14ac:dyDescent="0.3">
      <c r="A89" s="1">
        <v>40266</v>
      </c>
      <c r="B89">
        <v>9</v>
      </c>
    </row>
    <row r="90" spans="1:2" x14ac:dyDescent="0.3">
      <c r="A90" s="1">
        <v>40267</v>
      </c>
      <c r="B90">
        <v>9</v>
      </c>
    </row>
    <row r="91" spans="1:2" x14ac:dyDescent="0.3">
      <c r="A91" s="1">
        <v>40268</v>
      </c>
      <c r="B91">
        <v>9</v>
      </c>
    </row>
    <row r="92" spans="1:2" x14ac:dyDescent="0.3">
      <c r="A92" s="1">
        <v>40269</v>
      </c>
      <c r="B92">
        <v>9</v>
      </c>
    </row>
    <row r="93" spans="1:2" x14ac:dyDescent="0.3">
      <c r="A93" s="1">
        <v>40270</v>
      </c>
      <c r="B93">
        <v>9</v>
      </c>
    </row>
    <row r="94" spans="1:2" x14ac:dyDescent="0.3">
      <c r="A94" s="1">
        <v>40271</v>
      </c>
      <c r="B94">
        <v>9</v>
      </c>
    </row>
    <row r="95" spans="1:2" x14ac:dyDescent="0.3">
      <c r="A95" s="1">
        <v>40272</v>
      </c>
      <c r="B95">
        <v>10</v>
      </c>
    </row>
    <row r="96" spans="1:2" x14ac:dyDescent="0.3">
      <c r="A96" s="1">
        <v>40273</v>
      </c>
      <c r="B96">
        <v>10</v>
      </c>
    </row>
    <row r="97" spans="1:2" x14ac:dyDescent="0.3">
      <c r="A97" s="1">
        <v>40274</v>
      </c>
      <c r="B97">
        <v>10</v>
      </c>
    </row>
    <row r="98" spans="1:2" x14ac:dyDescent="0.3">
      <c r="A98" s="1">
        <v>40275</v>
      </c>
      <c r="B98">
        <v>10</v>
      </c>
    </row>
    <row r="99" spans="1:2" x14ac:dyDescent="0.3">
      <c r="A99" s="1">
        <v>40276</v>
      </c>
      <c r="B99">
        <v>10</v>
      </c>
    </row>
    <row r="100" spans="1:2" x14ac:dyDescent="0.3">
      <c r="A100" s="1">
        <v>40277</v>
      </c>
      <c r="B100">
        <v>10</v>
      </c>
    </row>
    <row r="101" spans="1:2" x14ac:dyDescent="0.3">
      <c r="A101" s="1">
        <v>40278</v>
      </c>
      <c r="B101">
        <v>10</v>
      </c>
    </row>
    <row r="102" spans="1:2" x14ac:dyDescent="0.3">
      <c r="A102" s="1">
        <v>40279</v>
      </c>
      <c r="B102">
        <v>10</v>
      </c>
    </row>
    <row r="103" spans="1:2" x14ac:dyDescent="0.3">
      <c r="A103" s="1">
        <v>40280</v>
      </c>
      <c r="B103">
        <v>10</v>
      </c>
    </row>
    <row r="104" spans="1:2" x14ac:dyDescent="0.3">
      <c r="A104" s="1">
        <v>40281</v>
      </c>
      <c r="B104">
        <v>10</v>
      </c>
    </row>
    <row r="105" spans="1:2" x14ac:dyDescent="0.3">
      <c r="A105" s="1">
        <v>40282</v>
      </c>
      <c r="B105">
        <v>10</v>
      </c>
    </row>
    <row r="106" spans="1:2" x14ac:dyDescent="0.3">
      <c r="A106" s="1">
        <v>40283</v>
      </c>
      <c r="B106">
        <v>10</v>
      </c>
    </row>
    <row r="107" spans="1:2" x14ac:dyDescent="0.3">
      <c r="A107" s="1">
        <v>40284</v>
      </c>
      <c r="B107">
        <v>10</v>
      </c>
    </row>
    <row r="108" spans="1:2" x14ac:dyDescent="0.3">
      <c r="A108" s="1">
        <v>40285</v>
      </c>
      <c r="B108">
        <v>10</v>
      </c>
    </row>
    <row r="109" spans="1:2" x14ac:dyDescent="0.3">
      <c r="A109" s="1">
        <v>40286</v>
      </c>
      <c r="B109">
        <v>10</v>
      </c>
    </row>
    <row r="110" spans="1:2" x14ac:dyDescent="0.3">
      <c r="A110" s="1">
        <v>40287</v>
      </c>
      <c r="B110">
        <v>10</v>
      </c>
    </row>
    <row r="111" spans="1:2" x14ac:dyDescent="0.3">
      <c r="A111" s="1">
        <v>40288</v>
      </c>
      <c r="B111">
        <v>10</v>
      </c>
    </row>
    <row r="112" spans="1:2" x14ac:dyDescent="0.3">
      <c r="A112" s="1">
        <v>40289</v>
      </c>
      <c r="B112">
        <v>10</v>
      </c>
    </row>
    <row r="113" spans="1:2" x14ac:dyDescent="0.3">
      <c r="A113" s="1">
        <v>40290</v>
      </c>
      <c r="B113">
        <v>10</v>
      </c>
    </row>
    <row r="114" spans="1:2" x14ac:dyDescent="0.3">
      <c r="A114" s="1">
        <v>40291</v>
      </c>
      <c r="B114">
        <v>10</v>
      </c>
    </row>
    <row r="115" spans="1:2" x14ac:dyDescent="0.3">
      <c r="A115" s="1">
        <v>40292</v>
      </c>
      <c r="B115">
        <v>10</v>
      </c>
    </row>
    <row r="116" spans="1:2" x14ac:dyDescent="0.3">
      <c r="A116" s="1">
        <v>40293</v>
      </c>
      <c r="B116">
        <v>10</v>
      </c>
    </row>
    <row r="117" spans="1:2" x14ac:dyDescent="0.3">
      <c r="A117" s="1">
        <v>40294</v>
      </c>
      <c r="B117">
        <v>10</v>
      </c>
    </row>
    <row r="118" spans="1:2" x14ac:dyDescent="0.3">
      <c r="A118" s="1">
        <v>40295</v>
      </c>
      <c r="B118">
        <v>10</v>
      </c>
    </row>
    <row r="119" spans="1:2" x14ac:dyDescent="0.3">
      <c r="A119" s="1">
        <v>40296</v>
      </c>
      <c r="B119">
        <v>10</v>
      </c>
    </row>
    <row r="120" spans="1:2" x14ac:dyDescent="0.3">
      <c r="A120" s="1">
        <v>40297</v>
      </c>
      <c r="B120">
        <v>10</v>
      </c>
    </row>
    <row r="121" spans="1:2" x14ac:dyDescent="0.3">
      <c r="A121" s="1">
        <v>40298</v>
      </c>
      <c r="B121">
        <v>10</v>
      </c>
    </row>
    <row r="122" spans="1:2" x14ac:dyDescent="0.3">
      <c r="A122" s="1">
        <v>40299</v>
      </c>
      <c r="B122">
        <v>10</v>
      </c>
    </row>
    <row r="123" spans="1:2" x14ac:dyDescent="0.3">
      <c r="A123" s="1">
        <v>40300</v>
      </c>
      <c r="B123">
        <v>10</v>
      </c>
    </row>
    <row r="124" spans="1:2" x14ac:dyDescent="0.3">
      <c r="A124" s="1">
        <v>40301</v>
      </c>
      <c r="B124">
        <v>10</v>
      </c>
    </row>
    <row r="125" spans="1:2" x14ac:dyDescent="0.3">
      <c r="A125" s="1">
        <v>40302</v>
      </c>
      <c r="B125">
        <v>10</v>
      </c>
    </row>
    <row r="126" spans="1:2" x14ac:dyDescent="0.3">
      <c r="A126" s="1">
        <v>40303</v>
      </c>
      <c r="B126">
        <v>10</v>
      </c>
    </row>
    <row r="127" spans="1:2" x14ac:dyDescent="0.3">
      <c r="A127" s="1">
        <v>40304</v>
      </c>
      <c r="B127">
        <v>10</v>
      </c>
    </row>
    <row r="128" spans="1:2" x14ac:dyDescent="0.3">
      <c r="A128" s="1">
        <v>40305</v>
      </c>
      <c r="B128">
        <v>10</v>
      </c>
    </row>
    <row r="129" spans="1:2" x14ac:dyDescent="0.3">
      <c r="A129" s="1">
        <v>40306</v>
      </c>
      <c r="B129">
        <v>10</v>
      </c>
    </row>
    <row r="130" spans="1:2" x14ac:dyDescent="0.3">
      <c r="A130" s="1">
        <v>40307</v>
      </c>
      <c r="B130">
        <v>10</v>
      </c>
    </row>
    <row r="131" spans="1:2" x14ac:dyDescent="0.3">
      <c r="A131" s="1">
        <v>40308</v>
      </c>
      <c r="B131">
        <v>10</v>
      </c>
    </row>
    <row r="132" spans="1:2" x14ac:dyDescent="0.3">
      <c r="A132" s="1">
        <v>40309</v>
      </c>
      <c r="B132">
        <v>10</v>
      </c>
    </row>
    <row r="133" spans="1:2" x14ac:dyDescent="0.3">
      <c r="A133" s="1">
        <v>40310</v>
      </c>
      <c r="B133">
        <v>10</v>
      </c>
    </row>
    <row r="134" spans="1:2" x14ac:dyDescent="0.3">
      <c r="A134" s="1">
        <v>40311</v>
      </c>
      <c r="B134">
        <v>10</v>
      </c>
    </row>
    <row r="135" spans="1:2" x14ac:dyDescent="0.3">
      <c r="A135" s="1">
        <v>40312</v>
      </c>
      <c r="B135">
        <v>10</v>
      </c>
    </row>
    <row r="136" spans="1:2" x14ac:dyDescent="0.3">
      <c r="A136" s="1">
        <v>40313</v>
      </c>
      <c r="B136">
        <v>10</v>
      </c>
    </row>
    <row r="137" spans="1:2" x14ac:dyDescent="0.3">
      <c r="A137" s="1">
        <v>40314</v>
      </c>
      <c r="B137">
        <v>10</v>
      </c>
    </row>
    <row r="138" spans="1:2" x14ac:dyDescent="0.3">
      <c r="A138" s="1">
        <v>40315</v>
      </c>
      <c r="B138">
        <v>10</v>
      </c>
    </row>
    <row r="139" spans="1:2" x14ac:dyDescent="0.3">
      <c r="A139" s="1">
        <v>40316</v>
      </c>
      <c r="B139">
        <v>10</v>
      </c>
    </row>
    <row r="140" spans="1:2" x14ac:dyDescent="0.3">
      <c r="A140" s="1">
        <v>40317</v>
      </c>
      <c r="B140">
        <v>10</v>
      </c>
    </row>
    <row r="141" spans="1:2" x14ac:dyDescent="0.3">
      <c r="A141" s="1">
        <v>40318</v>
      </c>
      <c r="B141">
        <v>10</v>
      </c>
    </row>
    <row r="142" spans="1:2" x14ac:dyDescent="0.3">
      <c r="A142" s="1">
        <v>40319</v>
      </c>
      <c r="B142">
        <v>10</v>
      </c>
    </row>
    <row r="143" spans="1:2" x14ac:dyDescent="0.3">
      <c r="A143" s="1">
        <v>40320</v>
      </c>
      <c r="B143">
        <v>10</v>
      </c>
    </row>
    <row r="144" spans="1:2" x14ac:dyDescent="0.3">
      <c r="A144" s="1">
        <v>40321</v>
      </c>
      <c r="B144">
        <v>10</v>
      </c>
    </row>
    <row r="145" spans="1:2" x14ac:dyDescent="0.3">
      <c r="A145" s="1">
        <v>40322</v>
      </c>
      <c r="B145">
        <v>10</v>
      </c>
    </row>
    <row r="146" spans="1:2" x14ac:dyDescent="0.3">
      <c r="A146" s="1">
        <v>40323</v>
      </c>
      <c r="B146">
        <v>10</v>
      </c>
    </row>
    <row r="147" spans="1:2" x14ac:dyDescent="0.3">
      <c r="A147" s="1">
        <v>40324</v>
      </c>
      <c r="B147">
        <v>10</v>
      </c>
    </row>
    <row r="148" spans="1:2" x14ac:dyDescent="0.3">
      <c r="A148" s="1">
        <v>40325</v>
      </c>
      <c r="B148">
        <v>10</v>
      </c>
    </row>
    <row r="149" spans="1:2" x14ac:dyDescent="0.3">
      <c r="A149" s="1">
        <v>40326</v>
      </c>
      <c r="B149">
        <v>10</v>
      </c>
    </row>
    <row r="150" spans="1:2" x14ac:dyDescent="0.3">
      <c r="A150" s="1">
        <v>40327</v>
      </c>
      <c r="B150">
        <v>10</v>
      </c>
    </row>
    <row r="151" spans="1:2" x14ac:dyDescent="0.3">
      <c r="A151" s="1">
        <v>40328</v>
      </c>
      <c r="B151">
        <v>10</v>
      </c>
    </row>
    <row r="152" spans="1:2" x14ac:dyDescent="0.3">
      <c r="A152" s="1">
        <v>40329</v>
      </c>
      <c r="B152">
        <v>10</v>
      </c>
    </row>
    <row r="153" spans="1:2" x14ac:dyDescent="0.3">
      <c r="A153" s="1">
        <v>40330</v>
      </c>
      <c r="B153">
        <v>10</v>
      </c>
    </row>
    <row r="154" spans="1:2" x14ac:dyDescent="0.3">
      <c r="A154" s="1">
        <v>40331</v>
      </c>
      <c r="B154">
        <v>10</v>
      </c>
    </row>
    <row r="155" spans="1:2" x14ac:dyDescent="0.3">
      <c r="A155" s="1">
        <v>40332</v>
      </c>
      <c r="B155">
        <v>10</v>
      </c>
    </row>
    <row r="156" spans="1:2" x14ac:dyDescent="0.3">
      <c r="A156" s="1">
        <v>40333</v>
      </c>
      <c r="B156">
        <v>10</v>
      </c>
    </row>
    <row r="157" spans="1:2" x14ac:dyDescent="0.3">
      <c r="A157" s="1">
        <v>40334</v>
      </c>
      <c r="B157">
        <v>10</v>
      </c>
    </row>
    <row r="158" spans="1:2" x14ac:dyDescent="0.3">
      <c r="A158" s="1">
        <v>40335</v>
      </c>
      <c r="B158">
        <v>10</v>
      </c>
    </row>
    <row r="159" spans="1:2" x14ac:dyDescent="0.3">
      <c r="A159" s="1">
        <v>40336</v>
      </c>
      <c r="B159">
        <v>10</v>
      </c>
    </row>
    <row r="160" spans="1:2" x14ac:dyDescent="0.3">
      <c r="A160" s="1">
        <v>40337</v>
      </c>
      <c r="B160">
        <v>10</v>
      </c>
    </row>
    <row r="161" spans="1:2" x14ac:dyDescent="0.3">
      <c r="A161" s="1">
        <v>40338</v>
      </c>
      <c r="B161">
        <v>10</v>
      </c>
    </row>
    <row r="162" spans="1:2" x14ac:dyDescent="0.3">
      <c r="A162" s="1">
        <v>40339</v>
      </c>
      <c r="B162">
        <v>10</v>
      </c>
    </row>
    <row r="163" spans="1:2" x14ac:dyDescent="0.3">
      <c r="A163" s="1">
        <v>40340</v>
      </c>
      <c r="B163">
        <v>10</v>
      </c>
    </row>
    <row r="164" spans="1:2" x14ac:dyDescent="0.3">
      <c r="A164" s="1">
        <v>40341</v>
      </c>
      <c r="B164">
        <v>10</v>
      </c>
    </row>
    <row r="165" spans="1:2" x14ac:dyDescent="0.3">
      <c r="A165" s="1">
        <v>40342</v>
      </c>
      <c r="B165">
        <v>10</v>
      </c>
    </row>
    <row r="166" spans="1:2" x14ac:dyDescent="0.3">
      <c r="A166" s="1">
        <v>40343</v>
      </c>
      <c r="B166">
        <v>10</v>
      </c>
    </row>
    <row r="167" spans="1:2" x14ac:dyDescent="0.3">
      <c r="A167" s="1">
        <v>40344</v>
      </c>
      <c r="B167">
        <v>10</v>
      </c>
    </row>
    <row r="168" spans="1:2" x14ac:dyDescent="0.3">
      <c r="A168" s="1">
        <v>40345</v>
      </c>
      <c r="B168">
        <v>10</v>
      </c>
    </row>
    <row r="169" spans="1:2" x14ac:dyDescent="0.3">
      <c r="A169" s="1">
        <v>40346</v>
      </c>
      <c r="B169">
        <v>10</v>
      </c>
    </row>
    <row r="170" spans="1:2" x14ac:dyDescent="0.3">
      <c r="A170" s="1">
        <v>40347</v>
      </c>
      <c r="B170">
        <v>10</v>
      </c>
    </row>
    <row r="171" spans="1:2" x14ac:dyDescent="0.3">
      <c r="A171" s="1">
        <v>40348</v>
      </c>
      <c r="B171">
        <v>10</v>
      </c>
    </row>
    <row r="172" spans="1:2" x14ac:dyDescent="0.3">
      <c r="A172" s="1">
        <v>40349</v>
      </c>
      <c r="B172">
        <v>10</v>
      </c>
    </row>
    <row r="173" spans="1:2" x14ac:dyDescent="0.3">
      <c r="A173" s="1">
        <v>40350</v>
      </c>
      <c r="B173">
        <v>10</v>
      </c>
    </row>
    <row r="174" spans="1:2" x14ac:dyDescent="0.3">
      <c r="A174" s="1">
        <v>40351</v>
      </c>
      <c r="B174">
        <v>10</v>
      </c>
    </row>
    <row r="175" spans="1:2" x14ac:dyDescent="0.3">
      <c r="A175" s="1">
        <v>40352</v>
      </c>
      <c r="B175">
        <v>10</v>
      </c>
    </row>
    <row r="176" spans="1:2" x14ac:dyDescent="0.3">
      <c r="A176" s="1">
        <v>40353</v>
      </c>
      <c r="B176">
        <v>10</v>
      </c>
    </row>
    <row r="177" spans="1:2" x14ac:dyDescent="0.3">
      <c r="A177" s="1">
        <v>40354</v>
      </c>
      <c r="B177">
        <v>10</v>
      </c>
    </row>
    <row r="178" spans="1:2" x14ac:dyDescent="0.3">
      <c r="A178" s="1">
        <v>40355</v>
      </c>
      <c r="B178">
        <v>10</v>
      </c>
    </row>
    <row r="179" spans="1:2" x14ac:dyDescent="0.3">
      <c r="A179" s="1">
        <v>40356</v>
      </c>
      <c r="B179">
        <v>10</v>
      </c>
    </row>
    <row r="180" spans="1:2" x14ac:dyDescent="0.3">
      <c r="A180" s="1">
        <v>40357</v>
      </c>
      <c r="B180">
        <v>10</v>
      </c>
    </row>
    <row r="181" spans="1:2" x14ac:dyDescent="0.3">
      <c r="A181" s="1">
        <v>40358</v>
      </c>
      <c r="B181">
        <v>10</v>
      </c>
    </row>
    <row r="182" spans="1:2" x14ac:dyDescent="0.3">
      <c r="A182" s="1">
        <v>40359</v>
      </c>
      <c r="B182">
        <v>10</v>
      </c>
    </row>
    <row r="183" spans="1:2" x14ac:dyDescent="0.3">
      <c r="A183" s="1">
        <v>40360</v>
      </c>
      <c r="B183">
        <v>10</v>
      </c>
    </row>
    <row r="184" spans="1:2" x14ac:dyDescent="0.3">
      <c r="A184" s="1">
        <v>40361</v>
      </c>
      <c r="B184">
        <v>10</v>
      </c>
    </row>
    <row r="185" spans="1:2" x14ac:dyDescent="0.3">
      <c r="A185" s="1">
        <v>40362</v>
      </c>
      <c r="B185">
        <v>10</v>
      </c>
    </row>
    <row r="186" spans="1:2" x14ac:dyDescent="0.3">
      <c r="A186" s="1">
        <v>40363</v>
      </c>
      <c r="B186">
        <v>10</v>
      </c>
    </row>
    <row r="187" spans="1:2" x14ac:dyDescent="0.3">
      <c r="A187" s="1">
        <v>40364</v>
      </c>
      <c r="B187">
        <v>10</v>
      </c>
    </row>
    <row r="188" spans="1:2" x14ac:dyDescent="0.3">
      <c r="A188" s="1">
        <v>40365</v>
      </c>
      <c r="B188">
        <v>11</v>
      </c>
    </row>
    <row r="189" spans="1:2" x14ac:dyDescent="0.3">
      <c r="A189" s="1">
        <v>40366</v>
      </c>
      <c r="B189">
        <v>11</v>
      </c>
    </row>
    <row r="190" spans="1:2" x14ac:dyDescent="0.3">
      <c r="A190" s="1">
        <v>40367</v>
      </c>
      <c r="B190">
        <v>11</v>
      </c>
    </row>
    <row r="191" spans="1:2" x14ac:dyDescent="0.3">
      <c r="A191" s="1">
        <v>40368</v>
      </c>
      <c r="B191">
        <v>11</v>
      </c>
    </row>
    <row r="192" spans="1:2" x14ac:dyDescent="0.3">
      <c r="A192" s="1">
        <v>40369</v>
      </c>
      <c r="B192">
        <v>11</v>
      </c>
    </row>
    <row r="193" spans="1:2" x14ac:dyDescent="0.3">
      <c r="A193" s="1">
        <v>40370</v>
      </c>
      <c r="B193">
        <v>11</v>
      </c>
    </row>
    <row r="194" spans="1:2" x14ac:dyDescent="0.3">
      <c r="A194" s="1">
        <v>40371</v>
      </c>
      <c r="B194">
        <v>11</v>
      </c>
    </row>
    <row r="195" spans="1:2" x14ac:dyDescent="0.3">
      <c r="A195" s="1">
        <v>40372</v>
      </c>
      <c r="B195">
        <v>11</v>
      </c>
    </row>
    <row r="196" spans="1:2" x14ac:dyDescent="0.3">
      <c r="A196" s="1">
        <v>40373</v>
      </c>
      <c r="B196">
        <v>11</v>
      </c>
    </row>
    <row r="197" spans="1:2" x14ac:dyDescent="0.3">
      <c r="A197" s="1">
        <v>40374</v>
      </c>
      <c r="B197">
        <v>11</v>
      </c>
    </row>
    <row r="198" spans="1:2" x14ac:dyDescent="0.3">
      <c r="A198" s="1">
        <v>40375</v>
      </c>
      <c r="B198">
        <v>11</v>
      </c>
    </row>
    <row r="199" spans="1:2" x14ac:dyDescent="0.3">
      <c r="A199" s="1">
        <v>40376</v>
      </c>
      <c r="B199">
        <v>11</v>
      </c>
    </row>
    <row r="200" spans="1:2" x14ac:dyDescent="0.3">
      <c r="A200" s="1">
        <v>40377</v>
      </c>
      <c r="B200">
        <v>11</v>
      </c>
    </row>
    <row r="201" spans="1:2" x14ac:dyDescent="0.3">
      <c r="A201" s="1">
        <v>40378</v>
      </c>
      <c r="B201">
        <v>11</v>
      </c>
    </row>
    <row r="202" spans="1:2" x14ac:dyDescent="0.3">
      <c r="A202" s="1">
        <v>40379</v>
      </c>
      <c r="B202">
        <v>11</v>
      </c>
    </row>
    <row r="203" spans="1:2" x14ac:dyDescent="0.3">
      <c r="A203" s="1">
        <v>40380</v>
      </c>
      <c r="B203">
        <v>11</v>
      </c>
    </row>
    <row r="204" spans="1:2" x14ac:dyDescent="0.3">
      <c r="A204" s="1">
        <v>40381</v>
      </c>
      <c r="B204">
        <v>11</v>
      </c>
    </row>
    <row r="205" spans="1:2" x14ac:dyDescent="0.3">
      <c r="A205" s="1">
        <v>40382</v>
      </c>
      <c r="B205">
        <v>11</v>
      </c>
    </row>
    <row r="206" spans="1:2" x14ac:dyDescent="0.3">
      <c r="A206" s="1">
        <v>40383</v>
      </c>
      <c r="B206">
        <v>11</v>
      </c>
    </row>
    <row r="207" spans="1:2" x14ac:dyDescent="0.3">
      <c r="A207" s="1">
        <v>40384</v>
      </c>
      <c r="B207">
        <v>11</v>
      </c>
    </row>
    <row r="208" spans="1:2" x14ac:dyDescent="0.3">
      <c r="A208" s="1">
        <v>40385</v>
      </c>
      <c r="B208">
        <v>11</v>
      </c>
    </row>
    <row r="209" spans="1:2" x14ac:dyDescent="0.3">
      <c r="A209" s="1">
        <v>40386</v>
      </c>
      <c r="B209">
        <v>11</v>
      </c>
    </row>
    <row r="210" spans="1:2" x14ac:dyDescent="0.3">
      <c r="A210" s="1">
        <v>40387</v>
      </c>
      <c r="B210">
        <v>11</v>
      </c>
    </row>
    <row r="211" spans="1:2" x14ac:dyDescent="0.3">
      <c r="A211" s="1">
        <v>40388</v>
      </c>
      <c r="B211">
        <v>11</v>
      </c>
    </row>
    <row r="212" spans="1:2" x14ac:dyDescent="0.3">
      <c r="A212" s="1">
        <v>40389</v>
      </c>
      <c r="B212">
        <v>11</v>
      </c>
    </row>
    <row r="213" spans="1:2" x14ac:dyDescent="0.3">
      <c r="A213" s="1">
        <v>40390</v>
      </c>
      <c r="B213">
        <v>11</v>
      </c>
    </row>
    <row r="214" spans="1:2" x14ac:dyDescent="0.3">
      <c r="A214" s="1">
        <v>40391</v>
      </c>
      <c r="B214">
        <v>11</v>
      </c>
    </row>
    <row r="215" spans="1:2" x14ac:dyDescent="0.3">
      <c r="A215" s="1">
        <v>40392</v>
      </c>
      <c r="B215">
        <v>11</v>
      </c>
    </row>
    <row r="216" spans="1:2" x14ac:dyDescent="0.3">
      <c r="A216" s="1">
        <v>40393</v>
      </c>
      <c r="B216">
        <v>11</v>
      </c>
    </row>
    <row r="217" spans="1:2" x14ac:dyDescent="0.3">
      <c r="A217" s="1">
        <v>40394</v>
      </c>
      <c r="B217">
        <v>11</v>
      </c>
    </row>
    <row r="218" spans="1:2" x14ac:dyDescent="0.3">
      <c r="A218" s="1">
        <v>40395</v>
      </c>
      <c r="B218">
        <v>11</v>
      </c>
    </row>
    <row r="219" spans="1:2" x14ac:dyDescent="0.3">
      <c r="A219" s="1">
        <v>40396</v>
      </c>
      <c r="B219">
        <v>11</v>
      </c>
    </row>
    <row r="220" spans="1:2" x14ac:dyDescent="0.3">
      <c r="A220" s="1">
        <v>40397</v>
      </c>
      <c r="B220">
        <v>11</v>
      </c>
    </row>
    <row r="221" spans="1:2" x14ac:dyDescent="0.3">
      <c r="A221" s="1">
        <v>40398</v>
      </c>
      <c r="B221">
        <v>11</v>
      </c>
    </row>
    <row r="222" spans="1:2" x14ac:dyDescent="0.3">
      <c r="A222" s="1">
        <v>40399</v>
      </c>
      <c r="B222">
        <v>11</v>
      </c>
    </row>
    <row r="223" spans="1:2" x14ac:dyDescent="0.3">
      <c r="A223" s="1">
        <v>40400</v>
      </c>
      <c r="B223">
        <v>11</v>
      </c>
    </row>
    <row r="224" spans="1:2" x14ac:dyDescent="0.3">
      <c r="A224" s="1">
        <v>40401</v>
      </c>
      <c r="B224">
        <v>11</v>
      </c>
    </row>
    <row r="225" spans="1:2" x14ac:dyDescent="0.3">
      <c r="A225" s="1">
        <v>40402</v>
      </c>
      <c r="B225">
        <v>11</v>
      </c>
    </row>
    <row r="226" spans="1:2" x14ac:dyDescent="0.3">
      <c r="A226" s="1">
        <v>40403</v>
      </c>
      <c r="B226">
        <v>11</v>
      </c>
    </row>
    <row r="227" spans="1:2" x14ac:dyDescent="0.3">
      <c r="A227" s="1">
        <v>40404</v>
      </c>
      <c r="B227">
        <v>11</v>
      </c>
    </row>
    <row r="228" spans="1:2" x14ac:dyDescent="0.3">
      <c r="A228" s="1">
        <v>40405</v>
      </c>
      <c r="B228">
        <v>11</v>
      </c>
    </row>
    <row r="229" spans="1:2" x14ac:dyDescent="0.3">
      <c r="A229" s="1">
        <v>40406</v>
      </c>
      <c r="B229">
        <v>11</v>
      </c>
    </row>
    <row r="230" spans="1:2" x14ac:dyDescent="0.3">
      <c r="A230" s="1">
        <v>40407</v>
      </c>
      <c r="B230">
        <v>11</v>
      </c>
    </row>
    <row r="231" spans="1:2" x14ac:dyDescent="0.3">
      <c r="A231" s="1">
        <v>40408</v>
      </c>
      <c r="B231">
        <v>11</v>
      </c>
    </row>
    <row r="232" spans="1:2" x14ac:dyDescent="0.3">
      <c r="A232" s="1">
        <v>40409</v>
      </c>
      <c r="B232">
        <v>11</v>
      </c>
    </row>
    <row r="233" spans="1:2" x14ac:dyDescent="0.3">
      <c r="A233" s="1">
        <v>40410</v>
      </c>
      <c r="B233">
        <v>11</v>
      </c>
    </row>
    <row r="234" spans="1:2" x14ac:dyDescent="0.3">
      <c r="A234" s="1">
        <v>40411</v>
      </c>
      <c r="B234">
        <v>11</v>
      </c>
    </row>
    <row r="235" spans="1:2" x14ac:dyDescent="0.3">
      <c r="A235" s="1">
        <v>40412</v>
      </c>
      <c r="B235">
        <v>11</v>
      </c>
    </row>
    <row r="236" spans="1:2" x14ac:dyDescent="0.3">
      <c r="A236" s="1">
        <v>40413</v>
      </c>
      <c r="B236">
        <v>11</v>
      </c>
    </row>
    <row r="237" spans="1:2" x14ac:dyDescent="0.3">
      <c r="A237" s="1">
        <v>40414</v>
      </c>
      <c r="B237">
        <v>11</v>
      </c>
    </row>
    <row r="238" spans="1:2" x14ac:dyDescent="0.3">
      <c r="A238" s="1">
        <v>40415</v>
      </c>
      <c r="B238">
        <v>11</v>
      </c>
    </row>
    <row r="239" spans="1:2" x14ac:dyDescent="0.3">
      <c r="A239" s="1">
        <v>40416</v>
      </c>
      <c r="B239">
        <v>11</v>
      </c>
    </row>
    <row r="240" spans="1:2" x14ac:dyDescent="0.3">
      <c r="A240" s="1">
        <v>40417</v>
      </c>
      <c r="B240">
        <v>11</v>
      </c>
    </row>
    <row r="241" spans="1:2" x14ac:dyDescent="0.3">
      <c r="A241" s="1">
        <v>40418</v>
      </c>
      <c r="B241">
        <v>11</v>
      </c>
    </row>
    <row r="242" spans="1:2" x14ac:dyDescent="0.3">
      <c r="A242" s="1">
        <v>40419</v>
      </c>
      <c r="B242">
        <v>11</v>
      </c>
    </row>
    <row r="243" spans="1:2" x14ac:dyDescent="0.3">
      <c r="A243" s="1">
        <v>40420</v>
      </c>
      <c r="B243">
        <v>11</v>
      </c>
    </row>
    <row r="244" spans="1:2" x14ac:dyDescent="0.3">
      <c r="A244" s="1">
        <v>40421</v>
      </c>
      <c r="B244">
        <v>11</v>
      </c>
    </row>
    <row r="245" spans="1:2" x14ac:dyDescent="0.3">
      <c r="A245" s="1">
        <v>40422</v>
      </c>
      <c r="B245">
        <v>11</v>
      </c>
    </row>
    <row r="246" spans="1:2" x14ac:dyDescent="0.3">
      <c r="A246" s="1">
        <v>40423</v>
      </c>
      <c r="B246">
        <v>11</v>
      </c>
    </row>
    <row r="247" spans="1:2" x14ac:dyDescent="0.3">
      <c r="A247" s="1">
        <v>40424</v>
      </c>
      <c r="B247">
        <v>11</v>
      </c>
    </row>
    <row r="248" spans="1:2" x14ac:dyDescent="0.3">
      <c r="A248" s="1">
        <v>40425</v>
      </c>
      <c r="B248">
        <v>11</v>
      </c>
    </row>
    <row r="249" spans="1:2" x14ac:dyDescent="0.3">
      <c r="A249" s="1">
        <v>40426</v>
      </c>
      <c r="B249">
        <v>11</v>
      </c>
    </row>
    <row r="250" spans="1:2" x14ac:dyDescent="0.3">
      <c r="A250" s="1">
        <v>40427</v>
      </c>
      <c r="B250">
        <v>11</v>
      </c>
    </row>
    <row r="251" spans="1:2" x14ac:dyDescent="0.3">
      <c r="A251" s="1">
        <v>40428</v>
      </c>
      <c r="B251">
        <v>11</v>
      </c>
    </row>
    <row r="252" spans="1:2" x14ac:dyDescent="0.3">
      <c r="A252" s="1">
        <v>40429</v>
      </c>
      <c r="B252">
        <v>11</v>
      </c>
    </row>
    <row r="253" spans="1:2" x14ac:dyDescent="0.3">
      <c r="A253" s="1">
        <v>40430</v>
      </c>
      <c r="B253">
        <v>11</v>
      </c>
    </row>
    <row r="254" spans="1:2" x14ac:dyDescent="0.3">
      <c r="A254" s="1">
        <v>40431</v>
      </c>
      <c r="B254">
        <v>11</v>
      </c>
    </row>
    <row r="255" spans="1:2" x14ac:dyDescent="0.3">
      <c r="A255" s="1">
        <v>40432</v>
      </c>
      <c r="B255">
        <v>11</v>
      </c>
    </row>
    <row r="256" spans="1:2" x14ac:dyDescent="0.3">
      <c r="A256" s="1">
        <v>40433</v>
      </c>
      <c r="B256">
        <v>11</v>
      </c>
    </row>
    <row r="257" spans="1:2" x14ac:dyDescent="0.3">
      <c r="A257" s="1">
        <v>40434</v>
      </c>
      <c r="B257">
        <v>11</v>
      </c>
    </row>
    <row r="258" spans="1:2" x14ac:dyDescent="0.3">
      <c r="A258" s="1">
        <v>40435</v>
      </c>
      <c r="B258">
        <v>11</v>
      </c>
    </row>
    <row r="259" spans="1:2" x14ac:dyDescent="0.3">
      <c r="A259" s="1">
        <v>40436</v>
      </c>
      <c r="B259">
        <v>11</v>
      </c>
    </row>
    <row r="260" spans="1:2" x14ac:dyDescent="0.3">
      <c r="A260" s="1">
        <v>40437</v>
      </c>
      <c r="B260">
        <v>11</v>
      </c>
    </row>
    <row r="261" spans="1:2" x14ac:dyDescent="0.3">
      <c r="A261" s="1">
        <v>40438</v>
      </c>
      <c r="B261">
        <v>11</v>
      </c>
    </row>
    <row r="262" spans="1:2" x14ac:dyDescent="0.3">
      <c r="A262" s="1">
        <v>40439</v>
      </c>
      <c r="B262">
        <v>11</v>
      </c>
    </row>
    <row r="263" spans="1:2" x14ac:dyDescent="0.3">
      <c r="A263" s="1">
        <v>40440</v>
      </c>
      <c r="B263">
        <v>11</v>
      </c>
    </row>
    <row r="264" spans="1:2" x14ac:dyDescent="0.3">
      <c r="A264" s="1">
        <v>40441</v>
      </c>
      <c r="B264">
        <v>11</v>
      </c>
    </row>
    <row r="265" spans="1:2" x14ac:dyDescent="0.3">
      <c r="A265" s="1">
        <v>40442</v>
      </c>
      <c r="B265">
        <v>11</v>
      </c>
    </row>
    <row r="266" spans="1:2" x14ac:dyDescent="0.3">
      <c r="A266" s="1">
        <v>40443</v>
      </c>
      <c r="B266">
        <v>11</v>
      </c>
    </row>
    <row r="267" spans="1:2" x14ac:dyDescent="0.3">
      <c r="A267" s="1">
        <v>40444</v>
      </c>
      <c r="B267">
        <v>11</v>
      </c>
    </row>
    <row r="268" spans="1:2" x14ac:dyDescent="0.3">
      <c r="A268" s="1">
        <v>40445</v>
      </c>
      <c r="B268">
        <v>11</v>
      </c>
    </row>
    <row r="269" spans="1:2" x14ac:dyDescent="0.3">
      <c r="A269" s="1">
        <v>40446</v>
      </c>
      <c r="B269">
        <v>11</v>
      </c>
    </row>
    <row r="270" spans="1:2" x14ac:dyDescent="0.3">
      <c r="A270" s="1">
        <v>40447</v>
      </c>
      <c r="B270">
        <v>11</v>
      </c>
    </row>
    <row r="271" spans="1:2" x14ac:dyDescent="0.3">
      <c r="A271" s="1">
        <v>40448</v>
      </c>
      <c r="B271">
        <v>11</v>
      </c>
    </row>
    <row r="272" spans="1:2" x14ac:dyDescent="0.3">
      <c r="A272" s="1">
        <v>40449</v>
      </c>
      <c r="B272">
        <v>11</v>
      </c>
    </row>
    <row r="273" spans="1:2" x14ac:dyDescent="0.3">
      <c r="A273" s="1">
        <v>40450</v>
      </c>
      <c r="B273">
        <v>11</v>
      </c>
    </row>
    <row r="274" spans="1:2" x14ac:dyDescent="0.3">
      <c r="A274" s="1">
        <v>40451</v>
      </c>
      <c r="B274">
        <v>11</v>
      </c>
    </row>
    <row r="275" spans="1:2" x14ac:dyDescent="0.3">
      <c r="A275" s="1">
        <v>40452</v>
      </c>
      <c r="B275">
        <v>11</v>
      </c>
    </row>
    <row r="276" spans="1:2" x14ac:dyDescent="0.3">
      <c r="A276" s="1">
        <v>40453</v>
      </c>
      <c r="B276">
        <v>11</v>
      </c>
    </row>
    <row r="277" spans="1:2" x14ac:dyDescent="0.3">
      <c r="A277" s="1">
        <v>40454</v>
      </c>
      <c r="B277">
        <v>11</v>
      </c>
    </row>
    <row r="278" spans="1:2" x14ac:dyDescent="0.3">
      <c r="A278" s="1">
        <v>40455</v>
      </c>
      <c r="B278">
        <v>12</v>
      </c>
    </row>
    <row r="279" spans="1:2" x14ac:dyDescent="0.3">
      <c r="A279" s="1">
        <v>40456</v>
      </c>
      <c r="B279">
        <v>12</v>
      </c>
    </row>
    <row r="280" spans="1:2" x14ac:dyDescent="0.3">
      <c r="A280" s="1">
        <v>40457</v>
      </c>
      <c r="B280">
        <v>12</v>
      </c>
    </row>
    <row r="281" spans="1:2" x14ac:dyDescent="0.3">
      <c r="A281" s="1">
        <v>40458</v>
      </c>
      <c r="B281">
        <v>12</v>
      </c>
    </row>
    <row r="282" spans="1:2" x14ac:dyDescent="0.3">
      <c r="A282" s="1">
        <v>40459</v>
      </c>
      <c r="B282">
        <v>12</v>
      </c>
    </row>
    <row r="283" spans="1:2" x14ac:dyDescent="0.3">
      <c r="A283" s="1">
        <v>40460</v>
      </c>
      <c r="B283">
        <v>12</v>
      </c>
    </row>
    <row r="284" spans="1:2" x14ac:dyDescent="0.3">
      <c r="A284" s="1">
        <v>40461</v>
      </c>
      <c r="B284">
        <v>12</v>
      </c>
    </row>
    <row r="285" spans="1:2" x14ac:dyDescent="0.3">
      <c r="A285" s="1">
        <v>40462</v>
      </c>
      <c r="B285">
        <v>12</v>
      </c>
    </row>
    <row r="286" spans="1:2" x14ac:dyDescent="0.3">
      <c r="A286" s="1">
        <v>40463</v>
      </c>
      <c r="B286">
        <v>12</v>
      </c>
    </row>
    <row r="287" spans="1:2" x14ac:dyDescent="0.3">
      <c r="A287" s="1">
        <v>40464</v>
      </c>
      <c r="B287">
        <v>12</v>
      </c>
    </row>
    <row r="288" spans="1:2" x14ac:dyDescent="0.3">
      <c r="A288" s="1">
        <v>40465</v>
      </c>
      <c r="B288">
        <v>12</v>
      </c>
    </row>
    <row r="289" spans="1:2" x14ac:dyDescent="0.3">
      <c r="A289" s="1">
        <v>40466</v>
      </c>
      <c r="B289">
        <v>12</v>
      </c>
    </row>
    <row r="290" spans="1:2" x14ac:dyDescent="0.3">
      <c r="A290" s="1">
        <v>40467</v>
      </c>
      <c r="B290">
        <v>12</v>
      </c>
    </row>
    <row r="291" spans="1:2" x14ac:dyDescent="0.3">
      <c r="A291" s="1">
        <v>40468</v>
      </c>
      <c r="B291">
        <v>12</v>
      </c>
    </row>
    <row r="292" spans="1:2" x14ac:dyDescent="0.3">
      <c r="A292" s="1">
        <v>40469</v>
      </c>
      <c r="B292">
        <v>12</v>
      </c>
    </row>
    <row r="293" spans="1:2" x14ac:dyDescent="0.3">
      <c r="A293" s="1">
        <v>40470</v>
      </c>
      <c r="B293">
        <v>12</v>
      </c>
    </row>
    <row r="294" spans="1:2" x14ac:dyDescent="0.3">
      <c r="A294" s="1">
        <v>40471</v>
      </c>
      <c r="B294">
        <v>12</v>
      </c>
    </row>
    <row r="295" spans="1:2" x14ac:dyDescent="0.3">
      <c r="A295" s="1">
        <v>40472</v>
      </c>
      <c r="B295">
        <v>12</v>
      </c>
    </row>
    <row r="296" spans="1:2" x14ac:dyDescent="0.3">
      <c r="A296" s="1">
        <v>40473</v>
      </c>
      <c r="B296">
        <v>12</v>
      </c>
    </row>
    <row r="297" spans="1:2" x14ac:dyDescent="0.3">
      <c r="A297" s="1">
        <v>40474</v>
      </c>
      <c r="B297">
        <v>12</v>
      </c>
    </row>
    <row r="298" spans="1:2" x14ac:dyDescent="0.3">
      <c r="A298" s="1">
        <v>40475</v>
      </c>
      <c r="B298">
        <v>12</v>
      </c>
    </row>
    <row r="299" spans="1:2" x14ac:dyDescent="0.3">
      <c r="A299" s="1">
        <v>40476</v>
      </c>
      <c r="B299">
        <v>12</v>
      </c>
    </row>
    <row r="300" spans="1:2" x14ac:dyDescent="0.3">
      <c r="A300" s="1">
        <v>40477</v>
      </c>
      <c r="B300">
        <v>12</v>
      </c>
    </row>
    <row r="301" spans="1:2" x14ac:dyDescent="0.3">
      <c r="A301" s="1">
        <v>40478</v>
      </c>
      <c r="B301">
        <v>12</v>
      </c>
    </row>
    <row r="302" spans="1:2" x14ac:dyDescent="0.3">
      <c r="A302" s="1">
        <v>40479</v>
      </c>
      <c r="B302">
        <v>12</v>
      </c>
    </row>
    <row r="303" spans="1:2" x14ac:dyDescent="0.3">
      <c r="A303" s="1">
        <v>40480</v>
      </c>
      <c r="B303">
        <v>12</v>
      </c>
    </row>
    <row r="304" spans="1:2" x14ac:dyDescent="0.3">
      <c r="A304" s="1">
        <v>40481</v>
      </c>
      <c r="B304">
        <v>12</v>
      </c>
    </row>
    <row r="305" spans="1:2" x14ac:dyDescent="0.3">
      <c r="A305" s="1">
        <v>40482</v>
      </c>
      <c r="B305">
        <v>12</v>
      </c>
    </row>
    <row r="306" spans="1:2" x14ac:dyDescent="0.3">
      <c r="A306" s="1">
        <v>40483</v>
      </c>
      <c r="B306">
        <v>12</v>
      </c>
    </row>
    <row r="307" spans="1:2" x14ac:dyDescent="0.3">
      <c r="A307" s="1">
        <v>40484</v>
      </c>
      <c r="B307">
        <v>12</v>
      </c>
    </row>
    <row r="308" spans="1:2" x14ac:dyDescent="0.3">
      <c r="A308" s="1">
        <v>40485</v>
      </c>
      <c r="B308">
        <v>12</v>
      </c>
    </row>
    <row r="309" spans="1:2" x14ac:dyDescent="0.3">
      <c r="A309" s="1">
        <v>40486</v>
      </c>
      <c r="B309">
        <v>12</v>
      </c>
    </row>
    <row r="310" spans="1:2" x14ac:dyDescent="0.3">
      <c r="A310" s="1">
        <v>40487</v>
      </c>
      <c r="B310">
        <v>12</v>
      </c>
    </row>
    <row r="311" spans="1:2" x14ac:dyDescent="0.3">
      <c r="A311" s="1">
        <v>40488</v>
      </c>
      <c r="B311">
        <v>12</v>
      </c>
    </row>
    <row r="312" spans="1:2" x14ac:dyDescent="0.3">
      <c r="A312" s="1">
        <v>40489</v>
      </c>
      <c r="B312">
        <v>12</v>
      </c>
    </row>
    <row r="313" spans="1:2" x14ac:dyDescent="0.3">
      <c r="A313" s="1">
        <v>40490</v>
      </c>
      <c r="B313">
        <v>12</v>
      </c>
    </row>
    <row r="314" spans="1:2" x14ac:dyDescent="0.3">
      <c r="A314" s="1">
        <v>40491</v>
      </c>
      <c r="B314">
        <v>12</v>
      </c>
    </row>
    <row r="315" spans="1:2" x14ac:dyDescent="0.3">
      <c r="A315" s="1">
        <v>40492</v>
      </c>
      <c r="B315">
        <v>12</v>
      </c>
    </row>
    <row r="316" spans="1:2" x14ac:dyDescent="0.3">
      <c r="A316" s="1">
        <v>40493</v>
      </c>
      <c r="B316">
        <v>12</v>
      </c>
    </row>
    <row r="317" spans="1:2" x14ac:dyDescent="0.3">
      <c r="A317" s="1">
        <v>40494</v>
      </c>
      <c r="B317">
        <v>12</v>
      </c>
    </row>
    <row r="318" spans="1:2" x14ac:dyDescent="0.3">
      <c r="A318" s="1">
        <v>40495</v>
      </c>
      <c r="B318">
        <v>12</v>
      </c>
    </row>
    <row r="319" spans="1:2" x14ac:dyDescent="0.3">
      <c r="A319" s="1">
        <v>40496</v>
      </c>
      <c r="B319">
        <v>12</v>
      </c>
    </row>
    <row r="320" spans="1:2" x14ac:dyDescent="0.3">
      <c r="A320" s="1">
        <v>40497</v>
      </c>
      <c r="B320">
        <v>12</v>
      </c>
    </row>
    <row r="321" spans="1:2" x14ac:dyDescent="0.3">
      <c r="A321" s="1">
        <v>40498</v>
      </c>
      <c r="B321">
        <v>12</v>
      </c>
    </row>
    <row r="322" spans="1:2" x14ac:dyDescent="0.3">
      <c r="A322" s="1">
        <v>40499</v>
      </c>
      <c r="B322">
        <v>12</v>
      </c>
    </row>
    <row r="323" spans="1:2" x14ac:dyDescent="0.3">
      <c r="A323" s="1">
        <v>40500</v>
      </c>
      <c r="B323">
        <v>12</v>
      </c>
    </row>
    <row r="324" spans="1:2" x14ac:dyDescent="0.3">
      <c r="A324" s="1">
        <v>40501</v>
      </c>
      <c r="B324">
        <v>12</v>
      </c>
    </row>
    <row r="325" spans="1:2" x14ac:dyDescent="0.3">
      <c r="A325" s="1">
        <v>40502</v>
      </c>
      <c r="B325">
        <v>12</v>
      </c>
    </row>
    <row r="326" spans="1:2" x14ac:dyDescent="0.3">
      <c r="A326" s="1">
        <v>40503</v>
      </c>
      <c r="B326">
        <v>12</v>
      </c>
    </row>
    <row r="327" spans="1:2" x14ac:dyDescent="0.3">
      <c r="A327" s="1">
        <v>40504</v>
      </c>
      <c r="B327">
        <v>12</v>
      </c>
    </row>
    <row r="328" spans="1:2" x14ac:dyDescent="0.3">
      <c r="A328" s="1">
        <v>40505</v>
      </c>
      <c r="B328">
        <v>12</v>
      </c>
    </row>
    <row r="329" spans="1:2" x14ac:dyDescent="0.3">
      <c r="A329" s="1">
        <v>40506</v>
      </c>
      <c r="B329">
        <v>12</v>
      </c>
    </row>
    <row r="330" spans="1:2" x14ac:dyDescent="0.3">
      <c r="A330" s="1">
        <v>40507</v>
      </c>
      <c r="B330">
        <v>12</v>
      </c>
    </row>
    <row r="331" spans="1:2" x14ac:dyDescent="0.3">
      <c r="A331" s="1">
        <v>40508</v>
      </c>
      <c r="B331">
        <v>12</v>
      </c>
    </row>
    <row r="332" spans="1:2" x14ac:dyDescent="0.3">
      <c r="A332" s="1">
        <v>40509</v>
      </c>
      <c r="B332">
        <v>12</v>
      </c>
    </row>
    <row r="333" spans="1:2" x14ac:dyDescent="0.3">
      <c r="A333" s="1">
        <v>40510</v>
      </c>
      <c r="B333">
        <v>12</v>
      </c>
    </row>
    <row r="334" spans="1:2" x14ac:dyDescent="0.3">
      <c r="A334" s="1">
        <v>40511</v>
      </c>
      <c r="B334">
        <v>12</v>
      </c>
    </row>
    <row r="335" spans="1:2" x14ac:dyDescent="0.3">
      <c r="A335" s="1">
        <v>40512</v>
      </c>
      <c r="B335">
        <v>12</v>
      </c>
    </row>
    <row r="336" spans="1:2" x14ac:dyDescent="0.3">
      <c r="A336" s="1">
        <v>40513</v>
      </c>
      <c r="B336">
        <v>12</v>
      </c>
    </row>
    <row r="337" spans="1:2" x14ac:dyDescent="0.3">
      <c r="A337" s="1">
        <v>40514</v>
      </c>
      <c r="B337">
        <v>12</v>
      </c>
    </row>
    <row r="338" spans="1:2" x14ac:dyDescent="0.3">
      <c r="A338" s="1">
        <v>40515</v>
      </c>
      <c r="B338">
        <v>12</v>
      </c>
    </row>
    <row r="339" spans="1:2" x14ac:dyDescent="0.3">
      <c r="A339" s="1">
        <v>40516</v>
      </c>
      <c r="B339">
        <v>12</v>
      </c>
    </row>
    <row r="340" spans="1:2" x14ac:dyDescent="0.3">
      <c r="A340" s="1">
        <v>40517</v>
      </c>
      <c r="B340">
        <v>12</v>
      </c>
    </row>
    <row r="341" spans="1:2" x14ac:dyDescent="0.3">
      <c r="A341" s="1">
        <v>40518</v>
      </c>
      <c r="B341">
        <v>12</v>
      </c>
    </row>
    <row r="342" spans="1:2" x14ac:dyDescent="0.3">
      <c r="A342" s="1">
        <v>40519</v>
      </c>
      <c r="B342">
        <v>12</v>
      </c>
    </row>
    <row r="343" spans="1:2" x14ac:dyDescent="0.3">
      <c r="A343" s="1">
        <v>40520</v>
      </c>
      <c r="B343">
        <v>12</v>
      </c>
    </row>
    <row r="344" spans="1:2" x14ac:dyDescent="0.3">
      <c r="A344" s="1">
        <v>40521</v>
      </c>
      <c r="B344">
        <v>12</v>
      </c>
    </row>
    <row r="345" spans="1:2" x14ac:dyDescent="0.3">
      <c r="A345" s="1">
        <v>40522</v>
      </c>
      <c r="B345">
        <v>12</v>
      </c>
    </row>
    <row r="346" spans="1:2" x14ac:dyDescent="0.3">
      <c r="A346" s="1">
        <v>40523</v>
      </c>
      <c r="B346">
        <v>12</v>
      </c>
    </row>
    <row r="347" spans="1:2" x14ac:dyDescent="0.3">
      <c r="A347" s="1">
        <v>40524</v>
      </c>
      <c r="B347">
        <v>12</v>
      </c>
    </row>
    <row r="348" spans="1:2" x14ac:dyDescent="0.3">
      <c r="A348" s="1">
        <v>40525</v>
      </c>
      <c r="B348">
        <v>12</v>
      </c>
    </row>
    <row r="349" spans="1:2" x14ac:dyDescent="0.3">
      <c r="A349" s="1">
        <v>40526</v>
      </c>
      <c r="B349">
        <v>12</v>
      </c>
    </row>
    <row r="350" spans="1:2" x14ac:dyDescent="0.3">
      <c r="A350" s="1">
        <v>40527</v>
      </c>
      <c r="B350">
        <v>12</v>
      </c>
    </row>
    <row r="351" spans="1:2" x14ac:dyDescent="0.3">
      <c r="A351" s="1">
        <v>40528</v>
      </c>
      <c r="B351">
        <v>12</v>
      </c>
    </row>
    <row r="352" spans="1:2" x14ac:dyDescent="0.3">
      <c r="A352" s="1">
        <v>40529</v>
      </c>
      <c r="B352">
        <v>12</v>
      </c>
    </row>
    <row r="353" spans="1:2" x14ac:dyDescent="0.3">
      <c r="A353" s="1">
        <v>40530</v>
      </c>
      <c r="B353">
        <v>12</v>
      </c>
    </row>
    <row r="354" spans="1:2" x14ac:dyDescent="0.3">
      <c r="A354" s="1">
        <v>40531</v>
      </c>
      <c r="B354">
        <v>12</v>
      </c>
    </row>
    <row r="355" spans="1:2" x14ac:dyDescent="0.3">
      <c r="A355" s="1">
        <v>40532</v>
      </c>
      <c r="B355">
        <v>12</v>
      </c>
    </row>
    <row r="356" spans="1:2" x14ac:dyDescent="0.3">
      <c r="A356" s="1">
        <v>40533</v>
      </c>
      <c r="B356">
        <v>12</v>
      </c>
    </row>
    <row r="357" spans="1:2" x14ac:dyDescent="0.3">
      <c r="A357" s="1">
        <v>40534</v>
      </c>
      <c r="B357">
        <v>12</v>
      </c>
    </row>
    <row r="358" spans="1:2" x14ac:dyDescent="0.3">
      <c r="A358" s="1">
        <v>40535</v>
      </c>
      <c r="B358">
        <v>12</v>
      </c>
    </row>
    <row r="359" spans="1:2" x14ac:dyDescent="0.3">
      <c r="A359" s="1">
        <v>40536</v>
      </c>
      <c r="B359">
        <v>12</v>
      </c>
    </row>
    <row r="360" spans="1:2" x14ac:dyDescent="0.3">
      <c r="A360" s="1">
        <v>40537</v>
      </c>
      <c r="B360">
        <v>12</v>
      </c>
    </row>
    <row r="361" spans="1:2" x14ac:dyDescent="0.3">
      <c r="A361" s="1">
        <v>40538</v>
      </c>
      <c r="B361">
        <v>12</v>
      </c>
    </row>
    <row r="362" spans="1:2" x14ac:dyDescent="0.3">
      <c r="A362" s="1">
        <v>40539</v>
      </c>
      <c r="B362">
        <v>12</v>
      </c>
    </row>
    <row r="363" spans="1:2" x14ac:dyDescent="0.3">
      <c r="A363" s="1">
        <v>40540</v>
      </c>
      <c r="B363">
        <v>12</v>
      </c>
    </row>
    <row r="364" spans="1:2" x14ac:dyDescent="0.3">
      <c r="A364" s="1">
        <v>40541</v>
      </c>
      <c r="B364">
        <v>12</v>
      </c>
    </row>
    <row r="365" spans="1:2" x14ac:dyDescent="0.3">
      <c r="A365" s="1">
        <v>40542</v>
      </c>
      <c r="B365">
        <v>12</v>
      </c>
    </row>
    <row r="366" spans="1:2" x14ac:dyDescent="0.3">
      <c r="A366" s="1">
        <v>40543</v>
      </c>
      <c r="B366">
        <v>12</v>
      </c>
    </row>
    <row r="367" spans="1:2" x14ac:dyDescent="0.3">
      <c r="A367" s="1">
        <v>40544</v>
      </c>
      <c r="B367">
        <v>12</v>
      </c>
    </row>
    <row r="368" spans="1:2" x14ac:dyDescent="0.3">
      <c r="A368" s="1">
        <v>40545</v>
      </c>
      <c r="B368">
        <v>12</v>
      </c>
    </row>
    <row r="369" spans="1:2" x14ac:dyDescent="0.3">
      <c r="A369" s="1">
        <v>40546</v>
      </c>
      <c r="B369">
        <v>12</v>
      </c>
    </row>
    <row r="370" spans="1:2" x14ac:dyDescent="0.3">
      <c r="A370" s="1">
        <v>40547</v>
      </c>
      <c r="B370">
        <v>12</v>
      </c>
    </row>
    <row r="371" spans="1:2" x14ac:dyDescent="0.3">
      <c r="A371" s="1">
        <v>40548</v>
      </c>
      <c r="B371">
        <v>9.25</v>
      </c>
    </row>
    <row r="372" spans="1:2" x14ac:dyDescent="0.3">
      <c r="A372" s="1">
        <v>40549</v>
      </c>
      <c r="B372">
        <v>6.5</v>
      </c>
    </row>
    <row r="373" spans="1:2" x14ac:dyDescent="0.3">
      <c r="A373" s="1">
        <v>40550</v>
      </c>
      <c r="B373">
        <v>3.75</v>
      </c>
    </row>
    <row r="374" spans="1:2" x14ac:dyDescent="0.3">
      <c r="A374" s="1">
        <v>40551</v>
      </c>
      <c r="B374">
        <v>1</v>
      </c>
    </row>
    <row r="375" spans="1:2" x14ac:dyDescent="0.3">
      <c r="A375" s="1">
        <v>40552</v>
      </c>
      <c r="B375">
        <v>1</v>
      </c>
    </row>
    <row r="376" spans="1:2" x14ac:dyDescent="0.3">
      <c r="A376" s="1">
        <v>40553</v>
      </c>
      <c r="B376">
        <v>1</v>
      </c>
    </row>
    <row r="377" spans="1:2" x14ac:dyDescent="0.3">
      <c r="A377" s="1">
        <v>40554</v>
      </c>
      <c r="B377">
        <v>1</v>
      </c>
    </row>
    <row r="378" spans="1:2" x14ac:dyDescent="0.3">
      <c r="A378" s="1">
        <v>40555</v>
      </c>
      <c r="B378">
        <v>1</v>
      </c>
    </row>
    <row r="379" spans="1:2" x14ac:dyDescent="0.3">
      <c r="A379" s="1">
        <v>40556</v>
      </c>
      <c r="B379">
        <v>1</v>
      </c>
    </row>
    <row r="380" spans="1:2" x14ac:dyDescent="0.3">
      <c r="A380" s="1">
        <v>40557</v>
      </c>
      <c r="B380">
        <v>1</v>
      </c>
    </row>
    <row r="381" spans="1:2" x14ac:dyDescent="0.3">
      <c r="A381" s="1">
        <v>40558</v>
      </c>
      <c r="B381">
        <v>1</v>
      </c>
    </row>
    <row r="382" spans="1:2" x14ac:dyDescent="0.3">
      <c r="A382" s="1">
        <v>40559</v>
      </c>
      <c r="B382">
        <v>1</v>
      </c>
    </row>
    <row r="383" spans="1:2" x14ac:dyDescent="0.3">
      <c r="A383" s="1">
        <v>40560</v>
      </c>
      <c r="B383">
        <v>1</v>
      </c>
    </row>
    <row r="384" spans="1:2" x14ac:dyDescent="0.3">
      <c r="A384" s="1">
        <v>40561</v>
      </c>
      <c r="B384">
        <v>1</v>
      </c>
    </row>
    <row r="385" spans="1:2" x14ac:dyDescent="0.3">
      <c r="A385" s="1">
        <v>40562</v>
      </c>
      <c r="B385">
        <v>1</v>
      </c>
    </row>
    <row r="386" spans="1:2" x14ac:dyDescent="0.3">
      <c r="A386" s="1">
        <v>40563</v>
      </c>
      <c r="B386">
        <v>1</v>
      </c>
    </row>
    <row r="387" spans="1:2" x14ac:dyDescent="0.3">
      <c r="A387" s="1">
        <v>40564</v>
      </c>
      <c r="B387">
        <v>1</v>
      </c>
    </row>
    <row r="388" spans="1:2" x14ac:dyDescent="0.3">
      <c r="A388" s="1">
        <v>40565</v>
      </c>
      <c r="B388">
        <v>1</v>
      </c>
    </row>
    <row r="389" spans="1:2" x14ac:dyDescent="0.3">
      <c r="A389" s="1">
        <v>40566</v>
      </c>
      <c r="B389">
        <v>1</v>
      </c>
    </row>
    <row r="390" spans="1:2" x14ac:dyDescent="0.3">
      <c r="A390" s="1">
        <v>40567</v>
      </c>
      <c r="B390">
        <v>1</v>
      </c>
    </row>
    <row r="391" spans="1:2" x14ac:dyDescent="0.3">
      <c r="A391" s="1">
        <v>40568</v>
      </c>
      <c r="B391">
        <v>1</v>
      </c>
    </row>
    <row r="392" spans="1:2" x14ac:dyDescent="0.3">
      <c r="A392" s="1">
        <v>40569</v>
      </c>
      <c r="B392">
        <v>1</v>
      </c>
    </row>
    <row r="393" spans="1:2" x14ac:dyDescent="0.3">
      <c r="A393" s="1">
        <v>40570</v>
      </c>
      <c r="B393">
        <v>1</v>
      </c>
    </row>
    <row r="394" spans="1:2" x14ac:dyDescent="0.3">
      <c r="A394" s="1">
        <v>40571</v>
      </c>
      <c r="B394">
        <v>1</v>
      </c>
    </row>
    <row r="395" spans="1:2" x14ac:dyDescent="0.3">
      <c r="A395" s="1">
        <v>40572</v>
      </c>
      <c r="B395">
        <v>1</v>
      </c>
    </row>
    <row r="396" spans="1:2" x14ac:dyDescent="0.3">
      <c r="A396" s="1">
        <v>40573</v>
      </c>
      <c r="B396">
        <v>1</v>
      </c>
    </row>
    <row r="397" spans="1:2" x14ac:dyDescent="0.3">
      <c r="A397" s="1">
        <v>40574</v>
      </c>
      <c r="B397">
        <v>1</v>
      </c>
    </row>
    <row r="398" spans="1:2" x14ac:dyDescent="0.3">
      <c r="A398" s="1">
        <v>40575</v>
      </c>
      <c r="B398">
        <v>1</v>
      </c>
    </row>
    <row r="399" spans="1:2" x14ac:dyDescent="0.3">
      <c r="A399" s="1">
        <v>40576</v>
      </c>
      <c r="B399">
        <v>1</v>
      </c>
    </row>
    <row r="400" spans="1:2" x14ac:dyDescent="0.3">
      <c r="A400" s="1">
        <v>40577</v>
      </c>
      <c r="B400">
        <v>1</v>
      </c>
    </row>
    <row r="401" spans="1:2" x14ac:dyDescent="0.3">
      <c r="A401" s="1">
        <v>40578</v>
      </c>
      <c r="B401">
        <v>1</v>
      </c>
    </row>
    <row r="402" spans="1:2" x14ac:dyDescent="0.3">
      <c r="A402" s="1">
        <v>40579</v>
      </c>
      <c r="B402">
        <v>1</v>
      </c>
    </row>
    <row r="403" spans="1:2" x14ac:dyDescent="0.3">
      <c r="A403" s="1">
        <v>40580</v>
      </c>
      <c r="B403">
        <v>1</v>
      </c>
    </row>
    <row r="404" spans="1:2" x14ac:dyDescent="0.3">
      <c r="A404" s="1">
        <v>40581</v>
      </c>
      <c r="B404">
        <v>1</v>
      </c>
    </row>
    <row r="405" spans="1:2" x14ac:dyDescent="0.3">
      <c r="A405" s="1">
        <v>40582</v>
      </c>
      <c r="B405">
        <v>1</v>
      </c>
    </row>
    <row r="406" spans="1:2" x14ac:dyDescent="0.3">
      <c r="A406" s="1">
        <v>40583</v>
      </c>
      <c r="B406">
        <v>1</v>
      </c>
    </row>
    <row r="407" spans="1:2" x14ac:dyDescent="0.3">
      <c r="A407" s="1">
        <v>40584</v>
      </c>
      <c r="B407">
        <v>1</v>
      </c>
    </row>
    <row r="408" spans="1:2" x14ac:dyDescent="0.3">
      <c r="A408" s="1">
        <v>40585</v>
      </c>
      <c r="B408">
        <v>1</v>
      </c>
    </row>
    <row r="409" spans="1:2" x14ac:dyDescent="0.3">
      <c r="A409" s="1">
        <v>40586</v>
      </c>
      <c r="B409">
        <v>1</v>
      </c>
    </row>
    <row r="410" spans="1:2" x14ac:dyDescent="0.3">
      <c r="A410" s="1">
        <v>40587</v>
      </c>
      <c r="B410">
        <v>1</v>
      </c>
    </row>
    <row r="411" spans="1:2" x14ac:dyDescent="0.3">
      <c r="A411" s="1">
        <v>40588</v>
      </c>
      <c r="B411">
        <v>1</v>
      </c>
    </row>
    <row r="412" spans="1:2" x14ac:dyDescent="0.3">
      <c r="A412" s="1">
        <v>40589</v>
      </c>
      <c r="B412">
        <v>1</v>
      </c>
    </row>
    <row r="413" spans="1:2" x14ac:dyDescent="0.3">
      <c r="A413" s="1">
        <v>40590</v>
      </c>
      <c r="B413">
        <v>1</v>
      </c>
    </row>
    <row r="414" spans="1:2" x14ac:dyDescent="0.3">
      <c r="A414" s="1">
        <v>40591</v>
      </c>
      <c r="B414">
        <v>1</v>
      </c>
    </row>
    <row r="415" spans="1:2" x14ac:dyDescent="0.3">
      <c r="A415" s="1">
        <v>40592</v>
      </c>
      <c r="B415">
        <v>1</v>
      </c>
    </row>
    <row r="416" spans="1:2" x14ac:dyDescent="0.3">
      <c r="A416" s="1">
        <v>40593</v>
      </c>
      <c r="B416">
        <v>1</v>
      </c>
    </row>
    <row r="417" spans="1:2" x14ac:dyDescent="0.3">
      <c r="A417" s="1">
        <v>40594</v>
      </c>
      <c r="B417">
        <v>1</v>
      </c>
    </row>
    <row r="418" spans="1:2" x14ac:dyDescent="0.3">
      <c r="A418" s="1">
        <v>40595</v>
      </c>
      <c r="B418">
        <v>1</v>
      </c>
    </row>
    <row r="419" spans="1:2" x14ac:dyDescent="0.3">
      <c r="A419" s="1">
        <v>40596</v>
      </c>
      <c r="B419">
        <v>1</v>
      </c>
    </row>
    <row r="420" spans="1:2" x14ac:dyDescent="0.3">
      <c r="A420" s="1">
        <v>40597</v>
      </c>
      <c r="B420">
        <v>1</v>
      </c>
    </row>
    <row r="421" spans="1:2" x14ac:dyDescent="0.3">
      <c r="A421" s="1">
        <v>40598</v>
      </c>
      <c r="B421">
        <v>1</v>
      </c>
    </row>
    <row r="422" spans="1:2" x14ac:dyDescent="0.3">
      <c r="A422" s="1">
        <v>40599</v>
      </c>
      <c r="B422">
        <v>1</v>
      </c>
    </row>
    <row r="423" spans="1:2" x14ac:dyDescent="0.3">
      <c r="A423" s="1">
        <v>40600</v>
      </c>
      <c r="B423">
        <v>1</v>
      </c>
    </row>
    <row r="424" spans="1:2" x14ac:dyDescent="0.3">
      <c r="A424" s="1">
        <v>40601</v>
      </c>
      <c r="B424">
        <v>1</v>
      </c>
    </row>
    <row r="425" spans="1:2" x14ac:dyDescent="0.3">
      <c r="A425" s="1">
        <v>40602</v>
      </c>
      <c r="B425">
        <v>1</v>
      </c>
    </row>
    <row r="426" spans="1:2" x14ac:dyDescent="0.3">
      <c r="A426" s="1">
        <v>40603</v>
      </c>
      <c r="B426">
        <v>1</v>
      </c>
    </row>
    <row r="427" spans="1:2" x14ac:dyDescent="0.3">
      <c r="A427" s="1">
        <v>40604</v>
      </c>
      <c r="B427">
        <v>1</v>
      </c>
    </row>
    <row r="428" spans="1:2" x14ac:dyDescent="0.3">
      <c r="A428" s="1">
        <v>40605</v>
      </c>
      <c r="B428">
        <v>1</v>
      </c>
    </row>
    <row r="429" spans="1:2" x14ac:dyDescent="0.3">
      <c r="A429" s="1">
        <v>40606</v>
      </c>
      <c r="B429">
        <v>1</v>
      </c>
    </row>
    <row r="430" spans="1:2" x14ac:dyDescent="0.3">
      <c r="A430" s="1">
        <v>40607</v>
      </c>
      <c r="B430">
        <v>1</v>
      </c>
    </row>
    <row r="431" spans="1:2" x14ac:dyDescent="0.3">
      <c r="A431" s="1">
        <v>40608</v>
      </c>
      <c r="B431">
        <v>1</v>
      </c>
    </row>
    <row r="432" spans="1:2" x14ac:dyDescent="0.3">
      <c r="A432" s="1">
        <v>40609</v>
      </c>
      <c r="B432">
        <v>1</v>
      </c>
    </row>
    <row r="433" spans="1:2" x14ac:dyDescent="0.3">
      <c r="A433" s="1">
        <v>40610</v>
      </c>
      <c r="B433">
        <v>1</v>
      </c>
    </row>
    <row r="434" spans="1:2" x14ac:dyDescent="0.3">
      <c r="A434" s="1">
        <v>40611</v>
      </c>
      <c r="B434">
        <v>1</v>
      </c>
    </row>
    <row r="435" spans="1:2" x14ac:dyDescent="0.3">
      <c r="A435" s="1">
        <v>40612</v>
      </c>
      <c r="B435">
        <v>1</v>
      </c>
    </row>
    <row r="436" spans="1:2" x14ac:dyDescent="0.3">
      <c r="A436" s="1">
        <v>40613</v>
      </c>
      <c r="B436">
        <v>1</v>
      </c>
    </row>
    <row r="437" spans="1:2" x14ac:dyDescent="0.3">
      <c r="A437" s="1">
        <v>40614</v>
      </c>
      <c r="B437">
        <v>1</v>
      </c>
    </row>
    <row r="438" spans="1:2" x14ac:dyDescent="0.3">
      <c r="A438" s="1">
        <v>40615</v>
      </c>
      <c r="B438">
        <v>1</v>
      </c>
    </row>
    <row r="439" spans="1:2" x14ac:dyDescent="0.3">
      <c r="A439" s="1">
        <v>40616</v>
      </c>
      <c r="B439">
        <v>1</v>
      </c>
    </row>
    <row r="440" spans="1:2" x14ac:dyDescent="0.3">
      <c r="A440" s="1">
        <v>40617</v>
      </c>
      <c r="B440">
        <v>1</v>
      </c>
    </row>
    <row r="441" spans="1:2" x14ac:dyDescent="0.3">
      <c r="A441" s="1">
        <v>40618</v>
      </c>
      <c r="B441">
        <v>1</v>
      </c>
    </row>
    <row r="442" spans="1:2" x14ac:dyDescent="0.3">
      <c r="A442" s="1">
        <v>40619</v>
      </c>
      <c r="B442">
        <v>1</v>
      </c>
    </row>
    <row r="443" spans="1:2" x14ac:dyDescent="0.3">
      <c r="A443" s="1">
        <v>40620</v>
      </c>
      <c r="B443">
        <v>1</v>
      </c>
    </row>
    <row r="444" spans="1:2" x14ac:dyDescent="0.3">
      <c r="A444" s="1">
        <v>40621</v>
      </c>
      <c r="B444">
        <v>1</v>
      </c>
    </row>
    <row r="445" spans="1:2" x14ac:dyDescent="0.3">
      <c r="A445" s="1">
        <v>40622</v>
      </c>
      <c r="B445">
        <v>1</v>
      </c>
    </row>
    <row r="446" spans="1:2" x14ac:dyDescent="0.3">
      <c r="A446" s="1">
        <v>40623</v>
      </c>
      <c r="B446">
        <v>1</v>
      </c>
    </row>
    <row r="447" spans="1:2" x14ac:dyDescent="0.3">
      <c r="A447" s="1">
        <v>40624</v>
      </c>
      <c r="B447">
        <v>1</v>
      </c>
    </row>
    <row r="448" spans="1:2" x14ac:dyDescent="0.3">
      <c r="A448" s="1">
        <v>40625</v>
      </c>
      <c r="B448">
        <v>1</v>
      </c>
    </row>
    <row r="449" spans="1:2" x14ac:dyDescent="0.3">
      <c r="A449" s="1">
        <v>40626</v>
      </c>
      <c r="B449">
        <v>1</v>
      </c>
    </row>
    <row r="450" spans="1:2" x14ac:dyDescent="0.3">
      <c r="A450" s="1">
        <v>40627</v>
      </c>
      <c r="B450">
        <v>1</v>
      </c>
    </row>
    <row r="451" spans="1:2" x14ac:dyDescent="0.3">
      <c r="A451" s="1">
        <v>40628</v>
      </c>
      <c r="B451">
        <v>1</v>
      </c>
    </row>
    <row r="452" spans="1:2" x14ac:dyDescent="0.3">
      <c r="A452" s="1">
        <v>40629</v>
      </c>
      <c r="B452">
        <v>1</v>
      </c>
    </row>
    <row r="453" spans="1:2" x14ac:dyDescent="0.3">
      <c r="A453" s="1">
        <v>40630</v>
      </c>
      <c r="B453">
        <v>1</v>
      </c>
    </row>
    <row r="454" spans="1:2" x14ac:dyDescent="0.3">
      <c r="A454" s="1">
        <v>40631</v>
      </c>
      <c r="B454">
        <v>1</v>
      </c>
    </row>
    <row r="455" spans="1:2" x14ac:dyDescent="0.3">
      <c r="A455" s="1">
        <v>40632</v>
      </c>
      <c r="B455">
        <v>1</v>
      </c>
    </row>
    <row r="456" spans="1:2" x14ac:dyDescent="0.3">
      <c r="A456" s="1">
        <v>40633</v>
      </c>
      <c r="B456">
        <v>1</v>
      </c>
    </row>
    <row r="457" spans="1:2" x14ac:dyDescent="0.3">
      <c r="A457" s="1">
        <v>40634</v>
      </c>
      <c r="B457">
        <v>1</v>
      </c>
    </row>
    <row r="458" spans="1:2" x14ac:dyDescent="0.3">
      <c r="A458" s="1">
        <v>40635</v>
      </c>
      <c r="B458">
        <v>1</v>
      </c>
    </row>
    <row r="459" spans="1:2" x14ac:dyDescent="0.3">
      <c r="A459" s="1">
        <v>40636</v>
      </c>
      <c r="B459">
        <v>1</v>
      </c>
    </row>
    <row r="460" spans="1:2" x14ac:dyDescent="0.3">
      <c r="A460" s="1">
        <v>40637</v>
      </c>
      <c r="B460">
        <v>1</v>
      </c>
    </row>
    <row r="461" spans="1:2" x14ac:dyDescent="0.3">
      <c r="A461" s="1">
        <v>40638</v>
      </c>
      <c r="B461">
        <v>1</v>
      </c>
    </row>
    <row r="462" spans="1:2" x14ac:dyDescent="0.3">
      <c r="A462" s="1">
        <v>40639</v>
      </c>
      <c r="B462">
        <v>1</v>
      </c>
    </row>
    <row r="463" spans="1:2" x14ac:dyDescent="0.3">
      <c r="A463" s="1">
        <v>40640</v>
      </c>
      <c r="B463">
        <v>1</v>
      </c>
    </row>
    <row r="464" spans="1:2" x14ac:dyDescent="0.3">
      <c r="A464" s="1">
        <v>40641</v>
      </c>
      <c r="B464">
        <v>1.5</v>
      </c>
    </row>
    <row r="465" spans="1:2" x14ac:dyDescent="0.3">
      <c r="A465" s="1">
        <v>40642</v>
      </c>
      <c r="B465">
        <v>2</v>
      </c>
    </row>
    <row r="466" spans="1:2" x14ac:dyDescent="0.3">
      <c r="A466" s="1">
        <v>40643</v>
      </c>
      <c r="B466">
        <v>2</v>
      </c>
    </row>
    <row r="467" spans="1:2" x14ac:dyDescent="0.3">
      <c r="A467" s="1">
        <v>40644</v>
      </c>
      <c r="B467">
        <v>2</v>
      </c>
    </row>
    <row r="468" spans="1:2" x14ac:dyDescent="0.3">
      <c r="A468" s="1">
        <v>40645</v>
      </c>
      <c r="B468">
        <v>2</v>
      </c>
    </row>
    <row r="469" spans="1:2" x14ac:dyDescent="0.3">
      <c r="A469" s="1">
        <v>40646</v>
      </c>
      <c r="B469">
        <v>2</v>
      </c>
    </row>
    <row r="470" spans="1:2" x14ac:dyDescent="0.3">
      <c r="A470" s="1">
        <v>40647</v>
      </c>
      <c r="B470">
        <v>2</v>
      </c>
    </row>
    <row r="471" spans="1:2" x14ac:dyDescent="0.3">
      <c r="A471" s="1">
        <v>40648</v>
      </c>
      <c r="B471">
        <v>2</v>
      </c>
    </row>
    <row r="472" spans="1:2" x14ac:dyDescent="0.3">
      <c r="A472" s="1">
        <v>40649</v>
      </c>
      <c r="B472">
        <v>2</v>
      </c>
    </row>
    <row r="473" spans="1:2" x14ac:dyDescent="0.3">
      <c r="A473" s="1">
        <v>40650</v>
      </c>
      <c r="B473">
        <v>2</v>
      </c>
    </row>
    <row r="474" spans="1:2" x14ac:dyDescent="0.3">
      <c r="A474" s="1">
        <v>40651</v>
      </c>
      <c r="B474">
        <v>2</v>
      </c>
    </row>
    <row r="475" spans="1:2" x14ac:dyDescent="0.3">
      <c r="A475" s="1">
        <v>40652</v>
      </c>
      <c r="B475">
        <v>2</v>
      </c>
    </row>
    <row r="476" spans="1:2" x14ac:dyDescent="0.3">
      <c r="A476" s="1">
        <v>40653</v>
      </c>
      <c r="B476">
        <v>2</v>
      </c>
    </row>
    <row r="477" spans="1:2" x14ac:dyDescent="0.3">
      <c r="A477" s="1">
        <v>40654</v>
      </c>
      <c r="B477">
        <v>2</v>
      </c>
    </row>
    <row r="478" spans="1:2" x14ac:dyDescent="0.3">
      <c r="A478" s="1">
        <v>40655</v>
      </c>
      <c r="B478">
        <v>2</v>
      </c>
    </row>
    <row r="479" spans="1:2" x14ac:dyDescent="0.3">
      <c r="A479" s="1">
        <v>40656</v>
      </c>
      <c r="B479">
        <v>2</v>
      </c>
    </row>
    <row r="480" spans="1:2" x14ac:dyDescent="0.3">
      <c r="A480" s="1">
        <v>40657</v>
      </c>
      <c r="B480">
        <v>2</v>
      </c>
    </row>
    <row r="481" spans="1:2" x14ac:dyDescent="0.3">
      <c r="A481" s="1">
        <v>40658</v>
      </c>
      <c r="B481">
        <v>2</v>
      </c>
    </row>
    <row r="482" spans="1:2" x14ac:dyDescent="0.3">
      <c r="A482" s="1">
        <v>40659</v>
      </c>
      <c r="B482">
        <v>2</v>
      </c>
    </row>
    <row r="483" spans="1:2" x14ac:dyDescent="0.3">
      <c r="A483" s="1">
        <v>40660</v>
      </c>
      <c r="B483">
        <v>2</v>
      </c>
    </row>
    <row r="484" spans="1:2" x14ac:dyDescent="0.3">
      <c r="A484" s="1">
        <v>40661</v>
      </c>
      <c r="B484">
        <v>2</v>
      </c>
    </row>
    <row r="485" spans="1:2" x14ac:dyDescent="0.3">
      <c r="A485" s="1">
        <v>40662</v>
      </c>
      <c r="B485">
        <v>2</v>
      </c>
    </row>
    <row r="486" spans="1:2" x14ac:dyDescent="0.3">
      <c r="A486" s="1">
        <v>40663</v>
      </c>
      <c r="B486">
        <v>2</v>
      </c>
    </row>
    <row r="487" spans="1:2" x14ac:dyDescent="0.3">
      <c r="A487" s="1">
        <v>40664</v>
      </c>
      <c r="B487">
        <v>2</v>
      </c>
    </row>
    <row r="488" spans="1:2" x14ac:dyDescent="0.3">
      <c r="A488" s="1">
        <v>40665</v>
      </c>
      <c r="B488">
        <v>2</v>
      </c>
    </row>
    <row r="489" spans="1:2" x14ac:dyDescent="0.3">
      <c r="A489" s="1">
        <v>40666</v>
      </c>
      <c r="B489">
        <v>2</v>
      </c>
    </row>
    <row r="490" spans="1:2" x14ac:dyDescent="0.3">
      <c r="A490" s="1">
        <v>40667</v>
      </c>
      <c r="B490">
        <v>2</v>
      </c>
    </row>
    <row r="491" spans="1:2" x14ac:dyDescent="0.3">
      <c r="A491" s="1">
        <v>40668</v>
      </c>
      <c r="B491">
        <v>2</v>
      </c>
    </row>
    <row r="492" spans="1:2" x14ac:dyDescent="0.3">
      <c r="A492" s="1">
        <v>40669</v>
      </c>
      <c r="B492">
        <v>2</v>
      </c>
    </row>
    <row r="493" spans="1:2" x14ac:dyDescent="0.3">
      <c r="A493" s="1">
        <v>40670</v>
      </c>
      <c r="B493">
        <v>2</v>
      </c>
    </row>
    <row r="494" spans="1:2" x14ac:dyDescent="0.3">
      <c r="A494" s="1">
        <v>40671</v>
      </c>
      <c r="B494">
        <v>2</v>
      </c>
    </row>
    <row r="495" spans="1:2" x14ac:dyDescent="0.3">
      <c r="A495" s="1">
        <v>40672</v>
      </c>
      <c r="B495">
        <v>2</v>
      </c>
    </row>
    <row r="496" spans="1:2" x14ac:dyDescent="0.3">
      <c r="A496" s="1">
        <v>40673</v>
      </c>
      <c r="B496">
        <v>2</v>
      </c>
    </row>
    <row r="497" spans="1:2" x14ac:dyDescent="0.3">
      <c r="A497" s="1">
        <v>40674</v>
      </c>
      <c r="B497">
        <v>2</v>
      </c>
    </row>
    <row r="498" spans="1:2" x14ac:dyDescent="0.3">
      <c r="A498" s="1">
        <v>40675</v>
      </c>
      <c r="B498">
        <v>2</v>
      </c>
    </row>
    <row r="499" spans="1:2" x14ac:dyDescent="0.3">
      <c r="A499" s="1">
        <v>40676</v>
      </c>
      <c r="B499">
        <v>2</v>
      </c>
    </row>
    <row r="500" spans="1:2" x14ac:dyDescent="0.3">
      <c r="A500" s="1">
        <v>40677</v>
      </c>
      <c r="B500">
        <v>2</v>
      </c>
    </row>
    <row r="501" spans="1:2" x14ac:dyDescent="0.3">
      <c r="A501" s="1">
        <v>40678</v>
      </c>
      <c r="B501">
        <v>2</v>
      </c>
    </row>
    <row r="502" spans="1:2" x14ac:dyDescent="0.3">
      <c r="A502" s="1">
        <v>40679</v>
      </c>
      <c r="B502">
        <v>2</v>
      </c>
    </row>
    <row r="503" spans="1:2" x14ac:dyDescent="0.3">
      <c r="A503" s="1">
        <v>40680</v>
      </c>
      <c r="B503">
        <v>2</v>
      </c>
    </row>
    <row r="504" spans="1:2" x14ac:dyDescent="0.3">
      <c r="A504" s="1">
        <v>40681</v>
      </c>
      <c r="B504">
        <v>2</v>
      </c>
    </row>
    <row r="505" spans="1:2" x14ac:dyDescent="0.3">
      <c r="A505" s="1">
        <v>40682</v>
      </c>
      <c r="B505">
        <v>2</v>
      </c>
    </row>
    <row r="506" spans="1:2" x14ac:dyDescent="0.3">
      <c r="A506" s="1">
        <v>40683</v>
      </c>
      <c r="B506">
        <v>2</v>
      </c>
    </row>
    <row r="507" spans="1:2" x14ac:dyDescent="0.3">
      <c r="A507" s="1">
        <v>40684</v>
      </c>
      <c r="B507">
        <v>2</v>
      </c>
    </row>
    <row r="508" spans="1:2" x14ac:dyDescent="0.3">
      <c r="A508" s="1">
        <v>40685</v>
      </c>
      <c r="B508">
        <v>2</v>
      </c>
    </row>
    <row r="509" spans="1:2" x14ac:dyDescent="0.3">
      <c r="A509" s="1">
        <v>40686</v>
      </c>
      <c r="B509">
        <v>2</v>
      </c>
    </row>
    <row r="510" spans="1:2" x14ac:dyDescent="0.3">
      <c r="A510" s="1">
        <v>40687</v>
      </c>
      <c r="B510">
        <v>2</v>
      </c>
    </row>
    <row r="511" spans="1:2" x14ac:dyDescent="0.3">
      <c r="A511" s="1">
        <v>40688</v>
      </c>
      <c r="B511">
        <v>2</v>
      </c>
    </row>
    <row r="512" spans="1:2" x14ac:dyDescent="0.3">
      <c r="A512" s="1">
        <v>40689</v>
      </c>
      <c r="B512">
        <v>2</v>
      </c>
    </row>
    <row r="513" spans="1:2" x14ac:dyDescent="0.3">
      <c r="A513" s="1">
        <v>40690</v>
      </c>
      <c r="B513">
        <v>2</v>
      </c>
    </row>
    <row r="514" spans="1:2" x14ac:dyDescent="0.3">
      <c r="A514" s="1">
        <v>40691</v>
      </c>
      <c r="B514">
        <v>2</v>
      </c>
    </row>
    <row r="515" spans="1:2" x14ac:dyDescent="0.3">
      <c r="A515" s="1">
        <v>40692</v>
      </c>
      <c r="B515">
        <v>2</v>
      </c>
    </row>
    <row r="516" spans="1:2" x14ac:dyDescent="0.3">
      <c r="A516" s="1">
        <v>40693</v>
      </c>
      <c r="B516">
        <v>2</v>
      </c>
    </row>
    <row r="517" spans="1:2" x14ac:dyDescent="0.3">
      <c r="A517" s="1">
        <v>40694</v>
      </c>
      <c r="B517">
        <v>2</v>
      </c>
    </row>
    <row r="518" spans="1:2" x14ac:dyDescent="0.3">
      <c r="A518" s="1">
        <v>40695</v>
      </c>
      <c r="B518">
        <v>2</v>
      </c>
    </row>
    <row r="519" spans="1:2" x14ac:dyDescent="0.3">
      <c r="A519" s="1">
        <v>40696</v>
      </c>
      <c r="B519">
        <v>2</v>
      </c>
    </row>
    <row r="520" spans="1:2" x14ac:dyDescent="0.3">
      <c r="A520" s="1">
        <v>40697</v>
      </c>
      <c r="B520">
        <v>2</v>
      </c>
    </row>
    <row r="521" spans="1:2" x14ac:dyDescent="0.3">
      <c r="A521" s="1">
        <v>40698</v>
      </c>
      <c r="B521">
        <v>2</v>
      </c>
    </row>
    <row r="522" spans="1:2" x14ac:dyDescent="0.3">
      <c r="A522" s="1">
        <v>40699</v>
      </c>
      <c r="B522">
        <v>2</v>
      </c>
    </row>
    <row r="523" spans="1:2" x14ac:dyDescent="0.3">
      <c r="A523" s="1">
        <v>40700</v>
      </c>
      <c r="B523">
        <v>2</v>
      </c>
    </row>
    <row r="524" spans="1:2" x14ac:dyDescent="0.3">
      <c r="A524" s="1">
        <v>40701</v>
      </c>
      <c r="B524">
        <v>2</v>
      </c>
    </row>
    <row r="525" spans="1:2" x14ac:dyDescent="0.3">
      <c r="A525" s="1">
        <v>40702</v>
      </c>
      <c r="B525">
        <v>2</v>
      </c>
    </row>
    <row r="526" spans="1:2" x14ac:dyDescent="0.3">
      <c r="A526" s="1">
        <v>40703</v>
      </c>
      <c r="B526">
        <v>2</v>
      </c>
    </row>
    <row r="527" spans="1:2" x14ac:dyDescent="0.3">
      <c r="A527" s="1">
        <v>40704</v>
      </c>
      <c r="B527">
        <v>2</v>
      </c>
    </row>
    <row r="528" spans="1:2" x14ac:dyDescent="0.3">
      <c r="A528" s="1">
        <v>40705</v>
      </c>
      <c r="B528">
        <v>2</v>
      </c>
    </row>
    <row r="529" spans="1:2" x14ac:dyDescent="0.3">
      <c r="A529" s="1">
        <v>40706</v>
      </c>
      <c r="B529">
        <v>2</v>
      </c>
    </row>
    <row r="530" spans="1:2" x14ac:dyDescent="0.3">
      <c r="A530" s="1">
        <v>40707</v>
      </c>
      <c r="B530">
        <v>2</v>
      </c>
    </row>
    <row r="531" spans="1:2" x14ac:dyDescent="0.3">
      <c r="A531" s="1">
        <v>40708</v>
      </c>
      <c r="B531">
        <v>2</v>
      </c>
    </row>
    <row r="532" spans="1:2" x14ac:dyDescent="0.3">
      <c r="A532" s="1">
        <v>40709</v>
      </c>
      <c r="B532">
        <v>2</v>
      </c>
    </row>
    <row r="533" spans="1:2" x14ac:dyDescent="0.3">
      <c r="A533" s="1">
        <v>40710</v>
      </c>
      <c r="B533">
        <v>2</v>
      </c>
    </row>
    <row r="534" spans="1:2" x14ac:dyDescent="0.3">
      <c r="A534" s="1">
        <v>40711</v>
      </c>
      <c r="B534">
        <v>2</v>
      </c>
    </row>
    <row r="535" spans="1:2" x14ac:dyDescent="0.3">
      <c r="A535" s="1">
        <v>40712</v>
      </c>
      <c r="B535">
        <v>2</v>
      </c>
    </row>
    <row r="536" spans="1:2" x14ac:dyDescent="0.3">
      <c r="A536" s="1">
        <v>40713</v>
      </c>
      <c r="B536">
        <v>2</v>
      </c>
    </row>
    <row r="537" spans="1:2" x14ac:dyDescent="0.3">
      <c r="A537" s="1">
        <v>40714</v>
      </c>
      <c r="B537">
        <v>2</v>
      </c>
    </row>
    <row r="538" spans="1:2" x14ac:dyDescent="0.3">
      <c r="A538" s="1">
        <v>40715</v>
      </c>
      <c r="B538">
        <v>2</v>
      </c>
    </row>
    <row r="539" spans="1:2" x14ac:dyDescent="0.3">
      <c r="A539" s="1">
        <v>40716</v>
      </c>
      <c r="B539">
        <v>2</v>
      </c>
    </row>
    <row r="540" spans="1:2" x14ac:dyDescent="0.3">
      <c r="A540" s="1">
        <v>40717</v>
      </c>
      <c r="B540">
        <v>2</v>
      </c>
    </row>
    <row r="541" spans="1:2" x14ac:dyDescent="0.3">
      <c r="A541" s="1">
        <v>40718</v>
      </c>
      <c r="B541">
        <v>2</v>
      </c>
    </row>
    <row r="542" spans="1:2" x14ac:dyDescent="0.3">
      <c r="A542" s="1">
        <v>40719</v>
      </c>
      <c r="B542">
        <v>2</v>
      </c>
    </row>
    <row r="543" spans="1:2" x14ac:dyDescent="0.3">
      <c r="A543" s="1">
        <v>40720</v>
      </c>
      <c r="B543">
        <v>2</v>
      </c>
    </row>
    <row r="544" spans="1:2" x14ac:dyDescent="0.3">
      <c r="A544" s="1">
        <v>40721</v>
      </c>
      <c r="B544">
        <v>2</v>
      </c>
    </row>
    <row r="545" spans="1:2" x14ac:dyDescent="0.3">
      <c r="A545" s="1">
        <v>40722</v>
      </c>
      <c r="B545">
        <v>2</v>
      </c>
    </row>
    <row r="546" spans="1:2" x14ac:dyDescent="0.3">
      <c r="A546" s="1">
        <v>40723</v>
      </c>
      <c r="B546">
        <v>2.3333333333333335</v>
      </c>
    </row>
    <row r="547" spans="1:2" x14ac:dyDescent="0.3">
      <c r="A547" s="1">
        <v>40724</v>
      </c>
      <c r="B547">
        <v>2.6666666666666665</v>
      </c>
    </row>
    <row r="548" spans="1:2" x14ac:dyDescent="0.3">
      <c r="A548" s="1">
        <v>40725</v>
      </c>
      <c r="B548">
        <v>3</v>
      </c>
    </row>
    <row r="549" spans="1:2" x14ac:dyDescent="0.3">
      <c r="A549" s="1">
        <v>40726</v>
      </c>
      <c r="B549">
        <v>3</v>
      </c>
    </row>
    <row r="550" spans="1:2" x14ac:dyDescent="0.3">
      <c r="A550" s="1">
        <v>40727</v>
      </c>
      <c r="B550">
        <v>3</v>
      </c>
    </row>
    <row r="551" spans="1:2" x14ac:dyDescent="0.3">
      <c r="A551" s="1">
        <v>40728</v>
      </c>
      <c r="B551">
        <v>3</v>
      </c>
    </row>
    <row r="552" spans="1:2" x14ac:dyDescent="0.3">
      <c r="A552" s="1">
        <v>40729</v>
      </c>
      <c r="B552">
        <v>3</v>
      </c>
    </row>
    <row r="553" spans="1:2" x14ac:dyDescent="0.3">
      <c r="A553" s="1">
        <v>40730</v>
      </c>
      <c r="B553">
        <v>3</v>
      </c>
    </row>
    <row r="554" spans="1:2" x14ac:dyDescent="0.3">
      <c r="A554" s="1">
        <v>40731</v>
      </c>
      <c r="B554">
        <v>3</v>
      </c>
    </row>
    <row r="555" spans="1:2" x14ac:dyDescent="0.3">
      <c r="A555" s="1">
        <v>40732</v>
      </c>
      <c r="B555">
        <v>3</v>
      </c>
    </row>
    <row r="556" spans="1:2" x14ac:dyDescent="0.3">
      <c r="A556" s="1">
        <v>40733</v>
      </c>
      <c r="B556">
        <v>3</v>
      </c>
    </row>
    <row r="557" spans="1:2" x14ac:dyDescent="0.3">
      <c r="A557" s="1">
        <v>40734</v>
      </c>
      <c r="B557">
        <v>3</v>
      </c>
    </row>
    <row r="558" spans="1:2" x14ac:dyDescent="0.3">
      <c r="A558" s="1">
        <v>40735</v>
      </c>
      <c r="B558">
        <v>3</v>
      </c>
    </row>
    <row r="559" spans="1:2" x14ac:dyDescent="0.3">
      <c r="A559" s="1">
        <v>40736</v>
      </c>
      <c r="B559">
        <v>3</v>
      </c>
    </row>
    <row r="560" spans="1:2" x14ac:dyDescent="0.3">
      <c r="A560" s="1">
        <v>40737</v>
      </c>
      <c r="B560">
        <v>3</v>
      </c>
    </row>
    <row r="561" spans="1:2" x14ac:dyDescent="0.3">
      <c r="A561" s="1">
        <v>40738</v>
      </c>
      <c r="B561">
        <v>3</v>
      </c>
    </row>
    <row r="562" spans="1:2" x14ac:dyDescent="0.3">
      <c r="A562" s="1">
        <v>40739</v>
      </c>
      <c r="B562">
        <v>3</v>
      </c>
    </row>
    <row r="563" spans="1:2" x14ac:dyDescent="0.3">
      <c r="A563" s="1">
        <v>40740</v>
      </c>
      <c r="B563">
        <v>3</v>
      </c>
    </row>
    <row r="564" spans="1:2" x14ac:dyDescent="0.3">
      <c r="A564" s="1">
        <v>40741</v>
      </c>
      <c r="B564">
        <v>3</v>
      </c>
    </row>
    <row r="565" spans="1:2" x14ac:dyDescent="0.3">
      <c r="A565" s="1">
        <v>40742</v>
      </c>
      <c r="B565">
        <v>3</v>
      </c>
    </row>
    <row r="566" spans="1:2" x14ac:dyDescent="0.3">
      <c r="A566" s="1">
        <v>40743</v>
      </c>
      <c r="B566">
        <v>3</v>
      </c>
    </row>
    <row r="567" spans="1:2" x14ac:dyDescent="0.3">
      <c r="A567" s="1">
        <v>40744</v>
      </c>
      <c r="B567">
        <v>3</v>
      </c>
    </row>
    <row r="568" spans="1:2" x14ac:dyDescent="0.3">
      <c r="A568" s="1">
        <v>40745</v>
      </c>
      <c r="B568">
        <v>3</v>
      </c>
    </row>
    <row r="569" spans="1:2" x14ac:dyDescent="0.3">
      <c r="A569" s="1">
        <v>40746</v>
      </c>
      <c r="B569">
        <v>3</v>
      </c>
    </row>
    <row r="570" spans="1:2" x14ac:dyDescent="0.3">
      <c r="A570" s="1">
        <v>40747</v>
      </c>
      <c r="B570">
        <v>3</v>
      </c>
    </row>
    <row r="571" spans="1:2" x14ac:dyDescent="0.3">
      <c r="A571" s="1">
        <v>40748</v>
      </c>
      <c r="B571">
        <v>3</v>
      </c>
    </row>
    <row r="572" spans="1:2" x14ac:dyDescent="0.3">
      <c r="A572" s="1">
        <v>40749</v>
      </c>
      <c r="B572">
        <v>3</v>
      </c>
    </row>
    <row r="573" spans="1:2" x14ac:dyDescent="0.3">
      <c r="A573" s="1">
        <v>40750</v>
      </c>
      <c r="B573">
        <v>3</v>
      </c>
    </row>
    <row r="574" spans="1:2" x14ac:dyDescent="0.3">
      <c r="A574" s="1">
        <v>40751</v>
      </c>
      <c r="B574">
        <v>3</v>
      </c>
    </row>
    <row r="575" spans="1:2" x14ac:dyDescent="0.3">
      <c r="A575" s="1">
        <v>40752</v>
      </c>
      <c r="B575">
        <v>3</v>
      </c>
    </row>
    <row r="576" spans="1:2" x14ac:dyDescent="0.3">
      <c r="A576" s="1">
        <v>40753</v>
      </c>
      <c r="B576">
        <v>3</v>
      </c>
    </row>
    <row r="577" spans="1:2" x14ac:dyDescent="0.3">
      <c r="A577" s="1">
        <v>40754</v>
      </c>
      <c r="B577">
        <v>3</v>
      </c>
    </row>
    <row r="578" spans="1:2" x14ac:dyDescent="0.3">
      <c r="A578" s="1">
        <v>40755</v>
      </c>
      <c r="B578">
        <v>3</v>
      </c>
    </row>
    <row r="579" spans="1:2" x14ac:dyDescent="0.3">
      <c r="A579" s="1">
        <v>40756</v>
      </c>
      <c r="B579">
        <v>3</v>
      </c>
    </row>
    <row r="580" spans="1:2" x14ac:dyDescent="0.3">
      <c r="A580" s="1">
        <v>40757</v>
      </c>
      <c r="B580">
        <v>3</v>
      </c>
    </row>
    <row r="581" spans="1:2" x14ac:dyDescent="0.3">
      <c r="A581" s="1">
        <v>40758</v>
      </c>
      <c r="B581">
        <v>3</v>
      </c>
    </row>
    <row r="582" spans="1:2" x14ac:dyDescent="0.3">
      <c r="A582" s="1">
        <v>40759</v>
      </c>
      <c r="B582">
        <v>3</v>
      </c>
    </row>
    <row r="583" spans="1:2" x14ac:dyDescent="0.3">
      <c r="A583" s="1">
        <v>40760</v>
      </c>
      <c r="B583">
        <v>3</v>
      </c>
    </row>
    <row r="584" spans="1:2" x14ac:dyDescent="0.3">
      <c r="A584" s="1">
        <v>40761</v>
      </c>
      <c r="B584">
        <v>3</v>
      </c>
    </row>
    <row r="585" spans="1:2" x14ac:dyDescent="0.3">
      <c r="A585" s="1">
        <v>40762</v>
      </c>
      <c r="B585">
        <v>3</v>
      </c>
    </row>
    <row r="586" spans="1:2" x14ac:dyDescent="0.3">
      <c r="A586" s="1">
        <v>40763</v>
      </c>
      <c r="B586">
        <v>3</v>
      </c>
    </row>
    <row r="587" spans="1:2" x14ac:dyDescent="0.3">
      <c r="A587" s="1">
        <v>40764</v>
      </c>
      <c r="B587">
        <v>3</v>
      </c>
    </row>
    <row r="588" spans="1:2" x14ac:dyDescent="0.3">
      <c r="A588" s="1">
        <v>40765</v>
      </c>
      <c r="B588">
        <v>3</v>
      </c>
    </row>
    <row r="589" spans="1:2" x14ac:dyDescent="0.3">
      <c r="A589" s="1">
        <v>40766</v>
      </c>
      <c r="B589">
        <v>3</v>
      </c>
    </row>
    <row r="590" spans="1:2" x14ac:dyDescent="0.3">
      <c r="A590" s="1">
        <v>40767</v>
      </c>
      <c r="B590">
        <v>3</v>
      </c>
    </row>
    <row r="591" spans="1:2" x14ac:dyDescent="0.3">
      <c r="A591" s="1">
        <v>40768</v>
      </c>
      <c r="B591">
        <v>3</v>
      </c>
    </row>
    <row r="592" spans="1:2" x14ac:dyDescent="0.3">
      <c r="A592" s="1">
        <v>40769</v>
      </c>
      <c r="B592">
        <v>3</v>
      </c>
    </row>
    <row r="593" spans="1:2" x14ac:dyDescent="0.3">
      <c r="A593" s="1">
        <v>40770</v>
      </c>
      <c r="B593">
        <v>3</v>
      </c>
    </row>
    <row r="594" spans="1:2" x14ac:dyDescent="0.3">
      <c r="A594" s="1">
        <v>40771</v>
      </c>
      <c r="B594">
        <v>3</v>
      </c>
    </row>
    <row r="595" spans="1:2" x14ac:dyDescent="0.3">
      <c r="A595" s="1">
        <v>40772</v>
      </c>
      <c r="B595">
        <v>3</v>
      </c>
    </row>
    <row r="596" spans="1:2" x14ac:dyDescent="0.3">
      <c r="A596" s="1">
        <v>40773</v>
      </c>
      <c r="B596">
        <v>3</v>
      </c>
    </row>
    <row r="597" spans="1:2" x14ac:dyDescent="0.3">
      <c r="A597" s="1">
        <v>40774</v>
      </c>
      <c r="B597">
        <v>3</v>
      </c>
    </row>
    <row r="598" spans="1:2" x14ac:dyDescent="0.3">
      <c r="A598" s="1">
        <v>40775</v>
      </c>
      <c r="B598">
        <v>3</v>
      </c>
    </row>
    <row r="599" spans="1:2" x14ac:dyDescent="0.3">
      <c r="A599" s="1">
        <v>40776</v>
      </c>
      <c r="B599">
        <v>3</v>
      </c>
    </row>
    <row r="600" spans="1:2" x14ac:dyDescent="0.3">
      <c r="A600" s="1">
        <v>40777</v>
      </c>
      <c r="B600">
        <v>3</v>
      </c>
    </row>
    <row r="601" spans="1:2" x14ac:dyDescent="0.3">
      <c r="A601" s="1">
        <v>40778</v>
      </c>
      <c r="B601">
        <v>3</v>
      </c>
    </row>
    <row r="602" spans="1:2" x14ac:dyDescent="0.3">
      <c r="A602" s="1">
        <v>40779</v>
      </c>
      <c r="B602">
        <v>3</v>
      </c>
    </row>
    <row r="603" spans="1:2" x14ac:dyDescent="0.3">
      <c r="A603" s="1">
        <v>40780</v>
      </c>
      <c r="B603">
        <v>3</v>
      </c>
    </row>
    <row r="604" spans="1:2" x14ac:dyDescent="0.3">
      <c r="A604" s="1">
        <v>40781</v>
      </c>
      <c r="B604">
        <v>3</v>
      </c>
    </row>
    <row r="605" spans="1:2" x14ac:dyDescent="0.3">
      <c r="A605" s="1">
        <v>40782</v>
      </c>
      <c r="B605">
        <v>3</v>
      </c>
    </row>
    <row r="606" spans="1:2" x14ac:dyDescent="0.3">
      <c r="A606" s="1">
        <v>40783</v>
      </c>
      <c r="B606">
        <v>3</v>
      </c>
    </row>
    <row r="607" spans="1:2" x14ac:dyDescent="0.3">
      <c r="A607" s="1">
        <v>40784</v>
      </c>
      <c r="B607">
        <v>3</v>
      </c>
    </row>
    <row r="608" spans="1:2" x14ac:dyDescent="0.3">
      <c r="A608" s="1">
        <v>40785</v>
      </c>
      <c r="B608">
        <v>3</v>
      </c>
    </row>
    <row r="609" spans="1:2" x14ac:dyDescent="0.3">
      <c r="A609" s="1">
        <v>40786</v>
      </c>
      <c r="B609">
        <v>3</v>
      </c>
    </row>
    <row r="610" spans="1:2" x14ac:dyDescent="0.3">
      <c r="A610" s="1">
        <v>40787</v>
      </c>
      <c r="B610">
        <v>3</v>
      </c>
    </row>
    <row r="611" spans="1:2" x14ac:dyDescent="0.3">
      <c r="A611" s="1">
        <v>40788</v>
      </c>
      <c r="B611">
        <v>3</v>
      </c>
    </row>
    <row r="612" spans="1:2" x14ac:dyDescent="0.3">
      <c r="A612" s="1">
        <v>40789</v>
      </c>
      <c r="B612">
        <v>3</v>
      </c>
    </row>
    <row r="613" spans="1:2" x14ac:dyDescent="0.3">
      <c r="A613" s="1">
        <v>40790</v>
      </c>
      <c r="B613">
        <v>3</v>
      </c>
    </row>
    <row r="614" spans="1:2" x14ac:dyDescent="0.3">
      <c r="A614" s="1">
        <v>40791</v>
      </c>
      <c r="B614">
        <v>3</v>
      </c>
    </row>
    <row r="615" spans="1:2" x14ac:dyDescent="0.3">
      <c r="A615" s="1">
        <v>40792</v>
      </c>
      <c r="B615">
        <v>3</v>
      </c>
    </row>
    <row r="616" spans="1:2" x14ac:dyDescent="0.3">
      <c r="A616" s="1">
        <v>40793</v>
      </c>
      <c r="B616">
        <v>3</v>
      </c>
    </row>
    <row r="617" spans="1:2" x14ac:dyDescent="0.3">
      <c r="A617" s="1">
        <v>40794</v>
      </c>
      <c r="B617">
        <v>3</v>
      </c>
    </row>
    <row r="618" spans="1:2" x14ac:dyDescent="0.3">
      <c r="A618" s="1">
        <v>40795</v>
      </c>
      <c r="B618">
        <v>3</v>
      </c>
    </row>
    <row r="619" spans="1:2" x14ac:dyDescent="0.3">
      <c r="A619" s="1">
        <v>40796</v>
      </c>
      <c r="B619">
        <v>3</v>
      </c>
    </row>
    <row r="620" spans="1:2" x14ac:dyDescent="0.3">
      <c r="A620" s="1">
        <v>40797</v>
      </c>
      <c r="B620">
        <v>3</v>
      </c>
    </row>
    <row r="621" spans="1:2" x14ac:dyDescent="0.3">
      <c r="A621" s="1">
        <v>40798</v>
      </c>
      <c r="B621">
        <v>3</v>
      </c>
    </row>
    <row r="622" spans="1:2" x14ac:dyDescent="0.3">
      <c r="A622" s="1">
        <v>40799</v>
      </c>
      <c r="B622">
        <v>3</v>
      </c>
    </row>
    <row r="623" spans="1:2" x14ac:dyDescent="0.3">
      <c r="A623" s="1">
        <v>40800</v>
      </c>
      <c r="B623">
        <v>3</v>
      </c>
    </row>
    <row r="624" spans="1:2" x14ac:dyDescent="0.3">
      <c r="A624" s="1">
        <v>40801</v>
      </c>
      <c r="B624">
        <v>3</v>
      </c>
    </row>
    <row r="625" spans="1:2" x14ac:dyDescent="0.3">
      <c r="A625" s="1">
        <v>40802</v>
      </c>
      <c r="B625">
        <v>3</v>
      </c>
    </row>
    <row r="626" spans="1:2" x14ac:dyDescent="0.3">
      <c r="A626" s="1">
        <v>40803</v>
      </c>
      <c r="B626">
        <v>3</v>
      </c>
    </row>
    <row r="627" spans="1:2" x14ac:dyDescent="0.3">
      <c r="A627" s="1">
        <v>40804</v>
      </c>
      <c r="B627">
        <v>3</v>
      </c>
    </row>
    <row r="628" spans="1:2" x14ac:dyDescent="0.3">
      <c r="A628" s="1">
        <v>40805</v>
      </c>
      <c r="B628">
        <v>3</v>
      </c>
    </row>
    <row r="629" spans="1:2" x14ac:dyDescent="0.3">
      <c r="A629" s="1">
        <v>40806</v>
      </c>
      <c r="B629">
        <v>3</v>
      </c>
    </row>
    <row r="630" spans="1:2" x14ac:dyDescent="0.3">
      <c r="A630" s="1">
        <v>40807</v>
      </c>
      <c r="B630">
        <v>3</v>
      </c>
    </row>
    <row r="631" spans="1:2" x14ac:dyDescent="0.3">
      <c r="A631" s="1">
        <v>40808</v>
      </c>
      <c r="B631">
        <v>3</v>
      </c>
    </row>
    <row r="632" spans="1:2" x14ac:dyDescent="0.3">
      <c r="A632" s="1">
        <v>40809</v>
      </c>
      <c r="B632">
        <v>3</v>
      </c>
    </row>
    <row r="633" spans="1:2" x14ac:dyDescent="0.3">
      <c r="A633" s="1">
        <v>40810</v>
      </c>
      <c r="B633">
        <v>3</v>
      </c>
    </row>
    <row r="634" spans="1:2" x14ac:dyDescent="0.3">
      <c r="A634" s="1">
        <v>40811</v>
      </c>
      <c r="B634">
        <v>3</v>
      </c>
    </row>
    <row r="635" spans="1:2" x14ac:dyDescent="0.3">
      <c r="A635" s="1">
        <v>40812</v>
      </c>
      <c r="B635">
        <v>3</v>
      </c>
    </row>
    <row r="636" spans="1:2" x14ac:dyDescent="0.3">
      <c r="A636" s="1">
        <v>40813</v>
      </c>
      <c r="B636">
        <v>3</v>
      </c>
    </row>
    <row r="637" spans="1:2" x14ac:dyDescent="0.3">
      <c r="A637" s="1">
        <v>40814</v>
      </c>
      <c r="B637">
        <v>3</v>
      </c>
    </row>
    <row r="638" spans="1:2" x14ac:dyDescent="0.3">
      <c r="A638" s="1">
        <v>40815</v>
      </c>
      <c r="B638">
        <v>3</v>
      </c>
    </row>
    <row r="639" spans="1:2" x14ac:dyDescent="0.3">
      <c r="A639" s="1">
        <v>40816</v>
      </c>
      <c r="B639">
        <v>3</v>
      </c>
    </row>
    <row r="640" spans="1:2" x14ac:dyDescent="0.3">
      <c r="A640" s="1">
        <v>40817</v>
      </c>
      <c r="B640">
        <v>3</v>
      </c>
    </row>
    <row r="641" spans="1:2" x14ac:dyDescent="0.3">
      <c r="A641" s="1">
        <v>40818</v>
      </c>
      <c r="B641">
        <v>4</v>
      </c>
    </row>
    <row r="642" spans="1:2" x14ac:dyDescent="0.3">
      <c r="A642" s="1">
        <v>40819</v>
      </c>
      <c r="B642">
        <v>4</v>
      </c>
    </row>
    <row r="643" spans="1:2" x14ac:dyDescent="0.3">
      <c r="A643" s="1">
        <v>40820</v>
      </c>
      <c r="B643">
        <v>4</v>
      </c>
    </row>
    <row r="644" spans="1:2" x14ac:dyDescent="0.3">
      <c r="A644" s="1">
        <v>40821</v>
      </c>
      <c r="B644">
        <v>4</v>
      </c>
    </row>
    <row r="645" spans="1:2" x14ac:dyDescent="0.3">
      <c r="A645" s="1">
        <v>40822</v>
      </c>
      <c r="B645">
        <v>4</v>
      </c>
    </row>
    <row r="646" spans="1:2" x14ac:dyDescent="0.3">
      <c r="A646" s="1">
        <v>40823</v>
      </c>
      <c r="B646">
        <v>4</v>
      </c>
    </row>
    <row r="647" spans="1:2" x14ac:dyDescent="0.3">
      <c r="A647" s="1">
        <v>40824</v>
      </c>
      <c r="B647">
        <v>4</v>
      </c>
    </row>
    <row r="648" spans="1:2" x14ac:dyDescent="0.3">
      <c r="A648" s="1">
        <v>40825</v>
      </c>
      <c r="B648">
        <v>4</v>
      </c>
    </row>
    <row r="649" spans="1:2" x14ac:dyDescent="0.3">
      <c r="A649" s="1">
        <v>40826</v>
      </c>
      <c r="B649">
        <v>4</v>
      </c>
    </row>
    <row r="650" spans="1:2" x14ac:dyDescent="0.3">
      <c r="A650" s="1">
        <v>40827</v>
      </c>
      <c r="B650">
        <v>4</v>
      </c>
    </row>
    <row r="651" spans="1:2" x14ac:dyDescent="0.3">
      <c r="A651" s="1">
        <v>40828</v>
      </c>
      <c r="B651">
        <v>4</v>
      </c>
    </row>
    <row r="652" spans="1:2" x14ac:dyDescent="0.3">
      <c r="A652" s="1">
        <v>40829</v>
      </c>
      <c r="B652">
        <v>4</v>
      </c>
    </row>
    <row r="653" spans="1:2" x14ac:dyDescent="0.3">
      <c r="A653" s="1">
        <v>40830</v>
      </c>
      <c r="B653">
        <v>4</v>
      </c>
    </row>
    <row r="654" spans="1:2" x14ac:dyDescent="0.3">
      <c r="A654" s="1">
        <v>40831</v>
      </c>
      <c r="B654">
        <v>4</v>
      </c>
    </row>
    <row r="655" spans="1:2" x14ac:dyDescent="0.3">
      <c r="A655" s="1">
        <v>40832</v>
      </c>
      <c r="B655">
        <v>4</v>
      </c>
    </row>
    <row r="656" spans="1:2" x14ac:dyDescent="0.3">
      <c r="A656" s="1">
        <v>40833</v>
      </c>
      <c r="B656">
        <v>4</v>
      </c>
    </row>
    <row r="657" spans="1:2" x14ac:dyDescent="0.3">
      <c r="A657" s="1">
        <v>40834</v>
      </c>
      <c r="B657">
        <v>4</v>
      </c>
    </row>
    <row r="658" spans="1:2" x14ac:dyDescent="0.3">
      <c r="A658" s="1">
        <v>40835</v>
      </c>
      <c r="B658">
        <v>4</v>
      </c>
    </row>
    <row r="659" spans="1:2" x14ac:dyDescent="0.3">
      <c r="A659" s="1">
        <v>40836</v>
      </c>
      <c r="B659">
        <v>4</v>
      </c>
    </row>
    <row r="660" spans="1:2" x14ac:dyDescent="0.3">
      <c r="A660" s="1">
        <v>40837</v>
      </c>
      <c r="B660">
        <v>4</v>
      </c>
    </row>
    <row r="661" spans="1:2" x14ac:dyDescent="0.3">
      <c r="A661" s="1">
        <v>40838</v>
      </c>
      <c r="B661">
        <v>4</v>
      </c>
    </row>
    <row r="662" spans="1:2" x14ac:dyDescent="0.3">
      <c r="A662" s="1">
        <v>40839</v>
      </c>
      <c r="B662">
        <v>4</v>
      </c>
    </row>
    <row r="663" spans="1:2" x14ac:dyDescent="0.3">
      <c r="A663" s="1">
        <v>40840</v>
      </c>
      <c r="B663">
        <v>4</v>
      </c>
    </row>
    <row r="664" spans="1:2" x14ac:dyDescent="0.3">
      <c r="A664" s="1">
        <v>40841</v>
      </c>
      <c r="B664">
        <v>4</v>
      </c>
    </row>
    <row r="665" spans="1:2" x14ac:dyDescent="0.3">
      <c r="A665" s="1">
        <v>40842</v>
      </c>
      <c r="B665">
        <v>4</v>
      </c>
    </row>
    <row r="666" spans="1:2" x14ac:dyDescent="0.3">
      <c r="A666" s="1">
        <v>40843</v>
      </c>
      <c r="B666">
        <v>4</v>
      </c>
    </row>
    <row r="667" spans="1:2" x14ac:dyDescent="0.3">
      <c r="A667" s="1">
        <v>40844</v>
      </c>
      <c r="B667">
        <v>4</v>
      </c>
    </row>
    <row r="668" spans="1:2" x14ac:dyDescent="0.3">
      <c r="A668" s="1">
        <v>40845</v>
      </c>
      <c r="B668">
        <v>4</v>
      </c>
    </row>
    <row r="669" spans="1:2" x14ac:dyDescent="0.3">
      <c r="A669" s="1">
        <v>40846</v>
      </c>
      <c r="B669">
        <v>4</v>
      </c>
    </row>
    <row r="670" spans="1:2" x14ac:dyDescent="0.3">
      <c r="A670" s="1">
        <v>40847</v>
      </c>
      <c r="B670">
        <v>4</v>
      </c>
    </row>
    <row r="671" spans="1:2" x14ac:dyDescent="0.3">
      <c r="A671" s="1">
        <v>40848</v>
      </c>
      <c r="B671">
        <v>4</v>
      </c>
    </row>
    <row r="672" spans="1:2" x14ac:dyDescent="0.3">
      <c r="A672" s="1">
        <v>40849</v>
      </c>
      <c r="B672">
        <v>4</v>
      </c>
    </row>
    <row r="673" spans="1:2" x14ac:dyDescent="0.3">
      <c r="A673" s="1">
        <v>40850</v>
      </c>
      <c r="B673">
        <v>4</v>
      </c>
    </row>
    <row r="674" spans="1:2" x14ac:dyDescent="0.3">
      <c r="A674" s="1">
        <v>40851</v>
      </c>
      <c r="B674">
        <v>4</v>
      </c>
    </row>
    <row r="675" spans="1:2" x14ac:dyDescent="0.3">
      <c r="A675" s="1">
        <v>40852</v>
      </c>
      <c r="B675">
        <v>4</v>
      </c>
    </row>
    <row r="676" spans="1:2" x14ac:dyDescent="0.3">
      <c r="A676" s="1">
        <v>40853</v>
      </c>
      <c r="B676">
        <v>4</v>
      </c>
    </row>
    <row r="677" spans="1:2" x14ac:dyDescent="0.3">
      <c r="A677" s="1">
        <v>40854</v>
      </c>
      <c r="B677">
        <v>4</v>
      </c>
    </row>
    <row r="678" spans="1:2" x14ac:dyDescent="0.3">
      <c r="A678" s="1">
        <v>40855</v>
      </c>
      <c r="B678">
        <v>4</v>
      </c>
    </row>
    <row r="679" spans="1:2" x14ac:dyDescent="0.3">
      <c r="A679" s="1">
        <v>40856</v>
      </c>
      <c r="B679">
        <v>4</v>
      </c>
    </row>
    <row r="680" spans="1:2" x14ac:dyDescent="0.3">
      <c r="A680" s="1">
        <v>40857</v>
      </c>
      <c r="B680">
        <v>4</v>
      </c>
    </row>
    <row r="681" spans="1:2" x14ac:dyDescent="0.3">
      <c r="A681" s="1">
        <v>40858</v>
      </c>
      <c r="B681">
        <v>4</v>
      </c>
    </row>
    <row r="682" spans="1:2" x14ac:dyDescent="0.3">
      <c r="A682" s="1">
        <v>40859</v>
      </c>
      <c r="B682">
        <v>4</v>
      </c>
    </row>
    <row r="683" spans="1:2" x14ac:dyDescent="0.3">
      <c r="A683" s="1">
        <v>40860</v>
      </c>
      <c r="B683">
        <v>4</v>
      </c>
    </row>
    <row r="684" spans="1:2" x14ac:dyDescent="0.3">
      <c r="A684" s="1">
        <v>40861</v>
      </c>
      <c r="B684">
        <v>4</v>
      </c>
    </row>
    <row r="685" spans="1:2" x14ac:dyDescent="0.3">
      <c r="A685" s="1">
        <v>40862</v>
      </c>
      <c r="B685">
        <v>4</v>
      </c>
    </row>
    <row r="686" spans="1:2" x14ac:dyDescent="0.3">
      <c r="A686" s="1">
        <v>40863</v>
      </c>
      <c r="B686">
        <v>4</v>
      </c>
    </row>
    <row r="687" spans="1:2" x14ac:dyDescent="0.3">
      <c r="A687" s="1">
        <v>40864</v>
      </c>
      <c r="B687">
        <v>4</v>
      </c>
    </row>
    <row r="688" spans="1:2" x14ac:dyDescent="0.3">
      <c r="A688" s="1">
        <v>40865</v>
      </c>
      <c r="B688">
        <v>4</v>
      </c>
    </row>
    <row r="689" spans="1:2" x14ac:dyDescent="0.3">
      <c r="A689" s="1">
        <v>40866</v>
      </c>
      <c r="B689">
        <v>4</v>
      </c>
    </row>
    <row r="690" spans="1:2" x14ac:dyDescent="0.3">
      <c r="A690" s="1">
        <v>40867</v>
      </c>
      <c r="B690">
        <v>4</v>
      </c>
    </row>
    <row r="691" spans="1:2" x14ac:dyDescent="0.3">
      <c r="A691" s="1">
        <v>40868</v>
      </c>
      <c r="B691">
        <v>4</v>
      </c>
    </row>
    <row r="692" spans="1:2" x14ac:dyDescent="0.3">
      <c r="A692" s="1">
        <v>40869</v>
      </c>
      <c r="B692">
        <v>4</v>
      </c>
    </row>
    <row r="693" spans="1:2" x14ac:dyDescent="0.3">
      <c r="A693" s="1">
        <v>40870</v>
      </c>
      <c r="B693">
        <v>4</v>
      </c>
    </row>
    <row r="694" spans="1:2" x14ac:dyDescent="0.3">
      <c r="A694" s="1">
        <v>40871</v>
      </c>
      <c r="B694">
        <v>4</v>
      </c>
    </row>
    <row r="695" spans="1:2" x14ac:dyDescent="0.3">
      <c r="A695" s="1">
        <v>40872</v>
      </c>
      <c r="B695">
        <v>4</v>
      </c>
    </row>
    <row r="696" spans="1:2" x14ac:dyDescent="0.3">
      <c r="A696" s="1">
        <v>40873</v>
      </c>
      <c r="B696">
        <v>4</v>
      </c>
    </row>
    <row r="697" spans="1:2" x14ac:dyDescent="0.3">
      <c r="A697" s="1">
        <v>40874</v>
      </c>
      <c r="B697">
        <v>4</v>
      </c>
    </row>
    <row r="698" spans="1:2" x14ac:dyDescent="0.3">
      <c r="A698" s="1">
        <v>40875</v>
      </c>
      <c r="B698">
        <v>4</v>
      </c>
    </row>
    <row r="699" spans="1:2" x14ac:dyDescent="0.3">
      <c r="A699" s="1">
        <v>40876</v>
      </c>
      <c r="B699">
        <v>4</v>
      </c>
    </row>
    <row r="700" spans="1:2" x14ac:dyDescent="0.3">
      <c r="A700" s="1">
        <v>40877</v>
      </c>
      <c r="B700">
        <v>4</v>
      </c>
    </row>
    <row r="701" spans="1:2" x14ac:dyDescent="0.3">
      <c r="A701" s="1">
        <v>40878</v>
      </c>
      <c r="B701">
        <v>4</v>
      </c>
    </row>
    <row r="702" spans="1:2" x14ac:dyDescent="0.3">
      <c r="A702" s="1">
        <v>40879</v>
      </c>
      <c r="B702">
        <v>4</v>
      </c>
    </row>
    <row r="703" spans="1:2" x14ac:dyDescent="0.3">
      <c r="A703" s="1">
        <v>40880</v>
      </c>
      <c r="B703">
        <v>4</v>
      </c>
    </row>
    <row r="704" spans="1:2" x14ac:dyDescent="0.3">
      <c r="A704" s="1">
        <v>40881</v>
      </c>
      <c r="B704">
        <v>4</v>
      </c>
    </row>
    <row r="705" spans="1:2" x14ac:dyDescent="0.3">
      <c r="A705" s="1">
        <v>40882</v>
      </c>
      <c r="B705">
        <v>4</v>
      </c>
    </row>
    <row r="706" spans="1:2" x14ac:dyDescent="0.3">
      <c r="A706" s="1">
        <v>40883</v>
      </c>
      <c r="B706">
        <v>4</v>
      </c>
    </row>
    <row r="707" spans="1:2" x14ac:dyDescent="0.3">
      <c r="A707" s="1">
        <v>40884</v>
      </c>
      <c r="B707">
        <v>4</v>
      </c>
    </row>
    <row r="708" spans="1:2" x14ac:dyDescent="0.3">
      <c r="A708" s="1">
        <v>40885</v>
      </c>
      <c r="B708">
        <v>4</v>
      </c>
    </row>
    <row r="709" spans="1:2" x14ac:dyDescent="0.3">
      <c r="A709" s="1">
        <v>40886</v>
      </c>
      <c r="B709">
        <v>4</v>
      </c>
    </row>
    <row r="710" spans="1:2" x14ac:dyDescent="0.3">
      <c r="A710" s="1">
        <v>40887</v>
      </c>
      <c r="B710">
        <v>4</v>
      </c>
    </row>
    <row r="711" spans="1:2" x14ac:dyDescent="0.3">
      <c r="A711" s="1">
        <v>40888</v>
      </c>
      <c r="B711">
        <v>4</v>
      </c>
    </row>
    <row r="712" spans="1:2" x14ac:dyDescent="0.3">
      <c r="A712" s="1">
        <v>40889</v>
      </c>
      <c r="B712">
        <v>4</v>
      </c>
    </row>
    <row r="713" spans="1:2" x14ac:dyDescent="0.3">
      <c r="A713" s="1">
        <v>40890</v>
      </c>
      <c r="B713">
        <v>4</v>
      </c>
    </row>
    <row r="714" spans="1:2" x14ac:dyDescent="0.3">
      <c r="A714" s="1">
        <v>40891</v>
      </c>
      <c r="B714">
        <v>4</v>
      </c>
    </row>
    <row r="715" spans="1:2" x14ac:dyDescent="0.3">
      <c r="A715" s="1">
        <v>40892</v>
      </c>
      <c r="B715">
        <v>4</v>
      </c>
    </row>
    <row r="716" spans="1:2" x14ac:dyDescent="0.3">
      <c r="A716" s="1">
        <v>40893</v>
      </c>
      <c r="B716">
        <v>4</v>
      </c>
    </row>
    <row r="717" spans="1:2" x14ac:dyDescent="0.3">
      <c r="A717" s="1">
        <v>40894</v>
      </c>
      <c r="B717">
        <v>4</v>
      </c>
    </row>
    <row r="718" spans="1:2" x14ac:dyDescent="0.3">
      <c r="A718" s="1">
        <v>40895</v>
      </c>
      <c r="B718">
        <v>4</v>
      </c>
    </row>
    <row r="719" spans="1:2" x14ac:dyDescent="0.3">
      <c r="A719" s="1">
        <v>40896</v>
      </c>
      <c r="B719">
        <v>4</v>
      </c>
    </row>
    <row r="720" spans="1:2" x14ac:dyDescent="0.3">
      <c r="A720" s="1">
        <v>40897</v>
      </c>
      <c r="B720">
        <v>4</v>
      </c>
    </row>
    <row r="721" spans="1:2" x14ac:dyDescent="0.3">
      <c r="A721" s="1">
        <v>40898</v>
      </c>
      <c r="B721">
        <v>4</v>
      </c>
    </row>
    <row r="722" spans="1:2" x14ac:dyDescent="0.3">
      <c r="A722" s="1">
        <v>40899</v>
      </c>
      <c r="B722">
        <v>4</v>
      </c>
    </row>
    <row r="723" spans="1:2" x14ac:dyDescent="0.3">
      <c r="A723" s="1">
        <v>40900</v>
      </c>
      <c r="B723">
        <v>4</v>
      </c>
    </row>
    <row r="724" spans="1:2" x14ac:dyDescent="0.3">
      <c r="A724" s="1">
        <v>40901</v>
      </c>
      <c r="B724">
        <v>4</v>
      </c>
    </row>
    <row r="725" spans="1:2" x14ac:dyDescent="0.3">
      <c r="A725" s="1">
        <v>40902</v>
      </c>
      <c r="B725">
        <v>4</v>
      </c>
    </row>
    <row r="726" spans="1:2" x14ac:dyDescent="0.3">
      <c r="A726" s="1">
        <v>40903</v>
      </c>
      <c r="B726">
        <v>4</v>
      </c>
    </row>
    <row r="727" spans="1:2" x14ac:dyDescent="0.3">
      <c r="A727" s="1">
        <v>40904</v>
      </c>
      <c r="B727">
        <v>4</v>
      </c>
    </row>
    <row r="728" spans="1:2" x14ac:dyDescent="0.3">
      <c r="A728" s="1">
        <v>40905</v>
      </c>
      <c r="B728">
        <v>4</v>
      </c>
    </row>
    <row r="729" spans="1:2" x14ac:dyDescent="0.3">
      <c r="A729" s="1">
        <v>40906</v>
      </c>
      <c r="B729">
        <v>4.25</v>
      </c>
    </row>
    <row r="730" spans="1:2" x14ac:dyDescent="0.3">
      <c r="A730" s="1">
        <v>40907</v>
      </c>
      <c r="B730">
        <v>4.5</v>
      </c>
    </row>
    <row r="731" spans="1:2" x14ac:dyDescent="0.3">
      <c r="A731" s="1">
        <v>40908</v>
      </c>
      <c r="B731">
        <v>4.75</v>
      </c>
    </row>
    <row r="732" spans="1:2" x14ac:dyDescent="0.3">
      <c r="A732" s="1">
        <v>40909</v>
      </c>
      <c r="B732">
        <v>5</v>
      </c>
    </row>
    <row r="733" spans="1:2" x14ac:dyDescent="0.3">
      <c r="A733" s="1">
        <v>40910</v>
      </c>
      <c r="B733">
        <v>5</v>
      </c>
    </row>
    <row r="734" spans="1:2" x14ac:dyDescent="0.3">
      <c r="A734" s="1">
        <v>40911</v>
      </c>
      <c r="B734">
        <v>5</v>
      </c>
    </row>
    <row r="735" spans="1:2" x14ac:dyDescent="0.3">
      <c r="A735" s="1">
        <v>40912</v>
      </c>
      <c r="B735">
        <v>5</v>
      </c>
    </row>
    <row r="736" spans="1:2" x14ac:dyDescent="0.3">
      <c r="A736" s="1">
        <v>40913</v>
      </c>
      <c r="B736">
        <v>5</v>
      </c>
    </row>
    <row r="737" spans="1:2" x14ac:dyDescent="0.3">
      <c r="A737" s="1">
        <v>40914</v>
      </c>
      <c r="B737">
        <v>5</v>
      </c>
    </row>
    <row r="738" spans="1:2" x14ac:dyDescent="0.3">
      <c r="A738" s="1">
        <v>40915</v>
      </c>
      <c r="B738">
        <v>5</v>
      </c>
    </row>
    <row r="739" spans="1:2" x14ac:dyDescent="0.3">
      <c r="A739" s="1">
        <v>40916</v>
      </c>
      <c r="B739">
        <v>5</v>
      </c>
    </row>
    <row r="740" spans="1:2" x14ac:dyDescent="0.3">
      <c r="A740" s="1">
        <v>40917</v>
      </c>
      <c r="B740">
        <v>5</v>
      </c>
    </row>
    <row r="741" spans="1:2" x14ac:dyDescent="0.3">
      <c r="A741" s="1">
        <v>40918</v>
      </c>
      <c r="B741">
        <v>5</v>
      </c>
    </row>
    <row r="742" spans="1:2" x14ac:dyDescent="0.3">
      <c r="A742" s="1">
        <v>40919</v>
      </c>
      <c r="B742">
        <v>5</v>
      </c>
    </row>
    <row r="743" spans="1:2" x14ac:dyDescent="0.3">
      <c r="A743" s="1">
        <v>40920</v>
      </c>
      <c r="B743">
        <v>5</v>
      </c>
    </row>
    <row r="744" spans="1:2" x14ac:dyDescent="0.3">
      <c r="A744" s="1">
        <v>40921</v>
      </c>
      <c r="B744">
        <v>5</v>
      </c>
    </row>
    <row r="745" spans="1:2" x14ac:dyDescent="0.3">
      <c r="A745" s="1">
        <v>40922</v>
      </c>
      <c r="B745">
        <v>5</v>
      </c>
    </row>
    <row r="746" spans="1:2" x14ac:dyDescent="0.3">
      <c r="A746" s="1">
        <v>40923</v>
      </c>
      <c r="B746">
        <v>5</v>
      </c>
    </row>
    <row r="747" spans="1:2" x14ac:dyDescent="0.3">
      <c r="A747" s="1">
        <v>40924</v>
      </c>
      <c r="B747">
        <v>5</v>
      </c>
    </row>
    <row r="748" spans="1:2" x14ac:dyDescent="0.3">
      <c r="A748" s="1">
        <v>40925</v>
      </c>
      <c r="B748">
        <v>5</v>
      </c>
    </row>
    <row r="749" spans="1:2" x14ac:dyDescent="0.3">
      <c r="A749" s="1">
        <v>40926</v>
      </c>
      <c r="B749">
        <v>5</v>
      </c>
    </row>
    <row r="750" spans="1:2" x14ac:dyDescent="0.3">
      <c r="A750" s="1">
        <v>40927</v>
      </c>
      <c r="B750">
        <v>5</v>
      </c>
    </row>
    <row r="751" spans="1:2" x14ac:dyDescent="0.3">
      <c r="A751" s="1">
        <v>40928</v>
      </c>
      <c r="B751">
        <v>5</v>
      </c>
    </row>
    <row r="752" spans="1:2" x14ac:dyDescent="0.3">
      <c r="A752" s="1">
        <v>40929</v>
      </c>
      <c r="B752">
        <v>5</v>
      </c>
    </row>
    <row r="753" spans="1:2" x14ac:dyDescent="0.3">
      <c r="A753" s="1">
        <v>40930</v>
      </c>
      <c r="B753">
        <v>5</v>
      </c>
    </row>
    <row r="754" spans="1:2" x14ac:dyDescent="0.3">
      <c r="A754" s="1">
        <v>40931</v>
      </c>
      <c r="B754">
        <v>5</v>
      </c>
    </row>
    <row r="755" spans="1:2" x14ac:dyDescent="0.3">
      <c r="A755" s="1">
        <v>40932</v>
      </c>
      <c r="B755">
        <v>5</v>
      </c>
    </row>
    <row r="756" spans="1:2" x14ac:dyDescent="0.3">
      <c r="A756" s="1">
        <v>40933</v>
      </c>
      <c r="B756">
        <v>5</v>
      </c>
    </row>
    <row r="757" spans="1:2" x14ac:dyDescent="0.3">
      <c r="A757" s="1">
        <v>40934</v>
      </c>
      <c r="B757">
        <v>5</v>
      </c>
    </row>
    <row r="758" spans="1:2" x14ac:dyDescent="0.3">
      <c r="A758" s="1">
        <v>40935</v>
      </c>
      <c r="B758">
        <v>5</v>
      </c>
    </row>
    <row r="759" spans="1:2" x14ac:dyDescent="0.3">
      <c r="A759" s="1">
        <v>40936</v>
      </c>
      <c r="B759">
        <v>5</v>
      </c>
    </row>
    <row r="760" spans="1:2" x14ac:dyDescent="0.3">
      <c r="A760" s="1">
        <v>40937</v>
      </c>
      <c r="B760">
        <v>5</v>
      </c>
    </row>
    <row r="761" spans="1:2" x14ac:dyDescent="0.3">
      <c r="A761" s="1">
        <v>40938</v>
      </c>
      <c r="B761">
        <v>5</v>
      </c>
    </row>
    <row r="762" spans="1:2" x14ac:dyDescent="0.3">
      <c r="A762" s="1">
        <v>40939</v>
      </c>
      <c r="B762">
        <v>5</v>
      </c>
    </row>
    <row r="763" spans="1:2" x14ac:dyDescent="0.3">
      <c r="A763" s="1">
        <v>40940</v>
      </c>
      <c r="B763">
        <v>5</v>
      </c>
    </row>
    <row r="764" spans="1:2" x14ac:dyDescent="0.3">
      <c r="A764" s="1">
        <v>40941</v>
      </c>
      <c r="B764">
        <v>5</v>
      </c>
    </row>
    <row r="765" spans="1:2" x14ac:dyDescent="0.3">
      <c r="A765" s="1">
        <v>40942</v>
      </c>
      <c r="B765">
        <v>5</v>
      </c>
    </row>
    <row r="766" spans="1:2" x14ac:dyDescent="0.3">
      <c r="A766" s="1">
        <v>40943</v>
      </c>
      <c r="B766">
        <v>5</v>
      </c>
    </row>
    <row r="767" spans="1:2" x14ac:dyDescent="0.3">
      <c r="A767" s="1">
        <v>40944</v>
      </c>
      <c r="B767">
        <v>5</v>
      </c>
    </row>
    <row r="768" spans="1:2" x14ac:dyDescent="0.3">
      <c r="A768" s="1">
        <v>40945</v>
      </c>
      <c r="B768">
        <v>5</v>
      </c>
    </row>
    <row r="769" spans="1:2" x14ac:dyDescent="0.3">
      <c r="A769" s="1">
        <v>40946</v>
      </c>
      <c r="B769">
        <v>5</v>
      </c>
    </row>
    <row r="770" spans="1:2" x14ac:dyDescent="0.3">
      <c r="A770" s="1">
        <v>40947</v>
      </c>
      <c r="B770">
        <v>5</v>
      </c>
    </row>
    <row r="771" spans="1:2" x14ac:dyDescent="0.3">
      <c r="A771" s="1">
        <v>40948</v>
      </c>
      <c r="B771">
        <v>5</v>
      </c>
    </row>
    <row r="772" spans="1:2" x14ac:dyDescent="0.3">
      <c r="A772" s="1">
        <v>40949</v>
      </c>
      <c r="B772">
        <v>5</v>
      </c>
    </row>
    <row r="773" spans="1:2" x14ac:dyDescent="0.3">
      <c r="A773" s="1">
        <v>40950</v>
      </c>
      <c r="B773">
        <v>5</v>
      </c>
    </row>
    <row r="774" spans="1:2" x14ac:dyDescent="0.3">
      <c r="A774" s="1">
        <v>40951</v>
      </c>
      <c r="B774">
        <v>5</v>
      </c>
    </row>
    <row r="775" spans="1:2" x14ac:dyDescent="0.3">
      <c r="A775" s="1">
        <v>40952</v>
      </c>
      <c r="B775">
        <v>5</v>
      </c>
    </row>
    <row r="776" spans="1:2" x14ac:dyDescent="0.3">
      <c r="A776" s="1">
        <v>40953</v>
      </c>
      <c r="B776">
        <v>5</v>
      </c>
    </row>
    <row r="777" spans="1:2" x14ac:dyDescent="0.3">
      <c r="A777" s="1">
        <v>40954</v>
      </c>
      <c r="B777">
        <v>5</v>
      </c>
    </row>
    <row r="778" spans="1:2" x14ac:dyDescent="0.3">
      <c r="A778" s="1">
        <v>40955</v>
      </c>
      <c r="B778">
        <v>5</v>
      </c>
    </row>
    <row r="779" spans="1:2" x14ac:dyDescent="0.3">
      <c r="A779" s="1">
        <v>40956</v>
      </c>
      <c r="B779">
        <v>5</v>
      </c>
    </row>
    <row r="780" spans="1:2" x14ac:dyDescent="0.3">
      <c r="A780" s="1">
        <v>40957</v>
      </c>
      <c r="B780">
        <v>5</v>
      </c>
    </row>
    <row r="781" spans="1:2" x14ac:dyDescent="0.3">
      <c r="A781" s="1">
        <v>40958</v>
      </c>
      <c r="B781">
        <v>5</v>
      </c>
    </row>
    <row r="782" spans="1:2" x14ac:dyDescent="0.3">
      <c r="A782" s="1">
        <v>40959</v>
      </c>
      <c r="B782">
        <v>5</v>
      </c>
    </row>
    <row r="783" spans="1:2" x14ac:dyDescent="0.3">
      <c r="A783" s="1">
        <v>40960</v>
      </c>
      <c r="B783">
        <v>5</v>
      </c>
    </row>
    <row r="784" spans="1:2" x14ac:dyDescent="0.3">
      <c r="A784" s="1">
        <v>40961</v>
      </c>
      <c r="B784">
        <v>5</v>
      </c>
    </row>
    <row r="785" spans="1:2" x14ac:dyDescent="0.3">
      <c r="A785" s="1">
        <v>40962</v>
      </c>
      <c r="B785">
        <v>5</v>
      </c>
    </row>
    <row r="786" spans="1:2" x14ac:dyDescent="0.3">
      <c r="A786" s="1">
        <v>40963</v>
      </c>
      <c r="B786">
        <v>5</v>
      </c>
    </row>
    <row r="787" spans="1:2" x14ac:dyDescent="0.3">
      <c r="A787" s="1">
        <v>40964</v>
      </c>
      <c r="B787">
        <v>5</v>
      </c>
    </row>
    <row r="788" spans="1:2" x14ac:dyDescent="0.3">
      <c r="A788" s="1">
        <v>40965</v>
      </c>
      <c r="B788">
        <v>5</v>
      </c>
    </row>
    <row r="789" spans="1:2" x14ac:dyDescent="0.3">
      <c r="A789" s="1">
        <v>40966</v>
      </c>
      <c r="B789">
        <v>5</v>
      </c>
    </row>
    <row r="790" spans="1:2" x14ac:dyDescent="0.3">
      <c r="A790" s="1">
        <v>40967</v>
      </c>
      <c r="B790">
        <v>5</v>
      </c>
    </row>
    <row r="791" spans="1:2" x14ac:dyDescent="0.3">
      <c r="A791" s="1">
        <v>40968</v>
      </c>
      <c r="B791">
        <v>5</v>
      </c>
    </row>
    <row r="792" spans="1:2" x14ac:dyDescent="0.3">
      <c r="A792" s="1">
        <v>40969</v>
      </c>
      <c r="B792">
        <v>5</v>
      </c>
    </row>
    <row r="793" spans="1:2" x14ac:dyDescent="0.3">
      <c r="A793" s="1">
        <v>40970</v>
      </c>
      <c r="B793">
        <v>5</v>
      </c>
    </row>
    <row r="794" spans="1:2" x14ac:dyDescent="0.3">
      <c r="A794" s="1">
        <v>40971</v>
      </c>
      <c r="B794">
        <v>5</v>
      </c>
    </row>
    <row r="795" spans="1:2" x14ac:dyDescent="0.3">
      <c r="A795" s="1">
        <v>40972</v>
      </c>
      <c r="B795">
        <v>5</v>
      </c>
    </row>
    <row r="796" spans="1:2" x14ac:dyDescent="0.3">
      <c r="A796" s="1">
        <v>40973</v>
      </c>
      <c r="B796">
        <v>5</v>
      </c>
    </row>
    <row r="797" spans="1:2" x14ac:dyDescent="0.3">
      <c r="A797" s="1">
        <v>40974</v>
      </c>
      <c r="B797">
        <v>5</v>
      </c>
    </row>
    <row r="798" spans="1:2" x14ac:dyDescent="0.3">
      <c r="A798" s="1">
        <v>40975</v>
      </c>
      <c r="B798">
        <v>5</v>
      </c>
    </row>
    <row r="799" spans="1:2" x14ac:dyDescent="0.3">
      <c r="A799" s="1">
        <v>40976</v>
      </c>
      <c r="B799">
        <v>5</v>
      </c>
    </row>
    <row r="800" spans="1:2" x14ac:dyDescent="0.3">
      <c r="A800" s="1">
        <v>40977</v>
      </c>
      <c r="B800">
        <v>5</v>
      </c>
    </row>
    <row r="801" spans="1:2" x14ac:dyDescent="0.3">
      <c r="A801" s="1">
        <v>40978</v>
      </c>
      <c r="B801">
        <v>5</v>
      </c>
    </row>
    <row r="802" spans="1:2" x14ac:dyDescent="0.3">
      <c r="A802" s="1">
        <v>40979</v>
      </c>
      <c r="B802">
        <v>5</v>
      </c>
    </row>
    <row r="803" spans="1:2" x14ac:dyDescent="0.3">
      <c r="A803" s="1">
        <v>40980</v>
      </c>
      <c r="B803">
        <v>5</v>
      </c>
    </row>
    <row r="804" spans="1:2" x14ac:dyDescent="0.3">
      <c r="A804" s="1">
        <v>40981</v>
      </c>
      <c r="B804">
        <v>5</v>
      </c>
    </row>
    <row r="805" spans="1:2" x14ac:dyDescent="0.3">
      <c r="A805" s="1">
        <v>40982</v>
      </c>
      <c r="B805">
        <v>5</v>
      </c>
    </row>
    <row r="806" spans="1:2" x14ac:dyDescent="0.3">
      <c r="A806" s="1">
        <v>40983</v>
      </c>
      <c r="B806">
        <v>5</v>
      </c>
    </row>
    <row r="807" spans="1:2" x14ac:dyDescent="0.3">
      <c r="A807" s="1">
        <v>40984</v>
      </c>
      <c r="B807">
        <v>5</v>
      </c>
    </row>
    <row r="808" spans="1:2" x14ac:dyDescent="0.3">
      <c r="A808" s="1">
        <v>40985</v>
      </c>
      <c r="B808">
        <v>5</v>
      </c>
    </row>
    <row r="809" spans="1:2" x14ac:dyDescent="0.3">
      <c r="A809" s="1">
        <v>40986</v>
      </c>
      <c r="B809">
        <v>5</v>
      </c>
    </row>
    <row r="810" spans="1:2" x14ac:dyDescent="0.3">
      <c r="A810" s="1">
        <v>40987</v>
      </c>
      <c r="B810">
        <v>5</v>
      </c>
    </row>
    <row r="811" spans="1:2" x14ac:dyDescent="0.3">
      <c r="A811" s="1">
        <v>40988</v>
      </c>
      <c r="B811">
        <v>5</v>
      </c>
    </row>
    <row r="812" spans="1:2" x14ac:dyDescent="0.3">
      <c r="A812" s="1">
        <v>40989</v>
      </c>
      <c r="B812">
        <v>5</v>
      </c>
    </row>
    <row r="813" spans="1:2" x14ac:dyDescent="0.3">
      <c r="A813" s="1">
        <v>40990</v>
      </c>
      <c r="B813">
        <v>5</v>
      </c>
    </row>
    <row r="814" spans="1:2" x14ac:dyDescent="0.3">
      <c r="A814" s="1">
        <v>40991</v>
      </c>
      <c r="B814">
        <v>5</v>
      </c>
    </row>
    <row r="815" spans="1:2" x14ac:dyDescent="0.3">
      <c r="A815" s="1">
        <v>40992</v>
      </c>
      <c r="B815">
        <v>5</v>
      </c>
    </row>
    <row r="816" spans="1:2" x14ac:dyDescent="0.3">
      <c r="A816" s="1">
        <v>40993</v>
      </c>
      <c r="B816">
        <v>5</v>
      </c>
    </row>
    <row r="817" spans="1:2" x14ac:dyDescent="0.3">
      <c r="A817" s="1">
        <v>40994</v>
      </c>
      <c r="B817">
        <v>5</v>
      </c>
    </row>
    <row r="818" spans="1:2" x14ac:dyDescent="0.3">
      <c r="A818" s="1">
        <v>40995</v>
      </c>
      <c r="B818">
        <v>5</v>
      </c>
    </row>
    <row r="819" spans="1:2" x14ac:dyDescent="0.3">
      <c r="A819" s="1">
        <v>40996</v>
      </c>
      <c r="B819">
        <v>5</v>
      </c>
    </row>
    <row r="820" spans="1:2" x14ac:dyDescent="0.3">
      <c r="A820" s="1">
        <v>40997</v>
      </c>
      <c r="B820">
        <v>5</v>
      </c>
    </row>
    <row r="821" spans="1:2" x14ac:dyDescent="0.3">
      <c r="A821" s="1">
        <v>40998</v>
      </c>
      <c r="B821">
        <v>5</v>
      </c>
    </row>
    <row r="822" spans="1:2" x14ac:dyDescent="0.3">
      <c r="A822" s="1">
        <v>40999</v>
      </c>
      <c r="B822">
        <v>5</v>
      </c>
    </row>
    <row r="823" spans="1:2" x14ac:dyDescent="0.3">
      <c r="A823" s="1">
        <v>41000</v>
      </c>
      <c r="B823">
        <v>5</v>
      </c>
    </row>
    <row r="824" spans="1:2" x14ac:dyDescent="0.3">
      <c r="A824" s="1">
        <v>41001</v>
      </c>
      <c r="B824">
        <v>6</v>
      </c>
    </row>
    <row r="825" spans="1:2" x14ac:dyDescent="0.3">
      <c r="A825" s="1">
        <v>41002</v>
      </c>
      <c r="B825">
        <v>6</v>
      </c>
    </row>
    <row r="826" spans="1:2" x14ac:dyDescent="0.3">
      <c r="A826" s="1">
        <v>41003</v>
      </c>
      <c r="B826">
        <v>6</v>
      </c>
    </row>
    <row r="827" spans="1:2" x14ac:dyDescent="0.3">
      <c r="A827" s="1">
        <v>41004</v>
      </c>
      <c r="B827">
        <v>6</v>
      </c>
    </row>
    <row r="828" spans="1:2" x14ac:dyDescent="0.3">
      <c r="A828" s="1">
        <v>41005</v>
      </c>
      <c r="B828">
        <v>6</v>
      </c>
    </row>
    <row r="829" spans="1:2" x14ac:dyDescent="0.3">
      <c r="A829" s="1">
        <v>41006</v>
      </c>
      <c r="B829">
        <v>6</v>
      </c>
    </row>
    <row r="830" spans="1:2" x14ac:dyDescent="0.3">
      <c r="A830" s="1">
        <v>41007</v>
      </c>
      <c r="B830">
        <v>6</v>
      </c>
    </row>
    <row r="831" spans="1:2" x14ac:dyDescent="0.3">
      <c r="A831" s="1">
        <v>41008</v>
      </c>
      <c r="B831">
        <v>6</v>
      </c>
    </row>
    <row r="832" spans="1:2" x14ac:dyDescent="0.3">
      <c r="A832" s="1">
        <v>41009</v>
      </c>
      <c r="B832">
        <v>6</v>
      </c>
    </row>
    <row r="833" spans="1:2" x14ac:dyDescent="0.3">
      <c r="A833" s="1">
        <v>41010</v>
      </c>
      <c r="B833">
        <v>6</v>
      </c>
    </row>
    <row r="834" spans="1:2" x14ac:dyDescent="0.3">
      <c r="A834" s="1">
        <v>41011</v>
      </c>
      <c r="B834">
        <v>6</v>
      </c>
    </row>
    <row r="835" spans="1:2" x14ac:dyDescent="0.3">
      <c r="A835" s="1">
        <v>41012</v>
      </c>
      <c r="B835">
        <v>6</v>
      </c>
    </row>
    <row r="836" spans="1:2" x14ac:dyDescent="0.3">
      <c r="A836" s="1">
        <v>41013</v>
      </c>
      <c r="B836">
        <v>6</v>
      </c>
    </row>
    <row r="837" spans="1:2" x14ac:dyDescent="0.3">
      <c r="A837" s="1">
        <v>41014</v>
      </c>
      <c r="B837">
        <v>6</v>
      </c>
    </row>
    <row r="838" spans="1:2" x14ac:dyDescent="0.3">
      <c r="A838" s="1">
        <v>41015</v>
      </c>
      <c r="B838">
        <v>6</v>
      </c>
    </row>
    <row r="839" spans="1:2" x14ac:dyDescent="0.3">
      <c r="A839" s="1">
        <v>41016</v>
      </c>
      <c r="B839">
        <v>6</v>
      </c>
    </row>
    <row r="840" spans="1:2" x14ac:dyDescent="0.3">
      <c r="A840" s="1">
        <v>41017</v>
      </c>
      <c r="B840">
        <v>6</v>
      </c>
    </row>
    <row r="841" spans="1:2" x14ac:dyDescent="0.3">
      <c r="A841" s="1">
        <v>41018</v>
      </c>
      <c r="B841">
        <v>6</v>
      </c>
    </row>
    <row r="842" spans="1:2" x14ac:dyDescent="0.3">
      <c r="A842" s="1">
        <v>41019</v>
      </c>
      <c r="B842">
        <v>6</v>
      </c>
    </row>
    <row r="843" spans="1:2" x14ac:dyDescent="0.3">
      <c r="A843" s="1">
        <v>41020</v>
      </c>
      <c r="B843">
        <v>6</v>
      </c>
    </row>
    <row r="844" spans="1:2" x14ac:dyDescent="0.3">
      <c r="A844" s="1">
        <v>41021</v>
      </c>
      <c r="B844">
        <v>6</v>
      </c>
    </row>
    <row r="845" spans="1:2" x14ac:dyDescent="0.3">
      <c r="A845" s="1">
        <v>41022</v>
      </c>
      <c r="B845">
        <v>6</v>
      </c>
    </row>
    <row r="846" spans="1:2" x14ac:dyDescent="0.3">
      <c r="A846" s="1">
        <v>41023</v>
      </c>
      <c r="B846">
        <v>6</v>
      </c>
    </row>
    <row r="847" spans="1:2" x14ac:dyDescent="0.3">
      <c r="A847" s="1">
        <v>41024</v>
      </c>
      <c r="B847">
        <v>6</v>
      </c>
    </row>
    <row r="848" spans="1:2" x14ac:dyDescent="0.3">
      <c r="A848" s="1">
        <v>41025</v>
      </c>
      <c r="B848">
        <v>6</v>
      </c>
    </row>
    <row r="849" spans="1:2" x14ac:dyDescent="0.3">
      <c r="A849" s="1">
        <v>41026</v>
      </c>
      <c r="B849">
        <v>6</v>
      </c>
    </row>
    <row r="850" spans="1:2" x14ac:dyDescent="0.3">
      <c r="A850" s="1">
        <v>41027</v>
      </c>
      <c r="B850">
        <v>6</v>
      </c>
    </row>
    <row r="851" spans="1:2" x14ac:dyDescent="0.3">
      <c r="A851" s="1">
        <v>41028</v>
      </c>
      <c r="B851">
        <v>6</v>
      </c>
    </row>
    <row r="852" spans="1:2" x14ac:dyDescent="0.3">
      <c r="A852" s="1">
        <v>41029</v>
      </c>
      <c r="B852">
        <v>6</v>
      </c>
    </row>
    <row r="853" spans="1:2" x14ac:dyDescent="0.3">
      <c r="A853" s="1">
        <v>41030</v>
      </c>
      <c r="B853">
        <v>6</v>
      </c>
    </row>
    <row r="854" spans="1:2" x14ac:dyDescent="0.3">
      <c r="A854" s="1">
        <v>41031</v>
      </c>
      <c r="B854">
        <v>6</v>
      </c>
    </row>
    <row r="855" spans="1:2" x14ac:dyDescent="0.3">
      <c r="A855" s="1">
        <v>41032</v>
      </c>
      <c r="B855">
        <v>6</v>
      </c>
    </row>
    <row r="856" spans="1:2" x14ac:dyDescent="0.3">
      <c r="A856" s="1">
        <v>41033</v>
      </c>
      <c r="B856">
        <v>6</v>
      </c>
    </row>
    <row r="857" spans="1:2" x14ac:dyDescent="0.3">
      <c r="A857" s="1">
        <v>41034</v>
      </c>
      <c r="B857">
        <v>6</v>
      </c>
    </row>
    <row r="858" spans="1:2" x14ac:dyDescent="0.3">
      <c r="A858" s="1">
        <v>41035</v>
      </c>
      <c r="B858">
        <v>6</v>
      </c>
    </row>
    <row r="859" spans="1:2" x14ac:dyDescent="0.3">
      <c r="A859" s="1">
        <v>41036</v>
      </c>
      <c r="B859">
        <v>6</v>
      </c>
    </row>
    <row r="860" spans="1:2" x14ac:dyDescent="0.3">
      <c r="A860" s="1">
        <v>41037</v>
      </c>
      <c r="B860">
        <v>6</v>
      </c>
    </row>
    <row r="861" spans="1:2" x14ac:dyDescent="0.3">
      <c r="A861" s="1">
        <v>41038</v>
      </c>
      <c r="B861">
        <v>6</v>
      </c>
    </row>
    <row r="862" spans="1:2" x14ac:dyDescent="0.3">
      <c r="A862" s="1">
        <v>41039</v>
      </c>
      <c r="B862">
        <v>6</v>
      </c>
    </row>
    <row r="863" spans="1:2" x14ac:dyDescent="0.3">
      <c r="A863" s="1">
        <v>41040</v>
      </c>
      <c r="B863">
        <v>6</v>
      </c>
    </row>
    <row r="864" spans="1:2" x14ac:dyDescent="0.3">
      <c r="A864" s="1">
        <v>41041</v>
      </c>
      <c r="B864">
        <v>6</v>
      </c>
    </row>
    <row r="865" spans="1:2" x14ac:dyDescent="0.3">
      <c r="A865" s="1">
        <v>41042</v>
      </c>
      <c r="B865">
        <v>6</v>
      </c>
    </row>
    <row r="866" spans="1:2" x14ac:dyDescent="0.3">
      <c r="A866" s="1">
        <v>41043</v>
      </c>
      <c r="B866">
        <v>6</v>
      </c>
    </row>
    <row r="867" spans="1:2" x14ac:dyDescent="0.3">
      <c r="A867" s="1">
        <v>41044</v>
      </c>
      <c r="B867">
        <v>6</v>
      </c>
    </row>
    <row r="868" spans="1:2" x14ac:dyDescent="0.3">
      <c r="A868" s="1">
        <v>41045</v>
      </c>
      <c r="B868">
        <v>6</v>
      </c>
    </row>
    <row r="869" spans="1:2" x14ac:dyDescent="0.3">
      <c r="A869" s="1">
        <v>41046</v>
      </c>
      <c r="B869">
        <v>6</v>
      </c>
    </row>
    <row r="870" spans="1:2" x14ac:dyDescent="0.3">
      <c r="A870" s="1">
        <v>41047</v>
      </c>
      <c r="B870">
        <v>6</v>
      </c>
    </row>
    <row r="871" spans="1:2" x14ac:dyDescent="0.3">
      <c r="A871" s="1">
        <v>41048</v>
      </c>
      <c r="B871">
        <v>6</v>
      </c>
    </row>
    <row r="872" spans="1:2" x14ac:dyDescent="0.3">
      <c r="A872" s="1">
        <v>41049</v>
      </c>
      <c r="B872">
        <v>6</v>
      </c>
    </row>
    <row r="873" spans="1:2" x14ac:dyDescent="0.3">
      <c r="A873" s="1">
        <v>41050</v>
      </c>
      <c r="B873">
        <v>6</v>
      </c>
    </row>
    <row r="874" spans="1:2" x14ac:dyDescent="0.3">
      <c r="A874" s="1">
        <v>41051</v>
      </c>
      <c r="B874">
        <v>6</v>
      </c>
    </row>
    <row r="875" spans="1:2" x14ac:dyDescent="0.3">
      <c r="A875" s="1">
        <v>41052</v>
      </c>
      <c r="B875">
        <v>6</v>
      </c>
    </row>
    <row r="876" spans="1:2" x14ac:dyDescent="0.3">
      <c r="A876" s="1">
        <v>41053</v>
      </c>
      <c r="B876">
        <v>6</v>
      </c>
    </row>
    <row r="877" spans="1:2" x14ac:dyDescent="0.3">
      <c r="A877" s="1">
        <v>41054</v>
      </c>
      <c r="B877">
        <v>6</v>
      </c>
    </row>
    <row r="878" spans="1:2" x14ac:dyDescent="0.3">
      <c r="A878" s="1">
        <v>41055</v>
      </c>
      <c r="B878">
        <v>6</v>
      </c>
    </row>
    <row r="879" spans="1:2" x14ac:dyDescent="0.3">
      <c r="A879" s="1">
        <v>41056</v>
      </c>
      <c r="B879">
        <v>6</v>
      </c>
    </row>
    <row r="880" spans="1:2" x14ac:dyDescent="0.3">
      <c r="A880" s="1">
        <v>41057</v>
      </c>
      <c r="B880">
        <v>6</v>
      </c>
    </row>
    <row r="881" spans="1:2" x14ac:dyDescent="0.3">
      <c r="A881" s="1">
        <v>41058</v>
      </c>
      <c r="B881">
        <v>6</v>
      </c>
    </row>
    <row r="882" spans="1:2" x14ac:dyDescent="0.3">
      <c r="A882" s="1">
        <v>41059</v>
      </c>
      <c r="B882">
        <v>6</v>
      </c>
    </row>
    <row r="883" spans="1:2" x14ac:dyDescent="0.3">
      <c r="A883" s="1">
        <v>41060</v>
      </c>
      <c r="B883">
        <v>6</v>
      </c>
    </row>
    <row r="884" spans="1:2" x14ac:dyDescent="0.3">
      <c r="A884" s="1">
        <v>41061</v>
      </c>
      <c r="B884">
        <v>6</v>
      </c>
    </row>
    <row r="885" spans="1:2" x14ac:dyDescent="0.3">
      <c r="A885" s="1">
        <v>41062</v>
      </c>
      <c r="B885">
        <v>6</v>
      </c>
    </row>
    <row r="886" spans="1:2" x14ac:dyDescent="0.3">
      <c r="A886" s="1">
        <v>41063</v>
      </c>
      <c r="B886">
        <v>6</v>
      </c>
    </row>
    <row r="887" spans="1:2" x14ac:dyDescent="0.3">
      <c r="A887" s="1">
        <v>41064</v>
      </c>
      <c r="B887">
        <v>6</v>
      </c>
    </row>
    <row r="888" spans="1:2" x14ac:dyDescent="0.3">
      <c r="A888" s="1">
        <v>41065</v>
      </c>
      <c r="B888">
        <v>6</v>
      </c>
    </row>
    <row r="889" spans="1:2" x14ac:dyDescent="0.3">
      <c r="A889" s="1">
        <v>41066</v>
      </c>
      <c r="B889">
        <v>6</v>
      </c>
    </row>
    <row r="890" spans="1:2" x14ac:dyDescent="0.3">
      <c r="A890" s="1">
        <v>41067</v>
      </c>
      <c r="B890">
        <v>6</v>
      </c>
    </row>
    <row r="891" spans="1:2" x14ac:dyDescent="0.3">
      <c r="A891" s="1">
        <v>41068</v>
      </c>
      <c r="B891">
        <v>6</v>
      </c>
    </row>
    <row r="892" spans="1:2" x14ac:dyDescent="0.3">
      <c r="A892" s="1">
        <v>41069</v>
      </c>
      <c r="B892">
        <v>6</v>
      </c>
    </row>
    <row r="893" spans="1:2" x14ac:dyDescent="0.3">
      <c r="A893" s="1">
        <v>41070</v>
      </c>
      <c r="B893">
        <v>6</v>
      </c>
    </row>
    <row r="894" spans="1:2" x14ac:dyDescent="0.3">
      <c r="A894" s="1">
        <v>41071</v>
      </c>
      <c r="B894">
        <v>6</v>
      </c>
    </row>
    <row r="895" spans="1:2" x14ac:dyDescent="0.3">
      <c r="A895" s="1">
        <v>41072</v>
      </c>
      <c r="B895">
        <v>6</v>
      </c>
    </row>
    <row r="896" spans="1:2" x14ac:dyDescent="0.3">
      <c r="A896" s="1">
        <v>41073</v>
      </c>
      <c r="B896">
        <v>6</v>
      </c>
    </row>
    <row r="897" spans="1:2" x14ac:dyDescent="0.3">
      <c r="A897" s="1">
        <v>41074</v>
      </c>
      <c r="B897">
        <v>6</v>
      </c>
    </row>
    <row r="898" spans="1:2" x14ac:dyDescent="0.3">
      <c r="A898" s="1">
        <v>41075</v>
      </c>
      <c r="B898">
        <v>6</v>
      </c>
    </row>
    <row r="899" spans="1:2" x14ac:dyDescent="0.3">
      <c r="A899" s="1">
        <v>41076</v>
      </c>
      <c r="B899">
        <v>6</v>
      </c>
    </row>
    <row r="900" spans="1:2" x14ac:dyDescent="0.3">
      <c r="A900" s="1">
        <v>41077</v>
      </c>
      <c r="B900">
        <v>6</v>
      </c>
    </row>
    <row r="901" spans="1:2" x14ac:dyDescent="0.3">
      <c r="A901" s="1">
        <v>41078</v>
      </c>
      <c r="B901">
        <v>6</v>
      </c>
    </row>
    <row r="902" spans="1:2" x14ac:dyDescent="0.3">
      <c r="A902" s="1">
        <v>41079</v>
      </c>
      <c r="B902">
        <v>6</v>
      </c>
    </row>
    <row r="903" spans="1:2" x14ac:dyDescent="0.3">
      <c r="A903" s="1">
        <v>41080</v>
      </c>
      <c r="B903">
        <v>6</v>
      </c>
    </row>
    <row r="904" spans="1:2" x14ac:dyDescent="0.3">
      <c r="A904" s="1">
        <v>41081</v>
      </c>
      <c r="B904">
        <v>6</v>
      </c>
    </row>
    <row r="905" spans="1:2" x14ac:dyDescent="0.3">
      <c r="A905" s="1">
        <v>41082</v>
      </c>
      <c r="B905">
        <v>6</v>
      </c>
    </row>
    <row r="906" spans="1:2" x14ac:dyDescent="0.3">
      <c r="A906" s="1">
        <v>41083</v>
      </c>
      <c r="B906">
        <v>6</v>
      </c>
    </row>
    <row r="907" spans="1:2" x14ac:dyDescent="0.3">
      <c r="A907" s="1">
        <v>41084</v>
      </c>
      <c r="B907">
        <v>6</v>
      </c>
    </row>
    <row r="908" spans="1:2" x14ac:dyDescent="0.3">
      <c r="A908" s="1">
        <v>41085</v>
      </c>
      <c r="B908">
        <v>6</v>
      </c>
    </row>
    <row r="909" spans="1:2" x14ac:dyDescent="0.3">
      <c r="A909" s="1">
        <v>41086</v>
      </c>
      <c r="B909">
        <v>6</v>
      </c>
    </row>
    <row r="910" spans="1:2" x14ac:dyDescent="0.3">
      <c r="A910" s="1">
        <v>41087</v>
      </c>
      <c r="B910">
        <v>6</v>
      </c>
    </row>
    <row r="911" spans="1:2" x14ac:dyDescent="0.3">
      <c r="A911" s="1">
        <v>41088</v>
      </c>
      <c r="B911">
        <v>6</v>
      </c>
    </row>
    <row r="912" spans="1:2" x14ac:dyDescent="0.3">
      <c r="A912" s="1">
        <v>41089</v>
      </c>
      <c r="B912">
        <v>6.333333333333333</v>
      </c>
    </row>
    <row r="913" spans="1:2" x14ac:dyDescent="0.3">
      <c r="A913" s="1">
        <v>41090</v>
      </c>
      <c r="B913">
        <v>6.666666666666667</v>
      </c>
    </row>
    <row r="914" spans="1:2" x14ac:dyDescent="0.3">
      <c r="A914" s="1">
        <v>41091</v>
      </c>
      <c r="B914">
        <v>7</v>
      </c>
    </row>
    <row r="915" spans="1:2" x14ac:dyDescent="0.3">
      <c r="A915" s="1">
        <v>41092</v>
      </c>
      <c r="B915">
        <v>7</v>
      </c>
    </row>
    <row r="916" spans="1:2" x14ac:dyDescent="0.3">
      <c r="A916" s="1">
        <v>41093</v>
      </c>
      <c r="B916">
        <v>7</v>
      </c>
    </row>
    <row r="917" spans="1:2" x14ac:dyDescent="0.3">
      <c r="A917" s="1">
        <v>41094</v>
      </c>
      <c r="B917">
        <v>7</v>
      </c>
    </row>
    <row r="918" spans="1:2" x14ac:dyDescent="0.3">
      <c r="A918" s="1">
        <v>41095</v>
      </c>
      <c r="B918">
        <v>7</v>
      </c>
    </row>
    <row r="919" spans="1:2" x14ac:dyDescent="0.3">
      <c r="A919" s="1">
        <v>41096</v>
      </c>
      <c r="B919">
        <v>7</v>
      </c>
    </row>
    <row r="920" spans="1:2" x14ac:dyDescent="0.3">
      <c r="A920" s="1">
        <v>41097</v>
      </c>
      <c r="B920">
        <v>7</v>
      </c>
    </row>
    <row r="921" spans="1:2" x14ac:dyDescent="0.3">
      <c r="A921" s="1">
        <v>41098</v>
      </c>
      <c r="B921">
        <v>7</v>
      </c>
    </row>
    <row r="922" spans="1:2" x14ac:dyDescent="0.3">
      <c r="A922" s="1">
        <v>41099</v>
      </c>
      <c r="B922">
        <v>7</v>
      </c>
    </row>
    <row r="923" spans="1:2" x14ac:dyDescent="0.3">
      <c r="A923" s="1">
        <v>41100</v>
      </c>
      <c r="B923">
        <v>7</v>
      </c>
    </row>
    <row r="924" spans="1:2" x14ac:dyDescent="0.3">
      <c r="A924" s="1">
        <v>41101</v>
      </c>
      <c r="B924">
        <v>7</v>
      </c>
    </row>
    <row r="925" spans="1:2" x14ac:dyDescent="0.3">
      <c r="A925" s="1">
        <v>41102</v>
      </c>
      <c r="B925">
        <v>7</v>
      </c>
    </row>
    <row r="926" spans="1:2" x14ac:dyDescent="0.3">
      <c r="A926" s="1">
        <v>41103</v>
      </c>
      <c r="B926">
        <v>7</v>
      </c>
    </row>
    <row r="927" spans="1:2" x14ac:dyDescent="0.3">
      <c r="A927" s="1">
        <v>41104</v>
      </c>
      <c r="B927">
        <v>7</v>
      </c>
    </row>
    <row r="928" spans="1:2" x14ac:dyDescent="0.3">
      <c r="A928" s="1">
        <v>41105</v>
      </c>
      <c r="B928">
        <v>7</v>
      </c>
    </row>
    <row r="929" spans="1:2" x14ac:dyDescent="0.3">
      <c r="A929" s="1">
        <v>41106</v>
      </c>
      <c r="B929">
        <v>7</v>
      </c>
    </row>
    <row r="930" spans="1:2" x14ac:dyDescent="0.3">
      <c r="A930" s="1">
        <v>41107</v>
      </c>
      <c r="B930">
        <v>7</v>
      </c>
    </row>
    <row r="931" spans="1:2" x14ac:dyDescent="0.3">
      <c r="A931" s="1">
        <v>41108</v>
      </c>
      <c r="B931">
        <v>7</v>
      </c>
    </row>
    <row r="932" spans="1:2" x14ac:dyDescent="0.3">
      <c r="A932" s="1">
        <v>41109</v>
      </c>
      <c r="B932">
        <v>7</v>
      </c>
    </row>
    <row r="933" spans="1:2" x14ac:dyDescent="0.3">
      <c r="A933" s="1">
        <v>41110</v>
      </c>
      <c r="B933">
        <v>7</v>
      </c>
    </row>
    <row r="934" spans="1:2" x14ac:dyDescent="0.3">
      <c r="A934" s="1">
        <v>41111</v>
      </c>
      <c r="B934">
        <v>7</v>
      </c>
    </row>
    <row r="935" spans="1:2" x14ac:dyDescent="0.3">
      <c r="A935" s="1">
        <v>41112</v>
      </c>
      <c r="B935">
        <v>7</v>
      </c>
    </row>
    <row r="936" spans="1:2" x14ac:dyDescent="0.3">
      <c r="A936" s="1">
        <v>41113</v>
      </c>
      <c r="B936">
        <v>7</v>
      </c>
    </row>
    <row r="937" spans="1:2" x14ac:dyDescent="0.3">
      <c r="A937" s="1">
        <v>41114</v>
      </c>
      <c r="B937">
        <v>7</v>
      </c>
    </row>
    <row r="938" spans="1:2" x14ac:dyDescent="0.3">
      <c r="A938" s="1">
        <v>41115</v>
      </c>
      <c r="B938">
        <v>7</v>
      </c>
    </row>
    <row r="939" spans="1:2" x14ac:dyDescent="0.3">
      <c r="A939" s="1">
        <v>41116</v>
      </c>
      <c r="B939">
        <v>7</v>
      </c>
    </row>
    <row r="940" spans="1:2" x14ac:dyDescent="0.3">
      <c r="A940" s="1">
        <v>41117</v>
      </c>
      <c r="B940">
        <v>7</v>
      </c>
    </row>
    <row r="941" spans="1:2" x14ac:dyDescent="0.3">
      <c r="A941" s="1">
        <v>41118</v>
      </c>
      <c r="B941">
        <v>7</v>
      </c>
    </row>
    <row r="942" spans="1:2" x14ac:dyDescent="0.3">
      <c r="A942" s="1">
        <v>41119</v>
      </c>
      <c r="B942">
        <v>7</v>
      </c>
    </row>
    <row r="943" spans="1:2" x14ac:dyDescent="0.3">
      <c r="A943" s="1">
        <v>41120</v>
      </c>
      <c r="B943">
        <v>7</v>
      </c>
    </row>
    <row r="944" spans="1:2" x14ac:dyDescent="0.3">
      <c r="A944" s="1">
        <v>41121</v>
      </c>
      <c r="B944">
        <v>7</v>
      </c>
    </row>
    <row r="945" spans="1:2" x14ac:dyDescent="0.3">
      <c r="A945" s="1">
        <v>41122</v>
      </c>
      <c r="B945">
        <v>7</v>
      </c>
    </row>
    <row r="946" spans="1:2" x14ac:dyDescent="0.3">
      <c r="A946" s="1">
        <v>41123</v>
      </c>
      <c r="B946">
        <v>7</v>
      </c>
    </row>
    <row r="947" spans="1:2" x14ac:dyDescent="0.3">
      <c r="A947" s="1">
        <v>41124</v>
      </c>
      <c r="B947">
        <v>7</v>
      </c>
    </row>
    <row r="948" spans="1:2" x14ac:dyDescent="0.3">
      <c r="A948" s="1">
        <v>41125</v>
      </c>
      <c r="B948">
        <v>7</v>
      </c>
    </row>
    <row r="949" spans="1:2" x14ac:dyDescent="0.3">
      <c r="A949" s="1">
        <v>41126</v>
      </c>
      <c r="B949">
        <v>7</v>
      </c>
    </row>
    <row r="950" spans="1:2" x14ac:dyDescent="0.3">
      <c r="A950" s="1">
        <v>41127</v>
      </c>
      <c r="B950">
        <v>7</v>
      </c>
    </row>
    <row r="951" spans="1:2" x14ac:dyDescent="0.3">
      <c r="A951" s="1">
        <v>41128</v>
      </c>
      <c r="B951">
        <v>7</v>
      </c>
    </row>
    <row r="952" spans="1:2" x14ac:dyDescent="0.3">
      <c r="A952" s="1">
        <v>41129</v>
      </c>
      <c r="B952">
        <v>7</v>
      </c>
    </row>
    <row r="953" spans="1:2" x14ac:dyDescent="0.3">
      <c r="A953" s="1">
        <v>41130</v>
      </c>
      <c r="B953">
        <v>7</v>
      </c>
    </row>
    <row r="954" spans="1:2" x14ac:dyDescent="0.3">
      <c r="A954" s="1">
        <v>41131</v>
      </c>
      <c r="B954">
        <v>7</v>
      </c>
    </row>
    <row r="955" spans="1:2" x14ac:dyDescent="0.3">
      <c r="A955" s="1">
        <v>41132</v>
      </c>
      <c r="B955">
        <v>7</v>
      </c>
    </row>
    <row r="956" spans="1:2" x14ac:dyDescent="0.3">
      <c r="A956" s="1">
        <v>41133</v>
      </c>
      <c r="B956">
        <v>7</v>
      </c>
    </row>
    <row r="957" spans="1:2" x14ac:dyDescent="0.3">
      <c r="A957" s="1">
        <v>41134</v>
      </c>
      <c r="B957">
        <v>7</v>
      </c>
    </row>
    <row r="958" spans="1:2" x14ac:dyDescent="0.3">
      <c r="A958" s="1">
        <v>41135</v>
      </c>
      <c r="B958">
        <v>7</v>
      </c>
    </row>
    <row r="959" spans="1:2" x14ac:dyDescent="0.3">
      <c r="A959" s="1">
        <v>41136</v>
      </c>
      <c r="B959">
        <v>7</v>
      </c>
    </row>
    <row r="960" spans="1:2" x14ac:dyDescent="0.3">
      <c r="A960" s="1">
        <v>41137</v>
      </c>
      <c r="B960">
        <v>7</v>
      </c>
    </row>
    <row r="961" spans="1:2" x14ac:dyDescent="0.3">
      <c r="A961" s="1">
        <v>41138</v>
      </c>
      <c r="B961">
        <v>7</v>
      </c>
    </row>
    <row r="962" spans="1:2" x14ac:dyDescent="0.3">
      <c r="A962" s="1">
        <v>41139</v>
      </c>
      <c r="B962">
        <v>7</v>
      </c>
    </row>
    <row r="963" spans="1:2" x14ac:dyDescent="0.3">
      <c r="A963" s="1">
        <v>41140</v>
      </c>
      <c r="B963">
        <v>7</v>
      </c>
    </row>
    <row r="964" spans="1:2" x14ac:dyDescent="0.3">
      <c r="A964" s="1">
        <v>41141</v>
      </c>
      <c r="B964">
        <v>7</v>
      </c>
    </row>
    <row r="965" spans="1:2" x14ac:dyDescent="0.3">
      <c r="A965" s="1">
        <v>41142</v>
      </c>
      <c r="B965">
        <v>7</v>
      </c>
    </row>
    <row r="966" spans="1:2" x14ac:dyDescent="0.3">
      <c r="A966" s="1">
        <v>41143</v>
      </c>
      <c r="B966">
        <v>7</v>
      </c>
    </row>
    <row r="967" spans="1:2" x14ac:dyDescent="0.3">
      <c r="A967" s="1">
        <v>41144</v>
      </c>
      <c r="B967">
        <v>7</v>
      </c>
    </row>
    <row r="968" spans="1:2" x14ac:dyDescent="0.3">
      <c r="A968" s="1">
        <v>41145</v>
      </c>
      <c r="B968">
        <v>7</v>
      </c>
    </row>
    <row r="969" spans="1:2" x14ac:dyDescent="0.3">
      <c r="A969" s="1">
        <v>41146</v>
      </c>
      <c r="B969">
        <v>7</v>
      </c>
    </row>
    <row r="970" spans="1:2" x14ac:dyDescent="0.3">
      <c r="A970" s="1">
        <v>41147</v>
      </c>
      <c r="B970">
        <v>7</v>
      </c>
    </row>
    <row r="971" spans="1:2" x14ac:dyDescent="0.3">
      <c r="A971" s="1">
        <v>41148</v>
      </c>
      <c r="B971">
        <v>7</v>
      </c>
    </row>
    <row r="972" spans="1:2" x14ac:dyDescent="0.3">
      <c r="A972" s="1">
        <v>41149</v>
      </c>
      <c r="B972">
        <v>7</v>
      </c>
    </row>
    <row r="973" spans="1:2" x14ac:dyDescent="0.3">
      <c r="A973" s="1">
        <v>41150</v>
      </c>
      <c r="B973">
        <v>7</v>
      </c>
    </row>
    <row r="974" spans="1:2" x14ac:dyDescent="0.3">
      <c r="A974" s="1">
        <v>41151</v>
      </c>
      <c r="B974">
        <v>7</v>
      </c>
    </row>
    <row r="975" spans="1:2" x14ac:dyDescent="0.3">
      <c r="A975" s="1">
        <v>41152</v>
      </c>
      <c r="B975">
        <v>7</v>
      </c>
    </row>
    <row r="976" spans="1:2" x14ac:dyDescent="0.3">
      <c r="A976" s="1">
        <v>41153</v>
      </c>
      <c r="B976">
        <v>7</v>
      </c>
    </row>
    <row r="977" spans="1:2" x14ac:dyDescent="0.3">
      <c r="A977" s="1">
        <v>41154</v>
      </c>
      <c r="B977">
        <v>7</v>
      </c>
    </row>
    <row r="978" spans="1:2" x14ac:dyDescent="0.3">
      <c r="A978" s="1">
        <v>41155</v>
      </c>
      <c r="B978">
        <v>7</v>
      </c>
    </row>
    <row r="979" spans="1:2" x14ac:dyDescent="0.3">
      <c r="A979" s="1">
        <v>41156</v>
      </c>
      <c r="B979">
        <v>7</v>
      </c>
    </row>
    <row r="980" spans="1:2" x14ac:dyDescent="0.3">
      <c r="A980" s="1">
        <v>41157</v>
      </c>
      <c r="B980">
        <v>7</v>
      </c>
    </row>
    <row r="981" spans="1:2" x14ac:dyDescent="0.3">
      <c r="A981" s="1">
        <v>41158</v>
      </c>
      <c r="B981">
        <v>7</v>
      </c>
    </row>
    <row r="982" spans="1:2" x14ac:dyDescent="0.3">
      <c r="A982" s="1">
        <v>41159</v>
      </c>
      <c r="B982">
        <v>7</v>
      </c>
    </row>
    <row r="983" spans="1:2" x14ac:dyDescent="0.3">
      <c r="A983" s="1">
        <v>41160</v>
      </c>
      <c r="B983">
        <v>7</v>
      </c>
    </row>
    <row r="984" spans="1:2" x14ac:dyDescent="0.3">
      <c r="A984" s="1">
        <v>41161</v>
      </c>
      <c r="B984">
        <v>7</v>
      </c>
    </row>
    <row r="985" spans="1:2" x14ac:dyDescent="0.3">
      <c r="A985" s="1">
        <v>41162</v>
      </c>
      <c r="B985">
        <v>7</v>
      </c>
    </row>
    <row r="986" spans="1:2" x14ac:dyDescent="0.3">
      <c r="A986" s="1">
        <v>41163</v>
      </c>
      <c r="B986">
        <v>7</v>
      </c>
    </row>
    <row r="987" spans="1:2" x14ac:dyDescent="0.3">
      <c r="A987" s="1">
        <v>41164</v>
      </c>
      <c r="B987">
        <v>7</v>
      </c>
    </row>
    <row r="988" spans="1:2" x14ac:dyDescent="0.3">
      <c r="A988" s="1">
        <v>41165</v>
      </c>
      <c r="B988">
        <v>7</v>
      </c>
    </row>
    <row r="989" spans="1:2" x14ac:dyDescent="0.3">
      <c r="A989" s="1">
        <v>41166</v>
      </c>
      <c r="B989">
        <v>7</v>
      </c>
    </row>
    <row r="990" spans="1:2" x14ac:dyDescent="0.3">
      <c r="A990" s="1">
        <v>41167</v>
      </c>
      <c r="B990">
        <v>7</v>
      </c>
    </row>
    <row r="991" spans="1:2" x14ac:dyDescent="0.3">
      <c r="A991" s="1">
        <v>41168</v>
      </c>
      <c r="B991">
        <v>7</v>
      </c>
    </row>
    <row r="992" spans="1:2" x14ac:dyDescent="0.3">
      <c r="A992" s="1">
        <v>41169</v>
      </c>
      <c r="B992">
        <v>7</v>
      </c>
    </row>
    <row r="993" spans="1:2" x14ac:dyDescent="0.3">
      <c r="A993" s="1">
        <v>41170</v>
      </c>
      <c r="B993">
        <v>7</v>
      </c>
    </row>
    <row r="994" spans="1:2" x14ac:dyDescent="0.3">
      <c r="A994" s="1">
        <v>41171</v>
      </c>
      <c r="B994">
        <v>7</v>
      </c>
    </row>
    <row r="995" spans="1:2" x14ac:dyDescent="0.3">
      <c r="A995" s="1">
        <v>41172</v>
      </c>
      <c r="B995">
        <v>7</v>
      </c>
    </row>
    <row r="996" spans="1:2" x14ac:dyDescent="0.3">
      <c r="A996" s="1">
        <v>41173</v>
      </c>
      <c r="B996">
        <v>7</v>
      </c>
    </row>
    <row r="997" spans="1:2" x14ac:dyDescent="0.3">
      <c r="A997" s="1">
        <v>41174</v>
      </c>
      <c r="B997">
        <v>7</v>
      </c>
    </row>
    <row r="998" spans="1:2" x14ac:dyDescent="0.3">
      <c r="A998" s="1">
        <v>41175</v>
      </c>
      <c r="B998">
        <v>7</v>
      </c>
    </row>
    <row r="999" spans="1:2" x14ac:dyDescent="0.3">
      <c r="A999" s="1">
        <v>41176</v>
      </c>
      <c r="B999">
        <v>7</v>
      </c>
    </row>
    <row r="1000" spans="1:2" x14ac:dyDescent="0.3">
      <c r="A1000" s="1">
        <v>41177</v>
      </c>
      <c r="B1000">
        <v>7</v>
      </c>
    </row>
    <row r="1001" spans="1:2" x14ac:dyDescent="0.3">
      <c r="A1001" s="1">
        <v>41178</v>
      </c>
      <c r="B1001">
        <v>7</v>
      </c>
    </row>
    <row r="1002" spans="1:2" x14ac:dyDescent="0.3">
      <c r="A1002" s="1">
        <v>41179</v>
      </c>
      <c r="B1002">
        <v>7</v>
      </c>
    </row>
    <row r="1003" spans="1:2" x14ac:dyDescent="0.3">
      <c r="A1003" s="1">
        <v>41180</v>
      </c>
      <c r="B1003">
        <v>7</v>
      </c>
    </row>
    <row r="1004" spans="1:2" x14ac:dyDescent="0.3">
      <c r="A1004" s="1">
        <v>41181</v>
      </c>
      <c r="B1004">
        <v>7</v>
      </c>
    </row>
    <row r="1005" spans="1:2" x14ac:dyDescent="0.3">
      <c r="A1005" s="1">
        <v>41182</v>
      </c>
      <c r="B1005">
        <v>7</v>
      </c>
    </row>
    <row r="1006" spans="1:2" x14ac:dyDescent="0.3">
      <c r="A1006" s="1">
        <v>41183</v>
      </c>
      <c r="B1006">
        <v>7</v>
      </c>
    </row>
    <row r="1007" spans="1:2" x14ac:dyDescent="0.3">
      <c r="A1007" s="1">
        <v>41184</v>
      </c>
      <c r="B1007">
        <v>8</v>
      </c>
    </row>
    <row r="1008" spans="1:2" x14ac:dyDescent="0.3">
      <c r="A1008" s="1">
        <v>41185</v>
      </c>
      <c r="B1008">
        <v>8</v>
      </c>
    </row>
    <row r="1009" spans="1:2" x14ac:dyDescent="0.3">
      <c r="A1009" s="1">
        <v>41186</v>
      </c>
      <c r="B1009">
        <v>8</v>
      </c>
    </row>
    <row r="1010" spans="1:2" x14ac:dyDescent="0.3">
      <c r="A1010" s="1">
        <v>41187</v>
      </c>
      <c r="B1010">
        <v>8</v>
      </c>
    </row>
    <row r="1011" spans="1:2" x14ac:dyDescent="0.3">
      <c r="A1011" s="1">
        <v>41188</v>
      </c>
      <c r="B1011">
        <v>8</v>
      </c>
    </row>
    <row r="1012" spans="1:2" x14ac:dyDescent="0.3">
      <c r="A1012" s="1">
        <v>41189</v>
      </c>
      <c r="B1012">
        <v>8</v>
      </c>
    </row>
    <row r="1013" spans="1:2" x14ac:dyDescent="0.3">
      <c r="A1013" s="1">
        <v>41190</v>
      </c>
      <c r="B1013">
        <v>8</v>
      </c>
    </row>
    <row r="1014" spans="1:2" x14ac:dyDescent="0.3">
      <c r="A1014" s="1">
        <v>41191</v>
      </c>
      <c r="B1014">
        <v>8</v>
      </c>
    </row>
    <row r="1015" spans="1:2" x14ac:dyDescent="0.3">
      <c r="A1015" s="1">
        <v>41192</v>
      </c>
      <c r="B1015">
        <v>8</v>
      </c>
    </row>
    <row r="1016" spans="1:2" x14ac:dyDescent="0.3">
      <c r="A1016" s="1">
        <v>41193</v>
      </c>
      <c r="B1016">
        <v>8</v>
      </c>
    </row>
    <row r="1017" spans="1:2" x14ac:dyDescent="0.3">
      <c r="A1017" s="1">
        <v>41194</v>
      </c>
      <c r="B1017">
        <v>8</v>
      </c>
    </row>
    <row r="1018" spans="1:2" x14ac:dyDescent="0.3">
      <c r="A1018" s="1">
        <v>41195</v>
      </c>
      <c r="B1018">
        <v>8</v>
      </c>
    </row>
    <row r="1019" spans="1:2" x14ac:dyDescent="0.3">
      <c r="A1019" s="1">
        <v>41196</v>
      </c>
      <c r="B1019">
        <v>8</v>
      </c>
    </row>
    <row r="1020" spans="1:2" x14ac:dyDescent="0.3">
      <c r="A1020" s="1">
        <v>41197</v>
      </c>
      <c r="B1020">
        <v>8</v>
      </c>
    </row>
    <row r="1021" spans="1:2" x14ac:dyDescent="0.3">
      <c r="A1021" s="1">
        <v>41198</v>
      </c>
      <c r="B1021">
        <v>8</v>
      </c>
    </row>
    <row r="1022" spans="1:2" x14ac:dyDescent="0.3">
      <c r="A1022" s="1">
        <v>41199</v>
      </c>
      <c r="B1022">
        <v>8</v>
      </c>
    </row>
    <row r="1023" spans="1:2" x14ac:dyDescent="0.3">
      <c r="A1023" s="1">
        <v>41200</v>
      </c>
      <c r="B1023">
        <v>8</v>
      </c>
    </row>
    <row r="1024" spans="1:2" x14ac:dyDescent="0.3">
      <c r="A1024" s="1">
        <v>41201</v>
      </c>
      <c r="B1024">
        <v>8</v>
      </c>
    </row>
    <row r="1025" spans="1:2" x14ac:dyDescent="0.3">
      <c r="A1025" s="1">
        <v>41202</v>
      </c>
      <c r="B1025">
        <v>8</v>
      </c>
    </row>
    <row r="1026" spans="1:2" x14ac:dyDescent="0.3">
      <c r="A1026" s="1">
        <v>41203</v>
      </c>
      <c r="B1026">
        <v>8</v>
      </c>
    </row>
    <row r="1027" spans="1:2" x14ac:dyDescent="0.3">
      <c r="A1027" s="1">
        <v>41204</v>
      </c>
      <c r="B1027">
        <v>8</v>
      </c>
    </row>
    <row r="1028" spans="1:2" x14ac:dyDescent="0.3">
      <c r="A1028" s="1">
        <v>41205</v>
      </c>
      <c r="B1028">
        <v>8</v>
      </c>
    </row>
    <row r="1029" spans="1:2" x14ac:dyDescent="0.3">
      <c r="A1029" s="1">
        <v>41206</v>
      </c>
      <c r="B1029">
        <v>8</v>
      </c>
    </row>
    <row r="1030" spans="1:2" x14ac:dyDescent="0.3">
      <c r="A1030" s="1">
        <v>41207</v>
      </c>
      <c r="B1030">
        <v>8</v>
      </c>
    </row>
    <row r="1031" spans="1:2" x14ac:dyDescent="0.3">
      <c r="A1031" s="1">
        <v>41208</v>
      </c>
      <c r="B1031">
        <v>8</v>
      </c>
    </row>
    <row r="1032" spans="1:2" x14ac:dyDescent="0.3">
      <c r="A1032" s="1">
        <v>41209</v>
      </c>
      <c r="B1032">
        <v>8</v>
      </c>
    </row>
    <row r="1033" spans="1:2" x14ac:dyDescent="0.3">
      <c r="A1033" s="1">
        <v>41210</v>
      </c>
      <c r="B1033">
        <v>8</v>
      </c>
    </row>
    <row r="1034" spans="1:2" x14ac:dyDescent="0.3">
      <c r="A1034" s="1">
        <v>41211</v>
      </c>
      <c r="B1034">
        <v>8</v>
      </c>
    </row>
    <row r="1035" spans="1:2" x14ac:dyDescent="0.3">
      <c r="A1035" s="1">
        <v>41212</v>
      </c>
      <c r="B1035">
        <v>8</v>
      </c>
    </row>
    <row r="1036" spans="1:2" x14ac:dyDescent="0.3">
      <c r="A1036" s="1">
        <v>41213</v>
      </c>
      <c r="B1036">
        <v>8</v>
      </c>
    </row>
    <row r="1037" spans="1:2" x14ac:dyDescent="0.3">
      <c r="A1037" s="1">
        <v>41214</v>
      </c>
      <c r="B1037">
        <v>8</v>
      </c>
    </row>
    <row r="1038" spans="1:2" x14ac:dyDescent="0.3">
      <c r="A1038" s="1">
        <v>41215</v>
      </c>
      <c r="B1038">
        <v>8</v>
      </c>
    </row>
    <row r="1039" spans="1:2" x14ac:dyDescent="0.3">
      <c r="A1039" s="1">
        <v>41216</v>
      </c>
      <c r="B1039">
        <v>8</v>
      </c>
    </row>
    <row r="1040" spans="1:2" x14ac:dyDescent="0.3">
      <c r="A1040" s="1">
        <v>41217</v>
      </c>
      <c r="B1040">
        <v>8</v>
      </c>
    </row>
    <row r="1041" spans="1:2" x14ac:dyDescent="0.3">
      <c r="A1041" s="1">
        <v>41218</v>
      </c>
      <c r="B1041">
        <v>8</v>
      </c>
    </row>
    <row r="1042" spans="1:2" x14ac:dyDescent="0.3">
      <c r="A1042" s="1">
        <v>41219</v>
      </c>
      <c r="B1042">
        <v>8</v>
      </c>
    </row>
    <row r="1043" spans="1:2" x14ac:dyDescent="0.3">
      <c r="A1043" s="1">
        <v>41220</v>
      </c>
      <c r="B1043">
        <v>8</v>
      </c>
    </row>
    <row r="1044" spans="1:2" x14ac:dyDescent="0.3">
      <c r="A1044" s="1">
        <v>41221</v>
      </c>
      <c r="B1044">
        <v>8</v>
      </c>
    </row>
    <row r="1045" spans="1:2" x14ac:dyDescent="0.3">
      <c r="A1045" s="1">
        <v>41222</v>
      </c>
      <c r="B1045">
        <v>8</v>
      </c>
    </row>
    <row r="1046" spans="1:2" x14ac:dyDescent="0.3">
      <c r="A1046" s="1">
        <v>41223</v>
      </c>
      <c r="B1046">
        <v>8</v>
      </c>
    </row>
    <row r="1047" spans="1:2" x14ac:dyDescent="0.3">
      <c r="A1047" s="1">
        <v>41224</v>
      </c>
      <c r="B1047">
        <v>8</v>
      </c>
    </row>
    <row r="1048" spans="1:2" x14ac:dyDescent="0.3">
      <c r="A1048" s="1">
        <v>41225</v>
      </c>
      <c r="B1048">
        <v>8</v>
      </c>
    </row>
    <row r="1049" spans="1:2" x14ac:dyDescent="0.3">
      <c r="A1049" s="1">
        <v>41226</v>
      </c>
      <c r="B1049">
        <v>8</v>
      </c>
    </row>
    <row r="1050" spans="1:2" x14ac:dyDescent="0.3">
      <c r="A1050" s="1">
        <v>41227</v>
      </c>
      <c r="B1050">
        <v>8</v>
      </c>
    </row>
    <row r="1051" spans="1:2" x14ac:dyDescent="0.3">
      <c r="A1051" s="1">
        <v>41228</v>
      </c>
      <c r="B1051">
        <v>8</v>
      </c>
    </row>
    <row r="1052" spans="1:2" x14ac:dyDescent="0.3">
      <c r="A1052" s="1">
        <v>41229</v>
      </c>
      <c r="B1052">
        <v>8</v>
      </c>
    </row>
    <row r="1053" spans="1:2" x14ac:dyDescent="0.3">
      <c r="A1053" s="1">
        <v>41230</v>
      </c>
      <c r="B1053">
        <v>8</v>
      </c>
    </row>
    <row r="1054" spans="1:2" x14ac:dyDescent="0.3">
      <c r="A1054" s="1">
        <v>41231</v>
      </c>
      <c r="B1054">
        <v>8</v>
      </c>
    </row>
    <row r="1055" spans="1:2" x14ac:dyDescent="0.3">
      <c r="A1055" s="1">
        <v>41232</v>
      </c>
      <c r="B1055">
        <v>8</v>
      </c>
    </row>
    <row r="1056" spans="1:2" x14ac:dyDescent="0.3">
      <c r="A1056" s="1">
        <v>41233</v>
      </c>
      <c r="B1056">
        <v>8</v>
      </c>
    </row>
    <row r="1057" spans="1:2" x14ac:dyDescent="0.3">
      <c r="A1057" s="1">
        <v>41234</v>
      </c>
      <c r="B1057">
        <v>8</v>
      </c>
    </row>
    <row r="1058" spans="1:2" x14ac:dyDescent="0.3">
      <c r="A1058" s="1">
        <v>41235</v>
      </c>
      <c r="B1058">
        <v>8</v>
      </c>
    </row>
    <row r="1059" spans="1:2" x14ac:dyDescent="0.3">
      <c r="A1059" s="1">
        <v>41236</v>
      </c>
      <c r="B1059">
        <v>8</v>
      </c>
    </row>
    <row r="1060" spans="1:2" x14ac:dyDescent="0.3">
      <c r="A1060" s="1">
        <v>41237</v>
      </c>
      <c r="B1060">
        <v>8</v>
      </c>
    </row>
    <row r="1061" spans="1:2" x14ac:dyDescent="0.3">
      <c r="A1061" s="1">
        <v>41238</v>
      </c>
      <c r="B1061">
        <v>8</v>
      </c>
    </row>
    <row r="1062" spans="1:2" x14ac:dyDescent="0.3">
      <c r="A1062" s="1">
        <v>41239</v>
      </c>
      <c r="B1062">
        <v>8</v>
      </c>
    </row>
    <row r="1063" spans="1:2" x14ac:dyDescent="0.3">
      <c r="A1063" s="1">
        <v>41240</v>
      </c>
      <c r="B1063">
        <v>8</v>
      </c>
    </row>
    <row r="1064" spans="1:2" x14ac:dyDescent="0.3">
      <c r="A1064" s="1">
        <v>41241</v>
      </c>
      <c r="B1064">
        <v>8</v>
      </c>
    </row>
    <row r="1065" spans="1:2" x14ac:dyDescent="0.3">
      <c r="A1065" s="1">
        <v>41242</v>
      </c>
      <c r="B1065">
        <v>8</v>
      </c>
    </row>
    <row r="1066" spans="1:2" x14ac:dyDescent="0.3">
      <c r="A1066" s="1">
        <v>41243</v>
      </c>
      <c r="B1066">
        <v>8</v>
      </c>
    </row>
    <row r="1067" spans="1:2" x14ac:dyDescent="0.3">
      <c r="A1067" s="1">
        <v>41244</v>
      </c>
      <c r="B1067">
        <v>8</v>
      </c>
    </row>
    <row r="1068" spans="1:2" x14ac:dyDescent="0.3">
      <c r="A1068" s="1">
        <v>41245</v>
      </c>
      <c r="B1068">
        <v>8</v>
      </c>
    </row>
    <row r="1069" spans="1:2" x14ac:dyDescent="0.3">
      <c r="A1069" s="1">
        <v>41246</v>
      </c>
      <c r="B1069">
        <v>8</v>
      </c>
    </row>
    <row r="1070" spans="1:2" x14ac:dyDescent="0.3">
      <c r="A1070" s="1">
        <v>41247</v>
      </c>
      <c r="B1070">
        <v>8</v>
      </c>
    </row>
    <row r="1071" spans="1:2" x14ac:dyDescent="0.3">
      <c r="A1071" s="1">
        <v>41248</v>
      </c>
      <c r="B1071">
        <v>8</v>
      </c>
    </row>
    <row r="1072" spans="1:2" x14ac:dyDescent="0.3">
      <c r="A1072" s="1">
        <v>41249</v>
      </c>
      <c r="B1072">
        <v>8</v>
      </c>
    </row>
    <row r="1073" spans="1:2" x14ac:dyDescent="0.3">
      <c r="A1073" s="1">
        <v>41250</v>
      </c>
      <c r="B1073">
        <v>8</v>
      </c>
    </row>
    <row r="1074" spans="1:2" x14ac:dyDescent="0.3">
      <c r="A1074" s="1">
        <v>41251</v>
      </c>
      <c r="B1074">
        <v>8</v>
      </c>
    </row>
    <row r="1075" spans="1:2" x14ac:dyDescent="0.3">
      <c r="A1075" s="1">
        <v>41252</v>
      </c>
      <c r="B1075">
        <v>8</v>
      </c>
    </row>
    <row r="1076" spans="1:2" x14ac:dyDescent="0.3">
      <c r="A1076" s="1">
        <v>41253</v>
      </c>
      <c r="B1076">
        <v>8</v>
      </c>
    </row>
    <row r="1077" spans="1:2" x14ac:dyDescent="0.3">
      <c r="A1077" s="1">
        <v>41254</v>
      </c>
      <c r="B1077">
        <v>8</v>
      </c>
    </row>
    <row r="1078" spans="1:2" x14ac:dyDescent="0.3">
      <c r="A1078" s="1">
        <v>41255</v>
      </c>
      <c r="B1078">
        <v>8</v>
      </c>
    </row>
    <row r="1079" spans="1:2" x14ac:dyDescent="0.3">
      <c r="A1079" s="1">
        <v>41256</v>
      </c>
      <c r="B1079">
        <v>8</v>
      </c>
    </row>
    <row r="1080" spans="1:2" x14ac:dyDescent="0.3">
      <c r="A1080" s="1">
        <v>41257</v>
      </c>
      <c r="B1080">
        <v>8</v>
      </c>
    </row>
    <row r="1081" spans="1:2" x14ac:dyDescent="0.3">
      <c r="A1081" s="1">
        <v>41258</v>
      </c>
      <c r="B1081">
        <v>8</v>
      </c>
    </row>
    <row r="1082" spans="1:2" x14ac:dyDescent="0.3">
      <c r="A1082" s="1">
        <v>41259</v>
      </c>
      <c r="B1082">
        <v>8</v>
      </c>
    </row>
    <row r="1083" spans="1:2" x14ac:dyDescent="0.3">
      <c r="A1083" s="1">
        <v>41260</v>
      </c>
      <c r="B1083">
        <v>8</v>
      </c>
    </row>
    <row r="1084" spans="1:2" x14ac:dyDescent="0.3">
      <c r="A1084" s="1">
        <v>41261</v>
      </c>
      <c r="B1084">
        <v>8</v>
      </c>
    </row>
    <row r="1085" spans="1:2" x14ac:dyDescent="0.3">
      <c r="A1085" s="1">
        <v>41262</v>
      </c>
      <c r="B1085">
        <v>8</v>
      </c>
    </row>
    <row r="1086" spans="1:2" x14ac:dyDescent="0.3">
      <c r="A1086" s="1">
        <v>41263</v>
      </c>
      <c r="B1086">
        <v>8</v>
      </c>
    </row>
    <row r="1087" spans="1:2" x14ac:dyDescent="0.3">
      <c r="A1087" s="1">
        <v>41264</v>
      </c>
      <c r="B1087">
        <v>8</v>
      </c>
    </row>
    <row r="1088" spans="1:2" x14ac:dyDescent="0.3">
      <c r="A1088" s="1">
        <v>41265</v>
      </c>
      <c r="B1088">
        <v>8</v>
      </c>
    </row>
    <row r="1089" spans="1:2" x14ac:dyDescent="0.3">
      <c r="A1089" s="1">
        <v>41266</v>
      </c>
      <c r="B1089">
        <v>8</v>
      </c>
    </row>
    <row r="1090" spans="1:2" x14ac:dyDescent="0.3">
      <c r="A1090" s="1">
        <v>41267</v>
      </c>
      <c r="B1090">
        <v>8</v>
      </c>
    </row>
    <row r="1091" spans="1:2" x14ac:dyDescent="0.3">
      <c r="A1091" s="1">
        <v>41268</v>
      </c>
      <c r="B1091">
        <v>8</v>
      </c>
    </row>
    <row r="1092" spans="1:2" x14ac:dyDescent="0.3">
      <c r="A1092" s="1">
        <v>41269</v>
      </c>
      <c r="B1092">
        <v>8</v>
      </c>
    </row>
    <row r="1093" spans="1:2" x14ac:dyDescent="0.3">
      <c r="A1093" s="1">
        <v>41270</v>
      </c>
      <c r="B1093">
        <v>8</v>
      </c>
    </row>
    <row r="1094" spans="1:2" x14ac:dyDescent="0.3">
      <c r="A1094" s="1">
        <v>41271</v>
      </c>
      <c r="B1094">
        <v>8</v>
      </c>
    </row>
    <row r="1095" spans="1:2" x14ac:dyDescent="0.3">
      <c r="A1095" s="1">
        <v>41272</v>
      </c>
      <c r="B1095">
        <v>8</v>
      </c>
    </row>
    <row r="1096" spans="1:2" x14ac:dyDescent="0.3">
      <c r="A1096" s="1">
        <v>41273</v>
      </c>
      <c r="B1096">
        <v>8</v>
      </c>
    </row>
    <row r="1097" spans="1:2" x14ac:dyDescent="0.3">
      <c r="A1097" s="1">
        <v>41274</v>
      </c>
      <c r="B1097">
        <v>8</v>
      </c>
    </row>
    <row r="1098" spans="1:2" x14ac:dyDescent="0.3">
      <c r="A1098" s="1">
        <v>41275</v>
      </c>
      <c r="B1098">
        <v>8</v>
      </c>
    </row>
    <row r="1099" spans="1:2" x14ac:dyDescent="0.3">
      <c r="A1099" s="1">
        <v>41276</v>
      </c>
      <c r="B1099">
        <v>8</v>
      </c>
    </row>
    <row r="1100" spans="1:2" x14ac:dyDescent="0.3">
      <c r="A1100" s="1">
        <v>41277</v>
      </c>
      <c r="B1100">
        <v>9</v>
      </c>
    </row>
    <row r="1101" spans="1:2" x14ac:dyDescent="0.3">
      <c r="A1101" s="1">
        <v>41278</v>
      </c>
      <c r="B1101">
        <v>9</v>
      </c>
    </row>
    <row r="1102" spans="1:2" x14ac:dyDescent="0.3">
      <c r="A1102" s="1">
        <v>41279</v>
      </c>
      <c r="B1102">
        <v>9</v>
      </c>
    </row>
    <row r="1103" spans="1:2" x14ac:dyDescent="0.3">
      <c r="A1103" s="1">
        <v>41280</v>
      </c>
      <c r="B1103">
        <v>9</v>
      </c>
    </row>
    <row r="1104" spans="1:2" x14ac:dyDescent="0.3">
      <c r="A1104" s="1">
        <v>41281</v>
      </c>
      <c r="B1104">
        <v>9</v>
      </c>
    </row>
    <row r="1105" spans="1:2" x14ac:dyDescent="0.3">
      <c r="A1105" s="1">
        <v>41282</v>
      </c>
      <c r="B1105">
        <v>9</v>
      </c>
    </row>
    <row r="1106" spans="1:2" x14ac:dyDescent="0.3">
      <c r="A1106" s="1">
        <v>41283</v>
      </c>
      <c r="B1106">
        <v>9</v>
      </c>
    </row>
    <row r="1107" spans="1:2" x14ac:dyDescent="0.3">
      <c r="A1107" s="1">
        <v>41284</v>
      </c>
      <c r="B1107">
        <v>9</v>
      </c>
    </row>
    <row r="1108" spans="1:2" x14ac:dyDescent="0.3">
      <c r="A1108" s="1">
        <v>41285</v>
      </c>
      <c r="B1108">
        <v>9</v>
      </c>
    </row>
    <row r="1109" spans="1:2" x14ac:dyDescent="0.3">
      <c r="A1109" s="1">
        <v>41286</v>
      </c>
      <c r="B1109">
        <v>9</v>
      </c>
    </row>
    <row r="1110" spans="1:2" x14ac:dyDescent="0.3">
      <c r="A1110" s="1">
        <v>41287</v>
      </c>
      <c r="B1110">
        <v>9</v>
      </c>
    </row>
    <row r="1111" spans="1:2" x14ac:dyDescent="0.3">
      <c r="A1111" s="1">
        <v>41288</v>
      </c>
      <c r="B1111">
        <v>9</v>
      </c>
    </row>
    <row r="1112" spans="1:2" x14ac:dyDescent="0.3">
      <c r="A1112" s="1">
        <v>41289</v>
      </c>
      <c r="B1112">
        <v>9</v>
      </c>
    </row>
    <row r="1113" spans="1:2" x14ac:dyDescent="0.3">
      <c r="A1113" s="1">
        <v>41290</v>
      </c>
      <c r="B1113">
        <v>9</v>
      </c>
    </row>
    <row r="1114" spans="1:2" x14ac:dyDescent="0.3">
      <c r="A1114" s="1">
        <v>41291</v>
      </c>
      <c r="B1114">
        <v>9</v>
      </c>
    </row>
    <row r="1115" spans="1:2" x14ac:dyDescent="0.3">
      <c r="A1115" s="1">
        <v>41292</v>
      </c>
      <c r="B1115">
        <v>9</v>
      </c>
    </row>
    <row r="1116" spans="1:2" x14ac:dyDescent="0.3">
      <c r="A1116" s="1">
        <v>41293</v>
      </c>
      <c r="B1116">
        <v>9</v>
      </c>
    </row>
    <row r="1117" spans="1:2" x14ac:dyDescent="0.3">
      <c r="A1117" s="1">
        <v>41294</v>
      </c>
      <c r="B1117">
        <v>9</v>
      </c>
    </row>
    <row r="1118" spans="1:2" x14ac:dyDescent="0.3">
      <c r="A1118" s="1">
        <v>41295</v>
      </c>
      <c r="B1118">
        <v>9</v>
      </c>
    </row>
    <row r="1119" spans="1:2" x14ac:dyDescent="0.3">
      <c r="A1119" s="1">
        <v>41296</v>
      </c>
      <c r="B1119">
        <v>9</v>
      </c>
    </row>
    <row r="1120" spans="1:2" x14ac:dyDescent="0.3">
      <c r="A1120" s="1">
        <v>41297</v>
      </c>
      <c r="B1120">
        <v>9</v>
      </c>
    </row>
    <row r="1121" spans="1:2" x14ac:dyDescent="0.3">
      <c r="A1121" s="1">
        <v>41298</v>
      </c>
      <c r="B1121">
        <v>9</v>
      </c>
    </row>
    <row r="1122" spans="1:2" x14ac:dyDescent="0.3">
      <c r="A1122" s="1">
        <v>41299</v>
      </c>
      <c r="B1122">
        <v>9</v>
      </c>
    </row>
    <row r="1123" spans="1:2" x14ac:dyDescent="0.3">
      <c r="A1123" s="1">
        <v>41300</v>
      </c>
      <c r="B1123">
        <v>9</v>
      </c>
    </row>
    <row r="1124" spans="1:2" x14ac:dyDescent="0.3">
      <c r="A1124" s="1">
        <v>41301</v>
      </c>
      <c r="B1124">
        <v>9</v>
      </c>
    </row>
    <row r="1125" spans="1:2" x14ac:dyDescent="0.3">
      <c r="A1125" s="1">
        <v>41302</v>
      </c>
      <c r="B1125">
        <v>9</v>
      </c>
    </row>
    <row r="1126" spans="1:2" x14ac:dyDescent="0.3">
      <c r="A1126" s="1">
        <v>41303</v>
      </c>
      <c r="B1126">
        <v>9</v>
      </c>
    </row>
    <row r="1127" spans="1:2" x14ac:dyDescent="0.3">
      <c r="A1127" s="1">
        <v>41304</v>
      </c>
      <c r="B1127">
        <v>9</v>
      </c>
    </row>
    <row r="1128" spans="1:2" x14ac:dyDescent="0.3">
      <c r="A1128" s="1">
        <v>41305</v>
      </c>
      <c r="B1128">
        <v>9</v>
      </c>
    </row>
    <row r="1129" spans="1:2" x14ac:dyDescent="0.3">
      <c r="A1129" s="1">
        <v>41306</v>
      </c>
      <c r="B1129">
        <v>9</v>
      </c>
    </row>
    <row r="1130" spans="1:2" x14ac:dyDescent="0.3">
      <c r="A1130" s="1">
        <v>41307</v>
      </c>
      <c r="B1130">
        <v>9</v>
      </c>
    </row>
    <row r="1131" spans="1:2" x14ac:dyDescent="0.3">
      <c r="A1131" s="1">
        <v>41308</v>
      </c>
      <c r="B1131">
        <v>9</v>
      </c>
    </row>
    <row r="1132" spans="1:2" x14ac:dyDescent="0.3">
      <c r="A1132" s="1">
        <v>41309</v>
      </c>
      <c r="B1132">
        <v>9</v>
      </c>
    </row>
    <row r="1133" spans="1:2" x14ac:dyDescent="0.3">
      <c r="A1133" s="1">
        <v>41310</v>
      </c>
      <c r="B1133">
        <v>9</v>
      </c>
    </row>
    <row r="1134" spans="1:2" x14ac:dyDescent="0.3">
      <c r="A1134" s="1">
        <v>41311</v>
      </c>
      <c r="B1134">
        <v>9</v>
      </c>
    </row>
    <row r="1135" spans="1:2" x14ac:dyDescent="0.3">
      <c r="A1135" s="1">
        <v>41312</v>
      </c>
      <c r="B1135">
        <v>9</v>
      </c>
    </row>
    <row r="1136" spans="1:2" x14ac:dyDescent="0.3">
      <c r="A1136" s="1">
        <v>41313</v>
      </c>
      <c r="B1136">
        <v>9</v>
      </c>
    </row>
    <row r="1137" spans="1:2" x14ac:dyDescent="0.3">
      <c r="A1137" s="1">
        <v>41314</v>
      </c>
      <c r="B1137">
        <v>9</v>
      </c>
    </row>
    <row r="1138" spans="1:2" x14ac:dyDescent="0.3">
      <c r="A1138" s="1">
        <v>41315</v>
      </c>
      <c r="B1138">
        <v>9</v>
      </c>
    </row>
    <row r="1139" spans="1:2" x14ac:dyDescent="0.3">
      <c r="A1139" s="1">
        <v>41316</v>
      </c>
      <c r="B1139">
        <v>9</v>
      </c>
    </row>
    <row r="1140" spans="1:2" x14ac:dyDescent="0.3">
      <c r="A1140" s="1">
        <v>41317</v>
      </c>
      <c r="B1140">
        <v>9</v>
      </c>
    </row>
    <row r="1141" spans="1:2" x14ac:dyDescent="0.3">
      <c r="A1141" s="1">
        <v>41318</v>
      </c>
      <c r="B1141">
        <v>9</v>
      </c>
    </row>
    <row r="1142" spans="1:2" x14ac:dyDescent="0.3">
      <c r="A1142" s="1">
        <v>41319</v>
      </c>
      <c r="B1142">
        <v>9</v>
      </c>
    </row>
    <row r="1143" spans="1:2" x14ac:dyDescent="0.3">
      <c r="A1143" s="1">
        <v>41320</v>
      </c>
      <c r="B1143">
        <v>9</v>
      </c>
    </row>
    <row r="1144" spans="1:2" x14ac:dyDescent="0.3">
      <c r="A1144" s="1">
        <v>41321</v>
      </c>
      <c r="B1144">
        <v>9</v>
      </c>
    </row>
    <row r="1145" spans="1:2" x14ac:dyDescent="0.3">
      <c r="A1145" s="1">
        <v>41322</v>
      </c>
      <c r="B1145">
        <v>9</v>
      </c>
    </row>
    <row r="1146" spans="1:2" x14ac:dyDescent="0.3">
      <c r="A1146" s="1">
        <v>41323</v>
      </c>
      <c r="B1146">
        <v>9</v>
      </c>
    </row>
    <row r="1147" spans="1:2" x14ac:dyDescent="0.3">
      <c r="A1147" s="1">
        <v>41324</v>
      </c>
      <c r="B1147">
        <v>9</v>
      </c>
    </row>
    <row r="1148" spans="1:2" x14ac:dyDescent="0.3">
      <c r="A1148" s="1">
        <v>41325</v>
      </c>
      <c r="B1148">
        <v>9</v>
      </c>
    </row>
    <row r="1149" spans="1:2" x14ac:dyDescent="0.3">
      <c r="A1149" s="1">
        <v>41326</v>
      </c>
      <c r="B1149">
        <v>9</v>
      </c>
    </row>
    <row r="1150" spans="1:2" x14ac:dyDescent="0.3">
      <c r="A1150" s="1">
        <v>41327</v>
      </c>
      <c r="B1150">
        <v>9</v>
      </c>
    </row>
    <row r="1151" spans="1:2" x14ac:dyDescent="0.3">
      <c r="A1151" s="1">
        <v>41328</v>
      </c>
      <c r="B1151">
        <v>9</v>
      </c>
    </row>
    <row r="1152" spans="1:2" x14ac:dyDescent="0.3">
      <c r="A1152" s="1">
        <v>41329</v>
      </c>
      <c r="B1152">
        <v>9</v>
      </c>
    </row>
    <row r="1153" spans="1:2" x14ac:dyDescent="0.3">
      <c r="A1153" s="1">
        <v>41330</v>
      </c>
      <c r="B1153">
        <v>9</v>
      </c>
    </row>
    <row r="1154" spans="1:2" x14ac:dyDescent="0.3">
      <c r="A1154" s="1">
        <v>41331</v>
      </c>
      <c r="B1154">
        <v>9</v>
      </c>
    </row>
    <row r="1155" spans="1:2" x14ac:dyDescent="0.3">
      <c r="A1155" s="1">
        <v>41332</v>
      </c>
      <c r="B1155">
        <v>9</v>
      </c>
    </row>
    <row r="1156" spans="1:2" x14ac:dyDescent="0.3">
      <c r="A1156" s="1">
        <v>41333</v>
      </c>
      <c r="B1156">
        <v>9</v>
      </c>
    </row>
    <row r="1157" spans="1:2" x14ac:dyDescent="0.3">
      <c r="A1157" s="1">
        <v>41334</v>
      </c>
      <c r="B1157">
        <v>9</v>
      </c>
    </row>
    <row r="1158" spans="1:2" x14ac:dyDescent="0.3">
      <c r="A1158" s="1">
        <v>41335</v>
      </c>
      <c r="B1158">
        <v>9</v>
      </c>
    </row>
    <row r="1159" spans="1:2" x14ac:dyDescent="0.3">
      <c r="A1159" s="1">
        <v>41336</v>
      </c>
      <c r="B1159">
        <v>9</v>
      </c>
    </row>
    <row r="1160" spans="1:2" x14ac:dyDescent="0.3">
      <c r="A1160" s="1">
        <v>41337</v>
      </c>
      <c r="B1160">
        <v>9</v>
      </c>
    </row>
    <row r="1161" spans="1:2" x14ac:dyDescent="0.3">
      <c r="A1161" s="1">
        <v>41338</v>
      </c>
      <c r="B1161">
        <v>9</v>
      </c>
    </row>
    <row r="1162" spans="1:2" x14ac:dyDescent="0.3">
      <c r="A1162" s="1">
        <v>41339</v>
      </c>
      <c r="B1162">
        <v>9</v>
      </c>
    </row>
    <row r="1163" spans="1:2" x14ac:dyDescent="0.3">
      <c r="A1163" s="1">
        <v>41340</v>
      </c>
      <c r="B1163">
        <v>9</v>
      </c>
    </row>
    <row r="1164" spans="1:2" x14ac:dyDescent="0.3">
      <c r="A1164" s="1">
        <v>41341</v>
      </c>
      <c r="B1164">
        <v>9</v>
      </c>
    </row>
    <row r="1165" spans="1:2" x14ac:dyDescent="0.3">
      <c r="A1165" s="1">
        <v>41342</v>
      </c>
      <c r="B1165">
        <v>9</v>
      </c>
    </row>
    <row r="1166" spans="1:2" x14ac:dyDescent="0.3">
      <c r="A1166" s="1">
        <v>41343</v>
      </c>
      <c r="B1166">
        <v>9</v>
      </c>
    </row>
    <row r="1167" spans="1:2" x14ac:dyDescent="0.3">
      <c r="A1167" s="1">
        <v>41344</v>
      </c>
      <c r="B1167">
        <v>9</v>
      </c>
    </row>
    <row r="1168" spans="1:2" x14ac:dyDescent="0.3">
      <c r="A1168" s="1">
        <v>41345</v>
      </c>
      <c r="B1168">
        <v>9</v>
      </c>
    </row>
    <row r="1169" spans="1:2" x14ac:dyDescent="0.3">
      <c r="A1169" s="1">
        <v>41346</v>
      </c>
      <c r="B1169">
        <v>9</v>
      </c>
    </row>
    <row r="1170" spans="1:2" x14ac:dyDescent="0.3">
      <c r="A1170" s="1">
        <v>41347</v>
      </c>
      <c r="B1170">
        <v>9</v>
      </c>
    </row>
    <row r="1171" spans="1:2" x14ac:dyDescent="0.3">
      <c r="A1171" s="1">
        <v>41348</v>
      </c>
      <c r="B1171">
        <v>9</v>
      </c>
    </row>
    <row r="1172" spans="1:2" x14ac:dyDescent="0.3">
      <c r="A1172" s="1">
        <v>41349</v>
      </c>
      <c r="B1172">
        <v>9</v>
      </c>
    </row>
    <row r="1173" spans="1:2" x14ac:dyDescent="0.3">
      <c r="A1173" s="1">
        <v>41350</v>
      </c>
      <c r="B1173">
        <v>9</v>
      </c>
    </row>
    <row r="1174" spans="1:2" x14ac:dyDescent="0.3">
      <c r="A1174" s="1">
        <v>41351</v>
      </c>
      <c r="B1174">
        <v>9</v>
      </c>
    </row>
    <row r="1175" spans="1:2" x14ac:dyDescent="0.3">
      <c r="A1175" s="1">
        <v>41352</v>
      </c>
      <c r="B1175">
        <v>9</v>
      </c>
    </row>
    <row r="1176" spans="1:2" x14ac:dyDescent="0.3">
      <c r="A1176" s="1">
        <v>41353</v>
      </c>
      <c r="B1176">
        <v>9</v>
      </c>
    </row>
    <row r="1177" spans="1:2" x14ac:dyDescent="0.3">
      <c r="A1177" s="1">
        <v>41354</v>
      </c>
      <c r="B1177">
        <v>9</v>
      </c>
    </row>
    <row r="1178" spans="1:2" x14ac:dyDescent="0.3">
      <c r="A1178" s="1">
        <v>41355</v>
      </c>
      <c r="B1178">
        <v>9</v>
      </c>
    </row>
    <row r="1179" spans="1:2" x14ac:dyDescent="0.3">
      <c r="A1179" s="1">
        <v>41356</v>
      </c>
      <c r="B1179">
        <v>9</v>
      </c>
    </row>
    <row r="1180" spans="1:2" x14ac:dyDescent="0.3">
      <c r="A1180" s="1">
        <v>41357</v>
      </c>
      <c r="B1180">
        <v>9</v>
      </c>
    </row>
    <row r="1181" spans="1:2" x14ac:dyDescent="0.3">
      <c r="A1181" s="1">
        <v>41358</v>
      </c>
      <c r="B1181">
        <v>9</v>
      </c>
    </row>
    <row r="1182" spans="1:2" x14ac:dyDescent="0.3">
      <c r="A1182" s="1">
        <v>41359</v>
      </c>
      <c r="B1182">
        <v>9</v>
      </c>
    </row>
    <row r="1183" spans="1:2" x14ac:dyDescent="0.3">
      <c r="A1183" s="1">
        <v>41360</v>
      </c>
      <c r="B1183">
        <v>9</v>
      </c>
    </row>
    <row r="1184" spans="1:2" x14ac:dyDescent="0.3">
      <c r="A1184" s="1">
        <v>41361</v>
      </c>
      <c r="B1184">
        <v>9</v>
      </c>
    </row>
    <row r="1185" spans="1:2" x14ac:dyDescent="0.3">
      <c r="A1185" s="1">
        <v>41362</v>
      </c>
      <c r="B1185">
        <v>9</v>
      </c>
    </row>
    <row r="1186" spans="1:2" x14ac:dyDescent="0.3">
      <c r="A1186" s="1">
        <v>41363</v>
      </c>
      <c r="B1186">
        <v>9</v>
      </c>
    </row>
    <row r="1187" spans="1:2" x14ac:dyDescent="0.3">
      <c r="A1187" s="1">
        <v>41364</v>
      </c>
      <c r="B1187">
        <v>9</v>
      </c>
    </row>
    <row r="1188" spans="1:2" x14ac:dyDescent="0.3">
      <c r="A1188" s="1">
        <v>41365</v>
      </c>
      <c r="B1188">
        <v>9</v>
      </c>
    </row>
    <row r="1189" spans="1:2" x14ac:dyDescent="0.3">
      <c r="A1189" s="1">
        <v>41366</v>
      </c>
      <c r="B1189">
        <v>9</v>
      </c>
    </row>
    <row r="1190" spans="1:2" x14ac:dyDescent="0.3">
      <c r="A1190" s="1">
        <v>41367</v>
      </c>
      <c r="B1190">
        <v>9.5</v>
      </c>
    </row>
    <row r="1191" spans="1:2" x14ac:dyDescent="0.3">
      <c r="A1191" s="1">
        <v>41368</v>
      </c>
      <c r="B1191">
        <v>10</v>
      </c>
    </row>
    <row r="1192" spans="1:2" x14ac:dyDescent="0.3">
      <c r="A1192" s="1">
        <v>41369</v>
      </c>
      <c r="B1192">
        <v>10</v>
      </c>
    </row>
    <row r="1193" spans="1:2" x14ac:dyDescent="0.3">
      <c r="A1193" s="1">
        <v>41370</v>
      </c>
      <c r="B1193">
        <v>10</v>
      </c>
    </row>
    <row r="1194" spans="1:2" x14ac:dyDescent="0.3">
      <c r="A1194" s="1">
        <v>41371</v>
      </c>
      <c r="B1194">
        <v>10</v>
      </c>
    </row>
    <row r="1195" spans="1:2" x14ac:dyDescent="0.3">
      <c r="A1195" s="1">
        <v>41372</v>
      </c>
      <c r="B1195">
        <v>10</v>
      </c>
    </row>
    <row r="1196" spans="1:2" x14ac:dyDescent="0.3">
      <c r="A1196" s="1">
        <v>41373</v>
      </c>
      <c r="B1196">
        <v>10</v>
      </c>
    </row>
    <row r="1197" spans="1:2" x14ac:dyDescent="0.3">
      <c r="A1197" s="1">
        <v>41374</v>
      </c>
      <c r="B1197">
        <v>10</v>
      </c>
    </row>
    <row r="1198" spans="1:2" x14ac:dyDescent="0.3">
      <c r="A1198" s="1">
        <v>41375</v>
      </c>
      <c r="B1198">
        <v>10</v>
      </c>
    </row>
    <row r="1199" spans="1:2" x14ac:dyDescent="0.3">
      <c r="A1199" s="1">
        <v>41376</v>
      </c>
      <c r="B1199">
        <v>10</v>
      </c>
    </row>
    <row r="1200" spans="1:2" x14ac:dyDescent="0.3">
      <c r="A1200" s="1">
        <v>41377</v>
      </c>
      <c r="B1200">
        <v>10</v>
      </c>
    </row>
    <row r="1201" spans="1:2" x14ac:dyDescent="0.3">
      <c r="A1201" s="1">
        <v>41378</v>
      </c>
      <c r="B1201">
        <v>10</v>
      </c>
    </row>
    <row r="1202" spans="1:2" x14ac:dyDescent="0.3">
      <c r="A1202" s="1">
        <v>41379</v>
      </c>
      <c r="B1202">
        <v>10</v>
      </c>
    </row>
    <row r="1203" spans="1:2" x14ac:dyDescent="0.3">
      <c r="A1203" s="1">
        <v>41380</v>
      </c>
      <c r="B1203">
        <v>10</v>
      </c>
    </row>
    <row r="1204" spans="1:2" x14ac:dyDescent="0.3">
      <c r="A1204" s="1">
        <v>41381</v>
      </c>
      <c r="B1204">
        <v>10</v>
      </c>
    </row>
    <row r="1205" spans="1:2" x14ac:dyDescent="0.3">
      <c r="A1205" s="1">
        <v>41382</v>
      </c>
      <c r="B1205">
        <v>10</v>
      </c>
    </row>
    <row r="1206" spans="1:2" x14ac:dyDescent="0.3">
      <c r="A1206" s="1">
        <v>41383</v>
      </c>
      <c r="B1206">
        <v>10</v>
      </c>
    </row>
    <row r="1207" spans="1:2" x14ac:dyDescent="0.3">
      <c r="A1207" s="1">
        <v>41384</v>
      </c>
      <c r="B1207">
        <v>10</v>
      </c>
    </row>
    <row r="1208" spans="1:2" x14ac:dyDescent="0.3">
      <c r="A1208" s="1">
        <v>41385</v>
      </c>
      <c r="B1208">
        <v>10</v>
      </c>
    </row>
    <row r="1209" spans="1:2" x14ac:dyDescent="0.3">
      <c r="A1209" s="1">
        <v>41386</v>
      </c>
      <c r="B1209">
        <v>10</v>
      </c>
    </row>
    <row r="1210" spans="1:2" x14ac:dyDescent="0.3">
      <c r="A1210" s="1">
        <v>41387</v>
      </c>
      <c r="B1210">
        <v>10</v>
      </c>
    </row>
    <row r="1211" spans="1:2" x14ac:dyDescent="0.3">
      <c r="A1211" s="1">
        <v>41388</v>
      </c>
      <c r="B1211">
        <v>10</v>
      </c>
    </row>
    <row r="1212" spans="1:2" x14ac:dyDescent="0.3">
      <c r="A1212" s="1">
        <v>41389</v>
      </c>
      <c r="B1212">
        <v>10</v>
      </c>
    </row>
    <row r="1213" spans="1:2" x14ac:dyDescent="0.3">
      <c r="A1213" s="1">
        <v>41390</v>
      </c>
      <c r="B1213">
        <v>10</v>
      </c>
    </row>
    <row r="1214" spans="1:2" x14ac:dyDescent="0.3">
      <c r="A1214" s="1">
        <v>41391</v>
      </c>
      <c r="B1214">
        <v>10</v>
      </c>
    </row>
    <row r="1215" spans="1:2" x14ac:dyDescent="0.3">
      <c r="A1215" s="1">
        <v>41392</v>
      </c>
      <c r="B1215">
        <v>10</v>
      </c>
    </row>
    <row r="1216" spans="1:2" x14ac:dyDescent="0.3">
      <c r="A1216" s="1">
        <v>41393</v>
      </c>
      <c r="B1216">
        <v>10</v>
      </c>
    </row>
    <row r="1217" spans="1:2" x14ac:dyDescent="0.3">
      <c r="A1217" s="1">
        <v>41394</v>
      </c>
      <c r="B1217">
        <v>10</v>
      </c>
    </row>
    <row r="1218" spans="1:2" x14ac:dyDescent="0.3">
      <c r="A1218" s="1">
        <v>41395</v>
      </c>
      <c r="B1218">
        <v>10</v>
      </c>
    </row>
    <row r="1219" spans="1:2" x14ac:dyDescent="0.3">
      <c r="A1219" s="1">
        <v>41396</v>
      </c>
      <c r="B1219">
        <v>10</v>
      </c>
    </row>
    <row r="1220" spans="1:2" x14ac:dyDescent="0.3">
      <c r="A1220" s="1">
        <v>41397</v>
      </c>
      <c r="B1220">
        <v>10</v>
      </c>
    </row>
    <row r="1221" spans="1:2" x14ac:dyDescent="0.3">
      <c r="A1221" s="1">
        <v>41398</v>
      </c>
      <c r="B1221">
        <v>10</v>
      </c>
    </row>
    <row r="1222" spans="1:2" x14ac:dyDescent="0.3">
      <c r="A1222" s="1">
        <v>41399</v>
      </c>
      <c r="B1222">
        <v>10</v>
      </c>
    </row>
    <row r="1223" spans="1:2" x14ac:dyDescent="0.3">
      <c r="A1223" s="1">
        <v>41400</v>
      </c>
      <c r="B1223">
        <v>10</v>
      </c>
    </row>
    <row r="1224" spans="1:2" x14ac:dyDescent="0.3">
      <c r="A1224" s="1">
        <v>41401</v>
      </c>
      <c r="B1224">
        <v>10</v>
      </c>
    </row>
    <row r="1225" spans="1:2" x14ac:dyDescent="0.3">
      <c r="A1225" s="1">
        <v>41402</v>
      </c>
      <c r="B1225">
        <v>10</v>
      </c>
    </row>
    <row r="1226" spans="1:2" x14ac:dyDescent="0.3">
      <c r="A1226" s="1">
        <v>41403</v>
      </c>
      <c r="B1226">
        <v>10</v>
      </c>
    </row>
    <row r="1227" spans="1:2" x14ac:dyDescent="0.3">
      <c r="A1227" s="1">
        <v>41404</v>
      </c>
      <c r="B1227">
        <v>10</v>
      </c>
    </row>
    <row r="1228" spans="1:2" x14ac:dyDescent="0.3">
      <c r="A1228" s="1">
        <v>41405</v>
      </c>
      <c r="B1228">
        <v>10</v>
      </c>
    </row>
    <row r="1229" spans="1:2" x14ac:dyDescent="0.3">
      <c r="A1229" s="1">
        <v>41406</v>
      </c>
      <c r="B1229">
        <v>10</v>
      </c>
    </row>
    <row r="1230" spans="1:2" x14ac:dyDescent="0.3">
      <c r="A1230" s="1">
        <v>41407</v>
      </c>
      <c r="B1230">
        <v>10</v>
      </c>
    </row>
    <row r="1231" spans="1:2" x14ac:dyDescent="0.3">
      <c r="A1231" s="1">
        <v>41408</v>
      </c>
      <c r="B1231">
        <v>10</v>
      </c>
    </row>
    <row r="1232" spans="1:2" x14ac:dyDescent="0.3">
      <c r="A1232" s="1">
        <v>41409</v>
      </c>
      <c r="B1232">
        <v>10</v>
      </c>
    </row>
    <row r="1233" spans="1:2" x14ac:dyDescent="0.3">
      <c r="A1233" s="1">
        <v>41410</v>
      </c>
      <c r="B1233">
        <v>10</v>
      </c>
    </row>
    <row r="1234" spans="1:2" x14ac:dyDescent="0.3">
      <c r="A1234" s="1">
        <v>41411</v>
      </c>
      <c r="B1234">
        <v>10</v>
      </c>
    </row>
    <row r="1235" spans="1:2" x14ac:dyDescent="0.3">
      <c r="A1235" s="1">
        <v>41412</v>
      </c>
      <c r="B1235">
        <v>10</v>
      </c>
    </row>
    <row r="1236" spans="1:2" x14ac:dyDescent="0.3">
      <c r="A1236" s="1">
        <v>41413</v>
      </c>
      <c r="B1236">
        <v>10</v>
      </c>
    </row>
    <row r="1237" spans="1:2" x14ac:dyDescent="0.3">
      <c r="A1237" s="1">
        <v>41414</v>
      </c>
      <c r="B1237">
        <v>10</v>
      </c>
    </row>
    <row r="1238" spans="1:2" x14ac:dyDescent="0.3">
      <c r="A1238" s="1">
        <v>41415</v>
      </c>
      <c r="B1238">
        <v>10</v>
      </c>
    </row>
    <row r="1239" spans="1:2" x14ac:dyDescent="0.3">
      <c r="A1239" s="1">
        <v>41416</v>
      </c>
      <c r="B1239">
        <v>10</v>
      </c>
    </row>
    <row r="1240" spans="1:2" x14ac:dyDescent="0.3">
      <c r="A1240" s="1">
        <v>41417</v>
      </c>
      <c r="B1240">
        <v>10</v>
      </c>
    </row>
    <row r="1241" spans="1:2" x14ac:dyDescent="0.3">
      <c r="A1241" s="1">
        <v>41418</v>
      </c>
      <c r="B1241">
        <v>10</v>
      </c>
    </row>
    <row r="1242" spans="1:2" x14ac:dyDescent="0.3">
      <c r="A1242" s="1">
        <v>41419</v>
      </c>
      <c r="B1242">
        <v>10</v>
      </c>
    </row>
    <row r="1243" spans="1:2" x14ac:dyDescent="0.3">
      <c r="A1243" s="1">
        <v>41420</v>
      </c>
      <c r="B1243">
        <v>10</v>
      </c>
    </row>
    <row r="1244" spans="1:2" x14ac:dyDescent="0.3">
      <c r="A1244" s="1">
        <v>41421</v>
      </c>
      <c r="B1244">
        <v>10</v>
      </c>
    </row>
    <row r="1245" spans="1:2" x14ac:dyDescent="0.3">
      <c r="A1245" s="1">
        <v>41422</v>
      </c>
      <c r="B1245">
        <v>10</v>
      </c>
    </row>
    <row r="1246" spans="1:2" x14ac:dyDescent="0.3">
      <c r="A1246" s="1">
        <v>41423</v>
      </c>
      <c r="B1246">
        <v>10</v>
      </c>
    </row>
    <row r="1247" spans="1:2" x14ac:dyDescent="0.3">
      <c r="A1247" s="1">
        <v>41424</v>
      </c>
      <c r="B1247">
        <v>10</v>
      </c>
    </row>
    <row r="1248" spans="1:2" x14ac:dyDescent="0.3">
      <c r="A1248" s="1">
        <v>41425</v>
      </c>
      <c r="B1248">
        <v>10</v>
      </c>
    </row>
    <row r="1249" spans="1:2" x14ac:dyDescent="0.3">
      <c r="A1249" s="1">
        <v>41426</v>
      </c>
      <c r="B1249">
        <v>10</v>
      </c>
    </row>
    <row r="1250" spans="1:2" x14ac:dyDescent="0.3">
      <c r="A1250" s="1">
        <v>41427</v>
      </c>
      <c r="B1250">
        <v>10</v>
      </c>
    </row>
    <row r="1251" spans="1:2" x14ac:dyDescent="0.3">
      <c r="A1251" s="1">
        <v>41428</v>
      </c>
      <c r="B1251">
        <v>10</v>
      </c>
    </row>
    <row r="1252" spans="1:2" x14ac:dyDescent="0.3">
      <c r="A1252" s="1">
        <v>41429</v>
      </c>
      <c r="B1252">
        <v>10</v>
      </c>
    </row>
    <row r="1253" spans="1:2" x14ac:dyDescent="0.3">
      <c r="A1253" s="1">
        <v>41430</v>
      </c>
      <c r="B1253">
        <v>10</v>
      </c>
    </row>
    <row r="1254" spans="1:2" x14ac:dyDescent="0.3">
      <c r="A1254" s="1">
        <v>41431</v>
      </c>
      <c r="B1254">
        <v>10</v>
      </c>
    </row>
    <row r="1255" spans="1:2" x14ac:dyDescent="0.3">
      <c r="A1255" s="1">
        <v>41432</v>
      </c>
      <c r="B1255">
        <v>10</v>
      </c>
    </row>
    <row r="1256" spans="1:2" x14ac:dyDescent="0.3">
      <c r="A1256" s="1">
        <v>41433</v>
      </c>
      <c r="B1256">
        <v>10</v>
      </c>
    </row>
    <row r="1257" spans="1:2" x14ac:dyDescent="0.3">
      <c r="A1257" s="1">
        <v>41434</v>
      </c>
      <c r="B1257">
        <v>10</v>
      </c>
    </row>
    <row r="1258" spans="1:2" x14ac:dyDescent="0.3">
      <c r="A1258" s="1">
        <v>41435</v>
      </c>
      <c r="B1258">
        <v>10</v>
      </c>
    </row>
    <row r="1259" spans="1:2" x14ac:dyDescent="0.3">
      <c r="A1259" s="1">
        <v>41436</v>
      </c>
      <c r="B1259">
        <v>10</v>
      </c>
    </row>
    <row r="1260" spans="1:2" x14ac:dyDescent="0.3">
      <c r="A1260" s="1">
        <v>41437</v>
      </c>
      <c r="B1260">
        <v>10</v>
      </c>
    </row>
    <row r="1261" spans="1:2" x14ac:dyDescent="0.3">
      <c r="A1261" s="1">
        <v>41438</v>
      </c>
      <c r="B1261">
        <v>10</v>
      </c>
    </row>
    <row r="1262" spans="1:2" x14ac:dyDescent="0.3">
      <c r="A1262" s="1">
        <v>41439</v>
      </c>
      <c r="B1262">
        <v>10</v>
      </c>
    </row>
    <row r="1263" spans="1:2" x14ac:dyDescent="0.3">
      <c r="A1263" s="1">
        <v>41440</v>
      </c>
      <c r="B1263">
        <v>10</v>
      </c>
    </row>
    <row r="1264" spans="1:2" x14ac:dyDescent="0.3">
      <c r="A1264" s="1">
        <v>41441</v>
      </c>
      <c r="B1264">
        <v>10</v>
      </c>
    </row>
    <row r="1265" spans="1:2" x14ac:dyDescent="0.3">
      <c r="A1265" s="1">
        <v>41442</v>
      </c>
      <c r="B1265">
        <v>10</v>
      </c>
    </row>
    <row r="1266" spans="1:2" x14ac:dyDescent="0.3">
      <c r="A1266" s="1">
        <v>41443</v>
      </c>
      <c r="B1266">
        <v>10</v>
      </c>
    </row>
    <row r="1267" spans="1:2" x14ac:dyDescent="0.3">
      <c r="A1267" s="1">
        <v>41444</v>
      </c>
      <c r="B1267">
        <v>10</v>
      </c>
    </row>
    <row r="1268" spans="1:2" x14ac:dyDescent="0.3">
      <c r="A1268" s="1">
        <v>41445</v>
      </c>
      <c r="B1268">
        <v>10</v>
      </c>
    </row>
    <row r="1269" spans="1:2" x14ac:dyDescent="0.3">
      <c r="A1269" s="1">
        <v>41446</v>
      </c>
      <c r="B1269">
        <v>10</v>
      </c>
    </row>
    <row r="1270" spans="1:2" x14ac:dyDescent="0.3">
      <c r="A1270" s="1">
        <v>41447</v>
      </c>
      <c r="B1270">
        <v>10</v>
      </c>
    </row>
    <row r="1271" spans="1:2" x14ac:dyDescent="0.3">
      <c r="A1271" s="1">
        <v>41448</v>
      </c>
      <c r="B1271">
        <v>10</v>
      </c>
    </row>
    <row r="1272" spans="1:2" x14ac:dyDescent="0.3">
      <c r="A1272" s="1">
        <v>41449</v>
      </c>
      <c r="B1272">
        <v>10</v>
      </c>
    </row>
    <row r="1273" spans="1:2" x14ac:dyDescent="0.3">
      <c r="A1273" s="1">
        <v>41450</v>
      </c>
      <c r="B1273">
        <v>10</v>
      </c>
    </row>
    <row r="1274" spans="1:2" x14ac:dyDescent="0.3">
      <c r="A1274" s="1">
        <v>41451</v>
      </c>
      <c r="B1274">
        <v>10</v>
      </c>
    </row>
    <row r="1275" spans="1:2" x14ac:dyDescent="0.3">
      <c r="A1275" s="1">
        <v>41452</v>
      </c>
      <c r="B1275">
        <v>10</v>
      </c>
    </row>
    <row r="1276" spans="1:2" x14ac:dyDescent="0.3">
      <c r="A1276" s="1">
        <v>41453</v>
      </c>
      <c r="B1276">
        <v>10</v>
      </c>
    </row>
    <row r="1277" spans="1:2" x14ac:dyDescent="0.3">
      <c r="A1277" s="1">
        <v>41454</v>
      </c>
      <c r="B1277">
        <v>10</v>
      </c>
    </row>
    <row r="1278" spans="1:2" x14ac:dyDescent="0.3">
      <c r="A1278" s="1">
        <v>41455</v>
      </c>
      <c r="B1278">
        <v>10</v>
      </c>
    </row>
    <row r="1279" spans="1:2" x14ac:dyDescent="0.3">
      <c r="A1279" s="1">
        <v>41456</v>
      </c>
      <c r="B1279">
        <v>10</v>
      </c>
    </row>
    <row r="1280" spans="1:2" x14ac:dyDescent="0.3">
      <c r="A1280" s="1">
        <v>41457</v>
      </c>
      <c r="B1280">
        <v>10</v>
      </c>
    </row>
    <row r="1281" spans="1:2" x14ac:dyDescent="0.3">
      <c r="A1281" s="1">
        <v>41458</v>
      </c>
      <c r="B1281">
        <v>10</v>
      </c>
    </row>
    <row r="1282" spans="1:2" x14ac:dyDescent="0.3">
      <c r="A1282" s="1">
        <v>41459</v>
      </c>
      <c r="B1282">
        <v>10</v>
      </c>
    </row>
    <row r="1283" spans="1:2" x14ac:dyDescent="0.3">
      <c r="A1283" s="1">
        <v>41460</v>
      </c>
      <c r="B1283">
        <v>11</v>
      </c>
    </row>
    <row r="1284" spans="1:2" x14ac:dyDescent="0.3">
      <c r="A1284" s="1">
        <v>41461</v>
      </c>
      <c r="B1284">
        <v>11</v>
      </c>
    </row>
    <row r="1285" spans="1:2" x14ac:dyDescent="0.3">
      <c r="A1285" s="1">
        <v>41462</v>
      </c>
      <c r="B1285">
        <v>11</v>
      </c>
    </row>
    <row r="1286" spans="1:2" x14ac:dyDescent="0.3">
      <c r="A1286" s="1">
        <v>41463</v>
      </c>
      <c r="B1286">
        <v>11</v>
      </c>
    </row>
    <row r="1287" spans="1:2" x14ac:dyDescent="0.3">
      <c r="A1287" s="1">
        <v>41464</v>
      </c>
      <c r="B1287">
        <v>11</v>
      </c>
    </row>
    <row r="1288" spans="1:2" x14ac:dyDescent="0.3">
      <c r="A1288" s="1">
        <v>41465</v>
      </c>
      <c r="B1288">
        <v>11</v>
      </c>
    </row>
    <row r="1289" spans="1:2" x14ac:dyDescent="0.3">
      <c r="A1289" s="1">
        <v>41466</v>
      </c>
      <c r="B1289">
        <v>11</v>
      </c>
    </row>
    <row r="1290" spans="1:2" x14ac:dyDescent="0.3">
      <c r="A1290" s="1">
        <v>41467</v>
      </c>
      <c r="B1290">
        <v>11</v>
      </c>
    </row>
    <row r="1291" spans="1:2" x14ac:dyDescent="0.3">
      <c r="A1291" s="1">
        <v>41468</v>
      </c>
      <c r="B1291">
        <v>11</v>
      </c>
    </row>
    <row r="1292" spans="1:2" x14ac:dyDescent="0.3">
      <c r="A1292" s="1">
        <v>41469</v>
      </c>
      <c r="B1292">
        <v>11</v>
      </c>
    </row>
    <row r="1293" spans="1:2" x14ac:dyDescent="0.3">
      <c r="A1293" s="1">
        <v>41470</v>
      </c>
      <c r="B1293">
        <v>11</v>
      </c>
    </row>
    <row r="1294" spans="1:2" x14ac:dyDescent="0.3">
      <c r="A1294" s="1">
        <v>41471</v>
      </c>
      <c r="B1294">
        <v>11</v>
      </c>
    </row>
    <row r="1295" spans="1:2" x14ac:dyDescent="0.3">
      <c r="A1295" s="1">
        <v>41472</v>
      </c>
      <c r="B1295">
        <v>11</v>
      </c>
    </row>
    <row r="1296" spans="1:2" x14ac:dyDescent="0.3">
      <c r="A1296" s="1">
        <v>41473</v>
      </c>
      <c r="B1296">
        <v>11</v>
      </c>
    </row>
    <row r="1297" spans="1:2" x14ac:dyDescent="0.3">
      <c r="A1297" s="1">
        <v>41474</v>
      </c>
      <c r="B1297">
        <v>11</v>
      </c>
    </row>
    <row r="1298" spans="1:2" x14ac:dyDescent="0.3">
      <c r="A1298" s="1">
        <v>41475</v>
      </c>
      <c r="B1298">
        <v>11</v>
      </c>
    </row>
    <row r="1299" spans="1:2" x14ac:dyDescent="0.3">
      <c r="A1299" s="1">
        <v>41476</v>
      </c>
      <c r="B1299">
        <v>11</v>
      </c>
    </row>
    <row r="1300" spans="1:2" x14ac:dyDescent="0.3">
      <c r="A1300" s="1">
        <v>41477</v>
      </c>
      <c r="B1300">
        <v>11</v>
      </c>
    </row>
    <row r="1301" spans="1:2" x14ac:dyDescent="0.3">
      <c r="A1301" s="1">
        <v>41478</v>
      </c>
      <c r="B1301">
        <v>11</v>
      </c>
    </row>
    <row r="1302" spans="1:2" x14ac:dyDescent="0.3">
      <c r="A1302" s="1">
        <v>41479</v>
      </c>
      <c r="B1302">
        <v>11</v>
      </c>
    </row>
    <row r="1303" spans="1:2" x14ac:dyDescent="0.3">
      <c r="A1303" s="1">
        <v>41480</v>
      </c>
      <c r="B1303">
        <v>11</v>
      </c>
    </row>
    <row r="1304" spans="1:2" x14ac:dyDescent="0.3">
      <c r="A1304" s="1">
        <v>41481</v>
      </c>
      <c r="B1304">
        <v>11</v>
      </c>
    </row>
    <row r="1305" spans="1:2" x14ac:dyDescent="0.3">
      <c r="A1305" s="1">
        <v>41482</v>
      </c>
      <c r="B1305">
        <v>11</v>
      </c>
    </row>
    <row r="1306" spans="1:2" x14ac:dyDescent="0.3">
      <c r="A1306" s="1">
        <v>41483</v>
      </c>
      <c r="B1306">
        <v>11</v>
      </c>
    </row>
    <row r="1307" spans="1:2" x14ac:dyDescent="0.3">
      <c r="A1307" s="1">
        <v>41484</v>
      </c>
      <c r="B1307">
        <v>11</v>
      </c>
    </row>
    <row r="1308" spans="1:2" x14ac:dyDescent="0.3">
      <c r="A1308" s="1">
        <v>41485</v>
      </c>
      <c r="B1308">
        <v>11</v>
      </c>
    </row>
    <row r="1309" spans="1:2" x14ac:dyDescent="0.3">
      <c r="A1309" s="1">
        <v>41486</v>
      </c>
      <c r="B1309">
        <v>11</v>
      </c>
    </row>
    <row r="1310" spans="1:2" x14ac:dyDescent="0.3">
      <c r="A1310" s="1">
        <v>41487</v>
      </c>
      <c r="B1310">
        <v>11</v>
      </c>
    </row>
    <row r="1311" spans="1:2" x14ac:dyDescent="0.3">
      <c r="A1311" s="1">
        <v>41488</v>
      </c>
      <c r="B1311">
        <v>11</v>
      </c>
    </row>
    <row r="1312" spans="1:2" x14ac:dyDescent="0.3">
      <c r="A1312" s="1">
        <v>41489</v>
      </c>
      <c r="B1312">
        <v>11</v>
      </c>
    </row>
    <row r="1313" spans="1:2" x14ac:dyDescent="0.3">
      <c r="A1313" s="1">
        <v>41490</v>
      </c>
      <c r="B1313">
        <v>11</v>
      </c>
    </row>
    <row r="1314" spans="1:2" x14ac:dyDescent="0.3">
      <c r="A1314" s="1">
        <v>41491</v>
      </c>
      <c r="B1314">
        <v>11</v>
      </c>
    </row>
    <row r="1315" spans="1:2" x14ac:dyDescent="0.3">
      <c r="A1315" s="1">
        <v>41492</v>
      </c>
      <c r="B1315">
        <v>11</v>
      </c>
    </row>
    <row r="1316" spans="1:2" x14ac:dyDescent="0.3">
      <c r="A1316" s="1">
        <v>41493</v>
      </c>
      <c r="B1316">
        <v>11</v>
      </c>
    </row>
    <row r="1317" spans="1:2" x14ac:dyDescent="0.3">
      <c r="A1317" s="1">
        <v>41494</v>
      </c>
      <c r="B1317">
        <v>11</v>
      </c>
    </row>
    <row r="1318" spans="1:2" x14ac:dyDescent="0.3">
      <c r="A1318" s="1">
        <v>41495</v>
      </c>
      <c r="B1318">
        <v>11</v>
      </c>
    </row>
    <row r="1319" spans="1:2" x14ac:dyDescent="0.3">
      <c r="A1319" s="1">
        <v>41496</v>
      </c>
      <c r="B1319">
        <v>11</v>
      </c>
    </row>
    <row r="1320" spans="1:2" x14ac:dyDescent="0.3">
      <c r="A1320" s="1">
        <v>41497</v>
      </c>
      <c r="B1320">
        <v>11</v>
      </c>
    </row>
    <row r="1321" spans="1:2" x14ac:dyDescent="0.3">
      <c r="A1321" s="1">
        <v>41498</v>
      </c>
      <c r="B1321">
        <v>11</v>
      </c>
    </row>
    <row r="1322" spans="1:2" x14ac:dyDescent="0.3">
      <c r="A1322" s="1">
        <v>41499</v>
      </c>
      <c r="B1322">
        <v>11</v>
      </c>
    </row>
    <row r="1323" spans="1:2" x14ac:dyDescent="0.3">
      <c r="A1323" s="1">
        <v>41500</v>
      </c>
      <c r="B1323">
        <v>11</v>
      </c>
    </row>
    <row r="1324" spans="1:2" x14ac:dyDescent="0.3">
      <c r="A1324" s="1">
        <v>41501</v>
      </c>
      <c r="B1324">
        <v>11</v>
      </c>
    </row>
    <row r="1325" spans="1:2" x14ac:dyDescent="0.3">
      <c r="A1325" s="1">
        <v>41502</v>
      </c>
      <c r="B1325">
        <v>11</v>
      </c>
    </row>
    <row r="1326" spans="1:2" x14ac:dyDescent="0.3">
      <c r="A1326" s="1">
        <v>41503</v>
      </c>
      <c r="B1326">
        <v>11</v>
      </c>
    </row>
    <row r="1327" spans="1:2" x14ac:dyDescent="0.3">
      <c r="A1327" s="1">
        <v>41504</v>
      </c>
      <c r="B1327">
        <v>11</v>
      </c>
    </row>
    <row r="1328" spans="1:2" x14ac:dyDescent="0.3">
      <c r="A1328" s="1">
        <v>41505</v>
      </c>
      <c r="B1328">
        <v>11</v>
      </c>
    </row>
    <row r="1329" spans="1:2" x14ac:dyDescent="0.3">
      <c r="A1329" s="1">
        <v>41506</v>
      </c>
      <c r="B1329">
        <v>11</v>
      </c>
    </row>
    <row r="1330" spans="1:2" x14ac:dyDescent="0.3">
      <c r="A1330" s="1">
        <v>41507</v>
      </c>
      <c r="B1330">
        <v>11</v>
      </c>
    </row>
    <row r="1331" spans="1:2" x14ac:dyDescent="0.3">
      <c r="A1331" s="1">
        <v>41508</v>
      </c>
      <c r="B1331">
        <v>11</v>
      </c>
    </row>
    <row r="1332" spans="1:2" x14ac:dyDescent="0.3">
      <c r="A1332" s="1">
        <v>41509</v>
      </c>
      <c r="B1332">
        <v>11</v>
      </c>
    </row>
    <row r="1333" spans="1:2" x14ac:dyDescent="0.3">
      <c r="A1333" s="1">
        <v>41510</v>
      </c>
      <c r="B1333">
        <v>11</v>
      </c>
    </row>
    <row r="1334" spans="1:2" x14ac:dyDescent="0.3">
      <c r="A1334" s="1">
        <v>41511</v>
      </c>
      <c r="B1334">
        <v>11</v>
      </c>
    </row>
    <row r="1335" spans="1:2" x14ac:dyDescent="0.3">
      <c r="A1335" s="1">
        <v>41512</v>
      </c>
      <c r="B1335">
        <v>11</v>
      </c>
    </row>
    <row r="1336" spans="1:2" x14ac:dyDescent="0.3">
      <c r="A1336" s="1">
        <v>41513</v>
      </c>
      <c r="B1336">
        <v>11</v>
      </c>
    </row>
    <row r="1337" spans="1:2" x14ac:dyDescent="0.3">
      <c r="A1337" s="1">
        <v>41514</v>
      </c>
      <c r="B1337">
        <v>11</v>
      </c>
    </row>
    <row r="1338" spans="1:2" x14ac:dyDescent="0.3">
      <c r="A1338" s="1">
        <v>41515</v>
      </c>
      <c r="B1338">
        <v>11</v>
      </c>
    </row>
    <row r="1339" spans="1:2" x14ac:dyDescent="0.3">
      <c r="A1339" s="1">
        <v>41516</v>
      </c>
      <c r="B1339">
        <v>11</v>
      </c>
    </row>
    <row r="1340" spans="1:2" x14ac:dyDescent="0.3">
      <c r="A1340" s="1">
        <v>41517</v>
      </c>
      <c r="B1340">
        <v>11</v>
      </c>
    </row>
    <row r="1341" spans="1:2" x14ac:dyDescent="0.3">
      <c r="A1341" s="1">
        <v>41518</v>
      </c>
      <c r="B1341">
        <v>11</v>
      </c>
    </row>
    <row r="1342" spans="1:2" x14ac:dyDescent="0.3">
      <c r="A1342" s="1">
        <v>41519</v>
      </c>
      <c r="B1342">
        <v>11</v>
      </c>
    </row>
    <row r="1343" spans="1:2" x14ac:dyDescent="0.3">
      <c r="A1343" s="1">
        <v>41520</v>
      </c>
      <c r="B1343">
        <v>11</v>
      </c>
    </row>
    <row r="1344" spans="1:2" x14ac:dyDescent="0.3">
      <c r="A1344" s="1">
        <v>41521</v>
      </c>
      <c r="B1344">
        <v>11</v>
      </c>
    </row>
    <row r="1345" spans="1:2" x14ac:dyDescent="0.3">
      <c r="A1345" s="1">
        <v>41522</v>
      </c>
      <c r="B1345">
        <v>11</v>
      </c>
    </row>
    <row r="1346" spans="1:2" x14ac:dyDescent="0.3">
      <c r="A1346" s="1">
        <v>41523</v>
      </c>
      <c r="B1346">
        <v>11</v>
      </c>
    </row>
    <row r="1347" spans="1:2" x14ac:dyDescent="0.3">
      <c r="A1347" s="1">
        <v>41524</v>
      </c>
      <c r="B1347">
        <v>11</v>
      </c>
    </row>
    <row r="1348" spans="1:2" x14ac:dyDescent="0.3">
      <c r="A1348" s="1">
        <v>41525</v>
      </c>
      <c r="B1348">
        <v>11</v>
      </c>
    </row>
    <row r="1349" spans="1:2" x14ac:dyDescent="0.3">
      <c r="A1349" s="1">
        <v>41526</v>
      </c>
      <c r="B1349">
        <v>11</v>
      </c>
    </row>
    <row r="1350" spans="1:2" x14ac:dyDescent="0.3">
      <c r="A1350" s="1">
        <v>41527</v>
      </c>
      <c r="B1350">
        <v>11</v>
      </c>
    </row>
    <row r="1351" spans="1:2" x14ac:dyDescent="0.3">
      <c r="A1351" s="1">
        <v>41528</v>
      </c>
      <c r="B1351">
        <v>11</v>
      </c>
    </row>
    <row r="1352" spans="1:2" x14ac:dyDescent="0.3">
      <c r="A1352" s="1">
        <v>41529</v>
      </c>
      <c r="B1352">
        <v>11</v>
      </c>
    </row>
    <row r="1353" spans="1:2" x14ac:dyDescent="0.3">
      <c r="A1353" s="1">
        <v>41530</v>
      </c>
      <c r="B1353">
        <v>11</v>
      </c>
    </row>
    <row r="1354" spans="1:2" x14ac:dyDescent="0.3">
      <c r="A1354" s="1">
        <v>41531</v>
      </c>
      <c r="B1354">
        <v>11</v>
      </c>
    </row>
    <row r="1355" spans="1:2" x14ac:dyDescent="0.3">
      <c r="A1355" s="1">
        <v>41532</v>
      </c>
      <c r="B1355">
        <v>11</v>
      </c>
    </row>
    <row r="1356" spans="1:2" x14ac:dyDescent="0.3">
      <c r="A1356" s="1">
        <v>41533</v>
      </c>
      <c r="B1356">
        <v>11</v>
      </c>
    </row>
    <row r="1357" spans="1:2" x14ac:dyDescent="0.3">
      <c r="A1357" s="1">
        <v>41534</v>
      </c>
      <c r="B1357">
        <v>11</v>
      </c>
    </row>
    <row r="1358" spans="1:2" x14ac:dyDescent="0.3">
      <c r="A1358" s="1">
        <v>41535</v>
      </c>
      <c r="B1358">
        <v>11</v>
      </c>
    </row>
    <row r="1359" spans="1:2" x14ac:dyDescent="0.3">
      <c r="A1359" s="1">
        <v>41536</v>
      </c>
      <c r="B1359">
        <v>11</v>
      </c>
    </row>
    <row r="1360" spans="1:2" x14ac:dyDescent="0.3">
      <c r="A1360" s="1">
        <v>41537</v>
      </c>
      <c r="B1360">
        <v>11</v>
      </c>
    </row>
    <row r="1361" spans="1:2" x14ac:dyDescent="0.3">
      <c r="A1361" s="1">
        <v>41538</v>
      </c>
      <c r="B1361">
        <v>11</v>
      </c>
    </row>
    <row r="1362" spans="1:2" x14ac:dyDescent="0.3">
      <c r="A1362" s="1">
        <v>41539</v>
      </c>
      <c r="B1362">
        <v>11</v>
      </c>
    </row>
    <row r="1363" spans="1:2" x14ac:dyDescent="0.3">
      <c r="A1363" s="1">
        <v>41540</v>
      </c>
      <c r="B1363">
        <v>11</v>
      </c>
    </row>
    <row r="1364" spans="1:2" x14ac:dyDescent="0.3">
      <c r="A1364" s="1">
        <v>41541</v>
      </c>
      <c r="B1364">
        <v>11</v>
      </c>
    </row>
    <row r="1365" spans="1:2" x14ac:dyDescent="0.3">
      <c r="A1365" s="1">
        <v>41542</v>
      </c>
      <c r="B1365">
        <v>11</v>
      </c>
    </row>
    <row r="1366" spans="1:2" x14ac:dyDescent="0.3">
      <c r="A1366" s="1">
        <v>41543</v>
      </c>
      <c r="B1366">
        <v>11</v>
      </c>
    </row>
    <row r="1367" spans="1:2" x14ac:dyDescent="0.3">
      <c r="A1367" s="1">
        <v>41544</v>
      </c>
      <c r="B1367">
        <v>11</v>
      </c>
    </row>
    <row r="1368" spans="1:2" x14ac:dyDescent="0.3">
      <c r="A1368" s="1">
        <v>41545</v>
      </c>
      <c r="B1368">
        <v>11</v>
      </c>
    </row>
    <row r="1369" spans="1:2" x14ac:dyDescent="0.3">
      <c r="A1369" s="1">
        <v>41546</v>
      </c>
      <c r="B1369">
        <v>11</v>
      </c>
    </row>
    <row r="1370" spans="1:2" x14ac:dyDescent="0.3">
      <c r="A1370" s="1">
        <v>41547</v>
      </c>
      <c r="B1370">
        <v>11</v>
      </c>
    </row>
    <row r="1371" spans="1:2" x14ac:dyDescent="0.3">
      <c r="A1371" s="1">
        <v>41548</v>
      </c>
      <c r="B1371">
        <v>11</v>
      </c>
    </row>
    <row r="1372" spans="1:2" x14ac:dyDescent="0.3">
      <c r="A1372" s="1">
        <v>41549</v>
      </c>
      <c r="B1372">
        <v>11</v>
      </c>
    </row>
    <row r="1373" spans="1:2" x14ac:dyDescent="0.3">
      <c r="A1373" s="1">
        <v>41550</v>
      </c>
      <c r="B1373">
        <v>12</v>
      </c>
    </row>
    <row r="1374" spans="1:2" x14ac:dyDescent="0.3">
      <c r="A1374" s="1">
        <v>41551</v>
      </c>
      <c r="B1374">
        <v>12</v>
      </c>
    </row>
    <row r="1375" spans="1:2" x14ac:dyDescent="0.3">
      <c r="A1375" s="1">
        <v>41552</v>
      </c>
      <c r="B1375">
        <v>12</v>
      </c>
    </row>
    <row r="1376" spans="1:2" x14ac:dyDescent="0.3">
      <c r="A1376" s="1">
        <v>41553</v>
      </c>
      <c r="B1376">
        <v>12</v>
      </c>
    </row>
    <row r="1377" spans="1:2" x14ac:dyDescent="0.3">
      <c r="A1377" s="1">
        <v>41554</v>
      </c>
      <c r="B1377">
        <v>12</v>
      </c>
    </row>
    <row r="1378" spans="1:2" x14ac:dyDescent="0.3">
      <c r="A1378" s="1">
        <v>41555</v>
      </c>
      <c r="B1378">
        <v>12</v>
      </c>
    </row>
    <row r="1379" spans="1:2" x14ac:dyDescent="0.3">
      <c r="A1379" s="1">
        <v>41556</v>
      </c>
      <c r="B1379">
        <v>12</v>
      </c>
    </row>
    <row r="1380" spans="1:2" x14ac:dyDescent="0.3">
      <c r="A1380" s="1">
        <v>41557</v>
      </c>
      <c r="B1380">
        <v>12</v>
      </c>
    </row>
    <row r="1381" spans="1:2" x14ac:dyDescent="0.3">
      <c r="A1381" s="1">
        <v>41558</v>
      </c>
      <c r="B1381">
        <v>12</v>
      </c>
    </row>
    <row r="1382" spans="1:2" x14ac:dyDescent="0.3">
      <c r="A1382" s="1">
        <v>41559</v>
      </c>
      <c r="B1382">
        <v>12</v>
      </c>
    </row>
    <row r="1383" spans="1:2" x14ac:dyDescent="0.3">
      <c r="A1383" s="1">
        <v>41560</v>
      </c>
      <c r="B1383">
        <v>12</v>
      </c>
    </row>
    <row r="1384" spans="1:2" x14ac:dyDescent="0.3">
      <c r="A1384" s="1">
        <v>41561</v>
      </c>
      <c r="B1384">
        <v>12</v>
      </c>
    </row>
    <row r="1385" spans="1:2" x14ac:dyDescent="0.3">
      <c r="A1385" s="1">
        <v>41562</v>
      </c>
      <c r="B1385">
        <v>12</v>
      </c>
    </row>
    <row r="1386" spans="1:2" x14ac:dyDescent="0.3">
      <c r="A1386" s="1">
        <v>41563</v>
      </c>
      <c r="B1386">
        <v>12</v>
      </c>
    </row>
    <row r="1387" spans="1:2" x14ac:dyDescent="0.3">
      <c r="A1387" s="1">
        <v>41564</v>
      </c>
      <c r="B1387">
        <v>12</v>
      </c>
    </row>
    <row r="1388" spans="1:2" x14ac:dyDescent="0.3">
      <c r="A1388" s="1">
        <v>41565</v>
      </c>
      <c r="B1388">
        <v>12</v>
      </c>
    </row>
    <row r="1389" spans="1:2" x14ac:dyDescent="0.3">
      <c r="A1389" s="1">
        <v>41566</v>
      </c>
      <c r="B1389">
        <v>12</v>
      </c>
    </row>
    <row r="1390" spans="1:2" x14ac:dyDescent="0.3">
      <c r="A1390" s="1">
        <v>41567</v>
      </c>
      <c r="B1390">
        <v>12</v>
      </c>
    </row>
    <row r="1391" spans="1:2" x14ac:dyDescent="0.3">
      <c r="A1391" s="1">
        <v>41568</v>
      </c>
      <c r="B1391">
        <v>12</v>
      </c>
    </row>
    <row r="1392" spans="1:2" x14ac:dyDescent="0.3">
      <c r="A1392" s="1">
        <v>41569</v>
      </c>
      <c r="B1392">
        <v>12</v>
      </c>
    </row>
    <row r="1393" spans="1:2" x14ac:dyDescent="0.3">
      <c r="A1393" s="1">
        <v>41570</v>
      </c>
      <c r="B1393">
        <v>12</v>
      </c>
    </row>
    <row r="1394" spans="1:2" x14ac:dyDescent="0.3">
      <c r="A1394" s="1">
        <v>41571</v>
      </c>
      <c r="B1394">
        <v>12</v>
      </c>
    </row>
    <row r="1395" spans="1:2" x14ac:dyDescent="0.3">
      <c r="A1395" s="1">
        <v>41572</v>
      </c>
      <c r="B1395">
        <v>12</v>
      </c>
    </row>
    <row r="1396" spans="1:2" x14ac:dyDescent="0.3">
      <c r="A1396" s="1">
        <v>41573</v>
      </c>
      <c r="B1396">
        <v>12</v>
      </c>
    </row>
    <row r="1397" spans="1:2" x14ac:dyDescent="0.3">
      <c r="A1397" s="1">
        <v>41574</v>
      </c>
      <c r="B1397">
        <v>12</v>
      </c>
    </row>
    <row r="1398" spans="1:2" x14ac:dyDescent="0.3">
      <c r="A1398" s="1">
        <v>41575</v>
      </c>
      <c r="B1398">
        <v>12</v>
      </c>
    </row>
    <row r="1399" spans="1:2" x14ac:dyDescent="0.3">
      <c r="A1399" s="1">
        <v>41576</v>
      </c>
      <c r="B1399">
        <v>12</v>
      </c>
    </row>
    <row r="1400" spans="1:2" x14ac:dyDescent="0.3">
      <c r="A1400" s="1">
        <v>41577</v>
      </c>
      <c r="B1400">
        <v>12</v>
      </c>
    </row>
    <row r="1401" spans="1:2" x14ac:dyDescent="0.3">
      <c r="A1401" s="1">
        <v>41578</v>
      </c>
      <c r="B1401">
        <v>12</v>
      </c>
    </row>
    <row r="1402" spans="1:2" x14ac:dyDescent="0.3">
      <c r="A1402" s="1">
        <v>41579</v>
      </c>
      <c r="B1402">
        <v>12</v>
      </c>
    </row>
    <row r="1403" spans="1:2" x14ac:dyDescent="0.3">
      <c r="A1403" s="1">
        <v>41580</v>
      </c>
      <c r="B1403">
        <v>12</v>
      </c>
    </row>
    <row r="1404" spans="1:2" x14ac:dyDescent="0.3">
      <c r="A1404" s="1">
        <v>41581</v>
      </c>
      <c r="B1404">
        <v>12</v>
      </c>
    </row>
    <row r="1405" spans="1:2" x14ac:dyDescent="0.3">
      <c r="A1405" s="1">
        <v>41582</v>
      </c>
      <c r="B1405">
        <v>12</v>
      </c>
    </row>
    <row r="1406" spans="1:2" x14ac:dyDescent="0.3">
      <c r="A1406" s="1">
        <v>41583</v>
      </c>
      <c r="B1406">
        <v>12</v>
      </c>
    </row>
    <row r="1407" spans="1:2" x14ac:dyDescent="0.3">
      <c r="A1407" s="1">
        <v>41584</v>
      </c>
      <c r="B1407">
        <v>12</v>
      </c>
    </row>
    <row r="1408" spans="1:2" x14ac:dyDescent="0.3">
      <c r="A1408" s="1">
        <v>41585</v>
      </c>
      <c r="B1408">
        <v>12</v>
      </c>
    </row>
    <row r="1409" spans="1:2" x14ac:dyDescent="0.3">
      <c r="A1409" s="1">
        <v>41586</v>
      </c>
      <c r="B1409">
        <v>12</v>
      </c>
    </row>
    <row r="1410" spans="1:2" x14ac:dyDescent="0.3">
      <c r="A1410" s="1">
        <v>41587</v>
      </c>
      <c r="B1410">
        <v>12</v>
      </c>
    </row>
    <row r="1411" spans="1:2" x14ac:dyDescent="0.3">
      <c r="A1411" s="1">
        <v>41588</v>
      </c>
      <c r="B1411">
        <v>12</v>
      </c>
    </row>
    <row r="1412" spans="1:2" x14ac:dyDescent="0.3">
      <c r="A1412" s="1">
        <v>41589</v>
      </c>
      <c r="B1412">
        <v>12</v>
      </c>
    </row>
    <row r="1413" spans="1:2" x14ac:dyDescent="0.3">
      <c r="A1413" s="1">
        <v>41590</v>
      </c>
      <c r="B1413">
        <v>12</v>
      </c>
    </row>
    <row r="1414" spans="1:2" x14ac:dyDescent="0.3">
      <c r="A1414" s="1">
        <v>41591</v>
      </c>
      <c r="B1414">
        <v>12</v>
      </c>
    </row>
    <row r="1415" spans="1:2" x14ac:dyDescent="0.3">
      <c r="A1415" s="1">
        <v>41592</v>
      </c>
      <c r="B1415">
        <v>12</v>
      </c>
    </row>
    <row r="1416" spans="1:2" x14ac:dyDescent="0.3">
      <c r="A1416" s="1">
        <v>41593</v>
      </c>
      <c r="B1416">
        <v>12</v>
      </c>
    </row>
    <row r="1417" spans="1:2" x14ac:dyDescent="0.3">
      <c r="A1417" s="1">
        <v>41594</v>
      </c>
      <c r="B1417">
        <v>12</v>
      </c>
    </row>
    <row r="1418" spans="1:2" x14ac:dyDescent="0.3">
      <c r="A1418" s="1">
        <v>41595</v>
      </c>
      <c r="B1418">
        <v>12</v>
      </c>
    </row>
    <row r="1419" spans="1:2" x14ac:dyDescent="0.3">
      <c r="A1419" s="1">
        <v>41596</v>
      </c>
      <c r="B1419">
        <v>12</v>
      </c>
    </row>
    <row r="1420" spans="1:2" x14ac:dyDescent="0.3">
      <c r="A1420" s="1">
        <v>41597</v>
      </c>
      <c r="B1420">
        <v>12</v>
      </c>
    </row>
    <row r="1421" spans="1:2" x14ac:dyDescent="0.3">
      <c r="A1421" s="1">
        <v>41598</v>
      </c>
      <c r="B1421">
        <v>12</v>
      </c>
    </row>
    <row r="1422" spans="1:2" x14ac:dyDescent="0.3">
      <c r="A1422" s="1">
        <v>41599</v>
      </c>
      <c r="B1422">
        <v>12</v>
      </c>
    </row>
    <row r="1423" spans="1:2" x14ac:dyDescent="0.3">
      <c r="A1423" s="1">
        <v>41600</v>
      </c>
      <c r="B1423">
        <v>12</v>
      </c>
    </row>
    <row r="1424" spans="1:2" x14ac:dyDescent="0.3">
      <c r="A1424" s="1">
        <v>41601</v>
      </c>
      <c r="B1424">
        <v>12</v>
      </c>
    </row>
    <row r="1425" spans="1:2" x14ac:dyDescent="0.3">
      <c r="A1425" s="1">
        <v>41602</v>
      </c>
      <c r="B1425">
        <v>12</v>
      </c>
    </row>
    <row r="1426" spans="1:2" x14ac:dyDescent="0.3">
      <c r="A1426" s="1">
        <v>41603</v>
      </c>
      <c r="B1426">
        <v>12</v>
      </c>
    </row>
    <row r="1427" spans="1:2" x14ac:dyDescent="0.3">
      <c r="A1427" s="1">
        <v>41604</v>
      </c>
      <c r="B1427">
        <v>12</v>
      </c>
    </row>
    <row r="1428" spans="1:2" x14ac:dyDescent="0.3">
      <c r="A1428" s="1">
        <v>41605</v>
      </c>
      <c r="B1428">
        <v>12</v>
      </c>
    </row>
    <row r="1429" spans="1:2" x14ac:dyDescent="0.3">
      <c r="A1429" s="1">
        <v>41606</v>
      </c>
      <c r="B1429">
        <v>12</v>
      </c>
    </row>
    <row r="1430" spans="1:2" x14ac:dyDescent="0.3">
      <c r="A1430" s="1">
        <v>41607</v>
      </c>
      <c r="B1430">
        <v>12</v>
      </c>
    </row>
    <row r="1431" spans="1:2" x14ac:dyDescent="0.3">
      <c r="A1431" s="1">
        <v>41608</v>
      </c>
      <c r="B1431">
        <v>12</v>
      </c>
    </row>
    <row r="1432" spans="1:2" x14ac:dyDescent="0.3">
      <c r="A1432" s="1">
        <v>41609</v>
      </c>
      <c r="B1432">
        <v>12</v>
      </c>
    </row>
    <row r="1433" spans="1:2" x14ac:dyDescent="0.3">
      <c r="A1433" s="1">
        <v>41610</v>
      </c>
      <c r="B1433">
        <v>12</v>
      </c>
    </row>
    <row r="1434" spans="1:2" x14ac:dyDescent="0.3">
      <c r="A1434" s="1">
        <v>41611</v>
      </c>
      <c r="B1434">
        <v>12</v>
      </c>
    </row>
    <row r="1435" spans="1:2" x14ac:dyDescent="0.3">
      <c r="A1435" s="1">
        <v>41612</v>
      </c>
      <c r="B1435">
        <v>12</v>
      </c>
    </row>
    <row r="1436" spans="1:2" x14ac:dyDescent="0.3">
      <c r="A1436" s="1">
        <v>41613</v>
      </c>
      <c r="B1436">
        <v>12</v>
      </c>
    </row>
    <row r="1437" spans="1:2" x14ac:dyDescent="0.3">
      <c r="A1437" s="1">
        <v>41614</v>
      </c>
      <c r="B1437">
        <v>12</v>
      </c>
    </row>
    <row r="1438" spans="1:2" x14ac:dyDescent="0.3">
      <c r="A1438" s="1">
        <v>41615</v>
      </c>
      <c r="B1438">
        <v>12</v>
      </c>
    </row>
    <row r="1439" spans="1:2" x14ac:dyDescent="0.3">
      <c r="A1439" s="1">
        <v>41616</v>
      </c>
      <c r="B1439">
        <v>12</v>
      </c>
    </row>
    <row r="1440" spans="1:2" x14ac:dyDescent="0.3">
      <c r="A1440" s="1">
        <v>41617</v>
      </c>
      <c r="B1440">
        <v>12</v>
      </c>
    </row>
    <row r="1441" spans="1:2" x14ac:dyDescent="0.3">
      <c r="A1441" s="1">
        <v>41618</v>
      </c>
      <c r="B1441">
        <v>12</v>
      </c>
    </row>
    <row r="1442" spans="1:2" x14ac:dyDescent="0.3">
      <c r="A1442" s="1">
        <v>41619</v>
      </c>
      <c r="B1442">
        <v>12</v>
      </c>
    </row>
    <row r="1443" spans="1:2" x14ac:dyDescent="0.3">
      <c r="A1443" s="1">
        <v>41620</v>
      </c>
      <c r="B1443">
        <v>12</v>
      </c>
    </row>
    <row r="1444" spans="1:2" x14ac:dyDescent="0.3">
      <c r="A1444" s="1">
        <v>41621</v>
      </c>
      <c r="B1444">
        <v>12</v>
      </c>
    </row>
    <row r="1445" spans="1:2" x14ac:dyDescent="0.3">
      <c r="A1445" s="1">
        <v>41622</v>
      </c>
      <c r="B1445">
        <v>12</v>
      </c>
    </row>
    <row r="1446" spans="1:2" x14ac:dyDescent="0.3">
      <c r="A1446" s="1">
        <v>41623</v>
      </c>
      <c r="B1446">
        <v>12</v>
      </c>
    </row>
    <row r="1447" spans="1:2" x14ac:dyDescent="0.3">
      <c r="A1447" s="1">
        <v>41624</v>
      </c>
      <c r="B1447">
        <v>12</v>
      </c>
    </row>
    <row r="1448" spans="1:2" x14ac:dyDescent="0.3">
      <c r="A1448" s="1">
        <v>41625</v>
      </c>
      <c r="B1448">
        <v>12</v>
      </c>
    </row>
    <row r="1449" spans="1:2" x14ac:dyDescent="0.3">
      <c r="A1449" s="1">
        <v>41626</v>
      </c>
      <c r="B1449">
        <v>12</v>
      </c>
    </row>
    <row r="1450" spans="1:2" x14ac:dyDescent="0.3">
      <c r="A1450" s="1">
        <v>41627</v>
      </c>
      <c r="B1450">
        <v>12</v>
      </c>
    </row>
    <row r="1451" spans="1:2" x14ac:dyDescent="0.3">
      <c r="A1451" s="1">
        <v>41628</v>
      </c>
      <c r="B1451">
        <v>12</v>
      </c>
    </row>
    <row r="1452" spans="1:2" x14ac:dyDescent="0.3">
      <c r="A1452" s="1">
        <v>41629</v>
      </c>
      <c r="B1452">
        <v>12</v>
      </c>
    </row>
    <row r="1453" spans="1:2" x14ac:dyDescent="0.3">
      <c r="A1453" s="1">
        <v>41630</v>
      </c>
      <c r="B1453">
        <v>12</v>
      </c>
    </row>
    <row r="1454" spans="1:2" x14ac:dyDescent="0.3">
      <c r="A1454" s="1">
        <v>41631</v>
      </c>
      <c r="B1454">
        <v>12</v>
      </c>
    </row>
    <row r="1455" spans="1:2" x14ac:dyDescent="0.3">
      <c r="A1455" s="1">
        <v>41632</v>
      </c>
      <c r="B1455">
        <v>12</v>
      </c>
    </row>
    <row r="1456" spans="1:2" x14ac:dyDescent="0.3">
      <c r="A1456" s="1">
        <v>41633</v>
      </c>
      <c r="B1456">
        <v>12</v>
      </c>
    </row>
    <row r="1457" spans="1:2" x14ac:dyDescent="0.3">
      <c r="A1457" s="1">
        <v>41634</v>
      </c>
      <c r="B1457">
        <v>12</v>
      </c>
    </row>
    <row r="1458" spans="1:2" x14ac:dyDescent="0.3">
      <c r="A1458" s="1">
        <v>41635</v>
      </c>
      <c r="B1458">
        <v>12</v>
      </c>
    </row>
    <row r="1459" spans="1:2" x14ac:dyDescent="0.3">
      <c r="A1459" s="1">
        <v>41636</v>
      </c>
      <c r="B1459">
        <v>12</v>
      </c>
    </row>
    <row r="1460" spans="1:2" x14ac:dyDescent="0.3">
      <c r="A1460" s="1">
        <v>41637</v>
      </c>
      <c r="B1460">
        <v>12</v>
      </c>
    </row>
    <row r="1461" spans="1:2" x14ac:dyDescent="0.3">
      <c r="A1461" s="1">
        <v>41638</v>
      </c>
      <c r="B1461">
        <v>12</v>
      </c>
    </row>
    <row r="1462" spans="1:2" x14ac:dyDescent="0.3">
      <c r="A1462" s="1">
        <v>41639</v>
      </c>
      <c r="B1462">
        <v>12</v>
      </c>
    </row>
    <row r="1463" spans="1:2" x14ac:dyDescent="0.3">
      <c r="A1463" s="1">
        <v>41640</v>
      </c>
      <c r="B1463">
        <v>12</v>
      </c>
    </row>
    <row r="1464" spans="1:2" x14ac:dyDescent="0.3">
      <c r="A1464" s="1">
        <v>41641</v>
      </c>
      <c r="B1464">
        <v>12</v>
      </c>
    </row>
    <row r="1465" spans="1:2" x14ac:dyDescent="0.3">
      <c r="A1465" s="1">
        <v>41642</v>
      </c>
      <c r="B1465">
        <v>12</v>
      </c>
    </row>
    <row r="1466" spans="1:2" x14ac:dyDescent="0.3">
      <c r="A1466" s="1">
        <v>41643</v>
      </c>
      <c r="B1466">
        <v>1</v>
      </c>
    </row>
    <row r="1467" spans="1:2" x14ac:dyDescent="0.3">
      <c r="A1467" s="1">
        <v>41644</v>
      </c>
      <c r="B1467">
        <v>1</v>
      </c>
    </row>
    <row r="1468" spans="1:2" x14ac:dyDescent="0.3">
      <c r="A1468" s="1">
        <v>41645</v>
      </c>
      <c r="B1468">
        <v>1</v>
      </c>
    </row>
    <row r="1469" spans="1:2" x14ac:dyDescent="0.3">
      <c r="A1469" s="1">
        <v>41646</v>
      </c>
      <c r="B1469">
        <v>1</v>
      </c>
    </row>
    <row r="1470" spans="1:2" x14ac:dyDescent="0.3">
      <c r="A1470" s="1">
        <v>41647</v>
      </c>
      <c r="B1470">
        <v>1</v>
      </c>
    </row>
    <row r="1471" spans="1:2" x14ac:dyDescent="0.3">
      <c r="A1471" s="1">
        <v>41648</v>
      </c>
      <c r="B1471">
        <v>1</v>
      </c>
    </row>
    <row r="1472" spans="1:2" x14ac:dyDescent="0.3">
      <c r="A1472" s="1">
        <v>41649</v>
      </c>
      <c r="B1472">
        <v>1</v>
      </c>
    </row>
    <row r="1473" spans="1:2" x14ac:dyDescent="0.3">
      <c r="A1473" s="1">
        <v>41650</v>
      </c>
      <c r="B1473">
        <v>1</v>
      </c>
    </row>
    <row r="1474" spans="1:2" x14ac:dyDescent="0.3">
      <c r="A1474" s="1">
        <v>41651</v>
      </c>
      <c r="B1474">
        <v>1</v>
      </c>
    </row>
    <row r="1475" spans="1:2" x14ac:dyDescent="0.3">
      <c r="A1475" s="1">
        <v>41652</v>
      </c>
      <c r="B1475">
        <v>1</v>
      </c>
    </row>
    <row r="1476" spans="1:2" x14ac:dyDescent="0.3">
      <c r="A1476" s="1">
        <v>41653</v>
      </c>
      <c r="B1476">
        <v>1</v>
      </c>
    </row>
    <row r="1477" spans="1:2" x14ac:dyDescent="0.3">
      <c r="A1477" s="1">
        <v>41654</v>
      </c>
      <c r="B1477">
        <v>1</v>
      </c>
    </row>
    <row r="1478" spans="1:2" x14ac:dyDescent="0.3">
      <c r="A1478" s="1">
        <v>41655</v>
      </c>
      <c r="B1478">
        <v>1</v>
      </c>
    </row>
    <row r="1479" spans="1:2" x14ac:dyDescent="0.3">
      <c r="A1479" s="1">
        <v>41656</v>
      </c>
      <c r="B1479">
        <v>1</v>
      </c>
    </row>
    <row r="1480" spans="1:2" x14ac:dyDescent="0.3">
      <c r="A1480" s="1">
        <v>41657</v>
      </c>
      <c r="B1480">
        <v>1</v>
      </c>
    </row>
    <row r="1481" spans="1:2" x14ac:dyDescent="0.3">
      <c r="A1481" s="1">
        <v>41658</v>
      </c>
      <c r="B1481">
        <v>1</v>
      </c>
    </row>
    <row r="1482" spans="1:2" x14ac:dyDescent="0.3">
      <c r="A1482" s="1">
        <v>41659</v>
      </c>
      <c r="B1482">
        <v>1</v>
      </c>
    </row>
    <row r="1483" spans="1:2" x14ac:dyDescent="0.3">
      <c r="A1483" s="1">
        <v>41660</v>
      </c>
      <c r="B1483">
        <v>1</v>
      </c>
    </row>
    <row r="1484" spans="1:2" x14ac:dyDescent="0.3">
      <c r="A1484" s="1">
        <v>41661</v>
      </c>
      <c r="B1484">
        <v>1</v>
      </c>
    </row>
    <row r="1485" spans="1:2" x14ac:dyDescent="0.3">
      <c r="A1485" s="1">
        <v>41662</v>
      </c>
      <c r="B1485">
        <v>1</v>
      </c>
    </row>
    <row r="1486" spans="1:2" x14ac:dyDescent="0.3">
      <c r="A1486" s="1">
        <v>41663</v>
      </c>
      <c r="B1486">
        <v>1</v>
      </c>
    </row>
    <row r="1487" spans="1:2" x14ac:dyDescent="0.3">
      <c r="A1487" s="1">
        <v>41664</v>
      </c>
      <c r="B1487">
        <v>1</v>
      </c>
    </row>
    <row r="1488" spans="1:2" x14ac:dyDescent="0.3">
      <c r="A1488" s="1">
        <v>41665</v>
      </c>
      <c r="B1488">
        <v>1</v>
      </c>
    </row>
    <row r="1489" spans="1:2" x14ac:dyDescent="0.3">
      <c r="A1489" s="1">
        <v>41666</v>
      </c>
      <c r="B1489">
        <v>1</v>
      </c>
    </row>
    <row r="1490" spans="1:2" x14ac:dyDescent="0.3">
      <c r="A1490" s="1">
        <v>41667</v>
      </c>
      <c r="B1490">
        <v>1</v>
      </c>
    </row>
    <row r="1491" spans="1:2" x14ac:dyDescent="0.3">
      <c r="A1491" s="1">
        <v>41668</v>
      </c>
      <c r="B1491">
        <v>1</v>
      </c>
    </row>
    <row r="1492" spans="1:2" x14ac:dyDescent="0.3">
      <c r="A1492" s="1">
        <v>41669</v>
      </c>
      <c r="B1492">
        <v>1</v>
      </c>
    </row>
    <row r="1493" spans="1:2" x14ac:dyDescent="0.3">
      <c r="A1493" s="1">
        <v>41670</v>
      </c>
      <c r="B1493">
        <v>1</v>
      </c>
    </row>
    <row r="1494" spans="1:2" x14ac:dyDescent="0.3">
      <c r="A1494" s="1">
        <v>41671</v>
      </c>
      <c r="B1494">
        <v>1</v>
      </c>
    </row>
    <row r="1495" spans="1:2" x14ac:dyDescent="0.3">
      <c r="A1495" s="1">
        <v>41672</v>
      </c>
      <c r="B1495">
        <v>1</v>
      </c>
    </row>
    <row r="1496" spans="1:2" x14ac:dyDescent="0.3">
      <c r="A1496" s="1">
        <v>41673</v>
      </c>
      <c r="B1496">
        <v>1</v>
      </c>
    </row>
    <row r="1497" spans="1:2" x14ac:dyDescent="0.3">
      <c r="A1497" s="1">
        <v>41674</v>
      </c>
      <c r="B1497">
        <v>1</v>
      </c>
    </row>
    <row r="1498" spans="1:2" x14ac:dyDescent="0.3">
      <c r="A1498" s="1">
        <v>41675</v>
      </c>
      <c r="B1498">
        <v>1</v>
      </c>
    </row>
    <row r="1499" spans="1:2" x14ac:dyDescent="0.3">
      <c r="A1499" s="1">
        <v>41676</v>
      </c>
      <c r="B1499">
        <v>1</v>
      </c>
    </row>
    <row r="1500" spans="1:2" x14ac:dyDescent="0.3">
      <c r="A1500" s="1">
        <v>41677</v>
      </c>
      <c r="B1500">
        <v>1</v>
      </c>
    </row>
    <row r="1501" spans="1:2" x14ac:dyDescent="0.3">
      <c r="A1501" s="1">
        <v>41678</v>
      </c>
      <c r="B1501">
        <v>1</v>
      </c>
    </row>
    <row r="1502" spans="1:2" x14ac:dyDescent="0.3">
      <c r="A1502" s="1">
        <v>41679</v>
      </c>
      <c r="B1502">
        <v>1</v>
      </c>
    </row>
    <row r="1503" spans="1:2" x14ac:dyDescent="0.3">
      <c r="A1503" s="1">
        <v>41680</v>
      </c>
      <c r="B1503">
        <v>1</v>
      </c>
    </row>
    <row r="1504" spans="1:2" x14ac:dyDescent="0.3">
      <c r="A1504" s="1">
        <v>41681</v>
      </c>
      <c r="B1504">
        <v>1</v>
      </c>
    </row>
    <row r="1505" spans="1:2" x14ac:dyDescent="0.3">
      <c r="A1505" s="1">
        <v>41682</v>
      </c>
      <c r="B1505">
        <v>1</v>
      </c>
    </row>
    <row r="1506" spans="1:2" x14ac:dyDescent="0.3">
      <c r="A1506" s="1">
        <v>41683</v>
      </c>
      <c r="B1506">
        <v>1</v>
      </c>
    </row>
    <row r="1507" spans="1:2" x14ac:dyDescent="0.3">
      <c r="A1507" s="1">
        <v>41684</v>
      </c>
      <c r="B1507">
        <v>1</v>
      </c>
    </row>
    <row r="1508" spans="1:2" x14ac:dyDescent="0.3">
      <c r="A1508" s="1">
        <v>41685</v>
      </c>
      <c r="B1508">
        <v>1</v>
      </c>
    </row>
    <row r="1509" spans="1:2" x14ac:dyDescent="0.3">
      <c r="A1509" s="1">
        <v>41686</v>
      </c>
      <c r="B1509">
        <v>1</v>
      </c>
    </row>
    <row r="1510" spans="1:2" x14ac:dyDescent="0.3">
      <c r="A1510" s="1">
        <v>41687</v>
      </c>
      <c r="B1510">
        <v>1</v>
      </c>
    </row>
    <row r="1511" spans="1:2" x14ac:dyDescent="0.3">
      <c r="A1511" s="1">
        <v>41688</v>
      </c>
      <c r="B1511">
        <v>1</v>
      </c>
    </row>
    <row r="1512" spans="1:2" x14ac:dyDescent="0.3">
      <c r="A1512" s="1">
        <v>41689</v>
      </c>
      <c r="B1512">
        <v>1</v>
      </c>
    </row>
    <row r="1513" spans="1:2" x14ac:dyDescent="0.3">
      <c r="A1513" s="1">
        <v>41690</v>
      </c>
      <c r="B1513">
        <v>1</v>
      </c>
    </row>
    <row r="1514" spans="1:2" x14ac:dyDescent="0.3">
      <c r="A1514" s="1">
        <v>41691</v>
      </c>
      <c r="B1514">
        <v>1</v>
      </c>
    </row>
    <row r="1515" spans="1:2" x14ac:dyDescent="0.3">
      <c r="A1515" s="1">
        <v>41692</v>
      </c>
      <c r="B1515">
        <v>1</v>
      </c>
    </row>
    <row r="1516" spans="1:2" x14ac:dyDescent="0.3">
      <c r="A1516" s="1">
        <v>41693</v>
      </c>
      <c r="B1516">
        <v>1</v>
      </c>
    </row>
    <row r="1517" spans="1:2" x14ac:dyDescent="0.3">
      <c r="A1517" s="1">
        <v>41694</v>
      </c>
      <c r="B1517">
        <v>1</v>
      </c>
    </row>
    <row r="1518" spans="1:2" x14ac:dyDescent="0.3">
      <c r="A1518" s="1">
        <v>41695</v>
      </c>
      <c r="B1518">
        <v>1</v>
      </c>
    </row>
    <row r="1519" spans="1:2" x14ac:dyDescent="0.3">
      <c r="A1519" s="1">
        <v>41696</v>
      </c>
      <c r="B1519">
        <v>1</v>
      </c>
    </row>
    <row r="1520" spans="1:2" x14ac:dyDescent="0.3">
      <c r="A1520" s="1">
        <v>41697</v>
      </c>
      <c r="B1520">
        <v>1</v>
      </c>
    </row>
    <row r="1521" spans="1:2" x14ac:dyDescent="0.3">
      <c r="A1521" s="1">
        <v>41698</v>
      </c>
      <c r="B1521">
        <v>1</v>
      </c>
    </row>
    <row r="1522" spans="1:2" x14ac:dyDescent="0.3">
      <c r="A1522" s="1">
        <v>41699</v>
      </c>
      <c r="B1522">
        <v>1</v>
      </c>
    </row>
    <row r="1523" spans="1:2" x14ac:dyDescent="0.3">
      <c r="A1523" s="1">
        <v>41700</v>
      </c>
      <c r="B1523">
        <v>1</v>
      </c>
    </row>
    <row r="1524" spans="1:2" x14ac:dyDescent="0.3">
      <c r="A1524" s="1">
        <v>41701</v>
      </c>
      <c r="B1524">
        <v>1</v>
      </c>
    </row>
    <row r="1525" spans="1:2" x14ac:dyDescent="0.3">
      <c r="A1525" s="1">
        <v>41702</v>
      </c>
      <c r="B1525">
        <v>1</v>
      </c>
    </row>
    <row r="1526" spans="1:2" x14ac:dyDescent="0.3">
      <c r="A1526" s="1">
        <v>41703</v>
      </c>
      <c r="B1526">
        <v>1</v>
      </c>
    </row>
    <row r="1527" spans="1:2" x14ac:dyDescent="0.3">
      <c r="A1527" s="1">
        <v>41704</v>
      </c>
      <c r="B1527">
        <v>1</v>
      </c>
    </row>
    <row r="1528" spans="1:2" x14ac:dyDescent="0.3">
      <c r="A1528" s="1">
        <v>41705</v>
      </c>
      <c r="B1528">
        <v>1</v>
      </c>
    </row>
    <row r="1529" spans="1:2" x14ac:dyDescent="0.3">
      <c r="A1529" s="1">
        <v>41706</v>
      </c>
      <c r="B1529">
        <v>1</v>
      </c>
    </row>
    <row r="1530" spans="1:2" x14ac:dyDescent="0.3">
      <c r="A1530" s="1">
        <v>41707</v>
      </c>
      <c r="B1530">
        <v>1</v>
      </c>
    </row>
    <row r="1531" spans="1:2" x14ac:dyDescent="0.3">
      <c r="A1531" s="1">
        <v>41708</v>
      </c>
      <c r="B1531">
        <v>1</v>
      </c>
    </row>
    <row r="1532" spans="1:2" x14ac:dyDescent="0.3">
      <c r="A1532" s="1">
        <v>41709</v>
      </c>
      <c r="B1532">
        <v>1</v>
      </c>
    </row>
    <row r="1533" spans="1:2" x14ac:dyDescent="0.3">
      <c r="A1533" s="1">
        <v>41710</v>
      </c>
      <c r="B1533">
        <v>1</v>
      </c>
    </row>
    <row r="1534" spans="1:2" x14ac:dyDescent="0.3">
      <c r="A1534" s="1">
        <v>41711</v>
      </c>
      <c r="B1534">
        <v>1</v>
      </c>
    </row>
    <row r="1535" spans="1:2" x14ac:dyDescent="0.3">
      <c r="A1535" s="1">
        <v>41712</v>
      </c>
      <c r="B1535">
        <v>1</v>
      </c>
    </row>
    <row r="1536" spans="1:2" x14ac:dyDescent="0.3">
      <c r="A1536" s="1">
        <v>41713</v>
      </c>
      <c r="B1536">
        <v>1</v>
      </c>
    </row>
    <row r="1537" spans="1:2" x14ac:dyDescent="0.3">
      <c r="A1537" s="1">
        <v>41714</v>
      </c>
      <c r="B1537">
        <v>1</v>
      </c>
    </row>
    <row r="1538" spans="1:2" x14ac:dyDescent="0.3">
      <c r="A1538" s="1">
        <v>41715</v>
      </c>
      <c r="B1538">
        <v>1</v>
      </c>
    </row>
    <row r="1539" spans="1:2" x14ac:dyDescent="0.3">
      <c r="A1539" s="1">
        <v>41716</v>
      </c>
      <c r="B1539">
        <v>1</v>
      </c>
    </row>
    <row r="1540" spans="1:2" x14ac:dyDescent="0.3">
      <c r="A1540" s="1">
        <v>41717</v>
      </c>
      <c r="B1540">
        <v>1</v>
      </c>
    </row>
    <row r="1541" spans="1:2" x14ac:dyDescent="0.3">
      <c r="A1541" s="1">
        <v>41718</v>
      </c>
      <c r="B1541">
        <v>1</v>
      </c>
    </row>
    <row r="1542" spans="1:2" x14ac:dyDescent="0.3">
      <c r="A1542" s="1">
        <v>41719</v>
      </c>
      <c r="B1542">
        <v>1</v>
      </c>
    </row>
    <row r="1543" spans="1:2" x14ac:dyDescent="0.3">
      <c r="A1543" s="1">
        <v>41720</v>
      </c>
      <c r="B1543">
        <v>1</v>
      </c>
    </row>
    <row r="1544" spans="1:2" x14ac:dyDescent="0.3">
      <c r="A1544" s="1">
        <v>41721</v>
      </c>
      <c r="B1544">
        <v>1</v>
      </c>
    </row>
    <row r="1545" spans="1:2" x14ac:dyDescent="0.3">
      <c r="A1545" s="1">
        <v>41722</v>
      </c>
      <c r="B1545">
        <v>1</v>
      </c>
    </row>
    <row r="1546" spans="1:2" x14ac:dyDescent="0.3">
      <c r="A1546" s="1">
        <v>41723</v>
      </c>
      <c r="B1546">
        <v>1</v>
      </c>
    </row>
    <row r="1547" spans="1:2" x14ac:dyDescent="0.3">
      <c r="A1547" s="1">
        <v>41724</v>
      </c>
      <c r="B1547">
        <v>1</v>
      </c>
    </row>
    <row r="1548" spans="1:2" x14ac:dyDescent="0.3">
      <c r="A1548" s="1">
        <v>41725</v>
      </c>
      <c r="B1548">
        <v>1</v>
      </c>
    </row>
    <row r="1549" spans="1:2" x14ac:dyDescent="0.3">
      <c r="A1549" s="1">
        <v>41726</v>
      </c>
      <c r="B1549">
        <v>1</v>
      </c>
    </row>
    <row r="1550" spans="1:2" x14ac:dyDescent="0.3">
      <c r="A1550" s="1">
        <v>41727</v>
      </c>
      <c r="B1550">
        <v>1</v>
      </c>
    </row>
    <row r="1551" spans="1:2" x14ac:dyDescent="0.3">
      <c r="A1551" s="1">
        <v>41728</v>
      </c>
      <c r="B1551">
        <v>1</v>
      </c>
    </row>
    <row r="1552" spans="1:2" x14ac:dyDescent="0.3">
      <c r="A1552" s="1">
        <v>41729</v>
      </c>
      <c r="B1552">
        <v>1</v>
      </c>
    </row>
    <row r="1553" spans="1:2" x14ac:dyDescent="0.3">
      <c r="A1553" s="1">
        <v>41730</v>
      </c>
      <c r="B1553">
        <v>1</v>
      </c>
    </row>
    <row r="1554" spans="1:2" x14ac:dyDescent="0.3">
      <c r="A1554" s="1">
        <v>41731</v>
      </c>
      <c r="B1554">
        <v>1</v>
      </c>
    </row>
    <row r="1555" spans="1:2" x14ac:dyDescent="0.3">
      <c r="A1555" s="1">
        <v>41732</v>
      </c>
      <c r="B1555">
        <v>1</v>
      </c>
    </row>
    <row r="1556" spans="1:2" x14ac:dyDescent="0.3">
      <c r="A1556" s="1">
        <v>41733</v>
      </c>
      <c r="B1556">
        <v>1</v>
      </c>
    </row>
    <row r="1557" spans="1:2" x14ac:dyDescent="0.3">
      <c r="A1557" s="1">
        <v>41734</v>
      </c>
      <c r="B1557">
        <v>1</v>
      </c>
    </row>
    <row r="1558" spans="1:2" x14ac:dyDescent="0.3">
      <c r="A1558" s="1">
        <v>41735</v>
      </c>
      <c r="B1558">
        <v>1</v>
      </c>
    </row>
    <row r="1559" spans="1:2" x14ac:dyDescent="0.3">
      <c r="A1559" s="1">
        <v>41736</v>
      </c>
      <c r="B1559">
        <v>2</v>
      </c>
    </row>
    <row r="1560" spans="1:2" x14ac:dyDescent="0.3">
      <c r="A1560" s="1">
        <v>41737</v>
      </c>
      <c r="B1560">
        <v>2</v>
      </c>
    </row>
    <row r="1561" spans="1:2" x14ac:dyDescent="0.3">
      <c r="A1561" s="1">
        <v>41738</v>
      </c>
      <c r="B1561">
        <v>2</v>
      </c>
    </row>
    <row r="1562" spans="1:2" x14ac:dyDescent="0.3">
      <c r="A1562" s="1">
        <v>41739</v>
      </c>
      <c r="B1562">
        <v>2</v>
      </c>
    </row>
    <row r="1563" spans="1:2" x14ac:dyDescent="0.3">
      <c r="A1563" s="1">
        <v>41740</v>
      </c>
      <c r="B1563">
        <v>2</v>
      </c>
    </row>
    <row r="1564" spans="1:2" x14ac:dyDescent="0.3">
      <c r="A1564" s="1">
        <v>41741</v>
      </c>
      <c r="B1564">
        <v>2</v>
      </c>
    </row>
    <row r="1565" spans="1:2" x14ac:dyDescent="0.3">
      <c r="A1565" s="1">
        <v>41742</v>
      </c>
      <c r="B1565">
        <v>2</v>
      </c>
    </row>
    <row r="1566" spans="1:2" x14ac:dyDescent="0.3">
      <c r="A1566" s="1">
        <v>41743</v>
      </c>
      <c r="B1566">
        <v>2</v>
      </c>
    </row>
    <row r="1567" spans="1:2" x14ac:dyDescent="0.3">
      <c r="A1567" s="1">
        <v>41744</v>
      </c>
      <c r="B1567">
        <v>2</v>
      </c>
    </row>
    <row r="1568" spans="1:2" x14ac:dyDescent="0.3">
      <c r="A1568" s="1">
        <v>41745</v>
      </c>
      <c r="B1568">
        <v>2</v>
      </c>
    </row>
    <row r="1569" spans="1:2" x14ac:dyDescent="0.3">
      <c r="A1569" s="1">
        <v>41746</v>
      </c>
      <c r="B1569">
        <v>2</v>
      </c>
    </row>
    <row r="1570" spans="1:2" x14ac:dyDescent="0.3">
      <c r="A1570" s="1">
        <v>41747</v>
      </c>
      <c r="B1570">
        <v>2</v>
      </c>
    </row>
    <row r="1571" spans="1:2" x14ac:dyDescent="0.3">
      <c r="A1571" s="1">
        <v>41748</v>
      </c>
      <c r="B1571">
        <v>2</v>
      </c>
    </row>
    <row r="1572" spans="1:2" x14ac:dyDescent="0.3">
      <c r="A1572" s="1">
        <v>41749</v>
      </c>
      <c r="B1572">
        <v>2</v>
      </c>
    </row>
    <row r="1573" spans="1:2" x14ac:dyDescent="0.3">
      <c r="A1573" s="1">
        <v>41750</v>
      </c>
      <c r="B1573">
        <v>2</v>
      </c>
    </row>
    <row r="1574" spans="1:2" x14ac:dyDescent="0.3">
      <c r="A1574" s="1">
        <v>41751</v>
      </c>
      <c r="B1574">
        <v>2</v>
      </c>
    </row>
    <row r="1575" spans="1:2" x14ac:dyDescent="0.3">
      <c r="A1575" s="1">
        <v>41752</v>
      </c>
      <c r="B1575">
        <v>2</v>
      </c>
    </row>
    <row r="1576" spans="1:2" x14ac:dyDescent="0.3">
      <c r="A1576" s="1">
        <v>41753</v>
      </c>
      <c r="B1576">
        <v>2</v>
      </c>
    </row>
    <row r="1577" spans="1:2" x14ac:dyDescent="0.3">
      <c r="A1577" s="1">
        <v>41754</v>
      </c>
      <c r="B1577">
        <v>2</v>
      </c>
    </row>
    <row r="1578" spans="1:2" x14ac:dyDescent="0.3">
      <c r="A1578" s="1">
        <v>41755</v>
      </c>
      <c r="B1578">
        <v>2</v>
      </c>
    </row>
    <row r="1579" spans="1:2" x14ac:dyDescent="0.3">
      <c r="A1579" s="1">
        <v>41756</v>
      </c>
      <c r="B1579">
        <v>2</v>
      </c>
    </row>
    <row r="1580" spans="1:2" x14ac:dyDescent="0.3">
      <c r="A1580" s="1">
        <v>41757</v>
      </c>
      <c r="B1580">
        <v>2</v>
      </c>
    </row>
    <row r="1581" spans="1:2" x14ac:dyDescent="0.3">
      <c r="A1581" s="1">
        <v>41758</v>
      </c>
      <c r="B1581">
        <v>2</v>
      </c>
    </row>
    <row r="1582" spans="1:2" x14ac:dyDescent="0.3">
      <c r="A1582" s="1">
        <v>41759</v>
      </c>
      <c r="B1582">
        <v>2</v>
      </c>
    </row>
    <row r="1583" spans="1:2" x14ac:dyDescent="0.3">
      <c r="A1583" s="1">
        <v>41760</v>
      </c>
      <c r="B1583">
        <v>2</v>
      </c>
    </row>
    <row r="1584" spans="1:2" x14ac:dyDescent="0.3">
      <c r="A1584" s="1">
        <v>41761</v>
      </c>
      <c r="B1584">
        <v>2</v>
      </c>
    </row>
    <row r="1585" spans="1:2" x14ac:dyDescent="0.3">
      <c r="A1585" s="1">
        <v>41762</v>
      </c>
      <c r="B1585">
        <v>2</v>
      </c>
    </row>
    <row r="1586" spans="1:2" x14ac:dyDescent="0.3">
      <c r="A1586" s="1">
        <v>41763</v>
      </c>
      <c r="B1586">
        <v>2</v>
      </c>
    </row>
    <row r="1587" spans="1:2" x14ac:dyDescent="0.3">
      <c r="A1587" s="1">
        <v>41764</v>
      </c>
      <c r="B1587">
        <v>2</v>
      </c>
    </row>
    <row r="1588" spans="1:2" x14ac:dyDescent="0.3">
      <c r="A1588" s="1">
        <v>41765</v>
      </c>
      <c r="B1588">
        <v>2</v>
      </c>
    </row>
    <row r="1589" spans="1:2" x14ac:dyDescent="0.3">
      <c r="A1589" s="1">
        <v>41766</v>
      </c>
      <c r="B1589">
        <v>2</v>
      </c>
    </row>
    <row r="1590" spans="1:2" x14ac:dyDescent="0.3">
      <c r="A1590" s="1">
        <v>41767</v>
      </c>
      <c r="B1590">
        <v>2</v>
      </c>
    </row>
    <row r="1591" spans="1:2" x14ac:dyDescent="0.3">
      <c r="A1591" s="1">
        <v>41768</v>
      </c>
      <c r="B1591">
        <v>2</v>
      </c>
    </row>
    <row r="1592" spans="1:2" x14ac:dyDescent="0.3">
      <c r="A1592" s="1">
        <v>41769</v>
      </c>
      <c r="B1592">
        <v>2</v>
      </c>
    </row>
    <row r="1593" spans="1:2" x14ac:dyDescent="0.3">
      <c r="A1593" s="1">
        <v>41770</v>
      </c>
      <c r="B1593">
        <v>2</v>
      </c>
    </row>
    <row r="1594" spans="1:2" x14ac:dyDescent="0.3">
      <c r="A1594" s="1">
        <v>41771</v>
      </c>
      <c r="B1594">
        <v>2</v>
      </c>
    </row>
    <row r="1595" spans="1:2" x14ac:dyDescent="0.3">
      <c r="A1595" s="1">
        <v>41772</v>
      </c>
      <c r="B1595">
        <v>2</v>
      </c>
    </row>
    <row r="1596" spans="1:2" x14ac:dyDescent="0.3">
      <c r="A1596" s="1">
        <v>41773</v>
      </c>
      <c r="B1596">
        <v>2</v>
      </c>
    </row>
    <row r="1597" spans="1:2" x14ac:dyDescent="0.3">
      <c r="A1597" s="1">
        <v>41774</v>
      </c>
      <c r="B1597">
        <v>2</v>
      </c>
    </row>
    <row r="1598" spans="1:2" x14ac:dyDescent="0.3">
      <c r="A1598" s="1">
        <v>41775</v>
      </c>
      <c r="B1598">
        <v>2</v>
      </c>
    </row>
    <row r="1599" spans="1:2" x14ac:dyDescent="0.3">
      <c r="A1599" s="1">
        <v>41776</v>
      </c>
      <c r="B1599">
        <v>2</v>
      </c>
    </row>
    <row r="1600" spans="1:2" x14ac:dyDescent="0.3">
      <c r="A1600" s="1">
        <v>41777</v>
      </c>
      <c r="B1600">
        <v>2</v>
      </c>
    </row>
    <row r="1601" spans="1:2" x14ac:dyDescent="0.3">
      <c r="A1601" s="1">
        <v>41778</v>
      </c>
      <c r="B1601">
        <v>2</v>
      </c>
    </row>
    <row r="1602" spans="1:2" x14ac:dyDescent="0.3">
      <c r="A1602" s="1">
        <v>41779</v>
      </c>
      <c r="B1602">
        <v>2</v>
      </c>
    </row>
    <row r="1603" spans="1:2" x14ac:dyDescent="0.3">
      <c r="A1603" s="1">
        <v>41780</v>
      </c>
      <c r="B1603">
        <v>2</v>
      </c>
    </row>
    <row r="1604" spans="1:2" x14ac:dyDescent="0.3">
      <c r="A1604" s="1">
        <v>41781</v>
      </c>
      <c r="B1604">
        <v>2</v>
      </c>
    </row>
    <row r="1605" spans="1:2" x14ac:dyDescent="0.3">
      <c r="A1605" s="1">
        <v>41782</v>
      </c>
      <c r="B1605">
        <v>2</v>
      </c>
    </row>
    <row r="1606" spans="1:2" x14ac:dyDescent="0.3">
      <c r="A1606" s="1">
        <v>41783</v>
      </c>
      <c r="B1606">
        <v>2</v>
      </c>
    </row>
    <row r="1607" spans="1:2" x14ac:dyDescent="0.3">
      <c r="A1607" s="1">
        <v>41784</v>
      </c>
      <c r="B1607">
        <v>2</v>
      </c>
    </row>
    <row r="1608" spans="1:2" x14ac:dyDescent="0.3">
      <c r="A1608" s="1">
        <v>41785</v>
      </c>
      <c r="B1608">
        <v>2</v>
      </c>
    </row>
    <row r="1609" spans="1:2" x14ac:dyDescent="0.3">
      <c r="A1609" s="1">
        <v>41786</v>
      </c>
      <c r="B1609">
        <v>2</v>
      </c>
    </row>
    <row r="1610" spans="1:2" x14ac:dyDescent="0.3">
      <c r="A1610" s="1">
        <v>41787</v>
      </c>
      <c r="B1610">
        <v>2</v>
      </c>
    </row>
    <row r="1611" spans="1:2" x14ac:dyDescent="0.3">
      <c r="A1611" s="1">
        <v>41788</v>
      </c>
      <c r="B1611">
        <v>2</v>
      </c>
    </row>
    <row r="1612" spans="1:2" x14ac:dyDescent="0.3">
      <c r="A1612" s="1">
        <v>41789</v>
      </c>
      <c r="B1612">
        <v>2</v>
      </c>
    </row>
    <row r="1613" spans="1:2" x14ac:dyDescent="0.3">
      <c r="A1613" s="1">
        <v>41790</v>
      </c>
      <c r="B1613">
        <v>2</v>
      </c>
    </row>
    <row r="1614" spans="1:2" x14ac:dyDescent="0.3">
      <c r="A1614" s="1">
        <v>41791</v>
      </c>
      <c r="B1614">
        <v>2</v>
      </c>
    </row>
    <row r="1615" spans="1:2" x14ac:dyDescent="0.3">
      <c r="A1615" s="1">
        <v>41792</v>
      </c>
      <c r="B1615">
        <v>2</v>
      </c>
    </row>
    <row r="1616" spans="1:2" x14ac:dyDescent="0.3">
      <c r="A1616" s="1">
        <v>41793</v>
      </c>
      <c r="B1616">
        <v>2</v>
      </c>
    </row>
    <row r="1617" spans="1:2" x14ac:dyDescent="0.3">
      <c r="A1617" s="1">
        <v>41794</v>
      </c>
      <c r="B1617">
        <v>2</v>
      </c>
    </row>
    <row r="1618" spans="1:2" x14ac:dyDescent="0.3">
      <c r="A1618" s="1">
        <v>41795</v>
      </c>
      <c r="B1618">
        <v>2</v>
      </c>
    </row>
    <row r="1619" spans="1:2" x14ac:dyDescent="0.3">
      <c r="A1619" s="1">
        <v>41796</v>
      </c>
      <c r="B1619">
        <v>2</v>
      </c>
    </row>
    <row r="1620" spans="1:2" x14ac:dyDescent="0.3">
      <c r="A1620" s="1">
        <v>41797</v>
      </c>
      <c r="B1620">
        <v>2</v>
      </c>
    </row>
    <row r="1621" spans="1:2" x14ac:dyDescent="0.3">
      <c r="A1621" s="1">
        <v>41798</v>
      </c>
      <c r="B1621">
        <v>2</v>
      </c>
    </row>
    <row r="1622" spans="1:2" x14ac:dyDescent="0.3">
      <c r="A1622" s="1">
        <v>41799</v>
      </c>
      <c r="B1622">
        <v>2</v>
      </c>
    </row>
    <row r="1623" spans="1:2" x14ac:dyDescent="0.3">
      <c r="A1623" s="1">
        <v>41800</v>
      </c>
      <c r="B1623">
        <v>2</v>
      </c>
    </row>
    <row r="1624" spans="1:2" x14ac:dyDescent="0.3">
      <c r="A1624" s="1">
        <v>41801</v>
      </c>
      <c r="B1624">
        <v>2</v>
      </c>
    </row>
    <row r="1625" spans="1:2" x14ac:dyDescent="0.3">
      <c r="A1625" s="1">
        <v>41802</v>
      </c>
      <c r="B1625">
        <v>2</v>
      </c>
    </row>
    <row r="1626" spans="1:2" x14ac:dyDescent="0.3">
      <c r="A1626" s="1">
        <v>41803</v>
      </c>
      <c r="B1626">
        <v>2</v>
      </c>
    </row>
    <row r="1627" spans="1:2" x14ac:dyDescent="0.3">
      <c r="A1627" s="1">
        <v>41804</v>
      </c>
      <c r="B1627">
        <v>2</v>
      </c>
    </row>
    <row r="1628" spans="1:2" x14ac:dyDescent="0.3">
      <c r="A1628" s="1">
        <v>41805</v>
      </c>
      <c r="B1628">
        <v>2</v>
      </c>
    </row>
    <row r="1629" spans="1:2" x14ac:dyDescent="0.3">
      <c r="A1629" s="1">
        <v>41806</v>
      </c>
      <c r="B1629">
        <v>2</v>
      </c>
    </row>
    <row r="1630" spans="1:2" x14ac:dyDescent="0.3">
      <c r="A1630" s="1">
        <v>41807</v>
      </c>
      <c r="B1630">
        <v>2</v>
      </c>
    </row>
    <row r="1631" spans="1:2" x14ac:dyDescent="0.3">
      <c r="A1631" s="1">
        <v>41808</v>
      </c>
      <c r="B1631">
        <v>2</v>
      </c>
    </row>
    <row r="1632" spans="1:2" x14ac:dyDescent="0.3">
      <c r="A1632" s="1">
        <v>41809</v>
      </c>
      <c r="B1632">
        <v>2</v>
      </c>
    </row>
    <row r="1633" spans="1:2" x14ac:dyDescent="0.3">
      <c r="A1633" s="1">
        <v>41810</v>
      </c>
      <c r="B1633">
        <v>2</v>
      </c>
    </row>
    <row r="1634" spans="1:2" x14ac:dyDescent="0.3">
      <c r="A1634" s="1">
        <v>41811</v>
      </c>
      <c r="B1634">
        <v>2</v>
      </c>
    </row>
    <row r="1635" spans="1:2" x14ac:dyDescent="0.3">
      <c r="A1635" s="1">
        <v>41812</v>
      </c>
      <c r="B1635">
        <v>2</v>
      </c>
    </row>
    <row r="1636" spans="1:2" x14ac:dyDescent="0.3">
      <c r="A1636" s="1">
        <v>41813</v>
      </c>
      <c r="B1636">
        <v>2</v>
      </c>
    </row>
    <row r="1637" spans="1:2" x14ac:dyDescent="0.3">
      <c r="A1637" s="1">
        <v>41814</v>
      </c>
      <c r="B1637">
        <v>2</v>
      </c>
    </row>
    <row r="1638" spans="1:2" x14ac:dyDescent="0.3">
      <c r="A1638" s="1">
        <v>41815</v>
      </c>
      <c r="B1638">
        <v>2</v>
      </c>
    </row>
    <row r="1639" spans="1:2" x14ac:dyDescent="0.3">
      <c r="A1639" s="1">
        <v>41816</v>
      </c>
      <c r="B1639">
        <v>2</v>
      </c>
    </row>
    <row r="1640" spans="1:2" x14ac:dyDescent="0.3">
      <c r="A1640" s="1">
        <v>41817</v>
      </c>
      <c r="B1640">
        <v>2</v>
      </c>
    </row>
    <row r="1641" spans="1:2" x14ac:dyDescent="0.3">
      <c r="A1641" s="1">
        <v>41818</v>
      </c>
      <c r="B1641">
        <v>2</v>
      </c>
    </row>
    <row r="1642" spans="1:2" x14ac:dyDescent="0.3">
      <c r="A1642" s="1">
        <v>41819</v>
      </c>
      <c r="B1642">
        <v>2.3333333333333335</v>
      </c>
    </row>
    <row r="1643" spans="1:2" x14ac:dyDescent="0.3">
      <c r="A1643" s="1">
        <v>41820</v>
      </c>
      <c r="B1643">
        <v>2.6666666666666665</v>
      </c>
    </row>
    <row r="1644" spans="1:2" x14ac:dyDescent="0.3">
      <c r="A1644" s="1">
        <v>41821</v>
      </c>
      <c r="B1644">
        <v>3</v>
      </c>
    </row>
    <row r="1645" spans="1:2" x14ac:dyDescent="0.3">
      <c r="A1645" s="1">
        <v>41822</v>
      </c>
      <c r="B1645">
        <v>3</v>
      </c>
    </row>
    <row r="1646" spans="1:2" x14ac:dyDescent="0.3">
      <c r="A1646" s="1">
        <v>41823</v>
      </c>
      <c r="B1646">
        <v>3</v>
      </c>
    </row>
    <row r="1647" spans="1:2" x14ac:dyDescent="0.3">
      <c r="A1647" s="1">
        <v>41824</v>
      </c>
      <c r="B1647">
        <v>3</v>
      </c>
    </row>
    <row r="1648" spans="1:2" x14ac:dyDescent="0.3">
      <c r="A1648" s="1">
        <v>41825</v>
      </c>
      <c r="B1648">
        <v>3</v>
      </c>
    </row>
    <row r="1649" spans="1:2" x14ac:dyDescent="0.3">
      <c r="A1649" s="1">
        <v>41826</v>
      </c>
      <c r="B1649">
        <v>3</v>
      </c>
    </row>
    <row r="1650" spans="1:2" x14ac:dyDescent="0.3">
      <c r="A1650" s="1">
        <v>41827</v>
      </c>
      <c r="B1650">
        <v>3</v>
      </c>
    </row>
    <row r="1651" spans="1:2" x14ac:dyDescent="0.3">
      <c r="A1651" s="1">
        <v>41828</v>
      </c>
      <c r="B1651">
        <v>3</v>
      </c>
    </row>
    <row r="1652" spans="1:2" x14ac:dyDescent="0.3">
      <c r="A1652" s="1">
        <v>41829</v>
      </c>
      <c r="B1652">
        <v>3</v>
      </c>
    </row>
    <row r="1653" spans="1:2" x14ac:dyDescent="0.3">
      <c r="A1653" s="1">
        <v>41830</v>
      </c>
      <c r="B1653">
        <v>3</v>
      </c>
    </row>
    <row r="1654" spans="1:2" x14ac:dyDescent="0.3">
      <c r="A1654" s="1">
        <v>41831</v>
      </c>
      <c r="B1654">
        <v>3</v>
      </c>
    </row>
    <row r="1655" spans="1:2" x14ac:dyDescent="0.3">
      <c r="A1655" s="1">
        <v>41832</v>
      </c>
      <c r="B1655">
        <v>3</v>
      </c>
    </row>
    <row r="1656" spans="1:2" x14ac:dyDescent="0.3">
      <c r="A1656" s="1">
        <v>41833</v>
      </c>
      <c r="B1656">
        <v>3</v>
      </c>
    </row>
    <row r="1657" spans="1:2" x14ac:dyDescent="0.3">
      <c r="A1657" s="1">
        <v>41834</v>
      </c>
      <c r="B1657">
        <v>3</v>
      </c>
    </row>
    <row r="1658" spans="1:2" x14ac:dyDescent="0.3">
      <c r="A1658" s="1">
        <v>41835</v>
      </c>
      <c r="B1658">
        <v>3</v>
      </c>
    </row>
    <row r="1659" spans="1:2" x14ac:dyDescent="0.3">
      <c r="A1659" s="1">
        <v>41836</v>
      </c>
      <c r="B1659">
        <v>3</v>
      </c>
    </row>
    <row r="1660" spans="1:2" x14ac:dyDescent="0.3">
      <c r="A1660" s="1">
        <v>41837</v>
      </c>
      <c r="B1660">
        <v>3</v>
      </c>
    </row>
    <row r="1661" spans="1:2" x14ac:dyDescent="0.3">
      <c r="A1661" s="1">
        <v>41838</v>
      </c>
      <c r="B1661">
        <v>3</v>
      </c>
    </row>
    <row r="1662" spans="1:2" x14ac:dyDescent="0.3">
      <c r="A1662" s="1">
        <v>41839</v>
      </c>
      <c r="B1662">
        <v>3</v>
      </c>
    </row>
    <row r="1663" spans="1:2" x14ac:dyDescent="0.3">
      <c r="A1663" s="1">
        <v>41840</v>
      </c>
      <c r="B1663">
        <v>3</v>
      </c>
    </row>
    <row r="1664" spans="1:2" x14ac:dyDescent="0.3">
      <c r="A1664" s="1">
        <v>41841</v>
      </c>
      <c r="B1664">
        <v>3</v>
      </c>
    </row>
    <row r="1665" spans="1:2" x14ac:dyDescent="0.3">
      <c r="A1665" s="1">
        <v>41842</v>
      </c>
      <c r="B1665">
        <v>3</v>
      </c>
    </row>
    <row r="1666" spans="1:2" x14ac:dyDescent="0.3">
      <c r="A1666" s="1">
        <v>41843</v>
      </c>
      <c r="B1666">
        <v>3</v>
      </c>
    </row>
    <row r="1667" spans="1:2" x14ac:dyDescent="0.3">
      <c r="A1667" s="1">
        <v>41844</v>
      </c>
      <c r="B1667">
        <v>3</v>
      </c>
    </row>
    <row r="1668" spans="1:2" x14ac:dyDescent="0.3">
      <c r="A1668" s="1">
        <v>41845</v>
      </c>
      <c r="B1668">
        <v>3</v>
      </c>
    </row>
    <row r="1669" spans="1:2" x14ac:dyDescent="0.3">
      <c r="A1669" s="1">
        <v>41846</v>
      </c>
      <c r="B1669">
        <v>3</v>
      </c>
    </row>
    <row r="1670" spans="1:2" x14ac:dyDescent="0.3">
      <c r="A1670" s="1">
        <v>41847</v>
      </c>
      <c r="B1670">
        <v>3</v>
      </c>
    </row>
    <row r="1671" spans="1:2" x14ac:dyDescent="0.3">
      <c r="A1671" s="1">
        <v>41848</v>
      </c>
      <c r="B1671">
        <v>3</v>
      </c>
    </row>
    <row r="1672" spans="1:2" x14ac:dyDescent="0.3">
      <c r="A1672" s="1">
        <v>41849</v>
      </c>
      <c r="B1672">
        <v>3</v>
      </c>
    </row>
    <row r="1673" spans="1:2" x14ac:dyDescent="0.3">
      <c r="A1673" s="1">
        <v>41850</v>
      </c>
      <c r="B1673">
        <v>3</v>
      </c>
    </row>
    <row r="1674" spans="1:2" x14ac:dyDescent="0.3">
      <c r="A1674" s="1">
        <v>41851</v>
      </c>
      <c r="B1674">
        <v>3</v>
      </c>
    </row>
    <row r="1675" spans="1:2" x14ac:dyDescent="0.3">
      <c r="A1675" s="1">
        <v>41852</v>
      </c>
      <c r="B1675">
        <v>3</v>
      </c>
    </row>
    <row r="1676" spans="1:2" x14ac:dyDescent="0.3">
      <c r="A1676" s="1">
        <v>41853</v>
      </c>
      <c r="B1676">
        <v>3</v>
      </c>
    </row>
    <row r="1677" spans="1:2" x14ac:dyDescent="0.3">
      <c r="A1677" s="1">
        <v>41854</v>
      </c>
      <c r="B1677">
        <v>3</v>
      </c>
    </row>
    <row r="1678" spans="1:2" x14ac:dyDescent="0.3">
      <c r="A1678" s="1">
        <v>41855</v>
      </c>
      <c r="B1678">
        <v>3</v>
      </c>
    </row>
    <row r="1679" spans="1:2" x14ac:dyDescent="0.3">
      <c r="A1679" s="1">
        <v>41856</v>
      </c>
      <c r="B1679">
        <v>3</v>
      </c>
    </row>
    <row r="1680" spans="1:2" x14ac:dyDescent="0.3">
      <c r="A1680" s="1">
        <v>41857</v>
      </c>
      <c r="B1680">
        <v>3</v>
      </c>
    </row>
    <row r="1681" spans="1:2" x14ac:dyDescent="0.3">
      <c r="A1681" s="1">
        <v>41858</v>
      </c>
      <c r="B1681">
        <v>3</v>
      </c>
    </row>
    <row r="1682" spans="1:2" x14ac:dyDescent="0.3">
      <c r="A1682" s="1">
        <v>41859</v>
      </c>
      <c r="B1682">
        <v>3</v>
      </c>
    </row>
    <row r="1683" spans="1:2" x14ac:dyDescent="0.3">
      <c r="A1683" s="1">
        <v>41860</v>
      </c>
      <c r="B1683">
        <v>3</v>
      </c>
    </row>
    <row r="1684" spans="1:2" x14ac:dyDescent="0.3">
      <c r="A1684" s="1">
        <v>41861</v>
      </c>
      <c r="B1684">
        <v>3</v>
      </c>
    </row>
    <row r="1685" spans="1:2" x14ac:dyDescent="0.3">
      <c r="A1685" s="1">
        <v>41862</v>
      </c>
      <c r="B1685">
        <v>3</v>
      </c>
    </row>
    <row r="1686" spans="1:2" x14ac:dyDescent="0.3">
      <c r="A1686" s="1">
        <v>41863</v>
      </c>
      <c r="B1686">
        <v>3</v>
      </c>
    </row>
    <row r="1687" spans="1:2" x14ac:dyDescent="0.3">
      <c r="A1687" s="1">
        <v>41864</v>
      </c>
      <c r="B1687">
        <v>3</v>
      </c>
    </row>
    <row r="1688" spans="1:2" x14ac:dyDescent="0.3">
      <c r="A1688" s="1">
        <v>41865</v>
      </c>
      <c r="B1688">
        <v>3</v>
      </c>
    </row>
    <row r="1689" spans="1:2" x14ac:dyDescent="0.3">
      <c r="A1689" s="1">
        <v>41866</v>
      </c>
      <c r="B1689">
        <v>3</v>
      </c>
    </row>
    <row r="1690" spans="1:2" x14ac:dyDescent="0.3">
      <c r="A1690" s="1">
        <v>41867</v>
      </c>
      <c r="B1690">
        <v>3</v>
      </c>
    </row>
    <row r="1691" spans="1:2" x14ac:dyDescent="0.3">
      <c r="A1691" s="1">
        <v>41868</v>
      </c>
      <c r="B1691">
        <v>3</v>
      </c>
    </row>
    <row r="1692" spans="1:2" x14ac:dyDescent="0.3">
      <c r="A1692" s="1">
        <v>41869</v>
      </c>
      <c r="B1692">
        <v>3</v>
      </c>
    </row>
    <row r="1693" spans="1:2" x14ac:dyDescent="0.3">
      <c r="A1693" s="1">
        <v>41870</v>
      </c>
      <c r="B1693">
        <v>3</v>
      </c>
    </row>
    <row r="1694" spans="1:2" x14ac:dyDescent="0.3">
      <c r="A1694" s="1">
        <v>41871</v>
      </c>
      <c r="B1694">
        <v>3</v>
      </c>
    </row>
    <row r="1695" spans="1:2" x14ac:dyDescent="0.3">
      <c r="A1695" s="1">
        <v>41872</v>
      </c>
      <c r="B1695">
        <v>3</v>
      </c>
    </row>
    <row r="1696" spans="1:2" x14ac:dyDescent="0.3">
      <c r="A1696" s="1">
        <v>41873</v>
      </c>
      <c r="B1696">
        <v>3</v>
      </c>
    </row>
    <row r="1697" spans="1:2" x14ac:dyDescent="0.3">
      <c r="A1697" s="1">
        <v>41874</v>
      </c>
      <c r="B1697">
        <v>3</v>
      </c>
    </row>
    <row r="1698" spans="1:2" x14ac:dyDescent="0.3">
      <c r="A1698" s="1">
        <v>41875</v>
      </c>
      <c r="B1698">
        <v>3</v>
      </c>
    </row>
    <row r="1699" spans="1:2" x14ac:dyDescent="0.3">
      <c r="A1699" s="1">
        <v>41876</v>
      </c>
      <c r="B1699">
        <v>3</v>
      </c>
    </row>
    <row r="1700" spans="1:2" x14ac:dyDescent="0.3">
      <c r="A1700" s="1">
        <v>41877</v>
      </c>
      <c r="B1700">
        <v>3</v>
      </c>
    </row>
    <row r="1701" spans="1:2" x14ac:dyDescent="0.3">
      <c r="A1701" s="1">
        <v>41878</v>
      </c>
      <c r="B1701">
        <v>3</v>
      </c>
    </row>
    <row r="1702" spans="1:2" x14ac:dyDescent="0.3">
      <c r="A1702" s="1">
        <v>41879</v>
      </c>
      <c r="B1702">
        <v>3</v>
      </c>
    </row>
    <row r="1703" spans="1:2" x14ac:dyDescent="0.3">
      <c r="A1703" s="1">
        <v>41880</v>
      </c>
      <c r="B1703">
        <v>3</v>
      </c>
    </row>
    <row r="1704" spans="1:2" x14ac:dyDescent="0.3">
      <c r="A1704" s="1">
        <v>41881</v>
      </c>
      <c r="B1704">
        <v>3</v>
      </c>
    </row>
    <row r="1705" spans="1:2" x14ac:dyDescent="0.3">
      <c r="A1705" s="1">
        <v>41882</v>
      </c>
      <c r="B1705">
        <v>3</v>
      </c>
    </row>
    <row r="1706" spans="1:2" x14ac:dyDescent="0.3">
      <c r="A1706" s="1">
        <v>41883</v>
      </c>
      <c r="B1706">
        <v>3</v>
      </c>
    </row>
    <row r="1707" spans="1:2" x14ac:dyDescent="0.3">
      <c r="A1707" s="1">
        <v>41884</v>
      </c>
      <c r="B1707">
        <v>3</v>
      </c>
    </row>
    <row r="1708" spans="1:2" x14ac:dyDescent="0.3">
      <c r="A1708" s="1">
        <v>41885</v>
      </c>
      <c r="B1708">
        <v>3</v>
      </c>
    </row>
    <row r="1709" spans="1:2" x14ac:dyDescent="0.3">
      <c r="A1709" s="1">
        <v>41886</v>
      </c>
      <c r="B1709">
        <v>3</v>
      </c>
    </row>
    <row r="1710" spans="1:2" x14ac:dyDescent="0.3">
      <c r="A1710" s="1">
        <v>41887</v>
      </c>
      <c r="B1710">
        <v>3</v>
      </c>
    </row>
    <row r="1711" spans="1:2" x14ac:dyDescent="0.3">
      <c r="A1711" s="1">
        <v>41888</v>
      </c>
      <c r="B1711">
        <v>3</v>
      </c>
    </row>
    <row r="1712" spans="1:2" x14ac:dyDescent="0.3">
      <c r="A1712" s="1">
        <v>41889</v>
      </c>
      <c r="B1712">
        <v>3</v>
      </c>
    </row>
    <row r="1713" spans="1:2" x14ac:dyDescent="0.3">
      <c r="A1713" s="1">
        <v>41890</v>
      </c>
      <c r="B1713">
        <v>3</v>
      </c>
    </row>
    <row r="1714" spans="1:2" x14ac:dyDescent="0.3">
      <c r="A1714" s="1">
        <v>41891</v>
      </c>
      <c r="B1714">
        <v>3</v>
      </c>
    </row>
    <row r="1715" spans="1:2" x14ac:dyDescent="0.3">
      <c r="A1715" s="1">
        <v>41892</v>
      </c>
      <c r="B1715">
        <v>3</v>
      </c>
    </row>
    <row r="1716" spans="1:2" x14ac:dyDescent="0.3">
      <c r="A1716" s="1">
        <v>41893</v>
      </c>
      <c r="B1716">
        <v>3</v>
      </c>
    </row>
    <row r="1717" spans="1:2" x14ac:dyDescent="0.3">
      <c r="A1717" s="1">
        <v>41894</v>
      </c>
      <c r="B1717">
        <v>3</v>
      </c>
    </row>
    <row r="1718" spans="1:2" x14ac:dyDescent="0.3">
      <c r="A1718" s="1">
        <v>41895</v>
      </c>
      <c r="B1718">
        <v>3</v>
      </c>
    </row>
    <row r="1719" spans="1:2" x14ac:dyDescent="0.3">
      <c r="A1719" s="1">
        <v>41896</v>
      </c>
      <c r="B1719">
        <v>3</v>
      </c>
    </row>
    <row r="1720" spans="1:2" x14ac:dyDescent="0.3">
      <c r="A1720" s="1">
        <v>41897</v>
      </c>
      <c r="B1720">
        <v>3</v>
      </c>
    </row>
    <row r="1721" spans="1:2" x14ac:dyDescent="0.3">
      <c r="A1721" s="1">
        <v>41898</v>
      </c>
      <c r="B1721">
        <v>3</v>
      </c>
    </row>
    <row r="1722" spans="1:2" x14ac:dyDescent="0.3">
      <c r="A1722" s="1">
        <v>41899</v>
      </c>
      <c r="B1722">
        <v>3</v>
      </c>
    </row>
    <row r="1723" spans="1:2" x14ac:dyDescent="0.3">
      <c r="A1723" s="1">
        <v>41900</v>
      </c>
      <c r="B1723">
        <v>3</v>
      </c>
    </row>
    <row r="1724" spans="1:2" x14ac:dyDescent="0.3">
      <c r="A1724" s="1">
        <v>41901</v>
      </c>
      <c r="B1724">
        <v>3</v>
      </c>
    </row>
    <row r="1725" spans="1:2" x14ac:dyDescent="0.3">
      <c r="A1725" s="1">
        <v>41902</v>
      </c>
      <c r="B1725">
        <v>3</v>
      </c>
    </row>
    <row r="1726" spans="1:2" x14ac:dyDescent="0.3">
      <c r="A1726" s="1">
        <v>41903</v>
      </c>
      <c r="B1726">
        <v>3</v>
      </c>
    </row>
    <row r="1727" spans="1:2" x14ac:dyDescent="0.3">
      <c r="A1727" s="1">
        <v>41904</v>
      </c>
      <c r="B1727">
        <v>3</v>
      </c>
    </row>
    <row r="1728" spans="1:2" x14ac:dyDescent="0.3">
      <c r="A1728" s="1">
        <v>41905</v>
      </c>
      <c r="B1728">
        <v>3</v>
      </c>
    </row>
    <row r="1729" spans="1:2" x14ac:dyDescent="0.3">
      <c r="A1729" s="1">
        <v>41906</v>
      </c>
      <c r="B1729">
        <v>3</v>
      </c>
    </row>
    <row r="1730" spans="1:2" x14ac:dyDescent="0.3">
      <c r="A1730" s="1">
        <v>41907</v>
      </c>
      <c r="B1730">
        <v>3</v>
      </c>
    </row>
    <row r="1731" spans="1:2" x14ac:dyDescent="0.3">
      <c r="A1731" s="1">
        <v>41908</v>
      </c>
      <c r="B1731">
        <v>3</v>
      </c>
    </row>
    <row r="1732" spans="1:2" x14ac:dyDescent="0.3">
      <c r="A1732" s="1">
        <v>41909</v>
      </c>
      <c r="B1732">
        <v>3</v>
      </c>
    </row>
    <row r="1733" spans="1:2" x14ac:dyDescent="0.3">
      <c r="A1733" s="1">
        <v>41910</v>
      </c>
      <c r="B1733">
        <v>3</v>
      </c>
    </row>
    <row r="1734" spans="1:2" x14ac:dyDescent="0.3">
      <c r="A1734" s="1">
        <v>41911</v>
      </c>
      <c r="B1734">
        <v>3.25</v>
      </c>
    </row>
    <row r="1735" spans="1:2" x14ac:dyDescent="0.3">
      <c r="A1735" s="1">
        <v>41912</v>
      </c>
      <c r="B1735">
        <v>3.5</v>
      </c>
    </row>
    <row r="1736" spans="1:2" x14ac:dyDescent="0.3">
      <c r="A1736" s="1">
        <v>41913</v>
      </c>
      <c r="B1736">
        <v>3.75</v>
      </c>
    </row>
    <row r="1737" spans="1:2" x14ac:dyDescent="0.3">
      <c r="A1737" s="1">
        <v>41914</v>
      </c>
      <c r="B1737">
        <v>4</v>
      </c>
    </row>
    <row r="1738" spans="1:2" x14ac:dyDescent="0.3">
      <c r="A1738" s="1">
        <v>41915</v>
      </c>
      <c r="B1738">
        <v>4</v>
      </c>
    </row>
    <row r="1739" spans="1:2" x14ac:dyDescent="0.3">
      <c r="A1739" s="1">
        <v>41916</v>
      </c>
      <c r="B1739">
        <v>4</v>
      </c>
    </row>
    <row r="1740" spans="1:2" x14ac:dyDescent="0.3">
      <c r="A1740" s="1">
        <v>41917</v>
      </c>
      <c r="B1740">
        <v>4</v>
      </c>
    </row>
    <row r="1741" spans="1:2" x14ac:dyDescent="0.3">
      <c r="A1741" s="1">
        <v>41918</v>
      </c>
      <c r="B1741">
        <v>4</v>
      </c>
    </row>
    <row r="1742" spans="1:2" x14ac:dyDescent="0.3">
      <c r="A1742" s="1">
        <v>41919</v>
      </c>
      <c r="B1742">
        <v>4</v>
      </c>
    </row>
    <row r="1743" spans="1:2" x14ac:dyDescent="0.3">
      <c r="A1743" s="1">
        <v>41920</v>
      </c>
      <c r="B1743">
        <v>4</v>
      </c>
    </row>
    <row r="1744" spans="1:2" x14ac:dyDescent="0.3">
      <c r="A1744" s="1">
        <v>41921</v>
      </c>
      <c r="B1744">
        <v>4</v>
      </c>
    </row>
    <row r="1745" spans="1:2" x14ac:dyDescent="0.3">
      <c r="A1745" s="1">
        <v>41922</v>
      </c>
      <c r="B1745">
        <v>4</v>
      </c>
    </row>
    <row r="1746" spans="1:2" x14ac:dyDescent="0.3">
      <c r="A1746" s="1">
        <v>41923</v>
      </c>
      <c r="B1746">
        <v>4</v>
      </c>
    </row>
    <row r="1747" spans="1:2" x14ac:dyDescent="0.3">
      <c r="A1747" s="1">
        <v>41924</v>
      </c>
      <c r="B1747">
        <v>4</v>
      </c>
    </row>
    <row r="1748" spans="1:2" x14ac:dyDescent="0.3">
      <c r="A1748" s="1">
        <v>41925</v>
      </c>
      <c r="B1748">
        <v>4</v>
      </c>
    </row>
    <row r="1749" spans="1:2" x14ac:dyDescent="0.3">
      <c r="A1749" s="1">
        <v>41926</v>
      </c>
      <c r="B1749">
        <v>4</v>
      </c>
    </row>
    <row r="1750" spans="1:2" x14ac:dyDescent="0.3">
      <c r="A1750" s="1">
        <v>41927</v>
      </c>
      <c r="B1750">
        <v>4</v>
      </c>
    </row>
    <row r="1751" spans="1:2" x14ac:dyDescent="0.3">
      <c r="A1751" s="1">
        <v>41928</v>
      </c>
      <c r="B1751">
        <v>4</v>
      </c>
    </row>
    <row r="1752" spans="1:2" x14ac:dyDescent="0.3">
      <c r="A1752" s="1">
        <v>41929</v>
      </c>
      <c r="B1752">
        <v>4</v>
      </c>
    </row>
    <row r="1753" spans="1:2" x14ac:dyDescent="0.3">
      <c r="A1753" s="1">
        <v>41930</v>
      </c>
      <c r="B1753">
        <v>4</v>
      </c>
    </row>
    <row r="1754" spans="1:2" x14ac:dyDescent="0.3">
      <c r="A1754" s="1">
        <v>41931</v>
      </c>
      <c r="B1754">
        <v>4</v>
      </c>
    </row>
    <row r="1755" spans="1:2" x14ac:dyDescent="0.3">
      <c r="A1755" s="1">
        <v>41932</v>
      </c>
      <c r="B1755">
        <v>4</v>
      </c>
    </row>
    <row r="1756" spans="1:2" x14ac:dyDescent="0.3">
      <c r="A1756" s="1">
        <v>41933</v>
      </c>
      <c r="B1756">
        <v>4</v>
      </c>
    </row>
    <row r="1757" spans="1:2" x14ac:dyDescent="0.3">
      <c r="A1757" s="1">
        <v>41934</v>
      </c>
      <c r="B1757">
        <v>4</v>
      </c>
    </row>
    <row r="1758" spans="1:2" x14ac:dyDescent="0.3">
      <c r="A1758" s="1">
        <v>41935</v>
      </c>
      <c r="B1758">
        <v>4</v>
      </c>
    </row>
    <row r="1759" spans="1:2" x14ac:dyDescent="0.3">
      <c r="A1759" s="1">
        <v>41936</v>
      </c>
      <c r="B1759">
        <v>4</v>
      </c>
    </row>
    <row r="1760" spans="1:2" x14ac:dyDescent="0.3">
      <c r="A1760" s="1">
        <v>41937</v>
      </c>
      <c r="B1760">
        <v>4</v>
      </c>
    </row>
    <row r="1761" spans="1:2" x14ac:dyDescent="0.3">
      <c r="A1761" s="1">
        <v>41938</v>
      </c>
      <c r="B1761">
        <v>4</v>
      </c>
    </row>
    <row r="1762" spans="1:2" x14ac:dyDescent="0.3">
      <c r="A1762" s="1">
        <v>41939</v>
      </c>
      <c r="B1762">
        <v>4</v>
      </c>
    </row>
    <row r="1763" spans="1:2" x14ac:dyDescent="0.3">
      <c r="A1763" s="1">
        <v>41940</v>
      </c>
      <c r="B1763">
        <v>4</v>
      </c>
    </row>
    <row r="1764" spans="1:2" x14ac:dyDescent="0.3">
      <c r="A1764" s="1">
        <v>41941</v>
      </c>
      <c r="B1764">
        <v>4</v>
      </c>
    </row>
    <row r="1765" spans="1:2" x14ac:dyDescent="0.3">
      <c r="A1765" s="1">
        <v>41942</v>
      </c>
      <c r="B1765">
        <v>4</v>
      </c>
    </row>
    <row r="1766" spans="1:2" x14ac:dyDescent="0.3">
      <c r="A1766" s="1">
        <v>41943</v>
      </c>
      <c r="B1766">
        <v>4</v>
      </c>
    </row>
    <row r="1767" spans="1:2" x14ac:dyDescent="0.3">
      <c r="A1767" s="1">
        <v>41944</v>
      </c>
      <c r="B1767">
        <v>4</v>
      </c>
    </row>
    <row r="1768" spans="1:2" x14ac:dyDescent="0.3">
      <c r="A1768" s="1">
        <v>41945</v>
      </c>
      <c r="B1768">
        <v>4</v>
      </c>
    </row>
    <row r="1769" spans="1:2" x14ac:dyDescent="0.3">
      <c r="A1769" s="1">
        <v>41946</v>
      </c>
      <c r="B1769">
        <v>4</v>
      </c>
    </row>
    <row r="1770" spans="1:2" x14ac:dyDescent="0.3">
      <c r="A1770" s="1">
        <v>41947</v>
      </c>
      <c r="B1770">
        <v>4</v>
      </c>
    </row>
    <row r="1771" spans="1:2" x14ac:dyDescent="0.3">
      <c r="A1771" s="1">
        <v>41948</v>
      </c>
      <c r="B1771">
        <v>4</v>
      </c>
    </row>
    <row r="1772" spans="1:2" x14ac:dyDescent="0.3">
      <c r="A1772" s="1">
        <v>41949</v>
      </c>
      <c r="B1772">
        <v>4</v>
      </c>
    </row>
    <row r="1773" spans="1:2" x14ac:dyDescent="0.3">
      <c r="A1773" s="1">
        <v>41950</v>
      </c>
      <c r="B1773">
        <v>4</v>
      </c>
    </row>
    <row r="1774" spans="1:2" x14ac:dyDescent="0.3">
      <c r="A1774" s="1">
        <v>41951</v>
      </c>
      <c r="B1774">
        <v>4</v>
      </c>
    </row>
    <row r="1775" spans="1:2" x14ac:dyDescent="0.3">
      <c r="A1775" s="1">
        <v>41952</v>
      </c>
      <c r="B1775">
        <v>4</v>
      </c>
    </row>
    <row r="1776" spans="1:2" x14ac:dyDescent="0.3">
      <c r="A1776" s="1">
        <v>41953</v>
      </c>
      <c r="B1776">
        <v>4</v>
      </c>
    </row>
    <row r="1777" spans="1:2" x14ac:dyDescent="0.3">
      <c r="A1777" s="1">
        <v>41954</v>
      </c>
      <c r="B1777">
        <v>4</v>
      </c>
    </row>
    <row r="1778" spans="1:2" x14ac:dyDescent="0.3">
      <c r="A1778" s="1">
        <v>41955</v>
      </c>
      <c r="B1778">
        <v>4</v>
      </c>
    </row>
    <row r="1779" spans="1:2" x14ac:dyDescent="0.3">
      <c r="A1779" s="1">
        <v>41956</v>
      </c>
      <c r="B1779">
        <v>4</v>
      </c>
    </row>
    <row r="1780" spans="1:2" x14ac:dyDescent="0.3">
      <c r="A1780" s="1">
        <v>41957</v>
      </c>
      <c r="B1780">
        <v>4</v>
      </c>
    </row>
    <row r="1781" spans="1:2" x14ac:dyDescent="0.3">
      <c r="A1781" s="1">
        <v>41958</v>
      </c>
      <c r="B1781">
        <v>4</v>
      </c>
    </row>
    <row r="1782" spans="1:2" x14ac:dyDescent="0.3">
      <c r="A1782" s="1">
        <v>41959</v>
      </c>
      <c r="B1782">
        <v>4</v>
      </c>
    </row>
    <row r="1783" spans="1:2" x14ac:dyDescent="0.3">
      <c r="A1783" s="1">
        <v>41960</v>
      </c>
      <c r="B1783">
        <v>4</v>
      </c>
    </row>
    <row r="1784" spans="1:2" x14ac:dyDescent="0.3">
      <c r="A1784" s="1">
        <v>41961</v>
      </c>
      <c r="B1784">
        <v>4</v>
      </c>
    </row>
    <row r="1785" spans="1:2" x14ac:dyDescent="0.3">
      <c r="A1785" s="1">
        <v>41962</v>
      </c>
      <c r="B1785">
        <v>4</v>
      </c>
    </row>
    <row r="1786" spans="1:2" x14ac:dyDescent="0.3">
      <c r="A1786" s="1">
        <v>41963</v>
      </c>
      <c r="B1786">
        <v>4</v>
      </c>
    </row>
    <row r="1787" spans="1:2" x14ac:dyDescent="0.3">
      <c r="A1787" s="1">
        <v>41964</v>
      </c>
      <c r="B1787">
        <v>4</v>
      </c>
    </row>
    <row r="1788" spans="1:2" x14ac:dyDescent="0.3">
      <c r="A1788" s="1">
        <v>41965</v>
      </c>
      <c r="B1788">
        <v>4</v>
      </c>
    </row>
    <row r="1789" spans="1:2" x14ac:dyDescent="0.3">
      <c r="A1789" s="1">
        <v>41966</v>
      </c>
      <c r="B1789">
        <v>4</v>
      </c>
    </row>
    <row r="1790" spans="1:2" x14ac:dyDescent="0.3">
      <c r="A1790" s="1">
        <v>41967</v>
      </c>
      <c r="B1790">
        <v>4</v>
      </c>
    </row>
    <row r="1791" spans="1:2" x14ac:dyDescent="0.3">
      <c r="A1791" s="1">
        <v>41968</v>
      </c>
      <c r="B1791">
        <v>4</v>
      </c>
    </row>
    <row r="1792" spans="1:2" x14ac:dyDescent="0.3">
      <c r="A1792" s="1">
        <v>41969</v>
      </c>
      <c r="B1792">
        <v>4</v>
      </c>
    </row>
    <row r="1793" spans="1:2" x14ac:dyDescent="0.3">
      <c r="A1793" s="1">
        <v>41970</v>
      </c>
      <c r="B1793">
        <v>4</v>
      </c>
    </row>
    <row r="1794" spans="1:2" x14ac:dyDescent="0.3">
      <c r="A1794" s="1">
        <v>41971</v>
      </c>
      <c r="B1794">
        <v>4</v>
      </c>
    </row>
    <row r="1795" spans="1:2" x14ac:dyDescent="0.3">
      <c r="A1795" s="1">
        <v>41972</v>
      </c>
      <c r="B1795">
        <v>4</v>
      </c>
    </row>
    <row r="1796" spans="1:2" x14ac:dyDescent="0.3">
      <c r="A1796" s="1">
        <v>41973</v>
      </c>
      <c r="B1796">
        <v>4</v>
      </c>
    </row>
    <row r="1797" spans="1:2" x14ac:dyDescent="0.3">
      <c r="A1797" s="1">
        <v>41974</v>
      </c>
      <c r="B1797">
        <v>4</v>
      </c>
    </row>
    <row r="1798" spans="1:2" x14ac:dyDescent="0.3">
      <c r="A1798" s="1">
        <v>41975</v>
      </c>
      <c r="B1798">
        <v>4</v>
      </c>
    </row>
    <row r="1799" spans="1:2" x14ac:dyDescent="0.3">
      <c r="A1799" s="1">
        <v>41976</v>
      </c>
      <c r="B1799">
        <v>4</v>
      </c>
    </row>
    <row r="1800" spans="1:2" x14ac:dyDescent="0.3">
      <c r="A1800" s="1">
        <v>41977</v>
      </c>
      <c r="B1800">
        <v>4</v>
      </c>
    </row>
    <row r="1801" spans="1:2" x14ac:dyDescent="0.3">
      <c r="A1801" s="1">
        <v>41978</v>
      </c>
      <c r="B1801">
        <v>4</v>
      </c>
    </row>
    <row r="1802" spans="1:2" x14ac:dyDescent="0.3">
      <c r="A1802" s="1">
        <v>41979</v>
      </c>
      <c r="B1802">
        <v>4</v>
      </c>
    </row>
    <row r="1803" spans="1:2" x14ac:dyDescent="0.3">
      <c r="A1803" s="1">
        <v>41980</v>
      </c>
      <c r="B1803">
        <v>4</v>
      </c>
    </row>
    <row r="1804" spans="1:2" x14ac:dyDescent="0.3">
      <c r="A1804" s="1">
        <v>41981</v>
      </c>
      <c r="B1804">
        <v>4</v>
      </c>
    </row>
    <row r="1805" spans="1:2" x14ac:dyDescent="0.3">
      <c r="A1805" s="1">
        <v>41982</v>
      </c>
      <c r="B1805">
        <v>4</v>
      </c>
    </row>
    <row r="1806" spans="1:2" x14ac:dyDescent="0.3">
      <c r="A1806" s="1">
        <v>41983</v>
      </c>
      <c r="B1806">
        <v>4</v>
      </c>
    </row>
    <row r="1807" spans="1:2" x14ac:dyDescent="0.3">
      <c r="A1807" s="1">
        <v>41984</v>
      </c>
      <c r="B1807">
        <v>4</v>
      </c>
    </row>
    <row r="1808" spans="1:2" x14ac:dyDescent="0.3">
      <c r="A1808" s="1">
        <v>41985</v>
      </c>
      <c r="B1808">
        <v>4</v>
      </c>
    </row>
    <row r="1809" spans="1:2" x14ac:dyDescent="0.3">
      <c r="A1809" s="1">
        <v>41986</v>
      </c>
      <c r="B1809">
        <v>4</v>
      </c>
    </row>
    <row r="1810" spans="1:2" x14ac:dyDescent="0.3">
      <c r="A1810" s="1">
        <v>41987</v>
      </c>
      <c r="B1810">
        <v>4</v>
      </c>
    </row>
    <row r="1811" spans="1:2" x14ac:dyDescent="0.3">
      <c r="A1811" s="1">
        <v>41988</v>
      </c>
      <c r="B1811">
        <v>4</v>
      </c>
    </row>
    <row r="1812" spans="1:2" x14ac:dyDescent="0.3">
      <c r="A1812" s="1">
        <v>41989</v>
      </c>
      <c r="B1812">
        <v>4</v>
      </c>
    </row>
    <row r="1813" spans="1:2" x14ac:dyDescent="0.3">
      <c r="A1813" s="1">
        <v>41990</v>
      </c>
      <c r="B1813">
        <v>4</v>
      </c>
    </row>
    <row r="1814" spans="1:2" x14ac:dyDescent="0.3">
      <c r="A1814" s="1">
        <v>41991</v>
      </c>
      <c r="B1814">
        <v>4</v>
      </c>
    </row>
    <row r="1815" spans="1:2" x14ac:dyDescent="0.3">
      <c r="A1815" s="1">
        <v>41992</v>
      </c>
      <c r="B1815">
        <v>4</v>
      </c>
    </row>
    <row r="1816" spans="1:2" x14ac:dyDescent="0.3">
      <c r="A1816" s="1">
        <v>41993</v>
      </c>
      <c r="B1816">
        <v>4</v>
      </c>
    </row>
    <row r="1817" spans="1:2" x14ac:dyDescent="0.3">
      <c r="A1817" s="1">
        <v>41994</v>
      </c>
      <c r="B1817">
        <v>4</v>
      </c>
    </row>
    <row r="1818" spans="1:2" x14ac:dyDescent="0.3">
      <c r="A1818" s="1">
        <v>41995</v>
      </c>
      <c r="B1818">
        <v>4</v>
      </c>
    </row>
    <row r="1819" spans="1:2" x14ac:dyDescent="0.3">
      <c r="A1819" s="1">
        <v>41996</v>
      </c>
      <c r="B1819">
        <v>4</v>
      </c>
    </row>
    <row r="1820" spans="1:2" x14ac:dyDescent="0.3">
      <c r="A1820" s="1">
        <v>41997</v>
      </c>
      <c r="B1820">
        <v>4</v>
      </c>
    </row>
    <row r="1821" spans="1:2" x14ac:dyDescent="0.3">
      <c r="A1821" s="1">
        <v>41998</v>
      </c>
      <c r="B1821">
        <v>4</v>
      </c>
    </row>
    <row r="1822" spans="1:2" x14ac:dyDescent="0.3">
      <c r="A1822" s="1">
        <v>41999</v>
      </c>
      <c r="B1822">
        <v>4</v>
      </c>
    </row>
    <row r="1823" spans="1:2" x14ac:dyDescent="0.3">
      <c r="A1823" s="1">
        <v>42000</v>
      </c>
      <c r="B1823">
        <v>4</v>
      </c>
    </row>
    <row r="1824" spans="1:2" x14ac:dyDescent="0.3">
      <c r="A1824" s="1">
        <v>42001</v>
      </c>
      <c r="B1824">
        <v>4</v>
      </c>
    </row>
    <row r="1825" spans="1:2" x14ac:dyDescent="0.3">
      <c r="A1825" s="1">
        <v>42002</v>
      </c>
      <c r="B1825">
        <v>4.25</v>
      </c>
    </row>
    <row r="1826" spans="1:2" x14ac:dyDescent="0.3">
      <c r="A1826" s="1">
        <v>42003</v>
      </c>
      <c r="B1826">
        <v>4.5</v>
      </c>
    </row>
    <row r="1827" spans="1:2" x14ac:dyDescent="0.3">
      <c r="A1827" s="1">
        <v>42004</v>
      </c>
      <c r="B1827">
        <v>4.75</v>
      </c>
    </row>
    <row r="1828" spans="1:2" x14ac:dyDescent="0.3">
      <c r="A1828" s="1">
        <v>42005</v>
      </c>
      <c r="B1828">
        <v>5</v>
      </c>
    </row>
    <row r="1829" spans="1:2" x14ac:dyDescent="0.3">
      <c r="A1829" s="1">
        <v>42006</v>
      </c>
      <c r="B1829">
        <v>5</v>
      </c>
    </row>
    <row r="1830" spans="1:2" x14ac:dyDescent="0.3">
      <c r="A1830" s="1">
        <v>42007</v>
      </c>
      <c r="B1830">
        <v>5</v>
      </c>
    </row>
    <row r="1831" spans="1:2" x14ac:dyDescent="0.3">
      <c r="A1831" s="1">
        <v>42008</v>
      </c>
      <c r="B1831">
        <v>5</v>
      </c>
    </row>
    <row r="1832" spans="1:2" x14ac:dyDescent="0.3">
      <c r="A1832" s="1">
        <v>42009</v>
      </c>
      <c r="B1832">
        <v>5</v>
      </c>
    </row>
    <row r="1833" spans="1:2" x14ac:dyDescent="0.3">
      <c r="A1833" s="1">
        <v>42010</v>
      </c>
      <c r="B1833">
        <v>5</v>
      </c>
    </row>
    <row r="1834" spans="1:2" x14ac:dyDescent="0.3">
      <c r="A1834" s="1">
        <v>42011</v>
      </c>
      <c r="B1834">
        <v>5</v>
      </c>
    </row>
    <row r="1835" spans="1:2" x14ac:dyDescent="0.3">
      <c r="A1835" s="1">
        <v>42012</v>
      </c>
      <c r="B1835">
        <v>5</v>
      </c>
    </row>
    <row r="1836" spans="1:2" x14ac:dyDescent="0.3">
      <c r="A1836" s="1">
        <v>42013</v>
      </c>
      <c r="B1836">
        <v>5</v>
      </c>
    </row>
    <row r="1837" spans="1:2" x14ac:dyDescent="0.3">
      <c r="A1837" s="1">
        <v>42014</v>
      </c>
      <c r="B1837">
        <v>5</v>
      </c>
    </row>
    <row r="1838" spans="1:2" x14ac:dyDescent="0.3">
      <c r="A1838" s="1">
        <v>42015</v>
      </c>
      <c r="B1838">
        <v>5</v>
      </c>
    </row>
    <row r="1839" spans="1:2" x14ac:dyDescent="0.3">
      <c r="A1839" s="1">
        <v>42016</v>
      </c>
      <c r="B1839">
        <v>5</v>
      </c>
    </row>
    <row r="1840" spans="1:2" x14ac:dyDescent="0.3">
      <c r="A1840" s="1">
        <v>42017</v>
      </c>
      <c r="B1840">
        <v>5</v>
      </c>
    </row>
    <row r="1841" spans="1:2" x14ac:dyDescent="0.3">
      <c r="A1841" s="1">
        <v>42018</v>
      </c>
      <c r="B1841">
        <v>5</v>
      </c>
    </row>
    <row r="1842" spans="1:2" x14ac:dyDescent="0.3">
      <c r="A1842" s="1">
        <v>42019</v>
      </c>
      <c r="B1842">
        <v>5</v>
      </c>
    </row>
    <row r="1843" spans="1:2" x14ac:dyDescent="0.3">
      <c r="A1843" s="1">
        <v>42020</v>
      </c>
      <c r="B1843">
        <v>5</v>
      </c>
    </row>
    <row r="1844" spans="1:2" x14ac:dyDescent="0.3">
      <c r="A1844" s="1">
        <v>42021</v>
      </c>
      <c r="B1844">
        <v>5</v>
      </c>
    </row>
    <row r="1845" spans="1:2" x14ac:dyDescent="0.3">
      <c r="A1845" s="1">
        <v>42022</v>
      </c>
      <c r="B1845">
        <v>5</v>
      </c>
    </row>
    <row r="1846" spans="1:2" x14ac:dyDescent="0.3">
      <c r="A1846" s="1">
        <v>42023</v>
      </c>
      <c r="B1846">
        <v>5</v>
      </c>
    </row>
    <row r="1847" spans="1:2" x14ac:dyDescent="0.3">
      <c r="A1847" s="1">
        <v>42024</v>
      </c>
      <c r="B1847">
        <v>5</v>
      </c>
    </row>
    <row r="1848" spans="1:2" x14ac:dyDescent="0.3">
      <c r="A1848" s="1">
        <v>42025</v>
      </c>
      <c r="B1848">
        <v>5</v>
      </c>
    </row>
    <row r="1849" spans="1:2" x14ac:dyDescent="0.3">
      <c r="A1849" s="1">
        <v>42026</v>
      </c>
      <c r="B1849">
        <v>5</v>
      </c>
    </row>
    <row r="1850" spans="1:2" x14ac:dyDescent="0.3">
      <c r="A1850" s="1">
        <v>42027</v>
      </c>
      <c r="B1850">
        <v>5</v>
      </c>
    </row>
    <row r="1851" spans="1:2" x14ac:dyDescent="0.3">
      <c r="A1851" s="1">
        <v>42028</v>
      </c>
      <c r="B1851">
        <v>5</v>
      </c>
    </row>
    <row r="1852" spans="1:2" x14ac:dyDescent="0.3">
      <c r="A1852" s="1">
        <v>42029</v>
      </c>
      <c r="B1852">
        <v>5</v>
      </c>
    </row>
    <row r="1853" spans="1:2" x14ac:dyDescent="0.3">
      <c r="A1853" s="1">
        <v>42030</v>
      </c>
      <c r="B1853">
        <v>5</v>
      </c>
    </row>
    <row r="1854" spans="1:2" x14ac:dyDescent="0.3">
      <c r="A1854" s="1">
        <v>42031</v>
      </c>
      <c r="B1854">
        <v>5</v>
      </c>
    </row>
    <row r="1855" spans="1:2" x14ac:dyDescent="0.3">
      <c r="A1855" s="1">
        <v>42032</v>
      </c>
      <c r="B1855">
        <v>5</v>
      </c>
    </row>
    <row r="1856" spans="1:2" x14ac:dyDescent="0.3">
      <c r="A1856" s="1">
        <v>42033</v>
      </c>
      <c r="B1856">
        <v>5</v>
      </c>
    </row>
    <row r="1857" spans="1:2" x14ac:dyDescent="0.3">
      <c r="A1857" s="1">
        <v>42034</v>
      </c>
      <c r="B1857">
        <v>5</v>
      </c>
    </row>
    <row r="1858" spans="1:2" x14ac:dyDescent="0.3">
      <c r="A1858" s="1">
        <v>42035</v>
      </c>
      <c r="B1858">
        <v>5</v>
      </c>
    </row>
    <row r="1859" spans="1:2" x14ac:dyDescent="0.3">
      <c r="A1859" s="1">
        <v>42036</v>
      </c>
      <c r="B1859">
        <v>5</v>
      </c>
    </row>
    <row r="1860" spans="1:2" x14ac:dyDescent="0.3">
      <c r="A1860" s="1">
        <v>42037</v>
      </c>
      <c r="B1860">
        <v>5</v>
      </c>
    </row>
    <row r="1861" spans="1:2" x14ac:dyDescent="0.3">
      <c r="A1861" s="1">
        <v>42038</v>
      </c>
      <c r="B1861">
        <v>5</v>
      </c>
    </row>
    <row r="1862" spans="1:2" x14ac:dyDescent="0.3">
      <c r="A1862" s="1">
        <v>42039</v>
      </c>
      <c r="B1862">
        <v>5</v>
      </c>
    </row>
    <row r="1863" spans="1:2" x14ac:dyDescent="0.3">
      <c r="A1863" s="1">
        <v>42040</v>
      </c>
      <c r="B1863">
        <v>5</v>
      </c>
    </row>
    <row r="1864" spans="1:2" x14ac:dyDescent="0.3">
      <c r="A1864" s="1">
        <v>42041</v>
      </c>
      <c r="B1864">
        <v>5</v>
      </c>
    </row>
    <row r="1865" spans="1:2" x14ac:dyDescent="0.3">
      <c r="A1865" s="1">
        <v>42042</v>
      </c>
      <c r="B1865">
        <v>5</v>
      </c>
    </row>
    <row r="1866" spans="1:2" x14ac:dyDescent="0.3">
      <c r="A1866" s="1">
        <v>42043</v>
      </c>
      <c r="B1866">
        <v>5</v>
      </c>
    </row>
    <row r="1867" spans="1:2" x14ac:dyDescent="0.3">
      <c r="A1867" s="1">
        <v>42044</v>
      </c>
      <c r="B1867">
        <v>5</v>
      </c>
    </row>
    <row r="1868" spans="1:2" x14ac:dyDescent="0.3">
      <c r="A1868" s="1">
        <v>42045</v>
      </c>
      <c r="B1868">
        <v>5</v>
      </c>
    </row>
    <row r="1869" spans="1:2" x14ac:dyDescent="0.3">
      <c r="A1869" s="1">
        <v>42046</v>
      </c>
      <c r="B1869">
        <v>5</v>
      </c>
    </row>
    <row r="1870" spans="1:2" x14ac:dyDescent="0.3">
      <c r="A1870" s="1">
        <v>42047</v>
      </c>
      <c r="B1870">
        <v>5</v>
      </c>
    </row>
    <row r="1871" spans="1:2" x14ac:dyDescent="0.3">
      <c r="A1871" s="1">
        <v>42048</v>
      </c>
      <c r="B1871">
        <v>5</v>
      </c>
    </row>
    <row r="1872" spans="1:2" x14ac:dyDescent="0.3">
      <c r="A1872" s="1">
        <v>42049</v>
      </c>
      <c r="B1872">
        <v>5</v>
      </c>
    </row>
    <row r="1873" spans="1:2" x14ac:dyDescent="0.3">
      <c r="A1873" s="1">
        <v>42050</v>
      </c>
      <c r="B1873">
        <v>5</v>
      </c>
    </row>
    <row r="1874" spans="1:2" x14ac:dyDescent="0.3">
      <c r="A1874" s="1">
        <v>42051</v>
      </c>
      <c r="B1874">
        <v>5</v>
      </c>
    </row>
    <row r="1875" spans="1:2" x14ac:dyDescent="0.3">
      <c r="A1875" s="1">
        <v>42052</v>
      </c>
      <c r="B1875">
        <v>5</v>
      </c>
    </row>
    <row r="1876" spans="1:2" x14ac:dyDescent="0.3">
      <c r="A1876" s="1">
        <v>42053</v>
      </c>
      <c r="B1876">
        <v>5</v>
      </c>
    </row>
    <row r="1877" spans="1:2" x14ac:dyDescent="0.3">
      <c r="A1877" s="1">
        <v>42054</v>
      </c>
      <c r="B1877">
        <v>5</v>
      </c>
    </row>
    <row r="1878" spans="1:2" x14ac:dyDescent="0.3">
      <c r="A1878" s="1">
        <v>42055</v>
      </c>
      <c r="B1878">
        <v>5</v>
      </c>
    </row>
    <row r="1879" spans="1:2" x14ac:dyDescent="0.3">
      <c r="A1879" s="1">
        <v>42056</v>
      </c>
      <c r="B1879">
        <v>5</v>
      </c>
    </row>
    <row r="1880" spans="1:2" x14ac:dyDescent="0.3">
      <c r="A1880" s="1">
        <v>42057</v>
      </c>
      <c r="B1880">
        <v>5</v>
      </c>
    </row>
    <row r="1881" spans="1:2" x14ac:dyDescent="0.3">
      <c r="A1881" s="1">
        <v>42058</v>
      </c>
      <c r="B1881">
        <v>5</v>
      </c>
    </row>
    <row r="1882" spans="1:2" x14ac:dyDescent="0.3">
      <c r="A1882" s="1">
        <v>42059</v>
      </c>
      <c r="B1882">
        <v>5</v>
      </c>
    </row>
    <row r="1883" spans="1:2" x14ac:dyDescent="0.3">
      <c r="A1883" s="1">
        <v>42060</v>
      </c>
      <c r="B1883">
        <v>5</v>
      </c>
    </row>
    <row r="1884" spans="1:2" x14ac:dyDescent="0.3">
      <c r="A1884" s="1">
        <v>42061</v>
      </c>
      <c r="B1884">
        <v>5</v>
      </c>
    </row>
    <row r="1885" spans="1:2" x14ac:dyDescent="0.3">
      <c r="A1885" s="1">
        <v>42062</v>
      </c>
      <c r="B1885">
        <v>5</v>
      </c>
    </row>
    <row r="1886" spans="1:2" x14ac:dyDescent="0.3">
      <c r="A1886" s="1">
        <v>42063</v>
      </c>
      <c r="B1886">
        <v>5</v>
      </c>
    </row>
    <row r="1887" spans="1:2" x14ac:dyDescent="0.3">
      <c r="A1887" s="1">
        <v>42064</v>
      </c>
      <c r="B1887">
        <v>5</v>
      </c>
    </row>
    <row r="1888" spans="1:2" x14ac:dyDescent="0.3">
      <c r="A1888" s="1">
        <v>42065</v>
      </c>
      <c r="B1888">
        <v>5</v>
      </c>
    </row>
    <row r="1889" spans="1:2" x14ac:dyDescent="0.3">
      <c r="A1889" s="1">
        <v>42066</v>
      </c>
      <c r="B1889">
        <v>5</v>
      </c>
    </row>
    <row r="1890" spans="1:2" x14ac:dyDescent="0.3">
      <c r="A1890" s="1">
        <v>42067</v>
      </c>
      <c r="B1890">
        <v>5</v>
      </c>
    </row>
    <row r="1891" spans="1:2" x14ac:dyDescent="0.3">
      <c r="A1891" s="1">
        <v>42068</v>
      </c>
      <c r="B1891">
        <v>5</v>
      </c>
    </row>
    <row r="1892" spans="1:2" x14ac:dyDescent="0.3">
      <c r="A1892" s="1">
        <v>42069</v>
      </c>
      <c r="B1892">
        <v>5</v>
      </c>
    </row>
    <row r="1893" spans="1:2" x14ac:dyDescent="0.3">
      <c r="A1893" s="1">
        <v>42070</v>
      </c>
      <c r="B1893">
        <v>5</v>
      </c>
    </row>
    <row r="1894" spans="1:2" x14ac:dyDescent="0.3">
      <c r="A1894" s="1">
        <v>42071</v>
      </c>
      <c r="B1894">
        <v>5</v>
      </c>
    </row>
    <row r="1895" spans="1:2" x14ac:dyDescent="0.3">
      <c r="A1895" s="1">
        <v>42072</v>
      </c>
      <c r="B1895">
        <v>5</v>
      </c>
    </row>
    <row r="1896" spans="1:2" x14ac:dyDescent="0.3">
      <c r="A1896" s="1">
        <v>42073</v>
      </c>
      <c r="B1896">
        <v>5</v>
      </c>
    </row>
    <row r="1897" spans="1:2" x14ac:dyDescent="0.3">
      <c r="A1897" s="1">
        <v>42074</v>
      </c>
      <c r="B1897">
        <v>5</v>
      </c>
    </row>
    <row r="1898" spans="1:2" x14ac:dyDescent="0.3">
      <c r="A1898" s="1">
        <v>42075</v>
      </c>
      <c r="B1898">
        <v>5</v>
      </c>
    </row>
    <row r="1899" spans="1:2" x14ac:dyDescent="0.3">
      <c r="A1899" s="1">
        <v>42076</v>
      </c>
      <c r="B1899">
        <v>5</v>
      </c>
    </row>
    <row r="1900" spans="1:2" x14ac:dyDescent="0.3">
      <c r="A1900" s="1">
        <v>42077</v>
      </c>
      <c r="B1900">
        <v>5</v>
      </c>
    </row>
    <row r="1901" spans="1:2" x14ac:dyDescent="0.3">
      <c r="A1901" s="1">
        <v>42078</v>
      </c>
      <c r="B1901">
        <v>5</v>
      </c>
    </row>
    <row r="1902" spans="1:2" x14ac:dyDescent="0.3">
      <c r="A1902" s="1">
        <v>42079</v>
      </c>
      <c r="B1902">
        <v>5</v>
      </c>
    </row>
    <row r="1903" spans="1:2" x14ac:dyDescent="0.3">
      <c r="A1903" s="1">
        <v>42080</v>
      </c>
      <c r="B1903">
        <v>5</v>
      </c>
    </row>
    <row r="1904" spans="1:2" x14ac:dyDescent="0.3">
      <c r="A1904" s="1">
        <v>42081</v>
      </c>
      <c r="B1904">
        <v>5</v>
      </c>
    </row>
    <row r="1905" spans="1:2" x14ac:dyDescent="0.3">
      <c r="A1905" s="1">
        <v>42082</v>
      </c>
      <c r="B1905">
        <v>5</v>
      </c>
    </row>
    <row r="1906" spans="1:2" x14ac:dyDescent="0.3">
      <c r="A1906" s="1">
        <v>42083</v>
      </c>
      <c r="B1906">
        <v>5</v>
      </c>
    </row>
    <row r="1907" spans="1:2" x14ac:dyDescent="0.3">
      <c r="A1907" s="1">
        <v>42084</v>
      </c>
      <c r="B1907">
        <v>5</v>
      </c>
    </row>
    <row r="1908" spans="1:2" x14ac:dyDescent="0.3">
      <c r="A1908" s="1">
        <v>42085</v>
      </c>
      <c r="B1908">
        <v>5</v>
      </c>
    </row>
    <row r="1909" spans="1:2" x14ac:dyDescent="0.3">
      <c r="A1909" s="1">
        <v>42086</v>
      </c>
      <c r="B1909">
        <v>5</v>
      </c>
    </row>
    <row r="1910" spans="1:2" x14ac:dyDescent="0.3">
      <c r="A1910" s="1">
        <v>42087</v>
      </c>
      <c r="B1910">
        <v>5</v>
      </c>
    </row>
    <row r="1911" spans="1:2" x14ac:dyDescent="0.3">
      <c r="A1911" s="1">
        <v>42088</v>
      </c>
      <c r="B1911">
        <v>5</v>
      </c>
    </row>
    <row r="1912" spans="1:2" x14ac:dyDescent="0.3">
      <c r="A1912" s="1">
        <v>42089</v>
      </c>
      <c r="B1912">
        <v>5</v>
      </c>
    </row>
    <row r="1913" spans="1:2" x14ac:dyDescent="0.3">
      <c r="A1913" s="1">
        <v>42090</v>
      </c>
      <c r="B1913">
        <v>5</v>
      </c>
    </row>
    <row r="1914" spans="1:2" x14ac:dyDescent="0.3">
      <c r="A1914" s="1">
        <v>42091</v>
      </c>
      <c r="B1914">
        <v>5</v>
      </c>
    </row>
    <row r="1915" spans="1:2" x14ac:dyDescent="0.3">
      <c r="A1915" s="1">
        <v>42092</v>
      </c>
      <c r="B1915">
        <v>5</v>
      </c>
    </row>
    <row r="1916" spans="1:2" x14ac:dyDescent="0.3">
      <c r="A1916" s="1">
        <v>42093</v>
      </c>
      <c r="B1916">
        <v>5</v>
      </c>
    </row>
    <row r="1917" spans="1:2" x14ac:dyDescent="0.3">
      <c r="A1917" s="1">
        <v>42094</v>
      </c>
      <c r="B1917">
        <v>5</v>
      </c>
    </row>
    <row r="1918" spans="1:2" x14ac:dyDescent="0.3">
      <c r="A1918" s="1">
        <v>42095</v>
      </c>
      <c r="B1918">
        <v>5</v>
      </c>
    </row>
    <row r="1919" spans="1:2" x14ac:dyDescent="0.3">
      <c r="A1919" s="1">
        <v>42096</v>
      </c>
      <c r="B1919">
        <v>6</v>
      </c>
    </row>
    <row r="1920" spans="1:2" x14ac:dyDescent="0.3">
      <c r="A1920" s="1">
        <v>42097</v>
      </c>
      <c r="B1920">
        <v>6</v>
      </c>
    </row>
    <row r="1921" spans="1:2" x14ac:dyDescent="0.3">
      <c r="A1921" s="1">
        <v>42098</v>
      </c>
      <c r="B1921">
        <v>6</v>
      </c>
    </row>
    <row r="1922" spans="1:2" x14ac:dyDescent="0.3">
      <c r="A1922" s="1">
        <v>42099</v>
      </c>
      <c r="B1922">
        <v>6</v>
      </c>
    </row>
    <row r="1923" spans="1:2" x14ac:dyDescent="0.3">
      <c r="A1923" s="1">
        <v>42100</v>
      </c>
      <c r="B1923">
        <v>6</v>
      </c>
    </row>
    <row r="1924" spans="1:2" x14ac:dyDescent="0.3">
      <c r="A1924" s="1">
        <v>42101</v>
      </c>
      <c r="B1924">
        <v>6</v>
      </c>
    </row>
    <row r="1925" spans="1:2" x14ac:dyDescent="0.3">
      <c r="A1925" s="1">
        <v>42102</v>
      </c>
      <c r="B1925">
        <v>6</v>
      </c>
    </row>
    <row r="1926" spans="1:2" x14ac:dyDescent="0.3">
      <c r="A1926" s="1">
        <v>42103</v>
      </c>
      <c r="B1926">
        <v>6</v>
      </c>
    </row>
    <row r="1927" spans="1:2" x14ac:dyDescent="0.3">
      <c r="A1927" s="1">
        <v>42104</v>
      </c>
      <c r="B1927">
        <v>6</v>
      </c>
    </row>
    <row r="1928" spans="1:2" x14ac:dyDescent="0.3">
      <c r="A1928" s="1">
        <v>42105</v>
      </c>
      <c r="B1928">
        <v>6</v>
      </c>
    </row>
    <row r="1929" spans="1:2" x14ac:dyDescent="0.3">
      <c r="A1929" s="1">
        <v>42106</v>
      </c>
      <c r="B1929">
        <v>6</v>
      </c>
    </row>
    <row r="1930" spans="1:2" x14ac:dyDescent="0.3">
      <c r="A1930" s="1">
        <v>42107</v>
      </c>
      <c r="B1930">
        <v>6</v>
      </c>
    </row>
    <row r="1931" spans="1:2" x14ac:dyDescent="0.3">
      <c r="A1931" s="1">
        <v>42108</v>
      </c>
      <c r="B1931">
        <v>6</v>
      </c>
    </row>
    <row r="1932" spans="1:2" x14ac:dyDescent="0.3">
      <c r="A1932" s="1">
        <v>42109</v>
      </c>
      <c r="B1932">
        <v>6</v>
      </c>
    </row>
    <row r="1933" spans="1:2" x14ac:dyDescent="0.3">
      <c r="A1933" s="1">
        <v>42110</v>
      </c>
      <c r="B1933">
        <v>6</v>
      </c>
    </row>
    <row r="1934" spans="1:2" x14ac:dyDescent="0.3">
      <c r="A1934" s="1">
        <v>42111</v>
      </c>
      <c r="B1934">
        <v>6</v>
      </c>
    </row>
    <row r="1935" spans="1:2" x14ac:dyDescent="0.3">
      <c r="A1935" s="1">
        <v>42112</v>
      </c>
      <c r="B1935">
        <v>6</v>
      </c>
    </row>
    <row r="1936" spans="1:2" x14ac:dyDescent="0.3">
      <c r="A1936" s="1">
        <v>42113</v>
      </c>
      <c r="B1936">
        <v>6</v>
      </c>
    </row>
    <row r="1937" spans="1:2" x14ac:dyDescent="0.3">
      <c r="A1937" s="1">
        <v>42114</v>
      </c>
      <c r="B1937">
        <v>6</v>
      </c>
    </row>
    <row r="1938" spans="1:2" x14ac:dyDescent="0.3">
      <c r="A1938" s="1">
        <v>42115</v>
      </c>
      <c r="B1938">
        <v>6</v>
      </c>
    </row>
    <row r="1939" spans="1:2" x14ac:dyDescent="0.3">
      <c r="A1939" s="1">
        <v>42116</v>
      </c>
      <c r="B1939">
        <v>6</v>
      </c>
    </row>
    <row r="1940" spans="1:2" x14ac:dyDescent="0.3">
      <c r="A1940" s="1">
        <v>42117</v>
      </c>
      <c r="B1940">
        <v>6</v>
      </c>
    </row>
    <row r="1941" spans="1:2" x14ac:dyDescent="0.3">
      <c r="A1941" s="1">
        <v>42118</v>
      </c>
      <c r="B1941">
        <v>6</v>
      </c>
    </row>
    <row r="1942" spans="1:2" x14ac:dyDescent="0.3">
      <c r="A1942" s="1">
        <v>42119</v>
      </c>
      <c r="B1942">
        <v>6</v>
      </c>
    </row>
    <row r="1943" spans="1:2" x14ac:dyDescent="0.3">
      <c r="A1943" s="1">
        <v>42120</v>
      </c>
      <c r="B1943">
        <v>6</v>
      </c>
    </row>
    <row r="1944" spans="1:2" x14ac:dyDescent="0.3">
      <c r="A1944" s="1">
        <v>42121</v>
      </c>
      <c r="B1944">
        <v>6</v>
      </c>
    </row>
    <row r="1945" spans="1:2" x14ac:dyDescent="0.3">
      <c r="A1945" s="1">
        <v>42122</v>
      </c>
      <c r="B1945">
        <v>6</v>
      </c>
    </row>
    <row r="1946" spans="1:2" x14ac:dyDescent="0.3">
      <c r="A1946" s="1">
        <v>42123</v>
      </c>
      <c r="B1946">
        <v>6</v>
      </c>
    </row>
    <row r="1947" spans="1:2" x14ac:dyDescent="0.3">
      <c r="A1947" s="1">
        <v>42124</v>
      </c>
      <c r="B1947">
        <v>6</v>
      </c>
    </row>
    <row r="1948" spans="1:2" x14ac:dyDescent="0.3">
      <c r="A1948" s="1">
        <v>42125</v>
      </c>
      <c r="B1948">
        <v>6</v>
      </c>
    </row>
    <row r="1949" spans="1:2" x14ac:dyDescent="0.3">
      <c r="A1949" s="1">
        <v>42126</v>
      </c>
      <c r="B1949">
        <v>6</v>
      </c>
    </row>
    <row r="1950" spans="1:2" x14ac:dyDescent="0.3">
      <c r="A1950" s="1">
        <v>42127</v>
      </c>
      <c r="B1950">
        <v>6</v>
      </c>
    </row>
    <row r="1951" spans="1:2" x14ac:dyDescent="0.3">
      <c r="A1951" s="1">
        <v>42128</v>
      </c>
      <c r="B1951">
        <v>6</v>
      </c>
    </row>
    <row r="1952" spans="1:2" x14ac:dyDescent="0.3">
      <c r="A1952" s="1">
        <v>42129</v>
      </c>
      <c r="B1952">
        <v>6</v>
      </c>
    </row>
    <row r="1953" spans="1:2" x14ac:dyDescent="0.3">
      <c r="A1953" s="1">
        <v>42130</v>
      </c>
      <c r="B1953">
        <v>6</v>
      </c>
    </row>
    <row r="1954" spans="1:2" x14ac:dyDescent="0.3">
      <c r="A1954" s="1">
        <v>42131</v>
      </c>
      <c r="B1954">
        <v>6</v>
      </c>
    </row>
    <row r="1955" spans="1:2" x14ac:dyDescent="0.3">
      <c r="A1955" s="1">
        <v>42132</v>
      </c>
      <c r="B1955">
        <v>6</v>
      </c>
    </row>
    <row r="1956" spans="1:2" x14ac:dyDescent="0.3">
      <c r="A1956" s="1">
        <v>42133</v>
      </c>
      <c r="B1956">
        <v>6</v>
      </c>
    </row>
    <row r="1957" spans="1:2" x14ac:dyDescent="0.3">
      <c r="A1957" s="1">
        <v>42134</v>
      </c>
      <c r="B1957">
        <v>6</v>
      </c>
    </row>
    <row r="1958" spans="1:2" x14ac:dyDescent="0.3">
      <c r="A1958" s="1">
        <v>42135</v>
      </c>
      <c r="B1958">
        <v>6</v>
      </c>
    </row>
    <row r="1959" spans="1:2" x14ac:dyDescent="0.3">
      <c r="A1959" s="1">
        <v>42136</v>
      </c>
      <c r="B1959">
        <v>6</v>
      </c>
    </row>
    <row r="1960" spans="1:2" x14ac:dyDescent="0.3">
      <c r="A1960" s="1">
        <v>42137</v>
      </c>
      <c r="B1960">
        <v>6</v>
      </c>
    </row>
    <row r="1961" spans="1:2" x14ac:dyDescent="0.3">
      <c r="A1961" s="1">
        <v>42138</v>
      </c>
      <c r="B1961">
        <v>6</v>
      </c>
    </row>
    <row r="1962" spans="1:2" x14ac:dyDescent="0.3">
      <c r="A1962" s="1">
        <v>42139</v>
      </c>
      <c r="B1962">
        <v>6</v>
      </c>
    </row>
    <row r="1963" spans="1:2" x14ac:dyDescent="0.3">
      <c r="A1963" s="1">
        <v>42140</v>
      </c>
      <c r="B1963">
        <v>6</v>
      </c>
    </row>
    <row r="1964" spans="1:2" x14ac:dyDescent="0.3">
      <c r="A1964" s="1">
        <v>42141</v>
      </c>
      <c r="B1964">
        <v>6</v>
      </c>
    </row>
    <row r="1965" spans="1:2" x14ac:dyDescent="0.3">
      <c r="A1965" s="1">
        <v>42142</v>
      </c>
      <c r="B1965">
        <v>6</v>
      </c>
    </row>
    <row r="1966" spans="1:2" x14ac:dyDescent="0.3">
      <c r="A1966" s="1">
        <v>42143</v>
      </c>
      <c r="B1966">
        <v>6</v>
      </c>
    </row>
    <row r="1967" spans="1:2" x14ac:dyDescent="0.3">
      <c r="A1967" s="1">
        <v>42144</v>
      </c>
      <c r="B1967">
        <v>6</v>
      </c>
    </row>
    <row r="1968" spans="1:2" x14ac:dyDescent="0.3">
      <c r="A1968" s="1">
        <v>42145</v>
      </c>
      <c r="B1968">
        <v>6</v>
      </c>
    </row>
    <row r="1969" spans="1:2" x14ac:dyDescent="0.3">
      <c r="A1969" s="1">
        <v>42146</v>
      </c>
      <c r="B1969">
        <v>6</v>
      </c>
    </row>
    <row r="1970" spans="1:2" x14ac:dyDescent="0.3">
      <c r="A1970" s="1">
        <v>42147</v>
      </c>
      <c r="B1970">
        <v>6</v>
      </c>
    </row>
    <row r="1971" spans="1:2" x14ac:dyDescent="0.3">
      <c r="A1971" s="1">
        <v>42148</v>
      </c>
      <c r="B1971">
        <v>6</v>
      </c>
    </row>
    <row r="1972" spans="1:2" x14ac:dyDescent="0.3">
      <c r="A1972" s="1">
        <v>42149</v>
      </c>
      <c r="B1972">
        <v>6</v>
      </c>
    </row>
    <row r="1973" spans="1:2" x14ac:dyDescent="0.3">
      <c r="A1973" s="1">
        <v>42150</v>
      </c>
      <c r="B1973">
        <v>6</v>
      </c>
    </row>
    <row r="1974" spans="1:2" x14ac:dyDescent="0.3">
      <c r="A1974" s="1">
        <v>42151</v>
      </c>
      <c r="B1974">
        <v>6</v>
      </c>
    </row>
    <row r="1975" spans="1:2" x14ac:dyDescent="0.3">
      <c r="A1975" s="1">
        <v>42152</v>
      </c>
      <c r="B1975">
        <v>6</v>
      </c>
    </row>
    <row r="1976" spans="1:2" x14ac:dyDescent="0.3">
      <c r="A1976" s="1">
        <v>42153</v>
      </c>
      <c r="B1976">
        <v>6</v>
      </c>
    </row>
    <row r="1977" spans="1:2" x14ac:dyDescent="0.3">
      <c r="A1977" s="1">
        <v>42154</v>
      </c>
      <c r="B1977">
        <v>6</v>
      </c>
    </row>
    <row r="1978" spans="1:2" x14ac:dyDescent="0.3">
      <c r="A1978" s="1">
        <v>42155</v>
      </c>
      <c r="B1978">
        <v>6</v>
      </c>
    </row>
    <row r="1979" spans="1:2" x14ac:dyDescent="0.3">
      <c r="A1979" s="1">
        <v>42156</v>
      </c>
      <c r="B1979">
        <v>6</v>
      </c>
    </row>
    <row r="1980" spans="1:2" x14ac:dyDescent="0.3">
      <c r="A1980" s="1">
        <v>42157</v>
      </c>
      <c r="B1980">
        <v>6</v>
      </c>
    </row>
    <row r="1981" spans="1:2" x14ac:dyDescent="0.3">
      <c r="A1981" s="1">
        <v>42158</v>
      </c>
      <c r="B1981">
        <v>6</v>
      </c>
    </row>
    <row r="1982" spans="1:2" x14ac:dyDescent="0.3">
      <c r="A1982" s="1">
        <v>42159</v>
      </c>
      <c r="B1982">
        <v>6</v>
      </c>
    </row>
    <row r="1983" spans="1:2" x14ac:dyDescent="0.3">
      <c r="A1983" s="1">
        <v>42160</v>
      </c>
      <c r="B1983">
        <v>6</v>
      </c>
    </row>
    <row r="1984" spans="1:2" x14ac:dyDescent="0.3">
      <c r="A1984" s="1">
        <v>42161</v>
      </c>
      <c r="B1984">
        <v>6</v>
      </c>
    </row>
    <row r="1985" spans="1:2" x14ac:dyDescent="0.3">
      <c r="A1985" s="1">
        <v>42162</v>
      </c>
      <c r="B1985">
        <v>6</v>
      </c>
    </row>
    <row r="1986" spans="1:2" x14ac:dyDescent="0.3">
      <c r="A1986" s="1">
        <v>42163</v>
      </c>
      <c r="B1986">
        <v>6</v>
      </c>
    </row>
    <row r="1987" spans="1:2" x14ac:dyDescent="0.3">
      <c r="A1987" s="1">
        <v>42164</v>
      </c>
      <c r="B1987">
        <v>6</v>
      </c>
    </row>
    <row r="1988" spans="1:2" x14ac:dyDescent="0.3">
      <c r="A1988" s="1">
        <v>42165</v>
      </c>
      <c r="B1988">
        <v>6</v>
      </c>
    </row>
    <row r="1989" spans="1:2" x14ac:dyDescent="0.3">
      <c r="A1989" s="1">
        <v>42166</v>
      </c>
      <c r="B1989">
        <v>6</v>
      </c>
    </row>
    <row r="1990" spans="1:2" x14ac:dyDescent="0.3">
      <c r="A1990" s="1">
        <v>42167</v>
      </c>
      <c r="B1990">
        <v>6</v>
      </c>
    </row>
    <row r="1991" spans="1:2" x14ac:dyDescent="0.3">
      <c r="A1991" s="1">
        <v>42168</v>
      </c>
      <c r="B1991">
        <v>6</v>
      </c>
    </row>
    <row r="1992" spans="1:2" x14ac:dyDescent="0.3">
      <c r="A1992" s="1">
        <v>42169</v>
      </c>
      <c r="B1992">
        <v>6</v>
      </c>
    </row>
    <row r="1993" spans="1:2" x14ac:dyDescent="0.3">
      <c r="A1993" s="1">
        <v>42170</v>
      </c>
      <c r="B1993">
        <v>6</v>
      </c>
    </row>
    <row r="1994" spans="1:2" x14ac:dyDescent="0.3">
      <c r="A1994" s="1">
        <v>42171</v>
      </c>
      <c r="B1994">
        <v>6</v>
      </c>
    </row>
    <row r="1995" spans="1:2" x14ac:dyDescent="0.3">
      <c r="A1995" s="1">
        <v>42172</v>
      </c>
      <c r="B1995">
        <v>6</v>
      </c>
    </row>
    <row r="1996" spans="1:2" x14ac:dyDescent="0.3">
      <c r="A1996" s="1">
        <v>42173</v>
      </c>
      <c r="B1996">
        <v>6</v>
      </c>
    </row>
    <row r="1997" spans="1:2" x14ac:dyDescent="0.3">
      <c r="A1997" s="1">
        <v>42174</v>
      </c>
      <c r="B1997">
        <v>6</v>
      </c>
    </row>
    <row r="1998" spans="1:2" x14ac:dyDescent="0.3">
      <c r="A1998" s="1">
        <v>42175</v>
      </c>
      <c r="B1998">
        <v>6</v>
      </c>
    </row>
    <row r="1999" spans="1:2" x14ac:dyDescent="0.3">
      <c r="A1999" s="1">
        <v>42176</v>
      </c>
      <c r="B1999">
        <v>6</v>
      </c>
    </row>
    <row r="2000" spans="1:2" x14ac:dyDescent="0.3">
      <c r="A2000" s="1">
        <v>42177</v>
      </c>
      <c r="B2000">
        <v>6</v>
      </c>
    </row>
    <row r="2001" spans="1:2" x14ac:dyDescent="0.3">
      <c r="A2001" s="1">
        <v>42178</v>
      </c>
      <c r="B2001">
        <v>6</v>
      </c>
    </row>
    <row r="2002" spans="1:2" x14ac:dyDescent="0.3">
      <c r="A2002" s="1">
        <v>42179</v>
      </c>
      <c r="B2002">
        <v>6</v>
      </c>
    </row>
    <row r="2003" spans="1:2" x14ac:dyDescent="0.3">
      <c r="A2003" s="1">
        <v>42180</v>
      </c>
      <c r="B2003">
        <v>6</v>
      </c>
    </row>
    <row r="2004" spans="1:2" x14ac:dyDescent="0.3">
      <c r="A2004" s="1">
        <v>42181</v>
      </c>
      <c r="B2004">
        <v>6</v>
      </c>
    </row>
    <row r="2005" spans="1:2" x14ac:dyDescent="0.3">
      <c r="A2005" s="1">
        <v>42182</v>
      </c>
      <c r="B2005">
        <v>6</v>
      </c>
    </row>
    <row r="2006" spans="1:2" x14ac:dyDescent="0.3">
      <c r="A2006" s="1">
        <v>42183</v>
      </c>
      <c r="B2006">
        <v>6</v>
      </c>
    </row>
    <row r="2007" spans="1:2" x14ac:dyDescent="0.3">
      <c r="A2007" s="1">
        <v>42184</v>
      </c>
      <c r="B2007">
        <v>6.333333333333333</v>
      </c>
    </row>
    <row r="2008" spans="1:2" x14ac:dyDescent="0.3">
      <c r="A2008" s="1">
        <v>42185</v>
      </c>
      <c r="B2008">
        <v>6.666666666666667</v>
      </c>
    </row>
    <row r="2009" spans="1:2" x14ac:dyDescent="0.3">
      <c r="A2009" s="1">
        <v>42186</v>
      </c>
      <c r="B2009">
        <v>7</v>
      </c>
    </row>
    <row r="2010" spans="1:2" x14ac:dyDescent="0.3">
      <c r="A2010" s="1">
        <v>42187</v>
      </c>
      <c r="B2010">
        <v>7</v>
      </c>
    </row>
    <row r="2011" spans="1:2" x14ac:dyDescent="0.3">
      <c r="A2011" s="1">
        <v>42188</v>
      </c>
      <c r="B2011">
        <v>7</v>
      </c>
    </row>
    <row r="2012" spans="1:2" x14ac:dyDescent="0.3">
      <c r="A2012" s="1">
        <v>42189</v>
      </c>
      <c r="B2012">
        <v>7</v>
      </c>
    </row>
    <row r="2013" spans="1:2" x14ac:dyDescent="0.3">
      <c r="A2013" s="1">
        <v>42190</v>
      </c>
      <c r="B2013">
        <v>7</v>
      </c>
    </row>
    <row r="2014" spans="1:2" x14ac:dyDescent="0.3">
      <c r="A2014" s="1">
        <v>42191</v>
      </c>
      <c r="B2014">
        <v>7</v>
      </c>
    </row>
    <row r="2015" spans="1:2" x14ac:dyDescent="0.3">
      <c r="A2015" s="1">
        <v>42192</v>
      </c>
      <c r="B2015">
        <v>7</v>
      </c>
    </row>
    <row r="2016" spans="1:2" x14ac:dyDescent="0.3">
      <c r="A2016" s="1">
        <v>42193</v>
      </c>
      <c r="B2016">
        <v>7</v>
      </c>
    </row>
    <row r="2017" spans="1:2" x14ac:dyDescent="0.3">
      <c r="A2017" s="1">
        <v>42194</v>
      </c>
      <c r="B2017">
        <v>7</v>
      </c>
    </row>
    <row r="2018" spans="1:2" x14ac:dyDescent="0.3">
      <c r="A2018" s="1">
        <v>42195</v>
      </c>
      <c r="B2018">
        <v>7</v>
      </c>
    </row>
    <row r="2019" spans="1:2" x14ac:dyDescent="0.3">
      <c r="A2019" s="1">
        <v>42196</v>
      </c>
      <c r="B2019">
        <v>7</v>
      </c>
    </row>
    <row r="2020" spans="1:2" x14ac:dyDescent="0.3">
      <c r="A2020" s="1">
        <v>42197</v>
      </c>
      <c r="B2020">
        <v>7</v>
      </c>
    </row>
    <row r="2021" spans="1:2" x14ac:dyDescent="0.3">
      <c r="A2021" s="1">
        <v>42198</v>
      </c>
      <c r="B2021">
        <v>7</v>
      </c>
    </row>
    <row r="2022" spans="1:2" x14ac:dyDescent="0.3">
      <c r="A2022" s="1">
        <v>42199</v>
      </c>
      <c r="B2022">
        <v>7</v>
      </c>
    </row>
    <row r="2023" spans="1:2" x14ac:dyDescent="0.3">
      <c r="A2023" s="1">
        <v>42200</v>
      </c>
      <c r="B2023">
        <v>7</v>
      </c>
    </row>
    <row r="2024" spans="1:2" x14ac:dyDescent="0.3">
      <c r="A2024" s="1">
        <v>42201</v>
      </c>
      <c r="B2024">
        <v>7</v>
      </c>
    </row>
    <row r="2025" spans="1:2" x14ac:dyDescent="0.3">
      <c r="A2025" s="1">
        <v>42202</v>
      </c>
      <c r="B2025">
        <v>7</v>
      </c>
    </row>
    <row r="2026" spans="1:2" x14ac:dyDescent="0.3">
      <c r="A2026" s="1">
        <v>42203</v>
      </c>
      <c r="B2026">
        <v>7</v>
      </c>
    </row>
    <row r="2027" spans="1:2" x14ac:dyDescent="0.3">
      <c r="A2027" s="1">
        <v>42204</v>
      </c>
      <c r="B2027">
        <v>7</v>
      </c>
    </row>
    <row r="2028" spans="1:2" x14ac:dyDescent="0.3">
      <c r="A2028" s="1">
        <v>42205</v>
      </c>
      <c r="B2028">
        <v>7</v>
      </c>
    </row>
    <row r="2029" spans="1:2" x14ac:dyDescent="0.3">
      <c r="A2029" s="1">
        <v>42206</v>
      </c>
      <c r="B2029">
        <v>7</v>
      </c>
    </row>
    <row r="2030" spans="1:2" x14ac:dyDescent="0.3">
      <c r="A2030" s="1">
        <v>42207</v>
      </c>
      <c r="B2030">
        <v>7</v>
      </c>
    </row>
    <row r="2031" spans="1:2" x14ac:dyDescent="0.3">
      <c r="A2031" s="1">
        <v>42208</v>
      </c>
      <c r="B2031">
        <v>7</v>
      </c>
    </row>
    <row r="2032" spans="1:2" x14ac:dyDescent="0.3">
      <c r="A2032" s="1">
        <v>42209</v>
      </c>
      <c r="B2032">
        <v>7</v>
      </c>
    </row>
    <row r="2033" spans="1:2" x14ac:dyDescent="0.3">
      <c r="A2033" s="1">
        <v>42210</v>
      </c>
      <c r="B2033">
        <v>7</v>
      </c>
    </row>
    <row r="2034" spans="1:2" x14ac:dyDescent="0.3">
      <c r="A2034" s="1">
        <v>42211</v>
      </c>
      <c r="B2034">
        <v>7</v>
      </c>
    </row>
    <row r="2035" spans="1:2" x14ac:dyDescent="0.3">
      <c r="A2035" s="1">
        <v>42212</v>
      </c>
      <c r="B2035">
        <v>7</v>
      </c>
    </row>
    <row r="2036" spans="1:2" x14ac:dyDescent="0.3">
      <c r="A2036" s="1">
        <v>42213</v>
      </c>
      <c r="B2036">
        <v>7</v>
      </c>
    </row>
    <row r="2037" spans="1:2" x14ac:dyDescent="0.3">
      <c r="A2037" s="1">
        <v>42214</v>
      </c>
      <c r="B2037">
        <v>7</v>
      </c>
    </row>
    <row r="2038" spans="1:2" x14ac:dyDescent="0.3">
      <c r="A2038" s="1">
        <v>42215</v>
      </c>
      <c r="B2038">
        <v>7</v>
      </c>
    </row>
    <row r="2039" spans="1:2" x14ac:dyDescent="0.3">
      <c r="A2039" s="1">
        <v>42216</v>
      </c>
      <c r="B2039">
        <v>7</v>
      </c>
    </row>
    <row r="2040" spans="1:2" x14ac:dyDescent="0.3">
      <c r="A2040" s="1">
        <v>42217</v>
      </c>
      <c r="B2040">
        <v>7</v>
      </c>
    </row>
    <row r="2041" spans="1:2" x14ac:dyDescent="0.3">
      <c r="A2041" s="1">
        <v>42218</v>
      </c>
      <c r="B2041">
        <v>7</v>
      </c>
    </row>
    <row r="2042" spans="1:2" x14ac:dyDescent="0.3">
      <c r="A2042" s="1">
        <v>42219</v>
      </c>
      <c r="B2042">
        <v>7</v>
      </c>
    </row>
    <row r="2043" spans="1:2" x14ac:dyDescent="0.3">
      <c r="A2043" s="1">
        <v>42220</v>
      </c>
      <c r="B2043">
        <v>7</v>
      </c>
    </row>
    <row r="2044" spans="1:2" x14ac:dyDescent="0.3">
      <c r="A2044" s="1">
        <v>42221</v>
      </c>
      <c r="B2044">
        <v>7</v>
      </c>
    </row>
    <row r="2045" spans="1:2" x14ac:dyDescent="0.3">
      <c r="A2045" s="1">
        <v>42222</v>
      </c>
      <c r="B2045">
        <v>7</v>
      </c>
    </row>
    <row r="2046" spans="1:2" x14ac:dyDescent="0.3">
      <c r="A2046" s="1">
        <v>42223</v>
      </c>
      <c r="B2046">
        <v>7</v>
      </c>
    </row>
    <row r="2047" spans="1:2" x14ac:dyDescent="0.3">
      <c r="A2047" s="1">
        <v>42224</v>
      </c>
      <c r="B2047">
        <v>7</v>
      </c>
    </row>
    <row r="2048" spans="1:2" x14ac:dyDescent="0.3">
      <c r="A2048" s="1">
        <v>42225</v>
      </c>
      <c r="B2048">
        <v>7</v>
      </c>
    </row>
    <row r="2049" spans="1:2" x14ac:dyDescent="0.3">
      <c r="A2049" s="1">
        <v>42226</v>
      </c>
      <c r="B2049">
        <v>7</v>
      </c>
    </row>
    <row r="2050" spans="1:2" x14ac:dyDescent="0.3">
      <c r="A2050" s="1">
        <v>42227</v>
      </c>
      <c r="B2050">
        <v>7</v>
      </c>
    </row>
    <row r="2051" spans="1:2" x14ac:dyDescent="0.3">
      <c r="A2051" s="1">
        <v>42228</v>
      </c>
      <c r="B2051">
        <v>7</v>
      </c>
    </row>
    <row r="2052" spans="1:2" x14ac:dyDescent="0.3">
      <c r="A2052" s="1">
        <v>42229</v>
      </c>
      <c r="B2052">
        <v>7</v>
      </c>
    </row>
    <row r="2053" spans="1:2" x14ac:dyDescent="0.3">
      <c r="A2053" s="1">
        <v>42230</v>
      </c>
      <c r="B2053">
        <v>7</v>
      </c>
    </row>
    <row r="2054" spans="1:2" x14ac:dyDescent="0.3">
      <c r="A2054" s="1">
        <v>42231</v>
      </c>
      <c r="B2054">
        <v>7</v>
      </c>
    </row>
    <row r="2055" spans="1:2" x14ac:dyDescent="0.3">
      <c r="A2055" s="1">
        <v>42232</v>
      </c>
      <c r="B2055">
        <v>7</v>
      </c>
    </row>
    <row r="2056" spans="1:2" x14ac:dyDescent="0.3">
      <c r="A2056" s="1">
        <v>42233</v>
      </c>
      <c r="B2056">
        <v>7</v>
      </c>
    </row>
    <row r="2057" spans="1:2" x14ac:dyDescent="0.3">
      <c r="A2057" s="1">
        <v>42234</v>
      </c>
      <c r="B2057">
        <v>7</v>
      </c>
    </row>
    <row r="2058" spans="1:2" x14ac:dyDescent="0.3">
      <c r="A2058" s="1">
        <v>42235</v>
      </c>
      <c r="B2058">
        <v>7</v>
      </c>
    </row>
    <row r="2059" spans="1:2" x14ac:dyDescent="0.3">
      <c r="A2059" s="1">
        <v>42236</v>
      </c>
      <c r="B2059">
        <v>7</v>
      </c>
    </row>
    <row r="2060" spans="1:2" x14ac:dyDescent="0.3">
      <c r="A2060" s="1">
        <v>42237</v>
      </c>
      <c r="B2060">
        <v>7</v>
      </c>
    </row>
    <row r="2061" spans="1:2" x14ac:dyDescent="0.3">
      <c r="A2061" s="1">
        <v>42238</v>
      </c>
      <c r="B2061">
        <v>7</v>
      </c>
    </row>
    <row r="2062" spans="1:2" x14ac:dyDescent="0.3">
      <c r="A2062" s="1">
        <v>42239</v>
      </c>
      <c r="B2062">
        <v>7</v>
      </c>
    </row>
    <row r="2063" spans="1:2" x14ac:dyDescent="0.3">
      <c r="A2063" s="1">
        <v>42240</v>
      </c>
      <c r="B2063">
        <v>7</v>
      </c>
    </row>
    <row r="2064" spans="1:2" x14ac:dyDescent="0.3">
      <c r="A2064" s="1">
        <v>42241</v>
      </c>
      <c r="B2064">
        <v>7</v>
      </c>
    </row>
    <row r="2065" spans="1:2" x14ac:dyDescent="0.3">
      <c r="A2065" s="1">
        <v>42242</v>
      </c>
      <c r="B2065">
        <v>7</v>
      </c>
    </row>
    <row r="2066" spans="1:2" x14ac:dyDescent="0.3">
      <c r="A2066" s="1">
        <v>42243</v>
      </c>
      <c r="B2066">
        <v>7</v>
      </c>
    </row>
    <row r="2067" spans="1:2" x14ac:dyDescent="0.3">
      <c r="A2067" s="1">
        <v>42244</v>
      </c>
      <c r="B2067">
        <v>7</v>
      </c>
    </row>
    <row r="2068" spans="1:2" x14ac:dyDescent="0.3">
      <c r="A2068" s="1">
        <v>42245</v>
      </c>
      <c r="B2068">
        <v>7</v>
      </c>
    </row>
    <row r="2069" spans="1:2" x14ac:dyDescent="0.3">
      <c r="A2069" s="1">
        <v>42246</v>
      </c>
      <c r="B2069">
        <v>7</v>
      </c>
    </row>
    <row r="2070" spans="1:2" x14ac:dyDescent="0.3">
      <c r="A2070" s="1">
        <v>42247</v>
      </c>
      <c r="B2070">
        <v>7</v>
      </c>
    </row>
    <row r="2071" spans="1:2" x14ac:dyDescent="0.3">
      <c r="A2071" s="1">
        <v>42248</v>
      </c>
      <c r="B2071">
        <v>7</v>
      </c>
    </row>
    <row r="2072" spans="1:2" x14ac:dyDescent="0.3">
      <c r="A2072" s="1">
        <v>42249</v>
      </c>
      <c r="B2072">
        <v>7</v>
      </c>
    </row>
    <row r="2073" spans="1:2" x14ac:dyDescent="0.3">
      <c r="A2073" s="1">
        <v>42250</v>
      </c>
      <c r="B2073">
        <v>7</v>
      </c>
    </row>
    <row r="2074" spans="1:2" x14ac:dyDescent="0.3">
      <c r="A2074" s="1">
        <v>42251</v>
      </c>
      <c r="B2074">
        <v>7</v>
      </c>
    </row>
    <row r="2075" spans="1:2" x14ac:dyDescent="0.3">
      <c r="A2075" s="1">
        <v>42252</v>
      </c>
      <c r="B2075">
        <v>7</v>
      </c>
    </row>
    <row r="2076" spans="1:2" x14ac:dyDescent="0.3">
      <c r="A2076" s="1">
        <v>42253</v>
      </c>
      <c r="B2076">
        <v>7</v>
      </c>
    </row>
    <row r="2077" spans="1:2" x14ac:dyDescent="0.3">
      <c r="A2077" s="1">
        <v>42254</v>
      </c>
      <c r="B2077">
        <v>7</v>
      </c>
    </row>
    <row r="2078" spans="1:2" x14ac:dyDescent="0.3">
      <c r="A2078" s="1">
        <v>42255</v>
      </c>
      <c r="B2078">
        <v>7</v>
      </c>
    </row>
    <row r="2079" spans="1:2" x14ac:dyDescent="0.3">
      <c r="A2079" s="1">
        <v>42256</v>
      </c>
      <c r="B2079">
        <v>7</v>
      </c>
    </row>
    <row r="2080" spans="1:2" x14ac:dyDescent="0.3">
      <c r="A2080" s="1">
        <v>42257</v>
      </c>
      <c r="B2080">
        <v>7</v>
      </c>
    </row>
    <row r="2081" spans="1:2" x14ac:dyDescent="0.3">
      <c r="A2081" s="1">
        <v>42258</v>
      </c>
      <c r="B2081">
        <v>7</v>
      </c>
    </row>
    <row r="2082" spans="1:2" x14ac:dyDescent="0.3">
      <c r="A2082" s="1">
        <v>42259</v>
      </c>
      <c r="B2082">
        <v>7</v>
      </c>
    </row>
    <row r="2083" spans="1:2" x14ac:dyDescent="0.3">
      <c r="A2083" s="1">
        <v>42260</v>
      </c>
      <c r="B2083">
        <v>7</v>
      </c>
    </row>
    <row r="2084" spans="1:2" x14ac:dyDescent="0.3">
      <c r="A2084" s="1">
        <v>42261</v>
      </c>
      <c r="B2084">
        <v>7</v>
      </c>
    </row>
    <row r="2085" spans="1:2" x14ac:dyDescent="0.3">
      <c r="A2085" s="1">
        <v>42262</v>
      </c>
      <c r="B2085">
        <v>7</v>
      </c>
    </row>
    <row r="2086" spans="1:2" x14ac:dyDescent="0.3">
      <c r="A2086" s="1">
        <v>42263</v>
      </c>
      <c r="B2086">
        <v>7</v>
      </c>
    </row>
    <row r="2087" spans="1:2" x14ac:dyDescent="0.3">
      <c r="A2087" s="1">
        <v>42264</v>
      </c>
      <c r="B2087">
        <v>7</v>
      </c>
    </row>
    <row r="2088" spans="1:2" x14ac:dyDescent="0.3">
      <c r="A2088" s="1">
        <v>42265</v>
      </c>
      <c r="B2088">
        <v>7</v>
      </c>
    </row>
    <row r="2089" spans="1:2" x14ac:dyDescent="0.3">
      <c r="A2089" s="1">
        <v>42266</v>
      </c>
      <c r="B2089">
        <v>7</v>
      </c>
    </row>
    <row r="2090" spans="1:2" x14ac:dyDescent="0.3">
      <c r="A2090" s="1">
        <v>42267</v>
      </c>
      <c r="B2090">
        <v>7</v>
      </c>
    </row>
    <row r="2091" spans="1:2" x14ac:dyDescent="0.3">
      <c r="A2091" s="1">
        <v>42268</v>
      </c>
      <c r="B2091">
        <v>7</v>
      </c>
    </row>
    <row r="2092" spans="1:2" x14ac:dyDescent="0.3">
      <c r="A2092" s="1">
        <v>42269</v>
      </c>
      <c r="B2092">
        <v>7</v>
      </c>
    </row>
    <row r="2093" spans="1:2" x14ac:dyDescent="0.3">
      <c r="A2093" s="1">
        <v>42270</v>
      </c>
      <c r="B2093">
        <v>7</v>
      </c>
    </row>
    <row r="2094" spans="1:2" x14ac:dyDescent="0.3">
      <c r="A2094" s="1">
        <v>42271</v>
      </c>
      <c r="B2094">
        <v>7</v>
      </c>
    </row>
    <row r="2095" spans="1:2" x14ac:dyDescent="0.3">
      <c r="A2095" s="1">
        <v>42272</v>
      </c>
      <c r="B2095">
        <v>7</v>
      </c>
    </row>
    <row r="2096" spans="1:2" x14ac:dyDescent="0.3">
      <c r="A2096" s="1">
        <v>42273</v>
      </c>
      <c r="B2096">
        <v>7</v>
      </c>
    </row>
    <row r="2097" spans="1:2" x14ac:dyDescent="0.3">
      <c r="A2097" s="1">
        <v>42274</v>
      </c>
      <c r="B2097">
        <v>7</v>
      </c>
    </row>
    <row r="2098" spans="1:2" x14ac:dyDescent="0.3">
      <c r="A2098" s="1">
        <v>42275</v>
      </c>
      <c r="B2098">
        <v>7</v>
      </c>
    </row>
    <row r="2099" spans="1:2" x14ac:dyDescent="0.3">
      <c r="A2099" s="1">
        <v>42276</v>
      </c>
      <c r="B2099">
        <v>7</v>
      </c>
    </row>
    <row r="2100" spans="1:2" x14ac:dyDescent="0.3">
      <c r="A2100" s="1">
        <v>42277</v>
      </c>
      <c r="B2100">
        <v>7</v>
      </c>
    </row>
    <row r="2101" spans="1:2" x14ac:dyDescent="0.3">
      <c r="A2101" s="1">
        <v>42278</v>
      </c>
      <c r="B2101">
        <v>7</v>
      </c>
    </row>
    <row r="2102" spans="1:2" x14ac:dyDescent="0.3">
      <c r="A2102" s="1">
        <v>42279</v>
      </c>
      <c r="B2102">
        <v>8</v>
      </c>
    </row>
    <row r="2103" spans="1:2" x14ac:dyDescent="0.3">
      <c r="A2103" s="1">
        <v>42280</v>
      </c>
      <c r="B2103">
        <v>8</v>
      </c>
    </row>
    <row r="2104" spans="1:2" x14ac:dyDescent="0.3">
      <c r="A2104" s="1">
        <v>42281</v>
      </c>
      <c r="B2104">
        <v>8</v>
      </c>
    </row>
    <row r="2105" spans="1:2" x14ac:dyDescent="0.3">
      <c r="A2105" s="1">
        <v>42282</v>
      </c>
      <c r="B2105">
        <v>8</v>
      </c>
    </row>
    <row r="2106" spans="1:2" x14ac:dyDescent="0.3">
      <c r="A2106" s="1">
        <v>42283</v>
      </c>
      <c r="B2106">
        <v>8</v>
      </c>
    </row>
    <row r="2107" spans="1:2" x14ac:dyDescent="0.3">
      <c r="A2107" s="1">
        <v>42284</v>
      </c>
      <c r="B2107">
        <v>8</v>
      </c>
    </row>
    <row r="2108" spans="1:2" x14ac:dyDescent="0.3">
      <c r="A2108" s="1">
        <v>42285</v>
      </c>
      <c r="B2108">
        <v>8</v>
      </c>
    </row>
    <row r="2109" spans="1:2" x14ac:dyDescent="0.3">
      <c r="A2109" s="1">
        <v>42286</v>
      </c>
      <c r="B2109">
        <v>8</v>
      </c>
    </row>
    <row r="2110" spans="1:2" x14ac:dyDescent="0.3">
      <c r="A2110" s="1">
        <v>42287</v>
      </c>
      <c r="B2110">
        <v>8</v>
      </c>
    </row>
    <row r="2111" spans="1:2" x14ac:dyDescent="0.3">
      <c r="A2111" s="1">
        <v>42288</v>
      </c>
      <c r="B2111">
        <v>8</v>
      </c>
    </row>
    <row r="2112" spans="1:2" x14ac:dyDescent="0.3">
      <c r="A2112" s="1">
        <v>42289</v>
      </c>
      <c r="B2112">
        <v>8</v>
      </c>
    </row>
    <row r="2113" spans="1:2" x14ac:dyDescent="0.3">
      <c r="A2113" s="1">
        <v>42290</v>
      </c>
      <c r="B2113">
        <v>8</v>
      </c>
    </row>
    <row r="2114" spans="1:2" x14ac:dyDescent="0.3">
      <c r="A2114" s="1">
        <v>42291</v>
      </c>
      <c r="B2114">
        <v>8</v>
      </c>
    </row>
    <row r="2115" spans="1:2" x14ac:dyDescent="0.3">
      <c r="A2115" s="1">
        <v>42292</v>
      </c>
      <c r="B2115">
        <v>8</v>
      </c>
    </row>
    <row r="2116" spans="1:2" x14ac:dyDescent="0.3">
      <c r="A2116" s="1">
        <v>42293</v>
      </c>
      <c r="B2116">
        <v>8</v>
      </c>
    </row>
    <row r="2117" spans="1:2" x14ac:dyDescent="0.3">
      <c r="A2117" s="1">
        <v>42294</v>
      </c>
      <c r="B2117">
        <v>8</v>
      </c>
    </row>
    <row r="2118" spans="1:2" x14ac:dyDescent="0.3">
      <c r="A2118" s="1">
        <v>42295</v>
      </c>
      <c r="B2118">
        <v>8</v>
      </c>
    </row>
    <row r="2119" spans="1:2" x14ac:dyDescent="0.3">
      <c r="A2119" s="1">
        <v>42296</v>
      </c>
      <c r="B2119">
        <v>8</v>
      </c>
    </row>
    <row r="2120" spans="1:2" x14ac:dyDescent="0.3">
      <c r="A2120" s="1">
        <v>42297</v>
      </c>
      <c r="B2120">
        <v>8</v>
      </c>
    </row>
    <row r="2121" spans="1:2" x14ac:dyDescent="0.3">
      <c r="A2121" s="1">
        <v>42298</v>
      </c>
      <c r="B2121">
        <v>8</v>
      </c>
    </row>
    <row r="2122" spans="1:2" x14ac:dyDescent="0.3">
      <c r="A2122" s="1">
        <v>42299</v>
      </c>
      <c r="B2122">
        <v>8</v>
      </c>
    </row>
    <row r="2123" spans="1:2" x14ac:dyDescent="0.3">
      <c r="A2123" s="1">
        <v>42300</v>
      </c>
      <c r="B2123">
        <v>8</v>
      </c>
    </row>
    <row r="2124" spans="1:2" x14ac:dyDescent="0.3">
      <c r="A2124" s="1">
        <v>42301</v>
      </c>
      <c r="B2124">
        <v>8</v>
      </c>
    </row>
    <row r="2125" spans="1:2" x14ac:dyDescent="0.3">
      <c r="A2125" s="1">
        <v>42302</v>
      </c>
      <c r="B2125">
        <v>8</v>
      </c>
    </row>
    <row r="2126" spans="1:2" x14ac:dyDescent="0.3">
      <c r="A2126" s="1">
        <v>42303</v>
      </c>
      <c r="B2126">
        <v>8</v>
      </c>
    </row>
    <row r="2127" spans="1:2" x14ac:dyDescent="0.3">
      <c r="A2127" s="1">
        <v>42304</v>
      </c>
      <c r="B2127">
        <v>8</v>
      </c>
    </row>
    <row r="2128" spans="1:2" x14ac:dyDescent="0.3">
      <c r="A2128" s="1">
        <v>42305</v>
      </c>
      <c r="B2128">
        <v>8</v>
      </c>
    </row>
    <row r="2129" spans="1:2" x14ac:dyDescent="0.3">
      <c r="A2129" s="1">
        <v>42306</v>
      </c>
      <c r="B2129">
        <v>8</v>
      </c>
    </row>
    <row r="2130" spans="1:2" x14ac:dyDescent="0.3">
      <c r="A2130" s="1">
        <v>42307</v>
      </c>
      <c r="B2130">
        <v>8</v>
      </c>
    </row>
    <row r="2131" spans="1:2" x14ac:dyDescent="0.3">
      <c r="A2131" s="1">
        <v>42308</v>
      </c>
      <c r="B2131">
        <v>8</v>
      </c>
    </row>
    <row r="2132" spans="1:2" x14ac:dyDescent="0.3">
      <c r="A2132" s="1">
        <v>42309</v>
      </c>
      <c r="B2132">
        <v>8</v>
      </c>
    </row>
    <row r="2133" spans="1:2" x14ac:dyDescent="0.3">
      <c r="A2133" s="1">
        <v>42310</v>
      </c>
      <c r="B2133">
        <v>8</v>
      </c>
    </row>
    <row r="2134" spans="1:2" x14ac:dyDescent="0.3">
      <c r="A2134" s="1">
        <v>42311</v>
      </c>
      <c r="B2134">
        <v>8</v>
      </c>
    </row>
    <row r="2135" spans="1:2" x14ac:dyDescent="0.3">
      <c r="A2135" s="1">
        <v>42312</v>
      </c>
      <c r="B2135">
        <v>8</v>
      </c>
    </row>
    <row r="2136" spans="1:2" x14ac:dyDescent="0.3">
      <c r="A2136" s="1">
        <v>42313</v>
      </c>
      <c r="B2136">
        <v>8</v>
      </c>
    </row>
    <row r="2137" spans="1:2" x14ac:dyDescent="0.3">
      <c r="A2137" s="1">
        <v>42314</v>
      </c>
      <c r="B2137">
        <v>8</v>
      </c>
    </row>
    <row r="2138" spans="1:2" x14ac:dyDescent="0.3">
      <c r="A2138" s="1">
        <v>42315</v>
      </c>
      <c r="B2138">
        <v>8</v>
      </c>
    </row>
    <row r="2139" spans="1:2" x14ac:dyDescent="0.3">
      <c r="A2139" s="1">
        <v>42316</v>
      </c>
      <c r="B2139">
        <v>8</v>
      </c>
    </row>
    <row r="2140" spans="1:2" x14ac:dyDescent="0.3">
      <c r="A2140" s="1">
        <v>42317</v>
      </c>
      <c r="B2140">
        <v>8</v>
      </c>
    </row>
    <row r="2141" spans="1:2" x14ac:dyDescent="0.3">
      <c r="A2141" s="1">
        <v>42318</v>
      </c>
      <c r="B2141">
        <v>8</v>
      </c>
    </row>
    <row r="2142" spans="1:2" x14ac:dyDescent="0.3">
      <c r="A2142" s="1">
        <v>42319</v>
      </c>
      <c r="B2142">
        <v>8</v>
      </c>
    </row>
    <row r="2143" spans="1:2" x14ac:dyDescent="0.3">
      <c r="A2143" s="1">
        <v>42320</v>
      </c>
      <c r="B2143">
        <v>8</v>
      </c>
    </row>
    <row r="2144" spans="1:2" x14ac:dyDescent="0.3">
      <c r="A2144" s="1">
        <v>42321</v>
      </c>
      <c r="B2144">
        <v>8</v>
      </c>
    </row>
    <row r="2145" spans="1:2" x14ac:dyDescent="0.3">
      <c r="A2145" s="1">
        <v>42322</v>
      </c>
      <c r="B2145">
        <v>8</v>
      </c>
    </row>
    <row r="2146" spans="1:2" x14ac:dyDescent="0.3">
      <c r="A2146" s="1">
        <v>42323</v>
      </c>
      <c r="B2146">
        <v>8</v>
      </c>
    </row>
    <row r="2147" spans="1:2" x14ac:dyDescent="0.3">
      <c r="A2147" s="1">
        <v>42324</v>
      </c>
      <c r="B2147">
        <v>8</v>
      </c>
    </row>
    <row r="2148" spans="1:2" x14ac:dyDescent="0.3">
      <c r="A2148" s="1">
        <v>42325</v>
      </c>
      <c r="B2148">
        <v>8</v>
      </c>
    </row>
    <row r="2149" spans="1:2" x14ac:dyDescent="0.3">
      <c r="A2149" s="1">
        <v>42326</v>
      </c>
      <c r="B2149">
        <v>8</v>
      </c>
    </row>
    <row r="2150" spans="1:2" x14ac:dyDescent="0.3">
      <c r="A2150" s="1">
        <v>42327</v>
      </c>
      <c r="B2150">
        <v>8</v>
      </c>
    </row>
    <row r="2151" spans="1:2" x14ac:dyDescent="0.3">
      <c r="A2151" s="1">
        <v>42328</v>
      </c>
      <c r="B2151">
        <v>8</v>
      </c>
    </row>
    <row r="2152" spans="1:2" x14ac:dyDescent="0.3">
      <c r="A2152" s="1">
        <v>42329</v>
      </c>
      <c r="B2152">
        <v>8</v>
      </c>
    </row>
    <row r="2153" spans="1:2" x14ac:dyDescent="0.3">
      <c r="A2153" s="1">
        <v>42330</v>
      </c>
      <c r="B2153">
        <v>8</v>
      </c>
    </row>
    <row r="2154" spans="1:2" x14ac:dyDescent="0.3">
      <c r="A2154" s="1">
        <v>42331</v>
      </c>
      <c r="B2154">
        <v>8</v>
      </c>
    </row>
    <row r="2155" spans="1:2" x14ac:dyDescent="0.3">
      <c r="A2155" s="1">
        <v>42332</v>
      </c>
      <c r="B2155">
        <v>8</v>
      </c>
    </row>
    <row r="2156" spans="1:2" x14ac:dyDescent="0.3">
      <c r="A2156" s="1">
        <v>42333</v>
      </c>
      <c r="B2156">
        <v>8</v>
      </c>
    </row>
    <row r="2157" spans="1:2" x14ac:dyDescent="0.3">
      <c r="A2157" s="1">
        <v>42334</v>
      </c>
      <c r="B2157">
        <v>8</v>
      </c>
    </row>
    <row r="2158" spans="1:2" x14ac:dyDescent="0.3">
      <c r="A2158" s="1">
        <v>42335</v>
      </c>
      <c r="B2158">
        <v>8</v>
      </c>
    </row>
    <row r="2159" spans="1:2" x14ac:dyDescent="0.3">
      <c r="A2159" s="1">
        <v>42336</v>
      </c>
      <c r="B2159">
        <v>8</v>
      </c>
    </row>
    <row r="2160" spans="1:2" x14ac:dyDescent="0.3">
      <c r="A2160" s="1">
        <v>42337</v>
      </c>
      <c r="B2160">
        <v>8</v>
      </c>
    </row>
    <row r="2161" spans="1:2" x14ac:dyDescent="0.3">
      <c r="A2161" s="1">
        <v>42338</v>
      </c>
      <c r="B2161">
        <v>8</v>
      </c>
    </row>
    <row r="2162" spans="1:2" x14ac:dyDescent="0.3">
      <c r="A2162" s="1">
        <v>42339</v>
      </c>
      <c r="B2162">
        <v>8</v>
      </c>
    </row>
    <row r="2163" spans="1:2" x14ac:dyDescent="0.3">
      <c r="A2163" s="1">
        <v>42340</v>
      </c>
      <c r="B2163">
        <v>8</v>
      </c>
    </row>
    <row r="2164" spans="1:2" x14ac:dyDescent="0.3">
      <c r="A2164" s="1">
        <v>42341</v>
      </c>
      <c r="B2164">
        <v>8</v>
      </c>
    </row>
    <row r="2165" spans="1:2" x14ac:dyDescent="0.3">
      <c r="A2165" s="1">
        <v>42342</v>
      </c>
      <c r="B2165">
        <v>8</v>
      </c>
    </row>
    <row r="2166" spans="1:2" x14ac:dyDescent="0.3">
      <c r="A2166" s="1">
        <v>42343</v>
      </c>
      <c r="B2166">
        <v>8</v>
      </c>
    </row>
    <row r="2167" spans="1:2" x14ac:dyDescent="0.3">
      <c r="A2167" s="1">
        <v>42344</v>
      </c>
      <c r="B2167">
        <v>8</v>
      </c>
    </row>
    <row r="2168" spans="1:2" x14ac:dyDescent="0.3">
      <c r="A2168" s="1">
        <v>42345</v>
      </c>
      <c r="B2168">
        <v>8</v>
      </c>
    </row>
    <row r="2169" spans="1:2" x14ac:dyDescent="0.3">
      <c r="A2169" s="1">
        <v>42346</v>
      </c>
      <c r="B2169">
        <v>8</v>
      </c>
    </row>
    <row r="2170" spans="1:2" x14ac:dyDescent="0.3">
      <c r="A2170" s="1">
        <v>42347</v>
      </c>
      <c r="B2170">
        <v>8</v>
      </c>
    </row>
    <row r="2171" spans="1:2" x14ac:dyDescent="0.3">
      <c r="A2171" s="1">
        <v>42348</v>
      </c>
      <c r="B2171">
        <v>8</v>
      </c>
    </row>
    <row r="2172" spans="1:2" x14ac:dyDescent="0.3">
      <c r="A2172" s="1">
        <v>42349</v>
      </c>
      <c r="B2172">
        <v>8</v>
      </c>
    </row>
    <row r="2173" spans="1:2" x14ac:dyDescent="0.3">
      <c r="A2173" s="1">
        <v>42350</v>
      </c>
      <c r="B2173">
        <v>8</v>
      </c>
    </row>
    <row r="2174" spans="1:2" x14ac:dyDescent="0.3">
      <c r="A2174" s="1">
        <v>42351</v>
      </c>
      <c r="B2174">
        <v>8</v>
      </c>
    </row>
    <row r="2175" spans="1:2" x14ac:dyDescent="0.3">
      <c r="A2175" s="1">
        <v>42352</v>
      </c>
      <c r="B2175">
        <v>8</v>
      </c>
    </row>
    <row r="2176" spans="1:2" x14ac:dyDescent="0.3">
      <c r="A2176" s="1">
        <v>42353</v>
      </c>
      <c r="B2176">
        <v>8</v>
      </c>
    </row>
    <row r="2177" spans="1:2" x14ac:dyDescent="0.3">
      <c r="A2177" s="1">
        <v>42354</v>
      </c>
      <c r="B2177">
        <v>8</v>
      </c>
    </row>
    <row r="2178" spans="1:2" x14ac:dyDescent="0.3">
      <c r="A2178" s="1">
        <v>42355</v>
      </c>
      <c r="B2178">
        <v>8</v>
      </c>
    </row>
    <row r="2179" spans="1:2" x14ac:dyDescent="0.3">
      <c r="A2179" s="1">
        <v>42356</v>
      </c>
      <c r="B2179">
        <v>8</v>
      </c>
    </row>
    <row r="2180" spans="1:2" x14ac:dyDescent="0.3">
      <c r="A2180" s="1">
        <v>42357</v>
      </c>
      <c r="B2180">
        <v>8</v>
      </c>
    </row>
    <row r="2181" spans="1:2" x14ac:dyDescent="0.3">
      <c r="A2181" s="1">
        <v>42358</v>
      </c>
      <c r="B2181">
        <v>8</v>
      </c>
    </row>
    <row r="2182" spans="1:2" x14ac:dyDescent="0.3">
      <c r="A2182" s="1">
        <v>42359</v>
      </c>
      <c r="B2182">
        <v>8</v>
      </c>
    </row>
    <row r="2183" spans="1:2" x14ac:dyDescent="0.3">
      <c r="A2183" s="1">
        <v>42360</v>
      </c>
      <c r="B2183">
        <v>8</v>
      </c>
    </row>
    <row r="2184" spans="1:2" x14ac:dyDescent="0.3">
      <c r="A2184" s="1">
        <v>42361</v>
      </c>
      <c r="B2184">
        <v>8</v>
      </c>
    </row>
    <row r="2185" spans="1:2" x14ac:dyDescent="0.3">
      <c r="A2185" s="1">
        <v>42362</v>
      </c>
      <c r="B2185">
        <v>8</v>
      </c>
    </row>
    <row r="2186" spans="1:2" x14ac:dyDescent="0.3">
      <c r="A2186" s="1">
        <v>42363</v>
      </c>
      <c r="B2186">
        <v>8</v>
      </c>
    </row>
    <row r="2187" spans="1:2" x14ac:dyDescent="0.3">
      <c r="A2187" s="1">
        <v>42364</v>
      </c>
      <c r="B2187">
        <v>8</v>
      </c>
    </row>
    <row r="2188" spans="1:2" x14ac:dyDescent="0.3">
      <c r="A2188" s="1">
        <v>42365</v>
      </c>
      <c r="B2188">
        <v>8</v>
      </c>
    </row>
    <row r="2189" spans="1:2" x14ac:dyDescent="0.3">
      <c r="A2189" s="1">
        <v>42366</v>
      </c>
      <c r="B2189">
        <v>8</v>
      </c>
    </row>
    <row r="2190" spans="1:2" x14ac:dyDescent="0.3">
      <c r="A2190" s="1">
        <v>42367</v>
      </c>
      <c r="B2190">
        <v>8</v>
      </c>
    </row>
    <row r="2191" spans="1:2" x14ac:dyDescent="0.3">
      <c r="A2191" s="1">
        <v>42368</v>
      </c>
      <c r="B2191">
        <v>8</v>
      </c>
    </row>
    <row r="2192" spans="1:2" x14ac:dyDescent="0.3">
      <c r="A2192" s="1">
        <v>42369</v>
      </c>
      <c r="B2192">
        <v>8</v>
      </c>
    </row>
    <row r="2193" spans="1:2" x14ac:dyDescent="0.3">
      <c r="A2193" s="1">
        <v>42370</v>
      </c>
      <c r="B2193">
        <v>8</v>
      </c>
    </row>
    <row r="2194" spans="1:2" x14ac:dyDescent="0.3">
      <c r="A2194" s="1">
        <v>42371</v>
      </c>
      <c r="B2194">
        <v>8</v>
      </c>
    </row>
    <row r="2195" spans="1:2" x14ac:dyDescent="0.3">
      <c r="A2195" s="1">
        <v>42372</v>
      </c>
      <c r="B2195">
        <v>9</v>
      </c>
    </row>
    <row r="2196" spans="1:2" x14ac:dyDescent="0.3">
      <c r="A2196" s="1">
        <v>42373</v>
      </c>
      <c r="B2196">
        <v>9</v>
      </c>
    </row>
    <row r="2197" spans="1:2" x14ac:dyDescent="0.3">
      <c r="A2197" s="1">
        <v>42374</v>
      </c>
      <c r="B2197">
        <v>9</v>
      </c>
    </row>
    <row r="2198" spans="1:2" x14ac:dyDescent="0.3">
      <c r="A2198" s="1">
        <v>42375</v>
      </c>
      <c r="B2198">
        <v>9</v>
      </c>
    </row>
    <row r="2199" spans="1:2" x14ac:dyDescent="0.3">
      <c r="A2199" s="1">
        <v>42376</v>
      </c>
      <c r="B2199">
        <v>9</v>
      </c>
    </row>
    <row r="2200" spans="1:2" x14ac:dyDescent="0.3">
      <c r="A2200" s="1">
        <v>42377</v>
      </c>
      <c r="B2200">
        <v>9</v>
      </c>
    </row>
    <row r="2201" spans="1:2" x14ac:dyDescent="0.3">
      <c r="A2201" s="1">
        <v>42378</v>
      </c>
      <c r="B2201">
        <v>9</v>
      </c>
    </row>
    <row r="2202" spans="1:2" x14ac:dyDescent="0.3">
      <c r="A2202" s="1">
        <v>42379</v>
      </c>
      <c r="B2202">
        <v>9</v>
      </c>
    </row>
    <row r="2203" spans="1:2" x14ac:dyDescent="0.3">
      <c r="A2203" s="1">
        <v>42380</v>
      </c>
      <c r="B2203">
        <v>9</v>
      </c>
    </row>
    <row r="2204" spans="1:2" x14ac:dyDescent="0.3">
      <c r="A2204" s="1">
        <v>42381</v>
      </c>
      <c r="B2204">
        <v>9</v>
      </c>
    </row>
    <row r="2205" spans="1:2" x14ac:dyDescent="0.3">
      <c r="A2205" s="1">
        <v>42382</v>
      </c>
      <c r="B2205">
        <v>9</v>
      </c>
    </row>
    <row r="2206" spans="1:2" x14ac:dyDescent="0.3">
      <c r="A2206" s="1">
        <v>42383</v>
      </c>
      <c r="B2206">
        <v>9</v>
      </c>
    </row>
    <row r="2207" spans="1:2" x14ac:dyDescent="0.3">
      <c r="A2207" s="1">
        <v>42384</v>
      </c>
      <c r="B2207">
        <v>9</v>
      </c>
    </row>
    <row r="2208" spans="1:2" x14ac:dyDescent="0.3">
      <c r="A2208" s="1">
        <v>42385</v>
      </c>
      <c r="B2208">
        <v>9</v>
      </c>
    </row>
    <row r="2209" spans="1:2" x14ac:dyDescent="0.3">
      <c r="A2209" s="1">
        <v>42386</v>
      </c>
      <c r="B2209">
        <v>9</v>
      </c>
    </row>
    <row r="2210" spans="1:2" x14ac:dyDescent="0.3">
      <c r="A2210" s="1">
        <v>42387</v>
      </c>
      <c r="B2210">
        <v>9</v>
      </c>
    </row>
    <row r="2211" spans="1:2" x14ac:dyDescent="0.3">
      <c r="A2211" s="1">
        <v>42388</v>
      </c>
      <c r="B2211">
        <v>9</v>
      </c>
    </row>
    <row r="2212" spans="1:2" x14ac:dyDescent="0.3">
      <c r="A2212" s="1">
        <v>42389</v>
      </c>
      <c r="B2212">
        <v>9</v>
      </c>
    </row>
    <row r="2213" spans="1:2" x14ac:dyDescent="0.3">
      <c r="A2213" s="1">
        <v>42390</v>
      </c>
      <c r="B2213">
        <v>9</v>
      </c>
    </row>
    <row r="2214" spans="1:2" x14ac:dyDescent="0.3">
      <c r="A2214" s="1">
        <v>42391</v>
      </c>
      <c r="B2214">
        <v>9</v>
      </c>
    </row>
    <row r="2215" spans="1:2" x14ac:dyDescent="0.3">
      <c r="A2215" s="1">
        <v>42392</v>
      </c>
      <c r="B2215">
        <v>9</v>
      </c>
    </row>
    <row r="2216" spans="1:2" x14ac:dyDescent="0.3">
      <c r="A2216" s="1">
        <v>42393</v>
      </c>
      <c r="B2216">
        <v>9</v>
      </c>
    </row>
    <row r="2217" spans="1:2" x14ac:dyDescent="0.3">
      <c r="A2217" s="1">
        <v>42394</v>
      </c>
      <c r="B2217">
        <v>9</v>
      </c>
    </row>
    <row r="2218" spans="1:2" x14ac:dyDescent="0.3">
      <c r="A2218" s="1">
        <v>42395</v>
      </c>
      <c r="B2218">
        <v>9</v>
      </c>
    </row>
    <row r="2219" spans="1:2" x14ac:dyDescent="0.3">
      <c r="A2219" s="1">
        <v>42396</v>
      </c>
      <c r="B2219">
        <v>9</v>
      </c>
    </row>
    <row r="2220" spans="1:2" x14ac:dyDescent="0.3">
      <c r="A2220" s="1">
        <v>42397</v>
      </c>
      <c r="B2220">
        <v>9</v>
      </c>
    </row>
    <row r="2221" spans="1:2" x14ac:dyDescent="0.3">
      <c r="A2221" s="1">
        <v>42398</v>
      </c>
      <c r="B2221">
        <v>9</v>
      </c>
    </row>
    <row r="2222" spans="1:2" x14ac:dyDescent="0.3">
      <c r="A2222" s="1">
        <v>42399</v>
      </c>
      <c r="B2222">
        <v>9</v>
      </c>
    </row>
    <row r="2223" spans="1:2" x14ac:dyDescent="0.3">
      <c r="A2223" s="1">
        <v>42400</v>
      </c>
      <c r="B2223">
        <v>9</v>
      </c>
    </row>
    <row r="2224" spans="1:2" x14ac:dyDescent="0.3">
      <c r="A2224" s="1">
        <v>42401</v>
      </c>
      <c r="B2224">
        <v>9</v>
      </c>
    </row>
    <row r="2225" spans="1:2" x14ac:dyDescent="0.3">
      <c r="A2225" s="1">
        <v>42402</v>
      </c>
      <c r="B2225">
        <v>9</v>
      </c>
    </row>
    <row r="2226" spans="1:2" x14ac:dyDescent="0.3">
      <c r="A2226" s="1">
        <v>42403</v>
      </c>
      <c r="B2226">
        <v>9</v>
      </c>
    </row>
    <row r="2227" spans="1:2" x14ac:dyDescent="0.3">
      <c r="A2227" s="1">
        <v>42404</v>
      </c>
      <c r="B2227">
        <v>9</v>
      </c>
    </row>
    <row r="2228" spans="1:2" x14ac:dyDescent="0.3">
      <c r="A2228" s="1">
        <v>42405</v>
      </c>
      <c r="B2228">
        <v>9</v>
      </c>
    </row>
    <row r="2229" spans="1:2" x14ac:dyDescent="0.3">
      <c r="A2229" s="1">
        <v>42406</v>
      </c>
      <c r="B2229">
        <v>9</v>
      </c>
    </row>
    <row r="2230" spans="1:2" x14ac:dyDescent="0.3">
      <c r="A2230" s="1">
        <v>42407</v>
      </c>
      <c r="B2230">
        <v>9</v>
      </c>
    </row>
    <row r="2231" spans="1:2" x14ac:dyDescent="0.3">
      <c r="A2231" s="1">
        <v>42408</v>
      </c>
      <c r="B2231">
        <v>9</v>
      </c>
    </row>
    <row r="2232" spans="1:2" x14ac:dyDescent="0.3">
      <c r="A2232" s="1">
        <v>42409</v>
      </c>
      <c r="B2232">
        <v>9</v>
      </c>
    </row>
    <row r="2233" spans="1:2" x14ac:dyDescent="0.3">
      <c r="A2233" s="1">
        <v>42410</v>
      </c>
      <c r="B2233">
        <v>9</v>
      </c>
    </row>
    <row r="2234" spans="1:2" x14ac:dyDescent="0.3">
      <c r="A2234" s="1">
        <v>42411</v>
      </c>
      <c r="B2234">
        <v>9</v>
      </c>
    </row>
    <row r="2235" spans="1:2" x14ac:dyDescent="0.3">
      <c r="A2235" s="1">
        <v>42412</v>
      </c>
      <c r="B2235">
        <v>9</v>
      </c>
    </row>
    <row r="2236" spans="1:2" x14ac:dyDescent="0.3">
      <c r="A2236" s="1">
        <v>42413</v>
      </c>
      <c r="B2236">
        <v>9</v>
      </c>
    </row>
    <row r="2237" spans="1:2" x14ac:dyDescent="0.3">
      <c r="A2237" s="1">
        <v>42414</v>
      </c>
      <c r="B2237">
        <v>9</v>
      </c>
    </row>
    <row r="2238" spans="1:2" x14ac:dyDescent="0.3">
      <c r="A2238" s="1">
        <v>42415</v>
      </c>
      <c r="B2238">
        <v>9</v>
      </c>
    </row>
    <row r="2239" spans="1:2" x14ac:dyDescent="0.3">
      <c r="A2239" s="1">
        <v>42416</v>
      </c>
      <c r="B2239">
        <v>9</v>
      </c>
    </row>
    <row r="2240" spans="1:2" x14ac:dyDescent="0.3">
      <c r="A2240" s="1">
        <v>42417</v>
      </c>
      <c r="B2240">
        <v>9</v>
      </c>
    </row>
    <row r="2241" spans="1:2" x14ac:dyDescent="0.3">
      <c r="A2241" s="1">
        <v>42418</v>
      </c>
      <c r="B2241">
        <v>9</v>
      </c>
    </row>
    <row r="2242" spans="1:2" x14ac:dyDescent="0.3">
      <c r="A2242" s="1">
        <v>42419</v>
      </c>
      <c r="B2242">
        <v>9</v>
      </c>
    </row>
    <row r="2243" spans="1:2" x14ac:dyDescent="0.3">
      <c r="A2243" s="1">
        <v>42420</v>
      </c>
      <c r="B2243">
        <v>9</v>
      </c>
    </row>
    <row r="2244" spans="1:2" x14ac:dyDescent="0.3">
      <c r="A2244" s="1">
        <v>42421</v>
      </c>
      <c r="B2244">
        <v>9</v>
      </c>
    </row>
    <row r="2245" spans="1:2" x14ac:dyDescent="0.3">
      <c r="A2245" s="1">
        <v>42422</v>
      </c>
      <c r="B2245">
        <v>9</v>
      </c>
    </row>
    <row r="2246" spans="1:2" x14ac:dyDescent="0.3">
      <c r="A2246" s="1">
        <v>42423</v>
      </c>
      <c r="B2246">
        <v>9</v>
      </c>
    </row>
    <row r="2247" spans="1:2" x14ac:dyDescent="0.3">
      <c r="A2247" s="1">
        <v>42424</v>
      </c>
      <c r="B2247">
        <v>9</v>
      </c>
    </row>
    <row r="2248" spans="1:2" x14ac:dyDescent="0.3">
      <c r="A2248" s="1">
        <v>42425</v>
      </c>
      <c r="B2248">
        <v>9</v>
      </c>
    </row>
    <row r="2249" spans="1:2" x14ac:dyDescent="0.3">
      <c r="A2249" s="1">
        <v>42426</v>
      </c>
      <c r="B2249">
        <v>9</v>
      </c>
    </row>
    <row r="2250" spans="1:2" x14ac:dyDescent="0.3">
      <c r="A2250" s="1">
        <v>42427</v>
      </c>
      <c r="B2250">
        <v>9</v>
      </c>
    </row>
    <row r="2251" spans="1:2" x14ac:dyDescent="0.3">
      <c r="A2251" s="1">
        <v>42428</v>
      </c>
      <c r="B2251">
        <v>9</v>
      </c>
    </row>
    <row r="2252" spans="1:2" x14ac:dyDescent="0.3">
      <c r="A2252" s="1">
        <v>42429</v>
      </c>
      <c r="B2252">
        <v>9</v>
      </c>
    </row>
    <row r="2253" spans="1:2" x14ac:dyDescent="0.3">
      <c r="A2253" s="1">
        <v>42430</v>
      </c>
      <c r="B2253">
        <v>9</v>
      </c>
    </row>
    <row r="2254" spans="1:2" x14ac:dyDescent="0.3">
      <c r="A2254" s="1">
        <v>42431</v>
      </c>
      <c r="B2254">
        <v>9</v>
      </c>
    </row>
    <row r="2255" spans="1:2" x14ac:dyDescent="0.3">
      <c r="A2255" s="1">
        <v>42432</v>
      </c>
      <c r="B2255">
        <v>9</v>
      </c>
    </row>
    <row r="2256" spans="1:2" x14ac:dyDescent="0.3">
      <c r="A2256" s="1">
        <v>42433</v>
      </c>
      <c r="B2256">
        <v>9</v>
      </c>
    </row>
    <row r="2257" spans="1:2" x14ac:dyDescent="0.3">
      <c r="A2257" s="1">
        <v>42434</v>
      </c>
      <c r="B2257">
        <v>9</v>
      </c>
    </row>
    <row r="2258" spans="1:2" x14ac:dyDescent="0.3">
      <c r="A2258" s="1">
        <v>42435</v>
      </c>
      <c r="B2258">
        <v>9</v>
      </c>
    </row>
    <row r="2259" spans="1:2" x14ac:dyDescent="0.3">
      <c r="A2259" s="1">
        <v>42436</v>
      </c>
      <c r="B2259">
        <v>9</v>
      </c>
    </row>
    <row r="2260" spans="1:2" x14ac:dyDescent="0.3">
      <c r="A2260" s="1">
        <v>42437</v>
      </c>
      <c r="B2260">
        <v>9</v>
      </c>
    </row>
    <row r="2261" spans="1:2" x14ac:dyDescent="0.3">
      <c r="A2261" s="1">
        <v>42438</v>
      </c>
      <c r="B2261">
        <v>9</v>
      </c>
    </row>
    <row r="2262" spans="1:2" x14ac:dyDescent="0.3">
      <c r="A2262" s="1">
        <v>42439</v>
      </c>
      <c r="B2262">
        <v>9</v>
      </c>
    </row>
    <row r="2263" spans="1:2" x14ac:dyDescent="0.3">
      <c r="A2263" s="1">
        <v>42440</v>
      </c>
      <c r="B2263">
        <v>9</v>
      </c>
    </row>
    <row r="2264" spans="1:2" x14ac:dyDescent="0.3">
      <c r="A2264" s="1">
        <v>42441</v>
      </c>
      <c r="B2264">
        <v>9</v>
      </c>
    </row>
    <row r="2265" spans="1:2" x14ac:dyDescent="0.3">
      <c r="A2265" s="1">
        <v>42442</v>
      </c>
      <c r="B2265">
        <v>9</v>
      </c>
    </row>
    <row r="2266" spans="1:2" x14ac:dyDescent="0.3">
      <c r="A2266" s="1">
        <v>42443</v>
      </c>
      <c r="B2266">
        <v>9</v>
      </c>
    </row>
    <row r="2267" spans="1:2" x14ac:dyDescent="0.3">
      <c r="A2267" s="1">
        <v>42444</v>
      </c>
      <c r="B2267">
        <v>9</v>
      </c>
    </row>
    <row r="2268" spans="1:2" x14ac:dyDescent="0.3">
      <c r="A2268" s="1">
        <v>42445</v>
      </c>
      <c r="B2268">
        <v>9</v>
      </c>
    </row>
    <row r="2269" spans="1:2" x14ac:dyDescent="0.3">
      <c r="A2269" s="1">
        <v>42446</v>
      </c>
      <c r="B2269">
        <v>9</v>
      </c>
    </row>
    <row r="2270" spans="1:2" x14ac:dyDescent="0.3">
      <c r="A2270" s="1">
        <v>42447</v>
      </c>
      <c r="B2270">
        <v>9</v>
      </c>
    </row>
    <row r="2271" spans="1:2" x14ac:dyDescent="0.3">
      <c r="A2271" s="1">
        <v>42448</v>
      </c>
      <c r="B2271">
        <v>9</v>
      </c>
    </row>
    <row r="2272" spans="1:2" x14ac:dyDescent="0.3">
      <c r="A2272" s="1">
        <v>42449</v>
      </c>
      <c r="B2272">
        <v>9</v>
      </c>
    </row>
    <row r="2273" spans="1:2" x14ac:dyDescent="0.3">
      <c r="A2273" s="1">
        <v>42450</v>
      </c>
      <c r="B2273">
        <v>9</v>
      </c>
    </row>
    <row r="2274" spans="1:2" x14ac:dyDescent="0.3">
      <c r="A2274" s="1">
        <v>42451</v>
      </c>
      <c r="B2274">
        <v>9</v>
      </c>
    </row>
    <row r="2275" spans="1:2" x14ac:dyDescent="0.3">
      <c r="A2275" s="1">
        <v>42452</v>
      </c>
      <c r="B2275">
        <v>9</v>
      </c>
    </row>
    <row r="2276" spans="1:2" x14ac:dyDescent="0.3">
      <c r="A2276" s="1">
        <v>42453</v>
      </c>
      <c r="B2276">
        <v>9</v>
      </c>
    </row>
    <row r="2277" spans="1:2" x14ac:dyDescent="0.3">
      <c r="A2277" s="1">
        <v>42454</v>
      </c>
      <c r="B2277">
        <v>9</v>
      </c>
    </row>
    <row r="2278" spans="1:2" x14ac:dyDescent="0.3">
      <c r="A2278" s="1">
        <v>42455</v>
      </c>
      <c r="B2278">
        <v>9</v>
      </c>
    </row>
    <row r="2279" spans="1:2" x14ac:dyDescent="0.3">
      <c r="A2279" s="1">
        <v>42456</v>
      </c>
      <c r="B2279">
        <v>9</v>
      </c>
    </row>
    <row r="2280" spans="1:2" x14ac:dyDescent="0.3">
      <c r="A2280" s="1">
        <v>42457</v>
      </c>
      <c r="B2280">
        <v>9</v>
      </c>
    </row>
    <row r="2281" spans="1:2" x14ac:dyDescent="0.3">
      <c r="A2281" s="1">
        <v>42458</v>
      </c>
      <c r="B2281">
        <v>9</v>
      </c>
    </row>
    <row r="2282" spans="1:2" x14ac:dyDescent="0.3">
      <c r="A2282" s="1">
        <v>42459</v>
      </c>
      <c r="B2282">
        <v>9</v>
      </c>
    </row>
    <row r="2283" spans="1:2" x14ac:dyDescent="0.3">
      <c r="A2283" s="1">
        <v>42460</v>
      </c>
      <c r="B2283">
        <v>9</v>
      </c>
    </row>
    <row r="2284" spans="1:2" x14ac:dyDescent="0.3">
      <c r="A2284" s="1">
        <v>42461</v>
      </c>
      <c r="B2284">
        <v>9</v>
      </c>
    </row>
    <row r="2285" spans="1:2" x14ac:dyDescent="0.3">
      <c r="A2285" s="1">
        <v>42462</v>
      </c>
      <c r="B2285">
        <v>10</v>
      </c>
    </row>
    <row r="2286" spans="1:2" x14ac:dyDescent="0.3">
      <c r="A2286" s="1">
        <v>42463</v>
      </c>
      <c r="B2286">
        <v>10</v>
      </c>
    </row>
    <row r="2287" spans="1:2" x14ac:dyDescent="0.3">
      <c r="A2287" s="1">
        <v>42464</v>
      </c>
      <c r="B2287">
        <v>10</v>
      </c>
    </row>
    <row r="2288" spans="1:2" x14ac:dyDescent="0.3">
      <c r="A2288" s="1">
        <v>42465</v>
      </c>
      <c r="B2288">
        <v>10</v>
      </c>
    </row>
    <row r="2289" spans="1:2" x14ac:dyDescent="0.3">
      <c r="A2289" s="1">
        <v>42466</v>
      </c>
      <c r="B2289">
        <v>10</v>
      </c>
    </row>
    <row r="2290" spans="1:2" x14ac:dyDescent="0.3">
      <c r="A2290" s="1">
        <v>42467</v>
      </c>
      <c r="B2290">
        <v>10</v>
      </c>
    </row>
    <row r="2291" spans="1:2" x14ac:dyDescent="0.3">
      <c r="A2291" s="1">
        <v>42468</v>
      </c>
      <c r="B2291">
        <v>10</v>
      </c>
    </row>
    <row r="2292" spans="1:2" x14ac:dyDescent="0.3">
      <c r="A2292" s="1">
        <v>42469</v>
      </c>
      <c r="B2292">
        <v>10</v>
      </c>
    </row>
    <row r="2293" spans="1:2" x14ac:dyDescent="0.3">
      <c r="A2293" s="1">
        <v>42470</v>
      </c>
      <c r="B2293">
        <v>10</v>
      </c>
    </row>
    <row r="2294" spans="1:2" x14ac:dyDescent="0.3">
      <c r="A2294" s="1">
        <v>42471</v>
      </c>
      <c r="B2294">
        <v>10</v>
      </c>
    </row>
    <row r="2295" spans="1:2" x14ac:dyDescent="0.3">
      <c r="A2295" s="1">
        <v>42472</v>
      </c>
      <c r="B2295">
        <v>10</v>
      </c>
    </row>
    <row r="2296" spans="1:2" x14ac:dyDescent="0.3">
      <c r="A2296" s="1">
        <v>42473</v>
      </c>
      <c r="B2296">
        <v>10</v>
      </c>
    </row>
    <row r="2297" spans="1:2" x14ac:dyDescent="0.3">
      <c r="A2297" s="1">
        <v>42474</v>
      </c>
      <c r="B2297">
        <v>10</v>
      </c>
    </row>
    <row r="2298" spans="1:2" x14ac:dyDescent="0.3">
      <c r="A2298" s="1">
        <v>42475</v>
      </c>
      <c r="B2298">
        <v>10</v>
      </c>
    </row>
    <row r="2299" spans="1:2" x14ac:dyDescent="0.3">
      <c r="A2299" s="1">
        <v>42476</v>
      </c>
      <c r="B2299">
        <v>10</v>
      </c>
    </row>
    <row r="2300" spans="1:2" x14ac:dyDescent="0.3">
      <c r="A2300" s="1">
        <v>42477</v>
      </c>
      <c r="B2300">
        <v>10</v>
      </c>
    </row>
    <row r="2301" spans="1:2" x14ac:dyDescent="0.3">
      <c r="A2301" s="1">
        <v>42478</v>
      </c>
      <c r="B2301">
        <v>10</v>
      </c>
    </row>
    <row r="2302" spans="1:2" x14ac:dyDescent="0.3">
      <c r="A2302" s="1">
        <v>42479</v>
      </c>
      <c r="B2302">
        <v>10</v>
      </c>
    </row>
    <row r="2303" spans="1:2" x14ac:dyDescent="0.3">
      <c r="A2303" s="1">
        <v>42480</v>
      </c>
      <c r="B2303">
        <v>10</v>
      </c>
    </row>
    <row r="2304" spans="1:2" x14ac:dyDescent="0.3">
      <c r="A2304" s="1">
        <v>42481</v>
      </c>
      <c r="B2304">
        <v>10</v>
      </c>
    </row>
    <row r="2305" spans="1:2" x14ac:dyDescent="0.3">
      <c r="A2305" s="1">
        <v>42482</v>
      </c>
      <c r="B2305">
        <v>10</v>
      </c>
    </row>
    <row r="2306" spans="1:2" x14ac:dyDescent="0.3">
      <c r="A2306" s="1">
        <v>42483</v>
      </c>
      <c r="B2306">
        <v>10</v>
      </c>
    </row>
    <row r="2307" spans="1:2" x14ac:dyDescent="0.3">
      <c r="A2307" s="1">
        <v>42484</v>
      </c>
      <c r="B2307">
        <v>10</v>
      </c>
    </row>
    <row r="2308" spans="1:2" x14ac:dyDescent="0.3">
      <c r="A2308" s="1">
        <v>42485</v>
      </c>
      <c r="B2308">
        <v>10</v>
      </c>
    </row>
    <row r="2309" spans="1:2" x14ac:dyDescent="0.3">
      <c r="A2309" s="1">
        <v>42486</v>
      </c>
      <c r="B2309">
        <v>10</v>
      </c>
    </row>
    <row r="2310" spans="1:2" x14ac:dyDescent="0.3">
      <c r="A2310" s="1">
        <v>42487</v>
      </c>
      <c r="B2310">
        <v>10</v>
      </c>
    </row>
    <row r="2311" spans="1:2" x14ac:dyDescent="0.3">
      <c r="A2311" s="1">
        <v>42488</v>
      </c>
      <c r="B2311">
        <v>10</v>
      </c>
    </row>
    <row r="2312" spans="1:2" x14ac:dyDescent="0.3">
      <c r="A2312" s="1">
        <v>42489</v>
      </c>
      <c r="B2312">
        <v>10</v>
      </c>
    </row>
    <row r="2313" spans="1:2" x14ac:dyDescent="0.3">
      <c r="A2313" s="1">
        <v>42490</v>
      </c>
      <c r="B2313">
        <v>10</v>
      </c>
    </row>
    <row r="2314" spans="1:2" x14ac:dyDescent="0.3">
      <c r="A2314" s="1">
        <v>42491</v>
      </c>
      <c r="B2314">
        <v>10</v>
      </c>
    </row>
    <row r="2315" spans="1:2" x14ac:dyDescent="0.3">
      <c r="A2315" s="1">
        <v>42492</v>
      </c>
      <c r="B2315">
        <v>10</v>
      </c>
    </row>
    <row r="2316" spans="1:2" x14ac:dyDescent="0.3">
      <c r="A2316" s="1">
        <v>42493</v>
      </c>
      <c r="B2316">
        <v>10</v>
      </c>
    </row>
    <row r="2317" spans="1:2" x14ac:dyDescent="0.3">
      <c r="A2317" s="1">
        <v>42494</v>
      </c>
      <c r="B2317">
        <v>10</v>
      </c>
    </row>
    <row r="2318" spans="1:2" x14ac:dyDescent="0.3">
      <c r="A2318" s="1">
        <v>42495</v>
      </c>
      <c r="B2318">
        <v>10</v>
      </c>
    </row>
    <row r="2319" spans="1:2" x14ac:dyDescent="0.3">
      <c r="A2319" s="1">
        <v>42496</v>
      </c>
      <c r="B2319">
        <v>10</v>
      </c>
    </row>
    <row r="2320" spans="1:2" x14ac:dyDescent="0.3">
      <c r="A2320" s="1">
        <v>42497</v>
      </c>
      <c r="B2320">
        <v>10</v>
      </c>
    </row>
    <row r="2321" spans="1:2" x14ac:dyDescent="0.3">
      <c r="A2321" s="1">
        <v>42498</v>
      </c>
      <c r="B2321">
        <v>10</v>
      </c>
    </row>
    <row r="2322" spans="1:2" x14ac:dyDescent="0.3">
      <c r="A2322" s="1">
        <v>42499</v>
      </c>
      <c r="B2322">
        <v>10</v>
      </c>
    </row>
    <row r="2323" spans="1:2" x14ac:dyDescent="0.3">
      <c r="A2323" s="1">
        <v>42500</v>
      </c>
      <c r="B2323">
        <v>10</v>
      </c>
    </row>
    <row r="2324" spans="1:2" x14ac:dyDescent="0.3">
      <c r="A2324" s="1">
        <v>42501</v>
      </c>
      <c r="B2324">
        <v>10</v>
      </c>
    </row>
    <row r="2325" spans="1:2" x14ac:dyDescent="0.3">
      <c r="A2325" s="1">
        <v>42502</v>
      </c>
      <c r="B2325">
        <v>10</v>
      </c>
    </row>
    <row r="2326" spans="1:2" x14ac:dyDescent="0.3">
      <c r="A2326" s="1">
        <v>42503</v>
      </c>
      <c r="B2326">
        <v>10</v>
      </c>
    </row>
    <row r="2327" spans="1:2" x14ac:dyDescent="0.3">
      <c r="A2327" s="1">
        <v>42504</v>
      </c>
      <c r="B2327">
        <v>10</v>
      </c>
    </row>
    <row r="2328" spans="1:2" x14ac:dyDescent="0.3">
      <c r="A2328" s="1">
        <v>42505</v>
      </c>
      <c r="B2328">
        <v>10</v>
      </c>
    </row>
    <row r="2329" spans="1:2" x14ac:dyDescent="0.3">
      <c r="A2329" s="1">
        <v>42506</v>
      </c>
      <c r="B2329">
        <v>10</v>
      </c>
    </row>
    <row r="2330" spans="1:2" x14ac:dyDescent="0.3">
      <c r="A2330" s="1">
        <v>42507</v>
      </c>
      <c r="B2330">
        <v>10</v>
      </c>
    </row>
    <row r="2331" spans="1:2" x14ac:dyDescent="0.3">
      <c r="A2331" s="1">
        <v>42508</v>
      </c>
      <c r="B2331">
        <v>10</v>
      </c>
    </row>
    <row r="2332" spans="1:2" x14ac:dyDescent="0.3">
      <c r="A2332" s="1">
        <v>42509</v>
      </c>
      <c r="B2332">
        <v>10</v>
      </c>
    </row>
    <row r="2333" spans="1:2" x14ac:dyDescent="0.3">
      <c r="A2333" s="1">
        <v>42510</v>
      </c>
      <c r="B2333">
        <v>10</v>
      </c>
    </row>
    <row r="2334" spans="1:2" x14ac:dyDescent="0.3">
      <c r="A2334" s="1">
        <v>42511</v>
      </c>
      <c r="B2334">
        <v>10</v>
      </c>
    </row>
    <row r="2335" spans="1:2" x14ac:dyDescent="0.3">
      <c r="A2335" s="1">
        <v>42512</v>
      </c>
      <c r="B2335">
        <v>10</v>
      </c>
    </row>
    <row r="2336" spans="1:2" x14ac:dyDescent="0.3">
      <c r="A2336" s="1">
        <v>42513</v>
      </c>
      <c r="B2336">
        <v>10</v>
      </c>
    </row>
    <row r="2337" spans="1:2" x14ac:dyDescent="0.3">
      <c r="A2337" s="1">
        <v>42514</v>
      </c>
      <c r="B2337">
        <v>10</v>
      </c>
    </row>
    <row r="2338" spans="1:2" x14ac:dyDescent="0.3">
      <c r="A2338" s="1">
        <v>42515</v>
      </c>
      <c r="B2338">
        <v>10</v>
      </c>
    </row>
    <row r="2339" spans="1:2" x14ac:dyDescent="0.3">
      <c r="A2339" s="1">
        <v>42516</v>
      </c>
      <c r="B2339">
        <v>10</v>
      </c>
    </row>
    <row r="2340" spans="1:2" x14ac:dyDescent="0.3">
      <c r="A2340" s="1">
        <v>42517</v>
      </c>
      <c r="B2340">
        <v>10</v>
      </c>
    </row>
    <row r="2341" spans="1:2" x14ac:dyDescent="0.3">
      <c r="A2341" s="1">
        <v>42518</v>
      </c>
      <c r="B2341">
        <v>10</v>
      </c>
    </row>
    <row r="2342" spans="1:2" x14ac:dyDescent="0.3">
      <c r="A2342" s="1">
        <v>42519</v>
      </c>
      <c r="B2342">
        <v>10</v>
      </c>
    </row>
    <row r="2343" spans="1:2" x14ac:dyDescent="0.3">
      <c r="A2343" s="1">
        <v>42520</v>
      </c>
      <c r="B2343">
        <v>10</v>
      </c>
    </row>
    <row r="2344" spans="1:2" x14ac:dyDescent="0.3">
      <c r="A2344" s="1">
        <v>42521</v>
      </c>
      <c r="B2344">
        <v>10</v>
      </c>
    </row>
    <row r="2345" spans="1:2" x14ac:dyDescent="0.3">
      <c r="A2345" s="1">
        <v>42522</v>
      </c>
      <c r="B2345">
        <v>10</v>
      </c>
    </row>
    <row r="2346" spans="1:2" x14ac:dyDescent="0.3">
      <c r="A2346" s="1">
        <v>42523</v>
      </c>
      <c r="B2346">
        <v>10</v>
      </c>
    </row>
    <row r="2347" spans="1:2" x14ac:dyDescent="0.3">
      <c r="A2347" s="1">
        <v>42524</v>
      </c>
      <c r="B2347">
        <v>10</v>
      </c>
    </row>
    <row r="2348" spans="1:2" x14ac:dyDescent="0.3">
      <c r="A2348" s="1">
        <v>42525</v>
      </c>
      <c r="B2348">
        <v>10</v>
      </c>
    </row>
    <row r="2349" spans="1:2" x14ac:dyDescent="0.3">
      <c r="A2349" s="1">
        <v>42526</v>
      </c>
      <c r="B2349">
        <v>10</v>
      </c>
    </row>
    <row r="2350" spans="1:2" x14ac:dyDescent="0.3">
      <c r="A2350" s="1">
        <v>42527</v>
      </c>
      <c r="B2350">
        <v>10</v>
      </c>
    </row>
    <row r="2351" spans="1:2" x14ac:dyDescent="0.3">
      <c r="A2351" s="1">
        <v>42528</v>
      </c>
      <c r="B2351">
        <v>10</v>
      </c>
    </row>
    <row r="2352" spans="1:2" x14ac:dyDescent="0.3">
      <c r="A2352" s="1">
        <v>42529</v>
      </c>
      <c r="B2352">
        <v>10</v>
      </c>
    </row>
    <row r="2353" spans="1:2" x14ac:dyDescent="0.3">
      <c r="A2353" s="1">
        <v>42530</v>
      </c>
      <c r="B2353">
        <v>10</v>
      </c>
    </row>
    <row r="2354" spans="1:2" x14ac:dyDescent="0.3">
      <c r="A2354" s="1">
        <v>42531</v>
      </c>
      <c r="B2354">
        <v>10</v>
      </c>
    </row>
    <row r="2355" spans="1:2" x14ac:dyDescent="0.3">
      <c r="A2355" s="1">
        <v>42532</v>
      </c>
      <c r="B2355">
        <v>10</v>
      </c>
    </row>
    <row r="2356" spans="1:2" x14ac:dyDescent="0.3">
      <c r="A2356" s="1">
        <v>42533</v>
      </c>
      <c r="B2356">
        <v>10</v>
      </c>
    </row>
    <row r="2357" spans="1:2" x14ac:dyDescent="0.3">
      <c r="A2357" s="1">
        <v>42534</v>
      </c>
      <c r="B2357">
        <v>10</v>
      </c>
    </row>
    <row r="2358" spans="1:2" x14ac:dyDescent="0.3">
      <c r="A2358" s="1">
        <v>42535</v>
      </c>
      <c r="B2358">
        <v>10</v>
      </c>
    </row>
    <row r="2359" spans="1:2" x14ac:dyDescent="0.3">
      <c r="A2359" s="1">
        <v>42536</v>
      </c>
      <c r="B2359">
        <v>10</v>
      </c>
    </row>
    <row r="2360" spans="1:2" x14ac:dyDescent="0.3">
      <c r="A2360" s="1">
        <v>42537</v>
      </c>
      <c r="B2360">
        <v>10</v>
      </c>
    </row>
    <row r="2361" spans="1:2" x14ac:dyDescent="0.3">
      <c r="A2361" s="1">
        <v>42538</v>
      </c>
      <c r="B2361">
        <v>10</v>
      </c>
    </row>
    <row r="2362" spans="1:2" x14ac:dyDescent="0.3">
      <c r="A2362" s="1">
        <v>42539</v>
      </c>
      <c r="B2362">
        <v>10</v>
      </c>
    </row>
    <row r="2363" spans="1:2" x14ac:dyDescent="0.3">
      <c r="A2363" s="1">
        <v>42540</v>
      </c>
      <c r="B2363">
        <v>10</v>
      </c>
    </row>
    <row r="2364" spans="1:2" x14ac:dyDescent="0.3">
      <c r="A2364" s="1">
        <v>42541</v>
      </c>
      <c r="B2364">
        <v>10</v>
      </c>
    </row>
    <row r="2365" spans="1:2" x14ac:dyDescent="0.3">
      <c r="A2365" s="1">
        <v>42542</v>
      </c>
      <c r="B2365">
        <v>10</v>
      </c>
    </row>
    <row r="2366" spans="1:2" x14ac:dyDescent="0.3">
      <c r="A2366" s="1">
        <v>42543</v>
      </c>
      <c r="B2366">
        <v>10</v>
      </c>
    </row>
    <row r="2367" spans="1:2" x14ac:dyDescent="0.3">
      <c r="A2367" s="1">
        <v>42544</v>
      </c>
      <c r="B2367">
        <v>10</v>
      </c>
    </row>
    <row r="2368" spans="1:2" x14ac:dyDescent="0.3">
      <c r="A2368" s="1">
        <v>42545</v>
      </c>
      <c r="B2368">
        <v>10</v>
      </c>
    </row>
    <row r="2369" spans="1:2" x14ac:dyDescent="0.3">
      <c r="A2369" s="1">
        <v>42546</v>
      </c>
      <c r="B2369">
        <v>10</v>
      </c>
    </row>
    <row r="2370" spans="1:2" x14ac:dyDescent="0.3">
      <c r="A2370" s="1">
        <v>42547</v>
      </c>
      <c r="B2370">
        <v>10</v>
      </c>
    </row>
    <row r="2371" spans="1:2" x14ac:dyDescent="0.3">
      <c r="A2371" s="1">
        <v>42548</v>
      </c>
      <c r="B2371">
        <v>10</v>
      </c>
    </row>
    <row r="2372" spans="1:2" x14ac:dyDescent="0.3">
      <c r="A2372" s="1">
        <v>42549</v>
      </c>
      <c r="B2372">
        <v>10</v>
      </c>
    </row>
    <row r="2373" spans="1:2" x14ac:dyDescent="0.3">
      <c r="A2373" s="1">
        <v>42550</v>
      </c>
      <c r="B2373">
        <v>10</v>
      </c>
    </row>
    <row r="2374" spans="1:2" x14ac:dyDescent="0.3">
      <c r="A2374" s="1">
        <v>42551</v>
      </c>
      <c r="B2374">
        <v>10</v>
      </c>
    </row>
    <row r="2375" spans="1:2" x14ac:dyDescent="0.3">
      <c r="A2375" s="1">
        <v>42552</v>
      </c>
      <c r="B2375">
        <v>10</v>
      </c>
    </row>
    <row r="2376" spans="1:2" x14ac:dyDescent="0.3">
      <c r="A2376" s="1">
        <v>42553</v>
      </c>
      <c r="B2376">
        <v>10</v>
      </c>
    </row>
    <row r="2377" spans="1:2" x14ac:dyDescent="0.3">
      <c r="A2377" s="1">
        <v>42554</v>
      </c>
      <c r="B2377">
        <v>10</v>
      </c>
    </row>
    <row r="2378" spans="1:2" x14ac:dyDescent="0.3">
      <c r="A2378" s="1">
        <v>42555</v>
      </c>
      <c r="B2378">
        <v>11</v>
      </c>
    </row>
    <row r="2379" spans="1:2" x14ac:dyDescent="0.3">
      <c r="A2379" s="1">
        <v>42556</v>
      </c>
      <c r="B2379">
        <v>11</v>
      </c>
    </row>
    <row r="2380" spans="1:2" x14ac:dyDescent="0.3">
      <c r="A2380" s="1">
        <v>42557</v>
      </c>
      <c r="B2380">
        <v>11</v>
      </c>
    </row>
    <row r="2381" spans="1:2" x14ac:dyDescent="0.3">
      <c r="A2381" s="1">
        <v>42558</v>
      </c>
      <c r="B2381">
        <v>11</v>
      </c>
    </row>
    <row r="2382" spans="1:2" x14ac:dyDescent="0.3">
      <c r="A2382" s="1">
        <v>42559</v>
      </c>
      <c r="B2382">
        <v>11</v>
      </c>
    </row>
    <row r="2383" spans="1:2" x14ac:dyDescent="0.3">
      <c r="A2383" s="1">
        <v>42560</v>
      </c>
      <c r="B2383">
        <v>11</v>
      </c>
    </row>
    <row r="2384" spans="1:2" x14ac:dyDescent="0.3">
      <c r="A2384" s="1">
        <v>42561</v>
      </c>
      <c r="B2384">
        <v>11</v>
      </c>
    </row>
    <row r="2385" spans="1:2" x14ac:dyDescent="0.3">
      <c r="A2385" s="1">
        <v>42562</v>
      </c>
      <c r="B2385">
        <v>11</v>
      </c>
    </row>
    <row r="2386" spans="1:2" x14ac:dyDescent="0.3">
      <c r="A2386" s="1">
        <v>42563</v>
      </c>
      <c r="B2386">
        <v>11</v>
      </c>
    </row>
    <row r="2387" spans="1:2" x14ac:dyDescent="0.3">
      <c r="A2387" s="1">
        <v>42564</v>
      </c>
      <c r="B2387">
        <v>11</v>
      </c>
    </row>
    <row r="2388" spans="1:2" x14ac:dyDescent="0.3">
      <c r="A2388" s="1">
        <v>42565</v>
      </c>
      <c r="B2388">
        <v>11</v>
      </c>
    </row>
    <row r="2389" spans="1:2" x14ac:dyDescent="0.3">
      <c r="A2389" s="1">
        <v>42566</v>
      </c>
      <c r="B2389">
        <v>11</v>
      </c>
    </row>
    <row r="2390" spans="1:2" x14ac:dyDescent="0.3">
      <c r="A2390" s="1">
        <v>42567</v>
      </c>
      <c r="B2390">
        <v>11</v>
      </c>
    </row>
    <row r="2391" spans="1:2" x14ac:dyDescent="0.3">
      <c r="A2391" s="1">
        <v>42568</v>
      </c>
      <c r="B2391">
        <v>11</v>
      </c>
    </row>
    <row r="2392" spans="1:2" x14ac:dyDescent="0.3">
      <c r="A2392" s="1">
        <v>42569</v>
      </c>
      <c r="B2392">
        <v>11</v>
      </c>
    </row>
    <row r="2393" spans="1:2" x14ac:dyDescent="0.3">
      <c r="A2393" s="1">
        <v>42570</v>
      </c>
      <c r="B2393">
        <v>11</v>
      </c>
    </row>
    <row r="2394" spans="1:2" x14ac:dyDescent="0.3">
      <c r="A2394" s="1">
        <v>42571</v>
      </c>
      <c r="B2394">
        <v>11</v>
      </c>
    </row>
    <row r="2395" spans="1:2" x14ac:dyDescent="0.3">
      <c r="A2395" s="1">
        <v>42572</v>
      </c>
      <c r="B2395">
        <v>11</v>
      </c>
    </row>
    <row r="2396" spans="1:2" x14ac:dyDescent="0.3">
      <c r="A2396" s="1">
        <v>42573</v>
      </c>
      <c r="B2396">
        <v>11</v>
      </c>
    </row>
    <row r="2397" spans="1:2" x14ac:dyDescent="0.3">
      <c r="A2397" s="1">
        <v>42574</v>
      </c>
      <c r="B2397">
        <v>11</v>
      </c>
    </row>
    <row r="2398" spans="1:2" x14ac:dyDescent="0.3">
      <c r="A2398" s="1">
        <v>42575</v>
      </c>
      <c r="B2398">
        <v>11</v>
      </c>
    </row>
    <row r="2399" spans="1:2" x14ac:dyDescent="0.3">
      <c r="A2399" s="1">
        <v>42576</v>
      </c>
      <c r="B2399">
        <v>11</v>
      </c>
    </row>
    <row r="2400" spans="1:2" x14ac:dyDescent="0.3">
      <c r="A2400" s="1">
        <v>42577</v>
      </c>
      <c r="B2400">
        <v>11</v>
      </c>
    </row>
    <row r="2401" spans="1:2" x14ac:dyDescent="0.3">
      <c r="A2401" s="1">
        <v>42578</v>
      </c>
      <c r="B2401">
        <v>11</v>
      </c>
    </row>
    <row r="2402" spans="1:2" x14ac:dyDescent="0.3">
      <c r="A2402" s="1">
        <v>42579</v>
      </c>
      <c r="B2402">
        <v>11</v>
      </c>
    </row>
    <row r="2403" spans="1:2" x14ac:dyDescent="0.3">
      <c r="A2403" s="1">
        <v>42580</v>
      </c>
      <c r="B2403">
        <v>11</v>
      </c>
    </row>
    <row r="2404" spans="1:2" x14ac:dyDescent="0.3">
      <c r="A2404" s="1">
        <v>42581</v>
      </c>
      <c r="B2404">
        <v>11</v>
      </c>
    </row>
    <row r="2405" spans="1:2" x14ac:dyDescent="0.3">
      <c r="A2405" s="1">
        <v>42582</v>
      </c>
      <c r="B2405">
        <v>11</v>
      </c>
    </row>
    <row r="2406" spans="1:2" x14ac:dyDescent="0.3">
      <c r="A2406" s="1">
        <v>42583</v>
      </c>
      <c r="B2406">
        <v>11</v>
      </c>
    </row>
    <row r="2407" spans="1:2" x14ac:dyDescent="0.3">
      <c r="A2407" s="1">
        <v>42584</v>
      </c>
      <c r="B2407">
        <v>11</v>
      </c>
    </row>
    <row r="2408" spans="1:2" x14ac:dyDescent="0.3">
      <c r="A2408" s="1">
        <v>42585</v>
      </c>
      <c r="B2408">
        <v>11</v>
      </c>
    </row>
    <row r="2409" spans="1:2" x14ac:dyDescent="0.3">
      <c r="A2409" s="1">
        <v>42586</v>
      </c>
      <c r="B2409">
        <v>11</v>
      </c>
    </row>
    <row r="2410" spans="1:2" x14ac:dyDescent="0.3">
      <c r="A2410" s="1">
        <v>42587</v>
      </c>
      <c r="B2410">
        <v>11</v>
      </c>
    </row>
    <row r="2411" spans="1:2" x14ac:dyDescent="0.3">
      <c r="A2411" s="1">
        <v>42588</v>
      </c>
      <c r="B2411">
        <v>11</v>
      </c>
    </row>
    <row r="2412" spans="1:2" x14ac:dyDescent="0.3">
      <c r="A2412" s="1">
        <v>42589</v>
      </c>
      <c r="B2412">
        <v>11</v>
      </c>
    </row>
    <row r="2413" spans="1:2" x14ac:dyDescent="0.3">
      <c r="A2413" s="1">
        <v>42590</v>
      </c>
      <c r="B2413">
        <v>11</v>
      </c>
    </row>
    <row r="2414" spans="1:2" x14ac:dyDescent="0.3">
      <c r="A2414" s="1">
        <v>42591</v>
      </c>
      <c r="B2414">
        <v>11</v>
      </c>
    </row>
    <row r="2415" spans="1:2" x14ac:dyDescent="0.3">
      <c r="A2415" s="1">
        <v>42592</v>
      </c>
      <c r="B2415">
        <v>11</v>
      </c>
    </row>
    <row r="2416" spans="1:2" x14ac:dyDescent="0.3">
      <c r="A2416" s="1">
        <v>42593</v>
      </c>
      <c r="B2416">
        <v>11</v>
      </c>
    </row>
    <row r="2417" spans="1:2" x14ac:dyDescent="0.3">
      <c r="A2417" s="1">
        <v>42594</v>
      </c>
      <c r="B2417">
        <v>11</v>
      </c>
    </row>
    <row r="2418" spans="1:2" x14ac:dyDescent="0.3">
      <c r="A2418" s="1">
        <v>42595</v>
      </c>
      <c r="B2418">
        <v>11</v>
      </c>
    </row>
    <row r="2419" spans="1:2" x14ac:dyDescent="0.3">
      <c r="A2419" s="1">
        <v>42596</v>
      </c>
      <c r="B2419">
        <v>11</v>
      </c>
    </row>
    <row r="2420" spans="1:2" x14ac:dyDescent="0.3">
      <c r="A2420" s="1">
        <v>42597</v>
      </c>
      <c r="B2420">
        <v>11</v>
      </c>
    </row>
    <row r="2421" spans="1:2" x14ac:dyDescent="0.3">
      <c r="A2421" s="1">
        <v>42598</v>
      </c>
      <c r="B2421">
        <v>11</v>
      </c>
    </row>
    <row r="2422" spans="1:2" x14ac:dyDescent="0.3">
      <c r="A2422" s="1">
        <v>42599</v>
      </c>
      <c r="B2422">
        <v>11</v>
      </c>
    </row>
    <row r="2423" spans="1:2" x14ac:dyDescent="0.3">
      <c r="A2423" s="1">
        <v>42600</v>
      </c>
      <c r="B2423">
        <v>11</v>
      </c>
    </row>
    <row r="2424" spans="1:2" x14ac:dyDescent="0.3">
      <c r="A2424" s="1">
        <v>42601</v>
      </c>
      <c r="B2424">
        <v>11</v>
      </c>
    </row>
    <row r="2425" spans="1:2" x14ac:dyDescent="0.3">
      <c r="A2425" s="1">
        <v>42602</v>
      </c>
      <c r="B2425">
        <v>11</v>
      </c>
    </row>
    <row r="2426" spans="1:2" x14ac:dyDescent="0.3">
      <c r="A2426" s="1">
        <v>42603</v>
      </c>
      <c r="B2426">
        <v>11</v>
      </c>
    </row>
    <row r="2427" spans="1:2" x14ac:dyDescent="0.3">
      <c r="A2427" s="1">
        <v>42604</v>
      </c>
      <c r="B2427">
        <v>11</v>
      </c>
    </row>
    <row r="2428" spans="1:2" x14ac:dyDescent="0.3">
      <c r="A2428" s="1">
        <v>42605</v>
      </c>
      <c r="B2428">
        <v>11</v>
      </c>
    </row>
    <row r="2429" spans="1:2" x14ac:dyDescent="0.3">
      <c r="A2429" s="1">
        <v>42606</v>
      </c>
      <c r="B2429">
        <v>11</v>
      </c>
    </row>
    <row r="2430" spans="1:2" x14ac:dyDescent="0.3">
      <c r="A2430" s="1">
        <v>42607</v>
      </c>
      <c r="B2430">
        <v>11</v>
      </c>
    </row>
    <row r="2431" spans="1:2" x14ac:dyDescent="0.3">
      <c r="A2431" s="1">
        <v>42608</v>
      </c>
      <c r="B2431">
        <v>11</v>
      </c>
    </row>
    <row r="2432" spans="1:2" x14ac:dyDescent="0.3">
      <c r="A2432" s="1">
        <v>42609</v>
      </c>
      <c r="B2432">
        <v>11</v>
      </c>
    </row>
    <row r="2433" spans="1:2" x14ac:dyDescent="0.3">
      <c r="A2433" s="1">
        <v>42610</v>
      </c>
      <c r="B2433">
        <v>11</v>
      </c>
    </row>
    <row r="2434" spans="1:2" x14ac:dyDescent="0.3">
      <c r="A2434" s="1">
        <v>42611</v>
      </c>
      <c r="B2434">
        <v>11</v>
      </c>
    </row>
    <row r="2435" spans="1:2" x14ac:dyDescent="0.3">
      <c r="A2435" s="1">
        <v>42612</v>
      </c>
      <c r="B2435">
        <v>11</v>
      </c>
    </row>
    <row r="2436" spans="1:2" x14ac:dyDescent="0.3">
      <c r="A2436" s="1">
        <v>42613</v>
      </c>
      <c r="B2436">
        <v>11</v>
      </c>
    </row>
    <row r="2437" spans="1:2" x14ac:dyDescent="0.3">
      <c r="A2437" s="1">
        <v>42614</v>
      </c>
      <c r="B2437">
        <v>11</v>
      </c>
    </row>
    <row r="2438" spans="1:2" x14ac:dyDescent="0.3">
      <c r="A2438" s="1">
        <v>42615</v>
      </c>
      <c r="B2438">
        <v>11</v>
      </c>
    </row>
    <row r="2439" spans="1:2" x14ac:dyDescent="0.3">
      <c r="A2439" s="1">
        <v>42616</v>
      </c>
      <c r="B2439">
        <v>11</v>
      </c>
    </row>
    <row r="2440" spans="1:2" x14ac:dyDescent="0.3">
      <c r="A2440" s="1">
        <v>42617</v>
      </c>
      <c r="B2440">
        <v>11</v>
      </c>
    </row>
    <row r="2441" spans="1:2" x14ac:dyDescent="0.3">
      <c r="A2441" s="1">
        <v>42618</v>
      </c>
      <c r="B2441">
        <v>11</v>
      </c>
    </row>
    <row r="2442" spans="1:2" x14ac:dyDescent="0.3">
      <c r="A2442" s="1">
        <v>42619</v>
      </c>
      <c r="B2442">
        <v>11</v>
      </c>
    </row>
    <row r="2443" spans="1:2" x14ac:dyDescent="0.3">
      <c r="A2443" s="1">
        <v>42620</v>
      </c>
      <c r="B2443">
        <v>11</v>
      </c>
    </row>
    <row r="2444" spans="1:2" x14ac:dyDescent="0.3">
      <c r="A2444" s="1">
        <v>42621</v>
      </c>
      <c r="B2444">
        <v>11</v>
      </c>
    </row>
    <row r="2445" spans="1:2" x14ac:dyDescent="0.3">
      <c r="A2445" s="1">
        <v>42622</v>
      </c>
      <c r="B2445">
        <v>11</v>
      </c>
    </row>
    <row r="2446" spans="1:2" x14ac:dyDescent="0.3">
      <c r="A2446" s="1">
        <v>42623</v>
      </c>
      <c r="B2446">
        <v>11</v>
      </c>
    </row>
    <row r="2447" spans="1:2" x14ac:dyDescent="0.3">
      <c r="A2447" s="1">
        <v>42624</v>
      </c>
      <c r="B2447">
        <v>11</v>
      </c>
    </row>
    <row r="2448" spans="1:2" x14ac:dyDescent="0.3">
      <c r="A2448" s="1">
        <v>42625</v>
      </c>
      <c r="B2448">
        <v>11</v>
      </c>
    </row>
    <row r="2449" spans="1:2" x14ac:dyDescent="0.3">
      <c r="A2449" s="1">
        <v>42626</v>
      </c>
      <c r="B2449">
        <v>11</v>
      </c>
    </row>
    <row r="2450" spans="1:2" x14ac:dyDescent="0.3">
      <c r="A2450" s="1">
        <v>42627</v>
      </c>
      <c r="B2450">
        <v>11</v>
      </c>
    </row>
    <row r="2451" spans="1:2" x14ac:dyDescent="0.3">
      <c r="A2451" s="1">
        <v>42628</v>
      </c>
      <c r="B2451">
        <v>11</v>
      </c>
    </row>
    <row r="2452" spans="1:2" x14ac:dyDescent="0.3">
      <c r="A2452" s="1">
        <v>42629</v>
      </c>
      <c r="B2452">
        <v>11</v>
      </c>
    </row>
    <row r="2453" spans="1:2" x14ac:dyDescent="0.3">
      <c r="A2453" s="1">
        <v>42630</v>
      </c>
      <c r="B2453">
        <v>11</v>
      </c>
    </row>
    <row r="2454" spans="1:2" x14ac:dyDescent="0.3">
      <c r="A2454" s="1">
        <v>42631</v>
      </c>
      <c r="B2454">
        <v>11</v>
      </c>
    </row>
    <row r="2455" spans="1:2" x14ac:dyDescent="0.3">
      <c r="A2455" s="1">
        <v>42632</v>
      </c>
      <c r="B2455">
        <v>11</v>
      </c>
    </row>
    <row r="2456" spans="1:2" x14ac:dyDescent="0.3">
      <c r="A2456" s="1">
        <v>42633</v>
      </c>
      <c r="B2456">
        <v>11</v>
      </c>
    </row>
    <row r="2457" spans="1:2" x14ac:dyDescent="0.3">
      <c r="A2457" s="1">
        <v>42634</v>
      </c>
      <c r="B2457">
        <v>11</v>
      </c>
    </row>
    <row r="2458" spans="1:2" x14ac:dyDescent="0.3">
      <c r="A2458" s="1">
        <v>42635</v>
      </c>
      <c r="B2458">
        <v>11</v>
      </c>
    </row>
    <row r="2459" spans="1:2" x14ac:dyDescent="0.3">
      <c r="A2459" s="1">
        <v>42636</v>
      </c>
      <c r="B2459">
        <v>11</v>
      </c>
    </row>
    <row r="2460" spans="1:2" x14ac:dyDescent="0.3">
      <c r="A2460" s="1">
        <v>42637</v>
      </c>
      <c r="B2460">
        <v>11</v>
      </c>
    </row>
    <row r="2461" spans="1:2" x14ac:dyDescent="0.3">
      <c r="A2461" s="1">
        <v>42638</v>
      </c>
      <c r="B2461">
        <v>11</v>
      </c>
    </row>
    <row r="2462" spans="1:2" x14ac:dyDescent="0.3">
      <c r="A2462" s="1">
        <v>42639</v>
      </c>
      <c r="B2462">
        <v>11</v>
      </c>
    </row>
    <row r="2463" spans="1:2" x14ac:dyDescent="0.3">
      <c r="A2463" s="1">
        <v>42640</v>
      </c>
      <c r="B2463">
        <v>11</v>
      </c>
    </row>
    <row r="2464" spans="1:2" x14ac:dyDescent="0.3">
      <c r="A2464" s="1">
        <v>42641</v>
      </c>
      <c r="B2464">
        <v>11</v>
      </c>
    </row>
    <row r="2465" spans="1:2" x14ac:dyDescent="0.3">
      <c r="A2465" s="1">
        <v>42642</v>
      </c>
      <c r="B2465">
        <v>11.25</v>
      </c>
    </row>
    <row r="2466" spans="1:2" x14ac:dyDescent="0.3">
      <c r="A2466" s="1">
        <v>42643</v>
      </c>
      <c r="B2466">
        <v>11.5</v>
      </c>
    </row>
    <row r="2467" spans="1:2" x14ac:dyDescent="0.3">
      <c r="A2467" s="1">
        <v>42644</v>
      </c>
      <c r="B2467">
        <v>11.75</v>
      </c>
    </row>
    <row r="2468" spans="1:2" x14ac:dyDescent="0.3">
      <c r="A2468" s="1">
        <v>42645</v>
      </c>
      <c r="B2468">
        <v>12</v>
      </c>
    </row>
    <row r="2469" spans="1:2" x14ac:dyDescent="0.3">
      <c r="A2469" s="1">
        <v>42646</v>
      </c>
      <c r="B2469">
        <v>12</v>
      </c>
    </row>
    <row r="2470" spans="1:2" x14ac:dyDescent="0.3">
      <c r="A2470" s="1">
        <v>42647</v>
      </c>
      <c r="B2470">
        <v>12</v>
      </c>
    </row>
    <row r="2471" spans="1:2" x14ac:dyDescent="0.3">
      <c r="A2471" s="1">
        <v>42648</v>
      </c>
      <c r="B2471">
        <v>12</v>
      </c>
    </row>
    <row r="2472" spans="1:2" x14ac:dyDescent="0.3">
      <c r="A2472" s="1">
        <v>42649</v>
      </c>
      <c r="B2472">
        <v>12</v>
      </c>
    </row>
    <row r="2473" spans="1:2" x14ac:dyDescent="0.3">
      <c r="A2473" s="1">
        <v>42650</v>
      </c>
      <c r="B2473">
        <v>12</v>
      </c>
    </row>
    <row r="2474" spans="1:2" x14ac:dyDescent="0.3">
      <c r="A2474" s="1">
        <v>42651</v>
      </c>
      <c r="B2474">
        <v>12</v>
      </c>
    </row>
    <row r="2475" spans="1:2" x14ac:dyDescent="0.3">
      <c r="A2475" s="1">
        <v>42652</v>
      </c>
      <c r="B2475">
        <v>12</v>
      </c>
    </row>
    <row r="2476" spans="1:2" x14ac:dyDescent="0.3">
      <c r="A2476" s="1">
        <v>42653</v>
      </c>
      <c r="B2476">
        <v>12</v>
      </c>
    </row>
    <row r="2477" spans="1:2" x14ac:dyDescent="0.3">
      <c r="A2477" s="1">
        <v>42654</v>
      </c>
      <c r="B2477">
        <v>12</v>
      </c>
    </row>
    <row r="2478" spans="1:2" x14ac:dyDescent="0.3">
      <c r="A2478" s="1">
        <v>42655</v>
      </c>
      <c r="B2478">
        <v>12</v>
      </c>
    </row>
    <row r="2479" spans="1:2" x14ac:dyDescent="0.3">
      <c r="A2479" s="1">
        <v>42656</v>
      </c>
      <c r="B2479">
        <v>12</v>
      </c>
    </row>
    <row r="2480" spans="1:2" x14ac:dyDescent="0.3">
      <c r="A2480" s="1">
        <v>42657</v>
      </c>
      <c r="B2480">
        <v>12</v>
      </c>
    </row>
    <row r="2481" spans="1:2" x14ac:dyDescent="0.3">
      <c r="A2481" s="1">
        <v>42658</v>
      </c>
      <c r="B2481">
        <v>12</v>
      </c>
    </row>
    <row r="2482" spans="1:2" x14ac:dyDescent="0.3">
      <c r="A2482" s="1">
        <v>42659</v>
      </c>
      <c r="B2482">
        <v>12</v>
      </c>
    </row>
    <row r="2483" spans="1:2" x14ac:dyDescent="0.3">
      <c r="A2483" s="1">
        <v>42660</v>
      </c>
      <c r="B2483">
        <v>12</v>
      </c>
    </row>
    <row r="2484" spans="1:2" x14ac:dyDescent="0.3">
      <c r="A2484" s="1">
        <v>42661</v>
      </c>
      <c r="B2484">
        <v>12</v>
      </c>
    </row>
    <row r="2485" spans="1:2" x14ac:dyDescent="0.3">
      <c r="A2485" s="1">
        <v>42662</v>
      </c>
      <c r="B2485">
        <v>12</v>
      </c>
    </row>
    <row r="2486" spans="1:2" x14ac:dyDescent="0.3">
      <c r="A2486" s="1">
        <v>42663</v>
      </c>
      <c r="B2486">
        <v>12</v>
      </c>
    </row>
    <row r="2487" spans="1:2" x14ac:dyDescent="0.3">
      <c r="A2487" s="1">
        <v>42664</v>
      </c>
      <c r="B2487">
        <v>12</v>
      </c>
    </row>
    <row r="2488" spans="1:2" x14ac:dyDescent="0.3">
      <c r="A2488" s="1">
        <v>42665</v>
      </c>
      <c r="B2488">
        <v>12</v>
      </c>
    </row>
    <row r="2489" spans="1:2" x14ac:dyDescent="0.3">
      <c r="A2489" s="1">
        <v>42666</v>
      </c>
      <c r="B2489">
        <v>12</v>
      </c>
    </row>
    <row r="2490" spans="1:2" x14ac:dyDescent="0.3">
      <c r="A2490" s="1">
        <v>42667</v>
      </c>
      <c r="B2490">
        <v>12</v>
      </c>
    </row>
    <row r="2491" spans="1:2" x14ac:dyDescent="0.3">
      <c r="A2491" s="1">
        <v>42668</v>
      </c>
      <c r="B2491">
        <v>12</v>
      </c>
    </row>
    <row r="2492" spans="1:2" x14ac:dyDescent="0.3">
      <c r="A2492" s="1">
        <v>42669</v>
      </c>
      <c r="B2492">
        <v>12</v>
      </c>
    </row>
    <row r="2493" spans="1:2" x14ac:dyDescent="0.3">
      <c r="A2493" s="1">
        <v>42670</v>
      </c>
      <c r="B2493">
        <v>12</v>
      </c>
    </row>
    <row r="2494" spans="1:2" x14ac:dyDescent="0.3">
      <c r="A2494" s="1">
        <v>42671</v>
      </c>
      <c r="B2494">
        <v>12</v>
      </c>
    </row>
    <row r="2495" spans="1:2" x14ac:dyDescent="0.3">
      <c r="A2495" s="1">
        <v>42672</v>
      </c>
      <c r="B2495">
        <v>12</v>
      </c>
    </row>
    <row r="2496" spans="1:2" x14ac:dyDescent="0.3">
      <c r="A2496" s="1">
        <v>42673</v>
      </c>
      <c r="B2496">
        <v>12</v>
      </c>
    </row>
    <row r="2497" spans="1:2" x14ac:dyDescent="0.3">
      <c r="A2497" s="1">
        <v>42674</v>
      </c>
      <c r="B2497">
        <v>12</v>
      </c>
    </row>
    <row r="2498" spans="1:2" x14ac:dyDescent="0.3">
      <c r="A2498" s="1">
        <v>42675</v>
      </c>
      <c r="B2498">
        <v>12</v>
      </c>
    </row>
    <row r="2499" spans="1:2" x14ac:dyDescent="0.3">
      <c r="A2499" s="1">
        <v>42676</v>
      </c>
      <c r="B2499">
        <v>12</v>
      </c>
    </row>
    <row r="2500" spans="1:2" x14ac:dyDescent="0.3">
      <c r="A2500" s="1">
        <v>42677</v>
      </c>
      <c r="B2500">
        <v>12</v>
      </c>
    </row>
    <row r="2501" spans="1:2" x14ac:dyDescent="0.3">
      <c r="A2501" s="1">
        <v>42678</v>
      </c>
      <c r="B2501">
        <v>12</v>
      </c>
    </row>
    <row r="2502" spans="1:2" x14ac:dyDescent="0.3">
      <c r="A2502" s="1">
        <v>42679</v>
      </c>
      <c r="B2502">
        <v>12</v>
      </c>
    </row>
    <row r="2503" spans="1:2" x14ac:dyDescent="0.3">
      <c r="A2503" s="1">
        <v>42680</v>
      </c>
      <c r="B2503">
        <v>12</v>
      </c>
    </row>
    <row r="2504" spans="1:2" x14ac:dyDescent="0.3">
      <c r="A2504" s="1">
        <v>42681</v>
      </c>
      <c r="B2504">
        <v>12</v>
      </c>
    </row>
    <row r="2505" spans="1:2" x14ac:dyDescent="0.3">
      <c r="A2505" s="1">
        <v>42682</v>
      </c>
      <c r="B2505">
        <v>12</v>
      </c>
    </row>
    <row r="2506" spans="1:2" x14ac:dyDescent="0.3">
      <c r="A2506" s="1">
        <v>42683</v>
      </c>
      <c r="B2506">
        <v>12</v>
      </c>
    </row>
    <row r="2507" spans="1:2" x14ac:dyDescent="0.3">
      <c r="A2507" s="1">
        <v>42684</v>
      </c>
      <c r="B2507">
        <v>12</v>
      </c>
    </row>
    <row r="2508" spans="1:2" x14ac:dyDescent="0.3">
      <c r="A2508" s="1">
        <v>42685</v>
      </c>
      <c r="B2508">
        <v>12</v>
      </c>
    </row>
    <row r="2509" spans="1:2" x14ac:dyDescent="0.3">
      <c r="A2509" s="1">
        <v>42686</v>
      </c>
      <c r="B2509">
        <v>12</v>
      </c>
    </row>
    <row r="2510" spans="1:2" x14ac:dyDescent="0.3">
      <c r="A2510" s="1">
        <v>42687</v>
      </c>
      <c r="B2510">
        <v>12</v>
      </c>
    </row>
    <row r="2511" spans="1:2" x14ac:dyDescent="0.3">
      <c r="A2511" s="1">
        <v>42688</v>
      </c>
      <c r="B2511">
        <v>12</v>
      </c>
    </row>
    <row r="2512" spans="1:2" x14ac:dyDescent="0.3">
      <c r="A2512" s="1">
        <v>42689</v>
      </c>
      <c r="B2512">
        <v>12</v>
      </c>
    </row>
    <row r="2513" spans="1:2" x14ac:dyDescent="0.3">
      <c r="A2513" s="1">
        <v>42690</v>
      </c>
      <c r="B2513">
        <v>12</v>
      </c>
    </row>
    <row r="2514" spans="1:2" x14ac:dyDescent="0.3">
      <c r="A2514" s="1">
        <v>42691</v>
      </c>
      <c r="B2514">
        <v>12</v>
      </c>
    </row>
    <row r="2515" spans="1:2" x14ac:dyDescent="0.3">
      <c r="A2515" s="1">
        <v>42692</v>
      </c>
      <c r="B2515">
        <v>12</v>
      </c>
    </row>
    <row r="2516" spans="1:2" x14ac:dyDescent="0.3">
      <c r="A2516" s="1">
        <v>42693</v>
      </c>
      <c r="B2516">
        <v>12</v>
      </c>
    </row>
    <row r="2517" spans="1:2" x14ac:dyDescent="0.3">
      <c r="A2517" s="1">
        <v>42694</v>
      </c>
      <c r="B2517">
        <v>12</v>
      </c>
    </row>
    <row r="2518" spans="1:2" x14ac:dyDescent="0.3">
      <c r="A2518" s="1">
        <v>42695</v>
      </c>
      <c r="B2518">
        <v>12</v>
      </c>
    </row>
    <row r="2519" spans="1:2" x14ac:dyDescent="0.3">
      <c r="A2519" s="1">
        <v>42696</v>
      </c>
      <c r="B2519">
        <v>12</v>
      </c>
    </row>
    <row r="2520" spans="1:2" x14ac:dyDescent="0.3">
      <c r="A2520" s="1">
        <v>42697</v>
      </c>
      <c r="B2520">
        <v>12</v>
      </c>
    </row>
    <row r="2521" spans="1:2" x14ac:dyDescent="0.3">
      <c r="A2521" s="1">
        <v>42698</v>
      </c>
      <c r="B2521">
        <v>12</v>
      </c>
    </row>
    <row r="2522" spans="1:2" x14ac:dyDescent="0.3">
      <c r="A2522" s="1">
        <v>42699</v>
      </c>
      <c r="B2522">
        <v>12</v>
      </c>
    </row>
    <row r="2523" spans="1:2" x14ac:dyDescent="0.3">
      <c r="A2523" s="1">
        <v>42700</v>
      </c>
      <c r="B2523">
        <v>12</v>
      </c>
    </row>
    <row r="2524" spans="1:2" x14ac:dyDescent="0.3">
      <c r="A2524" s="1">
        <v>42701</v>
      </c>
      <c r="B2524">
        <v>12</v>
      </c>
    </row>
    <row r="2525" spans="1:2" x14ac:dyDescent="0.3">
      <c r="A2525" s="1">
        <v>42702</v>
      </c>
      <c r="B2525">
        <v>12</v>
      </c>
    </row>
    <row r="2526" spans="1:2" x14ac:dyDescent="0.3">
      <c r="A2526" s="1">
        <v>42703</v>
      </c>
      <c r="B2526">
        <v>12</v>
      </c>
    </row>
    <row r="2527" spans="1:2" x14ac:dyDescent="0.3">
      <c r="A2527" s="1">
        <v>42704</v>
      </c>
      <c r="B2527">
        <v>12</v>
      </c>
    </row>
    <row r="2528" spans="1:2" x14ac:dyDescent="0.3">
      <c r="A2528" s="1">
        <v>42705</v>
      </c>
      <c r="B2528">
        <v>12</v>
      </c>
    </row>
    <row r="2529" spans="1:2" x14ac:dyDescent="0.3">
      <c r="A2529" s="1">
        <v>42706</v>
      </c>
      <c r="B2529">
        <v>12</v>
      </c>
    </row>
    <row r="2530" spans="1:2" x14ac:dyDescent="0.3">
      <c r="A2530" s="1">
        <v>42707</v>
      </c>
      <c r="B2530">
        <v>12</v>
      </c>
    </row>
    <row r="2531" spans="1:2" x14ac:dyDescent="0.3">
      <c r="A2531" s="1">
        <v>42708</v>
      </c>
      <c r="B2531">
        <v>12</v>
      </c>
    </row>
    <row r="2532" spans="1:2" x14ac:dyDescent="0.3">
      <c r="A2532" s="1">
        <v>42709</v>
      </c>
      <c r="B2532">
        <v>12</v>
      </c>
    </row>
    <row r="2533" spans="1:2" x14ac:dyDescent="0.3">
      <c r="A2533" s="1">
        <v>42710</v>
      </c>
      <c r="B2533">
        <v>12</v>
      </c>
    </row>
    <row r="2534" spans="1:2" x14ac:dyDescent="0.3">
      <c r="A2534" s="1">
        <v>42711</v>
      </c>
      <c r="B2534">
        <v>12</v>
      </c>
    </row>
    <row r="2535" spans="1:2" x14ac:dyDescent="0.3">
      <c r="A2535" s="1">
        <v>42712</v>
      </c>
      <c r="B2535">
        <v>12</v>
      </c>
    </row>
    <row r="2536" spans="1:2" x14ac:dyDescent="0.3">
      <c r="A2536" s="1">
        <v>42713</v>
      </c>
      <c r="B2536">
        <v>12</v>
      </c>
    </row>
    <row r="2537" spans="1:2" x14ac:dyDescent="0.3">
      <c r="A2537" s="1">
        <v>42714</v>
      </c>
      <c r="B2537">
        <v>12</v>
      </c>
    </row>
    <row r="2538" spans="1:2" x14ac:dyDescent="0.3">
      <c r="A2538" s="1">
        <v>42715</v>
      </c>
      <c r="B2538">
        <v>12</v>
      </c>
    </row>
    <row r="2539" spans="1:2" x14ac:dyDescent="0.3">
      <c r="A2539" s="1">
        <v>42716</v>
      </c>
      <c r="B2539">
        <v>12</v>
      </c>
    </row>
    <row r="2540" spans="1:2" x14ac:dyDescent="0.3">
      <c r="A2540" s="1">
        <v>42717</v>
      </c>
      <c r="B2540">
        <v>12</v>
      </c>
    </row>
    <row r="2541" spans="1:2" x14ac:dyDescent="0.3">
      <c r="A2541" s="1">
        <v>42718</v>
      </c>
      <c r="B2541">
        <v>12</v>
      </c>
    </row>
    <row r="2542" spans="1:2" x14ac:dyDescent="0.3">
      <c r="A2542" s="1">
        <v>42719</v>
      </c>
      <c r="B2542">
        <v>12</v>
      </c>
    </row>
    <row r="2543" spans="1:2" x14ac:dyDescent="0.3">
      <c r="A2543" s="1">
        <v>42720</v>
      </c>
      <c r="B2543">
        <v>12</v>
      </c>
    </row>
    <row r="2544" spans="1:2" x14ac:dyDescent="0.3">
      <c r="A2544" s="1">
        <v>42721</v>
      </c>
      <c r="B2544">
        <v>12</v>
      </c>
    </row>
    <row r="2545" spans="1:2" x14ac:dyDescent="0.3">
      <c r="A2545" s="1">
        <v>42722</v>
      </c>
      <c r="B2545">
        <v>12</v>
      </c>
    </row>
    <row r="2546" spans="1:2" x14ac:dyDescent="0.3">
      <c r="A2546" s="1">
        <v>42723</v>
      </c>
      <c r="B2546">
        <v>12</v>
      </c>
    </row>
    <row r="2547" spans="1:2" x14ac:dyDescent="0.3">
      <c r="A2547" s="1">
        <v>42724</v>
      </c>
      <c r="B2547">
        <v>12</v>
      </c>
    </row>
    <row r="2548" spans="1:2" x14ac:dyDescent="0.3">
      <c r="A2548" s="1">
        <v>42725</v>
      </c>
      <c r="B2548">
        <v>12</v>
      </c>
    </row>
    <row r="2549" spans="1:2" x14ac:dyDescent="0.3">
      <c r="A2549" s="1">
        <v>42726</v>
      </c>
      <c r="B2549">
        <v>12</v>
      </c>
    </row>
    <row r="2550" spans="1:2" x14ac:dyDescent="0.3">
      <c r="A2550" s="1">
        <v>42727</v>
      </c>
      <c r="B2550">
        <v>12</v>
      </c>
    </row>
    <row r="2551" spans="1:2" x14ac:dyDescent="0.3">
      <c r="A2551" s="1">
        <v>42728</v>
      </c>
      <c r="B2551">
        <v>12</v>
      </c>
    </row>
    <row r="2552" spans="1:2" x14ac:dyDescent="0.3">
      <c r="A2552" s="1">
        <v>42729</v>
      </c>
      <c r="B2552">
        <v>12</v>
      </c>
    </row>
    <row r="2553" spans="1:2" x14ac:dyDescent="0.3">
      <c r="A2553" s="1">
        <v>42730</v>
      </c>
      <c r="B2553">
        <v>12</v>
      </c>
    </row>
    <row r="2554" spans="1:2" x14ac:dyDescent="0.3">
      <c r="A2554" s="1">
        <v>42731</v>
      </c>
      <c r="B2554">
        <v>12</v>
      </c>
    </row>
    <row r="2555" spans="1:2" x14ac:dyDescent="0.3">
      <c r="A2555" s="1">
        <v>42732</v>
      </c>
      <c r="B2555">
        <v>12</v>
      </c>
    </row>
    <row r="2556" spans="1:2" x14ac:dyDescent="0.3">
      <c r="A2556" s="1">
        <v>42733</v>
      </c>
      <c r="B2556">
        <v>12</v>
      </c>
    </row>
    <row r="2557" spans="1:2" x14ac:dyDescent="0.3">
      <c r="A2557" s="1">
        <v>42734</v>
      </c>
      <c r="B2557">
        <v>12</v>
      </c>
    </row>
    <row r="2558" spans="1:2" x14ac:dyDescent="0.3">
      <c r="A2558" s="1">
        <v>42735</v>
      </c>
      <c r="B2558">
        <v>12</v>
      </c>
    </row>
    <row r="2559" spans="1:2" x14ac:dyDescent="0.3">
      <c r="A2559" s="1">
        <v>42736</v>
      </c>
      <c r="B2559">
        <v>12</v>
      </c>
    </row>
    <row r="2560" spans="1:2" x14ac:dyDescent="0.3">
      <c r="A2560" s="1">
        <v>42737</v>
      </c>
      <c r="B2560">
        <v>12</v>
      </c>
    </row>
    <row r="2561" spans="1:2" x14ac:dyDescent="0.3">
      <c r="A2561" s="1">
        <v>42738</v>
      </c>
      <c r="B2561">
        <v>6.5</v>
      </c>
    </row>
    <row r="2562" spans="1:2" x14ac:dyDescent="0.3">
      <c r="A2562" s="1">
        <v>42739</v>
      </c>
      <c r="B2562">
        <v>1</v>
      </c>
    </row>
    <row r="2563" spans="1:2" x14ac:dyDescent="0.3">
      <c r="A2563" s="1">
        <v>42740</v>
      </c>
      <c r="B2563">
        <v>1</v>
      </c>
    </row>
    <row r="2564" spans="1:2" x14ac:dyDescent="0.3">
      <c r="A2564" s="1">
        <v>42741</v>
      </c>
      <c r="B2564">
        <v>1</v>
      </c>
    </row>
    <row r="2565" spans="1:2" x14ac:dyDescent="0.3">
      <c r="A2565" s="1">
        <v>42742</v>
      </c>
      <c r="B2565">
        <v>1</v>
      </c>
    </row>
    <row r="2566" spans="1:2" x14ac:dyDescent="0.3">
      <c r="A2566" s="1">
        <v>42743</v>
      </c>
      <c r="B2566">
        <v>1</v>
      </c>
    </row>
    <row r="2567" spans="1:2" x14ac:dyDescent="0.3">
      <c r="A2567" s="1">
        <v>42744</v>
      </c>
      <c r="B2567">
        <v>1</v>
      </c>
    </row>
    <row r="2568" spans="1:2" x14ac:dyDescent="0.3">
      <c r="A2568" s="1">
        <v>42745</v>
      </c>
      <c r="B2568">
        <v>1</v>
      </c>
    </row>
    <row r="2569" spans="1:2" x14ac:dyDescent="0.3">
      <c r="A2569" s="1">
        <v>42746</v>
      </c>
      <c r="B2569">
        <v>1</v>
      </c>
    </row>
    <row r="2570" spans="1:2" x14ac:dyDescent="0.3">
      <c r="A2570" s="1">
        <v>42747</v>
      </c>
      <c r="B2570">
        <v>1</v>
      </c>
    </row>
    <row r="2571" spans="1:2" x14ac:dyDescent="0.3">
      <c r="A2571" s="1">
        <v>42748</v>
      </c>
      <c r="B2571">
        <v>1</v>
      </c>
    </row>
    <row r="2572" spans="1:2" x14ac:dyDescent="0.3">
      <c r="A2572" s="1">
        <v>42749</v>
      </c>
      <c r="B2572">
        <v>1</v>
      </c>
    </row>
    <row r="2573" spans="1:2" x14ac:dyDescent="0.3">
      <c r="A2573" s="1">
        <v>42750</v>
      </c>
      <c r="B2573">
        <v>1</v>
      </c>
    </row>
    <row r="2574" spans="1:2" x14ac:dyDescent="0.3">
      <c r="A2574" s="1">
        <v>42751</v>
      </c>
      <c r="B2574">
        <v>1</v>
      </c>
    </row>
    <row r="2575" spans="1:2" x14ac:dyDescent="0.3">
      <c r="A2575" s="1">
        <v>42752</v>
      </c>
      <c r="B2575">
        <v>1</v>
      </c>
    </row>
    <row r="2576" spans="1:2" x14ac:dyDescent="0.3">
      <c r="A2576" s="1">
        <v>42753</v>
      </c>
      <c r="B2576">
        <v>1</v>
      </c>
    </row>
    <row r="2577" spans="1:2" x14ac:dyDescent="0.3">
      <c r="A2577" s="1">
        <v>42754</v>
      </c>
      <c r="B2577">
        <v>1</v>
      </c>
    </row>
    <row r="2578" spans="1:2" x14ac:dyDescent="0.3">
      <c r="A2578" s="1">
        <v>42755</v>
      </c>
      <c r="B2578">
        <v>1</v>
      </c>
    </row>
    <row r="2579" spans="1:2" x14ac:dyDescent="0.3">
      <c r="A2579" s="1">
        <v>42756</v>
      </c>
      <c r="B2579">
        <v>1</v>
      </c>
    </row>
    <row r="2580" spans="1:2" x14ac:dyDescent="0.3">
      <c r="A2580" s="1">
        <v>42757</v>
      </c>
      <c r="B2580">
        <v>1</v>
      </c>
    </row>
    <row r="2581" spans="1:2" x14ac:dyDescent="0.3">
      <c r="A2581" s="1">
        <v>42758</v>
      </c>
      <c r="B2581">
        <v>1</v>
      </c>
    </row>
    <row r="2582" spans="1:2" x14ac:dyDescent="0.3">
      <c r="A2582" s="1">
        <v>42759</v>
      </c>
      <c r="B2582">
        <v>1</v>
      </c>
    </row>
    <row r="2583" spans="1:2" x14ac:dyDescent="0.3">
      <c r="A2583" s="1">
        <v>42760</v>
      </c>
      <c r="B2583">
        <v>1</v>
      </c>
    </row>
    <row r="2584" spans="1:2" x14ac:dyDescent="0.3">
      <c r="A2584" s="1">
        <v>42761</v>
      </c>
      <c r="B2584">
        <v>1</v>
      </c>
    </row>
    <row r="2585" spans="1:2" x14ac:dyDescent="0.3">
      <c r="A2585" s="1">
        <v>42762</v>
      </c>
      <c r="B2585">
        <v>1</v>
      </c>
    </row>
    <row r="2586" spans="1:2" x14ac:dyDescent="0.3">
      <c r="A2586" s="1">
        <v>42763</v>
      </c>
      <c r="B2586">
        <v>1</v>
      </c>
    </row>
    <row r="2587" spans="1:2" x14ac:dyDescent="0.3">
      <c r="A2587" s="1">
        <v>42764</v>
      </c>
      <c r="B2587">
        <v>1</v>
      </c>
    </row>
    <row r="2588" spans="1:2" x14ac:dyDescent="0.3">
      <c r="A2588" s="1">
        <v>42765</v>
      </c>
      <c r="B2588">
        <v>1</v>
      </c>
    </row>
    <row r="2589" spans="1:2" x14ac:dyDescent="0.3">
      <c r="A2589" s="1">
        <v>42766</v>
      </c>
      <c r="B2589">
        <v>1</v>
      </c>
    </row>
    <row r="2590" spans="1:2" x14ac:dyDescent="0.3">
      <c r="A2590" s="1">
        <v>42767</v>
      </c>
      <c r="B2590">
        <v>1</v>
      </c>
    </row>
    <row r="2591" spans="1:2" x14ac:dyDescent="0.3">
      <c r="A2591" s="1">
        <v>42768</v>
      </c>
      <c r="B2591">
        <v>1</v>
      </c>
    </row>
    <row r="2592" spans="1:2" x14ac:dyDescent="0.3">
      <c r="A2592" s="1">
        <v>42769</v>
      </c>
      <c r="B2592">
        <v>1</v>
      </c>
    </row>
    <row r="2593" spans="1:2" x14ac:dyDescent="0.3">
      <c r="A2593" s="1">
        <v>42770</v>
      </c>
      <c r="B2593">
        <v>1</v>
      </c>
    </row>
    <row r="2594" spans="1:2" x14ac:dyDescent="0.3">
      <c r="A2594" s="1">
        <v>42771</v>
      </c>
      <c r="B2594">
        <v>1</v>
      </c>
    </row>
    <row r="2595" spans="1:2" x14ac:dyDescent="0.3">
      <c r="A2595" s="1">
        <v>42772</v>
      </c>
      <c r="B2595">
        <v>1</v>
      </c>
    </row>
    <row r="2596" spans="1:2" x14ac:dyDescent="0.3">
      <c r="A2596" s="1">
        <v>42773</v>
      </c>
      <c r="B2596">
        <v>1</v>
      </c>
    </row>
    <row r="2597" spans="1:2" x14ac:dyDescent="0.3">
      <c r="A2597" s="1">
        <v>42774</v>
      </c>
      <c r="B2597">
        <v>1</v>
      </c>
    </row>
    <row r="2598" spans="1:2" x14ac:dyDescent="0.3">
      <c r="A2598" s="1">
        <v>42775</v>
      </c>
      <c r="B2598">
        <v>1</v>
      </c>
    </row>
    <row r="2599" spans="1:2" x14ac:dyDescent="0.3">
      <c r="A2599" s="1">
        <v>42776</v>
      </c>
      <c r="B2599">
        <v>1</v>
      </c>
    </row>
    <row r="2600" spans="1:2" x14ac:dyDescent="0.3">
      <c r="A2600" s="1">
        <v>42777</v>
      </c>
      <c r="B2600">
        <v>1</v>
      </c>
    </row>
    <row r="2601" spans="1:2" x14ac:dyDescent="0.3">
      <c r="A2601" s="1">
        <v>42778</v>
      </c>
      <c r="B2601">
        <v>1</v>
      </c>
    </row>
    <row r="2602" spans="1:2" x14ac:dyDescent="0.3">
      <c r="A2602" s="1">
        <v>42779</v>
      </c>
      <c r="B2602">
        <v>1</v>
      </c>
    </row>
    <row r="2603" spans="1:2" x14ac:dyDescent="0.3">
      <c r="A2603" s="1">
        <v>42780</v>
      </c>
      <c r="B2603">
        <v>1</v>
      </c>
    </row>
    <row r="2604" spans="1:2" x14ac:dyDescent="0.3">
      <c r="A2604" s="1">
        <v>42781</v>
      </c>
      <c r="B2604">
        <v>1</v>
      </c>
    </row>
    <row r="2605" spans="1:2" x14ac:dyDescent="0.3">
      <c r="A2605" s="1">
        <v>42782</v>
      </c>
      <c r="B2605">
        <v>1</v>
      </c>
    </row>
    <row r="2606" spans="1:2" x14ac:dyDescent="0.3">
      <c r="A2606" s="1">
        <v>42783</v>
      </c>
      <c r="B2606">
        <v>1</v>
      </c>
    </row>
    <row r="2607" spans="1:2" x14ac:dyDescent="0.3">
      <c r="A2607" s="1">
        <v>42784</v>
      </c>
      <c r="B2607">
        <v>1</v>
      </c>
    </row>
    <row r="2608" spans="1:2" x14ac:dyDescent="0.3">
      <c r="A2608" s="1">
        <v>42785</v>
      </c>
      <c r="B2608">
        <v>1</v>
      </c>
    </row>
    <row r="2609" spans="1:2" x14ac:dyDescent="0.3">
      <c r="A2609" s="1">
        <v>42786</v>
      </c>
      <c r="B2609">
        <v>1</v>
      </c>
    </row>
    <row r="2610" spans="1:2" x14ac:dyDescent="0.3">
      <c r="A2610" s="1">
        <v>42787</v>
      </c>
      <c r="B2610">
        <v>1</v>
      </c>
    </row>
    <row r="2611" spans="1:2" x14ac:dyDescent="0.3">
      <c r="A2611" s="1">
        <v>42788</v>
      </c>
      <c r="B2611">
        <v>1</v>
      </c>
    </row>
    <row r="2612" spans="1:2" x14ac:dyDescent="0.3">
      <c r="A2612" s="1">
        <v>42789</v>
      </c>
      <c r="B2612">
        <v>1</v>
      </c>
    </row>
    <row r="2613" spans="1:2" x14ac:dyDescent="0.3">
      <c r="A2613" s="1">
        <v>42790</v>
      </c>
      <c r="B2613">
        <v>1</v>
      </c>
    </row>
    <row r="2614" spans="1:2" x14ac:dyDescent="0.3">
      <c r="A2614" s="1">
        <v>42791</v>
      </c>
      <c r="B2614">
        <v>1</v>
      </c>
    </row>
    <row r="2615" spans="1:2" x14ac:dyDescent="0.3">
      <c r="A2615" s="1">
        <v>42792</v>
      </c>
      <c r="B2615">
        <v>1</v>
      </c>
    </row>
    <row r="2616" spans="1:2" x14ac:dyDescent="0.3">
      <c r="A2616" s="1">
        <v>42793</v>
      </c>
      <c r="B2616">
        <v>1</v>
      </c>
    </row>
    <row r="2617" spans="1:2" x14ac:dyDescent="0.3">
      <c r="A2617" s="1">
        <v>42794</v>
      </c>
      <c r="B2617">
        <v>1</v>
      </c>
    </row>
    <row r="2618" spans="1:2" x14ac:dyDescent="0.3">
      <c r="A2618" s="1">
        <v>42795</v>
      </c>
      <c r="B2618">
        <v>1</v>
      </c>
    </row>
    <row r="2619" spans="1:2" x14ac:dyDescent="0.3">
      <c r="A2619" s="1">
        <v>42796</v>
      </c>
      <c r="B2619">
        <v>1</v>
      </c>
    </row>
    <row r="2620" spans="1:2" x14ac:dyDescent="0.3">
      <c r="A2620" s="1">
        <v>42797</v>
      </c>
      <c r="B2620">
        <v>1</v>
      </c>
    </row>
    <row r="2621" spans="1:2" x14ac:dyDescent="0.3">
      <c r="A2621" s="1">
        <v>42798</v>
      </c>
      <c r="B2621">
        <v>1</v>
      </c>
    </row>
    <row r="2622" spans="1:2" x14ac:dyDescent="0.3">
      <c r="A2622" s="1">
        <v>42799</v>
      </c>
      <c r="B2622">
        <v>1</v>
      </c>
    </row>
    <row r="2623" spans="1:2" x14ac:dyDescent="0.3">
      <c r="A2623" s="1">
        <v>42800</v>
      </c>
      <c r="B2623">
        <v>1</v>
      </c>
    </row>
    <row r="2624" spans="1:2" x14ac:dyDescent="0.3">
      <c r="A2624" s="1">
        <v>42801</v>
      </c>
      <c r="B2624">
        <v>1</v>
      </c>
    </row>
    <row r="2625" spans="1:2" x14ac:dyDescent="0.3">
      <c r="A2625" s="1">
        <v>42802</v>
      </c>
      <c r="B2625">
        <v>1</v>
      </c>
    </row>
    <row r="2626" spans="1:2" x14ac:dyDescent="0.3">
      <c r="A2626" s="1">
        <v>42803</v>
      </c>
      <c r="B2626">
        <v>1</v>
      </c>
    </row>
    <row r="2627" spans="1:2" x14ac:dyDescent="0.3">
      <c r="A2627" s="1">
        <v>42804</v>
      </c>
      <c r="B2627">
        <v>1</v>
      </c>
    </row>
    <row r="2628" spans="1:2" x14ac:dyDescent="0.3">
      <c r="A2628" s="1">
        <v>42805</v>
      </c>
      <c r="B2628">
        <v>1</v>
      </c>
    </row>
    <row r="2629" spans="1:2" x14ac:dyDescent="0.3">
      <c r="A2629" s="1">
        <v>42806</v>
      </c>
      <c r="B2629">
        <v>1</v>
      </c>
    </row>
    <row r="2630" spans="1:2" x14ac:dyDescent="0.3">
      <c r="A2630" s="1">
        <v>42807</v>
      </c>
      <c r="B2630">
        <v>1</v>
      </c>
    </row>
    <row r="2631" spans="1:2" x14ac:dyDescent="0.3">
      <c r="A2631" s="1">
        <v>42808</v>
      </c>
      <c r="B2631">
        <v>1</v>
      </c>
    </row>
    <row r="2632" spans="1:2" x14ac:dyDescent="0.3">
      <c r="A2632" s="1">
        <v>42809</v>
      </c>
      <c r="B2632">
        <v>1</v>
      </c>
    </row>
    <row r="2633" spans="1:2" x14ac:dyDescent="0.3">
      <c r="A2633" s="1">
        <v>42810</v>
      </c>
      <c r="B2633">
        <v>1</v>
      </c>
    </row>
    <row r="2634" spans="1:2" x14ac:dyDescent="0.3">
      <c r="A2634" s="1">
        <v>42811</v>
      </c>
      <c r="B2634">
        <v>1</v>
      </c>
    </row>
    <row r="2635" spans="1:2" x14ac:dyDescent="0.3">
      <c r="A2635" s="1">
        <v>42812</v>
      </c>
      <c r="B2635">
        <v>1</v>
      </c>
    </row>
    <row r="2636" spans="1:2" x14ac:dyDescent="0.3">
      <c r="A2636" s="1">
        <v>42813</v>
      </c>
      <c r="B2636">
        <v>1</v>
      </c>
    </row>
    <row r="2637" spans="1:2" x14ac:dyDescent="0.3">
      <c r="A2637" s="1">
        <v>42814</v>
      </c>
      <c r="B2637">
        <v>1</v>
      </c>
    </row>
    <row r="2638" spans="1:2" x14ac:dyDescent="0.3">
      <c r="A2638" s="1">
        <v>42815</v>
      </c>
      <c r="B2638">
        <v>1</v>
      </c>
    </row>
    <row r="2639" spans="1:2" x14ac:dyDescent="0.3">
      <c r="A2639" s="1">
        <v>42816</v>
      </c>
      <c r="B2639">
        <v>1</v>
      </c>
    </row>
    <row r="2640" spans="1:2" x14ac:dyDescent="0.3">
      <c r="A2640" s="1">
        <v>42817</v>
      </c>
      <c r="B2640">
        <v>1</v>
      </c>
    </row>
    <row r="2641" spans="1:2" x14ac:dyDescent="0.3">
      <c r="A2641" s="1">
        <v>42818</v>
      </c>
      <c r="B2641">
        <v>1</v>
      </c>
    </row>
    <row r="2642" spans="1:2" x14ac:dyDescent="0.3">
      <c r="A2642" s="1">
        <v>42819</v>
      </c>
      <c r="B2642">
        <v>1</v>
      </c>
    </row>
    <row r="2643" spans="1:2" x14ac:dyDescent="0.3">
      <c r="A2643" s="1">
        <v>42820</v>
      </c>
      <c r="B2643">
        <v>1</v>
      </c>
    </row>
    <row r="2644" spans="1:2" x14ac:dyDescent="0.3">
      <c r="A2644" s="1">
        <v>42821</v>
      </c>
      <c r="B2644">
        <v>1</v>
      </c>
    </row>
    <row r="2645" spans="1:2" x14ac:dyDescent="0.3">
      <c r="A2645" s="1">
        <v>42822</v>
      </c>
      <c r="B2645">
        <v>1</v>
      </c>
    </row>
    <row r="2646" spans="1:2" x14ac:dyDescent="0.3">
      <c r="A2646" s="1">
        <v>42823</v>
      </c>
      <c r="B2646">
        <v>1</v>
      </c>
    </row>
    <row r="2647" spans="1:2" x14ac:dyDescent="0.3">
      <c r="A2647" s="1">
        <v>42824</v>
      </c>
      <c r="B2647">
        <v>1</v>
      </c>
    </row>
    <row r="2648" spans="1:2" x14ac:dyDescent="0.3">
      <c r="A2648" s="1">
        <v>42825</v>
      </c>
      <c r="B2648">
        <v>1</v>
      </c>
    </row>
    <row r="2649" spans="1:2" x14ac:dyDescent="0.3">
      <c r="A2649" s="1">
        <v>42826</v>
      </c>
      <c r="B2649">
        <v>1</v>
      </c>
    </row>
    <row r="2650" spans="1:2" x14ac:dyDescent="0.3">
      <c r="A2650" s="1">
        <v>42827</v>
      </c>
      <c r="B2650">
        <v>1</v>
      </c>
    </row>
    <row r="2651" spans="1:2" x14ac:dyDescent="0.3">
      <c r="A2651" s="1">
        <v>42828</v>
      </c>
      <c r="B2651">
        <v>1</v>
      </c>
    </row>
    <row r="2652" spans="1:2" x14ac:dyDescent="0.3">
      <c r="A2652" s="1">
        <v>42829</v>
      </c>
      <c r="B2652">
        <v>1</v>
      </c>
    </row>
    <row r="2653" spans="1:2" x14ac:dyDescent="0.3">
      <c r="A2653" s="1">
        <v>42830</v>
      </c>
      <c r="B2653">
        <v>1</v>
      </c>
    </row>
    <row r="2654" spans="1:2" x14ac:dyDescent="0.3">
      <c r="A2654" s="1">
        <v>42831</v>
      </c>
      <c r="B2654">
        <v>2</v>
      </c>
    </row>
    <row r="2655" spans="1:2" x14ac:dyDescent="0.3">
      <c r="A2655" s="1">
        <v>42832</v>
      </c>
      <c r="B2655">
        <v>2</v>
      </c>
    </row>
    <row r="2656" spans="1:2" x14ac:dyDescent="0.3">
      <c r="A2656" s="1">
        <v>42833</v>
      </c>
      <c r="B2656">
        <v>2</v>
      </c>
    </row>
    <row r="2657" spans="1:2" x14ac:dyDescent="0.3">
      <c r="A2657" s="1">
        <v>42834</v>
      </c>
      <c r="B2657">
        <v>2</v>
      </c>
    </row>
    <row r="2658" spans="1:2" x14ac:dyDescent="0.3">
      <c r="A2658" s="1">
        <v>42835</v>
      </c>
      <c r="B2658">
        <v>2</v>
      </c>
    </row>
    <row r="2659" spans="1:2" x14ac:dyDescent="0.3">
      <c r="A2659" s="1">
        <v>42836</v>
      </c>
      <c r="B2659">
        <v>2</v>
      </c>
    </row>
    <row r="2660" spans="1:2" x14ac:dyDescent="0.3">
      <c r="A2660" s="1">
        <v>42837</v>
      </c>
      <c r="B2660">
        <v>2</v>
      </c>
    </row>
    <row r="2661" spans="1:2" x14ac:dyDescent="0.3">
      <c r="A2661" s="1">
        <v>42838</v>
      </c>
      <c r="B2661">
        <v>2</v>
      </c>
    </row>
    <row r="2662" spans="1:2" x14ac:dyDescent="0.3">
      <c r="A2662" s="1">
        <v>42839</v>
      </c>
      <c r="B2662">
        <v>2</v>
      </c>
    </row>
    <row r="2663" spans="1:2" x14ac:dyDescent="0.3">
      <c r="A2663" s="1">
        <v>42840</v>
      </c>
      <c r="B2663">
        <v>2</v>
      </c>
    </row>
    <row r="2664" spans="1:2" x14ac:dyDescent="0.3">
      <c r="A2664" s="1">
        <v>42841</v>
      </c>
      <c r="B2664">
        <v>2</v>
      </c>
    </row>
    <row r="2665" spans="1:2" x14ac:dyDescent="0.3">
      <c r="A2665" s="1">
        <v>42842</v>
      </c>
      <c r="B2665">
        <v>2</v>
      </c>
    </row>
    <row r="2666" spans="1:2" x14ac:dyDescent="0.3">
      <c r="A2666" s="1">
        <v>42843</v>
      </c>
      <c r="B2666">
        <v>2</v>
      </c>
    </row>
    <row r="2667" spans="1:2" x14ac:dyDescent="0.3">
      <c r="A2667" s="1">
        <v>42844</v>
      </c>
      <c r="B2667">
        <v>2</v>
      </c>
    </row>
    <row r="2668" spans="1:2" x14ac:dyDescent="0.3">
      <c r="A2668" s="1">
        <v>42845</v>
      </c>
      <c r="B2668">
        <v>2</v>
      </c>
    </row>
    <row r="2669" spans="1:2" x14ac:dyDescent="0.3">
      <c r="A2669" s="1">
        <v>42846</v>
      </c>
      <c r="B2669">
        <v>2</v>
      </c>
    </row>
    <row r="2670" spans="1:2" x14ac:dyDescent="0.3">
      <c r="A2670" s="1">
        <v>42847</v>
      </c>
      <c r="B2670">
        <v>2</v>
      </c>
    </row>
    <row r="2671" spans="1:2" x14ac:dyDescent="0.3">
      <c r="A2671" s="1">
        <v>42848</v>
      </c>
      <c r="B2671">
        <v>2</v>
      </c>
    </row>
    <row r="2672" spans="1:2" x14ac:dyDescent="0.3">
      <c r="A2672" s="1">
        <v>42849</v>
      </c>
      <c r="B2672">
        <v>2</v>
      </c>
    </row>
    <row r="2673" spans="1:2" x14ac:dyDescent="0.3">
      <c r="A2673" s="1">
        <v>42850</v>
      </c>
      <c r="B2673">
        <v>2</v>
      </c>
    </row>
    <row r="2674" spans="1:2" x14ac:dyDescent="0.3">
      <c r="A2674" s="1">
        <v>42851</v>
      </c>
      <c r="B2674">
        <v>2</v>
      </c>
    </row>
    <row r="2675" spans="1:2" x14ac:dyDescent="0.3">
      <c r="A2675" s="1">
        <v>42852</v>
      </c>
      <c r="B2675">
        <v>2</v>
      </c>
    </row>
    <row r="2676" spans="1:2" x14ac:dyDescent="0.3">
      <c r="A2676" s="1">
        <v>42853</v>
      </c>
      <c r="B2676">
        <v>2</v>
      </c>
    </row>
    <row r="2677" spans="1:2" x14ac:dyDescent="0.3">
      <c r="A2677" s="1">
        <v>42854</v>
      </c>
      <c r="B2677">
        <v>2</v>
      </c>
    </row>
    <row r="2678" spans="1:2" x14ac:dyDescent="0.3">
      <c r="A2678" s="1">
        <v>42855</v>
      </c>
      <c r="B2678">
        <v>2</v>
      </c>
    </row>
    <row r="2679" spans="1:2" x14ac:dyDescent="0.3">
      <c r="A2679" s="1">
        <v>42856</v>
      </c>
      <c r="B2679">
        <v>2</v>
      </c>
    </row>
    <row r="2680" spans="1:2" x14ac:dyDescent="0.3">
      <c r="A2680" s="1">
        <v>42857</v>
      </c>
      <c r="B2680">
        <v>2</v>
      </c>
    </row>
    <row r="2681" spans="1:2" x14ac:dyDescent="0.3">
      <c r="A2681" s="1">
        <v>42858</v>
      </c>
      <c r="B2681">
        <v>2</v>
      </c>
    </row>
    <row r="2682" spans="1:2" x14ac:dyDescent="0.3">
      <c r="A2682" s="1">
        <v>42859</v>
      </c>
      <c r="B2682">
        <v>2</v>
      </c>
    </row>
    <row r="2683" spans="1:2" x14ac:dyDescent="0.3">
      <c r="A2683" s="1">
        <v>42860</v>
      </c>
      <c r="B2683">
        <v>2</v>
      </c>
    </row>
    <row r="2684" spans="1:2" x14ac:dyDescent="0.3">
      <c r="A2684" s="1">
        <v>42861</v>
      </c>
      <c r="B2684">
        <v>2</v>
      </c>
    </row>
    <row r="2685" spans="1:2" x14ac:dyDescent="0.3">
      <c r="A2685" s="1">
        <v>42862</v>
      </c>
      <c r="B2685">
        <v>2</v>
      </c>
    </row>
    <row r="2686" spans="1:2" x14ac:dyDescent="0.3">
      <c r="A2686" s="1">
        <v>42863</v>
      </c>
      <c r="B2686">
        <v>2</v>
      </c>
    </row>
    <row r="2687" spans="1:2" x14ac:dyDescent="0.3">
      <c r="A2687" s="1">
        <v>42864</v>
      </c>
      <c r="B2687">
        <v>2</v>
      </c>
    </row>
    <row r="2688" spans="1:2" x14ac:dyDescent="0.3">
      <c r="A2688" s="1">
        <v>42865</v>
      </c>
      <c r="B2688">
        <v>2</v>
      </c>
    </row>
    <row r="2689" spans="1:2" x14ac:dyDescent="0.3">
      <c r="A2689" s="1">
        <v>42866</v>
      </c>
      <c r="B2689">
        <v>2</v>
      </c>
    </row>
    <row r="2690" spans="1:2" x14ac:dyDescent="0.3">
      <c r="A2690" s="1">
        <v>42867</v>
      </c>
      <c r="B2690">
        <v>2</v>
      </c>
    </row>
    <row r="2691" spans="1:2" x14ac:dyDescent="0.3">
      <c r="A2691" s="1">
        <v>42868</v>
      </c>
      <c r="B2691">
        <v>2</v>
      </c>
    </row>
    <row r="2692" spans="1:2" x14ac:dyDescent="0.3">
      <c r="A2692" s="1">
        <v>42869</v>
      </c>
      <c r="B2692">
        <v>2</v>
      </c>
    </row>
    <row r="2693" spans="1:2" x14ac:dyDescent="0.3">
      <c r="A2693" s="1">
        <v>42870</v>
      </c>
      <c r="B2693">
        <v>2</v>
      </c>
    </row>
    <row r="2694" spans="1:2" x14ac:dyDescent="0.3">
      <c r="A2694" s="1">
        <v>42871</v>
      </c>
      <c r="B2694">
        <v>2</v>
      </c>
    </row>
    <row r="2695" spans="1:2" x14ac:dyDescent="0.3">
      <c r="A2695" s="1">
        <v>42872</v>
      </c>
      <c r="B2695">
        <v>2</v>
      </c>
    </row>
    <row r="2696" spans="1:2" x14ac:dyDescent="0.3">
      <c r="A2696" s="1">
        <v>42873</v>
      </c>
      <c r="B2696">
        <v>2</v>
      </c>
    </row>
    <row r="2697" spans="1:2" x14ac:dyDescent="0.3">
      <c r="A2697" s="1">
        <v>42874</v>
      </c>
      <c r="B2697">
        <v>2</v>
      </c>
    </row>
    <row r="2698" spans="1:2" x14ac:dyDescent="0.3">
      <c r="A2698" s="1">
        <v>42875</v>
      </c>
      <c r="B2698">
        <v>2</v>
      </c>
    </row>
    <row r="2699" spans="1:2" x14ac:dyDescent="0.3">
      <c r="A2699" s="1">
        <v>42876</v>
      </c>
      <c r="B2699">
        <v>2</v>
      </c>
    </row>
    <row r="2700" spans="1:2" x14ac:dyDescent="0.3">
      <c r="A2700" s="1">
        <v>42877</v>
      </c>
      <c r="B2700">
        <v>2</v>
      </c>
    </row>
    <row r="2701" spans="1:2" x14ac:dyDescent="0.3">
      <c r="A2701" s="1">
        <v>42878</v>
      </c>
      <c r="B2701">
        <v>2</v>
      </c>
    </row>
    <row r="2702" spans="1:2" x14ac:dyDescent="0.3">
      <c r="A2702" s="1">
        <v>42879</v>
      </c>
      <c r="B2702">
        <v>2</v>
      </c>
    </row>
    <row r="2703" spans="1:2" x14ac:dyDescent="0.3">
      <c r="A2703" s="1">
        <v>42880</v>
      </c>
      <c r="B2703">
        <v>2</v>
      </c>
    </row>
    <row r="2704" spans="1:2" x14ac:dyDescent="0.3">
      <c r="A2704" s="1">
        <v>42881</v>
      </c>
      <c r="B2704">
        <v>2</v>
      </c>
    </row>
    <row r="2705" spans="1:2" x14ac:dyDescent="0.3">
      <c r="A2705" s="1">
        <v>42882</v>
      </c>
      <c r="B2705">
        <v>2</v>
      </c>
    </row>
    <row r="2706" spans="1:2" x14ac:dyDescent="0.3">
      <c r="A2706" s="1">
        <v>42883</v>
      </c>
      <c r="B2706">
        <v>2</v>
      </c>
    </row>
    <row r="2707" spans="1:2" x14ac:dyDescent="0.3">
      <c r="A2707" s="1">
        <v>42884</v>
      </c>
      <c r="B2707">
        <v>2</v>
      </c>
    </row>
    <row r="2708" spans="1:2" x14ac:dyDescent="0.3">
      <c r="A2708" s="1">
        <v>42885</v>
      </c>
      <c r="B2708">
        <v>2</v>
      </c>
    </row>
    <row r="2709" spans="1:2" x14ac:dyDescent="0.3">
      <c r="A2709" s="1">
        <v>42886</v>
      </c>
      <c r="B2709">
        <v>2</v>
      </c>
    </row>
    <row r="2710" spans="1:2" x14ac:dyDescent="0.3">
      <c r="A2710" s="1">
        <v>42887</v>
      </c>
      <c r="B2710">
        <v>2</v>
      </c>
    </row>
    <row r="2711" spans="1:2" x14ac:dyDescent="0.3">
      <c r="A2711" s="1">
        <v>42888</v>
      </c>
      <c r="B2711">
        <v>2</v>
      </c>
    </row>
    <row r="2712" spans="1:2" x14ac:dyDescent="0.3">
      <c r="A2712" s="1">
        <v>42889</v>
      </c>
      <c r="B2712">
        <v>2</v>
      </c>
    </row>
    <row r="2713" spans="1:2" x14ac:dyDescent="0.3">
      <c r="A2713" s="1">
        <v>42890</v>
      </c>
      <c r="B2713">
        <v>2</v>
      </c>
    </row>
    <row r="2714" spans="1:2" x14ac:dyDescent="0.3">
      <c r="A2714" s="1">
        <v>42891</v>
      </c>
      <c r="B2714">
        <v>2</v>
      </c>
    </row>
    <row r="2715" spans="1:2" x14ac:dyDescent="0.3">
      <c r="A2715" s="1">
        <v>42892</v>
      </c>
      <c r="B2715">
        <v>2</v>
      </c>
    </row>
    <row r="2716" spans="1:2" x14ac:dyDescent="0.3">
      <c r="A2716" s="1">
        <v>42893</v>
      </c>
      <c r="B2716">
        <v>2</v>
      </c>
    </row>
    <row r="2717" spans="1:2" x14ac:dyDescent="0.3">
      <c r="A2717" s="1">
        <v>42894</v>
      </c>
      <c r="B2717">
        <v>2</v>
      </c>
    </row>
    <row r="2718" spans="1:2" x14ac:dyDescent="0.3">
      <c r="A2718" s="1">
        <v>42895</v>
      </c>
      <c r="B2718">
        <v>2</v>
      </c>
    </row>
    <row r="2719" spans="1:2" x14ac:dyDescent="0.3">
      <c r="A2719" s="1">
        <v>42896</v>
      </c>
      <c r="B2719">
        <v>2</v>
      </c>
    </row>
    <row r="2720" spans="1:2" x14ac:dyDescent="0.3">
      <c r="A2720" s="1">
        <v>42897</v>
      </c>
      <c r="B2720">
        <v>2</v>
      </c>
    </row>
    <row r="2721" spans="1:2" x14ac:dyDescent="0.3">
      <c r="A2721" s="1">
        <v>42898</v>
      </c>
      <c r="B2721">
        <v>2</v>
      </c>
    </row>
    <row r="2722" spans="1:2" x14ac:dyDescent="0.3">
      <c r="A2722" s="1">
        <v>42899</v>
      </c>
      <c r="B2722">
        <v>2</v>
      </c>
    </row>
    <row r="2723" spans="1:2" x14ac:dyDescent="0.3">
      <c r="A2723" s="1">
        <v>42900</v>
      </c>
      <c r="B2723">
        <v>2</v>
      </c>
    </row>
    <row r="2724" spans="1:2" x14ac:dyDescent="0.3">
      <c r="A2724" s="1">
        <v>42901</v>
      </c>
      <c r="B2724">
        <v>2</v>
      </c>
    </row>
    <row r="2725" spans="1:2" x14ac:dyDescent="0.3">
      <c r="A2725" s="1">
        <v>42902</v>
      </c>
      <c r="B2725">
        <v>2</v>
      </c>
    </row>
    <row r="2726" spans="1:2" x14ac:dyDescent="0.3">
      <c r="A2726" s="1">
        <v>42903</v>
      </c>
      <c r="B2726">
        <v>2</v>
      </c>
    </row>
    <row r="2727" spans="1:2" x14ac:dyDescent="0.3">
      <c r="A2727" s="1">
        <v>42904</v>
      </c>
      <c r="B2727">
        <v>2</v>
      </c>
    </row>
    <row r="2728" spans="1:2" x14ac:dyDescent="0.3">
      <c r="A2728" s="1">
        <v>42905</v>
      </c>
      <c r="B2728">
        <v>2</v>
      </c>
    </row>
    <row r="2729" spans="1:2" x14ac:dyDescent="0.3">
      <c r="A2729" s="1">
        <v>42906</v>
      </c>
      <c r="B2729">
        <v>2</v>
      </c>
    </row>
    <row r="2730" spans="1:2" x14ac:dyDescent="0.3">
      <c r="A2730" s="1">
        <v>42907</v>
      </c>
      <c r="B2730">
        <v>2</v>
      </c>
    </row>
    <row r="2731" spans="1:2" x14ac:dyDescent="0.3">
      <c r="A2731" s="1">
        <v>42908</v>
      </c>
      <c r="B2731">
        <v>2</v>
      </c>
    </row>
    <row r="2732" spans="1:2" x14ac:dyDescent="0.3">
      <c r="A2732" s="1">
        <v>42909</v>
      </c>
      <c r="B2732">
        <v>2</v>
      </c>
    </row>
    <row r="2733" spans="1:2" x14ac:dyDescent="0.3">
      <c r="A2733" s="1">
        <v>42910</v>
      </c>
      <c r="B2733">
        <v>2</v>
      </c>
    </row>
    <row r="2734" spans="1:2" x14ac:dyDescent="0.3">
      <c r="A2734" s="1">
        <v>42911</v>
      </c>
      <c r="B2734">
        <v>2</v>
      </c>
    </row>
    <row r="2735" spans="1:2" x14ac:dyDescent="0.3">
      <c r="A2735" s="1">
        <v>42912</v>
      </c>
      <c r="B2735">
        <v>2</v>
      </c>
    </row>
    <row r="2736" spans="1:2" x14ac:dyDescent="0.3">
      <c r="A2736" s="1">
        <v>42913</v>
      </c>
      <c r="B2736">
        <v>2</v>
      </c>
    </row>
    <row r="2737" spans="1:2" x14ac:dyDescent="0.3">
      <c r="A2737" s="1">
        <v>42914</v>
      </c>
      <c r="B2737">
        <v>2</v>
      </c>
    </row>
    <row r="2738" spans="1:2" x14ac:dyDescent="0.3">
      <c r="A2738" s="1">
        <v>42915</v>
      </c>
      <c r="B2738">
        <v>2.3333333333333335</v>
      </c>
    </row>
    <row r="2739" spans="1:2" x14ac:dyDescent="0.3">
      <c r="A2739" s="1">
        <v>42916</v>
      </c>
      <c r="B2739">
        <v>2.6666666666666665</v>
      </c>
    </row>
    <row r="2740" spans="1:2" x14ac:dyDescent="0.3">
      <c r="A2740" s="1">
        <v>42917</v>
      </c>
      <c r="B2740">
        <v>3</v>
      </c>
    </row>
    <row r="2741" spans="1:2" x14ac:dyDescent="0.3">
      <c r="A2741" s="1">
        <v>42918</v>
      </c>
      <c r="B2741">
        <v>3</v>
      </c>
    </row>
    <row r="2742" spans="1:2" x14ac:dyDescent="0.3">
      <c r="A2742" s="1">
        <v>42919</v>
      </c>
      <c r="B2742">
        <v>3</v>
      </c>
    </row>
    <row r="2743" spans="1:2" x14ac:dyDescent="0.3">
      <c r="A2743" s="1">
        <v>42920</v>
      </c>
      <c r="B2743">
        <v>3</v>
      </c>
    </row>
    <row r="2744" spans="1:2" x14ac:dyDescent="0.3">
      <c r="A2744" s="1">
        <v>42921</v>
      </c>
      <c r="B2744">
        <v>3</v>
      </c>
    </row>
    <row r="2745" spans="1:2" x14ac:dyDescent="0.3">
      <c r="A2745" s="1">
        <v>42922</v>
      </c>
      <c r="B2745">
        <v>3</v>
      </c>
    </row>
    <row r="2746" spans="1:2" x14ac:dyDescent="0.3">
      <c r="A2746" s="1">
        <v>42923</v>
      </c>
      <c r="B2746">
        <v>3</v>
      </c>
    </row>
    <row r="2747" spans="1:2" x14ac:dyDescent="0.3">
      <c r="A2747" s="1">
        <v>42924</v>
      </c>
      <c r="B2747">
        <v>3</v>
      </c>
    </row>
    <row r="2748" spans="1:2" x14ac:dyDescent="0.3">
      <c r="A2748" s="1">
        <v>42925</v>
      </c>
      <c r="B2748">
        <v>3</v>
      </c>
    </row>
    <row r="2749" spans="1:2" x14ac:dyDescent="0.3">
      <c r="A2749" s="1">
        <v>42926</v>
      </c>
      <c r="B2749">
        <v>3</v>
      </c>
    </row>
    <row r="2750" spans="1:2" x14ac:dyDescent="0.3">
      <c r="A2750" s="1">
        <v>42927</v>
      </c>
      <c r="B2750">
        <v>3</v>
      </c>
    </row>
    <row r="2751" spans="1:2" x14ac:dyDescent="0.3">
      <c r="A2751" s="1">
        <v>42928</v>
      </c>
      <c r="B2751">
        <v>3</v>
      </c>
    </row>
    <row r="2752" spans="1:2" x14ac:dyDescent="0.3">
      <c r="A2752" s="1">
        <v>42929</v>
      </c>
      <c r="B2752">
        <v>3</v>
      </c>
    </row>
    <row r="2753" spans="1:2" x14ac:dyDescent="0.3">
      <c r="A2753" s="1">
        <v>42930</v>
      </c>
      <c r="B2753">
        <v>3</v>
      </c>
    </row>
    <row r="2754" spans="1:2" x14ac:dyDescent="0.3">
      <c r="A2754" s="1">
        <v>42931</v>
      </c>
      <c r="B2754">
        <v>3</v>
      </c>
    </row>
    <row r="2755" spans="1:2" x14ac:dyDescent="0.3">
      <c r="A2755" s="1">
        <v>42932</v>
      </c>
      <c r="B2755">
        <v>3</v>
      </c>
    </row>
    <row r="2756" spans="1:2" x14ac:dyDescent="0.3">
      <c r="A2756" s="1">
        <v>42933</v>
      </c>
      <c r="B2756">
        <v>3</v>
      </c>
    </row>
    <row r="2757" spans="1:2" x14ac:dyDescent="0.3">
      <c r="A2757" s="1">
        <v>42934</v>
      </c>
      <c r="B2757">
        <v>3</v>
      </c>
    </row>
    <row r="2758" spans="1:2" x14ac:dyDescent="0.3">
      <c r="A2758" s="1">
        <v>42935</v>
      </c>
      <c r="B2758">
        <v>3</v>
      </c>
    </row>
    <row r="2759" spans="1:2" x14ac:dyDescent="0.3">
      <c r="A2759" s="1">
        <v>42936</v>
      </c>
      <c r="B2759">
        <v>3</v>
      </c>
    </row>
    <row r="2760" spans="1:2" x14ac:dyDescent="0.3">
      <c r="A2760" s="1">
        <v>42937</v>
      </c>
      <c r="B2760">
        <v>3</v>
      </c>
    </row>
    <row r="2761" spans="1:2" x14ac:dyDescent="0.3">
      <c r="A2761" s="1">
        <v>42938</v>
      </c>
      <c r="B2761">
        <v>3</v>
      </c>
    </row>
    <row r="2762" spans="1:2" x14ac:dyDescent="0.3">
      <c r="A2762" s="1">
        <v>42939</v>
      </c>
      <c r="B2762">
        <v>3</v>
      </c>
    </row>
    <row r="2763" spans="1:2" x14ac:dyDescent="0.3">
      <c r="A2763" s="1">
        <v>42940</v>
      </c>
      <c r="B2763">
        <v>3</v>
      </c>
    </row>
    <row r="2764" spans="1:2" x14ac:dyDescent="0.3">
      <c r="A2764" s="1">
        <v>42941</v>
      </c>
      <c r="B2764">
        <v>3</v>
      </c>
    </row>
    <row r="2765" spans="1:2" x14ac:dyDescent="0.3">
      <c r="A2765" s="1">
        <v>42942</v>
      </c>
      <c r="B2765">
        <v>3</v>
      </c>
    </row>
    <row r="2766" spans="1:2" x14ac:dyDescent="0.3">
      <c r="A2766" s="1">
        <v>42943</v>
      </c>
      <c r="B2766">
        <v>3</v>
      </c>
    </row>
    <row r="2767" spans="1:2" x14ac:dyDescent="0.3">
      <c r="A2767" s="1">
        <v>42944</v>
      </c>
      <c r="B2767">
        <v>3</v>
      </c>
    </row>
    <row r="2768" spans="1:2" x14ac:dyDescent="0.3">
      <c r="A2768" s="1">
        <v>42945</v>
      </c>
      <c r="B2768">
        <v>3</v>
      </c>
    </row>
    <row r="2769" spans="1:2" x14ac:dyDescent="0.3">
      <c r="A2769" s="1">
        <v>42946</v>
      </c>
      <c r="B2769">
        <v>3</v>
      </c>
    </row>
    <row r="2770" spans="1:2" x14ac:dyDescent="0.3">
      <c r="A2770" s="1">
        <v>42947</v>
      </c>
      <c r="B2770">
        <v>3</v>
      </c>
    </row>
    <row r="2771" spans="1:2" x14ac:dyDescent="0.3">
      <c r="A2771" s="1">
        <v>42948</v>
      </c>
      <c r="B2771">
        <v>3</v>
      </c>
    </row>
    <row r="2772" spans="1:2" x14ac:dyDescent="0.3">
      <c r="A2772" s="1">
        <v>42949</v>
      </c>
      <c r="B2772">
        <v>3</v>
      </c>
    </row>
    <row r="2773" spans="1:2" x14ac:dyDescent="0.3">
      <c r="A2773" s="1">
        <v>42950</v>
      </c>
      <c r="B2773">
        <v>3</v>
      </c>
    </row>
    <row r="2774" spans="1:2" x14ac:dyDescent="0.3">
      <c r="A2774" s="1">
        <v>42951</v>
      </c>
      <c r="B2774">
        <v>3</v>
      </c>
    </row>
    <row r="2775" spans="1:2" x14ac:dyDescent="0.3">
      <c r="A2775" s="1">
        <v>42952</v>
      </c>
      <c r="B2775">
        <v>3</v>
      </c>
    </row>
    <row r="2776" spans="1:2" x14ac:dyDescent="0.3">
      <c r="A2776" s="1">
        <v>42953</v>
      </c>
      <c r="B2776">
        <v>3</v>
      </c>
    </row>
    <row r="2777" spans="1:2" x14ac:dyDescent="0.3">
      <c r="A2777" s="1">
        <v>42954</v>
      </c>
      <c r="B2777">
        <v>3</v>
      </c>
    </row>
    <row r="2778" spans="1:2" x14ac:dyDescent="0.3">
      <c r="A2778" s="1">
        <v>42955</v>
      </c>
      <c r="B2778">
        <v>3</v>
      </c>
    </row>
    <row r="2779" spans="1:2" x14ac:dyDescent="0.3">
      <c r="A2779" s="1">
        <v>42956</v>
      </c>
      <c r="B2779">
        <v>3</v>
      </c>
    </row>
    <row r="2780" spans="1:2" x14ac:dyDescent="0.3">
      <c r="A2780" s="1">
        <v>42957</v>
      </c>
      <c r="B2780">
        <v>3</v>
      </c>
    </row>
    <row r="2781" spans="1:2" x14ac:dyDescent="0.3">
      <c r="A2781" s="1">
        <v>42958</v>
      </c>
      <c r="B2781">
        <v>3</v>
      </c>
    </row>
    <row r="2782" spans="1:2" x14ac:dyDescent="0.3">
      <c r="A2782" s="1">
        <v>42959</v>
      </c>
      <c r="B2782">
        <v>3</v>
      </c>
    </row>
    <row r="2783" spans="1:2" x14ac:dyDescent="0.3">
      <c r="A2783" s="1">
        <v>42960</v>
      </c>
      <c r="B2783">
        <v>3</v>
      </c>
    </row>
    <row r="2784" spans="1:2" x14ac:dyDescent="0.3">
      <c r="A2784" s="1">
        <v>42961</v>
      </c>
      <c r="B2784">
        <v>3</v>
      </c>
    </row>
    <row r="2785" spans="1:2" x14ac:dyDescent="0.3">
      <c r="A2785" s="1">
        <v>42962</v>
      </c>
      <c r="B2785">
        <v>3</v>
      </c>
    </row>
    <row r="2786" spans="1:2" x14ac:dyDescent="0.3">
      <c r="A2786" s="1">
        <v>42963</v>
      </c>
      <c r="B2786">
        <v>3</v>
      </c>
    </row>
    <row r="2787" spans="1:2" x14ac:dyDescent="0.3">
      <c r="A2787" s="1">
        <v>42964</v>
      </c>
      <c r="B2787">
        <v>3</v>
      </c>
    </row>
    <row r="2788" spans="1:2" x14ac:dyDescent="0.3">
      <c r="A2788" s="1">
        <v>42965</v>
      </c>
      <c r="B2788">
        <v>3</v>
      </c>
    </row>
    <row r="2789" spans="1:2" x14ac:dyDescent="0.3">
      <c r="A2789" s="1">
        <v>42966</v>
      </c>
      <c r="B2789">
        <v>3</v>
      </c>
    </row>
    <row r="2790" spans="1:2" x14ac:dyDescent="0.3">
      <c r="A2790" s="1">
        <v>42967</v>
      </c>
      <c r="B2790">
        <v>3</v>
      </c>
    </row>
    <row r="2791" spans="1:2" x14ac:dyDescent="0.3">
      <c r="A2791" s="1">
        <v>42968</v>
      </c>
      <c r="B2791">
        <v>3</v>
      </c>
    </row>
    <row r="2792" spans="1:2" x14ac:dyDescent="0.3">
      <c r="A2792" s="1">
        <v>42969</v>
      </c>
      <c r="B2792">
        <v>3</v>
      </c>
    </row>
    <row r="2793" spans="1:2" x14ac:dyDescent="0.3">
      <c r="A2793" s="1">
        <v>42970</v>
      </c>
      <c r="B2793">
        <v>3</v>
      </c>
    </row>
    <row r="2794" spans="1:2" x14ac:dyDescent="0.3">
      <c r="A2794" s="1">
        <v>42971</v>
      </c>
      <c r="B2794">
        <v>3</v>
      </c>
    </row>
    <row r="2795" spans="1:2" x14ac:dyDescent="0.3">
      <c r="A2795" s="1">
        <v>42972</v>
      </c>
      <c r="B2795">
        <v>3</v>
      </c>
    </row>
    <row r="2796" spans="1:2" x14ac:dyDescent="0.3">
      <c r="A2796" s="1">
        <v>42973</v>
      </c>
      <c r="B2796">
        <v>3</v>
      </c>
    </row>
    <row r="2797" spans="1:2" x14ac:dyDescent="0.3">
      <c r="A2797" s="1">
        <v>42974</v>
      </c>
      <c r="B2797">
        <v>3</v>
      </c>
    </row>
    <row r="2798" spans="1:2" x14ac:dyDescent="0.3">
      <c r="A2798" s="1">
        <v>42975</v>
      </c>
      <c r="B2798">
        <v>3</v>
      </c>
    </row>
    <row r="2799" spans="1:2" x14ac:dyDescent="0.3">
      <c r="A2799" s="1">
        <v>42976</v>
      </c>
      <c r="B2799">
        <v>3</v>
      </c>
    </row>
    <row r="2800" spans="1:2" x14ac:dyDescent="0.3">
      <c r="A2800" s="1">
        <v>42977</v>
      </c>
      <c r="B2800">
        <v>3</v>
      </c>
    </row>
    <row r="2801" spans="1:2" x14ac:dyDescent="0.3">
      <c r="A2801" s="1">
        <v>42978</v>
      </c>
      <c r="B2801">
        <v>3</v>
      </c>
    </row>
    <row r="2802" spans="1:2" x14ac:dyDescent="0.3">
      <c r="A2802" s="1">
        <v>42979</v>
      </c>
      <c r="B2802">
        <v>3</v>
      </c>
    </row>
    <row r="2803" spans="1:2" x14ac:dyDescent="0.3">
      <c r="A2803" s="1">
        <v>42980</v>
      </c>
      <c r="B2803">
        <v>3</v>
      </c>
    </row>
    <row r="2804" spans="1:2" x14ac:dyDescent="0.3">
      <c r="A2804" s="1">
        <v>42981</v>
      </c>
      <c r="B2804">
        <v>3</v>
      </c>
    </row>
    <row r="2805" spans="1:2" x14ac:dyDescent="0.3">
      <c r="A2805" s="1">
        <v>42982</v>
      </c>
      <c r="B2805">
        <v>3</v>
      </c>
    </row>
    <row r="2806" spans="1:2" x14ac:dyDescent="0.3">
      <c r="A2806" s="1">
        <v>42983</v>
      </c>
      <c r="B2806">
        <v>3</v>
      </c>
    </row>
    <row r="2807" spans="1:2" x14ac:dyDescent="0.3">
      <c r="A2807" s="1">
        <v>42984</v>
      </c>
      <c r="B2807">
        <v>3</v>
      </c>
    </row>
    <row r="2808" spans="1:2" x14ac:dyDescent="0.3">
      <c r="A2808" s="1">
        <v>42985</v>
      </c>
      <c r="B2808">
        <v>3</v>
      </c>
    </row>
    <row r="2809" spans="1:2" x14ac:dyDescent="0.3">
      <c r="A2809" s="1">
        <v>42986</v>
      </c>
      <c r="B2809">
        <v>3</v>
      </c>
    </row>
    <row r="2810" spans="1:2" x14ac:dyDescent="0.3">
      <c r="A2810" s="1">
        <v>42987</v>
      </c>
      <c r="B2810">
        <v>3</v>
      </c>
    </row>
    <row r="2811" spans="1:2" x14ac:dyDescent="0.3">
      <c r="A2811" s="1">
        <v>42988</v>
      </c>
      <c r="B2811">
        <v>3</v>
      </c>
    </row>
    <row r="2812" spans="1:2" x14ac:dyDescent="0.3">
      <c r="A2812" s="1">
        <v>42989</v>
      </c>
      <c r="B2812">
        <v>3</v>
      </c>
    </row>
    <row r="2813" spans="1:2" x14ac:dyDescent="0.3">
      <c r="A2813" s="1">
        <v>42990</v>
      </c>
      <c r="B2813">
        <v>3</v>
      </c>
    </row>
    <row r="2814" spans="1:2" x14ac:dyDescent="0.3">
      <c r="A2814" s="1">
        <v>42991</v>
      </c>
      <c r="B2814">
        <v>3</v>
      </c>
    </row>
    <row r="2815" spans="1:2" x14ac:dyDescent="0.3">
      <c r="A2815" s="1">
        <v>42992</v>
      </c>
      <c r="B2815">
        <v>3</v>
      </c>
    </row>
    <row r="2816" spans="1:2" x14ac:dyDescent="0.3">
      <c r="A2816" s="1">
        <v>42993</v>
      </c>
      <c r="B2816">
        <v>3</v>
      </c>
    </row>
    <row r="2817" spans="1:2" x14ac:dyDescent="0.3">
      <c r="A2817" s="1">
        <v>42994</v>
      </c>
      <c r="B2817">
        <v>3</v>
      </c>
    </row>
    <row r="2818" spans="1:2" x14ac:dyDescent="0.3">
      <c r="A2818" s="1">
        <v>42995</v>
      </c>
      <c r="B2818">
        <v>3</v>
      </c>
    </row>
    <row r="2819" spans="1:2" x14ac:dyDescent="0.3">
      <c r="A2819" s="1">
        <v>42996</v>
      </c>
      <c r="B2819">
        <v>3</v>
      </c>
    </row>
    <row r="2820" spans="1:2" x14ac:dyDescent="0.3">
      <c r="A2820" s="1">
        <v>42997</v>
      </c>
      <c r="B2820">
        <v>3</v>
      </c>
    </row>
    <row r="2821" spans="1:2" x14ac:dyDescent="0.3">
      <c r="A2821" s="1">
        <v>42998</v>
      </c>
      <c r="B2821">
        <v>3</v>
      </c>
    </row>
    <row r="2822" spans="1:2" x14ac:dyDescent="0.3">
      <c r="A2822" s="1">
        <v>42999</v>
      </c>
      <c r="B2822">
        <v>3</v>
      </c>
    </row>
    <row r="2823" spans="1:2" x14ac:dyDescent="0.3">
      <c r="A2823" s="1">
        <v>43000</v>
      </c>
      <c r="B2823">
        <v>3</v>
      </c>
    </row>
    <row r="2824" spans="1:2" x14ac:dyDescent="0.3">
      <c r="A2824" s="1">
        <v>43001</v>
      </c>
      <c r="B2824">
        <v>3</v>
      </c>
    </row>
    <row r="2825" spans="1:2" x14ac:dyDescent="0.3">
      <c r="A2825" s="1">
        <v>43002</v>
      </c>
      <c r="B2825">
        <v>3</v>
      </c>
    </row>
    <row r="2826" spans="1:2" x14ac:dyDescent="0.3">
      <c r="A2826" s="1">
        <v>43003</v>
      </c>
      <c r="B2826">
        <v>3</v>
      </c>
    </row>
    <row r="2827" spans="1:2" x14ac:dyDescent="0.3">
      <c r="A2827" s="1">
        <v>43004</v>
      </c>
      <c r="B2827">
        <v>3</v>
      </c>
    </row>
    <row r="2828" spans="1:2" x14ac:dyDescent="0.3">
      <c r="A2828" s="1">
        <v>43005</v>
      </c>
      <c r="B2828">
        <v>3</v>
      </c>
    </row>
    <row r="2829" spans="1:2" x14ac:dyDescent="0.3">
      <c r="A2829" s="1">
        <v>43006</v>
      </c>
      <c r="B2829">
        <v>3</v>
      </c>
    </row>
    <row r="2830" spans="1:2" x14ac:dyDescent="0.3">
      <c r="A2830" s="1">
        <v>43007</v>
      </c>
      <c r="B2830">
        <v>3.25</v>
      </c>
    </row>
    <row r="2831" spans="1:2" x14ac:dyDescent="0.3">
      <c r="A2831" s="1">
        <v>43008</v>
      </c>
      <c r="B2831">
        <v>3.5</v>
      </c>
    </row>
    <row r="2832" spans="1:2" x14ac:dyDescent="0.3">
      <c r="A2832" s="1">
        <v>43009</v>
      </c>
      <c r="B2832">
        <v>3.75</v>
      </c>
    </row>
    <row r="2833" spans="1:2" x14ac:dyDescent="0.3">
      <c r="A2833" s="1">
        <v>43010</v>
      </c>
      <c r="B2833">
        <v>4</v>
      </c>
    </row>
    <row r="2834" spans="1:2" x14ac:dyDescent="0.3">
      <c r="A2834" s="1">
        <v>43011</v>
      </c>
      <c r="B2834">
        <v>4</v>
      </c>
    </row>
    <row r="2835" spans="1:2" x14ac:dyDescent="0.3">
      <c r="A2835" s="1">
        <v>43012</v>
      </c>
      <c r="B2835">
        <v>4</v>
      </c>
    </row>
    <row r="2836" spans="1:2" x14ac:dyDescent="0.3">
      <c r="A2836" s="1">
        <v>43013</v>
      </c>
      <c r="B2836">
        <v>4</v>
      </c>
    </row>
    <row r="2837" spans="1:2" x14ac:dyDescent="0.3">
      <c r="A2837" s="1">
        <v>43014</v>
      </c>
      <c r="B2837">
        <v>4</v>
      </c>
    </row>
    <row r="2838" spans="1:2" x14ac:dyDescent="0.3">
      <c r="A2838" s="1">
        <v>43015</v>
      </c>
      <c r="B2838">
        <v>4</v>
      </c>
    </row>
    <row r="2839" spans="1:2" x14ac:dyDescent="0.3">
      <c r="A2839" s="1">
        <v>43016</v>
      </c>
      <c r="B2839">
        <v>4</v>
      </c>
    </row>
    <row r="2840" spans="1:2" x14ac:dyDescent="0.3">
      <c r="A2840" s="1">
        <v>43017</v>
      </c>
      <c r="B2840">
        <v>4</v>
      </c>
    </row>
    <row r="2841" spans="1:2" x14ac:dyDescent="0.3">
      <c r="A2841" s="1">
        <v>43018</v>
      </c>
      <c r="B2841">
        <v>4</v>
      </c>
    </row>
    <row r="2842" spans="1:2" x14ac:dyDescent="0.3">
      <c r="A2842" s="1">
        <v>43019</v>
      </c>
      <c r="B2842">
        <v>4</v>
      </c>
    </row>
    <row r="2843" spans="1:2" x14ac:dyDescent="0.3">
      <c r="A2843" s="1">
        <v>43020</v>
      </c>
      <c r="B2843">
        <v>4</v>
      </c>
    </row>
    <row r="2844" spans="1:2" x14ac:dyDescent="0.3">
      <c r="A2844" s="1">
        <v>43021</v>
      </c>
      <c r="B2844">
        <v>4</v>
      </c>
    </row>
    <row r="2845" spans="1:2" x14ac:dyDescent="0.3">
      <c r="A2845" s="1">
        <v>43022</v>
      </c>
      <c r="B2845">
        <v>4</v>
      </c>
    </row>
    <row r="2846" spans="1:2" x14ac:dyDescent="0.3">
      <c r="A2846" s="1">
        <v>43023</v>
      </c>
      <c r="B2846">
        <v>4</v>
      </c>
    </row>
    <row r="2847" spans="1:2" x14ac:dyDescent="0.3">
      <c r="A2847" s="1">
        <v>43024</v>
      </c>
      <c r="B2847">
        <v>4</v>
      </c>
    </row>
    <row r="2848" spans="1:2" x14ac:dyDescent="0.3">
      <c r="A2848" s="1">
        <v>43025</v>
      </c>
      <c r="B2848">
        <v>4</v>
      </c>
    </row>
    <row r="2849" spans="1:2" x14ac:dyDescent="0.3">
      <c r="A2849" s="1">
        <v>43026</v>
      </c>
      <c r="B2849">
        <v>4</v>
      </c>
    </row>
    <row r="2850" spans="1:2" x14ac:dyDescent="0.3">
      <c r="A2850" s="1">
        <v>43027</v>
      </c>
      <c r="B2850">
        <v>4</v>
      </c>
    </row>
    <row r="2851" spans="1:2" x14ac:dyDescent="0.3">
      <c r="A2851" s="1">
        <v>43028</v>
      </c>
      <c r="B2851">
        <v>4</v>
      </c>
    </row>
    <row r="2852" spans="1:2" x14ac:dyDescent="0.3">
      <c r="A2852" s="1">
        <v>43029</v>
      </c>
      <c r="B2852">
        <v>4</v>
      </c>
    </row>
    <row r="2853" spans="1:2" x14ac:dyDescent="0.3">
      <c r="A2853" s="1">
        <v>43030</v>
      </c>
      <c r="B2853">
        <v>4</v>
      </c>
    </row>
    <row r="2854" spans="1:2" x14ac:dyDescent="0.3">
      <c r="A2854" s="1">
        <v>43031</v>
      </c>
      <c r="B2854">
        <v>4</v>
      </c>
    </row>
    <row r="2855" spans="1:2" x14ac:dyDescent="0.3">
      <c r="A2855" s="1">
        <v>43032</v>
      </c>
      <c r="B2855">
        <v>4</v>
      </c>
    </row>
    <row r="2856" spans="1:2" x14ac:dyDescent="0.3">
      <c r="A2856" s="1">
        <v>43033</v>
      </c>
      <c r="B2856">
        <v>4</v>
      </c>
    </row>
    <row r="2857" spans="1:2" x14ac:dyDescent="0.3">
      <c r="A2857" s="1">
        <v>43034</v>
      </c>
      <c r="B2857">
        <v>4</v>
      </c>
    </row>
    <row r="2858" spans="1:2" x14ac:dyDescent="0.3">
      <c r="A2858" s="1">
        <v>43035</v>
      </c>
      <c r="B2858">
        <v>4</v>
      </c>
    </row>
    <row r="2859" spans="1:2" x14ac:dyDescent="0.3">
      <c r="A2859" s="1">
        <v>43036</v>
      </c>
      <c r="B2859">
        <v>4</v>
      </c>
    </row>
    <row r="2860" spans="1:2" x14ac:dyDescent="0.3">
      <c r="A2860" s="1">
        <v>43037</v>
      </c>
      <c r="B2860">
        <v>4</v>
      </c>
    </row>
    <row r="2861" spans="1:2" x14ac:dyDescent="0.3">
      <c r="A2861" s="1">
        <v>43038</v>
      </c>
      <c r="B2861">
        <v>4</v>
      </c>
    </row>
    <row r="2862" spans="1:2" x14ac:dyDescent="0.3">
      <c r="A2862" s="1">
        <v>43039</v>
      </c>
      <c r="B2862">
        <v>4</v>
      </c>
    </row>
    <row r="2863" spans="1:2" x14ac:dyDescent="0.3">
      <c r="A2863" s="1">
        <v>43040</v>
      </c>
      <c r="B2863">
        <v>4</v>
      </c>
    </row>
    <row r="2864" spans="1:2" x14ac:dyDescent="0.3">
      <c r="A2864" s="1">
        <v>43041</v>
      </c>
      <c r="B2864">
        <v>4</v>
      </c>
    </row>
    <row r="2865" spans="1:2" x14ac:dyDescent="0.3">
      <c r="A2865" s="1">
        <v>43042</v>
      </c>
      <c r="B2865">
        <v>4</v>
      </c>
    </row>
    <row r="2866" spans="1:2" x14ac:dyDescent="0.3">
      <c r="A2866" s="1">
        <v>43043</v>
      </c>
      <c r="B2866">
        <v>4</v>
      </c>
    </row>
    <row r="2867" spans="1:2" x14ac:dyDescent="0.3">
      <c r="A2867" s="1">
        <v>43044</v>
      </c>
      <c r="B2867">
        <v>4</v>
      </c>
    </row>
    <row r="2868" spans="1:2" x14ac:dyDescent="0.3">
      <c r="A2868" s="1">
        <v>43045</v>
      </c>
      <c r="B2868">
        <v>4</v>
      </c>
    </row>
    <row r="2869" spans="1:2" x14ac:dyDescent="0.3">
      <c r="A2869" s="1">
        <v>43046</v>
      </c>
      <c r="B2869">
        <v>4</v>
      </c>
    </row>
    <row r="2870" spans="1:2" x14ac:dyDescent="0.3">
      <c r="A2870" s="1">
        <v>43047</v>
      </c>
      <c r="B2870">
        <v>4</v>
      </c>
    </row>
    <row r="2871" spans="1:2" x14ac:dyDescent="0.3">
      <c r="A2871" s="1">
        <v>43048</v>
      </c>
      <c r="B2871">
        <v>4</v>
      </c>
    </row>
    <row r="2872" spans="1:2" x14ac:dyDescent="0.3">
      <c r="A2872" s="1">
        <v>43049</v>
      </c>
      <c r="B2872">
        <v>4</v>
      </c>
    </row>
    <row r="2873" spans="1:2" x14ac:dyDescent="0.3">
      <c r="A2873" s="1">
        <v>43050</v>
      </c>
      <c r="B2873">
        <v>4</v>
      </c>
    </row>
    <row r="2874" spans="1:2" x14ac:dyDescent="0.3">
      <c r="A2874" s="1">
        <v>43051</v>
      </c>
      <c r="B2874">
        <v>4</v>
      </c>
    </row>
    <row r="2875" spans="1:2" x14ac:dyDescent="0.3">
      <c r="A2875" s="1">
        <v>43052</v>
      </c>
      <c r="B2875">
        <v>4</v>
      </c>
    </row>
    <row r="2876" spans="1:2" x14ac:dyDescent="0.3">
      <c r="A2876" s="1">
        <v>43053</v>
      </c>
      <c r="B2876">
        <v>4</v>
      </c>
    </row>
    <row r="2877" spans="1:2" x14ac:dyDescent="0.3">
      <c r="A2877" s="1">
        <v>43054</v>
      </c>
      <c r="B2877">
        <v>4</v>
      </c>
    </row>
    <row r="2878" spans="1:2" x14ac:dyDescent="0.3">
      <c r="A2878" s="1">
        <v>43055</v>
      </c>
      <c r="B2878">
        <v>4</v>
      </c>
    </row>
    <row r="2879" spans="1:2" x14ac:dyDescent="0.3">
      <c r="A2879" s="1">
        <v>43056</v>
      </c>
      <c r="B2879">
        <v>4</v>
      </c>
    </row>
    <row r="2880" spans="1:2" x14ac:dyDescent="0.3">
      <c r="A2880" s="1">
        <v>43057</v>
      </c>
      <c r="B2880">
        <v>4</v>
      </c>
    </row>
    <row r="2881" spans="1:2" x14ac:dyDescent="0.3">
      <c r="A2881" s="1">
        <v>43058</v>
      </c>
      <c r="B2881">
        <v>4</v>
      </c>
    </row>
    <row r="2882" spans="1:2" x14ac:dyDescent="0.3">
      <c r="A2882" s="1">
        <v>43059</v>
      </c>
      <c r="B2882">
        <v>4</v>
      </c>
    </row>
    <row r="2883" spans="1:2" x14ac:dyDescent="0.3">
      <c r="A2883" s="1">
        <v>43060</v>
      </c>
      <c r="B2883">
        <v>4</v>
      </c>
    </row>
    <row r="2884" spans="1:2" x14ac:dyDescent="0.3">
      <c r="A2884" s="1">
        <v>43061</v>
      </c>
      <c r="B2884">
        <v>4</v>
      </c>
    </row>
    <row r="2885" spans="1:2" x14ac:dyDescent="0.3">
      <c r="A2885" s="1">
        <v>43062</v>
      </c>
      <c r="B2885">
        <v>4</v>
      </c>
    </row>
    <row r="2886" spans="1:2" x14ac:dyDescent="0.3">
      <c r="A2886" s="1">
        <v>43063</v>
      </c>
      <c r="B2886">
        <v>4</v>
      </c>
    </row>
    <row r="2887" spans="1:2" x14ac:dyDescent="0.3">
      <c r="A2887" s="1">
        <v>43064</v>
      </c>
      <c r="B2887">
        <v>4</v>
      </c>
    </row>
    <row r="2888" spans="1:2" x14ac:dyDescent="0.3">
      <c r="A2888" s="1">
        <v>43065</v>
      </c>
      <c r="B2888">
        <v>4</v>
      </c>
    </row>
    <row r="2889" spans="1:2" x14ac:dyDescent="0.3">
      <c r="A2889" s="1">
        <v>43066</v>
      </c>
      <c r="B2889">
        <v>4</v>
      </c>
    </row>
    <row r="2890" spans="1:2" x14ac:dyDescent="0.3">
      <c r="A2890" s="1">
        <v>43067</v>
      </c>
      <c r="B2890">
        <v>4</v>
      </c>
    </row>
    <row r="2891" spans="1:2" x14ac:dyDescent="0.3">
      <c r="A2891" s="1">
        <v>43068</v>
      </c>
      <c r="B2891">
        <v>4</v>
      </c>
    </row>
    <row r="2892" spans="1:2" x14ac:dyDescent="0.3">
      <c r="A2892" s="1">
        <v>43069</v>
      </c>
      <c r="B2892">
        <v>4</v>
      </c>
    </row>
    <row r="2893" spans="1:2" x14ac:dyDescent="0.3">
      <c r="A2893" s="1">
        <v>43070</v>
      </c>
      <c r="B2893">
        <v>4</v>
      </c>
    </row>
    <row r="2894" spans="1:2" x14ac:dyDescent="0.3">
      <c r="A2894" s="1">
        <v>43071</v>
      </c>
      <c r="B2894">
        <v>4</v>
      </c>
    </row>
    <row r="2895" spans="1:2" x14ac:dyDescent="0.3">
      <c r="A2895" s="1">
        <v>43072</v>
      </c>
      <c r="B2895">
        <v>4</v>
      </c>
    </row>
    <row r="2896" spans="1:2" x14ac:dyDescent="0.3">
      <c r="A2896" s="1">
        <v>43073</v>
      </c>
      <c r="B2896">
        <v>4</v>
      </c>
    </row>
    <row r="2897" spans="1:2" x14ac:dyDescent="0.3">
      <c r="A2897" s="1">
        <v>43074</v>
      </c>
      <c r="B2897">
        <v>4</v>
      </c>
    </row>
    <row r="2898" spans="1:2" x14ac:dyDescent="0.3">
      <c r="A2898" s="1">
        <v>43075</v>
      </c>
      <c r="B2898">
        <v>4</v>
      </c>
    </row>
    <row r="2899" spans="1:2" x14ac:dyDescent="0.3">
      <c r="A2899" s="1">
        <v>43076</v>
      </c>
      <c r="B2899">
        <v>4</v>
      </c>
    </row>
    <row r="2900" spans="1:2" x14ac:dyDescent="0.3">
      <c r="A2900" s="1">
        <v>43077</v>
      </c>
      <c r="B2900">
        <v>4</v>
      </c>
    </row>
    <row r="2901" spans="1:2" x14ac:dyDescent="0.3">
      <c r="A2901" s="1">
        <v>43078</v>
      </c>
      <c r="B2901">
        <v>4</v>
      </c>
    </row>
    <row r="2902" spans="1:2" x14ac:dyDescent="0.3">
      <c r="A2902" s="1">
        <v>43079</v>
      </c>
      <c r="B2902">
        <v>4</v>
      </c>
    </row>
    <row r="2903" spans="1:2" x14ac:dyDescent="0.3">
      <c r="A2903" s="1">
        <v>43080</v>
      </c>
      <c r="B2903">
        <v>4</v>
      </c>
    </row>
    <row r="2904" spans="1:2" x14ac:dyDescent="0.3">
      <c r="A2904" s="1">
        <v>43081</v>
      </c>
      <c r="B2904">
        <v>4</v>
      </c>
    </row>
    <row r="2905" spans="1:2" x14ac:dyDescent="0.3">
      <c r="A2905" s="1">
        <v>43082</v>
      </c>
      <c r="B2905">
        <v>4</v>
      </c>
    </row>
    <row r="2906" spans="1:2" x14ac:dyDescent="0.3">
      <c r="A2906" s="1">
        <v>43083</v>
      </c>
      <c r="B2906">
        <v>4</v>
      </c>
    </row>
    <row r="2907" spans="1:2" x14ac:dyDescent="0.3">
      <c r="A2907" s="1">
        <v>43084</v>
      </c>
      <c r="B2907">
        <v>4</v>
      </c>
    </row>
    <row r="2908" spans="1:2" x14ac:dyDescent="0.3">
      <c r="A2908" s="1">
        <v>43085</v>
      </c>
      <c r="B2908">
        <v>4</v>
      </c>
    </row>
    <row r="2909" spans="1:2" x14ac:dyDescent="0.3">
      <c r="A2909" s="1">
        <v>43086</v>
      </c>
      <c r="B2909">
        <v>4</v>
      </c>
    </row>
    <row r="2910" spans="1:2" x14ac:dyDescent="0.3">
      <c r="A2910" s="1">
        <v>43087</v>
      </c>
      <c r="B2910">
        <v>4</v>
      </c>
    </row>
    <row r="2911" spans="1:2" x14ac:dyDescent="0.3">
      <c r="A2911" s="1">
        <v>43088</v>
      </c>
      <c r="B2911">
        <v>4</v>
      </c>
    </row>
    <row r="2912" spans="1:2" x14ac:dyDescent="0.3">
      <c r="A2912" s="1">
        <v>43089</v>
      </c>
      <c r="B2912">
        <v>4</v>
      </c>
    </row>
    <row r="2913" spans="1:2" x14ac:dyDescent="0.3">
      <c r="A2913" s="1">
        <v>43090</v>
      </c>
      <c r="B2913">
        <v>4</v>
      </c>
    </row>
    <row r="2914" spans="1:2" x14ac:dyDescent="0.3">
      <c r="A2914" s="1">
        <v>43091</v>
      </c>
      <c r="B2914">
        <v>4</v>
      </c>
    </row>
    <row r="2915" spans="1:2" x14ac:dyDescent="0.3">
      <c r="A2915" s="1">
        <v>43092</v>
      </c>
      <c r="B2915">
        <v>4</v>
      </c>
    </row>
    <row r="2916" spans="1:2" x14ac:dyDescent="0.3">
      <c r="A2916" s="1">
        <v>43093</v>
      </c>
      <c r="B2916">
        <v>4</v>
      </c>
    </row>
    <row r="2917" spans="1:2" x14ac:dyDescent="0.3">
      <c r="A2917" s="1">
        <v>43094</v>
      </c>
      <c r="B2917">
        <v>4</v>
      </c>
    </row>
    <row r="2918" spans="1:2" x14ac:dyDescent="0.3">
      <c r="A2918" s="1">
        <v>43095</v>
      </c>
      <c r="B2918">
        <v>4</v>
      </c>
    </row>
    <row r="2919" spans="1:2" x14ac:dyDescent="0.3">
      <c r="A2919" s="1">
        <v>43096</v>
      </c>
      <c r="B2919">
        <v>4</v>
      </c>
    </row>
    <row r="2920" spans="1:2" x14ac:dyDescent="0.3">
      <c r="A2920" s="1">
        <v>43097</v>
      </c>
      <c r="B2920">
        <v>4</v>
      </c>
    </row>
    <row r="2921" spans="1:2" x14ac:dyDescent="0.3">
      <c r="A2921" s="1">
        <v>43098</v>
      </c>
      <c r="B2921">
        <v>4.25</v>
      </c>
    </row>
    <row r="2922" spans="1:2" x14ac:dyDescent="0.3">
      <c r="A2922" s="1">
        <v>43099</v>
      </c>
      <c r="B2922">
        <v>4.5</v>
      </c>
    </row>
    <row r="2923" spans="1:2" x14ac:dyDescent="0.3">
      <c r="A2923" s="1">
        <v>43100</v>
      </c>
      <c r="B2923">
        <v>4.75</v>
      </c>
    </row>
    <row r="2924" spans="1:2" x14ac:dyDescent="0.3">
      <c r="A2924" s="1">
        <v>43101</v>
      </c>
      <c r="B2924">
        <v>5</v>
      </c>
    </row>
    <row r="2925" spans="1:2" x14ac:dyDescent="0.3">
      <c r="A2925" s="1">
        <v>43102</v>
      </c>
      <c r="B2925">
        <v>5</v>
      </c>
    </row>
    <row r="2926" spans="1:2" x14ac:dyDescent="0.3">
      <c r="A2926" s="1">
        <v>43103</v>
      </c>
      <c r="B2926">
        <v>5</v>
      </c>
    </row>
    <row r="2927" spans="1:2" x14ac:dyDescent="0.3">
      <c r="A2927" s="1">
        <v>43104</v>
      </c>
      <c r="B2927">
        <v>5</v>
      </c>
    </row>
    <row r="2928" spans="1:2" x14ac:dyDescent="0.3">
      <c r="A2928" s="1">
        <v>43105</v>
      </c>
      <c r="B2928">
        <v>5</v>
      </c>
    </row>
    <row r="2929" spans="1:2" x14ac:dyDescent="0.3">
      <c r="A2929" s="1">
        <v>43106</v>
      </c>
      <c r="B2929">
        <v>5</v>
      </c>
    </row>
    <row r="2930" spans="1:2" x14ac:dyDescent="0.3">
      <c r="A2930" s="1">
        <v>43107</v>
      </c>
      <c r="B2930">
        <v>5</v>
      </c>
    </row>
    <row r="2931" spans="1:2" x14ac:dyDescent="0.3">
      <c r="A2931" s="1">
        <v>43108</v>
      </c>
      <c r="B2931">
        <v>5</v>
      </c>
    </row>
    <row r="2932" spans="1:2" x14ac:dyDescent="0.3">
      <c r="A2932" s="1">
        <v>43109</v>
      </c>
      <c r="B2932">
        <v>5</v>
      </c>
    </row>
    <row r="2933" spans="1:2" x14ac:dyDescent="0.3">
      <c r="A2933" s="1">
        <v>43110</v>
      </c>
      <c r="B2933">
        <v>5</v>
      </c>
    </row>
    <row r="2934" spans="1:2" x14ac:dyDescent="0.3">
      <c r="A2934" s="1">
        <v>43111</v>
      </c>
      <c r="B2934">
        <v>5</v>
      </c>
    </row>
    <row r="2935" spans="1:2" x14ac:dyDescent="0.3">
      <c r="A2935" s="1">
        <v>43112</v>
      </c>
      <c r="B2935">
        <v>5</v>
      </c>
    </row>
    <row r="2936" spans="1:2" x14ac:dyDescent="0.3">
      <c r="A2936" s="1">
        <v>43113</v>
      </c>
      <c r="B2936">
        <v>5</v>
      </c>
    </row>
    <row r="2937" spans="1:2" x14ac:dyDescent="0.3">
      <c r="A2937" s="1">
        <v>43114</v>
      </c>
      <c r="B2937">
        <v>5</v>
      </c>
    </row>
    <row r="2938" spans="1:2" x14ac:dyDescent="0.3">
      <c r="A2938" s="1">
        <v>43115</v>
      </c>
      <c r="B2938">
        <v>5</v>
      </c>
    </row>
    <row r="2939" spans="1:2" x14ac:dyDescent="0.3">
      <c r="A2939" s="1">
        <v>43116</v>
      </c>
      <c r="B2939">
        <v>5</v>
      </c>
    </row>
    <row r="2940" spans="1:2" x14ac:dyDescent="0.3">
      <c r="A2940" s="1">
        <v>43117</v>
      </c>
      <c r="B2940">
        <v>5</v>
      </c>
    </row>
    <row r="2941" spans="1:2" x14ac:dyDescent="0.3">
      <c r="A2941" s="1">
        <v>43118</v>
      </c>
      <c r="B2941">
        <v>5</v>
      </c>
    </row>
    <row r="2942" spans="1:2" x14ac:dyDescent="0.3">
      <c r="A2942" s="1">
        <v>43119</v>
      </c>
      <c r="B2942">
        <v>5</v>
      </c>
    </row>
    <row r="2943" spans="1:2" x14ac:dyDescent="0.3">
      <c r="A2943" s="1">
        <v>43120</v>
      </c>
      <c r="B2943">
        <v>5</v>
      </c>
    </row>
    <row r="2944" spans="1:2" x14ac:dyDescent="0.3">
      <c r="A2944" s="1">
        <v>43121</v>
      </c>
      <c r="B2944">
        <v>5</v>
      </c>
    </row>
    <row r="2945" spans="1:2" x14ac:dyDescent="0.3">
      <c r="A2945" s="1">
        <v>43122</v>
      </c>
      <c r="B2945">
        <v>5</v>
      </c>
    </row>
    <row r="2946" spans="1:2" x14ac:dyDescent="0.3">
      <c r="A2946" s="1">
        <v>43123</v>
      </c>
      <c r="B2946">
        <v>5</v>
      </c>
    </row>
    <row r="2947" spans="1:2" x14ac:dyDescent="0.3">
      <c r="A2947" s="1">
        <v>43124</v>
      </c>
      <c r="B2947">
        <v>5</v>
      </c>
    </row>
    <row r="2948" spans="1:2" x14ac:dyDescent="0.3">
      <c r="A2948" s="1">
        <v>43125</v>
      </c>
      <c r="B2948">
        <v>5</v>
      </c>
    </row>
    <row r="2949" spans="1:2" x14ac:dyDescent="0.3">
      <c r="A2949" s="1">
        <v>43126</v>
      </c>
      <c r="B2949">
        <v>5</v>
      </c>
    </row>
    <row r="2950" spans="1:2" x14ac:dyDescent="0.3">
      <c r="A2950" s="1">
        <v>43127</v>
      </c>
      <c r="B2950">
        <v>5</v>
      </c>
    </row>
    <row r="2951" spans="1:2" x14ac:dyDescent="0.3">
      <c r="A2951" s="1">
        <v>43128</v>
      </c>
      <c r="B2951">
        <v>5</v>
      </c>
    </row>
    <row r="2952" spans="1:2" x14ac:dyDescent="0.3">
      <c r="A2952" s="1">
        <v>43129</v>
      </c>
      <c r="B2952">
        <v>5</v>
      </c>
    </row>
    <row r="2953" spans="1:2" x14ac:dyDescent="0.3">
      <c r="A2953" s="1">
        <v>43130</v>
      </c>
      <c r="B2953">
        <v>5</v>
      </c>
    </row>
    <row r="2954" spans="1:2" x14ac:dyDescent="0.3">
      <c r="A2954" s="1">
        <v>43131</v>
      </c>
      <c r="B2954">
        <v>5</v>
      </c>
    </row>
    <row r="2955" spans="1:2" x14ac:dyDescent="0.3">
      <c r="A2955" s="1">
        <v>43132</v>
      </c>
      <c r="B2955">
        <v>5</v>
      </c>
    </row>
    <row r="2956" spans="1:2" x14ac:dyDescent="0.3">
      <c r="A2956" s="1">
        <v>43133</v>
      </c>
      <c r="B2956">
        <v>5</v>
      </c>
    </row>
    <row r="2957" spans="1:2" x14ac:dyDescent="0.3">
      <c r="A2957" s="1">
        <v>43134</v>
      </c>
      <c r="B2957">
        <v>5</v>
      </c>
    </row>
    <row r="2958" spans="1:2" x14ac:dyDescent="0.3">
      <c r="A2958" s="1">
        <v>43135</v>
      </c>
      <c r="B2958">
        <v>5</v>
      </c>
    </row>
    <row r="2959" spans="1:2" x14ac:dyDescent="0.3">
      <c r="A2959" s="1">
        <v>43136</v>
      </c>
      <c r="B2959">
        <v>5</v>
      </c>
    </row>
    <row r="2960" spans="1:2" x14ac:dyDescent="0.3">
      <c r="A2960" s="1">
        <v>43137</v>
      </c>
      <c r="B2960">
        <v>5</v>
      </c>
    </row>
    <row r="2961" spans="1:2" x14ac:dyDescent="0.3">
      <c r="A2961" s="1">
        <v>43138</v>
      </c>
      <c r="B2961">
        <v>5</v>
      </c>
    </row>
    <row r="2962" spans="1:2" x14ac:dyDescent="0.3">
      <c r="A2962" s="1">
        <v>43139</v>
      </c>
      <c r="B2962">
        <v>5</v>
      </c>
    </row>
    <row r="2963" spans="1:2" x14ac:dyDescent="0.3">
      <c r="A2963" s="1">
        <v>43140</v>
      </c>
      <c r="B2963">
        <v>5</v>
      </c>
    </row>
    <row r="2964" spans="1:2" x14ac:dyDescent="0.3">
      <c r="A2964" s="1">
        <v>43141</v>
      </c>
      <c r="B2964">
        <v>5</v>
      </c>
    </row>
    <row r="2965" spans="1:2" x14ac:dyDescent="0.3">
      <c r="A2965" s="1">
        <v>43142</v>
      </c>
      <c r="B2965">
        <v>5</v>
      </c>
    </row>
    <row r="2966" spans="1:2" x14ac:dyDescent="0.3">
      <c r="A2966" s="1">
        <v>43143</v>
      </c>
      <c r="B2966">
        <v>5</v>
      </c>
    </row>
    <row r="2967" spans="1:2" x14ac:dyDescent="0.3">
      <c r="A2967" s="1">
        <v>43144</v>
      </c>
      <c r="B2967">
        <v>5</v>
      </c>
    </row>
    <row r="2968" spans="1:2" x14ac:dyDescent="0.3">
      <c r="A2968" s="1">
        <v>43145</v>
      </c>
      <c r="B2968">
        <v>5</v>
      </c>
    </row>
    <row r="2969" spans="1:2" x14ac:dyDescent="0.3">
      <c r="A2969" s="1">
        <v>43146</v>
      </c>
      <c r="B2969">
        <v>5</v>
      </c>
    </row>
    <row r="2970" spans="1:2" x14ac:dyDescent="0.3">
      <c r="A2970" s="1">
        <v>43147</v>
      </c>
      <c r="B2970">
        <v>5</v>
      </c>
    </row>
    <row r="2971" spans="1:2" x14ac:dyDescent="0.3">
      <c r="A2971" s="1">
        <v>43148</v>
      </c>
      <c r="B2971">
        <v>5</v>
      </c>
    </row>
    <row r="2972" spans="1:2" x14ac:dyDescent="0.3">
      <c r="A2972" s="1">
        <v>43149</v>
      </c>
      <c r="B2972">
        <v>5</v>
      </c>
    </row>
    <row r="2973" spans="1:2" x14ac:dyDescent="0.3">
      <c r="A2973" s="1">
        <v>43150</v>
      </c>
      <c r="B2973">
        <v>5</v>
      </c>
    </row>
    <row r="2974" spans="1:2" x14ac:dyDescent="0.3">
      <c r="A2974" s="1">
        <v>43151</v>
      </c>
      <c r="B2974">
        <v>5</v>
      </c>
    </row>
    <row r="2975" spans="1:2" x14ac:dyDescent="0.3">
      <c r="A2975" s="1">
        <v>43152</v>
      </c>
      <c r="B2975">
        <v>5</v>
      </c>
    </row>
    <row r="2976" spans="1:2" x14ac:dyDescent="0.3">
      <c r="A2976" s="1">
        <v>43153</v>
      </c>
      <c r="B2976">
        <v>5</v>
      </c>
    </row>
    <row r="2977" spans="1:2" x14ac:dyDescent="0.3">
      <c r="A2977" s="1">
        <v>43154</v>
      </c>
      <c r="B2977">
        <v>5</v>
      </c>
    </row>
    <row r="2978" spans="1:2" x14ac:dyDescent="0.3">
      <c r="A2978" s="1">
        <v>43155</v>
      </c>
      <c r="B2978">
        <v>5</v>
      </c>
    </row>
    <row r="2979" spans="1:2" x14ac:dyDescent="0.3">
      <c r="A2979" s="1">
        <v>43156</v>
      </c>
      <c r="B2979">
        <v>5</v>
      </c>
    </row>
    <row r="2980" spans="1:2" x14ac:dyDescent="0.3">
      <c r="A2980" s="1">
        <v>43157</v>
      </c>
      <c r="B2980">
        <v>5</v>
      </c>
    </row>
    <row r="2981" spans="1:2" x14ac:dyDescent="0.3">
      <c r="A2981" s="1">
        <v>43158</v>
      </c>
      <c r="B2981">
        <v>5</v>
      </c>
    </row>
    <row r="2982" spans="1:2" x14ac:dyDescent="0.3">
      <c r="A2982" s="1">
        <v>43159</v>
      </c>
      <c r="B2982">
        <v>5</v>
      </c>
    </row>
    <row r="2983" spans="1:2" x14ac:dyDescent="0.3">
      <c r="A2983" s="1">
        <v>43160</v>
      </c>
      <c r="B2983">
        <v>5</v>
      </c>
    </row>
    <row r="2984" spans="1:2" x14ac:dyDescent="0.3">
      <c r="A2984" s="1">
        <v>43161</v>
      </c>
      <c r="B2984">
        <v>5</v>
      </c>
    </row>
    <row r="2985" spans="1:2" x14ac:dyDescent="0.3">
      <c r="A2985" s="1">
        <v>43162</v>
      </c>
      <c r="B2985">
        <v>5</v>
      </c>
    </row>
    <row r="2986" spans="1:2" x14ac:dyDescent="0.3">
      <c r="A2986" s="1">
        <v>43163</v>
      </c>
      <c r="B2986">
        <v>5</v>
      </c>
    </row>
    <row r="2987" spans="1:2" x14ac:dyDescent="0.3">
      <c r="A2987" s="1">
        <v>43164</v>
      </c>
      <c r="B2987">
        <v>5</v>
      </c>
    </row>
    <row r="2988" spans="1:2" x14ac:dyDescent="0.3">
      <c r="A2988" s="1">
        <v>43165</v>
      </c>
      <c r="B2988">
        <v>5</v>
      </c>
    </row>
    <row r="2989" spans="1:2" x14ac:dyDescent="0.3">
      <c r="A2989" s="1">
        <v>43166</v>
      </c>
      <c r="B2989">
        <v>5</v>
      </c>
    </row>
    <row r="2990" spans="1:2" x14ac:dyDescent="0.3">
      <c r="A2990" s="1">
        <v>43167</v>
      </c>
      <c r="B2990">
        <v>5</v>
      </c>
    </row>
    <row r="2991" spans="1:2" x14ac:dyDescent="0.3">
      <c r="A2991" s="1">
        <v>43168</v>
      </c>
      <c r="B2991">
        <v>5</v>
      </c>
    </row>
    <row r="2992" spans="1:2" x14ac:dyDescent="0.3">
      <c r="A2992" s="1">
        <v>43169</v>
      </c>
      <c r="B2992">
        <v>5</v>
      </c>
    </row>
    <row r="2993" spans="1:2" x14ac:dyDescent="0.3">
      <c r="A2993" s="1">
        <v>43170</v>
      </c>
      <c r="B2993">
        <v>5</v>
      </c>
    </row>
    <row r="2994" spans="1:2" x14ac:dyDescent="0.3">
      <c r="A2994" s="1">
        <v>43171</v>
      </c>
      <c r="B2994">
        <v>5</v>
      </c>
    </row>
    <row r="2995" spans="1:2" x14ac:dyDescent="0.3">
      <c r="A2995" s="1">
        <v>43172</v>
      </c>
      <c r="B2995">
        <v>5</v>
      </c>
    </row>
    <row r="2996" spans="1:2" x14ac:dyDescent="0.3">
      <c r="A2996" s="1">
        <v>43173</v>
      </c>
      <c r="B2996">
        <v>5</v>
      </c>
    </row>
    <row r="2997" spans="1:2" x14ac:dyDescent="0.3">
      <c r="A2997" s="1">
        <v>43174</v>
      </c>
      <c r="B2997">
        <v>5</v>
      </c>
    </row>
    <row r="2998" spans="1:2" x14ac:dyDescent="0.3">
      <c r="A2998" s="1">
        <v>43175</v>
      </c>
      <c r="B2998">
        <v>5</v>
      </c>
    </row>
    <row r="2999" spans="1:2" x14ac:dyDescent="0.3">
      <c r="A2999" s="1">
        <v>43176</v>
      </c>
      <c r="B2999">
        <v>5</v>
      </c>
    </row>
    <row r="3000" spans="1:2" x14ac:dyDescent="0.3">
      <c r="A3000" s="1">
        <v>43177</v>
      </c>
      <c r="B3000">
        <v>5</v>
      </c>
    </row>
    <row r="3001" spans="1:2" x14ac:dyDescent="0.3">
      <c r="A3001" s="1">
        <v>43178</v>
      </c>
      <c r="B3001">
        <v>5</v>
      </c>
    </row>
    <row r="3002" spans="1:2" x14ac:dyDescent="0.3">
      <c r="A3002" s="1">
        <v>43179</v>
      </c>
      <c r="B3002">
        <v>5</v>
      </c>
    </row>
    <row r="3003" spans="1:2" x14ac:dyDescent="0.3">
      <c r="A3003" s="1">
        <v>43180</v>
      </c>
      <c r="B3003">
        <v>5</v>
      </c>
    </row>
    <row r="3004" spans="1:2" x14ac:dyDescent="0.3">
      <c r="A3004" s="1">
        <v>43181</v>
      </c>
      <c r="B3004">
        <v>5</v>
      </c>
    </row>
    <row r="3005" spans="1:2" x14ac:dyDescent="0.3">
      <c r="A3005" s="1">
        <v>43182</v>
      </c>
      <c r="B3005">
        <v>5</v>
      </c>
    </row>
    <row r="3006" spans="1:2" x14ac:dyDescent="0.3">
      <c r="A3006" s="1">
        <v>43183</v>
      </c>
      <c r="B3006">
        <v>5</v>
      </c>
    </row>
    <row r="3007" spans="1:2" x14ac:dyDescent="0.3">
      <c r="A3007" s="1">
        <v>43184</v>
      </c>
      <c r="B3007">
        <v>5</v>
      </c>
    </row>
    <row r="3008" spans="1:2" x14ac:dyDescent="0.3">
      <c r="A3008" s="1">
        <v>43185</v>
      </c>
      <c r="B3008">
        <v>5</v>
      </c>
    </row>
    <row r="3009" spans="1:2" x14ac:dyDescent="0.3">
      <c r="A3009" s="1">
        <v>43186</v>
      </c>
      <c r="B3009">
        <v>5</v>
      </c>
    </row>
    <row r="3010" spans="1:2" x14ac:dyDescent="0.3">
      <c r="A3010" s="1">
        <v>43187</v>
      </c>
      <c r="B3010">
        <v>5</v>
      </c>
    </row>
    <row r="3011" spans="1:2" x14ac:dyDescent="0.3">
      <c r="A3011" s="1">
        <v>43188</v>
      </c>
      <c r="B3011">
        <v>5.25</v>
      </c>
    </row>
    <row r="3012" spans="1:2" x14ac:dyDescent="0.3">
      <c r="A3012" s="1">
        <v>43189</v>
      </c>
      <c r="B3012">
        <v>5.5</v>
      </c>
    </row>
    <row r="3013" spans="1:2" x14ac:dyDescent="0.3">
      <c r="A3013" s="1">
        <v>43190</v>
      </c>
      <c r="B3013">
        <v>5.75</v>
      </c>
    </row>
    <row r="3014" spans="1:2" x14ac:dyDescent="0.3">
      <c r="A3014" s="1">
        <v>43191</v>
      </c>
      <c r="B3014">
        <v>6</v>
      </c>
    </row>
    <row r="3015" spans="1:2" x14ac:dyDescent="0.3">
      <c r="A3015" s="1">
        <v>43192</v>
      </c>
      <c r="B3015">
        <v>6</v>
      </c>
    </row>
    <row r="3016" spans="1:2" x14ac:dyDescent="0.3">
      <c r="A3016" s="1">
        <v>43193</v>
      </c>
      <c r="B3016">
        <v>6</v>
      </c>
    </row>
    <row r="3017" spans="1:2" x14ac:dyDescent="0.3">
      <c r="A3017" s="1">
        <v>43194</v>
      </c>
      <c r="B3017">
        <v>6</v>
      </c>
    </row>
    <row r="3018" spans="1:2" x14ac:dyDescent="0.3">
      <c r="A3018" s="1">
        <v>43195</v>
      </c>
      <c r="B3018">
        <v>6</v>
      </c>
    </row>
    <row r="3019" spans="1:2" x14ac:dyDescent="0.3">
      <c r="A3019" s="1">
        <v>43196</v>
      </c>
      <c r="B3019">
        <v>6</v>
      </c>
    </row>
    <row r="3020" spans="1:2" x14ac:dyDescent="0.3">
      <c r="A3020" s="1">
        <v>43197</v>
      </c>
      <c r="B3020">
        <v>6</v>
      </c>
    </row>
    <row r="3021" spans="1:2" x14ac:dyDescent="0.3">
      <c r="A3021" s="1">
        <v>43198</v>
      </c>
      <c r="B3021">
        <v>6</v>
      </c>
    </row>
    <row r="3022" spans="1:2" x14ac:dyDescent="0.3">
      <c r="A3022" s="1">
        <v>43199</v>
      </c>
      <c r="B3022">
        <v>6</v>
      </c>
    </row>
    <row r="3023" spans="1:2" x14ac:dyDescent="0.3">
      <c r="A3023" s="1">
        <v>43200</v>
      </c>
      <c r="B3023">
        <v>6</v>
      </c>
    </row>
    <row r="3024" spans="1:2" x14ac:dyDescent="0.3">
      <c r="A3024" s="1">
        <v>43201</v>
      </c>
      <c r="B3024">
        <v>6</v>
      </c>
    </row>
    <row r="3025" spans="1:2" x14ac:dyDescent="0.3">
      <c r="A3025" s="1">
        <v>43202</v>
      </c>
      <c r="B3025">
        <v>6</v>
      </c>
    </row>
    <row r="3026" spans="1:2" x14ac:dyDescent="0.3">
      <c r="A3026" s="1">
        <v>43203</v>
      </c>
      <c r="B3026">
        <v>6</v>
      </c>
    </row>
    <row r="3027" spans="1:2" x14ac:dyDescent="0.3">
      <c r="A3027" s="1">
        <v>43204</v>
      </c>
      <c r="B3027">
        <v>6</v>
      </c>
    </row>
    <row r="3028" spans="1:2" x14ac:dyDescent="0.3">
      <c r="A3028" s="1">
        <v>43205</v>
      </c>
      <c r="B3028">
        <v>6</v>
      </c>
    </row>
    <row r="3029" spans="1:2" x14ac:dyDescent="0.3">
      <c r="A3029" s="1">
        <v>43206</v>
      </c>
      <c r="B3029">
        <v>6</v>
      </c>
    </row>
    <row r="3030" spans="1:2" x14ac:dyDescent="0.3">
      <c r="A3030" s="1">
        <v>43207</v>
      </c>
      <c r="B3030">
        <v>6</v>
      </c>
    </row>
    <row r="3031" spans="1:2" x14ac:dyDescent="0.3">
      <c r="A3031" s="1">
        <v>43208</v>
      </c>
      <c r="B3031">
        <v>6</v>
      </c>
    </row>
    <row r="3032" spans="1:2" x14ac:dyDescent="0.3">
      <c r="A3032" s="1">
        <v>43209</v>
      </c>
      <c r="B3032">
        <v>6</v>
      </c>
    </row>
    <row r="3033" spans="1:2" x14ac:dyDescent="0.3">
      <c r="A3033" s="1">
        <v>43210</v>
      </c>
      <c r="B3033">
        <v>6</v>
      </c>
    </row>
    <row r="3034" spans="1:2" x14ac:dyDescent="0.3">
      <c r="A3034" s="1">
        <v>43211</v>
      </c>
      <c r="B3034">
        <v>6</v>
      </c>
    </row>
    <row r="3035" spans="1:2" x14ac:dyDescent="0.3">
      <c r="A3035" s="1">
        <v>43212</v>
      </c>
      <c r="B3035">
        <v>6</v>
      </c>
    </row>
    <row r="3036" spans="1:2" x14ac:dyDescent="0.3">
      <c r="A3036" s="1">
        <v>43213</v>
      </c>
      <c r="B3036">
        <v>6</v>
      </c>
    </row>
    <row r="3037" spans="1:2" x14ac:dyDescent="0.3">
      <c r="A3037" s="1">
        <v>43214</v>
      </c>
      <c r="B3037">
        <v>6</v>
      </c>
    </row>
    <row r="3038" spans="1:2" x14ac:dyDescent="0.3">
      <c r="A3038" s="1">
        <v>43215</v>
      </c>
      <c r="B3038">
        <v>6</v>
      </c>
    </row>
    <row r="3039" spans="1:2" x14ac:dyDescent="0.3">
      <c r="A3039" s="1">
        <v>43216</v>
      </c>
      <c r="B3039">
        <v>6</v>
      </c>
    </row>
    <row r="3040" spans="1:2" x14ac:dyDescent="0.3">
      <c r="A3040" s="1">
        <v>43217</v>
      </c>
      <c r="B3040">
        <v>6</v>
      </c>
    </row>
    <row r="3041" spans="1:2" x14ac:dyDescent="0.3">
      <c r="A3041" s="1">
        <v>43218</v>
      </c>
      <c r="B3041">
        <v>6</v>
      </c>
    </row>
    <row r="3042" spans="1:2" x14ac:dyDescent="0.3">
      <c r="A3042" s="1">
        <v>43219</v>
      </c>
      <c r="B3042">
        <v>6</v>
      </c>
    </row>
    <row r="3043" spans="1:2" x14ac:dyDescent="0.3">
      <c r="A3043" s="1">
        <v>43220</v>
      </c>
      <c r="B3043">
        <v>6</v>
      </c>
    </row>
    <row r="3044" spans="1:2" x14ac:dyDescent="0.3">
      <c r="A3044" s="1">
        <v>43221</v>
      </c>
      <c r="B3044">
        <v>6</v>
      </c>
    </row>
    <row r="3045" spans="1:2" x14ac:dyDescent="0.3">
      <c r="A3045" s="1">
        <v>43222</v>
      </c>
      <c r="B3045">
        <v>6</v>
      </c>
    </row>
    <row r="3046" spans="1:2" x14ac:dyDescent="0.3">
      <c r="A3046" s="1">
        <v>43223</v>
      </c>
      <c r="B3046">
        <v>6</v>
      </c>
    </row>
    <row r="3047" spans="1:2" x14ac:dyDescent="0.3">
      <c r="A3047" s="1">
        <v>43224</v>
      </c>
      <c r="B3047">
        <v>6</v>
      </c>
    </row>
    <row r="3048" spans="1:2" x14ac:dyDescent="0.3">
      <c r="A3048" s="1">
        <v>43225</v>
      </c>
      <c r="B3048">
        <v>6</v>
      </c>
    </row>
    <row r="3049" spans="1:2" x14ac:dyDescent="0.3">
      <c r="A3049" s="1">
        <v>43226</v>
      </c>
      <c r="B3049">
        <v>6</v>
      </c>
    </row>
    <row r="3050" spans="1:2" x14ac:dyDescent="0.3">
      <c r="A3050" s="1">
        <v>43227</v>
      </c>
      <c r="B3050">
        <v>6</v>
      </c>
    </row>
    <row r="3051" spans="1:2" x14ac:dyDescent="0.3">
      <c r="A3051" s="1">
        <v>43228</v>
      </c>
      <c r="B3051">
        <v>6</v>
      </c>
    </row>
    <row r="3052" spans="1:2" x14ac:dyDescent="0.3">
      <c r="A3052" s="1">
        <v>43229</v>
      </c>
      <c r="B3052">
        <v>6</v>
      </c>
    </row>
    <row r="3053" spans="1:2" x14ac:dyDescent="0.3">
      <c r="A3053" s="1">
        <v>43230</v>
      </c>
      <c r="B3053">
        <v>6</v>
      </c>
    </row>
    <row r="3054" spans="1:2" x14ac:dyDescent="0.3">
      <c r="A3054" s="1">
        <v>43231</v>
      </c>
      <c r="B3054">
        <v>6</v>
      </c>
    </row>
    <row r="3055" spans="1:2" x14ac:dyDescent="0.3">
      <c r="A3055" s="1">
        <v>43232</v>
      </c>
      <c r="B3055">
        <v>6</v>
      </c>
    </row>
    <row r="3056" spans="1:2" x14ac:dyDescent="0.3">
      <c r="A3056" s="1">
        <v>43233</v>
      </c>
      <c r="B3056">
        <v>6</v>
      </c>
    </row>
    <row r="3057" spans="1:2" x14ac:dyDescent="0.3">
      <c r="A3057" s="1">
        <v>43234</v>
      </c>
      <c r="B3057">
        <v>6</v>
      </c>
    </row>
    <row r="3058" spans="1:2" x14ac:dyDescent="0.3">
      <c r="A3058" s="1">
        <v>43235</v>
      </c>
      <c r="B3058">
        <v>6</v>
      </c>
    </row>
    <row r="3059" spans="1:2" x14ac:dyDescent="0.3">
      <c r="A3059" s="1">
        <v>43236</v>
      </c>
      <c r="B3059">
        <v>6</v>
      </c>
    </row>
    <row r="3060" spans="1:2" x14ac:dyDescent="0.3">
      <c r="A3060" s="1">
        <v>43237</v>
      </c>
      <c r="B3060">
        <v>6</v>
      </c>
    </row>
    <row r="3061" spans="1:2" x14ac:dyDescent="0.3">
      <c r="A3061" s="1">
        <v>43238</v>
      </c>
      <c r="B3061">
        <v>6</v>
      </c>
    </row>
    <row r="3062" spans="1:2" x14ac:dyDescent="0.3">
      <c r="A3062" s="1">
        <v>43239</v>
      </c>
      <c r="B3062">
        <v>6</v>
      </c>
    </row>
    <row r="3063" spans="1:2" x14ac:dyDescent="0.3">
      <c r="A3063" s="1">
        <v>43240</v>
      </c>
      <c r="B3063">
        <v>6</v>
      </c>
    </row>
    <row r="3064" spans="1:2" x14ac:dyDescent="0.3">
      <c r="A3064" s="1">
        <v>43241</v>
      </c>
      <c r="B3064">
        <v>6</v>
      </c>
    </row>
    <row r="3065" spans="1:2" x14ac:dyDescent="0.3">
      <c r="A3065" s="1">
        <v>43242</v>
      </c>
      <c r="B3065">
        <v>6</v>
      </c>
    </row>
    <row r="3066" spans="1:2" x14ac:dyDescent="0.3">
      <c r="A3066" s="1">
        <v>43243</v>
      </c>
      <c r="B3066">
        <v>6</v>
      </c>
    </row>
    <row r="3067" spans="1:2" x14ac:dyDescent="0.3">
      <c r="A3067" s="1">
        <v>43244</v>
      </c>
      <c r="B3067">
        <v>6</v>
      </c>
    </row>
    <row r="3068" spans="1:2" x14ac:dyDescent="0.3">
      <c r="A3068" s="1">
        <v>43245</v>
      </c>
      <c r="B3068">
        <v>6</v>
      </c>
    </row>
    <row r="3069" spans="1:2" x14ac:dyDescent="0.3">
      <c r="A3069" s="1">
        <v>43246</v>
      </c>
      <c r="B3069">
        <v>6</v>
      </c>
    </row>
    <row r="3070" spans="1:2" x14ac:dyDescent="0.3">
      <c r="A3070" s="1">
        <v>43247</v>
      </c>
      <c r="B3070">
        <v>6</v>
      </c>
    </row>
    <row r="3071" spans="1:2" x14ac:dyDescent="0.3">
      <c r="A3071" s="1">
        <v>43248</v>
      </c>
      <c r="B3071">
        <v>6</v>
      </c>
    </row>
    <row r="3072" spans="1:2" x14ac:dyDescent="0.3">
      <c r="A3072" s="1">
        <v>43249</v>
      </c>
      <c r="B3072">
        <v>6</v>
      </c>
    </row>
    <row r="3073" spans="1:2" x14ac:dyDescent="0.3">
      <c r="A3073" s="1">
        <v>43250</v>
      </c>
      <c r="B3073">
        <v>6</v>
      </c>
    </row>
    <row r="3074" spans="1:2" x14ac:dyDescent="0.3">
      <c r="A3074" s="1">
        <v>43251</v>
      </c>
      <c r="B3074">
        <v>6</v>
      </c>
    </row>
    <row r="3075" spans="1:2" x14ac:dyDescent="0.3">
      <c r="A3075" s="1">
        <v>43252</v>
      </c>
      <c r="B3075">
        <v>6</v>
      </c>
    </row>
    <row r="3076" spans="1:2" x14ac:dyDescent="0.3">
      <c r="A3076" s="1">
        <v>43253</v>
      </c>
      <c r="B3076">
        <v>6</v>
      </c>
    </row>
    <row r="3077" spans="1:2" x14ac:dyDescent="0.3">
      <c r="A3077" s="1">
        <v>43254</v>
      </c>
      <c r="B3077">
        <v>6</v>
      </c>
    </row>
    <row r="3078" spans="1:2" x14ac:dyDescent="0.3">
      <c r="A3078" s="1">
        <v>43255</v>
      </c>
      <c r="B3078">
        <v>6</v>
      </c>
    </row>
    <row r="3079" spans="1:2" x14ac:dyDescent="0.3">
      <c r="A3079" s="1">
        <v>43256</v>
      </c>
      <c r="B3079">
        <v>6</v>
      </c>
    </row>
    <row r="3080" spans="1:2" x14ac:dyDescent="0.3">
      <c r="A3080" s="1">
        <v>43257</v>
      </c>
      <c r="B3080">
        <v>6</v>
      </c>
    </row>
    <row r="3081" spans="1:2" x14ac:dyDescent="0.3">
      <c r="A3081" s="1">
        <v>43258</v>
      </c>
      <c r="B3081">
        <v>6</v>
      </c>
    </row>
    <row r="3082" spans="1:2" x14ac:dyDescent="0.3">
      <c r="A3082" s="1">
        <v>43259</v>
      </c>
      <c r="B3082">
        <v>6</v>
      </c>
    </row>
    <row r="3083" spans="1:2" x14ac:dyDescent="0.3">
      <c r="A3083" s="1">
        <v>43260</v>
      </c>
      <c r="B3083">
        <v>6</v>
      </c>
    </row>
    <row r="3084" spans="1:2" x14ac:dyDescent="0.3">
      <c r="A3084" s="1">
        <v>43261</v>
      </c>
      <c r="B3084">
        <v>6</v>
      </c>
    </row>
    <row r="3085" spans="1:2" x14ac:dyDescent="0.3">
      <c r="A3085" s="1">
        <v>43262</v>
      </c>
      <c r="B3085">
        <v>6</v>
      </c>
    </row>
    <row r="3086" spans="1:2" x14ac:dyDescent="0.3">
      <c r="A3086" s="1">
        <v>43263</v>
      </c>
      <c r="B3086">
        <v>6</v>
      </c>
    </row>
    <row r="3087" spans="1:2" x14ac:dyDescent="0.3">
      <c r="A3087" s="1">
        <v>43264</v>
      </c>
      <c r="B3087">
        <v>6</v>
      </c>
    </row>
    <row r="3088" spans="1:2" x14ac:dyDescent="0.3">
      <c r="A3088" s="1">
        <v>43265</v>
      </c>
      <c r="B3088">
        <v>6</v>
      </c>
    </row>
    <row r="3089" spans="1:2" x14ac:dyDescent="0.3">
      <c r="A3089" s="1">
        <v>43266</v>
      </c>
      <c r="B3089">
        <v>6</v>
      </c>
    </row>
    <row r="3090" spans="1:2" x14ac:dyDescent="0.3">
      <c r="A3090" s="1">
        <v>43267</v>
      </c>
      <c r="B3090">
        <v>6</v>
      </c>
    </row>
    <row r="3091" spans="1:2" x14ac:dyDescent="0.3">
      <c r="A3091" s="1">
        <v>43268</v>
      </c>
      <c r="B3091">
        <v>6</v>
      </c>
    </row>
    <row r="3092" spans="1:2" x14ac:dyDescent="0.3">
      <c r="A3092" s="1">
        <v>43269</v>
      </c>
      <c r="B3092">
        <v>6</v>
      </c>
    </row>
    <row r="3093" spans="1:2" x14ac:dyDescent="0.3">
      <c r="A3093" s="1">
        <v>43270</v>
      </c>
      <c r="B3093">
        <v>6</v>
      </c>
    </row>
    <row r="3094" spans="1:2" x14ac:dyDescent="0.3">
      <c r="A3094" s="1">
        <v>43271</v>
      </c>
      <c r="B3094">
        <v>6</v>
      </c>
    </row>
    <row r="3095" spans="1:2" x14ac:dyDescent="0.3">
      <c r="A3095" s="1">
        <v>43272</v>
      </c>
      <c r="B3095">
        <v>6</v>
      </c>
    </row>
    <row r="3096" spans="1:2" x14ac:dyDescent="0.3">
      <c r="A3096" s="1">
        <v>43273</v>
      </c>
      <c r="B3096">
        <v>6</v>
      </c>
    </row>
    <row r="3097" spans="1:2" x14ac:dyDescent="0.3">
      <c r="A3097" s="1">
        <v>43274</v>
      </c>
      <c r="B3097">
        <v>6</v>
      </c>
    </row>
    <row r="3098" spans="1:2" x14ac:dyDescent="0.3">
      <c r="A3098" s="1">
        <v>43275</v>
      </c>
      <c r="B3098">
        <v>6</v>
      </c>
    </row>
    <row r="3099" spans="1:2" x14ac:dyDescent="0.3">
      <c r="A3099" s="1">
        <v>43276</v>
      </c>
      <c r="B3099">
        <v>6</v>
      </c>
    </row>
    <row r="3100" spans="1:2" x14ac:dyDescent="0.3">
      <c r="A3100" s="1">
        <v>43277</v>
      </c>
      <c r="B3100">
        <v>6</v>
      </c>
    </row>
    <row r="3101" spans="1:2" x14ac:dyDescent="0.3">
      <c r="A3101" s="1">
        <v>43278</v>
      </c>
      <c r="B3101">
        <v>6</v>
      </c>
    </row>
    <row r="3102" spans="1:2" x14ac:dyDescent="0.3">
      <c r="A3102" s="1">
        <v>43279</v>
      </c>
      <c r="B3102">
        <v>6</v>
      </c>
    </row>
    <row r="3103" spans="1:2" x14ac:dyDescent="0.3">
      <c r="A3103" s="1">
        <v>43280</v>
      </c>
      <c r="B3103">
        <v>6.333333333333333</v>
      </c>
    </row>
    <row r="3104" spans="1:2" x14ac:dyDescent="0.3">
      <c r="A3104" s="1">
        <v>43281</v>
      </c>
      <c r="B3104">
        <v>6.666666666666667</v>
      </c>
    </row>
    <row r="3105" spans="1:2" x14ac:dyDescent="0.3">
      <c r="A3105" s="1">
        <v>43282</v>
      </c>
      <c r="B3105">
        <v>7</v>
      </c>
    </row>
    <row r="3106" spans="1:2" x14ac:dyDescent="0.3">
      <c r="A3106" s="1">
        <v>43283</v>
      </c>
      <c r="B3106">
        <v>7</v>
      </c>
    </row>
    <row r="3107" spans="1:2" x14ac:dyDescent="0.3">
      <c r="A3107" s="1">
        <v>43284</v>
      </c>
      <c r="B3107">
        <v>7</v>
      </c>
    </row>
    <row r="3108" spans="1:2" x14ac:dyDescent="0.3">
      <c r="A3108" s="1">
        <v>43285</v>
      </c>
      <c r="B3108">
        <v>7</v>
      </c>
    </row>
    <row r="3109" spans="1:2" x14ac:dyDescent="0.3">
      <c r="A3109" s="1">
        <v>43286</v>
      </c>
      <c r="B3109">
        <v>7</v>
      </c>
    </row>
    <row r="3110" spans="1:2" x14ac:dyDescent="0.3">
      <c r="A3110" s="1">
        <v>43287</v>
      </c>
      <c r="B3110">
        <v>7</v>
      </c>
    </row>
    <row r="3111" spans="1:2" x14ac:dyDescent="0.3">
      <c r="A3111" s="1">
        <v>43288</v>
      </c>
      <c r="B3111">
        <v>7</v>
      </c>
    </row>
    <row r="3112" spans="1:2" x14ac:dyDescent="0.3">
      <c r="A3112" s="1">
        <v>43289</v>
      </c>
      <c r="B3112">
        <v>7</v>
      </c>
    </row>
    <row r="3113" spans="1:2" x14ac:dyDescent="0.3">
      <c r="A3113" s="1">
        <v>43290</v>
      </c>
      <c r="B3113">
        <v>7</v>
      </c>
    </row>
    <row r="3114" spans="1:2" x14ac:dyDescent="0.3">
      <c r="A3114" s="1">
        <v>43291</v>
      </c>
      <c r="B3114">
        <v>7</v>
      </c>
    </row>
    <row r="3115" spans="1:2" x14ac:dyDescent="0.3">
      <c r="A3115" s="1">
        <v>43292</v>
      </c>
      <c r="B3115">
        <v>7</v>
      </c>
    </row>
    <row r="3116" spans="1:2" x14ac:dyDescent="0.3">
      <c r="A3116" s="1">
        <v>43293</v>
      </c>
      <c r="B3116">
        <v>7</v>
      </c>
    </row>
    <row r="3117" spans="1:2" x14ac:dyDescent="0.3">
      <c r="A3117" s="1">
        <v>43294</v>
      </c>
      <c r="B3117">
        <v>7</v>
      </c>
    </row>
    <row r="3118" spans="1:2" x14ac:dyDescent="0.3">
      <c r="A3118" s="1">
        <v>43295</v>
      </c>
      <c r="B3118">
        <v>7</v>
      </c>
    </row>
    <row r="3119" spans="1:2" x14ac:dyDescent="0.3">
      <c r="A3119" s="1">
        <v>43296</v>
      </c>
      <c r="B3119">
        <v>7</v>
      </c>
    </row>
    <row r="3120" spans="1:2" x14ac:dyDescent="0.3">
      <c r="A3120" s="1">
        <v>43297</v>
      </c>
      <c r="B3120">
        <v>7</v>
      </c>
    </row>
    <row r="3121" spans="1:2" x14ac:dyDescent="0.3">
      <c r="A3121" s="1">
        <v>43298</v>
      </c>
      <c r="B3121">
        <v>7</v>
      </c>
    </row>
    <row r="3122" spans="1:2" x14ac:dyDescent="0.3">
      <c r="A3122" s="1">
        <v>43299</v>
      </c>
      <c r="B3122">
        <v>7</v>
      </c>
    </row>
    <row r="3123" spans="1:2" x14ac:dyDescent="0.3">
      <c r="A3123" s="1">
        <v>43300</v>
      </c>
      <c r="B3123">
        <v>7</v>
      </c>
    </row>
    <row r="3124" spans="1:2" x14ac:dyDescent="0.3">
      <c r="A3124" s="1">
        <v>43301</v>
      </c>
      <c r="B3124">
        <v>7</v>
      </c>
    </row>
    <row r="3125" spans="1:2" x14ac:dyDescent="0.3">
      <c r="A3125" s="1">
        <v>43302</v>
      </c>
      <c r="B3125">
        <v>7</v>
      </c>
    </row>
    <row r="3126" spans="1:2" x14ac:dyDescent="0.3">
      <c r="A3126" s="1">
        <v>43303</v>
      </c>
      <c r="B3126">
        <v>7</v>
      </c>
    </row>
    <row r="3127" spans="1:2" x14ac:dyDescent="0.3">
      <c r="A3127" s="1">
        <v>43304</v>
      </c>
      <c r="B3127">
        <v>7</v>
      </c>
    </row>
    <row r="3128" spans="1:2" x14ac:dyDescent="0.3">
      <c r="A3128" s="1">
        <v>43305</v>
      </c>
      <c r="B3128">
        <v>7</v>
      </c>
    </row>
    <row r="3129" spans="1:2" x14ac:dyDescent="0.3">
      <c r="A3129" s="1">
        <v>43306</v>
      </c>
      <c r="B3129">
        <v>7</v>
      </c>
    </row>
    <row r="3130" spans="1:2" x14ac:dyDescent="0.3">
      <c r="A3130" s="1">
        <v>43307</v>
      </c>
      <c r="B3130">
        <v>7</v>
      </c>
    </row>
    <row r="3131" spans="1:2" x14ac:dyDescent="0.3">
      <c r="A3131" s="1">
        <v>43308</v>
      </c>
      <c r="B3131">
        <v>7</v>
      </c>
    </row>
    <row r="3132" spans="1:2" x14ac:dyDescent="0.3">
      <c r="A3132" s="1">
        <v>43309</v>
      </c>
      <c r="B3132">
        <v>7</v>
      </c>
    </row>
    <row r="3133" spans="1:2" x14ac:dyDescent="0.3">
      <c r="A3133" s="1">
        <v>43310</v>
      </c>
      <c r="B3133">
        <v>7</v>
      </c>
    </row>
    <row r="3134" spans="1:2" x14ac:dyDescent="0.3">
      <c r="A3134" s="1">
        <v>43311</v>
      </c>
      <c r="B3134">
        <v>7</v>
      </c>
    </row>
    <row r="3135" spans="1:2" x14ac:dyDescent="0.3">
      <c r="A3135" s="1">
        <v>43312</v>
      </c>
      <c r="B3135">
        <v>7</v>
      </c>
    </row>
    <row r="3136" spans="1:2" x14ac:dyDescent="0.3">
      <c r="A3136" s="1">
        <v>43313</v>
      </c>
      <c r="B3136">
        <v>7</v>
      </c>
    </row>
    <row r="3137" spans="1:2" x14ac:dyDescent="0.3">
      <c r="A3137" s="1">
        <v>43314</v>
      </c>
      <c r="B3137">
        <v>7</v>
      </c>
    </row>
    <row r="3138" spans="1:2" x14ac:dyDescent="0.3">
      <c r="A3138" s="1">
        <v>43315</v>
      </c>
      <c r="B3138">
        <v>7</v>
      </c>
    </row>
    <row r="3139" spans="1:2" x14ac:dyDescent="0.3">
      <c r="A3139" s="1">
        <v>43316</v>
      </c>
      <c r="B3139">
        <v>7</v>
      </c>
    </row>
    <row r="3140" spans="1:2" x14ac:dyDescent="0.3">
      <c r="A3140" s="1">
        <v>43317</v>
      </c>
      <c r="B3140">
        <v>7</v>
      </c>
    </row>
    <row r="3141" spans="1:2" x14ac:dyDescent="0.3">
      <c r="A3141" s="1">
        <v>43318</v>
      </c>
      <c r="B3141">
        <v>7</v>
      </c>
    </row>
    <row r="3142" spans="1:2" x14ac:dyDescent="0.3">
      <c r="A3142" s="1">
        <v>43319</v>
      </c>
      <c r="B3142">
        <v>7</v>
      </c>
    </row>
    <row r="3143" spans="1:2" x14ac:dyDescent="0.3">
      <c r="A3143" s="1">
        <v>43320</v>
      </c>
      <c r="B3143">
        <v>7</v>
      </c>
    </row>
    <row r="3144" spans="1:2" x14ac:dyDescent="0.3">
      <c r="A3144" s="1">
        <v>43321</v>
      </c>
      <c r="B3144">
        <v>7</v>
      </c>
    </row>
    <row r="3145" spans="1:2" x14ac:dyDescent="0.3">
      <c r="A3145" s="1">
        <v>43322</v>
      </c>
      <c r="B3145">
        <v>7</v>
      </c>
    </row>
    <row r="3146" spans="1:2" x14ac:dyDescent="0.3">
      <c r="A3146" s="1">
        <v>43323</v>
      </c>
      <c r="B3146">
        <v>7</v>
      </c>
    </row>
    <row r="3147" spans="1:2" x14ac:dyDescent="0.3">
      <c r="A3147" s="1">
        <v>43324</v>
      </c>
      <c r="B3147">
        <v>7</v>
      </c>
    </row>
    <row r="3148" spans="1:2" x14ac:dyDescent="0.3">
      <c r="A3148" s="1">
        <v>43325</v>
      </c>
      <c r="B3148">
        <v>7</v>
      </c>
    </row>
    <row r="3149" spans="1:2" x14ac:dyDescent="0.3">
      <c r="A3149" s="1">
        <v>43326</v>
      </c>
      <c r="B3149">
        <v>7</v>
      </c>
    </row>
    <row r="3150" spans="1:2" x14ac:dyDescent="0.3">
      <c r="A3150" s="1">
        <v>43327</v>
      </c>
      <c r="B3150">
        <v>7</v>
      </c>
    </row>
    <row r="3151" spans="1:2" x14ac:dyDescent="0.3">
      <c r="A3151" s="1">
        <v>43328</v>
      </c>
      <c r="B3151">
        <v>7</v>
      </c>
    </row>
    <row r="3152" spans="1:2" x14ac:dyDescent="0.3">
      <c r="A3152" s="1">
        <v>43329</v>
      </c>
      <c r="B3152">
        <v>7</v>
      </c>
    </row>
    <row r="3153" spans="1:2" x14ac:dyDescent="0.3">
      <c r="A3153" s="1">
        <v>43330</v>
      </c>
      <c r="B3153">
        <v>7</v>
      </c>
    </row>
    <row r="3154" spans="1:2" x14ac:dyDescent="0.3">
      <c r="A3154" s="1">
        <v>43331</v>
      </c>
      <c r="B3154">
        <v>7</v>
      </c>
    </row>
    <row r="3155" spans="1:2" x14ac:dyDescent="0.3">
      <c r="A3155" s="1">
        <v>43332</v>
      </c>
      <c r="B3155">
        <v>7</v>
      </c>
    </row>
    <row r="3156" spans="1:2" x14ac:dyDescent="0.3">
      <c r="A3156" s="1">
        <v>43333</v>
      </c>
      <c r="B3156">
        <v>7</v>
      </c>
    </row>
    <row r="3157" spans="1:2" x14ac:dyDescent="0.3">
      <c r="A3157" s="1">
        <v>43334</v>
      </c>
      <c r="B3157">
        <v>7</v>
      </c>
    </row>
    <row r="3158" spans="1:2" x14ac:dyDescent="0.3">
      <c r="A3158" s="1">
        <v>43335</v>
      </c>
      <c r="B3158">
        <v>7</v>
      </c>
    </row>
    <row r="3159" spans="1:2" x14ac:dyDescent="0.3">
      <c r="A3159" s="1">
        <v>43336</v>
      </c>
      <c r="B3159">
        <v>7</v>
      </c>
    </row>
    <row r="3160" spans="1:2" x14ac:dyDescent="0.3">
      <c r="A3160" s="1">
        <v>43337</v>
      </c>
      <c r="B3160">
        <v>7</v>
      </c>
    </row>
    <row r="3161" spans="1:2" x14ac:dyDescent="0.3">
      <c r="A3161" s="1">
        <v>43338</v>
      </c>
      <c r="B3161">
        <v>7</v>
      </c>
    </row>
    <row r="3162" spans="1:2" x14ac:dyDescent="0.3">
      <c r="A3162" s="1">
        <v>43339</v>
      </c>
      <c r="B3162">
        <v>7</v>
      </c>
    </row>
    <row r="3163" spans="1:2" x14ac:dyDescent="0.3">
      <c r="A3163" s="1">
        <v>43340</v>
      </c>
      <c r="B3163">
        <v>7</v>
      </c>
    </row>
    <row r="3164" spans="1:2" x14ac:dyDescent="0.3">
      <c r="A3164" s="1">
        <v>43341</v>
      </c>
      <c r="B3164">
        <v>7</v>
      </c>
    </row>
    <row r="3165" spans="1:2" x14ac:dyDescent="0.3">
      <c r="A3165" s="1">
        <v>43342</v>
      </c>
      <c r="B3165">
        <v>7</v>
      </c>
    </row>
    <row r="3166" spans="1:2" x14ac:dyDescent="0.3">
      <c r="A3166" s="1">
        <v>43343</v>
      </c>
      <c r="B3166">
        <v>7</v>
      </c>
    </row>
    <row r="3167" spans="1:2" x14ac:dyDescent="0.3">
      <c r="A3167" s="1">
        <v>43344</v>
      </c>
      <c r="B3167">
        <v>7</v>
      </c>
    </row>
    <row r="3168" spans="1:2" x14ac:dyDescent="0.3">
      <c r="A3168" s="1">
        <v>43345</v>
      </c>
      <c r="B3168">
        <v>7</v>
      </c>
    </row>
    <row r="3169" spans="1:2" x14ac:dyDescent="0.3">
      <c r="A3169" s="1">
        <v>43346</v>
      </c>
      <c r="B3169">
        <v>7</v>
      </c>
    </row>
    <row r="3170" spans="1:2" x14ac:dyDescent="0.3">
      <c r="A3170" s="1">
        <v>43347</v>
      </c>
      <c r="B3170">
        <v>7</v>
      </c>
    </row>
    <row r="3171" spans="1:2" x14ac:dyDescent="0.3">
      <c r="A3171" s="1">
        <v>43348</v>
      </c>
      <c r="B3171">
        <v>7</v>
      </c>
    </row>
    <row r="3172" spans="1:2" x14ac:dyDescent="0.3">
      <c r="A3172" s="1">
        <v>43349</v>
      </c>
      <c r="B3172">
        <v>7</v>
      </c>
    </row>
    <row r="3173" spans="1:2" x14ac:dyDescent="0.3">
      <c r="A3173" s="1">
        <v>43350</v>
      </c>
      <c r="B3173">
        <v>7</v>
      </c>
    </row>
    <row r="3174" spans="1:2" x14ac:dyDescent="0.3">
      <c r="A3174" s="1">
        <v>43351</v>
      </c>
      <c r="B3174">
        <v>7</v>
      </c>
    </row>
    <row r="3175" spans="1:2" x14ac:dyDescent="0.3">
      <c r="A3175" s="1">
        <v>43352</v>
      </c>
      <c r="B3175">
        <v>7</v>
      </c>
    </row>
    <row r="3176" spans="1:2" x14ac:dyDescent="0.3">
      <c r="A3176" s="1">
        <v>43353</v>
      </c>
      <c r="B3176">
        <v>7</v>
      </c>
    </row>
    <row r="3177" spans="1:2" x14ac:dyDescent="0.3">
      <c r="A3177" s="1">
        <v>43354</v>
      </c>
      <c r="B3177">
        <v>7</v>
      </c>
    </row>
    <row r="3178" spans="1:2" x14ac:dyDescent="0.3">
      <c r="A3178" s="1">
        <v>43355</v>
      </c>
      <c r="B3178">
        <v>7</v>
      </c>
    </row>
    <row r="3179" spans="1:2" x14ac:dyDescent="0.3">
      <c r="A3179" s="1">
        <v>43356</v>
      </c>
      <c r="B3179">
        <v>7</v>
      </c>
    </row>
    <row r="3180" spans="1:2" x14ac:dyDescent="0.3">
      <c r="A3180" s="1">
        <v>43357</v>
      </c>
      <c r="B3180">
        <v>7</v>
      </c>
    </row>
    <row r="3181" spans="1:2" x14ac:dyDescent="0.3">
      <c r="A3181" s="1">
        <v>43358</v>
      </c>
      <c r="B3181">
        <v>7</v>
      </c>
    </row>
    <row r="3182" spans="1:2" x14ac:dyDescent="0.3">
      <c r="A3182" s="1">
        <v>43359</v>
      </c>
      <c r="B3182">
        <v>7</v>
      </c>
    </row>
    <row r="3183" spans="1:2" x14ac:dyDescent="0.3">
      <c r="A3183" s="1">
        <v>43360</v>
      </c>
      <c r="B3183">
        <v>7</v>
      </c>
    </row>
    <row r="3184" spans="1:2" x14ac:dyDescent="0.3">
      <c r="A3184" s="1">
        <v>43361</v>
      </c>
      <c r="B3184">
        <v>7</v>
      </c>
    </row>
    <row r="3185" spans="1:2" x14ac:dyDescent="0.3">
      <c r="A3185" s="1">
        <v>43362</v>
      </c>
      <c r="B3185">
        <v>7</v>
      </c>
    </row>
    <row r="3186" spans="1:2" x14ac:dyDescent="0.3">
      <c r="A3186" s="1">
        <v>43363</v>
      </c>
      <c r="B3186">
        <v>7</v>
      </c>
    </row>
    <row r="3187" spans="1:2" x14ac:dyDescent="0.3">
      <c r="A3187" s="1">
        <v>43364</v>
      </c>
      <c r="B3187">
        <v>7</v>
      </c>
    </row>
    <row r="3188" spans="1:2" x14ac:dyDescent="0.3">
      <c r="A3188" s="1">
        <v>43365</v>
      </c>
      <c r="B3188">
        <v>7</v>
      </c>
    </row>
    <row r="3189" spans="1:2" x14ac:dyDescent="0.3">
      <c r="A3189" s="1">
        <v>43366</v>
      </c>
      <c r="B3189">
        <v>7</v>
      </c>
    </row>
    <row r="3190" spans="1:2" x14ac:dyDescent="0.3">
      <c r="A3190" s="1">
        <v>43367</v>
      </c>
      <c r="B3190">
        <v>7</v>
      </c>
    </row>
    <row r="3191" spans="1:2" x14ac:dyDescent="0.3">
      <c r="A3191" s="1">
        <v>43368</v>
      </c>
      <c r="B3191">
        <v>7</v>
      </c>
    </row>
    <row r="3192" spans="1:2" x14ac:dyDescent="0.3">
      <c r="A3192" s="1">
        <v>43369</v>
      </c>
      <c r="B3192">
        <v>7</v>
      </c>
    </row>
    <row r="3193" spans="1:2" x14ac:dyDescent="0.3">
      <c r="A3193" s="1">
        <v>43370</v>
      </c>
      <c r="B3193">
        <v>7</v>
      </c>
    </row>
    <row r="3194" spans="1:2" x14ac:dyDescent="0.3">
      <c r="A3194" s="1">
        <v>43371</v>
      </c>
      <c r="B3194">
        <v>7</v>
      </c>
    </row>
    <row r="3195" spans="1:2" x14ac:dyDescent="0.3">
      <c r="A3195" s="1">
        <v>43372</v>
      </c>
      <c r="B3195">
        <v>7.333333333333333</v>
      </c>
    </row>
    <row r="3196" spans="1:2" x14ac:dyDescent="0.3">
      <c r="A3196" s="1">
        <v>43373</v>
      </c>
      <c r="B3196">
        <v>7.666666666666667</v>
      </c>
    </row>
    <row r="3197" spans="1:2" x14ac:dyDescent="0.3">
      <c r="A3197" s="1">
        <v>43374</v>
      </c>
      <c r="B3197">
        <v>8</v>
      </c>
    </row>
    <row r="3198" spans="1:2" x14ac:dyDescent="0.3">
      <c r="A3198" s="1">
        <v>43375</v>
      </c>
      <c r="B3198">
        <v>8</v>
      </c>
    </row>
    <row r="3199" spans="1:2" x14ac:dyDescent="0.3">
      <c r="A3199" s="1">
        <v>43376</v>
      </c>
      <c r="B3199">
        <v>8</v>
      </c>
    </row>
    <row r="3200" spans="1:2" x14ac:dyDescent="0.3">
      <c r="A3200" s="1">
        <v>43377</v>
      </c>
      <c r="B3200">
        <v>8</v>
      </c>
    </row>
    <row r="3201" spans="1:2" x14ac:dyDescent="0.3">
      <c r="A3201" s="1">
        <v>43378</v>
      </c>
      <c r="B3201">
        <v>8</v>
      </c>
    </row>
    <row r="3202" spans="1:2" x14ac:dyDescent="0.3">
      <c r="A3202" s="1">
        <v>43379</v>
      </c>
      <c r="B3202">
        <v>8</v>
      </c>
    </row>
    <row r="3203" spans="1:2" x14ac:dyDescent="0.3">
      <c r="A3203" s="1">
        <v>43380</v>
      </c>
      <c r="B3203">
        <v>8</v>
      </c>
    </row>
    <row r="3204" spans="1:2" x14ac:dyDescent="0.3">
      <c r="A3204" s="1">
        <v>43381</v>
      </c>
      <c r="B3204">
        <v>8</v>
      </c>
    </row>
    <row r="3205" spans="1:2" x14ac:dyDescent="0.3">
      <c r="A3205" s="1">
        <v>43382</v>
      </c>
      <c r="B3205">
        <v>8</v>
      </c>
    </row>
    <row r="3206" spans="1:2" x14ac:dyDescent="0.3">
      <c r="A3206" s="1">
        <v>43383</v>
      </c>
      <c r="B3206">
        <v>8</v>
      </c>
    </row>
    <row r="3207" spans="1:2" x14ac:dyDescent="0.3">
      <c r="A3207" s="1">
        <v>43384</v>
      </c>
      <c r="B3207">
        <v>8</v>
      </c>
    </row>
    <row r="3208" spans="1:2" x14ac:dyDescent="0.3">
      <c r="A3208" s="1">
        <v>43385</v>
      </c>
      <c r="B3208">
        <v>8</v>
      </c>
    </row>
    <row r="3209" spans="1:2" x14ac:dyDescent="0.3">
      <c r="A3209" s="1">
        <v>43386</v>
      </c>
      <c r="B3209">
        <v>8</v>
      </c>
    </row>
    <row r="3210" spans="1:2" x14ac:dyDescent="0.3">
      <c r="A3210" s="1">
        <v>43387</v>
      </c>
      <c r="B3210">
        <v>8</v>
      </c>
    </row>
    <row r="3211" spans="1:2" x14ac:dyDescent="0.3">
      <c r="A3211" s="1">
        <v>43388</v>
      </c>
      <c r="B3211">
        <v>8</v>
      </c>
    </row>
    <row r="3212" spans="1:2" x14ac:dyDescent="0.3">
      <c r="A3212" s="1">
        <v>43389</v>
      </c>
      <c r="B3212">
        <v>8</v>
      </c>
    </row>
    <row r="3213" spans="1:2" x14ac:dyDescent="0.3">
      <c r="A3213" s="1">
        <v>43390</v>
      </c>
      <c r="B3213">
        <v>8</v>
      </c>
    </row>
    <row r="3214" spans="1:2" x14ac:dyDescent="0.3">
      <c r="A3214" s="1">
        <v>43391</v>
      </c>
      <c r="B3214">
        <v>8</v>
      </c>
    </row>
    <row r="3215" spans="1:2" x14ac:dyDescent="0.3">
      <c r="A3215" s="1">
        <v>43392</v>
      </c>
      <c r="B3215">
        <v>8</v>
      </c>
    </row>
    <row r="3216" spans="1:2" x14ac:dyDescent="0.3">
      <c r="A3216" s="1">
        <v>43393</v>
      </c>
      <c r="B3216">
        <v>8</v>
      </c>
    </row>
    <row r="3217" spans="1:2" x14ac:dyDescent="0.3">
      <c r="A3217" s="1">
        <v>43394</v>
      </c>
      <c r="B3217">
        <v>8</v>
      </c>
    </row>
    <row r="3218" spans="1:2" x14ac:dyDescent="0.3">
      <c r="A3218" s="1">
        <v>43395</v>
      </c>
      <c r="B3218">
        <v>8</v>
      </c>
    </row>
    <row r="3219" spans="1:2" x14ac:dyDescent="0.3">
      <c r="A3219" s="1">
        <v>43396</v>
      </c>
      <c r="B3219">
        <v>8</v>
      </c>
    </row>
    <row r="3220" spans="1:2" x14ac:dyDescent="0.3">
      <c r="A3220" s="1">
        <v>43397</v>
      </c>
      <c r="B3220">
        <v>8</v>
      </c>
    </row>
    <row r="3221" spans="1:2" x14ac:dyDescent="0.3">
      <c r="A3221" s="1">
        <v>43398</v>
      </c>
      <c r="B3221">
        <v>8</v>
      </c>
    </row>
    <row r="3222" spans="1:2" x14ac:dyDescent="0.3">
      <c r="A3222" s="1">
        <v>43399</v>
      </c>
      <c r="B3222">
        <v>8</v>
      </c>
    </row>
    <row r="3223" spans="1:2" x14ac:dyDescent="0.3">
      <c r="A3223" s="1">
        <v>43400</v>
      </c>
      <c r="B3223">
        <v>8</v>
      </c>
    </row>
    <row r="3224" spans="1:2" x14ac:dyDescent="0.3">
      <c r="A3224" s="1">
        <v>43401</v>
      </c>
      <c r="B3224">
        <v>8</v>
      </c>
    </row>
    <row r="3225" spans="1:2" x14ac:dyDescent="0.3">
      <c r="A3225" s="1">
        <v>43402</v>
      </c>
      <c r="B3225">
        <v>8</v>
      </c>
    </row>
    <row r="3226" spans="1:2" x14ac:dyDescent="0.3">
      <c r="A3226" s="1">
        <v>43403</v>
      </c>
      <c r="B3226">
        <v>8</v>
      </c>
    </row>
    <row r="3227" spans="1:2" x14ac:dyDescent="0.3">
      <c r="A3227" s="1">
        <v>43404</v>
      </c>
      <c r="B3227">
        <v>8</v>
      </c>
    </row>
    <row r="3228" spans="1:2" x14ac:dyDescent="0.3">
      <c r="A3228" s="1">
        <v>43405</v>
      </c>
      <c r="B3228">
        <v>8</v>
      </c>
    </row>
    <row r="3229" spans="1:2" x14ac:dyDescent="0.3">
      <c r="A3229" s="1">
        <v>43406</v>
      </c>
      <c r="B3229">
        <v>8</v>
      </c>
    </row>
    <row r="3230" spans="1:2" x14ac:dyDescent="0.3">
      <c r="A3230" s="1">
        <v>43407</v>
      </c>
      <c r="B3230">
        <v>8</v>
      </c>
    </row>
    <row r="3231" spans="1:2" x14ac:dyDescent="0.3">
      <c r="A3231" s="1">
        <v>43408</v>
      </c>
      <c r="B3231">
        <v>8</v>
      </c>
    </row>
    <row r="3232" spans="1:2" x14ac:dyDescent="0.3">
      <c r="A3232" s="1">
        <v>43409</v>
      </c>
      <c r="B3232">
        <v>8</v>
      </c>
    </row>
    <row r="3233" spans="1:2" x14ac:dyDescent="0.3">
      <c r="A3233" s="1">
        <v>43410</v>
      </c>
      <c r="B3233">
        <v>8</v>
      </c>
    </row>
    <row r="3234" spans="1:2" x14ac:dyDescent="0.3">
      <c r="A3234" s="1">
        <v>43411</v>
      </c>
      <c r="B3234">
        <v>8</v>
      </c>
    </row>
    <row r="3235" spans="1:2" x14ac:dyDescent="0.3">
      <c r="A3235" s="1">
        <v>43412</v>
      </c>
      <c r="B3235">
        <v>8</v>
      </c>
    </row>
    <row r="3236" spans="1:2" x14ac:dyDescent="0.3">
      <c r="A3236" s="1">
        <v>43413</v>
      </c>
      <c r="B3236">
        <v>8</v>
      </c>
    </row>
    <row r="3237" spans="1:2" x14ac:dyDescent="0.3">
      <c r="A3237" s="1">
        <v>43414</v>
      </c>
      <c r="B3237">
        <v>8</v>
      </c>
    </row>
    <row r="3238" spans="1:2" x14ac:dyDescent="0.3">
      <c r="A3238" s="1">
        <v>43415</v>
      </c>
      <c r="B3238">
        <v>8</v>
      </c>
    </row>
    <row r="3239" spans="1:2" x14ac:dyDescent="0.3">
      <c r="A3239" s="1">
        <v>43416</v>
      </c>
      <c r="B3239">
        <v>8</v>
      </c>
    </row>
    <row r="3240" spans="1:2" x14ac:dyDescent="0.3">
      <c r="A3240" s="1">
        <v>43417</v>
      </c>
      <c r="B3240">
        <v>8</v>
      </c>
    </row>
    <row r="3241" spans="1:2" x14ac:dyDescent="0.3">
      <c r="A3241" s="1">
        <v>43418</v>
      </c>
      <c r="B3241">
        <v>8</v>
      </c>
    </row>
    <row r="3242" spans="1:2" x14ac:dyDescent="0.3">
      <c r="A3242" s="1">
        <v>43419</v>
      </c>
      <c r="B3242">
        <v>8</v>
      </c>
    </row>
    <row r="3243" spans="1:2" x14ac:dyDescent="0.3">
      <c r="A3243" s="1">
        <v>43420</v>
      </c>
      <c r="B3243">
        <v>8</v>
      </c>
    </row>
    <row r="3244" spans="1:2" x14ac:dyDescent="0.3">
      <c r="A3244" s="1">
        <v>43421</v>
      </c>
      <c r="B3244">
        <v>8</v>
      </c>
    </row>
    <row r="3245" spans="1:2" x14ac:dyDescent="0.3">
      <c r="A3245" s="1">
        <v>43422</v>
      </c>
      <c r="B3245">
        <v>8</v>
      </c>
    </row>
    <row r="3246" spans="1:2" x14ac:dyDescent="0.3">
      <c r="A3246" s="1">
        <v>43423</v>
      </c>
      <c r="B3246">
        <v>8</v>
      </c>
    </row>
    <row r="3247" spans="1:2" x14ac:dyDescent="0.3">
      <c r="A3247" s="1">
        <v>43424</v>
      </c>
      <c r="B3247">
        <v>8</v>
      </c>
    </row>
    <row r="3248" spans="1:2" x14ac:dyDescent="0.3">
      <c r="A3248" s="1">
        <v>43425</v>
      </c>
      <c r="B3248">
        <v>8</v>
      </c>
    </row>
    <row r="3249" spans="1:2" x14ac:dyDescent="0.3">
      <c r="A3249" s="1">
        <v>43426</v>
      </c>
      <c r="B3249">
        <v>8</v>
      </c>
    </row>
    <row r="3250" spans="1:2" x14ac:dyDescent="0.3">
      <c r="A3250" s="1">
        <v>43427</v>
      </c>
      <c r="B3250">
        <v>8</v>
      </c>
    </row>
    <row r="3251" spans="1:2" x14ac:dyDescent="0.3">
      <c r="A3251" s="1">
        <v>43428</v>
      </c>
      <c r="B3251">
        <v>8</v>
      </c>
    </row>
    <row r="3252" spans="1:2" x14ac:dyDescent="0.3">
      <c r="A3252" s="1">
        <v>43429</v>
      </c>
      <c r="B3252">
        <v>8</v>
      </c>
    </row>
    <row r="3253" spans="1:2" x14ac:dyDescent="0.3">
      <c r="A3253" s="1">
        <v>43430</v>
      </c>
      <c r="B3253">
        <v>8</v>
      </c>
    </row>
    <row r="3254" spans="1:2" x14ac:dyDescent="0.3">
      <c r="A3254" s="1">
        <v>43431</v>
      </c>
      <c r="B3254">
        <v>8</v>
      </c>
    </row>
    <row r="3255" spans="1:2" x14ac:dyDescent="0.3">
      <c r="A3255" s="1">
        <v>43432</v>
      </c>
      <c r="B3255">
        <v>8</v>
      </c>
    </row>
    <row r="3256" spans="1:2" x14ac:dyDescent="0.3">
      <c r="A3256" s="1">
        <v>43433</v>
      </c>
      <c r="B3256">
        <v>8</v>
      </c>
    </row>
    <row r="3257" spans="1:2" x14ac:dyDescent="0.3">
      <c r="A3257" s="1">
        <v>43434</v>
      </c>
      <c r="B3257">
        <v>8</v>
      </c>
    </row>
    <row r="3258" spans="1:2" x14ac:dyDescent="0.3">
      <c r="A3258" s="1">
        <v>43435</v>
      </c>
      <c r="B3258">
        <v>8</v>
      </c>
    </row>
    <row r="3259" spans="1:2" x14ac:dyDescent="0.3">
      <c r="A3259" s="1">
        <v>43436</v>
      </c>
      <c r="B3259">
        <v>8</v>
      </c>
    </row>
    <row r="3260" spans="1:2" x14ac:dyDescent="0.3">
      <c r="A3260" s="1">
        <v>43437</v>
      </c>
      <c r="B3260">
        <v>8</v>
      </c>
    </row>
    <row r="3261" spans="1:2" x14ac:dyDescent="0.3">
      <c r="A3261" s="1">
        <v>43438</v>
      </c>
      <c r="B3261">
        <v>8</v>
      </c>
    </row>
    <row r="3262" spans="1:2" x14ac:dyDescent="0.3">
      <c r="A3262" s="1">
        <v>43439</v>
      </c>
      <c r="B3262">
        <v>8</v>
      </c>
    </row>
    <row r="3263" spans="1:2" x14ac:dyDescent="0.3">
      <c r="A3263" s="1">
        <v>43440</v>
      </c>
      <c r="B3263">
        <v>8</v>
      </c>
    </row>
    <row r="3264" spans="1:2" x14ac:dyDescent="0.3">
      <c r="A3264" s="1">
        <v>43441</v>
      </c>
      <c r="B3264">
        <v>8</v>
      </c>
    </row>
    <row r="3265" spans="1:2" x14ac:dyDescent="0.3">
      <c r="A3265" s="1">
        <v>43442</v>
      </c>
      <c r="B3265">
        <v>8</v>
      </c>
    </row>
    <row r="3266" spans="1:2" x14ac:dyDescent="0.3">
      <c r="A3266" s="1">
        <v>43443</v>
      </c>
      <c r="B3266">
        <v>8</v>
      </c>
    </row>
    <row r="3267" spans="1:2" x14ac:dyDescent="0.3">
      <c r="A3267" s="1">
        <v>43444</v>
      </c>
      <c r="B3267">
        <v>8</v>
      </c>
    </row>
    <row r="3268" spans="1:2" x14ac:dyDescent="0.3">
      <c r="A3268" s="1">
        <v>43445</v>
      </c>
      <c r="B3268">
        <v>8</v>
      </c>
    </row>
    <row r="3269" spans="1:2" x14ac:dyDescent="0.3">
      <c r="A3269" s="1">
        <v>43446</v>
      </c>
      <c r="B3269">
        <v>8</v>
      </c>
    </row>
    <row r="3270" spans="1:2" x14ac:dyDescent="0.3">
      <c r="A3270" s="1">
        <v>43447</v>
      </c>
      <c r="B3270">
        <v>8</v>
      </c>
    </row>
    <row r="3271" spans="1:2" x14ac:dyDescent="0.3">
      <c r="A3271" s="1">
        <v>43448</v>
      </c>
      <c r="B3271">
        <v>8</v>
      </c>
    </row>
    <row r="3272" spans="1:2" x14ac:dyDescent="0.3">
      <c r="A3272" s="1">
        <v>43449</v>
      </c>
      <c r="B3272">
        <v>8</v>
      </c>
    </row>
    <row r="3273" spans="1:2" x14ac:dyDescent="0.3">
      <c r="A3273" s="1">
        <v>43450</v>
      </c>
      <c r="B3273">
        <v>8</v>
      </c>
    </row>
    <row r="3274" spans="1:2" x14ac:dyDescent="0.3">
      <c r="A3274" s="1">
        <v>43451</v>
      </c>
      <c r="B3274">
        <v>8</v>
      </c>
    </row>
    <row r="3275" spans="1:2" x14ac:dyDescent="0.3">
      <c r="A3275" s="1">
        <v>43452</v>
      </c>
      <c r="B3275">
        <v>8</v>
      </c>
    </row>
    <row r="3276" spans="1:2" x14ac:dyDescent="0.3">
      <c r="A3276" s="1">
        <v>43453</v>
      </c>
      <c r="B3276">
        <v>8</v>
      </c>
    </row>
    <row r="3277" spans="1:2" x14ac:dyDescent="0.3">
      <c r="A3277" s="1">
        <v>43454</v>
      </c>
      <c r="B3277">
        <v>8</v>
      </c>
    </row>
    <row r="3278" spans="1:2" x14ac:dyDescent="0.3">
      <c r="A3278" s="1">
        <v>43455</v>
      </c>
      <c r="B3278">
        <v>8</v>
      </c>
    </row>
    <row r="3279" spans="1:2" x14ac:dyDescent="0.3">
      <c r="A3279" s="1">
        <v>43456</v>
      </c>
      <c r="B3279">
        <v>8</v>
      </c>
    </row>
    <row r="3280" spans="1:2" x14ac:dyDescent="0.3">
      <c r="A3280" s="1">
        <v>43457</v>
      </c>
      <c r="B3280">
        <v>8</v>
      </c>
    </row>
    <row r="3281" spans="1:5" x14ac:dyDescent="0.3">
      <c r="A3281" s="1">
        <v>43458</v>
      </c>
      <c r="B3281">
        <v>8</v>
      </c>
    </row>
    <row r="3282" spans="1:5" x14ac:dyDescent="0.3">
      <c r="A3282" s="1">
        <v>43459</v>
      </c>
      <c r="B3282">
        <v>8</v>
      </c>
    </row>
    <row r="3283" spans="1:5" x14ac:dyDescent="0.3">
      <c r="A3283" s="1">
        <v>43460</v>
      </c>
      <c r="B3283">
        <v>8</v>
      </c>
    </row>
    <row r="3284" spans="1:5" x14ac:dyDescent="0.3">
      <c r="A3284" s="1">
        <v>43461</v>
      </c>
      <c r="B3284">
        <v>8</v>
      </c>
    </row>
    <row r="3285" spans="1:5" x14ac:dyDescent="0.3">
      <c r="A3285" s="1">
        <v>43462</v>
      </c>
      <c r="B3285">
        <v>8</v>
      </c>
      <c r="C3285">
        <v>8</v>
      </c>
      <c r="D3285" s="2">
        <v>8</v>
      </c>
      <c r="E3285" s="2">
        <v>8</v>
      </c>
    </row>
    <row r="3286" spans="1:5" x14ac:dyDescent="0.3">
      <c r="A3286" s="1">
        <v>43463</v>
      </c>
      <c r="C3286">
        <f t="shared" ref="C3286:C3349" si="0">_xlfn.FORECAST.ETS(A3286,$B$2:$B$3285,$A$2:$A$3285,1,1)</f>
        <v>7.9995754781341084</v>
      </c>
      <c r="D3286" s="2">
        <f t="shared" ref="D3286:D3349" si="1">C3286-_xlfn.FORECAST.ETS.CONFINT(A3286,$B$2:$B$3285,$A$2:$A$3285,0.95,1,1)</f>
        <v>7.0585426306803853</v>
      </c>
      <c r="E3286" s="2">
        <f t="shared" ref="E3286:E3349" si="2">C3286+_xlfn.FORECAST.ETS.CONFINT(A3286,$B$2:$B$3285,$A$2:$A$3285,0.95,1,1)</f>
        <v>8.9406083255878315</v>
      </c>
    </row>
    <row r="3287" spans="1:5" x14ac:dyDescent="0.3">
      <c r="A3287" s="1">
        <v>43464</v>
      </c>
      <c r="C3287">
        <f t="shared" si="0"/>
        <v>7.9991509562682195</v>
      </c>
      <c r="D3287" s="2">
        <f t="shared" si="1"/>
        <v>7.0289278359557557</v>
      </c>
      <c r="E3287" s="2">
        <f t="shared" si="2"/>
        <v>8.9693740765806833</v>
      </c>
    </row>
    <row r="3288" spans="1:5" x14ac:dyDescent="0.3">
      <c r="A3288" s="1">
        <v>43465</v>
      </c>
      <c r="C3288">
        <f t="shared" si="0"/>
        <v>7.9987264344023279</v>
      </c>
      <c r="D3288" s="2">
        <f t="shared" si="1"/>
        <v>6.9999429671636575</v>
      </c>
      <c r="E3288" s="2">
        <f t="shared" si="2"/>
        <v>8.9975099016409974</v>
      </c>
    </row>
    <row r="3289" spans="1:5" x14ac:dyDescent="0.3">
      <c r="A3289" s="1">
        <v>43466</v>
      </c>
      <c r="C3289">
        <f t="shared" si="0"/>
        <v>7.9983019125364399</v>
      </c>
      <c r="D3289" s="2">
        <f t="shared" si="1"/>
        <v>6.9715345947892109</v>
      </c>
      <c r="E3289" s="2">
        <f t="shared" si="2"/>
        <v>9.0250692302836679</v>
      </c>
    </row>
    <row r="3290" spans="1:5" x14ac:dyDescent="0.3">
      <c r="A3290" s="1">
        <v>43467</v>
      </c>
      <c r="C3290">
        <f t="shared" si="0"/>
        <v>7.9978773906705474</v>
      </c>
      <c r="D3290" s="2">
        <f t="shared" si="1"/>
        <v>6.943655969256568</v>
      </c>
      <c r="E3290" s="2">
        <f t="shared" si="2"/>
        <v>9.0520988120845267</v>
      </c>
    </row>
    <row r="3291" spans="1:5" x14ac:dyDescent="0.3">
      <c r="A3291" s="1">
        <v>43468</v>
      </c>
      <c r="C3291">
        <f t="shared" si="0"/>
        <v>7.9974528688046593</v>
      </c>
      <c r="D3291" s="2">
        <f t="shared" si="1"/>
        <v>6.9162659158507509</v>
      </c>
      <c r="E3291" s="2">
        <f t="shared" si="2"/>
        <v>9.0786398217585678</v>
      </c>
    </row>
    <row r="3292" spans="1:5" x14ac:dyDescent="0.3">
      <c r="A3292" s="1">
        <v>43469</v>
      </c>
      <c r="C3292">
        <f t="shared" si="0"/>
        <v>7.9970283469387677</v>
      </c>
      <c r="D3292" s="2">
        <f t="shared" si="1"/>
        <v>6.8893279535613816</v>
      </c>
      <c r="E3292" s="2">
        <f t="shared" si="2"/>
        <v>9.104728740316153</v>
      </c>
    </row>
    <row r="3293" spans="1:5" x14ac:dyDescent="0.3">
      <c r="A3293" s="1">
        <v>43470</v>
      </c>
      <c r="C3293">
        <f t="shared" si="0"/>
        <v>7.9966038250728788</v>
      </c>
      <c r="D3293" s="2">
        <f t="shared" si="1"/>
        <v>6.8628095848309698</v>
      </c>
      <c r="E3293" s="2">
        <f t="shared" si="2"/>
        <v>9.1303980653147878</v>
      </c>
    </row>
    <row r="3294" spans="1:5" x14ac:dyDescent="0.3">
      <c r="A3294" s="1">
        <v>43471</v>
      </c>
      <c r="C3294">
        <f t="shared" si="0"/>
        <v>7.9961793032069872</v>
      </c>
      <c r="D3294" s="2">
        <f t="shared" si="1"/>
        <v>6.8366817174072869</v>
      </c>
      <c r="E3294" s="2">
        <f t="shared" si="2"/>
        <v>9.1556768890066866</v>
      </c>
    </row>
    <row r="3295" spans="1:5" x14ac:dyDescent="0.3">
      <c r="A3295" s="1">
        <v>43472</v>
      </c>
      <c r="C3295">
        <f t="shared" si="0"/>
        <v>7.9957547813410992</v>
      </c>
      <c r="D3295" s="2">
        <f t="shared" si="1"/>
        <v>6.8109181894927247</v>
      </c>
      <c r="E3295" s="2">
        <f t="shared" si="2"/>
        <v>9.1805913731894737</v>
      </c>
    </row>
    <row r="3296" spans="1:5" x14ac:dyDescent="0.3">
      <c r="A3296" s="1">
        <v>43473</v>
      </c>
      <c r="C3296">
        <f t="shared" si="0"/>
        <v>7.9953302594752067</v>
      </c>
      <c r="D3296" s="2">
        <f t="shared" si="1"/>
        <v>6.7854953765205188</v>
      </c>
      <c r="E3296" s="2">
        <f t="shared" si="2"/>
        <v>9.2051651424298946</v>
      </c>
    </row>
    <row r="3297" spans="1:5" x14ac:dyDescent="0.3">
      <c r="A3297" s="1">
        <v>43474</v>
      </c>
      <c r="C3297">
        <f t="shared" si="0"/>
        <v>7.9949057376093187</v>
      </c>
      <c r="D3297" s="2">
        <f t="shared" si="1"/>
        <v>6.7603918630601871</v>
      </c>
      <c r="E3297" s="2">
        <f t="shared" si="2"/>
        <v>9.2294196121584502</v>
      </c>
    </row>
    <row r="3298" spans="1:5" x14ac:dyDescent="0.3">
      <c r="A3298" s="1">
        <v>43475</v>
      </c>
      <c r="C3298">
        <f t="shared" si="0"/>
        <v>7.9944812157434271</v>
      </c>
      <c r="D3298" s="2">
        <f t="shared" si="1"/>
        <v>6.7355881671529252</v>
      </c>
      <c r="E3298" s="2">
        <f t="shared" si="2"/>
        <v>9.2533742643339281</v>
      </c>
    </row>
    <row r="3299" spans="1:5" x14ac:dyDescent="0.3">
      <c r="A3299" s="1">
        <v>43476</v>
      </c>
      <c r="C3299">
        <f t="shared" si="0"/>
        <v>7.994056693877539</v>
      </c>
      <c r="D3299" s="2">
        <f t="shared" si="1"/>
        <v>6.7110665072022249</v>
      </c>
      <c r="E3299" s="2">
        <f t="shared" si="2"/>
        <v>9.2770468805528541</v>
      </c>
    </row>
    <row r="3300" spans="1:5" x14ac:dyDescent="0.3">
      <c r="A3300" s="1">
        <v>43477</v>
      </c>
      <c r="C3300">
        <f t="shared" si="0"/>
        <v>7.9936321720116466</v>
      </c>
      <c r="D3300" s="2">
        <f t="shared" si="1"/>
        <v>6.6868106036684534</v>
      </c>
      <c r="E3300" s="2">
        <f t="shared" si="2"/>
        <v>9.3004537403548397</v>
      </c>
    </row>
    <row r="3301" spans="1:5" x14ac:dyDescent="0.3">
      <c r="A3301" s="1">
        <v>43478</v>
      </c>
      <c r="C3301">
        <f t="shared" si="0"/>
        <v>7.9932076501457585</v>
      </c>
      <c r="D3301" s="2">
        <f t="shared" si="1"/>
        <v>6.6628055094301999</v>
      </c>
      <c r="E3301" s="2">
        <f t="shared" si="2"/>
        <v>9.3236097908613171</v>
      </c>
    </row>
    <row r="3302" spans="1:5" x14ac:dyDescent="0.3">
      <c r="A3302" s="1">
        <v>43479</v>
      </c>
      <c r="C3302">
        <f t="shared" si="0"/>
        <v>7.9927831282798669</v>
      </c>
      <c r="D3302" s="2">
        <f t="shared" si="1"/>
        <v>6.6390374639132066</v>
      </c>
      <c r="E3302" s="2">
        <f t="shared" si="2"/>
        <v>9.3465287926465273</v>
      </c>
    </row>
    <row r="3303" spans="1:5" x14ac:dyDescent="0.3">
      <c r="A3303" s="1">
        <v>43480</v>
      </c>
      <c r="C3303">
        <f t="shared" si="0"/>
        <v>7.992358606413978</v>
      </c>
      <c r="D3303" s="2">
        <f t="shared" si="1"/>
        <v>6.6154937670468108</v>
      </c>
      <c r="E3303" s="2">
        <f t="shared" si="2"/>
        <v>9.3692234457811452</v>
      </c>
    </row>
    <row r="3304" spans="1:5" x14ac:dyDescent="0.3">
      <c r="A3304" s="1">
        <v>43481</v>
      </c>
      <c r="C3304">
        <f t="shared" si="0"/>
        <v>7.9919340845480864</v>
      </c>
      <c r="D3304" s="2">
        <f t="shared" si="1"/>
        <v>6.5921626698562772</v>
      </c>
      <c r="E3304" s="2">
        <f t="shared" si="2"/>
        <v>9.3917054992398956</v>
      </c>
    </row>
    <row r="3305" spans="1:5" x14ac:dyDescent="0.3">
      <c r="A3305" s="1">
        <v>43482</v>
      </c>
      <c r="C3305">
        <f t="shared" si="0"/>
        <v>7.9915095626821984</v>
      </c>
      <c r="D3305" s="2">
        <f t="shared" si="1"/>
        <v>6.5690332790889077</v>
      </c>
      <c r="E3305" s="2">
        <f t="shared" si="2"/>
        <v>9.4139858462754891</v>
      </c>
    </row>
    <row r="3306" spans="1:5" x14ac:dyDescent="0.3">
      <c r="A3306" s="1">
        <v>43483</v>
      </c>
      <c r="C3306">
        <f t="shared" si="0"/>
        <v>7.9910850408163059</v>
      </c>
      <c r="D3306" s="2">
        <f t="shared" si="1"/>
        <v>6.5460954737389443</v>
      </c>
      <c r="E3306" s="2">
        <f t="shared" si="2"/>
        <v>9.4360746078936675</v>
      </c>
    </row>
    <row r="3307" spans="1:5" x14ac:dyDescent="0.3">
      <c r="A3307" s="1">
        <v>43484</v>
      </c>
      <c r="C3307">
        <f t="shared" si="0"/>
        <v>7.9906605189504178</v>
      </c>
      <c r="D3307" s="2">
        <f t="shared" si="1"/>
        <v>6.5233398317095279</v>
      </c>
      <c r="E3307" s="2">
        <f t="shared" si="2"/>
        <v>9.4579812061913078</v>
      </c>
    </row>
    <row r="3308" spans="1:5" x14ac:dyDescent="0.3">
      <c r="A3308" s="1">
        <v>43485</v>
      </c>
      <c r="C3308">
        <f t="shared" si="0"/>
        <v>7.9902359970845263</v>
      </c>
      <c r="D3308" s="2">
        <f t="shared" si="1"/>
        <v>6.5007575651497147</v>
      </c>
      <c r="E3308" s="2">
        <f t="shared" si="2"/>
        <v>9.4797144290193387</v>
      </c>
    </row>
    <row r="3309" spans="1:5" x14ac:dyDescent="0.3">
      <c r="A3309" s="1">
        <v>43486</v>
      </c>
      <c r="C3309">
        <f t="shared" si="0"/>
        <v>7.9898114752186373</v>
      </c>
      <c r="D3309" s="2">
        <f t="shared" si="1"/>
        <v>6.4783404632472577</v>
      </c>
      <c r="E3309" s="2">
        <f t="shared" si="2"/>
        <v>9.5012824871900161</v>
      </c>
    </row>
    <row r="3310" spans="1:5" x14ac:dyDescent="0.3">
      <c r="A3310" s="1">
        <v>43487</v>
      </c>
      <c r="C3310">
        <f t="shared" si="0"/>
        <v>7.9893869533527457</v>
      </c>
      <c r="D3310" s="2">
        <f t="shared" si="1"/>
        <v>6.4560808414549555</v>
      </c>
      <c r="E3310" s="2">
        <f t="shared" si="2"/>
        <v>9.5226930652505359</v>
      </c>
    </row>
    <row r="3311" spans="1:5" x14ac:dyDescent="0.3">
      <c r="A3311" s="1">
        <v>43488</v>
      </c>
      <c r="C3311">
        <f t="shared" si="0"/>
        <v>7.9889624314868577</v>
      </c>
      <c r="D3311" s="2">
        <f t="shared" si="1"/>
        <v>6.433971496289927</v>
      </c>
      <c r="E3311" s="2">
        <f t="shared" si="2"/>
        <v>9.5439533666837892</v>
      </c>
    </row>
    <row r="3312" spans="1:5" x14ac:dyDescent="0.3">
      <c r="A3312" s="1">
        <v>43489</v>
      </c>
      <c r="C3312">
        <f t="shared" si="0"/>
        <v>7.9885379096209652</v>
      </c>
      <c r="D3312" s="2">
        <f t="shared" si="1"/>
        <v>6.4120056649776958</v>
      </c>
      <c r="E3312" s="2">
        <f t="shared" si="2"/>
        <v>9.5650701542642338</v>
      </c>
    </row>
    <row r="3313" spans="1:5" x14ac:dyDescent="0.3">
      <c r="A3313" s="1">
        <v>43490</v>
      </c>
      <c r="C3313">
        <f t="shared" si="0"/>
        <v>7.9881133877550772</v>
      </c>
      <c r="D3313" s="2">
        <f t="shared" si="1"/>
        <v>6.3901769893228</v>
      </c>
      <c r="E3313" s="2">
        <f t="shared" si="2"/>
        <v>9.5860497861873544</v>
      </c>
    </row>
    <row r="3314" spans="1:5" x14ac:dyDescent="0.3">
      <c r="A3314" s="1">
        <v>43491</v>
      </c>
      <c r="C3314">
        <f t="shared" si="0"/>
        <v>7.9876888658891856</v>
      </c>
      <c r="D3314" s="2">
        <f t="shared" si="1"/>
        <v>6.3684794832784677</v>
      </c>
      <c r="E3314" s="2">
        <f t="shared" si="2"/>
        <v>9.6068982484999026</v>
      </c>
    </row>
    <row r="3315" spans="1:5" x14ac:dyDescent="0.3">
      <c r="A3315" s="1">
        <v>43492</v>
      </c>
      <c r="C3315">
        <f t="shared" si="0"/>
        <v>7.9872643440232967</v>
      </c>
      <c r="D3315" s="2">
        <f t="shared" si="1"/>
        <v>6.3469075037640863</v>
      </c>
      <c r="E3315" s="2">
        <f t="shared" si="2"/>
        <v>9.627621184282507</v>
      </c>
    </row>
    <row r="3316" spans="1:5" x14ac:dyDescent="0.3">
      <c r="A3316" s="1">
        <v>43493</v>
      </c>
      <c r="C3316">
        <f t="shared" si="0"/>
        <v>7.9868398221574051</v>
      </c>
      <c r="D3316" s="2">
        <f t="shared" si="1"/>
        <v>6.3254557243425289</v>
      </c>
      <c r="E3316" s="2">
        <f t="shared" si="2"/>
        <v>9.6482239199722812</v>
      </c>
    </row>
    <row r="3317" spans="1:5" x14ac:dyDescent="0.3">
      <c r="A3317" s="1">
        <v>43494</v>
      </c>
      <c r="C3317">
        <f t="shared" si="0"/>
        <v>7.986415300291517</v>
      </c>
      <c r="D3317" s="2">
        <f t="shared" si="1"/>
        <v>6.3041191114231205</v>
      </c>
      <c r="E3317" s="2">
        <f t="shared" si="2"/>
        <v>9.6687114891599144</v>
      </c>
    </row>
    <row r="3318" spans="1:5" x14ac:dyDescent="0.3">
      <c r="A3318" s="1">
        <v>43495</v>
      </c>
      <c r="C3318">
        <f t="shared" si="0"/>
        <v>7.9859907784256245</v>
      </c>
      <c r="D3318" s="2">
        <f t="shared" si="1"/>
        <v>6.282892902700989</v>
      </c>
      <c r="E3318" s="2">
        <f t="shared" si="2"/>
        <v>9.689088654150261</v>
      </c>
    </row>
    <row r="3319" spans="1:5" x14ac:dyDescent="0.3">
      <c r="A3319" s="1">
        <v>43496</v>
      </c>
      <c r="C3319">
        <f t="shared" si="0"/>
        <v>7.9855662565597365</v>
      </c>
      <c r="D3319" s="2">
        <f t="shared" si="1"/>
        <v>6.2617725875820094</v>
      </c>
      <c r="E3319" s="2">
        <f t="shared" si="2"/>
        <v>9.7093599255374645</v>
      </c>
    </row>
    <row r="3320" spans="1:5" x14ac:dyDescent="0.3">
      <c r="A3320" s="1">
        <v>43497</v>
      </c>
      <c r="C3320">
        <f t="shared" si="0"/>
        <v>7.9851417346938449</v>
      </c>
      <c r="D3320" s="2">
        <f t="shared" si="1"/>
        <v>6.2407538893748757</v>
      </c>
      <c r="E3320" s="2">
        <f t="shared" si="2"/>
        <v>9.7295295800128141</v>
      </c>
    </row>
    <row r="3321" spans="1:5" x14ac:dyDescent="0.3">
      <c r="A3321" s="1">
        <v>43498</v>
      </c>
      <c r="C3321">
        <f t="shared" si="0"/>
        <v>7.984717212827956</v>
      </c>
      <c r="D3321" s="2">
        <f t="shared" si="1"/>
        <v>6.2198327490598633</v>
      </c>
      <c r="E3321" s="2">
        <f t="shared" si="2"/>
        <v>9.7496016765960487</v>
      </c>
    </row>
    <row r="3322" spans="1:5" x14ac:dyDescent="0.3">
      <c r="A3322" s="1">
        <v>43499</v>
      </c>
      <c r="C3322">
        <f t="shared" si="0"/>
        <v>7.9842926909620644</v>
      </c>
      <c r="D3322" s="2">
        <f t="shared" si="1"/>
        <v>6.1990053104673635</v>
      </c>
      <c r="E3322" s="2">
        <f t="shared" si="2"/>
        <v>9.7695800714567653</v>
      </c>
    </row>
    <row r="3323" spans="1:5" x14ac:dyDescent="0.3">
      <c r="A3323" s="1">
        <v>43500</v>
      </c>
      <c r="C3323">
        <f t="shared" si="0"/>
        <v>7.9838681690961764</v>
      </c>
      <c r="D3323" s="2">
        <f t="shared" si="1"/>
        <v>6.1782679067199409</v>
      </c>
      <c r="E3323" s="2">
        <f t="shared" si="2"/>
        <v>9.7894684314724127</v>
      </c>
    </row>
    <row r="3324" spans="1:5" x14ac:dyDescent="0.3">
      <c r="A3324" s="1">
        <v>43501</v>
      </c>
      <c r="C3324">
        <f t="shared" si="0"/>
        <v>7.9834436472302839</v>
      </c>
      <c r="D3324" s="2">
        <f t="shared" si="1"/>
        <v>6.1576170478090457</v>
      </c>
      <c r="E3324" s="2">
        <f t="shared" si="2"/>
        <v>9.809270246651522</v>
      </c>
    </row>
    <row r="3325" spans="1:5" x14ac:dyDescent="0.3">
      <c r="A3325" s="1">
        <v>43502</v>
      </c>
      <c r="C3325">
        <f t="shared" si="0"/>
        <v>7.9830191253643958</v>
      </c>
      <c r="D3325" s="2">
        <f t="shared" si="1"/>
        <v>6.1370494091929082</v>
      </c>
      <c r="E3325" s="2">
        <f t="shared" si="2"/>
        <v>9.8289888415358835</v>
      </c>
    </row>
    <row r="3326" spans="1:5" x14ac:dyDescent="0.3">
      <c r="A3326" s="1">
        <v>43503</v>
      </c>
      <c r="C3326">
        <f t="shared" si="0"/>
        <v>7.9825946034985042</v>
      </c>
      <c r="D3326" s="2">
        <f t="shared" si="1"/>
        <v>6.1165618213150994</v>
      </c>
      <c r="E3326" s="2">
        <f t="shared" si="2"/>
        <v>9.84862738568191</v>
      </c>
    </row>
    <row r="3327" spans="1:5" x14ac:dyDescent="0.3">
      <c r="A3327" s="1">
        <v>43504</v>
      </c>
      <c r="C3327">
        <f t="shared" si="0"/>
        <v>7.9821700816326162</v>
      </c>
      <c r="D3327" s="2">
        <f t="shared" si="1"/>
        <v>6.096151259954941</v>
      </c>
      <c r="E3327" s="2">
        <f t="shared" si="2"/>
        <v>9.8681889033102923</v>
      </c>
    </row>
    <row r="3328" spans="1:5" x14ac:dyDescent="0.3">
      <c r="A3328" s="1">
        <v>43505</v>
      </c>
      <c r="C3328">
        <f t="shared" si="0"/>
        <v>7.9817455597667237</v>
      </c>
      <c r="D3328" s="2">
        <f t="shared" si="1"/>
        <v>6.0758148373306202</v>
      </c>
      <c r="E3328" s="2">
        <f t="shared" si="2"/>
        <v>9.8876762822028272</v>
      </c>
    </row>
    <row r="3329" spans="1:5" x14ac:dyDescent="0.3">
      <c r="A3329" s="1">
        <v>43506</v>
      </c>
      <c r="C3329">
        <f t="shared" si="0"/>
        <v>7.9813210379008357</v>
      </c>
      <c r="D3329" s="2">
        <f t="shared" si="1"/>
        <v>6.0555497938848548</v>
      </c>
      <c r="E3329" s="2">
        <f t="shared" si="2"/>
        <v>9.9070922819168175</v>
      </c>
    </row>
    <row r="3330" spans="1:5" x14ac:dyDescent="0.3">
      <c r="A3330" s="1">
        <v>43507</v>
      </c>
      <c r="C3330">
        <f t="shared" si="0"/>
        <v>7.9808965160349441</v>
      </c>
      <c r="D3330" s="2">
        <f t="shared" si="1"/>
        <v>6.0353534906902864</v>
      </c>
      <c r="E3330" s="2">
        <f t="shared" si="2"/>
        <v>9.9264395413796009</v>
      </c>
    </row>
    <row r="3331" spans="1:5" x14ac:dyDescent="0.3">
      <c r="A3331" s="1">
        <v>43508</v>
      </c>
      <c r="C3331">
        <f t="shared" si="0"/>
        <v>7.9804719941690552</v>
      </c>
      <c r="D3331" s="2">
        <f t="shared" si="1"/>
        <v>6.015223402418739</v>
      </c>
      <c r="E3331" s="2">
        <f t="shared" si="2"/>
        <v>9.9457205859193714</v>
      </c>
    </row>
    <row r="3332" spans="1:5" x14ac:dyDescent="0.3">
      <c r="A3332" s="1">
        <v>43509</v>
      </c>
      <c r="C3332">
        <f t="shared" si="0"/>
        <v>7.9800474723031636</v>
      </c>
      <c r="D3332" s="2">
        <f t="shared" si="1"/>
        <v>5.9951571108240795</v>
      </c>
      <c r="E3332" s="2">
        <f t="shared" si="2"/>
        <v>9.9649378337822476</v>
      </c>
    </row>
    <row r="3333" spans="1:5" x14ac:dyDescent="0.3">
      <c r="A3333" s="1">
        <v>43510</v>
      </c>
      <c r="C3333">
        <f t="shared" si="0"/>
        <v>7.9796229504372755</v>
      </c>
      <c r="D3333" s="2">
        <f t="shared" si="1"/>
        <v>5.975152298693831</v>
      </c>
      <c r="E3333" s="2">
        <f t="shared" si="2"/>
        <v>9.9840936021807209</v>
      </c>
    </row>
    <row r="3334" spans="1:5" x14ac:dyDescent="0.3">
      <c r="A3334" s="1">
        <v>43511</v>
      </c>
      <c r="C3334">
        <f t="shared" si="0"/>
        <v>7.9791984285713831</v>
      </c>
      <c r="D3334" s="2">
        <f t="shared" si="1"/>
        <v>5.9552067442290531</v>
      </c>
      <c r="E3334" s="2">
        <f t="shared" si="2"/>
        <v>10.003190112913714</v>
      </c>
    </row>
    <row r="3335" spans="1:5" x14ac:dyDescent="0.3">
      <c r="A3335" s="1">
        <v>43512</v>
      </c>
      <c r="C3335">
        <f t="shared" si="0"/>
        <v>7.978773906705495</v>
      </c>
      <c r="D3335" s="2">
        <f t="shared" si="1"/>
        <v>5.9353183158162413</v>
      </c>
      <c r="E3335" s="2">
        <f t="shared" si="2"/>
        <v>10.022229497594749</v>
      </c>
    </row>
    <row r="3336" spans="1:5" x14ac:dyDescent="0.3">
      <c r="A3336" s="1">
        <v>43513</v>
      </c>
      <c r="C3336">
        <f t="shared" si="0"/>
        <v>7.9783493848396034</v>
      </c>
      <c r="D3336" s="2">
        <f t="shared" si="1"/>
        <v>5.9154849671583625</v>
      </c>
      <c r="E3336" s="2">
        <f t="shared" si="2"/>
        <v>10.041213802520844</v>
      </c>
    </row>
    <row r="3337" spans="1:5" x14ac:dyDescent="0.3">
      <c r="A3337" s="1">
        <v>43514</v>
      </c>
      <c r="C3337">
        <f t="shared" si="0"/>
        <v>7.9779248629737145</v>
      </c>
      <c r="D3337" s="2">
        <f t="shared" si="1"/>
        <v>5.8957047327355605</v>
      </c>
      <c r="E3337" s="2">
        <f t="shared" si="2"/>
        <v>10.060144993211868</v>
      </c>
    </row>
    <row r="3338" spans="1:5" x14ac:dyDescent="0.3">
      <c r="A3338" s="1">
        <v>43515</v>
      </c>
      <c r="C3338">
        <f t="shared" si="0"/>
        <v>7.9775003411078229</v>
      </c>
      <c r="D3338" s="2">
        <f t="shared" si="1"/>
        <v>5.8759757235686711</v>
      </c>
      <c r="E3338" s="2">
        <f t="shared" si="2"/>
        <v>10.079024958646976</v>
      </c>
    </row>
    <row r="3339" spans="1:5" x14ac:dyDescent="0.3">
      <c r="A3339" s="1">
        <v>43516</v>
      </c>
      <c r="C3339">
        <f t="shared" si="0"/>
        <v>7.9770758192419349</v>
      </c>
      <c r="D3339" s="2">
        <f t="shared" si="1"/>
        <v>5.8562961232614095</v>
      </c>
      <c r="E3339" s="2">
        <f t="shared" si="2"/>
        <v>10.097855515222459</v>
      </c>
    </row>
    <row r="3340" spans="1:5" x14ac:dyDescent="0.3">
      <c r="A3340" s="1">
        <v>43517</v>
      </c>
      <c r="C3340">
        <f t="shared" si="0"/>
        <v>7.9766512973760424</v>
      </c>
      <c r="D3340" s="2">
        <f t="shared" si="1"/>
        <v>5.8366641842991527</v>
      </c>
      <c r="E3340" s="2">
        <f t="shared" si="2"/>
        <v>10.116638410452932</v>
      </c>
    </row>
    <row r="3341" spans="1:5" x14ac:dyDescent="0.3">
      <c r="A3341" s="1">
        <v>43518</v>
      </c>
      <c r="C3341">
        <f t="shared" si="0"/>
        <v>7.9762267755101544</v>
      </c>
      <c r="D3341" s="2">
        <f t="shared" si="1"/>
        <v>5.8170782245844812</v>
      </c>
      <c r="E3341" s="2">
        <f t="shared" si="2"/>
        <v>10.135375326435828</v>
      </c>
    </row>
    <row r="3342" spans="1:5" x14ac:dyDescent="0.3">
      <c r="A3342" s="1">
        <v>43519</v>
      </c>
      <c r="C3342">
        <f t="shared" si="0"/>
        <v>7.9758022536442628</v>
      </c>
      <c r="D3342" s="2">
        <f t="shared" si="1"/>
        <v>5.7975366241911592</v>
      </c>
      <c r="E3342" s="2">
        <f t="shared" si="2"/>
        <v>10.154067883097365</v>
      </c>
    </row>
    <row r="3343" spans="1:5" x14ac:dyDescent="0.3">
      <c r="A3343" s="1">
        <v>43520</v>
      </c>
      <c r="C3343">
        <f t="shared" si="0"/>
        <v>7.9753777317783738</v>
      </c>
      <c r="D3343" s="2">
        <f t="shared" si="1"/>
        <v>5.7780378223201971</v>
      </c>
      <c r="E3343" s="2">
        <f t="shared" si="2"/>
        <v>10.172717641236551</v>
      </c>
    </row>
    <row r="3344" spans="1:5" x14ac:dyDescent="0.3">
      <c r="A3344" s="1">
        <v>43521</v>
      </c>
      <c r="C3344">
        <f t="shared" si="0"/>
        <v>7.9749532099124822</v>
      </c>
      <c r="D3344" s="2">
        <f t="shared" si="1"/>
        <v>5.7585803144427468</v>
      </c>
      <c r="E3344" s="2">
        <f t="shared" si="2"/>
        <v>10.191326105382217</v>
      </c>
    </row>
    <row r="3345" spans="1:5" x14ac:dyDescent="0.3">
      <c r="A3345" s="1">
        <v>43522</v>
      </c>
      <c r="C3345">
        <f t="shared" si="0"/>
        <v>7.9745286880465942</v>
      </c>
      <c r="D3345" s="2">
        <f t="shared" si="1"/>
        <v>5.7391626496161843</v>
      </c>
      <c r="E3345" s="2">
        <f t="shared" si="2"/>
        <v>10.209894726477003</v>
      </c>
    </row>
    <row r="3346" spans="1:5" x14ac:dyDescent="0.3">
      <c r="A3346" s="1">
        <v>43523</v>
      </c>
      <c r="C3346">
        <f t="shared" si="0"/>
        <v>7.9741041661807017</v>
      </c>
      <c r="D3346" s="2">
        <f t="shared" si="1"/>
        <v>5.7197834279606941</v>
      </c>
      <c r="E3346" s="2">
        <f t="shared" si="2"/>
        <v>10.228424904400709</v>
      </c>
    </row>
    <row r="3347" spans="1:5" x14ac:dyDescent="0.3">
      <c r="A3347" s="1">
        <v>43524</v>
      </c>
      <c r="C3347">
        <f t="shared" si="0"/>
        <v>7.9736796443148137</v>
      </c>
      <c r="D3347" s="2">
        <f t="shared" si="1"/>
        <v>5.7004412982849146</v>
      </c>
      <c r="E3347" s="2">
        <f t="shared" si="2"/>
        <v>10.246917990344713</v>
      </c>
    </row>
    <row r="3348" spans="1:5" x14ac:dyDescent="0.3">
      <c r="A3348" s="1">
        <v>43525</v>
      </c>
      <c r="C3348">
        <f t="shared" si="0"/>
        <v>7.9732551224489221</v>
      </c>
      <c r="D3348" s="2">
        <f t="shared" si="1"/>
        <v>5.6811349558499824</v>
      </c>
      <c r="E3348" s="2">
        <f t="shared" si="2"/>
        <v>10.265375289047862</v>
      </c>
    </row>
    <row r="3349" spans="1:5" x14ac:dyDescent="0.3">
      <c r="A3349" s="1">
        <v>43526</v>
      </c>
      <c r="C3349">
        <f t="shared" si="0"/>
        <v>7.9728306005830332</v>
      </c>
      <c r="D3349" s="2">
        <f t="shared" si="1"/>
        <v>5.6618631402623896</v>
      </c>
      <c r="E3349" s="2">
        <f t="shared" si="2"/>
        <v>10.283798060903678</v>
      </c>
    </row>
    <row r="3350" spans="1:5" x14ac:dyDescent="0.3">
      <c r="A3350" s="1">
        <v>43527</v>
      </c>
      <c r="C3350">
        <f t="shared" ref="C3350:C3413" si="3">_xlfn.FORECAST.ETS(A3350,$B$2:$B$3285,$A$2:$A$3285,1,1)</f>
        <v>7.9724060787171416</v>
      </c>
      <c r="D3350" s="2">
        <f t="shared" ref="D3350:D3413" si="4">C3350-_xlfn.FORECAST.ETS.CONFINT(A3350,$B$2:$B$3285,$A$2:$A$3285,0.95,1,1)</f>
        <v>5.6426246334866512</v>
      </c>
      <c r="E3350" s="2">
        <f t="shared" ref="E3350:E3413" si="5">C3350+_xlfn.FORECAST.ETS.CONFINT(A3350,$B$2:$B$3285,$A$2:$A$3285,0.95,1,1)</f>
        <v>10.302187523947632</v>
      </c>
    </row>
    <row r="3351" spans="1:5" x14ac:dyDescent="0.3">
      <c r="A3351" s="1">
        <v>43528</v>
      </c>
      <c r="C3351">
        <f t="shared" si="3"/>
        <v>7.9719815568512535</v>
      </c>
      <c r="D3351" s="2">
        <f t="shared" si="4"/>
        <v>5.6234182579696865</v>
      </c>
      <c r="E3351" s="2">
        <f t="shared" si="5"/>
        <v>10.32054485573282</v>
      </c>
    </row>
    <row r="3352" spans="1:5" x14ac:dyDescent="0.3">
      <c r="A3352" s="1">
        <v>43529</v>
      </c>
      <c r="C3352">
        <f t="shared" si="3"/>
        <v>7.9715570349853611</v>
      </c>
      <c r="D3352" s="2">
        <f t="shared" si="4"/>
        <v>5.6042428748692865</v>
      </c>
      <c r="E3352" s="2">
        <f t="shared" si="5"/>
        <v>10.338871195101436</v>
      </c>
    </row>
    <row r="3353" spans="1:5" x14ac:dyDescent="0.3">
      <c r="A3353" s="1">
        <v>43530</v>
      </c>
      <c r="C3353">
        <f t="shared" si="3"/>
        <v>7.971132513119473</v>
      </c>
      <c r="D3353" s="2">
        <f t="shared" si="4"/>
        <v>5.585097382379832</v>
      </c>
      <c r="E3353" s="2">
        <f t="shared" si="5"/>
        <v>10.357167643859114</v>
      </c>
    </row>
    <row r="3354" spans="1:5" x14ac:dyDescent="0.3">
      <c r="A3354" s="1">
        <v>43531</v>
      </c>
      <c r="C3354">
        <f t="shared" si="3"/>
        <v>7.9707079912535814</v>
      </c>
      <c r="D3354" s="2">
        <f t="shared" si="4"/>
        <v>5.5659807141487354</v>
      </c>
      <c r="E3354" s="2">
        <f t="shared" si="5"/>
        <v>10.375435268358427</v>
      </c>
    </row>
    <row r="3355" spans="1:5" x14ac:dyDescent="0.3">
      <c r="A3355" s="1">
        <v>43532</v>
      </c>
      <c r="C3355">
        <f t="shared" si="3"/>
        <v>7.9702834693876934</v>
      </c>
      <c r="D3355" s="2">
        <f t="shared" si="4"/>
        <v>5.5468918377778191</v>
      </c>
      <c r="E3355" s="2">
        <f t="shared" si="5"/>
        <v>10.393675100997568</v>
      </c>
    </row>
    <row r="3356" spans="1:5" x14ac:dyDescent="0.3">
      <c r="A3356" s="1">
        <v>43533</v>
      </c>
      <c r="C3356">
        <f t="shared" si="3"/>
        <v>7.9698589475218009</v>
      </c>
      <c r="D3356" s="2">
        <f t="shared" si="4"/>
        <v>5.5278297534040437</v>
      </c>
      <c r="E3356" s="2">
        <f t="shared" si="5"/>
        <v>10.411888141639558</v>
      </c>
    </row>
    <row r="3357" spans="1:5" x14ac:dyDescent="0.3">
      <c r="A3357" s="1">
        <v>43534</v>
      </c>
      <c r="C3357">
        <f t="shared" si="3"/>
        <v>7.9694344256559129</v>
      </c>
      <c r="D3357" s="2">
        <f t="shared" si="4"/>
        <v>5.5087934923546538</v>
      </c>
      <c r="E3357" s="2">
        <f t="shared" si="5"/>
        <v>10.430075358957172</v>
      </c>
    </row>
    <row r="3358" spans="1:5" x14ac:dyDescent="0.3">
      <c r="A3358" s="1">
        <v>43535</v>
      </c>
      <c r="C3358">
        <f t="shared" si="3"/>
        <v>7.9690099037900213</v>
      </c>
      <c r="D3358" s="2">
        <f t="shared" si="4"/>
        <v>5.4897821158719351</v>
      </c>
      <c r="E3358" s="2">
        <f t="shared" si="5"/>
        <v>10.448237691708108</v>
      </c>
    </row>
    <row r="3359" spans="1:5" x14ac:dyDescent="0.3">
      <c r="A3359" s="1">
        <v>43536</v>
      </c>
      <c r="C3359">
        <f t="shared" si="3"/>
        <v>7.9685853819241323</v>
      </c>
      <c r="D3359" s="2">
        <f t="shared" si="4"/>
        <v>5.4707947139033681</v>
      </c>
      <c r="E3359" s="2">
        <f t="shared" si="5"/>
        <v>10.466376049944897</v>
      </c>
    </row>
    <row r="3360" spans="1:5" x14ac:dyDescent="0.3">
      <c r="A3360" s="1">
        <v>43537</v>
      </c>
      <c r="C3360">
        <f t="shared" si="3"/>
        <v>7.9681608600582408</v>
      </c>
      <c r="D3360" s="2">
        <f t="shared" si="4"/>
        <v>5.4518304039530499</v>
      </c>
      <c r="E3360" s="2">
        <f t="shared" si="5"/>
        <v>10.484491316163432</v>
      </c>
    </row>
    <row r="3361" spans="1:5" x14ac:dyDescent="0.3">
      <c r="A3361" s="1">
        <v>43538</v>
      </c>
      <c r="C3361">
        <f t="shared" si="3"/>
        <v>7.9677363381923527</v>
      </c>
      <c r="D3361" s="2">
        <f t="shared" si="4"/>
        <v>5.4328883299907424</v>
      </c>
      <c r="E3361" s="2">
        <f t="shared" si="5"/>
        <v>10.502584346393963</v>
      </c>
    </row>
    <row r="3362" spans="1:5" x14ac:dyDescent="0.3">
      <c r="A3362" s="1">
        <v>43539</v>
      </c>
      <c r="C3362">
        <f t="shared" si="3"/>
        <v>7.9673118163264602</v>
      </c>
      <c r="D3362" s="2">
        <f t="shared" si="4"/>
        <v>5.4139676614149854</v>
      </c>
      <c r="E3362" s="2">
        <f t="shared" si="5"/>
        <v>10.520655971237936</v>
      </c>
    </row>
    <row r="3363" spans="1:5" x14ac:dyDescent="0.3">
      <c r="A3363" s="1">
        <v>43540</v>
      </c>
      <c r="C3363">
        <f t="shared" si="3"/>
        <v>7.9668872944605722</v>
      </c>
      <c r="D3363" s="2">
        <f t="shared" si="4"/>
        <v>5.3950675920671536</v>
      </c>
      <c r="E3363" s="2">
        <f t="shared" si="5"/>
        <v>10.538706996853991</v>
      </c>
    </row>
    <row r="3364" spans="1:5" x14ac:dyDescent="0.3">
      <c r="A3364" s="1">
        <v>43541</v>
      </c>
      <c r="C3364">
        <f t="shared" si="3"/>
        <v>7.9664627725946806</v>
      </c>
      <c r="D3364" s="2">
        <f t="shared" si="4"/>
        <v>5.3761873392933417</v>
      </c>
      <c r="E3364" s="2">
        <f t="shared" si="5"/>
        <v>10.55673820589602</v>
      </c>
    </row>
    <row r="3365" spans="1:5" x14ac:dyDescent="0.3">
      <c r="A3365" s="1">
        <v>43542</v>
      </c>
      <c r="C3365">
        <f t="shared" si="3"/>
        <v>7.9660382507287917</v>
      </c>
      <c r="D3365" s="2">
        <f t="shared" si="4"/>
        <v>5.357326143051397</v>
      </c>
      <c r="E3365" s="2">
        <f t="shared" si="5"/>
        <v>10.574750358406186</v>
      </c>
    </row>
    <row r="3366" spans="1:5" x14ac:dyDescent="0.3">
      <c r="A3366" s="1">
        <v>43543</v>
      </c>
      <c r="C3366">
        <f t="shared" si="3"/>
        <v>7.9656137288629001</v>
      </c>
      <c r="D3366" s="2">
        <f t="shared" si="4"/>
        <v>5.338483265060388</v>
      </c>
      <c r="E3366" s="2">
        <f t="shared" si="5"/>
        <v>10.592744192665412</v>
      </c>
    </row>
    <row r="3367" spans="1:5" x14ac:dyDescent="0.3">
      <c r="A3367" s="1">
        <v>43544</v>
      </c>
      <c r="C3367">
        <f t="shared" si="3"/>
        <v>7.9651892069970121</v>
      </c>
      <c r="D3367" s="2">
        <f t="shared" si="4"/>
        <v>5.319657987990178</v>
      </c>
      <c r="E3367" s="2">
        <f t="shared" si="5"/>
        <v>10.610720426003846</v>
      </c>
    </row>
    <row r="3368" spans="1:5" x14ac:dyDescent="0.3">
      <c r="A3368" s="1">
        <v>43545</v>
      </c>
      <c r="C3368">
        <f t="shared" si="3"/>
        <v>7.9647646851311196</v>
      </c>
      <c r="D3368" s="2">
        <f t="shared" si="4"/>
        <v>5.3008496146887421</v>
      </c>
      <c r="E3368" s="2">
        <f t="shared" si="5"/>
        <v>10.628679755573497</v>
      </c>
    </row>
    <row r="3369" spans="1:5" x14ac:dyDescent="0.3">
      <c r="A3369" s="1">
        <v>43546</v>
      </c>
      <c r="C3369">
        <f t="shared" si="3"/>
        <v>7.9643401632652315</v>
      </c>
      <c r="D3369" s="2">
        <f t="shared" si="4"/>
        <v>5.282057467445207</v>
      </c>
      <c r="E3369" s="2">
        <f t="shared" si="5"/>
        <v>10.646622859085255</v>
      </c>
    </row>
    <row r="3370" spans="1:5" x14ac:dyDescent="0.3">
      <c r="A3370" s="1">
        <v>43547</v>
      </c>
      <c r="C3370">
        <f t="shared" si="3"/>
        <v>7.9639156413993399</v>
      </c>
      <c r="D3370" s="2">
        <f t="shared" si="4"/>
        <v>5.2632808872865233</v>
      </c>
      <c r="E3370" s="2">
        <f t="shared" si="5"/>
        <v>10.664550395512157</v>
      </c>
    </row>
    <row r="3371" spans="1:5" x14ac:dyDescent="0.3">
      <c r="A3371" s="1">
        <v>43548</v>
      </c>
      <c r="C3371">
        <f t="shared" si="3"/>
        <v>7.963491119533451</v>
      </c>
      <c r="D3371" s="2">
        <f t="shared" si="4"/>
        <v>5.2445192333060451</v>
      </c>
      <c r="E3371" s="2">
        <f t="shared" si="5"/>
        <v>10.682463005760857</v>
      </c>
    </row>
    <row r="3372" spans="1:5" x14ac:dyDescent="0.3">
      <c r="A3372" s="1">
        <v>43549</v>
      </c>
      <c r="C3372">
        <f t="shared" si="3"/>
        <v>7.9630665976675594</v>
      </c>
      <c r="D3372" s="2">
        <f t="shared" si="4"/>
        <v>5.2257718820221548</v>
      </c>
      <c r="E3372" s="2">
        <f t="shared" si="5"/>
        <v>10.700361313312964</v>
      </c>
    </row>
    <row r="3373" spans="1:5" x14ac:dyDescent="0.3">
      <c r="A3373" s="1">
        <v>43550</v>
      </c>
      <c r="C3373">
        <f t="shared" si="3"/>
        <v>7.9626420758016714</v>
      </c>
      <c r="D3373" s="2">
        <f t="shared" si="4"/>
        <v>5.2070382267654312</v>
      </c>
      <c r="E3373" s="2">
        <f t="shared" si="5"/>
        <v>10.718245924837912</v>
      </c>
    </row>
    <row r="3374" spans="1:5" x14ac:dyDescent="0.3">
      <c r="A3374" s="1">
        <v>43551</v>
      </c>
      <c r="C3374">
        <f t="shared" si="3"/>
        <v>7.9622175539357789</v>
      </c>
      <c r="D3374" s="2">
        <f t="shared" si="4"/>
        <v>5.1883176770927228</v>
      </c>
      <c r="E3374" s="2">
        <f t="shared" si="5"/>
        <v>10.736117430778835</v>
      </c>
    </row>
    <row r="3375" spans="1:5" x14ac:dyDescent="0.3">
      <c r="A3375" s="1">
        <v>43552</v>
      </c>
      <c r="C3375">
        <f t="shared" si="3"/>
        <v>7.9617930320698909</v>
      </c>
      <c r="D3375" s="2">
        <f t="shared" si="4"/>
        <v>5.1696096582268272</v>
      </c>
      <c r="E3375" s="2">
        <f t="shared" si="5"/>
        <v>10.753976405912955</v>
      </c>
    </row>
    <row r="3376" spans="1:5" x14ac:dyDescent="0.3">
      <c r="A3376" s="1">
        <v>43553</v>
      </c>
      <c r="C3376">
        <f t="shared" si="3"/>
        <v>7.9613685102039993</v>
      </c>
      <c r="D3376" s="2">
        <f t="shared" si="4"/>
        <v>5.1509136105203002</v>
      </c>
      <c r="E3376" s="2">
        <f t="shared" si="5"/>
        <v>10.771823409887698</v>
      </c>
    </row>
    <row r="3377" spans="1:5" x14ac:dyDescent="0.3">
      <c r="A3377" s="1">
        <v>43554</v>
      </c>
      <c r="C3377">
        <f t="shared" si="3"/>
        <v>7.9609439883381103</v>
      </c>
      <c r="D3377" s="2">
        <f t="shared" si="4"/>
        <v>5.1322289889422699</v>
      </c>
      <c r="E3377" s="2">
        <f t="shared" si="5"/>
        <v>10.789658987733951</v>
      </c>
    </row>
    <row r="3378" spans="1:5" x14ac:dyDescent="0.3">
      <c r="A3378" s="1">
        <v>43555</v>
      </c>
      <c r="C3378">
        <f t="shared" si="3"/>
        <v>7.9605194664722188</v>
      </c>
      <c r="D3378" s="2">
        <f t="shared" si="4"/>
        <v>5.1135552625869733</v>
      </c>
      <c r="E3378" s="2">
        <f t="shared" si="5"/>
        <v>10.807483670357463</v>
      </c>
    </row>
    <row r="3379" spans="1:5" x14ac:dyDescent="0.3">
      <c r="A3379" s="1">
        <v>43556</v>
      </c>
      <c r="C3379">
        <f t="shared" si="3"/>
        <v>7.9600949446063307</v>
      </c>
      <c r="D3379" s="2">
        <f t="shared" si="4"/>
        <v>5.0948919142029734</v>
      </c>
      <c r="E3379" s="2">
        <f t="shared" si="5"/>
        <v>10.825297975009688</v>
      </c>
    </row>
    <row r="3380" spans="1:5" x14ac:dyDescent="0.3">
      <c r="A3380" s="1">
        <v>43557</v>
      </c>
      <c r="C3380">
        <f t="shared" si="3"/>
        <v>7.9596704227404382</v>
      </c>
      <c r="D3380" s="2">
        <f t="shared" si="4"/>
        <v>5.0762384397419575</v>
      </c>
      <c r="E3380" s="2">
        <f t="shared" si="5"/>
        <v>10.843102405738918</v>
      </c>
    </row>
    <row r="3381" spans="1:5" x14ac:dyDescent="0.3">
      <c r="A3381" s="1">
        <v>43558</v>
      </c>
      <c r="C3381">
        <f t="shared" si="3"/>
        <v>7.9592459008745502</v>
      </c>
      <c r="D3381" s="2">
        <f t="shared" si="4"/>
        <v>5.0575943479262149</v>
      </c>
      <c r="E3381" s="2">
        <f t="shared" si="5"/>
        <v>10.860897453822886</v>
      </c>
    </row>
    <row r="3382" spans="1:5" x14ac:dyDescent="0.3">
      <c r="A3382" s="1">
        <v>43559</v>
      </c>
      <c r="C3382">
        <f t="shared" si="3"/>
        <v>7.9588213790086586</v>
      </c>
      <c r="D3382" s="2">
        <f t="shared" si="4"/>
        <v>5.0389591598337482</v>
      </c>
      <c r="E3382" s="2">
        <f t="shared" si="5"/>
        <v>10.878683598183569</v>
      </c>
    </row>
    <row r="3383" spans="1:5" x14ac:dyDescent="0.3">
      <c r="A3383" s="1">
        <v>43560</v>
      </c>
      <c r="C3383">
        <f t="shared" si="3"/>
        <v>7.9583968571427706</v>
      </c>
      <c r="D3383" s="2">
        <f t="shared" si="4"/>
        <v>5.0203324085002921</v>
      </c>
      <c r="E3383" s="2">
        <f t="shared" si="5"/>
        <v>10.896461305785248</v>
      </c>
    </row>
    <row r="3384" spans="1:5" x14ac:dyDescent="0.3">
      <c r="A3384" s="1">
        <v>43561</v>
      </c>
      <c r="C3384">
        <f t="shared" si="3"/>
        <v>7.9579723352768781</v>
      </c>
      <c r="D3384" s="2">
        <f t="shared" si="4"/>
        <v>5.0017136385372778</v>
      </c>
      <c r="E3384" s="2">
        <f t="shared" si="5"/>
        <v>10.914231032016477</v>
      </c>
    </row>
    <row r="3385" spans="1:5" x14ac:dyDescent="0.3">
      <c r="A3385" s="1">
        <v>43562</v>
      </c>
      <c r="C3385">
        <f t="shared" si="3"/>
        <v>7.95754781341099</v>
      </c>
      <c r="D3385" s="2">
        <f t="shared" si="4"/>
        <v>4.9831024057650977</v>
      </c>
      <c r="E3385" s="2">
        <f t="shared" si="5"/>
        <v>10.931993221056882</v>
      </c>
    </row>
    <row r="3386" spans="1:5" x14ac:dyDescent="0.3">
      <c r="A3386" s="1">
        <v>43563</v>
      </c>
      <c r="C3386">
        <f t="shared" si="3"/>
        <v>7.9571232915450985</v>
      </c>
      <c r="D3386" s="2">
        <f t="shared" si="4"/>
        <v>4.9644982768608115</v>
      </c>
      <c r="E3386" s="2">
        <f t="shared" si="5"/>
        <v>10.949748306229385</v>
      </c>
    </row>
    <row r="3387" spans="1:5" x14ac:dyDescent="0.3">
      <c r="A3387" s="1">
        <v>43564</v>
      </c>
      <c r="C3387">
        <f t="shared" si="3"/>
        <v>7.9566987696792095</v>
      </c>
      <c r="D3387" s="2">
        <f t="shared" si="4"/>
        <v>4.9459008290197346</v>
      </c>
      <c r="E3387" s="2">
        <f t="shared" si="5"/>
        <v>10.967496710338684</v>
      </c>
    </row>
    <row r="3388" spans="1:5" x14ac:dyDescent="0.3">
      <c r="A3388" s="1">
        <v>43565</v>
      </c>
      <c r="C3388">
        <f t="shared" si="3"/>
        <v>7.9562742478133179</v>
      </c>
      <c r="D3388" s="2">
        <f t="shared" si="4"/>
        <v>4.9273096496301392</v>
      </c>
      <c r="E3388" s="2">
        <f t="shared" si="5"/>
        <v>10.985238845996497</v>
      </c>
    </row>
    <row r="3389" spans="1:5" x14ac:dyDescent="0.3">
      <c r="A3389" s="1">
        <v>43566</v>
      </c>
      <c r="C3389">
        <f t="shared" si="3"/>
        <v>7.9558497259474299</v>
      </c>
      <c r="D3389" s="2">
        <f t="shared" si="4"/>
        <v>4.908724335960545</v>
      </c>
      <c r="E3389" s="2">
        <f t="shared" si="5"/>
        <v>11.002975115934316</v>
      </c>
    </row>
    <row r="3390" spans="1:5" x14ac:dyDescent="0.3">
      <c r="A3390" s="1">
        <v>43567</v>
      </c>
      <c r="C3390">
        <f t="shared" si="3"/>
        <v>7.9554252040815374</v>
      </c>
      <c r="D3390" s="2">
        <f t="shared" si="4"/>
        <v>4.8901444948589381</v>
      </c>
      <c r="E3390" s="2">
        <f t="shared" si="5"/>
        <v>11.020705913304138</v>
      </c>
    </row>
    <row r="3391" spans="1:5" x14ac:dyDescent="0.3">
      <c r="A3391" s="1">
        <v>43568</v>
      </c>
      <c r="C3391">
        <f t="shared" si="3"/>
        <v>7.9550006822156494</v>
      </c>
      <c r="D3391" s="2">
        <f t="shared" si="4"/>
        <v>4.8715697424634641</v>
      </c>
      <c r="E3391" s="2">
        <f t="shared" si="5"/>
        <v>11.038431621967835</v>
      </c>
    </row>
    <row r="3392" spans="1:5" x14ac:dyDescent="0.3">
      <c r="A3392" s="1">
        <v>43569</v>
      </c>
      <c r="C3392">
        <f t="shared" si="3"/>
        <v>7.9545761603497578</v>
      </c>
      <c r="D3392" s="2">
        <f t="shared" si="4"/>
        <v>4.8529997039239454</v>
      </c>
      <c r="E3392" s="2">
        <f t="shared" si="5"/>
        <v>11.05615261677557</v>
      </c>
    </row>
    <row r="3393" spans="1:5" x14ac:dyDescent="0.3">
      <c r="A3393" s="1">
        <v>43570</v>
      </c>
      <c r="C3393">
        <f t="shared" si="3"/>
        <v>7.9541516384838689</v>
      </c>
      <c r="D3393" s="2">
        <f t="shared" si="4"/>
        <v>4.8344340131338743</v>
      </c>
      <c r="E3393" s="2">
        <f t="shared" si="5"/>
        <v>11.073869263833863</v>
      </c>
    </row>
    <row r="3394" spans="1:5" x14ac:dyDescent="0.3">
      <c r="A3394" s="1">
        <v>43571</v>
      </c>
      <c r="C3394">
        <f t="shared" si="3"/>
        <v>7.9537271166179773</v>
      </c>
      <c r="D3394" s="2">
        <f t="shared" si="4"/>
        <v>4.8158723124722851</v>
      </c>
      <c r="E3394" s="2">
        <f t="shared" si="5"/>
        <v>11.091581920763669</v>
      </c>
    </row>
    <row r="3395" spans="1:5" x14ac:dyDescent="0.3">
      <c r="A3395" s="1">
        <v>43572</v>
      </c>
      <c r="C3395">
        <f t="shared" si="3"/>
        <v>7.9533025947520892</v>
      </c>
      <c r="D3395" s="2">
        <f t="shared" si="4"/>
        <v>4.7973142525551591</v>
      </c>
      <c r="E3395" s="2">
        <f t="shared" si="5"/>
        <v>11.109290936949019</v>
      </c>
    </row>
    <row r="3396" spans="1:5" x14ac:dyDescent="0.3">
      <c r="A3396" s="1">
        <v>43573</v>
      </c>
      <c r="C3396">
        <f t="shared" si="3"/>
        <v>7.9528780728861967</v>
      </c>
      <c r="D3396" s="2">
        <f t="shared" si="4"/>
        <v>4.7787594919958698</v>
      </c>
      <c r="E3396" s="2">
        <f t="shared" si="5"/>
        <v>11.126996653776523</v>
      </c>
    </row>
    <row r="3397" spans="1:5" x14ac:dyDescent="0.3">
      <c r="A3397" s="1">
        <v>43574</v>
      </c>
      <c r="C3397">
        <f t="shared" si="3"/>
        <v>7.9524535510203087</v>
      </c>
      <c r="D3397" s="2">
        <f t="shared" si="4"/>
        <v>4.760207697174347</v>
      </c>
      <c r="E3397" s="2">
        <f t="shared" si="5"/>
        <v>11.14469940486627</v>
      </c>
    </row>
    <row r="3398" spans="1:5" x14ac:dyDescent="0.3">
      <c r="A3398" s="1">
        <v>43575</v>
      </c>
      <c r="C3398">
        <f t="shared" si="3"/>
        <v>7.9520290291544171</v>
      </c>
      <c r="D3398" s="2">
        <f t="shared" si="4"/>
        <v>4.7416585420144841</v>
      </c>
      <c r="E3398" s="2">
        <f t="shared" si="5"/>
        <v>11.16239951629435</v>
      </c>
    </row>
    <row r="3399" spans="1:5" x14ac:dyDescent="0.3">
      <c r="A3399" s="1">
        <v>43576</v>
      </c>
      <c r="C3399">
        <f t="shared" si="3"/>
        <v>7.9516045072885282</v>
      </c>
      <c r="D3399" s="2">
        <f t="shared" si="4"/>
        <v>4.7231117077695419</v>
      </c>
      <c r="E3399" s="2">
        <f t="shared" si="5"/>
        <v>11.180097306807514</v>
      </c>
    </row>
    <row r="3400" spans="1:5" x14ac:dyDescent="0.3">
      <c r="A3400" s="1">
        <v>43577</v>
      </c>
      <c r="C3400">
        <f t="shared" si="3"/>
        <v>7.9511799854226366</v>
      </c>
      <c r="D3400" s="2">
        <f t="shared" si="4"/>
        <v>4.7045668828151026</v>
      </c>
      <c r="E3400" s="2">
        <f t="shared" si="5"/>
        <v>11.197793088030171</v>
      </c>
    </row>
    <row r="3401" spans="1:5" x14ac:dyDescent="0.3">
      <c r="A3401" s="1">
        <v>43578</v>
      </c>
      <c r="C3401">
        <f t="shared" si="3"/>
        <v>7.9507554635567486</v>
      </c>
      <c r="D3401" s="2">
        <f t="shared" si="4"/>
        <v>4.6860237624493406</v>
      </c>
      <c r="E3401" s="2">
        <f t="shared" si="5"/>
        <v>11.215487164664157</v>
      </c>
    </row>
    <row r="3402" spans="1:5" x14ac:dyDescent="0.3">
      <c r="A3402" s="1">
        <v>43579</v>
      </c>
      <c r="C3402">
        <f t="shared" si="3"/>
        <v>7.9503309416908561</v>
      </c>
      <c r="D3402" s="2">
        <f t="shared" si="4"/>
        <v>4.6674820487002222</v>
      </c>
      <c r="E3402" s="2">
        <f t="shared" si="5"/>
        <v>11.23317983468149</v>
      </c>
    </row>
    <row r="3403" spans="1:5" x14ac:dyDescent="0.3">
      <c r="A3403" s="1">
        <v>43580</v>
      </c>
      <c r="C3403">
        <f t="shared" si="3"/>
        <v>7.949906419824968</v>
      </c>
      <c r="D3403" s="2">
        <f t="shared" si="4"/>
        <v>4.6489414501394304</v>
      </c>
      <c r="E3403" s="2">
        <f t="shared" si="5"/>
        <v>11.250871389510506</v>
      </c>
    </row>
    <row r="3404" spans="1:5" x14ac:dyDescent="0.3">
      <c r="A3404" s="1">
        <v>43581</v>
      </c>
      <c r="C3404">
        <f t="shared" si="3"/>
        <v>7.9494818979590764</v>
      </c>
      <c r="D3404" s="2">
        <f t="shared" si="4"/>
        <v>4.6304016817026294</v>
      </c>
      <c r="E3404" s="2">
        <f t="shared" si="5"/>
        <v>11.268562114215523</v>
      </c>
    </row>
    <row r="3405" spans="1:5" x14ac:dyDescent="0.3">
      <c r="A3405" s="1">
        <v>43582</v>
      </c>
      <c r="C3405">
        <f t="shared" si="3"/>
        <v>7.9490573760931875</v>
      </c>
      <c r="D3405" s="2">
        <f t="shared" si="4"/>
        <v>4.6118624645159247</v>
      </c>
      <c r="E3405" s="2">
        <f t="shared" si="5"/>
        <v>11.28625228767045</v>
      </c>
    </row>
    <row r="3406" spans="1:5" x14ac:dyDescent="0.3">
      <c r="A3406" s="1">
        <v>43583</v>
      </c>
      <c r="C3406">
        <f t="shared" si="3"/>
        <v>7.9486328542272959</v>
      </c>
      <c r="D3406" s="2">
        <f t="shared" si="4"/>
        <v>4.5933235257281524</v>
      </c>
      <c r="E3406" s="2">
        <f t="shared" si="5"/>
        <v>11.303942182726439</v>
      </c>
    </row>
    <row r="3407" spans="1:5" x14ac:dyDescent="0.3">
      <c r="A3407" s="1">
        <v>43584</v>
      </c>
      <c r="C3407">
        <f t="shared" si="3"/>
        <v>7.9482083323614079</v>
      </c>
      <c r="D3407" s="2">
        <f t="shared" si="4"/>
        <v>4.574784598348856</v>
      </c>
      <c r="E3407" s="2">
        <f t="shared" si="5"/>
        <v>11.32163206637396</v>
      </c>
    </row>
    <row r="3408" spans="1:5" x14ac:dyDescent="0.3">
      <c r="A3408" s="1">
        <v>43585</v>
      </c>
      <c r="C3408">
        <f t="shared" si="3"/>
        <v>7.9477838104955154</v>
      </c>
      <c r="D3408" s="2">
        <f t="shared" si="4"/>
        <v>4.5562454210916385</v>
      </c>
      <c r="E3408" s="2">
        <f t="shared" si="5"/>
        <v>11.339322199899392</v>
      </c>
    </row>
    <row r="3409" spans="1:5" x14ac:dyDescent="0.3">
      <c r="A3409" s="1">
        <v>43586</v>
      </c>
      <c r="C3409">
        <f t="shared" si="3"/>
        <v>7.9473592886296274</v>
      </c>
      <c r="D3409" s="2">
        <f t="shared" si="4"/>
        <v>4.537705738222753</v>
      </c>
      <c r="E3409" s="2">
        <f t="shared" si="5"/>
        <v>11.357012839036502</v>
      </c>
    </row>
    <row r="3410" spans="1:5" x14ac:dyDescent="0.3">
      <c r="A3410" s="1">
        <v>43587</v>
      </c>
      <c r="C3410">
        <f t="shared" si="3"/>
        <v>7.9469347667637358</v>
      </c>
      <c r="D3410" s="2">
        <f t="shared" si="4"/>
        <v>4.5191652994146434</v>
      </c>
      <c r="E3410" s="2">
        <f t="shared" si="5"/>
        <v>11.374704234112828</v>
      </c>
    </row>
    <row r="3411" spans="1:5" x14ac:dyDescent="0.3">
      <c r="A3411" s="1">
        <v>43588</v>
      </c>
      <c r="C3411">
        <f t="shared" si="3"/>
        <v>7.9465102448978477</v>
      </c>
      <c r="D3411" s="2">
        <f t="shared" si="4"/>
        <v>4.500623859604314</v>
      </c>
      <c r="E3411" s="2">
        <f t="shared" si="5"/>
        <v>11.392396630191381</v>
      </c>
    </row>
    <row r="3412" spans="1:5" x14ac:dyDescent="0.3">
      <c r="A3412" s="1">
        <v>43589</v>
      </c>
      <c r="C3412">
        <f t="shared" si="3"/>
        <v>7.9460857230319553</v>
      </c>
      <c r="D3412" s="2">
        <f t="shared" si="4"/>
        <v>4.4820811788562702</v>
      </c>
      <c r="E3412" s="2">
        <f t="shared" si="5"/>
        <v>11.410090267207639</v>
      </c>
    </row>
    <row r="3413" spans="1:5" x14ac:dyDescent="0.3">
      <c r="A3413" s="1">
        <v>43590</v>
      </c>
      <c r="C3413">
        <f t="shared" si="3"/>
        <v>7.9456612011660672</v>
      </c>
      <c r="D3413" s="2">
        <f t="shared" si="4"/>
        <v>4.4635370222299233</v>
      </c>
      <c r="E3413" s="2">
        <f t="shared" si="5"/>
        <v>11.427785380102211</v>
      </c>
    </row>
    <row r="3414" spans="1:5" x14ac:dyDescent="0.3">
      <c r="A3414" s="1">
        <v>43591</v>
      </c>
      <c r="C3414">
        <f t="shared" ref="C3414:C3477" si="6">_xlfn.FORECAST.ETS(A3414,$B$2:$B$3285,$A$2:$A$3285,1,1)</f>
        <v>7.9452366793001756</v>
      </c>
      <c r="D3414" s="2">
        <f t="shared" ref="D3414:D3477" si="7">C3414-_xlfn.FORECAST.ETS.CONFINT(A3414,$B$2:$B$3285,$A$2:$A$3285,0.95,1,1)</f>
        <v>4.4449911596512024</v>
      </c>
      <c r="E3414" s="2">
        <f t="shared" ref="E3414:E3477" si="8">C3414+_xlfn.FORECAST.ETS.CONFINT(A3414,$B$2:$B$3285,$A$2:$A$3285,0.95,1,1)</f>
        <v>11.445482198949149</v>
      </c>
    </row>
    <row r="3415" spans="1:5" x14ac:dyDescent="0.3">
      <c r="A3415" s="1">
        <v>43592</v>
      </c>
      <c r="C3415">
        <f t="shared" si="6"/>
        <v>7.9448121574342867</v>
      </c>
      <c r="D3415" s="2">
        <f t="shared" si="7"/>
        <v>4.4264433657883</v>
      </c>
      <c r="E3415" s="2">
        <f t="shared" si="8"/>
        <v>11.463180949080273</v>
      </c>
    </row>
    <row r="3416" spans="1:5" x14ac:dyDescent="0.3">
      <c r="A3416" s="1">
        <v>43593</v>
      </c>
      <c r="C3416">
        <f t="shared" si="6"/>
        <v>7.9443876355683951</v>
      </c>
      <c r="D3416" s="2">
        <f t="shared" si="7"/>
        <v>4.4078934199313125</v>
      </c>
      <c r="E3416" s="2">
        <f t="shared" si="8"/>
        <v>11.480881851205478</v>
      </c>
    </row>
    <row r="3417" spans="1:5" x14ac:dyDescent="0.3">
      <c r="A3417" s="1">
        <v>43594</v>
      </c>
      <c r="C3417">
        <f t="shared" si="6"/>
        <v>7.9439631137025071</v>
      </c>
      <c r="D3417" s="2">
        <f t="shared" si="7"/>
        <v>4.3893411058757028</v>
      </c>
      <c r="E3417" s="2">
        <f t="shared" si="8"/>
        <v>11.498585121529311</v>
      </c>
    </row>
    <row r="3418" spans="1:5" x14ac:dyDescent="0.3">
      <c r="A3418" s="1">
        <v>43595</v>
      </c>
      <c r="C3418">
        <f t="shared" si="6"/>
        <v>7.9435385918366146</v>
      </c>
      <c r="D3418" s="2">
        <f t="shared" si="7"/>
        <v>4.3707862118093583</v>
      </c>
      <c r="E3418" s="2">
        <f t="shared" si="8"/>
        <v>11.516290971863871</v>
      </c>
    </row>
    <row r="3419" spans="1:5" x14ac:dyDescent="0.3">
      <c r="A3419" s="1">
        <v>43596</v>
      </c>
      <c r="C3419">
        <f t="shared" si="6"/>
        <v>7.9431140699707266</v>
      </c>
      <c r="D3419" s="2">
        <f t="shared" si="7"/>
        <v>4.352228530203206</v>
      </c>
      <c r="E3419" s="2">
        <f t="shared" si="8"/>
        <v>11.533999609738247</v>
      </c>
    </row>
    <row r="3420" spans="1:5" x14ac:dyDescent="0.3">
      <c r="A3420" s="1">
        <v>43597</v>
      </c>
      <c r="C3420">
        <f t="shared" si="6"/>
        <v>7.942689548104835</v>
      </c>
      <c r="D3420" s="2">
        <f t="shared" si="7"/>
        <v>4.3336678577051417</v>
      </c>
      <c r="E3420" s="2">
        <f t="shared" si="8"/>
        <v>11.551711238504527</v>
      </c>
    </row>
    <row r="3421" spans="1:5" x14ac:dyDescent="0.3">
      <c r="A3421" s="1">
        <v>43598</v>
      </c>
      <c r="C3421">
        <f t="shared" si="6"/>
        <v>7.942265026238946</v>
      </c>
      <c r="D3421" s="2">
        <f t="shared" si="7"/>
        <v>4.3151039950372692</v>
      </c>
      <c r="E3421" s="2">
        <f t="shared" si="8"/>
        <v>11.569426057440623</v>
      </c>
    </row>
    <row r="3422" spans="1:5" x14ac:dyDescent="0.3">
      <c r="A3422" s="1">
        <v>43599</v>
      </c>
      <c r="C3422">
        <f t="shared" si="6"/>
        <v>7.9418405043730544</v>
      </c>
      <c r="D3422" s="2">
        <f t="shared" si="7"/>
        <v>4.2965367468962139</v>
      </c>
      <c r="E3422" s="2">
        <f t="shared" si="8"/>
        <v>11.587144261849895</v>
      </c>
    </row>
    <row r="3423" spans="1:5" x14ac:dyDescent="0.3">
      <c r="A3423" s="1">
        <v>43600</v>
      </c>
      <c r="C3423">
        <f t="shared" si="6"/>
        <v>7.9414159825071664</v>
      </c>
      <c r="D3423" s="2">
        <f t="shared" si="7"/>
        <v>4.2779659218564987</v>
      </c>
      <c r="E3423" s="2">
        <f t="shared" si="8"/>
        <v>11.604866043157834</v>
      </c>
    </row>
    <row r="3424" spans="1:5" x14ac:dyDescent="0.3">
      <c r="A3424" s="1">
        <v>43601</v>
      </c>
      <c r="C3424">
        <f t="shared" si="6"/>
        <v>7.9409914606412739</v>
      </c>
      <c r="D3424" s="2">
        <f t="shared" si="7"/>
        <v>4.2593913322767758</v>
      </c>
      <c r="E3424" s="2">
        <f t="shared" si="8"/>
        <v>11.622591589005772</v>
      </c>
    </row>
    <row r="3425" spans="1:5" x14ac:dyDescent="0.3">
      <c r="A3425" s="1">
        <v>43602</v>
      </c>
      <c r="C3425">
        <f t="shared" si="6"/>
        <v>7.9405669387753859</v>
      </c>
      <c r="D3425" s="2">
        <f t="shared" si="7"/>
        <v>4.2408127942089227</v>
      </c>
      <c r="E3425" s="2">
        <f t="shared" si="8"/>
        <v>11.640321083341849</v>
      </c>
    </row>
    <row r="3426" spans="1:5" x14ac:dyDescent="0.3">
      <c r="A3426" s="1">
        <v>43603</v>
      </c>
      <c r="C3426">
        <f t="shared" si="6"/>
        <v>7.9401424169094943</v>
      </c>
      <c r="D3426" s="2">
        <f t="shared" si="7"/>
        <v>4.2222301273097624</v>
      </c>
      <c r="E3426" s="2">
        <f t="shared" si="8"/>
        <v>11.658054706509226</v>
      </c>
    </row>
    <row r="3427" spans="1:5" x14ac:dyDescent="0.3">
      <c r="A3427" s="1">
        <v>43604</v>
      </c>
      <c r="C3427">
        <f t="shared" si="6"/>
        <v>7.9397178950436054</v>
      </c>
      <c r="D3427" s="2">
        <f t="shared" si="7"/>
        <v>4.2036431547554596</v>
      </c>
      <c r="E3427" s="2">
        <f t="shared" si="8"/>
        <v>11.675792635331751</v>
      </c>
    </row>
    <row r="3428" spans="1:5" x14ac:dyDescent="0.3">
      <c r="A3428" s="1">
        <v>43605</v>
      </c>
      <c r="C3428">
        <f t="shared" si="6"/>
        <v>7.9392933731777138</v>
      </c>
      <c r="D3428" s="2">
        <f t="shared" si="7"/>
        <v>4.1850517031583747</v>
      </c>
      <c r="E3428" s="2">
        <f t="shared" si="8"/>
        <v>11.693535043197052</v>
      </c>
    </row>
    <row r="3429" spans="1:5" x14ac:dyDescent="0.3">
      <c r="A3429" s="1">
        <v>43606</v>
      </c>
      <c r="C3429">
        <f t="shared" si="6"/>
        <v>7.9388688513118257</v>
      </c>
      <c r="D3429" s="2">
        <f t="shared" si="7"/>
        <v>4.1664556024863817</v>
      </c>
      <c r="E3429" s="2">
        <f t="shared" si="8"/>
        <v>11.71128210013727</v>
      </c>
    </row>
    <row r="3430" spans="1:5" x14ac:dyDescent="0.3">
      <c r="A3430" s="1">
        <v>43607</v>
      </c>
      <c r="C3430">
        <f t="shared" si="6"/>
        <v>7.9384443294459333</v>
      </c>
      <c r="D3430" s="2">
        <f t="shared" si="7"/>
        <v>4.1478546859844805</v>
      </c>
      <c r="E3430" s="2">
        <f t="shared" si="8"/>
        <v>11.729033972907386</v>
      </c>
    </row>
    <row r="3431" spans="1:5" x14ac:dyDescent="0.3">
      <c r="A3431" s="1">
        <v>43608</v>
      </c>
      <c r="C3431">
        <f t="shared" si="6"/>
        <v>7.9380198075800452</v>
      </c>
      <c r="D3431" s="2">
        <f t="shared" si="7"/>
        <v>4.1292487900987265</v>
      </c>
      <c r="E3431" s="2">
        <f t="shared" si="8"/>
        <v>11.746790825061364</v>
      </c>
    </row>
    <row r="3432" spans="1:5" x14ac:dyDescent="0.3">
      <c r="A3432" s="1">
        <v>43609</v>
      </c>
      <c r="C3432">
        <f t="shared" si="6"/>
        <v>7.9375952857141536</v>
      </c>
      <c r="D3432" s="2">
        <f t="shared" si="7"/>
        <v>4.110637754402271</v>
      </c>
      <c r="E3432" s="2">
        <f t="shared" si="8"/>
        <v>11.764552817026036</v>
      </c>
    </row>
    <row r="3433" spans="1:5" x14ac:dyDescent="0.3">
      <c r="A3433" s="1">
        <v>43610</v>
      </c>
      <c r="C3433">
        <f t="shared" si="6"/>
        <v>7.9371707638482647</v>
      </c>
      <c r="D3433" s="2">
        <f t="shared" si="7"/>
        <v>4.0920214215235688</v>
      </c>
      <c r="E3433" s="2">
        <f t="shared" si="8"/>
        <v>11.782320106172961</v>
      </c>
    </row>
    <row r="3434" spans="1:5" x14ac:dyDescent="0.3">
      <c r="A3434" s="1">
        <v>43611</v>
      </c>
      <c r="C3434">
        <f t="shared" si="6"/>
        <v>7.9367462419823731</v>
      </c>
      <c r="D3434" s="2">
        <f t="shared" si="7"/>
        <v>4.0733996370765642</v>
      </c>
      <c r="E3434" s="2">
        <f t="shared" si="8"/>
        <v>11.800092846888182</v>
      </c>
    </row>
    <row r="3435" spans="1:5" x14ac:dyDescent="0.3">
      <c r="A3435" s="1">
        <v>43612</v>
      </c>
      <c r="C3435">
        <f t="shared" si="6"/>
        <v>7.9363217201164851</v>
      </c>
      <c r="D3435" s="2">
        <f t="shared" si="7"/>
        <v>4.0547722495928937</v>
      </c>
      <c r="E3435" s="2">
        <f t="shared" si="8"/>
        <v>11.817871190640076</v>
      </c>
    </row>
    <row r="3436" spans="1:5" x14ac:dyDescent="0.3">
      <c r="A3436" s="1">
        <v>43613</v>
      </c>
      <c r="C3436">
        <f t="shared" si="6"/>
        <v>7.9358971982505926</v>
      </c>
      <c r="D3436" s="2">
        <f t="shared" si="7"/>
        <v>4.0361391104559319</v>
      </c>
      <c r="E3436" s="2">
        <f t="shared" si="8"/>
        <v>11.835655286045252</v>
      </c>
    </row>
    <row r="3437" spans="1:5" x14ac:dyDescent="0.3">
      <c r="A3437" s="1">
        <v>43614</v>
      </c>
      <c r="C3437">
        <f t="shared" si="6"/>
        <v>7.9354726763847045</v>
      </c>
      <c r="D3437" s="2">
        <f t="shared" si="7"/>
        <v>4.017500073836727</v>
      </c>
      <c r="E3437" s="2">
        <f t="shared" si="8"/>
        <v>11.853445278932682</v>
      </c>
    </row>
    <row r="3438" spans="1:5" x14ac:dyDescent="0.3">
      <c r="A3438" s="1">
        <v>43615</v>
      </c>
      <c r="C3438">
        <f t="shared" si="6"/>
        <v>7.935048154518813</v>
      </c>
      <c r="D3438" s="2">
        <f t="shared" si="7"/>
        <v>3.9988549966316476</v>
      </c>
      <c r="E3438" s="2">
        <f t="shared" si="8"/>
        <v>11.871241312405978</v>
      </c>
    </row>
    <row r="3439" spans="1:5" x14ac:dyDescent="0.3">
      <c r="A3439" s="1">
        <v>43616</v>
      </c>
      <c r="C3439">
        <f t="shared" si="6"/>
        <v>7.9346236326529249</v>
      </c>
      <c r="D3439" s="2">
        <f t="shared" si="7"/>
        <v>3.9802037384018121</v>
      </c>
      <c r="E3439" s="2">
        <f t="shared" si="8"/>
        <v>11.889043526904038</v>
      </c>
    </row>
    <row r="3440" spans="1:5" x14ac:dyDescent="0.3">
      <c r="A3440" s="1">
        <v>43617</v>
      </c>
      <c r="C3440">
        <f t="shared" si="6"/>
        <v>7.9341991107870324</v>
      </c>
      <c r="D3440" s="2">
        <f t="shared" si="7"/>
        <v>3.9615461613141036</v>
      </c>
      <c r="E3440" s="2">
        <f t="shared" si="8"/>
        <v>11.906852060259961</v>
      </c>
    </row>
    <row r="3441" spans="1:5" x14ac:dyDescent="0.3">
      <c r="A3441" s="1">
        <v>43618</v>
      </c>
      <c r="C3441">
        <f t="shared" si="6"/>
        <v>7.9337745889211444</v>
      </c>
      <c r="D3441" s="2">
        <f t="shared" si="7"/>
        <v>3.942882130083861</v>
      </c>
      <c r="E3441" s="2">
        <f t="shared" si="8"/>
        <v>11.924667047758428</v>
      </c>
    </row>
    <row r="3442" spans="1:5" x14ac:dyDescent="0.3">
      <c r="A3442" s="1">
        <v>43619</v>
      </c>
      <c r="C3442">
        <f t="shared" si="6"/>
        <v>7.9333500670552528</v>
      </c>
      <c r="D3442" s="2">
        <f t="shared" si="7"/>
        <v>3.9242115119190437</v>
      </c>
      <c r="E3442" s="2">
        <f t="shared" si="8"/>
        <v>11.942488622191462</v>
      </c>
    </row>
    <row r="3443" spans="1:5" x14ac:dyDescent="0.3">
      <c r="A3443" s="1">
        <v>43620</v>
      </c>
      <c r="C3443">
        <f t="shared" si="6"/>
        <v>7.9329255451893639</v>
      </c>
      <c r="D3443" s="2">
        <f t="shared" si="7"/>
        <v>3.9055341764659746</v>
      </c>
      <c r="E3443" s="2">
        <f t="shared" si="8"/>
        <v>11.960316913912752</v>
      </c>
    </row>
    <row r="3444" spans="1:5" x14ac:dyDescent="0.3">
      <c r="A3444" s="1">
        <v>43621</v>
      </c>
      <c r="C3444">
        <f t="shared" si="6"/>
        <v>7.9325010233234723</v>
      </c>
      <c r="D3444" s="2">
        <f t="shared" si="7"/>
        <v>3.8868499957564691</v>
      </c>
      <c r="E3444" s="2">
        <f t="shared" si="8"/>
        <v>11.978152050890476</v>
      </c>
    </row>
    <row r="3445" spans="1:5" x14ac:dyDescent="0.3">
      <c r="A3445" s="1">
        <v>43622</v>
      </c>
      <c r="C3445">
        <f t="shared" si="6"/>
        <v>7.9320765014575842</v>
      </c>
      <c r="D3445" s="2">
        <f t="shared" si="7"/>
        <v>3.8681588441564214</v>
      </c>
      <c r="E3445" s="2">
        <f t="shared" si="8"/>
        <v>11.995994158758748</v>
      </c>
    </row>
    <row r="3446" spans="1:5" x14ac:dyDescent="0.3">
      <c r="A3446" s="1">
        <v>43623</v>
      </c>
      <c r="C3446">
        <f t="shared" si="6"/>
        <v>7.9316519795916918</v>
      </c>
      <c r="D3446" s="2">
        <f t="shared" si="7"/>
        <v>3.8494605983157033</v>
      </c>
      <c r="E3446" s="2">
        <f t="shared" si="8"/>
        <v>12.01384336086768</v>
      </c>
    </row>
    <row r="3447" spans="1:5" x14ac:dyDescent="0.3">
      <c r="A3447" s="1">
        <v>43624</v>
      </c>
      <c r="C3447">
        <f t="shared" si="6"/>
        <v>7.9312274577258037</v>
      </c>
      <c r="D3447" s="2">
        <f t="shared" si="7"/>
        <v>3.8307551371194366</v>
      </c>
      <c r="E3447" s="2">
        <f t="shared" si="8"/>
        <v>12.031699778332172</v>
      </c>
    </row>
    <row r="3448" spans="1:5" x14ac:dyDescent="0.3">
      <c r="A3448" s="1">
        <v>43625</v>
      </c>
      <c r="C3448">
        <f t="shared" si="6"/>
        <v>7.9308029358599121</v>
      </c>
      <c r="D3448" s="2">
        <f t="shared" si="7"/>
        <v>3.8120423416404794</v>
      </c>
      <c r="E3448" s="2">
        <f t="shared" si="8"/>
        <v>12.049563530079345</v>
      </c>
    </row>
    <row r="3449" spans="1:5" x14ac:dyDescent="0.3">
      <c r="A3449" s="1">
        <v>43626</v>
      </c>
      <c r="C3449">
        <f t="shared" si="6"/>
        <v>7.9303784139940232</v>
      </c>
      <c r="D3449" s="2">
        <f t="shared" si="7"/>
        <v>3.7933220950932087</v>
      </c>
      <c r="E3449" s="2">
        <f t="shared" si="8"/>
        <v>12.067434732894839</v>
      </c>
    </row>
    <row r="3450" spans="1:5" x14ac:dyDescent="0.3">
      <c r="A3450" s="1">
        <v>43627</v>
      </c>
      <c r="C3450">
        <f t="shared" si="6"/>
        <v>7.9299538921281316</v>
      </c>
      <c r="D3450" s="2">
        <f t="shared" si="7"/>
        <v>3.7745942827884509</v>
      </c>
      <c r="E3450" s="2">
        <f t="shared" si="8"/>
        <v>12.085313501467812</v>
      </c>
    </row>
    <row r="3451" spans="1:5" x14ac:dyDescent="0.3">
      <c r="A3451" s="1">
        <v>43628</v>
      </c>
      <c r="C3451">
        <f t="shared" si="6"/>
        <v>7.9295293702622436</v>
      </c>
      <c r="D3451" s="2">
        <f t="shared" si="7"/>
        <v>3.7558587920896134</v>
      </c>
      <c r="E3451" s="2">
        <f t="shared" si="8"/>
        <v>12.103199948434874</v>
      </c>
    </row>
    <row r="3452" spans="1:5" x14ac:dyDescent="0.3">
      <c r="A3452" s="1">
        <v>43629</v>
      </c>
      <c r="C3452">
        <f t="shared" si="6"/>
        <v>7.9291048483963511</v>
      </c>
      <c r="D3452" s="2">
        <f t="shared" si="7"/>
        <v>3.7371155123698978</v>
      </c>
      <c r="E3452" s="2">
        <f t="shared" si="8"/>
        <v>12.121094184422805</v>
      </c>
    </row>
    <row r="3453" spans="1:5" x14ac:dyDescent="0.3">
      <c r="A3453" s="1">
        <v>43630</v>
      </c>
      <c r="C3453">
        <f t="shared" si="6"/>
        <v>7.9286803265304631</v>
      </c>
      <c r="D3453" s="2">
        <f t="shared" si="7"/>
        <v>3.7183643349706603</v>
      </c>
      <c r="E3453" s="2">
        <f t="shared" si="8"/>
        <v>12.138996318090266</v>
      </c>
    </row>
    <row r="3454" spans="1:5" x14ac:dyDescent="0.3">
      <c r="A3454" s="1">
        <v>43631</v>
      </c>
      <c r="C3454">
        <f t="shared" si="6"/>
        <v>7.9282558046645715</v>
      </c>
      <c r="D3454" s="2">
        <f t="shared" si="7"/>
        <v>3.6996051531607623</v>
      </c>
      <c r="E3454" s="2">
        <f t="shared" si="8"/>
        <v>12.156906456168381</v>
      </c>
    </row>
    <row r="3455" spans="1:5" x14ac:dyDescent="0.3">
      <c r="A3455" s="1">
        <v>43632</v>
      </c>
      <c r="C3455">
        <f t="shared" si="6"/>
        <v>7.9278312827986825</v>
      </c>
      <c r="D3455" s="2">
        <f t="shared" si="7"/>
        <v>3.6808378620970092</v>
      </c>
      <c r="E3455" s="2">
        <f t="shared" si="8"/>
        <v>12.174824703500356</v>
      </c>
    </row>
    <row r="3456" spans="1:5" x14ac:dyDescent="0.3">
      <c r="A3456" s="1">
        <v>43633</v>
      </c>
      <c r="C3456">
        <f t="shared" si="6"/>
        <v>7.927406760932791</v>
      </c>
      <c r="D3456" s="2">
        <f t="shared" si="7"/>
        <v>3.662062358785529</v>
      </c>
      <c r="E3456" s="2">
        <f t="shared" si="8"/>
        <v>12.192751163080054</v>
      </c>
    </row>
    <row r="3457" spans="1:5" x14ac:dyDescent="0.3">
      <c r="A3457" s="1">
        <v>43634</v>
      </c>
      <c r="C3457">
        <f t="shared" si="6"/>
        <v>7.9269822390669029</v>
      </c>
      <c r="D3457" s="2">
        <f t="shared" si="7"/>
        <v>3.6432785420441647</v>
      </c>
      <c r="E3457" s="2">
        <f t="shared" si="8"/>
        <v>12.210685936089641</v>
      </c>
    </row>
    <row r="3458" spans="1:5" x14ac:dyDescent="0.3">
      <c r="A3458" s="1">
        <v>43635</v>
      </c>
      <c r="C3458">
        <f t="shared" si="6"/>
        <v>7.9265577172010104</v>
      </c>
      <c r="D3458" s="2">
        <f t="shared" si="7"/>
        <v>3.6244863124657494</v>
      </c>
      <c r="E3458" s="2">
        <f t="shared" si="8"/>
        <v>12.228629121936272</v>
      </c>
    </row>
    <row r="3459" spans="1:5" x14ac:dyDescent="0.3">
      <c r="A3459" s="1">
        <v>43636</v>
      </c>
      <c r="C3459">
        <f t="shared" si="6"/>
        <v>7.9261331953351224</v>
      </c>
      <c r="D3459" s="2">
        <f t="shared" si="7"/>
        <v>3.6056855723823515</v>
      </c>
      <c r="E3459" s="2">
        <f t="shared" si="8"/>
        <v>12.246580818287892</v>
      </c>
    </row>
    <row r="3460" spans="1:5" x14ac:dyDescent="0.3">
      <c r="A3460" s="1">
        <v>43637</v>
      </c>
      <c r="C3460">
        <f t="shared" si="6"/>
        <v>7.9257086734692308</v>
      </c>
      <c r="D3460" s="2">
        <f t="shared" si="7"/>
        <v>3.5868762258303271</v>
      </c>
      <c r="E3460" s="2">
        <f t="shared" si="8"/>
        <v>12.264541121108135</v>
      </c>
    </row>
    <row r="3461" spans="1:5" x14ac:dyDescent="0.3">
      <c r="A3461" s="1">
        <v>43638</v>
      </c>
      <c r="C3461">
        <f t="shared" si="6"/>
        <v>7.9252841516033419</v>
      </c>
      <c r="D3461" s="2">
        <f t="shared" si="7"/>
        <v>3.5680581785162984</v>
      </c>
      <c r="E3461" s="2">
        <f t="shared" si="8"/>
        <v>12.282510124690386</v>
      </c>
    </row>
    <row r="3462" spans="1:5" x14ac:dyDescent="0.3">
      <c r="A3462" s="1">
        <v>43639</v>
      </c>
      <c r="C3462">
        <f t="shared" si="6"/>
        <v>7.9248596297374503</v>
      </c>
      <c r="D3462" s="2">
        <f t="shared" si="7"/>
        <v>3.5492313377839091</v>
      </c>
      <c r="E3462" s="2">
        <f t="shared" si="8"/>
        <v>12.300487921690991</v>
      </c>
    </row>
    <row r="3463" spans="1:5" x14ac:dyDescent="0.3">
      <c r="A3463" s="1">
        <v>43640</v>
      </c>
      <c r="C3463">
        <f t="shared" si="6"/>
        <v>7.9244351078715622</v>
      </c>
      <c r="D3463" s="2">
        <f t="shared" si="7"/>
        <v>3.5303956125814198</v>
      </c>
      <c r="E3463" s="2">
        <f t="shared" si="8"/>
        <v>12.318474603161704</v>
      </c>
    </row>
    <row r="3464" spans="1:5" x14ac:dyDescent="0.3">
      <c r="A3464" s="1">
        <v>43641</v>
      </c>
      <c r="C3464">
        <f t="shared" si="6"/>
        <v>7.9240105860056698</v>
      </c>
      <c r="D3464" s="2">
        <f t="shared" si="7"/>
        <v>3.5115509134300531</v>
      </c>
      <c r="E3464" s="2">
        <f t="shared" si="8"/>
        <v>12.336470258581286</v>
      </c>
    </row>
    <row r="3465" spans="1:5" x14ac:dyDescent="0.3">
      <c r="A3465" s="1">
        <v>43642</v>
      </c>
      <c r="C3465">
        <f t="shared" si="6"/>
        <v>7.9235860641397817</v>
      </c>
      <c r="D3465" s="2">
        <f t="shared" si="7"/>
        <v>3.4926971523931414</v>
      </c>
      <c r="E3465" s="2">
        <f t="shared" si="8"/>
        <v>12.354474975886422</v>
      </c>
    </row>
    <row r="3466" spans="1:5" x14ac:dyDescent="0.3">
      <c r="A3466" s="1">
        <v>43643</v>
      </c>
      <c r="C3466">
        <f t="shared" si="6"/>
        <v>7.9231615422738901</v>
      </c>
      <c r="D3466" s="2">
        <f t="shared" si="7"/>
        <v>3.4738342430459612</v>
      </c>
      <c r="E3466" s="2">
        <f t="shared" si="8"/>
        <v>12.37248884150182</v>
      </c>
    </row>
    <row r="3467" spans="1:5" x14ac:dyDescent="0.3">
      <c r="A3467" s="1">
        <v>43644</v>
      </c>
      <c r="C3467">
        <f t="shared" si="6"/>
        <v>7.9227370204080021</v>
      </c>
      <c r="D3467" s="2">
        <f t="shared" si="7"/>
        <v>3.4549621004463358</v>
      </c>
      <c r="E3467" s="2">
        <f t="shared" si="8"/>
        <v>12.390511940369668</v>
      </c>
    </row>
    <row r="3468" spans="1:5" x14ac:dyDescent="0.3">
      <c r="A3468" s="1">
        <v>43645</v>
      </c>
      <c r="C3468">
        <f t="shared" si="6"/>
        <v>7.9223124985421096</v>
      </c>
      <c r="D3468" s="2">
        <f t="shared" si="7"/>
        <v>3.4360806411058817</v>
      </c>
      <c r="E3468" s="2">
        <f t="shared" si="8"/>
        <v>12.408544355978337</v>
      </c>
    </row>
    <row r="3469" spans="1:5" x14ac:dyDescent="0.3">
      <c r="A3469" s="1">
        <v>43646</v>
      </c>
      <c r="C3469">
        <f t="shared" si="6"/>
        <v>7.9218879766762216</v>
      </c>
      <c r="D3469" s="2">
        <f t="shared" si="7"/>
        <v>3.4171897829619944</v>
      </c>
      <c r="E3469" s="2">
        <f t="shared" si="8"/>
        <v>12.426586170390449</v>
      </c>
    </row>
    <row r="3470" spans="1:5" x14ac:dyDescent="0.3">
      <c r="A3470" s="1">
        <v>43647</v>
      </c>
      <c r="C3470">
        <f t="shared" si="6"/>
        <v>7.92146345481033</v>
      </c>
      <c r="D3470" s="2">
        <f t="shared" si="7"/>
        <v>3.3982894453504171</v>
      </c>
      <c r="E3470" s="2">
        <f t="shared" si="8"/>
        <v>12.444637464270244</v>
      </c>
    </row>
    <row r="3471" spans="1:5" x14ac:dyDescent="0.3">
      <c r="A3471" s="1">
        <v>43648</v>
      </c>
      <c r="C3471">
        <f t="shared" si="6"/>
        <v>7.9210389329444411</v>
      </c>
      <c r="D3471" s="2">
        <f t="shared" si="7"/>
        <v>3.3793795489785241</v>
      </c>
      <c r="E3471" s="2">
        <f t="shared" si="8"/>
        <v>12.462698316910359</v>
      </c>
    </row>
    <row r="3472" spans="1:5" x14ac:dyDescent="0.3">
      <c r="A3472" s="1">
        <v>43649</v>
      </c>
      <c r="C3472">
        <f t="shared" si="6"/>
        <v>7.9206144110785495</v>
      </c>
      <c r="D3472" s="2">
        <f t="shared" si="7"/>
        <v>3.36046001589916</v>
      </c>
      <c r="E3472" s="2">
        <f t="shared" si="8"/>
        <v>12.480768806257938</v>
      </c>
    </row>
    <row r="3473" spans="1:5" x14ac:dyDescent="0.3">
      <c r="A3473" s="1">
        <v>43650</v>
      </c>
      <c r="C3473">
        <f t="shared" si="6"/>
        <v>7.9201898892126614</v>
      </c>
      <c r="D3473" s="2">
        <f t="shared" si="7"/>
        <v>3.3415307694851428</v>
      </c>
      <c r="E3473" s="2">
        <f t="shared" si="8"/>
        <v>12.49884900894018</v>
      </c>
    </row>
    <row r="3474" spans="1:5" x14ac:dyDescent="0.3">
      <c r="A3474" s="1">
        <v>43651</v>
      </c>
      <c r="C3474">
        <f t="shared" si="6"/>
        <v>7.9197653673467689</v>
      </c>
      <c r="D3474" s="2">
        <f t="shared" si="7"/>
        <v>3.3225917344042921</v>
      </c>
      <c r="E3474" s="2">
        <f t="shared" si="8"/>
        <v>12.516939000289245</v>
      </c>
    </row>
    <row r="3475" spans="1:5" x14ac:dyDescent="0.3">
      <c r="A3475" s="1">
        <v>43652</v>
      </c>
      <c r="C3475">
        <f t="shared" si="6"/>
        <v>7.9193408454808809</v>
      </c>
      <c r="D3475" s="2">
        <f t="shared" si="7"/>
        <v>3.3036428365950936</v>
      </c>
      <c r="E3475" s="2">
        <f t="shared" si="8"/>
        <v>12.535038854366668</v>
      </c>
    </row>
    <row r="3476" spans="1:5" x14ac:dyDescent="0.3">
      <c r="A3476" s="1">
        <v>43653</v>
      </c>
      <c r="C3476">
        <f t="shared" si="6"/>
        <v>7.9189163236149893</v>
      </c>
      <c r="D3476" s="2">
        <f t="shared" si="7"/>
        <v>3.284684003242857</v>
      </c>
      <c r="E3476" s="2">
        <f t="shared" si="8"/>
        <v>12.553148643987122</v>
      </c>
    </row>
    <row r="3477" spans="1:5" x14ac:dyDescent="0.3">
      <c r="A3477" s="1">
        <v>43654</v>
      </c>
      <c r="C3477">
        <f t="shared" si="6"/>
        <v>7.9184918017491004</v>
      </c>
      <c r="D3477" s="2">
        <f t="shared" si="7"/>
        <v>3.2657151627564716</v>
      </c>
      <c r="E3477" s="2">
        <f t="shared" si="8"/>
        <v>12.571268440741729</v>
      </c>
    </row>
    <row r="3478" spans="1:5" x14ac:dyDescent="0.3">
      <c r="A3478" s="1">
        <v>43655</v>
      </c>
      <c r="C3478">
        <f t="shared" ref="C3478:C3541" si="9">_xlfn.FORECAST.ETS(A3478,$B$2:$B$3285,$A$2:$A$3285,1,1)</f>
        <v>7.9180672798832088</v>
      </c>
      <c r="D3478" s="2">
        <f t="shared" ref="D3478:D3541" si="10">C3478-_xlfn.FORECAST.ETS.CONFINT(A3478,$B$2:$B$3285,$A$2:$A$3285,0.95,1,1)</f>
        <v>3.2467362447456374</v>
      </c>
      <c r="E3478" s="2">
        <f t="shared" ref="E3478:E3541" si="11">C3478+_xlfn.FORECAST.ETS.CONFINT(A3478,$B$2:$B$3285,$A$2:$A$3285,0.95,1,1)</f>
        <v>12.58939831502078</v>
      </c>
    </row>
    <row r="3479" spans="1:5" x14ac:dyDescent="0.3">
      <c r="A3479" s="1">
        <v>43656</v>
      </c>
      <c r="C3479">
        <f t="shared" si="9"/>
        <v>7.9176427580173208</v>
      </c>
      <c r="D3479" s="2">
        <f t="shared" si="10"/>
        <v>3.2277471799986523</v>
      </c>
      <c r="E3479" s="2">
        <f t="shared" si="11"/>
        <v>12.60753833603599</v>
      </c>
    </row>
    <row r="3480" spans="1:5" x14ac:dyDescent="0.3">
      <c r="A3480" s="1">
        <v>43657</v>
      </c>
      <c r="C3480">
        <f t="shared" si="9"/>
        <v>7.9172182361514283</v>
      </c>
      <c r="D3480" s="2">
        <f t="shared" si="10"/>
        <v>3.2087479004606543</v>
      </c>
      <c r="E3480" s="2">
        <f t="shared" si="11"/>
        <v>12.625688571842202</v>
      </c>
    </row>
    <row r="3481" spans="1:5" x14ac:dyDescent="0.3">
      <c r="A3481" s="1">
        <v>43658</v>
      </c>
      <c r="C3481">
        <f t="shared" si="9"/>
        <v>7.9167937142855402</v>
      </c>
      <c r="D3481" s="2">
        <f t="shared" si="10"/>
        <v>3.1897383392123988</v>
      </c>
      <c r="E3481" s="2">
        <f t="shared" si="11"/>
        <v>12.643849089358682</v>
      </c>
    </row>
    <row r="3482" spans="1:5" x14ac:dyDescent="0.3">
      <c r="A3482" s="1">
        <v>43659</v>
      </c>
      <c r="C3482">
        <f t="shared" si="9"/>
        <v>7.9163691924196486</v>
      </c>
      <c r="D3482" s="2">
        <f t="shared" si="10"/>
        <v>3.1707184304494431</v>
      </c>
      <c r="E3482" s="2">
        <f t="shared" si="11"/>
        <v>12.662019954389855</v>
      </c>
    </row>
    <row r="3483" spans="1:5" x14ac:dyDescent="0.3">
      <c r="A3483" s="1">
        <v>43660</v>
      </c>
      <c r="C3483">
        <f t="shared" si="9"/>
        <v>7.9159446705537597</v>
      </c>
      <c r="D3483" s="2">
        <f t="shared" si="10"/>
        <v>3.1516881094618672</v>
      </c>
      <c r="E3483" s="2">
        <f t="shared" si="11"/>
        <v>12.680201231645652</v>
      </c>
    </row>
    <row r="3484" spans="1:5" x14ac:dyDescent="0.3">
      <c r="A3484" s="1">
        <v>43661</v>
      </c>
      <c r="C3484">
        <f t="shared" si="9"/>
        <v>7.9155201486878681</v>
      </c>
      <c r="D3484" s="2">
        <f t="shared" si="10"/>
        <v>3.1326473126143659</v>
      </c>
      <c r="E3484" s="2">
        <f t="shared" si="11"/>
        <v>12.698392984761369</v>
      </c>
    </row>
    <row r="3485" spans="1:5" x14ac:dyDescent="0.3">
      <c r="A3485" s="1">
        <v>43662</v>
      </c>
      <c r="C3485">
        <f t="shared" si="9"/>
        <v>7.9150956268219801</v>
      </c>
      <c r="D3485" s="2">
        <f t="shared" si="10"/>
        <v>3.1135959773268391</v>
      </c>
      <c r="E3485" s="2">
        <f t="shared" si="11"/>
        <v>12.716595276317122</v>
      </c>
    </row>
    <row r="3486" spans="1:5" x14ac:dyDescent="0.3">
      <c r="A3486" s="1">
        <v>43663</v>
      </c>
      <c r="C3486">
        <f t="shared" si="9"/>
        <v>7.9146711049560876</v>
      </c>
      <c r="D3486" s="2">
        <f t="shared" si="10"/>
        <v>3.094534042055356</v>
      </c>
      <c r="E3486" s="2">
        <f t="shared" si="11"/>
        <v>12.734808167856819</v>
      </c>
    </row>
    <row r="3487" spans="1:5" x14ac:dyDescent="0.3">
      <c r="A3487" s="1">
        <v>43664</v>
      </c>
      <c r="C3487">
        <f t="shared" si="9"/>
        <v>7.9142465830901996</v>
      </c>
      <c r="D3487" s="2">
        <f t="shared" si="10"/>
        <v>3.0754614462735779</v>
      </c>
      <c r="E3487" s="2">
        <f t="shared" si="11"/>
        <v>12.753031719906822</v>
      </c>
    </row>
    <row r="3488" spans="1:5" x14ac:dyDescent="0.3">
      <c r="A3488" s="1">
        <v>43665</v>
      </c>
      <c r="C3488">
        <f t="shared" si="9"/>
        <v>7.913822061224308</v>
      </c>
      <c r="D3488" s="2">
        <f t="shared" si="10"/>
        <v>3.056378130454541</v>
      </c>
      <c r="E3488" s="2">
        <f t="shared" si="11"/>
        <v>12.771265991994074</v>
      </c>
    </row>
    <row r="3489" spans="1:5" x14ac:dyDescent="0.3">
      <c r="A3489" s="1">
        <v>43666</v>
      </c>
      <c r="C3489">
        <f t="shared" si="9"/>
        <v>7.9133975393584191</v>
      </c>
      <c r="D3489" s="2">
        <f t="shared" si="10"/>
        <v>3.0372840360528688</v>
      </c>
      <c r="E3489" s="2">
        <f t="shared" si="11"/>
        <v>12.789511042663969</v>
      </c>
    </row>
    <row r="3490" spans="1:5" x14ac:dyDescent="0.3">
      <c r="A3490" s="1">
        <v>43667</v>
      </c>
      <c r="C3490">
        <f t="shared" si="9"/>
        <v>7.9129730174925275</v>
      </c>
      <c r="D3490" s="2">
        <f t="shared" si="10"/>
        <v>3.0181791054873308</v>
      </c>
      <c r="E3490" s="2">
        <f t="shared" si="11"/>
        <v>12.807766929497724</v>
      </c>
    </row>
    <row r="3491" spans="1:5" x14ac:dyDescent="0.3">
      <c r="A3491" s="1">
        <v>43668</v>
      </c>
      <c r="C3491">
        <f t="shared" si="9"/>
        <v>7.9125484956266394</v>
      </c>
      <c r="D3491" s="2">
        <f t="shared" si="10"/>
        <v>2.9990632821238119</v>
      </c>
      <c r="E3491" s="2">
        <f t="shared" si="11"/>
        <v>12.826033709129467</v>
      </c>
    </row>
    <row r="3492" spans="1:5" x14ac:dyDescent="0.3">
      <c r="A3492" s="1">
        <v>43669</v>
      </c>
      <c r="C3492">
        <f t="shared" si="9"/>
        <v>7.9121239737607469</v>
      </c>
      <c r="D3492" s="2">
        <f t="shared" si="10"/>
        <v>2.9799365102586037</v>
      </c>
      <c r="E3492" s="2">
        <f t="shared" si="11"/>
        <v>12.84431143726289</v>
      </c>
    </row>
    <row r="3493" spans="1:5" x14ac:dyDescent="0.3">
      <c r="A3493" s="1">
        <v>43670</v>
      </c>
      <c r="C3493">
        <f t="shared" si="9"/>
        <v>7.9116994518948589</v>
      </c>
      <c r="D3493" s="2">
        <f t="shared" si="10"/>
        <v>2.9607987351020908</v>
      </c>
      <c r="E3493" s="2">
        <f t="shared" si="11"/>
        <v>12.862600168687628</v>
      </c>
    </row>
    <row r="3494" spans="1:5" x14ac:dyDescent="0.3">
      <c r="A3494" s="1">
        <v>43671</v>
      </c>
      <c r="C3494">
        <f t="shared" si="9"/>
        <v>7.9112749300289673</v>
      </c>
      <c r="D3494" s="2">
        <f t="shared" si="10"/>
        <v>2.9416499027627383</v>
      </c>
      <c r="E3494" s="2">
        <f t="shared" si="11"/>
        <v>12.880899957295195</v>
      </c>
    </row>
    <row r="3495" spans="1:5" x14ac:dyDescent="0.3">
      <c r="A3495" s="1">
        <v>43672</v>
      </c>
      <c r="C3495">
        <f t="shared" si="9"/>
        <v>7.9108504081630793</v>
      </c>
      <c r="D3495" s="2">
        <f t="shared" si="10"/>
        <v>2.9224899602314629</v>
      </c>
      <c r="E3495" s="2">
        <f t="shared" si="11"/>
        <v>12.899210856094696</v>
      </c>
    </row>
    <row r="3496" spans="1:5" x14ac:dyDescent="0.3">
      <c r="A3496" s="1">
        <v>43673</v>
      </c>
      <c r="C3496">
        <f t="shared" si="9"/>
        <v>7.9104258862971868</v>
      </c>
      <c r="D3496" s="2">
        <f t="shared" si="10"/>
        <v>2.9033188553662779</v>
      </c>
      <c r="E3496" s="2">
        <f t="shared" si="11"/>
        <v>12.917532917228096</v>
      </c>
    </row>
    <row r="3497" spans="1:5" x14ac:dyDescent="0.3">
      <c r="A3497" s="1">
        <v>43674</v>
      </c>
      <c r="C3497">
        <f t="shared" si="9"/>
        <v>7.9100013644312988</v>
      </c>
      <c r="D3497" s="2">
        <f t="shared" si="10"/>
        <v>2.884136536877322</v>
      </c>
      <c r="E3497" s="2">
        <f t="shared" si="11"/>
        <v>12.935866191985276</v>
      </c>
    </row>
    <row r="3498" spans="1:5" x14ac:dyDescent="0.3">
      <c r="A3498" s="1">
        <v>43675</v>
      </c>
      <c r="C3498">
        <f t="shared" si="9"/>
        <v>7.9095768425654072</v>
      </c>
      <c r="D3498" s="2">
        <f t="shared" si="10"/>
        <v>2.8649429543121228</v>
      </c>
      <c r="E3498" s="2">
        <f t="shared" si="11"/>
        <v>12.954210730818691</v>
      </c>
    </row>
    <row r="3499" spans="1:5" x14ac:dyDescent="0.3">
      <c r="A3499" s="1">
        <v>43676</v>
      </c>
      <c r="C3499">
        <f t="shared" si="9"/>
        <v>7.9091523206995182</v>
      </c>
      <c r="D3499" s="2">
        <f t="shared" si="10"/>
        <v>2.8457380580412472</v>
      </c>
      <c r="E3499" s="2">
        <f t="shared" si="11"/>
        <v>12.972566583357789</v>
      </c>
    </row>
    <row r="3500" spans="1:5" x14ac:dyDescent="0.3">
      <c r="A3500" s="1">
        <v>43677</v>
      </c>
      <c r="C3500">
        <f t="shared" si="9"/>
        <v>7.9087277988336266</v>
      </c>
      <c r="D3500" s="2">
        <f t="shared" si="10"/>
        <v>2.8265217992441674</v>
      </c>
      <c r="E3500" s="2">
        <f t="shared" si="11"/>
        <v>12.990933798423086</v>
      </c>
    </row>
    <row r="3501" spans="1:5" x14ac:dyDescent="0.3">
      <c r="A3501" s="1">
        <v>43678</v>
      </c>
      <c r="C3501">
        <f t="shared" si="9"/>
        <v>7.9083032769677386</v>
      </c>
      <c r="D3501" s="2">
        <f t="shared" si="10"/>
        <v>2.8072941298954897</v>
      </c>
      <c r="E3501" s="2">
        <f t="shared" si="11"/>
        <v>13.009312424039987</v>
      </c>
    </row>
    <row r="3502" spans="1:5" x14ac:dyDescent="0.3">
      <c r="A3502" s="1">
        <v>43679</v>
      </c>
      <c r="C3502">
        <f t="shared" si="9"/>
        <v>7.9078787551018461</v>
      </c>
      <c r="D3502" s="2">
        <f t="shared" si="10"/>
        <v>2.7880550027513982</v>
      </c>
      <c r="E3502" s="2">
        <f t="shared" si="11"/>
        <v>13.027702507452293</v>
      </c>
    </row>
    <row r="3503" spans="1:5" x14ac:dyDescent="0.3">
      <c r="A3503" s="1">
        <v>43680</v>
      </c>
      <c r="C3503">
        <f t="shared" si="9"/>
        <v>7.9074542332359581</v>
      </c>
      <c r="D3503" s="2">
        <f t="shared" si="10"/>
        <v>2.7688043713364392</v>
      </c>
      <c r="E3503" s="2">
        <f t="shared" si="11"/>
        <v>13.046104095135476</v>
      </c>
    </row>
    <row r="3504" spans="1:5" x14ac:dyDescent="0.3">
      <c r="A3504" s="1">
        <v>43681</v>
      </c>
      <c r="C3504">
        <f t="shared" si="9"/>
        <v>7.9070297113700665</v>
      </c>
      <c r="D3504" s="2">
        <f t="shared" si="10"/>
        <v>2.7495421899305104</v>
      </c>
      <c r="E3504" s="2">
        <f t="shared" si="11"/>
        <v>13.064517232809623</v>
      </c>
    </row>
    <row r="3505" spans="1:5" x14ac:dyDescent="0.3">
      <c r="A3505" s="1">
        <v>43682</v>
      </c>
      <c r="C3505">
        <f t="shared" si="9"/>
        <v>7.9066051895041776</v>
      </c>
      <c r="D3505" s="2">
        <f t="shared" si="10"/>
        <v>2.7302684135561641</v>
      </c>
      <c r="E3505" s="2">
        <f t="shared" si="11"/>
        <v>13.082941965452191</v>
      </c>
    </row>
    <row r="3506" spans="1:5" x14ac:dyDescent="0.3">
      <c r="A3506" s="1">
        <v>43683</v>
      </c>
      <c r="C3506">
        <f t="shared" si="9"/>
        <v>7.906180667638286</v>
      </c>
      <c r="D3506" s="2">
        <f t="shared" si="10"/>
        <v>2.7109829979661333</v>
      </c>
      <c r="E3506" s="2">
        <f t="shared" si="11"/>
        <v>13.10137833731044</v>
      </c>
    </row>
    <row r="3507" spans="1:5" x14ac:dyDescent="0.3">
      <c r="A3507" s="1">
        <v>43684</v>
      </c>
      <c r="C3507">
        <f t="shared" si="9"/>
        <v>7.9057561457723979</v>
      </c>
      <c r="D3507" s="2">
        <f t="shared" si="10"/>
        <v>2.6916858996311293</v>
      </c>
      <c r="E3507" s="2">
        <f t="shared" si="11"/>
        <v>13.119826391913666</v>
      </c>
    </row>
    <row r="3508" spans="1:5" x14ac:dyDescent="0.3">
      <c r="A3508" s="1">
        <v>43685</v>
      </c>
      <c r="C3508">
        <f t="shared" si="9"/>
        <v>7.9053316239065055</v>
      </c>
      <c r="D3508" s="2">
        <f t="shared" si="10"/>
        <v>2.6723770757278542</v>
      </c>
      <c r="E3508" s="2">
        <f t="shared" si="11"/>
        <v>13.138286172085156</v>
      </c>
    </row>
    <row r="3509" spans="1:5" x14ac:dyDescent="0.3">
      <c r="A3509" s="1">
        <v>43686</v>
      </c>
      <c r="C3509">
        <f t="shared" si="9"/>
        <v>7.9049071020406174</v>
      </c>
      <c r="D3509" s="2">
        <f t="shared" si="10"/>
        <v>2.6530564841273021</v>
      </c>
      <c r="E3509" s="2">
        <f t="shared" si="11"/>
        <v>13.156757719953934</v>
      </c>
    </row>
    <row r="3510" spans="1:5" x14ac:dyDescent="0.3">
      <c r="A3510" s="1">
        <v>43687</v>
      </c>
      <c r="C3510">
        <f t="shared" si="9"/>
        <v>7.9044825801747258</v>
      </c>
      <c r="D3510" s="2">
        <f t="shared" si="10"/>
        <v>2.6337240833832212</v>
      </c>
      <c r="E3510" s="2">
        <f t="shared" si="11"/>
        <v>13.17524107696623</v>
      </c>
    </row>
    <row r="3511" spans="1:5" x14ac:dyDescent="0.3">
      <c r="A3511" s="1">
        <v>43688</v>
      </c>
      <c r="C3511">
        <f t="shared" si="9"/>
        <v>7.9040580583088369</v>
      </c>
      <c r="D3511" s="2">
        <f t="shared" si="10"/>
        <v>2.6143798327208785</v>
      </c>
      <c r="E3511" s="2">
        <f t="shared" si="11"/>
        <v>13.193736283896795</v>
      </c>
    </row>
    <row r="3512" spans="1:5" x14ac:dyDescent="0.3">
      <c r="A3512" s="1">
        <v>43689</v>
      </c>
      <c r="C3512">
        <f t="shared" si="9"/>
        <v>7.9036335364429453</v>
      </c>
      <c r="D3512" s="2">
        <f t="shared" si="10"/>
        <v>2.5950236920259799</v>
      </c>
      <c r="E3512" s="2">
        <f t="shared" si="11"/>
        <v>13.21224338085991</v>
      </c>
    </row>
    <row r="3513" spans="1:5" x14ac:dyDescent="0.3">
      <c r="A3513" s="1">
        <v>43690</v>
      </c>
      <c r="C3513">
        <f t="shared" si="9"/>
        <v>7.9032090145770573</v>
      </c>
      <c r="D3513" s="2">
        <f t="shared" si="10"/>
        <v>2.5756556218338629</v>
      </c>
      <c r="E3513" s="2">
        <f t="shared" si="11"/>
        <v>13.230762407320253</v>
      </c>
    </row>
    <row r="3514" spans="1:5" x14ac:dyDescent="0.3">
      <c r="A3514" s="1">
        <v>43691</v>
      </c>
      <c r="C3514">
        <f t="shared" si="9"/>
        <v>7.9027844927111648</v>
      </c>
      <c r="D3514" s="2">
        <f t="shared" si="10"/>
        <v>2.5562755833188513</v>
      </c>
      <c r="E3514" s="2">
        <f t="shared" si="11"/>
        <v>13.249293402103479</v>
      </c>
    </row>
    <row r="3515" spans="1:5" x14ac:dyDescent="0.3">
      <c r="A3515" s="1">
        <v>43692</v>
      </c>
      <c r="C3515">
        <f t="shared" si="9"/>
        <v>7.9023599708452767</v>
      </c>
      <c r="D3515" s="2">
        <f t="shared" si="10"/>
        <v>2.5368835382838588</v>
      </c>
      <c r="E3515" s="2">
        <f t="shared" si="11"/>
        <v>13.267836403406694</v>
      </c>
    </row>
    <row r="3516" spans="1:5" x14ac:dyDescent="0.3">
      <c r="A3516" s="1">
        <v>43693</v>
      </c>
      <c r="C3516">
        <f t="shared" si="9"/>
        <v>7.9019354489793852</v>
      </c>
      <c r="D3516" s="2">
        <f t="shared" si="10"/>
        <v>2.5174794491501578</v>
      </c>
      <c r="E3516" s="2">
        <f t="shared" si="11"/>
        <v>13.286391448808612</v>
      </c>
    </row>
    <row r="3517" spans="1:5" x14ac:dyDescent="0.3">
      <c r="A3517" s="1">
        <v>43694</v>
      </c>
      <c r="C3517">
        <f t="shared" si="9"/>
        <v>7.9015109271134962</v>
      </c>
      <c r="D3517" s="2">
        <f t="shared" si="10"/>
        <v>2.4980632789473782</v>
      </c>
      <c r="E3517" s="2">
        <f t="shared" si="11"/>
        <v>13.304958575279613</v>
      </c>
    </row>
    <row r="3518" spans="1:5" x14ac:dyDescent="0.3">
      <c r="A3518" s="1">
        <v>43695</v>
      </c>
      <c r="C3518">
        <f t="shared" si="9"/>
        <v>7.9010864052476046</v>
      </c>
      <c r="D3518" s="2">
        <f t="shared" si="10"/>
        <v>2.4786349913036707</v>
      </c>
      <c r="E3518" s="2">
        <f t="shared" si="11"/>
        <v>13.323537819191539</v>
      </c>
    </row>
    <row r="3519" spans="1:5" x14ac:dyDescent="0.3">
      <c r="A3519" s="1">
        <v>43696</v>
      </c>
      <c r="C3519">
        <f t="shared" si="9"/>
        <v>7.9006618833817166</v>
      </c>
      <c r="D3519" s="2">
        <f t="shared" si="10"/>
        <v>2.4591945504360808</v>
      </c>
      <c r="E3519" s="2">
        <f t="shared" si="11"/>
        <v>13.342129216327352</v>
      </c>
    </row>
    <row r="3520" spans="1:5" x14ac:dyDescent="0.3">
      <c r="A3520" s="1">
        <v>43697</v>
      </c>
      <c r="C3520">
        <f t="shared" si="9"/>
        <v>7.9002373615158241</v>
      </c>
      <c r="D3520" s="2">
        <f t="shared" si="10"/>
        <v>2.4397419211410831</v>
      </c>
      <c r="E3520" s="2">
        <f t="shared" si="11"/>
        <v>13.360732801890565</v>
      </c>
    </row>
    <row r="3521" spans="1:5" x14ac:dyDescent="0.3">
      <c r="A3521" s="1">
        <v>43698</v>
      </c>
      <c r="C3521">
        <f t="shared" si="9"/>
        <v>7.8998128396499361</v>
      </c>
      <c r="D3521" s="2">
        <f t="shared" si="10"/>
        <v>2.4202770687853326</v>
      </c>
      <c r="E3521" s="2">
        <f t="shared" si="11"/>
        <v>13.37934861051454</v>
      </c>
    </row>
    <row r="3522" spans="1:5" x14ac:dyDescent="0.3">
      <c r="A3522" s="1">
        <v>43699</v>
      </c>
      <c r="C3522">
        <f t="shared" si="9"/>
        <v>7.8993883177840445</v>
      </c>
      <c r="D3522" s="2">
        <f t="shared" si="10"/>
        <v>2.4007999592965366</v>
      </c>
      <c r="E3522" s="2">
        <f t="shared" si="11"/>
        <v>13.397976676271552</v>
      </c>
    </row>
    <row r="3523" spans="1:5" x14ac:dyDescent="0.3">
      <c r="A3523" s="1">
        <v>43700</v>
      </c>
      <c r="C3523">
        <f t="shared" si="9"/>
        <v>7.8989637959181564</v>
      </c>
      <c r="D3523" s="2">
        <f t="shared" si="10"/>
        <v>2.3813105591545574</v>
      </c>
      <c r="E3523" s="2">
        <f t="shared" si="11"/>
        <v>13.416617032681756</v>
      </c>
    </row>
    <row r="3524" spans="1:5" x14ac:dyDescent="0.3">
      <c r="A3524" s="1">
        <v>43701</v>
      </c>
      <c r="C3524">
        <f t="shared" si="9"/>
        <v>7.898539274052264</v>
      </c>
      <c r="D3524" s="2">
        <f t="shared" si="10"/>
        <v>2.3618088353826359</v>
      </c>
      <c r="E3524" s="2">
        <f t="shared" si="11"/>
        <v>13.435269712721892</v>
      </c>
    </row>
    <row r="3525" spans="1:5" x14ac:dyDescent="0.3">
      <c r="A3525" s="1">
        <v>43702</v>
      </c>
      <c r="C3525">
        <f t="shared" si="9"/>
        <v>7.8981147521863759</v>
      </c>
      <c r="D3525" s="2">
        <f t="shared" si="10"/>
        <v>2.3422947555388198</v>
      </c>
      <c r="E3525" s="2">
        <f t="shared" si="11"/>
        <v>13.453934748833932</v>
      </c>
    </row>
    <row r="3526" spans="1:5" x14ac:dyDescent="0.3">
      <c r="A3526" s="1">
        <v>43703</v>
      </c>
      <c r="C3526">
        <f t="shared" si="9"/>
        <v>7.8976902303204843</v>
      </c>
      <c r="D3526" s="2">
        <f t="shared" si="10"/>
        <v>2.322768287707504</v>
      </c>
      <c r="E3526" s="2">
        <f t="shared" si="11"/>
        <v>13.472612172933465</v>
      </c>
    </row>
    <row r="3527" spans="1:5" x14ac:dyDescent="0.3">
      <c r="A3527" s="1">
        <v>43704</v>
      </c>
      <c r="C3527">
        <f t="shared" si="9"/>
        <v>7.8972657084545954</v>
      </c>
      <c r="D3527" s="2">
        <f t="shared" si="10"/>
        <v>2.3032294004911815</v>
      </c>
      <c r="E3527" s="2">
        <f t="shared" si="11"/>
        <v>13.491302016418009</v>
      </c>
    </row>
    <row r="3528" spans="1:5" x14ac:dyDescent="0.3">
      <c r="A3528" s="1">
        <v>43705</v>
      </c>
      <c r="C3528">
        <f t="shared" si="9"/>
        <v>7.8968411865887038</v>
      </c>
      <c r="D3528" s="2">
        <f t="shared" si="10"/>
        <v>2.283678063002303</v>
      </c>
      <c r="E3528" s="2">
        <f t="shared" si="11"/>
        <v>13.510004310175106</v>
      </c>
    </row>
    <row r="3529" spans="1:5" x14ac:dyDescent="0.3">
      <c r="A3529" s="1">
        <v>43706</v>
      </c>
      <c r="C3529">
        <f t="shared" si="9"/>
        <v>7.8964166647228158</v>
      </c>
      <c r="D3529" s="2">
        <f t="shared" si="10"/>
        <v>2.2641142448553211</v>
      </c>
      <c r="E3529" s="2">
        <f t="shared" si="11"/>
        <v>13.52871908459031</v>
      </c>
    </row>
    <row r="3530" spans="1:5" x14ac:dyDescent="0.3">
      <c r="A3530" s="1">
        <v>43707</v>
      </c>
      <c r="C3530">
        <f t="shared" si="9"/>
        <v>7.8959921428569233</v>
      </c>
      <c r="D3530" s="2">
        <f t="shared" si="10"/>
        <v>2.2445379161588468</v>
      </c>
      <c r="E3530" s="2">
        <f t="shared" si="11"/>
        <v>13.547446369555001</v>
      </c>
    </row>
    <row r="3531" spans="1:5" x14ac:dyDescent="0.3">
      <c r="A3531" s="1">
        <v>43708</v>
      </c>
      <c r="C3531">
        <f t="shared" si="9"/>
        <v>7.8955676209910353</v>
      </c>
      <c r="D3531" s="2">
        <f t="shared" si="10"/>
        <v>2.2249490475079954</v>
      </c>
      <c r="E3531" s="2">
        <f t="shared" si="11"/>
        <v>13.566186194474074</v>
      </c>
    </row>
    <row r="3532" spans="1:5" x14ac:dyDescent="0.3">
      <c r="A3532" s="1">
        <v>43709</v>
      </c>
      <c r="C3532">
        <f t="shared" si="9"/>
        <v>7.8951430991251437</v>
      </c>
      <c r="D3532" s="2">
        <f t="shared" si="10"/>
        <v>2.205347609976811</v>
      </c>
      <c r="E3532" s="2">
        <f t="shared" si="11"/>
        <v>13.584938588273477</v>
      </c>
    </row>
    <row r="3533" spans="1:5" x14ac:dyDescent="0.3">
      <c r="A3533" s="1">
        <v>43710</v>
      </c>
      <c r="C3533">
        <f t="shared" si="9"/>
        <v>7.8947185772592547</v>
      </c>
      <c r="D3533" s="2">
        <f t="shared" si="10"/>
        <v>2.1857335751108993</v>
      </c>
      <c r="E3533" s="2">
        <f t="shared" si="11"/>
        <v>13.603703579407611</v>
      </c>
    </row>
    <row r="3534" spans="1:5" x14ac:dyDescent="0.3">
      <c r="A3534" s="1">
        <v>43711</v>
      </c>
      <c r="C3534">
        <f t="shared" si="9"/>
        <v>7.8942940553933632</v>
      </c>
      <c r="D3534" s="2">
        <f t="shared" si="10"/>
        <v>2.1661069149201344</v>
      </c>
      <c r="E3534" s="2">
        <f t="shared" si="11"/>
        <v>13.622481195866591</v>
      </c>
    </row>
    <row r="3535" spans="1:5" x14ac:dyDescent="0.3">
      <c r="A3535" s="1">
        <v>43712</v>
      </c>
      <c r="C3535">
        <f t="shared" si="9"/>
        <v>7.8938695335274751</v>
      </c>
      <c r="D3535" s="2">
        <f t="shared" si="10"/>
        <v>2.1464676018715361</v>
      </c>
      <c r="E3535" s="2">
        <f t="shared" si="11"/>
        <v>13.641271465183415</v>
      </c>
    </row>
    <row r="3536" spans="1:5" x14ac:dyDescent="0.3">
      <c r="A3536" s="1">
        <v>43713</v>
      </c>
      <c r="C3536">
        <f t="shared" si="9"/>
        <v>7.8934450116615826</v>
      </c>
      <c r="D3536" s="2">
        <f t="shared" si="10"/>
        <v>2.1268156088822492</v>
      </c>
      <c r="E3536" s="2">
        <f t="shared" si="11"/>
        <v>13.660074414440917</v>
      </c>
    </row>
    <row r="3537" spans="1:5" x14ac:dyDescent="0.3">
      <c r="A3537" s="1">
        <v>43714</v>
      </c>
      <c r="C3537">
        <f t="shared" si="9"/>
        <v>7.8930204897956946</v>
      </c>
      <c r="D3537" s="2">
        <f t="shared" si="10"/>
        <v>2.1071509093126828</v>
      </c>
      <c r="E3537" s="2">
        <f t="shared" si="11"/>
        <v>13.678890070278706</v>
      </c>
    </row>
    <row r="3538" spans="1:5" x14ac:dyDescent="0.3">
      <c r="A3538" s="1">
        <v>43715</v>
      </c>
      <c r="C3538">
        <f t="shared" si="9"/>
        <v>7.892595967929803</v>
      </c>
      <c r="D3538" s="2">
        <f t="shared" si="10"/>
        <v>2.0874734769597261</v>
      </c>
      <c r="E3538" s="2">
        <f t="shared" si="11"/>
        <v>13.69771845889988</v>
      </c>
    </row>
    <row r="3539" spans="1:5" x14ac:dyDescent="0.3">
      <c r="A3539" s="1">
        <v>43716</v>
      </c>
      <c r="C3539">
        <f t="shared" si="9"/>
        <v>7.8921714460639141</v>
      </c>
      <c r="D3539" s="2">
        <f t="shared" si="10"/>
        <v>2.0677832860501359</v>
      </c>
      <c r="E3539" s="2">
        <f t="shared" si="11"/>
        <v>13.716559606077691</v>
      </c>
    </row>
    <row r="3540" spans="1:5" x14ac:dyDescent="0.3">
      <c r="A3540" s="1">
        <v>43717</v>
      </c>
      <c r="C3540">
        <f t="shared" si="9"/>
        <v>7.8917469241980225</v>
      </c>
      <c r="D3540" s="2">
        <f t="shared" si="10"/>
        <v>2.0480803112339956</v>
      </c>
      <c r="E3540" s="2">
        <f t="shared" si="11"/>
        <v>13.735413537162049</v>
      </c>
    </row>
    <row r="3541" spans="1:5" x14ac:dyDescent="0.3">
      <c r="A3541" s="1">
        <v>43718</v>
      </c>
      <c r="C3541">
        <f t="shared" si="9"/>
        <v>7.8913224023321344</v>
      </c>
      <c r="D3541" s="2">
        <f t="shared" si="10"/>
        <v>2.0283645275783329</v>
      </c>
      <c r="E3541" s="2">
        <f t="shared" si="11"/>
        <v>13.754280277085936</v>
      </c>
    </row>
    <row r="3542" spans="1:5" x14ac:dyDescent="0.3">
      <c r="A3542" s="1">
        <v>43719</v>
      </c>
      <c r="C3542">
        <f t="shared" ref="C3542:C3605" si="12">_xlfn.FORECAST.ETS(A3542,$B$2:$B$3285,$A$2:$A$3285,1,1)</f>
        <v>7.890897880466242</v>
      </c>
      <c r="D3542" s="2">
        <f t="shared" ref="D3542:D3605" si="13">C3542-_xlfn.FORECAST.ETS.CONFINT(A3542,$B$2:$B$3285,$A$2:$A$3285,0.95,1,1)</f>
        <v>2.0086359105608071</v>
      </c>
      <c r="E3542" s="2">
        <f t="shared" ref="E3542:E3605" si="14">C3542+_xlfn.FORECAST.ETS.CONFINT(A3542,$B$2:$B$3285,$A$2:$A$3285,0.95,1,1)</f>
        <v>13.773159850371677</v>
      </c>
    </row>
    <row r="3543" spans="1:5" x14ac:dyDescent="0.3">
      <c r="A3543" s="1">
        <v>43720</v>
      </c>
      <c r="C3543">
        <f t="shared" si="12"/>
        <v>7.8904733586003539</v>
      </c>
      <c r="D3543" s="2">
        <f t="shared" si="13"/>
        <v>1.9888944360635579</v>
      </c>
      <c r="E3543" s="2">
        <f t="shared" si="14"/>
        <v>13.792052281137149</v>
      </c>
    </row>
    <row r="3544" spans="1:5" x14ac:dyDescent="0.3">
      <c r="A3544" s="1">
        <v>43721</v>
      </c>
      <c r="C3544">
        <f t="shared" si="12"/>
        <v>7.8900488367344623</v>
      </c>
      <c r="D3544" s="2">
        <f t="shared" si="13"/>
        <v>1.9691400803671035</v>
      </c>
      <c r="E3544" s="2">
        <f t="shared" si="14"/>
        <v>13.810957593101822</v>
      </c>
    </row>
    <row r="3545" spans="1:5" x14ac:dyDescent="0.3">
      <c r="A3545" s="1">
        <v>43722</v>
      </c>
      <c r="C3545">
        <f t="shared" si="12"/>
        <v>7.8896243148685734</v>
      </c>
      <c r="D3545" s="2">
        <f t="shared" si="13"/>
        <v>1.9493728201444069</v>
      </c>
      <c r="E3545" s="2">
        <f t="shared" si="14"/>
        <v>13.829875809592739</v>
      </c>
    </row>
    <row r="3546" spans="1:5" x14ac:dyDescent="0.3">
      <c r="A3546" s="1">
        <v>43723</v>
      </c>
      <c r="C3546">
        <f t="shared" si="12"/>
        <v>7.8891997930026818</v>
      </c>
      <c r="D3546" s="2">
        <f t="shared" si="13"/>
        <v>1.9295926324549946</v>
      </c>
      <c r="E3546" s="2">
        <f t="shared" si="14"/>
        <v>13.848806953550369</v>
      </c>
    </row>
    <row r="3547" spans="1:5" x14ac:dyDescent="0.3">
      <c r="A3547" s="1">
        <v>43724</v>
      </c>
      <c r="C3547">
        <f t="shared" si="12"/>
        <v>7.8887752711367938</v>
      </c>
      <c r="D3547" s="2">
        <f t="shared" si="13"/>
        <v>1.9097994947392127</v>
      </c>
      <c r="E3547" s="2">
        <f t="shared" si="14"/>
        <v>13.867751047534375</v>
      </c>
    </row>
    <row r="3548" spans="1:5" x14ac:dyDescent="0.3">
      <c r="A3548" s="1">
        <v>43725</v>
      </c>
      <c r="C3548">
        <f t="shared" si="12"/>
        <v>7.8883507492709013</v>
      </c>
      <c r="D3548" s="2">
        <f t="shared" si="13"/>
        <v>1.8899933848125539</v>
      </c>
      <c r="E3548" s="2">
        <f t="shared" si="14"/>
        <v>13.886708113729249</v>
      </c>
    </row>
    <row r="3549" spans="1:5" x14ac:dyDescent="0.3">
      <c r="A3549" s="1">
        <v>43726</v>
      </c>
      <c r="C3549">
        <f t="shared" si="12"/>
        <v>7.8879262274050133</v>
      </c>
      <c r="D3549" s="2">
        <f t="shared" si="13"/>
        <v>1.8701742808601232</v>
      </c>
      <c r="E3549" s="2">
        <f t="shared" si="14"/>
        <v>13.905678173949903</v>
      </c>
    </row>
    <row r="3550" spans="1:5" x14ac:dyDescent="0.3">
      <c r="A3550" s="1">
        <v>43727</v>
      </c>
      <c r="C3550">
        <f t="shared" si="12"/>
        <v>7.8875017055391217</v>
      </c>
      <c r="D3550" s="2">
        <f t="shared" si="13"/>
        <v>1.8503421614311435</v>
      </c>
      <c r="E3550" s="2">
        <f t="shared" si="14"/>
        <v>13.9246612496471</v>
      </c>
    </row>
    <row r="3551" spans="1:5" x14ac:dyDescent="0.3">
      <c r="A3551" s="1">
        <v>43728</v>
      </c>
      <c r="C3551">
        <f t="shared" si="12"/>
        <v>7.8870771836732336</v>
      </c>
      <c r="D3551" s="2">
        <f t="shared" si="13"/>
        <v>1.8304970054336129</v>
      </c>
      <c r="E3551" s="2">
        <f t="shared" si="14"/>
        <v>13.943657361912855</v>
      </c>
    </row>
    <row r="3552" spans="1:5" x14ac:dyDescent="0.3">
      <c r="A3552" s="1">
        <v>43729</v>
      </c>
      <c r="C3552">
        <f t="shared" si="12"/>
        <v>7.8866526618073411</v>
      </c>
      <c r="D3552" s="2">
        <f t="shared" si="13"/>
        <v>1.8106387921290059</v>
      </c>
      <c r="E3552" s="2">
        <f t="shared" si="14"/>
        <v>13.962666531485677</v>
      </c>
    </row>
    <row r="3553" spans="1:5" x14ac:dyDescent="0.3">
      <c r="A3553" s="1">
        <v>43730</v>
      </c>
      <c r="C3553">
        <f t="shared" si="12"/>
        <v>7.8862281399414531</v>
      </c>
      <c r="D3553" s="2">
        <f t="shared" si="13"/>
        <v>1.7907675011271103</v>
      </c>
      <c r="E3553" s="2">
        <f t="shared" si="14"/>
        <v>13.981688778755796</v>
      </c>
    </row>
    <row r="3554" spans="1:5" x14ac:dyDescent="0.3">
      <c r="A3554" s="1">
        <v>43731</v>
      </c>
      <c r="C3554">
        <f t="shared" si="12"/>
        <v>7.8858036180755615</v>
      </c>
      <c r="D3554" s="2">
        <f t="shared" si="13"/>
        <v>1.7708831123808944</v>
      </c>
      <c r="E3554" s="2">
        <f t="shared" si="14"/>
        <v>14.00072412377023</v>
      </c>
    </row>
    <row r="3555" spans="1:5" x14ac:dyDescent="0.3">
      <c r="A3555" s="1">
        <v>43732</v>
      </c>
      <c r="C3555">
        <f t="shared" si="12"/>
        <v>7.8853790962096726</v>
      </c>
      <c r="D3555" s="2">
        <f t="shared" si="13"/>
        <v>1.7509856061815334</v>
      </c>
      <c r="E3555" s="2">
        <f t="shared" si="14"/>
        <v>14.019772586237812</v>
      </c>
    </row>
    <row r="3556" spans="1:5" x14ac:dyDescent="0.3">
      <c r="A3556" s="1">
        <v>43733</v>
      </c>
      <c r="C3556">
        <f t="shared" si="12"/>
        <v>7.884954574343781</v>
      </c>
      <c r="D3556" s="2">
        <f t="shared" si="13"/>
        <v>1.7310749631534508</v>
      </c>
      <c r="E3556" s="2">
        <f t="shared" si="14"/>
        <v>14.03883418553411</v>
      </c>
    </row>
    <row r="3557" spans="1:5" x14ac:dyDescent="0.3">
      <c r="A3557" s="1">
        <v>43734</v>
      </c>
      <c r="C3557">
        <f t="shared" si="12"/>
        <v>7.884530052477893</v>
      </c>
      <c r="D3557" s="2">
        <f t="shared" si="13"/>
        <v>1.7111511642494941</v>
      </c>
      <c r="E3557" s="2">
        <f t="shared" si="14"/>
        <v>14.057908940706291</v>
      </c>
    </row>
    <row r="3558" spans="1:5" x14ac:dyDescent="0.3">
      <c r="A3558" s="1">
        <v>43735</v>
      </c>
      <c r="C3558">
        <f t="shared" si="12"/>
        <v>7.8841055306120005</v>
      </c>
      <c r="D3558" s="2">
        <f t="shared" si="13"/>
        <v>1.6912141907461544</v>
      </c>
      <c r="E3558" s="2">
        <f t="shared" si="14"/>
        <v>14.076996870477846</v>
      </c>
    </row>
    <row r="3559" spans="1:5" x14ac:dyDescent="0.3">
      <c r="A3559" s="1">
        <v>43736</v>
      </c>
      <c r="C3559">
        <f t="shared" si="12"/>
        <v>7.8836810087461124</v>
      </c>
      <c r="D3559" s="2">
        <f t="shared" si="13"/>
        <v>1.6712640242389076</v>
      </c>
      <c r="E3559" s="2">
        <f t="shared" si="14"/>
        <v>14.096097993253316</v>
      </c>
    </row>
    <row r="3560" spans="1:5" x14ac:dyDescent="0.3">
      <c r="A3560" s="1">
        <v>43737</v>
      </c>
      <c r="C3560">
        <f t="shared" si="12"/>
        <v>7.8832564868802208</v>
      </c>
      <c r="D3560" s="2">
        <f t="shared" si="13"/>
        <v>1.6513006466375844</v>
      </c>
      <c r="E3560" s="2">
        <f t="shared" si="14"/>
        <v>14.115212327122858</v>
      </c>
    </row>
    <row r="3561" spans="1:5" x14ac:dyDescent="0.3">
      <c r="A3561" s="1">
        <v>43738</v>
      </c>
      <c r="C3561">
        <f t="shared" si="12"/>
        <v>7.8828319650143319</v>
      </c>
      <c r="D3561" s="2">
        <f t="shared" si="13"/>
        <v>1.6313240401618661</v>
      </c>
      <c r="E3561" s="2">
        <f t="shared" si="14"/>
        <v>14.134339889866798</v>
      </c>
    </row>
    <row r="3562" spans="1:5" x14ac:dyDescent="0.3">
      <c r="A3562" s="1">
        <v>43739</v>
      </c>
      <c r="C3562">
        <f t="shared" si="12"/>
        <v>7.8824074431484403</v>
      </c>
      <c r="D3562" s="2">
        <f t="shared" si="13"/>
        <v>1.6113341873368112</v>
      </c>
      <c r="E3562" s="2">
        <f t="shared" si="14"/>
        <v>14.15348069896007</v>
      </c>
    </row>
    <row r="3563" spans="1:5" x14ac:dyDescent="0.3">
      <c r="A3563" s="1">
        <v>43740</v>
      </c>
      <c r="C3563">
        <f t="shared" si="12"/>
        <v>7.8819829212825523</v>
      </c>
      <c r="D3563" s="2">
        <f t="shared" si="13"/>
        <v>1.5913310709884989</v>
      </c>
      <c r="E3563" s="2">
        <f t="shared" si="14"/>
        <v>14.172634771576606</v>
      </c>
    </row>
    <row r="3564" spans="1:5" x14ac:dyDescent="0.3">
      <c r="A3564" s="1">
        <v>43741</v>
      </c>
      <c r="C3564">
        <f t="shared" si="12"/>
        <v>7.8815583994166598</v>
      </c>
      <c r="D3564" s="2">
        <f t="shared" si="13"/>
        <v>1.5713146742396988</v>
      </c>
      <c r="E3564" s="2">
        <f t="shared" si="14"/>
        <v>14.191802124593622</v>
      </c>
    </row>
    <row r="3565" spans="1:5" x14ac:dyDescent="0.3">
      <c r="A3565" s="1">
        <v>43742</v>
      </c>
      <c r="C3565">
        <f t="shared" si="12"/>
        <v>7.8811338775507718</v>
      </c>
      <c r="D3565" s="2">
        <f t="shared" si="13"/>
        <v>1.551284980505665</v>
      </c>
      <c r="E3565" s="2">
        <f t="shared" si="14"/>
        <v>14.210982774595879</v>
      </c>
    </row>
    <row r="3566" spans="1:5" x14ac:dyDescent="0.3">
      <c r="A3566" s="1">
        <v>43743</v>
      </c>
      <c r="C3566">
        <f t="shared" si="12"/>
        <v>7.8807093556848802</v>
      </c>
      <c r="D3566" s="2">
        <f t="shared" si="13"/>
        <v>1.5312419734899398</v>
      </c>
      <c r="E3566" s="2">
        <f t="shared" si="14"/>
        <v>14.23017673787982</v>
      </c>
    </row>
    <row r="3567" spans="1:5" x14ac:dyDescent="0.3">
      <c r="A3567" s="1">
        <v>43744</v>
      </c>
      <c r="C3567">
        <f t="shared" si="12"/>
        <v>7.8802848338189913</v>
      </c>
      <c r="D3567" s="2">
        <f t="shared" si="13"/>
        <v>1.5111856371802874</v>
      </c>
      <c r="E3567" s="2">
        <f t="shared" si="14"/>
        <v>14.249384030457694</v>
      </c>
    </row>
    <row r="3568" spans="1:5" x14ac:dyDescent="0.3">
      <c r="A3568" s="1">
        <v>43745</v>
      </c>
      <c r="C3568">
        <f t="shared" si="12"/>
        <v>7.8798603119530997</v>
      </c>
      <c r="D3568" s="2">
        <f t="shared" si="13"/>
        <v>1.4911159558446361</v>
      </c>
      <c r="E3568" s="2">
        <f t="shared" si="14"/>
        <v>14.268604668061563</v>
      </c>
    </row>
    <row r="3569" spans="1:5" x14ac:dyDescent="0.3">
      <c r="A3569" s="1">
        <v>43746</v>
      </c>
      <c r="C3569">
        <f t="shared" si="12"/>
        <v>7.8794357900872116</v>
      </c>
      <c r="D3569" s="2">
        <f t="shared" si="13"/>
        <v>1.4710329140271403</v>
      </c>
      <c r="E3569" s="2">
        <f t="shared" si="14"/>
        <v>14.287838666147284</v>
      </c>
    </row>
    <row r="3570" spans="1:5" x14ac:dyDescent="0.3">
      <c r="A3570" s="1">
        <v>43747</v>
      </c>
      <c r="C3570">
        <f t="shared" si="12"/>
        <v>7.8790112682213191</v>
      </c>
      <c r="D3570" s="2">
        <f t="shared" si="13"/>
        <v>1.4509364965442533</v>
      </c>
      <c r="E3570" s="2">
        <f t="shared" si="14"/>
        <v>14.307086039898385</v>
      </c>
    </row>
    <row r="3571" spans="1:5" x14ac:dyDescent="0.3">
      <c r="A3571" s="1">
        <v>43748</v>
      </c>
      <c r="C3571">
        <f t="shared" si="12"/>
        <v>7.8785867463554311</v>
      </c>
      <c r="D3571" s="2">
        <f t="shared" si="13"/>
        <v>1.4308266884809209</v>
      </c>
      <c r="E3571" s="2">
        <f t="shared" si="14"/>
        <v>14.326346804229942</v>
      </c>
    </row>
    <row r="3572" spans="1:5" x14ac:dyDescent="0.3">
      <c r="A3572" s="1">
        <v>43749</v>
      </c>
      <c r="C3572">
        <f t="shared" si="12"/>
        <v>7.8781622244895395</v>
      </c>
      <c r="D3572" s="2">
        <f t="shared" si="13"/>
        <v>1.4107034751867769</v>
      </c>
      <c r="E3572" s="2">
        <f t="shared" si="14"/>
        <v>14.345620973792302</v>
      </c>
    </row>
    <row r="3573" spans="1:5" x14ac:dyDescent="0.3">
      <c r="A3573" s="1">
        <v>43750</v>
      </c>
      <c r="C3573">
        <f t="shared" si="12"/>
        <v>7.8777377026236506</v>
      </c>
      <c r="D3573" s="2">
        <f t="shared" si="13"/>
        <v>1.3905668422724569</v>
      </c>
      <c r="E3573" s="2">
        <f t="shared" si="14"/>
        <v>14.364908562974843</v>
      </c>
    </row>
    <row r="3574" spans="1:5" x14ac:dyDescent="0.3">
      <c r="A3574" s="1">
        <v>43751</v>
      </c>
      <c r="C3574">
        <f t="shared" si="12"/>
        <v>7.877313180757759</v>
      </c>
      <c r="D3574" s="2">
        <f t="shared" si="13"/>
        <v>1.3704167756059205</v>
      </c>
      <c r="E3574" s="2">
        <f t="shared" si="14"/>
        <v>14.384209585909598</v>
      </c>
    </row>
    <row r="3575" spans="1:5" x14ac:dyDescent="0.3">
      <c r="A3575" s="1">
        <v>43752</v>
      </c>
      <c r="C3575">
        <f t="shared" si="12"/>
        <v>7.876888658891871</v>
      </c>
      <c r="D3575" s="2">
        <f t="shared" si="13"/>
        <v>1.3502532613088771</v>
      </c>
      <c r="E3575" s="2">
        <f t="shared" si="14"/>
        <v>14.403524056474865</v>
      </c>
    </row>
    <row r="3576" spans="1:5" x14ac:dyDescent="0.3">
      <c r="A3576" s="1">
        <v>43753</v>
      </c>
      <c r="C3576">
        <f t="shared" si="12"/>
        <v>7.8764641370259785</v>
      </c>
      <c r="D3576" s="2">
        <f t="shared" si="13"/>
        <v>1.3300762857532265</v>
      </c>
      <c r="E3576" s="2">
        <f t="shared" si="14"/>
        <v>14.422851988298731</v>
      </c>
    </row>
    <row r="3577" spans="1:5" x14ac:dyDescent="0.3">
      <c r="A3577" s="1">
        <v>43754</v>
      </c>
      <c r="C3577">
        <f t="shared" si="12"/>
        <v>7.8760396151600904</v>
      </c>
      <c r="D3577" s="2">
        <f t="shared" si="13"/>
        <v>1.3098858355576013</v>
      </c>
      <c r="E3577" s="2">
        <f t="shared" si="14"/>
        <v>14.44219339476258</v>
      </c>
    </row>
    <row r="3578" spans="1:5" x14ac:dyDescent="0.3">
      <c r="A3578" s="1">
        <v>43755</v>
      </c>
      <c r="C3578">
        <f t="shared" si="12"/>
        <v>7.8756150932941988</v>
      </c>
      <c r="D3578" s="2">
        <f t="shared" si="13"/>
        <v>1.2896818975839137</v>
      </c>
      <c r="E3578" s="2">
        <f t="shared" si="14"/>
        <v>14.461548289004483</v>
      </c>
    </row>
    <row r="3579" spans="1:5" x14ac:dyDescent="0.3">
      <c r="A3579" s="1">
        <v>43756</v>
      </c>
      <c r="C3579">
        <f t="shared" si="12"/>
        <v>7.8751905714283108</v>
      </c>
      <c r="D3579" s="2">
        <f t="shared" si="13"/>
        <v>1.2694644589340163</v>
      </c>
      <c r="E3579" s="2">
        <f t="shared" si="14"/>
        <v>14.480916683922604</v>
      </c>
    </row>
    <row r="3580" spans="1:5" x14ac:dyDescent="0.3">
      <c r="A3580" s="1">
        <v>43757</v>
      </c>
      <c r="C3580">
        <f t="shared" si="12"/>
        <v>7.8747660495624183</v>
      </c>
      <c r="D3580" s="2">
        <f t="shared" si="13"/>
        <v>1.2492335069463438</v>
      </c>
      <c r="E3580" s="2">
        <f t="shared" si="14"/>
        <v>14.500298592178492</v>
      </c>
    </row>
    <row r="3581" spans="1:5" x14ac:dyDescent="0.3">
      <c r="A3581" s="1">
        <v>43758</v>
      </c>
      <c r="C3581">
        <f t="shared" si="12"/>
        <v>7.8743415276965303</v>
      </c>
      <c r="D3581" s="2">
        <f t="shared" si="13"/>
        <v>1.2289890291926904</v>
      </c>
      <c r="E3581" s="2">
        <f t="shared" si="14"/>
        <v>14.519694026200369</v>
      </c>
    </row>
    <row r="3582" spans="1:5" x14ac:dyDescent="0.3">
      <c r="A3582" s="1">
        <v>43759</v>
      </c>
      <c r="C3582">
        <f t="shared" si="12"/>
        <v>7.8739170058306387</v>
      </c>
      <c r="D3582" s="2">
        <f t="shared" si="13"/>
        <v>1.2087310134749547</v>
      </c>
      <c r="E3582" s="2">
        <f t="shared" si="14"/>
        <v>14.539102998186323</v>
      </c>
    </row>
    <row r="3583" spans="1:5" x14ac:dyDescent="0.3">
      <c r="A3583" s="1">
        <v>43760</v>
      </c>
      <c r="C3583">
        <f t="shared" si="12"/>
        <v>7.8734924839647498</v>
      </c>
      <c r="D3583" s="2">
        <f t="shared" si="13"/>
        <v>1.188459447822007</v>
      </c>
      <c r="E3583" s="2">
        <f t="shared" si="14"/>
        <v>14.558525520107493</v>
      </c>
    </row>
    <row r="3584" spans="1:5" x14ac:dyDescent="0.3">
      <c r="A3584" s="1">
        <v>43761</v>
      </c>
      <c r="C3584">
        <f t="shared" si="12"/>
        <v>7.8730679620988582</v>
      </c>
      <c r="D3584" s="2">
        <f t="shared" si="13"/>
        <v>1.1681743204865462</v>
      </c>
      <c r="E3584" s="2">
        <f t="shared" si="14"/>
        <v>14.57796160371117</v>
      </c>
    </row>
    <row r="3585" spans="1:5" x14ac:dyDescent="0.3">
      <c r="A3585" s="1">
        <v>43762</v>
      </c>
      <c r="C3585">
        <f t="shared" si="12"/>
        <v>7.8726434402329701</v>
      </c>
      <c r="D3585" s="2">
        <f t="shared" si="13"/>
        <v>1.1478756199420674</v>
      </c>
      <c r="E3585" s="2">
        <f t="shared" si="14"/>
        <v>14.597411260523874</v>
      </c>
    </row>
    <row r="3586" spans="1:5" x14ac:dyDescent="0.3">
      <c r="A3586" s="1">
        <v>43763</v>
      </c>
      <c r="C3586">
        <f t="shared" si="12"/>
        <v>7.8722189183670777</v>
      </c>
      <c r="D3586" s="2">
        <f t="shared" si="13"/>
        <v>1.1275633348798006</v>
      </c>
      <c r="E3586" s="2">
        <f t="shared" si="14"/>
        <v>14.616874501854355</v>
      </c>
    </row>
    <row r="3587" spans="1:5" x14ac:dyDescent="0.3">
      <c r="A3587" s="1">
        <v>43764</v>
      </c>
      <c r="C3587">
        <f t="shared" si="12"/>
        <v>7.8717943965011896</v>
      </c>
      <c r="D3587" s="2">
        <f t="shared" si="13"/>
        <v>1.1072374542057863</v>
      </c>
      <c r="E3587" s="2">
        <f t="shared" si="14"/>
        <v>14.636351338796594</v>
      </c>
    </row>
    <row r="3588" spans="1:5" x14ac:dyDescent="0.3">
      <c r="A3588" s="1">
        <v>43765</v>
      </c>
      <c r="C3588">
        <f t="shared" si="12"/>
        <v>7.871369874635298</v>
      </c>
      <c r="D3588" s="2">
        <f t="shared" si="13"/>
        <v>1.0868979670379053</v>
      </c>
      <c r="E3588" s="2">
        <f t="shared" si="14"/>
        <v>14.655841782232692</v>
      </c>
    </row>
    <row r="3589" spans="1:5" x14ac:dyDescent="0.3">
      <c r="A3589" s="1">
        <v>43766</v>
      </c>
      <c r="C3589">
        <f t="shared" si="12"/>
        <v>7.8709453527694091</v>
      </c>
      <c r="D3589" s="2">
        <f t="shared" si="13"/>
        <v>1.0665448627030312</v>
      </c>
      <c r="E3589" s="2">
        <f t="shared" si="14"/>
        <v>14.675345842835787</v>
      </c>
    </row>
    <row r="3590" spans="1:5" x14ac:dyDescent="0.3">
      <c r="A3590" s="1">
        <v>43767</v>
      </c>
      <c r="C3590">
        <f t="shared" si="12"/>
        <v>7.8705208309035175</v>
      </c>
      <c r="D3590" s="2">
        <f t="shared" si="13"/>
        <v>1.0461781307341704</v>
      </c>
      <c r="E3590" s="2">
        <f t="shared" si="14"/>
        <v>14.694863531072865</v>
      </c>
    </row>
    <row r="3591" spans="1:5" x14ac:dyDescent="0.3">
      <c r="A3591" s="1">
        <v>43768</v>
      </c>
      <c r="C3591">
        <f t="shared" si="12"/>
        <v>7.8700963090376295</v>
      </c>
      <c r="D3591" s="2">
        <f t="shared" si="13"/>
        <v>1.0257977608676931</v>
      </c>
      <c r="E3591" s="2">
        <f t="shared" si="14"/>
        <v>14.714394857207566</v>
      </c>
    </row>
    <row r="3592" spans="1:5" x14ac:dyDescent="0.3">
      <c r="A3592" s="1">
        <v>43769</v>
      </c>
      <c r="C3592">
        <f t="shared" si="12"/>
        <v>7.869671787171737</v>
      </c>
      <c r="D3592" s="2">
        <f t="shared" si="13"/>
        <v>1.005403743040552</v>
      </c>
      <c r="E3592" s="2">
        <f t="shared" si="14"/>
        <v>14.733939831302923</v>
      </c>
    </row>
    <row r="3593" spans="1:5" x14ac:dyDescent="0.3">
      <c r="A3593" s="1">
        <v>43770</v>
      </c>
      <c r="C3593">
        <f t="shared" si="12"/>
        <v>7.8692472653058489</v>
      </c>
      <c r="D3593" s="2">
        <f t="shared" si="13"/>
        <v>0.98499606738761347</v>
      </c>
      <c r="E3593" s="2">
        <f t="shared" si="14"/>
        <v>14.753498463224084</v>
      </c>
    </row>
    <row r="3594" spans="1:5" x14ac:dyDescent="0.3">
      <c r="A3594" s="1">
        <v>43771</v>
      </c>
      <c r="C3594">
        <f t="shared" si="12"/>
        <v>7.8688227434399574</v>
      </c>
      <c r="D3594" s="2">
        <f t="shared" si="13"/>
        <v>0.96457472423894774</v>
      </c>
      <c r="E3594" s="2">
        <f t="shared" si="14"/>
        <v>14.773070762640966</v>
      </c>
    </row>
    <row r="3595" spans="1:5" x14ac:dyDescent="0.3">
      <c r="A3595" s="1">
        <v>43772</v>
      </c>
      <c r="C3595">
        <f t="shared" si="12"/>
        <v>7.8683982215740684</v>
      </c>
      <c r="D3595" s="2">
        <f t="shared" si="13"/>
        <v>0.94413970411724435</v>
      </c>
      <c r="E3595" s="2">
        <f t="shared" si="14"/>
        <v>14.792656739030893</v>
      </c>
    </row>
    <row r="3596" spans="1:5" x14ac:dyDescent="0.3">
      <c r="A3596" s="1">
        <v>43773</v>
      </c>
      <c r="C3596">
        <f t="shared" si="12"/>
        <v>7.8679736997081768</v>
      </c>
      <c r="D3596" s="2">
        <f t="shared" si="13"/>
        <v>0.92369099773519014</v>
      </c>
      <c r="E3596" s="2">
        <f t="shared" si="14"/>
        <v>14.812256401681164</v>
      </c>
    </row>
    <row r="3597" spans="1:5" x14ac:dyDescent="0.3">
      <c r="A3597" s="1">
        <v>43774</v>
      </c>
      <c r="C3597">
        <f t="shared" si="12"/>
        <v>7.8675491778422888</v>
      </c>
      <c r="D3597" s="2">
        <f t="shared" si="13"/>
        <v>0.90322859599294869</v>
      </c>
      <c r="E3597" s="2">
        <f t="shared" si="14"/>
        <v>14.831869759691628</v>
      </c>
    </row>
    <row r="3598" spans="1:5" x14ac:dyDescent="0.3">
      <c r="A3598" s="1">
        <v>43775</v>
      </c>
      <c r="C3598">
        <f t="shared" si="12"/>
        <v>7.8671246559763963</v>
      </c>
      <c r="D3598" s="2">
        <f t="shared" si="13"/>
        <v>0.88275248997562805</v>
      </c>
      <c r="E3598" s="2">
        <f t="shared" si="14"/>
        <v>14.851496821977165</v>
      </c>
    </row>
    <row r="3599" spans="1:5" x14ac:dyDescent="0.3">
      <c r="A3599" s="1">
        <v>43776</v>
      </c>
      <c r="C3599">
        <f t="shared" si="12"/>
        <v>7.8667001341105083</v>
      </c>
      <c r="D3599" s="2">
        <f t="shared" si="13"/>
        <v>0.86226267095083742</v>
      </c>
      <c r="E3599" s="2">
        <f t="shared" si="14"/>
        <v>14.871137597270179</v>
      </c>
    </row>
    <row r="3600" spans="1:5" x14ac:dyDescent="0.3">
      <c r="A3600" s="1">
        <v>43777</v>
      </c>
      <c r="C3600">
        <f t="shared" si="12"/>
        <v>7.8662756122446167</v>
      </c>
      <c r="D3600" s="2">
        <f t="shared" si="13"/>
        <v>0.84175913036622241</v>
      </c>
      <c r="E3600" s="2">
        <f t="shared" si="14"/>
        <v>14.890792094123011</v>
      </c>
    </row>
    <row r="3601" spans="1:5" x14ac:dyDescent="0.3">
      <c r="A3601" s="1">
        <v>43778</v>
      </c>
      <c r="C3601">
        <f t="shared" si="12"/>
        <v>7.8658510903787278</v>
      </c>
      <c r="D3601" s="2">
        <f t="shared" si="13"/>
        <v>0.82124185984709275</v>
      </c>
      <c r="E3601" s="2">
        <f t="shared" si="14"/>
        <v>14.910460320910364</v>
      </c>
    </row>
    <row r="3602" spans="1:5" x14ac:dyDescent="0.3">
      <c r="A3602" s="1">
        <v>43779</v>
      </c>
      <c r="C3602">
        <f t="shared" si="12"/>
        <v>7.8654265685128362</v>
      </c>
      <c r="D3602" s="2">
        <f t="shared" si="13"/>
        <v>0.80071085119403929</v>
      </c>
      <c r="E3602" s="2">
        <f t="shared" si="14"/>
        <v>14.930142285831632</v>
      </c>
    </row>
    <row r="3603" spans="1:5" x14ac:dyDescent="0.3">
      <c r="A3603" s="1">
        <v>43780</v>
      </c>
      <c r="C3603">
        <f t="shared" si="12"/>
        <v>7.8650020466469481</v>
      </c>
      <c r="D3603" s="2">
        <f t="shared" si="13"/>
        <v>0.78016609638063272</v>
      </c>
      <c r="E3603" s="2">
        <f t="shared" si="14"/>
        <v>14.949837996913264</v>
      </c>
    </row>
    <row r="3604" spans="1:5" x14ac:dyDescent="0.3">
      <c r="A3604" s="1">
        <v>43781</v>
      </c>
      <c r="C3604">
        <f t="shared" si="12"/>
        <v>7.8645775247810557</v>
      </c>
      <c r="D3604" s="2">
        <f t="shared" si="13"/>
        <v>0.75960758755110014</v>
      </c>
      <c r="E3604" s="2">
        <f t="shared" si="14"/>
        <v>14.969547462011011</v>
      </c>
    </row>
    <row r="3605" spans="1:5" x14ac:dyDescent="0.3">
      <c r="A3605" s="1">
        <v>43782</v>
      </c>
      <c r="C3605">
        <f t="shared" si="12"/>
        <v>7.8641530029151676</v>
      </c>
      <c r="D3605" s="2">
        <f t="shared" si="13"/>
        <v>0.73903531701809833</v>
      </c>
      <c r="E3605" s="2">
        <f t="shared" si="14"/>
        <v>14.989270688812237</v>
      </c>
    </row>
    <row r="3606" spans="1:5" x14ac:dyDescent="0.3">
      <c r="A3606" s="1">
        <v>43783</v>
      </c>
      <c r="C3606">
        <f t="shared" ref="C3606:C3669" si="15">_xlfn.FORECAST.ETS(A3606,$B$2:$B$3285,$A$2:$A$3285,1,1)</f>
        <v>7.863728481049276</v>
      </c>
      <c r="D3606" s="2">
        <f t="shared" ref="D3606:D3669" si="16">C3606-_xlfn.FORECAST.ETS.CONFINT(A3606,$B$2:$B$3285,$A$2:$A$3285,0.95,1,1)</f>
        <v>0.71844927726046048</v>
      </c>
      <c r="E3606" s="2">
        <f t="shared" ref="E3606:E3669" si="17">C3606+_xlfn.FORECAST.ETS.CONFINT(A3606,$B$2:$B$3285,$A$2:$A$3285,0.95,1,1)</f>
        <v>15.009007684838092</v>
      </c>
    </row>
    <row r="3607" spans="1:5" x14ac:dyDescent="0.3">
      <c r="A3607" s="1">
        <v>43784</v>
      </c>
      <c r="C3607">
        <f t="shared" si="15"/>
        <v>7.863303959183388</v>
      </c>
      <c r="D3607" s="2">
        <f t="shared" si="16"/>
        <v>0.69784946092102906</v>
      </c>
      <c r="E3607" s="2">
        <f t="shared" si="17"/>
        <v>15.028758457445747</v>
      </c>
    </row>
    <row r="3608" spans="1:5" x14ac:dyDescent="0.3">
      <c r="A3608" s="1">
        <v>43785</v>
      </c>
      <c r="C3608">
        <f t="shared" si="15"/>
        <v>7.8628794373174955</v>
      </c>
      <c r="D3608" s="2">
        <f t="shared" si="16"/>
        <v>0.67723586080447351</v>
      </c>
      <c r="E3608" s="2">
        <f t="shared" si="17"/>
        <v>15.048523013830518</v>
      </c>
    </row>
    <row r="3609" spans="1:5" x14ac:dyDescent="0.3">
      <c r="A3609" s="1">
        <v>43786</v>
      </c>
      <c r="C3609">
        <f t="shared" si="15"/>
        <v>7.8624549154516075</v>
      </c>
      <c r="D3609" s="2">
        <f t="shared" si="16"/>
        <v>0.65660846987518795</v>
      </c>
      <c r="E3609" s="2">
        <f t="shared" si="17"/>
        <v>15.068301361028027</v>
      </c>
    </row>
    <row r="3610" spans="1:5" x14ac:dyDescent="0.3">
      <c r="A3610" s="1">
        <v>43787</v>
      </c>
      <c r="C3610">
        <f t="shared" si="15"/>
        <v>7.8620303935857159</v>
      </c>
      <c r="D3610" s="2">
        <f t="shared" si="16"/>
        <v>0.635967281255164</v>
      </c>
      <c r="E3610" s="2">
        <f t="shared" si="17"/>
        <v>15.088093505916268</v>
      </c>
    </row>
    <row r="3611" spans="1:5" x14ac:dyDescent="0.3">
      <c r="A3611" s="1">
        <v>43788</v>
      </c>
      <c r="C3611">
        <f t="shared" si="15"/>
        <v>7.8616058717198269</v>
      </c>
      <c r="D3611" s="2">
        <f t="shared" si="16"/>
        <v>0.61531228822195327</v>
      </c>
      <c r="E3611" s="2">
        <f t="shared" si="17"/>
        <v>15.107899455217702</v>
      </c>
    </row>
    <row r="3612" spans="1:5" x14ac:dyDescent="0.3">
      <c r="A3612" s="1">
        <v>43789</v>
      </c>
      <c r="C3612">
        <f t="shared" si="15"/>
        <v>7.8611813498539354</v>
      </c>
      <c r="D3612" s="2">
        <f t="shared" si="16"/>
        <v>0.59464348420660684</v>
      </c>
      <c r="E3612" s="2">
        <f t="shared" si="17"/>
        <v>15.127719215501264</v>
      </c>
    </row>
    <row r="3613" spans="1:5" x14ac:dyDescent="0.3">
      <c r="A3613" s="1">
        <v>43790</v>
      </c>
      <c r="C3613">
        <f t="shared" si="15"/>
        <v>7.8607568279880473</v>
      </c>
      <c r="D3613" s="2">
        <f t="shared" si="16"/>
        <v>0.57396086279169545</v>
      </c>
      <c r="E3613" s="2">
        <f t="shared" si="17"/>
        <v>15.147552793184399</v>
      </c>
    </row>
    <row r="3614" spans="1:5" x14ac:dyDescent="0.3">
      <c r="A3614" s="1">
        <v>43791</v>
      </c>
      <c r="C3614">
        <f t="shared" si="15"/>
        <v>7.8603323061221548</v>
      </c>
      <c r="D3614" s="2">
        <f t="shared" si="16"/>
        <v>0.5532644177092978</v>
      </c>
      <c r="E3614" s="2">
        <f t="shared" si="17"/>
        <v>15.167400194535013</v>
      </c>
    </row>
    <row r="3615" spans="1:5" x14ac:dyDescent="0.3">
      <c r="A3615" s="1">
        <v>43792</v>
      </c>
      <c r="C3615">
        <f t="shared" si="15"/>
        <v>7.8599077842562668</v>
      </c>
      <c r="D3615" s="2">
        <f t="shared" si="16"/>
        <v>0.53255414283909097</v>
      </c>
      <c r="E3615" s="2">
        <f t="shared" si="17"/>
        <v>15.187261425673443</v>
      </c>
    </row>
    <row r="3616" spans="1:5" x14ac:dyDescent="0.3">
      <c r="A3616" s="1">
        <v>43793</v>
      </c>
      <c r="C3616">
        <f t="shared" si="15"/>
        <v>7.8594832623903752</v>
      </c>
      <c r="D3616" s="2">
        <f t="shared" si="16"/>
        <v>0.511830032206392</v>
      </c>
      <c r="E3616" s="2">
        <f t="shared" si="17"/>
        <v>15.207136492574358</v>
      </c>
    </row>
    <row r="3617" spans="1:5" x14ac:dyDescent="0.3">
      <c r="A3617" s="1">
        <v>43794</v>
      </c>
      <c r="C3617">
        <f t="shared" si="15"/>
        <v>7.8590587405244863</v>
      </c>
      <c r="D3617" s="2">
        <f t="shared" si="16"/>
        <v>0.49109207998029625</v>
      </c>
      <c r="E3617" s="2">
        <f t="shared" si="17"/>
        <v>15.227025401068676</v>
      </c>
    </row>
    <row r="3618" spans="1:5" x14ac:dyDescent="0.3">
      <c r="A3618" s="1">
        <v>43795</v>
      </c>
      <c r="C3618">
        <f t="shared" si="15"/>
        <v>7.8586342186585947</v>
      </c>
      <c r="D3618" s="2">
        <f t="shared" si="16"/>
        <v>0.47034028047178733</v>
      </c>
      <c r="E3618" s="2">
        <f t="shared" si="17"/>
        <v>15.246928156845403</v>
      </c>
    </row>
    <row r="3619" spans="1:5" x14ac:dyDescent="0.3">
      <c r="A3619" s="1">
        <v>43796</v>
      </c>
      <c r="C3619">
        <f t="shared" si="15"/>
        <v>7.8582096967927066</v>
      </c>
      <c r="D3619" s="2">
        <f t="shared" si="16"/>
        <v>0.44957462813191817</v>
      </c>
      <c r="E3619" s="2">
        <f t="shared" si="17"/>
        <v>15.266844765453495</v>
      </c>
    </row>
    <row r="3620" spans="1:5" x14ac:dyDescent="0.3">
      <c r="A3620" s="1">
        <v>43797</v>
      </c>
      <c r="C3620">
        <f t="shared" si="15"/>
        <v>7.8577851749268142</v>
      </c>
      <c r="D3620" s="2">
        <f t="shared" si="16"/>
        <v>0.42879511754997868</v>
      </c>
      <c r="E3620" s="2">
        <f t="shared" si="17"/>
        <v>15.286775232303651</v>
      </c>
    </row>
    <row r="3621" spans="1:5" x14ac:dyDescent="0.3">
      <c r="A3621" s="1">
        <v>43798</v>
      </c>
      <c r="C3621">
        <f t="shared" si="15"/>
        <v>7.8573606530609261</v>
      </c>
      <c r="D3621" s="2">
        <f t="shared" si="16"/>
        <v>0.40800174345173179</v>
      </c>
      <c r="E3621" s="2">
        <f t="shared" si="17"/>
        <v>15.306719562670121</v>
      </c>
    </row>
    <row r="3622" spans="1:5" x14ac:dyDescent="0.3">
      <c r="A3622" s="1">
        <v>43799</v>
      </c>
      <c r="C3622">
        <f t="shared" si="15"/>
        <v>7.8569361311950345</v>
      </c>
      <c r="D3622" s="2">
        <f t="shared" si="16"/>
        <v>0.38719450069762384</v>
      </c>
      <c r="E3622" s="2">
        <f t="shared" si="17"/>
        <v>15.326677761692444</v>
      </c>
    </row>
    <row r="3623" spans="1:5" x14ac:dyDescent="0.3">
      <c r="A3623" s="1">
        <v>43800</v>
      </c>
      <c r="C3623">
        <f t="shared" si="15"/>
        <v>7.8565116093291456</v>
      </c>
      <c r="D3623" s="2">
        <f t="shared" si="16"/>
        <v>0.36637338428108279</v>
      </c>
      <c r="E3623" s="2">
        <f t="shared" si="17"/>
        <v>15.346649834377208</v>
      </c>
    </row>
    <row r="3624" spans="1:5" x14ac:dyDescent="0.3">
      <c r="A3624" s="1">
        <v>43801</v>
      </c>
      <c r="C3624">
        <f t="shared" si="15"/>
        <v>7.856087087463254</v>
      </c>
      <c r="D3624" s="2">
        <f t="shared" si="16"/>
        <v>0.34553838932676673</v>
      </c>
      <c r="E3624" s="2">
        <f t="shared" si="17"/>
        <v>15.36663578559974</v>
      </c>
    </row>
    <row r="3625" spans="1:5" x14ac:dyDescent="0.3">
      <c r="A3625" s="1">
        <v>43802</v>
      </c>
      <c r="C3625">
        <f t="shared" si="15"/>
        <v>7.855662565597366</v>
      </c>
      <c r="D3625" s="2">
        <f t="shared" si="16"/>
        <v>0.32468951108891453</v>
      </c>
      <c r="E3625" s="2">
        <f t="shared" si="17"/>
        <v>15.386635620105817</v>
      </c>
    </row>
    <row r="3626" spans="1:5" x14ac:dyDescent="0.3">
      <c r="A3626" s="1">
        <v>43803</v>
      </c>
      <c r="C3626">
        <f t="shared" si="15"/>
        <v>7.8552380437314735</v>
      </c>
      <c r="D3626" s="2">
        <f t="shared" si="16"/>
        <v>0.30382674494965123</v>
      </c>
      <c r="E3626" s="2">
        <f t="shared" si="17"/>
        <v>15.406649342513296</v>
      </c>
    </row>
    <row r="3627" spans="1:5" x14ac:dyDescent="0.3">
      <c r="A3627" s="1">
        <v>43804</v>
      </c>
      <c r="C3627">
        <f t="shared" si="15"/>
        <v>7.8548135218655855</v>
      </c>
      <c r="D3627" s="2">
        <f t="shared" si="16"/>
        <v>0.28295008641737329</v>
      </c>
      <c r="E3627" s="2">
        <f t="shared" si="17"/>
        <v>15.426676957313799</v>
      </c>
    </row>
    <row r="3628" spans="1:5" x14ac:dyDescent="0.3">
      <c r="A3628" s="1">
        <v>43805</v>
      </c>
      <c r="C3628">
        <f t="shared" si="15"/>
        <v>7.8543889999996939</v>
      </c>
      <c r="D3628" s="2">
        <f t="shared" si="16"/>
        <v>0.26205953112510549</v>
      </c>
      <c r="E3628" s="2">
        <f t="shared" si="17"/>
        <v>15.446718468874282</v>
      </c>
    </row>
    <row r="3629" spans="1:5" x14ac:dyDescent="0.3">
      <c r="A3629" s="1">
        <v>43806</v>
      </c>
      <c r="C3629">
        <f t="shared" si="15"/>
        <v>7.8539644781338049</v>
      </c>
      <c r="D3629" s="2">
        <f t="shared" si="16"/>
        <v>0.24115507482893594</v>
      </c>
      <c r="E3629" s="2">
        <f t="shared" si="17"/>
        <v>15.466773881438673</v>
      </c>
    </row>
    <row r="3630" spans="1:5" x14ac:dyDescent="0.3">
      <c r="A3630" s="1">
        <v>43807</v>
      </c>
      <c r="C3630">
        <f t="shared" si="15"/>
        <v>7.8535399562679133</v>
      </c>
      <c r="D3630" s="2">
        <f t="shared" si="16"/>
        <v>0.22023671340641027</v>
      </c>
      <c r="E3630" s="2">
        <f t="shared" si="17"/>
        <v>15.486843199129417</v>
      </c>
    </row>
    <row r="3631" spans="1:5" x14ac:dyDescent="0.3">
      <c r="A3631" s="1">
        <v>43808</v>
      </c>
      <c r="C3631">
        <f t="shared" si="15"/>
        <v>7.8531154344020253</v>
      </c>
      <c r="D3631" s="2">
        <f t="shared" si="16"/>
        <v>0.19930444285501814</v>
      </c>
      <c r="E3631" s="2">
        <f t="shared" si="17"/>
        <v>15.506926425949032</v>
      </c>
    </row>
    <row r="3632" spans="1:5" x14ac:dyDescent="0.3">
      <c r="A3632" s="1">
        <v>43809</v>
      </c>
      <c r="C3632">
        <f t="shared" si="15"/>
        <v>7.8526909125361337</v>
      </c>
      <c r="D3632" s="2">
        <f t="shared" si="16"/>
        <v>0.17835825929062654</v>
      </c>
      <c r="E3632" s="2">
        <f t="shared" si="17"/>
        <v>15.52702356578164</v>
      </c>
    </row>
    <row r="3633" spans="1:5" x14ac:dyDescent="0.3">
      <c r="A3633" s="1">
        <v>43810</v>
      </c>
      <c r="C3633">
        <f t="shared" si="15"/>
        <v>7.8522663906702448</v>
      </c>
      <c r="D3633" s="2">
        <f t="shared" si="16"/>
        <v>0.1573981589460054</v>
      </c>
      <c r="E3633" s="2">
        <f t="shared" si="17"/>
        <v>15.547134622394484</v>
      </c>
    </row>
    <row r="3634" spans="1:5" x14ac:dyDescent="0.3">
      <c r="A3634" s="1">
        <v>43811</v>
      </c>
      <c r="C3634">
        <f t="shared" si="15"/>
        <v>7.8518418688043532</v>
      </c>
      <c r="D3634" s="2">
        <f t="shared" si="16"/>
        <v>0.13642413816931498</v>
      </c>
      <c r="E3634" s="2">
        <f t="shared" si="17"/>
        <v>15.567259599439392</v>
      </c>
    </row>
    <row r="3635" spans="1:5" x14ac:dyDescent="0.3">
      <c r="A3635" s="1">
        <v>43812</v>
      </c>
      <c r="C3635">
        <f t="shared" si="15"/>
        <v>7.8514173469384652</v>
      </c>
      <c r="D3635" s="2">
        <f t="shared" si="16"/>
        <v>0.11543619342266709</v>
      </c>
      <c r="E3635" s="2">
        <f t="shared" si="17"/>
        <v>15.587398500454263</v>
      </c>
    </row>
    <row r="3636" spans="1:5" x14ac:dyDescent="0.3">
      <c r="A3636" s="1">
        <v>43813</v>
      </c>
      <c r="C3636">
        <f t="shared" si="15"/>
        <v>7.8509928250725727</v>
      </c>
      <c r="D3636" s="2">
        <f t="shared" si="16"/>
        <v>9.443432128064444E-2</v>
      </c>
      <c r="E3636" s="2">
        <f t="shared" si="17"/>
        <v>15.607551328864501</v>
      </c>
    </row>
    <row r="3637" spans="1:5" x14ac:dyDescent="0.3">
      <c r="A3637" s="1">
        <v>43814</v>
      </c>
      <c r="C3637">
        <f t="shared" si="15"/>
        <v>7.8505683032066846</v>
      </c>
      <c r="D3637" s="2">
        <f t="shared" si="16"/>
        <v>7.3418518428912449E-2</v>
      </c>
      <c r="E3637" s="2">
        <f t="shared" si="17"/>
        <v>15.627718087984457</v>
      </c>
    </row>
    <row r="3638" spans="1:5" x14ac:dyDescent="0.3">
      <c r="A3638" s="1">
        <v>43815</v>
      </c>
      <c r="C3638">
        <f t="shared" si="15"/>
        <v>7.850143781340793</v>
      </c>
      <c r="D3638" s="2">
        <f t="shared" si="16"/>
        <v>5.2388781662778605E-2</v>
      </c>
      <c r="E3638" s="2">
        <f t="shared" si="17"/>
        <v>15.647898781018807</v>
      </c>
    </row>
    <row r="3639" spans="1:5" x14ac:dyDescent="0.3">
      <c r="A3639" s="1">
        <v>43816</v>
      </c>
      <c r="C3639">
        <f t="shared" si="15"/>
        <v>7.8497192594749041</v>
      </c>
      <c r="D3639" s="2">
        <f t="shared" si="16"/>
        <v>3.1345107885837109E-2</v>
      </c>
      <c r="E3639" s="2">
        <f t="shared" si="17"/>
        <v>15.668093411063971</v>
      </c>
    </row>
    <row r="3640" spans="1:5" x14ac:dyDescent="0.3">
      <c r="A3640" s="1">
        <v>43817</v>
      </c>
      <c r="C3640">
        <f t="shared" si="15"/>
        <v>7.8492947376090125</v>
      </c>
      <c r="D3640" s="2">
        <f t="shared" si="16"/>
        <v>1.0287494108570883E-2</v>
      </c>
      <c r="E3640" s="2">
        <f t="shared" si="17"/>
        <v>15.688301981109454</v>
      </c>
    </row>
    <row r="3641" spans="1:5" x14ac:dyDescent="0.3">
      <c r="A3641" s="1">
        <v>43818</v>
      </c>
      <c r="C3641">
        <f t="shared" si="15"/>
        <v>7.8488702157431245</v>
      </c>
      <c r="D3641" s="2">
        <f t="shared" si="16"/>
        <v>-1.0784062552969154E-2</v>
      </c>
      <c r="E3641" s="2">
        <f t="shared" si="17"/>
        <v>15.708524494039217</v>
      </c>
    </row>
    <row r="3642" spans="1:5" x14ac:dyDescent="0.3">
      <c r="A3642" s="1">
        <v>43819</v>
      </c>
      <c r="C3642">
        <f t="shared" si="15"/>
        <v>7.848445693877232</v>
      </c>
      <c r="D3642" s="2">
        <f t="shared" si="16"/>
        <v>-3.1869564878523882E-2</v>
      </c>
      <c r="E3642" s="2">
        <f t="shared" si="17"/>
        <v>15.728760952632989</v>
      </c>
    </row>
    <row r="3643" spans="1:5" x14ac:dyDescent="0.3">
      <c r="A3643" s="1">
        <v>43820</v>
      </c>
      <c r="C3643">
        <f t="shared" si="15"/>
        <v>7.848021172011344</v>
      </c>
      <c r="D3643" s="2">
        <f t="shared" si="16"/>
        <v>-5.2969015544904963E-2</v>
      </c>
      <c r="E3643" s="2">
        <f t="shared" si="17"/>
        <v>15.749011359567593</v>
      </c>
    </row>
    <row r="3644" spans="1:5" x14ac:dyDescent="0.3">
      <c r="A3644" s="1">
        <v>43821</v>
      </c>
      <c r="C3644">
        <f t="shared" si="15"/>
        <v>7.8475966501454524</v>
      </c>
      <c r="D3644" s="2">
        <f t="shared" si="16"/>
        <v>-7.4082417127327105E-2</v>
      </c>
      <c r="E3644" s="2">
        <f t="shared" si="17"/>
        <v>15.769275717418232</v>
      </c>
    </row>
    <row r="3645" spans="1:5" x14ac:dyDescent="0.3">
      <c r="A3645" s="1">
        <v>43822</v>
      </c>
      <c r="C3645">
        <f t="shared" si="15"/>
        <v>7.8471721282795635</v>
      </c>
      <c r="D3645" s="2">
        <f t="shared" si="16"/>
        <v>-9.5209772100655066E-2</v>
      </c>
      <c r="E3645" s="2">
        <f t="shared" si="17"/>
        <v>15.789554028659783</v>
      </c>
    </row>
    <row r="3646" spans="1:5" x14ac:dyDescent="0.3">
      <c r="A3646" s="1">
        <v>43823</v>
      </c>
      <c r="C3646">
        <f t="shared" si="15"/>
        <v>7.8467476064136719</v>
      </c>
      <c r="D3646" s="2">
        <f t="shared" si="16"/>
        <v>-0.11635108284068174</v>
      </c>
      <c r="E3646" s="2">
        <f t="shared" si="17"/>
        <v>15.809846295668025</v>
      </c>
    </row>
    <row r="3647" spans="1:5" x14ac:dyDescent="0.3">
      <c r="A3647" s="1">
        <v>43824</v>
      </c>
      <c r="C3647">
        <f t="shared" si="15"/>
        <v>7.8463230845477838</v>
      </c>
      <c r="D3647" s="2">
        <f t="shared" si="16"/>
        <v>-0.13750635162535652</v>
      </c>
      <c r="E3647" s="2">
        <f t="shared" si="17"/>
        <v>15.830152520720924</v>
      </c>
    </row>
    <row r="3648" spans="1:5" x14ac:dyDescent="0.3">
      <c r="A3648" s="1">
        <v>43825</v>
      </c>
      <c r="C3648">
        <f t="shared" si="15"/>
        <v>7.8458985626818913</v>
      </c>
      <c r="D3648" s="2">
        <f t="shared" si="16"/>
        <v>-0.15867558063603493</v>
      </c>
      <c r="E3648" s="2">
        <f t="shared" si="17"/>
        <v>15.850472705999817</v>
      </c>
    </row>
    <row r="3649" spans="1:5" x14ac:dyDescent="0.3">
      <c r="A3649" s="1">
        <v>43826</v>
      </c>
      <c r="C3649">
        <f t="shared" si="15"/>
        <v>7.8454740408160033</v>
      </c>
      <c r="D3649" s="2">
        <f t="shared" si="16"/>
        <v>-0.17985877195865019</v>
      </c>
      <c r="E3649" s="2">
        <f t="shared" si="17"/>
        <v>15.870806853590658</v>
      </c>
    </row>
    <row r="3650" spans="1:5" x14ac:dyDescent="0.3">
      <c r="A3650" s="1">
        <v>43827</v>
      </c>
      <c r="C3650">
        <f t="shared" si="15"/>
        <v>7.8450495189501117</v>
      </c>
      <c r="D3650" s="2">
        <f t="shared" si="16"/>
        <v>-0.20105592758495749</v>
      </c>
      <c r="E3650" s="2">
        <f t="shared" si="17"/>
        <v>15.891154965485182</v>
      </c>
    </row>
    <row r="3651" spans="1:5" x14ac:dyDescent="0.3">
      <c r="A3651" s="1">
        <v>43828</v>
      </c>
      <c r="C3651">
        <f t="shared" si="15"/>
        <v>7.8446249970842228</v>
      </c>
      <c r="D3651" s="2">
        <f t="shared" si="16"/>
        <v>-0.22226704941366116</v>
      </c>
      <c r="E3651" s="2">
        <f t="shared" si="17"/>
        <v>15.911517043582107</v>
      </c>
    </row>
    <row r="3652" spans="1:5" x14ac:dyDescent="0.3">
      <c r="A3652" s="1">
        <v>43829</v>
      </c>
      <c r="C3652">
        <f t="shared" si="15"/>
        <v>7.8442004752183312</v>
      </c>
      <c r="D3652" s="2">
        <f t="shared" si="16"/>
        <v>-0.24349213925161806</v>
      </c>
      <c r="E3652" s="2">
        <f t="shared" si="17"/>
        <v>15.93189308968828</v>
      </c>
    </row>
    <row r="3653" spans="1:5" x14ac:dyDescent="0.3">
      <c r="A3653" s="1">
        <v>43830</v>
      </c>
      <c r="C3653">
        <f t="shared" si="15"/>
        <v>7.8437759533524432</v>
      </c>
      <c r="D3653" s="2">
        <f t="shared" si="16"/>
        <v>-0.26473119881494789</v>
      </c>
      <c r="E3653" s="2">
        <f t="shared" si="17"/>
        <v>15.952283105519834</v>
      </c>
    </row>
    <row r="3654" spans="1:5" x14ac:dyDescent="0.3">
      <c r="A3654" s="1">
        <v>43831</v>
      </c>
      <c r="C3654">
        <f t="shared" si="15"/>
        <v>7.8433514314865507</v>
      </c>
      <c r="D3654" s="2">
        <f t="shared" si="16"/>
        <v>-0.28598422973020288</v>
      </c>
      <c r="E3654" s="2">
        <f t="shared" si="17"/>
        <v>15.972687092703303</v>
      </c>
    </row>
    <row r="3655" spans="1:5" x14ac:dyDescent="0.3">
      <c r="A3655" s="1">
        <v>43832</v>
      </c>
      <c r="C3655">
        <f t="shared" si="15"/>
        <v>7.8429269096206626</v>
      </c>
      <c r="D3655" s="2">
        <f t="shared" si="16"/>
        <v>-0.30725123353543626</v>
      </c>
      <c r="E3655" s="2">
        <f t="shared" si="17"/>
        <v>15.993105052776762</v>
      </c>
    </row>
    <row r="3656" spans="1:5" x14ac:dyDescent="0.3">
      <c r="A3656" s="1">
        <v>43833</v>
      </c>
      <c r="C3656">
        <f t="shared" si="15"/>
        <v>7.842502387754771</v>
      </c>
      <c r="D3656" s="2">
        <f t="shared" si="16"/>
        <v>-0.32853221168135871</v>
      </c>
      <c r="E3656" s="2">
        <f t="shared" si="17"/>
        <v>16.0135369871909</v>
      </c>
    </row>
    <row r="3657" spans="1:5" x14ac:dyDescent="0.3">
      <c r="A3657" s="1">
        <v>43834</v>
      </c>
      <c r="C3657">
        <f t="shared" si="15"/>
        <v>7.8420778658888821</v>
      </c>
      <c r="D3657" s="2">
        <f t="shared" si="16"/>
        <v>-0.34982716553237303</v>
      </c>
      <c r="E3657" s="2">
        <f t="shared" si="17"/>
        <v>16.033982897310139</v>
      </c>
    </row>
    <row r="3658" spans="1:5" x14ac:dyDescent="0.3">
      <c r="A3658" s="1">
        <v>43835</v>
      </c>
      <c r="C3658">
        <f t="shared" si="15"/>
        <v>7.8416533440229905</v>
      </c>
      <c r="D3658" s="2">
        <f t="shared" si="16"/>
        <v>-0.3711360963676924</v>
      </c>
      <c r="E3658" s="2">
        <f t="shared" si="17"/>
        <v>16.054442784413673</v>
      </c>
    </row>
    <row r="3659" spans="1:5" x14ac:dyDescent="0.3">
      <c r="A3659" s="1">
        <v>43836</v>
      </c>
      <c r="C3659">
        <f t="shared" si="15"/>
        <v>7.8412288221571025</v>
      </c>
      <c r="D3659" s="2">
        <f t="shared" si="16"/>
        <v>-0.3924590053823529</v>
      </c>
      <c r="E3659" s="2">
        <f t="shared" si="17"/>
        <v>16.074916649696558</v>
      </c>
    </row>
    <row r="3660" spans="1:5" x14ac:dyDescent="0.3">
      <c r="A3660" s="1">
        <v>43837</v>
      </c>
      <c r="C3660">
        <f t="shared" si="15"/>
        <v>7.84080430029121</v>
      </c>
      <c r="D3660" s="2">
        <f t="shared" si="16"/>
        <v>-0.4137958936883015</v>
      </c>
      <c r="E3660" s="2">
        <f t="shared" si="17"/>
        <v>16.095404494270721</v>
      </c>
    </row>
    <row r="3661" spans="1:5" x14ac:dyDescent="0.3">
      <c r="A3661" s="1">
        <v>43838</v>
      </c>
      <c r="C3661">
        <f t="shared" si="15"/>
        <v>7.840379778425322</v>
      </c>
      <c r="D3661" s="2">
        <f t="shared" si="16"/>
        <v>-0.43514676231539173</v>
      </c>
      <c r="E3661" s="2">
        <f t="shared" si="17"/>
        <v>16.115906319166037</v>
      </c>
    </row>
    <row r="3662" spans="1:5" x14ac:dyDescent="0.3">
      <c r="A3662" s="1">
        <v>43839</v>
      </c>
      <c r="C3662">
        <f t="shared" si="15"/>
        <v>7.8399552565594304</v>
      </c>
      <c r="D3662" s="2">
        <f t="shared" si="16"/>
        <v>-0.4565116122124282</v>
      </c>
      <c r="E3662" s="2">
        <f t="shared" si="17"/>
        <v>16.13642212533129</v>
      </c>
    </row>
    <row r="3663" spans="1:5" x14ac:dyDescent="0.3">
      <c r="A3663" s="1">
        <v>43840</v>
      </c>
      <c r="C3663">
        <f t="shared" si="15"/>
        <v>7.8395307346935423</v>
      </c>
      <c r="D3663" s="2">
        <f t="shared" si="16"/>
        <v>-0.47789044424814531</v>
      </c>
      <c r="E3663" s="2">
        <f t="shared" si="17"/>
        <v>16.156951913635229</v>
      </c>
    </row>
    <row r="3664" spans="1:5" x14ac:dyDescent="0.3">
      <c r="A3664" s="1">
        <v>43841</v>
      </c>
      <c r="C3664">
        <f t="shared" si="15"/>
        <v>7.8391062128276499</v>
      </c>
      <c r="D3664" s="2">
        <f t="shared" si="16"/>
        <v>-0.49928325921222516</v>
      </c>
      <c r="E3664" s="2">
        <f t="shared" si="17"/>
        <v>16.177495684867523</v>
      </c>
    </row>
    <row r="3665" spans="1:5" x14ac:dyDescent="0.3">
      <c r="A3665" s="1">
        <v>43842</v>
      </c>
      <c r="C3665">
        <f t="shared" si="15"/>
        <v>7.8386816909617618</v>
      </c>
      <c r="D3665" s="2">
        <f t="shared" si="16"/>
        <v>-0.52069005781624433</v>
      </c>
      <c r="E3665" s="2">
        <f t="shared" si="17"/>
        <v>16.198053439739766</v>
      </c>
    </row>
    <row r="3666" spans="1:5" x14ac:dyDescent="0.3">
      <c r="A3666" s="1">
        <v>43843</v>
      </c>
      <c r="C3666">
        <f t="shared" si="15"/>
        <v>7.8382571690958702</v>
      </c>
      <c r="D3666" s="2">
        <f t="shared" si="16"/>
        <v>-0.54211084069467042</v>
      </c>
      <c r="E3666" s="2">
        <f t="shared" si="17"/>
        <v>16.218625178886413</v>
      </c>
    </row>
    <row r="3667" spans="1:5" x14ac:dyDescent="0.3">
      <c r="A3667" s="1">
        <v>43844</v>
      </c>
      <c r="C3667">
        <f t="shared" si="15"/>
        <v>7.8378326472299813</v>
      </c>
      <c r="D3667" s="2">
        <f t="shared" si="16"/>
        <v>-0.56354560840578305</v>
      </c>
      <c r="E3667" s="2">
        <f t="shared" si="17"/>
        <v>16.239210902865747</v>
      </c>
    </row>
    <row r="3668" spans="1:5" x14ac:dyDescent="0.3">
      <c r="A3668" s="1">
        <v>43845</v>
      </c>
      <c r="C3668">
        <f t="shared" si="15"/>
        <v>7.8374081253640897</v>
      </c>
      <c r="D3668" s="2">
        <f t="shared" si="16"/>
        <v>-0.58499436143264827</v>
      </c>
      <c r="E3668" s="2">
        <f t="shared" si="17"/>
        <v>16.259810612160827</v>
      </c>
    </row>
    <row r="3669" spans="1:5" x14ac:dyDescent="0.3">
      <c r="A3669" s="1">
        <v>43846</v>
      </c>
      <c r="C3669">
        <f t="shared" si="15"/>
        <v>7.8369836034982017</v>
      </c>
      <c r="D3669" s="2">
        <f t="shared" si="16"/>
        <v>-0.60645710018401022</v>
      </c>
      <c r="E3669" s="2">
        <f t="shared" si="17"/>
        <v>16.280424307180414</v>
      </c>
    </row>
    <row r="3670" spans="1:5" x14ac:dyDescent="0.3">
      <c r="A3670" s="1">
        <v>43847</v>
      </c>
      <c r="C3670">
        <f t="shared" ref="C3670:C3733" si="18">_xlfn.FORECAST.ETS(A3670,$B$2:$B$3285,$A$2:$A$3285,1,1)</f>
        <v>7.8365590816323092</v>
      </c>
      <c r="D3670" s="2">
        <f t="shared" ref="D3670:D3733" si="19">C3670-_xlfn.FORECAST.ETS.CONFINT(A3670,$B$2:$B$3285,$A$2:$A$3285,0.95,1,1)</f>
        <v>-0.62793382499524597</v>
      </c>
      <c r="E3670" s="2">
        <f t="shared" ref="E3670:E3733" si="20">C3670+_xlfn.FORECAST.ETS.CONFINT(A3670,$B$2:$B$3285,$A$2:$A$3285,0.95,1,1)</f>
        <v>16.301051988259864</v>
      </c>
    </row>
    <row r="3671" spans="1:5" x14ac:dyDescent="0.3">
      <c r="A3671" s="1">
        <v>43848</v>
      </c>
      <c r="C3671">
        <f t="shared" si="18"/>
        <v>7.8361345597664211</v>
      </c>
      <c r="D3671" s="2">
        <f t="shared" si="19"/>
        <v>-0.64942453612923146</v>
      </c>
      <c r="E3671" s="2">
        <f t="shared" si="20"/>
        <v>16.321693655662074</v>
      </c>
    </row>
    <row r="3672" spans="1:5" x14ac:dyDescent="0.3">
      <c r="A3672" s="1">
        <v>43849</v>
      </c>
      <c r="C3672">
        <f t="shared" si="18"/>
        <v>7.8357100379005296</v>
      </c>
      <c r="D3672" s="2">
        <f t="shared" si="19"/>
        <v>-0.67092923377725988</v>
      </c>
      <c r="E3672" s="2">
        <f t="shared" si="20"/>
        <v>16.342349309578317</v>
      </c>
    </row>
    <row r="3673" spans="1:5" x14ac:dyDescent="0.3">
      <c r="A3673" s="1">
        <v>43850</v>
      </c>
      <c r="C3673">
        <f t="shared" si="18"/>
        <v>7.8352855160346406</v>
      </c>
      <c r="D3673" s="2">
        <f t="shared" si="19"/>
        <v>-0.69244791805991301</v>
      </c>
      <c r="E3673" s="2">
        <f t="shared" si="20"/>
        <v>16.363018950129195</v>
      </c>
    </row>
    <row r="3674" spans="1:5" x14ac:dyDescent="0.3">
      <c r="A3674" s="1">
        <v>43851</v>
      </c>
      <c r="C3674">
        <f t="shared" si="18"/>
        <v>7.834860994168749</v>
      </c>
      <c r="D3674" s="2">
        <f t="shared" si="19"/>
        <v>-0.71398058902793604</v>
      </c>
      <c r="E3674" s="2">
        <f t="shared" si="20"/>
        <v>16.383702577365433</v>
      </c>
    </row>
    <row r="3675" spans="1:5" x14ac:dyDescent="0.3">
      <c r="A3675" s="1">
        <v>43852</v>
      </c>
      <c r="C3675">
        <f t="shared" si="18"/>
        <v>7.834436472302861</v>
      </c>
      <c r="D3675" s="2">
        <f t="shared" si="19"/>
        <v>-0.73552724666308666</v>
      </c>
      <c r="E3675" s="2">
        <f t="shared" si="20"/>
        <v>16.40440019126881</v>
      </c>
    </row>
    <row r="3676" spans="1:5" x14ac:dyDescent="0.3">
      <c r="A3676" s="1">
        <v>43853</v>
      </c>
      <c r="C3676">
        <f t="shared" si="18"/>
        <v>7.8340119504369685</v>
      </c>
      <c r="D3676" s="2">
        <f t="shared" si="19"/>
        <v>-0.75708789087900108</v>
      </c>
      <c r="E3676" s="2">
        <f t="shared" si="20"/>
        <v>16.42511179175294</v>
      </c>
    </row>
    <row r="3677" spans="1:5" x14ac:dyDescent="0.3">
      <c r="A3677" s="1">
        <v>43854</v>
      </c>
      <c r="C3677">
        <f t="shared" si="18"/>
        <v>7.8335874285710805</v>
      </c>
      <c r="D3677" s="2">
        <f t="shared" si="19"/>
        <v>-0.77866252152200133</v>
      </c>
      <c r="E3677" s="2">
        <f t="shared" si="20"/>
        <v>16.445837378664162</v>
      </c>
    </row>
    <row r="3678" spans="1:5" x14ac:dyDescent="0.3">
      <c r="A3678" s="1">
        <v>43855</v>
      </c>
      <c r="C3678">
        <f t="shared" si="18"/>
        <v>7.8331629067051889</v>
      </c>
      <c r="D3678" s="2">
        <f t="shared" si="19"/>
        <v>-0.8002511383719586</v>
      </c>
      <c r="E3678" s="2">
        <f t="shared" si="20"/>
        <v>16.466576951782336</v>
      </c>
    </row>
    <row r="3679" spans="1:5" x14ac:dyDescent="0.3">
      <c r="A3679" s="1">
        <v>43856</v>
      </c>
      <c r="C3679">
        <f t="shared" si="18"/>
        <v>7.8327383848393</v>
      </c>
      <c r="D3679" s="2">
        <f t="shared" si="19"/>
        <v>-0.82185374114307397</v>
      </c>
      <c r="E3679" s="2">
        <f t="shared" si="20"/>
        <v>16.487330510821675</v>
      </c>
    </row>
    <row r="3680" spans="1:5" x14ac:dyDescent="0.3">
      <c r="A3680" s="1">
        <v>43857</v>
      </c>
      <c r="C3680">
        <f t="shared" si="18"/>
        <v>7.8323138629734084</v>
      </c>
      <c r="D3680" s="2">
        <f t="shared" si="19"/>
        <v>-0.84347032948471057</v>
      </c>
      <c r="E3680" s="2">
        <f t="shared" si="20"/>
        <v>16.508098055431528</v>
      </c>
    </row>
    <row r="3681" spans="1:5" x14ac:dyDescent="0.3">
      <c r="A3681" s="1">
        <v>43858</v>
      </c>
      <c r="C3681">
        <f t="shared" si="18"/>
        <v>7.8318893411075203</v>
      </c>
      <c r="D3681" s="2">
        <f t="shared" si="19"/>
        <v>-0.86510090298216813</v>
      </c>
      <c r="E3681" s="2">
        <f t="shared" si="20"/>
        <v>16.52887958519721</v>
      </c>
    </row>
    <row r="3682" spans="1:5" x14ac:dyDescent="0.3">
      <c r="A3682" s="1">
        <v>43859</v>
      </c>
      <c r="C3682">
        <f t="shared" si="18"/>
        <v>7.8314648192416279</v>
      </c>
      <c r="D3682" s="2">
        <f t="shared" si="19"/>
        <v>-0.88674546115749031</v>
      </c>
      <c r="E3682" s="2">
        <f t="shared" si="20"/>
        <v>16.549675099640744</v>
      </c>
    </row>
    <row r="3683" spans="1:5" x14ac:dyDescent="0.3">
      <c r="A3683" s="1">
        <v>43860</v>
      </c>
      <c r="C3683">
        <f t="shared" si="18"/>
        <v>7.8310402973757398</v>
      </c>
      <c r="D3683" s="2">
        <f t="shared" si="19"/>
        <v>-0.90840400347020811</v>
      </c>
      <c r="E3683" s="2">
        <f t="shared" si="20"/>
        <v>16.57048459822169</v>
      </c>
    </row>
    <row r="3684" spans="1:5" x14ac:dyDescent="0.3">
      <c r="A3684" s="1">
        <v>43861</v>
      </c>
      <c r="C3684">
        <f t="shared" si="18"/>
        <v>7.8306157755098482</v>
      </c>
      <c r="D3684" s="2">
        <f t="shared" si="19"/>
        <v>-0.93007652931814988</v>
      </c>
      <c r="E3684" s="2">
        <f t="shared" si="20"/>
        <v>16.591308080337846</v>
      </c>
    </row>
    <row r="3685" spans="1:5" x14ac:dyDescent="0.3">
      <c r="A3685" s="1">
        <v>43862</v>
      </c>
      <c r="C3685">
        <f t="shared" si="18"/>
        <v>7.8301912536439593</v>
      </c>
      <c r="D3685" s="2">
        <f t="shared" si="19"/>
        <v>-0.95176303803814921</v>
      </c>
      <c r="E3685" s="2">
        <f t="shared" si="20"/>
        <v>16.612145545326069</v>
      </c>
    </row>
    <row r="3686" spans="1:5" x14ac:dyDescent="0.3">
      <c r="A3686" s="1">
        <v>43863</v>
      </c>
      <c r="C3686">
        <f t="shared" si="18"/>
        <v>7.8297667317780677</v>
      </c>
      <c r="D3686" s="2">
        <f t="shared" si="19"/>
        <v>-0.97346352890682741</v>
      </c>
      <c r="E3686" s="2">
        <f t="shared" si="20"/>
        <v>16.632996992462964</v>
      </c>
    </row>
    <row r="3687" spans="1:5" x14ac:dyDescent="0.3">
      <c r="A3687" s="1">
        <v>43864</v>
      </c>
      <c r="C3687">
        <f t="shared" si="18"/>
        <v>7.8293422099121797</v>
      </c>
      <c r="D3687" s="2">
        <f t="shared" si="19"/>
        <v>-0.99517800114130761</v>
      </c>
      <c r="E3687" s="2">
        <f t="shared" si="20"/>
        <v>16.653862420965666</v>
      </c>
    </row>
    <row r="3688" spans="1:5" x14ac:dyDescent="0.3">
      <c r="A3688" s="1">
        <v>43865</v>
      </c>
      <c r="C3688">
        <f t="shared" si="18"/>
        <v>7.8289176880462881</v>
      </c>
      <c r="D3688" s="2">
        <f t="shared" si="19"/>
        <v>-1.0169064538999661</v>
      </c>
      <c r="E3688" s="2">
        <f t="shared" si="20"/>
        <v>16.674741829992541</v>
      </c>
    </row>
    <row r="3689" spans="1:5" x14ac:dyDescent="0.3">
      <c r="A3689" s="1">
        <v>43866</v>
      </c>
      <c r="C3689">
        <f t="shared" si="18"/>
        <v>7.8284931661803991</v>
      </c>
      <c r="D3689" s="2">
        <f t="shared" si="19"/>
        <v>-1.03864888628312</v>
      </c>
      <c r="E3689" s="2">
        <f t="shared" si="20"/>
        <v>16.695635218643918</v>
      </c>
    </row>
    <row r="3690" spans="1:5" x14ac:dyDescent="0.3">
      <c r="A3690" s="1">
        <v>43867</v>
      </c>
      <c r="C3690">
        <f t="shared" si="18"/>
        <v>7.8280686443145076</v>
      </c>
      <c r="D3690" s="2">
        <f t="shared" si="19"/>
        <v>-1.0604052973337694</v>
      </c>
      <c r="E3690" s="2">
        <f t="shared" si="20"/>
        <v>16.716542585962785</v>
      </c>
    </row>
    <row r="3691" spans="1:5" x14ac:dyDescent="0.3">
      <c r="A3691" s="1">
        <v>43868</v>
      </c>
      <c r="C3691">
        <f t="shared" si="18"/>
        <v>7.8276441224486195</v>
      </c>
      <c r="D3691" s="2">
        <f t="shared" si="19"/>
        <v>-1.0821756860382692</v>
      </c>
      <c r="E3691" s="2">
        <f t="shared" si="20"/>
        <v>16.737463930935508</v>
      </c>
    </row>
    <row r="3692" spans="1:5" x14ac:dyDescent="0.3">
      <c r="A3692" s="1">
        <v>43869</v>
      </c>
      <c r="C3692">
        <f t="shared" si="18"/>
        <v>7.827219600582727</v>
      </c>
      <c r="D3692" s="2">
        <f t="shared" si="19"/>
        <v>-1.1039600513270473</v>
      </c>
      <c r="E3692" s="2">
        <f t="shared" si="20"/>
        <v>16.758399252492502</v>
      </c>
    </row>
    <row r="3693" spans="1:5" x14ac:dyDescent="0.3">
      <c r="A3693" s="1">
        <v>43870</v>
      </c>
      <c r="C3693">
        <f t="shared" si="18"/>
        <v>7.826795078716839</v>
      </c>
      <c r="D3693" s="2">
        <f t="shared" si="19"/>
        <v>-1.1257583920752614</v>
      </c>
      <c r="E3693" s="2">
        <f t="shared" si="20"/>
        <v>16.779348549508939</v>
      </c>
    </row>
    <row r="3694" spans="1:5" x14ac:dyDescent="0.3">
      <c r="A3694" s="1">
        <v>43871</v>
      </c>
      <c r="C3694">
        <f t="shared" si="18"/>
        <v>7.8263705568509474</v>
      </c>
      <c r="D3694" s="2">
        <f t="shared" si="19"/>
        <v>-1.1475707071035091</v>
      </c>
      <c r="E3694" s="2">
        <f t="shared" si="20"/>
        <v>16.800311820805405</v>
      </c>
    </row>
    <row r="3695" spans="1:5" x14ac:dyDescent="0.3">
      <c r="A3695" s="1">
        <v>43872</v>
      </c>
      <c r="C3695">
        <f t="shared" si="18"/>
        <v>7.8259460349850585</v>
      </c>
      <c r="D3695" s="2">
        <f t="shared" si="19"/>
        <v>-1.1693969951784506</v>
      </c>
      <c r="E3695" s="2">
        <f t="shared" si="20"/>
        <v>16.821289065148569</v>
      </c>
    </row>
    <row r="3696" spans="1:5" x14ac:dyDescent="0.3">
      <c r="A3696" s="1">
        <v>43873</v>
      </c>
      <c r="C3696">
        <f t="shared" si="18"/>
        <v>7.8255215131191669</v>
      </c>
      <c r="D3696" s="2">
        <f t="shared" si="19"/>
        <v>-1.1912372550135082</v>
      </c>
      <c r="E3696" s="2">
        <f t="shared" si="20"/>
        <v>16.842280281251842</v>
      </c>
    </row>
    <row r="3697" spans="1:5" x14ac:dyDescent="0.3">
      <c r="A3697" s="1">
        <v>43874</v>
      </c>
      <c r="C3697">
        <f t="shared" si="18"/>
        <v>7.8250969912532788</v>
      </c>
      <c r="D3697" s="2">
        <f t="shared" si="19"/>
        <v>-1.2130914852694907</v>
      </c>
      <c r="E3697" s="2">
        <f t="shared" si="20"/>
        <v>16.863285467776048</v>
      </c>
    </row>
    <row r="3698" spans="1:5" x14ac:dyDescent="0.3">
      <c r="A3698" s="1">
        <v>43875</v>
      </c>
      <c r="C3698">
        <f t="shared" si="18"/>
        <v>7.8246724693873864</v>
      </c>
      <c r="D3698" s="2">
        <f t="shared" si="19"/>
        <v>-1.2349596845552488</v>
      </c>
      <c r="E3698" s="2">
        <f t="shared" si="20"/>
        <v>16.884304623330021</v>
      </c>
    </row>
    <row r="3699" spans="1:5" x14ac:dyDescent="0.3">
      <c r="A3699" s="1">
        <v>43876</v>
      </c>
      <c r="C3699">
        <f t="shared" si="18"/>
        <v>7.8242479475214983</v>
      </c>
      <c r="D3699" s="2">
        <f t="shared" si="19"/>
        <v>-1.2568418514282991</v>
      </c>
      <c r="E3699" s="2">
        <f t="shared" si="20"/>
        <v>16.905337746471297</v>
      </c>
    </row>
    <row r="3700" spans="1:5" x14ac:dyDescent="0.3">
      <c r="A3700" s="1">
        <v>43877</v>
      </c>
      <c r="C3700">
        <f t="shared" si="18"/>
        <v>7.8238234256556067</v>
      </c>
      <c r="D3700" s="2">
        <f t="shared" si="19"/>
        <v>-1.2787379843954687</v>
      </c>
      <c r="E3700" s="2">
        <f t="shared" si="20"/>
        <v>16.926384835706681</v>
      </c>
    </row>
    <row r="3701" spans="1:5" x14ac:dyDescent="0.3">
      <c r="A3701" s="1">
        <v>43878</v>
      </c>
      <c r="C3701">
        <f t="shared" si="18"/>
        <v>7.8233989037897178</v>
      </c>
      <c r="D3701" s="2">
        <f t="shared" si="19"/>
        <v>-1.3006480819134847</v>
      </c>
      <c r="E3701" s="2">
        <f t="shared" si="20"/>
        <v>16.947445889492919</v>
      </c>
    </row>
    <row r="3702" spans="1:5" x14ac:dyDescent="0.3">
      <c r="A3702" s="1">
        <v>43879</v>
      </c>
      <c r="C3702">
        <f t="shared" si="18"/>
        <v>7.8229743819238262</v>
      </c>
      <c r="D3702" s="2">
        <f t="shared" si="19"/>
        <v>-1.3225721423896211</v>
      </c>
      <c r="E3702" s="2">
        <f t="shared" si="20"/>
        <v>16.968520906237273</v>
      </c>
    </row>
    <row r="3703" spans="1:5" x14ac:dyDescent="0.3">
      <c r="A3703" s="1">
        <v>43880</v>
      </c>
      <c r="C3703">
        <f t="shared" si="18"/>
        <v>7.8225498600579382</v>
      </c>
      <c r="D3703" s="2">
        <f t="shared" si="19"/>
        <v>-1.3445101641822728</v>
      </c>
      <c r="E3703" s="2">
        <f t="shared" si="20"/>
        <v>16.989609884298147</v>
      </c>
    </row>
    <row r="3704" spans="1:5" x14ac:dyDescent="0.3">
      <c r="A3704" s="1">
        <v>43881</v>
      </c>
      <c r="C3704">
        <f t="shared" si="18"/>
        <v>7.8221253381920457</v>
      </c>
      <c r="D3704" s="2">
        <f t="shared" si="19"/>
        <v>-1.3664621456015729</v>
      </c>
      <c r="E3704" s="2">
        <f t="shared" si="20"/>
        <v>17.010712821985663</v>
      </c>
    </row>
    <row r="3705" spans="1:5" x14ac:dyDescent="0.3">
      <c r="A3705" s="1">
        <v>43882</v>
      </c>
      <c r="C3705">
        <f t="shared" si="18"/>
        <v>7.8217008163261577</v>
      </c>
      <c r="D3705" s="2">
        <f t="shared" si="19"/>
        <v>-1.3884280849099637</v>
      </c>
      <c r="E3705" s="2">
        <f t="shared" si="20"/>
        <v>17.031829717562278</v>
      </c>
    </row>
    <row r="3706" spans="1:5" x14ac:dyDescent="0.3">
      <c r="A3706" s="1">
        <v>43883</v>
      </c>
      <c r="C3706">
        <f t="shared" si="18"/>
        <v>7.8212762944602661</v>
      </c>
      <c r="D3706" s="2">
        <f t="shared" si="19"/>
        <v>-1.4104079803228027</v>
      </c>
      <c r="E3706" s="2">
        <f t="shared" si="20"/>
        <v>17.052960569243336</v>
      </c>
    </row>
    <row r="3707" spans="1:5" x14ac:dyDescent="0.3">
      <c r="A3707" s="1">
        <v>43884</v>
      </c>
      <c r="C3707">
        <f t="shared" si="18"/>
        <v>7.8208517725943771</v>
      </c>
      <c r="D3707" s="2">
        <f t="shared" si="19"/>
        <v>-1.4324018300089083</v>
      </c>
      <c r="E3707" s="2">
        <f t="shared" si="20"/>
        <v>17.074105375197661</v>
      </c>
    </row>
    <row r="3708" spans="1:5" x14ac:dyDescent="0.3">
      <c r="A3708" s="1">
        <v>43885</v>
      </c>
      <c r="C3708">
        <f t="shared" si="18"/>
        <v>7.8204272507284855</v>
      </c>
      <c r="D3708" s="2">
        <f t="shared" si="19"/>
        <v>-1.4544096320911599</v>
      </c>
      <c r="E3708" s="2">
        <f t="shared" si="20"/>
        <v>17.095264133548131</v>
      </c>
    </row>
    <row r="3709" spans="1:5" x14ac:dyDescent="0.3">
      <c r="A3709" s="1">
        <v>43886</v>
      </c>
      <c r="C3709">
        <f t="shared" si="18"/>
        <v>7.8200027288625975</v>
      </c>
      <c r="D3709" s="2">
        <f t="shared" si="19"/>
        <v>-1.4764313846470252</v>
      </c>
      <c r="E3709" s="2">
        <f t="shared" si="20"/>
        <v>17.11643684237222</v>
      </c>
    </row>
    <row r="3710" spans="1:5" x14ac:dyDescent="0.3">
      <c r="A3710" s="1">
        <v>43887</v>
      </c>
      <c r="C3710">
        <f t="shared" si="18"/>
        <v>7.819578206996705</v>
      </c>
      <c r="D3710" s="2">
        <f t="shared" si="19"/>
        <v>-1.4984670857091542</v>
      </c>
      <c r="E3710" s="2">
        <f t="shared" si="20"/>
        <v>17.137623499702563</v>
      </c>
    </row>
    <row r="3711" spans="1:5" x14ac:dyDescent="0.3">
      <c r="A3711" s="1">
        <v>43888</v>
      </c>
      <c r="C3711">
        <f t="shared" si="18"/>
        <v>7.819153685130817</v>
      </c>
      <c r="D3711" s="2">
        <f t="shared" si="19"/>
        <v>-1.5205167332658798</v>
      </c>
      <c r="E3711" s="2">
        <f t="shared" si="20"/>
        <v>17.158824103527515</v>
      </c>
    </row>
    <row r="3712" spans="1:5" x14ac:dyDescent="0.3">
      <c r="A3712" s="1">
        <v>43889</v>
      </c>
      <c r="C3712">
        <f t="shared" si="18"/>
        <v>7.8187291632649254</v>
      </c>
      <c r="D3712" s="2">
        <f t="shared" si="19"/>
        <v>-1.5425803252618069</v>
      </c>
      <c r="E3712" s="2">
        <f t="shared" si="20"/>
        <v>17.180038651791659</v>
      </c>
    </row>
    <row r="3713" spans="1:5" x14ac:dyDescent="0.3">
      <c r="A3713" s="1">
        <v>43890</v>
      </c>
      <c r="C3713">
        <f t="shared" si="18"/>
        <v>7.8183046413990365</v>
      </c>
      <c r="D3713" s="2">
        <f t="shared" si="19"/>
        <v>-1.5646578595983129</v>
      </c>
      <c r="E3713" s="2">
        <f t="shared" si="20"/>
        <v>17.201267142396386</v>
      </c>
    </row>
    <row r="3714" spans="1:5" x14ac:dyDescent="0.3">
      <c r="A3714" s="1">
        <v>43891</v>
      </c>
      <c r="C3714">
        <f t="shared" si="18"/>
        <v>7.8178801195331449</v>
      </c>
      <c r="D3714" s="2">
        <f t="shared" si="19"/>
        <v>-1.5867493341340886</v>
      </c>
      <c r="E3714" s="2">
        <f t="shared" si="20"/>
        <v>17.222509573200377</v>
      </c>
    </row>
    <row r="3715" spans="1:5" x14ac:dyDescent="0.3">
      <c r="A3715" s="1">
        <v>43892</v>
      </c>
      <c r="C3715">
        <f t="shared" si="18"/>
        <v>7.8174555976672568</v>
      </c>
      <c r="D3715" s="2">
        <f t="shared" si="19"/>
        <v>-1.6088547466856618</v>
      </c>
      <c r="E3715" s="2">
        <f t="shared" si="20"/>
        <v>17.243765942020175</v>
      </c>
    </row>
    <row r="3716" spans="1:5" x14ac:dyDescent="0.3">
      <c r="A3716" s="1">
        <v>43893</v>
      </c>
      <c r="C3716">
        <f t="shared" si="18"/>
        <v>7.8170310758013644</v>
      </c>
      <c r="D3716" s="2">
        <f t="shared" si="19"/>
        <v>-1.6309740950279101</v>
      </c>
      <c r="E3716" s="2">
        <f t="shared" si="20"/>
        <v>17.26503624663064</v>
      </c>
    </row>
    <row r="3717" spans="1:5" x14ac:dyDescent="0.3">
      <c r="A3717" s="1">
        <v>43894</v>
      </c>
      <c r="C3717">
        <f t="shared" si="18"/>
        <v>7.8166065539354763</v>
      </c>
      <c r="D3717" s="2">
        <f t="shared" si="19"/>
        <v>-1.6531073768945701</v>
      </c>
      <c r="E3717" s="2">
        <f t="shared" si="20"/>
        <v>17.286320484765522</v>
      </c>
    </row>
    <row r="3718" spans="1:5" x14ac:dyDescent="0.3">
      <c r="A3718" s="1">
        <v>43895</v>
      </c>
      <c r="C3718">
        <f t="shared" si="18"/>
        <v>7.8161820320695847</v>
      </c>
      <c r="D3718" s="2">
        <f t="shared" si="19"/>
        <v>-1.6752545899787483</v>
      </c>
      <c r="E3718" s="2">
        <f t="shared" si="20"/>
        <v>17.307618654117917</v>
      </c>
    </row>
    <row r="3719" spans="1:5" x14ac:dyDescent="0.3">
      <c r="A3719" s="1">
        <v>43896</v>
      </c>
      <c r="C3719">
        <f t="shared" si="18"/>
        <v>7.8157575102036967</v>
      </c>
      <c r="D3719" s="2">
        <f t="shared" si="19"/>
        <v>-1.6974157319333925</v>
      </c>
      <c r="E3719" s="2">
        <f t="shared" si="20"/>
        <v>17.328930752340785</v>
      </c>
    </row>
    <row r="3720" spans="1:5" x14ac:dyDescent="0.3">
      <c r="A3720" s="1">
        <v>43897</v>
      </c>
      <c r="C3720">
        <f t="shared" si="18"/>
        <v>7.8153329883378042</v>
      </c>
      <c r="D3720" s="2">
        <f t="shared" si="19"/>
        <v>-1.7195908003718277</v>
      </c>
      <c r="E3720" s="2">
        <f t="shared" si="20"/>
        <v>17.350256777047434</v>
      </c>
    </row>
    <row r="3721" spans="1:5" x14ac:dyDescent="0.3">
      <c r="A3721" s="1">
        <v>43898</v>
      </c>
      <c r="C3721">
        <f t="shared" si="18"/>
        <v>7.8149084664719162</v>
      </c>
      <c r="D3721" s="2">
        <f t="shared" si="19"/>
        <v>-1.7417797928681988</v>
      </c>
      <c r="E3721" s="2">
        <f t="shared" si="20"/>
        <v>17.371596725812033</v>
      </c>
    </row>
    <row r="3722" spans="1:5" x14ac:dyDescent="0.3">
      <c r="A3722" s="1">
        <v>43899</v>
      </c>
      <c r="C3722">
        <f t="shared" si="18"/>
        <v>7.8144839446060246</v>
      </c>
      <c r="D3722" s="2">
        <f t="shared" si="19"/>
        <v>-1.7639827069579788</v>
      </c>
      <c r="E3722" s="2">
        <f t="shared" si="20"/>
        <v>17.392950596170028</v>
      </c>
    </row>
    <row r="3723" spans="1:5" x14ac:dyDescent="0.3">
      <c r="A3723" s="1">
        <v>43900</v>
      </c>
      <c r="C3723">
        <f t="shared" si="18"/>
        <v>7.8140594227401357</v>
      </c>
      <c r="D3723" s="2">
        <f t="shared" si="19"/>
        <v>-1.7861995401384236</v>
      </c>
      <c r="E3723" s="2">
        <f t="shared" si="20"/>
        <v>17.414318385618696</v>
      </c>
    </row>
    <row r="3724" spans="1:5" x14ac:dyDescent="0.3">
      <c r="A3724" s="1">
        <v>43901</v>
      </c>
      <c r="C3724">
        <f t="shared" si="18"/>
        <v>7.8136349008742441</v>
      </c>
      <c r="D3724" s="2">
        <f t="shared" si="19"/>
        <v>-1.8084302898690607</v>
      </c>
      <c r="E3724" s="2">
        <f t="shared" si="20"/>
        <v>17.435700091617548</v>
      </c>
    </row>
    <row r="3725" spans="1:5" x14ac:dyDescent="0.3">
      <c r="A3725" s="1">
        <v>43902</v>
      </c>
      <c r="C3725">
        <f t="shared" si="18"/>
        <v>7.813210379008356</v>
      </c>
      <c r="D3725" s="2">
        <f t="shared" si="19"/>
        <v>-1.8306749535721254</v>
      </c>
      <c r="E3725" s="2">
        <f t="shared" si="20"/>
        <v>17.457095711588838</v>
      </c>
    </row>
    <row r="3726" spans="1:5" x14ac:dyDescent="0.3">
      <c r="A3726" s="1">
        <v>43903</v>
      </c>
      <c r="C3726">
        <f t="shared" si="18"/>
        <v>7.8127858571424635</v>
      </c>
      <c r="D3726" s="2">
        <f t="shared" si="19"/>
        <v>-1.8529335286330557</v>
      </c>
      <c r="E3726" s="2">
        <f t="shared" si="20"/>
        <v>17.478505242917983</v>
      </c>
    </row>
    <row r="3727" spans="1:5" x14ac:dyDescent="0.3">
      <c r="A3727" s="1">
        <v>43904</v>
      </c>
      <c r="C3727">
        <f t="shared" si="18"/>
        <v>7.8123613352765755</v>
      </c>
      <c r="D3727" s="2">
        <f t="shared" si="19"/>
        <v>-1.875206012400902</v>
      </c>
      <c r="E3727" s="2">
        <f t="shared" si="20"/>
        <v>17.499928682954053</v>
      </c>
    </row>
    <row r="3728" spans="1:5" x14ac:dyDescent="0.3">
      <c r="A3728" s="1">
        <v>43905</v>
      </c>
      <c r="C3728">
        <f t="shared" si="18"/>
        <v>7.8119368134106839</v>
      </c>
      <c r="D3728" s="2">
        <f t="shared" si="19"/>
        <v>-1.89749240218881</v>
      </c>
      <c r="E3728" s="2">
        <f t="shared" si="20"/>
        <v>17.521366029010178</v>
      </c>
    </row>
    <row r="3729" spans="1:5" x14ac:dyDescent="0.3">
      <c r="A3729" s="1">
        <v>43906</v>
      </c>
      <c r="C3729">
        <f t="shared" si="18"/>
        <v>7.811512291544795</v>
      </c>
      <c r="D3729" s="2">
        <f t="shared" si="19"/>
        <v>-1.9197926952744409</v>
      </c>
      <c r="E3729" s="2">
        <f t="shared" si="20"/>
        <v>17.54281727836403</v>
      </c>
    </row>
    <row r="3730" spans="1:5" x14ac:dyDescent="0.3">
      <c r="A3730" s="1">
        <v>43907</v>
      </c>
      <c r="C3730">
        <f t="shared" si="18"/>
        <v>7.8110877696789034</v>
      </c>
      <c r="D3730" s="2">
        <f t="shared" si="19"/>
        <v>-1.9421068889004127</v>
      </c>
      <c r="E3730" s="2">
        <f t="shared" si="20"/>
        <v>17.56428242825822</v>
      </c>
    </row>
    <row r="3731" spans="1:5" x14ac:dyDescent="0.3">
      <c r="A3731" s="1">
        <v>43908</v>
      </c>
      <c r="C3731">
        <f t="shared" si="18"/>
        <v>7.8106632478130154</v>
      </c>
      <c r="D3731" s="2">
        <f t="shared" si="19"/>
        <v>-1.9644349802747323</v>
      </c>
      <c r="E3731" s="2">
        <f t="shared" si="20"/>
        <v>17.585761475900764</v>
      </c>
    </row>
    <row r="3732" spans="1:5" x14ac:dyDescent="0.3">
      <c r="A3732" s="1">
        <v>43909</v>
      </c>
      <c r="C3732">
        <f t="shared" si="18"/>
        <v>7.8102387259471229</v>
      </c>
      <c r="D3732" s="2">
        <f t="shared" si="19"/>
        <v>-1.986776966571238</v>
      </c>
      <c r="E3732" s="2">
        <f t="shared" si="20"/>
        <v>17.607254418465484</v>
      </c>
    </row>
    <row r="3733" spans="1:5" x14ac:dyDescent="0.3">
      <c r="A3733" s="1">
        <v>43910</v>
      </c>
      <c r="C3733">
        <f t="shared" si="18"/>
        <v>7.8098142040812348</v>
      </c>
      <c r="D3733" s="2">
        <f t="shared" si="19"/>
        <v>-2.0091328449299777</v>
      </c>
      <c r="E3733" s="2">
        <f t="shared" si="20"/>
        <v>17.628761253092449</v>
      </c>
    </row>
    <row r="3734" spans="1:5" x14ac:dyDescent="0.3">
      <c r="A3734" s="1">
        <v>43911</v>
      </c>
      <c r="C3734">
        <f t="shared" ref="C3734:C3797" si="21">_xlfn.FORECAST.ETS(A3734,$B$2:$B$3285,$A$2:$A$3285,1,1)</f>
        <v>7.8093896822153432</v>
      </c>
      <c r="D3734" s="2">
        <f t="shared" ref="D3734:D3797" si="22">C3734-_xlfn.FORECAST.ETS.CONFINT(A3734,$B$2:$B$3285,$A$2:$A$3285,0.95,1,1)</f>
        <v>-2.0315026124576807</v>
      </c>
      <c r="E3734" s="2">
        <f t="shared" ref="E3734:E3797" si="23">C3734+_xlfn.FORECAST.ETS.CONFINT(A3734,$B$2:$B$3285,$A$2:$A$3285,0.95,1,1)</f>
        <v>17.650281976888365</v>
      </c>
    </row>
    <row r="3735" spans="1:5" x14ac:dyDescent="0.3">
      <c r="A3735" s="1">
        <v>43912</v>
      </c>
      <c r="C3735">
        <f t="shared" si="21"/>
        <v>7.8089651603494543</v>
      </c>
      <c r="D3735" s="2">
        <f t="shared" si="22"/>
        <v>-2.0538862662281199</v>
      </c>
      <c r="E3735" s="2">
        <f t="shared" si="23"/>
        <v>17.671816586927029</v>
      </c>
    </row>
    <row r="3736" spans="1:5" x14ac:dyDescent="0.3">
      <c r="A3736" s="1">
        <v>43913</v>
      </c>
      <c r="C3736">
        <f t="shared" si="21"/>
        <v>7.8085406384835627</v>
      </c>
      <c r="D3736" s="2">
        <f t="shared" si="22"/>
        <v>-2.0762838032825544</v>
      </c>
      <c r="E3736" s="2">
        <f t="shared" si="23"/>
        <v>17.693365080249681</v>
      </c>
    </row>
    <row r="3737" spans="1:5" x14ac:dyDescent="0.3">
      <c r="A3737" s="1">
        <v>43914</v>
      </c>
      <c r="C3737">
        <f t="shared" si="21"/>
        <v>7.8081161166176747</v>
      </c>
      <c r="D3737" s="2">
        <f t="shared" si="22"/>
        <v>-2.0986952206301082</v>
      </c>
      <c r="E3737" s="2">
        <f t="shared" si="23"/>
        <v>17.714927453865457</v>
      </c>
    </row>
    <row r="3738" spans="1:5" x14ac:dyDescent="0.3">
      <c r="A3738" s="1">
        <v>43915</v>
      </c>
      <c r="C3738">
        <f t="shared" si="21"/>
        <v>7.8076915947517822</v>
      </c>
      <c r="D3738" s="2">
        <f t="shared" si="22"/>
        <v>-2.1211205152481867</v>
      </c>
      <c r="E3738" s="2">
        <f t="shared" si="23"/>
        <v>17.736503704751751</v>
      </c>
    </row>
    <row r="3739" spans="1:5" x14ac:dyDescent="0.3">
      <c r="A3739" s="1">
        <v>43916</v>
      </c>
      <c r="C3739">
        <f t="shared" si="21"/>
        <v>7.8072670728858942</v>
      </c>
      <c r="D3739" s="2">
        <f t="shared" si="22"/>
        <v>-2.1435596840828399</v>
      </c>
      <c r="E3739" s="2">
        <f t="shared" si="23"/>
        <v>17.75809382985463</v>
      </c>
    </row>
    <row r="3740" spans="1:5" x14ac:dyDescent="0.3">
      <c r="A3740" s="1">
        <v>43917</v>
      </c>
      <c r="C3740">
        <f t="shared" si="21"/>
        <v>7.8068425510200026</v>
      </c>
      <c r="D3740" s="2">
        <f t="shared" si="22"/>
        <v>-2.1660127240491942</v>
      </c>
      <c r="E3740" s="2">
        <f t="shared" si="23"/>
        <v>17.779697826089198</v>
      </c>
    </row>
    <row r="3741" spans="1:5" x14ac:dyDescent="0.3">
      <c r="A3741" s="1">
        <v>43918</v>
      </c>
      <c r="C3741">
        <f t="shared" si="21"/>
        <v>7.8064180291541136</v>
      </c>
      <c r="D3741" s="2">
        <f t="shared" si="22"/>
        <v>-2.1884796320317923</v>
      </c>
      <c r="E3741" s="2">
        <f t="shared" si="23"/>
        <v>17.801315690340019</v>
      </c>
    </row>
    <row r="3742" spans="1:5" x14ac:dyDescent="0.3">
      <c r="A3742" s="1">
        <v>43919</v>
      </c>
      <c r="C3742">
        <f t="shared" si="21"/>
        <v>7.8059935072882221</v>
      </c>
      <c r="D3742" s="2">
        <f t="shared" si="22"/>
        <v>-2.2109604048850011</v>
      </c>
      <c r="E3742" s="2">
        <f t="shared" si="23"/>
        <v>17.822947419461446</v>
      </c>
    </row>
    <row r="3743" spans="1:5" x14ac:dyDescent="0.3">
      <c r="A3743" s="1">
        <v>43920</v>
      </c>
      <c r="C3743">
        <f t="shared" si="21"/>
        <v>7.805568985422334</v>
      </c>
      <c r="D3743" s="2">
        <f t="shared" si="22"/>
        <v>-2.2334550394333723</v>
      </c>
      <c r="E3743" s="2">
        <f t="shared" si="23"/>
        <v>17.844593010278039</v>
      </c>
    </row>
    <row r="3744" spans="1:5" x14ac:dyDescent="0.3">
      <c r="A3744" s="1">
        <v>43921</v>
      </c>
      <c r="C3744">
        <f t="shared" si="21"/>
        <v>7.8051444635564424</v>
      </c>
      <c r="D3744" s="2">
        <f t="shared" si="22"/>
        <v>-2.2559635324720242</v>
      </c>
      <c r="E3744" s="2">
        <f t="shared" si="23"/>
        <v>17.86625245958491</v>
      </c>
    </row>
    <row r="3745" spans="1:5" x14ac:dyDescent="0.3">
      <c r="A3745" s="1">
        <v>43922</v>
      </c>
      <c r="C3745">
        <f t="shared" si="21"/>
        <v>7.8047199416905535</v>
      </c>
      <c r="D3745" s="2">
        <f t="shared" si="22"/>
        <v>-2.2784858807669934</v>
      </c>
      <c r="E3745" s="2">
        <f t="shared" si="23"/>
        <v>17.8879257641481</v>
      </c>
    </row>
    <row r="3746" spans="1:5" x14ac:dyDescent="0.3">
      <c r="A3746" s="1">
        <v>43923</v>
      </c>
      <c r="C3746">
        <f t="shared" si="21"/>
        <v>7.8042954198246619</v>
      </c>
      <c r="D3746" s="2">
        <f t="shared" si="22"/>
        <v>-2.3010220810556117</v>
      </c>
      <c r="E3746" s="2">
        <f t="shared" si="23"/>
        <v>17.909612920704937</v>
      </c>
    </row>
    <row r="3747" spans="1:5" x14ac:dyDescent="0.3">
      <c r="A3747" s="1">
        <v>43924</v>
      </c>
      <c r="C3747">
        <f t="shared" si="21"/>
        <v>7.8038708979587739</v>
      </c>
      <c r="D3747" s="2">
        <f t="shared" si="22"/>
        <v>-2.3235721300468501</v>
      </c>
      <c r="E3747" s="2">
        <f t="shared" si="23"/>
        <v>17.931313925964396</v>
      </c>
    </row>
    <row r="3748" spans="1:5" x14ac:dyDescent="0.3">
      <c r="A3748" s="1">
        <v>43925</v>
      </c>
      <c r="C3748">
        <f t="shared" si="21"/>
        <v>7.8034463760928814</v>
      </c>
      <c r="D3748" s="2">
        <f t="shared" si="22"/>
        <v>-2.34613602442169</v>
      </c>
      <c r="E3748" s="2">
        <f t="shared" si="23"/>
        <v>17.953028776607454</v>
      </c>
    </row>
    <row r="3749" spans="1:5" x14ac:dyDescent="0.3">
      <c r="A3749" s="1">
        <v>43926</v>
      </c>
      <c r="C3749">
        <f t="shared" si="21"/>
        <v>7.8030218542269933</v>
      </c>
      <c r="D3749" s="2">
        <f t="shared" si="22"/>
        <v>-2.3687137608334501</v>
      </c>
      <c r="E3749" s="2">
        <f t="shared" si="23"/>
        <v>17.974757469287436</v>
      </c>
    </row>
    <row r="3750" spans="1:5" x14ac:dyDescent="0.3">
      <c r="A3750" s="1">
        <v>43927</v>
      </c>
      <c r="C3750">
        <f t="shared" si="21"/>
        <v>7.8025973323611018</v>
      </c>
      <c r="D3750" s="2">
        <f t="shared" si="22"/>
        <v>-2.3913053359081546</v>
      </c>
      <c r="E3750" s="2">
        <f t="shared" si="23"/>
        <v>17.996500000630359</v>
      </c>
    </row>
    <row r="3751" spans="1:5" x14ac:dyDescent="0.3">
      <c r="A3751" s="1">
        <v>43928</v>
      </c>
      <c r="C3751">
        <f t="shared" si="21"/>
        <v>7.8021728104952128</v>
      </c>
      <c r="D3751" s="2">
        <f t="shared" si="22"/>
        <v>-2.4139107462448592</v>
      </c>
      <c r="E3751" s="2">
        <f t="shared" si="23"/>
        <v>18.018256367235285</v>
      </c>
    </row>
    <row r="3752" spans="1:5" x14ac:dyDescent="0.3">
      <c r="A3752" s="1">
        <v>43929</v>
      </c>
      <c r="C3752">
        <f t="shared" si="21"/>
        <v>7.8017482886293212</v>
      </c>
      <c r="D3752" s="2">
        <f t="shared" si="22"/>
        <v>-2.4365299884159963</v>
      </c>
      <c r="E3752" s="2">
        <f t="shared" si="23"/>
        <v>18.040026565674637</v>
      </c>
    </row>
    <row r="3753" spans="1:5" x14ac:dyDescent="0.3">
      <c r="A3753" s="1">
        <v>43930</v>
      </c>
      <c r="C3753">
        <f t="shared" si="21"/>
        <v>7.8013237667634332</v>
      </c>
      <c r="D3753" s="2">
        <f t="shared" si="22"/>
        <v>-2.4591630589677056</v>
      </c>
      <c r="E3753" s="2">
        <f t="shared" si="23"/>
        <v>18.061810592494574</v>
      </c>
    </row>
    <row r="3754" spans="1:5" x14ac:dyDescent="0.3">
      <c r="A3754" s="1">
        <v>43931</v>
      </c>
      <c r="C3754">
        <f t="shared" si="21"/>
        <v>7.8008992448975407</v>
      </c>
      <c r="D3754" s="2">
        <f t="shared" si="22"/>
        <v>-2.4818099544201759</v>
      </c>
      <c r="E3754" s="2">
        <f t="shared" si="23"/>
        <v>18.083608444215258</v>
      </c>
    </row>
    <row r="3755" spans="1:5" x14ac:dyDescent="0.3">
      <c r="A3755" s="1">
        <v>43932</v>
      </c>
      <c r="C3755">
        <f t="shared" si="21"/>
        <v>7.8004747230316527</v>
      </c>
      <c r="D3755" s="2">
        <f t="shared" si="22"/>
        <v>-2.5044706712679394</v>
      </c>
      <c r="E3755" s="2">
        <f t="shared" si="23"/>
        <v>18.105420117331246</v>
      </c>
    </row>
    <row r="3756" spans="1:5" x14ac:dyDescent="0.3">
      <c r="A3756" s="1">
        <v>43933</v>
      </c>
      <c r="C3756">
        <f t="shared" si="21"/>
        <v>7.8000502011657611</v>
      </c>
      <c r="D3756" s="2">
        <f t="shared" si="22"/>
        <v>-2.5271452059802462</v>
      </c>
      <c r="E3756" s="2">
        <f t="shared" si="23"/>
        <v>18.127245608311767</v>
      </c>
    </row>
    <row r="3757" spans="1:5" x14ac:dyDescent="0.3">
      <c r="A3757" s="1">
        <v>43934</v>
      </c>
      <c r="C3757">
        <f t="shared" si="21"/>
        <v>7.7996256792998722</v>
      </c>
      <c r="D3757" s="2">
        <f t="shared" si="22"/>
        <v>-2.549833555001328</v>
      </c>
      <c r="E3757" s="2">
        <f t="shared" si="23"/>
        <v>18.149084913601072</v>
      </c>
    </row>
    <row r="3758" spans="1:5" x14ac:dyDescent="0.3">
      <c r="A3758" s="1">
        <v>43935</v>
      </c>
      <c r="C3758">
        <f t="shared" si="21"/>
        <v>7.7992011574339806</v>
      </c>
      <c r="D3758" s="2">
        <f t="shared" si="22"/>
        <v>-2.5725357147507548</v>
      </c>
      <c r="E3758" s="2">
        <f t="shared" si="23"/>
        <v>18.170938029618718</v>
      </c>
    </row>
    <row r="3759" spans="1:5" x14ac:dyDescent="0.3">
      <c r="A3759" s="1">
        <v>43936</v>
      </c>
      <c r="C3759">
        <f t="shared" si="21"/>
        <v>7.7987766355680925</v>
      </c>
      <c r="D3759" s="2">
        <f t="shared" si="22"/>
        <v>-2.5952516816237239</v>
      </c>
      <c r="E3759" s="2">
        <f t="shared" si="23"/>
        <v>18.192804952759907</v>
      </c>
    </row>
    <row r="3760" spans="1:5" x14ac:dyDescent="0.3">
      <c r="A3760" s="1">
        <v>43937</v>
      </c>
      <c r="C3760">
        <f t="shared" si="21"/>
        <v>7.7983521137022001</v>
      </c>
      <c r="D3760" s="2">
        <f t="shared" si="22"/>
        <v>-2.6179814519913824</v>
      </c>
      <c r="E3760" s="2">
        <f t="shared" si="23"/>
        <v>18.214685679395782</v>
      </c>
    </row>
    <row r="3761" spans="1:5" x14ac:dyDescent="0.3">
      <c r="A3761" s="1">
        <v>43938</v>
      </c>
      <c r="C3761">
        <f t="shared" si="21"/>
        <v>7.797927591836312</v>
      </c>
      <c r="D3761" s="2">
        <f t="shared" si="22"/>
        <v>-2.6407250222011127</v>
      </c>
      <c r="E3761" s="2">
        <f t="shared" si="23"/>
        <v>18.236580205873736</v>
      </c>
    </row>
    <row r="3762" spans="1:5" x14ac:dyDescent="0.3">
      <c r="A3762" s="1">
        <v>43939</v>
      </c>
      <c r="C3762">
        <f t="shared" si="21"/>
        <v>7.7975030699704204</v>
      </c>
      <c r="D3762" s="2">
        <f t="shared" si="22"/>
        <v>-2.6634823885768641</v>
      </c>
      <c r="E3762" s="2">
        <f t="shared" si="23"/>
        <v>18.258488528517706</v>
      </c>
    </row>
    <row r="3763" spans="1:5" x14ac:dyDescent="0.3">
      <c r="A3763" s="1">
        <v>43940</v>
      </c>
      <c r="C3763">
        <f t="shared" si="21"/>
        <v>7.7970785481045315</v>
      </c>
      <c r="D3763" s="2">
        <f t="shared" si="22"/>
        <v>-2.6862535474194189</v>
      </c>
      <c r="E3763" s="2">
        <f t="shared" si="23"/>
        <v>18.280410643628482</v>
      </c>
    </row>
    <row r="3764" spans="1:5" x14ac:dyDescent="0.3">
      <c r="A3764" s="1">
        <v>43941</v>
      </c>
      <c r="C3764">
        <f t="shared" si="21"/>
        <v>7.7966540262386399</v>
      </c>
      <c r="D3764" s="2">
        <f t="shared" si="22"/>
        <v>-2.7090384950067108</v>
      </c>
      <c r="E3764" s="2">
        <f t="shared" si="23"/>
        <v>18.302346547483992</v>
      </c>
    </row>
    <row r="3765" spans="1:5" x14ac:dyDescent="0.3">
      <c r="A3765" s="1">
        <v>43942</v>
      </c>
      <c r="C3765">
        <f t="shared" si="21"/>
        <v>7.7962295043727519</v>
      </c>
      <c r="D3765" s="2">
        <f t="shared" si="22"/>
        <v>-2.7318372275940987</v>
      </c>
      <c r="E3765" s="2">
        <f t="shared" si="23"/>
        <v>18.324296236339602</v>
      </c>
    </row>
    <row r="3766" spans="1:5" x14ac:dyDescent="0.3">
      <c r="A3766" s="1">
        <v>43943</v>
      </c>
      <c r="C3766">
        <f t="shared" si="21"/>
        <v>7.7958049825068594</v>
      </c>
      <c r="D3766" s="2">
        <f t="shared" si="22"/>
        <v>-2.7546497414146716</v>
      </c>
      <c r="E3766" s="2">
        <f t="shared" si="23"/>
        <v>18.346259706428391</v>
      </c>
    </row>
    <row r="3767" spans="1:5" x14ac:dyDescent="0.3">
      <c r="A3767" s="1">
        <v>43944</v>
      </c>
      <c r="C3767">
        <f t="shared" si="21"/>
        <v>7.7953804606409713</v>
      </c>
      <c r="D3767" s="2">
        <f t="shared" si="22"/>
        <v>-2.7774760326795134</v>
      </c>
      <c r="E3767" s="2">
        <f t="shared" si="23"/>
        <v>18.368236953961457</v>
      </c>
    </row>
    <row r="3768" spans="1:5" x14ac:dyDescent="0.3">
      <c r="A3768" s="1">
        <v>43945</v>
      </c>
      <c r="C3768">
        <f t="shared" si="21"/>
        <v>7.7949559387750798</v>
      </c>
      <c r="D3768" s="2">
        <f t="shared" si="22"/>
        <v>-2.800316097578011</v>
      </c>
      <c r="E3768" s="2">
        <f t="shared" si="23"/>
        <v>18.39022797512817</v>
      </c>
    </row>
    <row r="3769" spans="1:5" x14ac:dyDescent="0.3">
      <c r="A3769" s="1">
        <v>43946</v>
      </c>
      <c r="C3769">
        <f t="shared" si="21"/>
        <v>7.7945314169091908</v>
      </c>
      <c r="D3769" s="2">
        <f t="shared" si="22"/>
        <v>-2.8231699322781036</v>
      </c>
      <c r="E3769" s="2">
        <f t="shared" si="23"/>
        <v>18.412232766096487</v>
      </c>
    </row>
    <row r="3770" spans="1:5" x14ac:dyDescent="0.3">
      <c r="A3770" s="1">
        <v>43947</v>
      </c>
      <c r="C3770">
        <f t="shared" si="21"/>
        <v>7.7941068950432992</v>
      </c>
      <c r="D3770" s="2">
        <f t="shared" si="22"/>
        <v>-2.8460375329265837</v>
      </c>
      <c r="E3770" s="2">
        <f t="shared" si="23"/>
        <v>18.434251323013182</v>
      </c>
    </row>
    <row r="3771" spans="1:5" x14ac:dyDescent="0.3">
      <c r="A3771" s="1">
        <v>43948</v>
      </c>
      <c r="C3771">
        <f t="shared" si="21"/>
        <v>7.7936823731774112</v>
      </c>
      <c r="D3771" s="2">
        <f t="shared" si="22"/>
        <v>-2.8689188956493421</v>
      </c>
      <c r="E3771" s="2">
        <f t="shared" si="23"/>
        <v>18.456283642004166</v>
      </c>
    </row>
    <row r="3772" spans="1:5" x14ac:dyDescent="0.3">
      <c r="A3772" s="1">
        <v>43949</v>
      </c>
      <c r="C3772">
        <f t="shared" si="21"/>
        <v>7.7932578513115187</v>
      </c>
      <c r="D3772" s="2">
        <f t="shared" si="22"/>
        <v>-2.8918140165516801</v>
      </c>
      <c r="E3772" s="2">
        <f t="shared" si="23"/>
        <v>18.478329719174717</v>
      </c>
    </row>
    <row r="3773" spans="1:5" x14ac:dyDescent="0.3">
      <c r="A3773" s="1">
        <v>43950</v>
      </c>
      <c r="C3773">
        <f t="shared" si="21"/>
        <v>7.7928333294456307</v>
      </c>
      <c r="D3773" s="2">
        <f t="shared" si="22"/>
        <v>-2.9147228917185144</v>
      </c>
      <c r="E3773" s="2">
        <f t="shared" si="23"/>
        <v>18.500389550609775</v>
      </c>
    </row>
    <row r="3774" spans="1:5" x14ac:dyDescent="0.3">
      <c r="A3774" s="1">
        <v>43951</v>
      </c>
      <c r="C3774">
        <f t="shared" si="21"/>
        <v>7.7924088075797391</v>
      </c>
      <c r="D3774" s="2">
        <f t="shared" si="22"/>
        <v>-2.937645517214702</v>
      </c>
      <c r="E3774" s="2">
        <f t="shared" si="23"/>
        <v>18.522463132374181</v>
      </c>
    </row>
    <row r="3775" spans="1:5" x14ac:dyDescent="0.3">
      <c r="A3775" s="1">
        <v>43952</v>
      </c>
      <c r="C3775">
        <f t="shared" si="21"/>
        <v>7.791984285713851</v>
      </c>
      <c r="D3775" s="2">
        <f t="shared" si="22"/>
        <v>-2.9605818890852591</v>
      </c>
      <c r="E3775" s="2">
        <f t="shared" si="23"/>
        <v>18.544550460512962</v>
      </c>
    </row>
    <row r="3776" spans="1:5" x14ac:dyDescent="0.3">
      <c r="A3776" s="1">
        <v>43953</v>
      </c>
      <c r="C3776">
        <f t="shared" si="21"/>
        <v>7.7915597638479586</v>
      </c>
      <c r="D3776" s="2">
        <f t="shared" si="22"/>
        <v>-2.9835320033556396</v>
      </c>
      <c r="E3776" s="2">
        <f t="shared" si="23"/>
        <v>18.566651531051555</v>
      </c>
    </row>
    <row r="3777" spans="1:5" x14ac:dyDescent="0.3">
      <c r="A3777" s="1">
        <v>43954</v>
      </c>
      <c r="C3777">
        <f t="shared" si="21"/>
        <v>7.7911352419820705</v>
      </c>
      <c r="D3777" s="2">
        <f t="shared" si="22"/>
        <v>-3.0064958560319734</v>
      </c>
      <c r="E3777" s="2">
        <f t="shared" si="23"/>
        <v>18.588766339996113</v>
      </c>
    </row>
    <row r="3778" spans="1:5" x14ac:dyDescent="0.3">
      <c r="A3778" s="1">
        <v>43955</v>
      </c>
      <c r="C3778">
        <f t="shared" si="21"/>
        <v>7.7907107201161789</v>
      </c>
      <c r="D3778" s="2">
        <f t="shared" si="22"/>
        <v>-3.0294734431013399</v>
      </c>
      <c r="E3778" s="2">
        <f t="shared" si="23"/>
        <v>18.6108948833337</v>
      </c>
    </row>
    <row r="3779" spans="1:5" x14ac:dyDescent="0.3">
      <c r="A3779" s="1">
        <v>43956</v>
      </c>
      <c r="C3779">
        <f t="shared" si="21"/>
        <v>7.79028619825029</v>
      </c>
      <c r="D3779" s="2">
        <f t="shared" si="22"/>
        <v>-3.0524647605319926</v>
      </c>
      <c r="E3779" s="2">
        <f t="shared" si="23"/>
        <v>18.633037157032572</v>
      </c>
    </row>
    <row r="3780" spans="1:5" x14ac:dyDescent="0.3">
      <c r="A3780" s="1">
        <v>43957</v>
      </c>
      <c r="C3780">
        <f t="shared" si="21"/>
        <v>7.7898616763843984</v>
      </c>
      <c r="D3780" s="2">
        <f t="shared" si="22"/>
        <v>-3.0754698042736299</v>
      </c>
      <c r="E3780" s="2">
        <f t="shared" si="23"/>
        <v>18.655193157042426</v>
      </c>
    </row>
    <row r="3781" spans="1:5" x14ac:dyDescent="0.3">
      <c r="A3781" s="1">
        <v>43958</v>
      </c>
      <c r="C3781">
        <f t="shared" si="21"/>
        <v>7.7894371545185104</v>
      </c>
      <c r="D3781" s="2">
        <f t="shared" si="22"/>
        <v>-3.0984885702576088</v>
      </c>
      <c r="E3781" s="2">
        <f t="shared" si="23"/>
        <v>18.67736287929463</v>
      </c>
    </row>
    <row r="3782" spans="1:5" x14ac:dyDescent="0.3">
      <c r="A3782" s="1">
        <v>43959</v>
      </c>
      <c r="C3782">
        <f t="shared" si="21"/>
        <v>7.7890126326526179</v>
      </c>
      <c r="D3782" s="2">
        <f t="shared" si="22"/>
        <v>-3.1215210543972223</v>
      </c>
      <c r="E3782" s="2">
        <f t="shared" si="23"/>
        <v>18.699546319702456</v>
      </c>
    </row>
    <row r="3783" spans="1:5" x14ac:dyDescent="0.3">
      <c r="A3783" s="1">
        <v>43960</v>
      </c>
      <c r="C3783">
        <f t="shared" si="21"/>
        <v>7.7885881107867299</v>
      </c>
      <c r="D3783" s="2">
        <f t="shared" si="22"/>
        <v>-3.1445672525879012</v>
      </c>
      <c r="E3783" s="2">
        <f t="shared" si="23"/>
        <v>18.721743474161361</v>
      </c>
    </row>
    <row r="3784" spans="1:5" x14ac:dyDescent="0.3">
      <c r="A3784" s="1">
        <v>43961</v>
      </c>
      <c r="C3784">
        <f t="shared" si="21"/>
        <v>7.7881635889208383</v>
      </c>
      <c r="D3784" s="2">
        <f t="shared" si="22"/>
        <v>-3.1676271607074771</v>
      </c>
      <c r="E3784" s="2">
        <f t="shared" si="23"/>
        <v>18.743954338549152</v>
      </c>
    </row>
    <row r="3785" spans="1:5" x14ac:dyDescent="0.3">
      <c r="A3785" s="1">
        <v>43962</v>
      </c>
      <c r="C3785">
        <f t="shared" si="21"/>
        <v>7.7877390670549493</v>
      </c>
      <c r="D3785" s="2">
        <f t="shared" si="22"/>
        <v>-3.1907007746164</v>
      </c>
      <c r="E3785" s="2">
        <f t="shared" si="23"/>
        <v>18.7661789087263</v>
      </c>
    </row>
    <row r="3786" spans="1:5" x14ac:dyDescent="0.3">
      <c r="A3786" s="1">
        <v>43963</v>
      </c>
      <c r="C3786">
        <f t="shared" si="21"/>
        <v>7.7873145451890577</v>
      </c>
      <c r="D3786" s="2">
        <f t="shared" si="22"/>
        <v>-3.2137880901579754</v>
      </c>
      <c r="E3786" s="2">
        <f t="shared" si="23"/>
        <v>18.78841718053609</v>
      </c>
    </row>
    <row r="3787" spans="1:5" x14ac:dyDescent="0.3">
      <c r="A3787" s="1">
        <v>43964</v>
      </c>
      <c r="C3787">
        <f t="shared" si="21"/>
        <v>7.7868900233231697</v>
      </c>
      <c r="D3787" s="2">
        <f t="shared" si="22"/>
        <v>-3.2368891031585862</v>
      </c>
      <c r="E3787" s="2">
        <f t="shared" si="23"/>
        <v>18.810669149804927</v>
      </c>
    </row>
    <row r="3788" spans="1:5" x14ac:dyDescent="0.3">
      <c r="A3788" s="1">
        <v>43965</v>
      </c>
      <c r="C3788">
        <f t="shared" si="21"/>
        <v>7.7864655014572772</v>
      </c>
      <c r="D3788" s="2">
        <f t="shared" si="22"/>
        <v>-3.2600038094279302</v>
      </c>
      <c r="E3788" s="2">
        <f t="shared" si="23"/>
        <v>18.832934812342486</v>
      </c>
    </row>
    <row r="3789" spans="1:5" x14ac:dyDescent="0.3">
      <c r="A3789" s="1">
        <v>43966</v>
      </c>
      <c r="C3789">
        <f t="shared" si="21"/>
        <v>7.7860409795913892</v>
      </c>
      <c r="D3789" s="2">
        <f t="shared" si="22"/>
        <v>-3.2831322047592195</v>
      </c>
      <c r="E3789" s="2">
        <f t="shared" si="23"/>
        <v>18.855214163941998</v>
      </c>
    </row>
    <row r="3790" spans="1:5" x14ac:dyDescent="0.3">
      <c r="A3790" s="1">
        <v>43967</v>
      </c>
      <c r="C3790">
        <f t="shared" si="21"/>
        <v>7.7856164577254976</v>
      </c>
      <c r="D3790" s="2">
        <f t="shared" si="22"/>
        <v>-3.3062742849294402</v>
      </c>
      <c r="E3790" s="2">
        <f t="shared" si="23"/>
        <v>18.877507200380435</v>
      </c>
    </row>
    <row r="3791" spans="1:5" x14ac:dyDescent="0.3">
      <c r="A3791" s="1">
        <v>43968</v>
      </c>
      <c r="C3791">
        <f t="shared" si="21"/>
        <v>7.7851919358596087</v>
      </c>
      <c r="D3791" s="2">
        <f t="shared" si="22"/>
        <v>-3.3294300456995165</v>
      </c>
      <c r="E3791" s="2">
        <f t="shared" si="23"/>
        <v>18.899813917418733</v>
      </c>
    </row>
    <row r="3792" spans="1:5" x14ac:dyDescent="0.3">
      <c r="A3792" s="1">
        <v>43969</v>
      </c>
      <c r="C3792">
        <f t="shared" si="21"/>
        <v>7.7847674139937171</v>
      </c>
      <c r="D3792" s="2">
        <f t="shared" si="22"/>
        <v>-3.35259948281458</v>
      </c>
      <c r="E3792" s="2">
        <f t="shared" si="23"/>
        <v>18.922134310802015</v>
      </c>
    </row>
    <row r="3793" spans="1:5" x14ac:dyDescent="0.3">
      <c r="A3793" s="1">
        <v>43970</v>
      </c>
      <c r="C3793">
        <f t="shared" si="21"/>
        <v>7.784342892127829</v>
      </c>
      <c r="D3793" s="2">
        <f t="shared" si="22"/>
        <v>-3.3757825920041453</v>
      </c>
      <c r="E3793" s="2">
        <f t="shared" si="23"/>
        <v>18.944468376259803</v>
      </c>
    </row>
    <row r="3794" spans="1:5" x14ac:dyDescent="0.3">
      <c r="A3794" s="1">
        <v>43971</v>
      </c>
      <c r="C3794">
        <f t="shared" si="21"/>
        <v>7.7839183702619366</v>
      </c>
      <c r="D3794" s="2">
        <f t="shared" si="22"/>
        <v>-3.3989793689823458</v>
      </c>
      <c r="E3794" s="2">
        <f t="shared" si="23"/>
        <v>18.966816109506219</v>
      </c>
    </row>
    <row r="3795" spans="1:5" x14ac:dyDescent="0.3">
      <c r="A3795" s="1">
        <v>43972</v>
      </c>
      <c r="C3795">
        <f t="shared" si="21"/>
        <v>7.7834938483960485</v>
      </c>
      <c r="D3795" s="2">
        <f t="shared" si="22"/>
        <v>-3.4221898094481134</v>
      </c>
      <c r="E3795" s="2">
        <f t="shared" si="23"/>
        <v>18.98917750624021</v>
      </c>
    </row>
    <row r="3796" spans="1:5" x14ac:dyDescent="0.3">
      <c r="A3796" s="1">
        <v>43973</v>
      </c>
      <c r="C3796">
        <f t="shared" si="21"/>
        <v>7.7830693265301569</v>
      </c>
      <c r="D3796" s="2">
        <f t="shared" si="22"/>
        <v>-3.4454139090854241</v>
      </c>
      <c r="E3796" s="2">
        <f t="shared" si="23"/>
        <v>19.011552562145738</v>
      </c>
    </row>
    <row r="3797" spans="1:5" x14ac:dyDescent="0.3">
      <c r="A3797" s="1">
        <v>43974</v>
      </c>
      <c r="C3797">
        <f t="shared" si="21"/>
        <v>7.782644804664268</v>
      </c>
      <c r="D3797" s="2">
        <f t="shared" si="22"/>
        <v>-3.4686516635634606</v>
      </c>
      <c r="E3797" s="2">
        <f t="shared" si="23"/>
        <v>19.033941272891997</v>
      </c>
    </row>
    <row r="3798" spans="1:5" x14ac:dyDescent="0.3">
      <c r="A3798" s="1">
        <v>43975</v>
      </c>
      <c r="C3798">
        <f t="shared" ref="C3798:C3861" si="24">_xlfn.FORECAST.ETS(A3798,$B$2:$B$3285,$A$2:$A$3285,1,1)</f>
        <v>7.7822202827983764</v>
      </c>
      <c r="D3798" s="2">
        <f t="shared" ref="D3798:D3861" si="25">C3798-_xlfn.FORECAST.ETS.CONFINT(A3798,$B$2:$B$3285,$A$2:$A$3285,0.95,1,1)</f>
        <v>-3.4919030685368488</v>
      </c>
      <c r="E3798" s="2">
        <f t="shared" ref="E3798:E3861" si="26">C3798+_xlfn.FORECAST.ETS.CONFINT(A3798,$B$2:$B$3285,$A$2:$A$3285,0.95,1,1)</f>
        <v>19.056343634133601</v>
      </c>
    </row>
    <row r="3799" spans="1:5" x14ac:dyDescent="0.3">
      <c r="A3799" s="1">
        <v>43976</v>
      </c>
      <c r="C3799">
        <f t="shared" si="24"/>
        <v>7.7817957609324884</v>
      </c>
      <c r="D3799" s="2">
        <f t="shared" si="25"/>
        <v>-3.5151681196458311</v>
      </c>
      <c r="E3799" s="2">
        <f t="shared" si="26"/>
        <v>19.078759641510807</v>
      </c>
    </row>
    <row r="3800" spans="1:5" x14ac:dyDescent="0.3">
      <c r="A3800" s="1">
        <v>43977</v>
      </c>
      <c r="C3800">
        <f t="shared" si="24"/>
        <v>7.7813712390665968</v>
      </c>
      <c r="D3800" s="2">
        <f t="shared" si="25"/>
        <v>-3.5384468125164856</v>
      </c>
      <c r="E3800" s="2">
        <f t="shared" si="26"/>
        <v>19.101189290649678</v>
      </c>
    </row>
    <row r="3801" spans="1:5" x14ac:dyDescent="0.3">
      <c r="A3801" s="1">
        <v>43978</v>
      </c>
      <c r="C3801">
        <f t="shared" si="24"/>
        <v>7.7809467172007079</v>
      </c>
      <c r="D3801" s="2">
        <f t="shared" si="25"/>
        <v>-3.5617391427608993</v>
      </c>
      <c r="E3801" s="2">
        <f t="shared" si="26"/>
        <v>19.123632577162315</v>
      </c>
    </row>
    <row r="3802" spans="1:5" x14ac:dyDescent="0.3">
      <c r="A3802" s="1">
        <v>43979</v>
      </c>
      <c r="C3802">
        <f t="shared" si="24"/>
        <v>7.7805221953348163</v>
      </c>
      <c r="D3802" s="2">
        <f t="shared" si="25"/>
        <v>-3.5850451059773913</v>
      </c>
      <c r="E3802" s="2">
        <f t="shared" si="26"/>
        <v>19.146089496647022</v>
      </c>
    </row>
    <row r="3803" spans="1:5" x14ac:dyDescent="0.3">
      <c r="A3803" s="1">
        <v>43980</v>
      </c>
      <c r="C3803">
        <f t="shared" si="24"/>
        <v>7.7800976734689282</v>
      </c>
      <c r="D3803" s="2">
        <f t="shared" si="25"/>
        <v>-3.6083646977506607</v>
      </c>
      <c r="E3803" s="2">
        <f t="shared" si="26"/>
        <v>19.168560044688519</v>
      </c>
    </row>
    <row r="3804" spans="1:5" x14ac:dyDescent="0.3">
      <c r="A3804" s="1">
        <v>43981</v>
      </c>
      <c r="C3804">
        <f t="shared" si="24"/>
        <v>7.7796731516030357</v>
      </c>
      <c r="D3804" s="2">
        <f t="shared" si="25"/>
        <v>-3.6316979136520233</v>
      </c>
      <c r="E3804" s="2">
        <f t="shared" si="26"/>
        <v>19.191044216858096</v>
      </c>
    </row>
    <row r="3805" spans="1:5" x14ac:dyDescent="0.3">
      <c r="A3805" s="1">
        <v>43982</v>
      </c>
      <c r="C3805">
        <f t="shared" si="24"/>
        <v>7.7792486297371477</v>
      </c>
      <c r="D3805" s="2">
        <f t="shared" si="25"/>
        <v>-3.6550447492395621</v>
      </c>
      <c r="E3805" s="2">
        <f t="shared" si="26"/>
        <v>19.213542008713858</v>
      </c>
    </row>
    <row r="3806" spans="1:5" x14ac:dyDescent="0.3">
      <c r="A3806" s="1">
        <v>43983</v>
      </c>
      <c r="C3806">
        <f t="shared" si="24"/>
        <v>7.7788241078712561</v>
      </c>
      <c r="D3806" s="2">
        <f t="shared" si="25"/>
        <v>-3.6784052000583385</v>
      </c>
      <c r="E3806" s="2">
        <f t="shared" si="26"/>
        <v>19.23605341580085</v>
      </c>
    </row>
    <row r="3807" spans="1:5" x14ac:dyDescent="0.3">
      <c r="A3807" s="1">
        <v>43984</v>
      </c>
      <c r="C3807">
        <f t="shared" si="24"/>
        <v>7.7783995860053672</v>
      </c>
      <c r="D3807" s="2">
        <f t="shared" si="25"/>
        <v>-3.7017792616405476</v>
      </c>
      <c r="E3807" s="2">
        <f t="shared" si="26"/>
        <v>19.25857843365128</v>
      </c>
    </row>
    <row r="3808" spans="1:5" x14ac:dyDescent="0.3">
      <c r="A3808" s="1">
        <v>43985</v>
      </c>
      <c r="C3808">
        <f t="shared" si="24"/>
        <v>7.7779750641394756</v>
      </c>
      <c r="D3808" s="2">
        <f t="shared" si="25"/>
        <v>-3.7251669295057273</v>
      </c>
      <c r="E3808" s="2">
        <f t="shared" si="26"/>
        <v>19.281117057784677</v>
      </c>
    </row>
    <row r="3809" spans="1:5" x14ac:dyDescent="0.3">
      <c r="A3809" s="1">
        <v>43986</v>
      </c>
      <c r="C3809">
        <f t="shared" si="24"/>
        <v>7.7775505422735876</v>
      </c>
      <c r="D3809" s="2">
        <f t="shared" si="25"/>
        <v>-3.7485681991609159</v>
      </c>
      <c r="E3809" s="2">
        <f t="shared" si="26"/>
        <v>19.303669283708089</v>
      </c>
    </row>
    <row r="3810" spans="1:5" x14ac:dyDescent="0.3">
      <c r="A3810" s="1">
        <v>43987</v>
      </c>
      <c r="C3810">
        <f t="shared" si="24"/>
        <v>7.7771260204076951</v>
      </c>
      <c r="D3810" s="2">
        <f t="shared" si="25"/>
        <v>-3.7719830661008436</v>
      </c>
      <c r="E3810" s="2">
        <f t="shared" si="26"/>
        <v>19.326235106916233</v>
      </c>
    </row>
    <row r="3811" spans="1:5" x14ac:dyDescent="0.3">
      <c r="A3811" s="1">
        <v>43988</v>
      </c>
      <c r="C3811">
        <f t="shared" si="24"/>
        <v>7.776701498541807</v>
      </c>
      <c r="D3811" s="2">
        <f t="shared" si="25"/>
        <v>-3.795411525808098</v>
      </c>
      <c r="E3811" s="2">
        <f t="shared" si="26"/>
        <v>19.348814522891711</v>
      </c>
    </row>
    <row r="3812" spans="1:5" x14ac:dyDescent="0.3">
      <c r="A3812" s="1">
        <v>43989</v>
      </c>
      <c r="C3812">
        <f t="shared" si="24"/>
        <v>7.7762769766759154</v>
      </c>
      <c r="D3812" s="2">
        <f t="shared" si="25"/>
        <v>-3.8188535737533078</v>
      </c>
      <c r="E3812" s="2">
        <f t="shared" si="26"/>
        <v>19.371407527105138</v>
      </c>
    </row>
    <row r="3813" spans="1:5" x14ac:dyDescent="0.3">
      <c r="A3813" s="1">
        <v>43990</v>
      </c>
      <c r="C3813">
        <f t="shared" si="24"/>
        <v>7.7758524548100265</v>
      </c>
      <c r="D3813" s="2">
        <f t="shared" si="25"/>
        <v>-3.8423092053952974</v>
      </c>
      <c r="E3813" s="2">
        <f t="shared" si="26"/>
        <v>19.394014115015352</v>
      </c>
    </row>
    <row r="3814" spans="1:5" x14ac:dyDescent="0.3">
      <c r="A3814" s="1">
        <v>43991</v>
      </c>
      <c r="C3814">
        <f t="shared" si="24"/>
        <v>7.7754279329441349</v>
      </c>
      <c r="D3814" s="2">
        <f t="shared" si="25"/>
        <v>-3.865778416181282</v>
      </c>
      <c r="E3814" s="2">
        <f t="shared" si="26"/>
        <v>19.416634282069552</v>
      </c>
    </row>
    <row r="3815" spans="1:5" x14ac:dyDescent="0.3">
      <c r="A3815" s="1">
        <v>43992</v>
      </c>
      <c r="C3815">
        <f t="shared" si="24"/>
        <v>7.7750034110782469</v>
      </c>
      <c r="D3815" s="2">
        <f t="shared" si="25"/>
        <v>-3.8892612015469954</v>
      </c>
      <c r="E3815" s="2">
        <f t="shared" si="26"/>
        <v>19.439268023703491</v>
      </c>
    </row>
    <row r="3816" spans="1:5" x14ac:dyDescent="0.3">
      <c r="A3816" s="1">
        <v>43993</v>
      </c>
      <c r="C3816">
        <f t="shared" si="24"/>
        <v>7.7745788892123544</v>
      </c>
      <c r="D3816" s="2">
        <f t="shared" si="25"/>
        <v>-3.9127575569169162</v>
      </c>
      <c r="E3816" s="2">
        <f t="shared" si="26"/>
        <v>19.461915335341626</v>
      </c>
    </row>
    <row r="3817" spans="1:5" x14ac:dyDescent="0.3">
      <c r="A3817" s="1">
        <v>43994</v>
      </c>
      <c r="C3817">
        <f t="shared" si="24"/>
        <v>7.7741543673464664</v>
      </c>
      <c r="D3817" s="2">
        <f t="shared" si="25"/>
        <v>-3.9362674777043578</v>
      </c>
      <c r="E3817" s="2">
        <f t="shared" si="26"/>
        <v>19.48457621239729</v>
      </c>
    </row>
    <row r="3818" spans="1:5" x14ac:dyDescent="0.3">
      <c r="A3818" s="1">
        <v>43995</v>
      </c>
      <c r="C3818">
        <f t="shared" si="24"/>
        <v>7.7737298454805748</v>
      </c>
      <c r="D3818" s="2">
        <f t="shared" si="25"/>
        <v>-3.9597909593117011</v>
      </c>
      <c r="E3818" s="2">
        <f t="shared" si="26"/>
        <v>19.507250650272852</v>
      </c>
    </row>
    <row r="3819" spans="1:5" x14ac:dyDescent="0.3">
      <c r="A3819" s="1">
        <v>43996</v>
      </c>
      <c r="C3819">
        <f t="shared" si="24"/>
        <v>7.7733053236146858</v>
      </c>
      <c r="D3819" s="2">
        <f t="shared" si="25"/>
        <v>-3.9833279971305071</v>
      </c>
      <c r="E3819" s="2">
        <f t="shared" si="26"/>
        <v>19.529938644359881</v>
      </c>
    </row>
    <row r="3820" spans="1:5" x14ac:dyDescent="0.3">
      <c r="A3820" s="1">
        <v>43997</v>
      </c>
      <c r="C3820">
        <f t="shared" si="24"/>
        <v>7.7728808017487943</v>
      </c>
      <c r="D3820" s="2">
        <f t="shared" si="25"/>
        <v>-4.0068785865416974</v>
      </c>
      <c r="E3820" s="2">
        <f t="shared" si="26"/>
        <v>19.552640190039284</v>
      </c>
    </row>
    <row r="3821" spans="1:5" x14ac:dyDescent="0.3">
      <c r="A3821" s="1">
        <v>43998</v>
      </c>
      <c r="C3821">
        <f t="shared" si="24"/>
        <v>7.7724562798829062</v>
      </c>
      <c r="D3821" s="2">
        <f t="shared" si="25"/>
        <v>-4.0304427229157014</v>
      </c>
      <c r="E3821" s="2">
        <f t="shared" si="26"/>
        <v>19.575355282681514</v>
      </c>
    </row>
    <row r="3822" spans="1:5" x14ac:dyDescent="0.3">
      <c r="A3822" s="1">
        <v>43999</v>
      </c>
      <c r="C3822">
        <f t="shared" si="24"/>
        <v>7.7720317580170137</v>
      </c>
      <c r="D3822" s="2">
        <f t="shared" si="25"/>
        <v>-4.0540204016126298</v>
      </c>
      <c r="E3822" s="2">
        <f t="shared" si="26"/>
        <v>19.598083917646658</v>
      </c>
    </row>
    <row r="3823" spans="1:5" x14ac:dyDescent="0.3">
      <c r="A3823" s="1">
        <v>44000</v>
      </c>
      <c r="C3823">
        <f t="shared" si="24"/>
        <v>7.7716072361511257</v>
      </c>
      <c r="D3823" s="2">
        <f t="shared" si="25"/>
        <v>-4.0776116179823978</v>
      </c>
      <c r="E3823" s="2">
        <f t="shared" si="26"/>
        <v>19.620826090284648</v>
      </c>
    </row>
    <row r="3824" spans="1:5" x14ac:dyDescent="0.3">
      <c r="A3824" s="1">
        <v>44001</v>
      </c>
      <c r="C3824">
        <f t="shared" si="24"/>
        <v>7.7711827142852341</v>
      </c>
      <c r="D3824" s="2">
        <f t="shared" si="25"/>
        <v>-4.1012163673649153</v>
      </c>
      <c r="E3824" s="2">
        <f t="shared" si="26"/>
        <v>19.643581795935383</v>
      </c>
    </row>
    <row r="3825" spans="1:5" x14ac:dyDescent="0.3">
      <c r="A3825" s="1">
        <v>44002</v>
      </c>
      <c r="C3825">
        <f t="shared" si="24"/>
        <v>7.7707581924193452</v>
      </c>
      <c r="D3825" s="2">
        <f t="shared" si="25"/>
        <v>-4.124834645090198</v>
      </c>
      <c r="E3825" s="2">
        <f t="shared" si="26"/>
        <v>19.66635102992889</v>
      </c>
    </row>
    <row r="3826" spans="1:5" x14ac:dyDescent="0.3">
      <c r="A3826" s="1">
        <v>44003</v>
      </c>
      <c r="C3826">
        <f t="shared" si="24"/>
        <v>7.7703336705534536</v>
      </c>
      <c r="D3826" s="2">
        <f t="shared" si="25"/>
        <v>-4.1484664464785528</v>
      </c>
      <c r="E3826" s="2">
        <f t="shared" si="26"/>
        <v>19.689133787585462</v>
      </c>
    </row>
    <row r="3827" spans="1:5" x14ac:dyDescent="0.3">
      <c r="A3827" s="1">
        <v>44004</v>
      </c>
      <c r="C3827">
        <f t="shared" si="24"/>
        <v>7.7699091486875655</v>
      </c>
      <c r="D3827" s="2">
        <f t="shared" si="25"/>
        <v>-4.1721117668406933</v>
      </c>
      <c r="E3827" s="2">
        <f t="shared" si="26"/>
        <v>19.711930064215824</v>
      </c>
    </row>
    <row r="3828" spans="1:5" x14ac:dyDescent="0.3">
      <c r="A3828" s="1">
        <v>44005</v>
      </c>
      <c r="C3828">
        <f t="shared" si="24"/>
        <v>7.7694846268216731</v>
      </c>
      <c r="D3828" s="2">
        <f t="shared" si="25"/>
        <v>-4.1957706014779133</v>
      </c>
      <c r="E3828" s="2">
        <f t="shared" si="26"/>
        <v>19.734739855121259</v>
      </c>
    </row>
    <row r="3829" spans="1:5" x14ac:dyDescent="0.3">
      <c r="A3829" s="1">
        <v>44006</v>
      </c>
      <c r="C3829">
        <f t="shared" si="24"/>
        <v>7.769060104955785</v>
      </c>
      <c r="D3829" s="2">
        <f t="shared" si="25"/>
        <v>-4.2194429456822116</v>
      </c>
      <c r="E3829" s="2">
        <f t="shared" si="26"/>
        <v>19.757563155593783</v>
      </c>
    </row>
    <row r="3830" spans="1:5" x14ac:dyDescent="0.3">
      <c r="A3830" s="1">
        <v>44007</v>
      </c>
      <c r="C3830">
        <f t="shared" si="24"/>
        <v>7.7686355830898934</v>
      </c>
      <c r="D3830" s="2">
        <f t="shared" si="25"/>
        <v>-4.2431287947364451</v>
      </c>
      <c r="E3830" s="2">
        <f t="shared" si="26"/>
        <v>19.780399960916231</v>
      </c>
    </row>
    <row r="3831" spans="1:5" x14ac:dyDescent="0.3">
      <c r="A3831" s="1">
        <v>44008</v>
      </c>
      <c r="C3831">
        <f t="shared" si="24"/>
        <v>7.7682110612240054</v>
      </c>
      <c r="D3831" s="2">
        <f t="shared" si="25"/>
        <v>-4.2668281439144637</v>
      </c>
      <c r="E3831" s="2">
        <f t="shared" si="26"/>
        <v>19.803250266362475</v>
      </c>
    </row>
    <row r="3832" spans="1:5" x14ac:dyDescent="0.3">
      <c r="A3832" s="1">
        <v>44009</v>
      </c>
      <c r="C3832">
        <f t="shared" si="24"/>
        <v>7.7677865393581129</v>
      </c>
      <c r="D3832" s="2">
        <f t="shared" si="25"/>
        <v>-4.2905409884812595</v>
      </c>
      <c r="E3832" s="2">
        <f t="shared" si="26"/>
        <v>19.826114067197487</v>
      </c>
    </row>
    <row r="3833" spans="1:5" x14ac:dyDescent="0.3">
      <c r="A3833" s="1">
        <v>44010</v>
      </c>
      <c r="C3833">
        <f t="shared" si="24"/>
        <v>7.7673620174922249</v>
      </c>
      <c r="D3833" s="2">
        <f t="shared" si="25"/>
        <v>-4.3142673236930857</v>
      </c>
      <c r="E3833" s="2">
        <f t="shared" si="26"/>
        <v>19.848991358677537</v>
      </c>
    </row>
    <row r="3834" spans="1:5" x14ac:dyDescent="0.3">
      <c r="A3834" s="1">
        <v>44011</v>
      </c>
      <c r="C3834">
        <f t="shared" si="24"/>
        <v>7.7669374956263333</v>
      </c>
      <c r="D3834" s="2">
        <f t="shared" si="25"/>
        <v>-4.3380071447976256</v>
      </c>
      <c r="E3834" s="2">
        <f t="shared" si="26"/>
        <v>19.871882136050292</v>
      </c>
    </row>
    <row r="3835" spans="1:5" x14ac:dyDescent="0.3">
      <c r="A3835" s="1">
        <v>44012</v>
      </c>
      <c r="C3835">
        <f t="shared" si="24"/>
        <v>7.7665129737604444</v>
      </c>
      <c r="D3835" s="2">
        <f t="shared" si="25"/>
        <v>-4.3617604470340892</v>
      </c>
      <c r="E3835" s="2">
        <f t="shared" si="26"/>
        <v>19.894786394554977</v>
      </c>
    </row>
    <row r="3836" spans="1:5" x14ac:dyDescent="0.3">
      <c r="A3836" s="1">
        <v>44013</v>
      </c>
      <c r="C3836">
        <f t="shared" si="24"/>
        <v>7.7660884518945528</v>
      </c>
      <c r="D3836" s="2">
        <f t="shared" si="25"/>
        <v>-4.3855272256333846</v>
      </c>
      <c r="E3836" s="2">
        <f t="shared" si="26"/>
        <v>19.917704129422489</v>
      </c>
    </row>
    <row r="3837" spans="1:5" x14ac:dyDescent="0.3">
      <c r="A3837" s="1">
        <v>44014</v>
      </c>
      <c r="C3837">
        <f t="shared" si="24"/>
        <v>7.7656639300286647</v>
      </c>
      <c r="D3837" s="2">
        <f t="shared" si="25"/>
        <v>-4.4093074758182143</v>
      </c>
      <c r="E3837" s="2">
        <f t="shared" si="26"/>
        <v>19.940635335875545</v>
      </c>
    </row>
    <row r="3838" spans="1:5" x14ac:dyDescent="0.3">
      <c r="A3838" s="1">
        <v>44015</v>
      </c>
      <c r="C3838">
        <f t="shared" si="24"/>
        <v>7.7652394081627722</v>
      </c>
      <c r="D3838" s="2">
        <f t="shared" si="25"/>
        <v>-4.4331011928032442</v>
      </c>
      <c r="E3838" s="2">
        <f t="shared" si="26"/>
        <v>19.96358000912879</v>
      </c>
    </row>
    <row r="3839" spans="1:5" x14ac:dyDescent="0.3">
      <c r="A3839" s="1">
        <v>44016</v>
      </c>
      <c r="C3839">
        <f t="shared" si="24"/>
        <v>7.7648148862968842</v>
      </c>
      <c r="D3839" s="2">
        <f t="shared" si="25"/>
        <v>-4.4569083717951941</v>
      </c>
      <c r="E3839" s="2">
        <f t="shared" si="26"/>
        <v>19.986538144388962</v>
      </c>
    </row>
    <row r="3840" spans="1:5" x14ac:dyDescent="0.3">
      <c r="A3840" s="1">
        <v>44017</v>
      </c>
      <c r="C3840">
        <f t="shared" si="24"/>
        <v>7.7643903644309926</v>
      </c>
      <c r="D3840" s="2">
        <f t="shared" si="25"/>
        <v>-4.4807290079930038</v>
      </c>
      <c r="E3840" s="2">
        <f t="shared" si="26"/>
        <v>20.009509736854987</v>
      </c>
    </row>
    <row r="3841" spans="1:5" x14ac:dyDescent="0.3">
      <c r="A3841" s="1">
        <v>44018</v>
      </c>
      <c r="C3841">
        <f t="shared" si="24"/>
        <v>7.7639658425651037</v>
      </c>
      <c r="D3841" s="2">
        <f t="shared" si="25"/>
        <v>-4.5045630965879306</v>
      </c>
      <c r="E3841" s="2">
        <f t="shared" si="26"/>
        <v>20.032494781718139</v>
      </c>
    </row>
    <row r="3842" spans="1:5" x14ac:dyDescent="0.3">
      <c r="A3842" s="1">
        <v>44019</v>
      </c>
      <c r="C3842">
        <f t="shared" si="24"/>
        <v>7.7635413206992121</v>
      </c>
      <c r="D3842" s="2">
        <f t="shared" si="25"/>
        <v>-4.5284106327636904</v>
      </c>
      <c r="E3842" s="2">
        <f t="shared" si="26"/>
        <v>20.055493274162114</v>
      </c>
    </row>
    <row r="3843" spans="1:5" x14ac:dyDescent="0.3">
      <c r="A3843" s="1">
        <v>44020</v>
      </c>
      <c r="C3843">
        <f t="shared" si="24"/>
        <v>7.7631167988333241</v>
      </c>
      <c r="D3843" s="2">
        <f t="shared" si="25"/>
        <v>-4.5522716116965709</v>
      </c>
      <c r="E3843" s="2">
        <f t="shared" si="26"/>
        <v>20.078505209363218</v>
      </c>
    </row>
    <row r="3844" spans="1:5" x14ac:dyDescent="0.3">
      <c r="A3844" s="1">
        <v>44021</v>
      </c>
      <c r="C3844">
        <f t="shared" si="24"/>
        <v>7.7626922769674316</v>
      </c>
      <c r="D3844" s="2">
        <f t="shared" si="25"/>
        <v>-4.5761460285555788</v>
      </c>
      <c r="E3844" s="2">
        <f t="shared" si="26"/>
        <v>20.10153058249044</v>
      </c>
    </row>
    <row r="3845" spans="1:5" x14ac:dyDescent="0.3">
      <c r="A3845" s="1">
        <v>44022</v>
      </c>
      <c r="C3845">
        <f t="shared" si="24"/>
        <v>7.7622677551015435</v>
      </c>
      <c r="D3845" s="2">
        <f t="shared" si="25"/>
        <v>-4.6000338785025239</v>
      </c>
      <c r="E3845" s="2">
        <f t="shared" si="26"/>
        <v>20.124569388705609</v>
      </c>
    </row>
    <row r="3846" spans="1:5" x14ac:dyDescent="0.3">
      <c r="A3846" s="1">
        <v>44023</v>
      </c>
      <c r="C3846">
        <f t="shared" si="24"/>
        <v>7.761843233235652</v>
      </c>
      <c r="D3846" s="2">
        <f t="shared" si="25"/>
        <v>-4.6239351566921751</v>
      </c>
      <c r="E3846" s="2">
        <f t="shared" si="26"/>
        <v>20.147621623163481</v>
      </c>
    </row>
    <row r="3847" spans="1:5" x14ac:dyDescent="0.3">
      <c r="A3847" s="1">
        <v>44024</v>
      </c>
      <c r="C3847">
        <f t="shared" si="24"/>
        <v>7.761418711369763</v>
      </c>
      <c r="D3847" s="2">
        <f t="shared" si="25"/>
        <v>-4.6478498582723562</v>
      </c>
      <c r="E3847" s="2">
        <f t="shared" si="26"/>
        <v>20.170687281011883</v>
      </c>
    </row>
    <row r="3848" spans="1:5" x14ac:dyDescent="0.3">
      <c r="A3848" s="1">
        <v>44025</v>
      </c>
      <c r="C3848">
        <f t="shared" si="24"/>
        <v>7.7609941895038714</v>
      </c>
      <c r="D3848" s="2">
        <f t="shared" si="25"/>
        <v>-4.6717779783840774</v>
      </c>
      <c r="E3848" s="2">
        <f t="shared" si="26"/>
        <v>20.193766357391819</v>
      </c>
    </row>
    <row r="3849" spans="1:5" x14ac:dyDescent="0.3">
      <c r="A3849" s="1">
        <v>44026</v>
      </c>
      <c r="C3849">
        <f t="shared" si="24"/>
        <v>7.7605696676379834</v>
      </c>
      <c r="D3849" s="2">
        <f t="shared" si="25"/>
        <v>-4.6957195121616371</v>
      </c>
      <c r="E3849" s="2">
        <f t="shared" si="26"/>
        <v>20.216858847437603</v>
      </c>
    </row>
    <row r="3850" spans="1:5" x14ac:dyDescent="0.3">
      <c r="A3850" s="1">
        <v>44027</v>
      </c>
      <c r="C3850">
        <f t="shared" si="24"/>
        <v>7.7601451457720909</v>
      </c>
      <c r="D3850" s="2">
        <f t="shared" si="25"/>
        <v>-4.7196744547327611</v>
      </c>
      <c r="E3850" s="2">
        <f t="shared" si="26"/>
        <v>20.239964746276943</v>
      </c>
    </row>
    <row r="3851" spans="1:5" x14ac:dyDescent="0.3">
      <c r="A3851" s="1">
        <v>44028</v>
      </c>
      <c r="C3851">
        <f t="shared" si="24"/>
        <v>7.7597206239062029</v>
      </c>
      <c r="D3851" s="2">
        <f t="shared" si="25"/>
        <v>-4.7436428012186873</v>
      </c>
      <c r="E3851" s="2">
        <f t="shared" si="26"/>
        <v>20.263084049031093</v>
      </c>
    </row>
    <row r="3852" spans="1:5" x14ac:dyDescent="0.3">
      <c r="A3852" s="1">
        <v>44029</v>
      </c>
      <c r="C3852">
        <f t="shared" si="24"/>
        <v>7.7592961020403113</v>
      </c>
      <c r="D3852" s="2">
        <f t="shared" si="25"/>
        <v>-4.7676245467343126</v>
      </c>
      <c r="E3852" s="2">
        <f t="shared" si="26"/>
        <v>20.286216750814937</v>
      </c>
    </row>
    <row r="3853" spans="1:5" x14ac:dyDescent="0.3">
      <c r="A3853" s="1">
        <v>44030</v>
      </c>
      <c r="C3853">
        <f t="shared" si="24"/>
        <v>7.7588715801744224</v>
      </c>
      <c r="D3853" s="2">
        <f t="shared" si="25"/>
        <v>-4.7916196863882634</v>
      </c>
      <c r="E3853" s="2">
        <f t="shared" si="26"/>
        <v>20.309362846737109</v>
      </c>
    </row>
    <row r="3854" spans="1:5" x14ac:dyDescent="0.3">
      <c r="A3854" s="1">
        <v>44031</v>
      </c>
      <c r="C3854">
        <f t="shared" si="24"/>
        <v>7.7584470583085308</v>
      </c>
      <c r="D3854" s="2">
        <f t="shared" si="25"/>
        <v>-4.8156282152830494</v>
      </c>
      <c r="E3854" s="2">
        <f t="shared" si="26"/>
        <v>20.332522331900112</v>
      </c>
    </row>
    <row r="3855" spans="1:5" x14ac:dyDescent="0.3">
      <c r="A3855" s="1">
        <v>44032</v>
      </c>
      <c r="C3855">
        <f t="shared" si="24"/>
        <v>7.7580225364426427</v>
      </c>
      <c r="D3855" s="2">
        <f t="shared" si="25"/>
        <v>-4.8396501285151325</v>
      </c>
      <c r="E3855" s="2">
        <f t="shared" si="26"/>
        <v>20.355695201400419</v>
      </c>
    </row>
    <row r="3856" spans="1:5" x14ac:dyDescent="0.3">
      <c r="A3856" s="1">
        <v>44033</v>
      </c>
      <c r="C3856">
        <f t="shared" si="24"/>
        <v>7.7575980145767511</v>
      </c>
      <c r="D3856" s="2">
        <f t="shared" si="25"/>
        <v>-4.8636854211750764</v>
      </c>
      <c r="E3856" s="2">
        <f t="shared" si="26"/>
        <v>20.378881450328578</v>
      </c>
    </row>
    <row r="3857" spans="1:5" x14ac:dyDescent="0.3">
      <c r="A3857" s="1">
        <v>44034</v>
      </c>
      <c r="C3857">
        <f t="shared" si="24"/>
        <v>7.7571734927108622</v>
      </c>
      <c r="D3857" s="2">
        <f t="shared" si="25"/>
        <v>-4.887734088347619</v>
      </c>
      <c r="E3857" s="2">
        <f t="shared" si="26"/>
        <v>20.402081073769345</v>
      </c>
    </row>
    <row r="3858" spans="1:5" x14ac:dyDescent="0.3">
      <c r="A3858" s="1">
        <v>44035</v>
      </c>
      <c r="C3858">
        <f t="shared" si="24"/>
        <v>7.7567489708449706</v>
      </c>
      <c r="D3858" s="2">
        <f t="shared" si="25"/>
        <v>-4.9117961251117972</v>
      </c>
      <c r="E3858" s="2">
        <f t="shared" si="26"/>
        <v>20.42529406680174</v>
      </c>
    </row>
    <row r="3859" spans="1:5" x14ac:dyDescent="0.3">
      <c r="A3859" s="1">
        <v>44036</v>
      </c>
      <c r="C3859">
        <f t="shared" si="24"/>
        <v>7.7563244489790826</v>
      </c>
      <c r="D3859" s="2">
        <f t="shared" si="25"/>
        <v>-4.9358715265410389</v>
      </c>
      <c r="E3859" s="2">
        <f t="shared" si="26"/>
        <v>20.448520424499204</v>
      </c>
    </row>
    <row r="3860" spans="1:5" x14ac:dyDescent="0.3">
      <c r="A3860" s="1">
        <v>44037</v>
      </c>
      <c r="C3860">
        <f t="shared" si="24"/>
        <v>7.7558999271131901</v>
      </c>
      <c r="D3860" s="2">
        <f t="shared" si="25"/>
        <v>-4.9599602877032885</v>
      </c>
      <c r="E3860" s="2">
        <f t="shared" si="26"/>
        <v>20.471760141929668</v>
      </c>
    </row>
    <row r="3861" spans="1:5" x14ac:dyDescent="0.3">
      <c r="A3861" s="1">
        <v>44038</v>
      </c>
      <c r="C3861">
        <f t="shared" si="24"/>
        <v>7.7554754052473021</v>
      </c>
      <c r="D3861" s="2">
        <f t="shared" si="25"/>
        <v>-4.9840624036610768</v>
      </c>
      <c r="E3861" s="2">
        <f t="shared" si="26"/>
        <v>20.49501321415568</v>
      </c>
    </row>
    <row r="3862" spans="1:5" x14ac:dyDescent="0.3">
      <c r="A3862" s="1">
        <v>44039</v>
      </c>
      <c r="C3862">
        <f t="shared" ref="C3862:C3925" si="27">_xlfn.FORECAST.ETS(A3862,$B$2:$B$3285,$A$2:$A$3285,1,1)</f>
        <v>7.7550508833814105</v>
      </c>
      <c r="D3862" s="2">
        <f t="shared" ref="D3862:D3925" si="28">C3862-_xlfn.FORECAST.ETS.CONFINT(A3862,$B$2:$B$3285,$A$2:$A$3285,0.95,1,1)</f>
        <v>-5.0081778694716634</v>
      </c>
      <c r="E3862" s="2">
        <f t="shared" ref="E3862:E3925" si="29">C3862+_xlfn.FORECAST.ETS.CONFINT(A3862,$B$2:$B$3285,$A$2:$A$3285,0.95,1,1)</f>
        <v>20.518279636234485</v>
      </c>
    </row>
    <row r="3863" spans="1:5" x14ac:dyDescent="0.3">
      <c r="A3863" s="1">
        <v>44040</v>
      </c>
      <c r="C3863">
        <f t="shared" si="27"/>
        <v>7.7546263615155215</v>
      </c>
      <c r="D3863" s="2">
        <f t="shared" si="28"/>
        <v>-5.0323066801871015</v>
      </c>
      <c r="E3863" s="2">
        <f t="shared" si="29"/>
        <v>20.541559403218145</v>
      </c>
    </row>
    <row r="3864" spans="1:5" x14ac:dyDescent="0.3">
      <c r="A3864" s="1">
        <v>44041</v>
      </c>
      <c r="C3864">
        <f t="shared" si="27"/>
        <v>7.7542018396496299</v>
      </c>
      <c r="D3864" s="2">
        <f t="shared" si="28"/>
        <v>-5.056448830854352</v>
      </c>
      <c r="E3864" s="2">
        <f t="shared" si="29"/>
        <v>20.564852510153614</v>
      </c>
    </row>
    <row r="3865" spans="1:5" x14ac:dyDescent="0.3">
      <c r="A3865" s="1">
        <v>44042</v>
      </c>
      <c r="C3865">
        <f t="shared" si="27"/>
        <v>7.7537773177837419</v>
      </c>
      <c r="D3865" s="2">
        <f t="shared" si="28"/>
        <v>-5.0806043165153838</v>
      </c>
      <c r="E3865" s="2">
        <f t="shared" si="29"/>
        <v>20.588158952082868</v>
      </c>
    </row>
    <row r="3866" spans="1:5" x14ac:dyDescent="0.3">
      <c r="A3866" s="1">
        <v>44043</v>
      </c>
      <c r="C3866">
        <f t="shared" si="27"/>
        <v>7.7533527959178494</v>
      </c>
      <c r="D3866" s="2">
        <f t="shared" si="28"/>
        <v>-5.1047731322072769</v>
      </c>
      <c r="E3866" s="2">
        <f t="shared" si="29"/>
        <v>20.611478724042975</v>
      </c>
    </row>
    <row r="3867" spans="1:5" x14ac:dyDescent="0.3">
      <c r="A3867" s="1">
        <v>44044</v>
      </c>
      <c r="C3867">
        <f t="shared" si="27"/>
        <v>7.7529282740519614</v>
      </c>
      <c r="D3867" s="2">
        <f t="shared" si="28"/>
        <v>-5.1289552729622949</v>
      </c>
      <c r="E3867" s="2">
        <f t="shared" si="29"/>
        <v>20.634811821066219</v>
      </c>
    </row>
    <row r="3868" spans="1:5" x14ac:dyDescent="0.3">
      <c r="A3868" s="1">
        <v>44045</v>
      </c>
      <c r="C3868">
        <f t="shared" si="27"/>
        <v>7.7525037521860698</v>
      </c>
      <c r="D3868" s="2">
        <f t="shared" si="28"/>
        <v>-5.1531507338080127</v>
      </c>
      <c r="E3868" s="2">
        <f t="shared" si="29"/>
        <v>20.658158238180153</v>
      </c>
    </row>
    <row r="3869" spans="1:5" x14ac:dyDescent="0.3">
      <c r="A3869" s="1">
        <v>44046</v>
      </c>
      <c r="C3869">
        <f t="shared" si="27"/>
        <v>7.7520792303201809</v>
      </c>
      <c r="D3869" s="2">
        <f t="shared" si="28"/>
        <v>-5.177359509767383</v>
      </c>
      <c r="E3869" s="2">
        <f t="shared" si="29"/>
        <v>20.681517970407747</v>
      </c>
    </row>
    <row r="3870" spans="1:5" x14ac:dyDescent="0.3">
      <c r="A3870" s="1">
        <v>44047</v>
      </c>
      <c r="C3870">
        <f t="shared" si="27"/>
        <v>7.7516547084542893</v>
      </c>
      <c r="D3870" s="2">
        <f t="shared" si="28"/>
        <v>-5.2015815958588476</v>
      </c>
      <c r="E3870" s="2">
        <f t="shared" si="29"/>
        <v>20.704891012767426</v>
      </c>
    </row>
    <row r="3871" spans="1:5" x14ac:dyDescent="0.3">
      <c r="A3871" s="1">
        <v>44048</v>
      </c>
      <c r="C3871">
        <f t="shared" si="27"/>
        <v>7.7512301865884012</v>
      </c>
      <c r="D3871" s="2">
        <f t="shared" si="28"/>
        <v>-5.2258169870964171</v>
      </c>
      <c r="E3871" s="2">
        <f t="shared" si="29"/>
        <v>20.728277360273218</v>
      </c>
    </row>
    <row r="3872" spans="1:5" x14ac:dyDescent="0.3">
      <c r="A3872" s="1">
        <v>44049</v>
      </c>
      <c r="C3872">
        <f t="shared" si="27"/>
        <v>7.7508056647225088</v>
      </c>
      <c r="D3872" s="2">
        <f t="shared" si="28"/>
        <v>-5.2500656784897872</v>
      </c>
      <c r="E3872" s="2">
        <f t="shared" si="29"/>
        <v>20.751677007934806</v>
      </c>
    </row>
    <row r="3873" spans="1:5" x14ac:dyDescent="0.3">
      <c r="A3873" s="1">
        <v>44050</v>
      </c>
      <c r="C3873">
        <f t="shared" si="27"/>
        <v>7.7503811428566207</v>
      </c>
      <c r="D3873" s="2">
        <f t="shared" si="28"/>
        <v>-5.2743276650443862</v>
      </c>
      <c r="E3873" s="2">
        <f t="shared" si="29"/>
        <v>20.775089950757629</v>
      </c>
    </row>
    <row r="3874" spans="1:5" x14ac:dyDescent="0.3">
      <c r="A3874" s="1">
        <v>44051</v>
      </c>
      <c r="C3874">
        <f t="shared" si="27"/>
        <v>7.7499566209907291</v>
      </c>
      <c r="D3874" s="2">
        <f t="shared" si="28"/>
        <v>-5.298602941761513</v>
      </c>
      <c r="E3874" s="2">
        <f t="shared" si="29"/>
        <v>20.798516183742972</v>
      </c>
    </row>
    <row r="3875" spans="1:5" x14ac:dyDescent="0.3">
      <c r="A3875" s="1">
        <v>44052</v>
      </c>
      <c r="C3875">
        <f t="shared" si="27"/>
        <v>7.7495320991248402</v>
      </c>
      <c r="D3875" s="2">
        <f t="shared" si="28"/>
        <v>-5.3228915036383793</v>
      </c>
      <c r="E3875" s="2">
        <f t="shared" si="29"/>
        <v>20.821955701888058</v>
      </c>
    </row>
    <row r="3876" spans="1:5" x14ac:dyDescent="0.3">
      <c r="A3876" s="1">
        <v>44053</v>
      </c>
      <c r="C3876">
        <f t="shared" si="27"/>
        <v>7.7491075772589486</v>
      </c>
      <c r="D3876" s="2">
        <f t="shared" si="28"/>
        <v>-5.347193345668245</v>
      </c>
      <c r="E3876" s="2">
        <f t="shared" si="29"/>
        <v>20.845408500186142</v>
      </c>
    </row>
    <row r="3877" spans="1:5" x14ac:dyDescent="0.3">
      <c r="A3877" s="1">
        <v>44054</v>
      </c>
      <c r="C3877">
        <f t="shared" si="27"/>
        <v>7.7486830553930606</v>
      </c>
      <c r="D3877" s="2">
        <f t="shared" si="28"/>
        <v>-5.3715084628404597</v>
      </c>
      <c r="E3877" s="2">
        <f t="shared" si="29"/>
        <v>20.868874573626581</v>
      </c>
    </row>
    <row r="3878" spans="1:5" x14ac:dyDescent="0.3">
      <c r="A3878" s="1">
        <v>44055</v>
      </c>
      <c r="C3878">
        <f t="shared" si="27"/>
        <v>7.7482585335271681</v>
      </c>
      <c r="D3878" s="2">
        <f t="shared" si="28"/>
        <v>-5.3958368501405856</v>
      </c>
      <c r="E3878" s="2">
        <f t="shared" si="29"/>
        <v>20.892353917194921</v>
      </c>
    </row>
    <row r="3879" spans="1:5" x14ac:dyDescent="0.3">
      <c r="A3879" s="1">
        <v>44056</v>
      </c>
      <c r="C3879">
        <f t="shared" si="27"/>
        <v>7.7478340116612801</v>
      </c>
      <c r="D3879" s="2">
        <f t="shared" si="28"/>
        <v>-5.4201785025504519</v>
      </c>
      <c r="E3879" s="2">
        <f t="shared" si="29"/>
        <v>20.915846525873011</v>
      </c>
    </row>
    <row r="3880" spans="1:5" x14ac:dyDescent="0.3">
      <c r="A3880" s="1">
        <v>44057</v>
      </c>
      <c r="C3880">
        <f t="shared" si="27"/>
        <v>7.7474094897953885</v>
      </c>
      <c r="D3880" s="2">
        <f t="shared" si="28"/>
        <v>-5.444533415048272</v>
      </c>
      <c r="E3880" s="2">
        <f t="shared" si="29"/>
        <v>20.939352394639048</v>
      </c>
    </row>
    <row r="3881" spans="1:5" x14ac:dyDescent="0.3">
      <c r="A3881" s="1">
        <v>44058</v>
      </c>
      <c r="C3881">
        <f t="shared" si="27"/>
        <v>7.7469849679295004</v>
      </c>
      <c r="D3881" s="2">
        <f t="shared" si="28"/>
        <v>-5.4689015826086846</v>
      </c>
      <c r="E3881" s="2">
        <f t="shared" si="29"/>
        <v>20.962871518467686</v>
      </c>
    </row>
    <row r="3882" spans="1:5" x14ac:dyDescent="0.3">
      <c r="A3882" s="1">
        <v>44059</v>
      </c>
      <c r="C3882">
        <f t="shared" si="27"/>
        <v>7.7465604460636079</v>
      </c>
      <c r="D3882" s="2">
        <f t="shared" si="28"/>
        <v>-5.4932830002028847</v>
      </c>
      <c r="E3882" s="2">
        <f t="shared" si="29"/>
        <v>20.986403892330102</v>
      </c>
    </row>
    <row r="3883" spans="1:5" x14ac:dyDescent="0.3">
      <c r="A3883" s="1">
        <v>44060</v>
      </c>
      <c r="C3883">
        <f t="shared" si="27"/>
        <v>7.7461359241977199</v>
      </c>
      <c r="D3883" s="2">
        <f t="shared" si="28"/>
        <v>-5.5176776627986612</v>
      </c>
      <c r="E3883" s="2">
        <f t="shared" si="29"/>
        <v>21.009949511194101</v>
      </c>
    </row>
    <row r="3884" spans="1:5" x14ac:dyDescent="0.3">
      <c r="A3884" s="1">
        <v>44061</v>
      </c>
      <c r="C3884">
        <f t="shared" si="27"/>
        <v>7.7457114023318274</v>
      </c>
      <c r="D3884" s="2">
        <f t="shared" si="28"/>
        <v>-5.5420855653605061</v>
      </c>
      <c r="E3884" s="2">
        <f t="shared" si="29"/>
        <v>21.033508370024162</v>
      </c>
    </row>
    <row r="3885" spans="1:5" x14ac:dyDescent="0.3">
      <c r="A3885" s="1">
        <v>44062</v>
      </c>
      <c r="C3885">
        <f t="shared" si="27"/>
        <v>7.7452868804659394</v>
      </c>
      <c r="D3885" s="2">
        <f t="shared" si="28"/>
        <v>-5.566506702849682</v>
      </c>
      <c r="E3885" s="2">
        <f t="shared" si="29"/>
        <v>21.05708046378156</v>
      </c>
    </row>
    <row r="3886" spans="1:5" x14ac:dyDescent="0.3">
      <c r="A3886" s="1">
        <v>44063</v>
      </c>
      <c r="C3886">
        <f t="shared" si="27"/>
        <v>7.7448623586000478</v>
      </c>
      <c r="D3886" s="2">
        <f t="shared" si="28"/>
        <v>-5.5909410702243081</v>
      </c>
      <c r="E3886" s="2">
        <f t="shared" si="29"/>
        <v>21.080665787424405</v>
      </c>
    </row>
    <row r="3887" spans="1:5" x14ac:dyDescent="0.3">
      <c r="A3887" s="1">
        <v>44064</v>
      </c>
      <c r="C3887">
        <f t="shared" si="27"/>
        <v>7.7444378367341598</v>
      </c>
      <c r="D3887" s="2">
        <f t="shared" si="28"/>
        <v>-5.6153886624394262</v>
      </c>
      <c r="E3887" s="2">
        <f t="shared" si="29"/>
        <v>21.104264335907747</v>
      </c>
    </row>
    <row r="3888" spans="1:5" x14ac:dyDescent="0.3">
      <c r="A3888" s="1">
        <v>44065</v>
      </c>
      <c r="C3888">
        <f t="shared" si="27"/>
        <v>7.7440133148682673</v>
      </c>
      <c r="D3888" s="2">
        <f t="shared" si="28"/>
        <v>-5.6398494744470984</v>
      </c>
      <c r="E3888" s="2">
        <f t="shared" si="29"/>
        <v>21.127876104183635</v>
      </c>
    </row>
    <row r="3889" spans="1:5" x14ac:dyDescent="0.3">
      <c r="A3889" s="1">
        <v>44066</v>
      </c>
      <c r="C3889">
        <f t="shared" si="27"/>
        <v>7.7435887930023792</v>
      </c>
      <c r="D3889" s="2">
        <f t="shared" si="28"/>
        <v>-5.6643235011964581</v>
      </c>
      <c r="E3889" s="2">
        <f t="shared" si="29"/>
        <v>21.151501087201218</v>
      </c>
    </row>
    <row r="3890" spans="1:5" x14ac:dyDescent="0.3">
      <c r="A3890" s="1">
        <v>44067</v>
      </c>
      <c r="C3890">
        <f t="shared" si="27"/>
        <v>7.7431642711364876</v>
      </c>
      <c r="D3890" s="2">
        <f t="shared" si="28"/>
        <v>-5.6888107376338102</v>
      </c>
      <c r="E3890" s="2">
        <f t="shared" si="29"/>
        <v>21.175139279906787</v>
      </c>
    </row>
    <row r="3891" spans="1:5" x14ac:dyDescent="0.3">
      <c r="A3891" s="1">
        <v>44068</v>
      </c>
      <c r="C3891">
        <f t="shared" si="27"/>
        <v>7.7427397492705987</v>
      </c>
      <c r="D3891" s="2">
        <f t="shared" si="28"/>
        <v>-5.7133111787026882</v>
      </c>
      <c r="E3891" s="2">
        <f t="shared" si="29"/>
        <v>21.198790677243885</v>
      </c>
    </row>
    <row r="3892" spans="1:5" x14ac:dyDescent="0.3">
      <c r="A3892" s="1">
        <v>44069</v>
      </c>
      <c r="C3892">
        <f t="shared" si="27"/>
        <v>7.7423152274047071</v>
      </c>
      <c r="D3892" s="2">
        <f t="shared" si="28"/>
        <v>-5.737824819343941</v>
      </c>
      <c r="E3892" s="2">
        <f t="shared" si="29"/>
        <v>21.222455274153354</v>
      </c>
    </row>
    <row r="3893" spans="1:5" x14ac:dyDescent="0.3">
      <c r="A3893" s="1">
        <v>44070</v>
      </c>
      <c r="C3893">
        <f t="shared" si="27"/>
        <v>7.7418907055388191</v>
      </c>
      <c r="D3893" s="2">
        <f t="shared" si="28"/>
        <v>-5.7623516544957925</v>
      </c>
      <c r="E3893" s="2">
        <f t="shared" si="29"/>
        <v>21.246133065573432</v>
      </c>
    </row>
    <row r="3894" spans="1:5" x14ac:dyDescent="0.3">
      <c r="A3894" s="1">
        <v>44071</v>
      </c>
      <c r="C3894">
        <f t="shared" si="27"/>
        <v>7.7414661836729266</v>
      </c>
      <c r="D3894" s="2">
        <f t="shared" si="28"/>
        <v>-5.7868916790939338</v>
      </c>
      <c r="E3894" s="2">
        <f t="shared" si="29"/>
        <v>21.269824046439787</v>
      </c>
    </row>
    <row r="3895" spans="1:5" x14ac:dyDescent="0.3">
      <c r="A3895" s="1">
        <v>44072</v>
      </c>
      <c r="C3895">
        <f t="shared" si="27"/>
        <v>7.7410416618070386</v>
      </c>
      <c r="D3895" s="2">
        <f t="shared" si="28"/>
        <v>-5.8114448880715752</v>
      </c>
      <c r="E3895" s="2">
        <f t="shared" si="29"/>
        <v>21.293528211685654</v>
      </c>
    </row>
    <row r="3896" spans="1:5" x14ac:dyDescent="0.3">
      <c r="A3896" s="1">
        <v>44073</v>
      </c>
      <c r="C3896">
        <f t="shared" si="27"/>
        <v>7.740617139941147</v>
      </c>
      <c r="D3896" s="2">
        <f t="shared" si="28"/>
        <v>-5.8360112763595282</v>
      </c>
      <c r="E3896" s="2">
        <f t="shared" si="29"/>
        <v>21.317245556241822</v>
      </c>
    </row>
    <row r="3897" spans="1:5" x14ac:dyDescent="0.3">
      <c r="A3897" s="1">
        <v>44074</v>
      </c>
      <c r="C3897">
        <f t="shared" si="27"/>
        <v>7.740192618075258</v>
      </c>
      <c r="D3897" s="2">
        <f t="shared" si="28"/>
        <v>-5.8605908388862735</v>
      </c>
      <c r="E3897" s="2">
        <f t="shared" si="29"/>
        <v>21.340976075036789</v>
      </c>
    </row>
    <row r="3898" spans="1:5" x14ac:dyDescent="0.3">
      <c r="A3898" s="1">
        <v>44075</v>
      </c>
      <c r="C3898">
        <f t="shared" si="27"/>
        <v>7.7397680962093665</v>
      </c>
      <c r="D3898" s="2">
        <f t="shared" si="28"/>
        <v>-5.8851835705780333</v>
      </c>
      <c r="E3898" s="2">
        <f t="shared" si="29"/>
        <v>21.364719762996767</v>
      </c>
    </row>
    <row r="3899" spans="1:5" x14ac:dyDescent="0.3">
      <c r="A3899" s="1">
        <v>44076</v>
      </c>
      <c r="C3899">
        <f t="shared" si="27"/>
        <v>7.7393435743434784</v>
      </c>
      <c r="D3899" s="2">
        <f t="shared" si="28"/>
        <v>-5.9097894663588351</v>
      </c>
      <c r="E3899" s="2">
        <f t="shared" si="29"/>
        <v>21.388476615045793</v>
      </c>
    </row>
    <row r="3900" spans="1:5" x14ac:dyDescent="0.3">
      <c r="A3900" s="1">
        <v>44077</v>
      </c>
      <c r="C3900">
        <f t="shared" si="27"/>
        <v>7.7389190524775859</v>
      </c>
      <c r="D3900" s="2">
        <f t="shared" si="28"/>
        <v>-5.9344085211505853</v>
      </c>
      <c r="E3900" s="2">
        <f t="shared" si="29"/>
        <v>21.412246626105755</v>
      </c>
    </row>
    <row r="3901" spans="1:5" x14ac:dyDescent="0.3">
      <c r="A3901" s="1">
        <v>44078</v>
      </c>
      <c r="C3901">
        <f t="shared" si="27"/>
        <v>7.7384945306116979</v>
      </c>
      <c r="D3901" s="2">
        <f t="shared" si="28"/>
        <v>-5.9590407298731289</v>
      </c>
      <c r="E3901" s="2">
        <f t="shared" si="29"/>
        <v>21.436029791096523</v>
      </c>
    </row>
    <row r="3902" spans="1:5" x14ac:dyDescent="0.3">
      <c r="A3902" s="1">
        <v>44079</v>
      </c>
      <c r="C3902">
        <f t="shared" si="27"/>
        <v>7.7380700087458063</v>
      </c>
      <c r="D3902" s="2">
        <f t="shared" si="28"/>
        <v>-5.9836860874443314</v>
      </c>
      <c r="E3902" s="2">
        <f t="shared" si="29"/>
        <v>21.459826104935942</v>
      </c>
    </row>
    <row r="3903" spans="1:5" x14ac:dyDescent="0.3">
      <c r="A3903" s="1">
        <v>44080</v>
      </c>
      <c r="C3903">
        <f t="shared" si="27"/>
        <v>7.7376454868799174</v>
      </c>
      <c r="D3903" s="2">
        <f t="shared" si="28"/>
        <v>-6.0083445887801235</v>
      </c>
      <c r="E3903" s="2">
        <f t="shared" si="29"/>
        <v>21.483635562539959</v>
      </c>
    </row>
    <row r="3904" spans="1:5" x14ac:dyDescent="0.3">
      <c r="A3904" s="1">
        <v>44081</v>
      </c>
      <c r="C3904">
        <f t="shared" si="27"/>
        <v>7.7372209650140258</v>
      </c>
      <c r="D3904" s="2">
        <f t="shared" si="28"/>
        <v>-6.0330162287945877</v>
      </c>
      <c r="E3904" s="2">
        <f t="shared" si="29"/>
        <v>21.50745815882264</v>
      </c>
    </row>
    <row r="3905" spans="1:5" x14ac:dyDescent="0.3">
      <c r="A3905" s="1">
        <v>44082</v>
      </c>
      <c r="C3905">
        <f t="shared" si="27"/>
        <v>7.7367964431481377</v>
      </c>
      <c r="D3905" s="2">
        <f t="shared" si="28"/>
        <v>-6.0577010024000044</v>
      </c>
      <c r="E3905" s="2">
        <f t="shared" si="29"/>
        <v>21.531293888696279</v>
      </c>
    </row>
    <row r="3906" spans="1:5" x14ac:dyDescent="0.3">
      <c r="A3906" s="1">
        <v>44083</v>
      </c>
      <c r="C3906">
        <f t="shared" si="27"/>
        <v>7.7363719212822453</v>
      </c>
      <c r="D3906" s="2">
        <f t="shared" si="28"/>
        <v>-6.08239890450694</v>
      </c>
      <c r="E3906" s="2">
        <f t="shared" si="29"/>
        <v>21.555142747071429</v>
      </c>
    </row>
    <row r="3907" spans="1:5" x14ac:dyDescent="0.3">
      <c r="A3907" s="1">
        <v>44084</v>
      </c>
      <c r="C3907">
        <f t="shared" si="27"/>
        <v>7.7359473994163572</v>
      </c>
      <c r="D3907" s="2">
        <f t="shared" si="28"/>
        <v>-6.1071099300242722</v>
      </c>
      <c r="E3907" s="2">
        <f t="shared" si="29"/>
        <v>21.579004728856987</v>
      </c>
    </row>
    <row r="3908" spans="1:5" x14ac:dyDescent="0.3">
      <c r="A3908" s="1">
        <v>44085</v>
      </c>
      <c r="C3908">
        <f t="shared" si="27"/>
        <v>7.7355228775504656</v>
      </c>
      <c r="D3908" s="2">
        <f t="shared" si="28"/>
        <v>-6.1318340738593022</v>
      </c>
      <c r="E3908" s="2">
        <f t="shared" si="29"/>
        <v>21.602879828960234</v>
      </c>
    </row>
    <row r="3909" spans="1:5" x14ac:dyDescent="0.3">
      <c r="A3909" s="1">
        <v>44086</v>
      </c>
      <c r="C3909">
        <f t="shared" si="27"/>
        <v>7.7350983556845767</v>
      </c>
      <c r="D3909" s="2">
        <f t="shared" si="28"/>
        <v>-6.1565713309177719</v>
      </c>
      <c r="E3909" s="2">
        <f t="shared" si="29"/>
        <v>21.626768042286926</v>
      </c>
    </row>
    <row r="3910" spans="1:5" x14ac:dyDescent="0.3">
      <c r="A3910" s="1">
        <v>44087</v>
      </c>
      <c r="C3910">
        <f t="shared" si="27"/>
        <v>7.7346738338186851</v>
      </c>
      <c r="D3910" s="2">
        <f t="shared" si="28"/>
        <v>-6.1813216961039528</v>
      </c>
      <c r="E3910" s="2">
        <f t="shared" si="29"/>
        <v>21.650669363741322</v>
      </c>
    </row>
    <row r="3911" spans="1:5" x14ac:dyDescent="0.3">
      <c r="A3911" s="1">
        <v>44088</v>
      </c>
      <c r="C3911">
        <f t="shared" si="27"/>
        <v>7.7342493119527971</v>
      </c>
      <c r="D3911" s="2">
        <f t="shared" si="28"/>
        <v>-6.2060851643206929</v>
      </c>
      <c r="E3911" s="2">
        <f t="shared" si="29"/>
        <v>21.674583788226286</v>
      </c>
    </row>
    <row r="3912" spans="1:5" x14ac:dyDescent="0.3">
      <c r="A3912" s="1">
        <v>44089</v>
      </c>
      <c r="C3912">
        <f t="shared" si="27"/>
        <v>7.7338247900869055</v>
      </c>
      <c r="D3912" s="2">
        <f t="shared" si="28"/>
        <v>-6.2308617304694929</v>
      </c>
      <c r="E3912" s="2">
        <f t="shared" si="29"/>
        <v>21.698511310643305</v>
      </c>
    </row>
    <row r="3913" spans="1:5" x14ac:dyDescent="0.3">
      <c r="A3913" s="1">
        <v>44090</v>
      </c>
      <c r="C3913">
        <f t="shared" si="27"/>
        <v>7.7334002682210166</v>
      </c>
      <c r="D3913" s="2">
        <f t="shared" si="28"/>
        <v>-6.2556513894505343</v>
      </c>
      <c r="E3913" s="2">
        <f t="shared" si="29"/>
        <v>21.722451925892567</v>
      </c>
    </row>
    <row r="3914" spans="1:5" x14ac:dyDescent="0.3">
      <c r="A3914" s="1">
        <v>44091</v>
      </c>
      <c r="C3914">
        <f t="shared" si="27"/>
        <v>7.732975746355125</v>
      </c>
      <c r="D3914" s="2">
        <f t="shared" si="28"/>
        <v>-6.2804541361627884</v>
      </c>
      <c r="E3914" s="2">
        <f t="shared" si="29"/>
        <v>21.746405628873038</v>
      </c>
    </row>
    <row r="3915" spans="1:5" x14ac:dyDescent="0.3">
      <c r="A3915" s="1">
        <v>44092</v>
      </c>
      <c r="C3915">
        <f t="shared" si="27"/>
        <v>7.7325512244892369</v>
      </c>
      <c r="D3915" s="2">
        <f t="shared" si="28"/>
        <v>-6.3052699655040101</v>
      </c>
      <c r="E3915" s="2">
        <f t="shared" si="29"/>
        <v>21.770372414482484</v>
      </c>
    </row>
    <row r="3916" spans="1:5" x14ac:dyDescent="0.3">
      <c r="A3916" s="1">
        <v>44093</v>
      </c>
      <c r="C3916">
        <f t="shared" si="27"/>
        <v>7.7321267026233444</v>
      </c>
      <c r="D3916" s="2">
        <f t="shared" si="28"/>
        <v>-6.3300988723708658</v>
      </c>
      <c r="E3916" s="2">
        <f t="shared" si="29"/>
        <v>21.794352277617556</v>
      </c>
    </row>
    <row r="3917" spans="1:5" x14ac:dyDescent="0.3">
      <c r="A3917" s="1">
        <v>44094</v>
      </c>
      <c r="C3917">
        <f t="shared" si="27"/>
        <v>7.7317021807574564</v>
      </c>
      <c r="D3917" s="2">
        <f t="shared" si="28"/>
        <v>-6.3549408516589283</v>
      </c>
      <c r="E3917" s="2">
        <f t="shared" si="29"/>
        <v>21.818345213173842</v>
      </c>
    </row>
    <row r="3918" spans="1:5" x14ac:dyDescent="0.3">
      <c r="A3918" s="1">
        <v>44095</v>
      </c>
      <c r="C3918">
        <f t="shared" si="27"/>
        <v>7.7312776588915648</v>
      </c>
      <c r="D3918" s="2">
        <f t="shared" si="28"/>
        <v>-6.3797958982627785</v>
      </c>
      <c r="E3918" s="2">
        <f t="shared" si="29"/>
        <v>21.842351216045909</v>
      </c>
    </row>
    <row r="3919" spans="1:5" x14ac:dyDescent="0.3">
      <c r="A3919" s="1">
        <v>44096</v>
      </c>
      <c r="C3919">
        <f t="shared" si="27"/>
        <v>7.7308531370256759</v>
      </c>
      <c r="D3919" s="2">
        <f t="shared" si="28"/>
        <v>-6.4046640070760308</v>
      </c>
      <c r="E3919" s="2">
        <f t="shared" si="29"/>
        <v>21.866370281127381</v>
      </c>
    </row>
    <row r="3920" spans="1:5" x14ac:dyDescent="0.3">
      <c r="A3920" s="1">
        <v>44097</v>
      </c>
      <c r="C3920">
        <f t="shared" si="27"/>
        <v>7.7304286151597843</v>
      </c>
      <c r="D3920" s="2">
        <f t="shared" si="28"/>
        <v>-6.4295451729914141</v>
      </c>
      <c r="E3920" s="2">
        <f t="shared" si="29"/>
        <v>21.890402403310983</v>
      </c>
    </row>
    <row r="3921" spans="1:5" x14ac:dyDescent="0.3">
      <c r="A3921" s="1">
        <v>44098</v>
      </c>
      <c r="C3921">
        <f t="shared" si="27"/>
        <v>7.7300040932938963</v>
      </c>
      <c r="D3921" s="2">
        <f t="shared" si="28"/>
        <v>-6.4544393909007916</v>
      </c>
      <c r="E3921" s="2">
        <f t="shared" si="29"/>
        <v>21.914447577488584</v>
      </c>
    </row>
    <row r="3922" spans="1:5" x14ac:dyDescent="0.3">
      <c r="A3922" s="1">
        <v>44099</v>
      </c>
      <c r="C3922">
        <f t="shared" si="27"/>
        <v>7.7295795714280038</v>
      </c>
      <c r="D3922" s="2">
        <f t="shared" si="28"/>
        <v>-6.4793466556952675</v>
      </c>
      <c r="E3922" s="2">
        <f t="shared" si="29"/>
        <v>21.938505798551276</v>
      </c>
    </row>
    <row r="3923" spans="1:5" x14ac:dyDescent="0.3">
      <c r="A3923" s="1">
        <v>44100</v>
      </c>
      <c r="C3923">
        <f t="shared" si="27"/>
        <v>7.7291550495621157</v>
      </c>
      <c r="D3923" s="2">
        <f t="shared" si="28"/>
        <v>-6.5042669622651799</v>
      </c>
      <c r="E3923" s="2">
        <f t="shared" si="29"/>
        <v>21.96257706138941</v>
      </c>
    </row>
    <row r="3924" spans="1:5" x14ac:dyDescent="0.3">
      <c r="A3924" s="1">
        <v>44101</v>
      </c>
      <c r="C3924">
        <f t="shared" si="27"/>
        <v>7.7287305276962242</v>
      </c>
      <c r="D3924" s="2">
        <f t="shared" si="28"/>
        <v>-6.5292003055002086</v>
      </c>
      <c r="E3924" s="2">
        <f t="shared" si="29"/>
        <v>21.986661360892658</v>
      </c>
    </row>
    <row r="3925" spans="1:5" x14ac:dyDescent="0.3">
      <c r="A3925" s="1">
        <v>44102</v>
      </c>
      <c r="C3925">
        <f t="shared" si="27"/>
        <v>7.7283060058303352</v>
      </c>
      <c r="D3925" s="2">
        <f t="shared" si="28"/>
        <v>-6.5541466802893815</v>
      </c>
      <c r="E3925" s="2">
        <f t="shared" si="29"/>
        <v>22.010758691950052</v>
      </c>
    </row>
    <row r="3926" spans="1:5" x14ac:dyDescent="0.3">
      <c r="A3926" s="1">
        <v>44103</v>
      </c>
      <c r="C3926">
        <f t="shared" ref="C3926:C3989" si="30">_xlfn.FORECAST.ETS(A3926,$B$2:$B$3285,$A$2:$A$3285,1,1)</f>
        <v>7.7278814839644436</v>
      </c>
      <c r="D3926" s="2">
        <f t="shared" ref="D3926:D3989" si="31">C3926-_xlfn.FORECAST.ETS.CONFINT(A3926,$B$2:$B$3285,$A$2:$A$3285,0.95,1,1)</f>
        <v>-6.5791060815211679</v>
      </c>
      <c r="E3926" s="2">
        <f t="shared" ref="E3926:E3989" si="32">C3926+_xlfn.FORECAST.ETS.CONFINT(A3926,$B$2:$B$3285,$A$2:$A$3285,0.95,1,1)</f>
        <v>22.034869049450055</v>
      </c>
    </row>
    <row r="3927" spans="1:5" x14ac:dyDescent="0.3">
      <c r="A3927" s="1">
        <v>44104</v>
      </c>
      <c r="C3927">
        <f t="shared" si="30"/>
        <v>7.7274569620985556</v>
      </c>
      <c r="D3927" s="2">
        <f t="shared" si="31"/>
        <v>-6.6040785040834926</v>
      </c>
      <c r="E3927" s="2">
        <f t="shared" si="32"/>
        <v>22.058992428280604</v>
      </c>
    </row>
    <row r="3928" spans="1:5" x14ac:dyDescent="0.3">
      <c r="A3928" s="1">
        <v>44105</v>
      </c>
      <c r="C3928">
        <f t="shared" si="30"/>
        <v>7.7270324402326631</v>
      </c>
      <c r="D3928" s="2">
        <f t="shared" si="31"/>
        <v>-6.6290639428638203</v>
      </c>
      <c r="E3928" s="2">
        <f t="shared" si="32"/>
        <v>22.083128823329147</v>
      </c>
    </row>
    <row r="3929" spans="1:5" x14ac:dyDescent="0.3">
      <c r="A3929" s="1">
        <v>44106</v>
      </c>
      <c r="C3929">
        <f t="shared" si="30"/>
        <v>7.7266079183667751</v>
      </c>
      <c r="D3929" s="2">
        <f t="shared" si="31"/>
        <v>-6.6540623927491724</v>
      </c>
      <c r="E3929" s="2">
        <f t="shared" si="32"/>
        <v>22.107278229482723</v>
      </c>
    </row>
    <row r="3930" spans="1:5" x14ac:dyDescent="0.3">
      <c r="A3930" s="1">
        <v>44107</v>
      </c>
      <c r="C3930">
        <f t="shared" si="30"/>
        <v>7.7261833965008835</v>
      </c>
      <c r="D3930" s="2">
        <f t="shared" si="31"/>
        <v>-6.6790738486262109</v>
      </c>
      <c r="E3930" s="2">
        <f t="shared" si="32"/>
        <v>22.131440641627979</v>
      </c>
    </row>
    <row r="3931" spans="1:5" x14ac:dyDescent="0.3">
      <c r="A3931" s="1">
        <v>44108</v>
      </c>
      <c r="C3931">
        <f t="shared" si="30"/>
        <v>7.7257588746349946</v>
      </c>
      <c r="D3931" s="2">
        <f t="shared" si="31"/>
        <v>-6.7040983053812599</v>
      </c>
      <c r="E3931" s="2">
        <f t="shared" si="32"/>
        <v>22.155616054651247</v>
      </c>
    </row>
    <row r="3932" spans="1:5" x14ac:dyDescent="0.3">
      <c r="A3932" s="1">
        <v>44109</v>
      </c>
      <c r="C3932">
        <f t="shared" si="30"/>
        <v>7.725334352769103</v>
      </c>
      <c r="D3932" s="2">
        <f t="shared" si="31"/>
        <v>-6.729135757900373</v>
      </c>
      <c r="E3932" s="2">
        <f t="shared" si="32"/>
        <v>22.179804463438579</v>
      </c>
    </row>
    <row r="3933" spans="1:5" x14ac:dyDescent="0.3">
      <c r="A3933" s="1">
        <v>44110</v>
      </c>
      <c r="C3933">
        <f t="shared" si="30"/>
        <v>7.7249098309032149</v>
      </c>
      <c r="D3933" s="2">
        <f t="shared" si="31"/>
        <v>-6.7541862010693627</v>
      </c>
      <c r="E3933" s="2">
        <f t="shared" si="32"/>
        <v>22.204005862875793</v>
      </c>
    </row>
    <row r="3934" spans="1:5" x14ac:dyDescent="0.3">
      <c r="A3934" s="1">
        <v>44111</v>
      </c>
      <c r="C3934">
        <f t="shared" si="30"/>
        <v>7.7244853090373224</v>
      </c>
      <c r="D3934" s="2">
        <f t="shared" si="31"/>
        <v>-6.7792496297738767</v>
      </c>
      <c r="E3934" s="2">
        <f t="shared" si="32"/>
        <v>22.228220247848522</v>
      </c>
    </row>
    <row r="3935" spans="1:5" x14ac:dyDescent="0.3">
      <c r="A3935" s="1">
        <v>44112</v>
      </c>
      <c r="C3935">
        <f t="shared" si="30"/>
        <v>7.7240607871714344</v>
      </c>
      <c r="D3935" s="2">
        <f t="shared" si="31"/>
        <v>-6.8043260388994122</v>
      </c>
      <c r="E3935" s="2">
        <f t="shared" si="32"/>
        <v>22.252447613242282</v>
      </c>
    </row>
    <row r="3936" spans="1:5" x14ac:dyDescent="0.3">
      <c r="A3936" s="1">
        <v>44113</v>
      </c>
      <c r="C3936">
        <f t="shared" si="30"/>
        <v>7.7236362653055428</v>
      </c>
      <c r="D3936" s="2">
        <f t="shared" si="31"/>
        <v>-6.8294154233313913</v>
      </c>
      <c r="E3936" s="2">
        <f t="shared" si="32"/>
        <v>22.276687953942478</v>
      </c>
    </row>
    <row r="3937" spans="1:5" x14ac:dyDescent="0.3">
      <c r="A3937" s="1">
        <v>44114</v>
      </c>
      <c r="C3937">
        <f t="shared" si="30"/>
        <v>7.7232117434396548</v>
      </c>
      <c r="D3937" s="2">
        <f t="shared" si="31"/>
        <v>-6.854517777955178</v>
      </c>
      <c r="E3937" s="2">
        <f t="shared" si="32"/>
        <v>22.300941264834488</v>
      </c>
    </row>
    <row r="3938" spans="1:5" x14ac:dyDescent="0.3">
      <c r="A3938" s="1">
        <v>44115</v>
      </c>
      <c r="C3938">
        <f t="shared" si="30"/>
        <v>7.7227872215737623</v>
      </c>
      <c r="D3938" s="2">
        <f t="shared" si="31"/>
        <v>-6.8796330976561642</v>
      </c>
      <c r="E3938" s="2">
        <f t="shared" si="32"/>
        <v>22.325207540803689</v>
      </c>
    </row>
    <row r="3939" spans="1:5" x14ac:dyDescent="0.3">
      <c r="A3939" s="1">
        <v>44116</v>
      </c>
      <c r="C3939">
        <f t="shared" si="30"/>
        <v>7.7223626997078743</v>
      </c>
      <c r="D3939" s="2">
        <f t="shared" si="31"/>
        <v>-6.9047613773197654</v>
      </c>
      <c r="E3939" s="2">
        <f t="shared" si="32"/>
        <v>22.349486776735514</v>
      </c>
    </row>
    <row r="3940" spans="1:5" x14ac:dyDescent="0.3">
      <c r="A3940" s="1">
        <v>44117</v>
      </c>
      <c r="C3940">
        <f t="shared" si="30"/>
        <v>7.7219381778419818</v>
      </c>
      <c r="D3940" s="2">
        <f t="shared" si="31"/>
        <v>-6.9299026118315146</v>
      </c>
      <c r="E3940" s="2">
        <f t="shared" si="32"/>
        <v>22.373778967515477</v>
      </c>
    </row>
    <row r="3941" spans="1:5" x14ac:dyDescent="0.3">
      <c r="A3941" s="1">
        <v>44118</v>
      </c>
      <c r="C3941">
        <f t="shared" si="30"/>
        <v>7.7215136559760937</v>
      </c>
      <c r="D3941" s="2">
        <f t="shared" si="31"/>
        <v>-6.9550567960770637</v>
      </c>
      <c r="E3941" s="2">
        <f t="shared" si="32"/>
        <v>22.398084108029252</v>
      </c>
    </row>
    <row r="3942" spans="1:5" x14ac:dyDescent="0.3">
      <c r="A3942" s="1">
        <v>44119</v>
      </c>
      <c r="C3942">
        <f t="shared" si="30"/>
        <v>7.7210891341102021</v>
      </c>
      <c r="D3942" s="2">
        <f t="shared" si="31"/>
        <v>-6.9802239249422628</v>
      </c>
      <c r="E3942" s="2">
        <f t="shared" si="32"/>
        <v>22.422402193162668</v>
      </c>
    </row>
    <row r="3943" spans="1:5" x14ac:dyDescent="0.3">
      <c r="A3943" s="1">
        <v>44120</v>
      </c>
      <c r="C3943">
        <f t="shared" si="30"/>
        <v>7.7206646122443141</v>
      </c>
      <c r="D3943" s="2">
        <f t="shared" si="31"/>
        <v>-7.005403993313176</v>
      </c>
      <c r="E3943" s="2">
        <f t="shared" si="32"/>
        <v>22.446733217801803</v>
      </c>
    </row>
    <row r="3944" spans="1:5" x14ac:dyDescent="0.3">
      <c r="A3944" s="1">
        <v>44121</v>
      </c>
      <c r="C3944">
        <f t="shared" si="30"/>
        <v>7.7202400903784216</v>
      </c>
      <c r="D3944" s="2">
        <f t="shared" si="31"/>
        <v>-7.0305969960761505</v>
      </c>
      <c r="E3944" s="2">
        <f t="shared" si="32"/>
        <v>22.471077176832992</v>
      </c>
    </row>
    <row r="3945" spans="1:5" x14ac:dyDescent="0.3">
      <c r="A3945" s="1">
        <v>44122</v>
      </c>
      <c r="C3945">
        <f t="shared" si="30"/>
        <v>7.7198155685125336</v>
      </c>
      <c r="D3945" s="2">
        <f t="shared" si="31"/>
        <v>-7.0558029281178207</v>
      </c>
      <c r="E3945" s="2">
        <f t="shared" si="32"/>
        <v>22.495434065142888</v>
      </c>
    </row>
    <row r="3946" spans="1:5" x14ac:dyDescent="0.3">
      <c r="A3946" s="1">
        <v>44123</v>
      </c>
      <c r="C3946">
        <f t="shared" si="30"/>
        <v>7.719391046646642</v>
      </c>
      <c r="D3946" s="2">
        <f t="shared" si="31"/>
        <v>-7.0810217843252108</v>
      </c>
      <c r="E3946" s="2">
        <f t="shared" si="32"/>
        <v>22.519803877618493</v>
      </c>
    </row>
    <row r="3947" spans="1:5" x14ac:dyDescent="0.3">
      <c r="A3947" s="1">
        <v>44124</v>
      </c>
      <c r="C3947">
        <f t="shared" si="30"/>
        <v>7.7189665247807531</v>
      </c>
      <c r="D3947" s="2">
        <f t="shared" si="31"/>
        <v>-7.1062535595857019</v>
      </c>
      <c r="E3947" s="2">
        <f t="shared" si="32"/>
        <v>22.544186609147207</v>
      </c>
    </row>
    <row r="3948" spans="1:5" x14ac:dyDescent="0.3">
      <c r="A3948" s="1">
        <v>44125</v>
      </c>
      <c r="C3948">
        <f t="shared" si="30"/>
        <v>7.7185420029148615</v>
      </c>
      <c r="D3948" s="2">
        <f t="shared" si="31"/>
        <v>-7.1314982487871417</v>
      </c>
      <c r="E3948" s="2">
        <f t="shared" si="32"/>
        <v>22.568582254616864</v>
      </c>
    </row>
    <row r="3949" spans="1:5" x14ac:dyDescent="0.3">
      <c r="A3949" s="1">
        <v>44126</v>
      </c>
      <c r="C3949">
        <f t="shared" si="30"/>
        <v>7.7181174810489734</v>
      </c>
      <c r="D3949" s="2">
        <f t="shared" si="31"/>
        <v>-7.1567558468178332</v>
      </c>
      <c r="E3949" s="2">
        <f t="shared" si="32"/>
        <v>22.592990808915779</v>
      </c>
    </row>
    <row r="3950" spans="1:5" x14ac:dyDescent="0.3">
      <c r="A3950" s="1">
        <v>44127</v>
      </c>
      <c r="C3950">
        <f t="shared" si="30"/>
        <v>7.717692959183081</v>
      </c>
      <c r="D3950" s="2">
        <f t="shared" si="31"/>
        <v>-7.1820263485666143</v>
      </c>
      <c r="E3950" s="2">
        <f t="shared" si="32"/>
        <v>22.617412266932774</v>
      </c>
    </row>
    <row r="3951" spans="1:5" x14ac:dyDescent="0.3">
      <c r="A3951" s="1">
        <v>44128</v>
      </c>
      <c r="C3951">
        <f t="shared" si="30"/>
        <v>7.7172684373171929</v>
      </c>
      <c r="D3951" s="2">
        <f t="shared" si="31"/>
        <v>-7.2073097489228655</v>
      </c>
      <c r="E3951" s="2">
        <f t="shared" si="32"/>
        <v>22.64184662355725</v>
      </c>
    </row>
    <row r="3952" spans="1:5" x14ac:dyDescent="0.3">
      <c r="A3952" s="1">
        <v>44129</v>
      </c>
      <c r="C3952">
        <f t="shared" si="30"/>
        <v>7.7168439154513013</v>
      </c>
      <c r="D3952" s="2">
        <f t="shared" si="31"/>
        <v>-7.2326060427765739</v>
      </c>
      <c r="E3952" s="2">
        <f t="shared" si="32"/>
        <v>22.666293873679177</v>
      </c>
    </row>
    <row r="3953" spans="1:5" x14ac:dyDescent="0.3">
      <c r="A3953" s="1">
        <v>44130</v>
      </c>
      <c r="C3953">
        <f t="shared" si="30"/>
        <v>7.7164193935854124</v>
      </c>
      <c r="D3953" s="2">
        <f t="shared" si="31"/>
        <v>-7.2579152250183609</v>
      </c>
      <c r="E3953" s="2">
        <f t="shared" si="32"/>
        <v>22.690754012189185</v>
      </c>
    </row>
    <row r="3954" spans="1:5" x14ac:dyDescent="0.3">
      <c r="A3954" s="1">
        <v>44131</v>
      </c>
      <c r="C3954">
        <f t="shared" si="30"/>
        <v>7.7159948717195208</v>
      </c>
      <c r="D3954" s="2">
        <f t="shared" si="31"/>
        <v>-7.2832372905395202</v>
      </c>
      <c r="E3954" s="2">
        <f t="shared" si="32"/>
        <v>22.715227033978561</v>
      </c>
    </row>
    <row r="3955" spans="1:5" x14ac:dyDescent="0.3">
      <c r="A3955" s="1">
        <v>44132</v>
      </c>
      <c r="C3955">
        <f t="shared" si="30"/>
        <v>7.7155703498536328</v>
      </c>
      <c r="D3955" s="2">
        <f t="shared" si="31"/>
        <v>-7.3085722342320549</v>
      </c>
      <c r="E3955" s="2">
        <f t="shared" si="32"/>
        <v>22.73971293393932</v>
      </c>
    </row>
    <row r="3956" spans="1:5" x14ac:dyDescent="0.3">
      <c r="A3956" s="1">
        <v>44133</v>
      </c>
      <c r="C3956">
        <f t="shared" si="30"/>
        <v>7.7151458279877403</v>
      </c>
      <c r="D3956" s="2">
        <f t="shared" si="31"/>
        <v>-7.3339200509887288</v>
      </c>
      <c r="E3956" s="2">
        <f t="shared" si="32"/>
        <v>22.764211706964211</v>
      </c>
    </row>
    <row r="3957" spans="1:5" x14ac:dyDescent="0.3">
      <c r="A3957" s="1">
        <v>44134</v>
      </c>
      <c r="C3957">
        <f t="shared" si="30"/>
        <v>7.7147213061218523</v>
      </c>
      <c r="D3957" s="2">
        <f t="shared" si="31"/>
        <v>-7.3592807357030861</v>
      </c>
      <c r="E3957" s="2">
        <f t="shared" si="32"/>
        <v>22.788723347946792</v>
      </c>
    </row>
    <row r="3958" spans="1:5" x14ac:dyDescent="0.3">
      <c r="A3958" s="1">
        <v>44135</v>
      </c>
      <c r="C3958">
        <f t="shared" si="30"/>
        <v>7.7142967842559607</v>
      </c>
      <c r="D3958" s="2">
        <f t="shared" si="31"/>
        <v>-7.3846542832694944</v>
      </c>
      <c r="E3958" s="2">
        <f t="shared" si="32"/>
        <v>22.813247851781416</v>
      </c>
    </row>
    <row r="3959" spans="1:5" x14ac:dyDescent="0.3">
      <c r="A3959" s="1">
        <v>44136</v>
      </c>
      <c r="C3959">
        <f t="shared" si="30"/>
        <v>7.7138722623900717</v>
      </c>
      <c r="D3959" s="2">
        <f t="shared" si="31"/>
        <v>-7.4100406885831847</v>
      </c>
      <c r="E3959" s="2">
        <f t="shared" si="32"/>
        <v>22.837785213363329</v>
      </c>
    </row>
    <row r="3960" spans="1:5" x14ac:dyDescent="0.3">
      <c r="A3960" s="1">
        <v>44137</v>
      </c>
      <c r="C3960">
        <f t="shared" si="30"/>
        <v>7.7134477405241801</v>
      </c>
      <c r="D3960" s="2">
        <f t="shared" si="31"/>
        <v>-7.4354399465402965</v>
      </c>
      <c r="E3960" s="2">
        <f t="shared" si="32"/>
        <v>22.862335427588658</v>
      </c>
    </row>
    <row r="3961" spans="1:5" x14ac:dyDescent="0.3">
      <c r="A3961" s="1">
        <v>44138</v>
      </c>
      <c r="C3961">
        <f t="shared" si="30"/>
        <v>7.7130232186582921</v>
      </c>
      <c r="D3961" s="2">
        <f t="shared" si="31"/>
        <v>-7.4608520520378852</v>
      </c>
      <c r="E3961" s="2">
        <f t="shared" si="32"/>
        <v>22.886898489354468</v>
      </c>
    </row>
    <row r="3962" spans="1:5" x14ac:dyDescent="0.3">
      <c r="A3962" s="1">
        <v>44139</v>
      </c>
      <c r="C3962">
        <f t="shared" si="30"/>
        <v>7.7125986967923996</v>
      </c>
      <c r="D3962" s="2">
        <f t="shared" si="31"/>
        <v>-7.4862769999739918</v>
      </c>
      <c r="E3962" s="2">
        <f t="shared" si="32"/>
        <v>22.911474393558791</v>
      </c>
    </row>
    <row r="3963" spans="1:5" x14ac:dyDescent="0.3">
      <c r="A3963" s="1">
        <v>44140</v>
      </c>
      <c r="C3963">
        <f t="shared" si="30"/>
        <v>7.7121741749265116</v>
      </c>
      <c r="D3963" s="2">
        <f t="shared" si="31"/>
        <v>-7.5117147852476442</v>
      </c>
      <c r="E3963" s="2">
        <f t="shared" si="32"/>
        <v>22.936063135100667</v>
      </c>
    </row>
    <row r="3964" spans="1:5" x14ac:dyDescent="0.3">
      <c r="A3964" s="1">
        <v>44141</v>
      </c>
      <c r="C3964">
        <f t="shared" si="30"/>
        <v>7.71174965306062</v>
      </c>
      <c r="D3964" s="2">
        <f t="shared" si="31"/>
        <v>-7.5371654027589301</v>
      </c>
      <c r="E3964" s="2">
        <f t="shared" si="32"/>
        <v>22.96066470888017</v>
      </c>
    </row>
    <row r="3965" spans="1:5" x14ac:dyDescent="0.3">
      <c r="A3965" s="1">
        <v>44142</v>
      </c>
      <c r="C3965">
        <f t="shared" si="30"/>
        <v>7.7113251311947311</v>
      </c>
      <c r="D3965" s="2">
        <f t="shared" si="31"/>
        <v>-7.5626288474089884</v>
      </c>
      <c r="E3965" s="2">
        <f t="shared" si="32"/>
        <v>22.985279109798451</v>
      </c>
    </row>
    <row r="3966" spans="1:5" x14ac:dyDescent="0.3">
      <c r="A3966" s="1">
        <v>44143</v>
      </c>
      <c r="C3966">
        <f t="shared" si="30"/>
        <v>7.7109006093288395</v>
      </c>
      <c r="D3966" s="2">
        <f t="shared" si="31"/>
        <v>-7.5881051141000873</v>
      </c>
      <c r="E3966" s="2">
        <f t="shared" si="32"/>
        <v>23.009906332757765</v>
      </c>
    </row>
    <row r="3967" spans="1:5" x14ac:dyDescent="0.3">
      <c r="A3967" s="1">
        <v>44144</v>
      </c>
      <c r="C3967">
        <f t="shared" si="30"/>
        <v>7.7104760874629514</v>
      </c>
      <c r="D3967" s="2">
        <f t="shared" si="31"/>
        <v>-7.6135941977356145</v>
      </c>
      <c r="E3967" s="2">
        <f t="shared" si="32"/>
        <v>23.034546372661517</v>
      </c>
    </row>
    <row r="3968" spans="1:5" x14ac:dyDescent="0.3">
      <c r="A3968" s="1">
        <v>44145</v>
      </c>
      <c r="C3968">
        <f t="shared" si="30"/>
        <v>7.7100515655970598</v>
      </c>
      <c r="D3968" s="2">
        <f t="shared" si="31"/>
        <v>-7.6390960932201528</v>
      </c>
      <c r="E3968" s="2">
        <f t="shared" si="32"/>
        <v>23.059199224414272</v>
      </c>
    </row>
    <row r="3969" spans="1:5" x14ac:dyDescent="0.3">
      <c r="A3969" s="1">
        <v>44146</v>
      </c>
      <c r="C3969">
        <f t="shared" si="30"/>
        <v>7.7096270437311709</v>
      </c>
      <c r="D3969" s="2">
        <f t="shared" si="31"/>
        <v>-7.6646107954594758</v>
      </c>
      <c r="E3969" s="2">
        <f t="shared" si="32"/>
        <v>23.083864882921816</v>
      </c>
    </row>
    <row r="3970" spans="1:5" x14ac:dyDescent="0.3">
      <c r="A3970" s="1">
        <v>44147</v>
      </c>
      <c r="C3970">
        <f t="shared" si="30"/>
        <v>7.7092025218652793</v>
      </c>
      <c r="D3970" s="2">
        <f t="shared" si="31"/>
        <v>-7.6901382993606049</v>
      </c>
      <c r="E3970" s="2">
        <f t="shared" si="32"/>
        <v>23.108543343091164</v>
      </c>
    </row>
    <row r="3971" spans="1:5" x14ac:dyDescent="0.3">
      <c r="A3971" s="1">
        <v>44148</v>
      </c>
      <c r="C3971">
        <f t="shared" si="30"/>
        <v>7.7087779999993913</v>
      </c>
      <c r="D3971" s="2">
        <f t="shared" si="31"/>
        <v>-7.7156785998318309</v>
      </c>
      <c r="E3971" s="2">
        <f t="shared" si="32"/>
        <v>23.133234599830615</v>
      </c>
    </row>
    <row r="3972" spans="1:5" x14ac:dyDescent="0.3">
      <c r="A3972" s="1">
        <v>44149</v>
      </c>
      <c r="C3972">
        <f t="shared" si="30"/>
        <v>7.7083534781334988</v>
      </c>
      <c r="D3972" s="2">
        <f t="shared" si="31"/>
        <v>-7.7412316917827519</v>
      </c>
      <c r="E3972" s="2">
        <f t="shared" si="32"/>
        <v>23.15793864804975</v>
      </c>
    </row>
    <row r="3973" spans="1:5" x14ac:dyDescent="0.3">
      <c r="A3973" s="1">
        <v>44150</v>
      </c>
      <c r="C3973">
        <f t="shared" si="30"/>
        <v>7.7079289562676108</v>
      </c>
      <c r="D3973" s="2">
        <f t="shared" si="31"/>
        <v>-7.7667975701242922</v>
      </c>
      <c r="E3973" s="2">
        <f t="shared" si="32"/>
        <v>23.182655482659513</v>
      </c>
    </row>
    <row r="3974" spans="1:5" x14ac:dyDescent="0.3">
      <c r="A3974" s="1">
        <v>44151</v>
      </c>
      <c r="C3974">
        <f t="shared" si="30"/>
        <v>7.7075044344017192</v>
      </c>
      <c r="D3974" s="2">
        <f t="shared" si="31"/>
        <v>-7.7923762297687551</v>
      </c>
      <c r="E3974" s="2">
        <f t="shared" si="32"/>
        <v>23.207385098572193</v>
      </c>
    </row>
    <row r="3975" spans="1:5" x14ac:dyDescent="0.3">
      <c r="A3975" s="1">
        <v>44152</v>
      </c>
      <c r="C3975">
        <f t="shared" si="30"/>
        <v>7.7070799125358302</v>
      </c>
      <c r="D3975" s="2">
        <f t="shared" si="31"/>
        <v>-7.8179676656298263</v>
      </c>
      <c r="E3975" s="2">
        <f t="shared" si="32"/>
        <v>23.232127490701487</v>
      </c>
    </row>
    <row r="3976" spans="1:5" x14ac:dyDescent="0.3">
      <c r="A3976" s="1">
        <v>44153</v>
      </c>
      <c r="C3976">
        <f t="shared" si="30"/>
        <v>7.7066553906699387</v>
      </c>
      <c r="D3976" s="2">
        <f t="shared" si="31"/>
        <v>-7.843571872622638</v>
      </c>
      <c r="E3976" s="2">
        <f t="shared" si="32"/>
        <v>23.256882653962514</v>
      </c>
    </row>
    <row r="3977" spans="1:5" x14ac:dyDescent="0.3">
      <c r="A3977" s="1">
        <v>44154</v>
      </c>
      <c r="C3977">
        <f t="shared" si="30"/>
        <v>7.7062308688040506</v>
      </c>
      <c r="D3977" s="2">
        <f t="shared" si="31"/>
        <v>-7.8691888456637606</v>
      </c>
      <c r="E3977" s="2">
        <f t="shared" si="32"/>
        <v>23.281650583271862</v>
      </c>
    </row>
    <row r="3978" spans="1:5" x14ac:dyDescent="0.3">
      <c r="A3978" s="1">
        <v>44155</v>
      </c>
      <c r="C3978">
        <f t="shared" si="30"/>
        <v>7.7058063469381581</v>
      </c>
      <c r="D3978" s="2">
        <f t="shared" si="31"/>
        <v>-7.8948185796712673</v>
      </c>
      <c r="E3978" s="2">
        <f t="shared" si="32"/>
        <v>23.306431273547584</v>
      </c>
    </row>
    <row r="3979" spans="1:5" x14ac:dyDescent="0.3">
      <c r="A3979" s="1">
        <v>44156</v>
      </c>
      <c r="C3979">
        <f t="shared" si="30"/>
        <v>7.7053818250722701</v>
      </c>
      <c r="D3979" s="2">
        <f t="shared" si="31"/>
        <v>-7.9204610695647366</v>
      </c>
      <c r="E3979" s="2">
        <f t="shared" si="32"/>
        <v>23.331224719709276</v>
      </c>
    </row>
    <row r="3980" spans="1:5" x14ac:dyDescent="0.3">
      <c r="A3980" s="1">
        <v>44157</v>
      </c>
      <c r="C3980">
        <f t="shared" si="30"/>
        <v>7.7049573032063785</v>
      </c>
      <c r="D3980" s="2">
        <f t="shared" si="31"/>
        <v>-7.9461163102653076</v>
      </c>
      <c r="E3980" s="2">
        <f t="shared" si="32"/>
        <v>23.356030916678066</v>
      </c>
    </row>
    <row r="3981" spans="1:5" x14ac:dyDescent="0.3">
      <c r="A3981" s="1">
        <v>44158</v>
      </c>
      <c r="C3981">
        <f t="shared" si="30"/>
        <v>7.7045327813404896</v>
      </c>
      <c r="D3981" s="2">
        <f t="shared" si="31"/>
        <v>-7.9717842966956756</v>
      </c>
      <c r="E3981" s="2">
        <f t="shared" si="32"/>
        <v>23.380849859376653</v>
      </c>
    </row>
    <row r="3982" spans="1:5" x14ac:dyDescent="0.3">
      <c r="A3982" s="1">
        <v>44159</v>
      </c>
      <c r="C3982">
        <f t="shared" si="30"/>
        <v>7.704108259474598</v>
      </c>
      <c r="D3982" s="2">
        <f t="shared" si="31"/>
        <v>-7.9974650237801637</v>
      </c>
      <c r="E3982" s="2">
        <f t="shared" si="32"/>
        <v>23.405681542729361</v>
      </c>
    </row>
    <row r="3983" spans="1:5" x14ac:dyDescent="0.3">
      <c r="A3983" s="1">
        <v>44160</v>
      </c>
      <c r="C3983">
        <f t="shared" si="30"/>
        <v>7.7036837376087099</v>
      </c>
      <c r="D3983" s="2">
        <f t="shared" si="31"/>
        <v>-8.0231584864447054</v>
      </c>
      <c r="E3983" s="2">
        <f t="shared" si="32"/>
        <v>23.430525961662127</v>
      </c>
    </row>
    <row r="3984" spans="1:5" x14ac:dyDescent="0.3">
      <c r="A3984" s="1">
        <v>44161</v>
      </c>
      <c r="C3984">
        <f t="shared" si="30"/>
        <v>7.7032592157428175</v>
      </c>
      <c r="D3984" s="2">
        <f t="shared" si="31"/>
        <v>-8.048864679616905</v>
      </c>
      <c r="E3984" s="2">
        <f t="shared" si="32"/>
        <v>23.455383111102542</v>
      </c>
    </row>
    <row r="3985" spans="1:5" x14ac:dyDescent="0.3">
      <c r="A3985" s="1">
        <v>44162</v>
      </c>
      <c r="C3985">
        <f t="shared" si="30"/>
        <v>7.7028346938769294</v>
      </c>
      <c r="D3985" s="2">
        <f t="shared" si="31"/>
        <v>-8.0745835982260559</v>
      </c>
      <c r="E3985" s="2">
        <f t="shared" si="32"/>
        <v>23.480252985979913</v>
      </c>
    </row>
    <row r="3986" spans="1:5" x14ac:dyDescent="0.3">
      <c r="A3986" s="1">
        <v>44163</v>
      </c>
      <c r="C3986">
        <f t="shared" si="30"/>
        <v>7.7024101720110378</v>
      </c>
      <c r="D3986" s="2">
        <f t="shared" si="31"/>
        <v>-8.1003152372031586</v>
      </c>
      <c r="E3986" s="2">
        <f t="shared" si="32"/>
        <v>23.505135581225232</v>
      </c>
    </row>
    <row r="3987" spans="1:5" x14ac:dyDescent="0.3">
      <c r="A3987" s="1">
        <v>44164</v>
      </c>
      <c r="C3987">
        <f t="shared" si="30"/>
        <v>7.7019856501451489</v>
      </c>
      <c r="D3987" s="2">
        <f t="shared" si="31"/>
        <v>-8.1260595914809599</v>
      </c>
      <c r="E3987" s="2">
        <f t="shared" si="32"/>
        <v>23.530030891771258</v>
      </c>
    </row>
    <row r="3988" spans="1:5" x14ac:dyDescent="0.3">
      <c r="A3988" s="1">
        <v>44165</v>
      </c>
      <c r="C3988">
        <f t="shared" si="30"/>
        <v>7.7015611282792573</v>
      </c>
      <c r="D3988" s="2">
        <f t="shared" si="31"/>
        <v>-8.1518166559939811</v>
      </c>
      <c r="E3988" s="2">
        <f t="shared" si="32"/>
        <v>23.554938912552494</v>
      </c>
    </row>
    <row r="3989" spans="1:5" x14ac:dyDescent="0.3">
      <c r="A3989" s="1">
        <v>44166</v>
      </c>
      <c r="C3989">
        <f t="shared" si="30"/>
        <v>7.7011366064133693</v>
      </c>
      <c r="D3989" s="2">
        <f t="shared" si="31"/>
        <v>-8.1775864256785287</v>
      </c>
      <c r="E3989" s="2">
        <f t="shared" si="32"/>
        <v>23.579859638505269</v>
      </c>
    </row>
    <row r="3990" spans="1:5" x14ac:dyDescent="0.3">
      <c r="A3990" s="1">
        <v>44167</v>
      </c>
      <c r="C3990">
        <f t="shared" ref="C3990:C4053" si="33">_xlfn.FORECAST.ETS(A3990,$B$2:$B$3285,$A$2:$A$3285,1,1)</f>
        <v>7.7007120845474768</v>
      </c>
      <c r="D3990" s="2">
        <f t="shared" ref="D3990:D4053" si="34">C3990-_xlfn.FORECAST.ETS.CONFINT(A3990,$B$2:$B$3285,$A$2:$A$3285,0.95,1,1)</f>
        <v>-8.2033688954727424</v>
      </c>
      <c r="E3990" s="2">
        <f t="shared" ref="E3990:E4053" si="35">C3990+_xlfn.FORECAST.ETS.CONFINT(A3990,$B$2:$B$3285,$A$2:$A$3285,0.95,1,1)</f>
        <v>23.604793064567694</v>
      </c>
    </row>
    <row r="3991" spans="1:5" x14ac:dyDescent="0.3">
      <c r="A3991" s="1">
        <v>44168</v>
      </c>
      <c r="C3991">
        <f t="shared" si="33"/>
        <v>7.7002875626815888</v>
      </c>
      <c r="D3991" s="2">
        <f t="shared" si="34"/>
        <v>-8.2291640603165952</v>
      </c>
      <c r="E3991" s="2">
        <f t="shared" si="35"/>
        <v>23.629739185679771</v>
      </c>
    </row>
    <row r="3992" spans="1:5" x14ac:dyDescent="0.3">
      <c r="A3992" s="1">
        <v>44169</v>
      </c>
      <c r="C3992">
        <f t="shared" si="33"/>
        <v>7.6998630408156972</v>
      </c>
      <c r="D3992" s="2">
        <f t="shared" si="34"/>
        <v>-8.2549719151519412</v>
      </c>
      <c r="E3992" s="2">
        <f t="shared" si="35"/>
        <v>23.654697996783337</v>
      </c>
    </row>
    <row r="3993" spans="1:5" x14ac:dyDescent="0.3">
      <c r="A3993" s="1">
        <v>44170</v>
      </c>
      <c r="C3993">
        <f t="shared" si="33"/>
        <v>7.6994385189498091</v>
      </c>
      <c r="D3993" s="2">
        <f t="shared" si="34"/>
        <v>-8.2807924549225369</v>
      </c>
      <c r="E3993" s="2">
        <f t="shared" si="35"/>
        <v>23.679669492822153</v>
      </c>
    </row>
    <row r="3994" spans="1:5" x14ac:dyDescent="0.3">
      <c r="A3994" s="1">
        <v>44171</v>
      </c>
      <c r="C3994">
        <f t="shared" si="33"/>
        <v>7.6990139970839166</v>
      </c>
      <c r="D3994" s="2">
        <f t="shared" si="34"/>
        <v>-8.3066256745740539</v>
      </c>
      <c r="E3994" s="2">
        <f t="shared" si="35"/>
        <v>23.704653668741887</v>
      </c>
    </row>
    <row r="3995" spans="1:5" x14ac:dyDescent="0.3">
      <c r="A3995" s="1">
        <v>44172</v>
      </c>
      <c r="C3995">
        <f t="shared" si="33"/>
        <v>7.6985894752180286</v>
      </c>
      <c r="D3995" s="2">
        <f t="shared" si="34"/>
        <v>-8.332471569054114</v>
      </c>
      <c r="E3995" s="2">
        <f t="shared" si="35"/>
        <v>23.729650519490171</v>
      </c>
    </row>
    <row r="3996" spans="1:5" x14ac:dyDescent="0.3">
      <c r="A3996" s="1">
        <v>44173</v>
      </c>
      <c r="C3996">
        <f t="shared" si="33"/>
        <v>7.6981649533521361</v>
      </c>
      <c r="D3996" s="2">
        <f t="shared" si="34"/>
        <v>-8.3583301333123146</v>
      </c>
      <c r="E3996" s="2">
        <f t="shared" si="35"/>
        <v>23.754660040016589</v>
      </c>
    </row>
    <row r="3997" spans="1:5" x14ac:dyDescent="0.3">
      <c r="A3997" s="1">
        <v>44174</v>
      </c>
      <c r="C3997">
        <f t="shared" si="33"/>
        <v>7.6977404314862481</v>
      </c>
      <c r="D3997" s="2">
        <f t="shared" si="34"/>
        <v>-8.3842013623002458</v>
      </c>
      <c r="E3997" s="2">
        <f t="shared" si="35"/>
        <v>23.779682225272744</v>
      </c>
    </row>
    <row r="3998" spans="1:5" x14ac:dyDescent="0.3">
      <c r="A3998" s="1">
        <v>44175</v>
      </c>
      <c r="C3998">
        <f t="shared" si="33"/>
        <v>7.6973159096203565</v>
      </c>
      <c r="D3998" s="2">
        <f t="shared" si="34"/>
        <v>-8.4100852509715232</v>
      </c>
      <c r="E3998" s="2">
        <f t="shared" si="35"/>
        <v>23.804717070212238</v>
      </c>
    </row>
    <row r="3999" spans="1:5" x14ac:dyDescent="0.3">
      <c r="A3999" s="1">
        <v>44176</v>
      </c>
      <c r="C3999">
        <f t="shared" si="33"/>
        <v>7.6968913877544685</v>
      </c>
      <c r="D3999" s="2">
        <f t="shared" si="34"/>
        <v>-8.4359817942818012</v>
      </c>
      <c r="E3999" s="2">
        <f t="shared" si="35"/>
        <v>23.82976456979074</v>
      </c>
    </row>
    <row r="4000" spans="1:5" x14ac:dyDescent="0.3">
      <c r="A4000" s="1">
        <v>44177</v>
      </c>
      <c r="C4000">
        <f t="shared" si="33"/>
        <v>7.696466865888576</v>
      </c>
      <c r="D4000" s="2">
        <f t="shared" si="34"/>
        <v>-8.4618909871888111</v>
      </c>
      <c r="E4000" s="2">
        <f t="shared" si="35"/>
        <v>23.854824718965965</v>
      </c>
    </row>
    <row r="4001" spans="1:5" x14ac:dyDescent="0.3">
      <c r="A4001" s="1">
        <v>44178</v>
      </c>
      <c r="C4001">
        <f t="shared" si="33"/>
        <v>7.6960423440226879</v>
      </c>
      <c r="D4001" s="2">
        <f t="shared" si="34"/>
        <v>-8.4878128246523534</v>
      </c>
      <c r="E4001" s="2">
        <f t="shared" si="35"/>
        <v>23.879897512697731</v>
      </c>
    </row>
    <row r="4002" spans="1:5" x14ac:dyDescent="0.3">
      <c r="A4002" s="1">
        <v>44179</v>
      </c>
      <c r="C4002">
        <f t="shared" si="33"/>
        <v>7.6956178221567964</v>
      </c>
      <c r="D4002" s="2">
        <f t="shared" si="34"/>
        <v>-8.513747301634373</v>
      </c>
      <c r="E4002" s="2">
        <f t="shared" si="35"/>
        <v>23.904982945947964</v>
      </c>
    </row>
    <row r="4003" spans="1:5" x14ac:dyDescent="0.3">
      <c r="A4003" s="1">
        <v>44180</v>
      </c>
      <c r="C4003">
        <f t="shared" si="33"/>
        <v>7.6951933002909074</v>
      </c>
      <c r="D4003" s="2">
        <f t="shared" si="34"/>
        <v>-8.5396944130989283</v>
      </c>
      <c r="E4003" s="2">
        <f t="shared" si="35"/>
        <v>23.930081013680741</v>
      </c>
    </row>
    <row r="4004" spans="1:5" x14ac:dyDescent="0.3">
      <c r="A4004" s="1">
        <v>44181</v>
      </c>
      <c r="C4004">
        <f t="shared" si="33"/>
        <v>7.6947687784250158</v>
      </c>
      <c r="D4004" s="2">
        <f t="shared" si="34"/>
        <v>-8.5656541540122468</v>
      </c>
      <c r="E4004" s="2">
        <f t="shared" si="35"/>
        <v>23.955191710862277</v>
      </c>
    </row>
    <row r="4005" spans="1:5" x14ac:dyDescent="0.3">
      <c r="A4005" s="1">
        <v>44182</v>
      </c>
      <c r="C4005">
        <f t="shared" si="33"/>
        <v>7.6943442565591278</v>
      </c>
      <c r="D4005" s="2">
        <f t="shared" si="34"/>
        <v>-8.591626519342725</v>
      </c>
      <c r="E4005" s="2">
        <f t="shared" si="35"/>
        <v>23.980315032460979</v>
      </c>
    </row>
    <row r="4006" spans="1:5" x14ac:dyDescent="0.3">
      <c r="A4006" s="1">
        <v>44183</v>
      </c>
      <c r="C4006">
        <f t="shared" si="33"/>
        <v>7.6939197346932353</v>
      </c>
      <c r="D4006" s="2">
        <f t="shared" si="34"/>
        <v>-8.6176115040609886</v>
      </c>
      <c r="E4006" s="2">
        <f t="shared" si="35"/>
        <v>24.005450973447459</v>
      </c>
    </row>
    <row r="4007" spans="1:5" x14ac:dyDescent="0.3">
      <c r="A4007" s="1">
        <v>44184</v>
      </c>
      <c r="C4007">
        <f t="shared" si="33"/>
        <v>7.6934952128273473</v>
      </c>
      <c r="D4007" s="2">
        <f t="shared" si="34"/>
        <v>-8.6436091031398554</v>
      </c>
      <c r="E4007" s="2">
        <f t="shared" si="35"/>
        <v>24.03059952879455</v>
      </c>
    </row>
    <row r="4008" spans="1:5" x14ac:dyDescent="0.3">
      <c r="A4008" s="1">
        <v>44185</v>
      </c>
      <c r="C4008">
        <f t="shared" si="33"/>
        <v>7.6930706909614557</v>
      </c>
      <c r="D4008" s="2">
        <f t="shared" si="34"/>
        <v>-8.6696193115544098</v>
      </c>
      <c r="E4008" s="2">
        <f t="shared" si="35"/>
        <v>24.055760693477321</v>
      </c>
    </row>
    <row r="4009" spans="1:5" x14ac:dyDescent="0.3">
      <c r="A4009" s="1">
        <v>44186</v>
      </c>
      <c r="C4009">
        <f t="shared" si="33"/>
        <v>7.6926461690955668</v>
      </c>
      <c r="D4009" s="2">
        <f t="shared" si="34"/>
        <v>-8.6956421242819921</v>
      </c>
      <c r="E4009" s="2">
        <f t="shared" si="35"/>
        <v>24.080934462473127</v>
      </c>
    </row>
    <row r="4010" spans="1:5" x14ac:dyDescent="0.3">
      <c r="A4010" s="1">
        <v>44187</v>
      </c>
      <c r="C4010">
        <f t="shared" si="33"/>
        <v>7.6922216472296752</v>
      </c>
      <c r="D4010" s="2">
        <f t="shared" si="34"/>
        <v>-8.721677536302245</v>
      </c>
      <c r="E4010" s="2">
        <f t="shared" si="35"/>
        <v>24.106120830761597</v>
      </c>
    </row>
    <row r="4011" spans="1:5" x14ac:dyDescent="0.3">
      <c r="A4011" s="1">
        <v>44188</v>
      </c>
      <c r="C4011">
        <f t="shared" si="33"/>
        <v>7.6917971253637871</v>
      </c>
      <c r="D4011" s="2">
        <f t="shared" si="34"/>
        <v>-8.7477255425970988</v>
      </c>
      <c r="E4011" s="2">
        <f t="shared" si="35"/>
        <v>24.131319793324675</v>
      </c>
    </row>
    <row r="4012" spans="1:5" x14ac:dyDescent="0.3">
      <c r="A4012" s="1">
        <v>44189</v>
      </c>
      <c r="C4012">
        <f t="shared" si="33"/>
        <v>7.6913726034978946</v>
      </c>
      <c r="D4012" s="2">
        <f t="shared" si="34"/>
        <v>-8.7737861381508377</v>
      </c>
      <c r="E4012" s="2">
        <f t="shared" si="35"/>
        <v>24.156531345146625</v>
      </c>
    </row>
    <row r="4013" spans="1:5" x14ac:dyDescent="0.3">
      <c r="A4013" s="1">
        <v>44190</v>
      </c>
      <c r="C4013">
        <f t="shared" si="33"/>
        <v>7.6909480816320066</v>
      </c>
      <c r="D4013" s="2">
        <f t="shared" si="34"/>
        <v>-8.7998593179500677</v>
      </c>
      <c r="E4013" s="2">
        <f t="shared" si="35"/>
        <v>24.181755481214083</v>
      </c>
    </row>
    <row r="4014" spans="1:5" x14ac:dyDescent="0.3">
      <c r="A4014" s="1">
        <v>44191</v>
      </c>
      <c r="C4014">
        <f t="shared" si="33"/>
        <v>7.690523559766115</v>
      </c>
      <c r="D4014" s="2">
        <f t="shared" si="34"/>
        <v>-8.8259450769837873</v>
      </c>
      <c r="E4014" s="2">
        <f t="shared" si="35"/>
        <v>24.206992196516019</v>
      </c>
    </row>
    <row r="4015" spans="1:5" x14ac:dyDescent="0.3">
      <c r="A4015" s="1">
        <v>44192</v>
      </c>
      <c r="C4015">
        <f t="shared" si="33"/>
        <v>7.6900990379002261</v>
      </c>
      <c r="D4015" s="2">
        <f t="shared" si="34"/>
        <v>-8.8520434102433683</v>
      </c>
      <c r="E4015" s="2">
        <f t="shared" si="35"/>
        <v>24.232241486043819</v>
      </c>
    </row>
    <row r="4016" spans="1:5" x14ac:dyDescent="0.3">
      <c r="A4016" s="1">
        <v>44193</v>
      </c>
      <c r="C4016">
        <f t="shared" si="33"/>
        <v>7.6896745160343345</v>
      </c>
      <c r="D4016" s="2">
        <f t="shared" si="34"/>
        <v>-8.8781543127226072</v>
      </c>
      <c r="E4016" s="2">
        <f t="shared" si="35"/>
        <v>24.257503344791274</v>
      </c>
    </row>
    <row r="4017" spans="1:5" x14ac:dyDescent="0.3">
      <c r="A4017" s="1">
        <v>44194</v>
      </c>
      <c r="C4017">
        <f t="shared" si="33"/>
        <v>7.6892499941684465</v>
      </c>
      <c r="D4017" s="2">
        <f t="shared" si="34"/>
        <v>-8.9042777794177077</v>
      </c>
      <c r="E4017" s="2">
        <f t="shared" si="35"/>
        <v>24.282777767754599</v>
      </c>
    </row>
    <row r="4018" spans="1:5" x14ac:dyDescent="0.3">
      <c r="A4018" s="1">
        <v>44195</v>
      </c>
      <c r="C4018">
        <f t="shared" si="33"/>
        <v>7.688825472302554</v>
      </c>
      <c r="D4018" s="2">
        <f t="shared" si="34"/>
        <v>-8.9304138053273334</v>
      </c>
      <c r="E4018" s="2">
        <f t="shared" si="35"/>
        <v>24.308064749932441</v>
      </c>
    </row>
    <row r="4019" spans="1:5" x14ac:dyDescent="0.3">
      <c r="A4019" s="1">
        <v>44196</v>
      </c>
      <c r="C4019">
        <f t="shared" si="33"/>
        <v>7.6884009504366659</v>
      </c>
      <c r="D4019" s="2">
        <f t="shared" si="34"/>
        <v>-8.9565623854526137</v>
      </c>
      <c r="E4019" s="2">
        <f t="shared" si="35"/>
        <v>24.333364286325946</v>
      </c>
    </row>
    <row r="4020" spans="1:5" x14ac:dyDescent="0.3">
      <c r="A4020" s="1">
        <v>44197</v>
      </c>
      <c r="C4020">
        <f t="shared" si="33"/>
        <v>7.6879764285707743</v>
      </c>
      <c r="D4020" s="2">
        <f t="shared" si="34"/>
        <v>-8.9827235147971543</v>
      </c>
      <c r="E4020" s="2">
        <f t="shared" si="35"/>
        <v>24.358676371938703</v>
      </c>
    </row>
    <row r="4021" spans="1:5" x14ac:dyDescent="0.3">
      <c r="A4021" s="1">
        <v>44198</v>
      </c>
      <c r="C4021">
        <f t="shared" si="33"/>
        <v>7.6875519067048854</v>
      </c>
      <c r="D4021" s="2">
        <f t="shared" si="34"/>
        <v>-9.0088971883670759</v>
      </c>
      <c r="E4021" s="2">
        <f t="shared" si="35"/>
        <v>24.384001001776848</v>
      </c>
    </row>
    <row r="4022" spans="1:5" x14ac:dyDescent="0.3">
      <c r="A4022" s="1">
        <v>44199</v>
      </c>
      <c r="C4022">
        <f t="shared" si="33"/>
        <v>7.6871273848389938</v>
      </c>
      <c r="D4022" s="2">
        <f t="shared" si="34"/>
        <v>-9.0350834011710042</v>
      </c>
      <c r="E4022" s="2">
        <f t="shared" si="35"/>
        <v>24.409338170848994</v>
      </c>
    </row>
    <row r="4023" spans="1:5" x14ac:dyDescent="0.3">
      <c r="A4023" s="1">
        <v>44200</v>
      </c>
      <c r="C4023">
        <f t="shared" si="33"/>
        <v>7.6867028629731058</v>
      </c>
      <c r="D4023" s="2">
        <f t="shared" si="34"/>
        <v>-9.0612821482201156</v>
      </c>
      <c r="E4023" s="2">
        <f t="shared" si="35"/>
        <v>24.434687874166329</v>
      </c>
    </row>
    <row r="4024" spans="1:5" x14ac:dyDescent="0.3">
      <c r="A4024" s="1">
        <v>44201</v>
      </c>
      <c r="C4024">
        <f t="shared" si="33"/>
        <v>7.6862783411072142</v>
      </c>
      <c r="D4024" s="2">
        <f t="shared" si="34"/>
        <v>-9.0874934245281516</v>
      </c>
      <c r="E4024" s="2">
        <f t="shared" si="35"/>
        <v>24.460050106742582</v>
      </c>
    </row>
    <row r="4025" spans="1:5" x14ac:dyDescent="0.3">
      <c r="A4025" s="1">
        <v>44202</v>
      </c>
      <c r="C4025">
        <f t="shared" si="33"/>
        <v>7.6858538192413253</v>
      </c>
      <c r="D4025" s="2">
        <f t="shared" si="34"/>
        <v>-9.1137172251114027</v>
      </c>
      <c r="E4025" s="2">
        <f t="shared" si="35"/>
        <v>24.485424863594055</v>
      </c>
    </row>
    <row r="4026" spans="1:5" x14ac:dyDescent="0.3">
      <c r="A4026" s="1">
        <v>44203</v>
      </c>
      <c r="C4026">
        <f t="shared" si="33"/>
        <v>7.6854292973754337</v>
      </c>
      <c r="D4026" s="2">
        <f t="shared" si="34"/>
        <v>-9.1399535449887725</v>
      </c>
      <c r="E4026" s="2">
        <f t="shared" si="35"/>
        <v>24.510812139739642</v>
      </c>
    </row>
    <row r="4027" spans="1:5" x14ac:dyDescent="0.3">
      <c r="A4027" s="1">
        <v>44204</v>
      </c>
      <c r="C4027">
        <f t="shared" si="33"/>
        <v>7.6850047755095456</v>
      </c>
      <c r="D4027" s="2">
        <f t="shared" si="34"/>
        <v>-9.1662023791817528</v>
      </c>
      <c r="E4027" s="2">
        <f t="shared" si="35"/>
        <v>24.536211930200842</v>
      </c>
    </row>
    <row r="4028" spans="1:5" x14ac:dyDescent="0.3">
      <c r="A4028" s="1">
        <v>44205</v>
      </c>
      <c r="C4028">
        <f t="shared" si="33"/>
        <v>7.6845802536436532</v>
      </c>
      <c r="D4028" s="2">
        <f t="shared" si="34"/>
        <v>-9.1924637227144927</v>
      </c>
      <c r="E4028" s="2">
        <f t="shared" si="35"/>
        <v>24.561624230001797</v>
      </c>
    </row>
    <row r="4029" spans="1:5" x14ac:dyDescent="0.3">
      <c r="A4029" s="1">
        <v>44206</v>
      </c>
      <c r="C4029">
        <f t="shared" si="33"/>
        <v>7.6841557317777651</v>
      </c>
      <c r="D4029" s="2">
        <f t="shared" si="34"/>
        <v>-9.2187375706137509</v>
      </c>
      <c r="E4029" s="2">
        <f t="shared" si="35"/>
        <v>24.587049034169279</v>
      </c>
    </row>
    <row r="4030" spans="1:5" x14ac:dyDescent="0.3">
      <c r="A4030" s="1">
        <v>44207</v>
      </c>
      <c r="C4030">
        <f t="shared" si="33"/>
        <v>7.6837312099118735</v>
      </c>
      <c r="D4030" s="2">
        <f t="shared" si="34"/>
        <v>-9.2450239179089699</v>
      </c>
      <c r="E4030" s="2">
        <f t="shared" si="35"/>
        <v>24.612486337732715</v>
      </c>
    </row>
    <row r="4031" spans="1:5" x14ac:dyDescent="0.3">
      <c r="A4031" s="1">
        <v>44208</v>
      </c>
      <c r="C4031">
        <f t="shared" si="33"/>
        <v>7.6833066880459846</v>
      </c>
      <c r="D4031" s="2">
        <f t="shared" si="34"/>
        <v>-9.2713227596322518</v>
      </c>
      <c r="E4031" s="2">
        <f t="shared" si="35"/>
        <v>24.637936135724221</v>
      </c>
    </row>
    <row r="4032" spans="1:5" x14ac:dyDescent="0.3">
      <c r="A4032" s="1">
        <v>44209</v>
      </c>
      <c r="C4032">
        <f t="shared" si="33"/>
        <v>7.682882166180093</v>
      </c>
      <c r="D4032" s="2">
        <f t="shared" si="34"/>
        <v>-9.2976340908183985</v>
      </c>
      <c r="E4032" s="2">
        <f t="shared" si="35"/>
        <v>24.663398423178585</v>
      </c>
    </row>
    <row r="4033" spans="1:5" x14ac:dyDescent="0.3">
      <c r="A4033" s="1">
        <v>44210</v>
      </c>
      <c r="C4033">
        <f t="shared" si="33"/>
        <v>7.682457644314205</v>
      </c>
      <c r="D4033" s="2">
        <f t="shared" si="34"/>
        <v>-9.3239579065049156</v>
      </c>
      <c r="E4033" s="2">
        <f t="shared" si="35"/>
        <v>24.688873195133326</v>
      </c>
    </row>
    <row r="4034" spans="1:5" x14ac:dyDescent="0.3">
      <c r="A4034" s="1">
        <v>44211</v>
      </c>
      <c r="C4034">
        <f t="shared" si="33"/>
        <v>7.6820331224483125</v>
      </c>
      <c r="D4034" s="2">
        <f t="shared" si="34"/>
        <v>-9.3502942017320372</v>
      </c>
      <c r="E4034" s="2">
        <f t="shared" si="35"/>
        <v>24.714360446628664</v>
      </c>
    </row>
    <row r="4035" spans="1:5" x14ac:dyDescent="0.3">
      <c r="A4035" s="1">
        <v>44212</v>
      </c>
      <c r="C4035">
        <f t="shared" si="33"/>
        <v>7.6816086005824245</v>
      </c>
      <c r="D4035" s="2">
        <f t="shared" si="34"/>
        <v>-9.3766429715427293</v>
      </c>
      <c r="E4035" s="2">
        <f t="shared" si="35"/>
        <v>24.73986017270758</v>
      </c>
    </row>
    <row r="4036" spans="1:5" x14ac:dyDescent="0.3">
      <c r="A4036" s="1">
        <v>44213</v>
      </c>
      <c r="C4036">
        <f t="shared" si="33"/>
        <v>7.6811840787165329</v>
      </c>
      <c r="D4036" s="2">
        <f t="shared" si="34"/>
        <v>-9.4030042109827221</v>
      </c>
      <c r="E4036" s="2">
        <f t="shared" si="35"/>
        <v>24.76537236841579</v>
      </c>
    </row>
    <row r="4037" spans="1:5" x14ac:dyDescent="0.3">
      <c r="A4037" s="1">
        <v>44214</v>
      </c>
      <c r="C4037">
        <f t="shared" si="33"/>
        <v>7.6807595568506439</v>
      </c>
      <c r="D4037" s="2">
        <f t="shared" si="34"/>
        <v>-9.4293779151005044</v>
      </c>
      <c r="E4037" s="2">
        <f t="shared" si="35"/>
        <v>24.790897028801794</v>
      </c>
    </row>
    <row r="4038" spans="1:5" x14ac:dyDescent="0.3">
      <c r="A4038" s="1">
        <v>44215</v>
      </c>
      <c r="C4038">
        <f t="shared" si="33"/>
        <v>7.6803350349847523</v>
      </c>
      <c r="D4038" s="2">
        <f t="shared" si="34"/>
        <v>-9.4557640789473627</v>
      </c>
      <c r="E4038" s="2">
        <f t="shared" si="35"/>
        <v>24.816434148916869</v>
      </c>
    </row>
    <row r="4039" spans="1:5" x14ac:dyDescent="0.3">
      <c r="A4039" s="1">
        <v>44216</v>
      </c>
      <c r="C4039">
        <f t="shared" si="33"/>
        <v>7.6799105131188643</v>
      </c>
      <c r="D4039" s="2">
        <f t="shared" si="34"/>
        <v>-9.4821626975773636</v>
      </c>
      <c r="E4039" s="2">
        <f t="shared" si="35"/>
        <v>24.84198372381509</v>
      </c>
    </row>
    <row r="4040" spans="1:5" x14ac:dyDescent="0.3">
      <c r="A4040" s="1">
        <v>44217</v>
      </c>
      <c r="C4040">
        <f t="shared" si="33"/>
        <v>7.6794859912529718</v>
      </c>
      <c r="D4040" s="2">
        <f t="shared" si="34"/>
        <v>-9.5085737660474159</v>
      </c>
      <c r="E4040" s="2">
        <f t="shared" si="35"/>
        <v>24.867545748553358</v>
      </c>
    </row>
    <row r="4041" spans="1:5" x14ac:dyDescent="0.3">
      <c r="A4041" s="1">
        <v>44218</v>
      </c>
      <c r="C4041">
        <f t="shared" si="33"/>
        <v>7.6790614693870838</v>
      </c>
      <c r="D4041" s="2">
        <f t="shared" si="34"/>
        <v>-9.534997279417226</v>
      </c>
      <c r="E4041" s="2">
        <f t="shared" si="35"/>
        <v>24.893120218191392</v>
      </c>
    </row>
    <row r="4042" spans="1:5" x14ac:dyDescent="0.3">
      <c r="A4042" s="1">
        <v>44219</v>
      </c>
      <c r="C4042">
        <f t="shared" si="33"/>
        <v>7.6786369475211922</v>
      </c>
      <c r="D4042" s="2">
        <f t="shared" si="34"/>
        <v>-9.5614332327493798</v>
      </c>
      <c r="E4042" s="2">
        <f t="shared" si="35"/>
        <v>24.918707127791762</v>
      </c>
    </row>
    <row r="4043" spans="1:5" x14ac:dyDescent="0.3">
      <c r="A4043" s="1">
        <v>44220</v>
      </c>
      <c r="C4043">
        <f t="shared" si="33"/>
        <v>7.6782124256553033</v>
      </c>
      <c r="D4043" s="2">
        <f t="shared" si="34"/>
        <v>-9.587881621109279</v>
      </c>
      <c r="E4043" s="2">
        <f t="shared" si="35"/>
        <v>24.944306472419886</v>
      </c>
    </row>
    <row r="4044" spans="1:5" x14ac:dyDescent="0.3">
      <c r="A4044" s="1">
        <v>44221</v>
      </c>
      <c r="C4044">
        <f t="shared" si="33"/>
        <v>7.6777879037894117</v>
      </c>
      <c r="D4044" s="2">
        <f t="shared" si="34"/>
        <v>-9.614342439565231</v>
      </c>
      <c r="E4044" s="2">
        <f t="shared" si="35"/>
        <v>24.969918247144054</v>
      </c>
    </row>
    <row r="4045" spans="1:5" x14ac:dyDescent="0.3">
      <c r="A4045" s="1">
        <v>44222</v>
      </c>
      <c r="C4045">
        <f t="shared" si="33"/>
        <v>7.6773633819235236</v>
      </c>
      <c r="D4045" s="2">
        <f t="shared" si="34"/>
        <v>-9.6408156831884178</v>
      </c>
      <c r="E4045" s="2">
        <f t="shared" si="35"/>
        <v>24.995542447035465</v>
      </c>
    </row>
    <row r="4046" spans="1:5" x14ac:dyDescent="0.3">
      <c r="A4046" s="1">
        <v>44223</v>
      </c>
      <c r="C4046">
        <f t="shared" si="33"/>
        <v>7.6769388600576312</v>
      </c>
      <c r="D4046" s="2">
        <f t="shared" si="34"/>
        <v>-9.6673013470529128</v>
      </c>
      <c r="E4046" s="2">
        <f t="shared" si="35"/>
        <v>25.021179067168177</v>
      </c>
    </row>
    <row r="4047" spans="1:5" x14ac:dyDescent="0.3">
      <c r="A4047" s="1">
        <v>44224</v>
      </c>
      <c r="C4047">
        <f t="shared" si="33"/>
        <v>7.6765143381917431</v>
      </c>
      <c r="D4047" s="2">
        <f t="shared" si="34"/>
        <v>-9.6937994262357101</v>
      </c>
      <c r="E4047" s="2">
        <f t="shared" si="35"/>
        <v>25.046828102619198</v>
      </c>
    </row>
    <row r="4048" spans="1:5" x14ac:dyDescent="0.3">
      <c r="A4048" s="1">
        <v>44225</v>
      </c>
      <c r="C4048">
        <f t="shared" si="33"/>
        <v>7.6760898163258515</v>
      </c>
      <c r="D4048" s="2">
        <f t="shared" si="34"/>
        <v>-9.7203099158167312</v>
      </c>
      <c r="E4048" s="2">
        <f t="shared" si="35"/>
        <v>25.072489548468436</v>
      </c>
    </row>
    <row r="4049" spans="1:5" x14ac:dyDescent="0.3">
      <c r="A4049" s="1">
        <v>44226</v>
      </c>
      <c r="C4049">
        <f t="shared" si="33"/>
        <v>7.6756652944599635</v>
      </c>
      <c r="D4049" s="2">
        <f t="shared" si="34"/>
        <v>-9.7468328108788249</v>
      </c>
      <c r="E4049" s="2">
        <f t="shared" si="35"/>
        <v>25.098163399798754</v>
      </c>
    </row>
    <row r="4050" spans="1:5" x14ac:dyDescent="0.3">
      <c r="A4050" s="1">
        <v>44227</v>
      </c>
      <c r="C4050">
        <f t="shared" si="33"/>
        <v>7.675240772594071</v>
      </c>
      <c r="D4050" s="2">
        <f t="shared" si="34"/>
        <v>-9.7733681065078049</v>
      </c>
      <c r="E4050" s="2">
        <f t="shared" si="35"/>
        <v>25.123849651695949</v>
      </c>
    </row>
    <row r="4051" spans="1:5" x14ac:dyDescent="0.3">
      <c r="A4051" s="1">
        <v>44228</v>
      </c>
      <c r="C4051">
        <f t="shared" si="33"/>
        <v>7.674816250728183</v>
      </c>
      <c r="D4051" s="2">
        <f t="shared" si="34"/>
        <v>-9.7999157977924387</v>
      </c>
      <c r="E4051" s="2">
        <f t="shared" si="35"/>
        <v>25.149548299248806</v>
      </c>
    </row>
    <row r="4052" spans="1:5" x14ac:dyDescent="0.3">
      <c r="A4052" s="1">
        <v>44229</v>
      </c>
      <c r="C4052">
        <f t="shared" si="33"/>
        <v>7.6743917288622905</v>
      </c>
      <c r="D4052" s="2">
        <f t="shared" si="34"/>
        <v>-9.8264758798244891</v>
      </c>
      <c r="E4052" s="2">
        <f t="shared" si="35"/>
        <v>25.175259337549068</v>
      </c>
    </row>
    <row r="4053" spans="1:5" x14ac:dyDescent="0.3">
      <c r="A4053" s="1">
        <v>44230</v>
      </c>
      <c r="C4053">
        <f t="shared" si="33"/>
        <v>7.6739672069964024</v>
      </c>
      <c r="D4053" s="2">
        <f t="shared" si="34"/>
        <v>-9.8530483476986852</v>
      </c>
      <c r="E4053" s="2">
        <f t="shared" si="35"/>
        <v>25.200982761691488</v>
      </c>
    </row>
    <row r="4054" spans="1:5" x14ac:dyDescent="0.3">
      <c r="A4054" s="1">
        <v>44231</v>
      </c>
      <c r="C4054">
        <f t="shared" ref="C4054:C4106" si="36">_xlfn.FORECAST.ETS(A4054,$B$2:$B$3285,$A$2:$A$3285,1,1)</f>
        <v>7.6735426851305109</v>
      </c>
      <c r="D4054" s="2">
        <f t="shared" ref="D4054:D4106" si="37">C4054-_xlfn.FORECAST.ETS.CONFINT(A4054,$B$2:$B$3285,$A$2:$A$3285,0.95,1,1)</f>
        <v>-9.8796331965127742</v>
      </c>
      <c r="E4054" s="2">
        <f t="shared" ref="E4054:E4106" si="38">C4054+_xlfn.FORECAST.ETS.CONFINT(A4054,$B$2:$B$3285,$A$2:$A$3285,0.95,1,1)</f>
        <v>25.226718566773794</v>
      </c>
    </row>
    <row r="4055" spans="1:5" x14ac:dyDescent="0.3">
      <c r="A4055" s="1">
        <v>44232</v>
      </c>
      <c r="C4055">
        <f t="shared" si="36"/>
        <v>7.6731181632646228</v>
      </c>
      <c r="D4055" s="2">
        <f t="shared" si="37"/>
        <v>-9.9062304213675176</v>
      </c>
      <c r="E4055" s="2">
        <f t="shared" si="38"/>
        <v>25.252466747896761</v>
      </c>
    </row>
    <row r="4056" spans="1:5" x14ac:dyDescent="0.3">
      <c r="A4056" s="1">
        <v>44233</v>
      </c>
      <c r="C4056">
        <f t="shared" si="36"/>
        <v>7.6726936413987303</v>
      </c>
      <c r="D4056" s="2">
        <f t="shared" si="37"/>
        <v>-9.9328400173666935</v>
      </c>
      <c r="E4056" s="2">
        <f t="shared" si="38"/>
        <v>25.278227300164154</v>
      </c>
    </row>
    <row r="4057" spans="1:5" x14ac:dyDescent="0.3">
      <c r="A4057" s="1">
        <v>44234</v>
      </c>
      <c r="C4057">
        <f t="shared" si="36"/>
        <v>7.6722691195328423</v>
      </c>
      <c r="D4057" s="2">
        <f t="shared" si="37"/>
        <v>-9.959461979617128</v>
      </c>
      <c r="E4057" s="2">
        <f t="shared" si="38"/>
        <v>25.304000218682813</v>
      </c>
    </row>
    <row r="4058" spans="1:5" x14ac:dyDescent="0.3">
      <c r="A4058" s="1">
        <v>44235</v>
      </c>
      <c r="C4058">
        <f t="shared" si="36"/>
        <v>7.6718445976669507</v>
      </c>
      <c r="D4058" s="2">
        <f t="shared" si="37"/>
        <v>-9.9860963032286953</v>
      </c>
      <c r="E4058" s="2">
        <f t="shared" si="38"/>
        <v>25.329785498562597</v>
      </c>
    </row>
    <row r="4059" spans="1:5" x14ac:dyDescent="0.3">
      <c r="A4059" s="1">
        <v>44236</v>
      </c>
      <c r="C4059">
        <f t="shared" si="36"/>
        <v>7.6714200758010618</v>
      </c>
      <c r="D4059" s="2">
        <f t="shared" si="37"/>
        <v>-10.012742983314329</v>
      </c>
      <c r="E4059" s="2">
        <f t="shared" si="38"/>
        <v>25.355583134916454</v>
      </c>
    </row>
    <row r="4060" spans="1:5" x14ac:dyDescent="0.3">
      <c r="A4060" s="1">
        <v>44237</v>
      </c>
      <c r="C4060">
        <f t="shared" si="36"/>
        <v>7.6709955539351702</v>
      </c>
      <c r="D4060" s="2">
        <f t="shared" si="37"/>
        <v>-10.039402014990038</v>
      </c>
      <c r="E4060" s="2">
        <f t="shared" si="38"/>
        <v>25.381393122860381</v>
      </c>
    </row>
    <row r="4061" spans="1:5" x14ac:dyDescent="0.3">
      <c r="A4061" s="1">
        <v>44238</v>
      </c>
      <c r="C4061">
        <f t="shared" si="36"/>
        <v>7.6705710320692821</v>
      </c>
      <c r="D4061" s="2">
        <f t="shared" si="37"/>
        <v>-10.066073393374911</v>
      </c>
      <c r="E4061" s="2">
        <f t="shared" si="38"/>
        <v>25.407215457513477</v>
      </c>
    </row>
    <row r="4062" spans="1:5" x14ac:dyDescent="0.3">
      <c r="A4062" s="1">
        <v>44239</v>
      </c>
      <c r="C4062">
        <f t="shared" si="36"/>
        <v>7.6701465102033897</v>
      </c>
      <c r="D4062" s="2">
        <f t="shared" si="37"/>
        <v>-10.09275711359115</v>
      </c>
      <c r="E4062" s="2">
        <f t="shared" si="38"/>
        <v>25.433050133997931</v>
      </c>
    </row>
    <row r="4063" spans="1:5" x14ac:dyDescent="0.3">
      <c r="A4063" s="1">
        <v>44240</v>
      </c>
      <c r="C4063">
        <f t="shared" si="36"/>
        <v>7.6697219883375016</v>
      </c>
      <c r="D4063" s="2">
        <f t="shared" si="37"/>
        <v>-10.119453170764031</v>
      </c>
      <c r="E4063" s="2">
        <f t="shared" si="38"/>
        <v>25.458897147439032</v>
      </c>
    </row>
    <row r="4064" spans="1:5" x14ac:dyDescent="0.3">
      <c r="A4064" s="1">
        <v>44241</v>
      </c>
      <c r="C4064">
        <f t="shared" si="36"/>
        <v>7.66929746647161</v>
      </c>
      <c r="D4064" s="2">
        <f t="shared" si="37"/>
        <v>-10.146161560021982</v>
      </c>
      <c r="E4064" s="2">
        <f t="shared" si="38"/>
        <v>25.484756492965204</v>
      </c>
    </row>
    <row r="4065" spans="1:5" x14ac:dyDescent="0.3">
      <c r="A4065" s="1">
        <v>44242</v>
      </c>
      <c r="C4065">
        <f t="shared" si="36"/>
        <v>7.6688729446057211</v>
      </c>
      <c r="D4065" s="2">
        <f t="shared" si="37"/>
        <v>-10.172882276496541</v>
      </c>
      <c r="E4065" s="2">
        <f t="shared" si="38"/>
        <v>25.510628165707981</v>
      </c>
    </row>
    <row r="4066" spans="1:5" x14ac:dyDescent="0.3">
      <c r="A4066" s="1">
        <v>44243</v>
      </c>
      <c r="C4066">
        <f t="shared" si="36"/>
        <v>7.6684484227398295</v>
      </c>
      <c r="D4066" s="2">
        <f t="shared" si="37"/>
        <v>-10.199615315322383</v>
      </c>
      <c r="E4066" s="2">
        <f t="shared" si="38"/>
        <v>25.53651216080204</v>
      </c>
    </row>
    <row r="4067" spans="1:5" x14ac:dyDescent="0.3">
      <c r="A4067" s="1">
        <v>44244</v>
      </c>
      <c r="C4067">
        <f t="shared" si="36"/>
        <v>7.6680239008739415</v>
      </c>
      <c r="D4067" s="2">
        <f t="shared" si="37"/>
        <v>-10.226360671637341</v>
      </c>
      <c r="E4067" s="2">
        <f t="shared" si="38"/>
        <v>25.562408473385222</v>
      </c>
    </row>
    <row r="4068" spans="1:5" x14ac:dyDescent="0.3">
      <c r="A4068" s="1">
        <v>44245</v>
      </c>
      <c r="C4068">
        <f t="shared" si="36"/>
        <v>7.667599379008049</v>
      </c>
      <c r="D4068" s="2">
        <f t="shared" si="37"/>
        <v>-10.253118340582411</v>
      </c>
      <c r="E4068" s="2">
        <f t="shared" si="38"/>
        <v>25.588317098598509</v>
      </c>
    </row>
    <row r="4069" spans="1:5" x14ac:dyDescent="0.3">
      <c r="A4069" s="1">
        <v>44246</v>
      </c>
      <c r="C4069">
        <f t="shared" si="36"/>
        <v>7.667174857142161</v>
      </c>
      <c r="D4069" s="2">
        <f t="shared" si="37"/>
        <v>-10.27988831730174</v>
      </c>
      <c r="E4069" s="2">
        <f t="shared" si="38"/>
        <v>25.614238031586062</v>
      </c>
    </row>
    <row r="4070" spans="1:5" x14ac:dyDescent="0.3">
      <c r="A4070" s="1">
        <v>44247</v>
      </c>
      <c r="C4070">
        <f t="shared" si="36"/>
        <v>7.6667503352762694</v>
      </c>
      <c r="D4070" s="2">
        <f t="shared" si="37"/>
        <v>-10.306670596942684</v>
      </c>
      <c r="E4070" s="2">
        <f t="shared" si="38"/>
        <v>25.640171267495223</v>
      </c>
    </row>
    <row r="4071" spans="1:5" x14ac:dyDescent="0.3">
      <c r="A4071" s="1">
        <v>44248</v>
      </c>
      <c r="C4071">
        <f t="shared" si="36"/>
        <v>7.6663258134103804</v>
      </c>
      <c r="D4071" s="2">
        <f t="shared" si="37"/>
        <v>-10.333465174655753</v>
      </c>
      <c r="E4071" s="2">
        <f t="shared" si="38"/>
        <v>25.666116801476516</v>
      </c>
    </row>
    <row r="4072" spans="1:5" x14ac:dyDescent="0.3">
      <c r="A4072" s="1">
        <v>44249</v>
      </c>
      <c r="C4072">
        <f t="shared" si="36"/>
        <v>7.6659012915444888</v>
      </c>
      <c r="D4072" s="2">
        <f t="shared" si="37"/>
        <v>-10.360272045594687</v>
      </c>
      <c r="E4072" s="2">
        <f t="shared" si="38"/>
        <v>25.692074628683667</v>
      </c>
    </row>
    <row r="4073" spans="1:5" x14ac:dyDescent="0.3">
      <c r="A4073" s="1">
        <v>44250</v>
      </c>
      <c r="C4073">
        <f t="shared" si="36"/>
        <v>7.6654767696786008</v>
      </c>
      <c r="D4073" s="2">
        <f t="shared" si="37"/>
        <v>-10.387091204916423</v>
      </c>
      <c r="E4073" s="2">
        <f t="shared" si="38"/>
        <v>25.718044744273627</v>
      </c>
    </row>
    <row r="4074" spans="1:5" x14ac:dyDescent="0.3">
      <c r="A4074" s="1">
        <v>44251</v>
      </c>
      <c r="C4074">
        <f t="shared" si="36"/>
        <v>7.6650522478127083</v>
      </c>
      <c r="D4074" s="2">
        <f t="shared" si="37"/>
        <v>-10.413922647781115</v>
      </c>
      <c r="E4074" s="2">
        <f t="shared" si="38"/>
        <v>25.744027143406534</v>
      </c>
    </row>
    <row r="4075" spans="1:5" x14ac:dyDescent="0.3">
      <c r="A4075" s="1">
        <v>44252</v>
      </c>
      <c r="C4075">
        <f t="shared" si="36"/>
        <v>7.6646277259468203</v>
      </c>
      <c r="D4075" s="2">
        <f t="shared" si="37"/>
        <v>-10.440766369352149</v>
      </c>
      <c r="E4075" s="2">
        <f t="shared" si="38"/>
        <v>25.770021821245791</v>
      </c>
    </row>
    <row r="4076" spans="1:5" x14ac:dyDescent="0.3">
      <c r="A4076" s="1">
        <v>44253</v>
      </c>
      <c r="C4076">
        <f t="shared" si="36"/>
        <v>7.6642032040809287</v>
      </c>
      <c r="D4076" s="2">
        <f t="shared" si="37"/>
        <v>-10.467622364796151</v>
      </c>
      <c r="E4076" s="2">
        <f t="shared" si="38"/>
        <v>25.79602877295801</v>
      </c>
    </row>
    <row r="4077" spans="1:5" x14ac:dyDescent="0.3">
      <c r="A4077" s="1">
        <v>44254</v>
      </c>
      <c r="C4077">
        <f t="shared" si="36"/>
        <v>7.6637786822150398</v>
      </c>
      <c r="D4077" s="2">
        <f t="shared" si="37"/>
        <v>-10.494490629282982</v>
      </c>
      <c r="E4077" s="2">
        <f t="shared" si="38"/>
        <v>25.82204799371306</v>
      </c>
    </row>
    <row r="4078" spans="1:5" x14ac:dyDescent="0.3">
      <c r="A4078" s="1">
        <v>44255</v>
      </c>
      <c r="C4078">
        <f t="shared" si="36"/>
        <v>7.6633541603491482</v>
      </c>
      <c r="D4078" s="2">
        <f t="shared" si="37"/>
        <v>-10.521371157985772</v>
      </c>
      <c r="E4078" s="2">
        <f t="shared" si="38"/>
        <v>25.848079478684067</v>
      </c>
    </row>
    <row r="4079" spans="1:5" x14ac:dyDescent="0.3">
      <c r="A4079" s="1">
        <v>44256</v>
      </c>
      <c r="C4079">
        <f t="shared" si="36"/>
        <v>7.6629296384832601</v>
      </c>
      <c r="D4079" s="2">
        <f t="shared" si="37"/>
        <v>-10.548263946080901</v>
      </c>
      <c r="E4079" s="2">
        <f t="shared" si="38"/>
        <v>25.87412322304742</v>
      </c>
    </row>
    <row r="4080" spans="1:5" x14ac:dyDescent="0.3">
      <c r="A4080" s="1">
        <v>44257</v>
      </c>
      <c r="C4080">
        <f t="shared" si="36"/>
        <v>7.6625051166173686</v>
      </c>
      <c r="D4080" s="2">
        <f t="shared" si="37"/>
        <v>-10.575168988748047</v>
      </c>
      <c r="E4080" s="2">
        <f t="shared" si="38"/>
        <v>25.900179221982782</v>
      </c>
    </row>
    <row r="4081" spans="1:5" x14ac:dyDescent="0.3">
      <c r="A4081" s="1">
        <v>44258</v>
      </c>
      <c r="C4081">
        <f t="shared" si="36"/>
        <v>7.6620805947514796</v>
      </c>
      <c r="D4081" s="2">
        <f t="shared" si="37"/>
        <v>-10.602086281170134</v>
      </c>
      <c r="E4081" s="2">
        <f t="shared" si="38"/>
        <v>25.926247470673093</v>
      </c>
    </row>
    <row r="4082" spans="1:5" x14ac:dyDescent="0.3">
      <c r="A4082" s="1">
        <v>44259</v>
      </c>
      <c r="C4082">
        <f t="shared" si="36"/>
        <v>7.661656072885588</v>
      </c>
      <c r="D4082" s="2">
        <f t="shared" si="37"/>
        <v>-10.629015818533407</v>
      </c>
      <c r="E4082" s="2">
        <f t="shared" si="38"/>
        <v>25.952327964304583</v>
      </c>
    </row>
    <row r="4083" spans="1:5" x14ac:dyDescent="0.3">
      <c r="A4083" s="1">
        <v>44260</v>
      </c>
      <c r="C4083">
        <f t="shared" si="36"/>
        <v>7.6612315510197</v>
      </c>
      <c r="D4083" s="2">
        <f t="shared" si="37"/>
        <v>-10.655957596027399</v>
      </c>
      <c r="E4083" s="2">
        <f t="shared" si="38"/>
        <v>25.978420698066799</v>
      </c>
    </row>
    <row r="4084" spans="1:5" x14ac:dyDescent="0.3">
      <c r="A4084" s="1">
        <v>44261</v>
      </c>
      <c r="C4084">
        <f t="shared" si="36"/>
        <v>7.6608070291538075</v>
      </c>
      <c r="D4084" s="2">
        <f t="shared" si="37"/>
        <v>-10.682911608844943</v>
      </c>
      <c r="E4084" s="2">
        <f t="shared" si="38"/>
        <v>26.00452566715256</v>
      </c>
    </row>
    <row r="4085" spans="1:5" x14ac:dyDescent="0.3">
      <c r="A4085" s="1">
        <v>44262</v>
      </c>
      <c r="C4085">
        <f t="shared" si="36"/>
        <v>7.6603825072879195</v>
      </c>
      <c r="D4085" s="2">
        <f t="shared" si="37"/>
        <v>-10.709877852182199</v>
      </c>
      <c r="E4085" s="2">
        <f t="shared" si="38"/>
        <v>26.03064286675804</v>
      </c>
    </row>
    <row r="4086" spans="1:5" x14ac:dyDescent="0.3">
      <c r="A4086" s="1">
        <v>44263</v>
      </c>
      <c r="C4086">
        <f t="shared" si="36"/>
        <v>7.6599579854220279</v>
      </c>
      <c r="D4086" s="2">
        <f t="shared" si="37"/>
        <v>-10.736856321238641</v>
      </c>
      <c r="E4086" s="2">
        <f t="shared" si="38"/>
        <v>26.056772292082698</v>
      </c>
    </row>
    <row r="4087" spans="1:5" x14ac:dyDescent="0.3">
      <c r="A4087" s="1">
        <v>44264</v>
      </c>
      <c r="C4087">
        <f t="shared" si="36"/>
        <v>7.659533463556139</v>
      </c>
      <c r="D4087" s="2">
        <f t="shared" si="37"/>
        <v>-10.763847011217079</v>
      </c>
      <c r="E4087" s="2">
        <f t="shared" si="38"/>
        <v>26.082913938329355</v>
      </c>
    </row>
    <row r="4088" spans="1:5" x14ac:dyDescent="0.3">
      <c r="A4088" s="1">
        <v>44265</v>
      </c>
      <c r="C4088">
        <f t="shared" si="36"/>
        <v>7.6591089416902474</v>
      </c>
      <c r="D4088" s="2">
        <f t="shared" si="37"/>
        <v>-10.79084991732366</v>
      </c>
      <c r="E4088" s="2">
        <f t="shared" si="38"/>
        <v>26.109067800704153</v>
      </c>
    </row>
    <row r="4089" spans="1:5" x14ac:dyDescent="0.3">
      <c r="A4089" s="1">
        <v>44266</v>
      </c>
      <c r="C4089">
        <f t="shared" si="36"/>
        <v>7.6586844198243593</v>
      </c>
      <c r="D4089" s="2">
        <f t="shared" si="37"/>
        <v>-10.817865034767872</v>
      </c>
      <c r="E4089" s="2">
        <f t="shared" si="38"/>
        <v>26.135233874416592</v>
      </c>
    </row>
    <row r="4090" spans="1:5" x14ac:dyDescent="0.3">
      <c r="A4090" s="1">
        <v>44267</v>
      </c>
      <c r="C4090">
        <f t="shared" si="36"/>
        <v>7.6582598979584668</v>
      </c>
      <c r="D4090" s="2">
        <f t="shared" si="37"/>
        <v>-10.844892358762582</v>
      </c>
      <c r="E4090" s="2">
        <f t="shared" si="38"/>
        <v>26.161412154679514</v>
      </c>
    </row>
    <row r="4091" spans="1:5" x14ac:dyDescent="0.3">
      <c r="A4091" s="1">
        <v>44268</v>
      </c>
      <c r="C4091">
        <f t="shared" si="36"/>
        <v>7.6578353760925788</v>
      </c>
      <c r="D4091" s="2">
        <f t="shared" si="37"/>
        <v>-10.871931884523971</v>
      </c>
      <c r="E4091" s="2">
        <f t="shared" si="38"/>
        <v>26.187602636709126</v>
      </c>
    </row>
    <row r="4092" spans="1:5" x14ac:dyDescent="0.3">
      <c r="A4092" s="1">
        <v>44269</v>
      </c>
      <c r="C4092">
        <f t="shared" si="36"/>
        <v>7.6574108542266872</v>
      </c>
      <c r="D4092" s="2">
        <f t="shared" si="37"/>
        <v>-10.898983607271642</v>
      </c>
      <c r="E4092" s="2">
        <f t="shared" si="38"/>
        <v>26.213805315725015</v>
      </c>
    </row>
    <row r="4093" spans="1:5" x14ac:dyDescent="0.3">
      <c r="A4093" s="1">
        <v>44270</v>
      </c>
      <c r="C4093">
        <f t="shared" si="36"/>
        <v>7.6569863323607983</v>
      </c>
      <c r="D4093" s="2">
        <f t="shared" si="37"/>
        <v>-10.926047522228533</v>
      </c>
      <c r="E4093" s="2">
        <f t="shared" si="38"/>
        <v>26.240020186950129</v>
      </c>
    </row>
    <row r="4094" spans="1:5" x14ac:dyDescent="0.3">
      <c r="A4094" s="1">
        <v>44271</v>
      </c>
      <c r="C4094">
        <f t="shared" si="36"/>
        <v>7.6565618104949067</v>
      </c>
      <c r="D4094" s="2">
        <f t="shared" si="37"/>
        <v>-10.953123624620996</v>
      </c>
      <c r="E4094" s="2">
        <f t="shared" si="38"/>
        <v>26.26624724561081</v>
      </c>
    </row>
    <row r="4095" spans="1:5" x14ac:dyDescent="0.3">
      <c r="A4095" s="1">
        <v>44272</v>
      </c>
      <c r="C4095">
        <f t="shared" si="36"/>
        <v>7.6561372886290187</v>
      </c>
      <c r="D4095" s="2">
        <f t="shared" si="37"/>
        <v>-10.980211909678754</v>
      </c>
      <c r="E4095" s="2">
        <f t="shared" si="38"/>
        <v>26.292486486936792</v>
      </c>
    </row>
    <row r="4096" spans="1:5" x14ac:dyDescent="0.3">
      <c r="A4096" s="1">
        <v>44273</v>
      </c>
      <c r="C4096">
        <f t="shared" si="36"/>
        <v>7.6557127667631262</v>
      </c>
      <c r="D4096" s="2">
        <f t="shared" si="37"/>
        <v>-11.007312372634935</v>
      </c>
      <c r="E4096" s="2">
        <f t="shared" si="38"/>
        <v>26.318737906161189</v>
      </c>
    </row>
    <row r="4097" spans="1:5" x14ac:dyDescent="0.3">
      <c r="A4097" s="1">
        <v>44274</v>
      </c>
      <c r="C4097">
        <f t="shared" si="36"/>
        <v>7.6552882448972381</v>
      </c>
      <c r="D4097" s="2">
        <f t="shared" si="37"/>
        <v>-11.03442500872606</v>
      </c>
      <c r="E4097" s="2">
        <f t="shared" si="38"/>
        <v>26.345001498520539</v>
      </c>
    </row>
    <row r="4098" spans="1:5" x14ac:dyDescent="0.3">
      <c r="A4098" s="1">
        <v>44275</v>
      </c>
      <c r="C4098">
        <f t="shared" si="36"/>
        <v>7.6548637230313465</v>
      </c>
      <c r="D4098" s="2">
        <f t="shared" si="37"/>
        <v>-11.061549813192087</v>
      </c>
      <c r="E4098" s="2">
        <f t="shared" si="38"/>
        <v>26.371277259254782</v>
      </c>
    </row>
    <row r="4099" spans="1:5" x14ac:dyDescent="0.3">
      <c r="A4099" s="1">
        <v>44276</v>
      </c>
      <c r="C4099">
        <f t="shared" si="36"/>
        <v>7.6544392011654576</v>
      </c>
      <c r="D4099" s="2">
        <f t="shared" si="37"/>
        <v>-11.088686781276357</v>
      </c>
      <c r="E4099" s="2">
        <f t="shared" si="38"/>
        <v>26.39756518360727</v>
      </c>
    </row>
    <row r="4100" spans="1:5" x14ac:dyDescent="0.3">
      <c r="A4100" s="1">
        <v>44277</v>
      </c>
      <c r="C4100">
        <f t="shared" si="36"/>
        <v>7.654014679299566</v>
      </c>
      <c r="D4100" s="2">
        <f t="shared" si="37"/>
        <v>-11.115835908225668</v>
      </c>
      <c r="E4100" s="2">
        <f t="shared" si="38"/>
        <v>26.423865266824798</v>
      </c>
    </row>
    <row r="4101" spans="1:5" x14ac:dyDescent="0.3">
      <c r="A4101" s="1">
        <v>44278</v>
      </c>
      <c r="C4101">
        <f t="shared" si="36"/>
        <v>7.653590157433678</v>
      </c>
      <c r="D4101" s="2">
        <f t="shared" si="37"/>
        <v>-11.142997189290218</v>
      </c>
      <c r="E4101" s="2">
        <f t="shared" si="38"/>
        <v>26.450177504157573</v>
      </c>
    </row>
    <row r="4102" spans="1:5" x14ac:dyDescent="0.3">
      <c r="A4102" s="1">
        <v>44279</v>
      </c>
      <c r="C4102">
        <f t="shared" si="36"/>
        <v>7.6531656355677855</v>
      </c>
      <c r="D4102" s="2">
        <f t="shared" si="37"/>
        <v>-11.170170619723677</v>
      </c>
      <c r="E4102" s="2">
        <f t="shared" si="38"/>
        <v>26.476501890859247</v>
      </c>
    </row>
    <row r="4103" spans="1:5" x14ac:dyDescent="0.3">
      <c r="A4103" s="1">
        <v>44280</v>
      </c>
      <c r="C4103">
        <f t="shared" si="36"/>
        <v>7.6527411137018975</v>
      </c>
      <c r="D4103" s="2">
        <f t="shared" si="37"/>
        <v>-11.197356194783115</v>
      </c>
      <c r="E4103" s="2">
        <f t="shared" si="38"/>
        <v>26.502838422186908</v>
      </c>
    </row>
    <row r="4104" spans="1:5" x14ac:dyDescent="0.3">
      <c r="A4104" s="1">
        <v>44281</v>
      </c>
      <c r="C4104">
        <f t="shared" si="36"/>
        <v>7.6523165918360059</v>
      </c>
      <c r="D4104" s="2">
        <f t="shared" si="37"/>
        <v>-11.224553909729092</v>
      </c>
      <c r="E4104" s="2">
        <f t="shared" si="38"/>
        <v>26.529187093401102</v>
      </c>
    </row>
    <row r="4105" spans="1:5" x14ac:dyDescent="0.3">
      <c r="A4105" s="1">
        <v>44282</v>
      </c>
      <c r="C4105">
        <f t="shared" si="36"/>
        <v>7.6518920699701178</v>
      </c>
      <c r="D4105" s="2">
        <f t="shared" si="37"/>
        <v>-11.2517637598256</v>
      </c>
      <c r="E4105" s="2">
        <f t="shared" si="38"/>
        <v>26.555547899765834</v>
      </c>
    </row>
    <row r="4106" spans="1:5" x14ac:dyDescent="0.3">
      <c r="A4106" s="1">
        <v>44283</v>
      </c>
      <c r="C4106">
        <f t="shared" si="36"/>
        <v>7.6514675481042254</v>
      </c>
      <c r="D4106" s="2">
        <f t="shared" si="37"/>
        <v>-11.278985740340101</v>
      </c>
      <c r="E4106" s="2">
        <f t="shared" si="38"/>
        <v>26.581920836548552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2CA39-FE6E-4978-8DD4-B130D527DAF9}">
  <dimension ref="A1:B13"/>
  <sheetViews>
    <sheetView workbookViewId="0">
      <selection activeCell="G18" sqref="G18"/>
    </sheetView>
  </sheetViews>
  <sheetFormatPr defaultRowHeight="14.4" x14ac:dyDescent="0.3"/>
  <cols>
    <col min="1" max="1" width="20.109375" bestFit="1" customWidth="1"/>
    <col min="2" max="2" width="11" bestFit="1" customWidth="1"/>
  </cols>
  <sheetData>
    <row r="1" spans="1:2" x14ac:dyDescent="0.3">
      <c r="A1" t="s">
        <v>8</v>
      </c>
      <c r="B1" t="s">
        <v>12089</v>
      </c>
    </row>
    <row r="2" spans="1:2" x14ac:dyDescent="0.3">
      <c r="A2" t="s">
        <v>102</v>
      </c>
      <c r="B2">
        <v>1.2E-2</v>
      </c>
    </row>
    <row r="3" spans="1:2" x14ac:dyDescent="0.3">
      <c r="A3" t="s">
        <v>6276</v>
      </c>
      <c r="B3">
        <v>1</v>
      </c>
    </row>
    <row r="4" spans="1:2" x14ac:dyDescent="0.3">
      <c r="A4" t="s">
        <v>9709</v>
      </c>
      <c r="B4">
        <v>1.24</v>
      </c>
    </row>
    <row r="5" spans="1:2" x14ac:dyDescent="0.3">
      <c r="A5" t="s">
        <v>9729</v>
      </c>
      <c r="B5">
        <v>0.6</v>
      </c>
    </row>
    <row r="6" spans="1:2" x14ac:dyDescent="0.3">
      <c r="A6" t="s">
        <v>6281</v>
      </c>
      <c r="B6">
        <v>0.27</v>
      </c>
    </row>
    <row r="7" spans="1:2" x14ac:dyDescent="0.3">
      <c r="A7" t="s">
        <v>7502</v>
      </c>
      <c r="B7">
        <v>0.2</v>
      </c>
    </row>
    <row r="8" spans="1:2" x14ac:dyDescent="0.3">
      <c r="A8" t="s">
        <v>7498</v>
      </c>
      <c r="B8">
        <v>0.05</v>
      </c>
    </row>
    <row r="9" spans="1:2" x14ac:dyDescent="0.3">
      <c r="A9" t="s">
        <v>6031</v>
      </c>
      <c r="B9">
        <v>0.27</v>
      </c>
    </row>
    <row r="10" spans="1:2" x14ac:dyDescent="0.3">
      <c r="A10" t="s">
        <v>353</v>
      </c>
      <c r="B10">
        <v>5.0999999999999997E-2</v>
      </c>
    </row>
    <row r="11" spans="1:2" x14ac:dyDescent="0.3">
      <c r="A11" t="s">
        <v>130</v>
      </c>
      <c r="B11">
        <v>7.2999999999999995E-2</v>
      </c>
    </row>
    <row r="12" spans="1:2" x14ac:dyDescent="0.3">
      <c r="A12" t="s">
        <v>227</v>
      </c>
      <c r="B12">
        <v>3.3999999999999998E-3</v>
      </c>
    </row>
    <row r="13" spans="1:2" x14ac:dyDescent="0.3">
      <c r="A13" t="s">
        <v>22</v>
      </c>
      <c r="B13">
        <v>6.7000000000000002E-5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B5E8B-2C5E-486E-9E5A-BCFCE2275417}">
  <dimension ref="A1:B16"/>
  <sheetViews>
    <sheetView workbookViewId="0">
      <selection activeCell="D5" sqref="D5"/>
    </sheetView>
  </sheetViews>
  <sheetFormatPr defaultRowHeight="14.4" x14ac:dyDescent="0.3"/>
  <cols>
    <col min="1" max="1" width="11.77734375" bestFit="1" customWidth="1"/>
    <col min="2" max="2" width="18.44140625" bestFit="1" customWidth="1"/>
  </cols>
  <sheetData>
    <row r="1" spans="1:2" x14ac:dyDescent="0.3">
      <c r="A1" t="s">
        <v>12067</v>
      </c>
      <c r="B1" t="s">
        <v>12068</v>
      </c>
    </row>
    <row r="2" spans="1:2" x14ac:dyDescent="0.3">
      <c r="A2">
        <v>1</v>
      </c>
      <c r="B2" t="s">
        <v>12069</v>
      </c>
    </row>
    <row r="3" spans="1:2" x14ac:dyDescent="0.3">
      <c r="A3">
        <v>14</v>
      </c>
      <c r="B3" t="s">
        <v>12070</v>
      </c>
    </row>
    <row r="4" spans="1:2" x14ac:dyDescent="0.3">
      <c r="A4">
        <v>30</v>
      </c>
      <c r="B4" t="s">
        <v>12071</v>
      </c>
    </row>
    <row r="5" spans="1:2" x14ac:dyDescent="0.3">
      <c r="A5">
        <v>37</v>
      </c>
      <c r="B5" t="s">
        <v>12072</v>
      </c>
    </row>
    <row r="6" spans="1:2" x14ac:dyDescent="0.3">
      <c r="A6">
        <v>94</v>
      </c>
      <c r="B6" t="s">
        <v>12073</v>
      </c>
    </row>
    <row r="7" spans="1:2" x14ac:dyDescent="0.3">
      <c r="A7">
        <v>148</v>
      </c>
      <c r="B7" t="s">
        <v>12074</v>
      </c>
    </row>
    <row r="8" spans="1:2" x14ac:dyDescent="0.3">
      <c r="A8">
        <v>162</v>
      </c>
      <c r="B8" t="s">
        <v>12075</v>
      </c>
    </row>
    <row r="9" spans="1:2" x14ac:dyDescent="0.3">
      <c r="A9">
        <v>166</v>
      </c>
      <c r="B9" t="s">
        <v>12076</v>
      </c>
    </row>
    <row r="10" spans="1:2" x14ac:dyDescent="0.3">
      <c r="A10">
        <v>184</v>
      </c>
      <c r="B10" t="s">
        <v>6273</v>
      </c>
    </row>
    <row r="11" spans="1:2" x14ac:dyDescent="0.3">
      <c r="A11">
        <v>189</v>
      </c>
      <c r="B11" t="s">
        <v>12077</v>
      </c>
    </row>
    <row r="12" spans="1:2" x14ac:dyDescent="0.3">
      <c r="A12">
        <v>191</v>
      </c>
      <c r="B12" t="s">
        <v>12078</v>
      </c>
    </row>
    <row r="13" spans="1:2" x14ac:dyDescent="0.3">
      <c r="A13">
        <v>208</v>
      </c>
      <c r="B13" t="s">
        <v>12079</v>
      </c>
    </row>
    <row r="14" spans="1:2" x14ac:dyDescent="0.3">
      <c r="A14">
        <v>214</v>
      </c>
      <c r="B14" t="s">
        <v>12080</v>
      </c>
    </row>
    <row r="15" spans="1:2" x14ac:dyDescent="0.3">
      <c r="A15">
        <v>215</v>
      </c>
      <c r="B15" t="s">
        <v>12081</v>
      </c>
    </row>
    <row r="16" spans="1:2" x14ac:dyDescent="0.3">
      <c r="A16">
        <v>216</v>
      </c>
      <c r="B16" t="s">
        <v>12082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E0EC-F15D-4D10-922A-609F163173D5}">
  <dimension ref="A1:L2"/>
  <sheetViews>
    <sheetView workbookViewId="0">
      <selection activeCell="K1" sqref="K1"/>
    </sheetView>
  </sheetViews>
  <sheetFormatPr defaultRowHeight="14.4" x14ac:dyDescent="0.3"/>
  <cols>
    <col min="1" max="1" width="8" bestFit="1" customWidth="1"/>
    <col min="2" max="2" width="4.88671875" bestFit="1" customWidth="1"/>
    <col min="3" max="3" width="4.6640625" bestFit="1" customWidth="1"/>
    <col min="4" max="4" width="6.77734375" bestFit="1" customWidth="1"/>
    <col min="5" max="5" width="7.44140625" bestFit="1" customWidth="1"/>
    <col min="6" max="6" width="12" customWidth="1"/>
    <col min="7" max="7" width="11.33203125" bestFit="1" customWidth="1"/>
    <col min="8" max="8" width="8.21875" bestFit="1" customWidth="1"/>
    <col min="9" max="9" width="11.88671875" bestFit="1" customWidth="1"/>
    <col min="10" max="10" width="14" bestFit="1" customWidth="1"/>
    <col min="11" max="11" width="14.21875" bestFit="1" customWidth="1"/>
    <col min="12" max="12" width="15.6640625" bestFit="1" customWidth="1"/>
  </cols>
  <sheetData>
    <row r="1" spans="1:12" x14ac:dyDescent="0.3">
      <c r="A1" t="s">
        <v>12083</v>
      </c>
      <c r="B1" t="s">
        <v>12084</v>
      </c>
      <c r="C1" t="s">
        <v>12085</v>
      </c>
      <c r="D1" t="s">
        <v>12086</v>
      </c>
      <c r="E1" t="s">
        <v>12087</v>
      </c>
      <c r="F1" t="s">
        <v>12088</v>
      </c>
      <c r="G1" t="s">
        <v>12114</v>
      </c>
      <c r="H1" t="s">
        <v>12118</v>
      </c>
      <c r="I1" t="s">
        <v>12120</v>
      </c>
      <c r="J1" t="s">
        <v>12119</v>
      </c>
      <c r="K1" t="s">
        <v>12121</v>
      </c>
      <c r="L1" t="s">
        <v>12122</v>
      </c>
    </row>
    <row r="2" spans="1:12" x14ac:dyDescent="0.3">
      <c r="A2" s="1"/>
      <c r="K2" s="1"/>
      <c r="L2" s="1"/>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B6E21-11C2-4A29-A923-93ED8AE9724F}">
  <dimension ref="A1:R8135"/>
  <sheetViews>
    <sheetView topLeftCell="I1" workbookViewId="0">
      <selection activeCell="R1" sqref="R1:R1048576"/>
    </sheetView>
  </sheetViews>
  <sheetFormatPr defaultRowHeight="14.4" x14ac:dyDescent="0.3"/>
  <cols>
    <col min="1" max="1" width="14.109375" bestFit="1" customWidth="1"/>
    <col min="2" max="2" width="50.44140625" bestFit="1" customWidth="1"/>
    <col min="3" max="3" width="14.33203125" bestFit="1" customWidth="1"/>
    <col min="4" max="4" width="20.21875" bestFit="1" customWidth="1"/>
    <col min="5" max="5" width="43.6640625" bestFit="1" customWidth="1"/>
    <col min="6" max="7" width="12.6640625" bestFit="1" customWidth="1"/>
    <col min="8" max="8" width="79.5546875" bestFit="1" customWidth="1"/>
    <col min="9" max="9" width="20.109375" bestFit="1" customWidth="1"/>
    <col min="10" max="10" width="19.88671875" bestFit="1" customWidth="1"/>
    <col min="11" max="11" width="20.5546875" bestFit="1" customWidth="1"/>
    <col min="12" max="12" width="18.5546875" bestFit="1" customWidth="1"/>
    <col min="13" max="13" width="23.21875" bestFit="1" customWidth="1"/>
    <col min="14" max="14" width="13.109375" bestFit="1" customWidth="1"/>
    <col min="15" max="15" width="8" bestFit="1" customWidth="1"/>
    <col min="16" max="16" width="22.6640625" bestFit="1" customWidth="1"/>
    <col min="17" max="17" width="8.5546875" bestFit="1" customWidth="1"/>
    <col min="18" max="18" width="18.3320312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7402935</v>
      </c>
      <c r="B2" t="s">
        <v>18</v>
      </c>
      <c r="C2">
        <v>94</v>
      </c>
      <c r="D2" t="s">
        <v>19</v>
      </c>
      <c r="E2" t="s">
        <v>20</v>
      </c>
      <c r="F2">
        <v>106.82199900000001</v>
      </c>
      <c r="G2">
        <v>-6.1967780000000001</v>
      </c>
      <c r="H2" t="s">
        <v>21</v>
      </c>
      <c r="I2" t="s">
        <v>22</v>
      </c>
      <c r="J2" t="s">
        <v>23</v>
      </c>
      <c r="K2" t="s">
        <v>23</v>
      </c>
      <c r="L2" t="s">
        <v>23</v>
      </c>
      <c r="M2" t="s">
        <v>23</v>
      </c>
      <c r="N2">
        <v>3</v>
      </c>
      <c r="O2">
        <v>1498</v>
      </c>
      <c r="P2">
        <v>800000</v>
      </c>
      <c r="Q2">
        <v>4.0999999999999996</v>
      </c>
      <c r="R2" t="s">
        <v>24</v>
      </c>
    </row>
    <row r="3" spans="1:18" x14ac:dyDescent="0.3">
      <c r="A3">
        <v>7410290</v>
      </c>
      <c r="B3" t="s">
        <v>25</v>
      </c>
      <c r="C3">
        <v>94</v>
      </c>
      <c r="D3" t="s">
        <v>19</v>
      </c>
      <c r="E3" t="s">
        <v>26</v>
      </c>
      <c r="F3">
        <v>106.8189611</v>
      </c>
      <c r="G3">
        <v>-6.2032916670000002</v>
      </c>
      <c r="H3" t="s">
        <v>27</v>
      </c>
      <c r="I3" t="s">
        <v>22</v>
      </c>
      <c r="J3" t="s">
        <v>23</v>
      </c>
      <c r="K3" t="s">
        <v>23</v>
      </c>
      <c r="L3" t="s">
        <v>23</v>
      </c>
      <c r="M3" t="s">
        <v>23</v>
      </c>
      <c r="N3">
        <v>3</v>
      </c>
      <c r="O3">
        <v>873</v>
      </c>
      <c r="P3">
        <v>800000</v>
      </c>
      <c r="Q3">
        <v>4.5999999999999996</v>
      </c>
      <c r="R3" t="s">
        <v>28</v>
      </c>
    </row>
    <row r="4" spans="1:18" x14ac:dyDescent="0.3">
      <c r="A4">
        <v>7420899</v>
      </c>
      <c r="B4" t="s">
        <v>29</v>
      </c>
      <c r="C4">
        <v>94</v>
      </c>
      <c r="D4" t="s">
        <v>19</v>
      </c>
      <c r="E4" t="s">
        <v>30</v>
      </c>
      <c r="F4">
        <v>106.800144</v>
      </c>
      <c r="G4">
        <v>-6.1012979999999999</v>
      </c>
      <c r="H4" t="s">
        <v>31</v>
      </c>
      <c r="I4" t="s">
        <v>22</v>
      </c>
      <c r="J4" t="s">
        <v>23</v>
      </c>
      <c r="K4" t="s">
        <v>23</v>
      </c>
      <c r="L4" t="s">
        <v>23</v>
      </c>
      <c r="M4" t="s">
        <v>23</v>
      </c>
      <c r="N4">
        <v>3</v>
      </c>
      <c r="O4">
        <v>605</v>
      </c>
      <c r="P4">
        <v>500000</v>
      </c>
      <c r="Q4">
        <v>4.9000000000000004</v>
      </c>
      <c r="R4" t="s">
        <v>32</v>
      </c>
    </row>
    <row r="5" spans="1:18" x14ac:dyDescent="0.3">
      <c r="A5">
        <v>7421967</v>
      </c>
      <c r="B5" t="s">
        <v>33</v>
      </c>
      <c r="C5">
        <v>94</v>
      </c>
      <c r="D5" t="s">
        <v>19</v>
      </c>
      <c r="E5" t="s">
        <v>34</v>
      </c>
      <c r="F5">
        <v>106.8134001</v>
      </c>
      <c r="G5">
        <v>-6.2352410909999998</v>
      </c>
      <c r="H5" t="s">
        <v>35</v>
      </c>
      <c r="I5" t="s">
        <v>22</v>
      </c>
      <c r="J5" t="s">
        <v>23</v>
      </c>
      <c r="K5" t="s">
        <v>23</v>
      </c>
      <c r="L5" t="s">
        <v>23</v>
      </c>
      <c r="M5" t="s">
        <v>23</v>
      </c>
      <c r="N5">
        <v>3</v>
      </c>
      <c r="O5">
        <v>395</v>
      </c>
      <c r="P5">
        <v>450000</v>
      </c>
      <c r="Q5">
        <v>4.2</v>
      </c>
      <c r="R5" t="s">
        <v>36</v>
      </c>
    </row>
    <row r="6" spans="1:18" x14ac:dyDescent="0.3">
      <c r="A6">
        <v>7422489</v>
      </c>
      <c r="B6" t="s">
        <v>37</v>
      </c>
      <c r="C6">
        <v>94</v>
      </c>
      <c r="D6" t="s">
        <v>19</v>
      </c>
      <c r="E6" t="s">
        <v>38</v>
      </c>
      <c r="F6">
        <v>106.821023</v>
      </c>
      <c r="G6">
        <v>-6.1962700000000002</v>
      </c>
      <c r="H6" t="s">
        <v>39</v>
      </c>
      <c r="I6" t="s">
        <v>22</v>
      </c>
      <c r="J6" t="s">
        <v>23</v>
      </c>
      <c r="K6" t="s">
        <v>23</v>
      </c>
      <c r="L6" t="s">
        <v>23</v>
      </c>
      <c r="M6" t="s">
        <v>23</v>
      </c>
      <c r="N6">
        <v>3</v>
      </c>
      <c r="O6">
        <v>243</v>
      </c>
      <c r="P6">
        <v>350000</v>
      </c>
      <c r="Q6">
        <v>4.3</v>
      </c>
      <c r="R6" t="s">
        <v>40</v>
      </c>
    </row>
    <row r="7" spans="1:18" x14ac:dyDescent="0.3">
      <c r="A7">
        <v>18386856</v>
      </c>
      <c r="B7" t="s">
        <v>41</v>
      </c>
      <c r="C7">
        <v>94</v>
      </c>
      <c r="D7" t="s">
        <v>42</v>
      </c>
      <c r="E7" t="s">
        <v>43</v>
      </c>
      <c r="F7">
        <v>106.652688</v>
      </c>
      <c r="G7">
        <v>-6.2417920000000002</v>
      </c>
      <c r="H7" t="s">
        <v>44</v>
      </c>
      <c r="I7" t="s">
        <v>22</v>
      </c>
      <c r="J7" t="s">
        <v>23</v>
      </c>
      <c r="K7" t="s">
        <v>23</v>
      </c>
      <c r="L7" t="s">
        <v>23</v>
      </c>
      <c r="M7" t="s">
        <v>23</v>
      </c>
      <c r="N7">
        <v>3</v>
      </c>
      <c r="O7">
        <v>155</v>
      </c>
      <c r="P7">
        <v>300000</v>
      </c>
      <c r="Q7">
        <v>3.7</v>
      </c>
      <c r="R7" t="s">
        <v>45</v>
      </c>
    </row>
    <row r="8" spans="1:18" x14ac:dyDescent="0.3">
      <c r="A8">
        <v>18352452</v>
      </c>
      <c r="B8" t="s">
        <v>46</v>
      </c>
      <c r="C8">
        <v>94</v>
      </c>
      <c r="D8" t="s">
        <v>19</v>
      </c>
      <c r="E8" t="s">
        <v>47</v>
      </c>
      <c r="F8">
        <v>106.8317481</v>
      </c>
      <c r="G8">
        <v>-6.2189324790000002</v>
      </c>
      <c r="H8" t="s">
        <v>48</v>
      </c>
      <c r="I8" t="s">
        <v>22</v>
      </c>
      <c r="J8" t="s">
        <v>23</v>
      </c>
      <c r="K8" t="s">
        <v>23</v>
      </c>
      <c r="L8" t="s">
        <v>23</v>
      </c>
      <c r="M8" t="s">
        <v>23</v>
      </c>
      <c r="N8">
        <v>3</v>
      </c>
      <c r="O8">
        <v>458</v>
      </c>
      <c r="P8">
        <v>300000</v>
      </c>
      <c r="Q8">
        <v>4.3</v>
      </c>
      <c r="R8" t="s">
        <v>49</v>
      </c>
    </row>
    <row r="9" spans="1:18" x14ac:dyDescent="0.3">
      <c r="A9">
        <v>7423482</v>
      </c>
      <c r="B9" t="s">
        <v>50</v>
      </c>
      <c r="C9">
        <v>94</v>
      </c>
      <c r="D9" t="s">
        <v>51</v>
      </c>
      <c r="E9" t="s">
        <v>52</v>
      </c>
      <c r="F9">
        <v>106.80784989999999</v>
      </c>
      <c r="G9">
        <v>-6.576578026</v>
      </c>
      <c r="H9" t="s">
        <v>53</v>
      </c>
      <c r="I9" t="s">
        <v>22</v>
      </c>
      <c r="J9" t="s">
        <v>23</v>
      </c>
      <c r="K9" t="s">
        <v>23</v>
      </c>
      <c r="L9" t="s">
        <v>23</v>
      </c>
      <c r="M9" t="s">
        <v>23</v>
      </c>
      <c r="N9">
        <v>3</v>
      </c>
      <c r="O9">
        <v>1159</v>
      </c>
      <c r="P9">
        <v>250000</v>
      </c>
      <c r="Q9">
        <v>4</v>
      </c>
      <c r="R9" t="s">
        <v>54</v>
      </c>
    </row>
    <row r="10" spans="1:18" x14ac:dyDescent="0.3">
      <c r="A10">
        <v>18391256</v>
      </c>
      <c r="B10" t="s">
        <v>55</v>
      </c>
      <c r="C10">
        <v>94</v>
      </c>
      <c r="D10" t="s">
        <v>19</v>
      </c>
      <c r="E10" t="s">
        <v>56</v>
      </c>
      <c r="F10">
        <v>106.9113346</v>
      </c>
      <c r="G10">
        <v>-6.1639479330000002</v>
      </c>
      <c r="H10" t="s">
        <v>57</v>
      </c>
      <c r="I10" t="s">
        <v>22</v>
      </c>
      <c r="J10" t="s">
        <v>23</v>
      </c>
      <c r="K10" t="s">
        <v>23</v>
      </c>
      <c r="L10" t="s">
        <v>23</v>
      </c>
      <c r="M10" t="s">
        <v>23</v>
      </c>
      <c r="N10">
        <v>3</v>
      </c>
      <c r="O10">
        <v>259</v>
      </c>
      <c r="P10">
        <v>250000</v>
      </c>
      <c r="Q10">
        <v>4.2</v>
      </c>
      <c r="R10" t="s">
        <v>58</v>
      </c>
    </row>
    <row r="11" spans="1:18" x14ac:dyDescent="0.3">
      <c r="A11">
        <v>7417450</v>
      </c>
      <c r="B11" t="s">
        <v>59</v>
      </c>
      <c r="C11">
        <v>94</v>
      </c>
      <c r="D11" t="s">
        <v>42</v>
      </c>
      <c r="E11" t="s">
        <v>60</v>
      </c>
      <c r="F11">
        <v>106.7261194</v>
      </c>
      <c r="G11">
        <v>-6.2699138889999997</v>
      </c>
      <c r="H11" t="s">
        <v>61</v>
      </c>
      <c r="I11" t="s">
        <v>22</v>
      </c>
      <c r="J11" t="s">
        <v>23</v>
      </c>
      <c r="K11" t="s">
        <v>23</v>
      </c>
      <c r="L11" t="s">
        <v>23</v>
      </c>
      <c r="M11" t="s">
        <v>23</v>
      </c>
      <c r="N11">
        <v>3</v>
      </c>
      <c r="O11">
        <v>2212</v>
      </c>
      <c r="P11">
        <v>200000</v>
      </c>
      <c r="Q11">
        <v>4.9000000000000004</v>
      </c>
      <c r="R11" t="s">
        <v>62</v>
      </c>
    </row>
    <row r="12" spans="1:18" x14ac:dyDescent="0.3">
      <c r="A12">
        <v>7417455</v>
      </c>
      <c r="B12" t="s">
        <v>59</v>
      </c>
      <c r="C12">
        <v>94</v>
      </c>
      <c r="D12" t="s">
        <v>19</v>
      </c>
      <c r="E12" t="s">
        <v>63</v>
      </c>
      <c r="F12">
        <v>106.8335532</v>
      </c>
      <c r="G12">
        <v>-6.12685982</v>
      </c>
      <c r="H12" t="s">
        <v>61</v>
      </c>
      <c r="I12" t="s">
        <v>22</v>
      </c>
      <c r="J12" t="s">
        <v>23</v>
      </c>
      <c r="K12" t="s">
        <v>23</v>
      </c>
      <c r="L12" t="s">
        <v>23</v>
      </c>
      <c r="M12" t="s">
        <v>23</v>
      </c>
      <c r="N12">
        <v>3</v>
      </c>
      <c r="O12">
        <v>1640</v>
      </c>
      <c r="P12">
        <v>200000</v>
      </c>
      <c r="Q12">
        <v>4.9000000000000004</v>
      </c>
      <c r="R12" t="s">
        <v>64</v>
      </c>
    </row>
    <row r="13" spans="1:18" x14ac:dyDescent="0.3">
      <c r="A13">
        <v>7422751</v>
      </c>
      <c r="B13" t="s">
        <v>65</v>
      </c>
      <c r="C13">
        <v>94</v>
      </c>
      <c r="D13" t="s">
        <v>19</v>
      </c>
      <c r="E13" t="s">
        <v>20</v>
      </c>
      <c r="F13">
        <v>106.8197488</v>
      </c>
      <c r="G13">
        <v>-6.1971500160000002</v>
      </c>
      <c r="H13" t="s">
        <v>66</v>
      </c>
      <c r="I13" t="s">
        <v>22</v>
      </c>
      <c r="J13" t="s">
        <v>23</v>
      </c>
      <c r="K13" t="s">
        <v>23</v>
      </c>
      <c r="L13" t="s">
        <v>23</v>
      </c>
      <c r="M13" t="s">
        <v>23</v>
      </c>
      <c r="N13">
        <v>3</v>
      </c>
      <c r="O13">
        <v>903</v>
      </c>
      <c r="P13">
        <v>200000</v>
      </c>
      <c r="Q13">
        <v>4.5999999999999996</v>
      </c>
      <c r="R13" t="s">
        <v>67</v>
      </c>
    </row>
    <row r="14" spans="1:18" x14ac:dyDescent="0.3">
      <c r="A14">
        <v>7400818</v>
      </c>
      <c r="B14" t="s">
        <v>68</v>
      </c>
      <c r="C14">
        <v>94</v>
      </c>
      <c r="D14" t="s">
        <v>19</v>
      </c>
      <c r="E14" t="s">
        <v>69</v>
      </c>
      <c r="F14">
        <v>106.8425</v>
      </c>
      <c r="G14">
        <v>-6.2243333329999997</v>
      </c>
      <c r="H14" t="s">
        <v>70</v>
      </c>
      <c r="I14" t="s">
        <v>22</v>
      </c>
      <c r="J14" t="s">
        <v>23</v>
      </c>
      <c r="K14" t="s">
        <v>23</v>
      </c>
      <c r="L14" t="s">
        <v>23</v>
      </c>
      <c r="M14" t="s">
        <v>23</v>
      </c>
      <c r="N14">
        <v>3</v>
      </c>
      <c r="O14">
        <v>841</v>
      </c>
      <c r="P14">
        <v>200000</v>
      </c>
      <c r="Q14">
        <v>4.4000000000000004</v>
      </c>
      <c r="R14" t="s">
        <v>71</v>
      </c>
    </row>
    <row r="15" spans="1:18" x14ac:dyDescent="0.3">
      <c r="A15">
        <v>7422633</v>
      </c>
      <c r="B15" t="s">
        <v>59</v>
      </c>
      <c r="C15">
        <v>94</v>
      </c>
      <c r="D15" t="s">
        <v>19</v>
      </c>
      <c r="E15" t="s">
        <v>72</v>
      </c>
      <c r="F15">
        <v>106.7285083</v>
      </c>
      <c r="G15">
        <v>-6.1684666669999997</v>
      </c>
      <c r="H15" t="s">
        <v>61</v>
      </c>
      <c r="I15" t="s">
        <v>22</v>
      </c>
      <c r="J15" t="s">
        <v>23</v>
      </c>
      <c r="K15" t="s">
        <v>23</v>
      </c>
      <c r="L15" t="s">
        <v>23</v>
      </c>
      <c r="M15" t="s">
        <v>23</v>
      </c>
      <c r="N15">
        <v>3</v>
      </c>
      <c r="O15">
        <v>1662</v>
      </c>
      <c r="P15">
        <v>200000</v>
      </c>
      <c r="Q15">
        <v>4.9000000000000004</v>
      </c>
      <c r="R15" t="s">
        <v>73</v>
      </c>
    </row>
    <row r="16" spans="1:18" x14ac:dyDescent="0.3">
      <c r="A16">
        <v>18425821</v>
      </c>
      <c r="B16" t="s">
        <v>74</v>
      </c>
      <c r="C16">
        <v>94</v>
      </c>
      <c r="D16" t="s">
        <v>19</v>
      </c>
      <c r="E16" t="s">
        <v>75</v>
      </c>
      <c r="F16">
        <v>106.783162</v>
      </c>
      <c r="G16">
        <v>-6.2442209999999996</v>
      </c>
      <c r="H16" t="s">
        <v>76</v>
      </c>
      <c r="I16" t="s">
        <v>22</v>
      </c>
      <c r="J16" t="s">
        <v>23</v>
      </c>
      <c r="K16" t="s">
        <v>23</v>
      </c>
      <c r="L16" t="s">
        <v>23</v>
      </c>
      <c r="M16" t="s">
        <v>23</v>
      </c>
      <c r="N16">
        <v>3</v>
      </c>
      <c r="O16">
        <v>137</v>
      </c>
      <c r="P16">
        <v>200000</v>
      </c>
      <c r="Q16">
        <v>3.9</v>
      </c>
      <c r="R16" t="s">
        <v>77</v>
      </c>
    </row>
    <row r="17" spans="1:18" x14ac:dyDescent="0.3">
      <c r="A17">
        <v>7405789</v>
      </c>
      <c r="B17" t="s">
        <v>78</v>
      </c>
      <c r="C17">
        <v>94</v>
      </c>
      <c r="D17" t="s">
        <v>19</v>
      </c>
      <c r="E17" t="s">
        <v>79</v>
      </c>
      <c r="F17">
        <v>106.801782</v>
      </c>
      <c r="G17">
        <v>-6.2780120000000004</v>
      </c>
      <c r="H17" t="s">
        <v>80</v>
      </c>
      <c r="I17" t="s">
        <v>22</v>
      </c>
      <c r="J17" t="s">
        <v>23</v>
      </c>
      <c r="K17" t="s">
        <v>23</v>
      </c>
      <c r="L17" t="s">
        <v>23</v>
      </c>
      <c r="M17" t="s">
        <v>23</v>
      </c>
      <c r="N17">
        <v>3</v>
      </c>
      <c r="O17">
        <v>1476</v>
      </c>
      <c r="P17">
        <v>165000</v>
      </c>
      <c r="Q17">
        <v>4.5999999999999996</v>
      </c>
      <c r="R17" t="s">
        <v>81</v>
      </c>
    </row>
    <row r="18" spans="1:18" x14ac:dyDescent="0.3">
      <c r="A18">
        <v>18400530</v>
      </c>
      <c r="B18" t="s">
        <v>82</v>
      </c>
      <c r="C18">
        <v>94</v>
      </c>
      <c r="D18" t="s">
        <v>83</v>
      </c>
      <c r="E18" t="s">
        <v>84</v>
      </c>
      <c r="F18">
        <v>107.61278950000001</v>
      </c>
      <c r="G18">
        <v>-6.8870575010000001</v>
      </c>
      <c r="H18" t="s">
        <v>85</v>
      </c>
      <c r="I18" t="s">
        <v>22</v>
      </c>
      <c r="J18" t="s">
        <v>23</v>
      </c>
      <c r="K18" t="s">
        <v>23</v>
      </c>
      <c r="L18" t="s">
        <v>23</v>
      </c>
      <c r="M18" t="s">
        <v>23</v>
      </c>
      <c r="N18">
        <v>3</v>
      </c>
      <c r="O18">
        <v>22</v>
      </c>
      <c r="P18">
        <v>150000</v>
      </c>
      <c r="Q18">
        <v>4.2</v>
      </c>
      <c r="R18" t="s">
        <v>86</v>
      </c>
    </row>
    <row r="19" spans="1:18" x14ac:dyDescent="0.3">
      <c r="A19">
        <v>18370659</v>
      </c>
      <c r="B19" t="s">
        <v>87</v>
      </c>
      <c r="C19">
        <v>94</v>
      </c>
      <c r="D19" t="s">
        <v>19</v>
      </c>
      <c r="E19" t="s">
        <v>34</v>
      </c>
      <c r="F19">
        <v>106.80855029999999</v>
      </c>
      <c r="G19">
        <v>-6.2307749499999998</v>
      </c>
      <c r="H19" t="s">
        <v>88</v>
      </c>
      <c r="I19" t="s">
        <v>22</v>
      </c>
      <c r="J19" t="s">
        <v>23</v>
      </c>
      <c r="K19" t="s">
        <v>23</v>
      </c>
      <c r="L19" t="s">
        <v>23</v>
      </c>
      <c r="M19" t="s">
        <v>23</v>
      </c>
      <c r="N19">
        <v>3</v>
      </c>
      <c r="O19">
        <v>410</v>
      </c>
      <c r="P19">
        <v>120000</v>
      </c>
      <c r="Q19">
        <v>4.4000000000000004</v>
      </c>
      <c r="R19" t="s">
        <v>89</v>
      </c>
    </row>
    <row r="20" spans="1:18" x14ac:dyDescent="0.3">
      <c r="A20">
        <v>18408381</v>
      </c>
      <c r="B20" t="s">
        <v>90</v>
      </c>
      <c r="C20">
        <v>94</v>
      </c>
      <c r="D20" t="s">
        <v>19</v>
      </c>
      <c r="E20" t="s">
        <v>91</v>
      </c>
      <c r="F20">
        <v>106.8564133</v>
      </c>
      <c r="G20">
        <v>-6.2328157150000001</v>
      </c>
      <c r="H20" t="s">
        <v>92</v>
      </c>
      <c r="I20" t="s">
        <v>22</v>
      </c>
      <c r="J20" t="s">
        <v>23</v>
      </c>
      <c r="K20" t="s">
        <v>23</v>
      </c>
      <c r="L20" t="s">
        <v>23</v>
      </c>
      <c r="M20" t="s">
        <v>23</v>
      </c>
      <c r="N20">
        <v>3</v>
      </c>
      <c r="O20">
        <v>331</v>
      </c>
      <c r="P20">
        <v>100000</v>
      </c>
      <c r="Q20">
        <v>4</v>
      </c>
      <c r="R20" t="s">
        <v>93</v>
      </c>
    </row>
    <row r="21" spans="1:18" x14ac:dyDescent="0.3">
      <c r="A21">
        <v>7423620</v>
      </c>
      <c r="B21" t="s">
        <v>94</v>
      </c>
      <c r="C21">
        <v>94</v>
      </c>
      <c r="D21" t="s">
        <v>51</v>
      </c>
      <c r="E21" t="s">
        <v>95</v>
      </c>
      <c r="F21">
        <v>106.8103014</v>
      </c>
      <c r="G21">
        <v>-6.6069167679999996</v>
      </c>
      <c r="H21" t="s">
        <v>96</v>
      </c>
      <c r="I21" t="s">
        <v>22</v>
      </c>
      <c r="J21" t="s">
        <v>23</v>
      </c>
      <c r="K21" t="s">
        <v>23</v>
      </c>
      <c r="L21" t="s">
        <v>23</v>
      </c>
      <c r="M21" t="s">
        <v>23</v>
      </c>
      <c r="N21">
        <v>2</v>
      </c>
      <c r="O21">
        <v>783</v>
      </c>
      <c r="P21">
        <v>70000</v>
      </c>
      <c r="Q21">
        <v>3.7</v>
      </c>
      <c r="R21" t="s">
        <v>97</v>
      </c>
    </row>
    <row r="22" spans="1:18" x14ac:dyDescent="0.3">
      <c r="A22">
        <v>2701</v>
      </c>
      <c r="B22" t="s">
        <v>98</v>
      </c>
      <c r="C22">
        <v>1</v>
      </c>
      <c r="D22" t="s">
        <v>99</v>
      </c>
      <c r="E22" t="s">
        <v>100</v>
      </c>
      <c r="F22">
        <v>77.170086999999995</v>
      </c>
      <c r="G22">
        <v>28.5950077</v>
      </c>
      <c r="H22" t="s">
        <v>101</v>
      </c>
      <c r="I22" t="s">
        <v>102</v>
      </c>
      <c r="J22" t="s">
        <v>103</v>
      </c>
      <c r="K22" t="s">
        <v>23</v>
      </c>
      <c r="L22" t="s">
        <v>23</v>
      </c>
      <c r="M22" t="s">
        <v>23</v>
      </c>
      <c r="N22">
        <v>4</v>
      </c>
      <c r="O22">
        <v>145</v>
      </c>
      <c r="P22">
        <v>8000</v>
      </c>
      <c r="Q22">
        <v>4</v>
      </c>
      <c r="R22" t="s">
        <v>104</v>
      </c>
    </row>
    <row r="23" spans="1:18" x14ac:dyDescent="0.3">
      <c r="A23">
        <v>309548</v>
      </c>
      <c r="B23" t="s">
        <v>105</v>
      </c>
      <c r="C23">
        <v>1</v>
      </c>
      <c r="D23" t="s">
        <v>99</v>
      </c>
      <c r="E23" t="s">
        <v>106</v>
      </c>
      <c r="F23">
        <v>77.173454699999994</v>
      </c>
      <c r="G23">
        <v>28.597350500000001</v>
      </c>
      <c r="H23" t="s">
        <v>107</v>
      </c>
      <c r="I23" t="s">
        <v>102</v>
      </c>
      <c r="J23" t="s">
        <v>23</v>
      </c>
      <c r="K23" t="s">
        <v>23</v>
      </c>
      <c r="L23" t="s">
        <v>23</v>
      </c>
      <c r="M23" t="s">
        <v>23</v>
      </c>
      <c r="N23">
        <v>4</v>
      </c>
      <c r="O23">
        <v>188</v>
      </c>
      <c r="P23">
        <v>7000</v>
      </c>
      <c r="Q23">
        <v>4.0999999999999996</v>
      </c>
      <c r="R23" t="s">
        <v>108</v>
      </c>
    </row>
    <row r="24" spans="1:18" x14ac:dyDescent="0.3">
      <c r="A24">
        <v>2742</v>
      </c>
      <c r="B24" t="s">
        <v>109</v>
      </c>
      <c r="C24">
        <v>1</v>
      </c>
      <c r="D24" t="s">
        <v>99</v>
      </c>
      <c r="E24" t="s">
        <v>106</v>
      </c>
      <c r="F24">
        <v>77.173724300000003</v>
      </c>
      <c r="G24">
        <v>28.5974659</v>
      </c>
      <c r="H24" t="s">
        <v>110</v>
      </c>
      <c r="I24" t="s">
        <v>102</v>
      </c>
      <c r="J24" t="s">
        <v>23</v>
      </c>
      <c r="K24" t="s">
        <v>23</v>
      </c>
      <c r="L24" t="s">
        <v>23</v>
      </c>
      <c r="M24" t="s">
        <v>23</v>
      </c>
      <c r="N24">
        <v>4</v>
      </c>
      <c r="O24">
        <v>2826</v>
      </c>
      <c r="P24">
        <v>6500</v>
      </c>
      <c r="Q24">
        <v>4.4000000000000004</v>
      </c>
      <c r="R24" t="s">
        <v>111</v>
      </c>
    </row>
    <row r="25" spans="1:18" x14ac:dyDescent="0.3">
      <c r="A25">
        <v>2694</v>
      </c>
      <c r="B25" t="s">
        <v>112</v>
      </c>
      <c r="C25">
        <v>1</v>
      </c>
      <c r="D25" t="s">
        <v>99</v>
      </c>
      <c r="E25" t="s">
        <v>113</v>
      </c>
      <c r="F25">
        <v>77.224303899999995</v>
      </c>
      <c r="G25">
        <v>28.6052532</v>
      </c>
      <c r="H25" t="s">
        <v>114</v>
      </c>
      <c r="I25" t="s">
        <v>102</v>
      </c>
      <c r="J25" t="s">
        <v>103</v>
      </c>
      <c r="K25" t="s">
        <v>23</v>
      </c>
      <c r="L25" t="s">
        <v>23</v>
      </c>
      <c r="M25" t="s">
        <v>23</v>
      </c>
      <c r="N25">
        <v>4</v>
      </c>
      <c r="O25">
        <v>183</v>
      </c>
      <c r="P25">
        <v>6000</v>
      </c>
      <c r="Q25">
        <v>3.9</v>
      </c>
      <c r="R25" t="s">
        <v>115</v>
      </c>
    </row>
    <row r="26" spans="1:18" x14ac:dyDescent="0.3">
      <c r="A26">
        <v>301523</v>
      </c>
      <c r="B26" t="s">
        <v>116</v>
      </c>
      <c r="C26">
        <v>1</v>
      </c>
      <c r="D26" t="s">
        <v>99</v>
      </c>
      <c r="E26" t="s">
        <v>117</v>
      </c>
      <c r="F26">
        <v>77.218187</v>
      </c>
      <c r="G26">
        <v>28.625444999999999</v>
      </c>
      <c r="H26" t="s">
        <v>118</v>
      </c>
      <c r="I26" t="s">
        <v>102</v>
      </c>
      <c r="J26" t="s">
        <v>103</v>
      </c>
      <c r="K26" t="s">
        <v>23</v>
      </c>
      <c r="L26" t="s">
        <v>23</v>
      </c>
      <c r="M26" t="s">
        <v>23</v>
      </c>
      <c r="N26">
        <v>4</v>
      </c>
      <c r="O26">
        <v>12</v>
      </c>
      <c r="P26">
        <v>6000</v>
      </c>
      <c r="Q26">
        <v>3.2</v>
      </c>
      <c r="R26" t="s">
        <v>119</v>
      </c>
    </row>
    <row r="27" spans="1:18" x14ac:dyDescent="0.3">
      <c r="A27">
        <v>2725</v>
      </c>
      <c r="B27" t="s">
        <v>120</v>
      </c>
      <c r="C27">
        <v>1</v>
      </c>
      <c r="D27" t="s">
        <v>99</v>
      </c>
      <c r="E27" t="s">
        <v>117</v>
      </c>
      <c r="F27">
        <v>77.218187</v>
      </c>
      <c r="G27">
        <v>28.625444999999999</v>
      </c>
      <c r="H27" t="s">
        <v>121</v>
      </c>
      <c r="I27" t="s">
        <v>102</v>
      </c>
      <c r="J27" t="s">
        <v>103</v>
      </c>
      <c r="K27" t="s">
        <v>23</v>
      </c>
      <c r="L27" t="s">
        <v>23</v>
      </c>
      <c r="M27" t="s">
        <v>23</v>
      </c>
      <c r="N27">
        <v>4</v>
      </c>
      <c r="O27">
        <v>259</v>
      </c>
      <c r="P27">
        <v>6000</v>
      </c>
      <c r="Q27">
        <v>4</v>
      </c>
      <c r="R27" t="s">
        <v>122</v>
      </c>
    </row>
    <row r="28" spans="1:18" x14ac:dyDescent="0.3">
      <c r="A28">
        <v>2724</v>
      </c>
      <c r="B28" t="s">
        <v>123</v>
      </c>
      <c r="C28">
        <v>1</v>
      </c>
      <c r="D28" t="s">
        <v>99</v>
      </c>
      <c r="E28" t="s">
        <v>117</v>
      </c>
      <c r="F28">
        <v>77.218185000000005</v>
      </c>
      <c r="G28">
        <v>28.625443000000001</v>
      </c>
      <c r="H28" t="s">
        <v>124</v>
      </c>
      <c r="I28" t="s">
        <v>102</v>
      </c>
      <c r="J28" t="s">
        <v>103</v>
      </c>
      <c r="K28" t="s">
        <v>23</v>
      </c>
      <c r="L28" t="s">
        <v>23</v>
      </c>
      <c r="M28" t="s">
        <v>23</v>
      </c>
      <c r="N28">
        <v>4</v>
      </c>
      <c r="O28">
        <v>272</v>
      </c>
      <c r="P28">
        <v>6000</v>
      </c>
      <c r="Q28">
        <v>3.9</v>
      </c>
      <c r="R28" t="s">
        <v>125</v>
      </c>
    </row>
    <row r="29" spans="1:18" x14ac:dyDescent="0.3">
      <c r="A29">
        <v>6300010</v>
      </c>
      <c r="B29" t="s">
        <v>126</v>
      </c>
      <c r="C29">
        <v>162</v>
      </c>
      <c r="D29" t="s">
        <v>127</v>
      </c>
      <c r="E29" t="s">
        <v>128</v>
      </c>
      <c r="F29">
        <v>120.98009</v>
      </c>
      <c r="G29">
        <v>14.552989999999999</v>
      </c>
      <c r="H29" t="s">
        <v>129</v>
      </c>
      <c r="I29" t="s">
        <v>130</v>
      </c>
      <c r="J29" t="s">
        <v>103</v>
      </c>
      <c r="K29" t="s">
        <v>23</v>
      </c>
      <c r="L29" t="s">
        <v>23</v>
      </c>
      <c r="M29" t="s">
        <v>23</v>
      </c>
      <c r="N29">
        <v>4</v>
      </c>
      <c r="O29">
        <v>621</v>
      </c>
      <c r="P29">
        <v>6000</v>
      </c>
      <c r="Q29">
        <v>4.9000000000000004</v>
      </c>
      <c r="R29" t="s">
        <v>131</v>
      </c>
    </row>
    <row r="30" spans="1:18" x14ac:dyDescent="0.3">
      <c r="A30">
        <v>6812</v>
      </c>
      <c r="B30" t="s">
        <v>132</v>
      </c>
      <c r="C30">
        <v>1</v>
      </c>
      <c r="D30" t="s">
        <v>99</v>
      </c>
      <c r="E30" t="s">
        <v>133</v>
      </c>
      <c r="F30">
        <v>77.188965100000004</v>
      </c>
      <c r="G30">
        <v>28.5794009</v>
      </c>
      <c r="H30" t="s">
        <v>114</v>
      </c>
      <c r="I30" t="s">
        <v>102</v>
      </c>
      <c r="J30" t="s">
        <v>103</v>
      </c>
      <c r="K30" t="s">
        <v>23</v>
      </c>
      <c r="L30" t="s">
        <v>23</v>
      </c>
      <c r="M30" t="s">
        <v>23</v>
      </c>
      <c r="N30">
        <v>4</v>
      </c>
      <c r="O30">
        <v>178</v>
      </c>
      <c r="P30">
        <v>5500</v>
      </c>
      <c r="Q30">
        <v>3.9</v>
      </c>
      <c r="R30" t="s">
        <v>134</v>
      </c>
    </row>
    <row r="31" spans="1:18" x14ac:dyDescent="0.3">
      <c r="A31">
        <v>2689</v>
      </c>
      <c r="B31" t="s">
        <v>135</v>
      </c>
      <c r="C31">
        <v>1</v>
      </c>
      <c r="D31" t="s">
        <v>99</v>
      </c>
      <c r="E31" t="s">
        <v>113</v>
      </c>
      <c r="F31">
        <v>77.224618199999995</v>
      </c>
      <c r="G31">
        <v>28.605148700000001</v>
      </c>
      <c r="H31" t="s">
        <v>136</v>
      </c>
      <c r="I31" t="s">
        <v>102</v>
      </c>
      <c r="J31" t="s">
        <v>103</v>
      </c>
      <c r="K31" t="s">
        <v>23</v>
      </c>
      <c r="L31" t="s">
        <v>23</v>
      </c>
      <c r="M31" t="s">
        <v>23</v>
      </c>
      <c r="N31">
        <v>4</v>
      </c>
      <c r="O31">
        <v>398</v>
      </c>
      <c r="P31">
        <v>5500</v>
      </c>
      <c r="Q31">
        <v>4</v>
      </c>
      <c r="R31" t="s">
        <v>137</v>
      </c>
    </row>
    <row r="32" spans="1:18" x14ac:dyDescent="0.3">
      <c r="A32">
        <v>3910</v>
      </c>
      <c r="B32" t="s">
        <v>138</v>
      </c>
      <c r="C32">
        <v>1</v>
      </c>
      <c r="D32" t="s">
        <v>99</v>
      </c>
      <c r="E32" t="s">
        <v>139</v>
      </c>
      <c r="F32">
        <v>77.227569439999996</v>
      </c>
      <c r="G32">
        <v>28.631486110000001</v>
      </c>
      <c r="H32" t="s">
        <v>140</v>
      </c>
      <c r="I32" t="s">
        <v>102</v>
      </c>
      <c r="J32" t="s">
        <v>103</v>
      </c>
      <c r="K32" t="s">
        <v>23</v>
      </c>
      <c r="L32" t="s">
        <v>23</v>
      </c>
      <c r="M32" t="s">
        <v>23</v>
      </c>
      <c r="N32">
        <v>4</v>
      </c>
      <c r="O32">
        <v>419</v>
      </c>
      <c r="P32">
        <v>5100</v>
      </c>
      <c r="Q32">
        <v>3.7</v>
      </c>
      <c r="R32" t="s">
        <v>141</v>
      </c>
    </row>
    <row r="33" spans="1:18" x14ac:dyDescent="0.3">
      <c r="A33">
        <v>18345728</v>
      </c>
      <c r="B33" t="s">
        <v>142</v>
      </c>
      <c r="C33">
        <v>1</v>
      </c>
      <c r="D33" t="s">
        <v>99</v>
      </c>
      <c r="E33" t="s">
        <v>143</v>
      </c>
      <c r="F33">
        <v>77.218645100000003</v>
      </c>
      <c r="G33">
        <v>28.618244600000001</v>
      </c>
      <c r="H33" t="s">
        <v>144</v>
      </c>
      <c r="I33" t="s">
        <v>102</v>
      </c>
      <c r="J33" t="s">
        <v>23</v>
      </c>
      <c r="K33" t="s">
        <v>23</v>
      </c>
      <c r="L33" t="s">
        <v>23</v>
      </c>
      <c r="M33" t="s">
        <v>23</v>
      </c>
      <c r="N33">
        <v>4</v>
      </c>
      <c r="O33">
        <v>408</v>
      </c>
      <c r="P33">
        <v>5000</v>
      </c>
      <c r="Q33">
        <v>4.9000000000000004</v>
      </c>
      <c r="R33" t="s">
        <v>145</v>
      </c>
    </row>
    <row r="34" spans="1:18" x14ac:dyDescent="0.3">
      <c r="A34">
        <v>3246</v>
      </c>
      <c r="B34" t="s">
        <v>146</v>
      </c>
      <c r="C34">
        <v>1</v>
      </c>
      <c r="D34" t="s">
        <v>99</v>
      </c>
      <c r="E34" t="s">
        <v>147</v>
      </c>
      <c r="F34">
        <v>77.218555199999997</v>
      </c>
      <c r="G34">
        <v>28.6188632</v>
      </c>
      <c r="H34" t="s">
        <v>136</v>
      </c>
      <c r="I34" t="s">
        <v>102</v>
      </c>
      <c r="J34" t="s">
        <v>103</v>
      </c>
      <c r="K34" t="s">
        <v>23</v>
      </c>
      <c r="L34" t="s">
        <v>23</v>
      </c>
      <c r="M34" t="s">
        <v>23</v>
      </c>
      <c r="N34">
        <v>4</v>
      </c>
      <c r="O34">
        <v>114</v>
      </c>
      <c r="P34">
        <v>5000</v>
      </c>
      <c r="Q34">
        <v>3.5</v>
      </c>
      <c r="R34" t="s">
        <v>148</v>
      </c>
    </row>
    <row r="35" spans="1:18" x14ac:dyDescent="0.3">
      <c r="A35">
        <v>4907</v>
      </c>
      <c r="B35" t="s">
        <v>149</v>
      </c>
      <c r="C35">
        <v>1</v>
      </c>
      <c r="D35" t="s">
        <v>99</v>
      </c>
      <c r="E35" t="s">
        <v>139</v>
      </c>
      <c r="F35">
        <v>77.228133</v>
      </c>
      <c r="G35">
        <v>28.631742299999999</v>
      </c>
      <c r="H35" t="s">
        <v>150</v>
      </c>
      <c r="I35" t="s">
        <v>102</v>
      </c>
      <c r="J35" t="s">
        <v>23</v>
      </c>
      <c r="K35" t="s">
        <v>23</v>
      </c>
      <c r="L35" t="s">
        <v>23</v>
      </c>
      <c r="M35" t="s">
        <v>23</v>
      </c>
      <c r="N35">
        <v>4</v>
      </c>
      <c r="O35">
        <v>747</v>
      </c>
      <c r="P35">
        <v>5000</v>
      </c>
      <c r="Q35">
        <v>3.7</v>
      </c>
      <c r="R35" t="s">
        <v>151</v>
      </c>
    </row>
    <row r="36" spans="1:18" x14ac:dyDescent="0.3">
      <c r="A36">
        <v>18261160</v>
      </c>
      <c r="B36" t="s">
        <v>152</v>
      </c>
      <c r="C36">
        <v>1</v>
      </c>
      <c r="D36" t="s">
        <v>99</v>
      </c>
      <c r="E36" t="s">
        <v>153</v>
      </c>
      <c r="F36">
        <v>77.2177468</v>
      </c>
      <c r="G36">
        <v>28.620757399999999</v>
      </c>
      <c r="H36" t="s">
        <v>154</v>
      </c>
      <c r="I36" t="s">
        <v>102</v>
      </c>
      <c r="J36" t="s">
        <v>103</v>
      </c>
      <c r="K36" t="s">
        <v>23</v>
      </c>
      <c r="L36" t="s">
        <v>23</v>
      </c>
      <c r="M36" t="s">
        <v>23</v>
      </c>
      <c r="N36">
        <v>4</v>
      </c>
      <c r="O36">
        <v>66</v>
      </c>
      <c r="P36">
        <v>5000</v>
      </c>
      <c r="Q36">
        <v>3.9</v>
      </c>
      <c r="R36" t="s">
        <v>155</v>
      </c>
    </row>
    <row r="37" spans="1:18" x14ac:dyDescent="0.3">
      <c r="A37">
        <v>2690</v>
      </c>
      <c r="B37" t="s">
        <v>156</v>
      </c>
      <c r="C37">
        <v>1</v>
      </c>
      <c r="D37" t="s">
        <v>99</v>
      </c>
      <c r="E37" t="s">
        <v>113</v>
      </c>
      <c r="F37">
        <v>77.224136900000005</v>
      </c>
      <c r="G37">
        <v>28.605164800000001</v>
      </c>
      <c r="H37" t="s">
        <v>157</v>
      </c>
      <c r="I37" t="s">
        <v>102</v>
      </c>
      <c r="J37" t="s">
        <v>23</v>
      </c>
      <c r="K37" t="s">
        <v>23</v>
      </c>
      <c r="L37" t="s">
        <v>23</v>
      </c>
      <c r="M37" t="s">
        <v>23</v>
      </c>
      <c r="N37">
        <v>4</v>
      </c>
      <c r="O37">
        <v>696</v>
      </c>
      <c r="P37">
        <v>5000</v>
      </c>
      <c r="Q37">
        <v>3.9</v>
      </c>
      <c r="R37" t="s">
        <v>158</v>
      </c>
    </row>
    <row r="38" spans="1:18" x14ac:dyDescent="0.3">
      <c r="A38">
        <v>2727</v>
      </c>
      <c r="B38" t="s">
        <v>159</v>
      </c>
      <c r="C38">
        <v>1</v>
      </c>
      <c r="D38" t="s">
        <v>99</v>
      </c>
      <c r="E38" t="s">
        <v>117</v>
      </c>
      <c r="F38">
        <v>77.218187</v>
      </c>
      <c r="G38">
        <v>28.625444999999999</v>
      </c>
      <c r="H38" t="s">
        <v>160</v>
      </c>
      <c r="I38" t="s">
        <v>102</v>
      </c>
      <c r="J38" t="s">
        <v>103</v>
      </c>
      <c r="K38" t="s">
        <v>23</v>
      </c>
      <c r="L38" t="s">
        <v>23</v>
      </c>
      <c r="M38" t="s">
        <v>23</v>
      </c>
      <c r="N38">
        <v>4</v>
      </c>
      <c r="O38">
        <v>104</v>
      </c>
      <c r="P38">
        <v>5000</v>
      </c>
      <c r="Q38">
        <v>3.7</v>
      </c>
      <c r="R38" t="s">
        <v>161</v>
      </c>
    </row>
    <row r="39" spans="1:18" x14ac:dyDescent="0.3">
      <c r="A39">
        <v>4910</v>
      </c>
      <c r="B39" t="s">
        <v>162</v>
      </c>
      <c r="C39">
        <v>1</v>
      </c>
      <c r="D39" t="s">
        <v>99</v>
      </c>
      <c r="E39" t="s">
        <v>133</v>
      </c>
      <c r="F39">
        <v>77.188975200000002</v>
      </c>
      <c r="G39">
        <v>28.579390100000001</v>
      </c>
      <c r="H39" t="s">
        <v>163</v>
      </c>
      <c r="I39" t="s">
        <v>102</v>
      </c>
      <c r="J39" t="s">
        <v>103</v>
      </c>
      <c r="K39" t="s">
        <v>23</v>
      </c>
      <c r="L39" t="s">
        <v>23</v>
      </c>
      <c r="M39" t="s">
        <v>23</v>
      </c>
      <c r="N39">
        <v>4</v>
      </c>
      <c r="O39">
        <v>199</v>
      </c>
      <c r="P39">
        <v>5000</v>
      </c>
      <c r="Q39">
        <v>3.8</v>
      </c>
      <c r="R39" t="s">
        <v>164</v>
      </c>
    </row>
    <row r="40" spans="1:18" x14ac:dyDescent="0.3">
      <c r="A40">
        <v>4496</v>
      </c>
      <c r="B40" t="s">
        <v>165</v>
      </c>
      <c r="C40">
        <v>1</v>
      </c>
      <c r="D40" t="s">
        <v>99</v>
      </c>
      <c r="E40" t="s">
        <v>113</v>
      </c>
      <c r="F40">
        <v>77.224122800000004</v>
      </c>
      <c r="G40">
        <v>28.6051535</v>
      </c>
      <c r="H40" t="s">
        <v>166</v>
      </c>
      <c r="I40" t="s">
        <v>102</v>
      </c>
      <c r="J40" t="s">
        <v>23</v>
      </c>
      <c r="K40" t="s">
        <v>23</v>
      </c>
      <c r="L40" t="s">
        <v>23</v>
      </c>
      <c r="M40" t="s">
        <v>23</v>
      </c>
      <c r="N40">
        <v>4</v>
      </c>
      <c r="O40">
        <v>15</v>
      </c>
      <c r="P40">
        <v>5000</v>
      </c>
      <c r="Q40">
        <v>3.1</v>
      </c>
      <c r="R40" t="s">
        <v>167</v>
      </c>
    </row>
    <row r="41" spans="1:18" x14ac:dyDescent="0.3">
      <c r="A41">
        <v>2681</v>
      </c>
      <c r="B41" t="s">
        <v>168</v>
      </c>
      <c r="C41">
        <v>1</v>
      </c>
      <c r="D41" t="s">
        <v>99</v>
      </c>
      <c r="E41" t="s">
        <v>169</v>
      </c>
      <c r="F41">
        <v>77.216896300000002</v>
      </c>
      <c r="G41">
        <v>28.600195299999999</v>
      </c>
      <c r="H41" t="s">
        <v>136</v>
      </c>
      <c r="I41" t="s">
        <v>102</v>
      </c>
      <c r="J41" t="s">
        <v>103</v>
      </c>
      <c r="K41" t="s">
        <v>23</v>
      </c>
      <c r="L41" t="s">
        <v>23</v>
      </c>
      <c r="M41" t="s">
        <v>23</v>
      </c>
      <c r="N41">
        <v>4</v>
      </c>
      <c r="O41">
        <v>134</v>
      </c>
      <c r="P41">
        <v>5000</v>
      </c>
      <c r="Q41">
        <v>3.8</v>
      </c>
      <c r="R41" t="s">
        <v>170</v>
      </c>
    </row>
    <row r="42" spans="1:18" x14ac:dyDescent="0.3">
      <c r="A42">
        <v>18277024</v>
      </c>
      <c r="B42" t="s">
        <v>171</v>
      </c>
      <c r="C42">
        <v>1</v>
      </c>
      <c r="D42" t="s">
        <v>99</v>
      </c>
      <c r="E42" t="s">
        <v>153</v>
      </c>
      <c r="F42">
        <v>77.2177468</v>
      </c>
      <c r="G42">
        <v>28.6206678</v>
      </c>
      <c r="H42" t="s">
        <v>136</v>
      </c>
      <c r="I42" t="s">
        <v>102</v>
      </c>
      <c r="J42" t="s">
        <v>103</v>
      </c>
      <c r="K42" t="s">
        <v>23</v>
      </c>
      <c r="L42" t="s">
        <v>23</v>
      </c>
      <c r="M42" t="s">
        <v>23</v>
      </c>
      <c r="N42">
        <v>4</v>
      </c>
      <c r="O42">
        <v>65</v>
      </c>
      <c r="P42">
        <v>5000</v>
      </c>
      <c r="Q42">
        <v>3.7</v>
      </c>
      <c r="R42" t="s">
        <v>172</v>
      </c>
    </row>
    <row r="43" spans="1:18" x14ac:dyDescent="0.3">
      <c r="A43">
        <v>18255131</v>
      </c>
      <c r="B43" t="s">
        <v>173</v>
      </c>
      <c r="C43">
        <v>1</v>
      </c>
      <c r="D43" t="s">
        <v>99</v>
      </c>
      <c r="E43" t="s">
        <v>174</v>
      </c>
      <c r="F43">
        <v>77.218260000000001</v>
      </c>
      <c r="G43">
        <v>28.620999000000001</v>
      </c>
      <c r="H43" t="s">
        <v>175</v>
      </c>
      <c r="I43" t="s">
        <v>102</v>
      </c>
      <c r="J43" t="s">
        <v>23</v>
      </c>
      <c r="K43" t="s">
        <v>23</v>
      </c>
      <c r="L43" t="s">
        <v>23</v>
      </c>
      <c r="M43" t="s">
        <v>23</v>
      </c>
      <c r="N43">
        <v>4</v>
      </c>
      <c r="O43">
        <v>61</v>
      </c>
      <c r="P43">
        <v>5000</v>
      </c>
      <c r="Q43">
        <v>3.6</v>
      </c>
      <c r="R43" t="s">
        <v>176</v>
      </c>
    </row>
    <row r="44" spans="1:18" x14ac:dyDescent="0.3">
      <c r="A44">
        <v>2443</v>
      </c>
      <c r="B44" t="s">
        <v>177</v>
      </c>
      <c r="C44">
        <v>1</v>
      </c>
      <c r="D44" t="s">
        <v>178</v>
      </c>
      <c r="E44" t="s">
        <v>179</v>
      </c>
      <c r="F44">
        <v>77.059909300000001</v>
      </c>
      <c r="G44">
        <v>28.468415199999999</v>
      </c>
      <c r="H44" t="s">
        <v>180</v>
      </c>
      <c r="I44" t="s">
        <v>102</v>
      </c>
      <c r="J44" t="s">
        <v>103</v>
      </c>
      <c r="K44" t="s">
        <v>23</v>
      </c>
      <c r="L44" t="s">
        <v>23</v>
      </c>
      <c r="M44" t="s">
        <v>23</v>
      </c>
      <c r="N44">
        <v>4</v>
      </c>
      <c r="O44">
        <v>131</v>
      </c>
      <c r="P44">
        <v>5000</v>
      </c>
      <c r="Q44">
        <v>3.7</v>
      </c>
      <c r="R44" t="s">
        <v>181</v>
      </c>
    </row>
    <row r="45" spans="1:18" x14ac:dyDescent="0.3">
      <c r="A45">
        <v>305548</v>
      </c>
      <c r="B45" t="s">
        <v>182</v>
      </c>
      <c r="C45">
        <v>1</v>
      </c>
      <c r="D45" t="s">
        <v>99</v>
      </c>
      <c r="E45" t="s">
        <v>183</v>
      </c>
      <c r="F45">
        <v>77.250169200000002</v>
      </c>
      <c r="G45">
        <v>28.550081500000001</v>
      </c>
      <c r="H45" t="s">
        <v>136</v>
      </c>
      <c r="I45" t="s">
        <v>102</v>
      </c>
      <c r="J45" t="s">
        <v>103</v>
      </c>
      <c r="K45" t="s">
        <v>23</v>
      </c>
      <c r="L45" t="s">
        <v>23</v>
      </c>
      <c r="M45" t="s">
        <v>23</v>
      </c>
      <c r="N45">
        <v>4</v>
      </c>
      <c r="O45">
        <v>119</v>
      </c>
      <c r="P45">
        <v>4800</v>
      </c>
      <c r="Q45">
        <v>4.2</v>
      </c>
      <c r="R45" t="s">
        <v>184</v>
      </c>
    </row>
    <row r="46" spans="1:18" x14ac:dyDescent="0.3">
      <c r="A46">
        <v>18268390</v>
      </c>
      <c r="B46" t="s">
        <v>185</v>
      </c>
      <c r="C46">
        <v>1</v>
      </c>
      <c r="D46" t="s">
        <v>99</v>
      </c>
      <c r="E46" t="s">
        <v>186</v>
      </c>
      <c r="F46">
        <v>77.249899799999994</v>
      </c>
      <c r="G46">
        <v>28.549876600000001</v>
      </c>
      <c r="H46" t="s">
        <v>187</v>
      </c>
      <c r="I46" t="s">
        <v>102</v>
      </c>
      <c r="J46" t="s">
        <v>23</v>
      </c>
      <c r="K46" t="s">
        <v>23</v>
      </c>
      <c r="L46" t="s">
        <v>23</v>
      </c>
      <c r="M46" t="s">
        <v>23</v>
      </c>
      <c r="N46">
        <v>4</v>
      </c>
      <c r="O46">
        <v>142</v>
      </c>
      <c r="P46">
        <v>4700</v>
      </c>
      <c r="Q46">
        <v>3.7</v>
      </c>
      <c r="R46" t="s">
        <v>188</v>
      </c>
    </row>
    <row r="47" spans="1:18" x14ac:dyDescent="0.3">
      <c r="A47">
        <v>3027</v>
      </c>
      <c r="B47" t="s">
        <v>189</v>
      </c>
      <c r="C47">
        <v>1</v>
      </c>
      <c r="D47" t="s">
        <v>99</v>
      </c>
      <c r="E47" t="s">
        <v>139</v>
      </c>
      <c r="F47">
        <v>77.227640190000002</v>
      </c>
      <c r="G47">
        <v>28.631208910000002</v>
      </c>
      <c r="H47" t="s">
        <v>190</v>
      </c>
      <c r="I47" t="s">
        <v>102</v>
      </c>
      <c r="J47" t="s">
        <v>103</v>
      </c>
      <c r="K47" t="s">
        <v>23</v>
      </c>
      <c r="L47" t="s">
        <v>23</v>
      </c>
      <c r="M47" t="s">
        <v>23</v>
      </c>
      <c r="N47">
        <v>4</v>
      </c>
      <c r="O47">
        <v>265</v>
      </c>
      <c r="P47">
        <v>4500</v>
      </c>
      <c r="Q47">
        <v>3.9</v>
      </c>
      <c r="R47" t="s">
        <v>191</v>
      </c>
    </row>
    <row r="48" spans="1:18" x14ac:dyDescent="0.3">
      <c r="A48">
        <v>2693</v>
      </c>
      <c r="B48" t="s">
        <v>192</v>
      </c>
      <c r="C48">
        <v>1</v>
      </c>
      <c r="D48" t="s">
        <v>99</v>
      </c>
      <c r="E48" t="s">
        <v>113</v>
      </c>
      <c r="F48">
        <v>77.2241401</v>
      </c>
      <c r="G48">
        <v>28.605188999999999</v>
      </c>
      <c r="H48" t="s">
        <v>193</v>
      </c>
      <c r="I48" t="s">
        <v>102</v>
      </c>
      <c r="J48" t="s">
        <v>103</v>
      </c>
      <c r="K48" t="s">
        <v>23</v>
      </c>
      <c r="L48" t="s">
        <v>23</v>
      </c>
      <c r="M48" t="s">
        <v>23</v>
      </c>
      <c r="N48">
        <v>4</v>
      </c>
      <c r="O48">
        <v>541</v>
      </c>
      <c r="P48">
        <v>4500</v>
      </c>
      <c r="Q48">
        <v>4.2</v>
      </c>
      <c r="R48" t="s">
        <v>194</v>
      </c>
    </row>
    <row r="49" spans="1:18" x14ac:dyDescent="0.3">
      <c r="A49">
        <v>3379</v>
      </c>
      <c r="B49" t="s">
        <v>195</v>
      </c>
      <c r="C49">
        <v>1</v>
      </c>
      <c r="D49" t="s">
        <v>99</v>
      </c>
      <c r="E49" t="s">
        <v>196</v>
      </c>
      <c r="F49">
        <v>77.185331000000005</v>
      </c>
      <c r="G49">
        <v>28.569040000000001</v>
      </c>
      <c r="H49" t="s">
        <v>160</v>
      </c>
      <c r="I49" t="s">
        <v>102</v>
      </c>
      <c r="J49" t="s">
        <v>103</v>
      </c>
      <c r="K49" t="s">
        <v>23</v>
      </c>
      <c r="L49" t="s">
        <v>23</v>
      </c>
      <c r="M49" t="s">
        <v>23</v>
      </c>
      <c r="N49">
        <v>4</v>
      </c>
      <c r="O49">
        <v>410</v>
      </c>
      <c r="P49">
        <v>4500</v>
      </c>
      <c r="Q49">
        <v>3.9</v>
      </c>
      <c r="R49" t="s">
        <v>197</v>
      </c>
    </row>
    <row r="50" spans="1:18" x14ac:dyDescent="0.3">
      <c r="A50">
        <v>2769</v>
      </c>
      <c r="B50" t="s">
        <v>198</v>
      </c>
      <c r="C50">
        <v>1</v>
      </c>
      <c r="D50" t="s">
        <v>99</v>
      </c>
      <c r="E50" t="s">
        <v>199</v>
      </c>
      <c r="F50">
        <v>77.216002000000003</v>
      </c>
      <c r="G50">
        <v>28.628885</v>
      </c>
      <c r="H50" t="s">
        <v>200</v>
      </c>
      <c r="I50" t="s">
        <v>102</v>
      </c>
      <c r="J50" t="s">
        <v>103</v>
      </c>
      <c r="K50" t="s">
        <v>23</v>
      </c>
      <c r="L50" t="s">
        <v>23</v>
      </c>
      <c r="M50" t="s">
        <v>23</v>
      </c>
      <c r="N50">
        <v>4</v>
      </c>
      <c r="O50">
        <v>773</v>
      </c>
      <c r="P50">
        <v>4500</v>
      </c>
      <c r="Q50">
        <v>3.8</v>
      </c>
      <c r="R50" t="s">
        <v>201</v>
      </c>
    </row>
    <row r="51" spans="1:18" x14ac:dyDescent="0.3">
      <c r="A51">
        <v>3378</v>
      </c>
      <c r="B51" t="s">
        <v>202</v>
      </c>
      <c r="C51">
        <v>1</v>
      </c>
      <c r="D51" t="s">
        <v>99</v>
      </c>
      <c r="E51" t="s">
        <v>196</v>
      </c>
      <c r="F51">
        <v>77.185331000000005</v>
      </c>
      <c r="G51">
        <v>28.569040000000001</v>
      </c>
      <c r="H51" t="s">
        <v>136</v>
      </c>
      <c r="I51" t="s">
        <v>102</v>
      </c>
      <c r="J51" t="s">
        <v>103</v>
      </c>
      <c r="K51" t="s">
        <v>23</v>
      </c>
      <c r="L51" t="s">
        <v>23</v>
      </c>
      <c r="M51" t="s">
        <v>23</v>
      </c>
      <c r="N51">
        <v>4</v>
      </c>
      <c r="O51">
        <v>424</v>
      </c>
      <c r="P51">
        <v>4500</v>
      </c>
      <c r="Q51">
        <v>4</v>
      </c>
      <c r="R51" t="s">
        <v>203</v>
      </c>
    </row>
    <row r="52" spans="1:18" x14ac:dyDescent="0.3">
      <c r="A52">
        <v>306251</v>
      </c>
      <c r="B52" t="s">
        <v>204</v>
      </c>
      <c r="C52">
        <v>1</v>
      </c>
      <c r="D52" t="s">
        <v>99</v>
      </c>
      <c r="E52" t="s">
        <v>205</v>
      </c>
      <c r="F52">
        <v>77.121444999999994</v>
      </c>
      <c r="G52">
        <v>28.552894999999999</v>
      </c>
      <c r="H52" t="s">
        <v>150</v>
      </c>
      <c r="I52" t="s">
        <v>102</v>
      </c>
      <c r="J52" t="s">
        <v>103</v>
      </c>
      <c r="K52" t="s">
        <v>23</v>
      </c>
      <c r="L52" t="s">
        <v>23</v>
      </c>
      <c r="M52" t="s">
        <v>23</v>
      </c>
      <c r="N52">
        <v>4</v>
      </c>
      <c r="O52">
        <v>15</v>
      </c>
      <c r="P52">
        <v>4500</v>
      </c>
      <c r="Q52">
        <v>3.3</v>
      </c>
      <c r="R52" t="s">
        <v>206</v>
      </c>
    </row>
    <row r="53" spans="1:18" x14ac:dyDescent="0.3">
      <c r="A53">
        <v>3235</v>
      </c>
      <c r="B53" t="s">
        <v>207</v>
      </c>
      <c r="C53">
        <v>1</v>
      </c>
      <c r="D53" t="s">
        <v>99</v>
      </c>
      <c r="E53" t="s">
        <v>147</v>
      </c>
      <c r="F53">
        <v>77.218565299999995</v>
      </c>
      <c r="G53">
        <v>28.618720700000001</v>
      </c>
      <c r="H53" t="s">
        <v>208</v>
      </c>
      <c r="I53" t="s">
        <v>102</v>
      </c>
      <c r="J53" t="s">
        <v>103</v>
      </c>
      <c r="K53" t="s">
        <v>23</v>
      </c>
      <c r="L53" t="s">
        <v>23</v>
      </c>
      <c r="M53" t="s">
        <v>23</v>
      </c>
      <c r="N53">
        <v>4</v>
      </c>
      <c r="O53">
        <v>189</v>
      </c>
      <c r="P53">
        <v>4500</v>
      </c>
      <c r="Q53">
        <v>4</v>
      </c>
      <c r="R53" t="s">
        <v>209</v>
      </c>
    </row>
    <row r="54" spans="1:18" x14ac:dyDescent="0.3">
      <c r="A54">
        <v>309110</v>
      </c>
      <c r="B54" t="s">
        <v>210</v>
      </c>
      <c r="C54">
        <v>1</v>
      </c>
      <c r="D54" t="s">
        <v>99</v>
      </c>
      <c r="E54" t="s">
        <v>139</v>
      </c>
      <c r="F54">
        <v>77.227277000000001</v>
      </c>
      <c r="G54">
        <v>28.631406999999999</v>
      </c>
      <c r="H54" t="s">
        <v>211</v>
      </c>
      <c r="I54" t="s">
        <v>102</v>
      </c>
      <c r="J54" t="s">
        <v>103</v>
      </c>
      <c r="K54" t="s">
        <v>23</v>
      </c>
      <c r="L54" t="s">
        <v>23</v>
      </c>
      <c r="M54" t="s">
        <v>23</v>
      </c>
      <c r="N54">
        <v>4</v>
      </c>
      <c r="O54">
        <v>51</v>
      </c>
      <c r="P54">
        <v>4500</v>
      </c>
      <c r="Q54">
        <v>3.4</v>
      </c>
      <c r="R54" t="s">
        <v>212</v>
      </c>
    </row>
    <row r="55" spans="1:18" x14ac:dyDescent="0.3">
      <c r="A55">
        <v>2675</v>
      </c>
      <c r="B55" t="s">
        <v>213</v>
      </c>
      <c r="C55">
        <v>1</v>
      </c>
      <c r="D55" t="s">
        <v>99</v>
      </c>
      <c r="E55" t="s">
        <v>169</v>
      </c>
      <c r="F55">
        <v>77.216892700000002</v>
      </c>
      <c r="G55">
        <v>28.600176699999999</v>
      </c>
      <c r="H55" t="s">
        <v>214</v>
      </c>
      <c r="I55" t="s">
        <v>102</v>
      </c>
      <c r="J55" t="s">
        <v>103</v>
      </c>
      <c r="K55" t="s">
        <v>23</v>
      </c>
      <c r="L55" t="s">
        <v>23</v>
      </c>
      <c r="M55" t="s">
        <v>23</v>
      </c>
      <c r="N55">
        <v>4</v>
      </c>
      <c r="O55">
        <v>800</v>
      </c>
      <c r="P55">
        <v>4500</v>
      </c>
      <c r="Q55">
        <v>4.3</v>
      </c>
      <c r="R55" t="s">
        <v>215</v>
      </c>
    </row>
    <row r="56" spans="1:18" x14ac:dyDescent="0.3">
      <c r="A56">
        <v>104</v>
      </c>
      <c r="B56" t="s">
        <v>216</v>
      </c>
      <c r="C56">
        <v>1</v>
      </c>
      <c r="D56" t="s">
        <v>99</v>
      </c>
      <c r="E56" t="s">
        <v>139</v>
      </c>
      <c r="F56">
        <v>77.227277000000001</v>
      </c>
      <c r="G56">
        <v>28.631406999999999</v>
      </c>
      <c r="H56" t="s">
        <v>217</v>
      </c>
      <c r="I56" t="s">
        <v>102</v>
      </c>
      <c r="J56" t="s">
        <v>103</v>
      </c>
      <c r="K56" t="s">
        <v>23</v>
      </c>
      <c r="L56" t="s">
        <v>23</v>
      </c>
      <c r="M56" t="s">
        <v>23</v>
      </c>
      <c r="N56">
        <v>4</v>
      </c>
      <c r="O56">
        <v>62</v>
      </c>
      <c r="P56">
        <v>4500</v>
      </c>
      <c r="Q56">
        <v>3.6</v>
      </c>
      <c r="R56" t="s">
        <v>218</v>
      </c>
    </row>
    <row r="57" spans="1:18" x14ac:dyDescent="0.3">
      <c r="A57">
        <v>3937</v>
      </c>
      <c r="B57" t="s">
        <v>219</v>
      </c>
      <c r="C57">
        <v>1</v>
      </c>
      <c r="D57" t="s">
        <v>99</v>
      </c>
      <c r="E57" t="s">
        <v>147</v>
      </c>
      <c r="F57">
        <v>77.218555199999997</v>
      </c>
      <c r="G57">
        <v>28.6188632</v>
      </c>
      <c r="H57" t="s">
        <v>211</v>
      </c>
      <c r="I57" t="s">
        <v>102</v>
      </c>
      <c r="J57" t="s">
        <v>103</v>
      </c>
      <c r="K57" t="s">
        <v>23</v>
      </c>
      <c r="L57" t="s">
        <v>23</v>
      </c>
      <c r="M57" t="s">
        <v>23</v>
      </c>
      <c r="N57">
        <v>4</v>
      </c>
      <c r="O57">
        <v>273</v>
      </c>
      <c r="P57">
        <v>4500</v>
      </c>
      <c r="Q57">
        <v>3.8</v>
      </c>
      <c r="R57" t="s">
        <v>220</v>
      </c>
    </row>
    <row r="58" spans="1:18" x14ac:dyDescent="0.3">
      <c r="A58">
        <v>307416</v>
      </c>
      <c r="B58" t="s">
        <v>221</v>
      </c>
      <c r="C58">
        <v>1</v>
      </c>
      <c r="D58" t="s">
        <v>178</v>
      </c>
      <c r="E58" t="s">
        <v>222</v>
      </c>
      <c r="F58">
        <v>77.108726599999997</v>
      </c>
      <c r="G58">
        <v>28.481263999999999</v>
      </c>
      <c r="H58" t="s">
        <v>150</v>
      </c>
      <c r="I58" t="s">
        <v>102</v>
      </c>
      <c r="J58" t="s">
        <v>103</v>
      </c>
      <c r="K58" t="s">
        <v>23</v>
      </c>
      <c r="L58" t="s">
        <v>23</v>
      </c>
      <c r="M58" t="s">
        <v>23</v>
      </c>
      <c r="N58">
        <v>4</v>
      </c>
      <c r="O58">
        <v>218</v>
      </c>
      <c r="P58">
        <v>4500</v>
      </c>
      <c r="Q58">
        <v>3.6</v>
      </c>
      <c r="R58" t="s">
        <v>223</v>
      </c>
    </row>
    <row r="59" spans="1:18" x14ac:dyDescent="0.3">
      <c r="A59">
        <v>5800710</v>
      </c>
      <c r="B59" t="s">
        <v>224</v>
      </c>
      <c r="C59">
        <v>191</v>
      </c>
      <c r="D59" t="s">
        <v>225</v>
      </c>
      <c r="E59" t="s">
        <v>226</v>
      </c>
      <c r="F59">
        <v>79.853363889999997</v>
      </c>
      <c r="G59">
        <v>6.9068138890000004</v>
      </c>
      <c r="H59" t="s">
        <v>154</v>
      </c>
      <c r="I59" t="s">
        <v>227</v>
      </c>
      <c r="J59" t="s">
        <v>23</v>
      </c>
      <c r="K59" t="s">
        <v>23</v>
      </c>
      <c r="L59" t="s">
        <v>23</v>
      </c>
      <c r="M59" t="s">
        <v>23</v>
      </c>
      <c r="N59">
        <v>4</v>
      </c>
      <c r="O59">
        <v>196</v>
      </c>
      <c r="P59">
        <v>4500</v>
      </c>
      <c r="Q59">
        <v>4</v>
      </c>
      <c r="R59" t="s">
        <v>228</v>
      </c>
    </row>
    <row r="60" spans="1:18" x14ac:dyDescent="0.3">
      <c r="A60">
        <v>312902</v>
      </c>
      <c r="B60" t="s">
        <v>229</v>
      </c>
      <c r="C60">
        <v>1</v>
      </c>
      <c r="D60" t="s">
        <v>99</v>
      </c>
      <c r="E60" t="s">
        <v>230</v>
      </c>
      <c r="F60">
        <v>77.269655999999998</v>
      </c>
      <c r="G60">
        <v>28.561178999999999</v>
      </c>
      <c r="H60" t="s">
        <v>231</v>
      </c>
      <c r="I60" t="s">
        <v>102</v>
      </c>
      <c r="J60" t="s">
        <v>23</v>
      </c>
      <c r="K60" t="s">
        <v>23</v>
      </c>
      <c r="L60" t="s">
        <v>23</v>
      </c>
      <c r="M60" t="s">
        <v>23</v>
      </c>
      <c r="N60">
        <v>4</v>
      </c>
      <c r="O60">
        <v>90</v>
      </c>
      <c r="P60">
        <v>4400</v>
      </c>
      <c r="Q60">
        <v>3.6</v>
      </c>
      <c r="R60" t="s">
        <v>232</v>
      </c>
    </row>
    <row r="61" spans="1:18" x14ac:dyDescent="0.3">
      <c r="A61">
        <v>2682</v>
      </c>
      <c r="B61" t="s">
        <v>233</v>
      </c>
      <c r="C61">
        <v>1</v>
      </c>
      <c r="D61" t="s">
        <v>99</v>
      </c>
      <c r="E61" t="s">
        <v>169</v>
      </c>
      <c r="F61">
        <v>77.2168724</v>
      </c>
      <c r="G61">
        <v>28.600172799999999</v>
      </c>
      <c r="H61" t="s">
        <v>110</v>
      </c>
      <c r="I61" t="s">
        <v>102</v>
      </c>
      <c r="J61" t="s">
        <v>103</v>
      </c>
      <c r="K61" t="s">
        <v>23</v>
      </c>
      <c r="L61" t="s">
        <v>23</v>
      </c>
      <c r="M61" t="s">
        <v>23</v>
      </c>
      <c r="N61">
        <v>4</v>
      </c>
      <c r="O61">
        <v>548</v>
      </c>
      <c r="P61">
        <v>4300</v>
      </c>
      <c r="Q61">
        <v>3.9</v>
      </c>
      <c r="R61" t="s">
        <v>234</v>
      </c>
    </row>
    <row r="62" spans="1:18" x14ac:dyDescent="0.3">
      <c r="A62">
        <v>3948</v>
      </c>
      <c r="B62" t="s">
        <v>235</v>
      </c>
      <c r="C62">
        <v>1</v>
      </c>
      <c r="D62" t="s">
        <v>99</v>
      </c>
      <c r="E62" t="s">
        <v>113</v>
      </c>
      <c r="F62">
        <v>77.22273611</v>
      </c>
      <c r="G62">
        <v>28.60440165</v>
      </c>
      <c r="H62" t="s">
        <v>236</v>
      </c>
      <c r="I62" t="s">
        <v>102</v>
      </c>
      <c r="J62" t="s">
        <v>103</v>
      </c>
      <c r="K62" t="s">
        <v>23</v>
      </c>
      <c r="L62" t="s">
        <v>23</v>
      </c>
      <c r="M62" t="s">
        <v>23</v>
      </c>
      <c r="N62">
        <v>4</v>
      </c>
      <c r="O62">
        <v>64</v>
      </c>
      <c r="P62">
        <v>4200</v>
      </c>
      <c r="Q62">
        <v>3.6</v>
      </c>
      <c r="R62" t="s">
        <v>237</v>
      </c>
    </row>
    <row r="63" spans="1:18" x14ac:dyDescent="0.3">
      <c r="A63">
        <v>2683</v>
      </c>
      <c r="B63" t="s">
        <v>238</v>
      </c>
      <c r="C63">
        <v>1</v>
      </c>
      <c r="D63" t="s">
        <v>99</v>
      </c>
      <c r="E63" t="s">
        <v>169</v>
      </c>
      <c r="F63">
        <v>77.216965900000005</v>
      </c>
      <c r="G63">
        <v>28.600170599999998</v>
      </c>
      <c r="H63" t="s">
        <v>211</v>
      </c>
      <c r="I63" t="s">
        <v>102</v>
      </c>
      <c r="J63" t="s">
        <v>23</v>
      </c>
      <c r="K63" t="s">
        <v>23</v>
      </c>
      <c r="L63" t="s">
        <v>23</v>
      </c>
      <c r="M63" t="s">
        <v>23</v>
      </c>
      <c r="N63">
        <v>4</v>
      </c>
      <c r="O63">
        <v>42</v>
      </c>
      <c r="P63">
        <v>4100</v>
      </c>
      <c r="Q63">
        <v>3.5</v>
      </c>
      <c r="R63" t="s">
        <v>239</v>
      </c>
    </row>
    <row r="64" spans="1:18" x14ac:dyDescent="0.3">
      <c r="A64">
        <v>2004</v>
      </c>
      <c r="B64" t="s">
        <v>240</v>
      </c>
      <c r="C64">
        <v>1</v>
      </c>
      <c r="D64" t="s">
        <v>99</v>
      </c>
      <c r="E64" t="s">
        <v>241</v>
      </c>
      <c r="F64">
        <v>77.257105999999993</v>
      </c>
      <c r="G64">
        <v>28.570142000000001</v>
      </c>
      <c r="H64" t="s">
        <v>144</v>
      </c>
      <c r="I64" t="s">
        <v>102</v>
      </c>
      <c r="J64" t="s">
        <v>23</v>
      </c>
      <c r="K64" t="s">
        <v>23</v>
      </c>
      <c r="L64" t="s">
        <v>23</v>
      </c>
      <c r="M64" t="s">
        <v>23</v>
      </c>
      <c r="N64">
        <v>4</v>
      </c>
      <c r="O64">
        <v>1934</v>
      </c>
      <c r="P64">
        <v>4000</v>
      </c>
      <c r="Q64">
        <v>4.9000000000000004</v>
      </c>
      <c r="R64" t="s">
        <v>242</v>
      </c>
    </row>
    <row r="65" spans="1:18" x14ac:dyDescent="0.3">
      <c r="A65">
        <v>2739</v>
      </c>
      <c r="B65" t="s">
        <v>243</v>
      </c>
      <c r="C65">
        <v>1</v>
      </c>
      <c r="D65" t="s">
        <v>99</v>
      </c>
      <c r="E65" t="s">
        <v>244</v>
      </c>
      <c r="F65">
        <v>77.215918599999995</v>
      </c>
      <c r="G65">
        <v>28.526782959999998</v>
      </c>
      <c r="H65" t="s">
        <v>245</v>
      </c>
      <c r="I65" t="s">
        <v>102</v>
      </c>
      <c r="J65" t="s">
        <v>103</v>
      </c>
      <c r="K65" t="s">
        <v>23</v>
      </c>
      <c r="L65" t="s">
        <v>23</v>
      </c>
      <c r="M65" t="s">
        <v>23</v>
      </c>
      <c r="N65">
        <v>4</v>
      </c>
      <c r="O65">
        <v>315</v>
      </c>
      <c r="P65">
        <v>4000</v>
      </c>
      <c r="Q65">
        <v>4</v>
      </c>
      <c r="R65" t="s">
        <v>246</v>
      </c>
    </row>
    <row r="66" spans="1:18" x14ac:dyDescent="0.3">
      <c r="A66">
        <v>4917</v>
      </c>
      <c r="B66" t="s">
        <v>247</v>
      </c>
      <c r="C66">
        <v>1</v>
      </c>
      <c r="D66" t="s">
        <v>99</v>
      </c>
      <c r="E66" t="s">
        <v>133</v>
      </c>
      <c r="F66">
        <v>77.188926899999998</v>
      </c>
      <c r="G66">
        <v>28.579409500000001</v>
      </c>
      <c r="H66" t="s">
        <v>248</v>
      </c>
      <c r="I66" t="s">
        <v>102</v>
      </c>
      <c r="J66" t="s">
        <v>103</v>
      </c>
      <c r="K66" t="s">
        <v>23</v>
      </c>
      <c r="L66" t="s">
        <v>23</v>
      </c>
      <c r="M66" t="s">
        <v>23</v>
      </c>
      <c r="N66">
        <v>4</v>
      </c>
      <c r="O66">
        <v>241</v>
      </c>
      <c r="P66">
        <v>4000</v>
      </c>
      <c r="Q66">
        <v>3.9</v>
      </c>
      <c r="R66" t="s">
        <v>249</v>
      </c>
    </row>
    <row r="67" spans="1:18" x14ac:dyDescent="0.3">
      <c r="A67">
        <v>18376469</v>
      </c>
      <c r="B67" t="s">
        <v>250</v>
      </c>
      <c r="C67">
        <v>1</v>
      </c>
      <c r="D67" t="s">
        <v>99</v>
      </c>
      <c r="E67" t="s">
        <v>100</v>
      </c>
      <c r="F67">
        <v>77.170219799999998</v>
      </c>
      <c r="G67">
        <v>28.594800800000002</v>
      </c>
      <c r="H67" t="s">
        <v>251</v>
      </c>
      <c r="I67" t="s">
        <v>102</v>
      </c>
      <c r="J67" t="s">
        <v>103</v>
      </c>
      <c r="K67" t="s">
        <v>23</v>
      </c>
      <c r="L67" t="s">
        <v>23</v>
      </c>
      <c r="M67" t="s">
        <v>23</v>
      </c>
      <c r="N67">
        <v>4</v>
      </c>
      <c r="O67">
        <v>24</v>
      </c>
      <c r="P67">
        <v>4000</v>
      </c>
      <c r="Q67">
        <v>3.5</v>
      </c>
      <c r="R67" t="s">
        <v>252</v>
      </c>
    </row>
    <row r="68" spans="1:18" x14ac:dyDescent="0.3">
      <c r="A68">
        <v>4366</v>
      </c>
      <c r="B68" t="s">
        <v>253</v>
      </c>
      <c r="C68">
        <v>1</v>
      </c>
      <c r="D68" t="s">
        <v>99</v>
      </c>
      <c r="E68" t="s">
        <v>254</v>
      </c>
      <c r="F68">
        <v>77.217073099999993</v>
      </c>
      <c r="G68">
        <v>28.621275600000001</v>
      </c>
      <c r="H68" t="s">
        <v>255</v>
      </c>
      <c r="I68" t="s">
        <v>102</v>
      </c>
      <c r="J68" t="s">
        <v>103</v>
      </c>
      <c r="K68" t="s">
        <v>23</v>
      </c>
      <c r="L68" t="s">
        <v>23</v>
      </c>
      <c r="M68" t="s">
        <v>23</v>
      </c>
      <c r="N68">
        <v>4</v>
      </c>
      <c r="O68">
        <v>44</v>
      </c>
      <c r="P68">
        <v>4000</v>
      </c>
      <c r="Q68">
        <v>3.7</v>
      </c>
      <c r="R68" t="s">
        <v>256</v>
      </c>
    </row>
    <row r="69" spans="1:18" x14ac:dyDescent="0.3">
      <c r="A69">
        <v>4356</v>
      </c>
      <c r="B69" t="s">
        <v>257</v>
      </c>
      <c r="C69">
        <v>1</v>
      </c>
      <c r="D69" t="s">
        <v>99</v>
      </c>
      <c r="E69" t="s">
        <v>196</v>
      </c>
      <c r="F69">
        <v>77.185331000000005</v>
      </c>
      <c r="G69">
        <v>28.569040000000001</v>
      </c>
      <c r="H69" t="s">
        <v>258</v>
      </c>
      <c r="I69" t="s">
        <v>102</v>
      </c>
      <c r="J69" t="s">
        <v>103</v>
      </c>
      <c r="K69" t="s">
        <v>23</v>
      </c>
      <c r="L69" t="s">
        <v>23</v>
      </c>
      <c r="M69" t="s">
        <v>23</v>
      </c>
      <c r="N69">
        <v>4</v>
      </c>
      <c r="O69">
        <v>290</v>
      </c>
      <c r="P69">
        <v>4000</v>
      </c>
      <c r="Q69">
        <v>3.9</v>
      </c>
      <c r="R69" t="s">
        <v>259</v>
      </c>
    </row>
    <row r="70" spans="1:18" x14ac:dyDescent="0.3">
      <c r="A70">
        <v>305545</v>
      </c>
      <c r="B70" t="s">
        <v>260</v>
      </c>
      <c r="C70">
        <v>1</v>
      </c>
      <c r="D70" t="s">
        <v>99</v>
      </c>
      <c r="E70" t="s">
        <v>183</v>
      </c>
      <c r="F70">
        <v>77.249540600000003</v>
      </c>
      <c r="G70">
        <v>28.549932200000001</v>
      </c>
      <c r="H70" t="s">
        <v>261</v>
      </c>
      <c r="I70" t="s">
        <v>102</v>
      </c>
      <c r="J70" t="s">
        <v>103</v>
      </c>
      <c r="K70" t="s">
        <v>23</v>
      </c>
      <c r="L70" t="s">
        <v>23</v>
      </c>
      <c r="M70" t="s">
        <v>23</v>
      </c>
      <c r="N70">
        <v>4</v>
      </c>
      <c r="O70">
        <v>150</v>
      </c>
      <c r="P70">
        <v>4000</v>
      </c>
      <c r="Q70">
        <v>3.9</v>
      </c>
      <c r="R70" t="s">
        <v>262</v>
      </c>
    </row>
    <row r="71" spans="1:18" x14ac:dyDescent="0.3">
      <c r="A71">
        <v>2728</v>
      </c>
      <c r="B71" t="s">
        <v>263</v>
      </c>
      <c r="C71">
        <v>1</v>
      </c>
      <c r="D71" t="s">
        <v>99</v>
      </c>
      <c r="E71" t="s">
        <v>117</v>
      </c>
      <c r="F71">
        <v>77.218187</v>
      </c>
      <c r="G71">
        <v>28.625444999999999</v>
      </c>
      <c r="H71" t="s">
        <v>110</v>
      </c>
      <c r="I71" t="s">
        <v>102</v>
      </c>
      <c r="J71" t="s">
        <v>103</v>
      </c>
      <c r="K71" t="s">
        <v>23</v>
      </c>
      <c r="L71" t="s">
        <v>23</v>
      </c>
      <c r="M71" t="s">
        <v>23</v>
      </c>
      <c r="N71">
        <v>4</v>
      </c>
      <c r="O71">
        <v>59</v>
      </c>
      <c r="P71">
        <v>4000</v>
      </c>
      <c r="Q71">
        <v>3.7</v>
      </c>
      <c r="R71" t="s">
        <v>264</v>
      </c>
    </row>
    <row r="72" spans="1:18" x14ac:dyDescent="0.3">
      <c r="A72">
        <v>18369743</v>
      </c>
      <c r="B72" t="s">
        <v>265</v>
      </c>
      <c r="C72">
        <v>1</v>
      </c>
      <c r="D72" t="s">
        <v>178</v>
      </c>
      <c r="E72" t="s">
        <v>222</v>
      </c>
      <c r="F72">
        <v>77.108725800000002</v>
      </c>
      <c r="G72">
        <v>28.481248099999998</v>
      </c>
      <c r="H72" t="s">
        <v>160</v>
      </c>
      <c r="I72" t="s">
        <v>102</v>
      </c>
      <c r="J72" t="s">
        <v>103</v>
      </c>
      <c r="K72" t="s">
        <v>23</v>
      </c>
      <c r="L72" t="s">
        <v>23</v>
      </c>
      <c r="M72" t="s">
        <v>23</v>
      </c>
      <c r="N72">
        <v>4</v>
      </c>
      <c r="O72">
        <v>38</v>
      </c>
      <c r="P72">
        <v>4000</v>
      </c>
      <c r="Q72">
        <v>4.0999999999999996</v>
      </c>
      <c r="R72" t="s">
        <v>266</v>
      </c>
    </row>
    <row r="73" spans="1:18" x14ac:dyDescent="0.3">
      <c r="A73">
        <v>301562</v>
      </c>
      <c r="B73" t="s">
        <v>267</v>
      </c>
      <c r="C73">
        <v>1</v>
      </c>
      <c r="D73" t="s">
        <v>178</v>
      </c>
      <c r="E73" t="s">
        <v>268</v>
      </c>
      <c r="F73">
        <v>77.070162400000001</v>
      </c>
      <c r="G73">
        <v>28.455954299999998</v>
      </c>
      <c r="H73" t="s">
        <v>269</v>
      </c>
      <c r="I73" t="s">
        <v>102</v>
      </c>
      <c r="J73" t="s">
        <v>103</v>
      </c>
      <c r="K73" t="s">
        <v>23</v>
      </c>
      <c r="L73" t="s">
        <v>23</v>
      </c>
      <c r="M73" t="s">
        <v>23</v>
      </c>
      <c r="N73">
        <v>4</v>
      </c>
      <c r="O73">
        <v>219</v>
      </c>
      <c r="P73">
        <v>4000</v>
      </c>
      <c r="Q73">
        <v>4</v>
      </c>
      <c r="R73" t="s">
        <v>270</v>
      </c>
    </row>
    <row r="74" spans="1:18" x14ac:dyDescent="0.3">
      <c r="A74">
        <v>6300002</v>
      </c>
      <c r="B74" t="s">
        <v>271</v>
      </c>
      <c r="C74">
        <v>162</v>
      </c>
      <c r="D74" t="s">
        <v>272</v>
      </c>
      <c r="E74" t="s">
        <v>273</v>
      </c>
      <c r="F74">
        <v>121.056831</v>
      </c>
      <c r="G74">
        <v>14.581403999999999</v>
      </c>
      <c r="H74" t="s">
        <v>274</v>
      </c>
      <c r="I74" t="s">
        <v>130</v>
      </c>
      <c r="J74" t="s">
        <v>103</v>
      </c>
      <c r="K74" t="s">
        <v>23</v>
      </c>
      <c r="L74" t="s">
        <v>23</v>
      </c>
      <c r="M74" t="s">
        <v>23</v>
      </c>
      <c r="N74">
        <v>4</v>
      </c>
      <c r="O74">
        <v>270</v>
      </c>
      <c r="P74">
        <v>4000</v>
      </c>
      <c r="Q74">
        <v>4.4000000000000004</v>
      </c>
      <c r="R74" t="s">
        <v>275</v>
      </c>
    </row>
    <row r="75" spans="1:18" x14ac:dyDescent="0.3">
      <c r="A75">
        <v>5800176</v>
      </c>
      <c r="B75" t="s">
        <v>276</v>
      </c>
      <c r="C75">
        <v>191</v>
      </c>
      <c r="D75" t="s">
        <v>225</v>
      </c>
      <c r="E75" t="s">
        <v>277</v>
      </c>
      <c r="F75">
        <v>79.84423889</v>
      </c>
      <c r="G75">
        <v>6.9328138890000002</v>
      </c>
      <c r="H75" t="s">
        <v>278</v>
      </c>
      <c r="I75" t="s">
        <v>227</v>
      </c>
      <c r="J75" t="s">
        <v>23</v>
      </c>
      <c r="K75" t="s">
        <v>23</v>
      </c>
      <c r="L75" t="s">
        <v>23</v>
      </c>
      <c r="M75" t="s">
        <v>23</v>
      </c>
      <c r="N75">
        <v>4</v>
      </c>
      <c r="O75">
        <v>203</v>
      </c>
      <c r="P75">
        <v>4000</v>
      </c>
      <c r="Q75">
        <v>4.9000000000000004</v>
      </c>
      <c r="R75" t="s">
        <v>279</v>
      </c>
    </row>
    <row r="76" spans="1:18" x14ac:dyDescent="0.3">
      <c r="A76">
        <v>5800746</v>
      </c>
      <c r="B76" t="s">
        <v>280</v>
      </c>
      <c r="C76">
        <v>191</v>
      </c>
      <c r="D76" t="s">
        <v>225</v>
      </c>
      <c r="E76" t="s">
        <v>281</v>
      </c>
      <c r="F76">
        <v>79.843575000000001</v>
      </c>
      <c r="G76">
        <v>6.9325472220000002</v>
      </c>
      <c r="H76" t="s">
        <v>282</v>
      </c>
      <c r="I76" t="s">
        <v>227</v>
      </c>
      <c r="J76" t="s">
        <v>23</v>
      </c>
      <c r="K76" t="s">
        <v>23</v>
      </c>
      <c r="L76" t="s">
        <v>23</v>
      </c>
      <c r="M76" t="s">
        <v>23</v>
      </c>
      <c r="N76">
        <v>4</v>
      </c>
      <c r="O76">
        <v>166</v>
      </c>
      <c r="P76">
        <v>4000</v>
      </c>
      <c r="Q76">
        <v>4</v>
      </c>
      <c r="R76" t="s">
        <v>283</v>
      </c>
    </row>
    <row r="77" spans="1:18" x14ac:dyDescent="0.3">
      <c r="A77">
        <v>311369</v>
      </c>
      <c r="B77" t="s">
        <v>284</v>
      </c>
      <c r="C77">
        <v>1</v>
      </c>
      <c r="D77" t="s">
        <v>99</v>
      </c>
      <c r="E77" t="s">
        <v>153</v>
      </c>
      <c r="F77">
        <v>77.217909599999999</v>
      </c>
      <c r="G77">
        <v>28.620618799999999</v>
      </c>
      <c r="H77" t="s">
        <v>285</v>
      </c>
      <c r="I77" t="s">
        <v>102</v>
      </c>
      <c r="J77" t="s">
        <v>103</v>
      </c>
      <c r="K77" t="s">
        <v>23</v>
      </c>
      <c r="L77" t="s">
        <v>23</v>
      </c>
      <c r="M77" t="s">
        <v>23</v>
      </c>
      <c r="N77">
        <v>4</v>
      </c>
      <c r="O77">
        <v>400</v>
      </c>
      <c r="P77">
        <v>3800</v>
      </c>
      <c r="Q77">
        <v>4.3</v>
      </c>
      <c r="R77" t="s">
        <v>286</v>
      </c>
    </row>
    <row r="78" spans="1:18" x14ac:dyDescent="0.3">
      <c r="A78">
        <v>18425766</v>
      </c>
      <c r="B78" t="s">
        <v>287</v>
      </c>
      <c r="C78">
        <v>1</v>
      </c>
      <c r="D78" t="s">
        <v>99</v>
      </c>
      <c r="E78" t="s">
        <v>288</v>
      </c>
      <c r="F78">
        <v>77.120532999999995</v>
      </c>
      <c r="G78">
        <v>28.550802000000001</v>
      </c>
      <c r="H78" t="s">
        <v>211</v>
      </c>
      <c r="I78" t="s">
        <v>102</v>
      </c>
      <c r="J78" t="s">
        <v>23</v>
      </c>
      <c r="K78" t="s">
        <v>23</v>
      </c>
      <c r="L78" t="s">
        <v>23</v>
      </c>
      <c r="M78" t="s">
        <v>23</v>
      </c>
      <c r="N78">
        <v>4</v>
      </c>
      <c r="O78">
        <v>4</v>
      </c>
      <c r="P78">
        <v>3700</v>
      </c>
      <c r="Q78">
        <v>2.9</v>
      </c>
      <c r="R78" t="s">
        <v>289</v>
      </c>
    </row>
    <row r="79" spans="1:18" x14ac:dyDescent="0.3">
      <c r="A79">
        <v>1900</v>
      </c>
      <c r="B79" t="s">
        <v>290</v>
      </c>
      <c r="C79">
        <v>1</v>
      </c>
      <c r="D79" t="s">
        <v>99</v>
      </c>
      <c r="E79" t="s">
        <v>291</v>
      </c>
      <c r="F79">
        <v>77.195872399999999</v>
      </c>
      <c r="G79">
        <v>28.5963125</v>
      </c>
      <c r="H79" t="s">
        <v>110</v>
      </c>
      <c r="I79" t="s">
        <v>102</v>
      </c>
      <c r="J79" t="s">
        <v>103</v>
      </c>
      <c r="K79" t="s">
        <v>23</v>
      </c>
      <c r="L79" t="s">
        <v>23</v>
      </c>
      <c r="M79" t="s">
        <v>23</v>
      </c>
      <c r="N79">
        <v>4</v>
      </c>
      <c r="O79">
        <v>100</v>
      </c>
      <c r="P79">
        <v>3700</v>
      </c>
      <c r="Q79">
        <v>3.6</v>
      </c>
      <c r="R79" t="s">
        <v>292</v>
      </c>
    </row>
    <row r="80" spans="1:18" x14ac:dyDescent="0.3">
      <c r="A80">
        <v>305549</v>
      </c>
      <c r="B80" t="s">
        <v>293</v>
      </c>
      <c r="C80">
        <v>1</v>
      </c>
      <c r="D80" t="s">
        <v>99</v>
      </c>
      <c r="E80" t="s">
        <v>183</v>
      </c>
      <c r="F80">
        <v>77.249316100000001</v>
      </c>
      <c r="G80">
        <v>28.5495074</v>
      </c>
      <c r="H80" t="s">
        <v>150</v>
      </c>
      <c r="I80" t="s">
        <v>102</v>
      </c>
      <c r="J80" t="s">
        <v>103</v>
      </c>
      <c r="K80" t="s">
        <v>23</v>
      </c>
      <c r="L80" t="s">
        <v>23</v>
      </c>
      <c r="M80" t="s">
        <v>23</v>
      </c>
      <c r="N80">
        <v>4</v>
      </c>
      <c r="O80">
        <v>18</v>
      </c>
      <c r="P80">
        <v>3650</v>
      </c>
      <c r="Q80">
        <v>3.5</v>
      </c>
      <c r="R80" t="s">
        <v>203</v>
      </c>
    </row>
    <row r="81" spans="1:18" x14ac:dyDescent="0.3">
      <c r="A81">
        <v>2674</v>
      </c>
      <c r="B81" t="s">
        <v>294</v>
      </c>
      <c r="C81">
        <v>1</v>
      </c>
      <c r="D81" t="s">
        <v>99</v>
      </c>
      <c r="E81" t="s">
        <v>169</v>
      </c>
      <c r="F81">
        <v>77.216883899999999</v>
      </c>
      <c r="G81">
        <v>28.600169399999999</v>
      </c>
      <c r="H81" t="s">
        <v>118</v>
      </c>
      <c r="I81" t="s">
        <v>102</v>
      </c>
      <c r="J81" t="s">
        <v>103</v>
      </c>
      <c r="K81" t="s">
        <v>23</v>
      </c>
      <c r="L81" t="s">
        <v>23</v>
      </c>
      <c r="M81" t="s">
        <v>23</v>
      </c>
      <c r="N81">
        <v>4</v>
      </c>
      <c r="O81">
        <v>139</v>
      </c>
      <c r="P81">
        <v>3600</v>
      </c>
      <c r="Q81">
        <v>3.7</v>
      </c>
      <c r="R81" t="s">
        <v>295</v>
      </c>
    </row>
    <row r="82" spans="1:18" x14ac:dyDescent="0.3">
      <c r="A82">
        <v>1898</v>
      </c>
      <c r="B82" t="s">
        <v>296</v>
      </c>
      <c r="C82">
        <v>1</v>
      </c>
      <c r="D82" t="s">
        <v>99</v>
      </c>
      <c r="E82" t="s">
        <v>291</v>
      </c>
      <c r="F82">
        <v>77.195647800000003</v>
      </c>
      <c r="G82">
        <v>28.596694299999999</v>
      </c>
      <c r="H82" t="s">
        <v>248</v>
      </c>
      <c r="I82" t="s">
        <v>102</v>
      </c>
      <c r="J82" t="s">
        <v>103</v>
      </c>
      <c r="K82" t="s">
        <v>23</v>
      </c>
      <c r="L82" t="s">
        <v>23</v>
      </c>
      <c r="M82" t="s">
        <v>23</v>
      </c>
      <c r="N82">
        <v>4</v>
      </c>
      <c r="O82">
        <v>101</v>
      </c>
      <c r="P82">
        <v>3600</v>
      </c>
      <c r="Q82">
        <v>3.7</v>
      </c>
      <c r="R82" t="s">
        <v>297</v>
      </c>
    </row>
    <row r="83" spans="1:18" x14ac:dyDescent="0.3">
      <c r="A83">
        <v>3400072</v>
      </c>
      <c r="B83" t="s">
        <v>298</v>
      </c>
      <c r="C83">
        <v>1</v>
      </c>
      <c r="D83" t="s">
        <v>299</v>
      </c>
      <c r="E83" t="s">
        <v>300</v>
      </c>
      <c r="F83">
        <v>78.057044000000005</v>
      </c>
      <c r="G83">
        <v>27.163302999999999</v>
      </c>
      <c r="H83" t="s">
        <v>248</v>
      </c>
      <c r="I83" t="s">
        <v>102</v>
      </c>
      <c r="J83" t="s">
        <v>23</v>
      </c>
      <c r="K83" t="s">
        <v>23</v>
      </c>
      <c r="L83" t="s">
        <v>23</v>
      </c>
      <c r="M83" t="s">
        <v>23</v>
      </c>
      <c r="N83">
        <v>4</v>
      </c>
      <c r="O83">
        <v>46</v>
      </c>
      <c r="P83">
        <v>3600</v>
      </c>
      <c r="Q83">
        <v>3.8</v>
      </c>
      <c r="R83" t="s">
        <v>301</v>
      </c>
    </row>
    <row r="84" spans="1:18" x14ac:dyDescent="0.3">
      <c r="A84">
        <v>304239</v>
      </c>
      <c r="B84" t="s">
        <v>302</v>
      </c>
      <c r="C84">
        <v>1</v>
      </c>
      <c r="D84" t="s">
        <v>99</v>
      </c>
      <c r="E84" t="s">
        <v>303</v>
      </c>
      <c r="F84">
        <v>77.251157000000006</v>
      </c>
      <c r="G84">
        <v>28.551251199999999</v>
      </c>
      <c r="H84" t="s">
        <v>304</v>
      </c>
      <c r="I84" t="s">
        <v>102</v>
      </c>
      <c r="J84" t="s">
        <v>103</v>
      </c>
      <c r="K84" t="s">
        <v>23</v>
      </c>
      <c r="L84" t="s">
        <v>23</v>
      </c>
      <c r="M84" t="s">
        <v>23</v>
      </c>
      <c r="N84">
        <v>4</v>
      </c>
      <c r="O84">
        <v>752</v>
      </c>
      <c r="P84">
        <v>3500</v>
      </c>
      <c r="Q84">
        <v>4</v>
      </c>
      <c r="R84" t="s">
        <v>305</v>
      </c>
    </row>
    <row r="85" spans="1:18" x14ac:dyDescent="0.3">
      <c r="A85">
        <v>18261157</v>
      </c>
      <c r="B85" t="s">
        <v>306</v>
      </c>
      <c r="C85">
        <v>1</v>
      </c>
      <c r="D85" t="s">
        <v>99</v>
      </c>
      <c r="E85" t="s">
        <v>153</v>
      </c>
      <c r="F85">
        <v>77.217836599999998</v>
      </c>
      <c r="G85">
        <v>28.620766</v>
      </c>
      <c r="H85" t="s">
        <v>307</v>
      </c>
      <c r="I85" t="s">
        <v>102</v>
      </c>
      <c r="J85" t="s">
        <v>103</v>
      </c>
      <c r="K85" t="s">
        <v>23</v>
      </c>
      <c r="L85" t="s">
        <v>23</v>
      </c>
      <c r="M85" t="s">
        <v>23</v>
      </c>
      <c r="N85">
        <v>4</v>
      </c>
      <c r="O85">
        <v>27</v>
      </c>
      <c r="P85">
        <v>3500</v>
      </c>
      <c r="Q85">
        <v>3.4</v>
      </c>
      <c r="R85" t="s">
        <v>308</v>
      </c>
    </row>
    <row r="86" spans="1:18" x14ac:dyDescent="0.3">
      <c r="A86">
        <v>4911</v>
      </c>
      <c r="B86" t="s">
        <v>309</v>
      </c>
      <c r="C86">
        <v>1</v>
      </c>
      <c r="D86" t="s">
        <v>99</v>
      </c>
      <c r="E86" t="s">
        <v>133</v>
      </c>
      <c r="F86">
        <v>77.188564799999995</v>
      </c>
      <c r="G86">
        <v>28.580216499999999</v>
      </c>
      <c r="H86" t="s">
        <v>21</v>
      </c>
      <c r="I86" t="s">
        <v>102</v>
      </c>
      <c r="J86" t="s">
        <v>23</v>
      </c>
      <c r="K86" t="s">
        <v>23</v>
      </c>
      <c r="L86" t="s">
        <v>23</v>
      </c>
      <c r="M86" t="s">
        <v>23</v>
      </c>
      <c r="N86">
        <v>4</v>
      </c>
      <c r="O86">
        <v>59</v>
      </c>
      <c r="P86">
        <v>3500</v>
      </c>
      <c r="Q86">
        <v>3.7</v>
      </c>
      <c r="R86" t="s">
        <v>310</v>
      </c>
    </row>
    <row r="87" spans="1:18" x14ac:dyDescent="0.3">
      <c r="A87">
        <v>300696</v>
      </c>
      <c r="B87" t="s">
        <v>311</v>
      </c>
      <c r="C87">
        <v>1</v>
      </c>
      <c r="D87" t="s">
        <v>99</v>
      </c>
      <c r="E87" t="s">
        <v>312</v>
      </c>
      <c r="F87">
        <v>77.303177779999999</v>
      </c>
      <c r="G87">
        <v>28.661133329999998</v>
      </c>
      <c r="H87" t="s">
        <v>313</v>
      </c>
      <c r="I87" t="s">
        <v>102</v>
      </c>
      <c r="J87" t="s">
        <v>103</v>
      </c>
      <c r="K87" t="s">
        <v>23</v>
      </c>
      <c r="L87" t="s">
        <v>23</v>
      </c>
      <c r="M87" t="s">
        <v>23</v>
      </c>
      <c r="N87">
        <v>4</v>
      </c>
      <c r="O87">
        <v>42</v>
      </c>
      <c r="P87">
        <v>3500</v>
      </c>
      <c r="Q87">
        <v>3.6</v>
      </c>
      <c r="R87" t="s">
        <v>314</v>
      </c>
    </row>
    <row r="88" spans="1:18" x14ac:dyDescent="0.3">
      <c r="A88">
        <v>2770</v>
      </c>
      <c r="B88" t="s">
        <v>315</v>
      </c>
      <c r="C88">
        <v>1</v>
      </c>
      <c r="D88" t="s">
        <v>99</v>
      </c>
      <c r="E88" t="s">
        <v>199</v>
      </c>
      <c r="F88">
        <v>77.217367330000002</v>
      </c>
      <c r="G88">
        <v>28.620987209999999</v>
      </c>
      <c r="H88" t="s">
        <v>316</v>
      </c>
      <c r="I88" t="s">
        <v>102</v>
      </c>
      <c r="J88" t="s">
        <v>103</v>
      </c>
      <c r="K88" t="s">
        <v>23</v>
      </c>
      <c r="L88" t="s">
        <v>23</v>
      </c>
      <c r="M88" t="s">
        <v>23</v>
      </c>
      <c r="N88">
        <v>4</v>
      </c>
      <c r="O88">
        <v>169</v>
      </c>
      <c r="P88">
        <v>3500</v>
      </c>
      <c r="Q88">
        <v>3.3</v>
      </c>
      <c r="R88" t="s">
        <v>317</v>
      </c>
    </row>
    <row r="89" spans="1:18" x14ac:dyDescent="0.3">
      <c r="A89">
        <v>2745</v>
      </c>
      <c r="B89" t="s">
        <v>318</v>
      </c>
      <c r="C89">
        <v>1</v>
      </c>
      <c r="D89" t="s">
        <v>99</v>
      </c>
      <c r="E89" t="s">
        <v>106</v>
      </c>
      <c r="F89">
        <v>77.173439099999996</v>
      </c>
      <c r="G89">
        <v>28.598177799999998</v>
      </c>
      <c r="H89" t="s">
        <v>319</v>
      </c>
      <c r="I89" t="s">
        <v>102</v>
      </c>
      <c r="J89" t="s">
        <v>23</v>
      </c>
      <c r="K89" t="s">
        <v>23</v>
      </c>
      <c r="L89" t="s">
        <v>23</v>
      </c>
      <c r="M89" t="s">
        <v>23</v>
      </c>
      <c r="N89">
        <v>4</v>
      </c>
      <c r="O89">
        <v>45</v>
      </c>
      <c r="P89">
        <v>3500</v>
      </c>
      <c r="Q89">
        <v>3.5</v>
      </c>
      <c r="R89" t="s">
        <v>320</v>
      </c>
    </row>
    <row r="90" spans="1:18" x14ac:dyDescent="0.3">
      <c r="A90">
        <v>4357</v>
      </c>
      <c r="B90" t="s">
        <v>321</v>
      </c>
      <c r="C90">
        <v>1</v>
      </c>
      <c r="D90" t="s">
        <v>99</v>
      </c>
      <c r="E90" t="s">
        <v>196</v>
      </c>
      <c r="F90">
        <v>77.185331000000005</v>
      </c>
      <c r="G90">
        <v>28.569040000000001</v>
      </c>
      <c r="H90" t="s">
        <v>322</v>
      </c>
      <c r="I90" t="s">
        <v>102</v>
      </c>
      <c r="J90" t="s">
        <v>103</v>
      </c>
      <c r="K90" t="s">
        <v>23</v>
      </c>
      <c r="L90" t="s">
        <v>23</v>
      </c>
      <c r="M90" t="s">
        <v>23</v>
      </c>
      <c r="N90">
        <v>4</v>
      </c>
      <c r="O90">
        <v>261</v>
      </c>
      <c r="P90">
        <v>3500</v>
      </c>
      <c r="Q90">
        <v>3.6</v>
      </c>
      <c r="R90" t="s">
        <v>323</v>
      </c>
    </row>
    <row r="91" spans="1:18" x14ac:dyDescent="0.3">
      <c r="A91">
        <v>300695</v>
      </c>
      <c r="B91" t="s">
        <v>324</v>
      </c>
      <c r="C91">
        <v>1</v>
      </c>
      <c r="D91" t="s">
        <v>99</v>
      </c>
      <c r="E91" t="s">
        <v>312</v>
      </c>
      <c r="F91">
        <v>77.303177779999999</v>
      </c>
      <c r="G91">
        <v>28.661133329999998</v>
      </c>
      <c r="H91" t="s">
        <v>110</v>
      </c>
      <c r="I91" t="s">
        <v>102</v>
      </c>
      <c r="J91" t="s">
        <v>103</v>
      </c>
      <c r="K91" t="s">
        <v>23</v>
      </c>
      <c r="L91" t="s">
        <v>23</v>
      </c>
      <c r="M91" t="s">
        <v>23</v>
      </c>
      <c r="N91">
        <v>4</v>
      </c>
      <c r="O91">
        <v>184</v>
      </c>
      <c r="P91">
        <v>3500</v>
      </c>
      <c r="Q91">
        <v>4</v>
      </c>
      <c r="R91" t="s">
        <v>325</v>
      </c>
    </row>
    <row r="92" spans="1:18" x14ac:dyDescent="0.3">
      <c r="A92">
        <v>4503</v>
      </c>
      <c r="B92" t="s">
        <v>326</v>
      </c>
      <c r="C92">
        <v>1</v>
      </c>
      <c r="D92" t="s">
        <v>99</v>
      </c>
      <c r="E92" t="s">
        <v>327</v>
      </c>
      <c r="F92">
        <v>77.1758533</v>
      </c>
      <c r="G92">
        <v>28.642745300000001</v>
      </c>
      <c r="H92" t="s">
        <v>110</v>
      </c>
      <c r="I92" t="s">
        <v>102</v>
      </c>
      <c r="J92" t="s">
        <v>103</v>
      </c>
      <c r="K92" t="s">
        <v>23</v>
      </c>
      <c r="L92" t="s">
        <v>23</v>
      </c>
      <c r="M92" t="s">
        <v>23</v>
      </c>
      <c r="N92">
        <v>4</v>
      </c>
      <c r="O92">
        <v>120</v>
      </c>
      <c r="P92">
        <v>3500</v>
      </c>
      <c r="Q92">
        <v>3.4</v>
      </c>
      <c r="R92" t="s">
        <v>328</v>
      </c>
    </row>
    <row r="93" spans="1:18" x14ac:dyDescent="0.3">
      <c r="A93">
        <v>4358</v>
      </c>
      <c r="B93" t="s">
        <v>329</v>
      </c>
      <c r="C93">
        <v>1</v>
      </c>
      <c r="D93" t="s">
        <v>178</v>
      </c>
      <c r="E93" t="s">
        <v>179</v>
      </c>
      <c r="F93">
        <v>77.060089099999999</v>
      </c>
      <c r="G93">
        <v>28.4684326</v>
      </c>
      <c r="H93" t="s">
        <v>330</v>
      </c>
      <c r="I93" t="s">
        <v>102</v>
      </c>
      <c r="J93" t="s">
        <v>103</v>
      </c>
      <c r="K93" t="s">
        <v>23</v>
      </c>
      <c r="L93" t="s">
        <v>23</v>
      </c>
      <c r="M93" t="s">
        <v>23</v>
      </c>
      <c r="N93">
        <v>4</v>
      </c>
      <c r="O93">
        <v>181</v>
      </c>
      <c r="P93">
        <v>3500</v>
      </c>
      <c r="Q93">
        <v>3.9</v>
      </c>
      <c r="R93" t="s">
        <v>331</v>
      </c>
    </row>
    <row r="94" spans="1:18" x14ac:dyDescent="0.3">
      <c r="A94">
        <v>301559</v>
      </c>
      <c r="B94" t="s">
        <v>332</v>
      </c>
      <c r="C94">
        <v>1</v>
      </c>
      <c r="D94" t="s">
        <v>178</v>
      </c>
      <c r="E94" t="s">
        <v>268</v>
      </c>
      <c r="F94">
        <v>77.070095300000006</v>
      </c>
      <c r="G94">
        <v>28.4562499</v>
      </c>
      <c r="H94" t="s">
        <v>333</v>
      </c>
      <c r="I94" t="s">
        <v>102</v>
      </c>
      <c r="J94" t="s">
        <v>103</v>
      </c>
      <c r="K94" t="s">
        <v>23</v>
      </c>
      <c r="L94" t="s">
        <v>23</v>
      </c>
      <c r="M94" t="s">
        <v>23</v>
      </c>
      <c r="N94">
        <v>4</v>
      </c>
      <c r="O94">
        <v>305</v>
      </c>
      <c r="P94">
        <v>3500</v>
      </c>
      <c r="Q94">
        <v>3.8</v>
      </c>
      <c r="R94" t="s">
        <v>334</v>
      </c>
    </row>
    <row r="95" spans="1:18" x14ac:dyDescent="0.3">
      <c r="A95">
        <v>8351</v>
      </c>
      <c r="B95" t="s">
        <v>335</v>
      </c>
      <c r="C95">
        <v>1</v>
      </c>
      <c r="D95" t="s">
        <v>336</v>
      </c>
      <c r="E95" t="s">
        <v>337</v>
      </c>
      <c r="F95">
        <v>77.518139399999995</v>
      </c>
      <c r="G95">
        <v>28.469702099999999</v>
      </c>
      <c r="H95" t="s">
        <v>110</v>
      </c>
      <c r="I95" t="s">
        <v>102</v>
      </c>
      <c r="J95" t="s">
        <v>103</v>
      </c>
      <c r="K95" t="s">
        <v>23</v>
      </c>
      <c r="L95" t="s">
        <v>23</v>
      </c>
      <c r="M95" t="s">
        <v>23</v>
      </c>
      <c r="N95">
        <v>4</v>
      </c>
      <c r="O95">
        <v>79</v>
      </c>
      <c r="P95">
        <v>3500</v>
      </c>
      <c r="Q95">
        <v>3.5</v>
      </c>
      <c r="R95" t="s">
        <v>338</v>
      </c>
    </row>
    <row r="96" spans="1:18" x14ac:dyDescent="0.3">
      <c r="A96">
        <v>5800758</v>
      </c>
      <c r="B96" t="s">
        <v>339</v>
      </c>
      <c r="C96">
        <v>191</v>
      </c>
      <c r="D96" t="s">
        <v>225</v>
      </c>
      <c r="E96" t="s">
        <v>340</v>
      </c>
      <c r="F96">
        <v>79.86563889</v>
      </c>
      <c r="G96">
        <v>6.8909055559999999</v>
      </c>
      <c r="H96" t="s">
        <v>341</v>
      </c>
      <c r="I96" t="s">
        <v>227</v>
      </c>
      <c r="J96" t="s">
        <v>23</v>
      </c>
      <c r="K96" t="s">
        <v>23</v>
      </c>
      <c r="L96" t="s">
        <v>23</v>
      </c>
      <c r="M96" t="s">
        <v>23</v>
      </c>
      <c r="N96">
        <v>3</v>
      </c>
      <c r="O96">
        <v>81</v>
      </c>
      <c r="P96">
        <v>3500</v>
      </c>
      <c r="Q96">
        <v>3.8</v>
      </c>
      <c r="R96" t="s">
        <v>342</v>
      </c>
    </row>
    <row r="97" spans="1:18" x14ac:dyDescent="0.3">
      <c r="A97">
        <v>4283</v>
      </c>
      <c r="B97" t="s">
        <v>343</v>
      </c>
      <c r="C97">
        <v>1</v>
      </c>
      <c r="D97" t="s">
        <v>99</v>
      </c>
      <c r="E97" t="s">
        <v>344</v>
      </c>
      <c r="F97">
        <v>77.197071390000005</v>
      </c>
      <c r="G97">
        <v>28.514237290000001</v>
      </c>
      <c r="H97" t="s">
        <v>304</v>
      </c>
      <c r="I97" t="s">
        <v>102</v>
      </c>
      <c r="J97" t="s">
        <v>103</v>
      </c>
      <c r="K97" t="s">
        <v>23</v>
      </c>
      <c r="L97" t="s">
        <v>23</v>
      </c>
      <c r="M97" t="s">
        <v>23</v>
      </c>
      <c r="N97">
        <v>4</v>
      </c>
      <c r="O97">
        <v>1561</v>
      </c>
      <c r="P97">
        <v>3300</v>
      </c>
      <c r="Q97">
        <v>4.2</v>
      </c>
      <c r="R97" t="s">
        <v>345</v>
      </c>
    </row>
    <row r="98" spans="1:18" x14ac:dyDescent="0.3">
      <c r="A98">
        <v>18422475</v>
      </c>
      <c r="B98" t="s">
        <v>346</v>
      </c>
      <c r="C98">
        <v>1</v>
      </c>
      <c r="D98" t="s">
        <v>178</v>
      </c>
      <c r="E98" t="s">
        <v>347</v>
      </c>
      <c r="F98">
        <v>77.064243000000005</v>
      </c>
      <c r="G98">
        <v>28.4640533</v>
      </c>
      <c r="H98" t="s">
        <v>114</v>
      </c>
      <c r="I98" t="s">
        <v>102</v>
      </c>
      <c r="J98" t="s">
        <v>23</v>
      </c>
      <c r="K98" t="s">
        <v>23</v>
      </c>
      <c r="L98" t="s">
        <v>23</v>
      </c>
      <c r="M98" t="s">
        <v>23</v>
      </c>
      <c r="N98">
        <v>4</v>
      </c>
      <c r="O98">
        <v>56</v>
      </c>
      <c r="P98">
        <v>3300</v>
      </c>
      <c r="Q98">
        <v>4.3</v>
      </c>
      <c r="R98" t="s">
        <v>348</v>
      </c>
    </row>
    <row r="99" spans="1:18" x14ac:dyDescent="0.3">
      <c r="A99">
        <v>75989</v>
      </c>
      <c r="B99" t="s">
        <v>349</v>
      </c>
      <c r="C99">
        <v>189</v>
      </c>
      <c r="D99" t="s">
        <v>350</v>
      </c>
      <c r="E99" t="s">
        <v>351</v>
      </c>
      <c r="F99">
        <v>27.999096999999999</v>
      </c>
      <c r="G99">
        <v>-25.761237999999999</v>
      </c>
      <c r="H99" t="s">
        <v>352</v>
      </c>
      <c r="I99" t="s">
        <v>353</v>
      </c>
      <c r="J99" t="s">
        <v>23</v>
      </c>
      <c r="K99" t="s">
        <v>23</v>
      </c>
      <c r="L99" t="s">
        <v>23</v>
      </c>
      <c r="M99" t="s">
        <v>23</v>
      </c>
      <c r="N99">
        <v>4</v>
      </c>
      <c r="O99">
        <v>85</v>
      </c>
      <c r="P99">
        <v>3210</v>
      </c>
      <c r="Q99">
        <v>4.9000000000000004</v>
      </c>
      <c r="R99" t="s">
        <v>354</v>
      </c>
    </row>
    <row r="100" spans="1:18" x14ac:dyDescent="0.3">
      <c r="A100">
        <v>4840</v>
      </c>
      <c r="B100" t="s">
        <v>355</v>
      </c>
      <c r="C100">
        <v>1</v>
      </c>
      <c r="D100" t="s">
        <v>99</v>
      </c>
      <c r="E100" t="s">
        <v>356</v>
      </c>
      <c r="F100">
        <v>77.152460000000005</v>
      </c>
      <c r="G100">
        <v>28.538993000000001</v>
      </c>
      <c r="H100" t="s">
        <v>357</v>
      </c>
      <c r="I100" t="s">
        <v>102</v>
      </c>
      <c r="J100" t="s">
        <v>103</v>
      </c>
      <c r="K100" t="s">
        <v>23</v>
      </c>
      <c r="L100" t="s">
        <v>23</v>
      </c>
      <c r="M100" t="s">
        <v>23</v>
      </c>
      <c r="N100">
        <v>4</v>
      </c>
      <c r="O100">
        <v>97</v>
      </c>
      <c r="P100">
        <v>3200</v>
      </c>
      <c r="Q100">
        <v>3.6</v>
      </c>
      <c r="R100" t="s">
        <v>358</v>
      </c>
    </row>
    <row r="101" spans="1:18" x14ac:dyDescent="0.3">
      <c r="A101">
        <v>301422</v>
      </c>
      <c r="B101" t="s">
        <v>359</v>
      </c>
      <c r="C101">
        <v>1</v>
      </c>
      <c r="D101" t="s">
        <v>99</v>
      </c>
      <c r="E101" t="s">
        <v>360</v>
      </c>
      <c r="F101">
        <v>77.229423499999996</v>
      </c>
      <c r="G101">
        <v>28.601170700000001</v>
      </c>
      <c r="H101" t="s">
        <v>136</v>
      </c>
      <c r="I101" t="s">
        <v>102</v>
      </c>
      <c r="J101" t="s">
        <v>103</v>
      </c>
      <c r="K101" t="s">
        <v>23</v>
      </c>
      <c r="L101" t="s">
        <v>23</v>
      </c>
      <c r="M101" t="s">
        <v>23</v>
      </c>
      <c r="N101">
        <v>4</v>
      </c>
      <c r="O101">
        <v>147</v>
      </c>
      <c r="P101">
        <v>3200</v>
      </c>
      <c r="Q101">
        <v>3.7</v>
      </c>
      <c r="R101" t="s">
        <v>361</v>
      </c>
    </row>
    <row r="102" spans="1:18" x14ac:dyDescent="0.3">
      <c r="A102">
        <v>4374</v>
      </c>
      <c r="B102" t="s">
        <v>362</v>
      </c>
      <c r="C102">
        <v>1</v>
      </c>
      <c r="D102" t="s">
        <v>99</v>
      </c>
      <c r="E102" t="s">
        <v>363</v>
      </c>
      <c r="F102">
        <v>77.225802900000005</v>
      </c>
      <c r="G102">
        <v>28.6737511</v>
      </c>
      <c r="H102" t="s">
        <v>364</v>
      </c>
      <c r="I102" t="s">
        <v>102</v>
      </c>
      <c r="J102" t="s">
        <v>103</v>
      </c>
      <c r="K102" t="s">
        <v>23</v>
      </c>
      <c r="L102" t="s">
        <v>23</v>
      </c>
      <c r="M102" t="s">
        <v>23</v>
      </c>
      <c r="N102">
        <v>4</v>
      </c>
      <c r="O102">
        <v>39</v>
      </c>
      <c r="P102">
        <v>3200</v>
      </c>
      <c r="Q102">
        <v>3.4</v>
      </c>
      <c r="R102" t="s">
        <v>365</v>
      </c>
    </row>
    <row r="103" spans="1:18" x14ac:dyDescent="0.3">
      <c r="A103">
        <v>8241</v>
      </c>
      <c r="B103" t="s">
        <v>366</v>
      </c>
      <c r="C103">
        <v>1</v>
      </c>
      <c r="D103" t="s">
        <v>178</v>
      </c>
      <c r="E103" t="s">
        <v>367</v>
      </c>
      <c r="F103">
        <v>77.099298300000001</v>
      </c>
      <c r="G103">
        <v>28.448173000000001</v>
      </c>
      <c r="H103" t="s">
        <v>368</v>
      </c>
      <c r="I103" t="s">
        <v>102</v>
      </c>
      <c r="J103" t="s">
        <v>103</v>
      </c>
      <c r="K103" t="s">
        <v>23</v>
      </c>
      <c r="L103" t="s">
        <v>23</v>
      </c>
      <c r="M103" t="s">
        <v>23</v>
      </c>
      <c r="N103">
        <v>4</v>
      </c>
      <c r="O103">
        <v>1193</v>
      </c>
      <c r="P103">
        <v>3200</v>
      </c>
      <c r="Q103">
        <v>4.2</v>
      </c>
      <c r="R103" t="s">
        <v>369</v>
      </c>
    </row>
    <row r="104" spans="1:18" x14ac:dyDescent="0.3">
      <c r="A104">
        <v>3924</v>
      </c>
      <c r="B104" t="s">
        <v>370</v>
      </c>
      <c r="C104">
        <v>1</v>
      </c>
      <c r="D104" t="s">
        <v>336</v>
      </c>
      <c r="E104" t="s">
        <v>371</v>
      </c>
      <c r="F104">
        <v>77.322189730000005</v>
      </c>
      <c r="G104">
        <v>28.568597929999999</v>
      </c>
      <c r="H104" t="s">
        <v>372</v>
      </c>
      <c r="I104" t="s">
        <v>102</v>
      </c>
      <c r="J104" t="s">
        <v>103</v>
      </c>
      <c r="K104" t="s">
        <v>23</v>
      </c>
      <c r="L104" t="s">
        <v>23</v>
      </c>
      <c r="M104" t="s">
        <v>23</v>
      </c>
      <c r="N104">
        <v>4</v>
      </c>
      <c r="O104">
        <v>218</v>
      </c>
      <c r="P104">
        <v>3200</v>
      </c>
      <c r="Q104">
        <v>3.5</v>
      </c>
      <c r="R104" t="s">
        <v>373</v>
      </c>
    </row>
    <row r="105" spans="1:18" x14ac:dyDescent="0.3">
      <c r="A105">
        <v>307801</v>
      </c>
      <c r="B105" t="s">
        <v>374</v>
      </c>
      <c r="C105">
        <v>1</v>
      </c>
      <c r="D105" t="s">
        <v>99</v>
      </c>
      <c r="E105" t="s">
        <v>375</v>
      </c>
      <c r="F105">
        <v>77.242154799999994</v>
      </c>
      <c r="G105">
        <v>28.5335863</v>
      </c>
      <c r="H105" t="s">
        <v>160</v>
      </c>
      <c r="I105" t="s">
        <v>102</v>
      </c>
      <c r="J105" t="s">
        <v>103</v>
      </c>
      <c r="K105" t="s">
        <v>23</v>
      </c>
      <c r="L105" t="s">
        <v>23</v>
      </c>
      <c r="M105" t="s">
        <v>23</v>
      </c>
      <c r="N105">
        <v>4</v>
      </c>
      <c r="O105">
        <v>496</v>
      </c>
      <c r="P105">
        <v>3000</v>
      </c>
      <c r="Q105">
        <v>4.0999999999999996</v>
      </c>
      <c r="R105" t="s">
        <v>376</v>
      </c>
    </row>
    <row r="106" spans="1:18" x14ac:dyDescent="0.3">
      <c r="A106">
        <v>3545</v>
      </c>
      <c r="B106" t="s">
        <v>377</v>
      </c>
      <c r="C106">
        <v>1</v>
      </c>
      <c r="D106" t="s">
        <v>99</v>
      </c>
      <c r="E106" t="s">
        <v>378</v>
      </c>
      <c r="F106">
        <v>77.119797000000005</v>
      </c>
      <c r="G106">
        <v>28.543817399999998</v>
      </c>
      <c r="H106" t="s">
        <v>379</v>
      </c>
      <c r="I106" t="s">
        <v>102</v>
      </c>
      <c r="J106" t="s">
        <v>103</v>
      </c>
      <c r="K106" t="s">
        <v>23</v>
      </c>
      <c r="L106" t="s">
        <v>23</v>
      </c>
      <c r="M106" t="s">
        <v>23</v>
      </c>
      <c r="N106">
        <v>4</v>
      </c>
      <c r="O106">
        <v>315</v>
      </c>
      <c r="P106">
        <v>3000</v>
      </c>
      <c r="Q106">
        <v>4.4000000000000004</v>
      </c>
      <c r="R106" t="s">
        <v>380</v>
      </c>
    </row>
    <row r="107" spans="1:18" x14ac:dyDescent="0.3">
      <c r="A107">
        <v>18133508</v>
      </c>
      <c r="B107" t="s">
        <v>381</v>
      </c>
      <c r="C107">
        <v>1</v>
      </c>
      <c r="D107" t="s">
        <v>99</v>
      </c>
      <c r="E107" t="s">
        <v>244</v>
      </c>
      <c r="F107">
        <v>77.215918599999995</v>
      </c>
      <c r="G107">
        <v>28.526782959999998</v>
      </c>
      <c r="H107" t="s">
        <v>357</v>
      </c>
      <c r="I107" t="s">
        <v>102</v>
      </c>
      <c r="J107" t="s">
        <v>103</v>
      </c>
      <c r="K107" t="s">
        <v>23</v>
      </c>
      <c r="L107" t="s">
        <v>23</v>
      </c>
      <c r="M107" t="s">
        <v>23</v>
      </c>
      <c r="N107">
        <v>4</v>
      </c>
      <c r="O107">
        <v>160</v>
      </c>
      <c r="P107">
        <v>3000</v>
      </c>
      <c r="Q107">
        <v>4</v>
      </c>
      <c r="R107" t="s">
        <v>115</v>
      </c>
    </row>
    <row r="108" spans="1:18" x14ac:dyDescent="0.3">
      <c r="A108">
        <v>302282</v>
      </c>
      <c r="B108" t="s">
        <v>382</v>
      </c>
      <c r="C108">
        <v>1</v>
      </c>
      <c r="D108" t="s">
        <v>99</v>
      </c>
      <c r="E108" t="s">
        <v>378</v>
      </c>
      <c r="F108">
        <v>77.119408300000003</v>
      </c>
      <c r="G108">
        <v>28.543828699999999</v>
      </c>
      <c r="H108" t="s">
        <v>313</v>
      </c>
      <c r="I108" t="s">
        <v>102</v>
      </c>
      <c r="J108" t="s">
        <v>103</v>
      </c>
      <c r="K108" t="s">
        <v>23</v>
      </c>
      <c r="L108" t="s">
        <v>23</v>
      </c>
      <c r="M108" t="s">
        <v>23</v>
      </c>
      <c r="N108">
        <v>4</v>
      </c>
      <c r="O108">
        <v>295</v>
      </c>
      <c r="P108">
        <v>3000</v>
      </c>
      <c r="Q108">
        <v>4.5</v>
      </c>
      <c r="R108" t="s">
        <v>383</v>
      </c>
    </row>
    <row r="109" spans="1:18" x14ac:dyDescent="0.3">
      <c r="A109">
        <v>2768</v>
      </c>
      <c r="B109" t="s">
        <v>384</v>
      </c>
      <c r="C109">
        <v>1</v>
      </c>
      <c r="D109" t="s">
        <v>99</v>
      </c>
      <c r="E109" t="s">
        <v>199</v>
      </c>
      <c r="F109">
        <v>77.21734352</v>
      </c>
      <c r="G109">
        <v>28.620985739999998</v>
      </c>
      <c r="H109" t="s">
        <v>385</v>
      </c>
      <c r="I109" t="s">
        <v>102</v>
      </c>
      <c r="J109" t="s">
        <v>103</v>
      </c>
      <c r="K109" t="s">
        <v>23</v>
      </c>
      <c r="L109" t="s">
        <v>23</v>
      </c>
      <c r="M109" t="s">
        <v>23</v>
      </c>
      <c r="N109">
        <v>4</v>
      </c>
      <c r="O109">
        <v>199</v>
      </c>
      <c r="P109">
        <v>3000</v>
      </c>
      <c r="Q109">
        <v>3.3</v>
      </c>
      <c r="R109" t="s">
        <v>386</v>
      </c>
    </row>
    <row r="110" spans="1:18" x14ac:dyDescent="0.3">
      <c r="A110">
        <v>3202</v>
      </c>
      <c r="B110" t="s">
        <v>387</v>
      </c>
      <c r="C110">
        <v>1</v>
      </c>
      <c r="D110" t="s">
        <v>99</v>
      </c>
      <c r="E110" t="s">
        <v>230</v>
      </c>
      <c r="F110">
        <v>77.269538890000007</v>
      </c>
      <c r="G110">
        <v>28.561094440000002</v>
      </c>
      <c r="H110" t="s">
        <v>150</v>
      </c>
      <c r="I110" t="s">
        <v>102</v>
      </c>
      <c r="J110" t="s">
        <v>103</v>
      </c>
      <c r="K110" t="s">
        <v>23</v>
      </c>
      <c r="L110" t="s">
        <v>23</v>
      </c>
      <c r="M110" t="s">
        <v>23</v>
      </c>
      <c r="N110">
        <v>4</v>
      </c>
      <c r="O110">
        <v>26</v>
      </c>
      <c r="P110">
        <v>3000</v>
      </c>
      <c r="Q110">
        <v>3.1</v>
      </c>
      <c r="R110" t="s">
        <v>388</v>
      </c>
    </row>
    <row r="111" spans="1:18" x14ac:dyDescent="0.3">
      <c r="A111">
        <v>4367</v>
      </c>
      <c r="B111" t="s">
        <v>389</v>
      </c>
      <c r="C111">
        <v>1</v>
      </c>
      <c r="D111" t="s">
        <v>99</v>
      </c>
      <c r="E111" t="s">
        <v>254</v>
      </c>
      <c r="F111">
        <v>77.217028200000001</v>
      </c>
      <c r="G111">
        <v>28.621226499999999</v>
      </c>
      <c r="H111" t="s">
        <v>261</v>
      </c>
      <c r="I111" t="s">
        <v>102</v>
      </c>
      <c r="J111" t="s">
        <v>103</v>
      </c>
      <c r="K111" t="s">
        <v>23</v>
      </c>
      <c r="L111" t="s">
        <v>23</v>
      </c>
      <c r="M111" t="s">
        <v>23</v>
      </c>
      <c r="N111">
        <v>4</v>
      </c>
      <c r="O111">
        <v>95</v>
      </c>
      <c r="P111">
        <v>3000</v>
      </c>
      <c r="Q111">
        <v>3.3</v>
      </c>
      <c r="R111" t="s">
        <v>390</v>
      </c>
    </row>
    <row r="112" spans="1:18" x14ac:dyDescent="0.3">
      <c r="A112">
        <v>301524</v>
      </c>
      <c r="B112" t="s">
        <v>391</v>
      </c>
      <c r="C112">
        <v>1</v>
      </c>
      <c r="D112" t="s">
        <v>99</v>
      </c>
      <c r="E112" t="s">
        <v>139</v>
      </c>
      <c r="F112">
        <v>77.227277000000001</v>
      </c>
      <c r="G112">
        <v>28.631406999999999</v>
      </c>
      <c r="H112" t="s">
        <v>150</v>
      </c>
      <c r="I112" t="s">
        <v>102</v>
      </c>
      <c r="J112" t="s">
        <v>23</v>
      </c>
      <c r="K112" t="s">
        <v>23</v>
      </c>
      <c r="L112" t="s">
        <v>23</v>
      </c>
      <c r="M112" t="s">
        <v>23</v>
      </c>
      <c r="N112">
        <v>4</v>
      </c>
      <c r="O112">
        <v>45</v>
      </c>
      <c r="P112">
        <v>3000</v>
      </c>
      <c r="Q112">
        <v>3.5</v>
      </c>
      <c r="R112" t="s">
        <v>392</v>
      </c>
    </row>
    <row r="113" spans="1:18" x14ac:dyDescent="0.3">
      <c r="A113">
        <v>3283</v>
      </c>
      <c r="B113" t="s">
        <v>393</v>
      </c>
      <c r="C113">
        <v>1</v>
      </c>
      <c r="D113" t="s">
        <v>99</v>
      </c>
      <c r="E113" t="s">
        <v>394</v>
      </c>
      <c r="F113">
        <v>77.238315</v>
      </c>
      <c r="G113">
        <v>28.5921591</v>
      </c>
      <c r="H113" t="s">
        <v>379</v>
      </c>
      <c r="I113" t="s">
        <v>102</v>
      </c>
      <c r="J113" t="s">
        <v>103</v>
      </c>
      <c r="K113" t="s">
        <v>23</v>
      </c>
      <c r="L113" t="s">
        <v>23</v>
      </c>
      <c r="M113" t="s">
        <v>23</v>
      </c>
      <c r="N113">
        <v>4</v>
      </c>
      <c r="O113">
        <v>185</v>
      </c>
      <c r="P113">
        <v>3000</v>
      </c>
      <c r="Q113">
        <v>3.8</v>
      </c>
      <c r="R113" t="s">
        <v>395</v>
      </c>
    </row>
    <row r="114" spans="1:18" x14ac:dyDescent="0.3">
      <c r="A114">
        <v>4502</v>
      </c>
      <c r="B114" t="s">
        <v>396</v>
      </c>
      <c r="C114">
        <v>1</v>
      </c>
      <c r="D114" t="s">
        <v>99</v>
      </c>
      <c r="E114" t="s">
        <v>327</v>
      </c>
      <c r="F114">
        <v>77.175888599999993</v>
      </c>
      <c r="G114">
        <v>28.642764</v>
      </c>
      <c r="H114" t="s">
        <v>397</v>
      </c>
      <c r="I114" t="s">
        <v>102</v>
      </c>
      <c r="J114" t="s">
        <v>103</v>
      </c>
      <c r="K114" t="s">
        <v>23</v>
      </c>
      <c r="L114" t="s">
        <v>23</v>
      </c>
      <c r="M114" t="s">
        <v>23</v>
      </c>
      <c r="N114">
        <v>4</v>
      </c>
      <c r="O114">
        <v>202</v>
      </c>
      <c r="P114">
        <v>3000</v>
      </c>
      <c r="Q114">
        <v>3.5</v>
      </c>
      <c r="R114" t="s">
        <v>398</v>
      </c>
    </row>
    <row r="115" spans="1:18" x14ac:dyDescent="0.3">
      <c r="A115">
        <v>9709</v>
      </c>
      <c r="B115" t="s">
        <v>399</v>
      </c>
      <c r="C115">
        <v>1</v>
      </c>
      <c r="D115" t="s">
        <v>99</v>
      </c>
      <c r="E115" t="s">
        <v>400</v>
      </c>
      <c r="F115">
        <v>77.101847000000006</v>
      </c>
      <c r="G115">
        <v>28.535183</v>
      </c>
      <c r="H115" t="s">
        <v>401</v>
      </c>
      <c r="I115" t="s">
        <v>102</v>
      </c>
      <c r="J115" t="s">
        <v>103</v>
      </c>
      <c r="K115" t="s">
        <v>23</v>
      </c>
      <c r="L115" t="s">
        <v>23</v>
      </c>
      <c r="M115" t="s">
        <v>23</v>
      </c>
      <c r="N115">
        <v>4</v>
      </c>
      <c r="O115">
        <v>28</v>
      </c>
      <c r="P115">
        <v>3000</v>
      </c>
      <c r="Q115">
        <v>3.2</v>
      </c>
      <c r="R115" t="s">
        <v>402</v>
      </c>
    </row>
    <row r="116" spans="1:18" x14ac:dyDescent="0.3">
      <c r="A116">
        <v>18466422</v>
      </c>
      <c r="B116" t="s">
        <v>403</v>
      </c>
      <c r="C116">
        <v>1</v>
      </c>
      <c r="D116" t="s">
        <v>99</v>
      </c>
      <c r="E116" t="s">
        <v>404</v>
      </c>
      <c r="F116">
        <v>77.197444599999997</v>
      </c>
      <c r="G116">
        <v>28.595790600000001</v>
      </c>
      <c r="H116" t="s">
        <v>150</v>
      </c>
      <c r="I116" t="s">
        <v>102</v>
      </c>
      <c r="J116" t="s">
        <v>23</v>
      </c>
      <c r="K116" t="s">
        <v>23</v>
      </c>
      <c r="L116" t="s">
        <v>23</v>
      </c>
      <c r="M116" t="s">
        <v>23</v>
      </c>
      <c r="N116">
        <v>4</v>
      </c>
      <c r="O116">
        <v>3</v>
      </c>
      <c r="P116">
        <v>3000</v>
      </c>
      <c r="Q116">
        <v>1</v>
      </c>
      <c r="R116" t="s">
        <v>405</v>
      </c>
    </row>
    <row r="117" spans="1:18" x14ac:dyDescent="0.3">
      <c r="A117">
        <v>4234</v>
      </c>
      <c r="B117" t="s">
        <v>406</v>
      </c>
      <c r="C117">
        <v>1</v>
      </c>
      <c r="D117" t="s">
        <v>99</v>
      </c>
      <c r="E117" t="s">
        <v>407</v>
      </c>
      <c r="F117">
        <v>77.164437620000001</v>
      </c>
      <c r="G117">
        <v>28.556503469999999</v>
      </c>
      <c r="H117" t="s">
        <v>397</v>
      </c>
      <c r="I117" t="s">
        <v>102</v>
      </c>
      <c r="J117" t="s">
        <v>103</v>
      </c>
      <c r="K117" t="s">
        <v>23</v>
      </c>
      <c r="L117" t="s">
        <v>23</v>
      </c>
      <c r="M117" t="s">
        <v>23</v>
      </c>
      <c r="N117">
        <v>4</v>
      </c>
      <c r="O117">
        <v>162</v>
      </c>
      <c r="P117">
        <v>3000</v>
      </c>
      <c r="Q117">
        <v>3.6</v>
      </c>
      <c r="R117" t="s">
        <v>408</v>
      </c>
    </row>
    <row r="118" spans="1:18" x14ac:dyDescent="0.3">
      <c r="A118">
        <v>4373</v>
      </c>
      <c r="B118" t="s">
        <v>409</v>
      </c>
      <c r="C118">
        <v>1</v>
      </c>
      <c r="D118" t="s">
        <v>99</v>
      </c>
      <c r="E118" t="s">
        <v>363</v>
      </c>
      <c r="F118">
        <v>77.225696099999993</v>
      </c>
      <c r="G118">
        <v>28.673701900000001</v>
      </c>
      <c r="H118" t="s">
        <v>410</v>
      </c>
      <c r="I118" t="s">
        <v>102</v>
      </c>
      <c r="J118" t="s">
        <v>103</v>
      </c>
      <c r="K118" t="s">
        <v>23</v>
      </c>
      <c r="L118" t="s">
        <v>23</v>
      </c>
      <c r="M118" t="s">
        <v>23</v>
      </c>
      <c r="N118">
        <v>4</v>
      </c>
      <c r="O118">
        <v>57</v>
      </c>
      <c r="P118">
        <v>3000</v>
      </c>
      <c r="Q118">
        <v>3.3</v>
      </c>
      <c r="R118" t="s">
        <v>411</v>
      </c>
    </row>
    <row r="119" spans="1:18" x14ac:dyDescent="0.3">
      <c r="A119">
        <v>18372578</v>
      </c>
      <c r="B119" t="s">
        <v>412</v>
      </c>
      <c r="C119">
        <v>1</v>
      </c>
      <c r="D119" t="s">
        <v>99</v>
      </c>
      <c r="E119" t="s">
        <v>143</v>
      </c>
      <c r="F119">
        <v>77.217073099999993</v>
      </c>
      <c r="G119">
        <v>28.621275600000001</v>
      </c>
      <c r="H119" t="s">
        <v>150</v>
      </c>
      <c r="I119" t="s">
        <v>102</v>
      </c>
      <c r="J119" t="s">
        <v>23</v>
      </c>
      <c r="K119" t="s">
        <v>23</v>
      </c>
      <c r="L119" t="s">
        <v>23</v>
      </c>
      <c r="M119" t="s">
        <v>23</v>
      </c>
      <c r="N119">
        <v>4</v>
      </c>
      <c r="O119">
        <v>16</v>
      </c>
      <c r="P119">
        <v>3000</v>
      </c>
      <c r="Q119">
        <v>2.7</v>
      </c>
      <c r="R119" t="s">
        <v>413</v>
      </c>
    </row>
    <row r="120" spans="1:18" x14ac:dyDescent="0.3">
      <c r="A120">
        <v>3239</v>
      </c>
      <c r="B120" t="s">
        <v>414</v>
      </c>
      <c r="C120">
        <v>1</v>
      </c>
      <c r="D120" t="s">
        <v>99</v>
      </c>
      <c r="E120" t="s">
        <v>360</v>
      </c>
      <c r="F120">
        <v>77.229433700000001</v>
      </c>
      <c r="G120">
        <v>28.601219199999999</v>
      </c>
      <c r="H120" t="s">
        <v>415</v>
      </c>
      <c r="I120" t="s">
        <v>102</v>
      </c>
      <c r="J120" t="s">
        <v>103</v>
      </c>
      <c r="K120" t="s">
        <v>23</v>
      </c>
      <c r="L120" t="s">
        <v>23</v>
      </c>
      <c r="M120" t="s">
        <v>23</v>
      </c>
      <c r="N120">
        <v>4</v>
      </c>
      <c r="O120">
        <v>50</v>
      </c>
      <c r="P120">
        <v>3000</v>
      </c>
      <c r="Q120">
        <v>3.3</v>
      </c>
      <c r="R120" t="s">
        <v>416</v>
      </c>
    </row>
    <row r="121" spans="1:18" x14ac:dyDescent="0.3">
      <c r="A121">
        <v>2729</v>
      </c>
      <c r="B121" t="s">
        <v>417</v>
      </c>
      <c r="C121">
        <v>1</v>
      </c>
      <c r="D121" t="s">
        <v>99</v>
      </c>
      <c r="E121" t="s">
        <v>117</v>
      </c>
      <c r="F121">
        <v>77.218187</v>
      </c>
      <c r="G121">
        <v>28.625444999999999</v>
      </c>
      <c r="H121" t="s">
        <v>150</v>
      </c>
      <c r="I121" t="s">
        <v>102</v>
      </c>
      <c r="J121" t="s">
        <v>103</v>
      </c>
      <c r="K121" t="s">
        <v>23</v>
      </c>
      <c r="L121" t="s">
        <v>23</v>
      </c>
      <c r="M121" t="s">
        <v>23</v>
      </c>
      <c r="N121">
        <v>4</v>
      </c>
      <c r="O121">
        <v>25</v>
      </c>
      <c r="P121">
        <v>3000</v>
      </c>
      <c r="Q121">
        <v>3.3</v>
      </c>
      <c r="R121" t="s">
        <v>418</v>
      </c>
    </row>
    <row r="122" spans="1:18" x14ac:dyDescent="0.3">
      <c r="A122">
        <v>4889</v>
      </c>
      <c r="B122" t="s">
        <v>419</v>
      </c>
      <c r="C122">
        <v>1</v>
      </c>
      <c r="D122" t="s">
        <v>99</v>
      </c>
      <c r="E122" t="s">
        <v>420</v>
      </c>
      <c r="F122">
        <v>77.217297700000003</v>
      </c>
      <c r="G122">
        <v>28.5280393</v>
      </c>
      <c r="H122" t="s">
        <v>421</v>
      </c>
      <c r="I122" t="s">
        <v>102</v>
      </c>
      <c r="J122" t="s">
        <v>103</v>
      </c>
      <c r="K122" t="s">
        <v>23</v>
      </c>
      <c r="L122" t="s">
        <v>23</v>
      </c>
      <c r="M122" t="s">
        <v>23</v>
      </c>
      <c r="N122">
        <v>4</v>
      </c>
      <c r="O122">
        <v>184</v>
      </c>
      <c r="P122">
        <v>3000</v>
      </c>
      <c r="Q122">
        <v>3.6</v>
      </c>
      <c r="R122" t="s">
        <v>422</v>
      </c>
    </row>
    <row r="123" spans="1:18" x14ac:dyDescent="0.3">
      <c r="A123">
        <v>3547</v>
      </c>
      <c r="B123" t="s">
        <v>423</v>
      </c>
      <c r="C123">
        <v>1</v>
      </c>
      <c r="D123" t="s">
        <v>99</v>
      </c>
      <c r="E123" t="s">
        <v>378</v>
      </c>
      <c r="F123">
        <v>77.119797000000005</v>
      </c>
      <c r="G123">
        <v>28.543907000000001</v>
      </c>
      <c r="H123" t="s">
        <v>248</v>
      </c>
      <c r="I123" t="s">
        <v>102</v>
      </c>
      <c r="J123" t="s">
        <v>103</v>
      </c>
      <c r="K123" t="s">
        <v>23</v>
      </c>
      <c r="L123" t="s">
        <v>23</v>
      </c>
      <c r="M123" t="s">
        <v>23</v>
      </c>
      <c r="N123">
        <v>4</v>
      </c>
      <c r="O123">
        <v>532</v>
      </c>
      <c r="P123">
        <v>3000</v>
      </c>
      <c r="Q123">
        <v>4.2</v>
      </c>
      <c r="R123" t="s">
        <v>424</v>
      </c>
    </row>
    <row r="124" spans="1:18" x14ac:dyDescent="0.3">
      <c r="A124">
        <v>18264992</v>
      </c>
      <c r="B124" t="s">
        <v>425</v>
      </c>
      <c r="C124">
        <v>1</v>
      </c>
      <c r="D124" t="s">
        <v>99</v>
      </c>
      <c r="E124" t="s">
        <v>426</v>
      </c>
      <c r="F124">
        <v>77.232207799999998</v>
      </c>
      <c r="G124">
        <v>28.653316</v>
      </c>
      <c r="H124" t="s">
        <v>427</v>
      </c>
      <c r="I124" t="s">
        <v>102</v>
      </c>
      <c r="J124" t="s">
        <v>23</v>
      </c>
      <c r="K124" t="s">
        <v>23</v>
      </c>
      <c r="L124" t="s">
        <v>23</v>
      </c>
      <c r="M124" t="s">
        <v>23</v>
      </c>
      <c r="N124">
        <v>4</v>
      </c>
      <c r="O124">
        <v>305</v>
      </c>
      <c r="P124">
        <v>3000</v>
      </c>
      <c r="Q124">
        <v>4.4000000000000004</v>
      </c>
      <c r="R124" t="s">
        <v>428</v>
      </c>
    </row>
    <row r="125" spans="1:18" x14ac:dyDescent="0.3">
      <c r="A125">
        <v>307361</v>
      </c>
      <c r="B125" t="s">
        <v>429</v>
      </c>
      <c r="C125">
        <v>1</v>
      </c>
      <c r="D125" t="s">
        <v>99</v>
      </c>
      <c r="E125" t="s">
        <v>430</v>
      </c>
      <c r="F125">
        <v>77.297574299999994</v>
      </c>
      <c r="G125">
        <v>28.590346</v>
      </c>
      <c r="H125" t="s">
        <v>431</v>
      </c>
      <c r="I125" t="s">
        <v>102</v>
      </c>
      <c r="J125" t="s">
        <v>103</v>
      </c>
      <c r="K125" t="s">
        <v>23</v>
      </c>
      <c r="L125" t="s">
        <v>23</v>
      </c>
      <c r="M125" t="s">
        <v>23</v>
      </c>
      <c r="N125">
        <v>4</v>
      </c>
      <c r="O125">
        <v>115</v>
      </c>
      <c r="P125">
        <v>3000</v>
      </c>
      <c r="Q125">
        <v>3.5</v>
      </c>
      <c r="R125" t="s">
        <v>432</v>
      </c>
    </row>
    <row r="126" spans="1:18" x14ac:dyDescent="0.3">
      <c r="A126">
        <v>18382353</v>
      </c>
      <c r="B126" t="s">
        <v>433</v>
      </c>
      <c r="C126">
        <v>1</v>
      </c>
      <c r="D126" t="s">
        <v>99</v>
      </c>
      <c r="E126" t="s">
        <v>288</v>
      </c>
      <c r="F126">
        <v>77.120532999999995</v>
      </c>
      <c r="G126">
        <v>28.550802000000001</v>
      </c>
      <c r="H126" t="s">
        <v>434</v>
      </c>
      <c r="I126" t="s">
        <v>102</v>
      </c>
      <c r="J126" t="s">
        <v>103</v>
      </c>
      <c r="K126" t="s">
        <v>23</v>
      </c>
      <c r="L126" t="s">
        <v>23</v>
      </c>
      <c r="M126" t="s">
        <v>23</v>
      </c>
      <c r="N126">
        <v>4</v>
      </c>
      <c r="O126">
        <v>30</v>
      </c>
      <c r="P126">
        <v>3000</v>
      </c>
      <c r="Q126">
        <v>3.6</v>
      </c>
      <c r="R126" t="s">
        <v>435</v>
      </c>
    </row>
    <row r="127" spans="1:18" x14ac:dyDescent="0.3">
      <c r="A127">
        <v>2741</v>
      </c>
      <c r="B127" t="s">
        <v>436</v>
      </c>
      <c r="C127">
        <v>1</v>
      </c>
      <c r="D127" t="s">
        <v>99</v>
      </c>
      <c r="E127" t="s">
        <v>244</v>
      </c>
      <c r="F127">
        <v>77.215384900000004</v>
      </c>
      <c r="G127">
        <v>28.527002</v>
      </c>
      <c r="H127" t="s">
        <v>437</v>
      </c>
      <c r="I127" t="s">
        <v>102</v>
      </c>
      <c r="J127" t="s">
        <v>103</v>
      </c>
      <c r="K127" t="s">
        <v>23</v>
      </c>
      <c r="L127" t="s">
        <v>23</v>
      </c>
      <c r="M127" t="s">
        <v>23</v>
      </c>
      <c r="N127">
        <v>4</v>
      </c>
      <c r="O127">
        <v>327</v>
      </c>
      <c r="P127">
        <v>3000</v>
      </c>
      <c r="Q127">
        <v>4.2</v>
      </c>
      <c r="R127" t="s">
        <v>438</v>
      </c>
    </row>
    <row r="128" spans="1:18" x14ac:dyDescent="0.3">
      <c r="A128">
        <v>6600</v>
      </c>
      <c r="B128" t="s">
        <v>439</v>
      </c>
      <c r="C128">
        <v>1</v>
      </c>
      <c r="D128" t="s">
        <v>99</v>
      </c>
      <c r="E128" t="s">
        <v>147</v>
      </c>
      <c r="F128">
        <v>77.218465399999999</v>
      </c>
      <c r="G128">
        <v>28.6188547</v>
      </c>
      <c r="H128" t="s">
        <v>150</v>
      </c>
      <c r="I128" t="s">
        <v>102</v>
      </c>
      <c r="J128" t="s">
        <v>103</v>
      </c>
      <c r="K128" t="s">
        <v>23</v>
      </c>
      <c r="L128" t="s">
        <v>23</v>
      </c>
      <c r="M128" t="s">
        <v>23</v>
      </c>
      <c r="N128">
        <v>4</v>
      </c>
      <c r="O128">
        <v>39</v>
      </c>
      <c r="P128">
        <v>3000</v>
      </c>
      <c r="Q128">
        <v>3.5</v>
      </c>
      <c r="R128" t="s">
        <v>440</v>
      </c>
    </row>
    <row r="129" spans="1:18" x14ac:dyDescent="0.3">
      <c r="A129">
        <v>4235</v>
      </c>
      <c r="B129" t="s">
        <v>441</v>
      </c>
      <c r="C129">
        <v>1</v>
      </c>
      <c r="D129" t="s">
        <v>99</v>
      </c>
      <c r="E129" t="s">
        <v>407</v>
      </c>
      <c r="F129">
        <v>77.164437620000001</v>
      </c>
      <c r="G129">
        <v>28.556503469999999</v>
      </c>
      <c r="H129" t="s">
        <v>110</v>
      </c>
      <c r="I129" t="s">
        <v>102</v>
      </c>
      <c r="J129" t="s">
        <v>103</v>
      </c>
      <c r="K129" t="s">
        <v>23</v>
      </c>
      <c r="L129" t="s">
        <v>23</v>
      </c>
      <c r="M129" t="s">
        <v>23</v>
      </c>
      <c r="N129">
        <v>4</v>
      </c>
      <c r="O129">
        <v>24</v>
      </c>
      <c r="P129">
        <v>3000</v>
      </c>
      <c r="Q129">
        <v>3.2</v>
      </c>
      <c r="R129" t="s">
        <v>58</v>
      </c>
    </row>
    <row r="130" spans="1:18" x14ac:dyDescent="0.3">
      <c r="A130">
        <v>310700</v>
      </c>
      <c r="B130" t="s">
        <v>442</v>
      </c>
      <c r="C130">
        <v>1</v>
      </c>
      <c r="D130" t="s">
        <v>178</v>
      </c>
      <c r="E130" t="s">
        <v>443</v>
      </c>
      <c r="F130">
        <v>77.142750599999999</v>
      </c>
      <c r="G130">
        <v>28.239366799999999</v>
      </c>
      <c r="H130" t="s">
        <v>136</v>
      </c>
      <c r="I130" t="s">
        <v>102</v>
      </c>
      <c r="J130" t="s">
        <v>103</v>
      </c>
      <c r="K130" t="s">
        <v>23</v>
      </c>
      <c r="L130" t="s">
        <v>23</v>
      </c>
      <c r="M130" t="s">
        <v>23</v>
      </c>
      <c r="N130">
        <v>4</v>
      </c>
      <c r="O130">
        <v>22</v>
      </c>
      <c r="P130">
        <v>3000</v>
      </c>
      <c r="Q130">
        <v>3.4</v>
      </c>
      <c r="R130" t="s">
        <v>444</v>
      </c>
    </row>
    <row r="131" spans="1:18" x14ac:dyDescent="0.3">
      <c r="A131">
        <v>18361778</v>
      </c>
      <c r="B131" t="s">
        <v>445</v>
      </c>
      <c r="C131">
        <v>1</v>
      </c>
      <c r="D131" t="s">
        <v>178</v>
      </c>
      <c r="E131" t="s">
        <v>446</v>
      </c>
      <c r="F131">
        <v>77.052623600000004</v>
      </c>
      <c r="G131">
        <v>28.4616176</v>
      </c>
      <c r="H131" t="s">
        <v>447</v>
      </c>
      <c r="I131" t="s">
        <v>102</v>
      </c>
      <c r="J131" t="s">
        <v>103</v>
      </c>
      <c r="K131" t="s">
        <v>23</v>
      </c>
      <c r="L131" t="s">
        <v>23</v>
      </c>
      <c r="M131" t="s">
        <v>23</v>
      </c>
      <c r="N131">
        <v>4</v>
      </c>
      <c r="O131">
        <v>77</v>
      </c>
      <c r="P131">
        <v>3000</v>
      </c>
      <c r="Q131">
        <v>4.2</v>
      </c>
      <c r="R131" t="s">
        <v>448</v>
      </c>
    </row>
    <row r="132" spans="1:18" x14ac:dyDescent="0.3">
      <c r="A132">
        <v>2710</v>
      </c>
      <c r="B132" t="s">
        <v>449</v>
      </c>
      <c r="C132">
        <v>1</v>
      </c>
      <c r="D132" t="s">
        <v>178</v>
      </c>
      <c r="E132" t="s">
        <v>450</v>
      </c>
      <c r="F132">
        <v>77.086799499999998</v>
      </c>
      <c r="G132">
        <v>28.502286900000001</v>
      </c>
      <c r="H132" t="s">
        <v>35</v>
      </c>
      <c r="I132" t="s">
        <v>102</v>
      </c>
      <c r="J132" t="s">
        <v>23</v>
      </c>
      <c r="K132" t="s">
        <v>23</v>
      </c>
      <c r="L132" t="s">
        <v>23</v>
      </c>
      <c r="M132" t="s">
        <v>23</v>
      </c>
      <c r="N132">
        <v>4</v>
      </c>
      <c r="O132">
        <v>27</v>
      </c>
      <c r="P132">
        <v>3000</v>
      </c>
      <c r="Q132">
        <v>3.5</v>
      </c>
      <c r="R132" t="s">
        <v>451</v>
      </c>
    </row>
    <row r="133" spans="1:18" x14ac:dyDescent="0.3">
      <c r="A133">
        <v>5046</v>
      </c>
      <c r="B133" t="s">
        <v>452</v>
      </c>
      <c r="C133">
        <v>1</v>
      </c>
      <c r="D133" t="s">
        <v>178</v>
      </c>
      <c r="E133" t="s">
        <v>453</v>
      </c>
      <c r="F133">
        <v>77.070432199999999</v>
      </c>
      <c r="G133">
        <v>28.476779000000001</v>
      </c>
      <c r="H133" t="s">
        <v>454</v>
      </c>
      <c r="I133" t="s">
        <v>102</v>
      </c>
      <c r="J133" t="s">
        <v>103</v>
      </c>
      <c r="K133" t="s">
        <v>23</v>
      </c>
      <c r="L133" t="s">
        <v>23</v>
      </c>
      <c r="M133" t="s">
        <v>23</v>
      </c>
      <c r="N133">
        <v>4</v>
      </c>
      <c r="O133">
        <v>394</v>
      </c>
      <c r="P133">
        <v>3000</v>
      </c>
      <c r="Q133">
        <v>3.9</v>
      </c>
      <c r="R133" t="s">
        <v>455</v>
      </c>
    </row>
    <row r="134" spans="1:18" x14ac:dyDescent="0.3">
      <c r="A134">
        <v>7516</v>
      </c>
      <c r="B134" t="s">
        <v>456</v>
      </c>
      <c r="C134">
        <v>1</v>
      </c>
      <c r="D134" t="s">
        <v>178</v>
      </c>
      <c r="E134" t="s">
        <v>457</v>
      </c>
      <c r="F134">
        <v>77.104692999999997</v>
      </c>
      <c r="G134">
        <v>28.4221468</v>
      </c>
      <c r="H134" t="s">
        <v>458</v>
      </c>
      <c r="I134" t="s">
        <v>102</v>
      </c>
      <c r="J134" t="s">
        <v>103</v>
      </c>
      <c r="K134" t="s">
        <v>23</v>
      </c>
      <c r="L134" t="s">
        <v>23</v>
      </c>
      <c r="M134" t="s">
        <v>23</v>
      </c>
      <c r="N134">
        <v>4</v>
      </c>
      <c r="O134">
        <v>58</v>
      </c>
      <c r="P134">
        <v>3000</v>
      </c>
      <c r="Q134">
        <v>3.6</v>
      </c>
      <c r="R134" t="s">
        <v>459</v>
      </c>
    </row>
    <row r="135" spans="1:18" x14ac:dyDescent="0.3">
      <c r="A135">
        <v>5042</v>
      </c>
      <c r="B135" t="s">
        <v>460</v>
      </c>
      <c r="C135">
        <v>1</v>
      </c>
      <c r="D135" t="s">
        <v>178</v>
      </c>
      <c r="E135" t="s">
        <v>453</v>
      </c>
      <c r="F135">
        <v>77.070432199999999</v>
      </c>
      <c r="G135">
        <v>28.476779000000001</v>
      </c>
      <c r="H135" t="s">
        <v>461</v>
      </c>
      <c r="I135" t="s">
        <v>102</v>
      </c>
      <c r="J135" t="s">
        <v>103</v>
      </c>
      <c r="K135" t="s">
        <v>23</v>
      </c>
      <c r="L135" t="s">
        <v>23</v>
      </c>
      <c r="M135" t="s">
        <v>23</v>
      </c>
      <c r="N135">
        <v>4</v>
      </c>
      <c r="O135">
        <v>272</v>
      </c>
      <c r="P135">
        <v>3000</v>
      </c>
      <c r="Q135">
        <v>3.9</v>
      </c>
      <c r="R135" t="s">
        <v>462</v>
      </c>
    </row>
    <row r="136" spans="1:18" x14ac:dyDescent="0.3">
      <c r="A136">
        <v>5044</v>
      </c>
      <c r="B136" t="s">
        <v>463</v>
      </c>
      <c r="C136">
        <v>1</v>
      </c>
      <c r="D136" t="s">
        <v>178</v>
      </c>
      <c r="E136" t="s">
        <v>453</v>
      </c>
      <c r="F136">
        <v>77.070387299999993</v>
      </c>
      <c r="G136">
        <v>28.476729800000001</v>
      </c>
      <c r="H136" t="s">
        <v>160</v>
      </c>
      <c r="I136" t="s">
        <v>102</v>
      </c>
      <c r="J136" t="s">
        <v>103</v>
      </c>
      <c r="K136" t="s">
        <v>23</v>
      </c>
      <c r="L136" t="s">
        <v>23</v>
      </c>
      <c r="M136" t="s">
        <v>23</v>
      </c>
      <c r="N136">
        <v>4</v>
      </c>
      <c r="O136">
        <v>390</v>
      </c>
      <c r="P136">
        <v>3000</v>
      </c>
      <c r="Q136">
        <v>3.8</v>
      </c>
      <c r="R136" t="s">
        <v>464</v>
      </c>
    </row>
    <row r="137" spans="1:18" x14ac:dyDescent="0.3">
      <c r="A137">
        <v>310699</v>
      </c>
      <c r="B137" t="s">
        <v>465</v>
      </c>
      <c r="C137">
        <v>1</v>
      </c>
      <c r="D137" t="s">
        <v>178</v>
      </c>
      <c r="E137" t="s">
        <v>443</v>
      </c>
      <c r="F137">
        <v>77.142750599999999</v>
      </c>
      <c r="G137">
        <v>28.239366799999999</v>
      </c>
      <c r="H137" t="s">
        <v>211</v>
      </c>
      <c r="I137" t="s">
        <v>102</v>
      </c>
      <c r="J137" t="s">
        <v>23</v>
      </c>
      <c r="K137" t="s">
        <v>23</v>
      </c>
      <c r="L137" t="s">
        <v>23</v>
      </c>
      <c r="M137" t="s">
        <v>23</v>
      </c>
      <c r="N137">
        <v>4</v>
      </c>
      <c r="O137">
        <v>45</v>
      </c>
      <c r="P137">
        <v>3000</v>
      </c>
      <c r="Q137">
        <v>3.7</v>
      </c>
      <c r="R137" t="s">
        <v>466</v>
      </c>
    </row>
    <row r="138" spans="1:18" x14ac:dyDescent="0.3">
      <c r="A138">
        <v>5720</v>
      </c>
      <c r="B138" t="s">
        <v>467</v>
      </c>
      <c r="C138">
        <v>1</v>
      </c>
      <c r="D138" t="s">
        <v>178</v>
      </c>
      <c r="E138" t="s">
        <v>468</v>
      </c>
      <c r="F138">
        <v>77.075648400000006</v>
      </c>
      <c r="G138">
        <v>28.459261099999999</v>
      </c>
      <c r="H138" t="s">
        <v>469</v>
      </c>
      <c r="I138" t="s">
        <v>102</v>
      </c>
      <c r="J138" t="s">
        <v>103</v>
      </c>
      <c r="K138" t="s">
        <v>23</v>
      </c>
      <c r="L138" t="s">
        <v>23</v>
      </c>
      <c r="M138" t="s">
        <v>23</v>
      </c>
      <c r="N138">
        <v>4</v>
      </c>
      <c r="O138">
        <v>20</v>
      </c>
      <c r="P138">
        <v>3000</v>
      </c>
      <c r="Q138">
        <v>3.4</v>
      </c>
      <c r="R138" t="s">
        <v>470</v>
      </c>
    </row>
    <row r="139" spans="1:18" x14ac:dyDescent="0.3">
      <c r="A139">
        <v>5717</v>
      </c>
      <c r="B139" t="s">
        <v>471</v>
      </c>
      <c r="C139">
        <v>1</v>
      </c>
      <c r="D139" t="s">
        <v>178</v>
      </c>
      <c r="E139" t="s">
        <v>472</v>
      </c>
      <c r="F139">
        <v>77.086799499999998</v>
      </c>
      <c r="G139">
        <v>28.502286900000001</v>
      </c>
      <c r="H139" t="s">
        <v>150</v>
      </c>
      <c r="I139" t="s">
        <v>102</v>
      </c>
      <c r="J139" t="s">
        <v>23</v>
      </c>
      <c r="K139" t="s">
        <v>23</v>
      </c>
      <c r="L139" t="s">
        <v>23</v>
      </c>
      <c r="M139" t="s">
        <v>23</v>
      </c>
      <c r="N139">
        <v>4</v>
      </c>
      <c r="O139">
        <v>17</v>
      </c>
      <c r="P139">
        <v>3000</v>
      </c>
      <c r="Q139">
        <v>3.2</v>
      </c>
      <c r="R139" t="s">
        <v>473</v>
      </c>
    </row>
    <row r="140" spans="1:18" x14ac:dyDescent="0.3">
      <c r="A140">
        <v>7573</v>
      </c>
      <c r="B140" t="s">
        <v>474</v>
      </c>
      <c r="C140">
        <v>1</v>
      </c>
      <c r="D140" t="s">
        <v>178</v>
      </c>
      <c r="E140" t="s">
        <v>468</v>
      </c>
      <c r="F140">
        <v>77.075721999999999</v>
      </c>
      <c r="G140">
        <v>28.4592314</v>
      </c>
      <c r="H140" t="s">
        <v>248</v>
      </c>
      <c r="I140" t="s">
        <v>102</v>
      </c>
      <c r="J140" t="s">
        <v>103</v>
      </c>
      <c r="K140" t="s">
        <v>23</v>
      </c>
      <c r="L140" t="s">
        <v>23</v>
      </c>
      <c r="M140" t="s">
        <v>23</v>
      </c>
      <c r="N140">
        <v>4</v>
      </c>
      <c r="O140">
        <v>340</v>
      </c>
      <c r="P140">
        <v>3000</v>
      </c>
      <c r="Q140">
        <v>3.7</v>
      </c>
      <c r="R140" t="s">
        <v>234</v>
      </c>
    </row>
    <row r="141" spans="1:18" x14ac:dyDescent="0.3">
      <c r="A141">
        <v>2300187</v>
      </c>
      <c r="B141" t="s">
        <v>475</v>
      </c>
      <c r="C141">
        <v>1</v>
      </c>
      <c r="D141" t="s">
        <v>476</v>
      </c>
      <c r="E141" t="s">
        <v>477</v>
      </c>
      <c r="F141">
        <v>80.348100000000002</v>
      </c>
      <c r="G141">
        <v>26.474133330000001</v>
      </c>
      <c r="H141" t="s">
        <v>478</v>
      </c>
      <c r="I141" t="s">
        <v>102</v>
      </c>
      <c r="J141" t="s">
        <v>23</v>
      </c>
      <c r="K141" t="s">
        <v>23</v>
      </c>
      <c r="L141" t="s">
        <v>23</v>
      </c>
      <c r="M141" t="s">
        <v>23</v>
      </c>
      <c r="N141">
        <v>4</v>
      </c>
      <c r="O141">
        <v>113</v>
      </c>
      <c r="P141">
        <v>3000</v>
      </c>
      <c r="Q141">
        <v>3.9</v>
      </c>
      <c r="R141" t="s">
        <v>479</v>
      </c>
    </row>
    <row r="142" spans="1:18" x14ac:dyDescent="0.3">
      <c r="A142">
        <v>6315438</v>
      </c>
      <c r="B142" t="s">
        <v>480</v>
      </c>
      <c r="C142">
        <v>162</v>
      </c>
      <c r="D142" t="s">
        <v>481</v>
      </c>
      <c r="E142" t="s">
        <v>482</v>
      </c>
      <c r="F142">
        <v>121.053725</v>
      </c>
      <c r="G142">
        <v>14.545858000000001</v>
      </c>
      <c r="H142" t="s">
        <v>483</v>
      </c>
      <c r="I142" t="s">
        <v>130</v>
      </c>
      <c r="J142" t="s">
        <v>103</v>
      </c>
      <c r="K142" t="s">
        <v>23</v>
      </c>
      <c r="L142" t="s">
        <v>23</v>
      </c>
      <c r="M142" t="s">
        <v>23</v>
      </c>
      <c r="N142">
        <v>4</v>
      </c>
      <c r="O142">
        <v>535</v>
      </c>
      <c r="P142">
        <v>3000</v>
      </c>
      <c r="Q142">
        <v>4.7</v>
      </c>
      <c r="R142" t="s">
        <v>484</v>
      </c>
    </row>
    <row r="143" spans="1:18" x14ac:dyDescent="0.3">
      <c r="A143">
        <v>5800433</v>
      </c>
      <c r="B143" t="s">
        <v>485</v>
      </c>
      <c r="C143">
        <v>191</v>
      </c>
      <c r="D143" t="s">
        <v>225</v>
      </c>
      <c r="E143" t="s">
        <v>226</v>
      </c>
      <c r="F143">
        <v>79.852927780000002</v>
      </c>
      <c r="G143">
        <v>6.904580556</v>
      </c>
      <c r="H143" t="s">
        <v>486</v>
      </c>
      <c r="I143" t="s">
        <v>227</v>
      </c>
      <c r="J143" t="s">
        <v>23</v>
      </c>
      <c r="K143" t="s">
        <v>23</v>
      </c>
      <c r="L143" t="s">
        <v>23</v>
      </c>
      <c r="M143" t="s">
        <v>23</v>
      </c>
      <c r="N143">
        <v>3</v>
      </c>
      <c r="O143">
        <v>286</v>
      </c>
      <c r="P143">
        <v>3000</v>
      </c>
      <c r="Q143">
        <v>4.2</v>
      </c>
      <c r="R143" t="s">
        <v>487</v>
      </c>
    </row>
    <row r="144" spans="1:18" x14ac:dyDescent="0.3">
      <c r="A144">
        <v>304931</v>
      </c>
      <c r="B144" t="s">
        <v>488</v>
      </c>
      <c r="C144">
        <v>1</v>
      </c>
      <c r="D144" t="s">
        <v>99</v>
      </c>
      <c r="E144" t="s">
        <v>489</v>
      </c>
      <c r="F144">
        <v>77.223906200000002</v>
      </c>
      <c r="G144">
        <v>28.584686000000001</v>
      </c>
      <c r="H144" t="s">
        <v>114</v>
      </c>
      <c r="I144" t="s">
        <v>102</v>
      </c>
      <c r="J144" t="s">
        <v>103</v>
      </c>
      <c r="K144" t="s">
        <v>23</v>
      </c>
      <c r="L144" t="s">
        <v>23</v>
      </c>
      <c r="M144" t="s">
        <v>23</v>
      </c>
      <c r="N144">
        <v>4</v>
      </c>
      <c r="O144">
        <v>665</v>
      </c>
      <c r="P144">
        <v>2900</v>
      </c>
      <c r="Q144">
        <v>4.0999999999999996</v>
      </c>
      <c r="R144" t="s">
        <v>490</v>
      </c>
    </row>
    <row r="145" spans="1:18" x14ac:dyDescent="0.3">
      <c r="A145">
        <v>5608</v>
      </c>
      <c r="B145" t="s">
        <v>491</v>
      </c>
      <c r="C145">
        <v>1</v>
      </c>
      <c r="D145" t="s">
        <v>99</v>
      </c>
      <c r="E145" t="s">
        <v>174</v>
      </c>
      <c r="F145">
        <v>77.222471909999996</v>
      </c>
      <c r="G145">
        <v>28.628671600000001</v>
      </c>
      <c r="H145" t="s">
        <v>492</v>
      </c>
      <c r="I145" t="s">
        <v>102</v>
      </c>
      <c r="J145" t="s">
        <v>103</v>
      </c>
      <c r="K145" t="s">
        <v>23</v>
      </c>
      <c r="L145" t="s">
        <v>23</v>
      </c>
      <c r="M145" t="s">
        <v>23</v>
      </c>
      <c r="N145">
        <v>4</v>
      </c>
      <c r="O145">
        <v>92</v>
      </c>
      <c r="P145">
        <v>2800</v>
      </c>
      <c r="Q145">
        <v>3.5</v>
      </c>
      <c r="R145" t="s">
        <v>493</v>
      </c>
    </row>
    <row r="146" spans="1:18" x14ac:dyDescent="0.3">
      <c r="A146">
        <v>1669</v>
      </c>
      <c r="B146" t="s">
        <v>494</v>
      </c>
      <c r="C146">
        <v>1</v>
      </c>
      <c r="D146" t="s">
        <v>336</v>
      </c>
      <c r="E146" t="s">
        <v>495</v>
      </c>
      <c r="F146">
        <v>77.349715599999996</v>
      </c>
      <c r="G146">
        <v>28.603790700000001</v>
      </c>
      <c r="H146" t="s">
        <v>496</v>
      </c>
      <c r="I146" t="s">
        <v>102</v>
      </c>
      <c r="J146" t="s">
        <v>103</v>
      </c>
      <c r="K146" t="s">
        <v>23</v>
      </c>
      <c r="L146" t="s">
        <v>23</v>
      </c>
      <c r="M146" t="s">
        <v>23</v>
      </c>
      <c r="N146">
        <v>4</v>
      </c>
      <c r="O146">
        <v>228</v>
      </c>
      <c r="P146">
        <v>2800</v>
      </c>
      <c r="Q146">
        <v>4.0999999999999996</v>
      </c>
      <c r="R146" t="s">
        <v>497</v>
      </c>
    </row>
    <row r="147" spans="1:18" x14ac:dyDescent="0.3">
      <c r="A147">
        <v>300688</v>
      </c>
      <c r="B147" t="s">
        <v>498</v>
      </c>
      <c r="C147">
        <v>1</v>
      </c>
      <c r="D147" t="s">
        <v>99</v>
      </c>
      <c r="E147" t="s">
        <v>312</v>
      </c>
      <c r="F147">
        <v>77.303177779999999</v>
      </c>
      <c r="G147">
        <v>28.661133329999998</v>
      </c>
      <c r="H147" t="s">
        <v>499</v>
      </c>
      <c r="I147" t="s">
        <v>102</v>
      </c>
      <c r="J147" t="s">
        <v>103</v>
      </c>
      <c r="K147" t="s">
        <v>23</v>
      </c>
      <c r="L147" t="s">
        <v>23</v>
      </c>
      <c r="M147" t="s">
        <v>23</v>
      </c>
      <c r="N147">
        <v>4</v>
      </c>
      <c r="O147">
        <v>186</v>
      </c>
      <c r="P147">
        <v>2700</v>
      </c>
      <c r="Q147">
        <v>3.9</v>
      </c>
      <c r="R147" t="s">
        <v>500</v>
      </c>
    </row>
    <row r="148" spans="1:18" x14ac:dyDescent="0.3">
      <c r="A148">
        <v>18469938</v>
      </c>
      <c r="B148" t="s">
        <v>501</v>
      </c>
      <c r="C148">
        <v>1</v>
      </c>
      <c r="D148" t="s">
        <v>99</v>
      </c>
      <c r="E148" t="s">
        <v>502</v>
      </c>
      <c r="F148">
        <v>77.232836500000005</v>
      </c>
      <c r="G148">
        <v>28.5564122</v>
      </c>
      <c r="H148" t="s">
        <v>503</v>
      </c>
      <c r="I148" t="s">
        <v>102</v>
      </c>
      <c r="J148" t="s">
        <v>103</v>
      </c>
      <c r="K148" t="s">
        <v>23</v>
      </c>
      <c r="L148" t="s">
        <v>23</v>
      </c>
      <c r="M148" t="s">
        <v>23</v>
      </c>
      <c r="N148">
        <v>4</v>
      </c>
      <c r="O148">
        <v>9</v>
      </c>
      <c r="P148">
        <v>2700</v>
      </c>
      <c r="Q148">
        <v>3</v>
      </c>
      <c r="R148" t="s">
        <v>504</v>
      </c>
    </row>
    <row r="149" spans="1:18" x14ac:dyDescent="0.3">
      <c r="A149">
        <v>18441709</v>
      </c>
      <c r="B149" t="s">
        <v>505</v>
      </c>
      <c r="C149">
        <v>1</v>
      </c>
      <c r="D149" t="s">
        <v>178</v>
      </c>
      <c r="E149" t="s">
        <v>506</v>
      </c>
      <c r="F149">
        <v>77.080366999999995</v>
      </c>
      <c r="G149">
        <v>28.460925</v>
      </c>
      <c r="H149" t="s">
        <v>507</v>
      </c>
      <c r="I149" t="s">
        <v>102</v>
      </c>
      <c r="J149" t="s">
        <v>23</v>
      </c>
      <c r="K149" t="s">
        <v>23</v>
      </c>
      <c r="L149" t="s">
        <v>23</v>
      </c>
      <c r="M149" t="s">
        <v>23</v>
      </c>
      <c r="N149">
        <v>4</v>
      </c>
      <c r="O149">
        <v>6</v>
      </c>
      <c r="P149">
        <v>2700</v>
      </c>
      <c r="Q149">
        <v>3.2</v>
      </c>
      <c r="R149" t="s">
        <v>508</v>
      </c>
    </row>
    <row r="150" spans="1:18" x14ac:dyDescent="0.3">
      <c r="A150">
        <v>300697</v>
      </c>
      <c r="B150" t="s">
        <v>509</v>
      </c>
      <c r="C150">
        <v>1</v>
      </c>
      <c r="D150" t="s">
        <v>99</v>
      </c>
      <c r="E150" t="s">
        <v>312</v>
      </c>
      <c r="F150">
        <v>77.303177779999999</v>
      </c>
      <c r="G150">
        <v>28.661133329999998</v>
      </c>
      <c r="H150" t="s">
        <v>150</v>
      </c>
      <c r="I150" t="s">
        <v>102</v>
      </c>
      <c r="J150" t="s">
        <v>103</v>
      </c>
      <c r="K150" t="s">
        <v>23</v>
      </c>
      <c r="L150" t="s">
        <v>23</v>
      </c>
      <c r="M150" t="s">
        <v>23</v>
      </c>
      <c r="N150">
        <v>4</v>
      </c>
      <c r="O150">
        <v>48</v>
      </c>
      <c r="P150">
        <v>2650</v>
      </c>
      <c r="Q150">
        <v>3.6</v>
      </c>
      <c r="R150" t="s">
        <v>510</v>
      </c>
    </row>
    <row r="151" spans="1:18" x14ac:dyDescent="0.3">
      <c r="A151">
        <v>3227</v>
      </c>
      <c r="B151" t="s">
        <v>511</v>
      </c>
      <c r="C151">
        <v>1</v>
      </c>
      <c r="D151" t="s">
        <v>99</v>
      </c>
      <c r="E151" t="s">
        <v>356</v>
      </c>
      <c r="F151">
        <v>77.152460000000005</v>
      </c>
      <c r="G151">
        <v>28.538993000000001</v>
      </c>
      <c r="H151" t="s">
        <v>512</v>
      </c>
      <c r="I151" t="s">
        <v>102</v>
      </c>
      <c r="J151" t="s">
        <v>103</v>
      </c>
      <c r="K151" t="s">
        <v>23</v>
      </c>
      <c r="L151" t="s">
        <v>23</v>
      </c>
      <c r="M151" t="s">
        <v>23</v>
      </c>
      <c r="N151">
        <v>4</v>
      </c>
      <c r="O151">
        <v>145</v>
      </c>
      <c r="P151">
        <v>2650</v>
      </c>
      <c r="Q151">
        <v>3.3</v>
      </c>
      <c r="R151" t="s">
        <v>513</v>
      </c>
    </row>
    <row r="152" spans="1:18" x14ac:dyDescent="0.3">
      <c r="A152">
        <v>1188</v>
      </c>
      <c r="B152" t="s">
        <v>514</v>
      </c>
      <c r="C152">
        <v>1</v>
      </c>
      <c r="D152" t="s">
        <v>99</v>
      </c>
      <c r="E152" t="s">
        <v>515</v>
      </c>
      <c r="F152">
        <v>77.221058299999996</v>
      </c>
      <c r="G152">
        <v>28.590443100000002</v>
      </c>
      <c r="H152" t="s">
        <v>516</v>
      </c>
      <c r="I152" t="s">
        <v>102</v>
      </c>
      <c r="J152" t="s">
        <v>103</v>
      </c>
      <c r="K152" t="s">
        <v>103</v>
      </c>
      <c r="L152" t="s">
        <v>23</v>
      </c>
      <c r="M152" t="s">
        <v>23</v>
      </c>
      <c r="N152">
        <v>4</v>
      </c>
      <c r="O152">
        <v>2549</v>
      </c>
      <c r="P152">
        <v>2600</v>
      </c>
      <c r="Q152">
        <v>4.2</v>
      </c>
      <c r="R152" t="s">
        <v>517</v>
      </c>
    </row>
    <row r="153" spans="1:18" x14ac:dyDescent="0.3">
      <c r="A153">
        <v>3695</v>
      </c>
      <c r="B153" t="s">
        <v>518</v>
      </c>
      <c r="C153">
        <v>1</v>
      </c>
      <c r="D153" t="s">
        <v>336</v>
      </c>
      <c r="E153" t="s">
        <v>519</v>
      </c>
      <c r="F153">
        <v>77.323156330000003</v>
      </c>
      <c r="G153">
        <v>28.568120919999998</v>
      </c>
      <c r="H153" t="s">
        <v>520</v>
      </c>
      <c r="I153" t="s">
        <v>102</v>
      </c>
      <c r="J153" t="s">
        <v>103</v>
      </c>
      <c r="K153" t="s">
        <v>23</v>
      </c>
      <c r="L153" t="s">
        <v>23</v>
      </c>
      <c r="M153" t="s">
        <v>23</v>
      </c>
      <c r="N153">
        <v>4</v>
      </c>
      <c r="O153">
        <v>579</v>
      </c>
      <c r="P153">
        <v>2600</v>
      </c>
      <c r="Q153">
        <v>3</v>
      </c>
      <c r="R153" t="s">
        <v>521</v>
      </c>
    </row>
    <row r="154" spans="1:18" x14ac:dyDescent="0.3">
      <c r="A154">
        <v>3400</v>
      </c>
      <c r="B154" t="s">
        <v>522</v>
      </c>
      <c r="C154">
        <v>1</v>
      </c>
      <c r="D154" t="s">
        <v>99</v>
      </c>
      <c r="E154" t="s">
        <v>523</v>
      </c>
      <c r="F154">
        <v>77.205434400000001</v>
      </c>
      <c r="G154">
        <v>28.556872500000001</v>
      </c>
      <c r="H154" t="s">
        <v>76</v>
      </c>
      <c r="I154" t="s">
        <v>102</v>
      </c>
      <c r="J154" t="s">
        <v>103</v>
      </c>
      <c r="K154" t="s">
        <v>23</v>
      </c>
      <c r="L154" t="s">
        <v>23</v>
      </c>
      <c r="M154" t="s">
        <v>23</v>
      </c>
      <c r="N154">
        <v>4</v>
      </c>
      <c r="O154">
        <v>303</v>
      </c>
      <c r="P154">
        <v>2500</v>
      </c>
      <c r="Q154">
        <v>3.7</v>
      </c>
      <c r="R154" t="s">
        <v>524</v>
      </c>
    </row>
    <row r="155" spans="1:18" x14ac:dyDescent="0.3">
      <c r="A155">
        <v>310365</v>
      </c>
      <c r="B155" t="s">
        <v>525</v>
      </c>
      <c r="C155">
        <v>1</v>
      </c>
      <c r="D155" t="s">
        <v>99</v>
      </c>
      <c r="E155" t="s">
        <v>254</v>
      </c>
      <c r="F155">
        <v>77.217073099999993</v>
      </c>
      <c r="G155">
        <v>28.621275600000001</v>
      </c>
      <c r="H155" t="s">
        <v>150</v>
      </c>
      <c r="I155" t="s">
        <v>102</v>
      </c>
      <c r="J155" t="s">
        <v>103</v>
      </c>
      <c r="K155" t="s">
        <v>23</v>
      </c>
      <c r="L155" t="s">
        <v>23</v>
      </c>
      <c r="M155" t="s">
        <v>23</v>
      </c>
      <c r="N155">
        <v>4</v>
      </c>
      <c r="O155">
        <v>265</v>
      </c>
      <c r="P155">
        <v>2500</v>
      </c>
      <c r="Q155">
        <v>3.4</v>
      </c>
      <c r="R155" t="s">
        <v>526</v>
      </c>
    </row>
    <row r="156" spans="1:18" x14ac:dyDescent="0.3">
      <c r="A156">
        <v>18265677</v>
      </c>
      <c r="B156" t="s">
        <v>527</v>
      </c>
      <c r="C156">
        <v>1</v>
      </c>
      <c r="D156" t="s">
        <v>99</v>
      </c>
      <c r="E156" t="s">
        <v>528</v>
      </c>
      <c r="F156">
        <v>77.138440599999996</v>
      </c>
      <c r="G156">
        <v>28.6557286</v>
      </c>
      <c r="H156" t="s">
        <v>21</v>
      </c>
      <c r="I156" t="s">
        <v>102</v>
      </c>
      <c r="J156" t="s">
        <v>103</v>
      </c>
      <c r="K156" t="s">
        <v>23</v>
      </c>
      <c r="L156" t="s">
        <v>23</v>
      </c>
      <c r="M156" t="s">
        <v>23</v>
      </c>
      <c r="N156">
        <v>4</v>
      </c>
      <c r="O156">
        <v>14</v>
      </c>
      <c r="P156">
        <v>2500</v>
      </c>
      <c r="Q156">
        <v>3.2</v>
      </c>
      <c r="R156" t="s">
        <v>529</v>
      </c>
    </row>
    <row r="157" spans="1:18" x14ac:dyDescent="0.3">
      <c r="A157">
        <v>4364</v>
      </c>
      <c r="B157" t="s">
        <v>530</v>
      </c>
      <c r="C157">
        <v>1</v>
      </c>
      <c r="D157" t="s">
        <v>99</v>
      </c>
      <c r="E157" t="s">
        <v>254</v>
      </c>
      <c r="F157">
        <v>77.217073099999993</v>
      </c>
      <c r="G157">
        <v>28.621275600000001</v>
      </c>
      <c r="H157" t="s">
        <v>531</v>
      </c>
      <c r="I157" t="s">
        <v>102</v>
      </c>
      <c r="J157" t="s">
        <v>103</v>
      </c>
      <c r="K157" t="s">
        <v>23</v>
      </c>
      <c r="L157" t="s">
        <v>23</v>
      </c>
      <c r="M157" t="s">
        <v>23</v>
      </c>
      <c r="N157">
        <v>4</v>
      </c>
      <c r="O157">
        <v>19</v>
      </c>
      <c r="P157">
        <v>2500</v>
      </c>
      <c r="Q157">
        <v>3</v>
      </c>
      <c r="R157" t="s">
        <v>532</v>
      </c>
    </row>
    <row r="158" spans="1:18" x14ac:dyDescent="0.3">
      <c r="A158">
        <v>4365</v>
      </c>
      <c r="B158" t="s">
        <v>533</v>
      </c>
      <c r="C158">
        <v>1</v>
      </c>
      <c r="D158" t="s">
        <v>99</v>
      </c>
      <c r="E158" t="s">
        <v>254</v>
      </c>
      <c r="F158">
        <v>77.216908000000004</v>
      </c>
      <c r="G158">
        <v>28.621232200000001</v>
      </c>
      <c r="H158" t="s">
        <v>534</v>
      </c>
      <c r="I158" t="s">
        <v>102</v>
      </c>
      <c r="J158" t="s">
        <v>23</v>
      </c>
      <c r="K158" t="s">
        <v>23</v>
      </c>
      <c r="L158" t="s">
        <v>23</v>
      </c>
      <c r="M158" t="s">
        <v>23</v>
      </c>
      <c r="N158">
        <v>4</v>
      </c>
      <c r="O158">
        <v>38</v>
      </c>
      <c r="P158">
        <v>2500</v>
      </c>
      <c r="Q158">
        <v>3.6</v>
      </c>
      <c r="R158" t="s">
        <v>535</v>
      </c>
    </row>
    <row r="159" spans="1:18" x14ac:dyDescent="0.3">
      <c r="A159">
        <v>309852</v>
      </c>
      <c r="B159" t="s">
        <v>536</v>
      </c>
      <c r="C159">
        <v>1</v>
      </c>
      <c r="D159" t="s">
        <v>99</v>
      </c>
      <c r="E159" t="s">
        <v>537</v>
      </c>
      <c r="F159">
        <v>77.219270800000004</v>
      </c>
      <c r="G159">
        <v>28.527980199999998</v>
      </c>
      <c r="H159" t="s">
        <v>538</v>
      </c>
      <c r="I159" t="s">
        <v>102</v>
      </c>
      <c r="J159" t="s">
        <v>103</v>
      </c>
      <c r="K159" t="s">
        <v>23</v>
      </c>
      <c r="L159" t="s">
        <v>23</v>
      </c>
      <c r="M159" t="s">
        <v>23</v>
      </c>
      <c r="N159">
        <v>4</v>
      </c>
      <c r="O159">
        <v>179</v>
      </c>
      <c r="P159">
        <v>2500</v>
      </c>
      <c r="Q159">
        <v>3.3</v>
      </c>
      <c r="R159" t="s">
        <v>539</v>
      </c>
    </row>
    <row r="160" spans="1:18" x14ac:dyDescent="0.3">
      <c r="A160">
        <v>4404</v>
      </c>
      <c r="B160" t="s">
        <v>540</v>
      </c>
      <c r="C160">
        <v>1</v>
      </c>
      <c r="D160" t="s">
        <v>99</v>
      </c>
      <c r="E160" t="s">
        <v>360</v>
      </c>
      <c r="F160">
        <v>77.229423499999996</v>
      </c>
      <c r="G160">
        <v>28.601170700000001</v>
      </c>
      <c r="H160" t="s">
        <v>541</v>
      </c>
      <c r="I160" t="s">
        <v>102</v>
      </c>
      <c r="J160" t="s">
        <v>23</v>
      </c>
      <c r="K160" t="s">
        <v>23</v>
      </c>
      <c r="L160" t="s">
        <v>23</v>
      </c>
      <c r="M160" t="s">
        <v>23</v>
      </c>
      <c r="N160">
        <v>4</v>
      </c>
      <c r="O160">
        <v>821</v>
      </c>
      <c r="P160">
        <v>2500</v>
      </c>
      <c r="Q160">
        <v>3.9</v>
      </c>
      <c r="R160" t="s">
        <v>542</v>
      </c>
    </row>
    <row r="161" spans="1:18" x14ac:dyDescent="0.3">
      <c r="A161">
        <v>306198</v>
      </c>
      <c r="B161" t="s">
        <v>543</v>
      </c>
      <c r="C161">
        <v>1</v>
      </c>
      <c r="D161" t="s">
        <v>99</v>
      </c>
      <c r="E161" t="s">
        <v>291</v>
      </c>
      <c r="F161">
        <v>77.196239800000001</v>
      </c>
      <c r="G161">
        <v>28.598181</v>
      </c>
      <c r="H161" t="s">
        <v>544</v>
      </c>
      <c r="I161" t="s">
        <v>102</v>
      </c>
      <c r="J161" t="s">
        <v>103</v>
      </c>
      <c r="K161" t="s">
        <v>23</v>
      </c>
      <c r="L161" t="s">
        <v>23</v>
      </c>
      <c r="M161" t="s">
        <v>23</v>
      </c>
      <c r="N161">
        <v>4</v>
      </c>
      <c r="O161">
        <v>609</v>
      </c>
      <c r="P161">
        <v>2500</v>
      </c>
      <c r="Q161">
        <v>4.4000000000000004</v>
      </c>
      <c r="R161" t="s">
        <v>545</v>
      </c>
    </row>
    <row r="162" spans="1:18" x14ac:dyDescent="0.3">
      <c r="A162">
        <v>5325</v>
      </c>
      <c r="B162" t="s">
        <v>546</v>
      </c>
      <c r="C162">
        <v>1</v>
      </c>
      <c r="D162" t="s">
        <v>99</v>
      </c>
      <c r="E162" t="s">
        <v>230</v>
      </c>
      <c r="F162">
        <v>77.269617999999994</v>
      </c>
      <c r="G162">
        <v>28.561053000000001</v>
      </c>
      <c r="H162" t="s">
        <v>547</v>
      </c>
      <c r="I162" t="s">
        <v>102</v>
      </c>
      <c r="J162" t="s">
        <v>103</v>
      </c>
      <c r="K162" t="s">
        <v>23</v>
      </c>
      <c r="L162" t="s">
        <v>23</v>
      </c>
      <c r="M162" t="s">
        <v>23</v>
      </c>
      <c r="N162">
        <v>4</v>
      </c>
      <c r="O162">
        <v>111</v>
      </c>
      <c r="P162">
        <v>2500</v>
      </c>
      <c r="Q162">
        <v>3.7</v>
      </c>
      <c r="R162" t="s">
        <v>548</v>
      </c>
    </row>
    <row r="163" spans="1:18" x14ac:dyDescent="0.3">
      <c r="A163">
        <v>64</v>
      </c>
      <c r="B163" t="s">
        <v>549</v>
      </c>
      <c r="C163">
        <v>1</v>
      </c>
      <c r="D163" t="s">
        <v>99</v>
      </c>
      <c r="E163" t="s">
        <v>375</v>
      </c>
      <c r="F163">
        <v>77.243186100000003</v>
      </c>
      <c r="G163">
        <v>28.5342023</v>
      </c>
      <c r="H163" t="s">
        <v>160</v>
      </c>
      <c r="I163" t="s">
        <v>102</v>
      </c>
      <c r="J163" t="s">
        <v>103</v>
      </c>
      <c r="K163" t="s">
        <v>103</v>
      </c>
      <c r="L163" t="s">
        <v>23</v>
      </c>
      <c r="M163" t="s">
        <v>23</v>
      </c>
      <c r="N163">
        <v>4</v>
      </c>
      <c r="O163">
        <v>372</v>
      </c>
      <c r="P163">
        <v>2500</v>
      </c>
      <c r="Q163">
        <v>3.8</v>
      </c>
      <c r="R163" t="s">
        <v>550</v>
      </c>
    </row>
    <row r="164" spans="1:18" x14ac:dyDescent="0.3">
      <c r="A164">
        <v>3264</v>
      </c>
      <c r="B164" t="s">
        <v>551</v>
      </c>
      <c r="C164">
        <v>1</v>
      </c>
      <c r="D164" t="s">
        <v>99</v>
      </c>
      <c r="E164" t="s">
        <v>196</v>
      </c>
      <c r="F164">
        <v>77.185331000000005</v>
      </c>
      <c r="G164">
        <v>28.569040000000001</v>
      </c>
      <c r="H164" t="s">
        <v>150</v>
      </c>
      <c r="I164" t="s">
        <v>102</v>
      </c>
      <c r="J164" t="s">
        <v>103</v>
      </c>
      <c r="K164" t="s">
        <v>23</v>
      </c>
      <c r="L164" t="s">
        <v>23</v>
      </c>
      <c r="M164" t="s">
        <v>23</v>
      </c>
      <c r="N164">
        <v>4</v>
      </c>
      <c r="O164">
        <v>49</v>
      </c>
      <c r="P164">
        <v>2500</v>
      </c>
      <c r="Q164">
        <v>3.6</v>
      </c>
      <c r="R164" t="s">
        <v>552</v>
      </c>
    </row>
    <row r="165" spans="1:18" x14ac:dyDescent="0.3">
      <c r="A165">
        <v>4501</v>
      </c>
      <c r="B165" t="s">
        <v>553</v>
      </c>
      <c r="C165">
        <v>1</v>
      </c>
      <c r="D165" t="s">
        <v>99</v>
      </c>
      <c r="E165" t="s">
        <v>407</v>
      </c>
      <c r="F165">
        <v>77.164437620000001</v>
      </c>
      <c r="G165">
        <v>28.556503469999999</v>
      </c>
      <c r="H165" t="s">
        <v>248</v>
      </c>
      <c r="I165" t="s">
        <v>102</v>
      </c>
      <c r="J165" t="s">
        <v>103</v>
      </c>
      <c r="K165" t="s">
        <v>23</v>
      </c>
      <c r="L165" t="s">
        <v>23</v>
      </c>
      <c r="M165" t="s">
        <v>23</v>
      </c>
      <c r="N165">
        <v>4</v>
      </c>
      <c r="O165">
        <v>79</v>
      </c>
      <c r="P165">
        <v>2500</v>
      </c>
      <c r="Q165">
        <v>3.5</v>
      </c>
      <c r="R165" t="s">
        <v>554</v>
      </c>
    </row>
    <row r="166" spans="1:18" x14ac:dyDescent="0.3">
      <c r="A166">
        <v>310348</v>
      </c>
      <c r="B166" t="s">
        <v>555</v>
      </c>
      <c r="C166">
        <v>1</v>
      </c>
      <c r="D166" t="s">
        <v>99</v>
      </c>
      <c r="E166" t="s">
        <v>556</v>
      </c>
      <c r="F166">
        <v>77.268835229999993</v>
      </c>
      <c r="G166">
        <v>28.562401250000001</v>
      </c>
      <c r="H166" t="s">
        <v>557</v>
      </c>
      <c r="I166" t="s">
        <v>102</v>
      </c>
      <c r="J166" t="s">
        <v>103</v>
      </c>
      <c r="K166" t="s">
        <v>23</v>
      </c>
      <c r="L166" t="s">
        <v>23</v>
      </c>
      <c r="M166" t="s">
        <v>23</v>
      </c>
      <c r="N166">
        <v>4</v>
      </c>
      <c r="O166">
        <v>24</v>
      </c>
      <c r="P166">
        <v>2500</v>
      </c>
      <c r="Q166">
        <v>2.7</v>
      </c>
      <c r="R166" t="s">
        <v>558</v>
      </c>
    </row>
    <row r="167" spans="1:18" x14ac:dyDescent="0.3">
      <c r="A167">
        <v>3549</v>
      </c>
      <c r="B167" t="s">
        <v>559</v>
      </c>
      <c r="C167">
        <v>1</v>
      </c>
      <c r="D167" t="s">
        <v>99</v>
      </c>
      <c r="E167" t="s">
        <v>378</v>
      </c>
      <c r="F167">
        <v>77.119617199999993</v>
      </c>
      <c r="G167">
        <v>28.543800099999999</v>
      </c>
      <c r="H167" t="s">
        <v>150</v>
      </c>
      <c r="I167" t="s">
        <v>102</v>
      </c>
      <c r="J167" t="s">
        <v>103</v>
      </c>
      <c r="K167" t="s">
        <v>23</v>
      </c>
      <c r="L167" t="s">
        <v>23</v>
      </c>
      <c r="M167" t="s">
        <v>23</v>
      </c>
      <c r="N167">
        <v>4</v>
      </c>
      <c r="O167">
        <v>24</v>
      </c>
      <c r="P167">
        <v>2500</v>
      </c>
      <c r="Q167">
        <v>3.3</v>
      </c>
      <c r="R167" t="s">
        <v>560</v>
      </c>
    </row>
    <row r="168" spans="1:18" x14ac:dyDescent="0.3">
      <c r="A168">
        <v>2688</v>
      </c>
      <c r="B168" t="s">
        <v>561</v>
      </c>
      <c r="C168">
        <v>1</v>
      </c>
      <c r="D168" t="s">
        <v>99</v>
      </c>
      <c r="E168" t="s">
        <v>113</v>
      </c>
      <c r="F168">
        <v>77.224140500000004</v>
      </c>
      <c r="G168">
        <v>28.605168899999999</v>
      </c>
      <c r="H168" t="s">
        <v>534</v>
      </c>
      <c r="I168" t="s">
        <v>102</v>
      </c>
      <c r="J168" t="s">
        <v>23</v>
      </c>
      <c r="K168" t="s">
        <v>23</v>
      </c>
      <c r="L168" t="s">
        <v>23</v>
      </c>
      <c r="M168" t="s">
        <v>23</v>
      </c>
      <c r="N168">
        <v>4</v>
      </c>
      <c r="O168">
        <v>79</v>
      </c>
      <c r="P168">
        <v>2500</v>
      </c>
      <c r="Q168">
        <v>3.8</v>
      </c>
      <c r="R168" t="s">
        <v>562</v>
      </c>
    </row>
    <row r="169" spans="1:18" x14ac:dyDescent="0.3">
      <c r="A169">
        <v>18282047</v>
      </c>
      <c r="B169" t="s">
        <v>563</v>
      </c>
      <c r="C169">
        <v>1</v>
      </c>
      <c r="D169" t="s">
        <v>99</v>
      </c>
      <c r="E169" t="s">
        <v>564</v>
      </c>
      <c r="F169">
        <v>77.212974200000005</v>
      </c>
      <c r="G169">
        <v>28.552309999999999</v>
      </c>
      <c r="H169" t="s">
        <v>565</v>
      </c>
      <c r="I169" t="s">
        <v>102</v>
      </c>
      <c r="J169" t="s">
        <v>103</v>
      </c>
      <c r="K169" t="s">
        <v>23</v>
      </c>
      <c r="L169" t="s">
        <v>23</v>
      </c>
      <c r="M169" t="s">
        <v>23</v>
      </c>
      <c r="N169">
        <v>4</v>
      </c>
      <c r="O169">
        <v>146</v>
      </c>
      <c r="P169">
        <v>2500</v>
      </c>
      <c r="Q169">
        <v>4.0999999999999996</v>
      </c>
      <c r="R169" t="s">
        <v>566</v>
      </c>
    </row>
    <row r="170" spans="1:18" x14ac:dyDescent="0.3">
      <c r="A170">
        <v>18294261</v>
      </c>
      <c r="B170" t="s">
        <v>567</v>
      </c>
      <c r="C170">
        <v>1</v>
      </c>
      <c r="D170" t="s">
        <v>99</v>
      </c>
      <c r="E170" t="s">
        <v>303</v>
      </c>
      <c r="F170">
        <v>77.252054999999999</v>
      </c>
      <c r="G170">
        <v>28.5513364</v>
      </c>
      <c r="H170" t="s">
        <v>568</v>
      </c>
      <c r="I170" t="s">
        <v>102</v>
      </c>
      <c r="J170" t="s">
        <v>103</v>
      </c>
      <c r="K170" t="s">
        <v>23</v>
      </c>
      <c r="L170" t="s">
        <v>23</v>
      </c>
      <c r="M170" t="s">
        <v>23</v>
      </c>
      <c r="N170">
        <v>4</v>
      </c>
      <c r="O170">
        <v>756</v>
      </c>
      <c r="P170">
        <v>2500</v>
      </c>
      <c r="Q170">
        <v>4.2</v>
      </c>
      <c r="R170" t="s">
        <v>569</v>
      </c>
    </row>
    <row r="171" spans="1:18" x14ac:dyDescent="0.3">
      <c r="A171">
        <v>18463567</v>
      </c>
      <c r="B171" t="s">
        <v>570</v>
      </c>
      <c r="C171">
        <v>1</v>
      </c>
      <c r="D171" t="s">
        <v>99</v>
      </c>
      <c r="E171" t="s">
        <v>571</v>
      </c>
      <c r="F171">
        <v>77.172061900000003</v>
      </c>
      <c r="G171">
        <v>28.571902000000001</v>
      </c>
      <c r="H171" t="s">
        <v>180</v>
      </c>
      <c r="I171" t="s">
        <v>102</v>
      </c>
      <c r="J171" t="s">
        <v>103</v>
      </c>
      <c r="K171" t="s">
        <v>23</v>
      </c>
      <c r="L171" t="s">
        <v>23</v>
      </c>
      <c r="M171" t="s">
        <v>23</v>
      </c>
      <c r="N171">
        <v>4</v>
      </c>
      <c r="O171">
        <v>14</v>
      </c>
      <c r="P171">
        <v>2500</v>
      </c>
      <c r="Q171">
        <v>3.3</v>
      </c>
      <c r="R171" t="s">
        <v>572</v>
      </c>
    </row>
    <row r="172" spans="1:18" x14ac:dyDescent="0.3">
      <c r="A172">
        <v>3295</v>
      </c>
      <c r="B172" t="s">
        <v>573</v>
      </c>
      <c r="C172">
        <v>1</v>
      </c>
      <c r="D172" t="s">
        <v>99</v>
      </c>
      <c r="E172" t="s">
        <v>574</v>
      </c>
      <c r="F172">
        <v>77.224539699999994</v>
      </c>
      <c r="G172">
        <v>28.562518000000001</v>
      </c>
      <c r="H172" t="s">
        <v>575</v>
      </c>
      <c r="I172" t="s">
        <v>102</v>
      </c>
      <c r="J172" t="s">
        <v>103</v>
      </c>
      <c r="K172" t="s">
        <v>23</v>
      </c>
      <c r="L172" t="s">
        <v>23</v>
      </c>
      <c r="M172" t="s">
        <v>23</v>
      </c>
      <c r="N172">
        <v>4</v>
      </c>
      <c r="O172">
        <v>59</v>
      </c>
      <c r="P172">
        <v>2500</v>
      </c>
      <c r="Q172">
        <v>3.6</v>
      </c>
      <c r="R172" t="s">
        <v>576</v>
      </c>
    </row>
    <row r="173" spans="1:18" x14ac:dyDescent="0.3">
      <c r="A173">
        <v>310674</v>
      </c>
      <c r="B173" t="s">
        <v>577</v>
      </c>
      <c r="C173">
        <v>1</v>
      </c>
      <c r="D173" t="s">
        <v>99</v>
      </c>
      <c r="E173" t="s">
        <v>578</v>
      </c>
      <c r="F173">
        <v>77.226908600000002</v>
      </c>
      <c r="G173">
        <v>28.599945300000002</v>
      </c>
      <c r="H173" t="s">
        <v>579</v>
      </c>
      <c r="I173" t="s">
        <v>102</v>
      </c>
      <c r="J173" t="s">
        <v>103</v>
      </c>
      <c r="K173" t="s">
        <v>103</v>
      </c>
      <c r="L173" t="s">
        <v>23</v>
      </c>
      <c r="M173" t="s">
        <v>23</v>
      </c>
      <c r="N173">
        <v>4</v>
      </c>
      <c r="O173">
        <v>300</v>
      </c>
      <c r="P173">
        <v>2500</v>
      </c>
      <c r="Q173">
        <v>3.6</v>
      </c>
      <c r="R173" t="s">
        <v>580</v>
      </c>
    </row>
    <row r="174" spans="1:18" x14ac:dyDescent="0.3">
      <c r="A174">
        <v>2731</v>
      </c>
      <c r="B174" t="s">
        <v>581</v>
      </c>
      <c r="C174">
        <v>1</v>
      </c>
      <c r="D174" t="s">
        <v>99</v>
      </c>
      <c r="E174" t="s">
        <v>117</v>
      </c>
      <c r="F174">
        <v>77.218187</v>
      </c>
      <c r="G174">
        <v>28.625444999999999</v>
      </c>
      <c r="H174" t="s">
        <v>582</v>
      </c>
      <c r="I174" t="s">
        <v>102</v>
      </c>
      <c r="J174" t="s">
        <v>103</v>
      </c>
      <c r="K174" t="s">
        <v>23</v>
      </c>
      <c r="L174" t="s">
        <v>23</v>
      </c>
      <c r="M174" t="s">
        <v>23</v>
      </c>
      <c r="N174">
        <v>4</v>
      </c>
      <c r="O174">
        <v>57</v>
      </c>
      <c r="P174">
        <v>2500</v>
      </c>
      <c r="Q174">
        <v>3.6</v>
      </c>
      <c r="R174" t="s">
        <v>583</v>
      </c>
    </row>
    <row r="175" spans="1:18" x14ac:dyDescent="0.3">
      <c r="A175">
        <v>312319</v>
      </c>
      <c r="B175" t="s">
        <v>584</v>
      </c>
      <c r="C175">
        <v>1</v>
      </c>
      <c r="D175" t="s">
        <v>99</v>
      </c>
      <c r="E175" t="s">
        <v>400</v>
      </c>
      <c r="F175">
        <v>77.101847000000006</v>
      </c>
      <c r="G175">
        <v>28.535183</v>
      </c>
      <c r="H175" t="s">
        <v>585</v>
      </c>
      <c r="I175" t="s">
        <v>102</v>
      </c>
      <c r="J175" t="s">
        <v>103</v>
      </c>
      <c r="K175" t="s">
        <v>23</v>
      </c>
      <c r="L175" t="s">
        <v>23</v>
      </c>
      <c r="M175" t="s">
        <v>23</v>
      </c>
      <c r="N175">
        <v>4</v>
      </c>
      <c r="O175">
        <v>5</v>
      </c>
      <c r="P175">
        <v>2500</v>
      </c>
      <c r="Q175">
        <v>3</v>
      </c>
      <c r="R175" t="s">
        <v>586</v>
      </c>
    </row>
    <row r="176" spans="1:18" x14ac:dyDescent="0.3">
      <c r="A176">
        <v>4499</v>
      </c>
      <c r="B176" t="s">
        <v>587</v>
      </c>
      <c r="C176">
        <v>1</v>
      </c>
      <c r="D176" t="s">
        <v>99</v>
      </c>
      <c r="E176" t="s">
        <v>407</v>
      </c>
      <c r="F176">
        <v>77.164437620000001</v>
      </c>
      <c r="G176">
        <v>28.556503469999999</v>
      </c>
      <c r="H176" t="s">
        <v>136</v>
      </c>
      <c r="I176" t="s">
        <v>102</v>
      </c>
      <c r="J176" t="s">
        <v>103</v>
      </c>
      <c r="K176" t="s">
        <v>23</v>
      </c>
      <c r="L176" t="s">
        <v>23</v>
      </c>
      <c r="M176" t="s">
        <v>23</v>
      </c>
      <c r="N176">
        <v>4</v>
      </c>
      <c r="O176">
        <v>64</v>
      </c>
      <c r="P176">
        <v>2500</v>
      </c>
      <c r="Q176">
        <v>3.4</v>
      </c>
      <c r="R176" t="s">
        <v>588</v>
      </c>
    </row>
    <row r="177" spans="1:18" x14ac:dyDescent="0.3">
      <c r="A177">
        <v>5997</v>
      </c>
      <c r="B177" t="s">
        <v>589</v>
      </c>
      <c r="C177">
        <v>1</v>
      </c>
      <c r="D177" t="s">
        <v>99</v>
      </c>
      <c r="E177" t="s">
        <v>590</v>
      </c>
      <c r="F177">
        <v>77.110492100000002</v>
      </c>
      <c r="G177">
        <v>28.720856099999999</v>
      </c>
      <c r="H177" t="s">
        <v>150</v>
      </c>
      <c r="I177" t="s">
        <v>102</v>
      </c>
      <c r="J177" t="s">
        <v>103</v>
      </c>
      <c r="K177" t="s">
        <v>23</v>
      </c>
      <c r="L177" t="s">
        <v>23</v>
      </c>
      <c r="M177" t="s">
        <v>23</v>
      </c>
      <c r="N177">
        <v>4</v>
      </c>
      <c r="O177">
        <v>59</v>
      </c>
      <c r="P177">
        <v>2500</v>
      </c>
      <c r="Q177">
        <v>3.5</v>
      </c>
      <c r="R177" t="s">
        <v>591</v>
      </c>
    </row>
    <row r="178" spans="1:18" x14ac:dyDescent="0.3">
      <c r="A178">
        <v>307802</v>
      </c>
      <c r="B178" t="s">
        <v>592</v>
      </c>
      <c r="C178">
        <v>1</v>
      </c>
      <c r="D178" t="s">
        <v>99</v>
      </c>
      <c r="E178" t="s">
        <v>578</v>
      </c>
      <c r="F178">
        <v>77.227052099999995</v>
      </c>
      <c r="G178">
        <v>28.600035099999999</v>
      </c>
      <c r="H178" t="s">
        <v>593</v>
      </c>
      <c r="I178" t="s">
        <v>102</v>
      </c>
      <c r="J178" t="s">
        <v>23</v>
      </c>
      <c r="K178" t="s">
        <v>23</v>
      </c>
      <c r="L178" t="s">
        <v>23</v>
      </c>
      <c r="M178" t="s">
        <v>23</v>
      </c>
      <c r="N178">
        <v>4</v>
      </c>
      <c r="O178">
        <v>1186</v>
      </c>
      <c r="P178">
        <v>2500</v>
      </c>
      <c r="Q178">
        <v>3.8</v>
      </c>
      <c r="R178" t="s">
        <v>594</v>
      </c>
    </row>
    <row r="179" spans="1:18" x14ac:dyDescent="0.3">
      <c r="A179">
        <v>4488</v>
      </c>
      <c r="B179" t="s">
        <v>595</v>
      </c>
      <c r="C179">
        <v>1</v>
      </c>
      <c r="D179" t="s">
        <v>99</v>
      </c>
      <c r="E179" t="s">
        <v>596</v>
      </c>
      <c r="F179">
        <v>77.090592000000001</v>
      </c>
      <c r="G179">
        <v>28.6672586</v>
      </c>
      <c r="H179" t="s">
        <v>150</v>
      </c>
      <c r="I179" t="s">
        <v>102</v>
      </c>
      <c r="J179" t="s">
        <v>103</v>
      </c>
      <c r="K179" t="s">
        <v>23</v>
      </c>
      <c r="L179" t="s">
        <v>23</v>
      </c>
      <c r="M179" t="s">
        <v>23</v>
      </c>
      <c r="N179">
        <v>4</v>
      </c>
      <c r="O179">
        <v>36</v>
      </c>
      <c r="P179">
        <v>2500</v>
      </c>
      <c r="Q179">
        <v>3.3</v>
      </c>
      <c r="R179" t="s">
        <v>597</v>
      </c>
    </row>
    <row r="180" spans="1:18" x14ac:dyDescent="0.3">
      <c r="A180">
        <v>3719</v>
      </c>
      <c r="B180" t="s">
        <v>598</v>
      </c>
      <c r="C180">
        <v>1</v>
      </c>
      <c r="D180" t="s">
        <v>99</v>
      </c>
      <c r="E180" t="s">
        <v>599</v>
      </c>
      <c r="F180">
        <v>77.21612245</v>
      </c>
      <c r="G180">
        <v>28.528579239999999</v>
      </c>
      <c r="H180" t="s">
        <v>600</v>
      </c>
      <c r="I180" t="s">
        <v>102</v>
      </c>
      <c r="J180" t="s">
        <v>103</v>
      </c>
      <c r="K180" t="s">
        <v>103</v>
      </c>
      <c r="L180" t="s">
        <v>23</v>
      </c>
      <c r="M180" t="s">
        <v>23</v>
      </c>
      <c r="N180">
        <v>4</v>
      </c>
      <c r="O180">
        <v>984</v>
      </c>
      <c r="P180">
        <v>2500</v>
      </c>
      <c r="Q180">
        <v>3.7</v>
      </c>
      <c r="R180" t="s">
        <v>601</v>
      </c>
    </row>
    <row r="181" spans="1:18" x14ac:dyDescent="0.3">
      <c r="A181">
        <v>8521</v>
      </c>
      <c r="B181" t="s">
        <v>602</v>
      </c>
      <c r="C181">
        <v>1</v>
      </c>
      <c r="D181" t="s">
        <v>99</v>
      </c>
      <c r="E181" t="s">
        <v>603</v>
      </c>
      <c r="F181">
        <v>77.113617700000006</v>
      </c>
      <c r="G181">
        <v>28.630012099999998</v>
      </c>
      <c r="H181" t="s">
        <v>604</v>
      </c>
      <c r="I181" t="s">
        <v>102</v>
      </c>
      <c r="J181" t="s">
        <v>103</v>
      </c>
      <c r="K181" t="s">
        <v>23</v>
      </c>
      <c r="L181" t="s">
        <v>23</v>
      </c>
      <c r="M181" t="s">
        <v>23</v>
      </c>
      <c r="N181">
        <v>4</v>
      </c>
      <c r="O181">
        <v>14</v>
      </c>
      <c r="P181">
        <v>2500</v>
      </c>
      <c r="Q181">
        <v>2.9</v>
      </c>
      <c r="R181" t="s">
        <v>605</v>
      </c>
    </row>
    <row r="182" spans="1:18" x14ac:dyDescent="0.3">
      <c r="A182">
        <v>1267</v>
      </c>
      <c r="B182" t="s">
        <v>606</v>
      </c>
      <c r="C182">
        <v>1</v>
      </c>
      <c r="D182" t="s">
        <v>99</v>
      </c>
      <c r="E182" t="s">
        <v>607</v>
      </c>
      <c r="F182">
        <v>77.143218700000006</v>
      </c>
      <c r="G182">
        <v>28.705739300000001</v>
      </c>
      <c r="H182" t="s">
        <v>110</v>
      </c>
      <c r="I182" t="s">
        <v>102</v>
      </c>
      <c r="J182" t="s">
        <v>103</v>
      </c>
      <c r="K182" t="s">
        <v>23</v>
      </c>
      <c r="L182" t="s">
        <v>23</v>
      </c>
      <c r="M182" t="s">
        <v>23</v>
      </c>
      <c r="N182">
        <v>4</v>
      </c>
      <c r="O182">
        <v>259</v>
      </c>
      <c r="P182">
        <v>2500</v>
      </c>
      <c r="Q182">
        <v>3.9</v>
      </c>
      <c r="R182" t="s">
        <v>566</v>
      </c>
    </row>
    <row r="183" spans="1:18" x14ac:dyDescent="0.3">
      <c r="A183">
        <v>18408062</v>
      </c>
      <c r="B183" t="s">
        <v>608</v>
      </c>
      <c r="C183">
        <v>1</v>
      </c>
      <c r="D183" t="s">
        <v>99</v>
      </c>
      <c r="E183" t="s">
        <v>609</v>
      </c>
      <c r="F183">
        <v>77.122934000000001</v>
      </c>
      <c r="G183">
        <v>28.552710999999999</v>
      </c>
      <c r="H183" t="s">
        <v>110</v>
      </c>
      <c r="I183" t="s">
        <v>102</v>
      </c>
      <c r="J183" t="s">
        <v>103</v>
      </c>
      <c r="K183" t="s">
        <v>23</v>
      </c>
      <c r="L183" t="s">
        <v>23</v>
      </c>
      <c r="M183" t="s">
        <v>23</v>
      </c>
      <c r="N183">
        <v>4</v>
      </c>
      <c r="O183">
        <v>7</v>
      </c>
      <c r="P183">
        <v>2500</v>
      </c>
      <c r="Q183">
        <v>3.1</v>
      </c>
      <c r="R183" t="s">
        <v>610</v>
      </c>
    </row>
    <row r="184" spans="1:18" x14ac:dyDescent="0.3">
      <c r="A184">
        <v>5876</v>
      </c>
      <c r="B184" t="s">
        <v>611</v>
      </c>
      <c r="C184">
        <v>1</v>
      </c>
      <c r="D184" t="s">
        <v>178</v>
      </c>
      <c r="E184" t="s">
        <v>612</v>
      </c>
      <c r="F184">
        <v>77.034962699999994</v>
      </c>
      <c r="G184">
        <v>28.4582412</v>
      </c>
      <c r="H184" t="s">
        <v>604</v>
      </c>
      <c r="I184" t="s">
        <v>102</v>
      </c>
      <c r="J184" t="s">
        <v>103</v>
      </c>
      <c r="K184" t="s">
        <v>23</v>
      </c>
      <c r="L184" t="s">
        <v>23</v>
      </c>
      <c r="M184" t="s">
        <v>23</v>
      </c>
      <c r="N184">
        <v>4</v>
      </c>
      <c r="O184">
        <v>15</v>
      </c>
      <c r="P184">
        <v>2500</v>
      </c>
      <c r="Q184">
        <v>2.9</v>
      </c>
      <c r="R184" t="s">
        <v>613</v>
      </c>
    </row>
    <row r="185" spans="1:18" x14ac:dyDescent="0.3">
      <c r="A185">
        <v>18441707</v>
      </c>
      <c r="B185" t="s">
        <v>614</v>
      </c>
      <c r="C185">
        <v>1</v>
      </c>
      <c r="D185" t="s">
        <v>178</v>
      </c>
      <c r="E185" t="s">
        <v>506</v>
      </c>
      <c r="F185">
        <v>77.080366999999995</v>
      </c>
      <c r="G185">
        <v>28.460925</v>
      </c>
      <c r="H185" t="s">
        <v>507</v>
      </c>
      <c r="I185" t="s">
        <v>102</v>
      </c>
      <c r="J185" t="s">
        <v>23</v>
      </c>
      <c r="K185" t="s">
        <v>23</v>
      </c>
      <c r="L185" t="s">
        <v>23</v>
      </c>
      <c r="M185" t="s">
        <v>23</v>
      </c>
      <c r="N185">
        <v>4</v>
      </c>
      <c r="O185">
        <v>3</v>
      </c>
      <c r="P185">
        <v>2500</v>
      </c>
      <c r="Q185">
        <v>1</v>
      </c>
      <c r="R185" t="s">
        <v>615</v>
      </c>
    </row>
    <row r="186" spans="1:18" x14ac:dyDescent="0.3">
      <c r="A186">
        <v>3961</v>
      </c>
      <c r="B186" t="s">
        <v>616</v>
      </c>
      <c r="C186">
        <v>1</v>
      </c>
      <c r="D186" t="s">
        <v>178</v>
      </c>
      <c r="E186" t="s">
        <v>617</v>
      </c>
      <c r="F186">
        <v>77.092307700000006</v>
      </c>
      <c r="G186">
        <v>28.4799845</v>
      </c>
      <c r="H186" t="s">
        <v>618</v>
      </c>
      <c r="I186" t="s">
        <v>102</v>
      </c>
      <c r="J186" t="s">
        <v>103</v>
      </c>
      <c r="K186" t="s">
        <v>23</v>
      </c>
      <c r="L186" t="s">
        <v>23</v>
      </c>
      <c r="M186" t="s">
        <v>23</v>
      </c>
      <c r="N186">
        <v>4</v>
      </c>
      <c r="O186">
        <v>57</v>
      </c>
      <c r="P186">
        <v>2500</v>
      </c>
      <c r="Q186">
        <v>3.3</v>
      </c>
      <c r="R186" t="s">
        <v>619</v>
      </c>
    </row>
    <row r="187" spans="1:18" x14ac:dyDescent="0.3">
      <c r="A187">
        <v>18291200</v>
      </c>
      <c r="B187" t="s">
        <v>592</v>
      </c>
      <c r="C187">
        <v>1</v>
      </c>
      <c r="D187" t="s">
        <v>178</v>
      </c>
      <c r="E187" t="s">
        <v>620</v>
      </c>
      <c r="F187">
        <v>77.096912000000003</v>
      </c>
      <c r="G187">
        <v>28.450973659999999</v>
      </c>
      <c r="H187" t="s">
        <v>593</v>
      </c>
      <c r="I187" t="s">
        <v>102</v>
      </c>
      <c r="J187" t="s">
        <v>103</v>
      </c>
      <c r="K187" t="s">
        <v>23</v>
      </c>
      <c r="L187" t="s">
        <v>23</v>
      </c>
      <c r="M187" t="s">
        <v>23</v>
      </c>
      <c r="N187">
        <v>4</v>
      </c>
      <c r="O187">
        <v>13</v>
      </c>
      <c r="P187">
        <v>2500</v>
      </c>
      <c r="Q187">
        <v>3.5</v>
      </c>
      <c r="R187" t="s">
        <v>621</v>
      </c>
    </row>
    <row r="188" spans="1:18" x14ac:dyDescent="0.3">
      <c r="A188">
        <v>306133</v>
      </c>
      <c r="B188" t="s">
        <v>622</v>
      </c>
      <c r="C188">
        <v>1</v>
      </c>
      <c r="D188" t="s">
        <v>178</v>
      </c>
      <c r="E188" t="s">
        <v>623</v>
      </c>
      <c r="F188">
        <v>77.088687899999996</v>
      </c>
      <c r="G188">
        <v>28.4952975</v>
      </c>
      <c r="H188" t="s">
        <v>624</v>
      </c>
      <c r="I188" t="s">
        <v>102</v>
      </c>
      <c r="J188" t="s">
        <v>103</v>
      </c>
      <c r="K188" t="s">
        <v>103</v>
      </c>
      <c r="L188" t="s">
        <v>23</v>
      </c>
      <c r="M188" t="s">
        <v>23</v>
      </c>
      <c r="N188">
        <v>4</v>
      </c>
      <c r="O188">
        <v>980</v>
      </c>
      <c r="P188">
        <v>2500</v>
      </c>
      <c r="Q188">
        <v>3.7</v>
      </c>
      <c r="R188" t="s">
        <v>625</v>
      </c>
    </row>
    <row r="189" spans="1:18" x14ac:dyDescent="0.3">
      <c r="A189">
        <v>18255106</v>
      </c>
      <c r="B189" t="s">
        <v>626</v>
      </c>
      <c r="C189">
        <v>1</v>
      </c>
      <c r="D189" t="s">
        <v>178</v>
      </c>
      <c r="E189" t="s">
        <v>627</v>
      </c>
      <c r="F189">
        <v>77.0812241</v>
      </c>
      <c r="G189">
        <v>28.467507300000001</v>
      </c>
      <c r="H189" t="s">
        <v>628</v>
      </c>
      <c r="I189" t="s">
        <v>102</v>
      </c>
      <c r="J189" t="s">
        <v>23</v>
      </c>
      <c r="K189" t="s">
        <v>23</v>
      </c>
      <c r="L189" t="s">
        <v>23</v>
      </c>
      <c r="M189" t="s">
        <v>23</v>
      </c>
      <c r="N189">
        <v>4</v>
      </c>
      <c r="O189">
        <v>230</v>
      </c>
      <c r="P189">
        <v>2500</v>
      </c>
      <c r="Q189">
        <v>4.0999999999999996</v>
      </c>
      <c r="R189" t="s">
        <v>629</v>
      </c>
    </row>
    <row r="190" spans="1:18" x14ac:dyDescent="0.3">
      <c r="A190">
        <v>305400</v>
      </c>
      <c r="B190" t="s">
        <v>630</v>
      </c>
      <c r="C190">
        <v>1</v>
      </c>
      <c r="D190" t="s">
        <v>178</v>
      </c>
      <c r="E190" t="s">
        <v>631</v>
      </c>
      <c r="F190">
        <v>77.103164899999996</v>
      </c>
      <c r="G190">
        <v>28.481847500000001</v>
      </c>
      <c r="H190" t="s">
        <v>604</v>
      </c>
      <c r="I190" t="s">
        <v>102</v>
      </c>
      <c r="J190" t="s">
        <v>103</v>
      </c>
      <c r="K190" t="s">
        <v>23</v>
      </c>
      <c r="L190" t="s">
        <v>23</v>
      </c>
      <c r="M190" t="s">
        <v>23</v>
      </c>
      <c r="N190">
        <v>4</v>
      </c>
      <c r="O190">
        <v>20</v>
      </c>
      <c r="P190">
        <v>2500</v>
      </c>
      <c r="Q190">
        <v>2.6</v>
      </c>
      <c r="R190" t="s">
        <v>632</v>
      </c>
    </row>
    <row r="191" spans="1:18" x14ac:dyDescent="0.3">
      <c r="A191">
        <v>3855</v>
      </c>
      <c r="B191" t="s">
        <v>633</v>
      </c>
      <c r="C191">
        <v>1</v>
      </c>
      <c r="D191" t="s">
        <v>178</v>
      </c>
      <c r="E191" t="s">
        <v>634</v>
      </c>
      <c r="F191">
        <v>77.102076800000006</v>
      </c>
      <c r="G191">
        <v>28.480604100000001</v>
      </c>
      <c r="H191" t="s">
        <v>635</v>
      </c>
      <c r="I191" t="s">
        <v>102</v>
      </c>
      <c r="J191" t="s">
        <v>103</v>
      </c>
      <c r="K191" t="s">
        <v>23</v>
      </c>
      <c r="L191" t="s">
        <v>23</v>
      </c>
      <c r="M191" t="s">
        <v>23</v>
      </c>
      <c r="N191">
        <v>4</v>
      </c>
      <c r="O191">
        <v>57</v>
      </c>
      <c r="P191">
        <v>2500</v>
      </c>
      <c r="Q191">
        <v>3.5</v>
      </c>
      <c r="R191" t="s">
        <v>636</v>
      </c>
    </row>
    <row r="192" spans="1:18" x14ac:dyDescent="0.3">
      <c r="A192">
        <v>1245</v>
      </c>
      <c r="B192" t="s">
        <v>598</v>
      </c>
      <c r="C192">
        <v>1</v>
      </c>
      <c r="D192" t="s">
        <v>178</v>
      </c>
      <c r="E192" t="s">
        <v>637</v>
      </c>
      <c r="F192">
        <v>77.0801187</v>
      </c>
      <c r="G192">
        <v>28.481006399999998</v>
      </c>
      <c r="H192" t="s">
        <v>600</v>
      </c>
      <c r="I192" t="s">
        <v>102</v>
      </c>
      <c r="J192" t="s">
        <v>103</v>
      </c>
      <c r="K192" t="s">
        <v>103</v>
      </c>
      <c r="L192" t="s">
        <v>23</v>
      </c>
      <c r="M192" t="s">
        <v>23</v>
      </c>
      <c r="N192">
        <v>4</v>
      </c>
      <c r="O192">
        <v>730</v>
      </c>
      <c r="P192">
        <v>2500</v>
      </c>
      <c r="Q192">
        <v>3.7</v>
      </c>
      <c r="R192" t="s">
        <v>638</v>
      </c>
    </row>
    <row r="193" spans="1:18" x14ac:dyDescent="0.3">
      <c r="A193">
        <v>305905</v>
      </c>
      <c r="B193" t="s">
        <v>639</v>
      </c>
      <c r="C193">
        <v>1</v>
      </c>
      <c r="D193" t="s">
        <v>178</v>
      </c>
      <c r="E193" t="s">
        <v>623</v>
      </c>
      <c r="F193">
        <v>77.088508000000004</v>
      </c>
      <c r="G193">
        <v>28.494921699999999</v>
      </c>
      <c r="H193" t="s">
        <v>640</v>
      </c>
      <c r="I193" t="s">
        <v>102</v>
      </c>
      <c r="J193" t="s">
        <v>103</v>
      </c>
      <c r="K193" t="s">
        <v>23</v>
      </c>
      <c r="L193" t="s">
        <v>23</v>
      </c>
      <c r="M193" t="s">
        <v>23</v>
      </c>
      <c r="N193">
        <v>4</v>
      </c>
      <c r="O193">
        <v>1949</v>
      </c>
      <c r="P193">
        <v>2500</v>
      </c>
      <c r="Q193">
        <v>4.0999999999999996</v>
      </c>
      <c r="R193" t="s">
        <v>641</v>
      </c>
    </row>
    <row r="194" spans="1:18" x14ac:dyDescent="0.3">
      <c r="A194">
        <v>18291211</v>
      </c>
      <c r="B194" t="s">
        <v>642</v>
      </c>
      <c r="C194">
        <v>1</v>
      </c>
      <c r="D194" t="s">
        <v>178</v>
      </c>
      <c r="E194" t="s">
        <v>643</v>
      </c>
      <c r="F194">
        <v>77.073220199999994</v>
      </c>
      <c r="G194">
        <v>28.478212599999999</v>
      </c>
      <c r="H194" t="s">
        <v>644</v>
      </c>
      <c r="I194" t="s">
        <v>102</v>
      </c>
      <c r="J194" t="s">
        <v>103</v>
      </c>
      <c r="K194" t="s">
        <v>23</v>
      </c>
      <c r="L194" t="s">
        <v>23</v>
      </c>
      <c r="M194" t="s">
        <v>23</v>
      </c>
      <c r="N194">
        <v>4</v>
      </c>
      <c r="O194">
        <v>4</v>
      </c>
      <c r="P194">
        <v>2500</v>
      </c>
      <c r="Q194">
        <v>3</v>
      </c>
      <c r="R194" t="s">
        <v>645</v>
      </c>
    </row>
    <row r="195" spans="1:18" x14ac:dyDescent="0.3">
      <c r="A195">
        <v>7496</v>
      </c>
      <c r="B195" t="s">
        <v>646</v>
      </c>
      <c r="C195">
        <v>1</v>
      </c>
      <c r="D195" t="s">
        <v>178</v>
      </c>
      <c r="E195" t="s">
        <v>647</v>
      </c>
      <c r="F195">
        <v>77.064046599999998</v>
      </c>
      <c r="G195">
        <v>28.464600099999998</v>
      </c>
      <c r="H195" t="s">
        <v>330</v>
      </c>
      <c r="I195" t="s">
        <v>102</v>
      </c>
      <c r="J195" t="s">
        <v>103</v>
      </c>
      <c r="K195" t="s">
        <v>23</v>
      </c>
      <c r="L195" t="s">
        <v>23</v>
      </c>
      <c r="M195" t="s">
        <v>23</v>
      </c>
      <c r="N195">
        <v>4</v>
      </c>
      <c r="O195">
        <v>94</v>
      </c>
      <c r="P195">
        <v>2500</v>
      </c>
      <c r="Q195">
        <v>3.6</v>
      </c>
      <c r="R195" t="s">
        <v>648</v>
      </c>
    </row>
    <row r="196" spans="1:18" x14ac:dyDescent="0.3">
      <c r="A196">
        <v>3575</v>
      </c>
      <c r="B196" t="s">
        <v>522</v>
      </c>
      <c r="C196">
        <v>1</v>
      </c>
      <c r="D196" t="s">
        <v>178</v>
      </c>
      <c r="E196" t="s">
        <v>347</v>
      </c>
      <c r="F196">
        <v>77.062543599999998</v>
      </c>
      <c r="G196">
        <v>28.468572600000002</v>
      </c>
      <c r="H196" t="s">
        <v>76</v>
      </c>
      <c r="I196" t="s">
        <v>102</v>
      </c>
      <c r="J196" t="s">
        <v>103</v>
      </c>
      <c r="K196" t="s">
        <v>103</v>
      </c>
      <c r="L196" t="s">
        <v>23</v>
      </c>
      <c r="M196" t="s">
        <v>23</v>
      </c>
      <c r="N196">
        <v>4</v>
      </c>
      <c r="O196">
        <v>327</v>
      </c>
      <c r="P196">
        <v>2500</v>
      </c>
      <c r="Q196">
        <v>4.2</v>
      </c>
      <c r="R196" t="s">
        <v>649</v>
      </c>
    </row>
    <row r="197" spans="1:18" x14ac:dyDescent="0.3">
      <c r="A197">
        <v>18291198</v>
      </c>
      <c r="B197" t="s">
        <v>650</v>
      </c>
      <c r="C197">
        <v>1</v>
      </c>
      <c r="D197" t="s">
        <v>178</v>
      </c>
      <c r="E197" t="s">
        <v>620</v>
      </c>
      <c r="F197">
        <v>77.096885520000001</v>
      </c>
      <c r="G197">
        <v>28.451041750000002</v>
      </c>
      <c r="H197" t="s">
        <v>651</v>
      </c>
      <c r="I197" t="s">
        <v>102</v>
      </c>
      <c r="J197" t="s">
        <v>103</v>
      </c>
      <c r="K197" t="s">
        <v>23</v>
      </c>
      <c r="L197" t="s">
        <v>23</v>
      </c>
      <c r="M197" t="s">
        <v>23</v>
      </c>
      <c r="N197">
        <v>4</v>
      </c>
      <c r="O197">
        <v>127</v>
      </c>
      <c r="P197">
        <v>2500</v>
      </c>
      <c r="Q197">
        <v>3.8</v>
      </c>
      <c r="R197" t="s">
        <v>652</v>
      </c>
    </row>
    <row r="198" spans="1:18" x14ac:dyDescent="0.3">
      <c r="A198">
        <v>18306533</v>
      </c>
      <c r="B198" t="s">
        <v>653</v>
      </c>
      <c r="C198">
        <v>1</v>
      </c>
      <c r="D198" t="s">
        <v>178</v>
      </c>
      <c r="E198" t="s">
        <v>654</v>
      </c>
      <c r="F198">
        <v>77.041789829999999</v>
      </c>
      <c r="G198">
        <v>28.41593885</v>
      </c>
      <c r="H198" t="s">
        <v>211</v>
      </c>
      <c r="I198" t="s">
        <v>102</v>
      </c>
      <c r="J198" t="s">
        <v>103</v>
      </c>
      <c r="K198" t="s">
        <v>23</v>
      </c>
      <c r="L198" t="s">
        <v>23</v>
      </c>
      <c r="M198" t="s">
        <v>23</v>
      </c>
      <c r="N198">
        <v>4</v>
      </c>
      <c r="O198">
        <v>56</v>
      </c>
      <c r="P198">
        <v>2500</v>
      </c>
      <c r="Q198">
        <v>4.0999999999999996</v>
      </c>
      <c r="R198" t="s">
        <v>655</v>
      </c>
    </row>
    <row r="199" spans="1:18" x14ac:dyDescent="0.3">
      <c r="A199">
        <v>3212</v>
      </c>
      <c r="B199" t="s">
        <v>656</v>
      </c>
      <c r="C199">
        <v>1</v>
      </c>
      <c r="D199" t="s">
        <v>336</v>
      </c>
      <c r="E199" t="s">
        <v>657</v>
      </c>
      <c r="F199">
        <v>77.3410212</v>
      </c>
      <c r="G199">
        <v>28.585492800000001</v>
      </c>
      <c r="H199" t="s">
        <v>658</v>
      </c>
      <c r="I199" t="s">
        <v>102</v>
      </c>
      <c r="J199" t="s">
        <v>103</v>
      </c>
      <c r="K199" t="s">
        <v>23</v>
      </c>
      <c r="L199" t="s">
        <v>23</v>
      </c>
      <c r="M199" t="s">
        <v>23</v>
      </c>
      <c r="N199">
        <v>4</v>
      </c>
      <c r="O199">
        <v>116</v>
      </c>
      <c r="P199">
        <v>2500</v>
      </c>
      <c r="Q199">
        <v>2.2000000000000002</v>
      </c>
      <c r="R199" t="s">
        <v>659</v>
      </c>
    </row>
    <row r="200" spans="1:18" x14ac:dyDescent="0.3">
      <c r="A200">
        <v>1244</v>
      </c>
      <c r="B200" t="s">
        <v>598</v>
      </c>
      <c r="C200">
        <v>1</v>
      </c>
      <c r="D200" t="s">
        <v>336</v>
      </c>
      <c r="E200" t="s">
        <v>660</v>
      </c>
      <c r="F200">
        <v>77.326205599999994</v>
      </c>
      <c r="G200">
        <v>28.5676834</v>
      </c>
      <c r="H200" t="s">
        <v>600</v>
      </c>
      <c r="I200" t="s">
        <v>102</v>
      </c>
      <c r="J200" t="s">
        <v>103</v>
      </c>
      <c r="K200" t="s">
        <v>103</v>
      </c>
      <c r="L200" t="s">
        <v>23</v>
      </c>
      <c r="M200" t="s">
        <v>23</v>
      </c>
      <c r="N200">
        <v>4</v>
      </c>
      <c r="O200">
        <v>1147</v>
      </c>
      <c r="P200">
        <v>2500</v>
      </c>
      <c r="Q200">
        <v>3.5</v>
      </c>
      <c r="R200" t="s">
        <v>661</v>
      </c>
    </row>
    <row r="201" spans="1:18" x14ac:dyDescent="0.3">
      <c r="A201">
        <v>300713</v>
      </c>
      <c r="B201" t="s">
        <v>662</v>
      </c>
      <c r="C201">
        <v>1</v>
      </c>
      <c r="D201" t="s">
        <v>663</v>
      </c>
      <c r="E201" t="s">
        <v>664</v>
      </c>
      <c r="F201">
        <v>77.369897179999995</v>
      </c>
      <c r="G201">
        <v>28.63423199</v>
      </c>
      <c r="H201" t="s">
        <v>478</v>
      </c>
      <c r="I201" t="s">
        <v>102</v>
      </c>
      <c r="J201" t="s">
        <v>103</v>
      </c>
      <c r="K201" t="s">
        <v>23</v>
      </c>
      <c r="L201" t="s">
        <v>23</v>
      </c>
      <c r="M201" t="s">
        <v>23</v>
      </c>
      <c r="N201">
        <v>4</v>
      </c>
      <c r="O201">
        <v>184</v>
      </c>
      <c r="P201">
        <v>2500</v>
      </c>
      <c r="Q201">
        <v>2.5</v>
      </c>
      <c r="R201" t="s">
        <v>665</v>
      </c>
    </row>
    <row r="202" spans="1:18" x14ac:dyDescent="0.3">
      <c r="A202">
        <v>102216</v>
      </c>
      <c r="B202" t="s">
        <v>666</v>
      </c>
      <c r="C202">
        <v>1</v>
      </c>
      <c r="D202" t="s">
        <v>667</v>
      </c>
      <c r="E202" t="s">
        <v>668</v>
      </c>
      <c r="F202">
        <v>75.792934200000005</v>
      </c>
      <c r="G202">
        <v>26.902907599999999</v>
      </c>
      <c r="H202" t="s">
        <v>669</v>
      </c>
      <c r="I202" t="s">
        <v>102</v>
      </c>
      <c r="J202" t="s">
        <v>23</v>
      </c>
      <c r="K202" t="s">
        <v>23</v>
      </c>
      <c r="L202" t="s">
        <v>23</v>
      </c>
      <c r="M202" t="s">
        <v>23</v>
      </c>
      <c r="N202">
        <v>4</v>
      </c>
      <c r="O202">
        <v>308</v>
      </c>
      <c r="P202">
        <v>2500</v>
      </c>
      <c r="Q202">
        <v>4.3</v>
      </c>
      <c r="R202" t="s">
        <v>670</v>
      </c>
    </row>
    <row r="203" spans="1:18" x14ac:dyDescent="0.3">
      <c r="A203">
        <v>3400060</v>
      </c>
      <c r="B203" t="s">
        <v>671</v>
      </c>
      <c r="C203">
        <v>1</v>
      </c>
      <c r="D203" t="s">
        <v>299</v>
      </c>
      <c r="E203" t="s">
        <v>672</v>
      </c>
      <c r="F203">
        <v>78.044094999999999</v>
      </c>
      <c r="G203">
        <v>27.160934000000001</v>
      </c>
      <c r="H203" t="s">
        <v>673</v>
      </c>
      <c r="I203" t="s">
        <v>102</v>
      </c>
      <c r="J203" t="s">
        <v>23</v>
      </c>
      <c r="K203" t="s">
        <v>23</v>
      </c>
      <c r="L203" t="s">
        <v>23</v>
      </c>
      <c r="M203" t="s">
        <v>23</v>
      </c>
      <c r="N203">
        <v>4</v>
      </c>
      <c r="O203">
        <v>41</v>
      </c>
      <c r="P203">
        <v>2500</v>
      </c>
      <c r="Q203">
        <v>4</v>
      </c>
      <c r="R203" t="s">
        <v>674</v>
      </c>
    </row>
    <row r="204" spans="1:18" x14ac:dyDescent="0.3">
      <c r="A204">
        <v>3400059</v>
      </c>
      <c r="B204" t="s">
        <v>675</v>
      </c>
      <c r="C204">
        <v>1</v>
      </c>
      <c r="D204" t="s">
        <v>299</v>
      </c>
      <c r="E204" t="s">
        <v>672</v>
      </c>
      <c r="F204">
        <v>78.044094999999999</v>
      </c>
      <c r="G204">
        <v>27.160934000000001</v>
      </c>
      <c r="H204" t="s">
        <v>248</v>
      </c>
      <c r="I204" t="s">
        <v>102</v>
      </c>
      <c r="J204" t="s">
        <v>23</v>
      </c>
      <c r="K204" t="s">
        <v>23</v>
      </c>
      <c r="L204" t="s">
        <v>23</v>
      </c>
      <c r="M204" t="s">
        <v>23</v>
      </c>
      <c r="N204">
        <v>4</v>
      </c>
      <c r="O204">
        <v>133</v>
      </c>
      <c r="P204">
        <v>2500</v>
      </c>
      <c r="Q204">
        <v>4.3</v>
      </c>
      <c r="R204" t="s">
        <v>676</v>
      </c>
    </row>
    <row r="205" spans="1:18" x14ac:dyDescent="0.3">
      <c r="A205">
        <v>5800567</v>
      </c>
      <c r="B205" t="s">
        <v>677</v>
      </c>
      <c r="C205">
        <v>191</v>
      </c>
      <c r="D205" t="s">
        <v>225</v>
      </c>
      <c r="E205" t="s">
        <v>678</v>
      </c>
      <c r="F205">
        <v>79.875113589999998</v>
      </c>
      <c r="G205">
        <v>6.9128062799999999</v>
      </c>
      <c r="H205" t="s">
        <v>679</v>
      </c>
      <c r="I205" t="s">
        <v>227</v>
      </c>
      <c r="J205" t="s">
        <v>23</v>
      </c>
      <c r="K205" t="s">
        <v>23</v>
      </c>
      <c r="L205" t="s">
        <v>23</v>
      </c>
      <c r="M205" t="s">
        <v>23</v>
      </c>
      <c r="N205">
        <v>3</v>
      </c>
      <c r="O205">
        <v>157</v>
      </c>
      <c r="P205">
        <v>2500</v>
      </c>
      <c r="Q205">
        <v>3.7</v>
      </c>
      <c r="R205" t="s">
        <v>680</v>
      </c>
    </row>
    <row r="206" spans="1:18" x14ac:dyDescent="0.3">
      <c r="A206">
        <v>5800755</v>
      </c>
      <c r="B206" t="s">
        <v>681</v>
      </c>
      <c r="C206">
        <v>191</v>
      </c>
      <c r="D206" t="s">
        <v>225</v>
      </c>
      <c r="E206" t="s">
        <v>678</v>
      </c>
      <c r="F206">
        <v>79.86472741</v>
      </c>
      <c r="G206">
        <v>6.9125293579999996</v>
      </c>
      <c r="H206" t="s">
        <v>682</v>
      </c>
      <c r="I206" t="s">
        <v>227</v>
      </c>
      <c r="J206" t="s">
        <v>23</v>
      </c>
      <c r="K206" t="s">
        <v>23</v>
      </c>
      <c r="L206" t="s">
        <v>23</v>
      </c>
      <c r="M206" t="s">
        <v>23</v>
      </c>
      <c r="N206">
        <v>3</v>
      </c>
      <c r="O206">
        <v>114</v>
      </c>
      <c r="P206">
        <v>2500</v>
      </c>
      <c r="Q206">
        <v>4</v>
      </c>
      <c r="R206" t="s">
        <v>683</v>
      </c>
    </row>
    <row r="207" spans="1:18" x14ac:dyDescent="0.3">
      <c r="A207">
        <v>5800590</v>
      </c>
      <c r="B207" t="s">
        <v>684</v>
      </c>
      <c r="C207">
        <v>191</v>
      </c>
      <c r="D207" t="s">
        <v>225</v>
      </c>
      <c r="E207" t="s">
        <v>678</v>
      </c>
      <c r="F207">
        <v>79.858104699999998</v>
      </c>
      <c r="G207">
        <v>6.9085362720000001</v>
      </c>
      <c r="H207" t="s">
        <v>685</v>
      </c>
      <c r="I207" t="s">
        <v>227</v>
      </c>
      <c r="J207" t="s">
        <v>23</v>
      </c>
      <c r="K207" t="s">
        <v>23</v>
      </c>
      <c r="L207" t="s">
        <v>23</v>
      </c>
      <c r="M207" t="s">
        <v>23</v>
      </c>
      <c r="N207">
        <v>3</v>
      </c>
      <c r="O207">
        <v>209</v>
      </c>
      <c r="P207">
        <v>2500</v>
      </c>
      <c r="Q207">
        <v>4</v>
      </c>
      <c r="R207" t="s">
        <v>686</v>
      </c>
    </row>
    <row r="208" spans="1:18" x14ac:dyDescent="0.3">
      <c r="A208">
        <v>307330</v>
      </c>
      <c r="B208" t="s">
        <v>687</v>
      </c>
      <c r="C208">
        <v>1</v>
      </c>
      <c r="D208" t="s">
        <v>99</v>
      </c>
      <c r="E208" t="s">
        <v>688</v>
      </c>
      <c r="F208">
        <v>77.194158999999999</v>
      </c>
      <c r="G208">
        <v>28.554131399999999</v>
      </c>
      <c r="H208" t="s">
        <v>689</v>
      </c>
      <c r="I208" t="s">
        <v>102</v>
      </c>
      <c r="J208" t="s">
        <v>23</v>
      </c>
      <c r="K208" t="s">
        <v>23</v>
      </c>
      <c r="L208" t="s">
        <v>23</v>
      </c>
      <c r="M208" t="s">
        <v>23</v>
      </c>
      <c r="N208">
        <v>4</v>
      </c>
      <c r="O208">
        <v>884</v>
      </c>
      <c r="P208">
        <v>2400</v>
      </c>
      <c r="Q208">
        <v>3.5</v>
      </c>
      <c r="R208" t="s">
        <v>690</v>
      </c>
    </row>
    <row r="209" spans="1:18" x14ac:dyDescent="0.3">
      <c r="A209">
        <v>18359296</v>
      </c>
      <c r="B209" t="s">
        <v>691</v>
      </c>
      <c r="C209">
        <v>1</v>
      </c>
      <c r="D209" t="s">
        <v>99</v>
      </c>
      <c r="E209" t="s">
        <v>692</v>
      </c>
      <c r="F209">
        <v>77.1375058</v>
      </c>
      <c r="G209">
        <v>28.712759599999998</v>
      </c>
      <c r="H209" t="s">
        <v>693</v>
      </c>
      <c r="I209" t="s">
        <v>102</v>
      </c>
      <c r="J209" t="s">
        <v>103</v>
      </c>
      <c r="K209" t="s">
        <v>23</v>
      </c>
      <c r="L209" t="s">
        <v>23</v>
      </c>
      <c r="M209" t="s">
        <v>23</v>
      </c>
      <c r="N209">
        <v>4</v>
      </c>
      <c r="O209">
        <v>11</v>
      </c>
      <c r="P209">
        <v>2400</v>
      </c>
      <c r="Q209">
        <v>3.2</v>
      </c>
      <c r="R209" t="s">
        <v>694</v>
      </c>
    </row>
    <row r="210" spans="1:18" x14ac:dyDescent="0.3">
      <c r="A210">
        <v>929</v>
      </c>
      <c r="B210" t="s">
        <v>695</v>
      </c>
      <c r="C210">
        <v>1</v>
      </c>
      <c r="D210" t="s">
        <v>99</v>
      </c>
      <c r="E210" t="s">
        <v>696</v>
      </c>
      <c r="F210">
        <v>77.268938160000005</v>
      </c>
      <c r="G210">
        <v>28.562537590000002</v>
      </c>
      <c r="H210" t="s">
        <v>697</v>
      </c>
      <c r="I210" t="s">
        <v>102</v>
      </c>
      <c r="J210" t="s">
        <v>103</v>
      </c>
      <c r="K210" t="s">
        <v>103</v>
      </c>
      <c r="L210" t="s">
        <v>23</v>
      </c>
      <c r="M210" t="s">
        <v>23</v>
      </c>
      <c r="N210">
        <v>4</v>
      </c>
      <c r="O210">
        <v>886</v>
      </c>
      <c r="P210">
        <v>2400</v>
      </c>
      <c r="Q210">
        <v>3.9</v>
      </c>
      <c r="R210" t="s">
        <v>698</v>
      </c>
    </row>
    <row r="211" spans="1:18" x14ac:dyDescent="0.3">
      <c r="A211">
        <v>3393</v>
      </c>
      <c r="B211" t="s">
        <v>699</v>
      </c>
      <c r="C211">
        <v>1</v>
      </c>
      <c r="D211" t="s">
        <v>99</v>
      </c>
      <c r="E211" t="s">
        <v>174</v>
      </c>
      <c r="F211">
        <v>77.22263787</v>
      </c>
      <c r="G211">
        <v>28.62845265</v>
      </c>
      <c r="H211" t="s">
        <v>700</v>
      </c>
      <c r="I211" t="s">
        <v>102</v>
      </c>
      <c r="J211" t="s">
        <v>23</v>
      </c>
      <c r="K211" t="s">
        <v>23</v>
      </c>
      <c r="L211" t="s">
        <v>23</v>
      </c>
      <c r="M211" t="s">
        <v>23</v>
      </c>
      <c r="N211">
        <v>4</v>
      </c>
      <c r="O211">
        <v>2689</v>
      </c>
      <c r="P211">
        <v>2400</v>
      </c>
      <c r="Q211">
        <v>3.8</v>
      </c>
      <c r="R211" t="s">
        <v>701</v>
      </c>
    </row>
    <row r="212" spans="1:18" x14ac:dyDescent="0.3">
      <c r="A212">
        <v>3288</v>
      </c>
      <c r="B212" t="s">
        <v>702</v>
      </c>
      <c r="C212">
        <v>1</v>
      </c>
      <c r="D212" t="s">
        <v>178</v>
      </c>
      <c r="E212" t="s">
        <v>617</v>
      </c>
      <c r="F212">
        <v>77.092320000000001</v>
      </c>
      <c r="G212">
        <v>28.4799981</v>
      </c>
      <c r="H212" t="s">
        <v>150</v>
      </c>
      <c r="I212" t="s">
        <v>102</v>
      </c>
      <c r="J212" t="s">
        <v>103</v>
      </c>
      <c r="K212" t="s">
        <v>23</v>
      </c>
      <c r="L212" t="s">
        <v>23</v>
      </c>
      <c r="M212" t="s">
        <v>23</v>
      </c>
      <c r="N212">
        <v>4</v>
      </c>
      <c r="O212">
        <v>17</v>
      </c>
      <c r="P212">
        <v>2400</v>
      </c>
      <c r="Q212">
        <v>3</v>
      </c>
      <c r="R212" t="s">
        <v>703</v>
      </c>
    </row>
    <row r="213" spans="1:18" x14ac:dyDescent="0.3">
      <c r="A213">
        <v>3237</v>
      </c>
      <c r="B213" t="s">
        <v>704</v>
      </c>
      <c r="C213">
        <v>1</v>
      </c>
      <c r="D213" t="s">
        <v>336</v>
      </c>
      <c r="E213" t="s">
        <v>660</v>
      </c>
      <c r="F213">
        <v>77.3264748</v>
      </c>
      <c r="G213">
        <v>28.5680674</v>
      </c>
      <c r="H213" t="s">
        <v>330</v>
      </c>
      <c r="I213" t="s">
        <v>102</v>
      </c>
      <c r="J213" t="s">
        <v>103</v>
      </c>
      <c r="K213" t="s">
        <v>23</v>
      </c>
      <c r="L213" t="s">
        <v>23</v>
      </c>
      <c r="M213" t="s">
        <v>23</v>
      </c>
      <c r="N213">
        <v>4</v>
      </c>
      <c r="O213">
        <v>230</v>
      </c>
      <c r="P213">
        <v>2400</v>
      </c>
      <c r="Q213">
        <v>2</v>
      </c>
      <c r="R213" t="s">
        <v>705</v>
      </c>
    </row>
    <row r="214" spans="1:18" x14ac:dyDescent="0.3">
      <c r="A214">
        <v>58268</v>
      </c>
      <c r="B214" t="s">
        <v>706</v>
      </c>
      <c r="C214">
        <v>1</v>
      </c>
      <c r="D214" t="s">
        <v>707</v>
      </c>
      <c r="E214" t="s">
        <v>708</v>
      </c>
      <c r="F214">
        <v>77.645395579999999</v>
      </c>
      <c r="G214">
        <v>12.970220640000001</v>
      </c>
      <c r="H214" t="s">
        <v>251</v>
      </c>
      <c r="I214" t="s">
        <v>102</v>
      </c>
      <c r="J214" t="s">
        <v>103</v>
      </c>
      <c r="K214" t="s">
        <v>103</v>
      </c>
      <c r="L214" t="s">
        <v>23</v>
      </c>
      <c r="M214" t="s">
        <v>23</v>
      </c>
      <c r="N214">
        <v>4</v>
      </c>
      <c r="O214">
        <v>2369</v>
      </c>
      <c r="P214">
        <v>2400</v>
      </c>
      <c r="Q214">
        <v>4.7</v>
      </c>
      <c r="R214" t="s">
        <v>709</v>
      </c>
    </row>
    <row r="215" spans="1:18" x14ac:dyDescent="0.3">
      <c r="A215">
        <v>5801078</v>
      </c>
      <c r="B215" t="s">
        <v>710</v>
      </c>
      <c r="C215">
        <v>191</v>
      </c>
      <c r="D215" t="s">
        <v>225</v>
      </c>
      <c r="E215" t="s">
        <v>226</v>
      </c>
      <c r="F215">
        <v>79.852248000000003</v>
      </c>
      <c r="G215">
        <v>6.9043919999999996</v>
      </c>
      <c r="H215" t="s">
        <v>711</v>
      </c>
      <c r="I215" t="s">
        <v>227</v>
      </c>
      <c r="J215" t="s">
        <v>23</v>
      </c>
      <c r="K215" t="s">
        <v>23</v>
      </c>
      <c r="L215" t="s">
        <v>23</v>
      </c>
      <c r="M215" t="s">
        <v>23</v>
      </c>
      <c r="N215">
        <v>3</v>
      </c>
      <c r="O215">
        <v>158</v>
      </c>
      <c r="P215">
        <v>2400</v>
      </c>
      <c r="Q215">
        <v>4.2</v>
      </c>
      <c r="R215" t="s">
        <v>712</v>
      </c>
    </row>
    <row r="216" spans="1:18" x14ac:dyDescent="0.3">
      <c r="A216">
        <v>18175334</v>
      </c>
      <c r="B216" t="s">
        <v>713</v>
      </c>
      <c r="C216">
        <v>1</v>
      </c>
      <c r="D216" t="s">
        <v>336</v>
      </c>
      <c r="E216" t="s">
        <v>714</v>
      </c>
      <c r="F216">
        <v>77.322368769999997</v>
      </c>
      <c r="G216">
        <v>28.569549609999999</v>
      </c>
      <c r="H216" t="s">
        <v>585</v>
      </c>
      <c r="I216" t="s">
        <v>102</v>
      </c>
      <c r="J216" t="s">
        <v>103</v>
      </c>
      <c r="K216" t="s">
        <v>103</v>
      </c>
      <c r="L216" t="s">
        <v>23</v>
      </c>
      <c r="M216" t="s">
        <v>23</v>
      </c>
      <c r="N216">
        <v>4</v>
      </c>
      <c r="O216">
        <v>214</v>
      </c>
      <c r="P216">
        <v>2350</v>
      </c>
      <c r="Q216">
        <v>3.5</v>
      </c>
      <c r="R216" t="s">
        <v>715</v>
      </c>
    </row>
    <row r="217" spans="1:18" x14ac:dyDescent="0.3">
      <c r="A217">
        <v>306581</v>
      </c>
      <c r="B217" t="s">
        <v>716</v>
      </c>
      <c r="C217">
        <v>1</v>
      </c>
      <c r="D217" t="s">
        <v>99</v>
      </c>
      <c r="E217" t="s">
        <v>717</v>
      </c>
      <c r="F217">
        <v>77.196096999999995</v>
      </c>
      <c r="G217">
        <v>28.559006799999999</v>
      </c>
      <c r="H217" t="s">
        <v>458</v>
      </c>
      <c r="I217" t="s">
        <v>102</v>
      </c>
      <c r="J217" t="s">
        <v>103</v>
      </c>
      <c r="K217" t="s">
        <v>23</v>
      </c>
      <c r="L217" t="s">
        <v>23</v>
      </c>
      <c r="M217" t="s">
        <v>23</v>
      </c>
      <c r="N217">
        <v>4</v>
      </c>
      <c r="O217">
        <v>622</v>
      </c>
      <c r="P217">
        <v>2300</v>
      </c>
      <c r="Q217">
        <v>3.7</v>
      </c>
      <c r="R217" t="s">
        <v>718</v>
      </c>
    </row>
    <row r="218" spans="1:18" x14ac:dyDescent="0.3">
      <c r="A218">
        <v>308016</v>
      </c>
      <c r="B218" t="s">
        <v>719</v>
      </c>
      <c r="C218">
        <v>1</v>
      </c>
      <c r="D218" t="s">
        <v>178</v>
      </c>
      <c r="E218" t="s">
        <v>623</v>
      </c>
      <c r="F218">
        <v>77.088328200000007</v>
      </c>
      <c r="G218">
        <v>28.494814699999999</v>
      </c>
      <c r="H218" t="s">
        <v>720</v>
      </c>
      <c r="I218" t="s">
        <v>102</v>
      </c>
      <c r="J218" t="s">
        <v>23</v>
      </c>
      <c r="K218" t="s">
        <v>23</v>
      </c>
      <c r="L218" t="s">
        <v>23</v>
      </c>
      <c r="M218" t="s">
        <v>23</v>
      </c>
      <c r="N218">
        <v>4</v>
      </c>
      <c r="O218">
        <v>1046</v>
      </c>
      <c r="P218">
        <v>2300</v>
      </c>
      <c r="Q218">
        <v>3.8</v>
      </c>
      <c r="R218" t="s">
        <v>721</v>
      </c>
    </row>
    <row r="219" spans="1:18" x14ac:dyDescent="0.3">
      <c r="A219">
        <v>102215</v>
      </c>
      <c r="B219" t="s">
        <v>722</v>
      </c>
      <c r="C219">
        <v>1</v>
      </c>
      <c r="D219" t="s">
        <v>667</v>
      </c>
      <c r="E219" t="s">
        <v>668</v>
      </c>
      <c r="F219">
        <v>75.793006700000007</v>
      </c>
      <c r="G219">
        <v>26.9029402</v>
      </c>
      <c r="H219" t="s">
        <v>723</v>
      </c>
      <c r="I219" t="s">
        <v>102</v>
      </c>
      <c r="J219" t="s">
        <v>23</v>
      </c>
      <c r="K219" t="s">
        <v>23</v>
      </c>
      <c r="L219" t="s">
        <v>23</v>
      </c>
      <c r="M219" t="s">
        <v>23</v>
      </c>
      <c r="N219">
        <v>4</v>
      </c>
      <c r="O219">
        <v>420</v>
      </c>
      <c r="P219">
        <v>2300</v>
      </c>
      <c r="Q219">
        <v>4.5</v>
      </c>
      <c r="R219" t="s">
        <v>724</v>
      </c>
    </row>
    <row r="220" spans="1:18" x14ac:dyDescent="0.3">
      <c r="A220">
        <v>18408040</v>
      </c>
      <c r="B220" t="s">
        <v>725</v>
      </c>
      <c r="C220">
        <v>1</v>
      </c>
      <c r="D220" t="s">
        <v>99</v>
      </c>
      <c r="E220" t="s">
        <v>688</v>
      </c>
      <c r="F220">
        <v>77.195273700000001</v>
      </c>
      <c r="G220">
        <v>28.5557479</v>
      </c>
      <c r="H220" t="s">
        <v>568</v>
      </c>
      <c r="I220" t="s">
        <v>102</v>
      </c>
      <c r="J220" t="s">
        <v>103</v>
      </c>
      <c r="K220" t="s">
        <v>23</v>
      </c>
      <c r="L220" t="s">
        <v>23</v>
      </c>
      <c r="M220" t="s">
        <v>23</v>
      </c>
      <c r="N220">
        <v>4</v>
      </c>
      <c r="O220">
        <v>278</v>
      </c>
      <c r="P220">
        <v>2200</v>
      </c>
      <c r="Q220">
        <v>4.2</v>
      </c>
      <c r="R220" t="s">
        <v>726</v>
      </c>
    </row>
    <row r="221" spans="1:18" x14ac:dyDescent="0.3">
      <c r="A221">
        <v>18264963</v>
      </c>
      <c r="B221" t="s">
        <v>727</v>
      </c>
      <c r="C221">
        <v>1</v>
      </c>
      <c r="D221" t="s">
        <v>99</v>
      </c>
      <c r="E221" t="s">
        <v>728</v>
      </c>
      <c r="F221">
        <v>77.241188800000003</v>
      </c>
      <c r="G221">
        <v>28.602470199999999</v>
      </c>
      <c r="H221" t="s">
        <v>729</v>
      </c>
      <c r="I221" t="s">
        <v>102</v>
      </c>
      <c r="J221" t="s">
        <v>23</v>
      </c>
      <c r="K221" t="s">
        <v>23</v>
      </c>
      <c r="L221" t="s">
        <v>23</v>
      </c>
      <c r="M221" t="s">
        <v>23</v>
      </c>
      <c r="N221">
        <v>4</v>
      </c>
      <c r="O221">
        <v>165</v>
      </c>
      <c r="P221">
        <v>2200</v>
      </c>
      <c r="Q221">
        <v>4</v>
      </c>
      <c r="R221" t="s">
        <v>730</v>
      </c>
    </row>
    <row r="222" spans="1:18" x14ac:dyDescent="0.3">
      <c r="A222">
        <v>3620</v>
      </c>
      <c r="B222" t="s">
        <v>731</v>
      </c>
      <c r="C222">
        <v>1</v>
      </c>
      <c r="D222" t="s">
        <v>99</v>
      </c>
      <c r="E222" t="s">
        <v>502</v>
      </c>
      <c r="F222">
        <v>77.233375300000006</v>
      </c>
      <c r="G222">
        <v>28.556642799999999</v>
      </c>
      <c r="H222" t="s">
        <v>458</v>
      </c>
      <c r="I222" t="s">
        <v>102</v>
      </c>
      <c r="J222" t="s">
        <v>103</v>
      </c>
      <c r="K222" t="s">
        <v>103</v>
      </c>
      <c r="L222" t="s">
        <v>23</v>
      </c>
      <c r="M222" t="s">
        <v>23</v>
      </c>
      <c r="N222">
        <v>4</v>
      </c>
      <c r="O222">
        <v>347</v>
      </c>
      <c r="P222">
        <v>2200</v>
      </c>
      <c r="Q222">
        <v>3.9</v>
      </c>
      <c r="R222" t="s">
        <v>732</v>
      </c>
    </row>
    <row r="223" spans="1:18" x14ac:dyDescent="0.3">
      <c r="A223">
        <v>4905</v>
      </c>
      <c r="B223" t="s">
        <v>733</v>
      </c>
      <c r="C223">
        <v>1</v>
      </c>
      <c r="D223" t="s">
        <v>99</v>
      </c>
      <c r="E223" t="s">
        <v>734</v>
      </c>
      <c r="F223">
        <v>77.154938000000001</v>
      </c>
      <c r="G223">
        <v>28.5414475</v>
      </c>
      <c r="H223" t="s">
        <v>735</v>
      </c>
      <c r="I223" t="s">
        <v>102</v>
      </c>
      <c r="J223" t="s">
        <v>103</v>
      </c>
      <c r="K223" t="s">
        <v>23</v>
      </c>
      <c r="L223" t="s">
        <v>23</v>
      </c>
      <c r="M223" t="s">
        <v>23</v>
      </c>
      <c r="N223">
        <v>4</v>
      </c>
      <c r="O223">
        <v>210</v>
      </c>
      <c r="P223">
        <v>2200</v>
      </c>
      <c r="Q223">
        <v>3.6</v>
      </c>
      <c r="R223" t="s">
        <v>736</v>
      </c>
    </row>
    <row r="224" spans="1:18" x14ac:dyDescent="0.3">
      <c r="A224">
        <v>17977751</v>
      </c>
      <c r="B224" t="s">
        <v>737</v>
      </c>
      <c r="C224">
        <v>1</v>
      </c>
      <c r="D224" t="s">
        <v>99</v>
      </c>
      <c r="E224" t="s">
        <v>738</v>
      </c>
      <c r="F224">
        <v>77.193959699999994</v>
      </c>
      <c r="G224">
        <v>28.529175800000001</v>
      </c>
      <c r="H224" t="s">
        <v>421</v>
      </c>
      <c r="I224" t="s">
        <v>102</v>
      </c>
      <c r="J224" t="s">
        <v>103</v>
      </c>
      <c r="K224" t="s">
        <v>23</v>
      </c>
      <c r="L224" t="s">
        <v>23</v>
      </c>
      <c r="M224" t="s">
        <v>23</v>
      </c>
      <c r="N224">
        <v>4</v>
      </c>
      <c r="O224">
        <v>218</v>
      </c>
      <c r="P224">
        <v>2200</v>
      </c>
      <c r="Q224">
        <v>3.5</v>
      </c>
      <c r="R224" t="s">
        <v>739</v>
      </c>
    </row>
    <row r="225" spans="1:18" x14ac:dyDescent="0.3">
      <c r="A225">
        <v>18434414</v>
      </c>
      <c r="B225" t="s">
        <v>740</v>
      </c>
      <c r="C225">
        <v>1</v>
      </c>
      <c r="D225" t="s">
        <v>99</v>
      </c>
      <c r="E225" t="s">
        <v>734</v>
      </c>
      <c r="F225">
        <v>77.155301440000002</v>
      </c>
      <c r="G225">
        <v>28.541412699999999</v>
      </c>
      <c r="H225" t="s">
        <v>496</v>
      </c>
      <c r="I225" t="s">
        <v>102</v>
      </c>
      <c r="J225" t="s">
        <v>103</v>
      </c>
      <c r="K225" t="s">
        <v>23</v>
      </c>
      <c r="L225" t="s">
        <v>23</v>
      </c>
      <c r="M225" t="s">
        <v>23</v>
      </c>
      <c r="N225">
        <v>4</v>
      </c>
      <c r="O225">
        <v>27</v>
      </c>
      <c r="P225">
        <v>2200</v>
      </c>
      <c r="Q225">
        <v>3.6</v>
      </c>
      <c r="R225" t="s">
        <v>741</v>
      </c>
    </row>
    <row r="226" spans="1:18" x14ac:dyDescent="0.3">
      <c r="A226">
        <v>3298</v>
      </c>
      <c r="B226" t="s">
        <v>742</v>
      </c>
      <c r="C226">
        <v>1</v>
      </c>
      <c r="D226" t="s">
        <v>99</v>
      </c>
      <c r="E226" t="s">
        <v>743</v>
      </c>
      <c r="F226">
        <v>77.219366699999995</v>
      </c>
      <c r="G226">
        <v>28.568957600000001</v>
      </c>
      <c r="H226" t="s">
        <v>744</v>
      </c>
      <c r="I226" t="s">
        <v>102</v>
      </c>
      <c r="J226" t="s">
        <v>103</v>
      </c>
      <c r="K226" t="s">
        <v>23</v>
      </c>
      <c r="L226" t="s">
        <v>23</v>
      </c>
      <c r="M226" t="s">
        <v>23</v>
      </c>
      <c r="N226">
        <v>4</v>
      </c>
      <c r="O226">
        <v>28</v>
      </c>
      <c r="P226">
        <v>2200</v>
      </c>
      <c r="Q226">
        <v>3.2</v>
      </c>
      <c r="R226" t="s">
        <v>745</v>
      </c>
    </row>
    <row r="227" spans="1:18" x14ac:dyDescent="0.3">
      <c r="A227">
        <v>311305</v>
      </c>
      <c r="B227" t="s">
        <v>746</v>
      </c>
      <c r="C227">
        <v>1</v>
      </c>
      <c r="D227" t="s">
        <v>99</v>
      </c>
      <c r="E227" t="s">
        <v>747</v>
      </c>
      <c r="F227">
        <v>77.165591899999995</v>
      </c>
      <c r="G227">
        <v>28.520731399999999</v>
      </c>
      <c r="H227" t="s">
        <v>748</v>
      </c>
      <c r="I227" t="s">
        <v>102</v>
      </c>
      <c r="J227" t="s">
        <v>103</v>
      </c>
      <c r="K227" t="s">
        <v>23</v>
      </c>
      <c r="L227" t="s">
        <v>23</v>
      </c>
      <c r="M227" t="s">
        <v>23</v>
      </c>
      <c r="N227">
        <v>4</v>
      </c>
      <c r="O227">
        <v>89</v>
      </c>
      <c r="P227">
        <v>2200</v>
      </c>
      <c r="Q227">
        <v>3.3</v>
      </c>
      <c r="R227" t="s">
        <v>749</v>
      </c>
    </row>
    <row r="228" spans="1:18" x14ac:dyDescent="0.3">
      <c r="A228">
        <v>4341</v>
      </c>
      <c r="B228" t="s">
        <v>750</v>
      </c>
      <c r="C228">
        <v>1</v>
      </c>
      <c r="D228" t="s">
        <v>99</v>
      </c>
      <c r="E228" t="s">
        <v>751</v>
      </c>
      <c r="F228">
        <v>77.22012531</v>
      </c>
      <c r="G228">
        <v>28.52937369</v>
      </c>
      <c r="H228" t="s">
        <v>248</v>
      </c>
      <c r="I228" t="s">
        <v>102</v>
      </c>
      <c r="J228" t="s">
        <v>103</v>
      </c>
      <c r="K228" t="s">
        <v>103</v>
      </c>
      <c r="L228" t="s">
        <v>23</v>
      </c>
      <c r="M228" t="s">
        <v>23</v>
      </c>
      <c r="N228">
        <v>4</v>
      </c>
      <c r="O228">
        <v>498</v>
      </c>
      <c r="P228">
        <v>2200</v>
      </c>
      <c r="Q228">
        <v>3.5</v>
      </c>
      <c r="R228" t="s">
        <v>428</v>
      </c>
    </row>
    <row r="229" spans="1:18" x14ac:dyDescent="0.3">
      <c r="A229">
        <v>3403</v>
      </c>
      <c r="B229" t="s">
        <v>752</v>
      </c>
      <c r="C229">
        <v>1</v>
      </c>
      <c r="D229" t="s">
        <v>99</v>
      </c>
      <c r="E229" t="s">
        <v>728</v>
      </c>
      <c r="F229">
        <v>77.241099000000006</v>
      </c>
      <c r="G229">
        <v>28.601475799999999</v>
      </c>
      <c r="H229" t="s">
        <v>753</v>
      </c>
      <c r="I229" t="s">
        <v>102</v>
      </c>
      <c r="J229" t="s">
        <v>103</v>
      </c>
      <c r="K229" t="s">
        <v>23</v>
      </c>
      <c r="L229" t="s">
        <v>23</v>
      </c>
      <c r="M229" t="s">
        <v>23</v>
      </c>
      <c r="N229">
        <v>4</v>
      </c>
      <c r="O229">
        <v>127</v>
      </c>
      <c r="P229">
        <v>2200</v>
      </c>
      <c r="Q229">
        <v>3.6</v>
      </c>
      <c r="R229" t="s">
        <v>754</v>
      </c>
    </row>
    <row r="230" spans="1:18" x14ac:dyDescent="0.3">
      <c r="A230">
        <v>3955</v>
      </c>
      <c r="B230" t="s">
        <v>755</v>
      </c>
      <c r="C230">
        <v>1</v>
      </c>
      <c r="D230" t="s">
        <v>99</v>
      </c>
      <c r="E230" t="s">
        <v>291</v>
      </c>
      <c r="F230">
        <v>77.195892000000001</v>
      </c>
      <c r="G230">
        <v>28.597062000000001</v>
      </c>
      <c r="H230" t="s">
        <v>756</v>
      </c>
      <c r="I230" t="s">
        <v>102</v>
      </c>
      <c r="J230" t="s">
        <v>103</v>
      </c>
      <c r="K230" t="s">
        <v>23</v>
      </c>
      <c r="L230" t="s">
        <v>23</v>
      </c>
      <c r="M230" t="s">
        <v>23</v>
      </c>
      <c r="N230">
        <v>4</v>
      </c>
      <c r="O230">
        <v>48</v>
      </c>
      <c r="P230">
        <v>2200</v>
      </c>
      <c r="Q230">
        <v>3.2</v>
      </c>
      <c r="R230" t="s">
        <v>757</v>
      </c>
    </row>
    <row r="231" spans="1:18" x14ac:dyDescent="0.3">
      <c r="A231">
        <v>4821</v>
      </c>
      <c r="B231" t="s">
        <v>758</v>
      </c>
      <c r="C231">
        <v>1</v>
      </c>
      <c r="D231" t="s">
        <v>99</v>
      </c>
      <c r="E231" t="s">
        <v>375</v>
      </c>
      <c r="F231">
        <v>77.243625399999999</v>
      </c>
      <c r="G231">
        <v>28.533470300000001</v>
      </c>
      <c r="H231" t="s">
        <v>261</v>
      </c>
      <c r="I231" t="s">
        <v>102</v>
      </c>
      <c r="J231" t="s">
        <v>103</v>
      </c>
      <c r="K231" t="s">
        <v>103</v>
      </c>
      <c r="L231" t="s">
        <v>23</v>
      </c>
      <c r="M231" t="s">
        <v>23</v>
      </c>
      <c r="N231">
        <v>4</v>
      </c>
      <c r="O231">
        <v>430</v>
      </c>
      <c r="P231">
        <v>2200</v>
      </c>
      <c r="Q231">
        <v>3.6</v>
      </c>
      <c r="R231" t="s">
        <v>759</v>
      </c>
    </row>
    <row r="232" spans="1:18" x14ac:dyDescent="0.3">
      <c r="A232">
        <v>18294265</v>
      </c>
      <c r="B232" t="s">
        <v>760</v>
      </c>
      <c r="C232">
        <v>1</v>
      </c>
      <c r="D232" t="s">
        <v>99</v>
      </c>
      <c r="E232" t="s">
        <v>761</v>
      </c>
      <c r="F232">
        <v>77.120274100000003</v>
      </c>
      <c r="G232">
        <v>28.648007</v>
      </c>
      <c r="H232" t="s">
        <v>568</v>
      </c>
      <c r="I232" t="s">
        <v>102</v>
      </c>
      <c r="J232" t="s">
        <v>103</v>
      </c>
      <c r="K232" t="s">
        <v>23</v>
      </c>
      <c r="L232" t="s">
        <v>23</v>
      </c>
      <c r="M232" t="s">
        <v>23</v>
      </c>
      <c r="N232">
        <v>4</v>
      </c>
      <c r="O232">
        <v>404</v>
      </c>
      <c r="P232">
        <v>2200</v>
      </c>
      <c r="Q232">
        <v>3.9</v>
      </c>
      <c r="R232" t="s">
        <v>762</v>
      </c>
    </row>
    <row r="233" spans="1:18" x14ac:dyDescent="0.3">
      <c r="A233">
        <v>312603</v>
      </c>
      <c r="B233" t="s">
        <v>763</v>
      </c>
      <c r="C233">
        <v>1</v>
      </c>
      <c r="D233" t="s">
        <v>99</v>
      </c>
      <c r="E233" t="s">
        <v>174</v>
      </c>
      <c r="F233">
        <v>77.2167587</v>
      </c>
      <c r="G233">
        <v>28.631952699999999</v>
      </c>
      <c r="H233" t="s">
        <v>568</v>
      </c>
      <c r="I233" t="s">
        <v>102</v>
      </c>
      <c r="J233" t="s">
        <v>23</v>
      </c>
      <c r="K233" t="s">
        <v>23</v>
      </c>
      <c r="L233" t="s">
        <v>23</v>
      </c>
      <c r="M233" t="s">
        <v>23</v>
      </c>
      <c r="N233">
        <v>4</v>
      </c>
      <c r="O233">
        <v>2589</v>
      </c>
      <c r="P233">
        <v>2200</v>
      </c>
      <c r="Q233">
        <v>3.9</v>
      </c>
      <c r="R233" t="s">
        <v>764</v>
      </c>
    </row>
    <row r="234" spans="1:18" x14ac:dyDescent="0.3">
      <c r="A234">
        <v>910</v>
      </c>
      <c r="B234" t="s">
        <v>765</v>
      </c>
      <c r="C234">
        <v>1</v>
      </c>
      <c r="D234" t="s">
        <v>99</v>
      </c>
      <c r="E234" t="s">
        <v>174</v>
      </c>
      <c r="F234">
        <v>77.221249900000004</v>
      </c>
      <c r="G234">
        <v>28.6324708</v>
      </c>
      <c r="H234" t="s">
        <v>766</v>
      </c>
      <c r="I234" t="s">
        <v>102</v>
      </c>
      <c r="J234" t="s">
        <v>103</v>
      </c>
      <c r="K234" t="s">
        <v>23</v>
      </c>
      <c r="L234" t="s">
        <v>23</v>
      </c>
      <c r="M234" t="s">
        <v>23</v>
      </c>
      <c r="N234">
        <v>4</v>
      </c>
      <c r="O234">
        <v>1838</v>
      </c>
      <c r="P234">
        <v>2200</v>
      </c>
      <c r="Q234">
        <v>4.0999999999999996</v>
      </c>
      <c r="R234" t="s">
        <v>510</v>
      </c>
    </row>
    <row r="235" spans="1:18" x14ac:dyDescent="0.3">
      <c r="A235">
        <v>18233593</v>
      </c>
      <c r="B235" t="s">
        <v>767</v>
      </c>
      <c r="C235">
        <v>1</v>
      </c>
      <c r="D235" t="s">
        <v>99</v>
      </c>
      <c r="E235" t="s">
        <v>174</v>
      </c>
      <c r="F235">
        <v>77.221429599999993</v>
      </c>
      <c r="G235">
        <v>28.6323984</v>
      </c>
      <c r="H235" t="s">
        <v>144</v>
      </c>
      <c r="I235" t="s">
        <v>102</v>
      </c>
      <c r="J235" t="s">
        <v>23</v>
      </c>
      <c r="K235" t="s">
        <v>23</v>
      </c>
      <c r="L235" t="s">
        <v>23</v>
      </c>
      <c r="M235" t="s">
        <v>23</v>
      </c>
      <c r="N235">
        <v>4</v>
      </c>
      <c r="O235">
        <v>1942</v>
      </c>
      <c r="P235">
        <v>2200</v>
      </c>
      <c r="Q235">
        <v>4.4000000000000004</v>
      </c>
      <c r="R235" t="s">
        <v>768</v>
      </c>
    </row>
    <row r="236" spans="1:18" x14ac:dyDescent="0.3">
      <c r="A236">
        <v>5448</v>
      </c>
      <c r="B236" t="s">
        <v>769</v>
      </c>
      <c r="C236">
        <v>1</v>
      </c>
      <c r="D236" t="s">
        <v>99</v>
      </c>
      <c r="E236" t="s">
        <v>770</v>
      </c>
      <c r="F236">
        <v>77.144053999999997</v>
      </c>
      <c r="G236">
        <v>28.725814</v>
      </c>
      <c r="H236" t="s">
        <v>110</v>
      </c>
      <c r="I236" t="s">
        <v>102</v>
      </c>
      <c r="J236" t="s">
        <v>103</v>
      </c>
      <c r="K236" t="s">
        <v>23</v>
      </c>
      <c r="L236" t="s">
        <v>23</v>
      </c>
      <c r="M236" t="s">
        <v>23</v>
      </c>
      <c r="N236">
        <v>4</v>
      </c>
      <c r="O236">
        <v>18</v>
      </c>
      <c r="P236">
        <v>2200</v>
      </c>
      <c r="Q236">
        <v>3.1</v>
      </c>
      <c r="R236" t="s">
        <v>771</v>
      </c>
    </row>
    <row r="237" spans="1:18" x14ac:dyDescent="0.3">
      <c r="A237">
        <v>18306521</v>
      </c>
      <c r="B237" t="s">
        <v>772</v>
      </c>
      <c r="C237">
        <v>1</v>
      </c>
      <c r="D237" t="s">
        <v>178</v>
      </c>
      <c r="E237" t="s">
        <v>773</v>
      </c>
      <c r="F237">
        <v>77.091835099999997</v>
      </c>
      <c r="G237">
        <v>28.5092246</v>
      </c>
      <c r="H237" t="s">
        <v>774</v>
      </c>
      <c r="I237" t="s">
        <v>102</v>
      </c>
      <c r="J237" t="s">
        <v>103</v>
      </c>
      <c r="K237" t="s">
        <v>23</v>
      </c>
      <c r="L237" t="s">
        <v>23</v>
      </c>
      <c r="M237" t="s">
        <v>23</v>
      </c>
      <c r="N237">
        <v>4</v>
      </c>
      <c r="O237">
        <v>32</v>
      </c>
      <c r="P237">
        <v>2200</v>
      </c>
      <c r="Q237">
        <v>3.5</v>
      </c>
      <c r="R237" t="s">
        <v>775</v>
      </c>
    </row>
    <row r="238" spans="1:18" x14ac:dyDescent="0.3">
      <c r="A238">
        <v>312668</v>
      </c>
      <c r="B238" t="s">
        <v>776</v>
      </c>
      <c r="C238">
        <v>1</v>
      </c>
      <c r="D238" t="s">
        <v>178</v>
      </c>
      <c r="E238" t="s">
        <v>634</v>
      </c>
      <c r="F238">
        <v>77.090216600000005</v>
      </c>
      <c r="G238">
        <v>28.479667200000002</v>
      </c>
      <c r="H238" t="s">
        <v>150</v>
      </c>
      <c r="I238" t="s">
        <v>102</v>
      </c>
      <c r="J238" t="s">
        <v>103</v>
      </c>
      <c r="K238" t="s">
        <v>23</v>
      </c>
      <c r="L238" t="s">
        <v>23</v>
      </c>
      <c r="M238" t="s">
        <v>23</v>
      </c>
      <c r="N238">
        <v>4</v>
      </c>
      <c r="O238">
        <v>13</v>
      </c>
      <c r="P238">
        <v>2200</v>
      </c>
      <c r="Q238">
        <v>3.1</v>
      </c>
      <c r="R238" t="s">
        <v>386</v>
      </c>
    </row>
    <row r="239" spans="1:18" x14ac:dyDescent="0.3">
      <c r="A239">
        <v>308022</v>
      </c>
      <c r="B239" t="s">
        <v>767</v>
      </c>
      <c r="C239">
        <v>1</v>
      </c>
      <c r="D239" t="s">
        <v>178</v>
      </c>
      <c r="E239" t="s">
        <v>623</v>
      </c>
      <c r="F239">
        <v>77.088687899999996</v>
      </c>
      <c r="G239">
        <v>28.4952079</v>
      </c>
      <c r="H239" t="s">
        <v>144</v>
      </c>
      <c r="I239" t="s">
        <v>102</v>
      </c>
      <c r="J239" t="s">
        <v>23</v>
      </c>
      <c r="K239" t="s">
        <v>23</v>
      </c>
      <c r="L239" t="s">
        <v>23</v>
      </c>
      <c r="M239" t="s">
        <v>23</v>
      </c>
      <c r="N239">
        <v>4</v>
      </c>
      <c r="O239">
        <v>4385</v>
      </c>
      <c r="P239">
        <v>2200</v>
      </c>
      <c r="Q239">
        <v>4.3</v>
      </c>
      <c r="R239" t="s">
        <v>777</v>
      </c>
    </row>
    <row r="240" spans="1:18" x14ac:dyDescent="0.3">
      <c r="A240">
        <v>1670</v>
      </c>
      <c r="B240" t="s">
        <v>494</v>
      </c>
      <c r="C240">
        <v>1</v>
      </c>
      <c r="D240" t="s">
        <v>178</v>
      </c>
      <c r="E240" t="s">
        <v>468</v>
      </c>
      <c r="F240">
        <v>77.075709399999994</v>
      </c>
      <c r="G240">
        <v>28.459244900000002</v>
      </c>
      <c r="H240" t="s">
        <v>778</v>
      </c>
      <c r="I240" t="s">
        <v>102</v>
      </c>
      <c r="J240" t="s">
        <v>103</v>
      </c>
      <c r="K240" t="s">
        <v>23</v>
      </c>
      <c r="L240" t="s">
        <v>23</v>
      </c>
      <c r="M240" t="s">
        <v>23</v>
      </c>
      <c r="N240">
        <v>4</v>
      </c>
      <c r="O240">
        <v>176</v>
      </c>
      <c r="P240">
        <v>2200</v>
      </c>
      <c r="Q240">
        <v>3.7</v>
      </c>
      <c r="R240" t="s">
        <v>779</v>
      </c>
    </row>
    <row r="241" spans="1:18" x14ac:dyDescent="0.3">
      <c r="A241">
        <v>2148</v>
      </c>
      <c r="B241" t="s">
        <v>780</v>
      </c>
      <c r="C241">
        <v>1</v>
      </c>
      <c r="D241" t="s">
        <v>178</v>
      </c>
      <c r="E241" t="s">
        <v>781</v>
      </c>
      <c r="F241">
        <v>77.101995700000003</v>
      </c>
      <c r="G241">
        <v>28.440092499999999</v>
      </c>
      <c r="H241" t="s">
        <v>160</v>
      </c>
      <c r="I241" t="s">
        <v>102</v>
      </c>
      <c r="J241" t="s">
        <v>103</v>
      </c>
      <c r="K241" t="s">
        <v>103</v>
      </c>
      <c r="L241" t="s">
        <v>23</v>
      </c>
      <c r="M241" t="s">
        <v>23</v>
      </c>
      <c r="N241">
        <v>4</v>
      </c>
      <c r="O241">
        <v>416</v>
      </c>
      <c r="P241">
        <v>2200</v>
      </c>
      <c r="Q241">
        <v>3.7</v>
      </c>
      <c r="R241" t="s">
        <v>782</v>
      </c>
    </row>
    <row r="242" spans="1:18" x14ac:dyDescent="0.3">
      <c r="A242">
        <v>18317498</v>
      </c>
      <c r="B242" t="s">
        <v>783</v>
      </c>
      <c r="C242">
        <v>1</v>
      </c>
      <c r="D242" t="s">
        <v>336</v>
      </c>
      <c r="E242" t="s">
        <v>784</v>
      </c>
      <c r="F242">
        <v>77.521525999999994</v>
      </c>
      <c r="G242">
        <v>28.464167</v>
      </c>
      <c r="H242" t="s">
        <v>150</v>
      </c>
      <c r="I242" t="s">
        <v>102</v>
      </c>
      <c r="J242" t="s">
        <v>103</v>
      </c>
      <c r="K242" t="s">
        <v>23</v>
      </c>
      <c r="L242" t="s">
        <v>23</v>
      </c>
      <c r="M242" t="s">
        <v>23</v>
      </c>
      <c r="N242">
        <v>4</v>
      </c>
      <c r="O242">
        <v>1</v>
      </c>
      <c r="P242">
        <v>2200</v>
      </c>
      <c r="Q242">
        <v>1</v>
      </c>
      <c r="R242" t="s">
        <v>785</v>
      </c>
    </row>
    <row r="243" spans="1:18" x14ac:dyDescent="0.3">
      <c r="A243">
        <v>3226</v>
      </c>
      <c r="B243" t="s">
        <v>786</v>
      </c>
      <c r="C243">
        <v>1</v>
      </c>
      <c r="D243" t="s">
        <v>336</v>
      </c>
      <c r="E243" t="s">
        <v>787</v>
      </c>
      <c r="F243">
        <v>77.325544840000006</v>
      </c>
      <c r="G243">
        <v>28.57102038</v>
      </c>
      <c r="H243" t="s">
        <v>788</v>
      </c>
      <c r="I243" t="s">
        <v>102</v>
      </c>
      <c r="J243" t="s">
        <v>103</v>
      </c>
      <c r="K243" t="s">
        <v>23</v>
      </c>
      <c r="L243" t="s">
        <v>23</v>
      </c>
      <c r="M243" t="s">
        <v>23</v>
      </c>
      <c r="N243">
        <v>4</v>
      </c>
      <c r="O243">
        <v>135</v>
      </c>
      <c r="P243">
        <v>2200</v>
      </c>
      <c r="Q243">
        <v>3.2</v>
      </c>
      <c r="R243" t="s">
        <v>789</v>
      </c>
    </row>
    <row r="244" spans="1:18" x14ac:dyDescent="0.3">
      <c r="A244">
        <v>4248</v>
      </c>
      <c r="B244" t="s">
        <v>750</v>
      </c>
      <c r="C244">
        <v>1</v>
      </c>
      <c r="D244" t="s">
        <v>336</v>
      </c>
      <c r="E244" t="s">
        <v>714</v>
      </c>
      <c r="F244">
        <v>77.321810200000002</v>
      </c>
      <c r="G244">
        <v>28.572104240000002</v>
      </c>
      <c r="H244" t="s">
        <v>248</v>
      </c>
      <c r="I244" t="s">
        <v>102</v>
      </c>
      <c r="J244" t="s">
        <v>103</v>
      </c>
      <c r="K244" t="s">
        <v>23</v>
      </c>
      <c r="L244" t="s">
        <v>23</v>
      </c>
      <c r="M244" t="s">
        <v>23</v>
      </c>
      <c r="N244">
        <v>4</v>
      </c>
      <c r="O244">
        <v>540</v>
      </c>
      <c r="P244">
        <v>2200</v>
      </c>
      <c r="Q244">
        <v>3.5</v>
      </c>
      <c r="R244" t="s">
        <v>790</v>
      </c>
    </row>
    <row r="245" spans="1:18" x14ac:dyDescent="0.3">
      <c r="A245">
        <v>121120</v>
      </c>
      <c r="B245" t="s">
        <v>791</v>
      </c>
      <c r="C245">
        <v>1</v>
      </c>
      <c r="D245" t="s">
        <v>792</v>
      </c>
      <c r="E245" t="s">
        <v>793</v>
      </c>
      <c r="F245">
        <v>76.797620499999994</v>
      </c>
      <c r="G245">
        <v>30.733479500000001</v>
      </c>
      <c r="H245" t="s">
        <v>160</v>
      </c>
      <c r="I245" t="s">
        <v>102</v>
      </c>
      <c r="J245" t="s">
        <v>23</v>
      </c>
      <c r="K245" t="s">
        <v>23</v>
      </c>
      <c r="L245" t="s">
        <v>23</v>
      </c>
      <c r="M245" t="s">
        <v>23</v>
      </c>
      <c r="N245">
        <v>4</v>
      </c>
      <c r="O245">
        <v>817</v>
      </c>
      <c r="P245">
        <v>2200</v>
      </c>
      <c r="Q245">
        <v>4.4000000000000004</v>
      </c>
      <c r="R245" t="s">
        <v>794</v>
      </c>
    </row>
    <row r="246" spans="1:18" x14ac:dyDescent="0.3">
      <c r="A246">
        <v>4752</v>
      </c>
      <c r="B246" t="s">
        <v>795</v>
      </c>
      <c r="C246">
        <v>1</v>
      </c>
      <c r="D246" t="s">
        <v>99</v>
      </c>
      <c r="E246" t="s">
        <v>751</v>
      </c>
      <c r="F246">
        <v>77.219503369999998</v>
      </c>
      <c r="G246">
        <v>28.53013602</v>
      </c>
      <c r="H246" t="s">
        <v>796</v>
      </c>
      <c r="I246" t="s">
        <v>102</v>
      </c>
      <c r="J246" t="s">
        <v>103</v>
      </c>
      <c r="K246" t="s">
        <v>23</v>
      </c>
      <c r="L246" t="s">
        <v>23</v>
      </c>
      <c r="M246" t="s">
        <v>23</v>
      </c>
      <c r="N246">
        <v>4</v>
      </c>
      <c r="O246">
        <v>570</v>
      </c>
      <c r="P246">
        <v>2100</v>
      </c>
      <c r="Q246">
        <v>3.4</v>
      </c>
      <c r="R246" t="s">
        <v>797</v>
      </c>
    </row>
    <row r="247" spans="1:18" x14ac:dyDescent="0.3">
      <c r="A247">
        <v>311982</v>
      </c>
      <c r="B247" t="s">
        <v>798</v>
      </c>
      <c r="C247">
        <v>1</v>
      </c>
      <c r="D247" t="s">
        <v>99</v>
      </c>
      <c r="E247" t="s">
        <v>143</v>
      </c>
      <c r="F247">
        <v>77.2194535</v>
      </c>
      <c r="G247">
        <v>28.618321699999999</v>
      </c>
      <c r="H247" t="s">
        <v>799</v>
      </c>
      <c r="I247" t="s">
        <v>102</v>
      </c>
      <c r="J247" t="s">
        <v>103</v>
      </c>
      <c r="K247" t="s">
        <v>23</v>
      </c>
      <c r="L247" t="s">
        <v>23</v>
      </c>
      <c r="M247" t="s">
        <v>23</v>
      </c>
      <c r="N247">
        <v>4</v>
      </c>
      <c r="O247">
        <v>299</v>
      </c>
      <c r="P247">
        <v>2100</v>
      </c>
      <c r="Q247">
        <v>3.9</v>
      </c>
      <c r="R247" t="s">
        <v>800</v>
      </c>
    </row>
    <row r="248" spans="1:18" x14ac:dyDescent="0.3">
      <c r="A248">
        <v>18277165</v>
      </c>
      <c r="B248" t="s">
        <v>801</v>
      </c>
      <c r="C248">
        <v>1</v>
      </c>
      <c r="D248" t="s">
        <v>99</v>
      </c>
      <c r="E248" t="s">
        <v>489</v>
      </c>
      <c r="F248">
        <v>77.223225999999997</v>
      </c>
      <c r="G248">
        <v>28.5837316</v>
      </c>
      <c r="H248" t="s">
        <v>251</v>
      </c>
      <c r="I248" t="s">
        <v>102</v>
      </c>
      <c r="J248" t="s">
        <v>103</v>
      </c>
      <c r="K248" t="s">
        <v>23</v>
      </c>
      <c r="L248" t="s">
        <v>23</v>
      </c>
      <c r="M248" t="s">
        <v>23</v>
      </c>
      <c r="N248">
        <v>4</v>
      </c>
      <c r="O248">
        <v>278</v>
      </c>
      <c r="P248">
        <v>2100</v>
      </c>
      <c r="Q248">
        <v>4.0999999999999996</v>
      </c>
      <c r="R248" t="s">
        <v>802</v>
      </c>
    </row>
    <row r="249" spans="1:18" x14ac:dyDescent="0.3">
      <c r="A249">
        <v>18255125</v>
      </c>
      <c r="B249" t="s">
        <v>803</v>
      </c>
      <c r="C249">
        <v>1</v>
      </c>
      <c r="D249" t="s">
        <v>99</v>
      </c>
      <c r="E249" t="s">
        <v>578</v>
      </c>
      <c r="F249">
        <v>77.226594300000002</v>
      </c>
      <c r="G249">
        <v>28.599780899999999</v>
      </c>
      <c r="H249" t="s">
        <v>101</v>
      </c>
      <c r="I249" t="s">
        <v>102</v>
      </c>
      <c r="J249" t="s">
        <v>23</v>
      </c>
      <c r="K249" t="s">
        <v>23</v>
      </c>
      <c r="L249" t="s">
        <v>23</v>
      </c>
      <c r="M249" t="s">
        <v>23</v>
      </c>
      <c r="N249">
        <v>4</v>
      </c>
      <c r="O249">
        <v>199</v>
      </c>
      <c r="P249">
        <v>2100</v>
      </c>
      <c r="Q249">
        <v>3.8</v>
      </c>
      <c r="R249" t="s">
        <v>804</v>
      </c>
    </row>
    <row r="250" spans="1:18" x14ac:dyDescent="0.3">
      <c r="A250">
        <v>313207</v>
      </c>
      <c r="B250" t="s">
        <v>805</v>
      </c>
      <c r="C250">
        <v>1</v>
      </c>
      <c r="D250" t="s">
        <v>99</v>
      </c>
      <c r="E250" t="s">
        <v>578</v>
      </c>
      <c r="F250">
        <v>77.227447499999997</v>
      </c>
      <c r="G250">
        <v>28.600713599999999</v>
      </c>
      <c r="H250" t="s">
        <v>806</v>
      </c>
      <c r="I250" t="s">
        <v>102</v>
      </c>
      <c r="J250" t="s">
        <v>103</v>
      </c>
      <c r="K250" t="s">
        <v>103</v>
      </c>
      <c r="L250" t="s">
        <v>23</v>
      </c>
      <c r="M250" t="s">
        <v>23</v>
      </c>
      <c r="N250">
        <v>4</v>
      </c>
      <c r="O250">
        <v>578</v>
      </c>
      <c r="P250">
        <v>2100</v>
      </c>
      <c r="Q250">
        <v>4.2</v>
      </c>
      <c r="R250" t="s">
        <v>807</v>
      </c>
    </row>
    <row r="251" spans="1:18" x14ac:dyDescent="0.3">
      <c r="A251">
        <v>308579</v>
      </c>
      <c r="B251" t="s">
        <v>808</v>
      </c>
      <c r="C251">
        <v>1</v>
      </c>
      <c r="D251" t="s">
        <v>99</v>
      </c>
      <c r="E251" t="s">
        <v>174</v>
      </c>
      <c r="F251">
        <v>77.220542730000005</v>
      </c>
      <c r="G251">
        <v>28.629970570000001</v>
      </c>
      <c r="H251" t="s">
        <v>140</v>
      </c>
      <c r="I251" t="s">
        <v>102</v>
      </c>
      <c r="J251" t="s">
        <v>103</v>
      </c>
      <c r="K251" t="s">
        <v>23</v>
      </c>
      <c r="L251" t="s">
        <v>23</v>
      </c>
      <c r="M251" t="s">
        <v>23</v>
      </c>
      <c r="N251">
        <v>4</v>
      </c>
      <c r="O251">
        <v>2252</v>
      </c>
      <c r="P251">
        <v>2100</v>
      </c>
      <c r="Q251">
        <v>4</v>
      </c>
      <c r="R251" t="s">
        <v>809</v>
      </c>
    </row>
    <row r="252" spans="1:18" x14ac:dyDescent="0.3">
      <c r="A252">
        <v>18252386</v>
      </c>
      <c r="B252" t="s">
        <v>810</v>
      </c>
      <c r="C252">
        <v>1</v>
      </c>
      <c r="D252" t="s">
        <v>178</v>
      </c>
      <c r="E252" t="s">
        <v>347</v>
      </c>
      <c r="F252">
        <v>77.063417000000001</v>
      </c>
      <c r="G252">
        <v>28.468125400000002</v>
      </c>
      <c r="H252" t="s">
        <v>811</v>
      </c>
      <c r="I252" t="s">
        <v>102</v>
      </c>
      <c r="J252" t="s">
        <v>23</v>
      </c>
      <c r="K252" t="s">
        <v>23</v>
      </c>
      <c r="L252" t="s">
        <v>23</v>
      </c>
      <c r="M252" t="s">
        <v>23</v>
      </c>
      <c r="N252">
        <v>4</v>
      </c>
      <c r="O252">
        <v>569</v>
      </c>
      <c r="P252">
        <v>2100</v>
      </c>
      <c r="Q252">
        <v>4.0999999999999996</v>
      </c>
      <c r="R252" t="s">
        <v>812</v>
      </c>
    </row>
    <row r="253" spans="1:18" x14ac:dyDescent="0.3">
      <c r="A253">
        <v>6506206</v>
      </c>
      <c r="B253" t="s">
        <v>813</v>
      </c>
      <c r="C253">
        <v>1</v>
      </c>
      <c r="D253" t="s">
        <v>814</v>
      </c>
      <c r="E253" t="s">
        <v>815</v>
      </c>
      <c r="F253">
        <v>73.785900999999996</v>
      </c>
      <c r="G253">
        <v>18.593481489999999</v>
      </c>
      <c r="H253" t="s">
        <v>816</v>
      </c>
      <c r="I253" t="s">
        <v>102</v>
      </c>
      <c r="J253" t="s">
        <v>103</v>
      </c>
      <c r="K253" t="s">
        <v>103</v>
      </c>
      <c r="L253" t="s">
        <v>23</v>
      </c>
      <c r="M253" t="s">
        <v>23</v>
      </c>
      <c r="N253">
        <v>4</v>
      </c>
      <c r="O253">
        <v>1566</v>
      </c>
      <c r="P253">
        <v>2100</v>
      </c>
      <c r="Q253">
        <v>3.6</v>
      </c>
      <c r="R253" t="s">
        <v>817</v>
      </c>
    </row>
    <row r="254" spans="1:18" x14ac:dyDescent="0.3">
      <c r="A254">
        <v>18462002</v>
      </c>
      <c r="B254" t="s">
        <v>818</v>
      </c>
      <c r="C254">
        <v>1</v>
      </c>
      <c r="D254" t="s">
        <v>99</v>
      </c>
      <c r="E254" t="s">
        <v>375</v>
      </c>
      <c r="F254">
        <v>77.238696689999998</v>
      </c>
      <c r="G254">
        <v>28.537127779999999</v>
      </c>
      <c r="H254" t="s">
        <v>819</v>
      </c>
      <c r="I254" t="s">
        <v>102</v>
      </c>
      <c r="J254" t="s">
        <v>103</v>
      </c>
      <c r="K254" t="s">
        <v>23</v>
      </c>
      <c r="L254" t="s">
        <v>23</v>
      </c>
      <c r="M254" t="s">
        <v>23</v>
      </c>
      <c r="N254">
        <v>4</v>
      </c>
      <c r="O254">
        <v>43</v>
      </c>
      <c r="P254">
        <v>2000</v>
      </c>
      <c r="Q254">
        <v>4.3</v>
      </c>
      <c r="R254" t="s">
        <v>820</v>
      </c>
    </row>
    <row r="255" spans="1:18" x14ac:dyDescent="0.3">
      <c r="A255">
        <v>304746</v>
      </c>
      <c r="B255" t="s">
        <v>821</v>
      </c>
      <c r="C255">
        <v>1</v>
      </c>
      <c r="D255" t="s">
        <v>99</v>
      </c>
      <c r="E255" t="s">
        <v>761</v>
      </c>
      <c r="F255">
        <v>77.120035200000004</v>
      </c>
      <c r="G255">
        <v>28.647715999999999</v>
      </c>
      <c r="H255" t="s">
        <v>822</v>
      </c>
      <c r="I255" t="s">
        <v>102</v>
      </c>
      <c r="J255" t="s">
        <v>103</v>
      </c>
      <c r="K255" t="s">
        <v>23</v>
      </c>
      <c r="L255" t="s">
        <v>23</v>
      </c>
      <c r="M255" t="s">
        <v>23</v>
      </c>
      <c r="N255">
        <v>4</v>
      </c>
      <c r="O255">
        <v>1691</v>
      </c>
      <c r="P255">
        <v>2000</v>
      </c>
      <c r="Q255">
        <v>4.5999999999999996</v>
      </c>
      <c r="R255" t="s">
        <v>823</v>
      </c>
    </row>
    <row r="256" spans="1:18" x14ac:dyDescent="0.3">
      <c r="A256">
        <v>8893</v>
      </c>
      <c r="B256" t="s">
        <v>824</v>
      </c>
      <c r="C256">
        <v>1</v>
      </c>
      <c r="D256" t="s">
        <v>99</v>
      </c>
      <c r="E256" t="s">
        <v>688</v>
      </c>
      <c r="F256">
        <v>77.194415599999999</v>
      </c>
      <c r="G256">
        <v>28.554128200000001</v>
      </c>
      <c r="H256" t="s">
        <v>689</v>
      </c>
      <c r="I256" t="s">
        <v>102</v>
      </c>
      <c r="J256" t="s">
        <v>103</v>
      </c>
      <c r="K256" t="s">
        <v>103</v>
      </c>
      <c r="L256" t="s">
        <v>23</v>
      </c>
      <c r="M256" t="s">
        <v>23</v>
      </c>
      <c r="N256">
        <v>4</v>
      </c>
      <c r="O256">
        <v>1878</v>
      </c>
      <c r="P256">
        <v>2000</v>
      </c>
      <c r="Q256">
        <v>3.9</v>
      </c>
      <c r="R256" t="s">
        <v>825</v>
      </c>
    </row>
    <row r="257" spans="1:18" x14ac:dyDescent="0.3">
      <c r="A257">
        <v>422</v>
      </c>
      <c r="B257" t="s">
        <v>826</v>
      </c>
      <c r="C257">
        <v>1</v>
      </c>
      <c r="D257" t="s">
        <v>99</v>
      </c>
      <c r="E257" t="s">
        <v>827</v>
      </c>
      <c r="F257">
        <v>77.237865900000003</v>
      </c>
      <c r="G257">
        <v>28.641043499999999</v>
      </c>
      <c r="H257" t="s">
        <v>828</v>
      </c>
      <c r="I257" t="s">
        <v>102</v>
      </c>
      <c r="J257" t="s">
        <v>103</v>
      </c>
      <c r="K257" t="s">
        <v>23</v>
      </c>
      <c r="L257" t="s">
        <v>23</v>
      </c>
      <c r="M257" t="s">
        <v>23</v>
      </c>
      <c r="N257">
        <v>4</v>
      </c>
      <c r="O257">
        <v>295</v>
      </c>
      <c r="P257">
        <v>2000</v>
      </c>
      <c r="Q257">
        <v>3.9</v>
      </c>
      <c r="R257" t="s">
        <v>829</v>
      </c>
    </row>
    <row r="258" spans="1:18" x14ac:dyDescent="0.3">
      <c r="A258">
        <v>307799</v>
      </c>
      <c r="B258" t="s">
        <v>830</v>
      </c>
      <c r="C258">
        <v>1</v>
      </c>
      <c r="D258" t="s">
        <v>99</v>
      </c>
      <c r="E258" t="s">
        <v>578</v>
      </c>
      <c r="F258">
        <v>77.227537299999995</v>
      </c>
      <c r="G258">
        <v>28.600542900000001</v>
      </c>
      <c r="H258" t="s">
        <v>831</v>
      </c>
      <c r="I258" t="s">
        <v>102</v>
      </c>
      <c r="J258" t="s">
        <v>23</v>
      </c>
      <c r="K258" t="s">
        <v>103</v>
      </c>
      <c r="L258" t="s">
        <v>23</v>
      </c>
      <c r="M258" t="s">
        <v>23</v>
      </c>
      <c r="N258">
        <v>4</v>
      </c>
      <c r="O258">
        <v>669</v>
      </c>
      <c r="P258">
        <v>2000</v>
      </c>
      <c r="Q258">
        <v>3.8</v>
      </c>
      <c r="R258" t="s">
        <v>832</v>
      </c>
    </row>
    <row r="259" spans="1:18" x14ac:dyDescent="0.3">
      <c r="A259">
        <v>4380</v>
      </c>
      <c r="B259" t="s">
        <v>833</v>
      </c>
      <c r="C259">
        <v>1</v>
      </c>
      <c r="D259" t="s">
        <v>99</v>
      </c>
      <c r="E259" t="s">
        <v>147</v>
      </c>
      <c r="F259">
        <v>77.218511399999997</v>
      </c>
      <c r="G259">
        <v>28.618559399999999</v>
      </c>
      <c r="H259" t="s">
        <v>534</v>
      </c>
      <c r="I259" t="s">
        <v>102</v>
      </c>
      <c r="J259" t="s">
        <v>23</v>
      </c>
      <c r="K259" t="s">
        <v>23</v>
      </c>
      <c r="L259" t="s">
        <v>23</v>
      </c>
      <c r="M259" t="s">
        <v>23</v>
      </c>
      <c r="N259">
        <v>4</v>
      </c>
      <c r="O259">
        <v>90</v>
      </c>
      <c r="P259">
        <v>2000</v>
      </c>
      <c r="Q259">
        <v>3.9</v>
      </c>
      <c r="R259" t="s">
        <v>834</v>
      </c>
    </row>
    <row r="260" spans="1:18" x14ac:dyDescent="0.3">
      <c r="A260">
        <v>311470</v>
      </c>
      <c r="B260" t="s">
        <v>835</v>
      </c>
      <c r="C260">
        <v>1</v>
      </c>
      <c r="D260" t="s">
        <v>99</v>
      </c>
      <c r="E260" t="s">
        <v>515</v>
      </c>
      <c r="F260">
        <v>77.226459500000004</v>
      </c>
      <c r="G260">
        <v>28.5842189</v>
      </c>
      <c r="H260" t="s">
        <v>836</v>
      </c>
      <c r="I260" t="s">
        <v>102</v>
      </c>
      <c r="J260" t="s">
        <v>103</v>
      </c>
      <c r="K260" t="s">
        <v>23</v>
      </c>
      <c r="L260" t="s">
        <v>23</v>
      </c>
      <c r="M260" t="s">
        <v>23</v>
      </c>
      <c r="N260">
        <v>4</v>
      </c>
      <c r="O260">
        <v>131</v>
      </c>
      <c r="P260">
        <v>2000</v>
      </c>
      <c r="Q260">
        <v>3.7</v>
      </c>
      <c r="R260" t="s">
        <v>837</v>
      </c>
    </row>
    <row r="261" spans="1:18" x14ac:dyDescent="0.3">
      <c r="A261">
        <v>3286</v>
      </c>
      <c r="B261" t="s">
        <v>838</v>
      </c>
      <c r="C261">
        <v>1</v>
      </c>
      <c r="D261" t="s">
        <v>99</v>
      </c>
      <c r="E261" t="s">
        <v>363</v>
      </c>
      <c r="F261">
        <v>77.225830799999997</v>
      </c>
      <c r="G261">
        <v>28.673670000000001</v>
      </c>
      <c r="H261" t="s">
        <v>150</v>
      </c>
      <c r="I261" t="s">
        <v>102</v>
      </c>
      <c r="J261" t="s">
        <v>103</v>
      </c>
      <c r="K261" t="s">
        <v>23</v>
      </c>
      <c r="L261" t="s">
        <v>23</v>
      </c>
      <c r="M261" t="s">
        <v>23</v>
      </c>
      <c r="N261">
        <v>4</v>
      </c>
      <c r="O261">
        <v>17</v>
      </c>
      <c r="P261">
        <v>2000</v>
      </c>
      <c r="Q261">
        <v>2.7</v>
      </c>
      <c r="R261" t="s">
        <v>839</v>
      </c>
    </row>
    <row r="262" spans="1:18" x14ac:dyDescent="0.3">
      <c r="A262">
        <v>9736</v>
      </c>
      <c r="B262" t="s">
        <v>840</v>
      </c>
      <c r="C262">
        <v>1</v>
      </c>
      <c r="D262" t="s">
        <v>99</v>
      </c>
      <c r="E262" t="s">
        <v>841</v>
      </c>
      <c r="F262">
        <v>77.299539999999993</v>
      </c>
      <c r="G262">
        <v>28.5939142</v>
      </c>
      <c r="H262" t="s">
        <v>842</v>
      </c>
      <c r="I262" t="s">
        <v>102</v>
      </c>
      <c r="J262" t="s">
        <v>103</v>
      </c>
      <c r="K262" t="s">
        <v>23</v>
      </c>
      <c r="L262" t="s">
        <v>23</v>
      </c>
      <c r="M262" t="s">
        <v>23</v>
      </c>
      <c r="N262">
        <v>4</v>
      </c>
      <c r="O262">
        <v>80</v>
      </c>
      <c r="P262">
        <v>2000</v>
      </c>
      <c r="Q262">
        <v>3.1</v>
      </c>
      <c r="R262" t="s">
        <v>843</v>
      </c>
    </row>
    <row r="263" spans="1:18" x14ac:dyDescent="0.3">
      <c r="A263">
        <v>4490</v>
      </c>
      <c r="B263" t="s">
        <v>844</v>
      </c>
      <c r="C263">
        <v>1</v>
      </c>
      <c r="D263" t="s">
        <v>99</v>
      </c>
      <c r="E263" t="s">
        <v>596</v>
      </c>
      <c r="F263">
        <v>77.090586000000002</v>
      </c>
      <c r="G263">
        <v>28.6672628</v>
      </c>
      <c r="H263" t="s">
        <v>845</v>
      </c>
      <c r="I263" t="s">
        <v>102</v>
      </c>
      <c r="J263" t="s">
        <v>23</v>
      </c>
      <c r="K263" t="s">
        <v>23</v>
      </c>
      <c r="L263" t="s">
        <v>23</v>
      </c>
      <c r="M263" t="s">
        <v>23</v>
      </c>
      <c r="N263">
        <v>4</v>
      </c>
      <c r="O263">
        <v>40</v>
      </c>
      <c r="P263">
        <v>2000</v>
      </c>
      <c r="Q263">
        <v>3.1</v>
      </c>
      <c r="R263" t="s">
        <v>846</v>
      </c>
    </row>
    <row r="264" spans="1:18" x14ac:dyDescent="0.3">
      <c r="A264">
        <v>18126111</v>
      </c>
      <c r="B264" t="s">
        <v>847</v>
      </c>
      <c r="C264">
        <v>1</v>
      </c>
      <c r="D264" t="s">
        <v>99</v>
      </c>
      <c r="E264" t="s">
        <v>571</v>
      </c>
      <c r="F264">
        <v>77.1734996</v>
      </c>
      <c r="G264">
        <v>28.571681000000002</v>
      </c>
      <c r="H264" t="s">
        <v>848</v>
      </c>
      <c r="I264" t="s">
        <v>102</v>
      </c>
      <c r="J264" t="s">
        <v>103</v>
      </c>
      <c r="K264" t="s">
        <v>23</v>
      </c>
      <c r="L264" t="s">
        <v>23</v>
      </c>
      <c r="M264" t="s">
        <v>23</v>
      </c>
      <c r="N264">
        <v>4</v>
      </c>
      <c r="O264">
        <v>304</v>
      </c>
      <c r="P264">
        <v>2000</v>
      </c>
      <c r="Q264">
        <v>4</v>
      </c>
      <c r="R264" t="s">
        <v>849</v>
      </c>
    </row>
    <row r="265" spans="1:18" x14ac:dyDescent="0.3">
      <c r="A265">
        <v>18241869</v>
      </c>
      <c r="B265" t="s">
        <v>850</v>
      </c>
      <c r="C265">
        <v>1</v>
      </c>
      <c r="D265" t="s">
        <v>99</v>
      </c>
      <c r="E265" t="s">
        <v>375</v>
      </c>
      <c r="F265">
        <v>77.244108400000002</v>
      </c>
      <c r="G265">
        <v>28.533589800000001</v>
      </c>
      <c r="H265" t="s">
        <v>144</v>
      </c>
      <c r="I265" t="s">
        <v>102</v>
      </c>
      <c r="J265" t="s">
        <v>103</v>
      </c>
      <c r="K265" t="s">
        <v>23</v>
      </c>
      <c r="L265" t="s">
        <v>23</v>
      </c>
      <c r="M265" t="s">
        <v>23</v>
      </c>
      <c r="N265">
        <v>4</v>
      </c>
      <c r="O265">
        <v>304</v>
      </c>
      <c r="P265">
        <v>2000</v>
      </c>
      <c r="Q265">
        <v>4.5999999999999996</v>
      </c>
      <c r="R265" t="s">
        <v>851</v>
      </c>
    </row>
    <row r="266" spans="1:18" x14ac:dyDescent="0.3">
      <c r="A266">
        <v>306510</v>
      </c>
      <c r="B266" t="s">
        <v>852</v>
      </c>
      <c r="C266">
        <v>1</v>
      </c>
      <c r="D266" t="s">
        <v>99</v>
      </c>
      <c r="E266" t="s">
        <v>853</v>
      </c>
      <c r="F266">
        <v>77.298040599999993</v>
      </c>
      <c r="G266">
        <v>28.590798100000001</v>
      </c>
      <c r="H266" t="s">
        <v>854</v>
      </c>
      <c r="I266" t="s">
        <v>102</v>
      </c>
      <c r="J266" t="s">
        <v>103</v>
      </c>
      <c r="K266" t="s">
        <v>23</v>
      </c>
      <c r="L266" t="s">
        <v>23</v>
      </c>
      <c r="M266" t="s">
        <v>23</v>
      </c>
      <c r="N266">
        <v>4</v>
      </c>
      <c r="O266">
        <v>174</v>
      </c>
      <c r="P266">
        <v>2000</v>
      </c>
      <c r="Q266">
        <v>3.4</v>
      </c>
      <c r="R266" t="s">
        <v>855</v>
      </c>
    </row>
    <row r="267" spans="1:18" x14ac:dyDescent="0.3">
      <c r="A267">
        <v>4568</v>
      </c>
      <c r="B267" t="s">
        <v>856</v>
      </c>
      <c r="C267">
        <v>1</v>
      </c>
      <c r="D267" t="s">
        <v>99</v>
      </c>
      <c r="E267" t="s">
        <v>857</v>
      </c>
      <c r="F267">
        <v>77.106339300000002</v>
      </c>
      <c r="G267">
        <v>28.641949499999999</v>
      </c>
      <c r="H267" t="s">
        <v>160</v>
      </c>
      <c r="I267" t="s">
        <v>102</v>
      </c>
      <c r="J267" t="s">
        <v>103</v>
      </c>
      <c r="K267" t="s">
        <v>103</v>
      </c>
      <c r="L267" t="s">
        <v>23</v>
      </c>
      <c r="M267" t="s">
        <v>23</v>
      </c>
      <c r="N267">
        <v>4</v>
      </c>
      <c r="O267">
        <v>601</v>
      </c>
      <c r="P267">
        <v>2000</v>
      </c>
      <c r="Q267">
        <v>3.8</v>
      </c>
      <c r="R267" t="s">
        <v>858</v>
      </c>
    </row>
    <row r="268" spans="1:18" x14ac:dyDescent="0.3">
      <c r="A268">
        <v>18219539</v>
      </c>
      <c r="B268" t="s">
        <v>859</v>
      </c>
      <c r="C268">
        <v>1</v>
      </c>
      <c r="D268" t="s">
        <v>99</v>
      </c>
      <c r="E268" t="s">
        <v>153</v>
      </c>
      <c r="F268">
        <v>77.217836599999998</v>
      </c>
      <c r="G268">
        <v>28.620766</v>
      </c>
      <c r="H268" t="s">
        <v>860</v>
      </c>
      <c r="I268" t="s">
        <v>102</v>
      </c>
      <c r="J268" t="s">
        <v>103</v>
      </c>
      <c r="K268" t="s">
        <v>23</v>
      </c>
      <c r="L268" t="s">
        <v>23</v>
      </c>
      <c r="M268" t="s">
        <v>23</v>
      </c>
      <c r="N268">
        <v>4</v>
      </c>
      <c r="O268">
        <v>68</v>
      </c>
      <c r="P268">
        <v>2000</v>
      </c>
      <c r="Q268">
        <v>4.0999999999999996</v>
      </c>
      <c r="R268" t="s">
        <v>861</v>
      </c>
    </row>
    <row r="269" spans="1:18" x14ac:dyDescent="0.3">
      <c r="A269">
        <v>18312443</v>
      </c>
      <c r="B269" t="s">
        <v>862</v>
      </c>
      <c r="C269">
        <v>1</v>
      </c>
      <c r="D269" t="s">
        <v>99</v>
      </c>
      <c r="E269" t="s">
        <v>169</v>
      </c>
      <c r="F269">
        <v>77.216936099999998</v>
      </c>
      <c r="G269">
        <v>28.600159999999999</v>
      </c>
      <c r="H269" t="s">
        <v>863</v>
      </c>
      <c r="I269" t="s">
        <v>102</v>
      </c>
      <c r="J269" t="s">
        <v>23</v>
      </c>
      <c r="K269" t="s">
        <v>23</v>
      </c>
      <c r="L269" t="s">
        <v>23</v>
      </c>
      <c r="M269" t="s">
        <v>23</v>
      </c>
      <c r="N269">
        <v>4</v>
      </c>
      <c r="O269">
        <v>5</v>
      </c>
      <c r="P269">
        <v>2000</v>
      </c>
      <c r="Q269">
        <v>3.1</v>
      </c>
      <c r="R269" t="s">
        <v>864</v>
      </c>
    </row>
    <row r="270" spans="1:18" x14ac:dyDescent="0.3">
      <c r="A270">
        <v>18237320</v>
      </c>
      <c r="B270" t="s">
        <v>865</v>
      </c>
      <c r="C270">
        <v>1</v>
      </c>
      <c r="D270" t="s">
        <v>99</v>
      </c>
      <c r="E270" t="s">
        <v>502</v>
      </c>
      <c r="F270">
        <v>77.234278000000003</v>
      </c>
      <c r="G270">
        <v>28.551027600000001</v>
      </c>
      <c r="H270" t="s">
        <v>410</v>
      </c>
      <c r="I270" t="s">
        <v>102</v>
      </c>
      <c r="J270" t="s">
        <v>103</v>
      </c>
      <c r="K270" t="s">
        <v>23</v>
      </c>
      <c r="L270" t="s">
        <v>23</v>
      </c>
      <c r="M270" t="s">
        <v>23</v>
      </c>
      <c r="N270">
        <v>4</v>
      </c>
      <c r="O270">
        <v>58</v>
      </c>
      <c r="P270">
        <v>2000</v>
      </c>
      <c r="Q270">
        <v>3.4</v>
      </c>
      <c r="R270" t="s">
        <v>866</v>
      </c>
    </row>
    <row r="271" spans="1:18" x14ac:dyDescent="0.3">
      <c r="A271">
        <v>18203180</v>
      </c>
      <c r="B271" t="s">
        <v>867</v>
      </c>
      <c r="C271">
        <v>1</v>
      </c>
      <c r="D271" t="s">
        <v>99</v>
      </c>
      <c r="E271" t="s">
        <v>502</v>
      </c>
      <c r="F271">
        <v>77.233554999999996</v>
      </c>
      <c r="G271">
        <v>28.5563909</v>
      </c>
      <c r="H271" t="s">
        <v>868</v>
      </c>
      <c r="I271" t="s">
        <v>102</v>
      </c>
      <c r="J271" t="s">
        <v>23</v>
      </c>
      <c r="K271" t="s">
        <v>23</v>
      </c>
      <c r="L271" t="s">
        <v>23</v>
      </c>
      <c r="M271" t="s">
        <v>23</v>
      </c>
      <c r="N271">
        <v>4</v>
      </c>
      <c r="O271">
        <v>85</v>
      </c>
      <c r="P271">
        <v>2000</v>
      </c>
      <c r="Q271">
        <v>3.8</v>
      </c>
      <c r="R271" t="s">
        <v>176</v>
      </c>
    </row>
    <row r="272" spans="1:18" x14ac:dyDescent="0.3">
      <c r="A272">
        <v>18419892</v>
      </c>
      <c r="B272" t="s">
        <v>869</v>
      </c>
      <c r="C272">
        <v>1</v>
      </c>
      <c r="D272" t="s">
        <v>99</v>
      </c>
      <c r="E272" t="s">
        <v>254</v>
      </c>
      <c r="F272">
        <v>77.217028200000001</v>
      </c>
      <c r="G272">
        <v>28.621316100000001</v>
      </c>
      <c r="H272" t="s">
        <v>870</v>
      </c>
      <c r="I272" t="s">
        <v>102</v>
      </c>
      <c r="J272" t="s">
        <v>103</v>
      </c>
      <c r="K272" t="s">
        <v>23</v>
      </c>
      <c r="L272" t="s">
        <v>23</v>
      </c>
      <c r="M272" t="s">
        <v>23</v>
      </c>
      <c r="N272">
        <v>4</v>
      </c>
      <c r="O272">
        <v>14</v>
      </c>
      <c r="P272">
        <v>2000</v>
      </c>
      <c r="Q272">
        <v>3.5</v>
      </c>
      <c r="R272" t="s">
        <v>871</v>
      </c>
    </row>
    <row r="273" spans="1:18" x14ac:dyDescent="0.3">
      <c r="A273">
        <v>18357911</v>
      </c>
      <c r="B273" t="s">
        <v>872</v>
      </c>
      <c r="C273">
        <v>1</v>
      </c>
      <c r="D273" t="s">
        <v>99</v>
      </c>
      <c r="E273" t="s">
        <v>143</v>
      </c>
      <c r="F273">
        <v>77.219605099999995</v>
      </c>
      <c r="G273">
        <v>28.6291434</v>
      </c>
      <c r="H273" t="s">
        <v>873</v>
      </c>
      <c r="I273" t="s">
        <v>102</v>
      </c>
      <c r="J273" t="s">
        <v>103</v>
      </c>
      <c r="K273" t="s">
        <v>23</v>
      </c>
      <c r="L273" t="s">
        <v>23</v>
      </c>
      <c r="M273" t="s">
        <v>23</v>
      </c>
      <c r="N273">
        <v>4</v>
      </c>
      <c r="O273">
        <v>501</v>
      </c>
      <c r="P273">
        <v>2000</v>
      </c>
      <c r="Q273">
        <v>4.0999999999999996</v>
      </c>
      <c r="R273" t="s">
        <v>871</v>
      </c>
    </row>
    <row r="274" spans="1:18" x14ac:dyDescent="0.3">
      <c r="A274">
        <v>305686</v>
      </c>
      <c r="B274" t="s">
        <v>874</v>
      </c>
      <c r="C274">
        <v>1</v>
      </c>
      <c r="D274" t="s">
        <v>99</v>
      </c>
      <c r="E274" t="s">
        <v>578</v>
      </c>
      <c r="F274">
        <v>77.226998399999999</v>
      </c>
      <c r="G274">
        <v>28.599953800000002</v>
      </c>
      <c r="H274" t="s">
        <v>875</v>
      </c>
      <c r="I274" t="s">
        <v>102</v>
      </c>
      <c r="J274" t="s">
        <v>103</v>
      </c>
      <c r="K274" t="s">
        <v>103</v>
      </c>
      <c r="L274" t="s">
        <v>23</v>
      </c>
      <c r="M274" t="s">
        <v>23</v>
      </c>
      <c r="N274">
        <v>4</v>
      </c>
      <c r="O274">
        <v>372</v>
      </c>
      <c r="P274">
        <v>2000</v>
      </c>
      <c r="Q274">
        <v>3.9</v>
      </c>
      <c r="R274" t="s">
        <v>876</v>
      </c>
    </row>
    <row r="275" spans="1:18" x14ac:dyDescent="0.3">
      <c r="A275">
        <v>300007</v>
      </c>
      <c r="B275" t="s">
        <v>874</v>
      </c>
      <c r="C275">
        <v>1</v>
      </c>
      <c r="D275" t="s">
        <v>99</v>
      </c>
      <c r="E275" t="s">
        <v>502</v>
      </c>
      <c r="F275">
        <v>77.233465199999998</v>
      </c>
      <c r="G275">
        <v>28.556471999999999</v>
      </c>
      <c r="H275" t="s">
        <v>875</v>
      </c>
      <c r="I275" t="s">
        <v>102</v>
      </c>
      <c r="J275" t="s">
        <v>103</v>
      </c>
      <c r="K275" t="s">
        <v>103</v>
      </c>
      <c r="L275" t="s">
        <v>23</v>
      </c>
      <c r="M275" t="s">
        <v>23</v>
      </c>
      <c r="N275">
        <v>4</v>
      </c>
      <c r="O275">
        <v>223</v>
      </c>
      <c r="P275">
        <v>2000</v>
      </c>
      <c r="Q275">
        <v>3.8</v>
      </c>
      <c r="R275" t="s">
        <v>877</v>
      </c>
    </row>
    <row r="276" spans="1:18" x14ac:dyDescent="0.3">
      <c r="A276">
        <v>18317481</v>
      </c>
      <c r="B276" t="s">
        <v>878</v>
      </c>
      <c r="C276">
        <v>1</v>
      </c>
      <c r="D276" t="s">
        <v>99</v>
      </c>
      <c r="E276" t="s">
        <v>879</v>
      </c>
      <c r="F276">
        <v>77.2431646</v>
      </c>
      <c r="G276">
        <v>28.646386499999998</v>
      </c>
      <c r="H276" t="s">
        <v>150</v>
      </c>
      <c r="I276" t="s">
        <v>102</v>
      </c>
      <c r="J276" t="s">
        <v>103</v>
      </c>
      <c r="K276" t="s">
        <v>23</v>
      </c>
      <c r="L276" t="s">
        <v>23</v>
      </c>
      <c r="M276" t="s">
        <v>23</v>
      </c>
      <c r="N276">
        <v>4</v>
      </c>
      <c r="O276">
        <v>2</v>
      </c>
      <c r="P276">
        <v>2000</v>
      </c>
      <c r="Q276">
        <v>1</v>
      </c>
      <c r="R276" t="s">
        <v>880</v>
      </c>
    </row>
    <row r="277" spans="1:18" x14ac:dyDescent="0.3">
      <c r="A277">
        <v>18427201</v>
      </c>
      <c r="B277" t="s">
        <v>881</v>
      </c>
      <c r="C277">
        <v>1</v>
      </c>
      <c r="D277" t="s">
        <v>99</v>
      </c>
      <c r="E277" t="s">
        <v>743</v>
      </c>
      <c r="F277">
        <v>77.219859999999997</v>
      </c>
      <c r="G277">
        <v>28.568470000000001</v>
      </c>
      <c r="H277" t="s">
        <v>604</v>
      </c>
      <c r="I277" t="s">
        <v>102</v>
      </c>
      <c r="J277" t="s">
        <v>103</v>
      </c>
      <c r="K277" t="s">
        <v>23</v>
      </c>
      <c r="L277" t="s">
        <v>23</v>
      </c>
      <c r="M277" t="s">
        <v>23</v>
      </c>
      <c r="N277">
        <v>4</v>
      </c>
      <c r="O277">
        <v>3</v>
      </c>
      <c r="P277">
        <v>2000</v>
      </c>
      <c r="Q277">
        <v>1</v>
      </c>
      <c r="R277" t="s">
        <v>882</v>
      </c>
    </row>
    <row r="278" spans="1:18" x14ac:dyDescent="0.3">
      <c r="A278">
        <v>9969</v>
      </c>
      <c r="B278" t="s">
        <v>883</v>
      </c>
      <c r="C278">
        <v>1</v>
      </c>
      <c r="D278" t="s">
        <v>99</v>
      </c>
      <c r="E278" t="s">
        <v>884</v>
      </c>
      <c r="F278">
        <v>77.204362099999997</v>
      </c>
      <c r="G278">
        <v>28.695801899999999</v>
      </c>
      <c r="H278" t="s">
        <v>885</v>
      </c>
      <c r="I278" t="s">
        <v>102</v>
      </c>
      <c r="J278" t="s">
        <v>103</v>
      </c>
      <c r="K278" t="s">
        <v>23</v>
      </c>
      <c r="L278" t="s">
        <v>23</v>
      </c>
      <c r="M278" t="s">
        <v>23</v>
      </c>
      <c r="N278">
        <v>4</v>
      </c>
      <c r="O278">
        <v>81</v>
      </c>
      <c r="P278">
        <v>2000</v>
      </c>
      <c r="Q278">
        <v>2.7</v>
      </c>
      <c r="R278" t="s">
        <v>886</v>
      </c>
    </row>
    <row r="279" spans="1:18" x14ac:dyDescent="0.3">
      <c r="A279">
        <v>306026</v>
      </c>
      <c r="B279" t="s">
        <v>887</v>
      </c>
      <c r="C279">
        <v>1</v>
      </c>
      <c r="D279" t="s">
        <v>99</v>
      </c>
      <c r="E279" t="s">
        <v>106</v>
      </c>
      <c r="F279">
        <v>77.173429200000001</v>
      </c>
      <c r="G279">
        <v>28.598181799999999</v>
      </c>
      <c r="H279" t="s">
        <v>150</v>
      </c>
      <c r="I279" t="s">
        <v>102</v>
      </c>
      <c r="J279" t="s">
        <v>23</v>
      </c>
      <c r="K279" t="s">
        <v>23</v>
      </c>
      <c r="L279" t="s">
        <v>23</v>
      </c>
      <c r="M279" t="s">
        <v>23</v>
      </c>
      <c r="N279">
        <v>4</v>
      </c>
      <c r="O279">
        <v>17</v>
      </c>
      <c r="P279">
        <v>2000</v>
      </c>
      <c r="Q279">
        <v>3.2</v>
      </c>
      <c r="R279" t="s">
        <v>888</v>
      </c>
    </row>
    <row r="280" spans="1:18" x14ac:dyDescent="0.3">
      <c r="A280">
        <v>3541</v>
      </c>
      <c r="B280" t="s">
        <v>889</v>
      </c>
      <c r="C280">
        <v>1</v>
      </c>
      <c r="D280" t="s">
        <v>99</v>
      </c>
      <c r="E280" t="s">
        <v>890</v>
      </c>
      <c r="F280">
        <v>77.232926300000003</v>
      </c>
      <c r="G280">
        <v>28.556868999999999</v>
      </c>
      <c r="H280" t="s">
        <v>248</v>
      </c>
      <c r="I280" t="s">
        <v>102</v>
      </c>
      <c r="J280" t="s">
        <v>23</v>
      </c>
      <c r="K280" t="s">
        <v>23</v>
      </c>
      <c r="L280" t="s">
        <v>23</v>
      </c>
      <c r="M280" t="s">
        <v>23</v>
      </c>
      <c r="N280">
        <v>4</v>
      </c>
      <c r="O280">
        <v>524</v>
      </c>
      <c r="P280">
        <v>2000</v>
      </c>
      <c r="Q280">
        <v>4.5</v>
      </c>
      <c r="R280" t="s">
        <v>891</v>
      </c>
    </row>
    <row r="281" spans="1:18" x14ac:dyDescent="0.3">
      <c r="A281">
        <v>4741</v>
      </c>
      <c r="B281" t="s">
        <v>892</v>
      </c>
      <c r="C281">
        <v>1</v>
      </c>
      <c r="D281" t="s">
        <v>99</v>
      </c>
      <c r="E281" t="s">
        <v>578</v>
      </c>
      <c r="F281">
        <v>77.226100299999999</v>
      </c>
      <c r="G281">
        <v>28.5999579</v>
      </c>
      <c r="H281" t="s">
        <v>893</v>
      </c>
      <c r="I281" t="s">
        <v>102</v>
      </c>
      <c r="J281" t="s">
        <v>103</v>
      </c>
      <c r="K281" t="s">
        <v>23</v>
      </c>
      <c r="L281" t="s">
        <v>23</v>
      </c>
      <c r="M281" t="s">
        <v>23</v>
      </c>
      <c r="N281">
        <v>4</v>
      </c>
      <c r="O281">
        <v>1428</v>
      </c>
      <c r="P281">
        <v>2000</v>
      </c>
      <c r="Q281">
        <v>3.6</v>
      </c>
      <c r="R281" t="s">
        <v>894</v>
      </c>
    </row>
    <row r="282" spans="1:18" x14ac:dyDescent="0.3">
      <c r="A282">
        <v>313299</v>
      </c>
      <c r="B282" t="s">
        <v>895</v>
      </c>
      <c r="C282">
        <v>1</v>
      </c>
      <c r="D282" t="s">
        <v>99</v>
      </c>
      <c r="E282" t="s">
        <v>578</v>
      </c>
      <c r="F282">
        <v>77.226190099999997</v>
      </c>
      <c r="G282">
        <v>28.599876800000001</v>
      </c>
      <c r="H282" t="s">
        <v>896</v>
      </c>
      <c r="I282" t="s">
        <v>102</v>
      </c>
      <c r="J282" t="s">
        <v>23</v>
      </c>
      <c r="K282" t="s">
        <v>23</v>
      </c>
      <c r="L282" t="s">
        <v>23</v>
      </c>
      <c r="M282" t="s">
        <v>23</v>
      </c>
      <c r="N282">
        <v>4</v>
      </c>
      <c r="O282">
        <v>551</v>
      </c>
      <c r="P282">
        <v>2000</v>
      </c>
      <c r="Q282">
        <v>4.2</v>
      </c>
      <c r="R282" t="s">
        <v>897</v>
      </c>
    </row>
    <row r="283" spans="1:18" x14ac:dyDescent="0.3">
      <c r="A283">
        <v>3943</v>
      </c>
      <c r="B283" t="s">
        <v>898</v>
      </c>
      <c r="C283">
        <v>1</v>
      </c>
      <c r="D283" t="s">
        <v>99</v>
      </c>
      <c r="E283" t="s">
        <v>147</v>
      </c>
      <c r="F283">
        <v>77.218555199999997</v>
      </c>
      <c r="G283">
        <v>28.618773600000001</v>
      </c>
      <c r="H283" t="s">
        <v>150</v>
      </c>
      <c r="I283" t="s">
        <v>102</v>
      </c>
      <c r="J283" t="s">
        <v>23</v>
      </c>
      <c r="K283" t="s">
        <v>23</v>
      </c>
      <c r="L283" t="s">
        <v>23</v>
      </c>
      <c r="M283" t="s">
        <v>23</v>
      </c>
      <c r="N283">
        <v>4</v>
      </c>
      <c r="O283">
        <v>20</v>
      </c>
      <c r="P283">
        <v>2000</v>
      </c>
      <c r="Q283">
        <v>3.3</v>
      </c>
      <c r="R283" t="s">
        <v>899</v>
      </c>
    </row>
    <row r="284" spans="1:18" x14ac:dyDescent="0.3">
      <c r="A284">
        <v>18429148</v>
      </c>
      <c r="B284" t="s">
        <v>900</v>
      </c>
      <c r="C284">
        <v>1</v>
      </c>
      <c r="D284" t="s">
        <v>99</v>
      </c>
      <c r="E284" t="s">
        <v>901</v>
      </c>
      <c r="F284">
        <v>77.218698369999998</v>
      </c>
      <c r="G284">
        <v>28.52845641</v>
      </c>
      <c r="H284" t="s">
        <v>902</v>
      </c>
      <c r="I284" t="s">
        <v>102</v>
      </c>
      <c r="J284" t="s">
        <v>23</v>
      </c>
      <c r="K284" t="s">
        <v>23</v>
      </c>
      <c r="L284" t="s">
        <v>23</v>
      </c>
      <c r="M284" t="s">
        <v>23</v>
      </c>
      <c r="N284">
        <v>4</v>
      </c>
      <c r="O284">
        <v>268</v>
      </c>
      <c r="P284">
        <v>2000</v>
      </c>
      <c r="Q284">
        <v>4.7</v>
      </c>
      <c r="R284" t="s">
        <v>903</v>
      </c>
    </row>
    <row r="285" spans="1:18" x14ac:dyDescent="0.3">
      <c r="A285">
        <v>760</v>
      </c>
      <c r="B285" t="s">
        <v>904</v>
      </c>
      <c r="C285">
        <v>1</v>
      </c>
      <c r="D285" t="s">
        <v>99</v>
      </c>
      <c r="E285" t="s">
        <v>905</v>
      </c>
      <c r="F285">
        <v>77.230411500000002</v>
      </c>
      <c r="G285">
        <v>28.573212399999999</v>
      </c>
      <c r="H285" t="s">
        <v>160</v>
      </c>
      <c r="I285" t="s">
        <v>102</v>
      </c>
      <c r="J285" t="s">
        <v>103</v>
      </c>
      <c r="K285" t="s">
        <v>103</v>
      </c>
      <c r="L285" t="s">
        <v>23</v>
      </c>
      <c r="M285" t="s">
        <v>23</v>
      </c>
      <c r="N285">
        <v>4</v>
      </c>
      <c r="O285">
        <v>354</v>
      </c>
      <c r="P285">
        <v>2000</v>
      </c>
      <c r="Q285">
        <v>3.8</v>
      </c>
      <c r="R285" t="s">
        <v>906</v>
      </c>
    </row>
    <row r="286" spans="1:18" x14ac:dyDescent="0.3">
      <c r="A286">
        <v>3260</v>
      </c>
      <c r="B286" t="s">
        <v>907</v>
      </c>
      <c r="C286">
        <v>1</v>
      </c>
      <c r="D286" t="s">
        <v>99</v>
      </c>
      <c r="E286" t="s">
        <v>607</v>
      </c>
      <c r="F286">
        <v>77.143050099999996</v>
      </c>
      <c r="G286">
        <v>28.705660399999999</v>
      </c>
      <c r="H286" t="s">
        <v>908</v>
      </c>
      <c r="I286" t="s">
        <v>102</v>
      </c>
      <c r="J286" t="s">
        <v>103</v>
      </c>
      <c r="K286" t="s">
        <v>23</v>
      </c>
      <c r="L286" t="s">
        <v>23</v>
      </c>
      <c r="M286" t="s">
        <v>23</v>
      </c>
      <c r="N286">
        <v>4</v>
      </c>
      <c r="O286">
        <v>19</v>
      </c>
      <c r="P286">
        <v>2000</v>
      </c>
      <c r="Q286">
        <v>2.8</v>
      </c>
      <c r="R286" t="s">
        <v>909</v>
      </c>
    </row>
    <row r="287" spans="1:18" x14ac:dyDescent="0.3">
      <c r="A287">
        <v>3425</v>
      </c>
      <c r="B287" t="s">
        <v>910</v>
      </c>
      <c r="C287">
        <v>1</v>
      </c>
      <c r="D287" t="s">
        <v>99</v>
      </c>
      <c r="E287" t="s">
        <v>578</v>
      </c>
      <c r="F287">
        <v>77.226435300000006</v>
      </c>
      <c r="G287">
        <v>28.599636499999999</v>
      </c>
      <c r="H287" t="s">
        <v>911</v>
      </c>
      <c r="I287" t="s">
        <v>102</v>
      </c>
      <c r="J287" t="s">
        <v>103</v>
      </c>
      <c r="K287" t="s">
        <v>23</v>
      </c>
      <c r="L287" t="s">
        <v>23</v>
      </c>
      <c r="M287" t="s">
        <v>23</v>
      </c>
      <c r="N287">
        <v>4</v>
      </c>
      <c r="O287">
        <v>203</v>
      </c>
      <c r="P287">
        <v>2000</v>
      </c>
      <c r="Q287">
        <v>3.8</v>
      </c>
      <c r="R287" t="s">
        <v>912</v>
      </c>
    </row>
    <row r="288" spans="1:18" x14ac:dyDescent="0.3">
      <c r="A288">
        <v>3207</v>
      </c>
      <c r="B288" t="s">
        <v>913</v>
      </c>
      <c r="C288">
        <v>1</v>
      </c>
      <c r="D288" t="s">
        <v>99</v>
      </c>
      <c r="E288" t="s">
        <v>751</v>
      </c>
      <c r="F288">
        <v>77.220221530000003</v>
      </c>
      <c r="G288">
        <v>28.52954866</v>
      </c>
      <c r="H288" t="s">
        <v>914</v>
      </c>
      <c r="I288" t="s">
        <v>102</v>
      </c>
      <c r="J288" t="s">
        <v>23</v>
      </c>
      <c r="K288" t="s">
        <v>103</v>
      </c>
      <c r="L288" t="s">
        <v>23</v>
      </c>
      <c r="M288" t="s">
        <v>23</v>
      </c>
      <c r="N288">
        <v>4</v>
      </c>
      <c r="O288">
        <v>220</v>
      </c>
      <c r="P288">
        <v>2000</v>
      </c>
      <c r="Q288">
        <v>3.4</v>
      </c>
      <c r="R288" t="s">
        <v>915</v>
      </c>
    </row>
    <row r="289" spans="1:18" x14ac:dyDescent="0.3">
      <c r="A289">
        <v>2726</v>
      </c>
      <c r="B289" t="s">
        <v>916</v>
      </c>
      <c r="C289">
        <v>1</v>
      </c>
      <c r="D289" t="s">
        <v>99</v>
      </c>
      <c r="E289" t="s">
        <v>117</v>
      </c>
      <c r="F289">
        <v>77.218185000000005</v>
      </c>
      <c r="G289">
        <v>28.625443000000001</v>
      </c>
      <c r="H289" t="s">
        <v>917</v>
      </c>
      <c r="I289" t="s">
        <v>102</v>
      </c>
      <c r="J289" t="s">
        <v>103</v>
      </c>
      <c r="K289" t="s">
        <v>23</v>
      </c>
      <c r="L289" t="s">
        <v>23</v>
      </c>
      <c r="M289" t="s">
        <v>23</v>
      </c>
      <c r="N289">
        <v>4</v>
      </c>
      <c r="O289">
        <v>10</v>
      </c>
      <c r="P289">
        <v>2000</v>
      </c>
      <c r="Q289">
        <v>3.2</v>
      </c>
      <c r="R289" t="s">
        <v>918</v>
      </c>
    </row>
    <row r="290" spans="1:18" x14ac:dyDescent="0.3">
      <c r="A290">
        <v>307362</v>
      </c>
      <c r="B290" t="s">
        <v>919</v>
      </c>
      <c r="C290">
        <v>1</v>
      </c>
      <c r="D290" t="s">
        <v>99</v>
      </c>
      <c r="E290" t="s">
        <v>430</v>
      </c>
      <c r="F290">
        <v>77.297484499999996</v>
      </c>
      <c r="G290">
        <v>28.5902478</v>
      </c>
      <c r="H290" t="s">
        <v>150</v>
      </c>
      <c r="I290" t="s">
        <v>102</v>
      </c>
      <c r="J290" t="s">
        <v>103</v>
      </c>
      <c r="K290" t="s">
        <v>23</v>
      </c>
      <c r="L290" t="s">
        <v>23</v>
      </c>
      <c r="M290" t="s">
        <v>23</v>
      </c>
      <c r="N290">
        <v>4</v>
      </c>
      <c r="O290">
        <v>12</v>
      </c>
      <c r="P290">
        <v>2000</v>
      </c>
      <c r="Q290">
        <v>3.2</v>
      </c>
      <c r="R290" t="s">
        <v>920</v>
      </c>
    </row>
    <row r="291" spans="1:18" x14ac:dyDescent="0.3">
      <c r="A291">
        <v>18317476</v>
      </c>
      <c r="B291" t="s">
        <v>921</v>
      </c>
      <c r="C291">
        <v>1</v>
      </c>
      <c r="D291" t="s">
        <v>99</v>
      </c>
      <c r="E291" t="s">
        <v>879</v>
      </c>
      <c r="F291">
        <v>77.243119699999994</v>
      </c>
      <c r="G291">
        <v>28.6463374</v>
      </c>
      <c r="H291" t="s">
        <v>150</v>
      </c>
      <c r="I291" t="s">
        <v>102</v>
      </c>
      <c r="J291" t="s">
        <v>103</v>
      </c>
      <c r="K291" t="s">
        <v>23</v>
      </c>
      <c r="L291" t="s">
        <v>23</v>
      </c>
      <c r="M291" t="s">
        <v>23</v>
      </c>
      <c r="N291">
        <v>4</v>
      </c>
      <c r="O291">
        <v>1</v>
      </c>
      <c r="P291">
        <v>2000</v>
      </c>
      <c r="Q291">
        <v>1</v>
      </c>
      <c r="R291" t="s">
        <v>922</v>
      </c>
    </row>
    <row r="292" spans="1:18" x14ac:dyDescent="0.3">
      <c r="A292">
        <v>4915</v>
      </c>
      <c r="B292" t="s">
        <v>923</v>
      </c>
      <c r="C292">
        <v>1</v>
      </c>
      <c r="D292" t="s">
        <v>99</v>
      </c>
      <c r="E292" t="s">
        <v>133</v>
      </c>
      <c r="F292">
        <v>77.189003900000003</v>
      </c>
      <c r="G292">
        <v>28.5793611</v>
      </c>
      <c r="H292" t="s">
        <v>924</v>
      </c>
      <c r="I292" t="s">
        <v>102</v>
      </c>
      <c r="J292" t="s">
        <v>23</v>
      </c>
      <c r="K292" t="s">
        <v>23</v>
      </c>
      <c r="L292" t="s">
        <v>23</v>
      </c>
      <c r="M292" t="s">
        <v>23</v>
      </c>
      <c r="N292">
        <v>4</v>
      </c>
      <c r="O292">
        <v>32</v>
      </c>
      <c r="P292">
        <v>2000</v>
      </c>
      <c r="Q292">
        <v>3.6</v>
      </c>
      <c r="R292" t="s">
        <v>925</v>
      </c>
    </row>
    <row r="293" spans="1:18" x14ac:dyDescent="0.3">
      <c r="A293">
        <v>18400770</v>
      </c>
      <c r="B293" t="s">
        <v>926</v>
      </c>
      <c r="C293">
        <v>1</v>
      </c>
      <c r="D293" t="s">
        <v>99</v>
      </c>
      <c r="E293" t="s">
        <v>100</v>
      </c>
      <c r="F293">
        <v>77.170140799999999</v>
      </c>
      <c r="G293">
        <v>28.5950782</v>
      </c>
      <c r="H293" t="s">
        <v>927</v>
      </c>
      <c r="I293" t="s">
        <v>102</v>
      </c>
      <c r="J293" t="s">
        <v>103</v>
      </c>
      <c r="K293" t="s">
        <v>23</v>
      </c>
      <c r="L293" t="s">
        <v>23</v>
      </c>
      <c r="M293" t="s">
        <v>23</v>
      </c>
      <c r="N293">
        <v>4</v>
      </c>
      <c r="O293">
        <v>42</v>
      </c>
      <c r="P293">
        <v>2000</v>
      </c>
      <c r="Q293">
        <v>3.7</v>
      </c>
      <c r="R293" t="s">
        <v>928</v>
      </c>
    </row>
    <row r="294" spans="1:18" x14ac:dyDescent="0.3">
      <c r="A294">
        <v>307501</v>
      </c>
      <c r="B294" t="s">
        <v>929</v>
      </c>
      <c r="C294">
        <v>1</v>
      </c>
      <c r="D294" t="s">
        <v>99</v>
      </c>
      <c r="E294" t="s">
        <v>930</v>
      </c>
      <c r="F294">
        <v>77.079437999999996</v>
      </c>
      <c r="G294">
        <v>28.629505300000002</v>
      </c>
      <c r="H294" t="s">
        <v>931</v>
      </c>
      <c r="I294" t="s">
        <v>102</v>
      </c>
      <c r="J294" t="s">
        <v>103</v>
      </c>
      <c r="K294" t="s">
        <v>23</v>
      </c>
      <c r="L294" t="s">
        <v>23</v>
      </c>
      <c r="M294" t="s">
        <v>23</v>
      </c>
      <c r="N294">
        <v>4</v>
      </c>
      <c r="O294">
        <v>67</v>
      </c>
      <c r="P294">
        <v>2000</v>
      </c>
      <c r="Q294">
        <v>2.6</v>
      </c>
      <c r="R294" t="s">
        <v>932</v>
      </c>
    </row>
    <row r="295" spans="1:18" x14ac:dyDescent="0.3">
      <c r="A295">
        <v>18424903</v>
      </c>
      <c r="B295" t="s">
        <v>933</v>
      </c>
      <c r="C295">
        <v>1</v>
      </c>
      <c r="D295" t="s">
        <v>99</v>
      </c>
      <c r="E295" t="s">
        <v>901</v>
      </c>
      <c r="F295">
        <v>77.218727880000003</v>
      </c>
      <c r="G295">
        <v>28.528320610000002</v>
      </c>
      <c r="H295" t="s">
        <v>934</v>
      </c>
      <c r="I295" t="s">
        <v>102</v>
      </c>
      <c r="J295" t="s">
        <v>103</v>
      </c>
      <c r="K295" t="s">
        <v>23</v>
      </c>
      <c r="L295" t="s">
        <v>23</v>
      </c>
      <c r="M295" t="s">
        <v>23</v>
      </c>
      <c r="N295">
        <v>4</v>
      </c>
      <c r="O295">
        <v>130</v>
      </c>
      <c r="P295">
        <v>2000</v>
      </c>
      <c r="Q295">
        <v>4.3</v>
      </c>
      <c r="R295" t="s">
        <v>935</v>
      </c>
    </row>
    <row r="296" spans="1:18" x14ac:dyDescent="0.3">
      <c r="A296">
        <v>819</v>
      </c>
      <c r="B296" t="s">
        <v>936</v>
      </c>
      <c r="C296">
        <v>1</v>
      </c>
      <c r="D296" t="s">
        <v>99</v>
      </c>
      <c r="E296" t="s">
        <v>937</v>
      </c>
      <c r="F296">
        <v>77.187005400000004</v>
      </c>
      <c r="G296">
        <v>28.569206699999999</v>
      </c>
      <c r="H296" t="s">
        <v>938</v>
      </c>
      <c r="I296" t="s">
        <v>102</v>
      </c>
      <c r="J296" t="s">
        <v>103</v>
      </c>
      <c r="K296" t="s">
        <v>23</v>
      </c>
      <c r="L296" t="s">
        <v>23</v>
      </c>
      <c r="M296" t="s">
        <v>23</v>
      </c>
      <c r="N296">
        <v>4</v>
      </c>
      <c r="O296">
        <v>59</v>
      </c>
      <c r="P296">
        <v>2000</v>
      </c>
      <c r="Q296">
        <v>3.2</v>
      </c>
      <c r="R296" t="s">
        <v>939</v>
      </c>
    </row>
    <row r="297" spans="1:18" x14ac:dyDescent="0.3">
      <c r="A297">
        <v>310167</v>
      </c>
      <c r="B297" t="s">
        <v>940</v>
      </c>
      <c r="C297">
        <v>1</v>
      </c>
      <c r="D297" t="s">
        <v>99</v>
      </c>
      <c r="E297" t="s">
        <v>761</v>
      </c>
      <c r="F297">
        <v>77.120505899999998</v>
      </c>
      <c r="G297">
        <v>28.6500509</v>
      </c>
      <c r="H297" t="s">
        <v>941</v>
      </c>
      <c r="I297" t="s">
        <v>102</v>
      </c>
      <c r="J297" t="s">
        <v>103</v>
      </c>
      <c r="K297" t="s">
        <v>103</v>
      </c>
      <c r="L297" t="s">
        <v>23</v>
      </c>
      <c r="M297" t="s">
        <v>23</v>
      </c>
      <c r="N297">
        <v>4</v>
      </c>
      <c r="O297">
        <v>300</v>
      </c>
      <c r="P297">
        <v>2000</v>
      </c>
      <c r="Q297">
        <v>3.8</v>
      </c>
      <c r="R297" t="s">
        <v>36</v>
      </c>
    </row>
    <row r="298" spans="1:18" x14ac:dyDescent="0.3">
      <c r="A298">
        <v>18237319</v>
      </c>
      <c r="B298" t="s">
        <v>942</v>
      </c>
      <c r="C298">
        <v>1</v>
      </c>
      <c r="D298" t="s">
        <v>99</v>
      </c>
      <c r="E298" t="s">
        <v>717</v>
      </c>
      <c r="F298">
        <v>77.196927549999998</v>
      </c>
      <c r="G298">
        <v>28.55968176</v>
      </c>
      <c r="H298" t="s">
        <v>943</v>
      </c>
      <c r="I298" t="s">
        <v>102</v>
      </c>
      <c r="J298" t="s">
        <v>103</v>
      </c>
      <c r="K298" t="s">
        <v>103</v>
      </c>
      <c r="L298" t="s">
        <v>23</v>
      </c>
      <c r="M298" t="s">
        <v>23</v>
      </c>
      <c r="N298">
        <v>4</v>
      </c>
      <c r="O298">
        <v>96</v>
      </c>
      <c r="P298">
        <v>2000</v>
      </c>
      <c r="Q298">
        <v>4.3</v>
      </c>
      <c r="R298" t="s">
        <v>473</v>
      </c>
    </row>
    <row r="299" spans="1:18" x14ac:dyDescent="0.3">
      <c r="A299">
        <v>18124378</v>
      </c>
      <c r="B299" t="s">
        <v>731</v>
      </c>
      <c r="C299">
        <v>1</v>
      </c>
      <c r="D299" t="s">
        <v>99</v>
      </c>
      <c r="E299" t="s">
        <v>571</v>
      </c>
      <c r="F299">
        <v>77.172061900000003</v>
      </c>
      <c r="G299">
        <v>28.572260400000001</v>
      </c>
      <c r="H299" t="s">
        <v>458</v>
      </c>
      <c r="I299" t="s">
        <v>102</v>
      </c>
      <c r="J299" t="s">
        <v>103</v>
      </c>
      <c r="K299" t="s">
        <v>23</v>
      </c>
      <c r="L299" t="s">
        <v>23</v>
      </c>
      <c r="M299" t="s">
        <v>23</v>
      </c>
      <c r="N299">
        <v>4</v>
      </c>
      <c r="O299">
        <v>109</v>
      </c>
      <c r="P299">
        <v>2000</v>
      </c>
      <c r="Q299">
        <v>3.8</v>
      </c>
      <c r="R299" t="s">
        <v>944</v>
      </c>
    </row>
    <row r="300" spans="1:18" x14ac:dyDescent="0.3">
      <c r="A300">
        <v>18289247</v>
      </c>
      <c r="B300" t="s">
        <v>895</v>
      </c>
      <c r="C300">
        <v>1</v>
      </c>
      <c r="D300" t="s">
        <v>99</v>
      </c>
      <c r="E300" t="s">
        <v>945</v>
      </c>
      <c r="F300">
        <v>77.164109999999994</v>
      </c>
      <c r="G300">
        <v>28.559058</v>
      </c>
      <c r="H300" t="s">
        <v>896</v>
      </c>
      <c r="I300" t="s">
        <v>102</v>
      </c>
      <c r="J300" t="s">
        <v>23</v>
      </c>
      <c r="K300" t="s">
        <v>23</v>
      </c>
      <c r="L300" t="s">
        <v>23</v>
      </c>
      <c r="M300" t="s">
        <v>23</v>
      </c>
      <c r="N300">
        <v>4</v>
      </c>
      <c r="O300">
        <v>114</v>
      </c>
      <c r="P300">
        <v>2000</v>
      </c>
      <c r="Q300">
        <v>4.3</v>
      </c>
      <c r="R300" t="s">
        <v>946</v>
      </c>
    </row>
    <row r="301" spans="1:18" x14ac:dyDescent="0.3">
      <c r="A301">
        <v>3089</v>
      </c>
      <c r="B301" t="s">
        <v>947</v>
      </c>
      <c r="C301">
        <v>1</v>
      </c>
      <c r="D301" t="s">
        <v>99</v>
      </c>
      <c r="E301" t="s">
        <v>948</v>
      </c>
      <c r="F301">
        <v>77.123654000000002</v>
      </c>
      <c r="G301">
        <v>28.6502181</v>
      </c>
      <c r="H301" t="s">
        <v>949</v>
      </c>
      <c r="I301" t="s">
        <v>102</v>
      </c>
      <c r="J301" t="s">
        <v>103</v>
      </c>
      <c r="K301" t="s">
        <v>23</v>
      </c>
      <c r="L301" t="s">
        <v>23</v>
      </c>
      <c r="M301" t="s">
        <v>23</v>
      </c>
      <c r="N301">
        <v>4</v>
      </c>
      <c r="O301">
        <v>455</v>
      </c>
      <c r="P301">
        <v>2000</v>
      </c>
      <c r="Q301">
        <v>3.2</v>
      </c>
      <c r="R301" t="s">
        <v>950</v>
      </c>
    </row>
    <row r="302" spans="1:18" x14ac:dyDescent="0.3">
      <c r="A302">
        <v>18221038</v>
      </c>
      <c r="B302" t="s">
        <v>951</v>
      </c>
      <c r="C302">
        <v>1</v>
      </c>
      <c r="D302" t="s">
        <v>99</v>
      </c>
      <c r="E302" t="s">
        <v>578</v>
      </c>
      <c r="F302">
        <v>77.226549300000002</v>
      </c>
      <c r="G302">
        <v>28.599731800000001</v>
      </c>
      <c r="H302" t="s">
        <v>952</v>
      </c>
      <c r="I302" t="s">
        <v>102</v>
      </c>
      <c r="J302" t="s">
        <v>103</v>
      </c>
      <c r="K302" t="s">
        <v>23</v>
      </c>
      <c r="L302" t="s">
        <v>23</v>
      </c>
      <c r="M302" t="s">
        <v>23</v>
      </c>
      <c r="N302">
        <v>4</v>
      </c>
      <c r="O302">
        <v>79</v>
      </c>
      <c r="P302">
        <v>2000</v>
      </c>
      <c r="Q302">
        <v>4</v>
      </c>
      <c r="R302" t="s">
        <v>953</v>
      </c>
    </row>
    <row r="303" spans="1:18" x14ac:dyDescent="0.3">
      <c r="A303">
        <v>303753</v>
      </c>
      <c r="B303" t="s">
        <v>954</v>
      </c>
      <c r="C303">
        <v>1</v>
      </c>
      <c r="D303" t="s">
        <v>99</v>
      </c>
      <c r="E303" t="s">
        <v>489</v>
      </c>
      <c r="F303">
        <v>77.226710999999995</v>
      </c>
      <c r="G303">
        <v>28.5844597</v>
      </c>
      <c r="H303" t="s">
        <v>955</v>
      </c>
      <c r="I303" t="s">
        <v>102</v>
      </c>
      <c r="J303" t="s">
        <v>103</v>
      </c>
      <c r="K303" t="s">
        <v>103</v>
      </c>
      <c r="L303" t="s">
        <v>23</v>
      </c>
      <c r="M303" t="s">
        <v>23</v>
      </c>
      <c r="N303">
        <v>4</v>
      </c>
      <c r="O303">
        <v>393</v>
      </c>
      <c r="P303">
        <v>2000</v>
      </c>
      <c r="Q303">
        <v>3.7</v>
      </c>
      <c r="R303" t="s">
        <v>956</v>
      </c>
    </row>
    <row r="304" spans="1:18" x14ac:dyDescent="0.3">
      <c r="A304">
        <v>6174</v>
      </c>
      <c r="B304" t="s">
        <v>957</v>
      </c>
      <c r="C304">
        <v>1</v>
      </c>
      <c r="D304" t="s">
        <v>99</v>
      </c>
      <c r="E304" t="s">
        <v>143</v>
      </c>
      <c r="F304">
        <v>77.218794439999996</v>
      </c>
      <c r="G304">
        <v>28.62175556</v>
      </c>
      <c r="H304" t="s">
        <v>478</v>
      </c>
      <c r="I304" t="s">
        <v>102</v>
      </c>
      <c r="J304" t="s">
        <v>103</v>
      </c>
      <c r="K304" t="s">
        <v>23</v>
      </c>
      <c r="L304" t="s">
        <v>23</v>
      </c>
      <c r="M304" t="s">
        <v>23</v>
      </c>
      <c r="N304">
        <v>4</v>
      </c>
      <c r="O304">
        <v>40</v>
      </c>
      <c r="P304">
        <v>2000</v>
      </c>
      <c r="Q304">
        <v>3.2</v>
      </c>
      <c r="R304" t="s">
        <v>958</v>
      </c>
    </row>
    <row r="305" spans="1:18" x14ac:dyDescent="0.3">
      <c r="A305">
        <v>5446</v>
      </c>
      <c r="B305" t="s">
        <v>959</v>
      </c>
      <c r="C305">
        <v>1</v>
      </c>
      <c r="D305" t="s">
        <v>99</v>
      </c>
      <c r="E305" t="s">
        <v>770</v>
      </c>
      <c r="F305">
        <v>77.144053999999997</v>
      </c>
      <c r="G305">
        <v>28.725814</v>
      </c>
      <c r="H305" t="s">
        <v>478</v>
      </c>
      <c r="I305" t="s">
        <v>102</v>
      </c>
      <c r="J305" t="s">
        <v>103</v>
      </c>
      <c r="K305" t="s">
        <v>23</v>
      </c>
      <c r="L305" t="s">
        <v>23</v>
      </c>
      <c r="M305" t="s">
        <v>23</v>
      </c>
      <c r="N305">
        <v>4</v>
      </c>
      <c r="O305">
        <v>32</v>
      </c>
      <c r="P305">
        <v>2000</v>
      </c>
      <c r="Q305">
        <v>3</v>
      </c>
      <c r="R305" t="s">
        <v>960</v>
      </c>
    </row>
    <row r="306" spans="1:18" x14ac:dyDescent="0.3">
      <c r="A306">
        <v>66</v>
      </c>
      <c r="B306" t="s">
        <v>961</v>
      </c>
      <c r="C306">
        <v>1</v>
      </c>
      <c r="D306" t="s">
        <v>99</v>
      </c>
      <c r="E306" t="s">
        <v>174</v>
      </c>
      <c r="F306">
        <v>77.221002900000002</v>
      </c>
      <c r="G306">
        <v>28.6336789</v>
      </c>
      <c r="H306" t="s">
        <v>962</v>
      </c>
      <c r="I306" t="s">
        <v>102</v>
      </c>
      <c r="J306" t="s">
        <v>103</v>
      </c>
      <c r="K306" t="s">
        <v>103</v>
      </c>
      <c r="L306" t="s">
        <v>23</v>
      </c>
      <c r="M306" t="s">
        <v>23</v>
      </c>
      <c r="N306">
        <v>4</v>
      </c>
      <c r="O306">
        <v>706</v>
      </c>
      <c r="P306">
        <v>2000</v>
      </c>
      <c r="Q306">
        <v>3.5</v>
      </c>
      <c r="R306" t="s">
        <v>963</v>
      </c>
    </row>
    <row r="307" spans="1:18" x14ac:dyDescent="0.3">
      <c r="A307">
        <v>306913</v>
      </c>
      <c r="B307" t="s">
        <v>964</v>
      </c>
      <c r="C307">
        <v>1</v>
      </c>
      <c r="D307" t="s">
        <v>99</v>
      </c>
      <c r="E307" t="s">
        <v>174</v>
      </c>
      <c r="F307">
        <v>77.216219800000005</v>
      </c>
      <c r="G307">
        <v>28.6324389</v>
      </c>
      <c r="H307" t="s">
        <v>965</v>
      </c>
      <c r="I307" t="s">
        <v>102</v>
      </c>
      <c r="J307" t="s">
        <v>103</v>
      </c>
      <c r="K307" t="s">
        <v>103</v>
      </c>
      <c r="L307" t="s">
        <v>23</v>
      </c>
      <c r="M307" t="s">
        <v>23</v>
      </c>
      <c r="N307">
        <v>4</v>
      </c>
      <c r="O307">
        <v>961</v>
      </c>
      <c r="P307">
        <v>2000</v>
      </c>
      <c r="Q307">
        <v>4.2</v>
      </c>
      <c r="R307" t="s">
        <v>777</v>
      </c>
    </row>
    <row r="308" spans="1:18" x14ac:dyDescent="0.3">
      <c r="A308">
        <v>310123</v>
      </c>
      <c r="B308" t="s">
        <v>966</v>
      </c>
      <c r="C308">
        <v>1</v>
      </c>
      <c r="D308" t="s">
        <v>99</v>
      </c>
      <c r="E308" t="s">
        <v>174</v>
      </c>
      <c r="F308">
        <v>77.221930439999994</v>
      </c>
      <c r="G308">
        <v>28.63298369</v>
      </c>
      <c r="H308" t="s">
        <v>35</v>
      </c>
      <c r="I308" t="s">
        <v>102</v>
      </c>
      <c r="J308" t="s">
        <v>103</v>
      </c>
      <c r="K308" t="s">
        <v>103</v>
      </c>
      <c r="L308" t="s">
        <v>23</v>
      </c>
      <c r="M308" t="s">
        <v>23</v>
      </c>
      <c r="N308">
        <v>4</v>
      </c>
      <c r="O308">
        <v>312</v>
      </c>
      <c r="P308">
        <v>2000</v>
      </c>
      <c r="Q308">
        <v>4</v>
      </c>
      <c r="R308" t="s">
        <v>967</v>
      </c>
    </row>
    <row r="309" spans="1:18" x14ac:dyDescent="0.3">
      <c r="A309">
        <v>7713</v>
      </c>
      <c r="B309" t="s">
        <v>968</v>
      </c>
      <c r="C309">
        <v>1</v>
      </c>
      <c r="D309" t="s">
        <v>99</v>
      </c>
      <c r="E309" t="s">
        <v>174</v>
      </c>
      <c r="F309">
        <v>77.220172099999999</v>
      </c>
      <c r="G309">
        <v>28.6300384</v>
      </c>
      <c r="H309" t="s">
        <v>969</v>
      </c>
      <c r="I309" t="s">
        <v>102</v>
      </c>
      <c r="J309" t="s">
        <v>103</v>
      </c>
      <c r="K309" t="s">
        <v>103</v>
      </c>
      <c r="L309" t="s">
        <v>23</v>
      </c>
      <c r="M309" t="s">
        <v>23</v>
      </c>
      <c r="N309">
        <v>4</v>
      </c>
      <c r="O309">
        <v>1821</v>
      </c>
      <c r="P309">
        <v>2000</v>
      </c>
      <c r="Q309">
        <v>4.0999999999999996</v>
      </c>
      <c r="R309" t="s">
        <v>970</v>
      </c>
    </row>
    <row r="310" spans="1:18" x14ac:dyDescent="0.3">
      <c r="A310">
        <v>310737</v>
      </c>
      <c r="B310" t="s">
        <v>971</v>
      </c>
      <c r="C310">
        <v>1</v>
      </c>
      <c r="D310" t="s">
        <v>178</v>
      </c>
      <c r="E310" t="s">
        <v>972</v>
      </c>
      <c r="F310">
        <v>77.093354390000002</v>
      </c>
      <c r="G310">
        <v>28.476192600000001</v>
      </c>
      <c r="H310" t="s">
        <v>973</v>
      </c>
      <c r="I310" t="s">
        <v>102</v>
      </c>
      <c r="J310" t="s">
        <v>103</v>
      </c>
      <c r="K310" t="s">
        <v>103</v>
      </c>
      <c r="L310" t="s">
        <v>23</v>
      </c>
      <c r="M310" t="s">
        <v>23</v>
      </c>
      <c r="N310">
        <v>4</v>
      </c>
      <c r="O310">
        <v>490</v>
      </c>
      <c r="P310">
        <v>2000</v>
      </c>
      <c r="Q310">
        <v>3.9</v>
      </c>
      <c r="R310" t="s">
        <v>974</v>
      </c>
    </row>
    <row r="311" spans="1:18" x14ac:dyDescent="0.3">
      <c r="A311">
        <v>311805</v>
      </c>
      <c r="B311" t="s">
        <v>975</v>
      </c>
      <c r="C311">
        <v>1</v>
      </c>
      <c r="D311" t="s">
        <v>178</v>
      </c>
      <c r="E311" t="s">
        <v>976</v>
      </c>
      <c r="F311">
        <v>77.080819399999996</v>
      </c>
      <c r="G311">
        <v>28.478808900000001</v>
      </c>
      <c r="H311" t="s">
        <v>478</v>
      </c>
      <c r="I311" t="s">
        <v>102</v>
      </c>
      <c r="J311" t="s">
        <v>103</v>
      </c>
      <c r="K311" t="s">
        <v>23</v>
      </c>
      <c r="L311" t="s">
        <v>23</v>
      </c>
      <c r="M311" t="s">
        <v>23</v>
      </c>
      <c r="N311">
        <v>4</v>
      </c>
      <c r="O311">
        <v>35</v>
      </c>
      <c r="P311">
        <v>2000</v>
      </c>
      <c r="Q311">
        <v>2.6</v>
      </c>
      <c r="R311" t="s">
        <v>376</v>
      </c>
    </row>
    <row r="312" spans="1:18" x14ac:dyDescent="0.3">
      <c r="A312">
        <v>307580</v>
      </c>
      <c r="B312" t="s">
        <v>874</v>
      </c>
      <c r="C312">
        <v>1</v>
      </c>
      <c r="D312" t="s">
        <v>178</v>
      </c>
      <c r="E312" t="s">
        <v>781</v>
      </c>
      <c r="F312">
        <v>77.097185300000007</v>
      </c>
      <c r="G312">
        <v>28.454919199999999</v>
      </c>
      <c r="H312" t="s">
        <v>875</v>
      </c>
      <c r="I312" t="s">
        <v>102</v>
      </c>
      <c r="J312" t="s">
        <v>103</v>
      </c>
      <c r="K312" t="s">
        <v>103</v>
      </c>
      <c r="L312" t="s">
        <v>23</v>
      </c>
      <c r="M312" t="s">
        <v>23</v>
      </c>
      <c r="N312">
        <v>4</v>
      </c>
      <c r="O312">
        <v>280</v>
      </c>
      <c r="P312">
        <v>2000</v>
      </c>
      <c r="Q312">
        <v>3.9</v>
      </c>
      <c r="R312" t="s">
        <v>977</v>
      </c>
    </row>
    <row r="313" spans="1:18" x14ac:dyDescent="0.3">
      <c r="A313">
        <v>7518</v>
      </c>
      <c r="B313" t="s">
        <v>978</v>
      </c>
      <c r="C313">
        <v>1</v>
      </c>
      <c r="D313" t="s">
        <v>178</v>
      </c>
      <c r="E313" t="s">
        <v>457</v>
      </c>
      <c r="F313">
        <v>77.104692999999997</v>
      </c>
      <c r="G313">
        <v>28.4221468</v>
      </c>
      <c r="H313" t="s">
        <v>624</v>
      </c>
      <c r="I313" t="s">
        <v>102</v>
      </c>
      <c r="J313" t="s">
        <v>103</v>
      </c>
      <c r="K313" t="s">
        <v>23</v>
      </c>
      <c r="L313" t="s">
        <v>23</v>
      </c>
      <c r="M313" t="s">
        <v>23</v>
      </c>
      <c r="N313">
        <v>4</v>
      </c>
      <c r="O313">
        <v>52</v>
      </c>
      <c r="P313">
        <v>2000</v>
      </c>
      <c r="Q313">
        <v>3.4</v>
      </c>
      <c r="R313" t="s">
        <v>979</v>
      </c>
    </row>
    <row r="314" spans="1:18" x14ac:dyDescent="0.3">
      <c r="A314">
        <v>18446415</v>
      </c>
      <c r="B314" t="s">
        <v>980</v>
      </c>
      <c r="C314">
        <v>1</v>
      </c>
      <c r="D314" t="s">
        <v>178</v>
      </c>
      <c r="E314" t="s">
        <v>347</v>
      </c>
      <c r="F314">
        <v>77.064194900000004</v>
      </c>
      <c r="G314">
        <v>28.467777000000002</v>
      </c>
      <c r="H314" t="s">
        <v>981</v>
      </c>
      <c r="I314" t="s">
        <v>102</v>
      </c>
      <c r="J314" t="s">
        <v>103</v>
      </c>
      <c r="K314" t="s">
        <v>23</v>
      </c>
      <c r="L314" t="s">
        <v>23</v>
      </c>
      <c r="M314" t="s">
        <v>23</v>
      </c>
      <c r="N314">
        <v>4</v>
      </c>
      <c r="O314">
        <v>96</v>
      </c>
      <c r="P314">
        <v>2000</v>
      </c>
      <c r="Q314">
        <v>3.9</v>
      </c>
      <c r="R314" t="s">
        <v>851</v>
      </c>
    </row>
    <row r="315" spans="1:18" x14ac:dyDescent="0.3">
      <c r="A315">
        <v>306134</v>
      </c>
      <c r="B315" t="s">
        <v>982</v>
      </c>
      <c r="C315">
        <v>1</v>
      </c>
      <c r="D315" t="s">
        <v>178</v>
      </c>
      <c r="E315" t="s">
        <v>623</v>
      </c>
      <c r="F315">
        <v>77.089047600000001</v>
      </c>
      <c r="G315">
        <v>28.496228500000001</v>
      </c>
      <c r="H315" t="s">
        <v>983</v>
      </c>
      <c r="I315" t="s">
        <v>102</v>
      </c>
      <c r="J315" t="s">
        <v>103</v>
      </c>
      <c r="K315" t="s">
        <v>23</v>
      </c>
      <c r="L315" t="s">
        <v>23</v>
      </c>
      <c r="M315" t="s">
        <v>23</v>
      </c>
      <c r="N315">
        <v>4</v>
      </c>
      <c r="O315">
        <v>2412</v>
      </c>
      <c r="P315">
        <v>2000</v>
      </c>
      <c r="Q315">
        <v>2.4</v>
      </c>
      <c r="R315" t="s">
        <v>984</v>
      </c>
    </row>
    <row r="316" spans="1:18" x14ac:dyDescent="0.3">
      <c r="A316">
        <v>18441771</v>
      </c>
      <c r="B316" t="s">
        <v>985</v>
      </c>
      <c r="C316">
        <v>1</v>
      </c>
      <c r="D316" t="s">
        <v>178</v>
      </c>
      <c r="E316" t="s">
        <v>781</v>
      </c>
      <c r="F316">
        <v>77.105037999999993</v>
      </c>
      <c r="G316">
        <v>28.421811600000002</v>
      </c>
      <c r="H316" t="s">
        <v>986</v>
      </c>
      <c r="I316" t="s">
        <v>102</v>
      </c>
      <c r="J316" t="s">
        <v>103</v>
      </c>
      <c r="K316" t="s">
        <v>23</v>
      </c>
      <c r="L316" t="s">
        <v>23</v>
      </c>
      <c r="M316" t="s">
        <v>23</v>
      </c>
      <c r="N316">
        <v>4</v>
      </c>
      <c r="O316">
        <v>45</v>
      </c>
      <c r="P316">
        <v>2000</v>
      </c>
      <c r="Q316">
        <v>3.7</v>
      </c>
      <c r="R316" t="s">
        <v>252</v>
      </c>
    </row>
    <row r="317" spans="1:18" x14ac:dyDescent="0.3">
      <c r="A317">
        <v>997</v>
      </c>
      <c r="B317" t="s">
        <v>987</v>
      </c>
      <c r="C317">
        <v>1</v>
      </c>
      <c r="D317" t="s">
        <v>178</v>
      </c>
      <c r="E317" t="s">
        <v>634</v>
      </c>
      <c r="F317">
        <v>77.102036900000002</v>
      </c>
      <c r="G317">
        <v>28.4800544</v>
      </c>
      <c r="H317" t="s">
        <v>669</v>
      </c>
      <c r="I317" t="s">
        <v>102</v>
      </c>
      <c r="J317" t="s">
        <v>23</v>
      </c>
      <c r="K317" t="s">
        <v>23</v>
      </c>
      <c r="L317" t="s">
        <v>23</v>
      </c>
      <c r="M317" t="s">
        <v>23</v>
      </c>
      <c r="N317">
        <v>4</v>
      </c>
      <c r="O317">
        <v>283</v>
      </c>
      <c r="P317">
        <v>2000</v>
      </c>
      <c r="Q317">
        <v>3.8</v>
      </c>
      <c r="R317" t="s">
        <v>988</v>
      </c>
    </row>
    <row r="318" spans="1:18" x14ac:dyDescent="0.3">
      <c r="A318">
        <v>2787</v>
      </c>
      <c r="B318" t="s">
        <v>989</v>
      </c>
      <c r="C318">
        <v>1</v>
      </c>
      <c r="D318" t="s">
        <v>178</v>
      </c>
      <c r="E318" t="s">
        <v>990</v>
      </c>
      <c r="F318">
        <v>77.097117800000007</v>
      </c>
      <c r="G318">
        <v>28.5030769</v>
      </c>
      <c r="H318" t="s">
        <v>248</v>
      </c>
      <c r="I318" t="s">
        <v>102</v>
      </c>
      <c r="J318" t="s">
        <v>103</v>
      </c>
      <c r="K318" t="s">
        <v>103</v>
      </c>
      <c r="L318" t="s">
        <v>23</v>
      </c>
      <c r="M318" t="s">
        <v>23</v>
      </c>
      <c r="N318">
        <v>4</v>
      </c>
      <c r="O318">
        <v>1887</v>
      </c>
      <c r="P318">
        <v>2000</v>
      </c>
      <c r="Q318">
        <v>4.3</v>
      </c>
      <c r="R318" t="s">
        <v>991</v>
      </c>
    </row>
    <row r="319" spans="1:18" x14ac:dyDescent="0.3">
      <c r="A319">
        <v>306956</v>
      </c>
      <c r="B319" t="s">
        <v>992</v>
      </c>
      <c r="C319">
        <v>1</v>
      </c>
      <c r="D319" t="s">
        <v>178</v>
      </c>
      <c r="E319" t="s">
        <v>623</v>
      </c>
      <c r="F319">
        <v>77.087878599999996</v>
      </c>
      <c r="G319">
        <v>28.4945922</v>
      </c>
      <c r="H319" t="s">
        <v>993</v>
      </c>
      <c r="I319" t="s">
        <v>102</v>
      </c>
      <c r="J319" t="s">
        <v>103</v>
      </c>
      <c r="K319" t="s">
        <v>23</v>
      </c>
      <c r="L319" t="s">
        <v>23</v>
      </c>
      <c r="M319" t="s">
        <v>23</v>
      </c>
      <c r="N319">
        <v>4</v>
      </c>
      <c r="O319">
        <v>1490</v>
      </c>
      <c r="P319">
        <v>2000</v>
      </c>
      <c r="Q319">
        <v>3.9</v>
      </c>
      <c r="R319" t="s">
        <v>991</v>
      </c>
    </row>
    <row r="320" spans="1:18" x14ac:dyDescent="0.3">
      <c r="A320">
        <v>303960</v>
      </c>
      <c r="B320" t="s">
        <v>994</v>
      </c>
      <c r="C320">
        <v>1</v>
      </c>
      <c r="D320" t="s">
        <v>178</v>
      </c>
      <c r="E320" t="s">
        <v>995</v>
      </c>
      <c r="F320">
        <v>77.095027299999998</v>
      </c>
      <c r="G320">
        <v>28.460270999999999</v>
      </c>
      <c r="H320" t="s">
        <v>996</v>
      </c>
      <c r="I320" t="s">
        <v>102</v>
      </c>
      <c r="J320" t="s">
        <v>23</v>
      </c>
      <c r="K320" t="s">
        <v>23</v>
      </c>
      <c r="L320" t="s">
        <v>23</v>
      </c>
      <c r="M320" t="s">
        <v>23</v>
      </c>
      <c r="N320">
        <v>4</v>
      </c>
      <c r="O320">
        <v>2093</v>
      </c>
      <c r="P320">
        <v>2000</v>
      </c>
      <c r="Q320">
        <v>4.5999999999999996</v>
      </c>
      <c r="R320" t="s">
        <v>997</v>
      </c>
    </row>
    <row r="321" spans="1:18" x14ac:dyDescent="0.3">
      <c r="A321">
        <v>306153</v>
      </c>
      <c r="B321" t="s">
        <v>998</v>
      </c>
      <c r="C321">
        <v>1</v>
      </c>
      <c r="D321" t="s">
        <v>178</v>
      </c>
      <c r="E321" t="s">
        <v>623</v>
      </c>
      <c r="F321">
        <v>77.088687899999996</v>
      </c>
      <c r="G321">
        <v>28.495387099999999</v>
      </c>
      <c r="H321" t="s">
        <v>110</v>
      </c>
      <c r="I321" t="s">
        <v>102</v>
      </c>
      <c r="J321" t="s">
        <v>103</v>
      </c>
      <c r="K321" t="s">
        <v>103</v>
      </c>
      <c r="L321" t="s">
        <v>23</v>
      </c>
      <c r="M321" t="s">
        <v>23</v>
      </c>
      <c r="N321">
        <v>4</v>
      </c>
      <c r="O321">
        <v>1658</v>
      </c>
      <c r="P321">
        <v>2000</v>
      </c>
      <c r="Q321">
        <v>4</v>
      </c>
      <c r="R321" t="s">
        <v>739</v>
      </c>
    </row>
    <row r="322" spans="1:18" x14ac:dyDescent="0.3">
      <c r="A322">
        <v>301499</v>
      </c>
      <c r="B322" t="s">
        <v>999</v>
      </c>
      <c r="C322">
        <v>1</v>
      </c>
      <c r="D322" t="s">
        <v>178</v>
      </c>
      <c r="E322" t="s">
        <v>1000</v>
      </c>
      <c r="F322">
        <v>77.087339</v>
      </c>
      <c r="G322">
        <v>28.462625899999999</v>
      </c>
      <c r="H322" t="s">
        <v>1001</v>
      </c>
      <c r="I322" t="s">
        <v>102</v>
      </c>
      <c r="J322" t="s">
        <v>103</v>
      </c>
      <c r="K322" t="s">
        <v>103</v>
      </c>
      <c r="L322" t="s">
        <v>23</v>
      </c>
      <c r="M322" t="s">
        <v>23</v>
      </c>
      <c r="N322">
        <v>4</v>
      </c>
      <c r="O322">
        <v>429</v>
      </c>
      <c r="P322">
        <v>2000</v>
      </c>
      <c r="Q322">
        <v>4</v>
      </c>
      <c r="R322" t="s">
        <v>1002</v>
      </c>
    </row>
    <row r="323" spans="1:18" x14ac:dyDescent="0.3">
      <c r="A323">
        <v>307309</v>
      </c>
      <c r="B323" t="s">
        <v>824</v>
      </c>
      <c r="C323">
        <v>1</v>
      </c>
      <c r="D323" t="s">
        <v>178</v>
      </c>
      <c r="E323" t="s">
        <v>623</v>
      </c>
      <c r="F323">
        <v>77.088373200000007</v>
      </c>
      <c r="G323">
        <v>28.4953121</v>
      </c>
      <c r="H323" t="s">
        <v>689</v>
      </c>
      <c r="I323" t="s">
        <v>102</v>
      </c>
      <c r="J323" t="s">
        <v>103</v>
      </c>
      <c r="K323" t="s">
        <v>103</v>
      </c>
      <c r="L323" t="s">
        <v>23</v>
      </c>
      <c r="M323" t="s">
        <v>23</v>
      </c>
      <c r="N323">
        <v>4</v>
      </c>
      <c r="O323">
        <v>1065</v>
      </c>
      <c r="P323">
        <v>2000</v>
      </c>
      <c r="Q323">
        <v>3.8</v>
      </c>
      <c r="R323" t="s">
        <v>1003</v>
      </c>
    </row>
    <row r="324" spans="1:18" x14ac:dyDescent="0.3">
      <c r="A324">
        <v>4719</v>
      </c>
      <c r="B324" t="s">
        <v>1004</v>
      </c>
      <c r="C324">
        <v>1</v>
      </c>
      <c r="D324" t="s">
        <v>178</v>
      </c>
      <c r="E324" t="s">
        <v>1005</v>
      </c>
      <c r="F324">
        <v>77.041199500000005</v>
      </c>
      <c r="G324">
        <v>28.4164952</v>
      </c>
      <c r="H324" t="s">
        <v>248</v>
      </c>
      <c r="I324" t="s">
        <v>102</v>
      </c>
      <c r="J324" t="s">
        <v>103</v>
      </c>
      <c r="K324" t="s">
        <v>23</v>
      </c>
      <c r="L324" t="s">
        <v>23</v>
      </c>
      <c r="M324" t="s">
        <v>23</v>
      </c>
      <c r="N324">
        <v>4</v>
      </c>
      <c r="O324">
        <v>111</v>
      </c>
      <c r="P324">
        <v>2000</v>
      </c>
      <c r="Q324">
        <v>4</v>
      </c>
      <c r="R324" t="s">
        <v>1006</v>
      </c>
    </row>
    <row r="325" spans="1:18" x14ac:dyDescent="0.3">
      <c r="A325">
        <v>6700</v>
      </c>
      <c r="B325" t="s">
        <v>1007</v>
      </c>
      <c r="C325">
        <v>1</v>
      </c>
      <c r="D325" t="s">
        <v>178</v>
      </c>
      <c r="E325" t="s">
        <v>1008</v>
      </c>
      <c r="F325">
        <v>77.064866800000004</v>
      </c>
      <c r="G325">
        <v>28.467629500000001</v>
      </c>
      <c r="H325" t="s">
        <v>330</v>
      </c>
      <c r="I325" t="s">
        <v>102</v>
      </c>
      <c r="J325" t="s">
        <v>103</v>
      </c>
      <c r="K325" t="s">
        <v>23</v>
      </c>
      <c r="L325" t="s">
        <v>23</v>
      </c>
      <c r="M325" t="s">
        <v>23</v>
      </c>
      <c r="N325">
        <v>4</v>
      </c>
      <c r="O325">
        <v>137</v>
      </c>
      <c r="P325">
        <v>2000</v>
      </c>
      <c r="Q325">
        <v>3.2</v>
      </c>
      <c r="R325" t="s">
        <v>1009</v>
      </c>
    </row>
    <row r="326" spans="1:18" x14ac:dyDescent="0.3">
      <c r="A326">
        <v>7231</v>
      </c>
      <c r="B326" t="s">
        <v>1010</v>
      </c>
      <c r="C326">
        <v>1</v>
      </c>
      <c r="D326" t="s">
        <v>178</v>
      </c>
      <c r="E326" t="s">
        <v>617</v>
      </c>
      <c r="F326">
        <v>77.092297200000004</v>
      </c>
      <c r="G326">
        <v>28.479982499999998</v>
      </c>
      <c r="H326" t="s">
        <v>644</v>
      </c>
      <c r="I326" t="s">
        <v>102</v>
      </c>
      <c r="J326" t="s">
        <v>103</v>
      </c>
      <c r="K326" t="s">
        <v>23</v>
      </c>
      <c r="L326" t="s">
        <v>23</v>
      </c>
      <c r="M326" t="s">
        <v>23</v>
      </c>
      <c r="N326">
        <v>4</v>
      </c>
      <c r="O326">
        <v>52</v>
      </c>
      <c r="P326">
        <v>2000</v>
      </c>
      <c r="Q326">
        <v>3.2</v>
      </c>
      <c r="R326" t="s">
        <v>1011</v>
      </c>
    </row>
    <row r="327" spans="1:18" x14ac:dyDescent="0.3">
      <c r="A327">
        <v>2711</v>
      </c>
      <c r="B327" t="s">
        <v>1012</v>
      </c>
      <c r="C327">
        <v>1</v>
      </c>
      <c r="D327" t="s">
        <v>178</v>
      </c>
      <c r="E327" t="s">
        <v>450</v>
      </c>
      <c r="F327">
        <v>77.086799499999998</v>
      </c>
      <c r="G327">
        <v>28.502286900000001</v>
      </c>
      <c r="H327" t="s">
        <v>150</v>
      </c>
      <c r="I327" t="s">
        <v>102</v>
      </c>
      <c r="J327" t="s">
        <v>23</v>
      </c>
      <c r="K327" t="s">
        <v>23</v>
      </c>
      <c r="L327" t="s">
        <v>23</v>
      </c>
      <c r="M327" t="s">
        <v>23</v>
      </c>
      <c r="N327">
        <v>4</v>
      </c>
      <c r="O327">
        <v>36</v>
      </c>
      <c r="P327">
        <v>2000</v>
      </c>
      <c r="Q327">
        <v>3.3</v>
      </c>
      <c r="R327" t="s">
        <v>1013</v>
      </c>
    </row>
    <row r="328" spans="1:18" x14ac:dyDescent="0.3">
      <c r="A328">
        <v>306946</v>
      </c>
      <c r="B328" t="s">
        <v>847</v>
      </c>
      <c r="C328">
        <v>1</v>
      </c>
      <c r="D328" t="s">
        <v>178</v>
      </c>
      <c r="E328" t="s">
        <v>623</v>
      </c>
      <c r="F328">
        <v>77.088687899999996</v>
      </c>
      <c r="G328">
        <v>28.4952079</v>
      </c>
      <c r="H328" t="s">
        <v>848</v>
      </c>
      <c r="I328" t="s">
        <v>102</v>
      </c>
      <c r="J328" t="s">
        <v>23</v>
      </c>
      <c r="K328" t="s">
        <v>23</v>
      </c>
      <c r="L328" t="s">
        <v>23</v>
      </c>
      <c r="M328" t="s">
        <v>23</v>
      </c>
      <c r="N328">
        <v>4</v>
      </c>
      <c r="O328">
        <v>1840</v>
      </c>
      <c r="P328">
        <v>2000</v>
      </c>
      <c r="Q328">
        <v>4</v>
      </c>
      <c r="R328" t="s">
        <v>1014</v>
      </c>
    </row>
    <row r="329" spans="1:18" x14ac:dyDescent="0.3">
      <c r="A329">
        <v>3243</v>
      </c>
      <c r="B329" t="s">
        <v>1015</v>
      </c>
      <c r="C329">
        <v>1</v>
      </c>
      <c r="D329" t="s">
        <v>178</v>
      </c>
      <c r="E329" t="s">
        <v>1016</v>
      </c>
      <c r="F329">
        <v>77.073085300000002</v>
      </c>
      <c r="G329">
        <v>28.4777065</v>
      </c>
      <c r="H329" t="s">
        <v>1017</v>
      </c>
      <c r="I329" t="s">
        <v>102</v>
      </c>
      <c r="J329" t="s">
        <v>103</v>
      </c>
      <c r="K329" t="s">
        <v>23</v>
      </c>
      <c r="L329" t="s">
        <v>23</v>
      </c>
      <c r="M329" t="s">
        <v>23</v>
      </c>
      <c r="N329">
        <v>4</v>
      </c>
      <c r="O329">
        <v>21</v>
      </c>
      <c r="P329">
        <v>2000</v>
      </c>
      <c r="Q329">
        <v>3</v>
      </c>
      <c r="R329" t="s">
        <v>1018</v>
      </c>
    </row>
    <row r="330" spans="1:18" x14ac:dyDescent="0.3">
      <c r="A330">
        <v>4398</v>
      </c>
      <c r="B330" t="s">
        <v>1019</v>
      </c>
      <c r="C330">
        <v>1</v>
      </c>
      <c r="D330" t="s">
        <v>178</v>
      </c>
      <c r="E330" t="s">
        <v>347</v>
      </c>
      <c r="F330">
        <v>77.063147200000003</v>
      </c>
      <c r="G330">
        <v>28.4681891</v>
      </c>
      <c r="H330" t="s">
        <v>1020</v>
      </c>
      <c r="I330" t="s">
        <v>102</v>
      </c>
      <c r="J330" t="s">
        <v>103</v>
      </c>
      <c r="K330" t="s">
        <v>103</v>
      </c>
      <c r="L330" t="s">
        <v>23</v>
      </c>
      <c r="M330" t="s">
        <v>23</v>
      </c>
      <c r="N330">
        <v>4</v>
      </c>
      <c r="O330">
        <v>1365</v>
      </c>
      <c r="P330">
        <v>2000</v>
      </c>
      <c r="Q330">
        <v>3.9</v>
      </c>
      <c r="R330" t="s">
        <v>1021</v>
      </c>
    </row>
    <row r="331" spans="1:18" x14ac:dyDescent="0.3">
      <c r="A331">
        <v>8913</v>
      </c>
      <c r="B331" t="s">
        <v>1022</v>
      </c>
      <c r="C331">
        <v>1</v>
      </c>
      <c r="D331" t="s">
        <v>178</v>
      </c>
      <c r="E331" t="s">
        <v>1023</v>
      </c>
      <c r="F331">
        <v>77.089356300000006</v>
      </c>
      <c r="G331">
        <v>28.479941499999999</v>
      </c>
      <c r="H331" t="s">
        <v>1024</v>
      </c>
      <c r="I331" t="s">
        <v>102</v>
      </c>
      <c r="J331" t="s">
        <v>103</v>
      </c>
      <c r="K331" t="s">
        <v>23</v>
      </c>
      <c r="L331" t="s">
        <v>23</v>
      </c>
      <c r="M331" t="s">
        <v>23</v>
      </c>
      <c r="N331">
        <v>4</v>
      </c>
      <c r="O331">
        <v>2806</v>
      </c>
      <c r="P331">
        <v>2000</v>
      </c>
      <c r="Q331">
        <v>4.0999999999999996</v>
      </c>
      <c r="R331" t="s">
        <v>234</v>
      </c>
    </row>
    <row r="332" spans="1:18" x14ac:dyDescent="0.3">
      <c r="A332">
        <v>6690</v>
      </c>
      <c r="B332" t="s">
        <v>1025</v>
      </c>
      <c r="C332">
        <v>1</v>
      </c>
      <c r="D332" t="s">
        <v>178</v>
      </c>
      <c r="E332" t="s">
        <v>1026</v>
      </c>
      <c r="F332">
        <v>77.086709600000006</v>
      </c>
      <c r="G332">
        <v>28.502636800000001</v>
      </c>
      <c r="H332" t="s">
        <v>534</v>
      </c>
      <c r="I332" t="s">
        <v>102</v>
      </c>
      <c r="J332" t="s">
        <v>23</v>
      </c>
      <c r="K332" t="s">
        <v>23</v>
      </c>
      <c r="L332" t="s">
        <v>23</v>
      </c>
      <c r="M332" t="s">
        <v>23</v>
      </c>
      <c r="N332">
        <v>4</v>
      </c>
      <c r="O332">
        <v>27</v>
      </c>
      <c r="P332">
        <v>2000</v>
      </c>
      <c r="Q332">
        <v>2.7</v>
      </c>
      <c r="R332" t="s">
        <v>1027</v>
      </c>
    </row>
    <row r="333" spans="1:18" x14ac:dyDescent="0.3">
      <c r="A333">
        <v>718</v>
      </c>
      <c r="B333" t="s">
        <v>1028</v>
      </c>
      <c r="C333">
        <v>1</v>
      </c>
      <c r="D333" t="s">
        <v>336</v>
      </c>
      <c r="E333" t="s">
        <v>519</v>
      </c>
      <c r="F333">
        <v>77.322828099999995</v>
      </c>
      <c r="G333">
        <v>28.568342940000001</v>
      </c>
      <c r="H333" t="s">
        <v>1029</v>
      </c>
      <c r="I333" t="s">
        <v>102</v>
      </c>
      <c r="J333" t="s">
        <v>103</v>
      </c>
      <c r="K333" t="s">
        <v>23</v>
      </c>
      <c r="L333" t="s">
        <v>23</v>
      </c>
      <c r="M333" t="s">
        <v>23</v>
      </c>
      <c r="N333">
        <v>4</v>
      </c>
      <c r="O333">
        <v>221</v>
      </c>
      <c r="P333">
        <v>2000</v>
      </c>
      <c r="Q333">
        <v>2.4</v>
      </c>
      <c r="R333" t="s">
        <v>1030</v>
      </c>
    </row>
    <row r="334" spans="1:18" x14ac:dyDescent="0.3">
      <c r="A334">
        <v>8344</v>
      </c>
      <c r="B334" t="s">
        <v>1031</v>
      </c>
      <c r="C334">
        <v>1</v>
      </c>
      <c r="D334" t="s">
        <v>336</v>
      </c>
      <c r="E334" t="s">
        <v>337</v>
      </c>
      <c r="F334">
        <v>77.518094599999998</v>
      </c>
      <c r="G334">
        <v>28.469653099999999</v>
      </c>
      <c r="H334" t="s">
        <v>150</v>
      </c>
      <c r="I334" t="s">
        <v>102</v>
      </c>
      <c r="J334" t="s">
        <v>103</v>
      </c>
      <c r="K334" t="s">
        <v>23</v>
      </c>
      <c r="L334" t="s">
        <v>23</v>
      </c>
      <c r="M334" t="s">
        <v>23</v>
      </c>
      <c r="N334">
        <v>4</v>
      </c>
      <c r="O334">
        <v>20</v>
      </c>
      <c r="P334">
        <v>2000</v>
      </c>
      <c r="Q334">
        <v>3.2</v>
      </c>
      <c r="R334" t="s">
        <v>1032</v>
      </c>
    </row>
    <row r="335" spans="1:18" x14ac:dyDescent="0.3">
      <c r="A335">
        <v>2655</v>
      </c>
      <c r="B335" t="s">
        <v>1033</v>
      </c>
      <c r="C335">
        <v>1</v>
      </c>
      <c r="D335" t="s">
        <v>336</v>
      </c>
      <c r="E335" t="s">
        <v>1034</v>
      </c>
      <c r="F335">
        <v>77.328359300000002</v>
      </c>
      <c r="G335">
        <v>28.577390300000001</v>
      </c>
      <c r="H335" t="s">
        <v>136</v>
      </c>
      <c r="I335" t="s">
        <v>102</v>
      </c>
      <c r="J335" t="s">
        <v>103</v>
      </c>
      <c r="K335" t="s">
        <v>23</v>
      </c>
      <c r="L335" t="s">
        <v>23</v>
      </c>
      <c r="M335" t="s">
        <v>23</v>
      </c>
      <c r="N335">
        <v>4</v>
      </c>
      <c r="O335">
        <v>27</v>
      </c>
      <c r="P335">
        <v>2000</v>
      </c>
      <c r="Q335">
        <v>3.2</v>
      </c>
      <c r="R335" t="s">
        <v>1035</v>
      </c>
    </row>
    <row r="336" spans="1:18" x14ac:dyDescent="0.3">
      <c r="A336">
        <v>18279442</v>
      </c>
      <c r="B336" t="s">
        <v>1036</v>
      </c>
      <c r="C336">
        <v>1</v>
      </c>
      <c r="D336" t="s">
        <v>336</v>
      </c>
      <c r="E336" t="s">
        <v>1037</v>
      </c>
      <c r="F336">
        <v>77.321853000000004</v>
      </c>
      <c r="G336">
        <v>28.5649859</v>
      </c>
      <c r="H336" t="s">
        <v>1038</v>
      </c>
      <c r="I336" t="s">
        <v>102</v>
      </c>
      <c r="J336" t="s">
        <v>103</v>
      </c>
      <c r="K336" t="s">
        <v>23</v>
      </c>
      <c r="L336" t="s">
        <v>23</v>
      </c>
      <c r="M336" t="s">
        <v>23</v>
      </c>
      <c r="N336">
        <v>4</v>
      </c>
      <c r="O336">
        <v>240</v>
      </c>
      <c r="P336">
        <v>2000</v>
      </c>
      <c r="Q336">
        <v>3.8</v>
      </c>
      <c r="R336" t="s">
        <v>1039</v>
      </c>
    </row>
    <row r="337" spans="1:18" x14ac:dyDescent="0.3">
      <c r="A337">
        <v>1733</v>
      </c>
      <c r="B337" t="s">
        <v>1040</v>
      </c>
      <c r="C337">
        <v>1</v>
      </c>
      <c r="D337" t="s">
        <v>336</v>
      </c>
      <c r="E337" t="s">
        <v>1041</v>
      </c>
      <c r="F337">
        <v>77.364608899999993</v>
      </c>
      <c r="G337">
        <v>28.5973057</v>
      </c>
      <c r="H337" t="s">
        <v>478</v>
      </c>
      <c r="I337" t="s">
        <v>102</v>
      </c>
      <c r="J337" t="s">
        <v>103</v>
      </c>
      <c r="K337" t="s">
        <v>103</v>
      </c>
      <c r="L337" t="s">
        <v>23</v>
      </c>
      <c r="M337" t="s">
        <v>23</v>
      </c>
      <c r="N337">
        <v>4</v>
      </c>
      <c r="O337">
        <v>129</v>
      </c>
      <c r="P337">
        <v>2000</v>
      </c>
      <c r="Q337">
        <v>3.1</v>
      </c>
      <c r="R337" t="s">
        <v>1042</v>
      </c>
    </row>
    <row r="338" spans="1:18" x14ac:dyDescent="0.3">
      <c r="A338">
        <v>6036</v>
      </c>
      <c r="B338" t="s">
        <v>1043</v>
      </c>
      <c r="C338">
        <v>1</v>
      </c>
      <c r="D338" t="s">
        <v>336</v>
      </c>
      <c r="E338" t="s">
        <v>495</v>
      </c>
      <c r="F338">
        <v>77.350343699999996</v>
      </c>
      <c r="G338">
        <v>28.6039396</v>
      </c>
      <c r="H338" t="s">
        <v>211</v>
      </c>
      <c r="I338" t="s">
        <v>102</v>
      </c>
      <c r="J338" t="s">
        <v>103</v>
      </c>
      <c r="K338" t="s">
        <v>23</v>
      </c>
      <c r="L338" t="s">
        <v>23</v>
      </c>
      <c r="M338" t="s">
        <v>23</v>
      </c>
      <c r="N338">
        <v>4</v>
      </c>
      <c r="O338">
        <v>32</v>
      </c>
      <c r="P338">
        <v>2000</v>
      </c>
      <c r="Q338">
        <v>3.2</v>
      </c>
      <c r="R338" t="s">
        <v>1044</v>
      </c>
    </row>
    <row r="339" spans="1:18" x14ac:dyDescent="0.3">
      <c r="A339">
        <v>4717</v>
      </c>
      <c r="B339" t="s">
        <v>1045</v>
      </c>
      <c r="C339">
        <v>1</v>
      </c>
      <c r="D339" t="s">
        <v>336</v>
      </c>
      <c r="E339" t="s">
        <v>714</v>
      </c>
      <c r="F339">
        <v>77.325298750000002</v>
      </c>
      <c r="G339">
        <v>28.570668810000001</v>
      </c>
      <c r="H339" t="s">
        <v>744</v>
      </c>
      <c r="I339" t="s">
        <v>102</v>
      </c>
      <c r="J339" t="s">
        <v>103</v>
      </c>
      <c r="K339" t="s">
        <v>23</v>
      </c>
      <c r="L339" t="s">
        <v>23</v>
      </c>
      <c r="M339" t="s">
        <v>23</v>
      </c>
      <c r="N339">
        <v>4</v>
      </c>
      <c r="O339">
        <v>103</v>
      </c>
      <c r="P339">
        <v>2000</v>
      </c>
      <c r="Q339">
        <v>2.4</v>
      </c>
      <c r="R339" t="s">
        <v>1046</v>
      </c>
    </row>
    <row r="340" spans="1:18" x14ac:dyDescent="0.3">
      <c r="A340">
        <v>166</v>
      </c>
      <c r="B340" t="s">
        <v>1047</v>
      </c>
      <c r="C340">
        <v>1</v>
      </c>
      <c r="D340" t="s">
        <v>336</v>
      </c>
      <c r="E340" t="s">
        <v>714</v>
      </c>
      <c r="F340">
        <v>77.324842439999998</v>
      </c>
      <c r="G340">
        <v>28.569006049999999</v>
      </c>
      <c r="H340" t="s">
        <v>248</v>
      </c>
      <c r="I340" t="s">
        <v>102</v>
      </c>
      <c r="J340" t="s">
        <v>103</v>
      </c>
      <c r="K340" t="s">
        <v>103</v>
      </c>
      <c r="L340" t="s">
        <v>23</v>
      </c>
      <c r="M340" t="s">
        <v>23</v>
      </c>
      <c r="N340">
        <v>4</v>
      </c>
      <c r="O340">
        <v>770</v>
      </c>
      <c r="P340">
        <v>2000</v>
      </c>
      <c r="Q340">
        <v>3.7</v>
      </c>
      <c r="R340" t="s">
        <v>683</v>
      </c>
    </row>
    <row r="341" spans="1:18" x14ac:dyDescent="0.3">
      <c r="A341">
        <v>93766</v>
      </c>
      <c r="B341" t="s">
        <v>992</v>
      </c>
      <c r="C341">
        <v>1</v>
      </c>
      <c r="D341" t="s">
        <v>1048</v>
      </c>
      <c r="E341" t="s">
        <v>1049</v>
      </c>
      <c r="F341">
        <v>78.392621399999996</v>
      </c>
      <c r="G341">
        <v>17.429584699999999</v>
      </c>
      <c r="H341" t="s">
        <v>993</v>
      </c>
      <c r="I341" t="s">
        <v>102</v>
      </c>
      <c r="J341" t="s">
        <v>103</v>
      </c>
      <c r="K341" t="s">
        <v>103</v>
      </c>
      <c r="L341" t="s">
        <v>23</v>
      </c>
      <c r="M341" t="s">
        <v>23</v>
      </c>
      <c r="N341">
        <v>4</v>
      </c>
      <c r="O341">
        <v>2218</v>
      </c>
      <c r="P341">
        <v>2000</v>
      </c>
      <c r="Q341">
        <v>4.4000000000000004</v>
      </c>
      <c r="R341" t="s">
        <v>1050</v>
      </c>
    </row>
    <row r="342" spans="1:18" x14ac:dyDescent="0.3">
      <c r="A342">
        <v>18209498</v>
      </c>
      <c r="B342" t="s">
        <v>1051</v>
      </c>
      <c r="C342">
        <v>1</v>
      </c>
      <c r="D342" t="s">
        <v>667</v>
      </c>
      <c r="E342" t="s">
        <v>1052</v>
      </c>
      <c r="F342">
        <v>75.802300000000002</v>
      </c>
      <c r="G342">
        <v>26.84615556</v>
      </c>
      <c r="H342" t="s">
        <v>1053</v>
      </c>
      <c r="I342" t="s">
        <v>102</v>
      </c>
      <c r="J342" t="s">
        <v>23</v>
      </c>
      <c r="K342" t="s">
        <v>103</v>
      </c>
      <c r="L342" t="s">
        <v>23</v>
      </c>
      <c r="M342" t="s">
        <v>23</v>
      </c>
      <c r="N342">
        <v>4</v>
      </c>
      <c r="O342">
        <v>322</v>
      </c>
      <c r="P342">
        <v>2000</v>
      </c>
      <c r="Q342">
        <v>4.9000000000000004</v>
      </c>
      <c r="R342" t="s">
        <v>1054</v>
      </c>
    </row>
    <row r="343" spans="1:18" x14ac:dyDescent="0.3">
      <c r="A343">
        <v>18378852</v>
      </c>
      <c r="B343" t="s">
        <v>1055</v>
      </c>
      <c r="C343">
        <v>1</v>
      </c>
      <c r="D343" t="s">
        <v>814</v>
      </c>
      <c r="E343" t="s">
        <v>1056</v>
      </c>
      <c r="F343">
        <v>73.798206399999998</v>
      </c>
      <c r="G343">
        <v>18.554382</v>
      </c>
      <c r="H343" t="s">
        <v>1057</v>
      </c>
      <c r="I343" t="s">
        <v>102</v>
      </c>
      <c r="J343" t="s">
        <v>23</v>
      </c>
      <c r="K343" t="s">
        <v>103</v>
      </c>
      <c r="L343" t="s">
        <v>23</v>
      </c>
      <c r="M343" t="s">
        <v>23</v>
      </c>
      <c r="N343">
        <v>4</v>
      </c>
      <c r="O343">
        <v>375</v>
      </c>
      <c r="P343">
        <v>2000</v>
      </c>
      <c r="Q343">
        <v>4.3</v>
      </c>
      <c r="R343" t="s">
        <v>1058</v>
      </c>
    </row>
    <row r="344" spans="1:18" x14ac:dyDescent="0.3">
      <c r="A344">
        <v>65055</v>
      </c>
      <c r="B344" t="s">
        <v>1059</v>
      </c>
      <c r="C344">
        <v>1</v>
      </c>
      <c r="D344" t="s">
        <v>1060</v>
      </c>
      <c r="E344" t="s">
        <v>1061</v>
      </c>
      <c r="F344">
        <v>80.233109999999996</v>
      </c>
      <c r="G344">
        <v>13.045479</v>
      </c>
      <c r="H344" t="s">
        <v>410</v>
      </c>
      <c r="I344" t="s">
        <v>102</v>
      </c>
      <c r="J344" t="s">
        <v>23</v>
      </c>
      <c r="K344" t="s">
        <v>23</v>
      </c>
      <c r="L344" t="s">
        <v>23</v>
      </c>
      <c r="M344" t="s">
        <v>23</v>
      </c>
      <c r="N344">
        <v>4</v>
      </c>
      <c r="O344">
        <v>3848</v>
      </c>
      <c r="P344">
        <v>2000</v>
      </c>
      <c r="Q344">
        <v>4.4000000000000004</v>
      </c>
      <c r="R344" t="s">
        <v>1062</v>
      </c>
    </row>
    <row r="345" spans="1:18" x14ac:dyDescent="0.3">
      <c r="A345">
        <v>2700032</v>
      </c>
      <c r="B345" t="s">
        <v>1063</v>
      </c>
      <c r="C345">
        <v>1</v>
      </c>
      <c r="D345" t="s">
        <v>1064</v>
      </c>
      <c r="E345" t="s">
        <v>1065</v>
      </c>
      <c r="F345">
        <v>85.324252999999999</v>
      </c>
      <c r="G345">
        <v>23.351489000000001</v>
      </c>
      <c r="H345" t="s">
        <v>410</v>
      </c>
      <c r="I345" t="s">
        <v>102</v>
      </c>
      <c r="J345" t="s">
        <v>23</v>
      </c>
      <c r="K345" t="s">
        <v>23</v>
      </c>
      <c r="L345" t="s">
        <v>23</v>
      </c>
      <c r="M345" t="s">
        <v>23</v>
      </c>
      <c r="N345">
        <v>4</v>
      </c>
      <c r="O345">
        <v>62</v>
      </c>
      <c r="P345">
        <v>2000</v>
      </c>
      <c r="Q345">
        <v>3.4</v>
      </c>
      <c r="R345" t="s">
        <v>1066</v>
      </c>
    </row>
    <row r="346" spans="1:18" x14ac:dyDescent="0.3">
      <c r="A346">
        <v>51705</v>
      </c>
      <c r="B346" t="s">
        <v>1067</v>
      </c>
      <c r="C346">
        <v>1</v>
      </c>
      <c r="D346" t="s">
        <v>707</v>
      </c>
      <c r="E346" t="s">
        <v>708</v>
      </c>
      <c r="F346">
        <v>77.640708759999995</v>
      </c>
      <c r="G346">
        <v>12.979165800000001</v>
      </c>
      <c r="H346" t="s">
        <v>1068</v>
      </c>
      <c r="I346" t="s">
        <v>102</v>
      </c>
      <c r="J346" t="s">
        <v>23</v>
      </c>
      <c r="K346" t="s">
        <v>23</v>
      </c>
      <c r="L346" t="s">
        <v>23</v>
      </c>
      <c r="M346" t="s">
        <v>23</v>
      </c>
      <c r="N346">
        <v>4</v>
      </c>
      <c r="O346">
        <v>10934</v>
      </c>
      <c r="P346">
        <v>2000</v>
      </c>
      <c r="Q346">
        <v>4.8</v>
      </c>
      <c r="R346" t="s">
        <v>1069</v>
      </c>
    </row>
    <row r="347" spans="1:18" x14ac:dyDescent="0.3">
      <c r="A347">
        <v>1400169</v>
      </c>
      <c r="B347" t="s">
        <v>1070</v>
      </c>
      <c r="C347">
        <v>1</v>
      </c>
      <c r="D347" t="s">
        <v>1071</v>
      </c>
      <c r="E347" t="s">
        <v>1072</v>
      </c>
      <c r="F347">
        <v>75.902846870000005</v>
      </c>
      <c r="G347">
        <v>22.75003967</v>
      </c>
      <c r="H347" t="s">
        <v>1073</v>
      </c>
      <c r="I347" t="s">
        <v>102</v>
      </c>
      <c r="J347" t="s">
        <v>23</v>
      </c>
      <c r="K347" t="s">
        <v>23</v>
      </c>
      <c r="L347" t="s">
        <v>23</v>
      </c>
      <c r="M347" t="s">
        <v>23</v>
      </c>
      <c r="N347">
        <v>4</v>
      </c>
      <c r="O347">
        <v>209</v>
      </c>
      <c r="P347">
        <v>2000</v>
      </c>
      <c r="Q347">
        <v>3.8</v>
      </c>
      <c r="R347" t="s">
        <v>1074</v>
      </c>
    </row>
    <row r="348" spans="1:18" x14ac:dyDescent="0.3">
      <c r="A348">
        <v>120519</v>
      </c>
      <c r="B348" t="s">
        <v>1075</v>
      </c>
      <c r="C348">
        <v>1</v>
      </c>
      <c r="D348" t="s">
        <v>1076</v>
      </c>
      <c r="E348" t="s">
        <v>1077</v>
      </c>
      <c r="F348">
        <v>76.849258000000006</v>
      </c>
      <c r="G348">
        <v>30.6978586</v>
      </c>
      <c r="H348" t="s">
        <v>1078</v>
      </c>
      <c r="I348" t="s">
        <v>102</v>
      </c>
      <c r="J348" t="s">
        <v>23</v>
      </c>
      <c r="K348" t="s">
        <v>23</v>
      </c>
      <c r="L348" t="s">
        <v>23</v>
      </c>
      <c r="M348" t="s">
        <v>23</v>
      </c>
      <c r="N348">
        <v>4</v>
      </c>
      <c r="O348">
        <v>843</v>
      </c>
      <c r="P348">
        <v>2000</v>
      </c>
      <c r="Q348">
        <v>4.2</v>
      </c>
      <c r="R348" t="s">
        <v>1079</v>
      </c>
    </row>
    <row r="349" spans="1:18" x14ac:dyDescent="0.3">
      <c r="A349">
        <v>130332</v>
      </c>
      <c r="B349" t="s">
        <v>1080</v>
      </c>
      <c r="C349">
        <v>1</v>
      </c>
      <c r="D349" t="s">
        <v>1081</v>
      </c>
      <c r="E349" t="s">
        <v>1082</v>
      </c>
      <c r="F349">
        <v>73.766883329999999</v>
      </c>
      <c r="G349">
        <v>15.57482778</v>
      </c>
      <c r="H349" t="s">
        <v>150</v>
      </c>
      <c r="I349" t="s">
        <v>102</v>
      </c>
      <c r="J349" t="s">
        <v>23</v>
      </c>
      <c r="K349" t="s">
        <v>23</v>
      </c>
      <c r="L349" t="s">
        <v>23</v>
      </c>
      <c r="M349" t="s">
        <v>23</v>
      </c>
      <c r="N349">
        <v>4</v>
      </c>
      <c r="O349">
        <v>646</v>
      </c>
      <c r="P349">
        <v>2000</v>
      </c>
      <c r="Q349">
        <v>4.4000000000000004</v>
      </c>
      <c r="R349" t="s">
        <v>1083</v>
      </c>
    </row>
    <row r="350" spans="1:18" x14ac:dyDescent="0.3">
      <c r="A350">
        <v>801384</v>
      </c>
      <c r="B350" t="s">
        <v>1084</v>
      </c>
      <c r="C350">
        <v>1</v>
      </c>
      <c r="D350" t="s">
        <v>1085</v>
      </c>
      <c r="E350" t="s">
        <v>1086</v>
      </c>
      <c r="F350">
        <v>80.973027000000002</v>
      </c>
      <c r="G350">
        <v>26.852692000000001</v>
      </c>
      <c r="H350" t="s">
        <v>1087</v>
      </c>
      <c r="I350" t="s">
        <v>102</v>
      </c>
      <c r="J350" t="s">
        <v>23</v>
      </c>
      <c r="K350" t="s">
        <v>23</v>
      </c>
      <c r="L350" t="s">
        <v>23</v>
      </c>
      <c r="M350" t="s">
        <v>23</v>
      </c>
      <c r="N350">
        <v>4</v>
      </c>
      <c r="O350">
        <v>149</v>
      </c>
      <c r="P350">
        <v>2000</v>
      </c>
      <c r="Q350">
        <v>4.2</v>
      </c>
      <c r="R350" t="s">
        <v>1088</v>
      </c>
    </row>
    <row r="351" spans="1:18" x14ac:dyDescent="0.3">
      <c r="A351">
        <v>15705</v>
      </c>
      <c r="B351" t="s">
        <v>1089</v>
      </c>
      <c r="C351">
        <v>1</v>
      </c>
      <c r="D351" t="s">
        <v>1090</v>
      </c>
      <c r="E351" t="s">
        <v>1091</v>
      </c>
      <c r="F351">
        <v>75.786975769999998</v>
      </c>
      <c r="G351">
        <v>30.885813630000001</v>
      </c>
      <c r="H351" t="s">
        <v>1092</v>
      </c>
      <c r="I351" t="s">
        <v>102</v>
      </c>
      <c r="J351" t="s">
        <v>23</v>
      </c>
      <c r="K351" t="s">
        <v>23</v>
      </c>
      <c r="L351" t="s">
        <v>23</v>
      </c>
      <c r="M351" t="s">
        <v>23</v>
      </c>
      <c r="N351">
        <v>4</v>
      </c>
      <c r="O351">
        <v>87</v>
      </c>
      <c r="P351">
        <v>2000</v>
      </c>
      <c r="Q351">
        <v>4.3</v>
      </c>
      <c r="R351" t="s">
        <v>1093</v>
      </c>
    </row>
    <row r="352" spans="1:18" x14ac:dyDescent="0.3">
      <c r="A352">
        <v>6301290</v>
      </c>
      <c r="B352" t="s">
        <v>1094</v>
      </c>
      <c r="C352">
        <v>162</v>
      </c>
      <c r="D352" t="s">
        <v>127</v>
      </c>
      <c r="E352" t="s">
        <v>1095</v>
      </c>
      <c r="F352">
        <v>120.97933329999999</v>
      </c>
      <c r="G352">
        <v>14.54</v>
      </c>
      <c r="H352" t="s">
        <v>1096</v>
      </c>
      <c r="I352" t="s">
        <v>130</v>
      </c>
      <c r="J352" t="s">
        <v>103</v>
      </c>
      <c r="K352" t="s">
        <v>23</v>
      </c>
      <c r="L352" t="s">
        <v>23</v>
      </c>
      <c r="M352" t="s">
        <v>23</v>
      </c>
      <c r="N352">
        <v>4</v>
      </c>
      <c r="O352">
        <v>677</v>
      </c>
      <c r="P352">
        <v>2000</v>
      </c>
      <c r="Q352">
        <v>4.2</v>
      </c>
      <c r="R352" t="s">
        <v>325</v>
      </c>
    </row>
    <row r="353" spans="1:18" x14ac:dyDescent="0.3">
      <c r="A353">
        <v>6300781</v>
      </c>
      <c r="B353" t="s">
        <v>1097</v>
      </c>
      <c r="C353">
        <v>162</v>
      </c>
      <c r="D353" t="s">
        <v>127</v>
      </c>
      <c r="E353" t="s">
        <v>1095</v>
      </c>
      <c r="F353">
        <v>120.9796667</v>
      </c>
      <c r="G353">
        <v>14.531333330000001</v>
      </c>
      <c r="H353" t="s">
        <v>1098</v>
      </c>
      <c r="I353" t="s">
        <v>130</v>
      </c>
      <c r="J353" t="s">
        <v>103</v>
      </c>
      <c r="K353" t="s">
        <v>23</v>
      </c>
      <c r="L353" t="s">
        <v>23</v>
      </c>
      <c r="M353" t="s">
        <v>23</v>
      </c>
      <c r="N353">
        <v>4</v>
      </c>
      <c r="O353">
        <v>520</v>
      </c>
      <c r="P353">
        <v>2000</v>
      </c>
      <c r="Q353">
        <v>4</v>
      </c>
      <c r="R353" t="s">
        <v>1099</v>
      </c>
    </row>
    <row r="354" spans="1:18" x14ac:dyDescent="0.3">
      <c r="A354">
        <v>5800557</v>
      </c>
      <c r="B354" t="s">
        <v>1100</v>
      </c>
      <c r="C354">
        <v>191</v>
      </c>
      <c r="D354" t="s">
        <v>225</v>
      </c>
      <c r="E354" t="s">
        <v>1101</v>
      </c>
      <c r="F354">
        <v>79.856678430000002</v>
      </c>
      <c r="G354">
        <v>6.8863408599999998</v>
      </c>
      <c r="H354" t="s">
        <v>136</v>
      </c>
      <c r="I354" t="s">
        <v>227</v>
      </c>
      <c r="J354" t="s">
        <v>23</v>
      </c>
      <c r="K354" t="s">
        <v>23</v>
      </c>
      <c r="L354" t="s">
        <v>23</v>
      </c>
      <c r="M354" t="s">
        <v>23</v>
      </c>
      <c r="N354">
        <v>3</v>
      </c>
      <c r="O354">
        <v>118</v>
      </c>
      <c r="P354">
        <v>2000</v>
      </c>
      <c r="Q354">
        <v>3.4</v>
      </c>
      <c r="R354" t="s">
        <v>1102</v>
      </c>
    </row>
    <row r="355" spans="1:18" x14ac:dyDescent="0.3">
      <c r="A355">
        <v>5800891</v>
      </c>
      <c r="B355" t="s">
        <v>1103</v>
      </c>
      <c r="C355">
        <v>191</v>
      </c>
      <c r="D355" t="s">
        <v>225</v>
      </c>
      <c r="E355" t="s">
        <v>678</v>
      </c>
      <c r="F355">
        <v>79.868491669999997</v>
      </c>
      <c r="G355">
        <v>6.9132916670000002</v>
      </c>
      <c r="H355" t="s">
        <v>1104</v>
      </c>
      <c r="I355" t="s">
        <v>227</v>
      </c>
      <c r="J355" t="s">
        <v>23</v>
      </c>
      <c r="K355" t="s">
        <v>23</v>
      </c>
      <c r="L355" t="s">
        <v>23</v>
      </c>
      <c r="M355" t="s">
        <v>23</v>
      </c>
      <c r="N355">
        <v>3</v>
      </c>
      <c r="O355">
        <v>83</v>
      </c>
      <c r="P355">
        <v>2000</v>
      </c>
      <c r="Q355">
        <v>3.6</v>
      </c>
      <c r="R355" t="s">
        <v>1105</v>
      </c>
    </row>
    <row r="356" spans="1:18" x14ac:dyDescent="0.3">
      <c r="A356">
        <v>5801321</v>
      </c>
      <c r="B356" t="s">
        <v>1106</v>
      </c>
      <c r="C356">
        <v>191</v>
      </c>
      <c r="D356" t="s">
        <v>225</v>
      </c>
      <c r="E356" t="s">
        <v>1107</v>
      </c>
      <c r="F356">
        <v>79.902941170000005</v>
      </c>
      <c r="G356">
        <v>6.9068148110000003</v>
      </c>
      <c r="H356" t="s">
        <v>952</v>
      </c>
      <c r="I356" t="s">
        <v>227</v>
      </c>
      <c r="J356" t="s">
        <v>23</v>
      </c>
      <c r="K356" t="s">
        <v>23</v>
      </c>
      <c r="L356" t="s">
        <v>23</v>
      </c>
      <c r="M356" t="s">
        <v>23</v>
      </c>
      <c r="N356">
        <v>3</v>
      </c>
      <c r="O356">
        <v>58</v>
      </c>
      <c r="P356">
        <v>2000</v>
      </c>
      <c r="Q356">
        <v>4.0999999999999996</v>
      </c>
      <c r="R356" t="s">
        <v>1108</v>
      </c>
    </row>
    <row r="357" spans="1:18" x14ac:dyDescent="0.3">
      <c r="A357">
        <v>5800156</v>
      </c>
      <c r="B357" t="s">
        <v>1109</v>
      </c>
      <c r="C357">
        <v>191</v>
      </c>
      <c r="D357" t="s">
        <v>225</v>
      </c>
      <c r="E357" t="s">
        <v>226</v>
      </c>
      <c r="F357">
        <v>79.855819440000005</v>
      </c>
      <c r="G357">
        <v>6.8991749999999996</v>
      </c>
      <c r="H357" t="s">
        <v>1110</v>
      </c>
      <c r="I357" t="s">
        <v>227</v>
      </c>
      <c r="J357" t="s">
        <v>23</v>
      </c>
      <c r="K357" t="s">
        <v>23</v>
      </c>
      <c r="L357" t="s">
        <v>23</v>
      </c>
      <c r="M357" t="s">
        <v>23</v>
      </c>
      <c r="N357">
        <v>3</v>
      </c>
      <c r="O357">
        <v>93</v>
      </c>
      <c r="P357">
        <v>2000</v>
      </c>
      <c r="Q357">
        <v>2.5</v>
      </c>
      <c r="R357" t="s">
        <v>1111</v>
      </c>
    </row>
    <row r="358" spans="1:18" x14ac:dyDescent="0.3">
      <c r="A358">
        <v>2786</v>
      </c>
      <c r="B358" t="s">
        <v>989</v>
      </c>
      <c r="C358">
        <v>1</v>
      </c>
      <c r="D358" t="s">
        <v>99</v>
      </c>
      <c r="E358" t="s">
        <v>901</v>
      </c>
      <c r="F358">
        <v>77.21932769</v>
      </c>
      <c r="G358">
        <v>28.52869471</v>
      </c>
      <c r="H358" t="s">
        <v>248</v>
      </c>
      <c r="I358" t="s">
        <v>102</v>
      </c>
      <c r="J358" t="s">
        <v>103</v>
      </c>
      <c r="K358" t="s">
        <v>103</v>
      </c>
      <c r="L358" t="s">
        <v>23</v>
      </c>
      <c r="M358" t="s">
        <v>23</v>
      </c>
      <c r="N358">
        <v>3</v>
      </c>
      <c r="O358">
        <v>1971</v>
      </c>
      <c r="P358">
        <v>1950</v>
      </c>
      <c r="Q358">
        <v>4.2</v>
      </c>
      <c r="R358" t="s">
        <v>1112</v>
      </c>
    </row>
    <row r="359" spans="1:18" x14ac:dyDescent="0.3">
      <c r="A359">
        <v>1402314</v>
      </c>
      <c r="B359" t="s">
        <v>1113</v>
      </c>
      <c r="C359">
        <v>1</v>
      </c>
      <c r="D359" t="s">
        <v>1071</v>
      </c>
      <c r="E359" t="s">
        <v>1114</v>
      </c>
      <c r="F359">
        <v>75.903364530000005</v>
      </c>
      <c r="G359">
        <v>22.75365871</v>
      </c>
      <c r="H359" t="s">
        <v>21</v>
      </c>
      <c r="I359" t="s">
        <v>102</v>
      </c>
      <c r="J359" t="s">
        <v>23</v>
      </c>
      <c r="K359" t="s">
        <v>23</v>
      </c>
      <c r="L359" t="s">
        <v>23</v>
      </c>
      <c r="M359" t="s">
        <v>23</v>
      </c>
      <c r="N359">
        <v>4</v>
      </c>
      <c r="O359">
        <v>37</v>
      </c>
      <c r="P359">
        <v>1950</v>
      </c>
      <c r="Q359">
        <v>4.0999999999999996</v>
      </c>
      <c r="R359" t="s">
        <v>1115</v>
      </c>
    </row>
    <row r="360" spans="1:18" x14ac:dyDescent="0.3">
      <c r="A360">
        <v>3782</v>
      </c>
      <c r="B360" t="s">
        <v>1116</v>
      </c>
      <c r="C360">
        <v>1</v>
      </c>
      <c r="D360" t="s">
        <v>99</v>
      </c>
      <c r="E360" t="s">
        <v>143</v>
      </c>
      <c r="F360">
        <v>77.219722899999994</v>
      </c>
      <c r="G360">
        <v>28.628293200000002</v>
      </c>
      <c r="H360" t="s">
        <v>1117</v>
      </c>
      <c r="I360" t="s">
        <v>102</v>
      </c>
      <c r="J360" t="s">
        <v>103</v>
      </c>
      <c r="K360" t="s">
        <v>103</v>
      </c>
      <c r="L360" t="s">
        <v>23</v>
      </c>
      <c r="M360" t="s">
        <v>23</v>
      </c>
      <c r="N360">
        <v>3</v>
      </c>
      <c r="O360">
        <v>1347</v>
      </c>
      <c r="P360">
        <v>1900</v>
      </c>
      <c r="Q360">
        <v>3.8</v>
      </c>
      <c r="R360" t="s">
        <v>1118</v>
      </c>
    </row>
    <row r="361" spans="1:18" x14ac:dyDescent="0.3">
      <c r="A361">
        <v>8369</v>
      </c>
      <c r="B361" t="s">
        <v>1119</v>
      </c>
      <c r="C361">
        <v>1</v>
      </c>
      <c r="D361" t="s">
        <v>99</v>
      </c>
      <c r="E361" t="s">
        <v>688</v>
      </c>
      <c r="F361">
        <v>77.194918000000001</v>
      </c>
      <c r="G361">
        <v>28.553834699999999</v>
      </c>
      <c r="H361" t="s">
        <v>1120</v>
      </c>
      <c r="I361" t="s">
        <v>102</v>
      </c>
      <c r="J361" t="s">
        <v>103</v>
      </c>
      <c r="K361" t="s">
        <v>103</v>
      </c>
      <c r="L361" t="s">
        <v>23</v>
      </c>
      <c r="M361" t="s">
        <v>23</v>
      </c>
      <c r="N361">
        <v>3</v>
      </c>
      <c r="O361">
        <v>763</v>
      </c>
      <c r="P361">
        <v>1900</v>
      </c>
      <c r="Q361">
        <v>3.4</v>
      </c>
      <c r="R361" t="s">
        <v>358</v>
      </c>
    </row>
    <row r="362" spans="1:18" x14ac:dyDescent="0.3">
      <c r="A362">
        <v>1185</v>
      </c>
      <c r="B362" t="s">
        <v>1028</v>
      </c>
      <c r="C362">
        <v>1</v>
      </c>
      <c r="D362" t="s">
        <v>99</v>
      </c>
      <c r="E362" t="s">
        <v>186</v>
      </c>
      <c r="F362">
        <v>77.250977399999996</v>
      </c>
      <c r="G362">
        <v>28.5501583</v>
      </c>
      <c r="H362" t="s">
        <v>1029</v>
      </c>
      <c r="I362" t="s">
        <v>102</v>
      </c>
      <c r="J362" t="s">
        <v>103</v>
      </c>
      <c r="K362" t="s">
        <v>23</v>
      </c>
      <c r="L362" t="s">
        <v>23</v>
      </c>
      <c r="M362" t="s">
        <v>23</v>
      </c>
      <c r="N362">
        <v>3</v>
      </c>
      <c r="O362">
        <v>105</v>
      </c>
      <c r="P362">
        <v>1900</v>
      </c>
      <c r="Q362">
        <v>2.8</v>
      </c>
      <c r="R362" t="s">
        <v>1121</v>
      </c>
    </row>
    <row r="363" spans="1:18" x14ac:dyDescent="0.3">
      <c r="A363">
        <v>18198459</v>
      </c>
      <c r="B363" t="s">
        <v>1122</v>
      </c>
      <c r="C363">
        <v>1</v>
      </c>
      <c r="D363" t="s">
        <v>99</v>
      </c>
      <c r="E363" t="s">
        <v>1123</v>
      </c>
      <c r="F363">
        <v>77.127351390000001</v>
      </c>
      <c r="G363">
        <v>28.66624083</v>
      </c>
      <c r="H363" t="s">
        <v>1124</v>
      </c>
      <c r="I363" t="s">
        <v>102</v>
      </c>
      <c r="J363" t="s">
        <v>103</v>
      </c>
      <c r="K363" t="s">
        <v>23</v>
      </c>
      <c r="L363" t="s">
        <v>23</v>
      </c>
      <c r="M363" t="s">
        <v>23</v>
      </c>
      <c r="N363">
        <v>3</v>
      </c>
      <c r="O363">
        <v>121</v>
      </c>
      <c r="P363">
        <v>1900</v>
      </c>
      <c r="Q363">
        <v>3.8</v>
      </c>
      <c r="R363" t="s">
        <v>1125</v>
      </c>
    </row>
    <row r="364" spans="1:18" x14ac:dyDescent="0.3">
      <c r="A364">
        <v>307415</v>
      </c>
      <c r="B364" t="s">
        <v>1126</v>
      </c>
      <c r="C364">
        <v>1</v>
      </c>
      <c r="D364" t="s">
        <v>99</v>
      </c>
      <c r="E364" t="s">
        <v>1127</v>
      </c>
      <c r="F364">
        <v>77.201262799999995</v>
      </c>
      <c r="G364">
        <v>28.683548900000002</v>
      </c>
      <c r="H364" t="s">
        <v>1128</v>
      </c>
      <c r="I364" t="s">
        <v>102</v>
      </c>
      <c r="J364" t="s">
        <v>103</v>
      </c>
      <c r="K364" t="s">
        <v>23</v>
      </c>
      <c r="L364" t="s">
        <v>23</v>
      </c>
      <c r="M364" t="s">
        <v>23</v>
      </c>
      <c r="N364">
        <v>3</v>
      </c>
      <c r="O364">
        <v>346</v>
      </c>
      <c r="P364">
        <v>1900</v>
      </c>
      <c r="Q364">
        <v>3.6</v>
      </c>
      <c r="R364" t="s">
        <v>1129</v>
      </c>
    </row>
    <row r="365" spans="1:18" x14ac:dyDescent="0.3">
      <c r="A365">
        <v>306264</v>
      </c>
      <c r="B365" t="s">
        <v>1130</v>
      </c>
      <c r="C365">
        <v>1</v>
      </c>
      <c r="D365" t="s">
        <v>99</v>
      </c>
      <c r="E365" t="s">
        <v>375</v>
      </c>
      <c r="F365">
        <v>77.243288500000006</v>
      </c>
      <c r="G365">
        <v>28.534323799999999</v>
      </c>
      <c r="H365" t="s">
        <v>604</v>
      </c>
      <c r="I365" t="s">
        <v>102</v>
      </c>
      <c r="J365" t="s">
        <v>103</v>
      </c>
      <c r="K365" t="s">
        <v>103</v>
      </c>
      <c r="L365" t="s">
        <v>23</v>
      </c>
      <c r="M365" t="s">
        <v>23</v>
      </c>
      <c r="N365">
        <v>3</v>
      </c>
      <c r="O365">
        <v>148</v>
      </c>
      <c r="P365">
        <v>1900</v>
      </c>
      <c r="Q365">
        <v>3.3</v>
      </c>
      <c r="R365" t="s">
        <v>1131</v>
      </c>
    </row>
    <row r="366" spans="1:18" x14ac:dyDescent="0.3">
      <c r="A366">
        <v>5732</v>
      </c>
      <c r="B366" t="s">
        <v>1132</v>
      </c>
      <c r="C366">
        <v>1</v>
      </c>
      <c r="D366" t="s">
        <v>99</v>
      </c>
      <c r="E366" t="s">
        <v>688</v>
      </c>
      <c r="F366">
        <v>77.194842899999998</v>
      </c>
      <c r="G366">
        <v>28.554829699999999</v>
      </c>
      <c r="H366" t="s">
        <v>1133</v>
      </c>
      <c r="I366" t="s">
        <v>102</v>
      </c>
      <c r="J366" t="s">
        <v>103</v>
      </c>
      <c r="K366" t="s">
        <v>103</v>
      </c>
      <c r="L366" t="s">
        <v>23</v>
      </c>
      <c r="M366" t="s">
        <v>23</v>
      </c>
      <c r="N366">
        <v>3</v>
      </c>
      <c r="O366">
        <v>1756</v>
      </c>
      <c r="P366">
        <v>1900</v>
      </c>
      <c r="Q366">
        <v>3.9</v>
      </c>
      <c r="R366" t="s">
        <v>1134</v>
      </c>
    </row>
    <row r="367" spans="1:18" x14ac:dyDescent="0.3">
      <c r="A367">
        <v>307065</v>
      </c>
      <c r="B367" t="s">
        <v>1135</v>
      </c>
      <c r="C367">
        <v>1</v>
      </c>
      <c r="D367" t="s">
        <v>99</v>
      </c>
      <c r="E367" t="s">
        <v>502</v>
      </c>
      <c r="F367">
        <v>77.236332559999994</v>
      </c>
      <c r="G367">
        <v>28.54944192</v>
      </c>
      <c r="H367" t="s">
        <v>1136</v>
      </c>
      <c r="I367" t="s">
        <v>102</v>
      </c>
      <c r="J367" t="s">
        <v>23</v>
      </c>
      <c r="K367" t="s">
        <v>23</v>
      </c>
      <c r="L367" t="s">
        <v>23</v>
      </c>
      <c r="M367" t="s">
        <v>23</v>
      </c>
      <c r="N367">
        <v>3</v>
      </c>
      <c r="O367">
        <v>1327</v>
      </c>
      <c r="P367">
        <v>1900</v>
      </c>
      <c r="Q367">
        <v>4.3</v>
      </c>
      <c r="R367" t="s">
        <v>1137</v>
      </c>
    </row>
    <row r="368" spans="1:18" x14ac:dyDescent="0.3">
      <c r="A368">
        <v>8881</v>
      </c>
      <c r="B368" t="s">
        <v>1138</v>
      </c>
      <c r="C368">
        <v>1</v>
      </c>
      <c r="D368" t="s">
        <v>99</v>
      </c>
      <c r="E368" t="s">
        <v>1139</v>
      </c>
      <c r="F368">
        <v>77.124976000000004</v>
      </c>
      <c r="G368">
        <v>28.7182809</v>
      </c>
      <c r="H368" t="s">
        <v>478</v>
      </c>
      <c r="I368" t="s">
        <v>102</v>
      </c>
      <c r="J368" t="s">
        <v>103</v>
      </c>
      <c r="K368" t="s">
        <v>23</v>
      </c>
      <c r="L368" t="s">
        <v>23</v>
      </c>
      <c r="M368" t="s">
        <v>23</v>
      </c>
      <c r="N368">
        <v>3</v>
      </c>
      <c r="O368">
        <v>113</v>
      </c>
      <c r="P368">
        <v>1900</v>
      </c>
      <c r="Q368">
        <v>3.2</v>
      </c>
      <c r="R368" t="s">
        <v>1140</v>
      </c>
    </row>
    <row r="369" spans="1:18" x14ac:dyDescent="0.3">
      <c r="A369">
        <v>18279449</v>
      </c>
      <c r="B369" t="s">
        <v>1141</v>
      </c>
      <c r="C369">
        <v>1</v>
      </c>
      <c r="D369" t="s">
        <v>99</v>
      </c>
      <c r="E369" t="s">
        <v>174</v>
      </c>
      <c r="F369">
        <v>77.222238000000004</v>
      </c>
      <c r="G369">
        <v>28.6326547</v>
      </c>
      <c r="H369" t="s">
        <v>1142</v>
      </c>
      <c r="I369" t="s">
        <v>102</v>
      </c>
      <c r="J369" t="s">
        <v>103</v>
      </c>
      <c r="K369" t="s">
        <v>103</v>
      </c>
      <c r="L369" t="s">
        <v>23</v>
      </c>
      <c r="M369" t="s">
        <v>23</v>
      </c>
      <c r="N369">
        <v>3</v>
      </c>
      <c r="O369">
        <v>1129</v>
      </c>
      <c r="P369">
        <v>1900</v>
      </c>
      <c r="Q369">
        <v>4.3</v>
      </c>
      <c r="R369" t="s">
        <v>1143</v>
      </c>
    </row>
    <row r="370" spans="1:18" x14ac:dyDescent="0.3">
      <c r="A370">
        <v>307533</v>
      </c>
      <c r="B370" t="s">
        <v>1144</v>
      </c>
      <c r="C370">
        <v>1</v>
      </c>
      <c r="D370" t="s">
        <v>178</v>
      </c>
      <c r="E370" t="s">
        <v>1145</v>
      </c>
      <c r="F370">
        <v>77.039517200000006</v>
      </c>
      <c r="G370">
        <v>28.4705263</v>
      </c>
      <c r="H370" t="s">
        <v>150</v>
      </c>
      <c r="I370" t="s">
        <v>102</v>
      </c>
      <c r="J370" t="s">
        <v>103</v>
      </c>
      <c r="K370" t="s">
        <v>23</v>
      </c>
      <c r="L370" t="s">
        <v>23</v>
      </c>
      <c r="M370" t="s">
        <v>23</v>
      </c>
      <c r="N370">
        <v>3</v>
      </c>
      <c r="O370">
        <v>6</v>
      </c>
      <c r="P370">
        <v>1900</v>
      </c>
      <c r="Q370">
        <v>3</v>
      </c>
      <c r="R370" t="s">
        <v>1146</v>
      </c>
    </row>
    <row r="371" spans="1:18" x14ac:dyDescent="0.3">
      <c r="A371">
        <v>18279455</v>
      </c>
      <c r="B371" t="s">
        <v>1147</v>
      </c>
      <c r="C371">
        <v>1</v>
      </c>
      <c r="D371" t="s">
        <v>336</v>
      </c>
      <c r="E371" t="s">
        <v>1037</v>
      </c>
      <c r="F371">
        <v>77.321467400000003</v>
      </c>
      <c r="G371">
        <v>28.5648242</v>
      </c>
      <c r="H371" t="s">
        <v>1148</v>
      </c>
      <c r="I371" t="s">
        <v>102</v>
      </c>
      <c r="J371" t="s">
        <v>103</v>
      </c>
      <c r="K371" t="s">
        <v>23</v>
      </c>
      <c r="L371" t="s">
        <v>23</v>
      </c>
      <c r="M371" t="s">
        <v>23</v>
      </c>
      <c r="N371">
        <v>3</v>
      </c>
      <c r="O371">
        <v>240</v>
      </c>
      <c r="P371">
        <v>1900</v>
      </c>
      <c r="Q371">
        <v>3.8</v>
      </c>
      <c r="R371" t="s">
        <v>1149</v>
      </c>
    </row>
    <row r="372" spans="1:18" x14ac:dyDescent="0.3">
      <c r="A372">
        <v>8417</v>
      </c>
      <c r="B372" t="s">
        <v>1150</v>
      </c>
      <c r="C372">
        <v>1</v>
      </c>
      <c r="D372" t="s">
        <v>1151</v>
      </c>
      <c r="E372" t="s">
        <v>1152</v>
      </c>
      <c r="F372">
        <v>77.3060732</v>
      </c>
      <c r="G372">
        <v>28.472912399999998</v>
      </c>
      <c r="H372" t="s">
        <v>330</v>
      </c>
      <c r="I372" t="s">
        <v>102</v>
      </c>
      <c r="J372" t="s">
        <v>103</v>
      </c>
      <c r="K372" t="s">
        <v>23</v>
      </c>
      <c r="L372" t="s">
        <v>23</v>
      </c>
      <c r="M372" t="s">
        <v>23</v>
      </c>
      <c r="N372">
        <v>3</v>
      </c>
      <c r="O372">
        <v>56</v>
      </c>
      <c r="P372">
        <v>1900</v>
      </c>
      <c r="Q372">
        <v>3.3</v>
      </c>
      <c r="R372" t="s">
        <v>1153</v>
      </c>
    </row>
    <row r="373" spans="1:18" x14ac:dyDescent="0.3">
      <c r="A373">
        <v>96626</v>
      </c>
      <c r="B373" t="s">
        <v>1154</v>
      </c>
      <c r="C373">
        <v>1</v>
      </c>
      <c r="D373" t="s">
        <v>1048</v>
      </c>
      <c r="E373" t="s">
        <v>1155</v>
      </c>
      <c r="F373">
        <v>78.347553599999998</v>
      </c>
      <c r="G373">
        <v>17.424113999999999</v>
      </c>
      <c r="H373" t="s">
        <v>1156</v>
      </c>
      <c r="I373" t="s">
        <v>102</v>
      </c>
      <c r="J373" t="s">
        <v>103</v>
      </c>
      <c r="K373" t="s">
        <v>23</v>
      </c>
      <c r="L373" t="s">
        <v>23</v>
      </c>
      <c r="M373" t="s">
        <v>23</v>
      </c>
      <c r="N373">
        <v>3</v>
      </c>
      <c r="O373">
        <v>860</v>
      </c>
      <c r="P373">
        <v>1900</v>
      </c>
      <c r="Q373">
        <v>4.3</v>
      </c>
      <c r="R373" t="s">
        <v>1157</v>
      </c>
    </row>
    <row r="374" spans="1:18" x14ac:dyDescent="0.3">
      <c r="A374">
        <v>24286</v>
      </c>
      <c r="B374" t="s">
        <v>1158</v>
      </c>
      <c r="C374">
        <v>1</v>
      </c>
      <c r="D374" t="s">
        <v>1159</v>
      </c>
      <c r="E374" t="s">
        <v>1160</v>
      </c>
      <c r="F374">
        <v>88.365507089999994</v>
      </c>
      <c r="G374">
        <v>22.539128940000001</v>
      </c>
      <c r="H374" t="s">
        <v>1161</v>
      </c>
      <c r="I374" t="s">
        <v>102</v>
      </c>
      <c r="J374" t="s">
        <v>23</v>
      </c>
      <c r="K374" t="s">
        <v>23</v>
      </c>
      <c r="L374" t="s">
        <v>23</v>
      </c>
      <c r="M374" t="s">
        <v>23</v>
      </c>
      <c r="N374">
        <v>3</v>
      </c>
      <c r="O374">
        <v>2224</v>
      </c>
      <c r="P374">
        <v>1900</v>
      </c>
      <c r="Q374">
        <v>4.4000000000000004</v>
      </c>
      <c r="R374" t="s">
        <v>1162</v>
      </c>
    </row>
    <row r="375" spans="1:18" x14ac:dyDescent="0.3">
      <c r="A375">
        <v>307490</v>
      </c>
      <c r="B375" t="s">
        <v>1163</v>
      </c>
      <c r="C375">
        <v>1</v>
      </c>
      <c r="D375" t="s">
        <v>99</v>
      </c>
      <c r="E375" t="s">
        <v>1164</v>
      </c>
      <c r="F375">
        <v>77.203809000000007</v>
      </c>
      <c r="G375">
        <v>28.552520399999999</v>
      </c>
      <c r="H375" t="s">
        <v>21</v>
      </c>
      <c r="I375" t="s">
        <v>102</v>
      </c>
      <c r="J375" t="s">
        <v>103</v>
      </c>
      <c r="K375" t="s">
        <v>23</v>
      </c>
      <c r="L375" t="s">
        <v>23</v>
      </c>
      <c r="M375" t="s">
        <v>23</v>
      </c>
      <c r="N375">
        <v>3</v>
      </c>
      <c r="O375">
        <v>1823</v>
      </c>
      <c r="P375">
        <v>1850</v>
      </c>
      <c r="Q375">
        <v>4.0999999999999996</v>
      </c>
      <c r="R375" t="s">
        <v>1165</v>
      </c>
    </row>
    <row r="376" spans="1:18" x14ac:dyDescent="0.3">
      <c r="A376">
        <v>18025114</v>
      </c>
      <c r="B376" t="s">
        <v>1166</v>
      </c>
      <c r="C376">
        <v>1</v>
      </c>
      <c r="D376" t="s">
        <v>178</v>
      </c>
      <c r="E376" t="s">
        <v>1167</v>
      </c>
      <c r="F376">
        <v>77.052181300000001</v>
      </c>
      <c r="G376">
        <v>28.460683199999998</v>
      </c>
      <c r="H376" t="s">
        <v>1168</v>
      </c>
      <c r="I376" t="s">
        <v>102</v>
      </c>
      <c r="J376" t="s">
        <v>103</v>
      </c>
      <c r="K376" t="s">
        <v>23</v>
      </c>
      <c r="L376" t="s">
        <v>23</v>
      </c>
      <c r="M376" t="s">
        <v>23</v>
      </c>
      <c r="N376">
        <v>3</v>
      </c>
      <c r="O376">
        <v>242</v>
      </c>
      <c r="P376">
        <v>1850</v>
      </c>
      <c r="Q376">
        <v>4</v>
      </c>
      <c r="R376" t="s">
        <v>1169</v>
      </c>
    </row>
    <row r="377" spans="1:18" x14ac:dyDescent="0.3">
      <c r="A377">
        <v>5032</v>
      </c>
      <c r="B377" t="s">
        <v>1170</v>
      </c>
      <c r="C377">
        <v>1</v>
      </c>
      <c r="D377" t="s">
        <v>178</v>
      </c>
      <c r="E377" t="s">
        <v>1171</v>
      </c>
      <c r="F377">
        <v>77.088553000000005</v>
      </c>
      <c r="G377">
        <v>28.4797315</v>
      </c>
      <c r="H377" t="s">
        <v>1172</v>
      </c>
      <c r="I377" t="s">
        <v>102</v>
      </c>
      <c r="J377" t="s">
        <v>103</v>
      </c>
      <c r="K377" t="s">
        <v>23</v>
      </c>
      <c r="L377" t="s">
        <v>23</v>
      </c>
      <c r="M377" t="s">
        <v>23</v>
      </c>
      <c r="N377">
        <v>3</v>
      </c>
      <c r="O377">
        <v>91</v>
      </c>
      <c r="P377">
        <v>1850</v>
      </c>
      <c r="Q377">
        <v>2.8</v>
      </c>
      <c r="R377" t="s">
        <v>1173</v>
      </c>
    </row>
    <row r="378" spans="1:18" x14ac:dyDescent="0.3">
      <c r="A378">
        <v>18363391</v>
      </c>
      <c r="B378" t="s">
        <v>1174</v>
      </c>
      <c r="C378">
        <v>1</v>
      </c>
      <c r="D378" t="s">
        <v>99</v>
      </c>
      <c r="E378" t="s">
        <v>502</v>
      </c>
      <c r="F378">
        <v>77.232926300000003</v>
      </c>
      <c r="G378">
        <v>28.556868999999999</v>
      </c>
      <c r="H378" t="s">
        <v>1175</v>
      </c>
      <c r="I378" t="s">
        <v>102</v>
      </c>
      <c r="J378" t="s">
        <v>103</v>
      </c>
      <c r="K378" t="s">
        <v>103</v>
      </c>
      <c r="L378" t="s">
        <v>23</v>
      </c>
      <c r="M378" t="s">
        <v>23</v>
      </c>
      <c r="N378">
        <v>3</v>
      </c>
      <c r="O378">
        <v>107</v>
      </c>
      <c r="P378">
        <v>1800</v>
      </c>
      <c r="Q378">
        <v>4.2</v>
      </c>
      <c r="R378" t="s">
        <v>1176</v>
      </c>
    </row>
    <row r="379" spans="1:18" x14ac:dyDescent="0.3">
      <c r="A379">
        <v>3921</v>
      </c>
      <c r="B379" t="s">
        <v>1177</v>
      </c>
      <c r="C379">
        <v>1</v>
      </c>
      <c r="D379" t="s">
        <v>99</v>
      </c>
      <c r="E379" t="s">
        <v>901</v>
      </c>
      <c r="F379">
        <v>77.219603289999995</v>
      </c>
      <c r="G379">
        <v>28.528493520000001</v>
      </c>
      <c r="H379" t="s">
        <v>136</v>
      </c>
      <c r="I379" t="s">
        <v>102</v>
      </c>
      <c r="J379" t="s">
        <v>103</v>
      </c>
      <c r="K379" t="s">
        <v>103</v>
      </c>
      <c r="L379" t="s">
        <v>23</v>
      </c>
      <c r="M379" t="s">
        <v>23</v>
      </c>
      <c r="N379">
        <v>3</v>
      </c>
      <c r="O379">
        <v>385</v>
      </c>
      <c r="P379">
        <v>1800</v>
      </c>
      <c r="Q379">
        <v>3.5</v>
      </c>
      <c r="R379" t="s">
        <v>1058</v>
      </c>
    </row>
    <row r="380" spans="1:18" x14ac:dyDescent="0.3">
      <c r="A380">
        <v>3269</v>
      </c>
      <c r="B380" t="s">
        <v>1178</v>
      </c>
      <c r="C380">
        <v>1</v>
      </c>
      <c r="D380" t="s">
        <v>99</v>
      </c>
      <c r="E380" t="s">
        <v>1179</v>
      </c>
      <c r="F380">
        <v>77.164167719999995</v>
      </c>
      <c r="G380">
        <v>28.557565610000001</v>
      </c>
      <c r="H380" t="s">
        <v>150</v>
      </c>
      <c r="I380" t="s">
        <v>102</v>
      </c>
      <c r="J380" t="s">
        <v>103</v>
      </c>
      <c r="K380" t="s">
        <v>23</v>
      </c>
      <c r="L380" t="s">
        <v>23</v>
      </c>
      <c r="M380" t="s">
        <v>23</v>
      </c>
      <c r="N380">
        <v>3</v>
      </c>
      <c r="O380">
        <v>92</v>
      </c>
      <c r="P380">
        <v>1800</v>
      </c>
      <c r="Q380">
        <v>2.4</v>
      </c>
      <c r="R380" t="s">
        <v>1180</v>
      </c>
    </row>
    <row r="381" spans="1:18" x14ac:dyDescent="0.3">
      <c r="A381">
        <v>570</v>
      </c>
      <c r="B381" t="s">
        <v>1181</v>
      </c>
      <c r="C381">
        <v>1</v>
      </c>
      <c r="D381" t="s">
        <v>99</v>
      </c>
      <c r="E381" t="s">
        <v>905</v>
      </c>
      <c r="F381">
        <v>77.230411500000002</v>
      </c>
      <c r="G381">
        <v>28.573212399999999</v>
      </c>
      <c r="H381" t="s">
        <v>1182</v>
      </c>
      <c r="I381" t="s">
        <v>102</v>
      </c>
      <c r="J381" t="s">
        <v>103</v>
      </c>
      <c r="K381" t="s">
        <v>103</v>
      </c>
      <c r="L381" t="s">
        <v>23</v>
      </c>
      <c r="M381" t="s">
        <v>23</v>
      </c>
      <c r="N381">
        <v>3</v>
      </c>
      <c r="O381">
        <v>601</v>
      </c>
      <c r="P381">
        <v>1800</v>
      </c>
      <c r="Q381">
        <v>3.7</v>
      </c>
      <c r="R381" t="s">
        <v>1183</v>
      </c>
    </row>
    <row r="382" spans="1:18" x14ac:dyDescent="0.3">
      <c r="A382">
        <v>308195</v>
      </c>
      <c r="B382" t="s">
        <v>1184</v>
      </c>
      <c r="C382">
        <v>1</v>
      </c>
      <c r="D382" t="s">
        <v>99</v>
      </c>
      <c r="E382" t="s">
        <v>489</v>
      </c>
      <c r="F382">
        <v>77.226908600000002</v>
      </c>
      <c r="G382">
        <v>28.5836343</v>
      </c>
      <c r="H382" t="s">
        <v>1185</v>
      </c>
      <c r="I382" t="s">
        <v>102</v>
      </c>
      <c r="J382" t="s">
        <v>103</v>
      </c>
      <c r="K382" t="s">
        <v>103</v>
      </c>
      <c r="L382" t="s">
        <v>23</v>
      </c>
      <c r="M382" t="s">
        <v>23</v>
      </c>
      <c r="N382">
        <v>3</v>
      </c>
      <c r="O382">
        <v>148</v>
      </c>
      <c r="P382">
        <v>1800</v>
      </c>
      <c r="Q382">
        <v>3.5</v>
      </c>
      <c r="R382" t="s">
        <v>1186</v>
      </c>
    </row>
    <row r="383" spans="1:18" x14ac:dyDescent="0.3">
      <c r="A383">
        <v>18082238</v>
      </c>
      <c r="B383" t="s">
        <v>1187</v>
      </c>
      <c r="C383">
        <v>1</v>
      </c>
      <c r="D383" t="s">
        <v>99</v>
      </c>
      <c r="E383" t="s">
        <v>1123</v>
      </c>
      <c r="F383">
        <v>77.124434489999999</v>
      </c>
      <c r="G383">
        <v>28.666587960000001</v>
      </c>
      <c r="H383" t="s">
        <v>1188</v>
      </c>
      <c r="I383" t="s">
        <v>102</v>
      </c>
      <c r="J383" t="s">
        <v>103</v>
      </c>
      <c r="K383" t="s">
        <v>103</v>
      </c>
      <c r="L383" t="s">
        <v>23</v>
      </c>
      <c r="M383" t="s">
        <v>23</v>
      </c>
      <c r="N383">
        <v>3</v>
      </c>
      <c r="O383">
        <v>148</v>
      </c>
      <c r="P383">
        <v>1800</v>
      </c>
      <c r="Q383">
        <v>3.4</v>
      </c>
      <c r="R383" t="s">
        <v>1189</v>
      </c>
    </row>
    <row r="384" spans="1:18" x14ac:dyDescent="0.3">
      <c r="A384">
        <v>1218</v>
      </c>
      <c r="B384" t="s">
        <v>1190</v>
      </c>
      <c r="C384">
        <v>1</v>
      </c>
      <c r="D384" t="s">
        <v>99</v>
      </c>
      <c r="E384" t="s">
        <v>375</v>
      </c>
      <c r="F384">
        <v>77.243178099999994</v>
      </c>
      <c r="G384">
        <v>28.532816700000001</v>
      </c>
      <c r="H384" t="s">
        <v>136</v>
      </c>
      <c r="I384" t="s">
        <v>102</v>
      </c>
      <c r="J384" t="s">
        <v>103</v>
      </c>
      <c r="K384" t="s">
        <v>23</v>
      </c>
      <c r="L384" t="s">
        <v>23</v>
      </c>
      <c r="M384" t="s">
        <v>23</v>
      </c>
      <c r="N384">
        <v>3</v>
      </c>
      <c r="O384">
        <v>663</v>
      </c>
      <c r="P384">
        <v>1800</v>
      </c>
      <c r="Q384">
        <v>3.8</v>
      </c>
      <c r="R384" t="s">
        <v>1191</v>
      </c>
    </row>
    <row r="385" spans="1:18" x14ac:dyDescent="0.3">
      <c r="A385">
        <v>18273615</v>
      </c>
      <c r="B385" t="s">
        <v>1192</v>
      </c>
      <c r="C385">
        <v>1</v>
      </c>
      <c r="D385" t="s">
        <v>99</v>
      </c>
      <c r="E385" t="s">
        <v>578</v>
      </c>
      <c r="F385">
        <v>77.227088300000005</v>
      </c>
      <c r="G385">
        <v>28.600141600000001</v>
      </c>
      <c r="H385" t="s">
        <v>1193</v>
      </c>
      <c r="I385" t="s">
        <v>102</v>
      </c>
      <c r="J385" t="s">
        <v>103</v>
      </c>
      <c r="K385" t="s">
        <v>23</v>
      </c>
      <c r="L385" t="s">
        <v>23</v>
      </c>
      <c r="M385" t="s">
        <v>23</v>
      </c>
      <c r="N385">
        <v>3</v>
      </c>
      <c r="O385">
        <v>436</v>
      </c>
      <c r="P385">
        <v>1800</v>
      </c>
      <c r="Q385">
        <v>4.2</v>
      </c>
      <c r="R385" t="s">
        <v>1194</v>
      </c>
    </row>
    <row r="386" spans="1:18" x14ac:dyDescent="0.3">
      <c r="A386">
        <v>65</v>
      </c>
      <c r="B386" t="s">
        <v>1195</v>
      </c>
      <c r="C386">
        <v>1</v>
      </c>
      <c r="D386" t="s">
        <v>99</v>
      </c>
      <c r="E386" t="s">
        <v>523</v>
      </c>
      <c r="F386">
        <v>77.205934200000002</v>
      </c>
      <c r="G386">
        <v>28.558018100000002</v>
      </c>
      <c r="H386" t="s">
        <v>1196</v>
      </c>
      <c r="I386" t="s">
        <v>102</v>
      </c>
      <c r="J386" t="s">
        <v>103</v>
      </c>
      <c r="K386" t="s">
        <v>103</v>
      </c>
      <c r="L386" t="s">
        <v>23</v>
      </c>
      <c r="M386" t="s">
        <v>23</v>
      </c>
      <c r="N386">
        <v>3</v>
      </c>
      <c r="O386">
        <v>234</v>
      </c>
      <c r="P386">
        <v>1800</v>
      </c>
      <c r="Q386">
        <v>3.5</v>
      </c>
      <c r="R386" t="s">
        <v>1197</v>
      </c>
    </row>
    <row r="387" spans="1:18" x14ac:dyDescent="0.3">
      <c r="A387">
        <v>308463</v>
      </c>
      <c r="B387" t="s">
        <v>1198</v>
      </c>
      <c r="C387">
        <v>1</v>
      </c>
      <c r="D387" t="s">
        <v>99</v>
      </c>
      <c r="E387" t="s">
        <v>688</v>
      </c>
      <c r="F387">
        <v>77.194310900000005</v>
      </c>
      <c r="G387">
        <v>28.5540646</v>
      </c>
      <c r="H387" t="s">
        <v>1199</v>
      </c>
      <c r="I387" t="s">
        <v>102</v>
      </c>
      <c r="J387" t="s">
        <v>103</v>
      </c>
      <c r="K387" t="s">
        <v>23</v>
      </c>
      <c r="L387" t="s">
        <v>23</v>
      </c>
      <c r="M387" t="s">
        <v>23</v>
      </c>
      <c r="N387">
        <v>3</v>
      </c>
      <c r="O387">
        <v>567</v>
      </c>
      <c r="P387">
        <v>1800</v>
      </c>
      <c r="Q387">
        <v>3.8</v>
      </c>
      <c r="R387" t="s">
        <v>1200</v>
      </c>
    </row>
    <row r="388" spans="1:18" x14ac:dyDescent="0.3">
      <c r="A388">
        <v>5030</v>
      </c>
      <c r="B388" t="s">
        <v>1201</v>
      </c>
      <c r="C388">
        <v>1</v>
      </c>
      <c r="D388" t="s">
        <v>99</v>
      </c>
      <c r="E388" t="s">
        <v>688</v>
      </c>
      <c r="F388">
        <v>77.194482399999998</v>
      </c>
      <c r="G388">
        <v>28.554176600000002</v>
      </c>
      <c r="H388" t="s">
        <v>1202</v>
      </c>
      <c r="I388" t="s">
        <v>102</v>
      </c>
      <c r="J388" t="s">
        <v>103</v>
      </c>
      <c r="K388" t="s">
        <v>23</v>
      </c>
      <c r="L388" t="s">
        <v>23</v>
      </c>
      <c r="M388" t="s">
        <v>23</v>
      </c>
      <c r="N388">
        <v>3</v>
      </c>
      <c r="O388">
        <v>3697</v>
      </c>
      <c r="P388">
        <v>1800</v>
      </c>
      <c r="Q388">
        <v>3.7</v>
      </c>
      <c r="R388" t="s">
        <v>1203</v>
      </c>
    </row>
    <row r="389" spans="1:18" x14ac:dyDescent="0.3">
      <c r="A389">
        <v>18138443</v>
      </c>
      <c r="B389" t="s">
        <v>1204</v>
      </c>
      <c r="C389">
        <v>1</v>
      </c>
      <c r="D389" t="s">
        <v>99</v>
      </c>
      <c r="E389" t="s">
        <v>717</v>
      </c>
      <c r="F389">
        <v>77.197028810000006</v>
      </c>
      <c r="G389">
        <v>28.559523039999998</v>
      </c>
      <c r="H389" t="s">
        <v>1205</v>
      </c>
      <c r="I389" t="s">
        <v>102</v>
      </c>
      <c r="J389" t="s">
        <v>103</v>
      </c>
      <c r="K389" t="s">
        <v>103</v>
      </c>
      <c r="L389" t="s">
        <v>23</v>
      </c>
      <c r="M389" t="s">
        <v>23</v>
      </c>
      <c r="N389">
        <v>3</v>
      </c>
      <c r="O389">
        <v>420</v>
      </c>
      <c r="P389">
        <v>1800</v>
      </c>
      <c r="Q389">
        <v>4.2</v>
      </c>
      <c r="R389" t="s">
        <v>1206</v>
      </c>
    </row>
    <row r="390" spans="1:18" x14ac:dyDescent="0.3">
      <c r="A390">
        <v>18034053</v>
      </c>
      <c r="B390" t="s">
        <v>1207</v>
      </c>
      <c r="C390">
        <v>1</v>
      </c>
      <c r="D390" t="s">
        <v>99</v>
      </c>
      <c r="E390" t="s">
        <v>571</v>
      </c>
      <c r="F390">
        <v>77.1734996</v>
      </c>
      <c r="G390">
        <v>28.571681000000002</v>
      </c>
      <c r="H390" t="s">
        <v>1208</v>
      </c>
      <c r="I390" t="s">
        <v>102</v>
      </c>
      <c r="J390" t="s">
        <v>103</v>
      </c>
      <c r="K390" t="s">
        <v>23</v>
      </c>
      <c r="L390" t="s">
        <v>23</v>
      </c>
      <c r="M390" t="s">
        <v>23</v>
      </c>
      <c r="N390">
        <v>3</v>
      </c>
      <c r="O390">
        <v>695</v>
      </c>
      <c r="P390">
        <v>1800</v>
      </c>
      <c r="Q390">
        <v>4.0999999999999996</v>
      </c>
      <c r="R390" t="s">
        <v>1209</v>
      </c>
    </row>
    <row r="391" spans="1:18" x14ac:dyDescent="0.3">
      <c r="A391">
        <v>305125</v>
      </c>
      <c r="B391" t="s">
        <v>1210</v>
      </c>
      <c r="C391">
        <v>1</v>
      </c>
      <c r="D391" t="s">
        <v>99</v>
      </c>
      <c r="E391" t="s">
        <v>375</v>
      </c>
      <c r="F391">
        <v>77.242766500000002</v>
      </c>
      <c r="G391">
        <v>28.5322514</v>
      </c>
      <c r="H391" t="s">
        <v>160</v>
      </c>
      <c r="I391" t="s">
        <v>102</v>
      </c>
      <c r="J391" t="s">
        <v>103</v>
      </c>
      <c r="K391" t="s">
        <v>23</v>
      </c>
      <c r="L391" t="s">
        <v>23</v>
      </c>
      <c r="M391" t="s">
        <v>23</v>
      </c>
      <c r="N391">
        <v>3</v>
      </c>
      <c r="O391">
        <v>484</v>
      </c>
      <c r="P391">
        <v>1800</v>
      </c>
      <c r="Q391">
        <v>3.9</v>
      </c>
      <c r="R391" t="s">
        <v>1211</v>
      </c>
    </row>
    <row r="392" spans="1:18" x14ac:dyDescent="0.3">
      <c r="A392">
        <v>311623</v>
      </c>
      <c r="B392" t="s">
        <v>1212</v>
      </c>
      <c r="C392">
        <v>1</v>
      </c>
      <c r="D392" t="s">
        <v>99</v>
      </c>
      <c r="E392" t="s">
        <v>1213</v>
      </c>
      <c r="F392">
        <v>77.148381499999999</v>
      </c>
      <c r="G392">
        <v>28.691688800000001</v>
      </c>
      <c r="H392" t="s">
        <v>150</v>
      </c>
      <c r="I392" t="s">
        <v>102</v>
      </c>
      <c r="J392" t="s">
        <v>103</v>
      </c>
      <c r="K392" t="s">
        <v>23</v>
      </c>
      <c r="L392" t="s">
        <v>23</v>
      </c>
      <c r="M392" t="s">
        <v>23</v>
      </c>
      <c r="N392">
        <v>3</v>
      </c>
      <c r="O392">
        <v>21</v>
      </c>
      <c r="P392">
        <v>1800</v>
      </c>
      <c r="Q392">
        <v>2.8</v>
      </c>
      <c r="R392" t="s">
        <v>1214</v>
      </c>
    </row>
    <row r="393" spans="1:18" x14ac:dyDescent="0.3">
      <c r="A393">
        <v>112</v>
      </c>
      <c r="B393" t="s">
        <v>1215</v>
      </c>
      <c r="C393">
        <v>1</v>
      </c>
      <c r="D393" t="s">
        <v>99</v>
      </c>
      <c r="E393" t="s">
        <v>556</v>
      </c>
      <c r="F393">
        <v>77.270475739999995</v>
      </c>
      <c r="G393">
        <v>28.561640619999999</v>
      </c>
      <c r="H393" t="s">
        <v>1216</v>
      </c>
      <c r="I393" t="s">
        <v>102</v>
      </c>
      <c r="J393" t="s">
        <v>103</v>
      </c>
      <c r="K393" t="s">
        <v>103</v>
      </c>
      <c r="L393" t="s">
        <v>23</v>
      </c>
      <c r="M393" t="s">
        <v>23</v>
      </c>
      <c r="N393">
        <v>3</v>
      </c>
      <c r="O393">
        <v>391</v>
      </c>
      <c r="P393">
        <v>1800</v>
      </c>
      <c r="Q393">
        <v>4.2</v>
      </c>
      <c r="R393" t="s">
        <v>1217</v>
      </c>
    </row>
    <row r="394" spans="1:18" x14ac:dyDescent="0.3">
      <c r="A394">
        <v>18128883</v>
      </c>
      <c r="B394" t="s">
        <v>1218</v>
      </c>
      <c r="C394">
        <v>1</v>
      </c>
      <c r="D394" t="s">
        <v>99</v>
      </c>
      <c r="E394" t="s">
        <v>1219</v>
      </c>
      <c r="F394">
        <v>77.202182899999997</v>
      </c>
      <c r="G394">
        <v>28.543632800000001</v>
      </c>
      <c r="H394" t="s">
        <v>1220</v>
      </c>
      <c r="I394" t="s">
        <v>102</v>
      </c>
      <c r="J394" t="s">
        <v>103</v>
      </c>
      <c r="K394" t="s">
        <v>23</v>
      </c>
      <c r="L394" t="s">
        <v>23</v>
      </c>
      <c r="M394" t="s">
        <v>23</v>
      </c>
      <c r="N394">
        <v>3</v>
      </c>
      <c r="O394">
        <v>234</v>
      </c>
      <c r="P394">
        <v>1800</v>
      </c>
      <c r="Q394">
        <v>3.7</v>
      </c>
      <c r="R394" t="s">
        <v>1002</v>
      </c>
    </row>
    <row r="395" spans="1:18" x14ac:dyDescent="0.3">
      <c r="A395">
        <v>307321</v>
      </c>
      <c r="B395" t="s">
        <v>1221</v>
      </c>
      <c r="C395">
        <v>1</v>
      </c>
      <c r="D395" t="s">
        <v>99</v>
      </c>
      <c r="E395" t="s">
        <v>599</v>
      </c>
      <c r="F395">
        <v>77.217028200000001</v>
      </c>
      <c r="G395">
        <v>28.527654999999999</v>
      </c>
      <c r="H395" t="s">
        <v>1222</v>
      </c>
      <c r="I395" t="s">
        <v>102</v>
      </c>
      <c r="J395" t="s">
        <v>103</v>
      </c>
      <c r="K395" t="s">
        <v>103</v>
      </c>
      <c r="L395" t="s">
        <v>23</v>
      </c>
      <c r="M395" t="s">
        <v>23</v>
      </c>
      <c r="N395">
        <v>3</v>
      </c>
      <c r="O395">
        <v>134</v>
      </c>
      <c r="P395">
        <v>1800</v>
      </c>
      <c r="Q395">
        <v>3.1</v>
      </c>
      <c r="R395" t="s">
        <v>1223</v>
      </c>
    </row>
    <row r="396" spans="1:18" x14ac:dyDescent="0.3">
      <c r="A396">
        <v>301442</v>
      </c>
      <c r="B396" t="s">
        <v>1224</v>
      </c>
      <c r="C396">
        <v>1</v>
      </c>
      <c r="D396" t="s">
        <v>99</v>
      </c>
      <c r="E396" t="s">
        <v>688</v>
      </c>
      <c r="F396">
        <v>77.195143299999998</v>
      </c>
      <c r="G396">
        <v>28.554685899999999</v>
      </c>
      <c r="H396" t="s">
        <v>1225</v>
      </c>
      <c r="I396" t="s">
        <v>102</v>
      </c>
      <c r="J396" t="s">
        <v>103</v>
      </c>
      <c r="K396" t="s">
        <v>23</v>
      </c>
      <c r="L396" t="s">
        <v>23</v>
      </c>
      <c r="M396" t="s">
        <v>23</v>
      </c>
      <c r="N396">
        <v>3</v>
      </c>
      <c r="O396">
        <v>2247</v>
      </c>
      <c r="P396">
        <v>1800</v>
      </c>
      <c r="Q396">
        <v>3.7</v>
      </c>
      <c r="R396" t="s">
        <v>741</v>
      </c>
    </row>
    <row r="397" spans="1:18" x14ac:dyDescent="0.3">
      <c r="A397">
        <v>18254518</v>
      </c>
      <c r="B397" t="s">
        <v>1226</v>
      </c>
      <c r="C397">
        <v>1</v>
      </c>
      <c r="D397" t="s">
        <v>99</v>
      </c>
      <c r="E397" t="s">
        <v>905</v>
      </c>
      <c r="F397">
        <v>77.230186900000007</v>
      </c>
      <c r="G397">
        <v>28.573594400000001</v>
      </c>
      <c r="H397" t="s">
        <v>604</v>
      </c>
      <c r="I397" t="s">
        <v>102</v>
      </c>
      <c r="J397" t="s">
        <v>103</v>
      </c>
      <c r="K397" t="s">
        <v>23</v>
      </c>
      <c r="L397" t="s">
        <v>23</v>
      </c>
      <c r="M397" t="s">
        <v>23</v>
      </c>
      <c r="N397">
        <v>3</v>
      </c>
      <c r="O397">
        <v>238</v>
      </c>
      <c r="P397">
        <v>1800</v>
      </c>
      <c r="Q397">
        <v>3.8</v>
      </c>
      <c r="R397" t="s">
        <v>466</v>
      </c>
    </row>
    <row r="398" spans="1:18" x14ac:dyDescent="0.3">
      <c r="A398">
        <v>305240</v>
      </c>
      <c r="B398" t="s">
        <v>1192</v>
      </c>
      <c r="C398">
        <v>1</v>
      </c>
      <c r="D398" t="s">
        <v>99</v>
      </c>
      <c r="E398" t="s">
        <v>303</v>
      </c>
      <c r="F398">
        <v>77.252054999999999</v>
      </c>
      <c r="G398">
        <v>28.551515699999999</v>
      </c>
      <c r="H398" t="s">
        <v>1193</v>
      </c>
      <c r="I398" t="s">
        <v>102</v>
      </c>
      <c r="J398" t="s">
        <v>103</v>
      </c>
      <c r="K398" t="s">
        <v>103</v>
      </c>
      <c r="L398" t="s">
        <v>23</v>
      </c>
      <c r="M398" t="s">
        <v>23</v>
      </c>
      <c r="N398">
        <v>3</v>
      </c>
      <c r="O398">
        <v>1700</v>
      </c>
      <c r="P398">
        <v>1800</v>
      </c>
      <c r="Q398">
        <v>4</v>
      </c>
      <c r="R398" t="s">
        <v>1227</v>
      </c>
    </row>
    <row r="399" spans="1:18" x14ac:dyDescent="0.3">
      <c r="A399">
        <v>18371438</v>
      </c>
      <c r="B399" t="s">
        <v>1228</v>
      </c>
      <c r="C399">
        <v>1</v>
      </c>
      <c r="D399" t="s">
        <v>99</v>
      </c>
      <c r="E399" t="s">
        <v>502</v>
      </c>
      <c r="F399">
        <v>77.233420300000006</v>
      </c>
      <c r="G399">
        <v>28.556871099999999</v>
      </c>
      <c r="H399" t="s">
        <v>313</v>
      </c>
      <c r="I399" t="s">
        <v>102</v>
      </c>
      <c r="J399" t="s">
        <v>103</v>
      </c>
      <c r="K399" t="s">
        <v>103</v>
      </c>
      <c r="L399" t="s">
        <v>23</v>
      </c>
      <c r="M399" t="s">
        <v>23</v>
      </c>
      <c r="N399">
        <v>3</v>
      </c>
      <c r="O399">
        <v>54</v>
      </c>
      <c r="P399">
        <v>1800</v>
      </c>
      <c r="Q399">
        <v>3.8</v>
      </c>
      <c r="R399" t="s">
        <v>1229</v>
      </c>
    </row>
    <row r="400" spans="1:18" x14ac:dyDescent="0.3">
      <c r="A400">
        <v>310321</v>
      </c>
      <c r="B400" t="s">
        <v>1230</v>
      </c>
      <c r="C400">
        <v>1</v>
      </c>
      <c r="D400" t="s">
        <v>99</v>
      </c>
      <c r="E400" t="s">
        <v>375</v>
      </c>
      <c r="F400">
        <v>77.2414931</v>
      </c>
      <c r="G400">
        <v>28.533165799999999</v>
      </c>
      <c r="H400" t="s">
        <v>969</v>
      </c>
      <c r="I400" t="s">
        <v>102</v>
      </c>
      <c r="J400" t="s">
        <v>103</v>
      </c>
      <c r="K400" t="s">
        <v>23</v>
      </c>
      <c r="L400" t="s">
        <v>23</v>
      </c>
      <c r="M400" t="s">
        <v>23</v>
      </c>
      <c r="N400">
        <v>3</v>
      </c>
      <c r="O400">
        <v>35</v>
      </c>
      <c r="P400">
        <v>1800</v>
      </c>
      <c r="Q400">
        <v>3.4</v>
      </c>
      <c r="R400" t="s">
        <v>1231</v>
      </c>
    </row>
    <row r="401" spans="1:18" x14ac:dyDescent="0.3">
      <c r="A401">
        <v>1018</v>
      </c>
      <c r="B401" t="s">
        <v>1232</v>
      </c>
      <c r="C401">
        <v>1</v>
      </c>
      <c r="D401" t="s">
        <v>99</v>
      </c>
      <c r="E401" t="s">
        <v>375</v>
      </c>
      <c r="F401">
        <v>77.238674200000005</v>
      </c>
      <c r="G401">
        <v>28.537334600000001</v>
      </c>
      <c r="H401" t="s">
        <v>136</v>
      </c>
      <c r="I401" t="s">
        <v>102</v>
      </c>
      <c r="J401" t="s">
        <v>103</v>
      </c>
      <c r="K401" t="s">
        <v>103</v>
      </c>
      <c r="L401" t="s">
        <v>23</v>
      </c>
      <c r="M401" t="s">
        <v>23</v>
      </c>
      <c r="N401">
        <v>3</v>
      </c>
      <c r="O401">
        <v>780</v>
      </c>
      <c r="P401">
        <v>1800</v>
      </c>
      <c r="Q401">
        <v>3.7</v>
      </c>
      <c r="R401" t="s">
        <v>1233</v>
      </c>
    </row>
    <row r="402" spans="1:18" x14ac:dyDescent="0.3">
      <c r="A402">
        <v>18291260</v>
      </c>
      <c r="B402" t="s">
        <v>1234</v>
      </c>
      <c r="C402">
        <v>1</v>
      </c>
      <c r="D402" t="s">
        <v>99</v>
      </c>
      <c r="E402" t="s">
        <v>1123</v>
      </c>
      <c r="F402">
        <v>77.119885460000006</v>
      </c>
      <c r="G402">
        <v>28.666951569999998</v>
      </c>
      <c r="H402" t="s">
        <v>421</v>
      </c>
      <c r="I402" t="s">
        <v>102</v>
      </c>
      <c r="J402" t="s">
        <v>103</v>
      </c>
      <c r="K402" t="s">
        <v>103</v>
      </c>
      <c r="L402" t="s">
        <v>23</v>
      </c>
      <c r="M402" t="s">
        <v>23</v>
      </c>
      <c r="N402">
        <v>3</v>
      </c>
      <c r="O402">
        <v>47</v>
      </c>
      <c r="P402">
        <v>1800</v>
      </c>
      <c r="Q402">
        <v>3.6</v>
      </c>
      <c r="R402" t="s">
        <v>1235</v>
      </c>
    </row>
    <row r="403" spans="1:18" x14ac:dyDescent="0.3">
      <c r="A403">
        <v>18441775</v>
      </c>
      <c r="B403" t="s">
        <v>1236</v>
      </c>
      <c r="C403">
        <v>1</v>
      </c>
      <c r="D403" t="s">
        <v>99</v>
      </c>
      <c r="E403" t="s">
        <v>574</v>
      </c>
      <c r="F403">
        <v>77.224442999999994</v>
      </c>
      <c r="G403">
        <v>28.563154999999998</v>
      </c>
      <c r="H403" t="s">
        <v>1237</v>
      </c>
      <c r="I403" t="s">
        <v>102</v>
      </c>
      <c r="J403" t="s">
        <v>23</v>
      </c>
      <c r="K403" t="s">
        <v>23</v>
      </c>
      <c r="L403" t="s">
        <v>23</v>
      </c>
      <c r="M403" t="s">
        <v>23</v>
      </c>
      <c r="N403">
        <v>3</v>
      </c>
      <c r="O403">
        <v>77</v>
      </c>
      <c r="P403">
        <v>1800</v>
      </c>
      <c r="Q403">
        <v>4.4000000000000004</v>
      </c>
      <c r="R403" t="s">
        <v>1238</v>
      </c>
    </row>
    <row r="404" spans="1:18" x14ac:dyDescent="0.3">
      <c r="A404">
        <v>18232098</v>
      </c>
      <c r="B404" t="s">
        <v>1239</v>
      </c>
      <c r="C404">
        <v>1</v>
      </c>
      <c r="D404" t="s">
        <v>99</v>
      </c>
      <c r="E404" t="s">
        <v>1240</v>
      </c>
      <c r="F404">
        <v>77.170219799999998</v>
      </c>
      <c r="G404">
        <v>28.696382199999999</v>
      </c>
      <c r="H404" t="s">
        <v>1241</v>
      </c>
      <c r="I404" t="s">
        <v>102</v>
      </c>
      <c r="J404" t="s">
        <v>103</v>
      </c>
      <c r="K404" t="s">
        <v>23</v>
      </c>
      <c r="L404" t="s">
        <v>23</v>
      </c>
      <c r="M404" t="s">
        <v>23</v>
      </c>
      <c r="N404">
        <v>3</v>
      </c>
      <c r="O404">
        <v>173</v>
      </c>
      <c r="P404">
        <v>1800</v>
      </c>
      <c r="Q404">
        <v>3.9</v>
      </c>
      <c r="R404" t="s">
        <v>1242</v>
      </c>
    </row>
    <row r="405" spans="1:18" x14ac:dyDescent="0.3">
      <c r="A405">
        <v>305547</v>
      </c>
      <c r="B405" t="s">
        <v>1243</v>
      </c>
      <c r="C405">
        <v>1</v>
      </c>
      <c r="D405" t="s">
        <v>99</v>
      </c>
      <c r="E405" t="s">
        <v>183</v>
      </c>
      <c r="F405">
        <v>77.249540600000003</v>
      </c>
      <c r="G405">
        <v>28.549932200000001</v>
      </c>
      <c r="H405" t="s">
        <v>534</v>
      </c>
      <c r="I405" t="s">
        <v>102</v>
      </c>
      <c r="J405" t="s">
        <v>23</v>
      </c>
      <c r="K405" t="s">
        <v>23</v>
      </c>
      <c r="L405" t="s">
        <v>23</v>
      </c>
      <c r="M405" t="s">
        <v>23</v>
      </c>
      <c r="N405">
        <v>3</v>
      </c>
      <c r="O405">
        <v>21</v>
      </c>
      <c r="P405">
        <v>1800</v>
      </c>
      <c r="Q405">
        <v>3.3</v>
      </c>
      <c r="R405" t="s">
        <v>1244</v>
      </c>
    </row>
    <row r="406" spans="1:18" x14ac:dyDescent="0.3">
      <c r="A406">
        <v>312801</v>
      </c>
      <c r="B406" t="s">
        <v>1245</v>
      </c>
      <c r="C406">
        <v>1</v>
      </c>
      <c r="D406" t="s">
        <v>99</v>
      </c>
      <c r="E406" t="s">
        <v>853</v>
      </c>
      <c r="F406">
        <v>77.297786900000006</v>
      </c>
      <c r="G406">
        <v>28.590509099999998</v>
      </c>
      <c r="H406" t="s">
        <v>1246</v>
      </c>
      <c r="I406" t="s">
        <v>102</v>
      </c>
      <c r="J406" t="s">
        <v>103</v>
      </c>
      <c r="K406" t="s">
        <v>103</v>
      </c>
      <c r="L406" t="s">
        <v>23</v>
      </c>
      <c r="M406" t="s">
        <v>23</v>
      </c>
      <c r="N406">
        <v>3</v>
      </c>
      <c r="O406">
        <v>128</v>
      </c>
      <c r="P406">
        <v>1800</v>
      </c>
      <c r="Q406">
        <v>3.7</v>
      </c>
      <c r="R406" t="s">
        <v>1247</v>
      </c>
    </row>
    <row r="407" spans="1:18" x14ac:dyDescent="0.3">
      <c r="A407">
        <v>18057816</v>
      </c>
      <c r="B407" t="s">
        <v>1248</v>
      </c>
      <c r="C407">
        <v>1</v>
      </c>
      <c r="D407" t="s">
        <v>99</v>
      </c>
      <c r="E407" t="s">
        <v>1249</v>
      </c>
      <c r="F407">
        <v>77.295829900000001</v>
      </c>
      <c r="G407">
        <v>28.641465799999999</v>
      </c>
      <c r="H407" t="s">
        <v>1250</v>
      </c>
      <c r="I407" t="s">
        <v>102</v>
      </c>
      <c r="J407" t="s">
        <v>103</v>
      </c>
      <c r="K407" t="s">
        <v>103</v>
      </c>
      <c r="L407" t="s">
        <v>23</v>
      </c>
      <c r="M407" t="s">
        <v>23</v>
      </c>
      <c r="N407">
        <v>3</v>
      </c>
      <c r="O407">
        <v>48</v>
      </c>
      <c r="P407">
        <v>1800</v>
      </c>
      <c r="Q407">
        <v>2.9</v>
      </c>
      <c r="R407" t="s">
        <v>1251</v>
      </c>
    </row>
    <row r="408" spans="1:18" x14ac:dyDescent="0.3">
      <c r="A408">
        <v>53</v>
      </c>
      <c r="B408" t="s">
        <v>1252</v>
      </c>
      <c r="C408">
        <v>1</v>
      </c>
      <c r="D408" t="s">
        <v>99</v>
      </c>
      <c r="E408" t="s">
        <v>174</v>
      </c>
      <c r="F408">
        <v>77.220890699999998</v>
      </c>
      <c r="G408">
        <v>28.630196600000001</v>
      </c>
      <c r="H408" t="s">
        <v>700</v>
      </c>
      <c r="I408" t="s">
        <v>102</v>
      </c>
      <c r="J408" t="s">
        <v>103</v>
      </c>
      <c r="K408" t="s">
        <v>103</v>
      </c>
      <c r="L408" t="s">
        <v>23</v>
      </c>
      <c r="M408" t="s">
        <v>23</v>
      </c>
      <c r="N408">
        <v>3</v>
      </c>
      <c r="O408">
        <v>152</v>
      </c>
      <c r="P408">
        <v>1800</v>
      </c>
      <c r="Q408">
        <v>2.6</v>
      </c>
      <c r="R408" t="s">
        <v>1253</v>
      </c>
    </row>
    <row r="409" spans="1:18" x14ac:dyDescent="0.3">
      <c r="A409">
        <v>309859</v>
      </c>
      <c r="B409" t="s">
        <v>695</v>
      </c>
      <c r="C409">
        <v>1</v>
      </c>
      <c r="D409" t="s">
        <v>99</v>
      </c>
      <c r="E409" t="s">
        <v>174</v>
      </c>
      <c r="F409">
        <v>77.220441500000007</v>
      </c>
      <c r="G409">
        <v>28.630243400000001</v>
      </c>
      <c r="H409" t="s">
        <v>1254</v>
      </c>
      <c r="I409" t="s">
        <v>102</v>
      </c>
      <c r="J409" t="s">
        <v>103</v>
      </c>
      <c r="K409" t="s">
        <v>103</v>
      </c>
      <c r="L409" t="s">
        <v>23</v>
      </c>
      <c r="M409" t="s">
        <v>23</v>
      </c>
      <c r="N409">
        <v>3</v>
      </c>
      <c r="O409">
        <v>817</v>
      </c>
      <c r="P409">
        <v>1800</v>
      </c>
      <c r="Q409">
        <v>4</v>
      </c>
      <c r="R409" t="s">
        <v>1255</v>
      </c>
    </row>
    <row r="410" spans="1:18" x14ac:dyDescent="0.3">
      <c r="A410">
        <v>309478</v>
      </c>
      <c r="B410" t="s">
        <v>1256</v>
      </c>
      <c r="C410">
        <v>1</v>
      </c>
      <c r="D410" t="s">
        <v>99</v>
      </c>
      <c r="E410" t="s">
        <v>174</v>
      </c>
      <c r="F410">
        <v>77.222125230000003</v>
      </c>
      <c r="G410">
        <v>28.633866510000001</v>
      </c>
      <c r="H410" t="s">
        <v>1257</v>
      </c>
      <c r="I410" t="s">
        <v>102</v>
      </c>
      <c r="J410" t="s">
        <v>103</v>
      </c>
      <c r="K410" t="s">
        <v>23</v>
      </c>
      <c r="L410" t="s">
        <v>23</v>
      </c>
      <c r="M410" t="s">
        <v>23</v>
      </c>
      <c r="N410">
        <v>3</v>
      </c>
      <c r="O410">
        <v>2333</v>
      </c>
      <c r="P410">
        <v>1800</v>
      </c>
      <c r="Q410">
        <v>4</v>
      </c>
      <c r="R410" t="s">
        <v>365</v>
      </c>
    </row>
    <row r="411" spans="1:18" x14ac:dyDescent="0.3">
      <c r="A411">
        <v>3394</v>
      </c>
      <c r="B411" t="s">
        <v>889</v>
      </c>
      <c r="C411">
        <v>1</v>
      </c>
      <c r="D411" t="s">
        <v>99</v>
      </c>
      <c r="E411" t="s">
        <v>174</v>
      </c>
      <c r="F411">
        <v>77.221558999999999</v>
      </c>
      <c r="G411">
        <v>28.633616799999999</v>
      </c>
      <c r="H411" t="s">
        <v>248</v>
      </c>
      <c r="I411" t="s">
        <v>102</v>
      </c>
      <c r="J411" t="s">
        <v>23</v>
      </c>
      <c r="K411" t="s">
        <v>23</v>
      </c>
      <c r="L411" t="s">
        <v>23</v>
      </c>
      <c r="M411" t="s">
        <v>23</v>
      </c>
      <c r="N411">
        <v>3</v>
      </c>
      <c r="O411">
        <v>908</v>
      </c>
      <c r="P411">
        <v>1800</v>
      </c>
      <c r="Q411">
        <v>3.9</v>
      </c>
      <c r="R411" t="s">
        <v>1258</v>
      </c>
    </row>
    <row r="412" spans="1:18" x14ac:dyDescent="0.3">
      <c r="A412">
        <v>307036</v>
      </c>
      <c r="B412" t="s">
        <v>1259</v>
      </c>
      <c r="C412">
        <v>1</v>
      </c>
      <c r="D412" t="s">
        <v>99</v>
      </c>
      <c r="E412" t="s">
        <v>174</v>
      </c>
      <c r="F412">
        <v>77.220845699999998</v>
      </c>
      <c r="G412">
        <v>28.630953900000002</v>
      </c>
      <c r="H412" t="s">
        <v>1260</v>
      </c>
      <c r="I412" t="s">
        <v>102</v>
      </c>
      <c r="J412" t="s">
        <v>103</v>
      </c>
      <c r="K412" t="s">
        <v>23</v>
      </c>
      <c r="L412" t="s">
        <v>23</v>
      </c>
      <c r="M412" t="s">
        <v>23</v>
      </c>
      <c r="N412">
        <v>3</v>
      </c>
      <c r="O412">
        <v>799</v>
      </c>
      <c r="P412">
        <v>1800</v>
      </c>
      <c r="Q412">
        <v>4.0999999999999996</v>
      </c>
      <c r="R412" t="s">
        <v>1261</v>
      </c>
    </row>
    <row r="413" spans="1:18" x14ac:dyDescent="0.3">
      <c r="A413">
        <v>308804</v>
      </c>
      <c r="B413" t="s">
        <v>1190</v>
      </c>
      <c r="C413">
        <v>1</v>
      </c>
      <c r="D413" t="s">
        <v>99</v>
      </c>
      <c r="E413" t="s">
        <v>174</v>
      </c>
      <c r="F413">
        <v>77.217117999999999</v>
      </c>
      <c r="G413">
        <v>28.633958100000001</v>
      </c>
      <c r="H413" t="s">
        <v>136</v>
      </c>
      <c r="I413" t="s">
        <v>102</v>
      </c>
      <c r="J413" t="s">
        <v>103</v>
      </c>
      <c r="K413" t="s">
        <v>23</v>
      </c>
      <c r="L413" t="s">
        <v>23</v>
      </c>
      <c r="M413" t="s">
        <v>23</v>
      </c>
      <c r="N413">
        <v>3</v>
      </c>
      <c r="O413">
        <v>496</v>
      </c>
      <c r="P413">
        <v>1800</v>
      </c>
      <c r="Q413">
        <v>3.9</v>
      </c>
      <c r="R413" t="s">
        <v>1262</v>
      </c>
    </row>
    <row r="414" spans="1:18" x14ac:dyDescent="0.3">
      <c r="A414">
        <v>18157416</v>
      </c>
      <c r="B414" t="s">
        <v>1263</v>
      </c>
      <c r="C414">
        <v>1</v>
      </c>
      <c r="D414" t="s">
        <v>99</v>
      </c>
      <c r="E414" t="s">
        <v>728</v>
      </c>
      <c r="F414">
        <v>77.241099000000006</v>
      </c>
      <c r="G414">
        <v>28.602640900000001</v>
      </c>
      <c r="H414" t="s">
        <v>110</v>
      </c>
      <c r="I414" t="s">
        <v>102</v>
      </c>
      <c r="J414" t="s">
        <v>103</v>
      </c>
      <c r="K414" t="s">
        <v>103</v>
      </c>
      <c r="L414" t="s">
        <v>23</v>
      </c>
      <c r="M414" t="s">
        <v>23</v>
      </c>
      <c r="N414">
        <v>3</v>
      </c>
      <c r="O414">
        <v>169</v>
      </c>
      <c r="P414">
        <v>1800</v>
      </c>
      <c r="Q414">
        <v>4</v>
      </c>
      <c r="R414" t="s">
        <v>1058</v>
      </c>
    </row>
    <row r="415" spans="1:18" x14ac:dyDescent="0.3">
      <c r="A415">
        <v>18357940</v>
      </c>
      <c r="B415" t="s">
        <v>1264</v>
      </c>
      <c r="C415">
        <v>1</v>
      </c>
      <c r="D415" t="s">
        <v>99</v>
      </c>
      <c r="E415" t="s">
        <v>174</v>
      </c>
      <c r="F415">
        <v>77.222179879999999</v>
      </c>
      <c r="G415">
        <v>28.632599370000001</v>
      </c>
      <c r="H415" t="s">
        <v>110</v>
      </c>
      <c r="I415" t="s">
        <v>102</v>
      </c>
      <c r="J415" t="s">
        <v>103</v>
      </c>
      <c r="K415" t="s">
        <v>103</v>
      </c>
      <c r="L415" t="s">
        <v>23</v>
      </c>
      <c r="M415" t="s">
        <v>23</v>
      </c>
      <c r="N415">
        <v>3</v>
      </c>
      <c r="O415">
        <v>242</v>
      </c>
      <c r="P415">
        <v>1800</v>
      </c>
      <c r="Q415">
        <v>4.7</v>
      </c>
      <c r="R415" t="s">
        <v>1265</v>
      </c>
    </row>
    <row r="416" spans="1:18" x14ac:dyDescent="0.3">
      <c r="A416">
        <v>308357</v>
      </c>
      <c r="B416" t="s">
        <v>1266</v>
      </c>
      <c r="C416">
        <v>1</v>
      </c>
      <c r="D416" t="s">
        <v>178</v>
      </c>
      <c r="E416" t="s">
        <v>623</v>
      </c>
      <c r="F416">
        <v>77.088373200000007</v>
      </c>
      <c r="G416">
        <v>28.494774199999998</v>
      </c>
      <c r="H416" t="s">
        <v>1267</v>
      </c>
      <c r="I416" t="s">
        <v>102</v>
      </c>
      <c r="J416" t="s">
        <v>103</v>
      </c>
      <c r="K416" t="s">
        <v>23</v>
      </c>
      <c r="L416" t="s">
        <v>23</v>
      </c>
      <c r="M416" t="s">
        <v>23</v>
      </c>
      <c r="N416">
        <v>3</v>
      </c>
      <c r="O416">
        <v>313</v>
      </c>
      <c r="P416">
        <v>1800</v>
      </c>
      <c r="Q416">
        <v>3.6</v>
      </c>
      <c r="R416" t="s">
        <v>1268</v>
      </c>
    </row>
    <row r="417" spans="1:18" x14ac:dyDescent="0.3">
      <c r="A417">
        <v>5230</v>
      </c>
      <c r="B417" t="s">
        <v>1269</v>
      </c>
      <c r="C417">
        <v>1</v>
      </c>
      <c r="D417" t="s">
        <v>178</v>
      </c>
      <c r="E417" t="s">
        <v>634</v>
      </c>
      <c r="F417">
        <v>77.088598000000005</v>
      </c>
      <c r="G417">
        <v>28.479690999999999</v>
      </c>
      <c r="H417" t="s">
        <v>1270</v>
      </c>
      <c r="I417" t="s">
        <v>102</v>
      </c>
      <c r="J417" t="s">
        <v>103</v>
      </c>
      <c r="K417" t="s">
        <v>23</v>
      </c>
      <c r="L417" t="s">
        <v>23</v>
      </c>
      <c r="M417" t="s">
        <v>23</v>
      </c>
      <c r="N417">
        <v>3</v>
      </c>
      <c r="O417">
        <v>115</v>
      </c>
      <c r="P417">
        <v>1800</v>
      </c>
      <c r="Q417">
        <v>2.6</v>
      </c>
      <c r="R417" t="s">
        <v>1271</v>
      </c>
    </row>
    <row r="418" spans="1:18" x14ac:dyDescent="0.3">
      <c r="A418">
        <v>3585</v>
      </c>
      <c r="B418" t="s">
        <v>1272</v>
      </c>
      <c r="C418">
        <v>1</v>
      </c>
      <c r="D418" t="s">
        <v>178</v>
      </c>
      <c r="E418" t="s">
        <v>637</v>
      </c>
      <c r="F418">
        <v>77.080234899999994</v>
      </c>
      <c r="G418">
        <v>28.481128300000002</v>
      </c>
      <c r="H418" t="s">
        <v>1273</v>
      </c>
      <c r="I418" t="s">
        <v>102</v>
      </c>
      <c r="J418" t="s">
        <v>103</v>
      </c>
      <c r="K418" t="s">
        <v>23</v>
      </c>
      <c r="L418" t="s">
        <v>23</v>
      </c>
      <c r="M418" t="s">
        <v>23</v>
      </c>
      <c r="N418">
        <v>3</v>
      </c>
      <c r="O418">
        <v>90</v>
      </c>
      <c r="P418">
        <v>1800</v>
      </c>
      <c r="Q418">
        <v>2.1</v>
      </c>
      <c r="R418" t="s">
        <v>1274</v>
      </c>
    </row>
    <row r="419" spans="1:18" x14ac:dyDescent="0.3">
      <c r="A419">
        <v>18391155</v>
      </c>
      <c r="B419" t="s">
        <v>1275</v>
      </c>
      <c r="C419">
        <v>1</v>
      </c>
      <c r="D419" t="s">
        <v>178</v>
      </c>
      <c r="E419" t="s">
        <v>1276</v>
      </c>
      <c r="F419">
        <v>77.097919509999997</v>
      </c>
      <c r="G419">
        <v>28.451122819999998</v>
      </c>
      <c r="H419" t="s">
        <v>76</v>
      </c>
      <c r="I419" t="s">
        <v>102</v>
      </c>
      <c r="J419" t="s">
        <v>23</v>
      </c>
      <c r="K419" t="s">
        <v>23</v>
      </c>
      <c r="L419" t="s">
        <v>23</v>
      </c>
      <c r="M419" t="s">
        <v>23</v>
      </c>
      <c r="N419">
        <v>3</v>
      </c>
      <c r="O419">
        <v>12</v>
      </c>
      <c r="P419">
        <v>1800</v>
      </c>
      <c r="Q419">
        <v>3.2</v>
      </c>
      <c r="R419" t="s">
        <v>1277</v>
      </c>
    </row>
    <row r="420" spans="1:18" x14ac:dyDescent="0.3">
      <c r="A420">
        <v>3953</v>
      </c>
      <c r="B420" t="s">
        <v>1278</v>
      </c>
      <c r="C420">
        <v>1</v>
      </c>
      <c r="D420" t="s">
        <v>178</v>
      </c>
      <c r="E420" t="s">
        <v>1279</v>
      </c>
      <c r="F420">
        <v>77.0865747</v>
      </c>
      <c r="G420">
        <v>28.479720700000001</v>
      </c>
      <c r="H420" t="s">
        <v>150</v>
      </c>
      <c r="I420" t="s">
        <v>102</v>
      </c>
      <c r="J420" t="s">
        <v>23</v>
      </c>
      <c r="K420" t="s">
        <v>23</v>
      </c>
      <c r="L420" t="s">
        <v>23</v>
      </c>
      <c r="M420" t="s">
        <v>23</v>
      </c>
      <c r="N420">
        <v>3</v>
      </c>
      <c r="O420">
        <v>53</v>
      </c>
      <c r="P420">
        <v>1800</v>
      </c>
      <c r="Q420">
        <v>2.4</v>
      </c>
      <c r="R420" t="s">
        <v>1280</v>
      </c>
    </row>
    <row r="421" spans="1:18" x14ac:dyDescent="0.3">
      <c r="A421">
        <v>7528</v>
      </c>
      <c r="B421" t="s">
        <v>1281</v>
      </c>
      <c r="C421">
        <v>1</v>
      </c>
      <c r="D421" t="s">
        <v>178</v>
      </c>
      <c r="E421" t="s">
        <v>1282</v>
      </c>
      <c r="F421">
        <v>77.105277400000006</v>
      </c>
      <c r="G421">
        <v>28.433457400000002</v>
      </c>
      <c r="H421" t="s">
        <v>248</v>
      </c>
      <c r="I421" t="s">
        <v>102</v>
      </c>
      <c r="J421" t="s">
        <v>103</v>
      </c>
      <c r="K421" t="s">
        <v>103</v>
      </c>
      <c r="L421" t="s">
        <v>23</v>
      </c>
      <c r="M421" t="s">
        <v>23</v>
      </c>
      <c r="N421">
        <v>3</v>
      </c>
      <c r="O421">
        <v>1262</v>
      </c>
      <c r="P421">
        <v>1800</v>
      </c>
      <c r="Q421">
        <v>4.5</v>
      </c>
      <c r="R421" t="s">
        <v>1283</v>
      </c>
    </row>
    <row r="422" spans="1:18" x14ac:dyDescent="0.3">
      <c r="A422">
        <v>4959</v>
      </c>
      <c r="B422" t="s">
        <v>1284</v>
      </c>
      <c r="C422">
        <v>1</v>
      </c>
      <c r="D422" t="s">
        <v>178</v>
      </c>
      <c r="E422" t="s">
        <v>347</v>
      </c>
      <c r="F422">
        <v>77.063192200000003</v>
      </c>
      <c r="G422">
        <v>28.468327899999998</v>
      </c>
      <c r="H422" t="s">
        <v>1257</v>
      </c>
      <c r="I422" t="s">
        <v>102</v>
      </c>
      <c r="J422" t="s">
        <v>23</v>
      </c>
      <c r="K422" t="s">
        <v>23</v>
      </c>
      <c r="L422" t="s">
        <v>23</v>
      </c>
      <c r="M422" t="s">
        <v>23</v>
      </c>
      <c r="N422">
        <v>3</v>
      </c>
      <c r="O422">
        <v>3569</v>
      </c>
      <c r="P422">
        <v>1800</v>
      </c>
      <c r="Q422">
        <v>4.4000000000000004</v>
      </c>
      <c r="R422" t="s">
        <v>1285</v>
      </c>
    </row>
    <row r="423" spans="1:18" x14ac:dyDescent="0.3">
      <c r="A423">
        <v>110502</v>
      </c>
      <c r="B423" t="s">
        <v>1286</v>
      </c>
      <c r="C423">
        <v>1</v>
      </c>
      <c r="D423" t="s">
        <v>1287</v>
      </c>
      <c r="E423" t="s">
        <v>1288</v>
      </c>
      <c r="F423">
        <v>72.572008999999994</v>
      </c>
      <c r="G423">
        <v>23.0261651</v>
      </c>
      <c r="H423" t="s">
        <v>496</v>
      </c>
      <c r="I423" t="s">
        <v>102</v>
      </c>
      <c r="J423" t="s">
        <v>23</v>
      </c>
      <c r="K423" t="s">
        <v>23</v>
      </c>
      <c r="L423" t="s">
        <v>23</v>
      </c>
      <c r="M423" t="s">
        <v>23</v>
      </c>
      <c r="N423">
        <v>4</v>
      </c>
      <c r="O423">
        <v>1315</v>
      </c>
      <c r="P423">
        <v>1800</v>
      </c>
      <c r="Q423">
        <v>3.7</v>
      </c>
      <c r="R423" t="s">
        <v>1289</v>
      </c>
    </row>
    <row r="424" spans="1:18" x14ac:dyDescent="0.3">
      <c r="A424">
        <v>2600303</v>
      </c>
      <c r="B424" t="s">
        <v>1290</v>
      </c>
      <c r="C424">
        <v>1</v>
      </c>
      <c r="D424" t="s">
        <v>1291</v>
      </c>
      <c r="E424" t="s">
        <v>1292</v>
      </c>
      <c r="F424">
        <v>77.373572999999993</v>
      </c>
      <c r="G424">
        <v>23.218997999999999</v>
      </c>
      <c r="H424" t="s">
        <v>110</v>
      </c>
      <c r="I424" t="s">
        <v>102</v>
      </c>
      <c r="J424" t="s">
        <v>23</v>
      </c>
      <c r="K424" t="s">
        <v>23</v>
      </c>
      <c r="L424" t="s">
        <v>23</v>
      </c>
      <c r="M424" t="s">
        <v>23</v>
      </c>
      <c r="N424">
        <v>4</v>
      </c>
      <c r="O424">
        <v>128</v>
      </c>
      <c r="P424">
        <v>1800</v>
      </c>
      <c r="Q424">
        <v>4.3</v>
      </c>
      <c r="R424" t="s">
        <v>1293</v>
      </c>
    </row>
    <row r="425" spans="1:18" x14ac:dyDescent="0.3">
      <c r="A425">
        <v>2500024</v>
      </c>
      <c r="B425" t="s">
        <v>1294</v>
      </c>
      <c r="C425">
        <v>1</v>
      </c>
      <c r="D425" t="s">
        <v>1295</v>
      </c>
      <c r="E425" t="s">
        <v>1296</v>
      </c>
      <c r="F425">
        <v>75.358887999999993</v>
      </c>
      <c r="G425">
        <v>19.875907999999999</v>
      </c>
      <c r="H425" t="s">
        <v>1297</v>
      </c>
      <c r="I425" t="s">
        <v>102</v>
      </c>
      <c r="J425" t="s">
        <v>23</v>
      </c>
      <c r="K425" t="s">
        <v>23</v>
      </c>
      <c r="L425" t="s">
        <v>23</v>
      </c>
      <c r="M425" t="s">
        <v>23</v>
      </c>
      <c r="N425">
        <v>4</v>
      </c>
      <c r="O425">
        <v>94</v>
      </c>
      <c r="P425">
        <v>1800</v>
      </c>
      <c r="Q425">
        <v>3.4</v>
      </c>
      <c r="R425" t="s">
        <v>1298</v>
      </c>
    </row>
    <row r="426" spans="1:18" x14ac:dyDescent="0.3">
      <c r="A426">
        <v>6310406</v>
      </c>
      <c r="B426" t="s">
        <v>1299</v>
      </c>
      <c r="C426">
        <v>162</v>
      </c>
      <c r="D426" t="s">
        <v>481</v>
      </c>
      <c r="E426" t="s">
        <v>482</v>
      </c>
      <c r="F426">
        <v>121.0534998</v>
      </c>
      <c r="G426">
        <v>14.545655350000001</v>
      </c>
      <c r="H426" t="s">
        <v>1300</v>
      </c>
      <c r="I426" t="s">
        <v>130</v>
      </c>
      <c r="J426" t="s">
        <v>103</v>
      </c>
      <c r="K426" t="s">
        <v>23</v>
      </c>
      <c r="L426" t="s">
        <v>23</v>
      </c>
      <c r="M426" t="s">
        <v>23</v>
      </c>
      <c r="N426">
        <v>4</v>
      </c>
      <c r="O426">
        <v>618</v>
      </c>
      <c r="P426">
        <v>1800</v>
      </c>
      <c r="Q426">
        <v>4.5</v>
      </c>
      <c r="R426" t="s">
        <v>1298</v>
      </c>
    </row>
    <row r="427" spans="1:18" x14ac:dyDescent="0.3">
      <c r="A427">
        <v>310203</v>
      </c>
      <c r="B427" t="s">
        <v>1301</v>
      </c>
      <c r="C427">
        <v>1</v>
      </c>
      <c r="D427" t="s">
        <v>178</v>
      </c>
      <c r="E427" t="s">
        <v>347</v>
      </c>
      <c r="F427">
        <v>77.071241700000002</v>
      </c>
      <c r="G427">
        <v>28.472016</v>
      </c>
      <c r="H427" t="s">
        <v>1098</v>
      </c>
      <c r="I427" t="s">
        <v>102</v>
      </c>
      <c r="J427" t="s">
        <v>103</v>
      </c>
      <c r="K427" t="s">
        <v>103</v>
      </c>
      <c r="L427" t="s">
        <v>23</v>
      </c>
      <c r="M427" t="s">
        <v>23</v>
      </c>
      <c r="N427">
        <v>3</v>
      </c>
      <c r="O427">
        <v>297</v>
      </c>
      <c r="P427">
        <v>1800</v>
      </c>
      <c r="Q427">
        <v>3.9</v>
      </c>
      <c r="R427" t="s">
        <v>1302</v>
      </c>
    </row>
    <row r="428" spans="1:18" x14ac:dyDescent="0.3">
      <c r="A428">
        <v>302455</v>
      </c>
      <c r="B428" t="s">
        <v>1303</v>
      </c>
      <c r="C428">
        <v>1</v>
      </c>
      <c r="D428" t="s">
        <v>178</v>
      </c>
      <c r="E428" t="s">
        <v>367</v>
      </c>
      <c r="F428">
        <v>77.099478099999999</v>
      </c>
      <c r="G428">
        <v>28.4476522</v>
      </c>
      <c r="H428" t="s">
        <v>1304</v>
      </c>
      <c r="I428" t="s">
        <v>102</v>
      </c>
      <c r="J428" t="s">
        <v>103</v>
      </c>
      <c r="K428" t="s">
        <v>103</v>
      </c>
      <c r="L428" t="s">
        <v>23</v>
      </c>
      <c r="M428" t="s">
        <v>23</v>
      </c>
      <c r="N428">
        <v>3</v>
      </c>
      <c r="O428">
        <v>259</v>
      </c>
      <c r="P428">
        <v>1800</v>
      </c>
      <c r="Q428">
        <v>3.5</v>
      </c>
      <c r="R428" t="s">
        <v>1305</v>
      </c>
    </row>
    <row r="429" spans="1:18" x14ac:dyDescent="0.3">
      <c r="A429">
        <v>18277179</v>
      </c>
      <c r="B429" t="s">
        <v>1306</v>
      </c>
      <c r="C429">
        <v>1</v>
      </c>
      <c r="D429" t="s">
        <v>178</v>
      </c>
      <c r="E429" t="s">
        <v>623</v>
      </c>
      <c r="F429">
        <v>77.088598700000006</v>
      </c>
      <c r="G429">
        <v>28.4950762</v>
      </c>
      <c r="H429" t="s">
        <v>1307</v>
      </c>
      <c r="I429" t="s">
        <v>102</v>
      </c>
      <c r="J429" t="s">
        <v>23</v>
      </c>
      <c r="K429" t="s">
        <v>23</v>
      </c>
      <c r="L429" t="s">
        <v>23</v>
      </c>
      <c r="M429" t="s">
        <v>23</v>
      </c>
      <c r="N429">
        <v>3</v>
      </c>
      <c r="O429">
        <v>407</v>
      </c>
      <c r="P429">
        <v>1800</v>
      </c>
      <c r="Q429">
        <v>4.5</v>
      </c>
      <c r="R429" t="s">
        <v>1308</v>
      </c>
    </row>
    <row r="430" spans="1:18" x14ac:dyDescent="0.3">
      <c r="A430">
        <v>300772</v>
      </c>
      <c r="B430" t="s">
        <v>1232</v>
      </c>
      <c r="C430">
        <v>1</v>
      </c>
      <c r="D430" t="s">
        <v>178</v>
      </c>
      <c r="E430" t="s">
        <v>347</v>
      </c>
      <c r="F430">
        <v>77.062360299999995</v>
      </c>
      <c r="G430">
        <v>28.4686372</v>
      </c>
      <c r="H430" t="s">
        <v>136</v>
      </c>
      <c r="I430" t="s">
        <v>102</v>
      </c>
      <c r="J430" t="s">
        <v>103</v>
      </c>
      <c r="K430" t="s">
        <v>23</v>
      </c>
      <c r="L430" t="s">
        <v>23</v>
      </c>
      <c r="M430" t="s">
        <v>23</v>
      </c>
      <c r="N430">
        <v>3</v>
      </c>
      <c r="O430">
        <v>563</v>
      </c>
      <c r="P430">
        <v>1800</v>
      </c>
      <c r="Q430">
        <v>3.3</v>
      </c>
      <c r="R430" t="s">
        <v>1309</v>
      </c>
    </row>
    <row r="431" spans="1:18" x14ac:dyDescent="0.3">
      <c r="A431">
        <v>300488</v>
      </c>
      <c r="B431" t="s">
        <v>1310</v>
      </c>
      <c r="C431">
        <v>1</v>
      </c>
      <c r="D431" t="s">
        <v>178</v>
      </c>
      <c r="E431" t="s">
        <v>1311</v>
      </c>
      <c r="F431">
        <v>77.037780999999995</v>
      </c>
      <c r="G431">
        <v>28.468434299999998</v>
      </c>
      <c r="H431" t="s">
        <v>756</v>
      </c>
      <c r="I431" t="s">
        <v>102</v>
      </c>
      <c r="J431" t="s">
        <v>103</v>
      </c>
      <c r="K431" t="s">
        <v>23</v>
      </c>
      <c r="L431" t="s">
        <v>23</v>
      </c>
      <c r="M431" t="s">
        <v>23</v>
      </c>
      <c r="N431">
        <v>3</v>
      </c>
      <c r="O431">
        <v>37</v>
      </c>
      <c r="P431">
        <v>1800</v>
      </c>
      <c r="Q431">
        <v>3.5</v>
      </c>
      <c r="R431" t="s">
        <v>1312</v>
      </c>
    </row>
    <row r="432" spans="1:18" x14ac:dyDescent="0.3">
      <c r="A432">
        <v>18337929</v>
      </c>
      <c r="B432" t="s">
        <v>1313</v>
      </c>
      <c r="C432">
        <v>1</v>
      </c>
      <c r="D432" t="s">
        <v>178</v>
      </c>
      <c r="E432" t="s">
        <v>1314</v>
      </c>
      <c r="F432">
        <v>77.088418099999998</v>
      </c>
      <c r="G432">
        <v>28.494016599999998</v>
      </c>
      <c r="H432" t="s">
        <v>118</v>
      </c>
      <c r="I432" t="s">
        <v>102</v>
      </c>
      <c r="J432" t="s">
        <v>103</v>
      </c>
      <c r="K432" t="s">
        <v>103</v>
      </c>
      <c r="L432" t="s">
        <v>23</v>
      </c>
      <c r="M432" t="s">
        <v>23</v>
      </c>
      <c r="N432">
        <v>3</v>
      </c>
      <c r="O432">
        <v>205</v>
      </c>
      <c r="P432">
        <v>1800</v>
      </c>
      <c r="Q432">
        <v>4.2</v>
      </c>
      <c r="R432" t="s">
        <v>1315</v>
      </c>
    </row>
    <row r="433" spans="1:18" x14ac:dyDescent="0.3">
      <c r="A433">
        <v>18272355</v>
      </c>
      <c r="B433" t="s">
        <v>1022</v>
      </c>
      <c r="C433">
        <v>1</v>
      </c>
      <c r="D433" t="s">
        <v>336</v>
      </c>
      <c r="E433" t="s">
        <v>1316</v>
      </c>
      <c r="F433">
        <v>77.320979050000005</v>
      </c>
      <c r="G433">
        <v>28.566463410000001</v>
      </c>
      <c r="H433" t="s">
        <v>1024</v>
      </c>
      <c r="I433" t="s">
        <v>102</v>
      </c>
      <c r="J433" t="s">
        <v>23</v>
      </c>
      <c r="K433" t="s">
        <v>23</v>
      </c>
      <c r="L433" t="s">
        <v>23</v>
      </c>
      <c r="M433" t="s">
        <v>23</v>
      </c>
      <c r="N433">
        <v>3</v>
      </c>
      <c r="O433">
        <v>749</v>
      </c>
      <c r="P433">
        <v>1800</v>
      </c>
      <c r="Q433">
        <v>3.9</v>
      </c>
      <c r="R433" t="s">
        <v>1317</v>
      </c>
    </row>
    <row r="434" spans="1:18" x14ac:dyDescent="0.3">
      <c r="A434">
        <v>18421057</v>
      </c>
      <c r="B434" t="s">
        <v>1224</v>
      </c>
      <c r="C434">
        <v>1</v>
      </c>
      <c r="D434" t="s">
        <v>336</v>
      </c>
      <c r="E434" t="s">
        <v>1037</v>
      </c>
      <c r="F434">
        <v>77.321808099999998</v>
      </c>
      <c r="G434">
        <v>28.564936899999999</v>
      </c>
      <c r="H434" t="s">
        <v>1225</v>
      </c>
      <c r="I434" t="s">
        <v>102</v>
      </c>
      <c r="J434" t="s">
        <v>103</v>
      </c>
      <c r="K434" t="s">
        <v>23</v>
      </c>
      <c r="L434" t="s">
        <v>23</v>
      </c>
      <c r="M434" t="s">
        <v>23</v>
      </c>
      <c r="N434">
        <v>3</v>
      </c>
      <c r="O434">
        <v>299</v>
      </c>
      <c r="P434">
        <v>1800</v>
      </c>
      <c r="Q434">
        <v>3.4</v>
      </c>
      <c r="R434" t="s">
        <v>1318</v>
      </c>
    </row>
    <row r="435" spans="1:18" x14ac:dyDescent="0.3">
      <c r="A435">
        <v>7784</v>
      </c>
      <c r="B435" t="s">
        <v>1232</v>
      </c>
      <c r="C435">
        <v>1</v>
      </c>
      <c r="D435" t="s">
        <v>336</v>
      </c>
      <c r="E435" t="s">
        <v>714</v>
      </c>
      <c r="F435">
        <v>77.322245390000006</v>
      </c>
      <c r="G435">
        <v>28.571817450000001</v>
      </c>
      <c r="H435" t="s">
        <v>136</v>
      </c>
      <c r="I435" t="s">
        <v>102</v>
      </c>
      <c r="J435" t="s">
        <v>103</v>
      </c>
      <c r="K435" t="s">
        <v>103</v>
      </c>
      <c r="L435" t="s">
        <v>23</v>
      </c>
      <c r="M435" t="s">
        <v>23</v>
      </c>
      <c r="N435">
        <v>3</v>
      </c>
      <c r="O435">
        <v>743</v>
      </c>
      <c r="P435">
        <v>1800</v>
      </c>
      <c r="Q435">
        <v>3.7</v>
      </c>
      <c r="R435" t="s">
        <v>1319</v>
      </c>
    </row>
    <row r="436" spans="1:18" x14ac:dyDescent="0.3">
      <c r="A436">
        <v>25587</v>
      </c>
      <c r="B436" t="s">
        <v>598</v>
      </c>
      <c r="C436">
        <v>1</v>
      </c>
      <c r="D436" t="s">
        <v>1159</v>
      </c>
      <c r="E436" t="s">
        <v>1320</v>
      </c>
      <c r="F436">
        <v>88.349842649999999</v>
      </c>
      <c r="G436">
        <v>22.537959950000001</v>
      </c>
      <c r="H436" t="s">
        <v>1321</v>
      </c>
      <c r="I436" t="s">
        <v>102</v>
      </c>
      <c r="J436" t="s">
        <v>103</v>
      </c>
      <c r="K436" t="s">
        <v>103</v>
      </c>
      <c r="L436" t="s">
        <v>23</v>
      </c>
      <c r="M436" t="s">
        <v>23</v>
      </c>
      <c r="N436">
        <v>3</v>
      </c>
      <c r="O436">
        <v>911</v>
      </c>
      <c r="P436">
        <v>1800</v>
      </c>
      <c r="Q436">
        <v>4</v>
      </c>
      <c r="R436" t="s">
        <v>1322</v>
      </c>
    </row>
    <row r="437" spans="1:18" x14ac:dyDescent="0.3">
      <c r="A437">
        <v>97824</v>
      </c>
      <c r="B437" t="s">
        <v>1323</v>
      </c>
      <c r="C437">
        <v>1</v>
      </c>
      <c r="D437" t="s">
        <v>1048</v>
      </c>
      <c r="E437" t="s">
        <v>1324</v>
      </c>
      <c r="F437">
        <v>78.449577840000003</v>
      </c>
      <c r="G437">
        <v>17.42281912</v>
      </c>
      <c r="H437" t="s">
        <v>1325</v>
      </c>
      <c r="I437" t="s">
        <v>102</v>
      </c>
      <c r="J437" t="s">
        <v>103</v>
      </c>
      <c r="K437" t="s">
        <v>103</v>
      </c>
      <c r="L437" t="s">
        <v>23</v>
      </c>
      <c r="M437" t="s">
        <v>23</v>
      </c>
      <c r="N437">
        <v>3</v>
      </c>
      <c r="O437">
        <v>1932</v>
      </c>
      <c r="P437">
        <v>1800</v>
      </c>
      <c r="Q437">
        <v>4.7</v>
      </c>
      <c r="R437" t="s">
        <v>1326</v>
      </c>
    </row>
    <row r="438" spans="1:18" x14ac:dyDescent="0.3">
      <c r="A438">
        <v>58882</v>
      </c>
      <c r="B438" t="s">
        <v>1327</v>
      </c>
      <c r="C438">
        <v>1</v>
      </c>
      <c r="D438" t="s">
        <v>707</v>
      </c>
      <c r="E438" t="s">
        <v>1328</v>
      </c>
      <c r="F438">
        <v>77.683236859999994</v>
      </c>
      <c r="G438">
        <v>12.91304096</v>
      </c>
      <c r="H438" t="s">
        <v>1329</v>
      </c>
      <c r="I438" t="s">
        <v>102</v>
      </c>
      <c r="J438" t="s">
        <v>103</v>
      </c>
      <c r="K438" t="s">
        <v>103</v>
      </c>
      <c r="L438" t="s">
        <v>23</v>
      </c>
      <c r="M438" t="s">
        <v>23</v>
      </c>
      <c r="N438">
        <v>3</v>
      </c>
      <c r="O438">
        <v>5705</v>
      </c>
      <c r="P438">
        <v>1800</v>
      </c>
      <c r="Q438">
        <v>4.5</v>
      </c>
      <c r="R438" t="s">
        <v>1330</v>
      </c>
    </row>
    <row r="439" spans="1:18" x14ac:dyDescent="0.3">
      <c r="A439">
        <v>11371</v>
      </c>
      <c r="B439" t="s">
        <v>1323</v>
      </c>
      <c r="C439">
        <v>1</v>
      </c>
      <c r="D439" t="s">
        <v>814</v>
      </c>
      <c r="E439" t="s">
        <v>1331</v>
      </c>
      <c r="F439">
        <v>73.916619100000005</v>
      </c>
      <c r="G439">
        <v>18.562450200000001</v>
      </c>
      <c r="H439" t="s">
        <v>1332</v>
      </c>
      <c r="I439" t="s">
        <v>102</v>
      </c>
      <c r="J439" t="s">
        <v>103</v>
      </c>
      <c r="K439" t="s">
        <v>103</v>
      </c>
      <c r="L439" t="s">
        <v>23</v>
      </c>
      <c r="M439" t="s">
        <v>23</v>
      </c>
      <c r="N439">
        <v>3</v>
      </c>
      <c r="O439">
        <v>1439</v>
      </c>
      <c r="P439">
        <v>1800</v>
      </c>
      <c r="Q439">
        <v>4.5</v>
      </c>
      <c r="R439" t="s">
        <v>1333</v>
      </c>
    </row>
    <row r="440" spans="1:18" x14ac:dyDescent="0.3">
      <c r="A440">
        <v>92577</v>
      </c>
      <c r="B440" t="s">
        <v>1334</v>
      </c>
      <c r="C440">
        <v>1</v>
      </c>
      <c r="D440" t="s">
        <v>1048</v>
      </c>
      <c r="E440" t="s">
        <v>1335</v>
      </c>
      <c r="F440">
        <v>78.368854749999997</v>
      </c>
      <c r="G440">
        <v>17.45970973</v>
      </c>
      <c r="H440" t="s">
        <v>1336</v>
      </c>
      <c r="I440" t="s">
        <v>102</v>
      </c>
      <c r="J440" t="s">
        <v>23</v>
      </c>
      <c r="K440" t="s">
        <v>103</v>
      </c>
      <c r="L440" t="s">
        <v>23</v>
      </c>
      <c r="M440" t="s">
        <v>23</v>
      </c>
      <c r="N440">
        <v>3</v>
      </c>
      <c r="O440">
        <v>1859</v>
      </c>
      <c r="P440">
        <v>1800</v>
      </c>
      <c r="Q440">
        <v>4.2</v>
      </c>
      <c r="R440" t="s">
        <v>1337</v>
      </c>
    </row>
    <row r="441" spans="1:18" x14ac:dyDescent="0.3">
      <c r="A441">
        <v>90847</v>
      </c>
      <c r="B441" t="s">
        <v>1323</v>
      </c>
      <c r="C441">
        <v>1</v>
      </c>
      <c r="D441" t="s">
        <v>1048</v>
      </c>
      <c r="E441" t="s">
        <v>1338</v>
      </c>
      <c r="F441">
        <v>78.38674374</v>
      </c>
      <c r="G441">
        <v>17.433808750000001</v>
      </c>
      <c r="H441" t="s">
        <v>1325</v>
      </c>
      <c r="I441" t="s">
        <v>102</v>
      </c>
      <c r="J441" t="s">
        <v>23</v>
      </c>
      <c r="K441" t="s">
        <v>103</v>
      </c>
      <c r="L441" t="s">
        <v>23</v>
      </c>
      <c r="M441" t="s">
        <v>23</v>
      </c>
      <c r="N441">
        <v>3</v>
      </c>
      <c r="O441">
        <v>2553</v>
      </c>
      <c r="P441">
        <v>1800</v>
      </c>
      <c r="Q441">
        <v>4.5999999999999996</v>
      </c>
      <c r="R441" t="s">
        <v>1339</v>
      </c>
    </row>
    <row r="442" spans="1:18" x14ac:dyDescent="0.3">
      <c r="A442">
        <v>6504409</v>
      </c>
      <c r="B442" t="s">
        <v>1055</v>
      </c>
      <c r="C442">
        <v>1</v>
      </c>
      <c r="D442" t="s">
        <v>814</v>
      </c>
      <c r="E442" t="s">
        <v>1340</v>
      </c>
      <c r="F442">
        <v>73.898520250000004</v>
      </c>
      <c r="G442">
        <v>18.534080029999998</v>
      </c>
      <c r="H442" t="s">
        <v>1057</v>
      </c>
      <c r="I442" t="s">
        <v>102</v>
      </c>
      <c r="J442" t="s">
        <v>23</v>
      </c>
      <c r="K442" t="s">
        <v>103</v>
      </c>
      <c r="L442" t="s">
        <v>23</v>
      </c>
      <c r="M442" t="s">
        <v>23</v>
      </c>
      <c r="N442">
        <v>3</v>
      </c>
      <c r="O442">
        <v>1531</v>
      </c>
      <c r="P442">
        <v>1800</v>
      </c>
      <c r="Q442">
        <v>4.3</v>
      </c>
      <c r="R442" t="s">
        <v>1341</v>
      </c>
    </row>
    <row r="443" spans="1:18" x14ac:dyDescent="0.3">
      <c r="A443">
        <v>123125</v>
      </c>
      <c r="B443" t="s">
        <v>598</v>
      </c>
      <c r="C443">
        <v>1</v>
      </c>
      <c r="D443" t="s">
        <v>792</v>
      </c>
      <c r="E443" t="s">
        <v>1342</v>
      </c>
      <c r="F443">
        <v>76.806363399999995</v>
      </c>
      <c r="G443">
        <v>30.724943100000001</v>
      </c>
      <c r="H443" t="s">
        <v>600</v>
      </c>
      <c r="I443" t="s">
        <v>102</v>
      </c>
      <c r="J443" t="s">
        <v>23</v>
      </c>
      <c r="K443" t="s">
        <v>23</v>
      </c>
      <c r="L443" t="s">
        <v>23</v>
      </c>
      <c r="M443" t="s">
        <v>23</v>
      </c>
      <c r="N443">
        <v>3</v>
      </c>
      <c r="O443">
        <v>228</v>
      </c>
      <c r="P443">
        <v>1800</v>
      </c>
      <c r="Q443">
        <v>4.3</v>
      </c>
      <c r="R443" t="s">
        <v>1343</v>
      </c>
    </row>
    <row r="444" spans="1:18" x14ac:dyDescent="0.3">
      <c r="A444">
        <v>100305</v>
      </c>
      <c r="B444" t="s">
        <v>1344</v>
      </c>
      <c r="C444">
        <v>1</v>
      </c>
      <c r="D444" t="s">
        <v>667</v>
      </c>
      <c r="E444" t="s">
        <v>1345</v>
      </c>
      <c r="F444">
        <v>75.793603899999994</v>
      </c>
      <c r="G444">
        <v>26.9214108</v>
      </c>
      <c r="H444" t="s">
        <v>1346</v>
      </c>
      <c r="I444" t="s">
        <v>102</v>
      </c>
      <c r="J444" t="s">
        <v>23</v>
      </c>
      <c r="K444" t="s">
        <v>23</v>
      </c>
      <c r="L444" t="s">
        <v>23</v>
      </c>
      <c r="M444" t="s">
        <v>23</v>
      </c>
      <c r="N444">
        <v>3</v>
      </c>
      <c r="O444">
        <v>916</v>
      </c>
      <c r="P444">
        <v>1800</v>
      </c>
      <c r="Q444">
        <v>4</v>
      </c>
      <c r="R444" t="s">
        <v>1347</v>
      </c>
    </row>
    <row r="445" spans="1:18" x14ac:dyDescent="0.3">
      <c r="A445">
        <v>5800634</v>
      </c>
      <c r="B445" t="s">
        <v>1348</v>
      </c>
      <c r="C445">
        <v>191</v>
      </c>
      <c r="D445" t="s">
        <v>225</v>
      </c>
      <c r="E445" t="s">
        <v>1101</v>
      </c>
      <c r="F445">
        <v>79.857830100000001</v>
      </c>
      <c r="G445">
        <v>6.8960838000000004</v>
      </c>
      <c r="H445" t="s">
        <v>1349</v>
      </c>
      <c r="I445" t="s">
        <v>227</v>
      </c>
      <c r="J445" t="s">
        <v>23</v>
      </c>
      <c r="K445" t="s">
        <v>23</v>
      </c>
      <c r="L445" t="s">
        <v>23</v>
      </c>
      <c r="M445" t="s">
        <v>23</v>
      </c>
      <c r="N445">
        <v>2</v>
      </c>
      <c r="O445">
        <v>240</v>
      </c>
      <c r="P445">
        <v>1800</v>
      </c>
      <c r="Q445">
        <v>2.4</v>
      </c>
      <c r="R445" t="s">
        <v>1350</v>
      </c>
    </row>
    <row r="446" spans="1:18" x14ac:dyDescent="0.3">
      <c r="A446">
        <v>306505</v>
      </c>
      <c r="B446" t="s">
        <v>1351</v>
      </c>
      <c r="C446">
        <v>1</v>
      </c>
      <c r="D446" t="s">
        <v>99</v>
      </c>
      <c r="E446" t="s">
        <v>1352</v>
      </c>
      <c r="F446">
        <v>77.257658129999996</v>
      </c>
      <c r="G446">
        <v>28.53853483</v>
      </c>
      <c r="H446" t="s">
        <v>1353</v>
      </c>
      <c r="I446" t="s">
        <v>102</v>
      </c>
      <c r="J446" t="s">
        <v>23</v>
      </c>
      <c r="K446" t="s">
        <v>23</v>
      </c>
      <c r="L446" t="s">
        <v>23</v>
      </c>
      <c r="M446" t="s">
        <v>23</v>
      </c>
      <c r="N446">
        <v>3</v>
      </c>
      <c r="O446">
        <v>17</v>
      </c>
      <c r="P446">
        <v>1750</v>
      </c>
      <c r="Q446">
        <v>3.2</v>
      </c>
      <c r="R446" t="s">
        <v>843</v>
      </c>
    </row>
    <row r="447" spans="1:18" x14ac:dyDescent="0.3">
      <c r="A447">
        <v>305269</v>
      </c>
      <c r="B447" t="s">
        <v>1354</v>
      </c>
      <c r="C447">
        <v>1</v>
      </c>
      <c r="D447" t="s">
        <v>99</v>
      </c>
      <c r="E447" t="s">
        <v>905</v>
      </c>
      <c r="F447">
        <v>77.230052200000003</v>
      </c>
      <c r="G447">
        <v>28.573447099999999</v>
      </c>
      <c r="H447" t="s">
        <v>1355</v>
      </c>
      <c r="I447" t="s">
        <v>102</v>
      </c>
      <c r="J447" t="s">
        <v>103</v>
      </c>
      <c r="K447" t="s">
        <v>103</v>
      </c>
      <c r="L447" t="s">
        <v>23</v>
      </c>
      <c r="M447" t="s">
        <v>23</v>
      </c>
      <c r="N447">
        <v>3</v>
      </c>
      <c r="O447">
        <v>711</v>
      </c>
      <c r="P447">
        <v>1750</v>
      </c>
      <c r="Q447">
        <v>4.0999999999999996</v>
      </c>
      <c r="R447" t="s">
        <v>1356</v>
      </c>
    </row>
    <row r="448" spans="1:18" x14ac:dyDescent="0.3">
      <c r="A448">
        <v>18208920</v>
      </c>
      <c r="B448" t="s">
        <v>1357</v>
      </c>
      <c r="C448">
        <v>1</v>
      </c>
      <c r="D448" t="s">
        <v>178</v>
      </c>
      <c r="E448" t="s">
        <v>623</v>
      </c>
      <c r="F448">
        <v>77.088065099999994</v>
      </c>
      <c r="G448">
        <v>28.494422400000001</v>
      </c>
      <c r="H448" t="s">
        <v>1358</v>
      </c>
      <c r="I448" t="s">
        <v>102</v>
      </c>
      <c r="J448" t="s">
        <v>103</v>
      </c>
      <c r="K448" t="s">
        <v>23</v>
      </c>
      <c r="L448" t="s">
        <v>23</v>
      </c>
      <c r="M448" t="s">
        <v>23</v>
      </c>
      <c r="N448">
        <v>3</v>
      </c>
      <c r="O448">
        <v>353</v>
      </c>
      <c r="P448">
        <v>1750</v>
      </c>
      <c r="Q448">
        <v>4.0999999999999996</v>
      </c>
      <c r="R448" t="s">
        <v>1359</v>
      </c>
    </row>
    <row r="449" spans="1:18" x14ac:dyDescent="0.3">
      <c r="A449">
        <v>18222566</v>
      </c>
      <c r="B449" t="s">
        <v>1360</v>
      </c>
      <c r="C449">
        <v>1</v>
      </c>
      <c r="D449" t="s">
        <v>99</v>
      </c>
      <c r="E449" t="s">
        <v>523</v>
      </c>
      <c r="F449">
        <v>77.205799499999998</v>
      </c>
      <c r="G449">
        <v>28.555719499999999</v>
      </c>
      <c r="H449" t="s">
        <v>1361</v>
      </c>
      <c r="I449" t="s">
        <v>102</v>
      </c>
      <c r="J449" t="s">
        <v>103</v>
      </c>
      <c r="K449" t="s">
        <v>23</v>
      </c>
      <c r="L449" t="s">
        <v>23</v>
      </c>
      <c r="M449" t="s">
        <v>23</v>
      </c>
      <c r="N449">
        <v>3</v>
      </c>
      <c r="O449">
        <v>267</v>
      </c>
      <c r="P449">
        <v>1700</v>
      </c>
      <c r="Q449">
        <v>3.4</v>
      </c>
      <c r="R449" t="s">
        <v>789</v>
      </c>
    </row>
    <row r="450" spans="1:18" x14ac:dyDescent="0.3">
      <c r="A450">
        <v>131</v>
      </c>
      <c r="B450" t="s">
        <v>1362</v>
      </c>
      <c r="C450">
        <v>1</v>
      </c>
      <c r="D450" t="s">
        <v>99</v>
      </c>
      <c r="E450" t="s">
        <v>564</v>
      </c>
      <c r="F450">
        <v>77.213390200000006</v>
      </c>
      <c r="G450">
        <v>28.552543799999999</v>
      </c>
      <c r="H450" t="s">
        <v>1363</v>
      </c>
      <c r="I450" t="s">
        <v>102</v>
      </c>
      <c r="J450" t="s">
        <v>103</v>
      </c>
      <c r="K450" t="s">
        <v>103</v>
      </c>
      <c r="L450" t="s">
        <v>23</v>
      </c>
      <c r="M450" t="s">
        <v>23</v>
      </c>
      <c r="N450">
        <v>3</v>
      </c>
      <c r="O450">
        <v>350</v>
      </c>
      <c r="P450">
        <v>1700</v>
      </c>
      <c r="Q450">
        <v>3.6</v>
      </c>
      <c r="R450" t="s">
        <v>1364</v>
      </c>
    </row>
    <row r="451" spans="1:18" x14ac:dyDescent="0.3">
      <c r="A451">
        <v>309845</v>
      </c>
      <c r="B451" t="s">
        <v>1365</v>
      </c>
      <c r="C451">
        <v>1</v>
      </c>
      <c r="D451" t="s">
        <v>99</v>
      </c>
      <c r="E451" t="s">
        <v>761</v>
      </c>
      <c r="F451">
        <v>77.119257300000001</v>
      </c>
      <c r="G451">
        <v>28.647213799999999</v>
      </c>
      <c r="H451" t="s">
        <v>431</v>
      </c>
      <c r="I451" t="s">
        <v>102</v>
      </c>
      <c r="J451" t="s">
        <v>103</v>
      </c>
      <c r="K451" t="s">
        <v>23</v>
      </c>
      <c r="L451" t="s">
        <v>23</v>
      </c>
      <c r="M451" t="s">
        <v>23</v>
      </c>
      <c r="N451">
        <v>3</v>
      </c>
      <c r="O451">
        <v>313</v>
      </c>
      <c r="P451">
        <v>1700</v>
      </c>
      <c r="Q451">
        <v>3.5</v>
      </c>
      <c r="R451" t="s">
        <v>49</v>
      </c>
    </row>
    <row r="452" spans="1:18" x14ac:dyDescent="0.3">
      <c r="A452">
        <v>18241531</v>
      </c>
      <c r="B452" t="s">
        <v>1366</v>
      </c>
      <c r="C452">
        <v>1</v>
      </c>
      <c r="D452" t="s">
        <v>99</v>
      </c>
      <c r="E452" t="s">
        <v>502</v>
      </c>
      <c r="F452">
        <v>77.235890100000006</v>
      </c>
      <c r="G452">
        <v>28.549800099999999</v>
      </c>
      <c r="H452" t="s">
        <v>1367</v>
      </c>
      <c r="I452" t="s">
        <v>102</v>
      </c>
      <c r="J452" t="s">
        <v>103</v>
      </c>
      <c r="K452" t="s">
        <v>103</v>
      </c>
      <c r="L452" t="s">
        <v>23</v>
      </c>
      <c r="M452" t="s">
        <v>23</v>
      </c>
      <c r="N452">
        <v>3</v>
      </c>
      <c r="O452">
        <v>244</v>
      </c>
      <c r="P452">
        <v>1700</v>
      </c>
      <c r="Q452">
        <v>3.8</v>
      </c>
      <c r="R452" t="s">
        <v>1368</v>
      </c>
    </row>
    <row r="453" spans="1:18" x14ac:dyDescent="0.3">
      <c r="A453">
        <v>307360</v>
      </c>
      <c r="B453" t="s">
        <v>1369</v>
      </c>
      <c r="C453">
        <v>1</v>
      </c>
      <c r="D453" t="s">
        <v>99</v>
      </c>
      <c r="E453" t="s">
        <v>688</v>
      </c>
      <c r="F453">
        <v>77.194174899999993</v>
      </c>
      <c r="G453">
        <v>28.554100900000002</v>
      </c>
      <c r="H453" t="s">
        <v>1370</v>
      </c>
      <c r="I453" t="s">
        <v>102</v>
      </c>
      <c r="J453" t="s">
        <v>103</v>
      </c>
      <c r="K453" t="s">
        <v>103</v>
      </c>
      <c r="L453" t="s">
        <v>23</v>
      </c>
      <c r="M453" t="s">
        <v>23</v>
      </c>
      <c r="N453">
        <v>3</v>
      </c>
      <c r="O453">
        <v>969</v>
      </c>
      <c r="P453">
        <v>1700</v>
      </c>
      <c r="Q453">
        <v>4</v>
      </c>
      <c r="R453" t="s">
        <v>1371</v>
      </c>
    </row>
    <row r="454" spans="1:18" x14ac:dyDescent="0.3">
      <c r="A454">
        <v>18419910</v>
      </c>
      <c r="B454" t="s">
        <v>1372</v>
      </c>
      <c r="C454">
        <v>1</v>
      </c>
      <c r="D454" t="s">
        <v>99</v>
      </c>
      <c r="E454" t="s">
        <v>578</v>
      </c>
      <c r="F454">
        <v>77.227357699999999</v>
      </c>
      <c r="G454">
        <v>28.600256900000002</v>
      </c>
      <c r="H454" t="s">
        <v>1373</v>
      </c>
      <c r="I454" t="s">
        <v>102</v>
      </c>
      <c r="J454" t="s">
        <v>103</v>
      </c>
      <c r="K454" t="s">
        <v>23</v>
      </c>
      <c r="L454" t="s">
        <v>23</v>
      </c>
      <c r="M454" t="s">
        <v>23</v>
      </c>
      <c r="N454">
        <v>3</v>
      </c>
      <c r="O454">
        <v>113</v>
      </c>
      <c r="P454">
        <v>1700</v>
      </c>
      <c r="Q454">
        <v>4.2</v>
      </c>
      <c r="R454" t="s">
        <v>1374</v>
      </c>
    </row>
    <row r="455" spans="1:18" x14ac:dyDescent="0.3">
      <c r="A455">
        <v>803</v>
      </c>
      <c r="B455" t="s">
        <v>1375</v>
      </c>
      <c r="C455">
        <v>1</v>
      </c>
      <c r="D455" t="s">
        <v>99</v>
      </c>
      <c r="E455" t="s">
        <v>1376</v>
      </c>
      <c r="F455">
        <v>77.2300185</v>
      </c>
      <c r="G455">
        <v>28.607976499999999</v>
      </c>
      <c r="H455" t="s">
        <v>693</v>
      </c>
      <c r="I455" t="s">
        <v>102</v>
      </c>
      <c r="J455" t="s">
        <v>103</v>
      </c>
      <c r="K455" t="s">
        <v>103</v>
      </c>
      <c r="L455" t="s">
        <v>23</v>
      </c>
      <c r="M455" t="s">
        <v>23</v>
      </c>
      <c r="N455">
        <v>3</v>
      </c>
      <c r="O455">
        <v>337</v>
      </c>
      <c r="P455">
        <v>1700</v>
      </c>
      <c r="Q455">
        <v>3.8</v>
      </c>
      <c r="R455" t="s">
        <v>1377</v>
      </c>
    </row>
    <row r="456" spans="1:18" x14ac:dyDescent="0.3">
      <c r="A456">
        <v>303472</v>
      </c>
      <c r="B456" t="s">
        <v>1378</v>
      </c>
      <c r="C456">
        <v>1</v>
      </c>
      <c r="D456" t="s">
        <v>99</v>
      </c>
      <c r="E456" t="s">
        <v>1179</v>
      </c>
      <c r="F456">
        <v>77.16345278</v>
      </c>
      <c r="G456">
        <v>28.559152780000002</v>
      </c>
      <c r="H456" t="s">
        <v>1379</v>
      </c>
      <c r="I456" t="s">
        <v>102</v>
      </c>
      <c r="J456" t="s">
        <v>23</v>
      </c>
      <c r="K456" t="s">
        <v>103</v>
      </c>
      <c r="L456" t="s">
        <v>23</v>
      </c>
      <c r="M456" t="s">
        <v>23</v>
      </c>
      <c r="N456">
        <v>3</v>
      </c>
      <c r="O456">
        <v>60</v>
      </c>
      <c r="P456">
        <v>1700</v>
      </c>
      <c r="Q456">
        <v>3.3</v>
      </c>
      <c r="R456" t="s">
        <v>1380</v>
      </c>
    </row>
    <row r="457" spans="1:18" x14ac:dyDescent="0.3">
      <c r="A457">
        <v>308337</v>
      </c>
      <c r="B457" t="s">
        <v>1381</v>
      </c>
      <c r="C457">
        <v>1</v>
      </c>
      <c r="D457" t="s">
        <v>99</v>
      </c>
      <c r="E457" t="s">
        <v>578</v>
      </c>
      <c r="F457">
        <v>77.227537299999995</v>
      </c>
      <c r="G457">
        <v>28.600363699999999</v>
      </c>
      <c r="H457" t="s">
        <v>565</v>
      </c>
      <c r="I457" t="s">
        <v>102</v>
      </c>
      <c r="J457" t="s">
        <v>103</v>
      </c>
      <c r="K457" t="s">
        <v>103</v>
      </c>
      <c r="L457" t="s">
        <v>23</v>
      </c>
      <c r="M457" t="s">
        <v>23</v>
      </c>
      <c r="N457">
        <v>3</v>
      </c>
      <c r="O457">
        <v>505</v>
      </c>
      <c r="P457">
        <v>1700</v>
      </c>
      <c r="Q457">
        <v>3.6</v>
      </c>
      <c r="R457" t="s">
        <v>1382</v>
      </c>
    </row>
    <row r="458" spans="1:18" x14ac:dyDescent="0.3">
      <c r="A458">
        <v>308007</v>
      </c>
      <c r="B458" t="s">
        <v>1383</v>
      </c>
      <c r="C458">
        <v>1</v>
      </c>
      <c r="D458" t="s">
        <v>99</v>
      </c>
      <c r="E458" t="s">
        <v>945</v>
      </c>
      <c r="F458">
        <v>77.155169920000006</v>
      </c>
      <c r="G458">
        <v>28.56151959</v>
      </c>
      <c r="H458" t="s">
        <v>1384</v>
      </c>
      <c r="I458" t="s">
        <v>102</v>
      </c>
      <c r="J458" t="s">
        <v>103</v>
      </c>
      <c r="K458" t="s">
        <v>23</v>
      </c>
      <c r="L458" t="s">
        <v>23</v>
      </c>
      <c r="M458" t="s">
        <v>23</v>
      </c>
      <c r="N458">
        <v>3</v>
      </c>
      <c r="O458">
        <v>76</v>
      </c>
      <c r="P458">
        <v>1700</v>
      </c>
      <c r="Q458">
        <v>3.7</v>
      </c>
      <c r="R458" t="s">
        <v>212</v>
      </c>
    </row>
    <row r="459" spans="1:18" x14ac:dyDescent="0.3">
      <c r="A459">
        <v>18161723</v>
      </c>
      <c r="B459" t="s">
        <v>1385</v>
      </c>
      <c r="C459">
        <v>1</v>
      </c>
      <c r="D459" t="s">
        <v>99</v>
      </c>
      <c r="E459" t="s">
        <v>905</v>
      </c>
      <c r="F459">
        <v>77.237970720000007</v>
      </c>
      <c r="G459">
        <v>28.57481074</v>
      </c>
      <c r="H459" t="s">
        <v>144</v>
      </c>
      <c r="I459" t="s">
        <v>102</v>
      </c>
      <c r="J459" t="s">
        <v>103</v>
      </c>
      <c r="K459" t="s">
        <v>103</v>
      </c>
      <c r="L459" t="s">
        <v>23</v>
      </c>
      <c r="M459" t="s">
        <v>23</v>
      </c>
      <c r="N459">
        <v>3</v>
      </c>
      <c r="O459">
        <v>242</v>
      </c>
      <c r="P459">
        <v>1700</v>
      </c>
      <c r="Q459">
        <v>4.0999999999999996</v>
      </c>
      <c r="R459" t="s">
        <v>1386</v>
      </c>
    </row>
    <row r="460" spans="1:18" x14ac:dyDescent="0.3">
      <c r="A460">
        <v>9618</v>
      </c>
      <c r="B460" t="s">
        <v>1387</v>
      </c>
      <c r="C460">
        <v>1</v>
      </c>
      <c r="D460" t="s">
        <v>99</v>
      </c>
      <c r="E460" t="s">
        <v>578</v>
      </c>
      <c r="F460">
        <v>77.2269577</v>
      </c>
      <c r="G460">
        <v>28.599954799999999</v>
      </c>
      <c r="H460" t="s">
        <v>1388</v>
      </c>
      <c r="I460" t="s">
        <v>102</v>
      </c>
      <c r="J460" t="s">
        <v>103</v>
      </c>
      <c r="K460" t="s">
        <v>23</v>
      </c>
      <c r="L460" t="s">
        <v>23</v>
      </c>
      <c r="M460" t="s">
        <v>23</v>
      </c>
      <c r="N460">
        <v>3</v>
      </c>
      <c r="O460">
        <v>774</v>
      </c>
      <c r="P460">
        <v>1700</v>
      </c>
      <c r="Q460">
        <v>3.7</v>
      </c>
      <c r="R460" t="s">
        <v>1389</v>
      </c>
    </row>
    <row r="461" spans="1:18" x14ac:dyDescent="0.3">
      <c r="A461">
        <v>18222577</v>
      </c>
      <c r="B461" t="s">
        <v>1390</v>
      </c>
      <c r="C461">
        <v>1</v>
      </c>
      <c r="D461" t="s">
        <v>99</v>
      </c>
      <c r="E461" t="s">
        <v>761</v>
      </c>
      <c r="F461">
        <v>77.119314099999997</v>
      </c>
      <c r="G461">
        <v>28.647610700000001</v>
      </c>
      <c r="H461" t="s">
        <v>618</v>
      </c>
      <c r="I461" t="s">
        <v>102</v>
      </c>
      <c r="J461" t="s">
        <v>103</v>
      </c>
      <c r="K461" t="s">
        <v>23</v>
      </c>
      <c r="L461" t="s">
        <v>23</v>
      </c>
      <c r="M461" t="s">
        <v>23</v>
      </c>
      <c r="N461">
        <v>3</v>
      </c>
      <c r="O461">
        <v>88</v>
      </c>
      <c r="P461">
        <v>1700</v>
      </c>
      <c r="Q461">
        <v>3.9</v>
      </c>
      <c r="R461" t="s">
        <v>1391</v>
      </c>
    </row>
    <row r="462" spans="1:18" x14ac:dyDescent="0.3">
      <c r="A462">
        <v>18053052</v>
      </c>
      <c r="B462" t="s">
        <v>1392</v>
      </c>
      <c r="C462">
        <v>1</v>
      </c>
      <c r="D462" t="s">
        <v>99</v>
      </c>
      <c r="E462" t="s">
        <v>571</v>
      </c>
      <c r="F462">
        <v>77.173859100000001</v>
      </c>
      <c r="G462">
        <v>28.572432299999999</v>
      </c>
      <c r="H462" t="s">
        <v>357</v>
      </c>
      <c r="I462" t="s">
        <v>102</v>
      </c>
      <c r="J462" t="s">
        <v>23</v>
      </c>
      <c r="K462" t="s">
        <v>23</v>
      </c>
      <c r="L462" t="s">
        <v>23</v>
      </c>
      <c r="M462" t="s">
        <v>23</v>
      </c>
      <c r="N462">
        <v>3</v>
      </c>
      <c r="O462">
        <v>416</v>
      </c>
      <c r="P462">
        <v>1700</v>
      </c>
      <c r="Q462">
        <v>4.0999999999999996</v>
      </c>
      <c r="R462" t="s">
        <v>1393</v>
      </c>
    </row>
    <row r="463" spans="1:18" x14ac:dyDescent="0.3">
      <c r="A463">
        <v>307284</v>
      </c>
      <c r="B463" t="s">
        <v>1394</v>
      </c>
      <c r="C463">
        <v>1</v>
      </c>
      <c r="D463" t="s">
        <v>99</v>
      </c>
      <c r="E463" t="s">
        <v>578</v>
      </c>
      <c r="F463">
        <v>77.226794900000002</v>
      </c>
      <c r="G463">
        <v>28.600141399999998</v>
      </c>
      <c r="H463" t="s">
        <v>1395</v>
      </c>
      <c r="I463" t="s">
        <v>102</v>
      </c>
      <c r="J463" t="s">
        <v>103</v>
      </c>
      <c r="K463" t="s">
        <v>23</v>
      </c>
      <c r="L463" t="s">
        <v>23</v>
      </c>
      <c r="M463" t="s">
        <v>23</v>
      </c>
      <c r="N463">
        <v>3</v>
      </c>
      <c r="O463">
        <v>395</v>
      </c>
      <c r="P463">
        <v>1700</v>
      </c>
      <c r="Q463">
        <v>3.7</v>
      </c>
      <c r="R463" t="s">
        <v>1396</v>
      </c>
    </row>
    <row r="464" spans="1:18" x14ac:dyDescent="0.3">
      <c r="A464">
        <v>18222563</v>
      </c>
      <c r="B464" t="s">
        <v>1397</v>
      </c>
      <c r="C464">
        <v>1</v>
      </c>
      <c r="D464" t="s">
        <v>99</v>
      </c>
      <c r="E464" t="s">
        <v>1164</v>
      </c>
      <c r="F464">
        <v>77.203323800000007</v>
      </c>
      <c r="G464">
        <v>28.552395400000002</v>
      </c>
      <c r="H464" t="s">
        <v>118</v>
      </c>
      <c r="I464" t="s">
        <v>102</v>
      </c>
      <c r="J464" t="s">
        <v>103</v>
      </c>
      <c r="K464" t="s">
        <v>23</v>
      </c>
      <c r="L464" t="s">
        <v>23</v>
      </c>
      <c r="M464" t="s">
        <v>23</v>
      </c>
      <c r="N464">
        <v>3</v>
      </c>
      <c r="O464">
        <v>339</v>
      </c>
      <c r="P464">
        <v>1700</v>
      </c>
      <c r="Q464">
        <v>3.3</v>
      </c>
      <c r="R464" t="s">
        <v>950</v>
      </c>
    </row>
    <row r="465" spans="1:18" x14ac:dyDescent="0.3">
      <c r="A465">
        <v>308244</v>
      </c>
      <c r="B465" t="s">
        <v>1398</v>
      </c>
      <c r="C465">
        <v>1</v>
      </c>
      <c r="D465" t="s">
        <v>99</v>
      </c>
      <c r="E465" t="s">
        <v>174</v>
      </c>
      <c r="F465">
        <v>77.2171077</v>
      </c>
      <c r="G465">
        <v>28.630847299999999</v>
      </c>
      <c r="H465" t="s">
        <v>1399</v>
      </c>
      <c r="I465" t="s">
        <v>102</v>
      </c>
      <c r="J465" t="s">
        <v>103</v>
      </c>
      <c r="K465" t="s">
        <v>23</v>
      </c>
      <c r="L465" t="s">
        <v>23</v>
      </c>
      <c r="M465" t="s">
        <v>23</v>
      </c>
      <c r="N465">
        <v>3</v>
      </c>
      <c r="O465">
        <v>422</v>
      </c>
      <c r="P465">
        <v>1700</v>
      </c>
      <c r="Q465">
        <v>3.5</v>
      </c>
      <c r="R465" t="s">
        <v>1400</v>
      </c>
    </row>
    <row r="466" spans="1:18" x14ac:dyDescent="0.3">
      <c r="A466">
        <v>305453</v>
      </c>
      <c r="B466" t="s">
        <v>1401</v>
      </c>
      <c r="C466">
        <v>1</v>
      </c>
      <c r="D466" t="s">
        <v>99</v>
      </c>
      <c r="E466" t="s">
        <v>174</v>
      </c>
      <c r="F466">
        <v>77.222821800000006</v>
      </c>
      <c r="G466">
        <v>28.632038399999999</v>
      </c>
      <c r="H466" t="s">
        <v>1402</v>
      </c>
      <c r="I466" t="s">
        <v>102</v>
      </c>
      <c r="J466" t="s">
        <v>103</v>
      </c>
      <c r="K466" t="s">
        <v>103</v>
      </c>
      <c r="L466" t="s">
        <v>23</v>
      </c>
      <c r="M466" t="s">
        <v>23</v>
      </c>
      <c r="N466">
        <v>3</v>
      </c>
      <c r="O466">
        <v>2003</v>
      </c>
      <c r="P466">
        <v>1700</v>
      </c>
      <c r="Q466">
        <v>3.9</v>
      </c>
      <c r="R466" t="s">
        <v>1403</v>
      </c>
    </row>
    <row r="467" spans="1:18" x14ac:dyDescent="0.3">
      <c r="A467">
        <v>312601</v>
      </c>
      <c r="B467" t="s">
        <v>1404</v>
      </c>
      <c r="C467">
        <v>1</v>
      </c>
      <c r="D467" t="s">
        <v>99</v>
      </c>
      <c r="E467" t="s">
        <v>174</v>
      </c>
      <c r="F467">
        <v>77.220710370000006</v>
      </c>
      <c r="G467">
        <v>28.634309980000001</v>
      </c>
      <c r="H467" t="s">
        <v>1405</v>
      </c>
      <c r="I467" t="s">
        <v>102</v>
      </c>
      <c r="J467" t="s">
        <v>23</v>
      </c>
      <c r="K467" t="s">
        <v>23</v>
      </c>
      <c r="L467" t="s">
        <v>23</v>
      </c>
      <c r="M467" t="s">
        <v>23</v>
      </c>
      <c r="N467">
        <v>3</v>
      </c>
      <c r="O467">
        <v>1158</v>
      </c>
      <c r="P467">
        <v>1700</v>
      </c>
      <c r="Q467">
        <v>3.8</v>
      </c>
      <c r="R467" t="s">
        <v>1406</v>
      </c>
    </row>
    <row r="468" spans="1:18" x14ac:dyDescent="0.3">
      <c r="A468">
        <v>5960</v>
      </c>
      <c r="B468" t="s">
        <v>1407</v>
      </c>
      <c r="C468">
        <v>1</v>
      </c>
      <c r="D468" t="s">
        <v>178</v>
      </c>
      <c r="E468" t="s">
        <v>627</v>
      </c>
      <c r="F468">
        <v>77.082213300000006</v>
      </c>
      <c r="G468">
        <v>28.467154099999998</v>
      </c>
      <c r="H468" t="s">
        <v>150</v>
      </c>
      <c r="I468" t="s">
        <v>102</v>
      </c>
      <c r="J468" t="s">
        <v>103</v>
      </c>
      <c r="K468" t="s">
        <v>23</v>
      </c>
      <c r="L468" t="s">
        <v>23</v>
      </c>
      <c r="M468" t="s">
        <v>23</v>
      </c>
      <c r="N468">
        <v>3</v>
      </c>
      <c r="O468">
        <v>294</v>
      </c>
      <c r="P468">
        <v>1700</v>
      </c>
      <c r="Q468">
        <v>3.4</v>
      </c>
      <c r="R468" t="s">
        <v>1408</v>
      </c>
    </row>
    <row r="469" spans="1:18" x14ac:dyDescent="0.3">
      <c r="A469">
        <v>306132</v>
      </c>
      <c r="B469" t="s">
        <v>1409</v>
      </c>
      <c r="C469">
        <v>1</v>
      </c>
      <c r="D469" t="s">
        <v>178</v>
      </c>
      <c r="E469" t="s">
        <v>623</v>
      </c>
      <c r="F469">
        <v>77.088687899999996</v>
      </c>
      <c r="G469">
        <v>28.4952079</v>
      </c>
      <c r="H469" t="s">
        <v>1410</v>
      </c>
      <c r="I469" t="s">
        <v>102</v>
      </c>
      <c r="J469" t="s">
        <v>103</v>
      </c>
      <c r="K469" t="s">
        <v>103</v>
      </c>
      <c r="L469" t="s">
        <v>23</v>
      </c>
      <c r="M469" t="s">
        <v>23</v>
      </c>
      <c r="N469">
        <v>3</v>
      </c>
      <c r="O469">
        <v>706</v>
      </c>
      <c r="P469">
        <v>1700</v>
      </c>
      <c r="Q469">
        <v>3.8</v>
      </c>
      <c r="R469" t="s">
        <v>1411</v>
      </c>
    </row>
    <row r="470" spans="1:18" x14ac:dyDescent="0.3">
      <c r="A470">
        <v>18430557</v>
      </c>
      <c r="B470" t="s">
        <v>1412</v>
      </c>
      <c r="C470">
        <v>1</v>
      </c>
      <c r="D470" t="s">
        <v>178</v>
      </c>
      <c r="E470" t="s">
        <v>781</v>
      </c>
      <c r="F470">
        <v>77.101544599999997</v>
      </c>
      <c r="G470">
        <v>28.445116299999999</v>
      </c>
      <c r="H470" t="s">
        <v>379</v>
      </c>
      <c r="I470" t="s">
        <v>102</v>
      </c>
      <c r="J470" t="s">
        <v>103</v>
      </c>
      <c r="K470" t="s">
        <v>23</v>
      </c>
      <c r="L470" t="s">
        <v>23</v>
      </c>
      <c r="M470" t="s">
        <v>23</v>
      </c>
      <c r="N470">
        <v>3</v>
      </c>
      <c r="O470">
        <v>67</v>
      </c>
      <c r="P470">
        <v>1700</v>
      </c>
      <c r="Q470">
        <v>3.9</v>
      </c>
      <c r="R470" t="s">
        <v>988</v>
      </c>
    </row>
    <row r="471" spans="1:18" x14ac:dyDescent="0.3">
      <c r="A471">
        <v>3600192</v>
      </c>
      <c r="B471" t="s">
        <v>1413</v>
      </c>
      <c r="C471">
        <v>1</v>
      </c>
      <c r="D471" t="s">
        <v>1414</v>
      </c>
      <c r="E471" t="s">
        <v>1415</v>
      </c>
      <c r="F471">
        <v>76.665169000000006</v>
      </c>
      <c r="G471">
        <v>12.297954000000001</v>
      </c>
      <c r="H471" t="s">
        <v>1416</v>
      </c>
      <c r="I471" t="s">
        <v>102</v>
      </c>
      <c r="J471" t="s">
        <v>23</v>
      </c>
      <c r="K471" t="s">
        <v>23</v>
      </c>
      <c r="L471" t="s">
        <v>23</v>
      </c>
      <c r="M471" t="s">
        <v>23</v>
      </c>
      <c r="N471">
        <v>4</v>
      </c>
      <c r="O471">
        <v>162</v>
      </c>
      <c r="P471">
        <v>1700</v>
      </c>
      <c r="Q471">
        <v>3.8</v>
      </c>
      <c r="R471" t="s">
        <v>1417</v>
      </c>
    </row>
    <row r="472" spans="1:18" x14ac:dyDescent="0.3">
      <c r="A472">
        <v>2800052</v>
      </c>
      <c r="B472" t="s">
        <v>1418</v>
      </c>
      <c r="C472">
        <v>1</v>
      </c>
      <c r="D472" t="s">
        <v>1419</v>
      </c>
      <c r="E472" t="s">
        <v>1420</v>
      </c>
      <c r="F472">
        <v>83.315934999999996</v>
      </c>
      <c r="G472">
        <v>17.71069</v>
      </c>
      <c r="H472" t="s">
        <v>618</v>
      </c>
      <c r="I472" t="s">
        <v>102</v>
      </c>
      <c r="J472" t="s">
        <v>23</v>
      </c>
      <c r="K472" t="s">
        <v>23</v>
      </c>
      <c r="L472" t="s">
        <v>23</v>
      </c>
      <c r="M472" t="s">
        <v>23</v>
      </c>
      <c r="N472">
        <v>4</v>
      </c>
      <c r="O472">
        <v>125</v>
      </c>
      <c r="P472">
        <v>1700</v>
      </c>
      <c r="Q472">
        <v>4.0999999999999996</v>
      </c>
      <c r="R472" t="s">
        <v>1421</v>
      </c>
    </row>
    <row r="473" spans="1:18" x14ac:dyDescent="0.3">
      <c r="A473">
        <v>304832</v>
      </c>
      <c r="B473" t="s">
        <v>1422</v>
      </c>
      <c r="C473">
        <v>1</v>
      </c>
      <c r="D473" t="s">
        <v>178</v>
      </c>
      <c r="E473" t="s">
        <v>1423</v>
      </c>
      <c r="F473">
        <v>77.083537500000006</v>
      </c>
      <c r="G473">
        <v>28.468368269999999</v>
      </c>
      <c r="H473" t="s">
        <v>1424</v>
      </c>
      <c r="I473" t="s">
        <v>102</v>
      </c>
      <c r="J473" t="s">
        <v>23</v>
      </c>
      <c r="K473" t="s">
        <v>23</v>
      </c>
      <c r="L473" t="s">
        <v>23</v>
      </c>
      <c r="M473" t="s">
        <v>23</v>
      </c>
      <c r="N473">
        <v>3</v>
      </c>
      <c r="O473">
        <v>231</v>
      </c>
      <c r="P473">
        <v>1700</v>
      </c>
      <c r="Q473">
        <v>3.9</v>
      </c>
      <c r="R473" t="s">
        <v>1425</v>
      </c>
    </row>
    <row r="474" spans="1:18" x14ac:dyDescent="0.3">
      <c r="A474">
        <v>18285745</v>
      </c>
      <c r="B474" t="s">
        <v>1392</v>
      </c>
      <c r="C474">
        <v>1</v>
      </c>
      <c r="D474" t="s">
        <v>178</v>
      </c>
      <c r="E474" t="s">
        <v>1276</v>
      </c>
      <c r="F474">
        <v>77.096818299999995</v>
      </c>
      <c r="G474">
        <v>28.451483400000001</v>
      </c>
      <c r="H474" t="s">
        <v>357</v>
      </c>
      <c r="I474" t="s">
        <v>102</v>
      </c>
      <c r="J474" t="s">
        <v>23</v>
      </c>
      <c r="K474" t="s">
        <v>23</v>
      </c>
      <c r="L474" t="s">
        <v>23</v>
      </c>
      <c r="M474" t="s">
        <v>23</v>
      </c>
      <c r="N474">
        <v>3</v>
      </c>
      <c r="O474">
        <v>81</v>
      </c>
      <c r="P474">
        <v>1700</v>
      </c>
      <c r="Q474">
        <v>3.9</v>
      </c>
      <c r="R474" t="s">
        <v>1426</v>
      </c>
    </row>
    <row r="475" spans="1:18" x14ac:dyDescent="0.3">
      <c r="A475">
        <v>303858</v>
      </c>
      <c r="B475" t="s">
        <v>1383</v>
      </c>
      <c r="C475">
        <v>1</v>
      </c>
      <c r="D475" t="s">
        <v>178</v>
      </c>
      <c r="E475" t="s">
        <v>1423</v>
      </c>
      <c r="F475">
        <v>77.083022600000007</v>
      </c>
      <c r="G475">
        <v>28.468397299999999</v>
      </c>
      <c r="H475" t="s">
        <v>1384</v>
      </c>
      <c r="I475" t="s">
        <v>102</v>
      </c>
      <c r="J475" t="s">
        <v>103</v>
      </c>
      <c r="K475" t="s">
        <v>23</v>
      </c>
      <c r="L475" t="s">
        <v>23</v>
      </c>
      <c r="M475" t="s">
        <v>23</v>
      </c>
      <c r="N475">
        <v>3</v>
      </c>
      <c r="O475">
        <v>127</v>
      </c>
      <c r="P475">
        <v>1700</v>
      </c>
      <c r="Q475">
        <v>3.7</v>
      </c>
      <c r="R475" t="s">
        <v>1427</v>
      </c>
    </row>
    <row r="476" spans="1:18" x14ac:dyDescent="0.3">
      <c r="A476">
        <v>18336176</v>
      </c>
      <c r="B476" t="s">
        <v>1428</v>
      </c>
      <c r="C476">
        <v>1</v>
      </c>
      <c r="D476" t="s">
        <v>178</v>
      </c>
      <c r="E476" t="s">
        <v>623</v>
      </c>
      <c r="F476">
        <v>77.088777800000003</v>
      </c>
      <c r="G476">
        <v>28.4949476</v>
      </c>
      <c r="H476" t="s">
        <v>689</v>
      </c>
      <c r="I476" t="s">
        <v>102</v>
      </c>
      <c r="J476" t="s">
        <v>103</v>
      </c>
      <c r="K476" t="s">
        <v>23</v>
      </c>
      <c r="L476" t="s">
        <v>23</v>
      </c>
      <c r="M476" t="s">
        <v>23</v>
      </c>
      <c r="N476">
        <v>3</v>
      </c>
      <c r="O476">
        <v>173</v>
      </c>
      <c r="P476">
        <v>1700</v>
      </c>
      <c r="Q476">
        <v>3.7</v>
      </c>
      <c r="R476" t="s">
        <v>1429</v>
      </c>
    </row>
    <row r="477" spans="1:18" x14ac:dyDescent="0.3">
      <c r="A477">
        <v>4627</v>
      </c>
      <c r="B477" t="s">
        <v>1430</v>
      </c>
      <c r="C477">
        <v>1</v>
      </c>
      <c r="D477" t="s">
        <v>336</v>
      </c>
      <c r="E477" t="s">
        <v>787</v>
      </c>
      <c r="F477">
        <v>77.325544840000006</v>
      </c>
      <c r="G477">
        <v>28.57102038</v>
      </c>
      <c r="H477" t="s">
        <v>478</v>
      </c>
      <c r="I477" t="s">
        <v>102</v>
      </c>
      <c r="J477" t="s">
        <v>103</v>
      </c>
      <c r="K477" t="s">
        <v>23</v>
      </c>
      <c r="L477" t="s">
        <v>23</v>
      </c>
      <c r="M477" t="s">
        <v>23</v>
      </c>
      <c r="N477">
        <v>3</v>
      </c>
      <c r="O477">
        <v>61</v>
      </c>
      <c r="P477">
        <v>1700</v>
      </c>
      <c r="Q477">
        <v>3.3</v>
      </c>
      <c r="R477" t="s">
        <v>1431</v>
      </c>
    </row>
    <row r="478" spans="1:18" x14ac:dyDescent="0.3">
      <c r="A478">
        <v>73088</v>
      </c>
      <c r="B478" t="s">
        <v>1323</v>
      </c>
      <c r="C478">
        <v>1</v>
      </c>
      <c r="D478" t="s">
        <v>1060</v>
      </c>
      <c r="E478" t="s">
        <v>1432</v>
      </c>
      <c r="F478">
        <v>80.264150999999998</v>
      </c>
      <c r="G478">
        <v>13.058616000000001</v>
      </c>
      <c r="H478" t="s">
        <v>1325</v>
      </c>
      <c r="I478" t="s">
        <v>102</v>
      </c>
      <c r="J478" t="s">
        <v>103</v>
      </c>
      <c r="K478" t="s">
        <v>103</v>
      </c>
      <c r="L478" t="s">
        <v>23</v>
      </c>
      <c r="M478" t="s">
        <v>23</v>
      </c>
      <c r="N478">
        <v>3</v>
      </c>
      <c r="O478">
        <v>1262</v>
      </c>
      <c r="P478">
        <v>1700</v>
      </c>
      <c r="Q478">
        <v>4.8</v>
      </c>
      <c r="R478" t="s">
        <v>1433</v>
      </c>
    </row>
    <row r="479" spans="1:18" x14ac:dyDescent="0.3">
      <c r="A479">
        <v>11807</v>
      </c>
      <c r="B479" t="s">
        <v>1059</v>
      </c>
      <c r="C479">
        <v>1</v>
      </c>
      <c r="D479" t="s">
        <v>814</v>
      </c>
      <c r="E479" t="s">
        <v>1434</v>
      </c>
      <c r="F479">
        <v>73.842526789999994</v>
      </c>
      <c r="G479">
        <v>18.516215750000001</v>
      </c>
      <c r="H479" t="s">
        <v>248</v>
      </c>
      <c r="I479" t="s">
        <v>102</v>
      </c>
      <c r="J479" t="s">
        <v>23</v>
      </c>
      <c r="K479" t="s">
        <v>23</v>
      </c>
      <c r="L479" t="s">
        <v>23</v>
      </c>
      <c r="M479" t="s">
        <v>23</v>
      </c>
      <c r="N479">
        <v>3</v>
      </c>
      <c r="O479">
        <v>2847</v>
      </c>
      <c r="P479">
        <v>1700</v>
      </c>
      <c r="Q479">
        <v>4.5</v>
      </c>
      <c r="R479" t="s">
        <v>455</v>
      </c>
    </row>
    <row r="480" spans="1:18" x14ac:dyDescent="0.3">
      <c r="A480">
        <v>312482</v>
      </c>
      <c r="B480" t="s">
        <v>1435</v>
      </c>
      <c r="C480">
        <v>1</v>
      </c>
      <c r="D480" t="s">
        <v>99</v>
      </c>
      <c r="E480" t="s">
        <v>761</v>
      </c>
      <c r="F480">
        <v>77.119089500000001</v>
      </c>
      <c r="G480">
        <v>28.64799</v>
      </c>
      <c r="H480" t="s">
        <v>756</v>
      </c>
      <c r="I480" t="s">
        <v>102</v>
      </c>
      <c r="J480" t="s">
        <v>103</v>
      </c>
      <c r="K480" t="s">
        <v>103</v>
      </c>
      <c r="L480" t="s">
        <v>23</v>
      </c>
      <c r="M480" t="s">
        <v>23</v>
      </c>
      <c r="N480">
        <v>3</v>
      </c>
      <c r="O480">
        <v>316</v>
      </c>
      <c r="P480">
        <v>1650</v>
      </c>
      <c r="Q480">
        <v>3.8</v>
      </c>
      <c r="R480" t="s">
        <v>1436</v>
      </c>
    </row>
    <row r="481" spans="1:18" x14ac:dyDescent="0.3">
      <c r="A481">
        <v>3238</v>
      </c>
      <c r="B481" t="s">
        <v>1437</v>
      </c>
      <c r="C481">
        <v>1</v>
      </c>
      <c r="D481" t="s">
        <v>99</v>
      </c>
      <c r="E481" t="s">
        <v>404</v>
      </c>
      <c r="F481">
        <v>77.186013700000004</v>
      </c>
      <c r="G481">
        <v>28.602146699999999</v>
      </c>
      <c r="H481" t="s">
        <v>248</v>
      </c>
      <c r="I481" t="s">
        <v>102</v>
      </c>
      <c r="J481" t="s">
        <v>103</v>
      </c>
      <c r="K481" t="s">
        <v>23</v>
      </c>
      <c r="L481" t="s">
        <v>23</v>
      </c>
      <c r="M481" t="s">
        <v>23</v>
      </c>
      <c r="N481">
        <v>3</v>
      </c>
      <c r="O481">
        <v>10</v>
      </c>
      <c r="P481">
        <v>1650</v>
      </c>
      <c r="Q481">
        <v>2.9</v>
      </c>
      <c r="R481" t="s">
        <v>1438</v>
      </c>
    </row>
    <row r="482" spans="1:18" x14ac:dyDescent="0.3">
      <c r="A482">
        <v>312567</v>
      </c>
      <c r="B482" t="s">
        <v>1439</v>
      </c>
      <c r="C482">
        <v>1</v>
      </c>
      <c r="D482" t="s">
        <v>99</v>
      </c>
      <c r="E482" t="s">
        <v>905</v>
      </c>
      <c r="F482">
        <v>77.230366599999996</v>
      </c>
      <c r="G482">
        <v>28.5732529</v>
      </c>
      <c r="H482" t="s">
        <v>1440</v>
      </c>
      <c r="I482" t="s">
        <v>102</v>
      </c>
      <c r="J482" t="s">
        <v>103</v>
      </c>
      <c r="K482" t="s">
        <v>103</v>
      </c>
      <c r="L482" t="s">
        <v>23</v>
      </c>
      <c r="M482" t="s">
        <v>23</v>
      </c>
      <c r="N482">
        <v>3</v>
      </c>
      <c r="O482">
        <v>460</v>
      </c>
      <c r="P482">
        <v>1650</v>
      </c>
      <c r="Q482">
        <v>4</v>
      </c>
      <c r="R482" t="s">
        <v>1441</v>
      </c>
    </row>
    <row r="483" spans="1:18" x14ac:dyDescent="0.3">
      <c r="A483">
        <v>300656</v>
      </c>
      <c r="B483" t="s">
        <v>1442</v>
      </c>
      <c r="C483">
        <v>1</v>
      </c>
      <c r="D483" t="s">
        <v>99</v>
      </c>
      <c r="E483" t="s">
        <v>578</v>
      </c>
      <c r="F483">
        <v>77.226998399999999</v>
      </c>
      <c r="G483">
        <v>28.600043500000002</v>
      </c>
      <c r="H483" t="s">
        <v>1443</v>
      </c>
      <c r="I483" t="s">
        <v>102</v>
      </c>
      <c r="J483" t="s">
        <v>103</v>
      </c>
      <c r="K483" t="s">
        <v>23</v>
      </c>
      <c r="L483" t="s">
        <v>23</v>
      </c>
      <c r="M483" t="s">
        <v>23</v>
      </c>
      <c r="N483">
        <v>3</v>
      </c>
      <c r="O483">
        <v>1093</v>
      </c>
      <c r="P483">
        <v>1650</v>
      </c>
      <c r="Q483">
        <v>4</v>
      </c>
      <c r="R483" t="s">
        <v>1444</v>
      </c>
    </row>
    <row r="484" spans="1:18" x14ac:dyDescent="0.3">
      <c r="A484">
        <v>307620</v>
      </c>
      <c r="B484" t="s">
        <v>1445</v>
      </c>
      <c r="C484">
        <v>1</v>
      </c>
      <c r="D484" t="s">
        <v>99</v>
      </c>
      <c r="E484" t="s">
        <v>1213</v>
      </c>
      <c r="F484">
        <v>77.1502689</v>
      </c>
      <c r="G484">
        <v>28.6907955</v>
      </c>
      <c r="H484" t="s">
        <v>1446</v>
      </c>
      <c r="I484" t="s">
        <v>102</v>
      </c>
      <c r="J484" t="s">
        <v>23</v>
      </c>
      <c r="K484" t="s">
        <v>23</v>
      </c>
      <c r="L484" t="s">
        <v>23</v>
      </c>
      <c r="M484" t="s">
        <v>23</v>
      </c>
      <c r="N484">
        <v>3</v>
      </c>
      <c r="O484">
        <v>537</v>
      </c>
      <c r="P484">
        <v>1650</v>
      </c>
      <c r="Q484">
        <v>4</v>
      </c>
      <c r="R484" t="s">
        <v>1447</v>
      </c>
    </row>
    <row r="485" spans="1:18" x14ac:dyDescent="0.3">
      <c r="A485">
        <v>18413250</v>
      </c>
      <c r="B485" t="s">
        <v>1448</v>
      </c>
      <c r="C485">
        <v>1</v>
      </c>
      <c r="D485" t="s">
        <v>99</v>
      </c>
      <c r="E485" t="s">
        <v>375</v>
      </c>
      <c r="F485">
        <v>77.241847199999995</v>
      </c>
      <c r="G485">
        <v>28.5332835</v>
      </c>
      <c r="H485" t="s">
        <v>689</v>
      </c>
      <c r="I485" t="s">
        <v>102</v>
      </c>
      <c r="J485" t="s">
        <v>103</v>
      </c>
      <c r="K485" t="s">
        <v>23</v>
      </c>
      <c r="L485" t="s">
        <v>23</v>
      </c>
      <c r="M485" t="s">
        <v>23</v>
      </c>
      <c r="N485">
        <v>3</v>
      </c>
      <c r="O485">
        <v>42</v>
      </c>
      <c r="P485">
        <v>1650</v>
      </c>
      <c r="Q485">
        <v>3.8</v>
      </c>
      <c r="R485" t="s">
        <v>1449</v>
      </c>
    </row>
    <row r="486" spans="1:18" x14ac:dyDescent="0.3">
      <c r="A486">
        <v>101834</v>
      </c>
      <c r="B486" t="s">
        <v>1450</v>
      </c>
      <c r="C486">
        <v>1</v>
      </c>
      <c r="D486" t="s">
        <v>667</v>
      </c>
      <c r="E486" t="s">
        <v>1451</v>
      </c>
      <c r="F486">
        <v>75.805703500000007</v>
      </c>
      <c r="G486">
        <v>26.914142399999999</v>
      </c>
      <c r="H486" t="s">
        <v>1452</v>
      </c>
      <c r="I486" t="s">
        <v>102</v>
      </c>
      <c r="J486" t="s">
        <v>23</v>
      </c>
      <c r="K486" t="s">
        <v>23</v>
      </c>
      <c r="L486" t="s">
        <v>23</v>
      </c>
      <c r="M486" t="s">
        <v>23</v>
      </c>
      <c r="N486">
        <v>3</v>
      </c>
      <c r="O486">
        <v>676</v>
      </c>
      <c r="P486">
        <v>1650</v>
      </c>
      <c r="Q486">
        <v>3.9</v>
      </c>
      <c r="R486" t="s">
        <v>1453</v>
      </c>
    </row>
    <row r="487" spans="1:18" x14ac:dyDescent="0.3">
      <c r="A487">
        <v>301001</v>
      </c>
      <c r="B487" t="s">
        <v>1454</v>
      </c>
      <c r="C487">
        <v>1</v>
      </c>
      <c r="D487" t="s">
        <v>99</v>
      </c>
      <c r="E487" t="s">
        <v>688</v>
      </c>
      <c r="F487">
        <v>77.194477800000001</v>
      </c>
      <c r="G487">
        <v>28.554283900000001</v>
      </c>
      <c r="H487" t="s">
        <v>431</v>
      </c>
      <c r="I487" t="s">
        <v>102</v>
      </c>
      <c r="J487" t="s">
        <v>103</v>
      </c>
      <c r="K487" t="s">
        <v>23</v>
      </c>
      <c r="L487" t="s">
        <v>23</v>
      </c>
      <c r="M487" t="s">
        <v>23</v>
      </c>
      <c r="N487">
        <v>3</v>
      </c>
      <c r="O487">
        <v>704</v>
      </c>
      <c r="P487">
        <v>1600</v>
      </c>
      <c r="Q487">
        <v>3.3</v>
      </c>
      <c r="R487" t="s">
        <v>1455</v>
      </c>
    </row>
    <row r="488" spans="1:18" x14ac:dyDescent="0.3">
      <c r="A488">
        <v>2632</v>
      </c>
      <c r="B488" t="s">
        <v>1456</v>
      </c>
      <c r="C488">
        <v>1</v>
      </c>
      <c r="D488" t="s">
        <v>99</v>
      </c>
      <c r="E488" t="s">
        <v>578</v>
      </c>
      <c r="F488">
        <v>77.227537299999995</v>
      </c>
      <c r="G488">
        <v>28.600542900000001</v>
      </c>
      <c r="H488" t="s">
        <v>1457</v>
      </c>
      <c r="I488" t="s">
        <v>102</v>
      </c>
      <c r="J488" t="s">
        <v>103</v>
      </c>
      <c r="K488" t="s">
        <v>103</v>
      </c>
      <c r="L488" t="s">
        <v>23</v>
      </c>
      <c r="M488" t="s">
        <v>23</v>
      </c>
      <c r="N488">
        <v>3</v>
      </c>
      <c r="O488">
        <v>1330</v>
      </c>
      <c r="P488">
        <v>1600</v>
      </c>
      <c r="Q488">
        <v>4.0999999999999996</v>
      </c>
      <c r="R488" t="s">
        <v>1458</v>
      </c>
    </row>
    <row r="489" spans="1:18" x14ac:dyDescent="0.3">
      <c r="A489">
        <v>3568</v>
      </c>
      <c r="B489" t="s">
        <v>1459</v>
      </c>
      <c r="C489">
        <v>1</v>
      </c>
      <c r="D489" t="s">
        <v>99</v>
      </c>
      <c r="E489" t="s">
        <v>905</v>
      </c>
      <c r="F489">
        <v>77.230411500000002</v>
      </c>
      <c r="G489">
        <v>28.5731228</v>
      </c>
      <c r="H489" t="s">
        <v>211</v>
      </c>
      <c r="I489" t="s">
        <v>102</v>
      </c>
      <c r="J489" t="s">
        <v>23</v>
      </c>
      <c r="K489" t="s">
        <v>23</v>
      </c>
      <c r="L489" t="s">
        <v>23</v>
      </c>
      <c r="M489" t="s">
        <v>23</v>
      </c>
      <c r="N489">
        <v>3</v>
      </c>
      <c r="O489">
        <v>496</v>
      </c>
      <c r="P489">
        <v>1600</v>
      </c>
      <c r="Q489">
        <v>3</v>
      </c>
      <c r="R489" t="s">
        <v>1460</v>
      </c>
    </row>
    <row r="490" spans="1:18" x14ac:dyDescent="0.3">
      <c r="A490">
        <v>301131</v>
      </c>
      <c r="B490" t="s">
        <v>1461</v>
      </c>
      <c r="C490">
        <v>1</v>
      </c>
      <c r="D490" t="s">
        <v>99</v>
      </c>
      <c r="E490" t="s">
        <v>688</v>
      </c>
      <c r="F490">
        <v>77.194057999999998</v>
      </c>
      <c r="G490">
        <v>28.554085799999999</v>
      </c>
      <c r="H490" t="s">
        <v>1462</v>
      </c>
      <c r="I490" t="s">
        <v>102</v>
      </c>
      <c r="J490" t="s">
        <v>103</v>
      </c>
      <c r="K490" t="s">
        <v>103</v>
      </c>
      <c r="L490" t="s">
        <v>23</v>
      </c>
      <c r="M490" t="s">
        <v>23</v>
      </c>
      <c r="N490">
        <v>3</v>
      </c>
      <c r="O490">
        <v>1845</v>
      </c>
      <c r="P490">
        <v>1600</v>
      </c>
      <c r="Q490">
        <v>3.8</v>
      </c>
      <c r="R490" t="s">
        <v>1463</v>
      </c>
    </row>
    <row r="491" spans="1:18" x14ac:dyDescent="0.3">
      <c r="A491">
        <v>310395</v>
      </c>
      <c r="B491" t="s">
        <v>1464</v>
      </c>
      <c r="C491">
        <v>1</v>
      </c>
      <c r="D491" t="s">
        <v>99</v>
      </c>
      <c r="E491" t="s">
        <v>761</v>
      </c>
      <c r="F491">
        <v>77.119971300000003</v>
      </c>
      <c r="G491">
        <v>28.647611699999999</v>
      </c>
      <c r="H491" t="s">
        <v>1465</v>
      </c>
      <c r="I491" t="s">
        <v>102</v>
      </c>
      <c r="J491" t="s">
        <v>103</v>
      </c>
      <c r="K491" t="s">
        <v>103</v>
      </c>
      <c r="L491" t="s">
        <v>23</v>
      </c>
      <c r="M491" t="s">
        <v>23</v>
      </c>
      <c r="N491">
        <v>3</v>
      </c>
      <c r="O491">
        <v>742</v>
      </c>
      <c r="P491">
        <v>1600</v>
      </c>
      <c r="Q491">
        <v>3.6</v>
      </c>
      <c r="R491" t="s">
        <v>1466</v>
      </c>
    </row>
    <row r="492" spans="1:18" x14ac:dyDescent="0.3">
      <c r="A492">
        <v>4919</v>
      </c>
      <c r="B492" t="s">
        <v>1467</v>
      </c>
      <c r="C492">
        <v>1</v>
      </c>
      <c r="D492" t="s">
        <v>99</v>
      </c>
      <c r="E492" t="s">
        <v>1468</v>
      </c>
      <c r="F492">
        <v>77.15665989</v>
      </c>
      <c r="G492">
        <v>28.54283324</v>
      </c>
      <c r="H492" t="s">
        <v>924</v>
      </c>
      <c r="I492" t="s">
        <v>102</v>
      </c>
      <c r="J492" t="s">
        <v>23</v>
      </c>
      <c r="K492" t="s">
        <v>23</v>
      </c>
      <c r="L492" t="s">
        <v>23</v>
      </c>
      <c r="M492" t="s">
        <v>23</v>
      </c>
      <c r="N492">
        <v>3</v>
      </c>
      <c r="O492">
        <v>83</v>
      </c>
      <c r="P492">
        <v>1600</v>
      </c>
      <c r="Q492">
        <v>3.5</v>
      </c>
      <c r="R492" t="s">
        <v>1469</v>
      </c>
    </row>
    <row r="493" spans="1:18" x14ac:dyDescent="0.3">
      <c r="A493">
        <v>313200</v>
      </c>
      <c r="B493" t="s">
        <v>1470</v>
      </c>
      <c r="C493">
        <v>1</v>
      </c>
      <c r="D493" t="s">
        <v>99</v>
      </c>
      <c r="E493" t="s">
        <v>564</v>
      </c>
      <c r="F493">
        <v>77.213190999999995</v>
      </c>
      <c r="G493">
        <v>28.5523566</v>
      </c>
      <c r="H493" t="s">
        <v>1161</v>
      </c>
      <c r="I493" t="s">
        <v>102</v>
      </c>
      <c r="J493" t="s">
        <v>103</v>
      </c>
      <c r="K493" t="s">
        <v>23</v>
      </c>
      <c r="L493" t="s">
        <v>23</v>
      </c>
      <c r="M493" t="s">
        <v>23</v>
      </c>
      <c r="N493">
        <v>3</v>
      </c>
      <c r="O493">
        <v>637</v>
      </c>
      <c r="P493">
        <v>1600</v>
      </c>
      <c r="Q493">
        <v>3.8</v>
      </c>
      <c r="R493" t="s">
        <v>1471</v>
      </c>
    </row>
    <row r="494" spans="1:18" x14ac:dyDescent="0.3">
      <c r="A494">
        <v>18250020</v>
      </c>
      <c r="B494" t="s">
        <v>1472</v>
      </c>
      <c r="C494">
        <v>1</v>
      </c>
      <c r="D494" t="s">
        <v>99</v>
      </c>
      <c r="E494" t="s">
        <v>1473</v>
      </c>
      <c r="F494">
        <v>77.307959199999999</v>
      </c>
      <c r="G494">
        <v>28.652825199999999</v>
      </c>
      <c r="H494" t="s">
        <v>1474</v>
      </c>
      <c r="I494" t="s">
        <v>102</v>
      </c>
      <c r="J494" t="s">
        <v>103</v>
      </c>
      <c r="K494" t="s">
        <v>103</v>
      </c>
      <c r="L494" t="s">
        <v>23</v>
      </c>
      <c r="M494" t="s">
        <v>23</v>
      </c>
      <c r="N494">
        <v>3</v>
      </c>
      <c r="O494">
        <v>213</v>
      </c>
      <c r="P494">
        <v>1600</v>
      </c>
      <c r="Q494">
        <v>3.7</v>
      </c>
      <c r="R494" t="s">
        <v>1475</v>
      </c>
    </row>
    <row r="495" spans="1:18" x14ac:dyDescent="0.3">
      <c r="A495">
        <v>8817</v>
      </c>
      <c r="B495" t="s">
        <v>1476</v>
      </c>
      <c r="C495">
        <v>1</v>
      </c>
      <c r="D495" t="s">
        <v>99</v>
      </c>
      <c r="E495" t="s">
        <v>139</v>
      </c>
      <c r="F495">
        <v>77.22762745</v>
      </c>
      <c r="G495">
        <v>28.631132390000001</v>
      </c>
      <c r="H495" t="s">
        <v>534</v>
      </c>
      <c r="I495" t="s">
        <v>102</v>
      </c>
      <c r="J495" t="s">
        <v>103</v>
      </c>
      <c r="K495" t="s">
        <v>23</v>
      </c>
      <c r="L495" t="s">
        <v>23</v>
      </c>
      <c r="M495" t="s">
        <v>23</v>
      </c>
      <c r="N495">
        <v>3</v>
      </c>
      <c r="O495">
        <v>31</v>
      </c>
      <c r="P495">
        <v>1600</v>
      </c>
      <c r="Q495">
        <v>3.2</v>
      </c>
      <c r="R495" t="s">
        <v>1477</v>
      </c>
    </row>
    <row r="496" spans="1:18" x14ac:dyDescent="0.3">
      <c r="A496">
        <v>308322</v>
      </c>
      <c r="B496" t="s">
        <v>1478</v>
      </c>
      <c r="C496">
        <v>1</v>
      </c>
      <c r="D496" t="s">
        <v>99</v>
      </c>
      <c r="E496" t="s">
        <v>688</v>
      </c>
      <c r="F496">
        <v>77.194470600000002</v>
      </c>
      <c r="G496">
        <v>28.554285100000001</v>
      </c>
      <c r="H496" t="s">
        <v>1479</v>
      </c>
      <c r="I496" t="s">
        <v>102</v>
      </c>
      <c r="J496" t="s">
        <v>103</v>
      </c>
      <c r="K496" t="s">
        <v>103</v>
      </c>
      <c r="L496" t="s">
        <v>23</v>
      </c>
      <c r="M496" t="s">
        <v>23</v>
      </c>
      <c r="N496">
        <v>3</v>
      </c>
      <c r="O496">
        <v>7931</v>
      </c>
      <c r="P496">
        <v>1600</v>
      </c>
      <c r="Q496">
        <v>4.3</v>
      </c>
      <c r="R496" t="s">
        <v>1480</v>
      </c>
    </row>
    <row r="497" spans="1:18" x14ac:dyDescent="0.3">
      <c r="A497">
        <v>18247031</v>
      </c>
      <c r="B497" t="s">
        <v>1481</v>
      </c>
      <c r="C497">
        <v>1</v>
      </c>
      <c r="D497" t="s">
        <v>99</v>
      </c>
      <c r="E497" t="s">
        <v>1482</v>
      </c>
      <c r="F497">
        <v>77.190077400000007</v>
      </c>
      <c r="G497">
        <v>28.705002</v>
      </c>
      <c r="H497" t="s">
        <v>969</v>
      </c>
      <c r="I497" t="s">
        <v>102</v>
      </c>
      <c r="J497" t="s">
        <v>103</v>
      </c>
      <c r="K497" t="s">
        <v>103</v>
      </c>
      <c r="L497" t="s">
        <v>23</v>
      </c>
      <c r="M497" t="s">
        <v>23</v>
      </c>
      <c r="N497">
        <v>3</v>
      </c>
      <c r="O497">
        <v>155</v>
      </c>
      <c r="P497">
        <v>1600</v>
      </c>
      <c r="Q497">
        <v>4.0999999999999996</v>
      </c>
      <c r="R497" t="s">
        <v>1483</v>
      </c>
    </row>
    <row r="498" spans="1:18" x14ac:dyDescent="0.3">
      <c r="A498">
        <v>5062</v>
      </c>
      <c r="B498" t="s">
        <v>1484</v>
      </c>
      <c r="C498">
        <v>1</v>
      </c>
      <c r="D498" t="s">
        <v>99</v>
      </c>
      <c r="E498" t="s">
        <v>857</v>
      </c>
      <c r="F498">
        <v>77.106845699999994</v>
      </c>
      <c r="G498">
        <v>28.642449500000001</v>
      </c>
      <c r="H498" t="s">
        <v>261</v>
      </c>
      <c r="I498" t="s">
        <v>102</v>
      </c>
      <c r="J498" t="s">
        <v>103</v>
      </c>
      <c r="K498" t="s">
        <v>103</v>
      </c>
      <c r="L498" t="s">
        <v>23</v>
      </c>
      <c r="M498" t="s">
        <v>23</v>
      </c>
      <c r="N498">
        <v>3</v>
      </c>
      <c r="O498">
        <v>792</v>
      </c>
      <c r="P498">
        <v>1600</v>
      </c>
      <c r="Q498">
        <v>3.7</v>
      </c>
      <c r="R498" t="s">
        <v>903</v>
      </c>
    </row>
    <row r="499" spans="1:18" x14ac:dyDescent="0.3">
      <c r="A499">
        <v>18378050</v>
      </c>
      <c r="B499" t="s">
        <v>1485</v>
      </c>
      <c r="C499">
        <v>1</v>
      </c>
      <c r="D499" t="s">
        <v>99</v>
      </c>
      <c r="E499" t="s">
        <v>1486</v>
      </c>
      <c r="F499">
        <v>77.134824800000004</v>
      </c>
      <c r="G499">
        <v>28.688669999999998</v>
      </c>
      <c r="H499" t="s">
        <v>1487</v>
      </c>
      <c r="I499" t="s">
        <v>102</v>
      </c>
      <c r="J499" t="s">
        <v>23</v>
      </c>
      <c r="K499" t="s">
        <v>23</v>
      </c>
      <c r="L499" t="s">
        <v>23</v>
      </c>
      <c r="M499" t="s">
        <v>23</v>
      </c>
      <c r="N499">
        <v>3</v>
      </c>
      <c r="O499">
        <v>27</v>
      </c>
      <c r="P499">
        <v>1600</v>
      </c>
      <c r="Q499">
        <v>2.8</v>
      </c>
      <c r="R499" t="s">
        <v>1488</v>
      </c>
    </row>
    <row r="500" spans="1:18" x14ac:dyDescent="0.3">
      <c r="A500">
        <v>4376</v>
      </c>
      <c r="B500" t="s">
        <v>1489</v>
      </c>
      <c r="C500">
        <v>1</v>
      </c>
      <c r="D500" t="s">
        <v>99</v>
      </c>
      <c r="E500" t="s">
        <v>291</v>
      </c>
      <c r="F500">
        <v>77.196007100000003</v>
      </c>
      <c r="G500">
        <v>28.596997500000001</v>
      </c>
      <c r="H500" t="s">
        <v>534</v>
      </c>
      <c r="I500" t="s">
        <v>102</v>
      </c>
      <c r="J500" t="s">
        <v>23</v>
      </c>
      <c r="K500" t="s">
        <v>23</v>
      </c>
      <c r="L500" t="s">
        <v>23</v>
      </c>
      <c r="M500" t="s">
        <v>23</v>
      </c>
      <c r="N500">
        <v>3</v>
      </c>
      <c r="O500">
        <v>18</v>
      </c>
      <c r="P500">
        <v>1600</v>
      </c>
      <c r="Q500">
        <v>3.2</v>
      </c>
      <c r="R500" t="s">
        <v>1490</v>
      </c>
    </row>
    <row r="501" spans="1:18" x14ac:dyDescent="0.3">
      <c r="A501">
        <v>678</v>
      </c>
      <c r="B501" t="s">
        <v>1491</v>
      </c>
      <c r="C501">
        <v>1</v>
      </c>
      <c r="D501" t="s">
        <v>99</v>
      </c>
      <c r="E501" t="s">
        <v>905</v>
      </c>
      <c r="F501">
        <v>77.230231799999999</v>
      </c>
      <c r="G501">
        <v>28.573553799999999</v>
      </c>
      <c r="H501" t="s">
        <v>496</v>
      </c>
      <c r="I501" t="s">
        <v>102</v>
      </c>
      <c r="J501" t="s">
        <v>103</v>
      </c>
      <c r="K501" t="s">
        <v>23</v>
      </c>
      <c r="L501" t="s">
        <v>23</v>
      </c>
      <c r="M501" t="s">
        <v>23</v>
      </c>
      <c r="N501">
        <v>3</v>
      </c>
      <c r="O501">
        <v>128</v>
      </c>
      <c r="P501">
        <v>1600</v>
      </c>
      <c r="Q501">
        <v>3.1</v>
      </c>
      <c r="R501" t="s">
        <v>164</v>
      </c>
    </row>
    <row r="502" spans="1:18" x14ac:dyDescent="0.3">
      <c r="A502">
        <v>303092</v>
      </c>
      <c r="B502" t="s">
        <v>1442</v>
      </c>
      <c r="C502">
        <v>1</v>
      </c>
      <c r="D502" t="s">
        <v>99</v>
      </c>
      <c r="E502" t="s">
        <v>688</v>
      </c>
      <c r="F502">
        <v>77.194858199999999</v>
      </c>
      <c r="G502">
        <v>28.554201500000001</v>
      </c>
      <c r="H502" t="s">
        <v>1492</v>
      </c>
      <c r="I502" t="s">
        <v>102</v>
      </c>
      <c r="J502" t="s">
        <v>103</v>
      </c>
      <c r="K502" t="s">
        <v>103</v>
      </c>
      <c r="L502" t="s">
        <v>23</v>
      </c>
      <c r="M502" t="s">
        <v>23</v>
      </c>
      <c r="N502">
        <v>3</v>
      </c>
      <c r="O502">
        <v>1199</v>
      </c>
      <c r="P502">
        <v>1600</v>
      </c>
      <c r="Q502">
        <v>4.0999999999999996</v>
      </c>
      <c r="R502" t="s">
        <v>1493</v>
      </c>
    </row>
    <row r="503" spans="1:18" x14ac:dyDescent="0.3">
      <c r="A503">
        <v>9840</v>
      </c>
      <c r="B503" t="s">
        <v>1494</v>
      </c>
      <c r="C503">
        <v>1</v>
      </c>
      <c r="D503" t="s">
        <v>99</v>
      </c>
      <c r="E503" t="s">
        <v>502</v>
      </c>
      <c r="F503">
        <v>77.247026199999993</v>
      </c>
      <c r="G503">
        <v>28.5453005</v>
      </c>
      <c r="H503" t="s">
        <v>410</v>
      </c>
      <c r="I503" t="s">
        <v>102</v>
      </c>
      <c r="J503" t="s">
        <v>103</v>
      </c>
      <c r="K503" t="s">
        <v>23</v>
      </c>
      <c r="L503" t="s">
        <v>23</v>
      </c>
      <c r="M503" t="s">
        <v>23</v>
      </c>
      <c r="N503">
        <v>3</v>
      </c>
      <c r="O503">
        <v>150</v>
      </c>
      <c r="P503">
        <v>1600</v>
      </c>
      <c r="Q503">
        <v>3.5</v>
      </c>
      <c r="R503" t="s">
        <v>1495</v>
      </c>
    </row>
    <row r="504" spans="1:18" x14ac:dyDescent="0.3">
      <c r="A504">
        <v>306545</v>
      </c>
      <c r="B504" t="s">
        <v>1394</v>
      </c>
      <c r="C504">
        <v>1</v>
      </c>
      <c r="D504" t="s">
        <v>99</v>
      </c>
      <c r="E504" t="s">
        <v>901</v>
      </c>
      <c r="F504">
        <v>77.219510749999998</v>
      </c>
      <c r="G504">
        <v>28.52911683</v>
      </c>
      <c r="H504" t="s">
        <v>1395</v>
      </c>
      <c r="I504" t="s">
        <v>102</v>
      </c>
      <c r="J504" t="s">
        <v>103</v>
      </c>
      <c r="K504" t="s">
        <v>23</v>
      </c>
      <c r="L504" t="s">
        <v>23</v>
      </c>
      <c r="M504" t="s">
        <v>23</v>
      </c>
      <c r="N504">
        <v>3</v>
      </c>
      <c r="O504">
        <v>392</v>
      </c>
      <c r="P504">
        <v>1600</v>
      </c>
      <c r="Q504">
        <v>3.6</v>
      </c>
      <c r="R504" t="s">
        <v>1496</v>
      </c>
    </row>
    <row r="505" spans="1:18" x14ac:dyDescent="0.3">
      <c r="A505">
        <v>908</v>
      </c>
      <c r="B505" t="s">
        <v>1497</v>
      </c>
      <c r="C505">
        <v>1</v>
      </c>
      <c r="D505" t="s">
        <v>99</v>
      </c>
      <c r="E505" t="s">
        <v>696</v>
      </c>
      <c r="F505">
        <v>77.268801300000007</v>
      </c>
      <c r="G505">
        <v>28.562384000000002</v>
      </c>
      <c r="H505" t="s">
        <v>693</v>
      </c>
      <c r="I505" t="s">
        <v>102</v>
      </c>
      <c r="J505" t="s">
        <v>103</v>
      </c>
      <c r="K505" t="s">
        <v>103</v>
      </c>
      <c r="L505" t="s">
        <v>23</v>
      </c>
      <c r="M505" t="s">
        <v>23</v>
      </c>
      <c r="N505">
        <v>3</v>
      </c>
      <c r="O505">
        <v>82</v>
      </c>
      <c r="P505">
        <v>1600</v>
      </c>
      <c r="Q505">
        <v>2.5</v>
      </c>
      <c r="R505" t="s">
        <v>1498</v>
      </c>
    </row>
    <row r="506" spans="1:18" x14ac:dyDescent="0.3">
      <c r="A506">
        <v>311211</v>
      </c>
      <c r="B506" t="s">
        <v>1499</v>
      </c>
      <c r="C506">
        <v>1</v>
      </c>
      <c r="D506" t="s">
        <v>99</v>
      </c>
      <c r="E506" t="s">
        <v>905</v>
      </c>
      <c r="F506">
        <v>77.230411500000002</v>
      </c>
      <c r="G506">
        <v>28.572943500000001</v>
      </c>
      <c r="H506" t="s">
        <v>1479</v>
      </c>
      <c r="I506" t="s">
        <v>102</v>
      </c>
      <c r="J506" t="s">
        <v>103</v>
      </c>
      <c r="K506" t="s">
        <v>103</v>
      </c>
      <c r="L506" t="s">
        <v>23</v>
      </c>
      <c r="M506" t="s">
        <v>23</v>
      </c>
      <c r="N506">
        <v>3</v>
      </c>
      <c r="O506">
        <v>798</v>
      </c>
      <c r="P506">
        <v>1600</v>
      </c>
      <c r="Q506">
        <v>3.9</v>
      </c>
      <c r="R506" t="s">
        <v>1500</v>
      </c>
    </row>
    <row r="507" spans="1:18" x14ac:dyDescent="0.3">
      <c r="A507">
        <v>304299</v>
      </c>
      <c r="B507" t="s">
        <v>1501</v>
      </c>
      <c r="C507">
        <v>1</v>
      </c>
      <c r="D507" t="s">
        <v>99</v>
      </c>
      <c r="E507" t="s">
        <v>303</v>
      </c>
      <c r="F507">
        <v>77.252324400000006</v>
      </c>
      <c r="G507">
        <v>28.551451700000001</v>
      </c>
      <c r="H507" t="s">
        <v>1502</v>
      </c>
      <c r="I507" t="s">
        <v>102</v>
      </c>
      <c r="J507" t="s">
        <v>103</v>
      </c>
      <c r="K507" t="s">
        <v>23</v>
      </c>
      <c r="L507" t="s">
        <v>23</v>
      </c>
      <c r="M507" t="s">
        <v>23</v>
      </c>
      <c r="N507">
        <v>3</v>
      </c>
      <c r="O507">
        <v>3002</v>
      </c>
      <c r="P507">
        <v>1600</v>
      </c>
      <c r="Q507">
        <v>4.3</v>
      </c>
      <c r="R507" t="s">
        <v>1503</v>
      </c>
    </row>
    <row r="508" spans="1:18" x14ac:dyDescent="0.3">
      <c r="A508">
        <v>18421042</v>
      </c>
      <c r="B508" t="s">
        <v>1504</v>
      </c>
      <c r="C508">
        <v>1</v>
      </c>
      <c r="D508" t="s">
        <v>99</v>
      </c>
      <c r="E508" t="s">
        <v>574</v>
      </c>
      <c r="F508">
        <v>77.224577600000003</v>
      </c>
      <c r="G508">
        <v>28.5624498</v>
      </c>
      <c r="H508" t="s">
        <v>1505</v>
      </c>
      <c r="I508" t="s">
        <v>102</v>
      </c>
      <c r="J508" t="s">
        <v>103</v>
      </c>
      <c r="K508" t="s">
        <v>23</v>
      </c>
      <c r="L508" t="s">
        <v>23</v>
      </c>
      <c r="M508" t="s">
        <v>23</v>
      </c>
      <c r="N508">
        <v>3</v>
      </c>
      <c r="O508">
        <v>19</v>
      </c>
      <c r="P508">
        <v>1600</v>
      </c>
      <c r="Q508">
        <v>3.4</v>
      </c>
      <c r="R508" t="s">
        <v>1506</v>
      </c>
    </row>
    <row r="509" spans="1:18" x14ac:dyDescent="0.3">
      <c r="A509">
        <v>815</v>
      </c>
      <c r="B509" t="s">
        <v>1507</v>
      </c>
      <c r="C509">
        <v>1</v>
      </c>
      <c r="D509" t="s">
        <v>99</v>
      </c>
      <c r="E509" t="s">
        <v>404</v>
      </c>
      <c r="F509">
        <v>77.187112499999998</v>
      </c>
      <c r="G509">
        <v>28.601613700000001</v>
      </c>
      <c r="H509" t="s">
        <v>248</v>
      </c>
      <c r="I509" t="s">
        <v>102</v>
      </c>
      <c r="J509" t="s">
        <v>103</v>
      </c>
      <c r="K509" t="s">
        <v>23</v>
      </c>
      <c r="L509" t="s">
        <v>23</v>
      </c>
      <c r="M509" t="s">
        <v>23</v>
      </c>
      <c r="N509">
        <v>3</v>
      </c>
      <c r="O509">
        <v>164</v>
      </c>
      <c r="P509">
        <v>1600</v>
      </c>
      <c r="Q509">
        <v>2.4</v>
      </c>
      <c r="R509" t="s">
        <v>1508</v>
      </c>
    </row>
    <row r="510" spans="1:18" x14ac:dyDescent="0.3">
      <c r="A510">
        <v>18400744</v>
      </c>
      <c r="B510" t="s">
        <v>1509</v>
      </c>
      <c r="C510">
        <v>1</v>
      </c>
      <c r="D510" t="s">
        <v>99</v>
      </c>
      <c r="E510" t="s">
        <v>905</v>
      </c>
      <c r="F510">
        <v>77.230231799999999</v>
      </c>
      <c r="G510">
        <v>28.573553799999999</v>
      </c>
      <c r="H510" t="s">
        <v>1510</v>
      </c>
      <c r="I510" t="s">
        <v>102</v>
      </c>
      <c r="J510" t="s">
        <v>103</v>
      </c>
      <c r="K510" t="s">
        <v>103</v>
      </c>
      <c r="L510" t="s">
        <v>23</v>
      </c>
      <c r="M510" t="s">
        <v>23</v>
      </c>
      <c r="N510">
        <v>3</v>
      </c>
      <c r="O510">
        <v>63</v>
      </c>
      <c r="P510">
        <v>1600</v>
      </c>
      <c r="Q510">
        <v>4.2</v>
      </c>
      <c r="R510" t="s">
        <v>1511</v>
      </c>
    </row>
    <row r="511" spans="1:18" x14ac:dyDescent="0.3">
      <c r="A511">
        <v>18433900</v>
      </c>
      <c r="B511" t="s">
        <v>1512</v>
      </c>
      <c r="C511">
        <v>1</v>
      </c>
      <c r="D511" t="s">
        <v>99</v>
      </c>
      <c r="E511" t="s">
        <v>1513</v>
      </c>
      <c r="F511">
        <v>77.196792439999996</v>
      </c>
      <c r="G511">
        <v>28.535655080000002</v>
      </c>
      <c r="H511" t="s">
        <v>544</v>
      </c>
      <c r="I511" t="s">
        <v>102</v>
      </c>
      <c r="J511" t="s">
        <v>103</v>
      </c>
      <c r="K511" t="s">
        <v>23</v>
      </c>
      <c r="L511" t="s">
        <v>23</v>
      </c>
      <c r="M511" t="s">
        <v>23</v>
      </c>
      <c r="N511">
        <v>3</v>
      </c>
      <c r="O511">
        <v>40</v>
      </c>
      <c r="P511">
        <v>1600</v>
      </c>
      <c r="Q511">
        <v>4</v>
      </c>
      <c r="R511" t="s">
        <v>1514</v>
      </c>
    </row>
    <row r="512" spans="1:18" x14ac:dyDescent="0.3">
      <c r="A512">
        <v>9909</v>
      </c>
      <c r="B512" t="s">
        <v>1059</v>
      </c>
      <c r="C512">
        <v>1</v>
      </c>
      <c r="D512" t="s">
        <v>99</v>
      </c>
      <c r="E512" t="s">
        <v>1515</v>
      </c>
      <c r="F512">
        <v>77.303949000000003</v>
      </c>
      <c r="G512">
        <v>28.665828999999999</v>
      </c>
      <c r="H512" t="s">
        <v>478</v>
      </c>
      <c r="I512" t="s">
        <v>102</v>
      </c>
      <c r="J512" t="s">
        <v>23</v>
      </c>
      <c r="K512" t="s">
        <v>23</v>
      </c>
      <c r="L512" t="s">
        <v>23</v>
      </c>
      <c r="M512" t="s">
        <v>23</v>
      </c>
      <c r="N512">
        <v>3</v>
      </c>
      <c r="O512">
        <v>756</v>
      </c>
      <c r="P512">
        <v>1600</v>
      </c>
      <c r="Q512">
        <v>4</v>
      </c>
      <c r="R512" t="s">
        <v>1516</v>
      </c>
    </row>
    <row r="513" spans="1:18" x14ac:dyDescent="0.3">
      <c r="A513">
        <v>9561</v>
      </c>
      <c r="B513" t="s">
        <v>1059</v>
      </c>
      <c r="C513">
        <v>1</v>
      </c>
      <c r="D513" t="s">
        <v>99</v>
      </c>
      <c r="E513" t="s">
        <v>1213</v>
      </c>
      <c r="F513">
        <v>77.151617099999996</v>
      </c>
      <c r="G513">
        <v>28.6923578</v>
      </c>
      <c r="H513" t="s">
        <v>478</v>
      </c>
      <c r="I513" t="s">
        <v>102</v>
      </c>
      <c r="J513" t="s">
        <v>23</v>
      </c>
      <c r="K513" t="s">
        <v>23</v>
      </c>
      <c r="L513" t="s">
        <v>23</v>
      </c>
      <c r="M513" t="s">
        <v>23</v>
      </c>
      <c r="N513">
        <v>3</v>
      </c>
      <c r="O513">
        <v>937</v>
      </c>
      <c r="P513">
        <v>1600</v>
      </c>
      <c r="Q513">
        <v>4.0999999999999996</v>
      </c>
      <c r="R513" t="s">
        <v>1517</v>
      </c>
    </row>
    <row r="514" spans="1:18" x14ac:dyDescent="0.3">
      <c r="A514">
        <v>8509</v>
      </c>
      <c r="B514" t="s">
        <v>1059</v>
      </c>
      <c r="C514">
        <v>1</v>
      </c>
      <c r="D514" t="s">
        <v>99</v>
      </c>
      <c r="E514" t="s">
        <v>1518</v>
      </c>
      <c r="F514">
        <v>77.241323600000001</v>
      </c>
      <c r="G514">
        <v>28.580749000000001</v>
      </c>
      <c r="H514" t="s">
        <v>478</v>
      </c>
      <c r="I514" t="s">
        <v>102</v>
      </c>
      <c r="J514" t="s">
        <v>23</v>
      </c>
      <c r="K514" t="s">
        <v>23</v>
      </c>
      <c r="L514" t="s">
        <v>23</v>
      </c>
      <c r="M514" t="s">
        <v>23</v>
      </c>
      <c r="N514">
        <v>3</v>
      </c>
      <c r="O514">
        <v>744</v>
      </c>
      <c r="P514">
        <v>1600</v>
      </c>
      <c r="Q514">
        <v>4</v>
      </c>
      <c r="R514" t="s">
        <v>1206</v>
      </c>
    </row>
    <row r="515" spans="1:18" x14ac:dyDescent="0.3">
      <c r="A515">
        <v>2913</v>
      </c>
      <c r="B515" t="s">
        <v>1519</v>
      </c>
      <c r="C515">
        <v>1</v>
      </c>
      <c r="D515" t="s">
        <v>99</v>
      </c>
      <c r="E515" t="s">
        <v>174</v>
      </c>
      <c r="F515">
        <v>77.219857700000006</v>
      </c>
      <c r="G515">
        <v>28.635249900000002</v>
      </c>
      <c r="H515" t="s">
        <v>1520</v>
      </c>
      <c r="I515" t="s">
        <v>102</v>
      </c>
      <c r="J515" t="s">
        <v>23</v>
      </c>
      <c r="K515" t="s">
        <v>103</v>
      </c>
      <c r="L515" t="s">
        <v>23</v>
      </c>
      <c r="M515" t="s">
        <v>23</v>
      </c>
      <c r="N515">
        <v>3</v>
      </c>
      <c r="O515">
        <v>671</v>
      </c>
      <c r="P515">
        <v>1600</v>
      </c>
      <c r="Q515">
        <v>3</v>
      </c>
      <c r="R515" t="s">
        <v>1521</v>
      </c>
    </row>
    <row r="516" spans="1:18" x14ac:dyDescent="0.3">
      <c r="A516">
        <v>301489</v>
      </c>
      <c r="B516" t="s">
        <v>1059</v>
      </c>
      <c r="C516">
        <v>1</v>
      </c>
      <c r="D516" t="s">
        <v>99</v>
      </c>
      <c r="E516" t="s">
        <v>174</v>
      </c>
      <c r="F516">
        <v>77.220672149999999</v>
      </c>
      <c r="G516">
        <v>28.629966159999999</v>
      </c>
      <c r="H516" t="s">
        <v>478</v>
      </c>
      <c r="I516" t="s">
        <v>102</v>
      </c>
      <c r="J516" t="s">
        <v>23</v>
      </c>
      <c r="K516" t="s">
        <v>23</v>
      </c>
      <c r="L516" t="s">
        <v>23</v>
      </c>
      <c r="M516" t="s">
        <v>23</v>
      </c>
      <c r="N516">
        <v>3</v>
      </c>
      <c r="O516">
        <v>3164</v>
      </c>
      <c r="P516">
        <v>1600</v>
      </c>
      <c r="Q516">
        <v>4.0999999999999996</v>
      </c>
      <c r="R516" t="s">
        <v>1522</v>
      </c>
    </row>
    <row r="517" spans="1:18" x14ac:dyDescent="0.3">
      <c r="A517">
        <v>18246991</v>
      </c>
      <c r="B517" t="s">
        <v>1523</v>
      </c>
      <c r="C517">
        <v>1</v>
      </c>
      <c r="D517" t="s">
        <v>99</v>
      </c>
      <c r="E517" t="s">
        <v>174</v>
      </c>
      <c r="F517">
        <v>77.220908850000001</v>
      </c>
      <c r="G517">
        <v>28.634248769999999</v>
      </c>
      <c r="H517" t="s">
        <v>1479</v>
      </c>
      <c r="I517" t="s">
        <v>102</v>
      </c>
      <c r="J517" t="s">
        <v>103</v>
      </c>
      <c r="K517" t="s">
        <v>23</v>
      </c>
      <c r="L517" t="s">
        <v>23</v>
      </c>
      <c r="M517" t="s">
        <v>23</v>
      </c>
      <c r="N517">
        <v>3</v>
      </c>
      <c r="O517">
        <v>1959</v>
      </c>
      <c r="P517">
        <v>1600</v>
      </c>
      <c r="Q517">
        <v>4.0999999999999996</v>
      </c>
      <c r="R517" t="s">
        <v>1524</v>
      </c>
    </row>
    <row r="518" spans="1:18" x14ac:dyDescent="0.3">
      <c r="A518">
        <v>309586</v>
      </c>
      <c r="B518" t="s">
        <v>1525</v>
      </c>
      <c r="C518">
        <v>1</v>
      </c>
      <c r="D518" t="s">
        <v>99</v>
      </c>
      <c r="E518" t="s">
        <v>174</v>
      </c>
      <c r="F518">
        <v>77.2163994</v>
      </c>
      <c r="G518">
        <v>28.632097600000002</v>
      </c>
      <c r="H518" t="s">
        <v>1526</v>
      </c>
      <c r="I518" t="s">
        <v>102</v>
      </c>
      <c r="J518" t="s">
        <v>23</v>
      </c>
      <c r="K518" t="s">
        <v>23</v>
      </c>
      <c r="L518" t="s">
        <v>23</v>
      </c>
      <c r="M518" t="s">
        <v>23</v>
      </c>
      <c r="N518">
        <v>3</v>
      </c>
      <c r="O518">
        <v>1286</v>
      </c>
      <c r="P518">
        <v>1600</v>
      </c>
      <c r="Q518">
        <v>3.9</v>
      </c>
      <c r="R518" t="s">
        <v>1527</v>
      </c>
    </row>
    <row r="519" spans="1:18" x14ac:dyDescent="0.3">
      <c r="A519">
        <v>18238278</v>
      </c>
      <c r="B519" t="s">
        <v>1528</v>
      </c>
      <c r="C519">
        <v>1</v>
      </c>
      <c r="D519" t="s">
        <v>99</v>
      </c>
      <c r="E519" t="s">
        <v>174</v>
      </c>
      <c r="F519">
        <v>77.221744000000001</v>
      </c>
      <c r="G519">
        <v>28.629605999999999</v>
      </c>
      <c r="H519" t="s">
        <v>1529</v>
      </c>
      <c r="I519" t="s">
        <v>102</v>
      </c>
      <c r="J519" t="s">
        <v>103</v>
      </c>
      <c r="K519" t="s">
        <v>23</v>
      </c>
      <c r="L519" t="s">
        <v>23</v>
      </c>
      <c r="M519" t="s">
        <v>23</v>
      </c>
      <c r="N519">
        <v>3</v>
      </c>
      <c r="O519">
        <v>1801</v>
      </c>
      <c r="P519">
        <v>1600</v>
      </c>
      <c r="Q519">
        <v>3.7</v>
      </c>
      <c r="R519" t="s">
        <v>1530</v>
      </c>
    </row>
    <row r="520" spans="1:18" x14ac:dyDescent="0.3">
      <c r="A520">
        <v>18216901</v>
      </c>
      <c r="B520" t="s">
        <v>1531</v>
      </c>
      <c r="C520">
        <v>1</v>
      </c>
      <c r="D520" t="s">
        <v>99</v>
      </c>
      <c r="E520" t="s">
        <v>174</v>
      </c>
      <c r="F520">
        <v>77.221297440000001</v>
      </c>
      <c r="G520">
        <v>28.634473880000002</v>
      </c>
      <c r="H520" t="s">
        <v>410</v>
      </c>
      <c r="I520" t="s">
        <v>102</v>
      </c>
      <c r="J520" t="s">
        <v>23</v>
      </c>
      <c r="K520" t="s">
        <v>23</v>
      </c>
      <c r="L520" t="s">
        <v>23</v>
      </c>
      <c r="M520" t="s">
        <v>23</v>
      </c>
      <c r="N520">
        <v>3</v>
      </c>
      <c r="O520">
        <v>1758</v>
      </c>
      <c r="P520">
        <v>1600</v>
      </c>
      <c r="Q520">
        <v>4</v>
      </c>
      <c r="R520" t="s">
        <v>1532</v>
      </c>
    </row>
    <row r="521" spans="1:18" x14ac:dyDescent="0.3">
      <c r="A521">
        <v>309790</v>
      </c>
      <c r="B521" t="s">
        <v>1533</v>
      </c>
      <c r="C521">
        <v>1</v>
      </c>
      <c r="D521" t="s">
        <v>99</v>
      </c>
      <c r="E521" t="s">
        <v>174</v>
      </c>
      <c r="F521">
        <v>77.219645529999994</v>
      </c>
      <c r="G521">
        <v>28.631044110000001</v>
      </c>
      <c r="H521" t="s">
        <v>1534</v>
      </c>
      <c r="I521" t="s">
        <v>102</v>
      </c>
      <c r="J521" t="s">
        <v>103</v>
      </c>
      <c r="K521" t="s">
        <v>23</v>
      </c>
      <c r="L521" t="s">
        <v>23</v>
      </c>
      <c r="M521" t="s">
        <v>23</v>
      </c>
      <c r="N521">
        <v>3</v>
      </c>
      <c r="O521">
        <v>3413</v>
      </c>
      <c r="P521">
        <v>1600</v>
      </c>
      <c r="Q521">
        <v>3.9</v>
      </c>
      <c r="R521" t="s">
        <v>1535</v>
      </c>
    </row>
    <row r="522" spans="1:18" x14ac:dyDescent="0.3">
      <c r="A522">
        <v>309073</v>
      </c>
      <c r="B522" t="s">
        <v>1536</v>
      </c>
      <c r="C522">
        <v>1</v>
      </c>
      <c r="D522" t="s">
        <v>99</v>
      </c>
      <c r="E522" t="s">
        <v>174</v>
      </c>
      <c r="F522">
        <v>77.219902599999998</v>
      </c>
      <c r="G522">
        <v>28.635299</v>
      </c>
      <c r="H522" t="s">
        <v>1537</v>
      </c>
      <c r="I522" t="s">
        <v>102</v>
      </c>
      <c r="J522" t="s">
        <v>103</v>
      </c>
      <c r="K522" t="s">
        <v>103</v>
      </c>
      <c r="L522" t="s">
        <v>23</v>
      </c>
      <c r="M522" t="s">
        <v>23</v>
      </c>
      <c r="N522">
        <v>3</v>
      </c>
      <c r="O522">
        <v>1071</v>
      </c>
      <c r="P522">
        <v>1600</v>
      </c>
      <c r="Q522">
        <v>3.9</v>
      </c>
      <c r="R522" t="s">
        <v>1538</v>
      </c>
    </row>
    <row r="523" spans="1:18" x14ac:dyDescent="0.3">
      <c r="A523">
        <v>1800</v>
      </c>
      <c r="B523" t="s">
        <v>1539</v>
      </c>
      <c r="C523">
        <v>1</v>
      </c>
      <c r="D523" t="s">
        <v>99</v>
      </c>
      <c r="E523" t="s">
        <v>174</v>
      </c>
      <c r="F523">
        <v>77.2181061</v>
      </c>
      <c r="G523">
        <v>28.6352172</v>
      </c>
      <c r="H523" t="s">
        <v>248</v>
      </c>
      <c r="I523" t="s">
        <v>102</v>
      </c>
      <c r="J523" t="s">
        <v>103</v>
      </c>
      <c r="K523" t="s">
        <v>103</v>
      </c>
      <c r="L523" t="s">
        <v>23</v>
      </c>
      <c r="M523" t="s">
        <v>23</v>
      </c>
      <c r="N523">
        <v>3</v>
      </c>
      <c r="O523">
        <v>1087</v>
      </c>
      <c r="P523">
        <v>1600</v>
      </c>
      <c r="Q523">
        <v>3.9</v>
      </c>
      <c r="R523" t="s">
        <v>1540</v>
      </c>
    </row>
    <row r="524" spans="1:18" x14ac:dyDescent="0.3">
      <c r="A524">
        <v>18241537</v>
      </c>
      <c r="B524" t="s">
        <v>1541</v>
      </c>
      <c r="C524">
        <v>1</v>
      </c>
      <c r="D524" t="s">
        <v>99</v>
      </c>
      <c r="E524" t="s">
        <v>174</v>
      </c>
      <c r="F524">
        <v>77.222858479999999</v>
      </c>
      <c r="G524">
        <v>28.633024890000002</v>
      </c>
      <c r="H524" t="s">
        <v>1542</v>
      </c>
      <c r="I524" t="s">
        <v>102</v>
      </c>
      <c r="J524" t="s">
        <v>103</v>
      </c>
      <c r="K524" t="s">
        <v>23</v>
      </c>
      <c r="L524" t="s">
        <v>23</v>
      </c>
      <c r="M524" t="s">
        <v>23</v>
      </c>
      <c r="N524">
        <v>3</v>
      </c>
      <c r="O524">
        <v>840</v>
      </c>
      <c r="P524">
        <v>1600</v>
      </c>
      <c r="Q524">
        <v>4.4000000000000004</v>
      </c>
      <c r="R524" t="s">
        <v>1543</v>
      </c>
    </row>
    <row r="525" spans="1:18" x14ac:dyDescent="0.3">
      <c r="A525">
        <v>301998</v>
      </c>
      <c r="B525" t="s">
        <v>989</v>
      </c>
      <c r="C525">
        <v>1</v>
      </c>
      <c r="D525" t="s">
        <v>99</v>
      </c>
      <c r="E525" t="s">
        <v>1544</v>
      </c>
      <c r="F525">
        <v>77.106503399999994</v>
      </c>
      <c r="G525">
        <v>28.6422159</v>
      </c>
      <c r="H525" t="s">
        <v>110</v>
      </c>
      <c r="I525" t="s">
        <v>102</v>
      </c>
      <c r="J525" t="s">
        <v>103</v>
      </c>
      <c r="K525" t="s">
        <v>103</v>
      </c>
      <c r="L525" t="s">
        <v>23</v>
      </c>
      <c r="M525" t="s">
        <v>23</v>
      </c>
      <c r="N525">
        <v>3</v>
      </c>
      <c r="O525">
        <v>1252</v>
      </c>
      <c r="P525">
        <v>1600</v>
      </c>
      <c r="Q525">
        <v>4.3</v>
      </c>
      <c r="R525" t="s">
        <v>1545</v>
      </c>
    </row>
    <row r="526" spans="1:18" x14ac:dyDescent="0.3">
      <c r="A526">
        <v>18421051</v>
      </c>
      <c r="B526" t="s">
        <v>1546</v>
      </c>
      <c r="C526">
        <v>1</v>
      </c>
      <c r="D526" t="s">
        <v>99</v>
      </c>
      <c r="E526" t="s">
        <v>1376</v>
      </c>
      <c r="F526">
        <v>77.230531799999994</v>
      </c>
      <c r="G526">
        <v>28.6081696</v>
      </c>
      <c r="H526" t="s">
        <v>110</v>
      </c>
      <c r="I526" t="s">
        <v>102</v>
      </c>
      <c r="J526" t="s">
        <v>103</v>
      </c>
      <c r="K526" t="s">
        <v>23</v>
      </c>
      <c r="L526" t="s">
        <v>23</v>
      </c>
      <c r="M526" t="s">
        <v>23</v>
      </c>
      <c r="N526">
        <v>3</v>
      </c>
      <c r="O526">
        <v>64</v>
      </c>
      <c r="P526">
        <v>1600</v>
      </c>
      <c r="Q526">
        <v>4.4000000000000004</v>
      </c>
      <c r="R526" t="s">
        <v>1547</v>
      </c>
    </row>
    <row r="527" spans="1:18" x14ac:dyDescent="0.3">
      <c r="A527">
        <v>18254537</v>
      </c>
      <c r="B527" t="s">
        <v>1548</v>
      </c>
      <c r="C527">
        <v>1</v>
      </c>
      <c r="D527" t="s">
        <v>178</v>
      </c>
      <c r="E527" t="s">
        <v>1423</v>
      </c>
      <c r="F527">
        <v>77.083048000000005</v>
      </c>
      <c r="G527">
        <v>28.468313999999999</v>
      </c>
      <c r="H527" t="s">
        <v>1549</v>
      </c>
      <c r="I527" t="s">
        <v>102</v>
      </c>
      <c r="J527" t="s">
        <v>103</v>
      </c>
      <c r="K527" t="s">
        <v>23</v>
      </c>
      <c r="L527" t="s">
        <v>23</v>
      </c>
      <c r="M527" t="s">
        <v>23</v>
      </c>
      <c r="N527">
        <v>3</v>
      </c>
      <c r="O527">
        <v>214</v>
      </c>
      <c r="P527">
        <v>1600</v>
      </c>
      <c r="Q527">
        <v>4.0999999999999996</v>
      </c>
      <c r="R527" t="s">
        <v>1550</v>
      </c>
    </row>
    <row r="528" spans="1:18" x14ac:dyDescent="0.3">
      <c r="A528">
        <v>3500505</v>
      </c>
      <c r="B528" t="s">
        <v>1059</v>
      </c>
      <c r="C528">
        <v>1</v>
      </c>
      <c r="D528" t="s">
        <v>1551</v>
      </c>
      <c r="E528" t="s">
        <v>1552</v>
      </c>
      <c r="F528">
        <v>78.061187000000004</v>
      </c>
      <c r="G528">
        <v>30.3425093</v>
      </c>
      <c r="H528" t="s">
        <v>1553</v>
      </c>
      <c r="I528" t="s">
        <v>102</v>
      </c>
      <c r="J528" t="s">
        <v>23</v>
      </c>
      <c r="K528" t="s">
        <v>23</v>
      </c>
      <c r="L528" t="s">
        <v>23</v>
      </c>
      <c r="M528" t="s">
        <v>23</v>
      </c>
      <c r="N528">
        <v>4</v>
      </c>
      <c r="O528">
        <v>66</v>
      </c>
      <c r="P528">
        <v>1600</v>
      </c>
      <c r="Q528">
        <v>4.4000000000000004</v>
      </c>
      <c r="R528" t="s">
        <v>1554</v>
      </c>
    </row>
    <row r="529" spans="1:18" x14ac:dyDescent="0.3">
      <c r="A529">
        <v>16519168</v>
      </c>
      <c r="B529" t="s">
        <v>1555</v>
      </c>
      <c r="C529">
        <v>1</v>
      </c>
      <c r="D529" t="s">
        <v>1081</v>
      </c>
      <c r="E529" t="s">
        <v>1556</v>
      </c>
      <c r="F529">
        <v>73.914336109999994</v>
      </c>
      <c r="G529">
        <v>15.30389722</v>
      </c>
      <c r="H529" t="s">
        <v>1557</v>
      </c>
      <c r="I529" t="s">
        <v>102</v>
      </c>
      <c r="J529" t="s">
        <v>23</v>
      </c>
      <c r="K529" t="s">
        <v>23</v>
      </c>
      <c r="L529" t="s">
        <v>23</v>
      </c>
      <c r="M529" t="s">
        <v>23</v>
      </c>
      <c r="N529">
        <v>4</v>
      </c>
      <c r="O529">
        <v>1115</v>
      </c>
      <c r="P529">
        <v>1600</v>
      </c>
      <c r="Q529">
        <v>4.4000000000000004</v>
      </c>
      <c r="R529" t="s">
        <v>974</v>
      </c>
    </row>
    <row r="530" spans="1:18" x14ac:dyDescent="0.3">
      <c r="A530">
        <v>304279</v>
      </c>
      <c r="B530" t="s">
        <v>1558</v>
      </c>
      <c r="C530">
        <v>1</v>
      </c>
      <c r="D530" t="s">
        <v>178</v>
      </c>
      <c r="E530" t="s">
        <v>1559</v>
      </c>
      <c r="F530">
        <v>77.040089800000004</v>
      </c>
      <c r="G530">
        <v>28.466141799999999</v>
      </c>
      <c r="H530" t="s">
        <v>35</v>
      </c>
      <c r="I530" t="s">
        <v>102</v>
      </c>
      <c r="J530" t="s">
        <v>103</v>
      </c>
      <c r="K530" t="s">
        <v>23</v>
      </c>
      <c r="L530" t="s">
        <v>23</v>
      </c>
      <c r="M530" t="s">
        <v>23</v>
      </c>
      <c r="N530">
        <v>3</v>
      </c>
      <c r="O530">
        <v>10</v>
      </c>
      <c r="P530">
        <v>1600</v>
      </c>
      <c r="Q530">
        <v>3</v>
      </c>
      <c r="R530" t="s">
        <v>1560</v>
      </c>
    </row>
    <row r="531" spans="1:18" x14ac:dyDescent="0.3">
      <c r="A531">
        <v>800089</v>
      </c>
      <c r="B531" t="s">
        <v>1059</v>
      </c>
      <c r="C531">
        <v>1</v>
      </c>
      <c r="D531" t="s">
        <v>1085</v>
      </c>
      <c r="E531" t="s">
        <v>1561</v>
      </c>
      <c r="F531">
        <v>80.973185000000001</v>
      </c>
      <c r="G531">
        <v>26.853007000000002</v>
      </c>
      <c r="H531" t="s">
        <v>110</v>
      </c>
      <c r="I531" t="s">
        <v>102</v>
      </c>
      <c r="J531" t="s">
        <v>23</v>
      </c>
      <c r="K531" t="s">
        <v>23</v>
      </c>
      <c r="L531" t="s">
        <v>23</v>
      </c>
      <c r="M531" t="s">
        <v>23</v>
      </c>
      <c r="N531">
        <v>4</v>
      </c>
      <c r="O531">
        <v>1069</v>
      </c>
      <c r="P531">
        <v>1600</v>
      </c>
      <c r="Q531">
        <v>4.7</v>
      </c>
      <c r="R531" t="s">
        <v>1562</v>
      </c>
    </row>
    <row r="532" spans="1:18" x14ac:dyDescent="0.3">
      <c r="A532">
        <v>3600352</v>
      </c>
      <c r="B532" t="s">
        <v>1059</v>
      </c>
      <c r="C532">
        <v>1</v>
      </c>
      <c r="D532" t="s">
        <v>1414</v>
      </c>
      <c r="E532" t="s">
        <v>1563</v>
      </c>
      <c r="F532">
        <v>76.621094439999993</v>
      </c>
      <c r="G532">
        <v>12.321213889999999</v>
      </c>
      <c r="H532" t="s">
        <v>1564</v>
      </c>
      <c r="I532" t="s">
        <v>102</v>
      </c>
      <c r="J532" t="s">
        <v>23</v>
      </c>
      <c r="K532" t="s">
        <v>23</v>
      </c>
      <c r="L532" t="s">
        <v>23</v>
      </c>
      <c r="M532" t="s">
        <v>23</v>
      </c>
      <c r="N532">
        <v>4</v>
      </c>
      <c r="O532">
        <v>286</v>
      </c>
      <c r="P532">
        <v>1600</v>
      </c>
      <c r="Q532">
        <v>4</v>
      </c>
      <c r="R532" t="s">
        <v>1565</v>
      </c>
    </row>
    <row r="533" spans="1:18" x14ac:dyDescent="0.3">
      <c r="A533">
        <v>2144</v>
      </c>
      <c r="B533" t="s">
        <v>1566</v>
      </c>
      <c r="C533">
        <v>1</v>
      </c>
      <c r="D533" t="s">
        <v>178</v>
      </c>
      <c r="E533" t="s">
        <v>634</v>
      </c>
      <c r="F533">
        <v>77.081112599999997</v>
      </c>
      <c r="G533">
        <v>28.477569899999999</v>
      </c>
      <c r="H533" t="s">
        <v>1567</v>
      </c>
      <c r="I533" t="s">
        <v>102</v>
      </c>
      <c r="J533" t="s">
        <v>103</v>
      </c>
      <c r="K533" t="s">
        <v>103</v>
      </c>
      <c r="L533" t="s">
        <v>23</v>
      </c>
      <c r="M533" t="s">
        <v>23</v>
      </c>
      <c r="N533">
        <v>3</v>
      </c>
      <c r="O533">
        <v>665</v>
      </c>
      <c r="P533">
        <v>1600</v>
      </c>
      <c r="Q533">
        <v>3.8</v>
      </c>
      <c r="R533" t="s">
        <v>1568</v>
      </c>
    </row>
    <row r="534" spans="1:18" x14ac:dyDescent="0.3">
      <c r="A534">
        <v>3300958</v>
      </c>
      <c r="B534" t="s">
        <v>1059</v>
      </c>
      <c r="C534">
        <v>1</v>
      </c>
      <c r="D534" t="s">
        <v>1569</v>
      </c>
      <c r="E534" t="s">
        <v>1570</v>
      </c>
      <c r="F534">
        <v>79.080247</v>
      </c>
      <c r="G534">
        <v>21.143272</v>
      </c>
      <c r="H534" t="s">
        <v>1564</v>
      </c>
      <c r="I534" t="s">
        <v>102</v>
      </c>
      <c r="J534" t="s">
        <v>23</v>
      </c>
      <c r="K534" t="s">
        <v>23</v>
      </c>
      <c r="L534" t="s">
        <v>23</v>
      </c>
      <c r="M534" t="s">
        <v>23</v>
      </c>
      <c r="N534">
        <v>4</v>
      </c>
      <c r="O534">
        <v>226</v>
      </c>
      <c r="P534">
        <v>1600</v>
      </c>
      <c r="Q534">
        <v>4.9000000000000004</v>
      </c>
      <c r="R534" t="s">
        <v>1571</v>
      </c>
    </row>
    <row r="535" spans="1:18" x14ac:dyDescent="0.3">
      <c r="A535">
        <v>4000081</v>
      </c>
      <c r="B535" t="s">
        <v>1572</v>
      </c>
      <c r="C535">
        <v>1</v>
      </c>
      <c r="D535" t="s">
        <v>1573</v>
      </c>
      <c r="E535" t="s">
        <v>1574</v>
      </c>
      <c r="F535">
        <v>85.142027999999996</v>
      </c>
      <c r="G535">
        <v>25.615024999999999</v>
      </c>
      <c r="H535" t="s">
        <v>1575</v>
      </c>
      <c r="I535" t="s">
        <v>102</v>
      </c>
      <c r="J535" t="s">
        <v>23</v>
      </c>
      <c r="K535" t="s">
        <v>23</v>
      </c>
      <c r="L535" t="s">
        <v>23</v>
      </c>
      <c r="M535" t="s">
        <v>23</v>
      </c>
      <c r="N535">
        <v>4</v>
      </c>
      <c r="O535">
        <v>43</v>
      </c>
      <c r="P535">
        <v>1600</v>
      </c>
      <c r="Q535">
        <v>3.7</v>
      </c>
      <c r="R535" t="s">
        <v>1576</v>
      </c>
    </row>
    <row r="536" spans="1:18" x14ac:dyDescent="0.3">
      <c r="A536">
        <v>18241896</v>
      </c>
      <c r="B536" t="s">
        <v>1536</v>
      </c>
      <c r="C536">
        <v>1</v>
      </c>
      <c r="D536" t="s">
        <v>178</v>
      </c>
      <c r="E536" t="s">
        <v>1577</v>
      </c>
      <c r="F536">
        <v>77.101186499999997</v>
      </c>
      <c r="G536">
        <v>28.445484700000002</v>
      </c>
      <c r="H536" t="s">
        <v>1537</v>
      </c>
      <c r="I536" t="s">
        <v>102</v>
      </c>
      <c r="J536" t="s">
        <v>103</v>
      </c>
      <c r="K536" t="s">
        <v>103</v>
      </c>
      <c r="L536" t="s">
        <v>23</v>
      </c>
      <c r="M536" t="s">
        <v>23</v>
      </c>
      <c r="N536">
        <v>3</v>
      </c>
      <c r="O536">
        <v>233</v>
      </c>
      <c r="P536">
        <v>1600</v>
      </c>
      <c r="Q536">
        <v>3.9</v>
      </c>
      <c r="R536" t="s">
        <v>1578</v>
      </c>
    </row>
    <row r="537" spans="1:18" x14ac:dyDescent="0.3">
      <c r="A537">
        <v>18383504</v>
      </c>
      <c r="B537" t="s">
        <v>1579</v>
      </c>
      <c r="C537">
        <v>1</v>
      </c>
      <c r="D537" t="s">
        <v>178</v>
      </c>
      <c r="E537" t="s">
        <v>654</v>
      </c>
      <c r="F537">
        <v>77.043268499999996</v>
      </c>
      <c r="G537">
        <v>28.413376599999999</v>
      </c>
      <c r="H537" t="s">
        <v>410</v>
      </c>
      <c r="I537" t="s">
        <v>102</v>
      </c>
      <c r="J537" t="s">
        <v>103</v>
      </c>
      <c r="K537" t="s">
        <v>23</v>
      </c>
      <c r="L537" t="s">
        <v>23</v>
      </c>
      <c r="M537" t="s">
        <v>23</v>
      </c>
      <c r="N537">
        <v>3</v>
      </c>
      <c r="O537">
        <v>28</v>
      </c>
      <c r="P537">
        <v>1600</v>
      </c>
      <c r="Q537">
        <v>3.7</v>
      </c>
      <c r="R537" t="s">
        <v>1580</v>
      </c>
    </row>
    <row r="538" spans="1:18" x14ac:dyDescent="0.3">
      <c r="A538">
        <v>8019</v>
      </c>
      <c r="B538" t="s">
        <v>1581</v>
      </c>
      <c r="C538">
        <v>1</v>
      </c>
      <c r="D538" t="s">
        <v>178</v>
      </c>
      <c r="E538" t="s">
        <v>222</v>
      </c>
      <c r="F538">
        <v>77.108199499999998</v>
      </c>
      <c r="G538">
        <v>28.480586800000001</v>
      </c>
      <c r="H538" t="s">
        <v>150</v>
      </c>
      <c r="I538" t="s">
        <v>102</v>
      </c>
      <c r="J538" t="s">
        <v>103</v>
      </c>
      <c r="K538" t="s">
        <v>23</v>
      </c>
      <c r="L538" t="s">
        <v>23</v>
      </c>
      <c r="M538" t="s">
        <v>23</v>
      </c>
      <c r="N538">
        <v>3</v>
      </c>
      <c r="O538">
        <v>23</v>
      </c>
      <c r="P538">
        <v>1600</v>
      </c>
      <c r="Q538">
        <v>3.4</v>
      </c>
      <c r="R538" t="s">
        <v>1582</v>
      </c>
    </row>
    <row r="539" spans="1:18" x14ac:dyDescent="0.3">
      <c r="A539">
        <v>8430</v>
      </c>
      <c r="B539" t="s">
        <v>1456</v>
      </c>
      <c r="C539">
        <v>1</v>
      </c>
      <c r="D539" t="s">
        <v>178</v>
      </c>
      <c r="E539" t="s">
        <v>347</v>
      </c>
      <c r="F539">
        <v>77.064136599999998</v>
      </c>
      <c r="G539">
        <v>28.4676568</v>
      </c>
      <c r="H539" t="s">
        <v>1457</v>
      </c>
      <c r="I539" t="s">
        <v>102</v>
      </c>
      <c r="J539" t="s">
        <v>103</v>
      </c>
      <c r="K539" t="s">
        <v>103</v>
      </c>
      <c r="L539" t="s">
        <v>23</v>
      </c>
      <c r="M539" t="s">
        <v>23</v>
      </c>
      <c r="N539">
        <v>3</v>
      </c>
      <c r="O539">
        <v>875</v>
      </c>
      <c r="P539">
        <v>1600</v>
      </c>
      <c r="Q539">
        <v>4.0999999999999996</v>
      </c>
      <c r="R539" t="s">
        <v>256</v>
      </c>
    </row>
    <row r="540" spans="1:18" x14ac:dyDescent="0.3">
      <c r="A540">
        <v>311486</v>
      </c>
      <c r="B540" t="s">
        <v>1583</v>
      </c>
      <c r="C540">
        <v>1</v>
      </c>
      <c r="D540" t="s">
        <v>178</v>
      </c>
      <c r="E540" t="s">
        <v>367</v>
      </c>
      <c r="F540">
        <v>77.099388200000007</v>
      </c>
      <c r="G540">
        <v>28.447733299999999</v>
      </c>
      <c r="H540" t="s">
        <v>1120</v>
      </c>
      <c r="I540" t="s">
        <v>102</v>
      </c>
      <c r="J540" t="s">
        <v>103</v>
      </c>
      <c r="K540" t="s">
        <v>103</v>
      </c>
      <c r="L540" t="s">
        <v>23</v>
      </c>
      <c r="M540" t="s">
        <v>23</v>
      </c>
      <c r="N540">
        <v>3</v>
      </c>
      <c r="O540">
        <v>192</v>
      </c>
      <c r="P540">
        <v>1600</v>
      </c>
      <c r="Q540">
        <v>4</v>
      </c>
      <c r="R540" t="s">
        <v>1584</v>
      </c>
    </row>
    <row r="541" spans="1:18" x14ac:dyDescent="0.3">
      <c r="A541">
        <v>18128900</v>
      </c>
      <c r="B541" t="s">
        <v>1585</v>
      </c>
      <c r="C541">
        <v>1</v>
      </c>
      <c r="D541" t="s">
        <v>178</v>
      </c>
      <c r="E541" t="s">
        <v>347</v>
      </c>
      <c r="F541">
        <v>77.063810599999996</v>
      </c>
      <c r="G541">
        <v>28.467384899999999</v>
      </c>
      <c r="H541" t="s">
        <v>1586</v>
      </c>
      <c r="I541" t="s">
        <v>102</v>
      </c>
      <c r="J541" t="s">
        <v>103</v>
      </c>
      <c r="K541" t="s">
        <v>23</v>
      </c>
      <c r="L541" t="s">
        <v>23</v>
      </c>
      <c r="M541" t="s">
        <v>23</v>
      </c>
      <c r="N541">
        <v>3</v>
      </c>
      <c r="O541">
        <v>254</v>
      </c>
      <c r="P541">
        <v>1600</v>
      </c>
      <c r="Q541">
        <v>3.6</v>
      </c>
      <c r="R541" t="s">
        <v>1587</v>
      </c>
    </row>
    <row r="542" spans="1:18" x14ac:dyDescent="0.3">
      <c r="A542">
        <v>303749</v>
      </c>
      <c r="B542" t="s">
        <v>1588</v>
      </c>
      <c r="C542">
        <v>1</v>
      </c>
      <c r="D542" t="s">
        <v>178</v>
      </c>
      <c r="E542" t="s">
        <v>1589</v>
      </c>
      <c r="F542">
        <v>77.100826799999993</v>
      </c>
      <c r="G542">
        <v>28.442939500000001</v>
      </c>
      <c r="H542" t="s">
        <v>1590</v>
      </c>
      <c r="I542" t="s">
        <v>102</v>
      </c>
      <c r="J542" t="s">
        <v>103</v>
      </c>
      <c r="K542" t="s">
        <v>103</v>
      </c>
      <c r="L542" t="s">
        <v>23</v>
      </c>
      <c r="M542" t="s">
        <v>23</v>
      </c>
      <c r="N542">
        <v>3</v>
      </c>
      <c r="O542">
        <v>184</v>
      </c>
      <c r="P542">
        <v>1600</v>
      </c>
      <c r="Q542">
        <v>3.8</v>
      </c>
      <c r="R542" t="s">
        <v>1591</v>
      </c>
    </row>
    <row r="543" spans="1:18" x14ac:dyDescent="0.3">
      <c r="A543">
        <v>9742</v>
      </c>
      <c r="B543" t="s">
        <v>889</v>
      </c>
      <c r="C543">
        <v>1</v>
      </c>
      <c r="D543" t="s">
        <v>178</v>
      </c>
      <c r="E543" t="s">
        <v>446</v>
      </c>
      <c r="F543">
        <v>77.052545100000003</v>
      </c>
      <c r="G543">
        <v>28.461655199999999</v>
      </c>
      <c r="H543" t="s">
        <v>248</v>
      </c>
      <c r="I543" t="s">
        <v>102</v>
      </c>
      <c r="J543" t="s">
        <v>23</v>
      </c>
      <c r="K543" t="s">
        <v>103</v>
      </c>
      <c r="L543" t="s">
        <v>23</v>
      </c>
      <c r="M543" t="s">
        <v>23</v>
      </c>
      <c r="N543">
        <v>3</v>
      </c>
      <c r="O543">
        <v>229</v>
      </c>
      <c r="P543">
        <v>1600</v>
      </c>
      <c r="Q543">
        <v>4.0999999999999996</v>
      </c>
      <c r="R543" t="s">
        <v>1592</v>
      </c>
    </row>
    <row r="544" spans="1:18" x14ac:dyDescent="0.3">
      <c r="A544">
        <v>18463965</v>
      </c>
      <c r="B544" t="s">
        <v>1593</v>
      </c>
      <c r="C544">
        <v>1</v>
      </c>
      <c r="D544" t="s">
        <v>178</v>
      </c>
      <c r="E544" t="s">
        <v>995</v>
      </c>
      <c r="F544">
        <v>77.094982299999998</v>
      </c>
      <c r="G544">
        <v>28.4603115</v>
      </c>
      <c r="H544" t="s">
        <v>1594</v>
      </c>
      <c r="I544" t="s">
        <v>102</v>
      </c>
      <c r="J544" t="s">
        <v>103</v>
      </c>
      <c r="K544" t="s">
        <v>23</v>
      </c>
      <c r="L544" t="s">
        <v>23</v>
      </c>
      <c r="M544" t="s">
        <v>23</v>
      </c>
      <c r="N544">
        <v>3</v>
      </c>
      <c r="O544">
        <v>31</v>
      </c>
      <c r="P544">
        <v>1600</v>
      </c>
      <c r="Q544">
        <v>3.8</v>
      </c>
      <c r="R544" t="s">
        <v>665</v>
      </c>
    </row>
    <row r="545" spans="1:18" x14ac:dyDescent="0.3">
      <c r="A545">
        <v>18241517</v>
      </c>
      <c r="B545" t="s">
        <v>1595</v>
      </c>
      <c r="C545">
        <v>1</v>
      </c>
      <c r="D545" t="s">
        <v>178</v>
      </c>
      <c r="E545" t="s">
        <v>347</v>
      </c>
      <c r="F545">
        <v>77.064226500000004</v>
      </c>
      <c r="G545">
        <v>28.467934400000001</v>
      </c>
      <c r="H545" t="s">
        <v>1596</v>
      </c>
      <c r="I545" t="s">
        <v>102</v>
      </c>
      <c r="J545" t="s">
        <v>103</v>
      </c>
      <c r="K545" t="s">
        <v>23</v>
      </c>
      <c r="L545" t="s">
        <v>23</v>
      </c>
      <c r="M545" t="s">
        <v>23</v>
      </c>
      <c r="N545">
        <v>3</v>
      </c>
      <c r="O545">
        <v>391</v>
      </c>
      <c r="P545">
        <v>1600</v>
      </c>
      <c r="Q545">
        <v>4.4000000000000004</v>
      </c>
      <c r="R545" t="s">
        <v>1597</v>
      </c>
    </row>
    <row r="546" spans="1:18" x14ac:dyDescent="0.3">
      <c r="A546">
        <v>18336212</v>
      </c>
      <c r="B546" t="s">
        <v>1536</v>
      </c>
      <c r="C546">
        <v>1</v>
      </c>
      <c r="D546" t="s">
        <v>336</v>
      </c>
      <c r="E546" t="s">
        <v>1316</v>
      </c>
      <c r="F546">
        <v>77.320979050000005</v>
      </c>
      <c r="G546">
        <v>28.566463410000001</v>
      </c>
      <c r="H546" t="s">
        <v>1537</v>
      </c>
      <c r="I546" t="s">
        <v>102</v>
      </c>
      <c r="J546" t="s">
        <v>103</v>
      </c>
      <c r="K546" t="s">
        <v>103</v>
      </c>
      <c r="L546" t="s">
        <v>23</v>
      </c>
      <c r="M546" t="s">
        <v>23</v>
      </c>
      <c r="N546">
        <v>3</v>
      </c>
      <c r="O546">
        <v>67</v>
      </c>
      <c r="P546">
        <v>1600</v>
      </c>
      <c r="Q546">
        <v>3.8</v>
      </c>
      <c r="R546" t="s">
        <v>1598</v>
      </c>
    </row>
    <row r="547" spans="1:18" x14ac:dyDescent="0.3">
      <c r="A547">
        <v>18261140</v>
      </c>
      <c r="B547" t="s">
        <v>1456</v>
      </c>
      <c r="C547">
        <v>1</v>
      </c>
      <c r="D547" t="s">
        <v>336</v>
      </c>
      <c r="E547" t="s">
        <v>1316</v>
      </c>
      <c r="F547">
        <v>77.3204748</v>
      </c>
      <c r="G547">
        <v>28.566485490000002</v>
      </c>
      <c r="H547" t="s">
        <v>1457</v>
      </c>
      <c r="I547" t="s">
        <v>102</v>
      </c>
      <c r="J547" t="s">
        <v>103</v>
      </c>
      <c r="K547" t="s">
        <v>103</v>
      </c>
      <c r="L547" t="s">
        <v>23</v>
      </c>
      <c r="M547" t="s">
        <v>23</v>
      </c>
      <c r="N547">
        <v>3</v>
      </c>
      <c r="O547">
        <v>428</v>
      </c>
      <c r="P547">
        <v>1600</v>
      </c>
      <c r="Q547">
        <v>4.3</v>
      </c>
      <c r="R547" t="s">
        <v>1599</v>
      </c>
    </row>
    <row r="548" spans="1:18" x14ac:dyDescent="0.3">
      <c r="A548">
        <v>303371</v>
      </c>
      <c r="B548" t="s">
        <v>1059</v>
      </c>
      <c r="C548">
        <v>1</v>
      </c>
      <c r="D548" t="s">
        <v>336</v>
      </c>
      <c r="E548" t="s">
        <v>1600</v>
      </c>
      <c r="F548">
        <v>77.315321600000004</v>
      </c>
      <c r="G548">
        <v>28.580118899999999</v>
      </c>
      <c r="H548" t="s">
        <v>1601</v>
      </c>
      <c r="I548" t="s">
        <v>102</v>
      </c>
      <c r="J548" t="s">
        <v>23</v>
      </c>
      <c r="K548" t="s">
        <v>23</v>
      </c>
      <c r="L548" t="s">
        <v>23</v>
      </c>
      <c r="M548" t="s">
        <v>23</v>
      </c>
      <c r="N548">
        <v>3</v>
      </c>
      <c r="O548">
        <v>1670</v>
      </c>
      <c r="P548">
        <v>1600</v>
      </c>
      <c r="Q548">
        <v>4.3</v>
      </c>
      <c r="R548" t="s">
        <v>1602</v>
      </c>
    </row>
    <row r="549" spans="1:18" x14ac:dyDescent="0.3">
      <c r="A549">
        <v>18273556</v>
      </c>
      <c r="B549" t="s">
        <v>1603</v>
      </c>
      <c r="C549">
        <v>1</v>
      </c>
      <c r="D549" t="s">
        <v>336</v>
      </c>
      <c r="E549" t="s">
        <v>1316</v>
      </c>
      <c r="F549">
        <v>77.3204748</v>
      </c>
      <c r="G549">
        <v>28.566485490000002</v>
      </c>
      <c r="H549" t="s">
        <v>1604</v>
      </c>
      <c r="I549" t="s">
        <v>102</v>
      </c>
      <c r="J549" t="s">
        <v>103</v>
      </c>
      <c r="K549" t="s">
        <v>103</v>
      </c>
      <c r="L549" t="s">
        <v>23</v>
      </c>
      <c r="M549" t="s">
        <v>23</v>
      </c>
      <c r="N549">
        <v>3</v>
      </c>
      <c r="O549">
        <v>366</v>
      </c>
      <c r="P549">
        <v>1600</v>
      </c>
      <c r="Q549">
        <v>3.9</v>
      </c>
      <c r="R549" t="s">
        <v>1605</v>
      </c>
    </row>
    <row r="550" spans="1:18" x14ac:dyDescent="0.3">
      <c r="A550">
        <v>3306</v>
      </c>
      <c r="B550" t="s">
        <v>1606</v>
      </c>
      <c r="C550">
        <v>1</v>
      </c>
      <c r="D550" t="s">
        <v>336</v>
      </c>
      <c r="E550" t="s">
        <v>714</v>
      </c>
      <c r="F550">
        <v>77.32396636</v>
      </c>
      <c r="G550">
        <v>28.571539489999999</v>
      </c>
      <c r="H550" t="s">
        <v>1216</v>
      </c>
      <c r="I550" t="s">
        <v>102</v>
      </c>
      <c r="J550" t="s">
        <v>103</v>
      </c>
      <c r="K550" t="s">
        <v>103</v>
      </c>
      <c r="L550" t="s">
        <v>23</v>
      </c>
      <c r="M550" t="s">
        <v>23</v>
      </c>
      <c r="N550">
        <v>3</v>
      </c>
      <c r="O550">
        <v>515</v>
      </c>
      <c r="P550">
        <v>1600</v>
      </c>
      <c r="Q550">
        <v>3.9</v>
      </c>
      <c r="R550" t="s">
        <v>1607</v>
      </c>
    </row>
    <row r="551" spans="1:18" x14ac:dyDescent="0.3">
      <c r="A551">
        <v>18261722</v>
      </c>
      <c r="B551" t="s">
        <v>1519</v>
      </c>
      <c r="C551">
        <v>1</v>
      </c>
      <c r="D551" t="s">
        <v>336</v>
      </c>
      <c r="E551" t="s">
        <v>714</v>
      </c>
      <c r="F551">
        <v>77.323529500000006</v>
      </c>
      <c r="G551">
        <v>28.571133159999999</v>
      </c>
      <c r="H551" t="s">
        <v>1520</v>
      </c>
      <c r="I551" t="s">
        <v>102</v>
      </c>
      <c r="J551" t="s">
        <v>103</v>
      </c>
      <c r="K551" t="s">
        <v>23</v>
      </c>
      <c r="L551" t="s">
        <v>23</v>
      </c>
      <c r="M551" t="s">
        <v>23</v>
      </c>
      <c r="N551">
        <v>3</v>
      </c>
      <c r="O551">
        <v>198</v>
      </c>
      <c r="P551">
        <v>1600</v>
      </c>
      <c r="Q551">
        <v>3.3</v>
      </c>
      <c r="R551" t="s">
        <v>1608</v>
      </c>
    </row>
    <row r="552" spans="1:18" x14ac:dyDescent="0.3">
      <c r="A552">
        <v>311649</v>
      </c>
      <c r="B552" t="s">
        <v>1609</v>
      </c>
      <c r="C552">
        <v>1</v>
      </c>
      <c r="D552" t="s">
        <v>336</v>
      </c>
      <c r="E552" t="s">
        <v>714</v>
      </c>
      <c r="F552">
        <v>77.322391229999994</v>
      </c>
      <c r="G552">
        <v>28.571490319999999</v>
      </c>
      <c r="H552" t="s">
        <v>248</v>
      </c>
      <c r="I552" t="s">
        <v>102</v>
      </c>
      <c r="J552" t="s">
        <v>103</v>
      </c>
      <c r="K552" t="s">
        <v>103</v>
      </c>
      <c r="L552" t="s">
        <v>23</v>
      </c>
      <c r="M552" t="s">
        <v>23</v>
      </c>
      <c r="N552">
        <v>3</v>
      </c>
      <c r="O552">
        <v>222</v>
      </c>
      <c r="P552">
        <v>1600</v>
      </c>
      <c r="Q552">
        <v>3.7</v>
      </c>
      <c r="R552" t="s">
        <v>1568</v>
      </c>
    </row>
    <row r="553" spans="1:18" x14ac:dyDescent="0.3">
      <c r="A553">
        <v>18237334</v>
      </c>
      <c r="B553" t="s">
        <v>1610</v>
      </c>
      <c r="C553">
        <v>1</v>
      </c>
      <c r="D553" t="s">
        <v>336</v>
      </c>
      <c r="E553" t="s">
        <v>714</v>
      </c>
      <c r="F553">
        <v>77.322162910000003</v>
      </c>
      <c r="G553">
        <v>28.571998539999999</v>
      </c>
      <c r="H553" t="s">
        <v>110</v>
      </c>
      <c r="I553" t="s">
        <v>102</v>
      </c>
      <c r="J553" t="s">
        <v>103</v>
      </c>
      <c r="K553" t="s">
        <v>103</v>
      </c>
      <c r="L553" t="s">
        <v>23</v>
      </c>
      <c r="M553" t="s">
        <v>23</v>
      </c>
      <c r="N553">
        <v>3</v>
      </c>
      <c r="O553">
        <v>332</v>
      </c>
      <c r="P553">
        <v>1600</v>
      </c>
      <c r="Q553">
        <v>3.6</v>
      </c>
      <c r="R553" t="s">
        <v>262</v>
      </c>
    </row>
    <row r="554" spans="1:18" x14ac:dyDescent="0.3">
      <c r="A554">
        <v>18133510</v>
      </c>
      <c r="B554" t="s">
        <v>1059</v>
      </c>
      <c r="C554">
        <v>1</v>
      </c>
      <c r="D554" t="s">
        <v>1151</v>
      </c>
      <c r="E554" t="s">
        <v>1611</v>
      </c>
      <c r="F554">
        <v>77.307378499999999</v>
      </c>
      <c r="G554">
        <v>28.469862899999999</v>
      </c>
      <c r="H554" t="s">
        <v>110</v>
      </c>
      <c r="I554" t="s">
        <v>102</v>
      </c>
      <c r="J554" t="s">
        <v>23</v>
      </c>
      <c r="K554" t="s">
        <v>23</v>
      </c>
      <c r="L554" t="s">
        <v>23</v>
      </c>
      <c r="M554" t="s">
        <v>23</v>
      </c>
      <c r="N554">
        <v>3</v>
      </c>
      <c r="O554">
        <v>299</v>
      </c>
      <c r="P554">
        <v>1600</v>
      </c>
      <c r="Q554">
        <v>4</v>
      </c>
      <c r="R554" t="s">
        <v>1612</v>
      </c>
    </row>
    <row r="555" spans="1:18" x14ac:dyDescent="0.3">
      <c r="A555">
        <v>24452</v>
      </c>
      <c r="B555" t="s">
        <v>1613</v>
      </c>
      <c r="C555">
        <v>1</v>
      </c>
      <c r="D555" t="s">
        <v>1159</v>
      </c>
      <c r="E555" t="s">
        <v>1614</v>
      </c>
      <c r="F555">
        <v>88.400467300000003</v>
      </c>
      <c r="G555">
        <v>22.5490998</v>
      </c>
      <c r="H555" t="s">
        <v>110</v>
      </c>
      <c r="I555" t="s">
        <v>102</v>
      </c>
      <c r="J555" t="s">
        <v>103</v>
      </c>
      <c r="K555" t="s">
        <v>23</v>
      </c>
      <c r="L555" t="s">
        <v>23</v>
      </c>
      <c r="M555" t="s">
        <v>23</v>
      </c>
      <c r="N555">
        <v>3</v>
      </c>
      <c r="O555">
        <v>1616</v>
      </c>
      <c r="P555">
        <v>1600</v>
      </c>
      <c r="Q555">
        <v>4.0999999999999996</v>
      </c>
      <c r="R555" t="s">
        <v>1615</v>
      </c>
    </row>
    <row r="556" spans="1:18" x14ac:dyDescent="0.3">
      <c r="A556">
        <v>15777</v>
      </c>
      <c r="B556" t="s">
        <v>1616</v>
      </c>
      <c r="C556">
        <v>1</v>
      </c>
      <c r="D556" t="s">
        <v>1090</v>
      </c>
      <c r="E556" t="s">
        <v>1617</v>
      </c>
      <c r="F556">
        <v>75.826808249999999</v>
      </c>
      <c r="G556">
        <v>30.90287228</v>
      </c>
      <c r="H556" t="s">
        <v>1618</v>
      </c>
      <c r="I556" t="s">
        <v>102</v>
      </c>
      <c r="J556" t="s">
        <v>23</v>
      </c>
      <c r="K556" t="s">
        <v>23</v>
      </c>
      <c r="L556" t="s">
        <v>23</v>
      </c>
      <c r="M556" t="s">
        <v>23</v>
      </c>
      <c r="N556">
        <v>3</v>
      </c>
      <c r="O556">
        <v>53</v>
      </c>
      <c r="P556">
        <v>1600</v>
      </c>
      <c r="Q556">
        <v>3.8</v>
      </c>
      <c r="R556" t="s">
        <v>1619</v>
      </c>
    </row>
    <row r="557" spans="1:18" x14ac:dyDescent="0.3">
      <c r="A557">
        <v>18384227</v>
      </c>
      <c r="B557" t="s">
        <v>1620</v>
      </c>
      <c r="C557">
        <v>1</v>
      </c>
      <c r="D557" t="s">
        <v>1060</v>
      </c>
      <c r="E557" t="s">
        <v>1621</v>
      </c>
      <c r="F557">
        <v>80.231598000000005</v>
      </c>
      <c r="G557">
        <v>12.981615</v>
      </c>
      <c r="H557" t="s">
        <v>1564</v>
      </c>
      <c r="I557" t="s">
        <v>102</v>
      </c>
      <c r="J557" t="s">
        <v>23</v>
      </c>
      <c r="K557" t="s">
        <v>23</v>
      </c>
      <c r="L557" t="s">
        <v>23</v>
      </c>
      <c r="M557" t="s">
        <v>23</v>
      </c>
      <c r="N557">
        <v>3</v>
      </c>
      <c r="O557">
        <v>859</v>
      </c>
      <c r="P557">
        <v>1600</v>
      </c>
      <c r="Q557">
        <v>4.9000000000000004</v>
      </c>
      <c r="R557" t="s">
        <v>1622</v>
      </c>
    </row>
    <row r="558" spans="1:18" x14ac:dyDescent="0.3">
      <c r="A558">
        <v>100080</v>
      </c>
      <c r="B558" t="s">
        <v>1623</v>
      </c>
      <c r="C558">
        <v>1</v>
      </c>
      <c r="D558" t="s">
        <v>667</v>
      </c>
      <c r="E558" t="s">
        <v>1624</v>
      </c>
      <c r="F558">
        <v>75.837333000000001</v>
      </c>
      <c r="G558">
        <v>26.766535999999999</v>
      </c>
      <c r="H558" t="s">
        <v>1625</v>
      </c>
      <c r="I558" t="s">
        <v>102</v>
      </c>
      <c r="J558" t="s">
        <v>23</v>
      </c>
      <c r="K558" t="s">
        <v>23</v>
      </c>
      <c r="L558" t="s">
        <v>23</v>
      </c>
      <c r="M558" t="s">
        <v>23</v>
      </c>
      <c r="N558">
        <v>3</v>
      </c>
      <c r="O558">
        <v>1478</v>
      </c>
      <c r="P558">
        <v>1600</v>
      </c>
      <c r="Q558">
        <v>4.3</v>
      </c>
      <c r="R558" t="s">
        <v>1626</v>
      </c>
    </row>
    <row r="559" spans="1:18" x14ac:dyDescent="0.3">
      <c r="A559">
        <v>20842</v>
      </c>
      <c r="B559" t="s">
        <v>1059</v>
      </c>
      <c r="C559">
        <v>1</v>
      </c>
      <c r="D559" t="s">
        <v>1159</v>
      </c>
      <c r="E559" t="s">
        <v>1627</v>
      </c>
      <c r="F559">
        <v>88.43345214</v>
      </c>
      <c r="G559">
        <v>22.569358430000001</v>
      </c>
      <c r="H559" t="s">
        <v>478</v>
      </c>
      <c r="I559" t="s">
        <v>102</v>
      </c>
      <c r="J559" t="s">
        <v>23</v>
      </c>
      <c r="K559" t="s">
        <v>23</v>
      </c>
      <c r="L559" t="s">
        <v>23</v>
      </c>
      <c r="M559" t="s">
        <v>23</v>
      </c>
      <c r="N559">
        <v>3</v>
      </c>
      <c r="O559">
        <v>5966</v>
      </c>
      <c r="P559">
        <v>1600</v>
      </c>
      <c r="Q559">
        <v>4.9000000000000004</v>
      </c>
      <c r="R559" t="s">
        <v>1628</v>
      </c>
    </row>
    <row r="560" spans="1:18" x14ac:dyDescent="0.3">
      <c r="A560">
        <v>121552</v>
      </c>
      <c r="B560" t="s">
        <v>1629</v>
      </c>
      <c r="C560">
        <v>1</v>
      </c>
      <c r="D560" t="s">
        <v>792</v>
      </c>
      <c r="E560" t="s">
        <v>1630</v>
      </c>
      <c r="F560">
        <v>76.800955500000001</v>
      </c>
      <c r="G560">
        <v>30.705069300000002</v>
      </c>
      <c r="H560" t="s">
        <v>1631</v>
      </c>
      <c r="I560" t="s">
        <v>102</v>
      </c>
      <c r="J560" t="s">
        <v>23</v>
      </c>
      <c r="K560" t="s">
        <v>23</v>
      </c>
      <c r="L560" t="s">
        <v>23</v>
      </c>
      <c r="M560" t="s">
        <v>23</v>
      </c>
      <c r="N560">
        <v>3</v>
      </c>
      <c r="O560">
        <v>676</v>
      </c>
      <c r="P560">
        <v>1600</v>
      </c>
      <c r="Q560">
        <v>4.2</v>
      </c>
      <c r="R560" t="s">
        <v>1318</v>
      </c>
    </row>
    <row r="561" spans="1:18" x14ac:dyDescent="0.3">
      <c r="A561">
        <v>25570</v>
      </c>
      <c r="B561" t="s">
        <v>1059</v>
      </c>
      <c r="C561">
        <v>1</v>
      </c>
      <c r="D561" t="s">
        <v>1159</v>
      </c>
      <c r="E561" t="s">
        <v>1632</v>
      </c>
      <c r="F561">
        <v>88.354127149999997</v>
      </c>
      <c r="G561">
        <v>22.551083739999999</v>
      </c>
      <c r="H561" t="s">
        <v>478</v>
      </c>
      <c r="I561" t="s">
        <v>102</v>
      </c>
      <c r="J561" t="s">
        <v>23</v>
      </c>
      <c r="K561" t="s">
        <v>23</v>
      </c>
      <c r="L561" t="s">
        <v>23</v>
      </c>
      <c r="M561" t="s">
        <v>23</v>
      </c>
      <c r="N561">
        <v>3</v>
      </c>
      <c r="O561">
        <v>1753</v>
      </c>
      <c r="P561">
        <v>1600</v>
      </c>
      <c r="Q561">
        <v>4.9000000000000004</v>
      </c>
      <c r="R561" t="s">
        <v>1633</v>
      </c>
    </row>
    <row r="562" spans="1:18" x14ac:dyDescent="0.3">
      <c r="A562">
        <v>121553</v>
      </c>
      <c r="B562" t="s">
        <v>1634</v>
      </c>
      <c r="C562">
        <v>1</v>
      </c>
      <c r="D562" t="s">
        <v>792</v>
      </c>
      <c r="E562" t="s">
        <v>1630</v>
      </c>
      <c r="F562">
        <v>76.800640000000001</v>
      </c>
      <c r="G562">
        <v>30.705610199999999</v>
      </c>
      <c r="H562" t="s">
        <v>1635</v>
      </c>
      <c r="I562" t="s">
        <v>102</v>
      </c>
      <c r="J562" t="s">
        <v>23</v>
      </c>
      <c r="K562" t="s">
        <v>23</v>
      </c>
      <c r="L562" t="s">
        <v>23</v>
      </c>
      <c r="M562" t="s">
        <v>23</v>
      </c>
      <c r="N562">
        <v>3</v>
      </c>
      <c r="O562">
        <v>300</v>
      </c>
      <c r="P562">
        <v>1600</v>
      </c>
      <c r="Q562">
        <v>4.0999999999999996</v>
      </c>
      <c r="R562" t="s">
        <v>1636</v>
      </c>
    </row>
    <row r="563" spans="1:18" x14ac:dyDescent="0.3">
      <c r="A563">
        <v>310342</v>
      </c>
      <c r="B563" t="s">
        <v>1637</v>
      </c>
      <c r="C563">
        <v>1</v>
      </c>
      <c r="D563" t="s">
        <v>99</v>
      </c>
      <c r="E563" t="s">
        <v>375</v>
      </c>
      <c r="F563">
        <v>77.238678399999998</v>
      </c>
      <c r="G563">
        <v>28.537078600000001</v>
      </c>
      <c r="H563" t="s">
        <v>330</v>
      </c>
      <c r="I563" t="s">
        <v>102</v>
      </c>
      <c r="J563" t="s">
        <v>103</v>
      </c>
      <c r="K563" t="s">
        <v>103</v>
      </c>
      <c r="L563" t="s">
        <v>23</v>
      </c>
      <c r="M563" t="s">
        <v>23</v>
      </c>
      <c r="N563">
        <v>3</v>
      </c>
      <c r="O563">
        <v>302</v>
      </c>
      <c r="P563">
        <v>1550</v>
      </c>
      <c r="Q563">
        <v>3.8</v>
      </c>
      <c r="R563" t="s">
        <v>1638</v>
      </c>
    </row>
    <row r="564" spans="1:18" x14ac:dyDescent="0.3">
      <c r="A564">
        <v>18306547</v>
      </c>
      <c r="B564" t="s">
        <v>1639</v>
      </c>
      <c r="C564">
        <v>1</v>
      </c>
      <c r="D564" t="s">
        <v>99</v>
      </c>
      <c r="E564" t="s">
        <v>143</v>
      </c>
      <c r="F564">
        <v>77.219633099999996</v>
      </c>
      <c r="G564">
        <v>28.6271199</v>
      </c>
      <c r="H564" t="s">
        <v>1640</v>
      </c>
      <c r="I564" t="s">
        <v>102</v>
      </c>
      <c r="J564" t="s">
        <v>103</v>
      </c>
      <c r="K564" t="s">
        <v>23</v>
      </c>
      <c r="L564" t="s">
        <v>23</v>
      </c>
      <c r="M564" t="s">
        <v>23</v>
      </c>
      <c r="N564">
        <v>3</v>
      </c>
      <c r="O564">
        <v>361</v>
      </c>
      <c r="P564">
        <v>1550</v>
      </c>
      <c r="Q564">
        <v>4.2</v>
      </c>
      <c r="R564" t="s">
        <v>1641</v>
      </c>
    </row>
    <row r="565" spans="1:18" x14ac:dyDescent="0.3">
      <c r="A565">
        <v>2583</v>
      </c>
      <c r="B565" t="s">
        <v>1642</v>
      </c>
      <c r="C565">
        <v>1</v>
      </c>
      <c r="D565" t="s">
        <v>99</v>
      </c>
      <c r="E565" t="s">
        <v>1643</v>
      </c>
      <c r="F565">
        <v>77.240829599999998</v>
      </c>
      <c r="G565">
        <v>28.553676299999999</v>
      </c>
      <c r="H565" t="s">
        <v>1644</v>
      </c>
      <c r="I565" t="s">
        <v>102</v>
      </c>
      <c r="J565" t="s">
        <v>103</v>
      </c>
      <c r="K565" t="s">
        <v>23</v>
      </c>
      <c r="L565" t="s">
        <v>23</v>
      </c>
      <c r="M565" t="s">
        <v>23</v>
      </c>
      <c r="N565">
        <v>3</v>
      </c>
      <c r="O565">
        <v>455</v>
      </c>
      <c r="P565">
        <v>1550</v>
      </c>
      <c r="Q565">
        <v>3.6</v>
      </c>
      <c r="R565" t="s">
        <v>1645</v>
      </c>
    </row>
    <row r="566" spans="1:18" x14ac:dyDescent="0.3">
      <c r="A566">
        <v>1037</v>
      </c>
      <c r="B566" t="s">
        <v>1646</v>
      </c>
      <c r="C566">
        <v>1</v>
      </c>
      <c r="D566" t="s">
        <v>99</v>
      </c>
      <c r="E566" t="s">
        <v>1647</v>
      </c>
      <c r="F566">
        <v>77.213274100000007</v>
      </c>
      <c r="G566">
        <v>28.539620800000002</v>
      </c>
      <c r="H566" t="s">
        <v>1648</v>
      </c>
      <c r="I566" t="s">
        <v>102</v>
      </c>
      <c r="J566" t="s">
        <v>103</v>
      </c>
      <c r="K566" t="s">
        <v>103</v>
      </c>
      <c r="L566" t="s">
        <v>23</v>
      </c>
      <c r="M566" t="s">
        <v>23</v>
      </c>
      <c r="N566">
        <v>3</v>
      </c>
      <c r="O566">
        <v>191</v>
      </c>
      <c r="P566">
        <v>1550</v>
      </c>
      <c r="Q566">
        <v>3.3</v>
      </c>
      <c r="R566" t="s">
        <v>1649</v>
      </c>
    </row>
    <row r="567" spans="1:18" x14ac:dyDescent="0.3">
      <c r="A567">
        <v>7227</v>
      </c>
      <c r="B567" t="s">
        <v>1201</v>
      </c>
      <c r="C567">
        <v>1</v>
      </c>
      <c r="D567" t="s">
        <v>99</v>
      </c>
      <c r="E567" t="s">
        <v>578</v>
      </c>
      <c r="F567">
        <v>77.226190099999997</v>
      </c>
      <c r="G567">
        <v>28.599876800000001</v>
      </c>
      <c r="H567" t="s">
        <v>1650</v>
      </c>
      <c r="I567" t="s">
        <v>102</v>
      </c>
      <c r="J567" t="s">
        <v>103</v>
      </c>
      <c r="K567" t="s">
        <v>23</v>
      </c>
      <c r="L567" t="s">
        <v>23</v>
      </c>
      <c r="M567" t="s">
        <v>23</v>
      </c>
      <c r="N567">
        <v>3</v>
      </c>
      <c r="O567">
        <v>1203</v>
      </c>
      <c r="P567">
        <v>1550</v>
      </c>
      <c r="Q567">
        <v>4</v>
      </c>
      <c r="R567" t="s">
        <v>1651</v>
      </c>
    </row>
    <row r="568" spans="1:18" x14ac:dyDescent="0.3">
      <c r="A568">
        <v>300180</v>
      </c>
      <c r="B568" t="s">
        <v>1652</v>
      </c>
      <c r="C568">
        <v>1</v>
      </c>
      <c r="D568" t="s">
        <v>336</v>
      </c>
      <c r="E568" t="s">
        <v>714</v>
      </c>
      <c r="F568">
        <v>77.325418440000007</v>
      </c>
      <c r="G568">
        <v>28.570961489999998</v>
      </c>
      <c r="H568" t="s">
        <v>778</v>
      </c>
      <c r="I568" t="s">
        <v>102</v>
      </c>
      <c r="J568" t="s">
        <v>103</v>
      </c>
      <c r="K568" t="s">
        <v>23</v>
      </c>
      <c r="L568" t="s">
        <v>23</v>
      </c>
      <c r="M568" t="s">
        <v>23</v>
      </c>
      <c r="N568">
        <v>3</v>
      </c>
      <c r="O568">
        <v>425</v>
      </c>
      <c r="P568">
        <v>1550</v>
      </c>
      <c r="Q568">
        <v>3.6</v>
      </c>
      <c r="R568" t="s">
        <v>1619</v>
      </c>
    </row>
    <row r="569" spans="1:18" x14ac:dyDescent="0.3">
      <c r="A569">
        <v>6501534</v>
      </c>
      <c r="B569" t="s">
        <v>1653</v>
      </c>
      <c r="C569">
        <v>189</v>
      </c>
      <c r="D569" t="s">
        <v>1654</v>
      </c>
      <c r="E569" t="s">
        <v>1655</v>
      </c>
      <c r="F569">
        <v>28.060192000000001</v>
      </c>
      <c r="G569">
        <v>-26.203278000000001</v>
      </c>
      <c r="H569" t="s">
        <v>1656</v>
      </c>
      <c r="I569" t="s">
        <v>353</v>
      </c>
      <c r="J569" t="s">
        <v>23</v>
      </c>
      <c r="K569" t="s">
        <v>23</v>
      </c>
      <c r="L569" t="s">
        <v>23</v>
      </c>
      <c r="M569" t="s">
        <v>23</v>
      </c>
      <c r="N569">
        <v>4</v>
      </c>
      <c r="O569">
        <v>441</v>
      </c>
      <c r="P569">
        <v>1540</v>
      </c>
      <c r="Q569">
        <v>4.9000000000000004</v>
      </c>
      <c r="R569" t="s">
        <v>1657</v>
      </c>
    </row>
    <row r="570" spans="1:18" x14ac:dyDescent="0.3">
      <c r="A570">
        <v>6200</v>
      </c>
      <c r="B570" t="s">
        <v>1658</v>
      </c>
      <c r="C570">
        <v>1</v>
      </c>
      <c r="D570" t="s">
        <v>99</v>
      </c>
      <c r="E570" t="s">
        <v>1219</v>
      </c>
      <c r="F570">
        <v>77.201408900000004</v>
      </c>
      <c r="G570">
        <v>28.5439726</v>
      </c>
      <c r="H570" t="s">
        <v>1659</v>
      </c>
      <c r="I570" t="s">
        <v>102</v>
      </c>
      <c r="J570" t="s">
        <v>23</v>
      </c>
      <c r="K570" t="s">
        <v>23</v>
      </c>
      <c r="L570" t="s">
        <v>23</v>
      </c>
      <c r="M570" t="s">
        <v>23</v>
      </c>
      <c r="N570">
        <v>3</v>
      </c>
      <c r="O570">
        <v>218</v>
      </c>
      <c r="P570">
        <v>1500</v>
      </c>
      <c r="Q570">
        <v>3.4</v>
      </c>
      <c r="R570" t="s">
        <v>1660</v>
      </c>
    </row>
    <row r="571" spans="1:18" x14ac:dyDescent="0.3">
      <c r="A571">
        <v>310332</v>
      </c>
      <c r="B571" t="s">
        <v>1661</v>
      </c>
      <c r="C571">
        <v>1</v>
      </c>
      <c r="D571" t="s">
        <v>99</v>
      </c>
      <c r="E571" t="s">
        <v>1473</v>
      </c>
      <c r="F571">
        <v>77.303195000000002</v>
      </c>
      <c r="G571">
        <v>28.648647400000002</v>
      </c>
      <c r="H571" t="s">
        <v>1662</v>
      </c>
      <c r="I571" t="s">
        <v>102</v>
      </c>
      <c r="J571" t="s">
        <v>103</v>
      </c>
      <c r="K571" t="s">
        <v>23</v>
      </c>
      <c r="L571" t="s">
        <v>23</v>
      </c>
      <c r="M571" t="s">
        <v>23</v>
      </c>
      <c r="N571">
        <v>3</v>
      </c>
      <c r="O571">
        <v>286</v>
      </c>
      <c r="P571">
        <v>1500</v>
      </c>
      <c r="Q571">
        <v>3.2</v>
      </c>
      <c r="R571" t="s">
        <v>1663</v>
      </c>
    </row>
    <row r="572" spans="1:18" x14ac:dyDescent="0.3">
      <c r="A572">
        <v>8244</v>
      </c>
      <c r="B572" t="s">
        <v>1664</v>
      </c>
      <c r="C572">
        <v>1</v>
      </c>
      <c r="D572" t="s">
        <v>99</v>
      </c>
      <c r="E572" t="s">
        <v>578</v>
      </c>
      <c r="F572">
        <v>77.227537299999995</v>
      </c>
      <c r="G572">
        <v>28.600542900000001</v>
      </c>
      <c r="H572" t="s">
        <v>1665</v>
      </c>
      <c r="I572" t="s">
        <v>102</v>
      </c>
      <c r="J572" t="s">
        <v>23</v>
      </c>
      <c r="K572" t="s">
        <v>23</v>
      </c>
      <c r="L572" t="s">
        <v>23</v>
      </c>
      <c r="M572" t="s">
        <v>23</v>
      </c>
      <c r="N572">
        <v>3</v>
      </c>
      <c r="O572">
        <v>1569</v>
      </c>
      <c r="P572">
        <v>1500</v>
      </c>
      <c r="Q572">
        <v>4.5999999999999996</v>
      </c>
      <c r="R572" t="s">
        <v>1666</v>
      </c>
    </row>
    <row r="573" spans="1:18" x14ac:dyDescent="0.3">
      <c r="A573">
        <v>311766</v>
      </c>
      <c r="B573" t="s">
        <v>1667</v>
      </c>
      <c r="C573">
        <v>1</v>
      </c>
      <c r="D573" t="s">
        <v>99</v>
      </c>
      <c r="E573" t="s">
        <v>489</v>
      </c>
      <c r="F573">
        <v>77.223613189999995</v>
      </c>
      <c r="G573">
        <v>28.584556460000002</v>
      </c>
      <c r="H573" t="s">
        <v>251</v>
      </c>
      <c r="I573" t="s">
        <v>102</v>
      </c>
      <c r="J573" t="s">
        <v>103</v>
      </c>
      <c r="K573" t="s">
        <v>23</v>
      </c>
      <c r="L573" t="s">
        <v>23</v>
      </c>
      <c r="M573" t="s">
        <v>23</v>
      </c>
      <c r="N573">
        <v>3</v>
      </c>
      <c r="O573">
        <v>7</v>
      </c>
      <c r="P573">
        <v>1500</v>
      </c>
      <c r="Q573">
        <v>3</v>
      </c>
      <c r="R573" t="s">
        <v>1668</v>
      </c>
    </row>
    <row r="574" spans="1:18" x14ac:dyDescent="0.3">
      <c r="A574">
        <v>452</v>
      </c>
      <c r="B574" t="s">
        <v>1669</v>
      </c>
      <c r="C574">
        <v>1</v>
      </c>
      <c r="D574" t="s">
        <v>99</v>
      </c>
      <c r="E574" t="s">
        <v>1647</v>
      </c>
      <c r="F574">
        <v>77.2116173</v>
      </c>
      <c r="G574">
        <v>28.536405800000001</v>
      </c>
      <c r="H574" t="s">
        <v>1670</v>
      </c>
      <c r="I574" t="s">
        <v>102</v>
      </c>
      <c r="J574" t="s">
        <v>103</v>
      </c>
      <c r="K574" t="s">
        <v>23</v>
      </c>
      <c r="L574" t="s">
        <v>23</v>
      </c>
      <c r="M574" t="s">
        <v>23</v>
      </c>
      <c r="N574">
        <v>3</v>
      </c>
      <c r="O574">
        <v>168</v>
      </c>
      <c r="P574">
        <v>1500</v>
      </c>
      <c r="Q574">
        <v>3.5</v>
      </c>
      <c r="R574" t="s">
        <v>1671</v>
      </c>
    </row>
    <row r="575" spans="1:18" x14ac:dyDescent="0.3">
      <c r="A575">
        <v>18037817</v>
      </c>
      <c r="B575" t="s">
        <v>1672</v>
      </c>
      <c r="C575">
        <v>1</v>
      </c>
      <c r="D575" t="s">
        <v>99</v>
      </c>
      <c r="E575" t="s">
        <v>761</v>
      </c>
      <c r="F575">
        <v>77.117701499999995</v>
      </c>
      <c r="G575">
        <v>28.647132500000001</v>
      </c>
      <c r="H575" t="s">
        <v>1673</v>
      </c>
      <c r="I575" t="s">
        <v>102</v>
      </c>
      <c r="J575" t="s">
        <v>103</v>
      </c>
      <c r="K575" t="s">
        <v>23</v>
      </c>
      <c r="L575" t="s">
        <v>23</v>
      </c>
      <c r="M575" t="s">
        <v>23</v>
      </c>
      <c r="N575">
        <v>3</v>
      </c>
      <c r="O575">
        <v>778</v>
      </c>
      <c r="P575">
        <v>1500</v>
      </c>
      <c r="Q575">
        <v>4.5</v>
      </c>
      <c r="R575" t="s">
        <v>1674</v>
      </c>
    </row>
    <row r="576" spans="1:18" x14ac:dyDescent="0.3">
      <c r="A576">
        <v>18414499</v>
      </c>
      <c r="B576" t="s">
        <v>1675</v>
      </c>
      <c r="C576">
        <v>1</v>
      </c>
      <c r="D576" t="s">
        <v>99</v>
      </c>
      <c r="E576" t="s">
        <v>574</v>
      </c>
      <c r="F576">
        <v>77.223999800000001</v>
      </c>
      <c r="G576">
        <v>28.5625562</v>
      </c>
      <c r="H576" t="s">
        <v>211</v>
      </c>
      <c r="I576" t="s">
        <v>102</v>
      </c>
      <c r="J576" t="s">
        <v>103</v>
      </c>
      <c r="K576" t="s">
        <v>23</v>
      </c>
      <c r="L576" t="s">
        <v>23</v>
      </c>
      <c r="M576" t="s">
        <v>23</v>
      </c>
      <c r="N576">
        <v>3</v>
      </c>
      <c r="O576">
        <v>188</v>
      </c>
      <c r="P576">
        <v>1500</v>
      </c>
      <c r="Q576">
        <v>3.9</v>
      </c>
      <c r="R576" t="s">
        <v>1676</v>
      </c>
    </row>
    <row r="577" spans="1:18" x14ac:dyDescent="0.3">
      <c r="A577">
        <v>1913</v>
      </c>
      <c r="B577" t="s">
        <v>1669</v>
      </c>
      <c r="C577">
        <v>1</v>
      </c>
      <c r="D577" t="s">
        <v>99</v>
      </c>
      <c r="E577" t="s">
        <v>375</v>
      </c>
      <c r="F577">
        <v>77.243347999999997</v>
      </c>
      <c r="G577">
        <v>28.534019700000002</v>
      </c>
      <c r="H577" t="s">
        <v>1677</v>
      </c>
      <c r="I577" t="s">
        <v>102</v>
      </c>
      <c r="J577" t="s">
        <v>103</v>
      </c>
      <c r="K577" t="s">
        <v>23</v>
      </c>
      <c r="L577" t="s">
        <v>23</v>
      </c>
      <c r="M577" t="s">
        <v>23</v>
      </c>
      <c r="N577">
        <v>3</v>
      </c>
      <c r="O577">
        <v>198</v>
      </c>
      <c r="P577">
        <v>1500</v>
      </c>
      <c r="Q577">
        <v>3.5</v>
      </c>
      <c r="R577" t="s">
        <v>1678</v>
      </c>
    </row>
    <row r="578" spans="1:18" x14ac:dyDescent="0.3">
      <c r="A578">
        <v>799</v>
      </c>
      <c r="B578" t="s">
        <v>1679</v>
      </c>
      <c r="C578">
        <v>1</v>
      </c>
      <c r="D578" t="s">
        <v>99</v>
      </c>
      <c r="E578" t="s">
        <v>1376</v>
      </c>
      <c r="F578">
        <v>77.229732999999996</v>
      </c>
      <c r="G578">
        <v>28.608140200000001</v>
      </c>
      <c r="H578" t="s">
        <v>248</v>
      </c>
      <c r="I578" t="s">
        <v>102</v>
      </c>
      <c r="J578" t="s">
        <v>23</v>
      </c>
      <c r="K578" t="s">
        <v>103</v>
      </c>
      <c r="L578" t="s">
        <v>23</v>
      </c>
      <c r="M578" t="s">
        <v>23</v>
      </c>
      <c r="N578">
        <v>3</v>
      </c>
      <c r="O578">
        <v>4373</v>
      </c>
      <c r="P578">
        <v>1500</v>
      </c>
      <c r="Q578">
        <v>4.4000000000000004</v>
      </c>
      <c r="R578" t="s">
        <v>1680</v>
      </c>
    </row>
    <row r="579" spans="1:18" x14ac:dyDescent="0.3">
      <c r="A579">
        <v>1115</v>
      </c>
      <c r="B579" t="s">
        <v>1681</v>
      </c>
      <c r="C579">
        <v>1</v>
      </c>
      <c r="D579" t="s">
        <v>99</v>
      </c>
      <c r="E579" t="s">
        <v>1682</v>
      </c>
      <c r="F579">
        <v>77.123115510000005</v>
      </c>
      <c r="G579">
        <v>28.652978019999999</v>
      </c>
      <c r="H579" t="s">
        <v>1683</v>
      </c>
      <c r="I579" t="s">
        <v>102</v>
      </c>
      <c r="J579" t="s">
        <v>103</v>
      </c>
      <c r="K579" t="s">
        <v>23</v>
      </c>
      <c r="L579" t="s">
        <v>23</v>
      </c>
      <c r="M579" t="s">
        <v>23</v>
      </c>
      <c r="N579">
        <v>3</v>
      </c>
      <c r="O579">
        <v>178</v>
      </c>
      <c r="P579">
        <v>1500</v>
      </c>
      <c r="Q579">
        <v>3.5</v>
      </c>
      <c r="R579" t="s">
        <v>1684</v>
      </c>
    </row>
    <row r="580" spans="1:18" x14ac:dyDescent="0.3">
      <c r="A580">
        <v>800</v>
      </c>
      <c r="B580" t="s">
        <v>1685</v>
      </c>
      <c r="C580">
        <v>1</v>
      </c>
      <c r="D580" t="s">
        <v>99</v>
      </c>
      <c r="E580" t="s">
        <v>1376</v>
      </c>
      <c r="F580">
        <v>77.229816900000003</v>
      </c>
      <c r="G580">
        <v>28.6080413</v>
      </c>
      <c r="H580" t="s">
        <v>693</v>
      </c>
      <c r="I580" t="s">
        <v>102</v>
      </c>
      <c r="J580" t="s">
        <v>103</v>
      </c>
      <c r="K580" t="s">
        <v>103</v>
      </c>
      <c r="L580" t="s">
        <v>23</v>
      </c>
      <c r="M580" t="s">
        <v>23</v>
      </c>
      <c r="N580">
        <v>3</v>
      </c>
      <c r="O580">
        <v>447</v>
      </c>
      <c r="P580">
        <v>1500</v>
      </c>
      <c r="Q580">
        <v>3.6</v>
      </c>
      <c r="R580" t="s">
        <v>1686</v>
      </c>
    </row>
    <row r="581" spans="1:18" x14ac:dyDescent="0.3">
      <c r="A581">
        <v>18255154</v>
      </c>
      <c r="B581" t="s">
        <v>1687</v>
      </c>
      <c r="C581">
        <v>1</v>
      </c>
      <c r="D581" t="s">
        <v>99</v>
      </c>
      <c r="E581" t="s">
        <v>420</v>
      </c>
      <c r="F581">
        <v>77.219717950000003</v>
      </c>
      <c r="G581">
        <v>28.528231359999999</v>
      </c>
      <c r="H581" t="s">
        <v>1688</v>
      </c>
      <c r="I581" t="s">
        <v>102</v>
      </c>
      <c r="J581" t="s">
        <v>103</v>
      </c>
      <c r="K581" t="s">
        <v>23</v>
      </c>
      <c r="L581" t="s">
        <v>23</v>
      </c>
      <c r="M581" t="s">
        <v>23</v>
      </c>
      <c r="N581">
        <v>3</v>
      </c>
      <c r="O581">
        <v>220</v>
      </c>
      <c r="P581">
        <v>1500</v>
      </c>
      <c r="Q581">
        <v>3.8</v>
      </c>
      <c r="R581" t="s">
        <v>1689</v>
      </c>
    </row>
    <row r="582" spans="1:18" x14ac:dyDescent="0.3">
      <c r="A582">
        <v>2778</v>
      </c>
      <c r="B582" t="s">
        <v>1690</v>
      </c>
      <c r="C582">
        <v>1</v>
      </c>
      <c r="D582" t="s">
        <v>99</v>
      </c>
      <c r="E582" t="s">
        <v>747</v>
      </c>
      <c r="F582">
        <v>77.148221599999999</v>
      </c>
      <c r="G582">
        <v>28.536773199999999</v>
      </c>
      <c r="H582" t="s">
        <v>217</v>
      </c>
      <c r="I582" t="s">
        <v>102</v>
      </c>
      <c r="J582" t="s">
        <v>103</v>
      </c>
      <c r="K582" t="s">
        <v>103</v>
      </c>
      <c r="L582" t="s">
        <v>23</v>
      </c>
      <c r="M582" t="s">
        <v>23</v>
      </c>
      <c r="N582">
        <v>3</v>
      </c>
      <c r="O582">
        <v>361</v>
      </c>
      <c r="P582">
        <v>1500</v>
      </c>
      <c r="Q582">
        <v>3.6</v>
      </c>
      <c r="R582" t="s">
        <v>1691</v>
      </c>
    </row>
    <row r="583" spans="1:18" x14ac:dyDescent="0.3">
      <c r="A583">
        <v>18429396</v>
      </c>
      <c r="B583" t="s">
        <v>1692</v>
      </c>
      <c r="C583">
        <v>1</v>
      </c>
      <c r="D583" t="s">
        <v>99</v>
      </c>
      <c r="E583" t="s">
        <v>1693</v>
      </c>
      <c r="F583">
        <v>77.121810850000003</v>
      </c>
      <c r="G583">
        <v>28.554806670000001</v>
      </c>
      <c r="H583" t="s">
        <v>1694</v>
      </c>
      <c r="I583" t="s">
        <v>102</v>
      </c>
      <c r="J583" t="s">
        <v>103</v>
      </c>
      <c r="K583" t="s">
        <v>23</v>
      </c>
      <c r="L583" t="s">
        <v>23</v>
      </c>
      <c r="M583" t="s">
        <v>23</v>
      </c>
      <c r="N583">
        <v>3</v>
      </c>
      <c r="O583">
        <v>4</v>
      </c>
      <c r="P583">
        <v>1500</v>
      </c>
      <c r="Q583">
        <v>3</v>
      </c>
      <c r="R583" t="s">
        <v>1695</v>
      </c>
    </row>
    <row r="584" spans="1:18" x14ac:dyDescent="0.3">
      <c r="A584">
        <v>451</v>
      </c>
      <c r="B584" t="s">
        <v>1669</v>
      </c>
      <c r="C584">
        <v>1</v>
      </c>
      <c r="D584" t="s">
        <v>99</v>
      </c>
      <c r="E584" t="s">
        <v>905</v>
      </c>
      <c r="F584">
        <v>77.230142000000001</v>
      </c>
      <c r="G584">
        <v>28.573545299999999</v>
      </c>
      <c r="H584" t="s">
        <v>1677</v>
      </c>
      <c r="I584" t="s">
        <v>102</v>
      </c>
      <c r="J584" t="s">
        <v>103</v>
      </c>
      <c r="K584" t="s">
        <v>23</v>
      </c>
      <c r="L584" t="s">
        <v>23</v>
      </c>
      <c r="M584" t="s">
        <v>23</v>
      </c>
      <c r="N584">
        <v>3</v>
      </c>
      <c r="O584">
        <v>749</v>
      </c>
      <c r="P584">
        <v>1500</v>
      </c>
      <c r="Q584">
        <v>3.9</v>
      </c>
      <c r="R584" t="s">
        <v>1066</v>
      </c>
    </row>
    <row r="585" spans="1:18" x14ac:dyDescent="0.3">
      <c r="A585">
        <v>18034050</v>
      </c>
      <c r="B585" t="s">
        <v>1696</v>
      </c>
      <c r="C585">
        <v>1</v>
      </c>
      <c r="D585" t="s">
        <v>99</v>
      </c>
      <c r="E585" t="s">
        <v>502</v>
      </c>
      <c r="F585">
        <v>77.236294200000003</v>
      </c>
      <c r="G585">
        <v>28.549614399999999</v>
      </c>
      <c r="H585" t="s">
        <v>1697</v>
      </c>
      <c r="I585" t="s">
        <v>102</v>
      </c>
      <c r="J585" t="s">
        <v>103</v>
      </c>
      <c r="K585" t="s">
        <v>103</v>
      </c>
      <c r="L585" t="s">
        <v>23</v>
      </c>
      <c r="M585" t="s">
        <v>23</v>
      </c>
      <c r="N585">
        <v>3</v>
      </c>
      <c r="O585">
        <v>227</v>
      </c>
      <c r="P585">
        <v>1500</v>
      </c>
      <c r="Q585">
        <v>3.8</v>
      </c>
      <c r="R585" t="s">
        <v>1698</v>
      </c>
    </row>
    <row r="586" spans="1:18" x14ac:dyDescent="0.3">
      <c r="A586">
        <v>18441798</v>
      </c>
      <c r="B586" t="s">
        <v>1699</v>
      </c>
      <c r="C586">
        <v>1</v>
      </c>
      <c r="D586" t="s">
        <v>99</v>
      </c>
      <c r="E586" t="s">
        <v>1643</v>
      </c>
      <c r="F586">
        <v>77.241278600000001</v>
      </c>
      <c r="G586">
        <v>28.5526433</v>
      </c>
      <c r="H586" t="s">
        <v>1700</v>
      </c>
      <c r="I586" t="s">
        <v>102</v>
      </c>
      <c r="J586" t="s">
        <v>103</v>
      </c>
      <c r="K586" t="s">
        <v>23</v>
      </c>
      <c r="L586" t="s">
        <v>23</v>
      </c>
      <c r="M586" t="s">
        <v>23</v>
      </c>
      <c r="N586">
        <v>3</v>
      </c>
      <c r="O586">
        <v>90</v>
      </c>
      <c r="P586">
        <v>1500</v>
      </c>
      <c r="Q586">
        <v>4.3</v>
      </c>
      <c r="R586" t="s">
        <v>1701</v>
      </c>
    </row>
    <row r="587" spans="1:18" x14ac:dyDescent="0.3">
      <c r="A587">
        <v>2702</v>
      </c>
      <c r="B587" t="s">
        <v>1702</v>
      </c>
      <c r="C587">
        <v>1</v>
      </c>
      <c r="D587" t="s">
        <v>99</v>
      </c>
      <c r="E587" t="s">
        <v>100</v>
      </c>
      <c r="F587">
        <v>77.170399500000002</v>
      </c>
      <c r="G587">
        <v>28.594549199999999</v>
      </c>
      <c r="H587" t="s">
        <v>534</v>
      </c>
      <c r="I587" t="s">
        <v>102</v>
      </c>
      <c r="J587" t="s">
        <v>23</v>
      </c>
      <c r="K587" t="s">
        <v>23</v>
      </c>
      <c r="L587" t="s">
        <v>23</v>
      </c>
      <c r="M587" t="s">
        <v>23</v>
      </c>
      <c r="N587">
        <v>3</v>
      </c>
      <c r="O587">
        <v>76</v>
      </c>
      <c r="P587">
        <v>1500</v>
      </c>
      <c r="Q587">
        <v>4</v>
      </c>
      <c r="R587" t="s">
        <v>1703</v>
      </c>
    </row>
    <row r="588" spans="1:18" x14ac:dyDescent="0.3">
      <c r="A588">
        <v>4921</v>
      </c>
      <c r="B588" t="s">
        <v>1704</v>
      </c>
      <c r="C588">
        <v>1</v>
      </c>
      <c r="D588" t="s">
        <v>99</v>
      </c>
      <c r="E588" t="s">
        <v>1468</v>
      </c>
      <c r="F588">
        <v>77.15718493</v>
      </c>
      <c r="G588">
        <v>28.54370415</v>
      </c>
      <c r="H588" t="s">
        <v>1705</v>
      </c>
      <c r="I588" t="s">
        <v>102</v>
      </c>
      <c r="J588" t="s">
        <v>103</v>
      </c>
      <c r="K588" t="s">
        <v>23</v>
      </c>
      <c r="L588" t="s">
        <v>23</v>
      </c>
      <c r="M588" t="s">
        <v>23</v>
      </c>
      <c r="N588">
        <v>3</v>
      </c>
      <c r="O588">
        <v>118</v>
      </c>
      <c r="P588">
        <v>1500</v>
      </c>
      <c r="Q588">
        <v>3.8</v>
      </c>
      <c r="R588" t="s">
        <v>1206</v>
      </c>
    </row>
    <row r="589" spans="1:18" x14ac:dyDescent="0.3">
      <c r="A589">
        <v>8346</v>
      </c>
      <c r="B589" t="s">
        <v>1706</v>
      </c>
      <c r="C589">
        <v>1</v>
      </c>
      <c r="D589" t="s">
        <v>99</v>
      </c>
      <c r="E589" t="s">
        <v>1647</v>
      </c>
      <c r="F589">
        <v>77.200063200000002</v>
      </c>
      <c r="G589">
        <v>28.532072700000001</v>
      </c>
      <c r="H589" t="s">
        <v>1707</v>
      </c>
      <c r="I589" t="s">
        <v>102</v>
      </c>
      <c r="J589" t="s">
        <v>23</v>
      </c>
      <c r="K589" t="s">
        <v>103</v>
      </c>
      <c r="L589" t="s">
        <v>23</v>
      </c>
      <c r="M589" t="s">
        <v>23</v>
      </c>
      <c r="N589">
        <v>3</v>
      </c>
      <c r="O589">
        <v>148</v>
      </c>
      <c r="P589">
        <v>1500</v>
      </c>
      <c r="Q589">
        <v>3.6</v>
      </c>
      <c r="R589" t="s">
        <v>1708</v>
      </c>
    </row>
    <row r="590" spans="1:18" x14ac:dyDescent="0.3">
      <c r="A590">
        <v>312772</v>
      </c>
      <c r="B590" t="s">
        <v>1709</v>
      </c>
      <c r="C590">
        <v>1</v>
      </c>
      <c r="D590" t="s">
        <v>99</v>
      </c>
      <c r="E590" t="s">
        <v>1710</v>
      </c>
      <c r="F590">
        <v>77.167016399999994</v>
      </c>
      <c r="G590">
        <v>28.5876339</v>
      </c>
      <c r="H590" t="s">
        <v>1711</v>
      </c>
      <c r="I590" t="s">
        <v>102</v>
      </c>
      <c r="J590" t="s">
        <v>103</v>
      </c>
      <c r="K590" t="s">
        <v>23</v>
      </c>
      <c r="L590" t="s">
        <v>23</v>
      </c>
      <c r="M590" t="s">
        <v>23</v>
      </c>
      <c r="N590">
        <v>3</v>
      </c>
      <c r="O590">
        <v>1316</v>
      </c>
      <c r="P590">
        <v>1500</v>
      </c>
      <c r="Q590">
        <v>3.9</v>
      </c>
      <c r="R590" t="s">
        <v>1712</v>
      </c>
    </row>
    <row r="591" spans="1:18" x14ac:dyDescent="0.3">
      <c r="A591">
        <v>18268720</v>
      </c>
      <c r="B591" t="s">
        <v>1713</v>
      </c>
      <c r="C591">
        <v>1</v>
      </c>
      <c r="D591" t="s">
        <v>99</v>
      </c>
      <c r="E591" t="s">
        <v>901</v>
      </c>
      <c r="F591">
        <v>77.219254930000005</v>
      </c>
      <c r="G591">
        <v>28.528601630000001</v>
      </c>
      <c r="H591" t="s">
        <v>1714</v>
      </c>
      <c r="I591" t="s">
        <v>102</v>
      </c>
      <c r="J591" t="s">
        <v>103</v>
      </c>
      <c r="K591" t="s">
        <v>23</v>
      </c>
      <c r="L591" t="s">
        <v>23</v>
      </c>
      <c r="M591" t="s">
        <v>23</v>
      </c>
      <c r="N591">
        <v>3</v>
      </c>
      <c r="O591">
        <v>61</v>
      </c>
      <c r="P591">
        <v>1500</v>
      </c>
      <c r="Q591">
        <v>4</v>
      </c>
      <c r="R591" t="s">
        <v>1715</v>
      </c>
    </row>
    <row r="592" spans="1:18" x14ac:dyDescent="0.3">
      <c r="A592">
        <v>5227</v>
      </c>
      <c r="B592" t="s">
        <v>1716</v>
      </c>
      <c r="C592">
        <v>1</v>
      </c>
      <c r="D592" t="s">
        <v>99</v>
      </c>
      <c r="E592" t="s">
        <v>1717</v>
      </c>
      <c r="F592">
        <v>77.127168499999996</v>
      </c>
      <c r="G592">
        <v>28.548826500000001</v>
      </c>
      <c r="H592" t="s">
        <v>604</v>
      </c>
      <c r="I592" t="s">
        <v>102</v>
      </c>
      <c r="J592" t="s">
        <v>103</v>
      </c>
      <c r="K592" t="s">
        <v>23</v>
      </c>
      <c r="L592" t="s">
        <v>23</v>
      </c>
      <c r="M592" t="s">
        <v>23</v>
      </c>
      <c r="N592">
        <v>3</v>
      </c>
      <c r="O592">
        <v>9</v>
      </c>
      <c r="P592">
        <v>1500</v>
      </c>
      <c r="Q592">
        <v>2.7</v>
      </c>
      <c r="R592" t="s">
        <v>1718</v>
      </c>
    </row>
    <row r="593" spans="1:18" x14ac:dyDescent="0.3">
      <c r="A593">
        <v>18245298</v>
      </c>
      <c r="B593" t="s">
        <v>1719</v>
      </c>
      <c r="C593">
        <v>1</v>
      </c>
      <c r="D593" t="s">
        <v>99</v>
      </c>
      <c r="E593" t="s">
        <v>1720</v>
      </c>
      <c r="F593">
        <v>77.225291900000002</v>
      </c>
      <c r="G593">
        <v>28.676753699999999</v>
      </c>
      <c r="H593" t="s">
        <v>1721</v>
      </c>
      <c r="I593" t="s">
        <v>102</v>
      </c>
      <c r="J593" t="s">
        <v>103</v>
      </c>
      <c r="K593" t="s">
        <v>23</v>
      </c>
      <c r="L593" t="s">
        <v>23</v>
      </c>
      <c r="M593" t="s">
        <v>23</v>
      </c>
      <c r="N593">
        <v>3</v>
      </c>
      <c r="O593">
        <v>225</v>
      </c>
      <c r="P593">
        <v>1500</v>
      </c>
      <c r="Q593">
        <v>4</v>
      </c>
      <c r="R593" t="s">
        <v>1722</v>
      </c>
    </row>
    <row r="594" spans="1:18" x14ac:dyDescent="0.3">
      <c r="A594">
        <v>2437</v>
      </c>
      <c r="B594" t="s">
        <v>1723</v>
      </c>
      <c r="C594">
        <v>1</v>
      </c>
      <c r="D594" t="s">
        <v>99</v>
      </c>
      <c r="E594" t="s">
        <v>905</v>
      </c>
      <c r="F594">
        <v>77.230276799999999</v>
      </c>
      <c r="G594">
        <v>28.572796199999999</v>
      </c>
      <c r="H594" t="s">
        <v>160</v>
      </c>
      <c r="I594" t="s">
        <v>102</v>
      </c>
      <c r="J594" t="s">
        <v>103</v>
      </c>
      <c r="K594" t="s">
        <v>103</v>
      </c>
      <c r="L594" t="s">
        <v>23</v>
      </c>
      <c r="M594" t="s">
        <v>23</v>
      </c>
      <c r="N594">
        <v>3</v>
      </c>
      <c r="O594">
        <v>245</v>
      </c>
      <c r="P594">
        <v>1500</v>
      </c>
      <c r="Q594">
        <v>3.9</v>
      </c>
      <c r="R594" t="s">
        <v>1724</v>
      </c>
    </row>
    <row r="595" spans="1:18" x14ac:dyDescent="0.3">
      <c r="A595">
        <v>730</v>
      </c>
      <c r="B595" t="s">
        <v>1725</v>
      </c>
      <c r="C595">
        <v>1</v>
      </c>
      <c r="D595" t="s">
        <v>99</v>
      </c>
      <c r="E595" t="s">
        <v>905</v>
      </c>
      <c r="F595">
        <v>77.230411500000002</v>
      </c>
      <c r="G595">
        <v>28.573212399999999</v>
      </c>
      <c r="H595" t="s">
        <v>1726</v>
      </c>
      <c r="I595" t="s">
        <v>102</v>
      </c>
      <c r="J595" t="s">
        <v>103</v>
      </c>
      <c r="K595" t="s">
        <v>103</v>
      </c>
      <c r="L595" t="s">
        <v>23</v>
      </c>
      <c r="M595" t="s">
        <v>23</v>
      </c>
      <c r="N595">
        <v>3</v>
      </c>
      <c r="O595">
        <v>208</v>
      </c>
      <c r="P595">
        <v>1500</v>
      </c>
      <c r="Q595">
        <v>3.5</v>
      </c>
      <c r="R595" t="s">
        <v>1727</v>
      </c>
    </row>
    <row r="596" spans="1:18" x14ac:dyDescent="0.3">
      <c r="A596">
        <v>18350143</v>
      </c>
      <c r="B596" t="s">
        <v>1728</v>
      </c>
      <c r="C596">
        <v>1</v>
      </c>
      <c r="D596" t="s">
        <v>99</v>
      </c>
      <c r="E596" t="s">
        <v>905</v>
      </c>
      <c r="F596">
        <v>77.230142000000001</v>
      </c>
      <c r="G596">
        <v>28.573814200000001</v>
      </c>
      <c r="H596" t="s">
        <v>248</v>
      </c>
      <c r="I596" t="s">
        <v>102</v>
      </c>
      <c r="J596" t="s">
        <v>103</v>
      </c>
      <c r="K596" t="s">
        <v>103</v>
      </c>
      <c r="L596" t="s">
        <v>23</v>
      </c>
      <c r="M596" t="s">
        <v>23</v>
      </c>
      <c r="N596">
        <v>3</v>
      </c>
      <c r="O596">
        <v>183</v>
      </c>
      <c r="P596">
        <v>1500</v>
      </c>
      <c r="Q596">
        <v>4</v>
      </c>
      <c r="R596" t="s">
        <v>1729</v>
      </c>
    </row>
    <row r="597" spans="1:18" x14ac:dyDescent="0.3">
      <c r="A597">
        <v>3192</v>
      </c>
      <c r="B597" t="s">
        <v>1664</v>
      </c>
      <c r="C597">
        <v>1</v>
      </c>
      <c r="D597" t="s">
        <v>99</v>
      </c>
      <c r="E597" t="s">
        <v>599</v>
      </c>
      <c r="F597">
        <v>77.217796149999998</v>
      </c>
      <c r="G597">
        <v>28.528176269999999</v>
      </c>
      <c r="H597" t="s">
        <v>1665</v>
      </c>
      <c r="I597" t="s">
        <v>102</v>
      </c>
      <c r="J597" t="s">
        <v>23</v>
      </c>
      <c r="K597" t="s">
        <v>23</v>
      </c>
      <c r="L597" t="s">
        <v>23</v>
      </c>
      <c r="M597" t="s">
        <v>23</v>
      </c>
      <c r="N597">
        <v>3</v>
      </c>
      <c r="O597">
        <v>2777</v>
      </c>
      <c r="P597">
        <v>1500</v>
      </c>
      <c r="Q597">
        <v>4.4000000000000004</v>
      </c>
      <c r="R597" t="s">
        <v>1730</v>
      </c>
    </row>
    <row r="598" spans="1:18" x14ac:dyDescent="0.3">
      <c r="A598">
        <v>18369780</v>
      </c>
      <c r="B598" t="s">
        <v>1731</v>
      </c>
      <c r="C598">
        <v>1</v>
      </c>
      <c r="D598" t="s">
        <v>99</v>
      </c>
      <c r="E598" t="s">
        <v>761</v>
      </c>
      <c r="F598">
        <v>77.119318800000002</v>
      </c>
      <c r="G598">
        <v>28.647032500000002</v>
      </c>
      <c r="H598" t="s">
        <v>1732</v>
      </c>
      <c r="I598" t="s">
        <v>102</v>
      </c>
      <c r="J598" t="s">
        <v>103</v>
      </c>
      <c r="K598" t="s">
        <v>103</v>
      </c>
      <c r="L598" t="s">
        <v>23</v>
      </c>
      <c r="M598" t="s">
        <v>23</v>
      </c>
      <c r="N598">
        <v>3</v>
      </c>
      <c r="O598">
        <v>91</v>
      </c>
      <c r="P598">
        <v>1500</v>
      </c>
      <c r="Q598">
        <v>4.2</v>
      </c>
      <c r="R598" t="s">
        <v>1733</v>
      </c>
    </row>
    <row r="599" spans="1:18" x14ac:dyDescent="0.3">
      <c r="A599">
        <v>313412</v>
      </c>
      <c r="B599" t="s">
        <v>1734</v>
      </c>
      <c r="C599">
        <v>1</v>
      </c>
      <c r="D599" t="s">
        <v>99</v>
      </c>
      <c r="E599" t="s">
        <v>945</v>
      </c>
      <c r="F599">
        <v>77.163698339999996</v>
      </c>
      <c r="G599">
        <v>28.55900888</v>
      </c>
      <c r="H599" t="s">
        <v>1735</v>
      </c>
      <c r="I599" t="s">
        <v>102</v>
      </c>
      <c r="J599" t="s">
        <v>23</v>
      </c>
      <c r="K599" t="s">
        <v>103</v>
      </c>
      <c r="L599" t="s">
        <v>23</v>
      </c>
      <c r="M599" t="s">
        <v>23</v>
      </c>
      <c r="N599">
        <v>3</v>
      </c>
      <c r="O599">
        <v>9</v>
      </c>
      <c r="P599">
        <v>1500</v>
      </c>
      <c r="Q599">
        <v>2.8</v>
      </c>
      <c r="R599" t="s">
        <v>1736</v>
      </c>
    </row>
    <row r="600" spans="1:18" x14ac:dyDescent="0.3">
      <c r="A600">
        <v>8959</v>
      </c>
      <c r="B600" t="s">
        <v>1737</v>
      </c>
      <c r="C600">
        <v>1</v>
      </c>
      <c r="D600" t="s">
        <v>99</v>
      </c>
      <c r="E600" t="s">
        <v>1738</v>
      </c>
      <c r="F600">
        <v>77.251357619999993</v>
      </c>
      <c r="G600">
        <v>28.556026030000002</v>
      </c>
      <c r="H600" t="s">
        <v>1739</v>
      </c>
      <c r="I600" t="s">
        <v>102</v>
      </c>
      <c r="J600" t="s">
        <v>23</v>
      </c>
      <c r="K600" t="s">
        <v>103</v>
      </c>
      <c r="L600" t="s">
        <v>23</v>
      </c>
      <c r="M600" t="s">
        <v>23</v>
      </c>
      <c r="N600">
        <v>3</v>
      </c>
      <c r="O600">
        <v>686</v>
      </c>
      <c r="P600">
        <v>1500</v>
      </c>
      <c r="Q600">
        <v>4.0999999999999996</v>
      </c>
      <c r="R600" t="s">
        <v>1740</v>
      </c>
    </row>
    <row r="601" spans="1:18" x14ac:dyDescent="0.3">
      <c r="A601">
        <v>1614</v>
      </c>
      <c r="B601" t="s">
        <v>1664</v>
      </c>
      <c r="C601">
        <v>1</v>
      </c>
      <c r="D601" t="s">
        <v>99</v>
      </c>
      <c r="E601" t="s">
        <v>578</v>
      </c>
      <c r="F601">
        <v>77.227447499999997</v>
      </c>
      <c r="G601">
        <v>28.600623899999999</v>
      </c>
      <c r="H601" t="s">
        <v>1665</v>
      </c>
      <c r="I601" t="s">
        <v>102</v>
      </c>
      <c r="J601" t="s">
        <v>23</v>
      </c>
      <c r="K601" t="s">
        <v>23</v>
      </c>
      <c r="L601" t="s">
        <v>23</v>
      </c>
      <c r="M601" t="s">
        <v>23</v>
      </c>
      <c r="N601">
        <v>3</v>
      </c>
      <c r="O601">
        <v>4986</v>
      </c>
      <c r="P601">
        <v>1500</v>
      </c>
      <c r="Q601">
        <v>4.5</v>
      </c>
      <c r="R601" t="s">
        <v>1741</v>
      </c>
    </row>
    <row r="602" spans="1:18" x14ac:dyDescent="0.3">
      <c r="A602">
        <v>483</v>
      </c>
      <c r="B602" t="s">
        <v>1742</v>
      </c>
      <c r="C602">
        <v>1</v>
      </c>
      <c r="D602" t="s">
        <v>99</v>
      </c>
      <c r="E602" t="s">
        <v>743</v>
      </c>
      <c r="F602">
        <v>77.219543299999998</v>
      </c>
      <c r="G602">
        <v>28.568233599999999</v>
      </c>
      <c r="H602" t="s">
        <v>693</v>
      </c>
      <c r="I602" t="s">
        <v>102</v>
      </c>
      <c r="J602" t="s">
        <v>103</v>
      </c>
      <c r="K602" t="s">
        <v>103</v>
      </c>
      <c r="L602" t="s">
        <v>23</v>
      </c>
      <c r="M602" t="s">
        <v>23</v>
      </c>
      <c r="N602">
        <v>3</v>
      </c>
      <c r="O602">
        <v>177</v>
      </c>
      <c r="P602">
        <v>1500</v>
      </c>
      <c r="Q602">
        <v>3.6</v>
      </c>
      <c r="R602" t="s">
        <v>1743</v>
      </c>
    </row>
    <row r="603" spans="1:18" x14ac:dyDescent="0.3">
      <c r="A603">
        <v>18336192</v>
      </c>
      <c r="B603" t="s">
        <v>1744</v>
      </c>
      <c r="C603">
        <v>1</v>
      </c>
      <c r="D603" t="s">
        <v>99</v>
      </c>
      <c r="E603" t="s">
        <v>303</v>
      </c>
      <c r="F603">
        <v>77.251965200000001</v>
      </c>
      <c r="G603">
        <v>28.551417600000001</v>
      </c>
      <c r="H603" t="s">
        <v>1745</v>
      </c>
      <c r="I603" t="s">
        <v>102</v>
      </c>
      <c r="J603" t="s">
        <v>103</v>
      </c>
      <c r="K603" t="s">
        <v>23</v>
      </c>
      <c r="L603" t="s">
        <v>23</v>
      </c>
      <c r="M603" t="s">
        <v>23</v>
      </c>
      <c r="N603">
        <v>3</v>
      </c>
      <c r="O603">
        <v>145</v>
      </c>
      <c r="P603">
        <v>1500</v>
      </c>
      <c r="Q603">
        <v>3.9</v>
      </c>
      <c r="R603" t="s">
        <v>790</v>
      </c>
    </row>
    <row r="604" spans="1:18" x14ac:dyDescent="0.3">
      <c r="A604">
        <v>18345755</v>
      </c>
      <c r="B604" t="s">
        <v>1746</v>
      </c>
      <c r="C604">
        <v>1</v>
      </c>
      <c r="D604" t="s">
        <v>99</v>
      </c>
      <c r="E604" t="s">
        <v>1647</v>
      </c>
      <c r="F604">
        <v>77.213642399999998</v>
      </c>
      <c r="G604">
        <v>28.538889300000001</v>
      </c>
      <c r="H604" t="s">
        <v>1747</v>
      </c>
      <c r="I604" t="s">
        <v>102</v>
      </c>
      <c r="J604" t="s">
        <v>23</v>
      </c>
      <c r="K604" t="s">
        <v>23</v>
      </c>
      <c r="L604" t="s">
        <v>23</v>
      </c>
      <c r="M604" t="s">
        <v>23</v>
      </c>
      <c r="N604">
        <v>3</v>
      </c>
      <c r="O604">
        <v>38</v>
      </c>
      <c r="P604">
        <v>1500</v>
      </c>
      <c r="Q604">
        <v>3.9</v>
      </c>
      <c r="R604" t="s">
        <v>922</v>
      </c>
    </row>
    <row r="605" spans="1:18" x14ac:dyDescent="0.3">
      <c r="A605">
        <v>18303724</v>
      </c>
      <c r="B605" t="s">
        <v>1748</v>
      </c>
      <c r="C605">
        <v>1</v>
      </c>
      <c r="D605" t="s">
        <v>99</v>
      </c>
      <c r="E605" t="s">
        <v>1749</v>
      </c>
      <c r="F605">
        <v>77.20744852</v>
      </c>
      <c r="G605">
        <v>28.523382959999999</v>
      </c>
      <c r="H605" t="s">
        <v>1750</v>
      </c>
      <c r="I605" t="s">
        <v>102</v>
      </c>
      <c r="J605" t="s">
        <v>103</v>
      </c>
      <c r="K605" t="s">
        <v>23</v>
      </c>
      <c r="L605" t="s">
        <v>23</v>
      </c>
      <c r="M605" t="s">
        <v>23</v>
      </c>
      <c r="N605">
        <v>3</v>
      </c>
      <c r="O605">
        <v>96</v>
      </c>
      <c r="P605">
        <v>1500</v>
      </c>
      <c r="Q605">
        <v>3.9</v>
      </c>
      <c r="R605" t="s">
        <v>1751</v>
      </c>
    </row>
    <row r="606" spans="1:18" x14ac:dyDescent="0.3">
      <c r="A606">
        <v>3083</v>
      </c>
      <c r="B606" t="s">
        <v>1752</v>
      </c>
      <c r="C606">
        <v>1</v>
      </c>
      <c r="D606" t="s">
        <v>99</v>
      </c>
      <c r="E606" t="s">
        <v>761</v>
      </c>
      <c r="F606">
        <v>77.119328400000001</v>
      </c>
      <c r="G606">
        <v>28.647244199999999</v>
      </c>
      <c r="H606" t="s">
        <v>831</v>
      </c>
      <c r="I606" t="s">
        <v>102</v>
      </c>
      <c r="J606" t="s">
        <v>23</v>
      </c>
      <c r="K606" t="s">
        <v>103</v>
      </c>
      <c r="L606" t="s">
        <v>23</v>
      </c>
      <c r="M606" t="s">
        <v>23</v>
      </c>
      <c r="N606">
        <v>3</v>
      </c>
      <c r="O606">
        <v>699</v>
      </c>
      <c r="P606">
        <v>1500</v>
      </c>
      <c r="Q606">
        <v>3.7</v>
      </c>
      <c r="R606" t="s">
        <v>1258</v>
      </c>
    </row>
    <row r="607" spans="1:18" x14ac:dyDescent="0.3">
      <c r="A607">
        <v>6127</v>
      </c>
      <c r="B607" t="s">
        <v>1609</v>
      </c>
      <c r="C607">
        <v>1</v>
      </c>
      <c r="D607" t="s">
        <v>99</v>
      </c>
      <c r="E607" t="s">
        <v>1753</v>
      </c>
      <c r="F607">
        <v>77.286021099999999</v>
      </c>
      <c r="G607">
        <v>28.637014600000001</v>
      </c>
      <c r="H607" t="s">
        <v>248</v>
      </c>
      <c r="I607" t="s">
        <v>102</v>
      </c>
      <c r="J607" t="s">
        <v>103</v>
      </c>
      <c r="K607" t="s">
        <v>103</v>
      </c>
      <c r="L607" t="s">
        <v>23</v>
      </c>
      <c r="M607" t="s">
        <v>23</v>
      </c>
      <c r="N607">
        <v>3</v>
      </c>
      <c r="O607">
        <v>307</v>
      </c>
      <c r="P607">
        <v>1500</v>
      </c>
      <c r="Q607">
        <v>2.7</v>
      </c>
      <c r="R607" t="s">
        <v>1754</v>
      </c>
    </row>
    <row r="608" spans="1:18" x14ac:dyDescent="0.3">
      <c r="A608">
        <v>4166</v>
      </c>
      <c r="B608" t="s">
        <v>1755</v>
      </c>
      <c r="C608">
        <v>1</v>
      </c>
      <c r="D608" t="s">
        <v>99</v>
      </c>
      <c r="E608" t="s">
        <v>1756</v>
      </c>
      <c r="F608">
        <v>77.180046300000001</v>
      </c>
      <c r="G608">
        <v>28.696250800000001</v>
      </c>
      <c r="H608" t="s">
        <v>136</v>
      </c>
      <c r="I608" t="s">
        <v>102</v>
      </c>
      <c r="J608" t="s">
        <v>103</v>
      </c>
      <c r="K608" t="s">
        <v>103</v>
      </c>
      <c r="L608" t="s">
        <v>23</v>
      </c>
      <c r="M608" t="s">
        <v>23</v>
      </c>
      <c r="N608">
        <v>3</v>
      </c>
      <c r="O608">
        <v>137</v>
      </c>
      <c r="P608">
        <v>1500</v>
      </c>
      <c r="Q608">
        <v>3.4</v>
      </c>
      <c r="R608" t="s">
        <v>1757</v>
      </c>
    </row>
    <row r="609" spans="1:18" x14ac:dyDescent="0.3">
      <c r="A609">
        <v>18311930</v>
      </c>
      <c r="B609" t="s">
        <v>1758</v>
      </c>
      <c r="C609">
        <v>1</v>
      </c>
      <c r="D609" t="s">
        <v>99</v>
      </c>
      <c r="E609" t="s">
        <v>1759</v>
      </c>
      <c r="F609">
        <v>77.241772600000004</v>
      </c>
      <c r="G609">
        <v>28.542694399999998</v>
      </c>
      <c r="H609" t="s">
        <v>693</v>
      </c>
      <c r="I609" t="s">
        <v>102</v>
      </c>
      <c r="J609" t="s">
        <v>103</v>
      </c>
      <c r="K609" t="s">
        <v>23</v>
      </c>
      <c r="L609" t="s">
        <v>23</v>
      </c>
      <c r="M609" t="s">
        <v>23</v>
      </c>
      <c r="N609">
        <v>3</v>
      </c>
      <c r="O609">
        <v>1</v>
      </c>
      <c r="P609">
        <v>1500</v>
      </c>
      <c r="Q609">
        <v>1</v>
      </c>
      <c r="R609" t="s">
        <v>1760</v>
      </c>
    </row>
    <row r="610" spans="1:18" x14ac:dyDescent="0.3">
      <c r="A610">
        <v>308544</v>
      </c>
      <c r="B610" t="s">
        <v>1761</v>
      </c>
      <c r="C610">
        <v>1</v>
      </c>
      <c r="D610" t="s">
        <v>99</v>
      </c>
      <c r="E610" t="s">
        <v>1762</v>
      </c>
      <c r="F610">
        <v>77.195198599999998</v>
      </c>
      <c r="G610">
        <v>28.576218900000001</v>
      </c>
      <c r="H610" t="s">
        <v>217</v>
      </c>
      <c r="I610" t="s">
        <v>102</v>
      </c>
      <c r="J610" t="s">
        <v>103</v>
      </c>
      <c r="K610" t="s">
        <v>103</v>
      </c>
      <c r="L610" t="s">
        <v>23</v>
      </c>
      <c r="M610" t="s">
        <v>23</v>
      </c>
      <c r="N610">
        <v>3</v>
      </c>
      <c r="O610">
        <v>112</v>
      </c>
      <c r="P610">
        <v>1500</v>
      </c>
      <c r="Q610">
        <v>2.7</v>
      </c>
      <c r="R610" t="s">
        <v>1763</v>
      </c>
    </row>
    <row r="611" spans="1:18" x14ac:dyDescent="0.3">
      <c r="A611">
        <v>18144458</v>
      </c>
      <c r="B611" t="s">
        <v>1764</v>
      </c>
      <c r="C611">
        <v>1</v>
      </c>
      <c r="D611" t="s">
        <v>99</v>
      </c>
      <c r="E611" t="s">
        <v>571</v>
      </c>
      <c r="F611">
        <v>77.173859100000001</v>
      </c>
      <c r="G611">
        <v>28.572432299999999</v>
      </c>
      <c r="H611" t="s">
        <v>313</v>
      </c>
      <c r="I611" t="s">
        <v>102</v>
      </c>
      <c r="J611" t="s">
        <v>23</v>
      </c>
      <c r="K611" t="s">
        <v>23</v>
      </c>
      <c r="L611" t="s">
        <v>23</v>
      </c>
      <c r="M611" t="s">
        <v>23</v>
      </c>
      <c r="N611">
        <v>3</v>
      </c>
      <c r="O611">
        <v>259</v>
      </c>
      <c r="P611">
        <v>1500</v>
      </c>
      <c r="Q611">
        <v>4.0999999999999996</v>
      </c>
      <c r="R611" t="s">
        <v>1765</v>
      </c>
    </row>
    <row r="612" spans="1:18" x14ac:dyDescent="0.3">
      <c r="A612">
        <v>313333</v>
      </c>
      <c r="B612" t="s">
        <v>1766</v>
      </c>
      <c r="C612">
        <v>1</v>
      </c>
      <c r="D612" t="s">
        <v>99</v>
      </c>
      <c r="E612" t="s">
        <v>1513</v>
      </c>
      <c r="F612">
        <v>77.197474729999996</v>
      </c>
      <c r="G612">
        <v>28.535493079999998</v>
      </c>
      <c r="H612" t="s">
        <v>1767</v>
      </c>
      <c r="I612" t="s">
        <v>102</v>
      </c>
      <c r="J612" t="s">
        <v>103</v>
      </c>
      <c r="K612" t="s">
        <v>103</v>
      </c>
      <c r="L612" t="s">
        <v>23</v>
      </c>
      <c r="M612" t="s">
        <v>23</v>
      </c>
      <c r="N612">
        <v>3</v>
      </c>
      <c r="O612">
        <v>45</v>
      </c>
      <c r="P612">
        <v>1500</v>
      </c>
      <c r="Q612">
        <v>3.4</v>
      </c>
      <c r="R612" t="s">
        <v>1768</v>
      </c>
    </row>
    <row r="613" spans="1:18" x14ac:dyDescent="0.3">
      <c r="A613">
        <v>310958</v>
      </c>
      <c r="B613" t="s">
        <v>1769</v>
      </c>
      <c r="C613">
        <v>1</v>
      </c>
      <c r="D613" t="s">
        <v>99</v>
      </c>
      <c r="E613" t="s">
        <v>1513</v>
      </c>
      <c r="F613">
        <v>77.198156679999997</v>
      </c>
      <c r="G613">
        <v>28.537896270000001</v>
      </c>
      <c r="H613" t="s">
        <v>1770</v>
      </c>
      <c r="I613" t="s">
        <v>102</v>
      </c>
      <c r="J613" t="s">
        <v>103</v>
      </c>
      <c r="K613" t="s">
        <v>103</v>
      </c>
      <c r="L613" t="s">
        <v>23</v>
      </c>
      <c r="M613" t="s">
        <v>23</v>
      </c>
      <c r="N613">
        <v>3</v>
      </c>
      <c r="O613">
        <v>665</v>
      </c>
      <c r="P613">
        <v>1500</v>
      </c>
      <c r="Q613">
        <v>4.2</v>
      </c>
      <c r="R613" t="s">
        <v>1771</v>
      </c>
    </row>
    <row r="614" spans="1:18" x14ac:dyDescent="0.3">
      <c r="A614">
        <v>312300</v>
      </c>
      <c r="B614" t="s">
        <v>1772</v>
      </c>
      <c r="C614">
        <v>1</v>
      </c>
      <c r="D614" t="s">
        <v>99</v>
      </c>
      <c r="E614" t="s">
        <v>734</v>
      </c>
      <c r="F614">
        <v>77.155094899999995</v>
      </c>
      <c r="G614">
        <v>28.541140899999998</v>
      </c>
      <c r="H614" t="s">
        <v>1773</v>
      </c>
      <c r="I614" t="s">
        <v>102</v>
      </c>
      <c r="J614" t="s">
        <v>103</v>
      </c>
      <c r="K614" t="s">
        <v>103</v>
      </c>
      <c r="L614" t="s">
        <v>23</v>
      </c>
      <c r="M614" t="s">
        <v>23</v>
      </c>
      <c r="N614">
        <v>3</v>
      </c>
      <c r="O614">
        <v>336</v>
      </c>
      <c r="P614">
        <v>1500</v>
      </c>
      <c r="Q614">
        <v>4.2</v>
      </c>
      <c r="R614" t="s">
        <v>1774</v>
      </c>
    </row>
    <row r="615" spans="1:18" x14ac:dyDescent="0.3">
      <c r="A615">
        <v>301581</v>
      </c>
      <c r="B615" t="s">
        <v>1775</v>
      </c>
      <c r="C615">
        <v>1</v>
      </c>
      <c r="D615" t="s">
        <v>99</v>
      </c>
      <c r="E615" t="s">
        <v>1776</v>
      </c>
      <c r="F615">
        <v>77.115195999999997</v>
      </c>
      <c r="G615">
        <v>28.543091</v>
      </c>
      <c r="H615" t="s">
        <v>534</v>
      </c>
      <c r="I615" t="s">
        <v>102</v>
      </c>
      <c r="J615" t="s">
        <v>23</v>
      </c>
      <c r="K615" t="s">
        <v>23</v>
      </c>
      <c r="L615" t="s">
        <v>23</v>
      </c>
      <c r="M615" t="s">
        <v>23</v>
      </c>
      <c r="N615">
        <v>3</v>
      </c>
      <c r="O615">
        <v>2</v>
      </c>
      <c r="P615">
        <v>1500</v>
      </c>
      <c r="Q615">
        <v>1</v>
      </c>
      <c r="R615" t="s">
        <v>1511</v>
      </c>
    </row>
    <row r="616" spans="1:18" x14ac:dyDescent="0.3">
      <c r="A616">
        <v>304304</v>
      </c>
      <c r="B616" t="s">
        <v>1777</v>
      </c>
      <c r="C616">
        <v>1</v>
      </c>
      <c r="D616" t="s">
        <v>99</v>
      </c>
      <c r="E616" t="s">
        <v>1778</v>
      </c>
      <c r="F616">
        <v>77.306149500000004</v>
      </c>
      <c r="G616">
        <v>28.631018900000001</v>
      </c>
      <c r="H616" t="s">
        <v>410</v>
      </c>
      <c r="I616" t="s">
        <v>102</v>
      </c>
      <c r="J616" t="s">
        <v>103</v>
      </c>
      <c r="K616" t="s">
        <v>23</v>
      </c>
      <c r="L616" t="s">
        <v>23</v>
      </c>
      <c r="M616" t="s">
        <v>23</v>
      </c>
      <c r="N616">
        <v>3</v>
      </c>
      <c r="O616">
        <v>68</v>
      </c>
      <c r="P616">
        <v>1500</v>
      </c>
      <c r="Q616">
        <v>2.8</v>
      </c>
      <c r="R616" t="s">
        <v>1779</v>
      </c>
    </row>
    <row r="617" spans="1:18" x14ac:dyDescent="0.3">
      <c r="A617">
        <v>307342</v>
      </c>
      <c r="B617" t="s">
        <v>1780</v>
      </c>
      <c r="C617">
        <v>1</v>
      </c>
      <c r="D617" t="s">
        <v>99</v>
      </c>
      <c r="E617" t="s">
        <v>1781</v>
      </c>
      <c r="F617">
        <v>77.2874628</v>
      </c>
      <c r="G617">
        <v>28.537471700000001</v>
      </c>
      <c r="H617" t="s">
        <v>35</v>
      </c>
      <c r="I617" t="s">
        <v>102</v>
      </c>
      <c r="J617" t="s">
        <v>103</v>
      </c>
      <c r="K617" t="s">
        <v>23</v>
      </c>
      <c r="L617" t="s">
        <v>23</v>
      </c>
      <c r="M617" t="s">
        <v>23</v>
      </c>
      <c r="N617">
        <v>3</v>
      </c>
      <c r="O617">
        <v>19</v>
      </c>
      <c r="P617">
        <v>1500</v>
      </c>
      <c r="Q617">
        <v>3.3</v>
      </c>
      <c r="R617" t="s">
        <v>1782</v>
      </c>
    </row>
    <row r="618" spans="1:18" x14ac:dyDescent="0.3">
      <c r="A618">
        <v>3190</v>
      </c>
      <c r="B618" t="s">
        <v>1664</v>
      </c>
      <c r="C618">
        <v>1</v>
      </c>
      <c r="D618" t="s">
        <v>99</v>
      </c>
      <c r="E618" t="s">
        <v>1643</v>
      </c>
      <c r="F618">
        <v>77.242131799999996</v>
      </c>
      <c r="G618">
        <v>28.5527692</v>
      </c>
      <c r="H618" t="s">
        <v>1665</v>
      </c>
      <c r="I618" t="s">
        <v>102</v>
      </c>
      <c r="J618" t="s">
        <v>23</v>
      </c>
      <c r="K618" t="s">
        <v>23</v>
      </c>
      <c r="L618" t="s">
        <v>23</v>
      </c>
      <c r="M618" t="s">
        <v>23</v>
      </c>
      <c r="N618">
        <v>3</v>
      </c>
      <c r="O618">
        <v>1521</v>
      </c>
      <c r="P618">
        <v>1500</v>
      </c>
      <c r="Q618">
        <v>4.4000000000000004</v>
      </c>
      <c r="R618" t="s">
        <v>1783</v>
      </c>
    </row>
    <row r="619" spans="1:18" x14ac:dyDescent="0.3">
      <c r="A619">
        <v>998</v>
      </c>
      <c r="B619" t="s">
        <v>1784</v>
      </c>
      <c r="C619">
        <v>1</v>
      </c>
      <c r="D619" t="s">
        <v>99</v>
      </c>
      <c r="E619" t="s">
        <v>1647</v>
      </c>
      <c r="F619">
        <v>77.213275800000005</v>
      </c>
      <c r="G619">
        <v>28.539624</v>
      </c>
      <c r="H619" t="s">
        <v>1785</v>
      </c>
      <c r="I619" t="s">
        <v>102</v>
      </c>
      <c r="J619" t="s">
        <v>103</v>
      </c>
      <c r="K619" t="s">
        <v>103</v>
      </c>
      <c r="L619" t="s">
        <v>23</v>
      </c>
      <c r="M619" t="s">
        <v>23</v>
      </c>
      <c r="N619">
        <v>3</v>
      </c>
      <c r="O619">
        <v>104</v>
      </c>
      <c r="P619">
        <v>1500</v>
      </c>
      <c r="Q619">
        <v>3.5</v>
      </c>
      <c r="R619" t="s">
        <v>1786</v>
      </c>
    </row>
    <row r="620" spans="1:18" x14ac:dyDescent="0.3">
      <c r="A620">
        <v>5851</v>
      </c>
      <c r="B620" t="s">
        <v>1681</v>
      </c>
      <c r="C620">
        <v>1</v>
      </c>
      <c r="D620" t="s">
        <v>99</v>
      </c>
      <c r="E620" t="s">
        <v>1753</v>
      </c>
      <c r="F620">
        <v>77.2857573</v>
      </c>
      <c r="G620">
        <v>28.636989100000001</v>
      </c>
      <c r="H620" t="s">
        <v>1683</v>
      </c>
      <c r="I620" t="s">
        <v>102</v>
      </c>
      <c r="J620" t="s">
        <v>103</v>
      </c>
      <c r="K620" t="s">
        <v>23</v>
      </c>
      <c r="L620" t="s">
        <v>23</v>
      </c>
      <c r="M620" t="s">
        <v>23</v>
      </c>
      <c r="N620">
        <v>3</v>
      </c>
      <c r="O620">
        <v>43</v>
      </c>
      <c r="P620">
        <v>1500</v>
      </c>
      <c r="Q620">
        <v>2.4</v>
      </c>
      <c r="R620" t="s">
        <v>1787</v>
      </c>
    </row>
    <row r="621" spans="1:18" x14ac:dyDescent="0.3">
      <c r="A621">
        <v>18427565</v>
      </c>
      <c r="B621" t="s">
        <v>1788</v>
      </c>
      <c r="C621">
        <v>1</v>
      </c>
      <c r="D621" t="s">
        <v>99</v>
      </c>
      <c r="E621" t="s">
        <v>574</v>
      </c>
      <c r="F621">
        <v>77.22493695</v>
      </c>
      <c r="G621">
        <v>28.56257437</v>
      </c>
      <c r="H621" t="s">
        <v>1789</v>
      </c>
      <c r="I621" t="s">
        <v>102</v>
      </c>
      <c r="J621" t="s">
        <v>23</v>
      </c>
      <c r="K621" t="s">
        <v>103</v>
      </c>
      <c r="L621" t="s">
        <v>23</v>
      </c>
      <c r="M621" t="s">
        <v>23</v>
      </c>
      <c r="N621">
        <v>3</v>
      </c>
      <c r="O621">
        <v>46</v>
      </c>
      <c r="P621">
        <v>1500</v>
      </c>
      <c r="Q621">
        <v>4</v>
      </c>
      <c r="R621" t="s">
        <v>960</v>
      </c>
    </row>
    <row r="622" spans="1:18" x14ac:dyDescent="0.3">
      <c r="A622">
        <v>2217</v>
      </c>
      <c r="B622" t="s">
        <v>1780</v>
      </c>
      <c r="C622">
        <v>1</v>
      </c>
      <c r="D622" t="s">
        <v>99</v>
      </c>
      <c r="E622" t="s">
        <v>523</v>
      </c>
      <c r="F622">
        <v>77.206293599999995</v>
      </c>
      <c r="G622">
        <v>28.5580523</v>
      </c>
      <c r="H622" t="s">
        <v>35</v>
      </c>
      <c r="I622" t="s">
        <v>102</v>
      </c>
      <c r="J622" t="s">
        <v>103</v>
      </c>
      <c r="K622" t="s">
        <v>23</v>
      </c>
      <c r="L622" t="s">
        <v>23</v>
      </c>
      <c r="M622" t="s">
        <v>23</v>
      </c>
      <c r="N622">
        <v>3</v>
      </c>
      <c r="O622">
        <v>163</v>
      </c>
      <c r="P622">
        <v>1500</v>
      </c>
      <c r="Q622">
        <v>3.5</v>
      </c>
      <c r="R622" t="s">
        <v>605</v>
      </c>
    </row>
    <row r="623" spans="1:18" x14ac:dyDescent="0.3">
      <c r="A623">
        <v>18384149</v>
      </c>
      <c r="B623" t="s">
        <v>1790</v>
      </c>
      <c r="C623">
        <v>1</v>
      </c>
      <c r="D623" t="s">
        <v>99</v>
      </c>
      <c r="E623" t="s">
        <v>761</v>
      </c>
      <c r="F623">
        <v>77.121070000000003</v>
      </c>
      <c r="G623">
        <v>28.648593699999999</v>
      </c>
      <c r="H623" t="s">
        <v>1791</v>
      </c>
      <c r="I623" t="s">
        <v>102</v>
      </c>
      <c r="J623" t="s">
        <v>103</v>
      </c>
      <c r="K623" t="s">
        <v>23</v>
      </c>
      <c r="L623" t="s">
        <v>23</v>
      </c>
      <c r="M623" t="s">
        <v>23</v>
      </c>
      <c r="N623">
        <v>3</v>
      </c>
      <c r="O623">
        <v>168</v>
      </c>
      <c r="P623">
        <v>1500</v>
      </c>
      <c r="Q623">
        <v>3.9</v>
      </c>
      <c r="R623" t="s">
        <v>1792</v>
      </c>
    </row>
    <row r="624" spans="1:18" x14ac:dyDescent="0.3">
      <c r="A624">
        <v>3077</v>
      </c>
      <c r="B624" t="s">
        <v>1022</v>
      </c>
      <c r="C624">
        <v>1</v>
      </c>
      <c r="D624" t="s">
        <v>99</v>
      </c>
      <c r="E624" t="s">
        <v>761</v>
      </c>
      <c r="F624">
        <v>77.118206799999996</v>
      </c>
      <c r="G624">
        <v>28.647497399999999</v>
      </c>
      <c r="H624" t="s">
        <v>1024</v>
      </c>
      <c r="I624" t="s">
        <v>102</v>
      </c>
      <c r="J624" t="s">
        <v>23</v>
      </c>
      <c r="K624" t="s">
        <v>23</v>
      </c>
      <c r="L624" t="s">
        <v>23</v>
      </c>
      <c r="M624" t="s">
        <v>23</v>
      </c>
      <c r="N624">
        <v>3</v>
      </c>
      <c r="O624">
        <v>2514</v>
      </c>
      <c r="P624">
        <v>1500</v>
      </c>
      <c r="Q624">
        <v>4.0999999999999996</v>
      </c>
      <c r="R624" t="s">
        <v>1793</v>
      </c>
    </row>
    <row r="625" spans="1:18" x14ac:dyDescent="0.3">
      <c r="A625">
        <v>18398598</v>
      </c>
      <c r="B625" t="s">
        <v>1794</v>
      </c>
      <c r="C625">
        <v>1</v>
      </c>
      <c r="D625" t="s">
        <v>99</v>
      </c>
      <c r="E625" t="s">
        <v>420</v>
      </c>
      <c r="F625">
        <v>77.198789340000005</v>
      </c>
      <c r="G625">
        <v>28.5130132</v>
      </c>
      <c r="H625" t="s">
        <v>1795</v>
      </c>
      <c r="I625" t="s">
        <v>102</v>
      </c>
      <c r="J625" t="s">
        <v>103</v>
      </c>
      <c r="K625" t="s">
        <v>23</v>
      </c>
      <c r="L625" t="s">
        <v>23</v>
      </c>
      <c r="M625" t="s">
        <v>23</v>
      </c>
      <c r="N625">
        <v>3</v>
      </c>
      <c r="O625">
        <v>4</v>
      </c>
      <c r="P625">
        <v>1500</v>
      </c>
      <c r="Q625">
        <v>3</v>
      </c>
      <c r="R625" t="s">
        <v>1796</v>
      </c>
    </row>
    <row r="626" spans="1:18" x14ac:dyDescent="0.3">
      <c r="A626">
        <v>18222573</v>
      </c>
      <c r="B626" t="s">
        <v>1797</v>
      </c>
      <c r="C626">
        <v>1</v>
      </c>
      <c r="D626" t="s">
        <v>99</v>
      </c>
      <c r="E626" t="s">
        <v>1798</v>
      </c>
      <c r="F626">
        <v>77.134772389999995</v>
      </c>
      <c r="G626">
        <v>28.68990208</v>
      </c>
      <c r="H626" t="s">
        <v>478</v>
      </c>
      <c r="I626" t="s">
        <v>102</v>
      </c>
      <c r="J626" t="s">
        <v>103</v>
      </c>
      <c r="K626" t="s">
        <v>103</v>
      </c>
      <c r="L626" t="s">
        <v>23</v>
      </c>
      <c r="M626" t="s">
        <v>23</v>
      </c>
      <c r="N626">
        <v>3</v>
      </c>
      <c r="O626">
        <v>64</v>
      </c>
      <c r="P626">
        <v>1500</v>
      </c>
      <c r="Q626">
        <v>3.2</v>
      </c>
      <c r="R626" t="s">
        <v>1671</v>
      </c>
    </row>
    <row r="627" spans="1:18" x14ac:dyDescent="0.3">
      <c r="A627">
        <v>948</v>
      </c>
      <c r="B627" t="s">
        <v>1799</v>
      </c>
      <c r="C627">
        <v>1</v>
      </c>
      <c r="D627" t="s">
        <v>99</v>
      </c>
      <c r="E627" t="s">
        <v>1513</v>
      </c>
      <c r="F627">
        <v>77.198808200000002</v>
      </c>
      <c r="G627">
        <v>28.538666200000002</v>
      </c>
      <c r="H627" t="s">
        <v>478</v>
      </c>
      <c r="I627" t="s">
        <v>102</v>
      </c>
      <c r="J627" t="s">
        <v>103</v>
      </c>
      <c r="K627" t="s">
        <v>103</v>
      </c>
      <c r="L627" t="s">
        <v>23</v>
      </c>
      <c r="M627" t="s">
        <v>23</v>
      </c>
      <c r="N627">
        <v>3</v>
      </c>
      <c r="O627">
        <v>141</v>
      </c>
      <c r="P627">
        <v>1500</v>
      </c>
      <c r="Q627">
        <v>3.5</v>
      </c>
      <c r="R627" t="s">
        <v>1800</v>
      </c>
    </row>
    <row r="628" spans="1:18" x14ac:dyDescent="0.3">
      <c r="A628">
        <v>7316</v>
      </c>
      <c r="B628" t="s">
        <v>1801</v>
      </c>
      <c r="C628">
        <v>1</v>
      </c>
      <c r="D628" t="s">
        <v>99</v>
      </c>
      <c r="E628" t="s">
        <v>523</v>
      </c>
      <c r="F628">
        <v>77.205979099999993</v>
      </c>
      <c r="G628">
        <v>28.558156799999999</v>
      </c>
      <c r="H628" t="s">
        <v>478</v>
      </c>
      <c r="I628" t="s">
        <v>102</v>
      </c>
      <c r="J628" t="s">
        <v>103</v>
      </c>
      <c r="K628" t="s">
        <v>103</v>
      </c>
      <c r="L628" t="s">
        <v>23</v>
      </c>
      <c r="M628" t="s">
        <v>23</v>
      </c>
      <c r="N628">
        <v>3</v>
      </c>
      <c r="O628">
        <v>104</v>
      </c>
      <c r="P628">
        <v>1500</v>
      </c>
      <c r="Q628">
        <v>3.1</v>
      </c>
      <c r="R628" t="s">
        <v>1802</v>
      </c>
    </row>
    <row r="629" spans="1:18" x14ac:dyDescent="0.3">
      <c r="A629">
        <v>301605</v>
      </c>
      <c r="B629" t="s">
        <v>1803</v>
      </c>
      <c r="C629">
        <v>1</v>
      </c>
      <c r="D629" t="s">
        <v>99</v>
      </c>
      <c r="E629" t="s">
        <v>174</v>
      </c>
      <c r="F629">
        <v>77.220862920000002</v>
      </c>
      <c r="G629">
        <v>28.633843559999999</v>
      </c>
      <c r="H629" t="s">
        <v>1804</v>
      </c>
      <c r="I629" t="s">
        <v>102</v>
      </c>
      <c r="J629" t="s">
        <v>23</v>
      </c>
      <c r="K629" t="s">
        <v>23</v>
      </c>
      <c r="L629" t="s">
        <v>23</v>
      </c>
      <c r="M629" t="s">
        <v>23</v>
      </c>
      <c r="N629">
        <v>3</v>
      </c>
      <c r="O629">
        <v>4914</v>
      </c>
      <c r="P629">
        <v>1500</v>
      </c>
      <c r="Q629">
        <v>3.7</v>
      </c>
      <c r="R629" t="s">
        <v>1524</v>
      </c>
    </row>
    <row r="630" spans="1:18" x14ac:dyDescent="0.3">
      <c r="A630">
        <v>18454488</v>
      </c>
      <c r="B630" t="s">
        <v>1805</v>
      </c>
      <c r="C630">
        <v>1</v>
      </c>
      <c r="D630" t="s">
        <v>99</v>
      </c>
      <c r="E630" t="s">
        <v>174</v>
      </c>
      <c r="F630">
        <v>77.222891300000001</v>
      </c>
      <c r="G630">
        <v>28.6332275</v>
      </c>
      <c r="H630" t="s">
        <v>1806</v>
      </c>
      <c r="I630" t="s">
        <v>102</v>
      </c>
      <c r="J630" t="s">
        <v>103</v>
      </c>
      <c r="K630" t="s">
        <v>23</v>
      </c>
      <c r="L630" t="s">
        <v>23</v>
      </c>
      <c r="M630" t="s">
        <v>23</v>
      </c>
      <c r="N630">
        <v>3</v>
      </c>
      <c r="O630">
        <v>104</v>
      </c>
      <c r="P630">
        <v>1500</v>
      </c>
      <c r="Q630">
        <v>4.3</v>
      </c>
      <c r="R630" t="s">
        <v>1807</v>
      </c>
    </row>
    <row r="631" spans="1:18" x14ac:dyDescent="0.3">
      <c r="A631">
        <v>18222559</v>
      </c>
      <c r="B631" t="s">
        <v>1808</v>
      </c>
      <c r="C631">
        <v>1</v>
      </c>
      <c r="D631" t="s">
        <v>99</v>
      </c>
      <c r="E631" t="s">
        <v>174</v>
      </c>
      <c r="F631">
        <v>77.222507399999998</v>
      </c>
      <c r="G631">
        <v>28.6315156</v>
      </c>
      <c r="H631" t="s">
        <v>1257</v>
      </c>
      <c r="I631" t="s">
        <v>102</v>
      </c>
      <c r="J631" t="s">
        <v>103</v>
      </c>
      <c r="K631" t="s">
        <v>23</v>
      </c>
      <c r="L631" t="s">
        <v>23</v>
      </c>
      <c r="M631" t="s">
        <v>23</v>
      </c>
      <c r="N631">
        <v>3</v>
      </c>
      <c r="O631">
        <v>492</v>
      </c>
      <c r="P631">
        <v>1500</v>
      </c>
      <c r="Q631">
        <v>4.0999999999999996</v>
      </c>
      <c r="R631" t="s">
        <v>1809</v>
      </c>
    </row>
    <row r="632" spans="1:18" x14ac:dyDescent="0.3">
      <c r="A632">
        <v>9747</v>
      </c>
      <c r="B632" t="s">
        <v>1810</v>
      </c>
      <c r="C632">
        <v>1</v>
      </c>
      <c r="D632" t="s">
        <v>99</v>
      </c>
      <c r="E632" t="s">
        <v>174</v>
      </c>
      <c r="F632">
        <v>77.218291010000002</v>
      </c>
      <c r="G632">
        <v>28.634177260000001</v>
      </c>
      <c r="H632" t="s">
        <v>1811</v>
      </c>
      <c r="I632" t="s">
        <v>102</v>
      </c>
      <c r="J632" t="s">
        <v>103</v>
      </c>
      <c r="K632" t="s">
        <v>23</v>
      </c>
      <c r="L632" t="s">
        <v>23</v>
      </c>
      <c r="M632" t="s">
        <v>23</v>
      </c>
      <c r="N632">
        <v>3</v>
      </c>
      <c r="O632">
        <v>391</v>
      </c>
      <c r="P632">
        <v>1500</v>
      </c>
      <c r="Q632">
        <v>3.6</v>
      </c>
      <c r="R632" t="s">
        <v>1812</v>
      </c>
    </row>
    <row r="633" spans="1:18" x14ac:dyDescent="0.3">
      <c r="A633">
        <v>930</v>
      </c>
      <c r="B633" t="s">
        <v>1813</v>
      </c>
      <c r="C633">
        <v>1</v>
      </c>
      <c r="D633" t="s">
        <v>99</v>
      </c>
      <c r="E633" t="s">
        <v>174</v>
      </c>
      <c r="F633">
        <v>77.219273799999996</v>
      </c>
      <c r="G633">
        <v>28.634253399999999</v>
      </c>
      <c r="H633" t="s">
        <v>1814</v>
      </c>
      <c r="I633" t="s">
        <v>102</v>
      </c>
      <c r="J633" t="s">
        <v>103</v>
      </c>
      <c r="K633" t="s">
        <v>103</v>
      </c>
      <c r="L633" t="s">
        <v>23</v>
      </c>
      <c r="M633" t="s">
        <v>23</v>
      </c>
      <c r="N633">
        <v>3</v>
      </c>
      <c r="O633">
        <v>1027</v>
      </c>
      <c r="P633">
        <v>1500</v>
      </c>
      <c r="Q633">
        <v>3.5</v>
      </c>
      <c r="R633" t="s">
        <v>1815</v>
      </c>
    </row>
    <row r="634" spans="1:18" x14ac:dyDescent="0.3">
      <c r="A634">
        <v>18423151</v>
      </c>
      <c r="B634" t="s">
        <v>1816</v>
      </c>
      <c r="C634">
        <v>1</v>
      </c>
      <c r="D634" t="s">
        <v>99</v>
      </c>
      <c r="E634" t="s">
        <v>174</v>
      </c>
      <c r="F634">
        <v>77.219139100000007</v>
      </c>
      <c r="G634">
        <v>28.635539699999999</v>
      </c>
      <c r="H634" t="s">
        <v>1694</v>
      </c>
      <c r="I634" t="s">
        <v>102</v>
      </c>
      <c r="J634" t="s">
        <v>103</v>
      </c>
      <c r="K634" t="s">
        <v>23</v>
      </c>
      <c r="L634" t="s">
        <v>23</v>
      </c>
      <c r="M634" t="s">
        <v>23</v>
      </c>
      <c r="N634">
        <v>3</v>
      </c>
      <c r="O634">
        <v>90</v>
      </c>
      <c r="P634">
        <v>1500</v>
      </c>
      <c r="Q634">
        <v>4.0999999999999996</v>
      </c>
      <c r="R634" t="s">
        <v>1483</v>
      </c>
    </row>
    <row r="635" spans="1:18" x14ac:dyDescent="0.3">
      <c r="A635">
        <v>18416632</v>
      </c>
      <c r="B635" t="s">
        <v>1817</v>
      </c>
      <c r="C635">
        <v>1</v>
      </c>
      <c r="D635" t="s">
        <v>1551</v>
      </c>
      <c r="E635" t="s">
        <v>1818</v>
      </c>
      <c r="F635">
        <v>78.068022380000002</v>
      </c>
      <c r="G635">
        <v>30.361280789999999</v>
      </c>
      <c r="H635" t="s">
        <v>110</v>
      </c>
      <c r="I635" t="s">
        <v>102</v>
      </c>
      <c r="J635" t="s">
        <v>23</v>
      </c>
      <c r="K635" t="s">
        <v>23</v>
      </c>
      <c r="L635" t="s">
        <v>23</v>
      </c>
      <c r="M635" t="s">
        <v>23</v>
      </c>
      <c r="N635">
        <v>4</v>
      </c>
      <c r="O635">
        <v>50</v>
      </c>
      <c r="P635">
        <v>1500</v>
      </c>
      <c r="Q635">
        <v>4.9000000000000004</v>
      </c>
      <c r="R635" t="s">
        <v>1819</v>
      </c>
    </row>
    <row r="636" spans="1:18" x14ac:dyDescent="0.3">
      <c r="A636">
        <v>18425735</v>
      </c>
      <c r="B636" t="s">
        <v>1501</v>
      </c>
      <c r="C636">
        <v>1</v>
      </c>
      <c r="D636" t="s">
        <v>99</v>
      </c>
      <c r="E636" t="s">
        <v>174</v>
      </c>
      <c r="F636">
        <v>77.221070299999994</v>
      </c>
      <c r="G636">
        <v>28.631557699999998</v>
      </c>
      <c r="H636" t="s">
        <v>1502</v>
      </c>
      <c r="I636" t="s">
        <v>102</v>
      </c>
      <c r="J636" t="s">
        <v>103</v>
      </c>
      <c r="K636" t="s">
        <v>23</v>
      </c>
      <c r="L636" t="s">
        <v>23</v>
      </c>
      <c r="M636" t="s">
        <v>23</v>
      </c>
      <c r="N636">
        <v>3</v>
      </c>
      <c r="O636">
        <v>143</v>
      </c>
      <c r="P636">
        <v>1500</v>
      </c>
      <c r="Q636">
        <v>3.9</v>
      </c>
      <c r="R636" t="s">
        <v>1820</v>
      </c>
    </row>
    <row r="637" spans="1:18" x14ac:dyDescent="0.3">
      <c r="A637">
        <v>18418277</v>
      </c>
      <c r="B637" t="s">
        <v>1821</v>
      </c>
      <c r="C637">
        <v>1</v>
      </c>
      <c r="D637" t="s">
        <v>99</v>
      </c>
      <c r="E637" t="s">
        <v>174</v>
      </c>
      <c r="F637">
        <v>77.222642199999996</v>
      </c>
      <c r="G637">
        <v>28.633275600000001</v>
      </c>
      <c r="H637" t="s">
        <v>1822</v>
      </c>
      <c r="I637" t="s">
        <v>102</v>
      </c>
      <c r="J637" t="s">
        <v>23</v>
      </c>
      <c r="K637" t="s">
        <v>23</v>
      </c>
      <c r="L637" t="s">
        <v>23</v>
      </c>
      <c r="M637" t="s">
        <v>23</v>
      </c>
      <c r="N637">
        <v>3</v>
      </c>
      <c r="O637">
        <v>52</v>
      </c>
      <c r="P637">
        <v>1500</v>
      </c>
      <c r="Q637">
        <v>4.7</v>
      </c>
      <c r="R637" t="s">
        <v>1823</v>
      </c>
    </row>
    <row r="638" spans="1:18" x14ac:dyDescent="0.3">
      <c r="A638">
        <v>18070476</v>
      </c>
      <c r="B638" t="s">
        <v>1824</v>
      </c>
      <c r="C638">
        <v>1</v>
      </c>
      <c r="D638" t="s">
        <v>99</v>
      </c>
      <c r="E638" t="s">
        <v>174</v>
      </c>
      <c r="F638">
        <v>77.222866699999997</v>
      </c>
      <c r="G638">
        <v>28.633252200000001</v>
      </c>
      <c r="H638" t="s">
        <v>1694</v>
      </c>
      <c r="I638" t="s">
        <v>102</v>
      </c>
      <c r="J638" t="s">
        <v>23</v>
      </c>
      <c r="K638" t="s">
        <v>103</v>
      </c>
      <c r="L638" t="s">
        <v>23</v>
      </c>
      <c r="M638" t="s">
        <v>23</v>
      </c>
      <c r="N638">
        <v>3</v>
      </c>
      <c r="O638">
        <v>873</v>
      </c>
      <c r="P638">
        <v>1500</v>
      </c>
      <c r="Q638">
        <v>3.7</v>
      </c>
      <c r="R638" t="s">
        <v>1825</v>
      </c>
    </row>
    <row r="639" spans="1:18" x14ac:dyDescent="0.3">
      <c r="A639">
        <v>313256</v>
      </c>
      <c r="B639" t="s">
        <v>1687</v>
      </c>
      <c r="C639">
        <v>1</v>
      </c>
      <c r="D639" t="s">
        <v>99</v>
      </c>
      <c r="E639" t="s">
        <v>174</v>
      </c>
      <c r="F639">
        <v>77.220792299999999</v>
      </c>
      <c r="G639">
        <v>28.6303196</v>
      </c>
      <c r="H639" t="s">
        <v>1688</v>
      </c>
      <c r="I639" t="s">
        <v>102</v>
      </c>
      <c r="J639" t="s">
        <v>103</v>
      </c>
      <c r="K639" t="s">
        <v>23</v>
      </c>
      <c r="L639" t="s">
        <v>23</v>
      </c>
      <c r="M639" t="s">
        <v>23</v>
      </c>
      <c r="N639">
        <v>3</v>
      </c>
      <c r="O639">
        <v>1545</v>
      </c>
      <c r="P639">
        <v>1500</v>
      </c>
      <c r="Q639">
        <v>3.9</v>
      </c>
      <c r="R639" t="s">
        <v>1826</v>
      </c>
    </row>
    <row r="640" spans="1:18" x14ac:dyDescent="0.3">
      <c r="A640">
        <v>2100702</v>
      </c>
      <c r="B640" t="s">
        <v>1059</v>
      </c>
      <c r="C640">
        <v>1</v>
      </c>
      <c r="D640" t="s">
        <v>1827</v>
      </c>
      <c r="E640" t="s">
        <v>1828</v>
      </c>
      <c r="F640">
        <v>91.759856999999997</v>
      </c>
      <c r="G640">
        <v>26.172118999999999</v>
      </c>
      <c r="H640" t="s">
        <v>110</v>
      </c>
      <c r="I640" t="s">
        <v>102</v>
      </c>
      <c r="J640" t="s">
        <v>23</v>
      </c>
      <c r="K640" t="s">
        <v>23</v>
      </c>
      <c r="L640" t="s">
        <v>23</v>
      </c>
      <c r="M640" t="s">
        <v>23</v>
      </c>
      <c r="N640">
        <v>4</v>
      </c>
      <c r="O640">
        <v>774</v>
      </c>
      <c r="P640">
        <v>1500</v>
      </c>
      <c r="Q640">
        <v>4.9000000000000004</v>
      </c>
      <c r="R640" t="s">
        <v>1829</v>
      </c>
    </row>
    <row r="641" spans="1:18" x14ac:dyDescent="0.3">
      <c r="A641">
        <v>18418237</v>
      </c>
      <c r="B641" t="s">
        <v>1830</v>
      </c>
      <c r="C641">
        <v>1</v>
      </c>
      <c r="D641" t="s">
        <v>99</v>
      </c>
      <c r="E641" t="s">
        <v>1123</v>
      </c>
      <c r="F641">
        <v>77.123652620000001</v>
      </c>
      <c r="G641">
        <v>28.66655119</v>
      </c>
      <c r="H641" t="s">
        <v>110</v>
      </c>
      <c r="I641" t="s">
        <v>102</v>
      </c>
      <c r="J641" t="s">
        <v>103</v>
      </c>
      <c r="K641" t="s">
        <v>23</v>
      </c>
      <c r="L641" t="s">
        <v>23</v>
      </c>
      <c r="M641" t="s">
        <v>23</v>
      </c>
      <c r="N641">
        <v>3</v>
      </c>
      <c r="O641">
        <v>140</v>
      </c>
      <c r="P641">
        <v>1500</v>
      </c>
      <c r="Q641">
        <v>3.8</v>
      </c>
      <c r="R641" t="s">
        <v>1831</v>
      </c>
    </row>
    <row r="642" spans="1:18" x14ac:dyDescent="0.3">
      <c r="A642">
        <v>130699</v>
      </c>
      <c r="B642" t="s">
        <v>1832</v>
      </c>
      <c r="C642">
        <v>1</v>
      </c>
      <c r="D642" t="s">
        <v>1081</v>
      </c>
      <c r="E642" t="s">
        <v>1833</v>
      </c>
      <c r="F642">
        <v>73.783459500000006</v>
      </c>
      <c r="G642">
        <v>15.51315</v>
      </c>
      <c r="H642" t="s">
        <v>150</v>
      </c>
      <c r="I642" t="s">
        <v>102</v>
      </c>
      <c r="J642" t="s">
        <v>23</v>
      </c>
      <c r="K642" t="s">
        <v>23</v>
      </c>
      <c r="L642" t="s">
        <v>23</v>
      </c>
      <c r="M642" t="s">
        <v>23</v>
      </c>
      <c r="N642">
        <v>4</v>
      </c>
      <c r="O642">
        <v>516</v>
      </c>
      <c r="P642">
        <v>1500</v>
      </c>
      <c r="Q642">
        <v>3.7</v>
      </c>
      <c r="R642" t="s">
        <v>1834</v>
      </c>
    </row>
    <row r="643" spans="1:18" x14ac:dyDescent="0.3">
      <c r="A643">
        <v>1600258</v>
      </c>
      <c r="B643" t="s">
        <v>1059</v>
      </c>
      <c r="C643">
        <v>1</v>
      </c>
      <c r="D643" t="s">
        <v>1835</v>
      </c>
      <c r="E643" t="s">
        <v>1836</v>
      </c>
      <c r="F643">
        <v>73.760947999999999</v>
      </c>
      <c r="G643">
        <v>19.990707</v>
      </c>
      <c r="H643" t="s">
        <v>1837</v>
      </c>
      <c r="I643" t="s">
        <v>102</v>
      </c>
      <c r="J643" t="s">
        <v>23</v>
      </c>
      <c r="K643" t="s">
        <v>23</v>
      </c>
      <c r="L643" t="s">
        <v>23</v>
      </c>
      <c r="M643" t="s">
        <v>23</v>
      </c>
      <c r="N643">
        <v>4</v>
      </c>
      <c r="O643">
        <v>117</v>
      </c>
      <c r="P643">
        <v>1500</v>
      </c>
      <c r="Q643">
        <v>3.8</v>
      </c>
      <c r="R643" t="s">
        <v>1838</v>
      </c>
    </row>
    <row r="644" spans="1:18" x14ac:dyDescent="0.3">
      <c r="A644">
        <v>3200012</v>
      </c>
      <c r="B644" t="s">
        <v>1059</v>
      </c>
      <c r="C644">
        <v>1</v>
      </c>
      <c r="D644" t="s">
        <v>1839</v>
      </c>
      <c r="E644" t="s">
        <v>1840</v>
      </c>
      <c r="F644">
        <v>73.170936999999995</v>
      </c>
      <c r="G644">
        <v>22.310525999999999</v>
      </c>
      <c r="H644" t="s">
        <v>1185</v>
      </c>
      <c r="I644" t="s">
        <v>102</v>
      </c>
      <c r="J644" t="s">
        <v>23</v>
      </c>
      <c r="K644" t="s">
        <v>23</v>
      </c>
      <c r="L644" t="s">
        <v>23</v>
      </c>
      <c r="M644" t="s">
        <v>23</v>
      </c>
      <c r="N644">
        <v>4</v>
      </c>
      <c r="O644">
        <v>332</v>
      </c>
      <c r="P644">
        <v>1500</v>
      </c>
      <c r="Q644">
        <v>4.3</v>
      </c>
      <c r="R644" t="s">
        <v>1841</v>
      </c>
    </row>
    <row r="645" spans="1:18" x14ac:dyDescent="0.3">
      <c r="A645">
        <v>2300188</v>
      </c>
      <c r="B645" t="s">
        <v>1842</v>
      </c>
      <c r="C645">
        <v>1</v>
      </c>
      <c r="D645" t="s">
        <v>476</v>
      </c>
      <c r="E645" t="s">
        <v>1843</v>
      </c>
      <c r="F645">
        <v>80.315041669999999</v>
      </c>
      <c r="G645">
        <v>26.479108329999999</v>
      </c>
      <c r="H645" t="s">
        <v>478</v>
      </c>
      <c r="I645" t="s">
        <v>102</v>
      </c>
      <c r="J645" t="s">
        <v>23</v>
      </c>
      <c r="K645" t="s">
        <v>23</v>
      </c>
      <c r="L645" t="s">
        <v>23</v>
      </c>
      <c r="M645" t="s">
        <v>23</v>
      </c>
      <c r="N645">
        <v>4</v>
      </c>
      <c r="O645">
        <v>54</v>
      </c>
      <c r="P645">
        <v>1500</v>
      </c>
      <c r="Q645">
        <v>4</v>
      </c>
      <c r="R645" t="s">
        <v>1844</v>
      </c>
    </row>
    <row r="646" spans="1:18" x14ac:dyDescent="0.3">
      <c r="A646">
        <v>801</v>
      </c>
      <c r="B646" t="s">
        <v>1845</v>
      </c>
      <c r="C646">
        <v>1</v>
      </c>
      <c r="D646" t="s">
        <v>99</v>
      </c>
      <c r="E646" t="s">
        <v>1376</v>
      </c>
      <c r="F646">
        <v>77.229799799999995</v>
      </c>
      <c r="G646">
        <v>28.6080483</v>
      </c>
      <c r="H646" t="s">
        <v>110</v>
      </c>
      <c r="I646" t="s">
        <v>102</v>
      </c>
      <c r="J646" t="s">
        <v>103</v>
      </c>
      <c r="K646" t="s">
        <v>23</v>
      </c>
      <c r="L646" t="s">
        <v>23</v>
      </c>
      <c r="M646" t="s">
        <v>23</v>
      </c>
      <c r="N646">
        <v>3</v>
      </c>
      <c r="O646">
        <v>1157</v>
      </c>
      <c r="P646">
        <v>1500</v>
      </c>
      <c r="Q646">
        <v>4.0999999999999996</v>
      </c>
      <c r="R646" t="s">
        <v>1846</v>
      </c>
    </row>
    <row r="647" spans="1:18" x14ac:dyDescent="0.3">
      <c r="A647">
        <v>3800016</v>
      </c>
      <c r="B647" t="s">
        <v>1847</v>
      </c>
      <c r="C647">
        <v>1</v>
      </c>
      <c r="D647" t="s">
        <v>1848</v>
      </c>
      <c r="E647" t="s">
        <v>1849</v>
      </c>
      <c r="F647">
        <v>72.774208970000004</v>
      </c>
      <c r="G647">
        <v>21.16043664</v>
      </c>
      <c r="H647" t="s">
        <v>1850</v>
      </c>
      <c r="I647" t="s">
        <v>102</v>
      </c>
      <c r="J647" t="s">
        <v>23</v>
      </c>
      <c r="K647" t="s">
        <v>23</v>
      </c>
      <c r="L647" t="s">
        <v>23</v>
      </c>
      <c r="M647" t="s">
        <v>23</v>
      </c>
      <c r="N647">
        <v>4</v>
      </c>
      <c r="O647">
        <v>204</v>
      </c>
      <c r="P647">
        <v>1500</v>
      </c>
      <c r="Q647">
        <v>4.0999999999999996</v>
      </c>
      <c r="R647" t="s">
        <v>1851</v>
      </c>
    </row>
    <row r="648" spans="1:18" x14ac:dyDescent="0.3">
      <c r="A648">
        <v>2800042</v>
      </c>
      <c r="B648" t="s">
        <v>1852</v>
      </c>
      <c r="C648">
        <v>1</v>
      </c>
      <c r="D648" t="s">
        <v>1419</v>
      </c>
      <c r="E648" t="s">
        <v>1853</v>
      </c>
      <c r="F648">
        <v>83.336839999999995</v>
      </c>
      <c r="G648">
        <v>17.721181999999999</v>
      </c>
      <c r="H648" t="s">
        <v>1854</v>
      </c>
      <c r="I648" t="s">
        <v>102</v>
      </c>
      <c r="J648" t="s">
        <v>23</v>
      </c>
      <c r="K648" t="s">
        <v>23</v>
      </c>
      <c r="L648" t="s">
        <v>23</v>
      </c>
      <c r="M648" t="s">
        <v>23</v>
      </c>
      <c r="N648">
        <v>4</v>
      </c>
      <c r="O648">
        <v>74</v>
      </c>
      <c r="P648">
        <v>1500</v>
      </c>
      <c r="Q648">
        <v>3.8</v>
      </c>
      <c r="R648" t="s">
        <v>1855</v>
      </c>
    </row>
    <row r="649" spans="1:18" x14ac:dyDescent="0.3">
      <c r="A649">
        <v>2300058</v>
      </c>
      <c r="B649" t="s">
        <v>1856</v>
      </c>
      <c r="C649">
        <v>1</v>
      </c>
      <c r="D649" t="s">
        <v>476</v>
      </c>
      <c r="E649" t="s">
        <v>1857</v>
      </c>
      <c r="F649">
        <v>80.372928999999999</v>
      </c>
      <c r="G649">
        <v>26.463504</v>
      </c>
      <c r="H649" t="s">
        <v>1858</v>
      </c>
      <c r="I649" t="s">
        <v>102</v>
      </c>
      <c r="J649" t="s">
        <v>23</v>
      </c>
      <c r="K649" t="s">
        <v>23</v>
      </c>
      <c r="L649" t="s">
        <v>23</v>
      </c>
      <c r="M649" t="s">
        <v>23</v>
      </c>
      <c r="N649">
        <v>4</v>
      </c>
      <c r="O649">
        <v>155</v>
      </c>
      <c r="P649">
        <v>1500</v>
      </c>
      <c r="Q649">
        <v>4.3</v>
      </c>
      <c r="R649" t="s">
        <v>1859</v>
      </c>
    </row>
    <row r="650" spans="1:18" x14ac:dyDescent="0.3">
      <c r="A650">
        <v>3000016</v>
      </c>
      <c r="B650" t="s">
        <v>1860</v>
      </c>
      <c r="C650">
        <v>1</v>
      </c>
      <c r="D650" t="s">
        <v>1861</v>
      </c>
      <c r="E650" t="s">
        <v>1862</v>
      </c>
      <c r="F650">
        <v>76.975525000000005</v>
      </c>
      <c r="G650">
        <v>11.003680559999999</v>
      </c>
      <c r="H650" t="s">
        <v>1863</v>
      </c>
      <c r="I650" t="s">
        <v>102</v>
      </c>
      <c r="J650" t="s">
        <v>23</v>
      </c>
      <c r="K650" t="s">
        <v>23</v>
      </c>
      <c r="L650" t="s">
        <v>23</v>
      </c>
      <c r="M650" t="s">
        <v>23</v>
      </c>
      <c r="N650">
        <v>4</v>
      </c>
      <c r="O650">
        <v>215</v>
      </c>
      <c r="P650">
        <v>1500</v>
      </c>
      <c r="Q650">
        <v>4</v>
      </c>
      <c r="R650" t="s">
        <v>1864</v>
      </c>
    </row>
    <row r="651" spans="1:18" x14ac:dyDescent="0.3">
      <c r="A651">
        <v>310032</v>
      </c>
      <c r="B651" t="s">
        <v>1865</v>
      </c>
      <c r="C651">
        <v>1</v>
      </c>
      <c r="D651" t="s">
        <v>99</v>
      </c>
      <c r="E651" t="s">
        <v>1866</v>
      </c>
      <c r="F651">
        <v>77.123126999999997</v>
      </c>
      <c r="G651">
        <v>28.551397999999999</v>
      </c>
      <c r="H651" t="s">
        <v>110</v>
      </c>
      <c r="I651" t="s">
        <v>102</v>
      </c>
      <c r="J651" t="s">
        <v>103</v>
      </c>
      <c r="K651" t="s">
        <v>23</v>
      </c>
      <c r="L651" t="s">
        <v>23</v>
      </c>
      <c r="M651" t="s">
        <v>23</v>
      </c>
      <c r="N651">
        <v>3</v>
      </c>
      <c r="O651">
        <v>9</v>
      </c>
      <c r="P651">
        <v>1500</v>
      </c>
      <c r="Q651">
        <v>3.1</v>
      </c>
      <c r="R651" t="s">
        <v>1347</v>
      </c>
    </row>
    <row r="652" spans="1:18" x14ac:dyDescent="0.3">
      <c r="A652">
        <v>130230</v>
      </c>
      <c r="B652" t="s">
        <v>1867</v>
      </c>
      <c r="C652">
        <v>1</v>
      </c>
      <c r="D652" t="s">
        <v>1081</v>
      </c>
      <c r="E652" t="s">
        <v>1868</v>
      </c>
      <c r="F652">
        <v>73.742294439999995</v>
      </c>
      <c r="G652">
        <v>15.569599999999999</v>
      </c>
      <c r="H652" t="s">
        <v>1869</v>
      </c>
      <c r="I652" t="s">
        <v>102</v>
      </c>
      <c r="J652" t="s">
        <v>23</v>
      </c>
      <c r="K652" t="s">
        <v>23</v>
      </c>
      <c r="L652" t="s">
        <v>23</v>
      </c>
      <c r="M652" t="s">
        <v>23</v>
      </c>
      <c r="N652">
        <v>4</v>
      </c>
      <c r="O652">
        <v>1681</v>
      </c>
      <c r="P652">
        <v>1500</v>
      </c>
      <c r="Q652">
        <v>3.5</v>
      </c>
      <c r="R652" t="s">
        <v>1870</v>
      </c>
    </row>
    <row r="653" spans="1:18" x14ac:dyDescent="0.3">
      <c r="A653">
        <v>1400186</v>
      </c>
      <c r="B653" t="s">
        <v>1871</v>
      </c>
      <c r="C653">
        <v>1</v>
      </c>
      <c r="D653" t="s">
        <v>1071</v>
      </c>
      <c r="E653" t="s">
        <v>1872</v>
      </c>
      <c r="F653">
        <v>75.889490140000007</v>
      </c>
      <c r="G653">
        <v>22.751234069999999</v>
      </c>
      <c r="H653" t="s">
        <v>1644</v>
      </c>
      <c r="I653" t="s">
        <v>102</v>
      </c>
      <c r="J653" t="s">
        <v>23</v>
      </c>
      <c r="K653" t="s">
        <v>23</v>
      </c>
      <c r="L653" t="s">
        <v>23</v>
      </c>
      <c r="M653" t="s">
        <v>23</v>
      </c>
      <c r="N653">
        <v>4</v>
      </c>
      <c r="O653">
        <v>334</v>
      </c>
      <c r="P653">
        <v>1500</v>
      </c>
      <c r="Q653">
        <v>4.3</v>
      </c>
      <c r="R653" t="s">
        <v>1873</v>
      </c>
    </row>
    <row r="654" spans="1:18" x14ac:dyDescent="0.3">
      <c r="A654">
        <v>5904</v>
      </c>
      <c r="B654" t="s">
        <v>1874</v>
      </c>
      <c r="C654">
        <v>1</v>
      </c>
      <c r="D654" t="s">
        <v>178</v>
      </c>
      <c r="E654" t="s">
        <v>612</v>
      </c>
      <c r="F654">
        <v>77.0347151</v>
      </c>
      <c r="G654">
        <v>28.458087899999999</v>
      </c>
      <c r="H654" t="s">
        <v>35</v>
      </c>
      <c r="I654" t="s">
        <v>102</v>
      </c>
      <c r="J654" t="s">
        <v>103</v>
      </c>
      <c r="K654" t="s">
        <v>23</v>
      </c>
      <c r="L654" t="s">
        <v>23</v>
      </c>
      <c r="M654" t="s">
        <v>23</v>
      </c>
      <c r="N654">
        <v>3</v>
      </c>
      <c r="O654">
        <v>13</v>
      </c>
      <c r="P654">
        <v>1500</v>
      </c>
      <c r="Q654">
        <v>2.8</v>
      </c>
      <c r="R654" t="s">
        <v>1875</v>
      </c>
    </row>
    <row r="655" spans="1:18" x14ac:dyDescent="0.3">
      <c r="A655">
        <v>2300042</v>
      </c>
      <c r="B655" t="s">
        <v>1876</v>
      </c>
      <c r="C655">
        <v>1</v>
      </c>
      <c r="D655" t="s">
        <v>476</v>
      </c>
      <c r="E655" t="s">
        <v>1877</v>
      </c>
      <c r="F655">
        <v>80.327797219999994</v>
      </c>
      <c r="G655">
        <v>26.492105559999999</v>
      </c>
      <c r="H655" t="s">
        <v>136</v>
      </c>
      <c r="I655" t="s">
        <v>102</v>
      </c>
      <c r="J655" t="s">
        <v>23</v>
      </c>
      <c r="K655" t="s">
        <v>23</v>
      </c>
      <c r="L655" t="s">
        <v>23</v>
      </c>
      <c r="M655" t="s">
        <v>23</v>
      </c>
      <c r="N655">
        <v>4</v>
      </c>
      <c r="O655">
        <v>86</v>
      </c>
      <c r="P655">
        <v>1500</v>
      </c>
      <c r="Q655">
        <v>3.9</v>
      </c>
      <c r="R655" t="s">
        <v>1878</v>
      </c>
    </row>
    <row r="656" spans="1:18" x14ac:dyDescent="0.3">
      <c r="A656">
        <v>2300009</v>
      </c>
      <c r="B656" t="s">
        <v>1879</v>
      </c>
      <c r="C656">
        <v>1</v>
      </c>
      <c r="D656" t="s">
        <v>476</v>
      </c>
      <c r="E656" t="s">
        <v>1880</v>
      </c>
      <c r="F656">
        <v>80.318655559999996</v>
      </c>
      <c r="G656">
        <v>26.490950000000002</v>
      </c>
      <c r="H656" t="s">
        <v>1881</v>
      </c>
      <c r="I656" t="s">
        <v>102</v>
      </c>
      <c r="J656" t="s">
        <v>23</v>
      </c>
      <c r="K656" t="s">
        <v>23</v>
      </c>
      <c r="L656" t="s">
        <v>23</v>
      </c>
      <c r="M656" t="s">
        <v>23</v>
      </c>
      <c r="N656">
        <v>4</v>
      </c>
      <c r="O656">
        <v>160</v>
      </c>
      <c r="P656">
        <v>1500</v>
      </c>
      <c r="Q656">
        <v>3.7</v>
      </c>
      <c r="R656" t="s">
        <v>1882</v>
      </c>
    </row>
    <row r="657" spans="1:18" x14ac:dyDescent="0.3">
      <c r="A657">
        <v>1400121</v>
      </c>
      <c r="B657" t="s">
        <v>1883</v>
      </c>
      <c r="C657">
        <v>1</v>
      </c>
      <c r="D657" t="s">
        <v>1071</v>
      </c>
      <c r="E657" t="s">
        <v>1884</v>
      </c>
      <c r="F657">
        <v>75.894376899999997</v>
      </c>
      <c r="G657">
        <v>22.744648000000002</v>
      </c>
      <c r="H657" t="s">
        <v>478</v>
      </c>
      <c r="I657" t="s">
        <v>102</v>
      </c>
      <c r="J657" t="s">
        <v>23</v>
      </c>
      <c r="K657" t="s">
        <v>23</v>
      </c>
      <c r="L657" t="s">
        <v>23</v>
      </c>
      <c r="M657" t="s">
        <v>23</v>
      </c>
      <c r="N657">
        <v>4</v>
      </c>
      <c r="O657">
        <v>413</v>
      </c>
      <c r="P657">
        <v>1500</v>
      </c>
      <c r="Q657">
        <v>4</v>
      </c>
      <c r="R657" t="s">
        <v>1885</v>
      </c>
    </row>
    <row r="658" spans="1:18" x14ac:dyDescent="0.3">
      <c r="A658">
        <v>3700387</v>
      </c>
      <c r="B658" t="s">
        <v>1886</v>
      </c>
      <c r="C658">
        <v>1</v>
      </c>
      <c r="D658" t="s">
        <v>1887</v>
      </c>
      <c r="E658" t="s">
        <v>1888</v>
      </c>
      <c r="F658">
        <v>79.835800000000006</v>
      </c>
      <c r="G658">
        <v>11.9331</v>
      </c>
      <c r="H658" t="s">
        <v>1889</v>
      </c>
      <c r="I658" t="s">
        <v>102</v>
      </c>
      <c r="J658" t="s">
        <v>23</v>
      </c>
      <c r="K658" t="s">
        <v>23</v>
      </c>
      <c r="L658" t="s">
        <v>23</v>
      </c>
      <c r="M658" t="s">
        <v>23</v>
      </c>
      <c r="N658">
        <v>4</v>
      </c>
      <c r="O658">
        <v>189</v>
      </c>
      <c r="P658">
        <v>1500</v>
      </c>
      <c r="Q658">
        <v>3.8</v>
      </c>
      <c r="R658" t="s">
        <v>1890</v>
      </c>
    </row>
    <row r="659" spans="1:18" x14ac:dyDescent="0.3">
      <c r="A659">
        <v>3700049</v>
      </c>
      <c r="B659" t="s">
        <v>1891</v>
      </c>
      <c r="C659">
        <v>1</v>
      </c>
      <c r="D659" t="s">
        <v>1887</v>
      </c>
      <c r="E659" t="s">
        <v>1892</v>
      </c>
      <c r="F659">
        <v>79.833190999999999</v>
      </c>
      <c r="G659">
        <v>11.929698</v>
      </c>
      <c r="H659" t="s">
        <v>211</v>
      </c>
      <c r="I659" t="s">
        <v>102</v>
      </c>
      <c r="J659" t="s">
        <v>23</v>
      </c>
      <c r="K659" t="s">
        <v>23</v>
      </c>
      <c r="L659" t="s">
        <v>23</v>
      </c>
      <c r="M659" t="s">
        <v>23</v>
      </c>
      <c r="N659">
        <v>4</v>
      </c>
      <c r="O659">
        <v>535</v>
      </c>
      <c r="P659">
        <v>1500</v>
      </c>
      <c r="Q659">
        <v>3.9</v>
      </c>
      <c r="R659" t="s">
        <v>345</v>
      </c>
    </row>
    <row r="660" spans="1:18" x14ac:dyDescent="0.3">
      <c r="A660">
        <v>302336</v>
      </c>
      <c r="B660" t="s">
        <v>1893</v>
      </c>
      <c r="C660">
        <v>1</v>
      </c>
      <c r="D660" t="s">
        <v>178</v>
      </c>
      <c r="E660" t="s">
        <v>1894</v>
      </c>
      <c r="F660">
        <v>77.053626399999999</v>
      </c>
      <c r="G660">
        <v>28.472554500000001</v>
      </c>
      <c r="H660" t="s">
        <v>1895</v>
      </c>
      <c r="I660" t="s">
        <v>102</v>
      </c>
      <c r="J660" t="s">
        <v>103</v>
      </c>
      <c r="K660" t="s">
        <v>23</v>
      </c>
      <c r="L660" t="s">
        <v>23</v>
      </c>
      <c r="M660" t="s">
        <v>23</v>
      </c>
      <c r="N660">
        <v>3</v>
      </c>
      <c r="O660">
        <v>21</v>
      </c>
      <c r="P660">
        <v>1500</v>
      </c>
      <c r="Q660">
        <v>2.8</v>
      </c>
      <c r="R660" t="s">
        <v>1896</v>
      </c>
    </row>
    <row r="661" spans="1:18" x14ac:dyDescent="0.3">
      <c r="A661">
        <v>18391132</v>
      </c>
      <c r="B661" t="s">
        <v>1897</v>
      </c>
      <c r="C661">
        <v>1</v>
      </c>
      <c r="D661" t="s">
        <v>178</v>
      </c>
      <c r="E661" t="s">
        <v>1276</v>
      </c>
      <c r="F661">
        <v>77.097269100000005</v>
      </c>
      <c r="G661">
        <v>28.450661799999999</v>
      </c>
      <c r="H661" t="s">
        <v>461</v>
      </c>
      <c r="I661" t="s">
        <v>102</v>
      </c>
      <c r="J661" t="s">
        <v>103</v>
      </c>
      <c r="K661" t="s">
        <v>23</v>
      </c>
      <c r="L661" t="s">
        <v>23</v>
      </c>
      <c r="M661" t="s">
        <v>23</v>
      </c>
      <c r="N661">
        <v>3</v>
      </c>
      <c r="O661">
        <v>37</v>
      </c>
      <c r="P661">
        <v>1500</v>
      </c>
      <c r="Q661">
        <v>3.5</v>
      </c>
      <c r="R661" t="s">
        <v>1898</v>
      </c>
    </row>
    <row r="662" spans="1:18" x14ac:dyDescent="0.3">
      <c r="A662">
        <v>18254529</v>
      </c>
      <c r="B662" t="s">
        <v>1899</v>
      </c>
      <c r="C662">
        <v>1</v>
      </c>
      <c r="D662" t="s">
        <v>178</v>
      </c>
      <c r="E662" t="s">
        <v>347</v>
      </c>
      <c r="F662">
        <v>77.064406399999996</v>
      </c>
      <c r="G662">
        <v>28.4679517</v>
      </c>
      <c r="H662" t="s">
        <v>1900</v>
      </c>
      <c r="I662" t="s">
        <v>102</v>
      </c>
      <c r="J662" t="s">
        <v>103</v>
      </c>
      <c r="K662" t="s">
        <v>23</v>
      </c>
      <c r="L662" t="s">
        <v>23</v>
      </c>
      <c r="M662" t="s">
        <v>23</v>
      </c>
      <c r="N662">
        <v>3</v>
      </c>
      <c r="O662">
        <v>401</v>
      </c>
      <c r="P662">
        <v>1500</v>
      </c>
      <c r="Q662">
        <v>3.9</v>
      </c>
      <c r="R662" t="s">
        <v>1901</v>
      </c>
    </row>
    <row r="663" spans="1:18" x14ac:dyDescent="0.3">
      <c r="A663">
        <v>3700037</v>
      </c>
      <c r="B663" t="s">
        <v>1902</v>
      </c>
      <c r="C663">
        <v>1</v>
      </c>
      <c r="D663" t="s">
        <v>1887</v>
      </c>
      <c r="E663" t="s">
        <v>1903</v>
      </c>
      <c r="F663">
        <v>79.83376389</v>
      </c>
      <c r="G663">
        <v>11.931044440000001</v>
      </c>
      <c r="H663" t="s">
        <v>1904</v>
      </c>
      <c r="I663" t="s">
        <v>102</v>
      </c>
      <c r="J663" t="s">
        <v>23</v>
      </c>
      <c r="K663" t="s">
        <v>23</v>
      </c>
      <c r="L663" t="s">
        <v>23</v>
      </c>
      <c r="M663" t="s">
        <v>23</v>
      </c>
      <c r="N663">
        <v>4</v>
      </c>
      <c r="O663">
        <v>456</v>
      </c>
      <c r="P663">
        <v>1500</v>
      </c>
      <c r="Q663">
        <v>3.8</v>
      </c>
      <c r="R663" t="s">
        <v>1905</v>
      </c>
    </row>
    <row r="664" spans="1:18" x14ac:dyDescent="0.3">
      <c r="A664">
        <v>130888</v>
      </c>
      <c r="B664" t="s">
        <v>1906</v>
      </c>
      <c r="C664">
        <v>1</v>
      </c>
      <c r="D664" t="s">
        <v>1081</v>
      </c>
      <c r="E664" t="s">
        <v>1907</v>
      </c>
      <c r="F664">
        <v>73.825363999999993</v>
      </c>
      <c r="G664">
        <v>15.496162</v>
      </c>
      <c r="H664" t="s">
        <v>1908</v>
      </c>
      <c r="I664" t="s">
        <v>102</v>
      </c>
      <c r="J664" t="s">
        <v>23</v>
      </c>
      <c r="K664" t="s">
        <v>23</v>
      </c>
      <c r="L664" t="s">
        <v>23</v>
      </c>
      <c r="M664" t="s">
        <v>23</v>
      </c>
      <c r="N664">
        <v>4</v>
      </c>
      <c r="O664">
        <v>681</v>
      </c>
      <c r="P664">
        <v>1500</v>
      </c>
      <c r="Q664">
        <v>4.7</v>
      </c>
      <c r="R664" t="s">
        <v>1909</v>
      </c>
    </row>
    <row r="665" spans="1:18" x14ac:dyDescent="0.3">
      <c r="A665">
        <v>3700036</v>
      </c>
      <c r="B665" t="s">
        <v>1910</v>
      </c>
      <c r="C665">
        <v>1</v>
      </c>
      <c r="D665" t="s">
        <v>1887</v>
      </c>
      <c r="E665" t="s">
        <v>1888</v>
      </c>
      <c r="F665">
        <v>79.835755559999996</v>
      </c>
      <c r="G665">
        <v>11.93315278</v>
      </c>
      <c r="H665" t="s">
        <v>1911</v>
      </c>
      <c r="I665" t="s">
        <v>102</v>
      </c>
      <c r="J665" t="s">
        <v>23</v>
      </c>
      <c r="K665" t="s">
        <v>23</v>
      </c>
      <c r="L665" t="s">
        <v>23</v>
      </c>
      <c r="M665" t="s">
        <v>23</v>
      </c>
      <c r="N665">
        <v>4</v>
      </c>
      <c r="O665">
        <v>192</v>
      </c>
      <c r="P665">
        <v>1500</v>
      </c>
      <c r="Q665">
        <v>3.8</v>
      </c>
      <c r="R665" t="s">
        <v>1912</v>
      </c>
    </row>
    <row r="666" spans="1:18" x14ac:dyDescent="0.3">
      <c r="A666">
        <v>3100030</v>
      </c>
      <c r="B666" t="s">
        <v>1913</v>
      </c>
      <c r="C666">
        <v>1</v>
      </c>
      <c r="D666" t="s">
        <v>1914</v>
      </c>
      <c r="E666" t="s">
        <v>1915</v>
      </c>
      <c r="F666">
        <v>74.850066670000004</v>
      </c>
      <c r="G666">
        <v>12.87582222</v>
      </c>
      <c r="H666" t="s">
        <v>248</v>
      </c>
      <c r="I666" t="s">
        <v>102</v>
      </c>
      <c r="J666" t="s">
        <v>23</v>
      </c>
      <c r="K666" t="s">
        <v>23</v>
      </c>
      <c r="L666" t="s">
        <v>23</v>
      </c>
      <c r="M666" t="s">
        <v>23</v>
      </c>
      <c r="N666">
        <v>4</v>
      </c>
      <c r="O666">
        <v>183</v>
      </c>
      <c r="P666">
        <v>1500</v>
      </c>
      <c r="Q666">
        <v>3.5</v>
      </c>
      <c r="R666" t="s">
        <v>1916</v>
      </c>
    </row>
    <row r="667" spans="1:18" x14ac:dyDescent="0.3">
      <c r="A667">
        <v>18439181</v>
      </c>
      <c r="B667" t="s">
        <v>1917</v>
      </c>
      <c r="C667">
        <v>1</v>
      </c>
      <c r="D667" t="s">
        <v>1848</v>
      </c>
      <c r="E667" t="s">
        <v>1918</v>
      </c>
      <c r="F667">
        <v>72.772697289999996</v>
      </c>
      <c r="G667">
        <v>21.14956883</v>
      </c>
      <c r="H667" t="s">
        <v>144</v>
      </c>
      <c r="I667" t="s">
        <v>102</v>
      </c>
      <c r="J667" t="s">
        <v>23</v>
      </c>
      <c r="K667" t="s">
        <v>23</v>
      </c>
      <c r="L667" t="s">
        <v>23</v>
      </c>
      <c r="M667" t="s">
        <v>23</v>
      </c>
      <c r="N667">
        <v>4</v>
      </c>
      <c r="O667">
        <v>47</v>
      </c>
      <c r="P667">
        <v>1500</v>
      </c>
      <c r="Q667">
        <v>3.4</v>
      </c>
      <c r="R667" t="s">
        <v>1919</v>
      </c>
    </row>
    <row r="668" spans="1:18" x14ac:dyDescent="0.3">
      <c r="A668">
        <v>8805</v>
      </c>
      <c r="B668" t="s">
        <v>1920</v>
      </c>
      <c r="C668">
        <v>1</v>
      </c>
      <c r="D668" t="s">
        <v>178</v>
      </c>
      <c r="E668" t="s">
        <v>972</v>
      </c>
      <c r="F668">
        <v>77.093235030000002</v>
      </c>
      <c r="G668">
        <v>28.47573225</v>
      </c>
      <c r="H668" t="s">
        <v>160</v>
      </c>
      <c r="I668" t="s">
        <v>102</v>
      </c>
      <c r="J668" t="s">
        <v>23</v>
      </c>
      <c r="K668" t="s">
        <v>23</v>
      </c>
      <c r="L668" t="s">
        <v>23</v>
      </c>
      <c r="M668" t="s">
        <v>23</v>
      </c>
      <c r="N668">
        <v>3</v>
      </c>
      <c r="O668">
        <v>49</v>
      </c>
      <c r="P668">
        <v>1500</v>
      </c>
      <c r="Q668">
        <v>3</v>
      </c>
      <c r="R668" t="s">
        <v>1921</v>
      </c>
    </row>
    <row r="669" spans="1:18" x14ac:dyDescent="0.3">
      <c r="A669">
        <v>18365987</v>
      </c>
      <c r="B669" t="s">
        <v>1369</v>
      </c>
      <c r="C669">
        <v>1</v>
      </c>
      <c r="D669" t="s">
        <v>178</v>
      </c>
      <c r="E669" t="s">
        <v>347</v>
      </c>
      <c r="F669">
        <v>77.062607499999999</v>
      </c>
      <c r="G669">
        <v>28.4682268</v>
      </c>
      <c r="H669" t="s">
        <v>756</v>
      </c>
      <c r="I669" t="s">
        <v>102</v>
      </c>
      <c r="J669" t="s">
        <v>103</v>
      </c>
      <c r="K669" t="s">
        <v>23</v>
      </c>
      <c r="L669" t="s">
        <v>23</v>
      </c>
      <c r="M669" t="s">
        <v>23</v>
      </c>
      <c r="N669">
        <v>3</v>
      </c>
      <c r="O669">
        <v>245</v>
      </c>
      <c r="P669">
        <v>1500</v>
      </c>
      <c r="Q669">
        <v>4.8</v>
      </c>
      <c r="R669" t="s">
        <v>1922</v>
      </c>
    </row>
    <row r="670" spans="1:18" x14ac:dyDescent="0.3">
      <c r="A670">
        <v>18337894</v>
      </c>
      <c r="B670" t="s">
        <v>1923</v>
      </c>
      <c r="C670">
        <v>1</v>
      </c>
      <c r="D670" t="s">
        <v>178</v>
      </c>
      <c r="E670" t="s">
        <v>347</v>
      </c>
      <c r="F670">
        <v>77.063357300000007</v>
      </c>
      <c r="G670">
        <v>28.4691662</v>
      </c>
      <c r="H670" t="s">
        <v>1924</v>
      </c>
      <c r="I670" t="s">
        <v>102</v>
      </c>
      <c r="J670" t="s">
        <v>103</v>
      </c>
      <c r="K670" t="s">
        <v>23</v>
      </c>
      <c r="L670" t="s">
        <v>23</v>
      </c>
      <c r="M670" t="s">
        <v>23</v>
      </c>
      <c r="N670">
        <v>3</v>
      </c>
      <c r="O670">
        <v>1478</v>
      </c>
      <c r="P670">
        <v>1500</v>
      </c>
      <c r="Q670">
        <v>4.8</v>
      </c>
      <c r="R670" t="s">
        <v>977</v>
      </c>
    </row>
    <row r="671" spans="1:18" x14ac:dyDescent="0.3">
      <c r="A671">
        <v>17953909</v>
      </c>
      <c r="B671" t="s">
        <v>1047</v>
      </c>
      <c r="C671">
        <v>1</v>
      </c>
      <c r="D671" t="s">
        <v>178</v>
      </c>
      <c r="E671" t="s">
        <v>347</v>
      </c>
      <c r="F671">
        <v>77.062427700000001</v>
      </c>
      <c r="G671">
        <v>28.469195599999999</v>
      </c>
      <c r="H671" t="s">
        <v>110</v>
      </c>
      <c r="I671" t="s">
        <v>102</v>
      </c>
      <c r="J671" t="s">
        <v>103</v>
      </c>
      <c r="K671" t="s">
        <v>103</v>
      </c>
      <c r="L671" t="s">
        <v>23</v>
      </c>
      <c r="M671" t="s">
        <v>23</v>
      </c>
      <c r="N671">
        <v>3</v>
      </c>
      <c r="O671">
        <v>302</v>
      </c>
      <c r="P671">
        <v>1500</v>
      </c>
      <c r="Q671">
        <v>3.6</v>
      </c>
      <c r="R671" t="s">
        <v>1925</v>
      </c>
    </row>
    <row r="672" spans="1:18" x14ac:dyDescent="0.3">
      <c r="A672">
        <v>6314302</v>
      </c>
      <c r="B672" t="s">
        <v>1926</v>
      </c>
      <c r="C672">
        <v>162</v>
      </c>
      <c r="D672" t="s">
        <v>272</v>
      </c>
      <c r="E672" t="s">
        <v>1927</v>
      </c>
      <c r="F672">
        <v>121.057508</v>
      </c>
      <c r="G672">
        <v>14.58445</v>
      </c>
      <c r="H672" t="s">
        <v>575</v>
      </c>
      <c r="I672" t="s">
        <v>130</v>
      </c>
      <c r="J672" t="s">
        <v>103</v>
      </c>
      <c r="K672" t="s">
        <v>23</v>
      </c>
      <c r="L672" t="s">
        <v>23</v>
      </c>
      <c r="M672" t="s">
        <v>23</v>
      </c>
      <c r="N672">
        <v>4</v>
      </c>
      <c r="O672">
        <v>229</v>
      </c>
      <c r="P672">
        <v>1500</v>
      </c>
      <c r="Q672">
        <v>4.8</v>
      </c>
      <c r="R672" t="s">
        <v>383</v>
      </c>
    </row>
    <row r="673" spans="1:18" x14ac:dyDescent="0.3">
      <c r="A673">
        <v>6308205</v>
      </c>
      <c r="B673" t="s">
        <v>1928</v>
      </c>
      <c r="C673">
        <v>162</v>
      </c>
      <c r="D673" t="s">
        <v>481</v>
      </c>
      <c r="E673" t="s">
        <v>1929</v>
      </c>
      <c r="F673">
        <v>121.04622000000001</v>
      </c>
      <c r="G673">
        <v>14.549337</v>
      </c>
      <c r="H673" t="s">
        <v>1930</v>
      </c>
      <c r="I673" t="s">
        <v>130</v>
      </c>
      <c r="J673" t="s">
        <v>103</v>
      </c>
      <c r="K673" t="s">
        <v>23</v>
      </c>
      <c r="L673" t="s">
        <v>23</v>
      </c>
      <c r="M673" t="s">
        <v>23</v>
      </c>
      <c r="N673">
        <v>4</v>
      </c>
      <c r="O673">
        <v>392</v>
      </c>
      <c r="P673">
        <v>1500</v>
      </c>
      <c r="Q673">
        <v>4.4000000000000004</v>
      </c>
      <c r="R673" t="s">
        <v>1931</v>
      </c>
    </row>
    <row r="674" spans="1:18" x14ac:dyDescent="0.3">
      <c r="A674">
        <v>6318506</v>
      </c>
      <c r="B674" t="s">
        <v>1932</v>
      </c>
      <c r="C674">
        <v>162</v>
      </c>
      <c r="D674" t="s">
        <v>272</v>
      </c>
      <c r="E674" t="s">
        <v>1927</v>
      </c>
      <c r="F674">
        <v>121.05647500000001</v>
      </c>
      <c r="G674">
        <v>14.585317999999999</v>
      </c>
      <c r="H674" t="s">
        <v>114</v>
      </c>
      <c r="I674" t="s">
        <v>130</v>
      </c>
      <c r="J674" t="s">
        <v>23</v>
      </c>
      <c r="K674" t="s">
        <v>23</v>
      </c>
      <c r="L674" t="s">
        <v>23</v>
      </c>
      <c r="M674" t="s">
        <v>23</v>
      </c>
      <c r="N674">
        <v>4</v>
      </c>
      <c r="O674">
        <v>365</v>
      </c>
      <c r="P674">
        <v>1500</v>
      </c>
      <c r="Q674">
        <v>4.9000000000000004</v>
      </c>
      <c r="R674" t="s">
        <v>718</v>
      </c>
    </row>
    <row r="675" spans="1:18" x14ac:dyDescent="0.3">
      <c r="A675">
        <v>9773</v>
      </c>
      <c r="B675" t="s">
        <v>1933</v>
      </c>
      <c r="C675">
        <v>1</v>
      </c>
      <c r="D675" t="s">
        <v>178</v>
      </c>
      <c r="E675" t="s">
        <v>995</v>
      </c>
      <c r="F675">
        <v>77.094622599999994</v>
      </c>
      <c r="G675">
        <v>28.460546000000001</v>
      </c>
      <c r="H675" t="s">
        <v>1934</v>
      </c>
      <c r="I675" t="s">
        <v>102</v>
      </c>
      <c r="J675" t="s">
        <v>23</v>
      </c>
      <c r="K675" t="s">
        <v>23</v>
      </c>
      <c r="L675" t="s">
        <v>23</v>
      </c>
      <c r="M675" t="s">
        <v>23</v>
      </c>
      <c r="N675">
        <v>3</v>
      </c>
      <c r="O675">
        <v>38</v>
      </c>
      <c r="P675">
        <v>1500</v>
      </c>
      <c r="Q675">
        <v>3.6</v>
      </c>
      <c r="R675" t="s">
        <v>1935</v>
      </c>
    </row>
    <row r="676" spans="1:18" x14ac:dyDescent="0.3">
      <c r="A676">
        <v>303430</v>
      </c>
      <c r="B676" t="s">
        <v>1936</v>
      </c>
      <c r="C676">
        <v>1</v>
      </c>
      <c r="D676" t="s">
        <v>178</v>
      </c>
      <c r="E676" t="s">
        <v>1937</v>
      </c>
      <c r="F676">
        <v>77.038660699999994</v>
      </c>
      <c r="G676">
        <v>28.465599699999999</v>
      </c>
      <c r="H676" t="s">
        <v>330</v>
      </c>
      <c r="I676" t="s">
        <v>102</v>
      </c>
      <c r="J676" t="s">
        <v>103</v>
      </c>
      <c r="K676" t="s">
        <v>23</v>
      </c>
      <c r="L676" t="s">
        <v>23</v>
      </c>
      <c r="M676" t="s">
        <v>23</v>
      </c>
      <c r="N676">
        <v>3</v>
      </c>
      <c r="O676">
        <v>15</v>
      </c>
      <c r="P676">
        <v>1500</v>
      </c>
      <c r="Q676">
        <v>2.8</v>
      </c>
      <c r="R676" t="s">
        <v>1938</v>
      </c>
    </row>
    <row r="677" spans="1:18" x14ac:dyDescent="0.3">
      <c r="A677">
        <v>18381642</v>
      </c>
      <c r="B677" t="s">
        <v>1939</v>
      </c>
      <c r="C677">
        <v>1</v>
      </c>
      <c r="D677" t="s">
        <v>178</v>
      </c>
      <c r="E677" t="s">
        <v>637</v>
      </c>
      <c r="F677">
        <v>77.080234899999994</v>
      </c>
      <c r="G677">
        <v>28.4808594</v>
      </c>
      <c r="H677" t="s">
        <v>330</v>
      </c>
      <c r="I677" t="s">
        <v>102</v>
      </c>
      <c r="J677" t="s">
        <v>103</v>
      </c>
      <c r="K677" t="s">
        <v>23</v>
      </c>
      <c r="L677" t="s">
        <v>23</v>
      </c>
      <c r="M677" t="s">
        <v>23</v>
      </c>
      <c r="N677">
        <v>3</v>
      </c>
      <c r="O677">
        <v>55</v>
      </c>
      <c r="P677">
        <v>1500</v>
      </c>
      <c r="Q677">
        <v>3.5</v>
      </c>
      <c r="R677" t="s">
        <v>390</v>
      </c>
    </row>
    <row r="678" spans="1:18" x14ac:dyDescent="0.3">
      <c r="A678">
        <v>306037</v>
      </c>
      <c r="B678" t="s">
        <v>1940</v>
      </c>
      <c r="C678">
        <v>1</v>
      </c>
      <c r="D678" t="s">
        <v>178</v>
      </c>
      <c r="E678" t="s">
        <v>1941</v>
      </c>
      <c r="F678">
        <v>77.0318264</v>
      </c>
      <c r="G678">
        <v>28.459079500000001</v>
      </c>
      <c r="H678" t="s">
        <v>756</v>
      </c>
      <c r="I678" t="s">
        <v>102</v>
      </c>
      <c r="J678" t="s">
        <v>103</v>
      </c>
      <c r="K678" t="s">
        <v>23</v>
      </c>
      <c r="L678" t="s">
        <v>23</v>
      </c>
      <c r="M678" t="s">
        <v>23</v>
      </c>
      <c r="N678">
        <v>3</v>
      </c>
      <c r="O678">
        <v>13</v>
      </c>
      <c r="P678">
        <v>1500</v>
      </c>
      <c r="Q678">
        <v>3.2</v>
      </c>
      <c r="R678" t="s">
        <v>1942</v>
      </c>
    </row>
    <row r="679" spans="1:18" x14ac:dyDescent="0.3">
      <c r="A679">
        <v>5052</v>
      </c>
      <c r="B679" t="s">
        <v>1519</v>
      </c>
      <c r="C679">
        <v>1</v>
      </c>
      <c r="D679" t="s">
        <v>178</v>
      </c>
      <c r="E679" t="s">
        <v>347</v>
      </c>
      <c r="F679">
        <v>77.063417000000001</v>
      </c>
      <c r="G679">
        <v>28.4683943</v>
      </c>
      <c r="H679" t="s">
        <v>1520</v>
      </c>
      <c r="I679" t="s">
        <v>102</v>
      </c>
      <c r="J679" t="s">
        <v>103</v>
      </c>
      <c r="K679" t="s">
        <v>23</v>
      </c>
      <c r="L679" t="s">
        <v>23</v>
      </c>
      <c r="M679" t="s">
        <v>23</v>
      </c>
      <c r="N679">
        <v>3</v>
      </c>
      <c r="O679">
        <v>853</v>
      </c>
      <c r="P679">
        <v>1500</v>
      </c>
      <c r="Q679">
        <v>3.5</v>
      </c>
      <c r="R679" t="s">
        <v>1943</v>
      </c>
    </row>
    <row r="680" spans="1:18" x14ac:dyDescent="0.3">
      <c r="A680">
        <v>309339</v>
      </c>
      <c r="B680" t="s">
        <v>1790</v>
      </c>
      <c r="C680">
        <v>1</v>
      </c>
      <c r="D680" t="s">
        <v>178</v>
      </c>
      <c r="E680" t="s">
        <v>347</v>
      </c>
      <c r="F680">
        <v>77.064046599999998</v>
      </c>
      <c r="G680">
        <v>28.4673792</v>
      </c>
      <c r="H680" t="s">
        <v>1791</v>
      </c>
      <c r="I680" t="s">
        <v>102</v>
      </c>
      <c r="J680" t="s">
        <v>103</v>
      </c>
      <c r="K680" t="s">
        <v>23</v>
      </c>
      <c r="L680" t="s">
        <v>23</v>
      </c>
      <c r="M680" t="s">
        <v>23</v>
      </c>
      <c r="N680">
        <v>3</v>
      </c>
      <c r="O680">
        <v>1317</v>
      </c>
      <c r="P680">
        <v>1500</v>
      </c>
      <c r="Q680">
        <v>3.8</v>
      </c>
      <c r="R680" t="s">
        <v>1944</v>
      </c>
    </row>
    <row r="681" spans="1:18" x14ac:dyDescent="0.3">
      <c r="A681">
        <v>1851</v>
      </c>
      <c r="B681" t="s">
        <v>1669</v>
      </c>
      <c r="C681">
        <v>1</v>
      </c>
      <c r="D681" t="s">
        <v>178</v>
      </c>
      <c r="E681" t="s">
        <v>347</v>
      </c>
      <c r="F681">
        <v>77.062877400000005</v>
      </c>
      <c r="G681">
        <v>28.469687100000002</v>
      </c>
      <c r="H681" t="s">
        <v>1677</v>
      </c>
      <c r="I681" t="s">
        <v>102</v>
      </c>
      <c r="J681" t="s">
        <v>103</v>
      </c>
      <c r="K681" t="s">
        <v>23</v>
      </c>
      <c r="L681" t="s">
        <v>23</v>
      </c>
      <c r="M681" t="s">
        <v>23</v>
      </c>
      <c r="N681">
        <v>3</v>
      </c>
      <c r="O681">
        <v>289</v>
      </c>
      <c r="P681">
        <v>1500</v>
      </c>
      <c r="Q681">
        <v>3.6</v>
      </c>
      <c r="R681" t="s">
        <v>1530</v>
      </c>
    </row>
    <row r="682" spans="1:18" x14ac:dyDescent="0.3">
      <c r="A682">
        <v>18303709</v>
      </c>
      <c r="B682" t="s">
        <v>1945</v>
      </c>
      <c r="C682">
        <v>1</v>
      </c>
      <c r="D682" t="s">
        <v>178</v>
      </c>
      <c r="E682" t="s">
        <v>623</v>
      </c>
      <c r="F682">
        <v>77.088732899999997</v>
      </c>
      <c r="G682">
        <v>28.494629499999999</v>
      </c>
      <c r="H682" t="s">
        <v>1946</v>
      </c>
      <c r="I682" t="s">
        <v>102</v>
      </c>
      <c r="J682" t="s">
        <v>103</v>
      </c>
      <c r="K682" t="s">
        <v>23</v>
      </c>
      <c r="L682" t="s">
        <v>23</v>
      </c>
      <c r="M682" t="s">
        <v>23</v>
      </c>
      <c r="N682">
        <v>3</v>
      </c>
      <c r="O682">
        <v>563</v>
      </c>
      <c r="P682">
        <v>1500</v>
      </c>
      <c r="Q682">
        <v>4.5999999999999996</v>
      </c>
      <c r="R682" t="s">
        <v>1947</v>
      </c>
    </row>
    <row r="683" spans="1:18" x14ac:dyDescent="0.3">
      <c r="A683">
        <v>278</v>
      </c>
      <c r="B683" t="s">
        <v>1948</v>
      </c>
      <c r="C683">
        <v>1</v>
      </c>
      <c r="D683" t="s">
        <v>178</v>
      </c>
      <c r="E683" t="s">
        <v>1314</v>
      </c>
      <c r="F683">
        <v>77.087563900000006</v>
      </c>
      <c r="G683">
        <v>28.494248200000001</v>
      </c>
      <c r="H683" t="s">
        <v>136</v>
      </c>
      <c r="I683" t="s">
        <v>102</v>
      </c>
      <c r="J683" t="s">
        <v>23</v>
      </c>
      <c r="K683" t="s">
        <v>23</v>
      </c>
      <c r="L683" t="s">
        <v>23</v>
      </c>
      <c r="M683" t="s">
        <v>23</v>
      </c>
      <c r="N683">
        <v>3</v>
      </c>
      <c r="O683">
        <v>333</v>
      </c>
      <c r="P683">
        <v>1500</v>
      </c>
      <c r="Q683">
        <v>3.8</v>
      </c>
      <c r="R683" t="s">
        <v>1949</v>
      </c>
    </row>
    <row r="684" spans="1:18" x14ac:dyDescent="0.3">
      <c r="A684">
        <v>2760</v>
      </c>
      <c r="B684" t="s">
        <v>1950</v>
      </c>
      <c r="C684">
        <v>1</v>
      </c>
      <c r="D684" t="s">
        <v>178</v>
      </c>
      <c r="E684" t="s">
        <v>1023</v>
      </c>
      <c r="F684">
        <v>77.089279199999993</v>
      </c>
      <c r="G684">
        <v>28.479803100000002</v>
      </c>
      <c r="H684" t="s">
        <v>1951</v>
      </c>
      <c r="I684" t="s">
        <v>102</v>
      </c>
      <c r="J684" t="s">
        <v>23</v>
      </c>
      <c r="K684" t="s">
        <v>23</v>
      </c>
      <c r="L684" t="s">
        <v>23</v>
      </c>
      <c r="M684" t="s">
        <v>23</v>
      </c>
      <c r="N684">
        <v>3</v>
      </c>
      <c r="O684">
        <v>1902</v>
      </c>
      <c r="P684">
        <v>1500</v>
      </c>
      <c r="Q684">
        <v>3.7</v>
      </c>
      <c r="R684" t="s">
        <v>1535</v>
      </c>
    </row>
    <row r="685" spans="1:18" x14ac:dyDescent="0.3">
      <c r="A685">
        <v>5768</v>
      </c>
      <c r="B685" t="s">
        <v>1952</v>
      </c>
      <c r="C685">
        <v>1</v>
      </c>
      <c r="D685" t="s">
        <v>178</v>
      </c>
      <c r="E685" t="s">
        <v>1953</v>
      </c>
      <c r="F685">
        <v>77.0529662</v>
      </c>
      <c r="G685">
        <v>28.504749100000002</v>
      </c>
      <c r="H685" t="s">
        <v>1954</v>
      </c>
      <c r="I685" t="s">
        <v>102</v>
      </c>
      <c r="J685" t="s">
        <v>103</v>
      </c>
      <c r="K685" t="s">
        <v>23</v>
      </c>
      <c r="L685" t="s">
        <v>23</v>
      </c>
      <c r="M685" t="s">
        <v>23</v>
      </c>
      <c r="N685">
        <v>3</v>
      </c>
      <c r="O685">
        <v>19</v>
      </c>
      <c r="P685">
        <v>1500</v>
      </c>
      <c r="Q685">
        <v>2.7</v>
      </c>
      <c r="R685" t="s">
        <v>1949</v>
      </c>
    </row>
    <row r="686" spans="1:18" x14ac:dyDescent="0.3">
      <c r="A686">
        <v>7507</v>
      </c>
      <c r="B686" t="s">
        <v>1955</v>
      </c>
      <c r="C686">
        <v>1</v>
      </c>
      <c r="D686" t="s">
        <v>178</v>
      </c>
      <c r="E686" t="s">
        <v>1956</v>
      </c>
      <c r="F686">
        <v>77.067644200000004</v>
      </c>
      <c r="G686">
        <v>28.461987799999999</v>
      </c>
      <c r="H686" t="s">
        <v>585</v>
      </c>
      <c r="I686" t="s">
        <v>102</v>
      </c>
      <c r="J686" t="s">
        <v>103</v>
      </c>
      <c r="K686" t="s">
        <v>23</v>
      </c>
      <c r="L686" t="s">
        <v>23</v>
      </c>
      <c r="M686" t="s">
        <v>23</v>
      </c>
      <c r="N686">
        <v>3</v>
      </c>
      <c r="O686">
        <v>91</v>
      </c>
      <c r="P686">
        <v>1500</v>
      </c>
      <c r="Q686">
        <v>3.8</v>
      </c>
      <c r="R686" t="s">
        <v>1957</v>
      </c>
    </row>
    <row r="687" spans="1:18" x14ac:dyDescent="0.3">
      <c r="A687">
        <v>305670</v>
      </c>
      <c r="B687" t="s">
        <v>1958</v>
      </c>
      <c r="C687">
        <v>1</v>
      </c>
      <c r="D687" t="s">
        <v>178</v>
      </c>
      <c r="E687" t="s">
        <v>623</v>
      </c>
      <c r="F687">
        <v>77.088598000000005</v>
      </c>
      <c r="G687">
        <v>28.495109599999999</v>
      </c>
      <c r="H687" t="s">
        <v>248</v>
      </c>
      <c r="I687" t="s">
        <v>102</v>
      </c>
      <c r="J687" t="s">
        <v>103</v>
      </c>
      <c r="K687" t="s">
        <v>23</v>
      </c>
      <c r="L687" t="s">
        <v>23</v>
      </c>
      <c r="M687" t="s">
        <v>23</v>
      </c>
      <c r="N687">
        <v>3</v>
      </c>
      <c r="O687">
        <v>1595</v>
      </c>
      <c r="P687">
        <v>1500</v>
      </c>
      <c r="Q687">
        <v>4</v>
      </c>
      <c r="R687" t="s">
        <v>1959</v>
      </c>
    </row>
    <row r="688" spans="1:18" x14ac:dyDescent="0.3">
      <c r="A688">
        <v>309136</v>
      </c>
      <c r="B688" t="s">
        <v>1948</v>
      </c>
      <c r="C688">
        <v>1</v>
      </c>
      <c r="D688" t="s">
        <v>178</v>
      </c>
      <c r="E688" t="s">
        <v>781</v>
      </c>
      <c r="F688">
        <v>77.098758799999999</v>
      </c>
      <c r="G688">
        <v>28.4461485</v>
      </c>
      <c r="H688" t="s">
        <v>136</v>
      </c>
      <c r="I688" t="s">
        <v>102</v>
      </c>
      <c r="J688" t="s">
        <v>23</v>
      </c>
      <c r="K688" t="s">
        <v>23</v>
      </c>
      <c r="L688" t="s">
        <v>23</v>
      </c>
      <c r="M688" t="s">
        <v>23</v>
      </c>
      <c r="N688">
        <v>3</v>
      </c>
      <c r="O688">
        <v>148</v>
      </c>
      <c r="P688">
        <v>1500</v>
      </c>
      <c r="Q688">
        <v>3.6</v>
      </c>
      <c r="R688" t="s">
        <v>1960</v>
      </c>
    </row>
    <row r="689" spans="1:18" x14ac:dyDescent="0.3">
      <c r="A689">
        <v>18233573</v>
      </c>
      <c r="B689" t="s">
        <v>1961</v>
      </c>
      <c r="C689">
        <v>1</v>
      </c>
      <c r="D689" t="s">
        <v>178</v>
      </c>
      <c r="E689" t="s">
        <v>1423</v>
      </c>
      <c r="F689">
        <v>77.083472299999997</v>
      </c>
      <c r="G689">
        <v>28.468171600000002</v>
      </c>
      <c r="H689" t="s">
        <v>1962</v>
      </c>
      <c r="I689" t="s">
        <v>102</v>
      </c>
      <c r="J689" t="s">
        <v>103</v>
      </c>
      <c r="K689" t="s">
        <v>103</v>
      </c>
      <c r="L689" t="s">
        <v>23</v>
      </c>
      <c r="M689" t="s">
        <v>23</v>
      </c>
      <c r="N689">
        <v>3</v>
      </c>
      <c r="O689">
        <v>162</v>
      </c>
      <c r="P689">
        <v>1500</v>
      </c>
      <c r="Q689">
        <v>4</v>
      </c>
      <c r="R689" t="s">
        <v>1963</v>
      </c>
    </row>
    <row r="690" spans="1:18" x14ac:dyDescent="0.3">
      <c r="A690">
        <v>308013</v>
      </c>
      <c r="B690" t="s">
        <v>1964</v>
      </c>
      <c r="C690">
        <v>1</v>
      </c>
      <c r="D690" t="s">
        <v>178</v>
      </c>
      <c r="E690" t="s">
        <v>1023</v>
      </c>
      <c r="F690">
        <v>77.089227399999999</v>
      </c>
      <c r="G690">
        <v>28.479841100000002</v>
      </c>
      <c r="H690" t="s">
        <v>1965</v>
      </c>
      <c r="I690" t="s">
        <v>102</v>
      </c>
      <c r="J690" t="s">
        <v>103</v>
      </c>
      <c r="K690" t="s">
        <v>23</v>
      </c>
      <c r="L690" t="s">
        <v>23</v>
      </c>
      <c r="M690" t="s">
        <v>23</v>
      </c>
      <c r="N690">
        <v>3</v>
      </c>
      <c r="O690">
        <v>240</v>
      </c>
      <c r="P690">
        <v>1500</v>
      </c>
      <c r="Q690">
        <v>3.5</v>
      </c>
      <c r="R690" t="s">
        <v>920</v>
      </c>
    </row>
    <row r="691" spans="1:18" x14ac:dyDescent="0.3">
      <c r="A691">
        <v>306128</v>
      </c>
      <c r="B691" t="s">
        <v>1920</v>
      </c>
      <c r="C691">
        <v>1</v>
      </c>
      <c r="D691" t="s">
        <v>178</v>
      </c>
      <c r="E691" t="s">
        <v>623</v>
      </c>
      <c r="F691">
        <v>77.088598000000005</v>
      </c>
      <c r="G691">
        <v>28.495109599999999</v>
      </c>
      <c r="H691" t="s">
        <v>160</v>
      </c>
      <c r="I691" t="s">
        <v>102</v>
      </c>
      <c r="J691" t="s">
        <v>103</v>
      </c>
      <c r="K691" t="s">
        <v>23</v>
      </c>
      <c r="L691" t="s">
        <v>23</v>
      </c>
      <c r="M691" t="s">
        <v>23</v>
      </c>
      <c r="N691">
        <v>3</v>
      </c>
      <c r="O691">
        <v>625</v>
      </c>
      <c r="P691">
        <v>1500</v>
      </c>
      <c r="Q691">
        <v>3.6</v>
      </c>
      <c r="R691" t="s">
        <v>462</v>
      </c>
    </row>
    <row r="692" spans="1:18" x14ac:dyDescent="0.3">
      <c r="A692">
        <v>4290</v>
      </c>
      <c r="B692" t="s">
        <v>1966</v>
      </c>
      <c r="C692">
        <v>1</v>
      </c>
      <c r="D692" t="s">
        <v>178</v>
      </c>
      <c r="E692" t="s">
        <v>1967</v>
      </c>
      <c r="F692">
        <v>77.0706524</v>
      </c>
      <c r="G692">
        <v>28.449739600000001</v>
      </c>
      <c r="H692" t="s">
        <v>1968</v>
      </c>
      <c r="I692" t="s">
        <v>102</v>
      </c>
      <c r="J692" t="s">
        <v>103</v>
      </c>
      <c r="K692" t="s">
        <v>23</v>
      </c>
      <c r="L692" t="s">
        <v>23</v>
      </c>
      <c r="M692" t="s">
        <v>23</v>
      </c>
      <c r="N692">
        <v>3</v>
      </c>
      <c r="O692">
        <v>194</v>
      </c>
      <c r="P692">
        <v>1500</v>
      </c>
      <c r="Q692">
        <v>3.5</v>
      </c>
      <c r="R692" t="s">
        <v>1969</v>
      </c>
    </row>
    <row r="693" spans="1:18" x14ac:dyDescent="0.3">
      <c r="A693">
        <v>4133</v>
      </c>
      <c r="B693" t="s">
        <v>1970</v>
      </c>
      <c r="C693">
        <v>1</v>
      </c>
      <c r="D693" t="s">
        <v>178</v>
      </c>
      <c r="E693" t="s">
        <v>347</v>
      </c>
      <c r="F693">
        <v>77.062697499999999</v>
      </c>
      <c r="G693">
        <v>28.468235400000001</v>
      </c>
      <c r="H693" t="s">
        <v>136</v>
      </c>
      <c r="I693" t="s">
        <v>102</v>
      </c>
      <c r="J693" t="s">
        <v>103</v>
      </c>
      <c r="K693" t="s">
        <v>103</v>
      </c>
      <c r="L693" t="s">
        <v>23</v>
      </c>
      <c r="M693" t="s">
        <v>23</v>
      </c>
      <c r="N693">
        <v>3</v>
      </c>
      <c r="O693">
        <v>429</v>
      </c>
      <c r="P693">
        <v>1500</v>
      </c>
      <c r="Q693">
        <v>3.5</v>
      </c>
      <c r="R693" t="s">
        <v>1971</v>
      </c>
    </row>
    <row r="694" spans="1:18" x14ac:dyDescent="0.3">
      <c r="A694">
        <v>18281955</v>
      </c>
      <c r="B694" t="s">
        <v>1972</v>
      </c>
      <c r="C694">
        <v>1</v>
      </c>
      <c r="D694" t="s">
        <v>178</v>
      </c>
      <c r="E694" t="s">
        <v>347</v>
      </c>
      <c r="F694">
        <v>77.064226500000004</v>
      </c>
      <c r="G694">
        <v>28.467934400000001</v>
      </c>
      <c r="H694" t="s">
        <v>1973</v>
      </c>
      <c r="I694" t="s">
        <v>102</v>
      </c>
      <c r="J694" t="s">
        <v>23</v>
      </c>
      <c r="K694" t="s">
        <v>23</v>
      </c>
      <c r="L694" t="s">
        <v>23</v>
      </c>
      <c r="M694" t="s">
        <v>23</v>
      </c>
      <c r="N694">
        <v>3</v>
      </c>
      <c r="O694">
        <v>105</v>
      </c>
      <c r="P694">
        <v>1500</v>
      </c>
      <c r="Q694">
        <v>4.0999999999999996</v>
      </c>
      <c r="R694" t="s">
        <v>1974</v>
      </c>
    </row>
    <row r="695" spans="1:18" x14ac:dyDescent="0.3">
      <c r="A695">
        <v>18377905</v>
      </c>
      <c r="B695" t="s">
        <v>1975</v>
      </c>
      <c r="C695">
        <v>1</v>
      </c>
      <c r="D695" t="s">
        <v>178</v>
      </c>
      <c r="E695" t="s">
        <v>1976</v>
      </c>
      <c r="F695">
        <v>77.077941699999997</v>
      </c>
      <c r="G695">
        <v>28.460602300000001</v>
      </c>
      <c r="H695" t="s">
        <v>248</v>
      </c>
      <c r="I695" t="s">
        <v>102</v>
      </c>
      <c r="J695" t="s">
        <v>103</v>
      </c>
      <c r="K695" t="s">
        <v>103</v>
      </c>
      <c r="L695" t="s">
        <v>23</v>
      </c>
      <c r="M695" t="s">
        <v>23</v>
      </c>
      <c r="N695">
        <v>3</v>
      </c>
      <c r="O695">
        <v>32</v>
      </c>
      <c r="P695">
        <v>1500</v>
      </c>
      <c r="Q695">
        <v>4</v>
      </c>
      <c r="R695" t="s">
        <v>1977</v>
      </c>
    </row>
    <row r="696" spans="1:18" x14ac:dyDescent="0.3">
      <c r="A696">
        <v>18381226</v>
      </c>
      <c r="B696" t="s">
        <v>1978</v>
      </c>
      <c r="C696">
        <v>1</v>
      </c>
      <c r="D696" t="s">
        <v>178</v>
      </c>
      <c r="E696" t="s">
        <v>623</v>
      </c>
      <c r="F696">
        <v>77.088468899999995</v>
      </c>
      <c r="G696">
        <v>28.494070399999998</v>
      </c>
      <c r="H696" t="s">
        <v>357</v>
      </c>
      <c r="I696" t="s">
        <v>102</v>
      </c>
      <c r="J696" t="s">
        <v>103</v>
      </c>
      <c r="K696" t="s">
        <v>23</v>
      </c>
      <c r="L696" t="s">
        <v>23</v>
      </c>
      <c r="M696" t="s">
        <v>23</v>
      </c>
      <c r="N696">
        <v>3</v>
      </c>
      <c r="O696">
        <v>209</v>
      </c>
      <c r="P696">
        <v>1500</v>
      </c>
      <c r="Q696">
        <v>4</v>
      </c>
      <c r="R696" t="s">
        <v>1979</v>
      </c>
    </row>
    <row r="697" spans="1:18" x14ac:dyDescent="0.3">
      <c r="A697">
        <v>307627</v>
      </c>
      <c r="B697" t="s">
        <v>1737</v>
      </c>
      <c r="C697">
        <v>1</v>
      </c>
      <c r="D697" t="s">
        <v>178</v>
      </c>
      <c r="E697" t="s">
        <v>1980</v>
      </c>
      <c r="F697">
        <v>77.100368700000004</v>
      </c>
      <c r="G697">
        <v>28.4778418</v>
      </c>
      <c r="H697" t="s">
        <v>1739</v>
      </c>
      <c r="I697" t="s">
        <v>102</v>
      </c>
      <c r="J697" t="s">
        <v>23</v>
      </c>
      <c r="K697" t="s">
        <v>103</v>
      </c>
      <c r="L697" t="s">
        <v>23</v>
      </c>
      <c r="M697" t="s">
        <v>23</v>
      </c>
      <c r="N697">
        <v>3</v>
      </c>
      <c r="O697">
        <v>360</v>
      </c>
      <c r="P697">
        <v>1500</v>
      </c>
      <c r="Q697">
        <v>3.9</v>
      </c>
      <c r="R697" t="s">
        <v>944</v>
      </c>
    </row>
    <row r="698" spans="1:18" x14ac:dyDescent="0.3">
      <c r="A698">
        <v>8931</v>
      </c>
      <c r="B698" t="s">
        <v>1734</v>
      </c>
      <c r="C698">
        <v>1</v>
      </c>
      <c r="D698" t="s">
        <v>178</v>
      </c>
      <c r="E698" t="s">
        <v>781</v>
      </c>
      <c r="F698">
        <v>77.098654429999996</v>
      </c>
      <c r="G698">
        <v>28.43823059</v>
      </c>
      <c r="H698" t="s">
        <v>1735</v>
      </c>
      <c r="I698" t="s">
        <v>102</v>
      </c>
      <c r="J698" t="s">
        <v>23</v>
      </c>
      <c r="K698" t="s">
        <v>103</v>
      </c>
      <c r="L698" t="s">
        <v>23</v>
      </c>
      <c r="M698" t="s">
        <v>23</v>
      </c>
      <c r="N698">
        <v>3</v>
      </c>
      <c r="O698">
        <v>81</v>
      </c>
      <c r="P698">
        <v>1500</v>
      </c>
      <c r="Q698">
        <v>3.5</v>
      </c>
      <c r="R698" t="s">
        <v>1981</v>
      </c>
    </row>
    <row r="699" spans="1:18" x14ac:dyDescent="0.3">
      <c r="A699">
        <v>8147</v>
      </c>
      <c r="B699" t="s">
        <v>1982</v>
      </c>
      <c r="C699">
        <v>1</v>
      </c>
      <c r="D699" t="s">
        <v>178</v>
      </c>
      <c r="E699" t="s">
        <v>1983</v>
      </c>
      <c r="F699">
        <v>77.041375599999995</v>
      </c>
      <c r="G699">
        <v>28.416702600000001</v>
      </c>
      <c r="H699" t="s">
        <v>1984</v>
      </c>
      <c r="I699" t="s">
        <v>102</v>
      </c>
      <c r="J699" t="s">
        <v>103</v>
      </c>
      <c r="K699" t="s">
        <v>103</v>
      </c>
      <c r="L699" t="s">
        <v>23</v>
      </c>
      <c r="M699" t="s">
        <v>23</v>
      </c>
      <c r="N699">
        <v>3</v>
      </c>
      <c r="O699">
        <v>165</v>
      </c>
      <c r="P699">
        <v>1500</v>
      </c>
      <c r="Q699">
        <v>3.4</v>
      </c>
      <c r="R699" t="s">
        <v>1985</v>
      </c>
    </row>
    <row r="700" spans="1:18" x14ac:dyDescent="0.3">
      <c r="A700">
        <v>18157413</v>
      </c>
      <c r="B700" t="s">
        <v>1986</v>
      </c>
      <c r="C700">
        <v>1</v>
      </c>
      <c r="D700" t="s">
        <v>178</v>
      </c>
      <c r="E700" t="s">
        <v>347</v>
      </c>
      <c r="F700">
        <v>77.064226500000004</v>
      </c>
      <c r="G700">
        <v>28.467934400000001</v>
      </c>
      <c r="H700" t="s">
        <v>1987</v>
      </c>
      <c r="I700" t="s">
        <v>102</v>
      </c>
      <c r="J700" t="s">
        <v>103</v>
      </c>
      <c r="K700" t="s">
        <v>23</v>
      </c>
      <c r="L700" t="s">
        <v>23</v>
      </c>
      <c r="M700" t="s">
        <v>23</v>
      </c>
      <c r="N700">
        <v>3</v>
      </c>
      <c r="O700">
        <v>1809</v>
      </c>
      <c r="P700">
        <v>1500</v>
      </c>
      <c r="Q700">
        <v>4.2</v>
      </c>
      <c r="R700" t="s">
        <v>1988</v>
      </c>
    </row>
    <row r="701" spans="1:18" x14ac:dyDescent="0.3">
      <c r="A701">
        <v>18382344</v>
      </c>
      <c r="B701" t="s">
        <v>1989</v>
      </c>
      <c r="C701">
        <v>1</v>
      </c>
      <c r="D701" t="s">
        <v>178</v>
      </c>
      <c r="E701" t="s">
        <v>1423</v>
      </c>
      <c r="F701">
        <v>77.083742099999995</v>
      </c>
      <c r="G701">
        <v>28.468197499999999</v>
      </c>
      <c r="H701" t="s">
        <v>1990</v>
      </c>
      <c r="I701" t="s">
        <v>102</v>
      </c>
      <c r="J701" t="s">
        <v>103</v>
      </c>
      <c r="K701" t="s">
        <v>103</v>
      </c>
      <c r="L701" t="s">
        <v>23</v>
      </c>
      <c r="M701" t="s">
        <v>23</v>
      </c>
      <c r="N701">
        <v>3</v>
      </c>
      <c r="O701">
        <v>144</v>
      </c>
      <c r="P701">
        <v>1500</v>
      </c>
      <c r="Q701">
        <v>4.2</v>
      </c>
      <c r="R701" t="s">
        <v>1991</v>
      </c>
    </row>
    <row r="702" spans="1:18" x14ac:dyDescent="0.3">
      <c r="A702">
        <v>18289242</v>
      </c>
      <c r="B702" t="s">
        <v>1992</v>
      </c>
      <c r="C702">
        <v>1</v>
      </c>
      <c r="D702" t="s">
        <v>178</v>
      </c>
      <c r="E702" t="s">
        <v>623</v>
      </c>
      <c r="F702">
        <v>77.088508000000004</v>
      </c>
      <c r="G702">
        <v>28.4939356</v>
      </c>
      <c r="H702" t="s">
        <v>1479</v>
      </c>
      <c r="I702" t="s">
        <v>102</v>
      </c>
      <c r="J702" t="s">
        <v>103</v>
      </c>
      <c r="K702" t="s">
        <v>103</v>
      </c>
      <c r="L702" t="s">
        <v>23</v>
      </c>
      <c r="M702" t="s">
        <v>23</v>
      </c>
      <c r="N702">
        <v>3</v>
      </c>
      <c r="O702">
        <v>716</v>
      </c>
      <c r="P702">
        <v>1500</v>
      </c>
      <c r="Q702">
        <v>4.3</v>
      </c>
      <c r="R702" t="s">
        <v>1993</v>
      </c>
    </row>
    <row r="703" spans="1:18" x14ac:dyDescent="0.3">
      <c r="A703">
        <v>17977796</v>
      </c>
      <c r="B703" t="s">
        <v>1994</v>
      </c>
      <c r="C703">
        <v>1</v>
      </c>
      <c r="D703" t="s">
        <v>178</v>
      </c>
      <c r="E703" t="s">
        <v>1995</v>
      </c>
      <c r="F703">
        <v>77.065948000000006</v>
      </c>
      <c r="G703">
        <v>28.500898100000001</v>
      </c>
      <c r="H703" t="s">
        <v>534</v>
      </c>
      <c r="I703" t="s">
        <v>102</v>
      </c>
      <c r="J703" t="s">
        <v>103</v>
      </c>
      <c r="K703" t="s">
        <v>23</v>
      </c>
      <c r="L703" t="s">
        <v>23</v>
      </c>
      <c r="M703" t="s">
        <v>23</v>
      </c>
      <c r="N703">
        <v>3</v>
      </c>
      <c r="O703">
        <v>73</v>
      </c>
      <c r="P703">
        <v>1500</v>
      </c>
      <c r="Q703">
        <v>3.8</v>
      </c>
      <c r="R703" t="s">
        <v>1996</v>
      </c>
    </row>
    <row r="704" spans="1:18" x14ac:dyDescent="0.3">
      <c r="A704">
        <v>305242</v>
      </c>
      <c r="B704" t="s">
        <v>1997</v>
      </c>
      <c r="C704">
        <v>1</v>
      </c>
      <c r="D704" t="s">
        <v>178</v>
      </c>
      <c r="E704" t="s">
        <v>1998</v>
      </c>
      <c r="F704">
        <v>77.032428199999998</v>
      </c>
      <c r="G704">
        <v>28.4637496</v>
      </c>
      <c r="H704" t="s">
        <v>410</v>
      </c>
      <c r="I704" t="s">
        <v>102</v>
      </c>
      <c r="J704" t="s">
        <v>103</v>
      </c>
      <c r="K704" t="s">
        <v>23</v>
      </c>
      <c r="L704" t="s">
        <v>23</v>
      </c>
      <c r="M704" t="s">
        <v>23</v>
      </c>
      <c r="N704">
        <v>3</v>
      </c>
      <c r="O704">
        <v>8</v>
      </c>
      <c r="P704">
        <v>1500</v>
      </c>
      <c r="Q704">
        <v>3</v>
      </c>
      <c r="R704" t="s">
        <v>1999</v>
      </c>
    </row>
    <row r="705" spans="1:18" x14ac:dyDescent="0.3">
      <c r="A705">
        <v>303003</v>
      </c>
      <c r="B705" t="s">
        <v>1681</v>
      </c>
      <c r="C705">
        <v>1</v>
      </c>
      <c r="D705" t="s">
        <v>178</v>
      </c>
      <c r="E705" t="s">
        <v>654</v>
      </c>
      <c r="F705">
        <v>77.040659700000006</v>
      </c>
      <c r="G705">
        <v>28.420119499999998</v>
      </c>
      <c r="H705" t="s">
        <v>1683</v>
      </c>
      <c r="I705" t="s">
        <v>102</v>
      </c>
      <c r="J705" t="s">
        <v>103</v>
      </c>
      <c r="K705" t="s">
        <v>103</v>
      </c>
      <c r="L705" t="s">
        <v>23</v>
      </c>
      <c r="M705" t="s">
        <v>23</v>
      </c>
      <c r="N705">
        <v>3</v>
      </c>
      <c r="O705">
        <v>83</v>
      </c>
      <c r="P705">
        <v>1500</v>
      </c>
      <c r="Q705">
        <v>2.6</v>
      </c>
      <c r="R705" t="s">
        <v>601</v>
      </c>
    </row>
    <row r="706" spans="1:18" x14ac:dyDescent="0.3">
      <c r="A706">
        <v>4505</v>
      </c>
      <c r="B706" t="s">
        <v>2000</v>
      </c>
      <c r="C706">
        <v>1</v>
      </c>
      <c r="D706" t="s">
        <v>336</v>
      </c>
      <c r="E706" t="s">
        <v>784</v>
      </c>
      <c r="F706">
        <v>77.521525999999994</v>
      </c>
      <c r="G706">
        <v>28.464167</v>
      </c>
      <c r="H706" t="s">
        <v>618</v>
      </c>
      <c r="I706" t="s">
        <v>102</v>
      </c>
      <c r="J706" t="s">
        <v>103</v>
      </c>
      <c r="K706" t="s">
        <v>23</v>
      </c>
      <c r="L706" t="s">
        <v>23</v>
      </c>
      <c r="M706" t="s">
        <v>23</v>
      </c>
      <c r="N706">
        <v>3</v>
      </c>
      <c r="O706">
        <v>29</v>
      </c>
      <c r="P706">
        <v>1500</v>
      </c>
      <c r="Q706">
        <v>3.3</v>
      </c>
      <c r="R706" t="s">
        <v>2001</v>
      </c>
    </row>
    <row r="707" spans="1:18" x14ac:dyDescent="0.3">
      <c r="A707">
        <v>301415</v>
      </c>
      <c r="B707" t="s">
        <v>2002</v>
      </c>
      <c r="C707">
        <v>1</v>
      </c>
      <c r="D707" t="s">
        <v>336</v>
      </c>
      <c r="E707" t="s">
        <v>2003</v>
      </c>
      <c r="F707">
        <v>77.308422300000004</v>
      </c>
      <c r="G707">
        <v>28.578968199999998</v>
      </c>
      <c r="H707" t="s">
        <v>2004</v>
      </c>
      <c r="I707" t="s">
        <v>102</v>
      </c>
      <c r="J707" t="s">
        <v>103</v>
      </c>
      <c r="K707" t="s">
        <v>103</v>
      </c>
      <c r="L707" t="s">
        <v>23</v>
      </c>
      <c r="M707" t="s">
        <v>23</v>
      </c>
      <c r="N707">
        <v>3</v>
      </c>
      <c r="O707">
        <v>328</v>
      </c>
      <c r="P707">
        <v>1500</v>
      </c>
      <c r="Q707">
        <v>3.6</v>
      </c>
      <c r="R707" t="s">
        <v>2005</v>
      </c>
    </row>
    <row r="708" spans="1:18" x14ac:dyDescent="0.3">
      <c r="A708">
        <v>3753</v>
      </c>
      <c r="B708" t="s">
        <v>2006</v>
      </c>
      <c r="C708">
        <v>1</v>
      </c>
      <c r="D708" t="s">
        <v>336</v>
      </c>
      <c r="E708" t="s">
        <v>2007</v>
      </c>
      <c r="F708">
        <v>77.371606200000002</v>
      </c>
      <c r="G708">
        <v>28.6142808</v>
      </c>
      <c r="H708" t="s">
        <v>693</v>
      </c>
      <c r="I708" t="s">
        <v>102</v>
      </c>
      <c r="J708" t="s">
        <v>23</v>
      </c>
      <c r="K708" t="s">
        <v>103</v>
      </c>
      <c r="L708" t="s">
        <v>23</v>
      </c>
      <c r="M708" t="s">
        <v>23</v>
      </c>
      <c r="N708">
        <v>3</v>
      </c>
      <c r="O708">
        <v>56</v>
      </c>
      <c r="P708">
        <v>1500</v>
      </c>
      <c r="Q708">
        <v>3.1</v>
      </c>
      <c r="R708" t="s">
        <v>545</v>
      </c>
    </row>
    <row r="709" spans="1:18" x14ac:dyDescent="0.3">
      <c r="A709">
        <v>3251</v>
      </c>
      <c r="B709" t="s">
        <v>2008</v>
      </c>
      <c r="C709">
        <v>1</v>
      </c>
      <c r="D709" t="s">
        <v>336</v>
      </c>
      <c r="E709" t="s">
        <v>660</v>
      </c>
      <c r="F709">
        <v>77.325532499999994</v>
      </c>
      <c r="G709">
        <v>28.567216299999998</v>
      </c>
      <c r="H709" t="s">
        <v>136</v>
      </c>
      <c r="I709" t="s">
        <v>102</v>
      </c>
      <c r="J709" t="s">
        <v>103</v>
      </c>
      <c r="K709" t="s">
        <v>23</v>
      </c>
      <c r="L709" t="s">
        <v>23</v>
      </c>
      <c r="M709" t="s">
        <v>23</v>
      </c>
      <c r="N709">
        <v>3</v>
      </c>
      <c r="O709">
        <v>517</v>
      </c>
      <c r="P709">
        <v>1500</v>
      </c>
      <c r="Q709">
        <v>3.7</v>
      </c>
      <c r="R709" t="s">
        <v>2009</v>
      </c>
    </row>
    <row r="710" spans="1:18" x14ac:dyDescent="0.3">
      <c r="A710">
        <v>18268712</v>
      </c>
      <c r="B710" t="s">
        <v>2010</v>
      </c>
      <c r="C710">
        <v>1</v>
      </c>
      <c r="D710" t="s">
        <v>336</v>
      </c>
      <c r="E710" t="s">
        <v>1316</v>
      </c>
      <c r="F710">
        <v>77.320414110000002</v>
      </c>
      <c r="G710">
        <v>28.56730645</v>
      </c>
      <c r="H710" t="s">
        <v>2011</v>
      </c>
      <c r="I710" t="s">
        <v>102</v>
      </c>
      <c r="J710" t="s">
        <v>103</v>
      </c>
      <c r="K710" t="s">
        <v>103</v>
      </c>
      <c r="L710" t="s">
        <v>23</v>
      </c>
      <c r="M710" t="s">
        <v>23</v>
      </c>
      <c r="N710">
        <v>3</v>
      </c>
      <c r="O710">
        <v>750</v>
      </c>
      <c r="P710">
        <v>1500</v>
      </c>
      <c r="Q710">
        <v>4.0999999999999996</v>
      </c>
      <c r="R710" t="s">
        <v>1374</v>
      </c>
    </row>
    <row r="711" spans="1:18" x14ac:dyDescent="0.3">
      <c r="A711">
        <v>18272353</v>
      </c>
      <c r="B711" t="s">
        <v>1958</v>
      </c>
      <c r="C711">
        <v>1</v>
      </c>
      <c r="D711" t="s">
        <v>336</v>
      </c>
      <c r="E711" t="s">
        <v>1316</v>
      </c>
      <c r="F711">
        <v>77.320790290000005</v>
      </c>
      <c r="G711">
        <v>28.566735489999999</v>
      </c>
      <c r="H711" t="s">
        <v>248</v>
      </c>
      <c r="I711" t="s">
        <v>102</v>
      </c>
      <c r="J711" t="s">
        <v>103</v>
      </c>
      <c r="K711" t="s">
        <v>23</v>
      </c>
      <c r="L711" t="s">
        <v>23</v>
      </c>
      <c r="M711" t="s">
        <v>23</v>
      </c>
      <c r="N711">
        <v>3</v>
      </c>
      <c r="O711">
        <v>322</v>
      </c>
      <c r="P711">
        <v>1500</v>
      </c>
      <c r="Q711">
        <v>4.0999999999999996</v>
      </c>
      <c r="R711" t="s">
        <v>739</v>
      </c>
    </row>
    <row r="712" spans="1:18" x14ac:dyDescent="0.3">
      <c r="A712">
        <v>2799</v>
      </c>
      <c r="B712" t="s">
        <v>2012</v>
      </c>
      <c r="C712">
        <v>1</v>
      </c>
      <c r="D712" t="s">
        <v>336</v>
      </c>
      <c r="E712" t="s">
        <v>1034</v>
      </c>
      <c r="F712">
        <v>77.328359300000002</v>
      </c>
      <c r="G712">
        <v>28.5774799</v>
      </c>
      <c r="H712" t="s">
        <v>248</v>
      </c>
      <c r="I712" t="s">
        <v>102</v>
      </c>
      <c r="J712" t="s">
        <v>103</v>
      </c>
      <c r="K712" t="s">
        <v>23</v>
      </c>
      <c r="L712" t="s">
        <v>23</v>
      </c>
      <c r="M712" t="s">
        <v>23</v>
      </c>
      <c r="N712">
        <v>3</v>
      </c>
      <c r="O712">
        <v>67</v>
      </c>
      <c r="P712">
        <v>1500</v>
      </c>
      <c r="Q712">
        <v>3.4</v>
      </c>
      <c r="R712" t="s">
        <v>2013</v>
      </c>
    </row>
    <row r="713" spans="1:18" x14ac:dyDescent="0.3">
      <c r="A713">
        <v>18268727</v>
      </c>
      <c r="B713" t="s">
        <v>847</v>
      </c>
      <c r="C713">
        <v>1</v>
      </c>
      <c r="D713" t="s">
        <v>336</v>
      </c>
      <c r="E713" t="s">
        <v>1316</v>
      </c>
      <c r="F713">
        <v>77.320913000000004</v>
      </c>
      <c r="G713">
        <v>28.567324410000001</v>
      </c>
      <c r="H713" t="s">
        <v>2014</v>
      </c>
      <c r="I713" t="s">
        <v>102</v>
      </c>
      <c r="J713" t="s">
        <v>103</v>
      </c>
      <c r="K713" t="s">
        <v>23</v>
      </c>
      <c r="L713" t="s">
        <v>23</v>
      </c>
      <c r="M713" t="s">
        <v>23</v>
      </c>
      <c r="N713">
        <v>3</v>
      </c>
      <c r="O713">
        <v>567</v>
      </c>
      <c r="P713">
        <v>1500</v>
      </c>
      <c r="Q713">
        <v>4.0999999999999996</v>
      </c>
      <c r="R713" t="s">
        <v>741</v>
      </c>
    </row>
    <row r="714" spans="1:18" x14ac:dyDescent="0.3">
      <c r="A714">
        <v>3154</v>
      </c>
      <c r="B714" t="s">
        <v>2015</v>
      </c>
      <c r="C714">
        <v>1</v>
      </c>
      <c r="D714" t="s">
        <v>336</v>
      </c>
      <c r="E714" t="s">
        <v>2016</v>
      </c>
      <c r="F714">
        <v>77.335358900000003</v>
      </c>
      <c r="G714">
        <v>28.5677406</v>
      </c>
      <c r="H714" t="s">
        <v>693</v>
      </c>
      <c r="I714" t="s">
        <v>102</v>
      </c>
      <c r="J714" t="s">
        <v>103</v>
      </c>
      <c r="K714" t="s">
        <v>103</v>
      </c>
      <c r="L714" t="s">
        <v>23</v>
      </c>
      <c r="M714" t="s">
        <v>23</v>
      </c>
      <c r="N714">
        <v>3</v>
      </c>
      <c r="O714">
        <v>129</v>
      </c>
      <c r="P714">
        <v>1500</v>
      </c>
      <c r="Q714">
        <v>3.3</v>
      </c>
      <c r="R714" t="s">
        <v>2017</v>
      </c>
    </row>
    <row r="715" spans="1:18" x14ac:dyDescent="0.3">
      <c r="A715">
        <v>18372695</v>
      </c>
      <c r="B715" t="s">
        <v>2018</v>
      </c>
      <c r="C715">
        <v>1</v>
      </c>
      <c r="D715" t="s">
        <v>336</v>
      </c>
      <c r="E715" t="s">
        <v>1316</v>
      </c>
      <c r="F715">
        <v>77.321449099999995</v>
      </c>
      <c r="G715">
        <v>28.567592699999999</v>
      </c>
      <c r="H715" t="s">
        <v>766</v>
      </c>
      <c r="I715" t="s">
        <v>102</v>
      </c>
      <c r="J715" t="s">
        <v>103</v>
      </c>
      <c r="K715" t="s">
        <v>23</v>
      </c>
      <c r="L715" t="s">
        <v>23</v>
      </c>
      <c r="M715" t="s">
        <v>23</v>
      </c>
      <c r="N715">
        <v>3</v>
      </c>
      <c r="O715">
        <v>215</v>
      </c>
      <c r="P715">
        <v>1500</v>
      </c>
      <c r="Q715">
        <v>3.4</v>
      </c>
      <c r="R715" t="s">
        <v>2019</v>
      </c>
    </row>
    <row r="716" spans="1:18" x14ac:dyDescent="0.3">
      <c r="A716">
        <v>313358</v>
      </c>
      <c r="B716" t="s">
        <v>2020</v>
      </c>
      <c r="C716">
        <v>1</v>
      </c>
      <c r="D716" t="s">
        <v>336</v>
      </c>
      <c r="E716" t="s">
        <v>2007</v>
      </c>
      <c r="F716">
        <v>77.355198340000001</v>
      </c>
      <c r="G716">
        <v>28.614512529999999</v>
      </c>
      <c r="H716" t="s">
        <v>2021</v>
      </c>
      <c r="I716" t="s">
        <v>102</v>
      </c>
      <c r="J716" t="s">
        <v>103</v>
      </c>
      <c r="K716" t="s">
        <v>23</v>
      </c>
      <c r="L716" t="s">
        <v>23</v>
      </c>
      <c r="M716" t="s">
        <v>23</v>
      </c>
      <c r="N716">
        <v>3</v>
      </c>
      <c r="O716">
        <v>13</v>
      </c>
      <c r="P716">
        <v>1500</v>
      </c>
      <c r="Q716">
        <v>3.1</v>
      </c>
      <c r="R716" t="s">
        <v>36</v>
      </c>
    </row>
    <row r="717" spans="1:18" x14ac:dyDescent="0.3">
      <c r="A717">
        <v>18277171</v>
      </c>
      <c r="B717" t="s">
        <v>1961</v>
      </c>
      <c r="C717">
        <v>1</v>
      </c>
      <c r="D717" t="s">
        <v>336</v>
      </c>
      <c r="E717" t="s">
        <v>1316</v>
      </c>
      <c r="F717">
        <v>77.320588119999996</v>
      </c>
      <c r="G717">
        <v>28.567477820000001</v>
      </c>
      <c r="H717" t="s">
        <v>1962</v>
      </c>
      <c r="I717" t="s">
        <v>102</v>
      </c>
      <c r="J717" t="s">
        <v>103</v>
      </c>
      <c r="K717" t="s">
        <v>103</v>
      </c>
      <c r="L717" t="s">
        <v>23</v>
      </c>
      <c r="M717" t="s">
        <v>23</v>
      </c>
      <c r="N717">
        <v>3</v>
      </c>
      <c r="O717">
        <v>199</v>
      </c>
      <c r="P717">
        <v>1500</v>
      </c>
      <c r="Q717">
        <v>3.9</v>
      </c>
      <c r="R717" t="s">
        <v>2022</v>
      </c>
    </row>
    <row r="718" spans="1:18" x14ac:dyDescent="0.3">
      <c r="A718">
        <v>4721</v>
      </c>
      <c r="B718" t="s">
        <v>2023</v>
      </c>
      <c r="C718">
        <v>1</v>
      </c>
      <c r="D718" t="s">
        <v>336</v>
      </c>
      <c r="E718" t="s">
        <v>714</v>
      </c>
      <c r="F718">
        <v>77.324544380000006</v>
      </c>
      <c r="G718">
        <v>28.568573489999999</v>
      </c>
      <c r="H718" t="s">
        <v>2024</v>
      </c>
      <c r="I718" t="s">
        <v>102</v>
      </c>
      <c r="J718" t="s">
        <v>103</v>
      </c>
      <c r="K718" t="s">
        <v>23</v>
      </c>
      <c r="L718" t="s">
        <v>23</v>
      </c>
      <c r="M718" t="s">
        <v>23</v>
      </c>
      <c r="N718">
        <v>3</v>
      </c>
      <c r="O718">
        <v>521</v>
      </c>
      <c r="P718">
        <v>1500</v>
      </c>
      <c r="Q718">
        <v>2.6</v>
      </c>
      <c r="R718" t="s">
        <v>2025</v>
      </c>
    </row>
    <row r="719" spans="1:18" x14ac:dyDescent="0.3">
      <c r="A719">
        <v>450</v>
      </c>
      <c r="B719" t="s">
        <v>1669</v>
      </c>
      <c r="C719">
        <v>1</v>
      </c>
      <c r="D719" t="s">
        <v>336</v>
      </c>
      <c r="E719" t="s">
        <v>714</v>
      </c>
      <c r="F719">
        <v>77.323735360000001</v>
      </c>
      <c r="G719">
        <v>28.568424499999999</v>
      </c>
      <c r="H719" t="s">
        <v>1677</v>
      </c>
      <c r="I719" t="s">
        <v>102</v>
      </c>
      <c r="J719" t="s">
        <v>103</v>
      </c>
      <c r="K719" t="s">
        <v>23</v>
      </c>
      <c r="L719" t="s">
        <v>23</v>
      </c>
      <c r="M719" t="s">
        <v>23</v>
      </c>
      <c r="N719">
        <v>3</v>
      </c>
      <c r="O719">
        <v>415</v>
      </c>
      <c r="P719">
        <v>1500</v>
      </c>
      <c r="Q719">
        <v>3.6</v>
      </c>
      <c r="R719" t="s">
        <v>1032</v>
      </c>
    </row>
    <row r="720" spans="1:18" x14ac:dyDescent="0.3">
      <c r="A720">
        <v>300952</v>
      </c>
      <c r="B720" t="s">
        <v>2026</v>
      </c>
      <c r="C720">
        <v>1</v>
      </c>
      <c r="D720" t="s">
        <v>336</v>
      </c>
      <c r="E720" t="s">
        <v>714</v>
      </c>
      <c r="F720">
        <v>77.323765870000003</v>
      </c>
      <c r="G720">
        <v>28.568374739999999</v>
      </c>
      <c r="H720" t="s">
        <v>2027</v>
      </c>
      <c r="I720" t="s">
        <v>102</v>
      </c>
      <c r="J720" t="s">
        <v>103</v>
      </c>
      <c r="K720" t="s">
        <v>23</v>
      </c>
      <c r="L720" t="s">
        <v>23</v>
      </c>
      <c r="M720" t="s">
        <v>23</v>
      </c>
      <c r="N720">
        <v>3</v>
      </c>
      <c r="O720">
        <v>247</v>
      </c>
      <c r="P720">
        <v>1500</v>
      </c>
      <c r="Q720">
        <v>3.5</v>
      </c>
      <c r="R720" t="s">
        <v>2028</v>
      </c>
    </row>
    <row r="721" spans="1:18" x14ac:dyDescent="0.3">
      <c r="A721">
        <v>309368</v>
      </c>
      <c r="B721" t="s">
        <v>2029</v>
      </c>
      <c r="C721">
        <v>1</v>
      </c>
      <c r="D721" t="s">
        <v>1151</v>
      </c>
      <c r="E721" t="s">
        <v>2030</v>
      </c>
      <c r="F721">
        <v>77.316428999999999</v>
      </c>
      <c r="G721">
        <v>28.446715000000001</v>
      </c>
      <c r="H721" t="s">
        <v>604</v>
      </c>
      <c r="I721" t="s">
        <v>102</v>
      </c>
      <c r="J721" t="s">
        <v>103</v>
      </c>
      <c r="K721" t="s">
        <v>23</v>
      </c>
      <c r="L721" t="s">
        <v>23</v>
      </c>
      <c r="M721" t="s">
        <v>23</v>
      </c>
      <c r="N721">
        <v>3</v>
      </c>
      <c r="O721">
        <v>3</v>
      </c>
      <c r="P721">
        <v>1500</v>
      </c>
      <c r="Q721">
        <v>1</v>
      </c>
      <c r="R721" t="s">
        <v>1800</v>
      </c>
    </row>
    <row r="722" spans="1:18" x14ac:dyDescent="0.3">
      <c r="A722">
        <v>308957</v>
      </c>
      <c r="B722" t="s">
        <v>2031</v>
      </c>
      <c r="C722">
        <v>1</v>
      </c>
      <c r="D722" t="s">
        <v>1151</v>
      </c>
      <c r="E722" t="s">
        <v>1998</v>
      </c>
      <c r="F722">
        <v>77.324436500000004</v>
      </c>
      <c r="G722">
        <v>28.384502000000001</v>
      </c>
      <c r="H722" t="s">
        <v>1644</v>
      </c>
      <c r="I722" t="s">
        <v>102</v>
      </c>
      <c r="J722" t="s">
        <v>103</v>
      </c>
      <c r="K722" t="s">
        <v>103</v>
      </c>
      <c r="L722" t="s">
        <v>23</v>
      </c>
      <c r="M722" t="s">
        <v>23</v>
      </c>
      <c r="N722">
        <v>3</v>
      </c>
      <c r="O722">
        <v>28</v>
      </c>
      <c r="P722">
        <v>1500</v>
      </c>
      <c r="Q722">
        <v>3.1</v>
      </c>
      <c r="R722" t="s">
        <v>2032</v>
      </c>
    </row>
    <row r="723" spans="1:18" x14ac:dyDescent="0.3">
      <c r="A723">
        <v>70092</v>
      </c>
      <c r="B723" t="s">
        <v>2033</v>
      </c>
      <c r="C723">
        <v>1</v>
      </c>
      <c r="D723" t="s">
        <v>1060</v>
      </c>
      <c r="E723" t="s">
        <v>2034</v>
      </c>
      <c r="F723">
        <v>80.261470000000003</v>
      </c>
      <c r="G723">
        <v>13.044694</v>
      </c>
      <c r="H723" t="s">
        <v>2035</v>
      </c>
      <c r="I723" t="s">
        <v>102</v>
      </c>
      <c r="J723" t="s">
        <v>103</v>
      </c>
      <c r="K723" t="s">
        <v>103</v>
      </c>
      <c r="L723" t="s">
        <v>23</v>
      </c>
      <c r="M723" t="s">
        <v>23</v>
      </c>
      <c r="N723">
        <v>3</v>
      </c>
      <c r="O723">
        <v>1820</v>
      </c>
      <c r="P723">
        <v>1500</v>
      </c>
      <c r="Q723">
        <v>4</v>
      </c>
      <c r="R723" t="s">
        <v>1364</v>
      </c>
    </row>
    <row r="724" spans="1:18" x14ac:dyDescent="0.3">
      <c r="A724">
        <v>21220</v>
      </c>
      <c r="B724" t="s">
        <v>2036</v>
      </c>
      <c r="C724">
        <v>1</v>
      </c>
      <c r="D724" t="s">
        <v>1159</v>
      </c>
      <c r="E724" t="s">
        <v>2037</v>
      </c>
      <c r="F724">
        <v>88.400581000000003</v>
      </c>
      <c r="G724">
        <v>22.577820800000001</v>
      </c>
      <c r="H724" t="s">
        <v>410</v>
      </c>
      <c r="I724" t="s">
        <v>102</v>
      </c>
      <c r="J724" t="s">
        <v>103</v>
      </c>
      <c r="K724" t="s">
        <v>23</v>
      </c>
      <c r="L724" t="s">
        <v>23</v>
      </c>
      <c r="M724" t="s">
        <v>23</v>
      </c>
      <c r="N724">
        <v>3</v>
      </c>
      <c r="O724">
        <v>1064</v>
      </c>
      <c r="P724">
        <v>1500</v>
      </c>
      <c r="Q724">
        <v>3.9</v>
      </c>
      <c r="R724" t="s">
        <v>2038</v>
      </c>
    </row>
    <row r="725" spans="1:18" x14ac:dyDescent="0.3">
      <c r="A725">
        <v>6508323</v>
      </c>
      <c r="B725" t="s">
        <v>2039</v>
      </c>
      <c r="C725">
        <v>1</v>
      </c>
      <c r="D725" t="s">
        <v>814</v>
      </c>
      <c r="E725" t="s">
        <v>2040</v>
      </c>
      <c r="F725">
        <v>73.774722890000007</v>
      </c>
      <c r="G725">
        <v>18.569156199999998</v>
      </c>
      <c r="H725" t="s">
        <v>454</v>
      </c>
      <c r="I725" t="s">
        <v>102</v>
      </c>
      <c r="J725" t="s">
        <v>103</v>
      </c>
      <c r="K725" t="s">
        <v>23</v>
      </c>
      <c r="L725" t="s">
        <v>23</v>
      </c>
      <c r="M725" t="s">
        <v>23</v>
      </c>
      <c r="N725">
        <v>3</v>
      </c>
      <c r="O725">
        <v>1099</v>
      </c>
      <c r="P725">
        <v>1500</v>
      </c>
      <c r="Q725">
        <v>4.5</v>
      </c>
      <c r="R725" t="s">
        <v>2041</v>
      </c>
    </row>
    <row r="726" spans="1:18" x14ac:dyDescent="0.3">
      <c r="A726">
        <v>18292672</v>
      </c>
      <c r="B726" t="s">
        <v>2042</v>
      </c>
      <c r="C726">
        <v>1</v>
      </c>
      <c r="D726" t="s">
        <v>814</v>
      </c>
      <c r="E726" t="s">
        <v>2043</v>
      </c>
      <c r="F726">
        <v>73.751081229999997</v>
      </c>
      <c r="G726">
        <v>18.63621513</v>
      </c>
      <c r="H726" t="s">
        <v>604</v>
      </c>
      <c r="I726" t="s">
        <v>102</v>
      </c>
      <c r="J726" t="s">
        <v>103</v>
      </c>
      <c r="K726" t="s">
        <v>103</v>
      </c>
      <c r="L726" t="s">
        <v>23</v>
      </c>
      <c r="M726" t="s">
        <v>23</v>
      </c>
      <c r="N726">
        <v>3</v>
      </c>
      <c r="O726">
        <v>487</v>
      </c>
      <c r="P726">
        <v>1500</v>
      </c>
      <c r="Q726">
        <v>4.2</v>
      </c>
      <c r="R726" t="s">
        <v>1607</v>
      </c>
    </row>
    <row r="727" spans="1:18" x14ac:dyDescent="0.3">
      <c r="A727">
        <v>18443506</v>
      </c>
      <c r="B727" t="s">
        <v>2044</v>
      </c>
      <c r="C727">
        <v>1</v>
      </c>
      <c r="D727" t="s">
        <v>1048</v>
      </c>
      <c r="E727" t="s">
        <v>2045</v>
      </c>
      <c r="F727">
        <v>78.329644599999995</v>
      </c>
      <c r="G727">
        <v>17.411027799999999</v>
      </c>
      <c r="H727" t="s">
        <v>2046</v>
      </c>
      <c r="I727" t="s">
        <v>102</v>
      </c>
      <c r="J727" t="s">
        <v>103</v>
      </c>
      <c r="K727" t="s">
        <v>23</v>
      </c>
      <c r="L727" t="s">
        <v>23</v>
      </c>
      <c r="M727" t="s">
        <v>23</v>
      </c>
      <c r="N727">
        <v>3</v>
      </c>
      <c r="O727">
        <v>144</v>
      </c>
      <c r="P727">
        <v>1500</v>
      </c>
      <c r="Q727">
        <v>3.8</v>
      </c>
      <c r="R727" t="s">
        <v>2047</v>
      </c>
    </row>
    <row r="728" spans="1:18" x14ac:dyDescent="0.3">
      <c r="A728">
        <v>70497</v>
      </c>
      <c r="B728" t="s">
        <v>2048</v>
      </c>
      <c r="C728">
        <v>1</v>
      </c>
      <c r="D728" t="s">
        <v>1060</v>
      </c>
      <c r="E728" t="s">
        <v>1061</v>
      </c>
      <c r="F728">
        <v>80.242268440000004</v>
      </c>
      <c r="G728">
        <v>13.04964535</v>
      </c>
      <c r="H728" t="s">
        <v>2049</v>
      </c>
      <c r="I728" t="s">
        <v>102</v>
      </c>
      <c r="J728" t="s">
        <v>103</v>
      </c>
      <c r="K728" t="s">
        <v>103</v>
      </c>
      <c r="L728" t="s">
        <v>23</v>
      </c>
      <c r="M728" t="s">
        <v>23</v>
      </c>
      <c r="N728">
        <v>3</v>
      </c>
      <c r="O728">
        <v>1210</v>
      </c>
      <c r="P728">
        <v>1500</v>
      </c>
      <c r="Q728">
        <v>4.5</v>
      </c>
      <c r="R728" t="s">
        <v>1280</v>
      </c>
    </row>
    <row r="729" spans="1:18" x14ac:dyDescent="0.3">
      <c r="A729">
        <v>18216876</v>
      </c>
      <c r="B729" t="s">
        <v>2050</v>
      </c>
      <c r="C729">
        <v>1</v>
      </c>
      <c r="D729" t="s">
        <v>2051</v>
      </c>
      <c r="E729" t="s">
        <v>2052</v>
      </c>
      <c r="F729">
        <v>72.836720869999994</v>
      </c>
      <c r="G729">
        <v>19.176268690000001</v>
      </c>
      <c r="H729" t="s">
        <v>2053</v>
      </c>
      <c r="I729" t="s">
        <v>102</v>
      </c>
      <c r="J729" t="s">
        <v>103</v>
      </c>
      <c r="K729" t="s">
        <v>23</v>
      </c>
      <c r="L729" t="s">
        <v>23</v>
      </c>
      <c r="M729" t="s">
        <v>23</v>
      </c>
      <c r="N729">
        <v>3</v>
      </c>
      <c r="O729">
        <v>885</v>
      </c>
      <c r="P729">
        <v>1500</v>
      </c>
      <c r="Q729">
        <v>3.9</v>
      </c>
      <c r="R729" t="s">
        <v>2054</v>
      </c>
    </row>
    <row r="730" spans="1:18" x14ac:dyDescent="0.3">
      <c r="A730">
        <v>90744</v>
      </c>
      <c r="B730" t="s">
        <v>2055</v>
      </c>
      <c r="C730">
        <v>1</v>
      </c>
      <c r="D730" t="s">
        <v>1048</v>
      </c>
      <c r="E730" t="s">
        <v>2056</v>
      </c>
      <c r="F730">
        <v>78.437225260000005</v>
      </c>
      <c r="G730">
        <v>17.410370660000002</v>
      </c>
      <c r="H730" t="s">
        <v>492</v>
      </c>
      <c r="I730" t="s">
        <v>102</v>
      </c>
      <c r="J730" t="s">
        <v>103</v>
      </c>
      <c r="K730" t="s">
        <v>103</v>
      </c>
      <c r="L730" t="s">
        <v>23</v>
      </c>
      <c r="M730" t="s">
        <v>23</v>
      </c>
      <c r="N730">
        <v>3</v>
      </c>
      <c r="O730">
        <v>3374</v>
      </c>
      <c r="P730">
        <v>1500</v>
      </c>
      <c r="Q730">
        <v>4.3</v>
      </c>
      <c r="R730" t="s">
        <v>2057</v>
      </c>
    </row>
    <row r="731" spans="1:18" x14ac:dyDescent="0.3">
      <c r="A731">
        <v>18259462</v>
      </c>
      <c r="B731" t="s">
        <v>2058</v>
      </c>
      <c r="C731">
        <v>1</v>
      </c>
      <c r="D731" t="s">
        <v>1159</v>
      </c>
      <c r="E731" t="s">
        <v>1627</v>
      </c>
      <c r="F731">
        <v>88.433186930000005</v>
      </c>
      <c r="G731">
        <v>22.56936679</v>
      </c>
      <c r="H731" t="s">
        <v>2059</v>
      </c>
      <c r="I731" t="s">
        <v>102</v>
      </c>
      <c r="J731" t="s">
        <v>103</v>
      </c>
      <c r="K731" t="s">
        <v>23</v>
      </c>
      <c r="L731" t="s">
        <v>23</v>
      </c>
      <c r="M731" t="s">
        <v>23</v>
      </c>
      <c r="N731">
        <v>3</v>
      </c>
      <c r="O731">
        <v>1040</v>
      </c>
      <c r="P731">
        <v>1500</v>
      </c>
      <c r="Q731">
        <v>3.6</v>
      </c>
      <c r="R731" t="s">
        <v>2060</v>
      </c>
    </row>
    <row r="732" spans="1:18" x14ac:dyDescent="0.3">
      <c r="A732">
        <v>18417624</v>
      </c>
      <c r="B732" t="s">
        <v>2061</v>
      </c>
      <c r="C732">
        <v>1</v>
      </c>
      <c r="D732" t="s">
        <v>814</v>
      </c>
      <c r="E732" t="s">
        <v>1340</v>
      </c>
      <c r="F732">
        <v>73.899315000000001</v>
      </c>
      <c r="G732">
        <v>18.533811</v>
      </c>
      <c r="H732" t="s">
        <v>2062</v>
      </c>
      <c r="I732" t="s">
        <v>102</v>
      </c>
      <c r="J732" t="s">
        <v>103</v>
      </c>
      <c r="K732" t="s">
        <v>23</v>
      </c>
      <c r="L732" t="s">
        <v>23</v>
      </c>
      <c r="M732" t="s">
        <v>23</v>
      </c>
      <c r="N732">
        <v>3</v>
      </c>
      <c r="O732">
        <v>140</v>
      </c>
      <c r="P732">
        <v>1500</v>
      </c>
      <c r="Q732">
        <v>4.0999999999999996</v>
      </c>
      <c r="R732" t="s">
        <v>2063</v>
      </c>
    </row>
    <row r="733" spans="1:18" x14ac:dyDescent="0.3">
      <c r="A733">
        <v>300756</v>
      </c>
      <c r="B733" t="s">
        <v>2064</v>
      </c>
      <c r="C733">
        <v>1</v>
      </c>
      <c r="D733" t="s">
        <v>663</v>
      </c>
      <c r="E733" t="s">
        <v>664</v>
      </c>
      <c r="F733">
        <v>77.369725520000003</v>
      </c>
      <c r="G733">
        <v>28.634127530000001</v>
      </c>
      <c r="H733" t="s">
        <v>604</v>
      </c>
      <c r="I733" t="s">
        <v>102</v>
      </c>
      <c r="J733" t="s">
        <v>103</v>
      </c>
      <c r="K733" t="s">
        <v>23</v>
      </c>
      <c r="L733" t="s">
        <v>23</v>
      </c>
      <c r="M733" t="s">
        <v>23</v>
      </c>
      <c r="N733">
        <v>3</v>
      </c>
      <c r="O733">
        <v>92</v>
      </c>
      <c r="P733">
        <v>1500</v>
      </c>
      <c r="Q733">
        <v>2.6</v>
      </c>
      <c r="R733" t="s">
        <v>232</v>
      </c>
    </row>
    <row r="734" spans="1:18" x14ac:dyDescent="0.3">
      <c r="A734">
        <v>18407918</v>
      </c>
      <c r="B734" t="s">
        <v>2065</v>
      </c>
      <c r="C734">
        <v>1</v>
      </c>
      <c r="D734" t="s">
        <v>707</v>
      </c>
      <c r="E734" t="s">
        <v>708</v>
      </c>
      <c r="F734">
        <v>77.645747999999998</v>
      </c>
      <c r="G734">
        <v>12.970324</v>
      </c>
      <c r="H734" t="s">
        <v>144</v>
      </c>
      <c r="I734" t="s">
        <v>102</v>
      </c>
      <c r="J734" t="s">
        <v>23</v>
      </c>
      <c r="K734" t="s">
        <v>103</v>
      </c>
      <c r="L734" t="s">
        <v>23</v>
      </c>
      <c r="M734" t="s">
        <v>23</v>
      </c>
      <c r="N734">
        <v>3</v>
      </c>
      <c r="O734">
        <v>231</v>
      </c>
      <c r="P734">
        <v>1500</v>
      </c>
      <c r="Q734">
        <v>4.2</v>
      </c>
      <c r="R734" t="s">
        <v>2066</v>
      </c>
    </row>
    <row r="735" spans="1:18" x14ac:dyDescent="0.3">
      <c r="A735">
        <v>49003</v>
      </c>
      <c r="B735" t="s">
        <v>2067</v>
      </c>
      <c r="C735">
        <v>1</v>
      </c>
      <c r="D735" t="s">
        <v>2051</v>
      </c>
      <c r="E735" t="s">
        <v>2068</v>
      </c>
      <c r="F735">
        <v>72.825552819999999</v>
      </c>
      <c r="G735">
        <v>18.994236669999999</v>
      </c>
      <c r="H735" t="s">
        <v>110</v>
      </c>
      <c r="I735" t="s">
        <v>102</v>
      </c>
      <c r="J735" t="s">
        <v>23</v>
      </c>
      <c r="K735" t="s">
        <v>103</v>
      </c>
      <c r="L735" t="s">
        <v>23</v>
      </c>
      <c r="M735" t="s">
        <v>23</v>
      </c>
      <c r="N735">
        <v>3</v>
      </c>
      <c r="O735">
        <v>3370</v>
      </c>
      <c r="P735">
        <v>1500</v>
      </c>
      <c r="Q735">
        <v>4.2</v>
      </c>
      <c r="R735" t="s">
        <v>1991</v>
      </c>
    </row>
    <row r="736" spans="1:18" x14ac:dyDescent="0.3">
      <c r="A736">
        <v>18233317</v>
      </c>
      <c r="B736" t="s">
        <v>2069</v>
      </c>
      <c r="C736">
        <v>1</v>
      </c>
      <c r="D736" t="s">
        <v>2051</v>
      </c>
      <c r="E736" t="s">
        <v>2070</v>
      </c>
      <c r="F736">
        <v>72.832584569999995</v>
      </c>
      <c r="G736">
        <v>18.927583989999999</v>
      </c>
      <c r="H736" t="s">
        <v>2071</v>
      </c>
      <c r="I736" t="s">
        <v>102</v>
      </c>
      <c r="J736" t="s">
        <v>23</v>
      </c>
      <c r="K736" t="s">
        <v>23</v>
      </c>
      <c r="L736" t="s">
        <v>23</v>
      </c>
      <c r="M736" t="s">
        <v>23</v>
      </c>
      <c r="N736">
        <v>3</v>
      </c>
      <c r="O736">
        <v>1606</v>
      </c>
      <c r="P736">
        <v>1500</v>
      </c>
      <c r="Q736">
        <v>4.2</v>
      </c>
      <c r="R736" t="s">
        <v>500</v>
      </c>
    </row>
    <row r="737" spans="1:18" x14ac:dyDescent="0.3">
      <c r="A737">
        <v>18354483</v>
      </c>
      <c r="B737" t="s">
        <v>767</v>
      </c>
      <c r="C737">
        <v>1</v>
      </c>
      <c r="D737" t="s">
        <v>814</v>
      </c>
      <c r="E737" t="s">
        <v>2072</v>
      </c>
      <c r="F737">
        <v>73.905100700000006</v>
      </c>
      <c r="G737">
        <v>18.543625599999999</v>
      </c>
      <c r="H737" t="s">
        <v>144</v>
      </c>
      <c r="I737" t="s">
        <v>102</v>
      </c>
      <c r="J737" t="s">
        <v>23</v>
      </c>
      <c r="K737" t="s">
        <v>23</v>
      </c>
      <c r="L737" t="s">
        <v>23</v>
      </c>
      <c r="M737" t="s">
        <v>23</v>
      </c>
      <c r="N737">
        <v>3</v>
      </c>
      <c r="O737">
        <v>868</v>
      </c>
      <c r="P737">
        <v>1500</v>
      </c>
      <c r="Q737">
        <v>4.3</v>
      </c>
      <c r="R737" t="s">
        <v>2073</v>
      </c>
    </row>
    <row r="738" spans="1:18" x14ac:dyDescent="0.3">
      <c r="A738">
        <v>18313566</v>
      </c>
      <c r="B738" t="s">
        <v>767</v>
      </c>
      <c r="C738">
        <v>1</v>
      </c>
      <c r="D738" t="s">
        <v>2051</v>
      </c>
      <c r="E738" t="s">
        <v>2068</v>
      </c>
      <c r="F738">
        <v>72.827649969999996</v>
      </c>
      <c r="G738">
        <v>19.003517200000001</v>
      </c>
      <c r="H738" t="s">
        <v>144</v>
      </c>
      <c r="I738" t="s">
        <v>102</v>
      </c>
      <c r="J738" t="s">
        <v>23</v>
      </c>
      <c r="K738" t="s">
        <v>23</v>
      </c>
      <c r="L738" t="s">
        <v>23</v>
      </c>
      <c r="M738" t="s">
        <v>23</v>
      </c>
      <c r="N738">
        <v>3</v>
      </c>
      <c r="O738">
        <v>1240</v>
      </c>
      <c r="P738">
        <v>1500</v>
      </c>
      <c r="Q738">
        <v>4.3</v>
      </c>
      <c r="R738" t="s">
        <v>2074</v>
      </c>
    </row>
    <row r="739" spans="1:18" x14ac:dyDescent="0.3">
      <c r="A739">
        <v>18385443</v>
      </c>
      <c r="B739" t="s">
        <v>2075</v>
      </c>
      <c r="C739">
        <v>1</v>
      </c>
      <c r="D739" t="s">
        <v>707</v>
      </c>
      <c r="E739" t="s">
        <v>2076</v>
      </c>
      <c r="F739">
        <v>77.614130419999995</v>
      </c>
      <c r="G739">
        <v>12.935661809999999</v>
      </c>
      <c r="H739" t="s">
        <v>952</v>
      </c>
      <c r="I739" t="s">
        <v>102</v>
      </c>
      <c r="J739" t="s">
        <v>23</v>
      </c>
      <c r="K739" t="s">
        <v>23</v>
      </c>
      <c r="L739" t="s">
        <v>23</v>
      </c>
      <c r="M739" t="s">
        <v>23</v>
      </c>
      <c r="N739">
        <v>3</v>
      </c>
      <c r="O739">
        <v>1288</v>
      </c>
      <c r="P739">
        <v>1500</v>
      </c>
      <c r="Q739">
        <v>4.5</v>
      </c>
      <c r="R739" t="s">
        <v>1194</v>
      </c>
    </row>
    <row r="740" spans="1:18" x14ac:dyDescent="0.3">
      <c r="A740">
        <v>2900012</v>
      </c>
      <c r="B740" t="s">
        <v>1232</v>
      </c>
      <c r="C740">
        <v>1</v>
      </c>
      <c r="D740" t="s">
        <v>2077</v>
      </c>
      <c r="E740" t="s">
        <v>2078</v>
      </c>
      <c r="F740">
        <v>85.818494000000001</v>
      </c>
      <c r="G740">
        <v>20.292363000000002</v>
      </c>
      <c r="H740" t="s">
        <v>136</v>
      </c>
      <c r="I740" t="s">
        <v>102</v>
      </c>
      <c r="J740" t="s">
        <v>23</v>
      </c>
      <c r="K740" t="s">
        <v>23</v>
      </c>
      <c r="L740" t="s">
        <v>23</v>
      </c>
      <c r="M740" t="s">
        <v>23</v>
      </c>
      <c r="N740">
        <v>3</v>
      </c>
      <c r="O740">
        <v>345</v>
      </c>
      <c r="P740">
        <v>1500</v>
      </c>
      <c r="Q740">
        <v>4.3</v>
      </c>
      <c r="R740" t="s">
        <v>2079</v>
      </c>
    </row>
    <row r="741" spans="1:18" x14ac:dyDescent="0.3">
      <c r="A741">
        <v>103147</v>
      </c>
      <c r="B741" t="s">
        <v>2080</v>
      </c>
      <c r="C741">
        <v>1</v>
      </c>
      <c r="D741" t="s">
        <v>667</v>
      </c>
      <c r="E741" t="s">
        <v>1720</v>
      </c>
      <c r="F741">
        <v>75.783013139999994</v>
      </c>
      <c r="G741">
        <v>26.910261770000002</v>
      </c>
      <c r="H741" t="s">
        <v>2081</v>
      </c>
      <c r="I741" t="s">
        <v>102</v>
      </c>
      <c r="J741" t="s">
        <v>23</v>
      </c>
      <c r="K741" t="s">
        <v>23</v>
      </c>
      <c r="L741" t="s">
        <v>23</v>
      </c>
      <c r="M741" t="s">
        <v>23</v>
      </c>
      <c r="N741">
        <v>3</v>
      </c>
      <c r="O741">
        <v>67</v>
      </c>
      <c r="P741">
        <v>1500</v>
      </c>
      <c r="Q741">
        <v>3.9</v>
      </c>
      <c r="R741" t="s">
        <v>846</v>
      </c>
    </row>
    <row r="742" spans="1:18" x14ac:dyDescent="0.3">
      <c r="A742">
        <v>900969</v>
      </c>
      <c r="B742" t="s">
        <v>1059</v>
      </c>
      <c r="C742">
        <v>1</v>
      </c>
      <c r="D742" t="s">
        <v>2082</v>
      </c>
      <c r="E742" t="s">
        <v>2083</v>
      </c>
      <c r="F742">
        <v>76.28326792</v>
      </c>
      <c r="G742">
        <v>9.9828338859999999</v>
      </c>
      <c r="H742" t="s">
        <v>2084</v>
      </c>
      <c r="I742" t="s">
        <v>102</v>
      </c>
      <c r="J742" t="s">
        <v>23</v>
      </c>
      <c r="K742" t="s">
        <v>23</v>
      </c>
      <c r="L742" t="s">
        <v>23</v>
      </c>
      <c r="M742" t="s">
        <v>23</v>
      </c>
      <c r="N742">
        <v>3</v>
      </c>
      <c r="O742">
        <v>213</v>
      </c>
      <c r="P742">
        <v>1500</v>
      </c>
      <c r="Q742">
        <v>4.5</v>
      </c>
      <c r="R742" t="s">
        <v>2085</v>
      </c>
    </row>
    <row r="743" spans="1:18" x14ac:dyDescent="0.3">
      <c r="A743">
        <v>18452864</v>
      </c>
      <c r="B743" t="s">
        <v>1620</v>
      </c>
      <c r="C743">
        <v>1</v>
      </c>
      <c r="D743" t="s">
        <v>1048</v>
      </c>
      <c r="E743" t="s">
        <v>1324</v>
      </c>
      <c r="F743">
        <v>78.449653949999998</v>
      </c>
      <c r="G743">
        <v>17.412330449999999</v>
      </c>
      <c r="H743" t="s">
        <v>2086</v>
      </c>
      <c r="I743" t="s">
        <v>102</v>
      </c>
      <c r="J743" t="s">
        <v>23</v>
      </c>
      <c r="K743" t="s">
        <v>23</v>
      </c>
      <c r="L743" t="s">
        <v>23</v>
      </c>
      <c r="M743" t="s">
        <v>23</v>
      </c>
      <c r="N743">
        <v>3</v>
      </c>
      <c r="O743">
        <v>200</v>
      </c>
      <c r="P743">
        <v>1500</v>
      </c>
      <c r="Q743">
        <v>4.9000000000000004</v>
      </c>
      <c r="R743" t="s">
        <v>2087</v>
      </c>
    </row>
    <row r="744" spans="1:18" x14ac:dyDescent="0.3">
      <c r="A744">
        <v>15132</v>
      </c>
      <c r="B744" t="s">
        <v>2088</v>
      </c>
      <c r="C744">
        <v>1</v>
      </c>
      <c r="D744" t="s">
        <v>1090</v>
      </c>
      <c r="E744" t="s">
        <v>2089</v>
      </c>
      <c r="F744">
        <v>75.831338169999995</v>
      </c>
      <c r="G744">
        <v>30.89999169</v>
      </c>
      <c r="H744" t="s">
        <v>2090</v>
      </c>
      <c r="I744" t="s">
        <v>102</v>
      </c>
      <c r="J744" t="s">
        <v>23</v>
      </c>
      <c r="K744" t="s">
        <v>23</v>
      </c>
      <c r="L744" t="s">
        <v>23</v>
      </c>
      <c r="M744" t="s">
        <v>23</v>
      </c>
      <c r="N744">
        <v>3</v>
      </c>
      <c r="O744">
        <v>178</v>
      </c>
      <c r="P744">
        <v>1500</v>
      </c>
      <c r="Q744">
        <v>4.0999999999999996</v>
      </c>
      <c r="R744" t="s">
        <v>2091</v>
      </c>
    </row>
    <row r="745" spans="1:18" x14ac:dyDescent="0.3">
      <c r="A745">
        <v>18339874</v>
      </c>
      <c r="B745" t="s">
        <v>767</v>
      </c>
      <c r="C745">
        <v>1</v>
      </c>
      <c r="D745" t="s">
        <v>707</v>
      </c>
      <c r="E745" t="s">
        <v>2092</v>
      </c>
      <c r="F745">
        <v>77.5960137</v>
      </c>
      <c r="G745">
        <v>12.9721612</v>
      </c>
      <c r="H745" t="s">
        <v>144</v>
      </c>
      <c r="I745" t="s">
        <v>102</v>
      </c>
      <c r="J745" t="s">
        <v>23</v>
      </c>
      <c r="K745" t="s">
        <v>23</v>
      </c>
      <c r="L745" t="s">
        <v>23</v>
      </c>
      <c r="M745" t="s">
        <v>23</v>
      </c>
      <c r="N745">
        <v>3</v>
      </c>
      <c r="O745">
        <v>754</v>
      </c>
      <c r="P745">
        <v>1500</v>
      </c>
      <c r="Q745">
        <v>4.4000000000000004</v>
      </c>
      <c r="R745" t="s">
        <v>2093</v>
      </c>
    </row>
    <row r="746" spans="1:18" x14ac:dyDescent="0.3">
      <c r="A746">
        <v>100306</v>
      </c>
      <c r="B746" t="s">
        <v>2094</v>
      </c>
      <c r="C746">
        <v>1</v>
      </c>
      <c r="D746" t="s">
        <v>667</v>
      </c>
      <c r="E746" t="s">
        <v>2095</v>
      </c>
      <c r="F746">
        <v>75.806895870000005</v>
      </c>
      <c r="G746">
        <v>26.892312499999999</v>
      </c>
      <c r="H746" t="s">
        <v>2096</v>
      </c>
      <c r="I746" t="s">
        <v>102</v>
      </c>
      <c r="J746" t="s">
        <v>23</v>
      </c>
      <c r="K746" t="s">
        <v>23</v>
      </c>
      <c r="L746" t="s">
        <v>23</v>
      </c>
      <c r="M746" t="s">
        <v>23</v>
      </c>
      <c r="N746">
        <v>3</v>
      </c>
      <c r="O746">
        <v>1121</v>
      </c>
      <c r="P746">
        <v>1500</v>
      </c>
      <c r="Q746">
        <v>4.3</v>
      </c>
      <c r="R746" t="s">
        <v>2097</v>
      </c>
    </row>
    <row r="747" spans="1:18" x14ac:dyDescent="0.3">
      <c r="A747">
        <v>2700036</v>
      </c>
      <c r="B747" t="s">
        <v>2098</v>
      </c>
      <c r="C747">
        <v>1</v>
      </c>
      <c r="D747" t="s">
        <v>1064</v>
      </c>
      <c r="E747" t="s">
        <v>2099</v>
      </c>
      <c r="F747">
        <v>85.390463890000007</v>
      </c>
      <c r="G747">
        <v>23.399249999999999</v>
      </c>
      <c r="H747" t="s">
        <v>2100</v>
      </c>
      <c r="I747" t="s">
        <v>102</v>
      </c>
      <c r="J747" t="s">
        <v>23</v>
      </c>
      <c r="K747" t="s">
        <v>23</v>
      </c>
      <c r="L747" t="s">
        <v>23</v>
      </c>
      <c r="M747" t="s">
        <v>23</v>
      </c>
      <c r="N747">
        <v>3</v>
      </c>
      <c r="O747">
        <v>67</v>
      </c>
      <c r="P747">
        <v>1500</v>
      </c>
      <c r="Q747">
        <v>3.5</v>
      </c>
      <c r="R747" t="s">
        <v>2101</v>
      </c>
    </row>
    <row r="748" spans="1:18" x14ac:dyDescent="0.3">
      <c r="A748">
        <v>15717</v>
      </c>
      <c r="B748" t="s">
        <v>2102</v>
      </c>
      <c r="C748">
        <v>1</v>
      </c>
      <c r="D748" t="s">
        <v>1090</v>
      </c>
      <c r="E748" t="s">
        <v>2103</v>
      </c>
      <c r="F748">
        <v>75.788258540000001</v>
      </c>
      <c r="G748">
        <v>30.88591491</v>
      </c>
      <c r="H748" t="s">
        <v>410</v>
      </c>
      <c r="I748" t="s">
        <v>102</v>
      </c>
      <c r="J748" t="s">
        <v>23</v>
      </c>
      <c r="K748" t="s">
        <v>23</v>
      </c>
      <c r="L748" t="s">
        <v>23</v>
      </c>
      <c r="M748" t="s">
        <v>23</v>
      </c>
      <c r="N748">
        <v>3</v>
      </c>
      <c r="O748">
        <v>154</v>
      </c>
      <c r="P748">
        <v>1500</v>
      </c>
      <c r="Q748">
        <v>3.9</v>
      </c>
      <c r="R748" t="s">
        <v>2104</v>
      </c>
    </row>
    <row r="749" spans="1:18" x14ac:dyDescent="0.3">
      <c r="A749">
        <v>17806994</v>
      </c>
      <c r="B749" t="s">
        <v>2105</v>
      </c>
      <c r="C749">
        <v>1</v>
      </c>
      <c r="D749" t="s">
        <v>2051</v>
      </c>
      <c r="E749" t="s">
        <v>2106</v>
      </c>
      <c r="F749">
        <v>72.907385340000005</v>
      </c>
      <c r="G749">
        <v>19.120082679999999</v>
      </c>
      <c r="H749" t="s">
        <v>2107</v>
      </c>
      <c r="I749" t="s">
        <v>102</v>
      </c>
      <c r="J749" t="s">
        <v>23</v>
      </c>
      <c r="K749" t="s">
        <v>23</v>
      </c>
      <c r="L749" t="s">
        <v>23</v>
      </c>
      <c r="M749" t="s">
        <v>23</v>
      </c>
      <c r="N749">
        <v>3</v>
      </c>
      <c r="O749">
        <v>3244</v>
      </c>
      <c r="P749">
        <v>1500</v>
      </c>
      <c r="Q749">
        <v>4.9000000000000004</v>
      </c>
      <c r="R749" t="s">
        <v>2108</v>
      </c>
    </row>
    <row r="750" spans="1:18" x14ac:dyDescent="0.3">
      <c r="A750">
        <v>94286</v>
      </c>
      <c r="B750" t="s">
        <v>1620</v>
      </c>
      <c r="C750">
        <v>1</v>
      </c>
      <c r="D750" t="s">
        <v>1048</v>
      </c>
      <c r="E750" t="s">
        <v>1049</v>
      </c>
      <c r="F750">
        <v>78.3978647</v>
      </c>
      <c r="G750">
        <v>17.4382631</v>
      </c>
      <c r="H750" t="s">
        <v>2086</v>
      </c>
      <c r="I750" t="s">
        <v>102</v>
      </c>
      <c r="J750" t="s">
        <v>23</v>
      </c>
      <c r="K750" t="s">
        <v>23</v>
      </c>
      <c r="L750" t="s">
        <v>23</v>
      </c>
      <c r="M750" t="s">
        <v>23</v>
      </c>
      <c r="N750">
        <v>3</v>
      </c>
      <c r="O750">
        <v>5434</v>
      </c>
      <c r="P750">
        <v>1500</v>
      </c>
      <c r="Q750">
        <v>4.9000000000000004</v>
      </c>
      <c r="R750" t="s">
        <v>1449</v>
      </c>
    </row>
    <row r="751" spans="1:18" x14ac:dyDescent="0.3">
      <c r="A751">
        <v>5800515</v>
      </c>
      <c r="B751" t="s">
        <v>2109</v>
      </c>
      <c r="C751">
        <v>191</v>
      </c>
      <c r="D751" t="s">
        <v>225</v>
      </c>
      <c r="E751" t="s">
        <v>2110</v>
      </c>
      <c r="F751">
        <v>79.870889779999999</v>
      </c>
      <c r="G751">
        <v>6.8502830430000001</v>
      </c>
      <c r="H751" t="s">
        <v>2111</v>
      </c>
      <c r="I751" t="s">
        <v>227</v>
      </c>
      <c r="J751" t="s">
        <v>23</v>
      </c>
      <c r="K751" t="s">
        <v>23</v>
      </c>
      <c r="L751" t="s">
        <v>23</v>
      </c>
      <c r="M751" t="s">
        <v>23</v>
      </c>
      <c r="N751">
        <v>2</v>
      </c>
      <c r="O751">
        <v>80</v>
      </c>
      <c r="P751">
        <v>1500</v>
      </c>
      <c r="Q751">
        <v>3.5</v>
      </c>
      <c r="R751" t="s">
        <v>2112</v>
      </c>
    </row>
    <row r="752" spans="1:18" x14ac:dyDescent="0.3">
      <c r="A752">
        <v>7061</v>
      </c>
      <c r="B752" t="s">
        <v>2113</v>
      </c>
      <c r="C752">
        <v>1</v>
      </c>
      <c r="D752" t="s">
        <v>99</v>
      </c>
      <c r="E752" t="s">
        <v>948</v>
      </c>
      <c r="F752">
        <v>77.123322900000005</v>
      </c>
      <c r="G752">
        <v>28.650366000000002</v>
      </c>
      <c r="H752" t="s">
        <v>969</v>
      </c>
      <c r="I752" t="s">
        <v>102</v>
      </c>
      <c r="J752" t="s">
        <v>103</v>
      </c>
      <c r="K752" t="s">
        <v>23</v>
      </c>
      <c r="L752" t="s">
        <v>23</v>
      </c>
      <c r="M752" t="s">
        <v>23</v>
      </c>
      <c r="N752">
        <v>3</v>
      </c>
      <c r="O752">
        <v>609</v>
      </c>
      <c r="P752">
        <v>1450</v>
      </c>
      <c r="Q752">
        <v>3.5</v>
      </c>
      <c r="R752" t="s">
        <v>960</v>
      </c>
    </row>
    <row r="753" spans="1:18" x14ac:dyDescent="0.3">
      <c r="A753">
        <v>4016</v>
      </c>
      <c r="B753" t="s">
        <v>2114</v>
      </c>
      <c r="C753">
        <v>1</v>
      </c>
      <c r="D753" t="s">
        <v>99</v>
      </c>
      <c r="E753" t="s">
        <v>2115</v>
      </c>
      <c r="F753">
        <v>77.091031099999995</v>
      </c>
      <c r="G753">
        <v>28.628418499999999</v>
      </c>
      <c r="H753" t="s">
        <v>2116</v>
      </c>
      <c r="I753" t="s">
        <v>102</v>
      </c>
      <c r="J753" t="s">
        <v>103</v>
      </c>
      <c r="K753" t="s">
        <v>103</v>
      </c>
      <c r="L753" t="s">
        <v>23</v>
      </c>
      <c r="M753" t="s">
        <v>23</v>
      </c>
      <c r="N753">
        <v>3</v>
      </c>
      <c r="O753">
        <v>85</v>
      </c>
      <c r="P753">
        <v>1400</v>
      </c>
      <c r="Q753">
        <v>3.3</v>
      </c>
      <c r="R753" t="s">
        <v>2117</v>
      </c>
    </row>
    <row r="754" spans="1:18" x14ac:dyDescent="0.3">
      <c r="A754">
        <v>309542</v>
      </c>
      <c r="B754" t="s">
        <v>2118</v>
      </c>
      <c r="C754">
        <v>1</v>
      </c>
      <c r="D754" t="s">
        <v>99</v>
      </c>
      <c r="E754" t="s">
        <v>1213</v>
      </c>
      <c r="F754">
        <v>77.150134100000002</v>
      </c>
      <c r="G754">
        <v>28.6937824</v>
      </c>
      <c r="H754" t="s">
        <v>2119</v>
      </c>
      <c r="I754" t="s">
        <v>102</v>
      </c>
      <c r="J754" t="s">
        <v>103</v>
      </c>
      <c r="K754" t="s">
        <v>103</v>
      </c>
      <c r="L754" t="s">
        <v>23</v>
      </c>
      <c r="M754" t="s">
        <v>23</v>
      </c>
      <c r="N754">
        <v>3</v>
      </c>
      <c r="O754">
        <v>391</v>
      </c>
      <c r="P754">
        <v>1400</v>
      </c>
      <c r="Q754">
        <v>3.4</v>
      </c>
      <c r="R754" t="s">
        <v>2120</v>
      </c>
    </row>
    <row r="755" spans="1:18" x14ac:dyDescent="0.3">
      <c r="A755">
        <v>18219522</v>
      </c>
      <c r="B755" t="s">
        <v>2121</v>
      </c>
      <c r="C755">
        <v>1</v>
      </c>
      <c r="D755" t="s">
        <v>99</v>
      </c>
      <c r="E755" t="s">
        <v>1749</v>
      </c>
      <c r="F755">
        <v>77.207182649999993</v>
      </c>
      <c r="G755">
        <v>28.523322870000001</v>
      </c>
      <c r="H755" t="s">
        <v>2122</v>
      </c>
      <c r="I755" t="s">
        <v>102</v>
      </c>
      <c r="J755" t="s">
        <v>103</v>
      </c>
      <c r="K755" t="s">
        <v>103</v>
      </c>
      <c r="L755" t="s">
        <v>23</v>
      </c>
      <c r="M755" t="s">
        <v>23</v>
      </c>
      <c r="N755">
        <v>3</v>
      </c>
      <c r="O755">
        <v>317</v>
      </c>
      <c r="P755">
        <v>1400</v>
      </c>
      <c r="Q755">
        <v>4.4000000000000004</v>
      </c>
      <c r="R755" t="s">
        <v>2123</v>
      </c>
    </row>
    <row r="756" spans="1:18" x14ac:dyDescent="0.3">
      <c r="A756">
        <v>307931</v>
      </c>
      <c r="B756" t="s">
        <v>2124</v>
      </c>
      <c r="C756">
        <v>1</v>
      </c>
      <c r="D756" t="s">
        <v>99</v>
      </c>
      <c r="E756" t="s">
        <v>688</v>
      </c>
      <c r="F756">
        <v>77.196028499999997</v>
      </c>
      <c r="G756">
        <v>28.5545112</v>
      </c>
      <c r="H756" t="s">
        <v>2125</v>
      </c>
      <c r="I756" t="s">
        <v>102</v>
      </c>
      <c r="J756" t="s">
        <v>103</v>
      </c>
      <c r="K756" t="s">
        <v>103</v>
      </c>
      <c r="L756" t="s">
        <v>23</v>
      </c>
      <c r="M756" t="s">
        <v>23</v>
      </c>
      <c r="N756">
        <v>3</v>
      </c>
      <c r="O756">
        <v>1033</v>
      </c>
      <c r="P756">
        <v>1400</v>
      </c>
      <c r="Q756">
        <v>4.5</v>
      </c>
      <c r="R756" t="s">
        <v>535</v>
      </c>
    </row>
    <row r="757" spans="1:18" x14ac:dyDescent="0.3">
      <c r="A757">
        <v>302188</v>
      </c>
      <c r="B757" t="s">
        <v>2126</v>
      </c>
      <c r="C757">
        <v>1</v>
      </c>
      <c r="D757" t="s">
        <v>99</v>
      </c>
      <c r="E757" t="s">
        <v>2127</v>
      </c>
      <c r="F757">
        <v>77.216154970000005</v>
      </c>
      <c r="G757">
        <v>28.64154113</v>
      </c>
      <c r="H757" t="s">
        <v>756</v>
      </c>
      <c r="I757" t="s">
        <v>102</v>
      </c>
      <c r="J757" t="s">
        <v>103</v>
      </c>
      <c r="K757" t="s">
        <v>23</v>
      </c>
      <c r="L757" t="s">
        <v>23</v>
      </c>
      <c r="M757" t="s">
        <v>23</v>
      </c>
      <c r="N757">
        <v>3</v>
      </c>
      <c r="O757">
        <v>18</v>
      </c>
      <c r="P757">
        <v>1400</v>
      </c>
      <c r="Q757">
        <v>3.2</v>
      </c>
      <c r="R757" t="s">
        <v>2128</v>
      </c>
    </row>
    <row r="758" spans="1:18" x14ac:dyDescent="0.3">
      <c r="A758">
        <v>18241862</v>
      </c>
      <c r="B758" t="s">
        <v>2129</v>
      </c>
      <c r="C758">
        <v>1</v>
      </c>
      <c r="D758" t="s">
        <v>99</v>
      </c>
      <c r="E758" t="s">
        <v>761</v>
      </c>
      <c r="F758">
        <v>77.119534700000003</v>
      </c>
      <c r="G758">
        <v>28.647326100000001</v>
      </c>
      <c r="H758" t="s">
        <v>1688</v>
      </c>
      <c r="I758" t="s">
        <v>102</v>
      </c>
      <c r="J758" t="s">
        <v>103</v>
      </c>
      <c r="K758" t="s">
        <v>23</v>
      </c>
      <c r="L758" t="s">
        <v>23</v>
      </c>
      <c r="M758" t="s">
        <v>23</v>
      </c>
      <c r="N758">
        <v>3</v>
      </c>
      <c r="O758">
        <v>305</v>
      </c>
      <c r="P758">
        <v>1400</v>
      </c>
      <c r="Q758">
        <v>3.8</v>
      </c>
      <c r="R758" t="s">
        <v>701</v>
      </c>
    </row>
    <row r="759" spans="1:18" x14ac:dyDescent="0.3">
      <c r="A759">
        <v>310776</v>
      </c>
      <c r="B759" t="s">
        <v>2130</v>
      </c>
      <c r="C759">
        <v>1</v>
      </c>
      <c r="D759" t="s">
        <v>99</v>
      </c>
      <c r="E759" t="s">
        <v>502</v>
      </c>
      <c r="F759">
        <v>77.235081800000003</v>
      </c>
      <c r="G759">
        <v>28.5503508</v>
      </c>
      <c r="H759" t="s">
        <v>2131</v>
      </c>
      <c r="I759" t="s">
        <v>102</v>
      </c>
      <c r="J759" t="s">
        <v>103</v>
      </c>
      <c r="K759" t="s">
        <v>103</v>
      </c>
      <c r="L759" t="s">
        <v>23</v>
      </c>
      <c r="M759" t="s">
        <v>23</v>
      </c>
      <c r="N759">
        <v>3</v>
      </c>
      <c r="O759">
        <v>826</v>
      </c>
      <c r="P759">
        <v>1400</v>
      </c>
      <c r="Q759">
        <v>4.0999999999999996</v>
      </c>
      <c r="R759" t="s">
        <v>794</v>
      </c>
    </row>
    <row r="760" spans="1:18" x14ac:dyDescent="0.3">
      <c r="A760">
        <v>307822</v>
      </c>
      <c r="B760" t="s">
        <v>2132</v>
      </c>
      <c r="C760">
        <v>1</v>
      </c>
      <c r="D760" t="s">
        <v>99</v>
      </c>
      <c r="E760" t="s">
        <v>578</v>
      </c>
      <c r="F760">
        <v>77.227378999999999</v>
      </c>
      <c r="G760">
        <v>28.600711499999999</v>
      </c>
      <c r="H760" t="s">
        <v>983</v>
      </c>
      <c r="I760" t="s">
        <v>102</v>
      </c>
      <c r="J760" t="s">
        <v>23</v>
      </c>
      <c r="K760" t="s">
        <v>103</v>
      </c>
      <c r="L760" t="s">
        <v>23</v>
      </c>
      <c r="M760" t="s">
        <v>23</v>
      </c>
      <c r="N760">
        <v>3</v>
      </c>
      <c r="O760">
        <v>454</v>
      </c>
      <c r="P760">
        <v>1400</v>
      </c>
      <c r="Q760">
        <v>3.9</v>
      </c>
      <c r="R760" t="s">
        <v>1062</v>
      </c>
    </row>
    <row r="761" spans="1:18" x14ac:dyDescent="0.3">
      <c r="A761">
        <v>18395381</v>
      </c>
      <c r="B761" t="s">
        <v>2133</v>
      </c>
      <c r="C761">
        <v>1</v>
      </c>
      <c r="D761" t="s">
        <v>99</v>
      </c>
      <c r="E761" t="s">
        <v>574</v>
      </c>
      <c r="F761">
        <v>77.224374699999998</v>
      </c>
      <c r="G761">
        <v>28.562282499999998</v>
      </c>
      <c r="H761" t="s">
        <v>2134</v>
      </c>
      <c r="I761" t="s">
        <v>102</v>
      </c>
      <c r="J761" t="s">
        <v>23</v>
      </c>
      <c r="K761" t="s">
        <v>23</v>
      </c>
      <c r="L761" t="s">
        <v>23</v>
      </c>
      <c r="M761" t="s">
        <v>23</v>
      </c>
      <c r="N761">
        <v>3</v>
      </c>
      <c r="O761">
        <v>387</v>
      </c>
      <c r="P761">
        <v>1400</v>
      </c>
      <c r="Q761">
        <v>4.0999999999999996</v>
      </c>
      <c r="R761" t="s">
        <v>2135</v>
      </c>
    </row>
    <row r="762" spans="1:18" x14ac:dyDescent="0.3">
      <c r="A762">
        <v>18138437</v>
      </c>
      <c r="B762" t="s">
        <v>2136</v>
      </c>
      <c r="C762">
        <v>1</v>
      </c>
      <c r="D762" t="s">
        <v>99</v>
      </c>
      <c r="E762" t="s">
        <v>2137</v>
      </c>
      <c r="F762">
        <v>77.198220000000006</v>
      </c>
      <c r="G762">
        <v>28.6488288</v>
      </c>
      <c r="H762" t="s">
        <v>2138</v>
      </c>
      <c r="I762" t="s">
        <v>102</v>
      </c>
      <c r="J762" t="s">
        <v>103</v>
      </c>
      <c r="K762" t="s">
        <v>23</v>
      </c>
      <c r="L762" t="s">
        <v>23</v>
      </c>
      <c r="M762" t="s">
        <v>23</v>
      </c>
      <c r="N762">
        <v>3</v>
      </c>
      <c r="O762">
        <v>30</v>
      </c>
      <c r="P762">
        <v>1400</v>
      </c>
      <c r="Q762">
        <v>3.2</v>
      </c>
      <c r="R762" t="s">
        <v>2139</v>
      </c>
    </row>
    <row r="763" spans="1:18" x14ac:dyDescent="0.3">
      <c r="A763">
        <v>18386761</v>
      </c>
      <c r="B763" t="s">
        <v>2140</v>
      </c>
      <c r="C763">
        <v>1</v>
      </c>
      <c r="D763" t="s">
        <v>99</v>
      </c>
      <c r="E763" t="s">
        <v>502</v>
      </c>
      <c r="F763">
        <v>77.235620699999998</v>
      </c>
      <c r="G763">
        <v>28.549774500000002</v>
      </c>
      <c r="H763" t="s">
        <v>689</v>
      </c>
      <c r="I763" t="s">
        <v>102</v>
      </c>
      <c r="J763" t="s">
        <v>103</v>
      </c>
      <c r="K763" t="s">
        <v>103</v>
      </c>
      <c r="L763" t="s">
        <v>23</v>
      </c>
      <c r="M763" t="s">
        <v>23</v>
      </c>
      <c r="N763">
        <v>3</v>
      </c>
      <c r="O763">
        <v>68</v>
      </c>
      <c r="P763">
        <v>1400</v>
      </c>
      <c r="Q763">
        <v>4.0999999999999996</v>
      </c>
      <c r="R763" t="s">
        <v>2141</v>
      </c>
    </row>
    <row r="764" spans="1:18" x14ac:dyDescent="0.3">
      <c r="A764">
        <v>18408058</v>
      </c>
      <c r="B764" t="s">
        <v>964</v>
      </c>
      <c r="C764">
        <v>1</v>
      </c>
      <c r="D764" t="s">
        <v>99</v>
      </c>
      <c r="E764" t="s">
        <v>2142</v>
      </c>
      <c r="F764">
        <v>77.112350000000006</v>
      </c>
      <c r="G764">
        <v>28.71679</v>
      </c>
      <c r="H764" t="s">
        <v>2143</v>
      </c>
      <c r="I764" t="s">
        <v>102</v>
      </c>
      <c r="J764" t="s">
        <v>103</v>
      </c>
      <c r="K764" t="s">
        <v>103</v>
      </c>
      <c r="L764" t="s">
        <v>23</v>
      </c>
      <c r="M764" t="s">
        <v>23</v>
      </c>
      <c r="N764">
        <v>3</v>
      </c>
      <c r="O764">
        <v>69</v>
      </c>
      <c r="P764">
        <v>1400</v>
      </c>
      <c r="Q764">
        <v>4.2</v>
      </c>
      <c r="R764" t="s">
        <v>2144</v>
      </c>
    </row>
    <row r="765" spans="1:18" x14ac:dyDescent="0.3">
      <c r="A765">
        <v>2775</v>
      </c>
      <c r="B765" t="s">
        <v>1409</v>
      </c>
      <c r="C765">
        <v>1</v>
      </c>
      <c r="D765" t="s">
        <v>99</v>
      </c>
      <c r="E765" t="s">
        <v>186</v>
      </c>
      <c r="F765">
        <v>77.250618200000005</v>
      </c>
      <c r="G765">
        <v>28.550124199999999</v>
      </c>
      <c r="H765" t="s">
        <v>1410</v>
      </c>
      <c r="I765" t="s">
        <v>102</v>
      </c>
      <c r="J765" t="s">
        <v>103</v>
      </c>
      <c r="K765" t="s">
        <v>103</v>
      </c>
      <c r="L765" t="s">
        <v>23</v>
      </c>
      <c r="M765" t="s">
        <v>23</v>
      </c>
      <c r="N765">
        <v>3</v>
      </c>
      <c r="O765">
        <v>1293</v>
      </c>
      <c r="P765">
        <v>1400</v>
      </c>
      <c r="Q765">
        <v>4.4000000000000004</v>
      </c>
      <c r="R765" t="s">
        <v>2145</v>
      </c>
    </row>
    <row r="766" spans="1:18" x14ac:dyDescent="0.3">
      <c r="A766">
        <v>18037816</v>
      </c>
      <c r="B766" t="s">
        <v>2146</v>
      </c>
      <c r="C766">
        <v>1</v>
      </c>
      <c r="D766" t="s">
        <v>99</v>
      </c>
      <c r="E766" t="s">
        <v>761</v>
      </c>
      <c r="F766">
        <v>77.119871399999994</v>
      </c>
      <c r="G766">
        <v>28.647630100000001</v>
      </c>
      <c r="H766" t="s">
        <v>2147</v>
      </c>
      <c r="I766" t="s">
        <v>102</v>
      </c>
      <c r="J766" t="s">
        <v>23</v>
      </c>
      <c r="K766" t="s">
        <v>103</v>
      </c>
      <c r="L766" t="s">
        <v>23</v>
      </c>
      <c r="M766" t="s">
        <v>23</v>
      </c>
      <c r="N766">
        <v>3</v>
      </c>
      <c r="O766">
        <v>280</v>
      </c>
      <c r="P766">
        <v>1400</v>
      </c>
      <c r="Q766">
        <v>3.8</v>
      </c>
      <c r="R766" t="s">
        <v>2148</v>
      </c>
    </row>
    <row r="767" spans="1:18" x14ac:dyDescent="0.3">
      <c r="A767">
        <v>17953931</v>
      </c>
      <c r="B767" t="s">
        <v>2149</v>
      </c>
      <c r="C767">
        <v>1</v>
      </c>
      <c r="D767" t="s">
        <v>99</v>
      </c>
      <c r="E767" t="s">
        <v>905</v>
      </c>
      <c r="F767">
        <v>77.233869299999995</v>
      </c>
      <c r="G767">
        <v>28.566684500000001</v>
      </c>
      <c r="H767" t="s">
        <v>2150</v>
      </c>
      <c r="I767" t="s">
        <v>102</v>
      </c>
      <c r="J767" t="s">
        <v>103</v>
      </c>
      <c r="K767" t="s">
        <v>103</v>
      </c>
      <c r="L767" t="s">
        <v>23</v>
      </c>
      <c r="M767" t="s">
        <v>23</v>
      </c>
      <c r="N767">
        <v>3</v>
      </c>
      <c r="O767">
        <v>139</v>
      </c>
      <c r="P767">
        <v>1400</v>
      </c>
      <c r="Q767">
        <v>3.6</v>
      </c>
      <c r="R767" t="s">
        <v>583</v>
      </c>
    </row>
    <row r="768" spans="1:18" x14ac:dyDescent="0.3">
      <c r="A768">
        <v>306178</v>
      </c>
      <c r="B768" t="s">
        <v>2151</v>
      </c>
      <c r="C768">
        <v>1</v>
      </c>
      <c r="D768" t="s">
        <v>99</v>
      </c>
      <c r="E768" t="s">
        <v>2152</v>
      </c>
      <c r="F768">
        <v>77.296376499999994</v>
      </c>
      <c r="G768">
        <v>28.592535300000002</v>
      </c>
      <c r="H768" t="s">
        <v>604</v>
      </c>
      <c r="I768" t="s">
        <v>102</v>
      </c>
      <c r="J768" t="s">
        <v>103</v>
      </c>
      <c r="K768" t="s">
        <v>23</v>
      </c>
      <c r="L768" t="s">
        <v>23</v>
      </c>
      <c r="M768" t="s">
        <v>23</v>
      </c>
      <c r="N768">
        <v>3</v>
      </c>
      <c r="O768">
        <v>91</v>
      </c>
      <c r="P768">
        <v>1400</v>
      </c>
      <c r="Q768">
        <v>3.3</v>
      </c>
      <c r="R768" t="s">
        <v>466</v>
      </c>
    </row>
    <row r="769" spans="1:18" x14ac:dyDescent="0.3">
      <c r="A769">
        <v>306476</v>
      </c>
      <c r="B769" t="s">
        <v>2153</v>
      </c>
      <c r="C769">
        <v>1</v>
      </c>
      <c r="D769" t="s">
        <v>99</v>
      </c>
      <c r="E769" t="s">
        <v>761</v>
      </c>
      <c r="F769">
        <v>77.120122300000006</v>
      </c>
      <c r="G769">
        <v>28.647773699999998</v>
      </c>
      <c r="H769" t="s">
        <v>2154</v>
      </c>
      <c r="I769" t="s">
        <v>102</v>
      </c>
      <c r="J769" t="s">
        <v>23</v>
      </c>
      <c r="K769" t="s">
        <v>23</v>
      </c>
      <c r="L769" t="s">
        <v>23</v>
      </c>
      <c r="M769" t="s">
        <v>23</v>
      </c>
      <c r="N769">
        <v>3</v>
      </c>
      <c r="O769">
        <v>1980</v>
      </c>
      <c r="P769">
        <v>1400</v>
      </c>
      <c r="Q769">
        <v>4.0999999999999996</v>
      </c>
      <c r="R769" t="s">
        <v>2155</v>
      </c>
    </row>
    <row r="770" spans="1:18" x14ac:dyDescent="0.3">
      <c r="A770">
        <v>307113</v>
      </c>
      <c r="B770" t="s">
        <v>2156</v>
      </c>
      <c r="C770">
        <v>1</v>
      </c>
      <c r="D770" t="s">
        <v>99</v>
      </c>
      <c r="E770" t="s">
        <v>2157</v>
      </c>
      <c r="F770">
        <v>77.219498299999998</v>
      </c>
      <c r="G770">
        <v>28.555635500000001</v>
      </c>
      <c r="H770" t="s">
        <v>2158</v>
      </c>
      <c r="I770" t="s">
        <v>102</v>
      </c>
      <c r="J770" t="s">
        <v>103</v>
      </c>
      <c r="K770" t="s">
        <v>103</v>
      </c>
      <c r="L770" t="s">
        <v>23</v>
      </c>
      <c r="M770" t="s">
        <v>23</v>
      </c>
      <c r="N770">
        <v>3</v>
      </c>
      <c r="O770">
        <v>2131</v>
      </c>
      <c r="P770">
        <v>1400</v>
      </c>
      <c r="Q770">
        <v>4.2</v>
      </c>
      <c r="R770" t="s">
        <v>2159</v>
      </c>
    </row>
    <row r="771" spans="1:18" x14ac:dyDescent="0.3">
      <c r="A771">
        <v>305674</v>
      </c>
      <c r="B771" t="s">
        <v>2160</v>
      </c>
      <c r="C771">
        <v>1</v>
      </c>
      <c r="D771" t="s">
        <v>99</v>
      </c>
      <c r="E771" t="s">
        <v>2161</v>
      </c>
      <c r="F771">
        <v>77.173809800000001</v>
      </c>
      <c r="G771">
        <v>28.645378699999998</v>
      </c>
      <c r="H771" t="s">
        <v>693</v>
      </c>
      <c r="I771" t="s">
        <v>102</v>
      </c>
      <c r="J771" t="s">
        <v>103</v>
      </c>
      <c r="K771" t="s">
        <v>23</v>
      </c>
      <c r="L771" t="s">
        <v>23</v>
      </c>
      <c r="M771" t="s">
        <v>23</v>
      </c>
      <c r="N771">
        <v>3</v>
      </c>
      <c r="O771">
        <v>46</v>
      </c>
      <c r="P771">
        <v>1400</v>
      </c>
      <c r="Q771">
        <v>3.3</v>
      </c>
      <c r="R771" t="s">
        <v>2162</v>
      </c>
    </row>
    <row r="772" spans="1:18" x14ac:dyDescent="0.3">
      <c r="A772">
        <v>307135</v>
      </c>
      <c r="B772" t="s">
        <v>2163</v>
      </c>
      <c r="C772">
        <v>1</v>
      </c>
      <c r="D772" t="s">
        <v>99</v>
      </c>
      <c r="E772" t="s">
        <v>761</v>
      </c>
      <c r="F772">
        <v>77.116271499999996</v>
      </c>
      <c r="G772">
        <v>28.6421004</v>
      </c>
      <c r="H772" t="s">
        <v>2164</v>
      </c>
      <c r="I772" t="s">
        <v>102</v>
      </c>
      <c r="J772" t="s">
        <v>103</v>
      </c>
      <c r="K772" t="s">
        <v>23</v>
      </c>
      <c r="L772" t="s">
        <v>23</v>
      </c>
      <c r="M772" t="s">
        <v>23</v>
      </c>
      <c r="N772">
        <v>3</v>
      </c>
      <c r="O772">
        <v>411</v>
      </c>
      <c r="P772">
        <v>1400</v>
      </c>
      <c r="Q772">
        <v>3.2</v>
      </c>
      <c r="R772" t="s">
        <v>2165</v>
      </c>
    </row>
    <row r="773" spans="1:18" x14ac:dyDescent="0.3">
      <c r="A773">
        <v>311373</v>
      </c>
      <c r="B773" t="s">
        <v>1728</v>
      </c>
      <c r="C773">
        <v>1</v>
      </c>
      <c r="D773" t="s">
        <v>99</v>
      </c>
      <c r="E773" t="s">
        <v>174</v>
      </c>
      <c r="F773">
        <v>77.220648800000006</v>
      </c>
      <c r="G773">
        <v>28.630246899999999</v>
      </c>
      <c r="H773" t="s">
        <v>248</v>
      </c>
      <c r="I773" t="s">
        <v>102</v>
      </c>
      <c r="J773" t="s">
        <v>103</v>
      </c>
      <c r="K773" t="s">
        <v>103</v>
      </c>
      <c r="L773" t="s">
        <v>23</v>
      </c>
      <c r="M773" t="s">
        <v>23</v>
      </c>
      <c r="N773">
        <v>3</v>
      </c>
      <c r="O773">
        <v>841</v>
      </c>
      <c r="P773">
        <v>1400</v>
      </c>
      <c r="Q773">
        <v>3.9</v>
      </c>
      <c r="R773" t="s">
        <v>2166</v>
      </c>
    </row>
    <row r="774" spans="1:18" x14ac:dyDescent="0.3">
      <c r="A774">
        <v>18237357</v>
      </c>
      <c r="B774" t="s">
        <v>2167</v>
      </c>
      <c r="C774">
        <v>1</v>
      </c>
      <c r="D774" t="s">
        <v>99</v>
      </c>
      <c r="E774" t="s">
        <v>174</v>
      </c>
      <c r="F774">
        <v>77.2227769</v>
      </c>
      <c r="G774">
        <v>28.6330645</v>
      </c>
      <c r="H774" t="s">
        <v>2168</v>
      </c>
      <c r="I774" t="s">
        <v>102</v>
      </c>
      <c r="J774" t="s">
        <v>103</v>
      </c>
      <c r="K774" t="s">
        <v>23</v>
      </c>
      <c r="L774" t="s">
        <v>23</v>
      </c>
      <c r="M774" t="s">
        <v>23</v>
      </c>
      <c r="N774">
        <v>3</v>
      </c>
      <c r="O774">
        <v>510</v>
      </c>
      <c r="P774">
        <v>1400</v>
      </c>
      <c r="Q774">
        <v>4</v>
      </c>
      <c r="R774" t="s">
        <v>2169</v>
      </c>
    </row>
    <row r="775" spans="1:18" x14ac:dyDescent="0.3">
      <c r="A775">
        <v>309664</v>
      </c>
      <c r="B775" t="s">
        <v>2170</v>
      </c>
      <c r="C775">
        <v>1</v>
      </c>
      <c r="D775" t="s">
        <v>99</v>
      </c>
      <c r="E775" t="s">
        <v>174</v>
      </c>
      <c r="F775">
        <v>77.2194535</v>
      </c>
      <c r="G775">
        <v>28.6348977</v>
      </c>
      <c r="H775" t="s">
        <v>2171</v>
      </c>
      <c r="I775" t="s">
        <v>102</v>
      </c>
      <c r="J775" t="s">
        <v>23</v>
      </c>
      <c r="K775" t="s">
        <v>103</v>
      </c>
      <c r="L775" t="s">
        <v>23</v>
      </c>
      <c r="M775" t="s">
        <v>23</v>
      </c>
      <c r="N775">
        <v>3</v>
      </c>
      <c r="O775">
        <v>1503</v>
      </c>
      <c r="P775">
        <v>1400</v>
      </c>
      <c r="Q775">
        <v>3.9</v>
      </c>
      <c r="R775" t="s">
        <v>1517</v>
      </c>
    </row>
    <row r="776" spans="1:18" x14ac:dyDescent="0.3">
      <c r="A776">
        <v>18265711</v>
      </c>
      <c r="B776" t="s">
        <v>2172</v>
      </c>
      <c r="C776">
        <v>1</v>
      </c>
      <c r="D776" t="s">
        <v>99</v>
      </c>
      <c r="E776" t="s">
        <v>174</v>
      </c>
      <c r="F776">
        <v>77.220531399999999</v>
      </c>
      <c r="G776">
        <v>28.631237500000001</v>
      </c>
      <c r="H776" t="s">
        <v>2173</v>
      </c>
      <c r="I776" t="s">
        <v>102</v>
      </c>
      <c r="J776" t="s">
        <v>103</v>
      </c>
      <c r="K776" t="s">
        <v>23</v>
      </c>
      <c r="L776" t="s">
        <v>23</v>
      </c>
      <c r="M776" t="s">
        <v>23</v>
      </c>
      <c r="N776">
        <v>3</v>
      </c>
      <c r="O776">
        <v>367</v>
      </c>
      <c r="P776">
        <v>1400</v>
      </c>
      <c r="Q776">
        <v>3.8</v>
      </c>
      <c r="R776" t="s">
        <v>2174</v>
      </c>
    </row>
    <row r="777" spans="1:18" x14ac:dyDescent="0.3">
      <c r="A777">
        <v>3700024</v>
      </c>
      <c r="B777" t="s">
        <v>2175</v>
      </c>
      <c r="C777">
        <v>1</v>
      </c>
      <c r="D777" t="s">
        <v>1887</v>
      </c>
      <c r="E777" t="s">
        <v>2176</v>
      </c>
      <c r="F777">
        <v>79.833855560000003</v>
      </c>
      <c r="G777">
        <v>11.92587222</v>
      </c>
      <c r="H777" t="s">
        <v>2177</v>
      </c>
      <c r="I777" t="s">
        <v>102</v>
      </c>
      <c r="J777" t="s">
        <v>23</v>
      </c>
      <c r="K777" t="s">
        <v>23</v>
      </c>
      <c r="L777" t="s">
        <v>23</v>
      </c>
      <c r="M777" t="s">
        <v>23</v>
      </c>
      <c r="N777">
        <v>4</v>
      </c>
      <c r="O777">
        <v>328</v>
      </c>
      <c r="P777">
        <v>1400</v>
      </c>
      <c r="Q777">
        <v>3.5</v>
      </c>
      <c r="R777" t="s">
        <v>2178</v>
      </c>
    </row>
    <row r="778" spans="1:18" x14ac:dyDescent="0.3">
      <c r="A778">
        <v>16512333</v>
      </c>
      <c r="B778" t="s">
        <v>2179</v>
      </c>
      <c r="C778">
        <v>1</v>
      </c>
      <c r="D778" t="s">
        <v>1081</v>
      </c>
      <c r="E778" t="s">
        <v>2180</v>
      </c>
      <c r="F778">
        <v>73.749478060000001</v>
      </c>
      <c r="G778">
        <v>15.561295489999999</v>
      </c>
      <c r="H778" t="s">
        <v>2181</v>
      </c>
      <c r="I778" t="s">
        <v>102</v>
      </c>
      <c r="J778" t="s">
        <v>23</v>
      </c>
      <c r="K778" t="s">
        <v>23</v>
      </c>
      <c r="L778" t="s">
        <v>23</v>
      </c>
      <c r="M778" t="s">
        <v>23</v>
      </c>
      <c r="N778">
        <v>4</v>
      </c>
      <c r="O778">
        <v>2191</v>
      </c>
      <c r="P778">
        <v>1400</v>
      </c>
      <c r="Q778">
        <v>4.3</v>
      </c>
      <c r="R778" t="s">
        <v>1032</v>
      </c>
    </row>
    <row r="779" spans="1:18" x14ac:dyDescent="0.3">
      <c r="A779">
        <v>18441674</v>
      </c>
      <c r="B779" t="s">
        <v>2182</v>
      </c>
      <c r="C779">
        <v>1</v>
      </c>
      <c r="D779" t="s">
        <v>99</v>
      </c>
      <c r="E779" t="s">
        <v>174</v>
      </c>
      <c r="F779">
        <v>77.219070900000006</v>
      </c>
      <c r="G779">
        <v>28.6355337</v>
      </c>
      <c r="H779" t="s">
        <v>2183</v>
      </c>
      <c r="I779" t="s">
        <v>102</v>
      </c>
      <c r="J779" t="s">
        <v>103</v>
      </c>
      <c r="K779" t="s">
        <v>23</v>
      </c>
      <c r="L779" t="s">
        <v>23</v>
      </c>
      <c r="M779" t="s">
        <v>23</v>
      </c>
      <c r="N779">
        <v>3</v>
      </c>
      <c r="O779">
        <v>66</v>
      </c>
      <c r="P779">
        <v>1400</v>
      </c>
      <c r="Q779">
        <v>3.9</v>
      </c>
      <c r="R779" t="s">
        <v>2184</v>
      </c>
    </row>
    <row r="780" spans="1:18" x14ac:dyDescent="0.3">
      <c r="A780">
        <v>18337893</v>
      </c>
      <c r="B780" t="s">
        <v>2185</v>
      </c>
      <c r="C780">
        <v>1</v>
      </c>
      <c r="D780" t="s">
        <v>99</v>
      </c>
      <c r="E780" t="s">
        <v>174</v>
      </c>
      <c r="F780">
        <v>77.222866699999997</v>
      </c>
      <c r="G780">
        <v>28.633162599999999</v>
      </c>
      <c r="H780" t="s">
        <v>2186</v>
      </c>
      <c r="I780" t="s">
        <v>102</v>
      </c>
      <c r="J780" t="s">
        <v>103</v>
      </c>
      <c r="K780" t="s">
        <v>23</v>
      </c>
      <c r="L780" t="s">
        <v>23</v>
      </c>
      <c r="M780" t="s">
        <v>23</v>
      </c>
      <c r="N780">
        <v>3</v>
      </c>
      <c r="O780">
        <v>63</v>
      </c>
      <c r="P780">
        <v>1400</v>
      </c>
      <c r="Q780">
        <v>3.5</v>
      </c>
      <c r="R780" t="s">
        <v>2187</v>
      </c>
    </row>
    <row r="781" spans="1:18" x14ac:dyDescent="0.3">
      <c r="A781">
        <v>18204820</v>
      </c>
      <c r="B781" t="s">
        <v>2188</v>
      </c>
      <c r="C781">
        <v>1</v>
      </c>
      <c r="D781" t="s">
        <v>99</v>
      </c>
      <c r="E781" t="s">
        <v>1213</v>
      </c>
      <c r="F781">
        <v>77.149370200000007</v>
      </c>
      <c r="G781">
        <v>28.693664299999998</v>
      </c>
      <c r="H781" t="s">
        <v>110</v>
      </c>
      <c r="I781" t="s">
        <v>102</v>
      </c>
      <c r="J781" t="s">
        <v>103</v>
      </c>
      <c r="K781" t="s">
        <v>23</v>
      </c>
      <c r="L781" t="s">
        <v>23</v>
      </c>
      <c r="M781" t="s">
        <v>23</v>
      </c>
      <c r="N781">
        <v>3</v>
      </c>
      <c r="O781">
        <v>457</v>
      </c>
      <c r="P781">
        <v>1400</v>
      </c>
      <c r="Q781">
        <v>3.8</v>
      </c>
      <c r="R781" t="s">
        <v>2189</v>
      </c>
    </row>
    <row r="782" spans="1:18" x14ac:dyDescent="0.3">
      <c r="A782">
        <v>927</v>
      </c>
      <c r="B782" t="s">
        <v>2190</v>
      </c>
      <c r="C782">
        <v>1</v>
      </c>
      <c r="D782" t="s">
        <v>99</v>
      </c>
      <c r="E782" t="s">
        <v>696</v>
      </c>
      <c r="F782">
        <v>77.269066910000006</v>
      </c>
      <c r="G782">
        <v>28.562311730000001</v>
      </c>
      <c r="H782" t="s">
        <v>110</v>
      </c>
      <c r="I782" t="s">
        <v>102</v>
      </c>
      <c r="J782" t="s">
        <v>103</v>
      </c>
      <c r="K782" t="s">
        <v>103</v>
      </c>
      <c r="L782" t="s">
        <v>23</v>
      </c>
      <c r="M782" t="s">
        <v>23</v>
      </c>
      <c r="N782">
        <v>3</v>
      </c>
      <c r="O782">
        <v>110</v>
      </c>
      <c r="P782">
        <v>1400</v>
      </c>
      <c r="Q782">
        <v>3.7</v>
      </c>
      <c r="R782" t="s">
        <v>2191</v>
      </c>
    </row>
    <row r="783" spans="1:18" x14ac:dyDescent="0.3">
      <c r="A783">
        <v>18445790</v>
      </c>
      <c r="B783" t="s">
        <v>2192</v>
      </c>
      <c r="C783">
        <v>1</v>
      </c>
      <c r="D783" t="s">
        <v>99</v>
      </c>
      <c r="E783" t="s">
        <v>761</v>
      </c>
      <c r="F783">
        <v>77.119546600000007</v>
      </c>
      <c r="G783">
        <v>28.647627199999999</v>
      </c>
      <c r="H783" t="s">
        <v>110</v>
      </c>
      <c r="I783" t="s">
        <v>102</v>
      </c>
      <c r="J783" t="s">
        <v>23</v>
      </c>
      <c r="K783" t="s">
        <v>23</v>
      </c>
      <c r="L783" t="s">
        <v>23</v>
      </c>
      <c r="M783" t="s">
        <v>23</v>
      </c>
      <c r="N783">
        <v>3</v>
      </c>
      <c r="O783">
        <v>83</v>
      </c>
      <c r="P783">
        <v>1400</v>
      </c>
      <c r="Q783">
        <v>4.8</v>
      </c>
      <c r="R783" t="s">
        <v>2193</v>
      </c>
    </row>
    <row r="784" spans="1:18" x14ac:dyDescent="0.3">
      <c r="A784">
        <v>18349898</v>
      </c>
      <c r="B784" t="s">
        <v>2194</v>
      </c>
      <c r="C784">
        <v>1</v>
      </c>
      <c r="D784" t="s">
        <v>178</v>
      </c>
      <c r="E784" t="s">
        <v>1589</v>
      </c>
      <c r="F784">
        <v>77.100988299999997</v>
      </c>
      <c r="G784">
        <v>28.442716999999998</v>
      </c>
      <c r="H784" t="s">
        <v>110</v>
      </c>
      <c r="I784" t="s">
        <v>102</v>
      </c>
      <c r="J784" t="s">
        <v>103</v>
      </c>
      <c r="K784" t="s">
        <v>103</v>
      </c>
      <c r="L784" t="s">
        <v>23</v>
      </c>
      <c r="M784" t="s">
        <v>23</v>
      </c>
      <c r="N784">
        <v>3</v>
      </c>
      <c r="O784">
        <v>146</v>
      </c>
      <c r="P784">
        <v>1400</v>
      </c>
      <c r="Q784">
        <v>3.9</v>
      </c>
      <c r="R784" t="s">
        <v>1030</v>
      </c>
    </row>
    <row r="785" spans="1:18" x14ac:dyDescent="0.3">
      <c r="A785">
        <v>18261703</v>
      </c>
      <c r="B785" t="s">
        <v>2195</v>
      </c>
      <c r="C785">
        <v>1</v>
      </c>
      <c r="D785" t="s">
        <v>178</v>
      </c>
      <c r="E785" t="s">
        <v>347</v>
      </c>
      <c r="F785">
        <v>77.062402500000005</v>
      </c>
      <c r="G785">
        <v>28.469155199999999</v>
      </c>
      <c r="H785" t="s">
        <v>2196</v>
      </c>
      <c r="I785" t="s">
        <v>102</v>
      </c>
      <c r="J785" t="s">
        <v>103</v>
      </c>
      <c r="K785" t="s">
        <v>23</v>
      </c>
      <c r="L785" t="s">
        <v>23</v>
      </c>
      <c r="M785" t="s">
        <v>23</v>
      </c>
      <c r="N785">
        <v>3</v>
      </c>
      <c r="O785">
        <v>322</v>
      </c>
      <c r="P785">
        <v>1400</v>
      </c>
      <c r="Q785">
        <v>4</v>
      </c>
      <c r="R785" t="s">
        <v>2197</v>
      </c>
    </row>
    <row r="786" spans="1:18" x14ac:dyDescent="0.3">
      <c r="A786">
        <v>18336483</v>
      </c>
      <c r="B786" t="s">
        <v>2198</v>
      </c>
      <c r="C786">
        <v>1</v>
      </c>
      <c r="D786" t="s">
        <v>178</v>
      </c>
      <c r="E786" t="s">
        <v>347</v>
      </c>
      <c r="F786">
        <v>77.063142999999997</v>
      </c>
      <c r="G786">
        <v>28.468336999999998</v>
      </c>
      <c r="H786" t="s">
        <v>2199</v>
      </c>
      <c r="I786" t="s">
        <v>102</v>
      </c>
      <c r="J786" t="s">
        <v>103</v>
      </c>
      <c r="K786" t="s">
        <v>23</v>
      </c>
      <c r="L786" t="s">
        <v>23</v>
      </c>
      <c r="M786" t="s">
        <v>23</v>
      </c>
      <c r="N786">
        <v>3</v>
      </c>
      <c r="O786">
        <v>134</v>
      </c>
      <c r="P786">
        <v>1400</v>
      </c>
      <c r="Q786">
        <v>3.5</v>
      </c>
      <c r="R786" t="s">
        <v>2200</v>
      </c>
    </row>
    <row r="787" spans="1:18" x14ac:dyDescent="0.3">
      <c r="A787">
        <v>306127</v>
      </c>
      <c r="B787" t="s">
        <v>2201</v>
      </c>
      <c r="C787">
        <v>1</v>
      </c>
      <c r="D787" t="s">
        <v>178</v>
      </c>
      <c r="E787" t="s">
        <v>623</v>
      </c>
      <c r="F787">
        <v>77.088687899999996</v>
      </c>
      <c r="G787">
        <v>28.495387099999999</v>
      </c>
      <c r="H787" t="s">
        <v>2202</v>
      </c>
      <c r="I787" t="s">
        <v>102</v>
      </c>
      <c r="J787" t="s">
        <v>103</v>
      </c>
      <c r="K787" t="s">
        <v>103</v>
      </c>
      <c r="L787" t="s">
        <v>23</v>
      </c>
      <c r="M787" t="s">
        <v>23</v>
      </c>
      <c r="N787">
        <v>3</v>
      </c>
      <c r="O787">
        <v>384</v>
      </c>
      <c r="P787">
        <v>1400</v>
      </c>
      <c r="Q787">
        <v>3.5</v>
      </c>
      <c r="R787" t="s">
        <v>2203</v>
      </c>
    </row>
    <row r="788" spans="1:18" x14ac:dyDescent="0.3">
      <c r="A788">
        <v>307225</v>
      </c>
      <c r="B788" t="s">
        <v>2204</v>
      </c>
      <c r="C788">
        <v>1</v>
      </c>
      <c r="D788" t="s">
        <v>178</v>
      </c>
      <c r="E788" t="s">
        <v>1145</v>
      </c>
      <c r="F788">
        <v>77.039535299999997</v>
      </c>
      <c r="G788">
        <v>28.470506100000001</v>
      </c>
      <c r="H788" t="s">
        <v>357</v>
      </c>
      <c r="I788" t="s">
        <v>102</v>
      </c>
      <c r="J788" t="s">
        <v>103</v>
      </c>
      <c r="K788" t="s">
        <v>23</v>
      </c>
      <c r="L788" t="s">
        <v>23</v>
      </c>
      <c r="M788" t="s">
        <v>23</v>
      </c>
      <c r="N788">
        <v>3</v>
      </c>
      <c r="O788">
        <v>19</v>
      </c>
      <c r="P788">
        <v>1400</v>
      </c>
      <c r="Q788">
        <v>3</v>
      </c>
      <c r="R788" t="s">
        <v>2205</v>
      </c>
    </row>
    <row r="789" spans="1:18" x14ac:dyDescent="0.3">
      <c r="A789">
        <v>305996</v>
      </c>
      <c r="B789" t="s">
        <v>2206</v>
      </c>
      <c r="C789">
        <v>1</v>
      </c>
      <c r="D789" t="s">
        <v>178</v>
      </c>
      <c r="E789" t="s">
        <v>347</v>
      </c>
      <c r="F789">
        <v>77.062427700000001</v>
      </c>
      <c r="G789">
        <v>28.468657700000001</v>
      </c>
      <c r="H789" t="s">
        <v>248</v>
      </c>
      <c r="I789" t="s">
        <v>102</v>
      </c>
      <c r="J789" t="s">
        <v>103</v>
      </c>
      <c r="K789" t="s">
        <v>103</v>
      </c>
      <c r="L789" t="s">
        <v>23</v>
      </c>
      <c r="M789" t="s">
        <v>23</v>
      </c>
      <c r="N789">
        <v>3</v>
      </c>
      <c r="O789">
        <v>586</v>
      </c>
      <c r="P789">
        <v>1400</v>
      </c>
      <c r="Q789">
        <v>3.3</v>
      </c>
      <c r="R789" t="s">
        <v>1374</v>
      </c>
    </row>
    <row r="790" spans="1:18" x14ac:dyDescent="0.3">
      <c r="A790">
        <v>3431</v>
      </c>
      <c r="B790" t="s">
        <v>2207</v>
      </c>
      <c r="C790">
        <v>1</v>
      </c>
      <c r="D790" t="s">
        <v>178</v>
      </c>
      <c r="E790" t="s">
        <v>990</v>
      </c>
      <c r="F790">
        <v>77.097185300000007</v>
      </c>
      <c r="G790">
        <v>28.502612800000001</v>
      </c>
      <c r="H790" t="s">
        <v>2208</v>
      </c>
      <c r="I790" t="s">
        <v>102</v>
      </c>
      <c r="J790" t="s">
        <v>103</v>
      </c>
      <c r="K790" t="s">
        <v>103</v>
      </c>
      <c r="L790" t="s">
        <v>23</v>
      </c>
      <c r="M790" t="s">
        <v>23</v>
      </c>
      <c r="N790">
        <v>3</v>
      </c>
      <c r="O790">
        <v>802</v>
      </c>
      <c r="P790">
        <v>1400</v>
      </c>
      <c r="Q790">
        <v>4</v>
      </c>
      <c r="R790" t="s">
        <v>2209</v>
      </c>
    </row>
    <row r="791" spans="1:18" x14ac:dyDescent="0.3">
      <c r="A791">
        <v>311640</v>
      </c>
      <c r="B791" t="s">
        <v>2210</v>
      </c>
      <c r="C791">
        <v>1</v>
      </c>
      <c r="D791" t="s">
        <v>178</v>
      </c>
      <c r="E791" t="s">
        <v>2211</v>
      </c>
      <c r="F791">
        <v>77.033939000000004</v>
      </c>
      <c r="G791">
        <v>28.4576098</v>
      </c>
      <c r="H791" t="s">
        <v>478</v>
      </c>
      <c r="I791" t="s">
        <v>102</v>
      </c>
      <c r="J791" t="s">
        <v>103</v>
      </c>
      <c r="K791" t="s">
        <v>23</v>
      </c>
      <c r="L791" t="s">
        <v>23</v>
      </c>
      <c r="M791" t="s">
        <v>23</v>
      </c>
      <c r="N791">
        <v>3</v>
      </c>
      <c r="O791">
        <v>7</v>
      </c>
      <c r="P791">
        <v>1400</v>
      </c>
      <c r="Q791">
        <v>2.8</v>
      </c>
      <c r="R791" t="s">
        <v>2212</v>
      </c>
    </row>
    <row r="792" spans="1:18" x14ac:dyDescent="0.3">
      <c r="A792">
        <v>311629</v>
      </c>
      <c r="B792" t="s">
        <v>2213</v>
      </c>
      <c r="C792">
        <v>1</v>
      </c>
      <c r="D792" t="s">
        <v>178</v>
      </c>
      <c r="E792" t="s">
        <v>2211</v>
      </c>
      <c r="F792">
        <v>77.033880400000001</v>
      </c>
      <c r="G792">
        <v>28.4576265</v>
      </c>
      <c r="H792" t="s">
        <v>478</v>
      </c>
      <c r="I792" t="s">
        <v>102</v>
      </c>
      <c r="J792" t="s">
        <v>103</v>
      </c>
      <c r="K792" t="s">
        <v>23</v>
      </c>
      <c r="L792" t="s">
        <v>23</v>
      </c>
      <c r="M792" t="s">
        <v>23</v>
      </c>
      <c r="N792">
        <v>3</v>
      </c>
      <c r="O792">
        <v>2</v>
      </c>
      <c r="P792">
        <v>1400</v>
      </c>
      <c r="Q792">
        <v>1</v>
      </c>
      <c r="R792" t="s">
        <v>1724</v>
      </c>
    </row>
    <row r="793" spans="1:18" x14ac:dyDescent="0.3">
      <c r="A793">
        <v>18153552</v>
      </c>
      <c r="B793" t="s">
        <v>2214</v>
      </c>
      <c r="C793">
        <v>1</v>
      </c>
      <c r="D793" t="s">
        <v>178</v>
      </c>
      <c r="E793" t="s">
        <v>637</v>
      </c>
      <c r="F793">
        <v>77.080372699999998</v>
      </c>
      <c r="G793">
        <v>28.4808767</v>
      </c>
      <c r="H793" t="s">
        <v>604</v>
      </c>
      <c r="I793" t="s">
        <v>102</v>
      </c>
      <c r="J793" t="s">
        <v>103</v>
      </c>
      <c r="K793" t="s">
        <v>23</v>
      </c>
      <c r="L793" t="s">
        <v>23</v>
      </c>
      <c r="M793" t="s">
        <v>23</v>
      </c>
      <c r="N793">
        <v>3</v>
      </c>
      <c r="O793">
        <v>468</v>
      </c>
      <c r="P793">
        <v>1400</v>
      </c>
      <c r="Q793">
        <v>3.8</v>
      </c>
      <c r="R793" t="s">
        <v>2215</v>
      </c>
    </row>
    <row r="794" spans="1:18" x14ac:dyDescent="0.3">
      <c r="A794">
        <v>18285725</v>
      </c>
      <c r="B794" t="s">
        <v>2170</v>
      </c>
      <c r="C794">
        <v>1</v>
      </c>
      <c r="D794" t="s">
        <v>178</v>
      </c>
      <c r="E794" t="s">
        <v>1276</v>
      </c>
      <c r="F794">
        <v>77.097410100000005</v>
      </c>
      <c r="G794">
        <v>28.4511301</v>
      </c>
      <c r="H794" t="s">
        <v>2216</v>
      </c>
      <c r="I794" t="s">
        <v>102</v>
      </c>
      <c r="J794" t="s">
        <v>23</v>
      </c>
      <c r="K794" t="s">
        <v>103</v>
      </c>
      <c r="L794" t="s">
        <v>23</v>
      </c>
      <c r="M794" t="s">
        <v>23</v>
      </c>
      <c r="N794">
        <v>3</v>
      </c>
      <c r="O794">
        <v>101</v>
      </c>
      <c r="P794">
        <v>1400</v>
      </c>
      <c r="Q794">
        <v>3.8</v>
      </c>
      <c r="R794" t="s">
        <v>2217</v>
      </c>
    </row>
    <row r="795" spans="1:18" x14ac:dyDescent="0.3">
      <c r="A795">
        <v>313149</v>
      </c>
      <c r="B795" t="s">
        <v>2218</v>
      </c>
      <c r="C795">
        <v>1</v>
      </c>
      <c r="D795" t="s">
        <v>178</v>
      </c>
      <c r="E795" t="s">
        <v>623</v>
      </c>
      <c r="F795">
        <v>77.088912699999995</v>
      </c>
      <c r="G795">
        <v>28.4950054</v>
      </c>
      <c r="H795" t="s">
        <v>2219</v>
      </c>
      <c r="I795" t="s">
        <v>102</v>
      </c>
      <c r="J795" t="s">
        <v>23</v>
      </c>
      <c r="K795" t="s">
        <v>23</v>
      </c>
      <c r="L795" t="s">
        <v>23</v>
      </c>
      <c r="M795" t="s">
        <v>23</v>
      </c>
      <c r="N795">
        <v>3</v>
      </c>
      <c r="O795">
        <v>622</v>
      </c>
      <c r="P795">
        <v>1400</v>
      </c>
      <c r="Q795">
        <v>3.9</v>
      </c>
      <c r="R795" t="s">
        <v>2220</v>
      </c>
    </row>
    <row r="796" spans="1:18" x14ac:dyDescent="0.3">
      <c r="A796">
        <v>18341926</v>
      </c>
      <c r="B796" t="s">
        <v>2221</v>
      </c>
      <c r="C796">
        <v>1</v>
      </c>
      <c r="D796" t="s">
        <v>178</v>
      </c>
      <c r="E796" t="s">
        <v>367</v>
      </c>
      <c r="F796">
        <v>77.099118399999995</v>
      </c>
      <c r="G796">
        <v>28.448155700000001</v>
      </c>
      <c r="H796" t="s">
        <v>2222</v>
      </c>
      <c r="I796" t="s">
        <v>102</v>
      </c>
      <c r="J796" t="s">
        <v>103</v>
      </c>
      <c r="K796" t="s">
        <v>103</v>
      </c>
      <c r="L796" t="s">
        <v>23</v>
      </c>
      <c r="M796" t="s">
        <v>23</v>
      </c>
      <c r="N796">
        <v>3</v>
      </c>
      <c r="O796">
        <v>147</v>
      </c>
      <c r="P796">
        <v>1400</v>
      </c>
      <c r="Q796">
        <v>4.0999999999999996</v>
      </c>
      <c r="R796" t="s">
        <v>1540</v>
      </c>
    </row>
    <row r="797" spans="1:18" x14ac:dyDescent="0.3">
      <c r="A797">
        <v>18146402</v>
      </c>
      <c r="B797" t="s">
        <v>2223</v>
      </c>
      <c r="C797">
        <v>1</v>
      </c>
      <c r="D797" t="s">
        <v>336</v>
      </c>
      <c r="E797" t="s">
        <v>2224</v>
      </c>
      <c r="F797">
        <v>77.387152779999994</v>
      </c>
      <c r="G797">
        <v>28.533044440000001</v>
      </c>
      <c r="H797" t="s">
        <v>693</v>
      </c>
      <c r="I797" t="s">
        <v>102</v>
      </c>
      <c r="J797" t="s">
        <v>23</v>
      </c>
      <c r="K797" t="s">
        <v>103</v>
      </c>
      <c r="L797" t="s">
        <v>23</v>
      </c>
      <c r="M797" t="s">
        <v>23</v>
      </c>
      <c r="N797">
        <v>3</v>
      </c>
      <c r="O797">
        <v>12</v>
      </c>
      <c r="P797">
        <v>1400</v>
      </c>
      <c r="Q797">
        <v>2.5</v>
      </c>
      <c r="R797" t="s">
        <v>2225</v>
      </c>
    </row>
    <row r="798" spans="1:18" x14ac:dyDescent="0.3">
      <c r="A798">
        <v>18393840</v>
      </c>
      <c r="B798" t="s">
        <v>2226</v>
      </c>
      <c r="C798">
        <v>1</v>
      </c>
      <c r="D798" t="s">
        <v>336</v>
      </c>
      <c r="E798" t="s">
        <v>2227</v>
      </c>
      <c r="F798">
        <v>77.410218700000001</v>
      </c>
      <c r="G798">
        <v>28.5007418</v>
      </c>
      <c r="H798" t="s">
        <v>248</v>
      </c>
      <c r="I798" t="s">
        <v>102</v>
      </c>
      <c r="J798" t="s">
        <v>23</v>
      </c>
      <c r="K798" t="s">
        <v>23</v>
      </c>
      <c r="L798" t="s">
        <v>23</v>
      </c>
      <c r="M798" t="s">
        <v>23</v>
      </c>
      <c r="N798">
        <v>3</v>
      </c>
      <c r="O798">
        <v>7</v>
      </c>
      <c r="P798">
        <v>1400</v>
      </c>
      <c r="Q798">
        <v>2.8</v>
      </c>
      <c r="R798" t="s">
        <v>1209</v>
      </c>
    </row>
    <row r="799" spans="1:18" x14ac:dyDescent="0.3">
      <c r="A799">
        <v>311334</v>
      </c>
      <c r="B799" t="s">
        <v>2223</v>
      </c>
      <c r="C799">
        <v>1</v>
      </c>
      <c r="D799" t="s">
        <v>336</v>
      </c>
      <c r="E799" t="s">
        <v>2228</v>
      </c>
      <c r="F799">
        <v>77.373336109999997</v>
      </c>
      <c r="G799">
        <v>28.515425</v>
      </c>
      <c r="H799" t="s">
        <v>693</v>
      </c>
      <c r="I799" t="s">
        <v>102</v>
      </c>
      <c r="J799" t="s">
        <v>23</v>
      </c>
      <c r="K799" t="s">
        <v>103</v>
      </c>
      <c r="L799" t="s">
        <v>23</v>
      </c>
      <c r="M799" t="s">
        <v>23</v>
      </c>
      <c r="N799">
        <v>3</v>
      </c>
      <c r="O799">
        <v>22</v>
      </c>
      <c r="P799">
        <v>1400</v>
      </c>
      <c r="Q799">
        <v>2.1</v>
      </c>
      <c r="R799" t="s">
        <v>2229</v>
      </c>
    </row>
    <row r="800" spans="1:18" x14ac:dyDescent="0.3">
      <c r="A800">
        <v>18366022</v>
      </c>
      <c r="B800" t="s">
        <v>2230</v>
      </c>
      <c r="C800">
        <v>1</v>
      </c>
      <c r="D800" t="s">
        <v>336</v>
      </c>
      <c r="E800" t="s">
        <v>1316</v>
      </c>
      <c r="F800">
        <v>77.320801020000005</v>
      </c>
      <c r="G800">
        <v>28.567074999999999</v>
      </c>
      <c r="H800" t="s">
        <v>2231</v>
      </c>
      <c r="I800" t="s">
        <v>102</v>
      </c>
      <c r="J800" t="s">
        <v>103</v>
      </c>
      <c r="K800" t="s">
        <v>103</v>
      </c>
      <c r="L800" t="s">
        <v>23</v>
      </c>
      <c r="M800" t="s">
        <v>23</v>
      </c>
      <c r="N800">
        <v>3</v>
      </c>
      <c r="O800">
        <v>173</v>
      </c>
      <c r="P800">
        <v>1400</v>
      </c>
      <c r="Q800">
        <v>3.9</v>
      </c>
      <c r="R800" t="s">
        <v>2232</v>
      </c>
    </row>
    <row r="801" spans="1:18" x14ac:dyDescent="0.3">
      <c r="A801">
        <v>310694</v>
      </c>
      <c r="B801" t="s">
        <v>2233</v>
      </c>
      <c r="C801">
        <v>1</v>
      </c>
      <c r="D801" t="s">
        <v>336</v>
      </c>
      <c r="E801" t="s">
        <v>714</v>
      </c>
      <c r="F801">
        <v>77.323135550000003</v>
      </c>
      <c r="G801">
        <v>28.572259710000001</v>
      </c>
      <c r="H801" t="s">
        <v>693</v>
      </c>
      <c r="I801" t="s">
        <v>102</v>
      </c>
      <c r="J801" t="s">
        <v>103</v>
      </c>
      <c r="K801" t="s">
        <v>103</v>
      </c>
      <c r="L801" t="s">
        <v>23</v>
      </c>
      <c r="M801" t="s">
        <v>23</v>
      </c>
      <c r="N801">
        <v>3</v>
      </c>
      <c r="O801">
        <v>80</v>
      </c>
      <c r="P801">
        <v>1400</v>
      </c>
      <c r="Q801">
        <v>3.2</v>
      </c>
      <c r="R801" t="s">
        <v>963</v>
      </c>
    </row>
    <row r="802" spans="1:18" x14ac:dyDescent="0.3">
      <c r="A802">
        <v>4160</v>
      </c>
      <c r="B802" t="s">
        <v>2234</v>
      </c>
      <c r="C802">
        <v>1</v>
      </c>
      <c r="D802" t="s">
        <v>336</v>
      </c>
      <c r="E802" t="s">
        <v>714</v>
      </c>
      <c r="F802">
        <v>77.323380299999997</v>
      </c>
      <c r="G802">
        <v>28.568801700000002</v>
      </c>
      <c r="H802" t="s">
        <v>2235</v>
      </c>
      <c r="I802" t="s">
        <v>102</v>
      </c>
      <c r="J802" t="s">
        <v>103</v>
      </c>
      <c r="K802" t="s">
        <v>103</v>
      </c>
      <c r="L802" t="s">
        <v>23</v>
      </c>
      <c r="M802" t="s">
        <v>23</v>
      </c>
      <c r="N802">
        <v>3</v>
      </c>
      <c r="O802">
        <v>286</v>
      </c>
      <c r="P802">
        <v>1400</v>
      </c>
      <c r="Q802">
        <v>3.4</v>
      </c>
      <c r="R802" t="s">
        <v>2236</v>
      </c>
    </row>
    <row r="803" spans="1:18" x14ac:dyDescent="0.3">
      <c r="A803">
        <v>490</v>
      </c>
      <c r="B803" t="s">
        <v>1728</v>
      </c>
      <c r="C803">
        <v>1</v>
      </c>
      <c r="D803" t="s">
        <v>336</v>
      </c>
      <c r="E803" t="s">
        <v>714</v>
      </c>
      <c r="F803">
        <v>77.324256379999994</v>
      </c>
      <c r="G803">
        <v>28.569491599999999</v>
      </c>
      <c r="H803" t="s">
        <v>248</v>
      </c>
      <c r="I803" t="s">
        <v>102</v>
      </c>
      <c r="J803" t="s">
        <v>23</v>
      </c>
      <c r="K803" t="s">
        <v>103</v>
      </c>
      <c r="L803" t="s">
        <v>23</v>
      </c>
      <c r="M803" t="s">
        <v>23</v>
      </c>
      <c r="N803">
        <v>3</v>
      </c>
      <c r="O803">
        <v>2019</v>
      </c>
      <c r="P803">
        <v>1400</v>
      </c>
      <c r="Q803">
        <v>3.8</v>
      </c>
      <c r="R803" t="s">
        <v>2237</v>
      </c>
    </row>
    <row r="804" spans="1:18" x14ac:dyDescent="0.3">
      <c r="A804">
        <v>18349895</v>
      </c>
      <c r="B804" t="s">
        <v>2238</v>
      </c>
      <c r="C804">
        <v>1</v>
      </c>
      <c r="D804" t="s">
        <v>336</v>
      </c>
      <c r="E804" t="s">
        <v>714</v>
      </c>
      <c r="F804">
        <v>77.324447000000006</v>
      </c>
      <c r="G804">
        <v>28.569182000000001</v>
      </c>
      <c r="H804" t="s">
        <v>693</v>
      </c>
      <c r="I804" t="s">
        <v>102</v>
      </c>
      <c r="J804" t="s">
        <v>103</v>
      </c>
      <c r="K804" t="s">
        <v>103</v>
      </c>
      <c r="L804" t="s">
        <v>23</v>
      </c>
      <c r="M804" t="s">
        <v>23</v>
      </c>
      <c r="N804">
        <v>3</v>
      </c>
      <c r="O804">
        <v>203</v>
      </c>
      <c r="P804">
        <v>1400</v>
      </c>
      <c r="Q804">
        <v>3</v>
      </c>
      <c r="R804" t="s">
        <v>2239</v>
      </c>
    </row>
    <row r="805" spans="1:18" x14ac:dyDescent="0.3">
      <c r="A805">
        <v>2679</v>
      </c>
      <c r="B805" t="s">
        <v>2240</v>
      </c>
      <c r="C805">
        <v>1</v>
      </c>
      <c r="D805" t="s">
        <v>1151</v>
      </c>
      <c r="E805" t="s">
        <v>2241</v>
      </c>
      <c r="F805">
        <v>77.283011000000002</v>
      </c>
      <c r="G805">
        <v>28.489795999999998</v>
      </c>
      <c r="H805" t="s">
        <v>150</v>
      </c>
      <c r="I805" t="s">
        <v>102</v>
      </c>
      <c r="J805" t="s">
        <v>103</v>
      </c>
      <c r="K805" t="s">
        <v>23</v>
      </c>
      <c r="L805" t="s">
        <v>23</v>
      </c>
      <c r="M805" t="s">
        <v>23</v>
      </c>
      <c r="N805">
        <v>3</v>
      </c>
      <c r="O805">
        <v>18</v>
      </c>
      <c r="P805">
        <v>1400</v>
      </c>
      <c r="Q805">
        <v>3.1</v>
      </c>
      <c r="R805" t="s">
        <v>2242</v>
      </c>
    </row>
    <row r="806" spans="1:18" x14ac:dyDescent="0.3">
      <c r="A806">
        <v>54162</v>
      </c>
      <c r="B806" t="s">
        <v>2243</v>
      </c>
      <c r="C806">
        <v>1</v>
      </c>
      <c r="D806" t="s">
        <v>707</v>
      </c>
      <c r="E806" t="s">
        <v>2244</v>
      </c>
      <c r="F806">
        <v>77.616155149999997</v>
      </c>
      <c r="G806">
        <v>12.934364540000001</v>
      </c>
      <c r="H806" t="s">
        <v>1564</v>
      </c>
      <c r="I806" t="s">
        <v>102</v>
      </c>
      <c r="J806" t="s">
        <v>103</v>
      </c>
      <c r="K806" t="s">
        <v>23</v>
      </c>
      <c r="L806" t="s">
        <v>23</v>
      </c>
      <c r="M806" t="s">
        <v>23</v>
      </c>
      <c r="N806">
        <v>3</v>
      </c>
      <c r="O806">
        <v>5385</v>
      </c>
      <c r="P806">
        <v>1400</v>
      </c>
      <c r="Q806">
        <v>4.0999999999999996</v>
      </c>
      <c r="R806" t="s">
        <v>2245</v>
      </c>
    </row>
    <row r="807" spans="1:18" x14ac:dyDescent="0.3">
      <c r="A807">
        <v>18383076</v>
      </c>
      <c r="B807" t="s">
        <v>2246</v>
      </c>
      <c r="C807">
        <v>1</v>
      </c>
      <c r="D807" t="s">
        <v>814</v>
      </c>
      <c r="E807" t="s">
        <v>2072</v>
      </c>
      <c r="F807">
        <v>73.904337290000001</v>
      </c>
      <c r="G807">
        <v>18.546257520000001</v>
      </c>
      <c r="H807" t="s">
        <v>2247</v>
      </c>
      <c r="I807" t="s">
        <v>102</v>
      </c>
      <c r="J807" t="s">
        <v>103</v>
      </c>
      <c r="K807" t="s">
        <v>23</v>
      </c>
      <c r="L807" t="s">
        <v>23</v>
      </c>
      <c r="M807" t="s">
        <v>23</v>
      </c>
      <c r="N807">
        <v>3</v>
      </c>
      <c r="O807">
        <v>306</v>
      </c>
      <c r="P807">
        <v>1400</v>
      </c>
      <c r="Q807">
        <v>4.2</v>
      </c>
      <c r="R807" t="s">
        <v>2248</v>
      </c>
    </row>
    <row r="808" spans="1:18" x14ac:dyDescent="0.3">
      <c r="A808">
        <v>25664</v>
      </c>
      <c r="B808" t="s">
        <v>2249</v>
      </c>
      <c r="C808">
        <v>1</v>
      </c>
      <c r="D808" t="s">
        <v>1159</v>
      </c>
      <c r="E808" t="s">
        <v>2250</v>
      </c>
      <c r="F808">
        <v>88.350679799999995</v>
      </c>
      <c r="G808">
        <v>22.547185500000001</v>
      </c>
      <c r="H808" t="s">
        <v>2251</v>
      </c>
      <c r="I808" t="s">
        <v>102</v>
      </c>
      <c r="J808" t="s">
        <v>103</v>
      </c>
      <c r="K808" t="s">
        <v>23</v>
      </c>
      <c r="L808" t="s">
        <v>23</v>
      </c>
      <c r="M808" t="s">
        <v>23</v>
      </c>
      <c r="N808">
        <v>3</v>
      </c>
      <c r="O808">
        <v>1484</v>
      </c>
      <c r="P808">
        <v>1400</v>
      </c>
      <c r="Q808">
        <v>4.4000000000000004</v>
      </c>
      <c r="R808" t="s">
        <v>2252</v>
      </c>
    </row>
    <row r="809" spans="1:18" x14ac:dyDescent="0.3">
      <c r="A809">
        <v>18312984</v>
      </c>
      <c r="B809" t="s">
        <v>2253</v>
      </c>
      <c r="C809">
        <v>1</v>
      </c>
      <c r="D809" t="s">
        <v>1048</v>
      </c>
      <c r="E809" t="s">
        <v>2254</v>
      </c>
      <c r="F809">
        <v>78.379347210000006</v>
      </c>
      <c r="G809">
        <v>17.450850559999999</v>
      </c>
      <c r="H809" t="s">
        <v>2255</v>
      </c>
      <c r="I809" t="s">
        <v>102</v>
      </c>
      <c r="J809" t="s">
        <v>103</v>
      </c>
      <c r="K809" t="s">
        <v>23</v>
      </c>
      <c r="L809" t="s">
        <v>23</v>
      </c>
      <c r="M809" t="s">
        <v>23</v>
      </c>
      <c r="N809">
        <v>3</v>
      </c>
      <c r="O809">
        <v>571</v>
      </c>
      <c r="P809">
        <v>1400</v>
      </c>
      <c r="Q809">
        <v>4.0999999999999996</v>
      </c>
      <c r="R809" t="s">
        <v>2256</v>
      </c>
    </row>
    <row r="810" spans="1:18" x14ac:dyDescent="0.3">
      <c r="A810">
        <v>18217475</v>
      </c>
      <c r="B810" t="s">
        <v>2257</v>
      </c>
      <c r="C810">
        <v>1</v>
      </c>
      <c r="D810" t="s">
        <v>1159</v>
      </c>
      <c r="E810" t="s">
        <v>2258</v>
      </c>
      <c r="F810">
        <v>88.39329377</v>
      </c>
      <c r="G810">
        <v>22.514687550000001</v>
      </c>
      <c r="H810" t="s">
        <v>836</v>
      </c>
      <c r="I810" t="s">
        <v>102</v>
      </c>
      <c r="J810" t="s">
        <v>23</v>
      </c>
      <c r="K810" t="s">
        <v>103</v>
      </c>
      <c r="L810" t="s">
        <v>23</v>
      </c>
      <c r="M810" t="s">
        <v>23</v>
      </c>
      <c r="N810">
        <v>3</v>
      </c>
      <c r="O810">
        <v>945</v>
      </c>
      <c r="P810">
        <v>1400</v>
      </c>
      <c r="Q810">
        <v>4.5999999999999996</v>
      </c>
      <c r="R810" t="s">
        <v>2259</v>
      </c>
    </row>
    <row r="811" spans="1:18" x14ac:dyDescent="0.3">
      <c r="A811">
        <v>121214</v>
      </c>
      <c r="B811" t="s">
        <v>1323</v>
      </c>
      <c r="C811">
        <v>1</v>
      </c>
      <c r="D811" t="s">
        <v>792</v>
      </c>
      <c r="E811" t="s">
        <v>1630</v>
      </c>
      <c r="F811">
        <v>76.800775200000004</v>
      </c>
      <c r="G811">
        <v>30.705668200000002</v>
      </c>
      <c r="H811" t="s">
        <v>2011</v>
      </c>
      <c r="I811" t="s">
        <v>102</v>
      </c>
      <c r="J811" t="s">
        <v>23</v>
      </c>
      <c r="K811" t="s">
        <v>103</v>
      </c>
      <c r="L811" t="s">
        <v>23</v>
      </c>
      <c r="M811" t="s">
        <v>23</v>
      </c>
      <c r="N811">
        <v>3</v>
      </c>
      <c r="O811">
        <v>970</v>
      </c>
      <c r="P811">
        <v>1400</v>
      </c>
      <c r="Q811">
        <v>4.3</v>
      </c>
      <c r="R811" t="s">
        <v>2260</v>
      </c>
    </row>
    <row r="812" spans="1:18" x14ac:dyDescent="0.3">
      <c r="A812">
        <v>101884</v>
      </c>
      <c r="B812" t="s">
        <v>2261</v>
      </c>
      <c r="C812">
        <v>1</v>
      </c>
      <c r="D812" t="s">
        <v>667</v>
      </c>
      <c r="E812" t="s">
        <v>1451</v>
      </c>
      <c r="F812">
        <v>75.803139099999996</v>
      </c>
      <c r="G812">
        <v>26.91348344</v>
      </c>
      <c r="H812" t="s">
        <v>2262</v>
      </c>
      <c r="I812" t="s">
        <v>102</v>
      </c>
      <c r="J812" t="s">
        <v>23</v>
      </c>
      <c r="K812" t="s">
        <v>103</v>
      </c>
      <c r="L812" t="s">
        <v>23</v>
      </c>
      <c r="M812" t="s">
        <v>23</v>
      </c>
      <c r="N812">
        <v>3</v>
      </c>
      <c r="O812">
        <v>582</v>
      </c>
      <c r="P812">
        <v>1400</v>
      </c>
      <c r="Q812">
        <v>4</v>
      </c>
      <c r="R812" t="s">
        <v>2263</v>
      </c>
    </row>
    <row r="813" spans="1:18" x14ac:dyDescent="0.3">
      <c r="A813">
        <v>56618</v>
      </c>
      <c r="B813" t="s">
        <v>1620</v>
      </c>
      <c r="C813">
        <v>1</v>
      </c>
      <c r="D813" t="s">
        <v>707</v>
      </c>
      <c r="E813" t="s">
        <v>2264</v>
      </c>
      <c r="F813">
        <v>77.699386099999998</v>
      </c>
      <c r="G813">
        <v>12.949933959999999</v>
      </c>
      <c r="H813" t="s">
        <v>2086</v>
      </c>
      <c r="I813" t="s">
        <v>102</v>
      </c>
      <c r="J813" t="s">
        <v>23</v>
      </c>
      <c r="K813" t="s">
        <v>23</v>
      </c>
      <c r="L813" t="s">
        <v>23</v>
      </c>
      <c r="M813" t="s">
        <v>23</v>
      </c>
      <c r="N813">
        <v>3</v>
      </c>
      <c r="O813">
        <v>6907</v>
      </c>
      <c r="P813">
        <v>1400</v>
      </c>
      <c r="Q813">
        <v>4.5999999999999996</v>
      </c>
      <c r="R813" t="s">
        <v>2265</v>
      </c>
    </row>
    <row r="814" spans="1:18" x14ac:dyDescent="0.3">
      <c r="A814">
        <v>121312</v>
      </c>
      <c r="B814" t="s">
        <v>2266</v>
      </c>
      <c r="C814">
        <v>1</v>
      </c>
      <c r="D814" t="s">
        <v>792</v>
      </c>
      <c r="E814" t="s">
        <v>1630</v>
      </c>
      <c r="F814">
        <v>76.800865299999998</v>
      </c>
      <c r="G814">
        <v>30.7051482</v>
      </c>
      <c r="H814" t="s">
        <v>2267</v>
      </c>
      <c r="I814" t="s">
        <v>102</v>
      </c>
      <c r="J814" t="s">
        <v>23</v>
      </c>
      <c r="K814" t="s">
        <v>23</v>
      </c>
      <c r="L814" t="s">
        <v>23</v>
      </c>
      <c r="M814" t="s">
        <v>23</v>
      </c>
      <c r="N814">
        <v>3</v>
      </c>
      <c r="O814">
        <v>428</v>
      </c>
      <c r="P814">
        <v>1400</v>
      </c>
      <c r="Q814">
        <v>4</v>
      </c>
      <c r="R814" t="s">
        <v>2268</v>
      </c>
    </row>
    <row r="815" spans="1:18" x14ac:dyDescent="0.3">
      <c r="A815">
        <v>3000048</v>
      </c>
      <c r="B815" t="s">
        <v>1059</v>
      </c>
      <c r="C815">
        <v>1</v>
      </c>
      <c r="D815" t="s">
        <v>1861</v>
      </c>
      <c r="E815" t="s">
        <v>592</v>
      </c>
      <c r="F815">
        <v>76.963302780000006</v>
      </c>
      <c r="G815">
        <v>10.994136109999999</v>
      </c>
      <c r="H815" t="s">
        <v>1564</v>
      </c>
      <c r="I815" t="s">
        <v>102</v>
      </c>
      <c r="J815" t="s">
        <v>23</v>
      </c>
      <c r="K815" t="s">
        <v>23</v>
      </c>
      <c r="L815" t="s">
        <v>23</v>
      </c>
      <c r="M815" t="s">
        <v>23</v>
      </c>
      <c r="N815">
        <v>3</v>
      </c>
      <c r="O815">
        <v>505</v>
      </c>
      <c r="P815">
        <v>1400</v>
      </c>
      <c r="Q815">
        <v>4.4000000000000004</v>
      </c>
      <c r="R815" t="s">
        <v>2269</v>
      </c>
    </row>
    <row r="816" spans="1:18" x14ac:dyDescent="0.3">
      <c r="A816">
        <v>18391601</v>
      </c>
      <c r="B816" t="s">
        <v>1059</v>
      </c>
      <c r="C816">
        <v>1</v>
      </c>
      <c r="D816" t="s">
        <v>476</v>
      </c>
      <c r="E816" t="s">
        <v>2270</v>
      </c>
      <c r="F816">
        <v>80.349999999999994</v>
      </c>
      <c r="G816">
        <v>26.47</v>
      </c>
      <c r="H816" t="s">
        <v>2271</v>
      </c>
      <c r="I816" t="s">
        <v>102</v>
      </c>
      <c r="J816" t="s">
        <v>23</v>
      </c>
      <c r="K816" t="s">
        <v>23</v>
      </c>
      <c r="L816" t="s">
        <v>23</v>
      </c>
      <c r="M816" t="s">
        <v>23</v>
      </c>
      <c r="N816">
        <v>3</v>
      </c>
      <c r="O816">
        <v>41</v>
      </c>
      <c r="P816">
        <v>1400</v>
      </c>
      <c r="Q816">
        <v>4</v>
      </c>
      <c r="R816" t="s">
        <v>2272</v>
      </c>
    </row>
    <row r="817" spans="1:18" x14ac:dyDescent="0.3">
      <c r="A817">
        <v>110436</v>
      </c>
      <c r="B817" t="s">
        <v>2273</v>
      </c>
      <c r="C817">
        <v>1</v>
      </c>
      <c r="D817" t="s">
        <v>1287</v>
      </c>
      <c r="E817" t="s">
        <v>2274</v>
      </c>
      <c r="F817">
        <v>72.511581500000005</v>
      </c>
      <c r="G817">
        <v>23.027929</v>
      </c>
      <c r="H817" t="s">
        <v>2275</v>
      </c>
      <c r="I817" t="s">
        <v>102</v>
      </c>
      <c r="J817" t="s">
        <v>23</v>
      </c>
      <c r="K817" t="s">
        <v>23</v>
      </c>
      <c r="L817" t="s">
        <v>23</v>
      </c>
      <c r="M817" t="s">
        <v>23</v>
      </c>
      <c r="N817">
        <v>3</v>
      </c>
      <c r="O817">
        <v>375</v>
      </c>
      <c r="P817">
        <v>1400</v>
      </c>
      <c r="Q817">
        <v>3.6</v>
      </c>
      <c r="R817" t="s">
        <v>2276</v>
      </c>
    </row>
    <row r="818" spans="1:18" x14ac:dyDescent="0.3">
      <c r="A818">
        <v>15005</v>
      </c>
      <c r="B818" t="s">
        <v>2277</v>
      </c>
      <c r="C818">
        <v>1</v>
      </c>
      <c r="D818" t="s">
        <v>1090</v>
      </c>
      <c r="E818" t="s">
        <v>2278</v>
      </c>
      <c r="F818">
        <v>75.804892589999994</v>
      </c>
      <c r="G818">
        <v>30.887220339999999</v>
      </c>
      <c r="H818" t="s">
        <v>478</v>
      </c>
      <c r="I818" t="s">
        <v>102</v>
      </c>
      <c r="J818" t="s">
        <v>23</v>
      </c>
      <c r="K818" t="s">
        <v>23</v>
      </c>
      <c r="L818" t="s">
        <v>23</v>
      </c>
      <c r="M818" t="s">
        <v>23</v>
      </c>
      <c r="N818">
        <v>3</v>
      </c>
      <c r="O818">
        <v>191</v>
      </c>
      <c r="P818">
        <v>1400</v>
      </c>
      <c r="Q818">
        <v>4.0999999999999996</v>
      </c>
      <c r="R818" t="s">
        <v>1271</v>
      </c>
    </row>
    <row r="819" spans="1:18" x14ac:dyDescent="0.3">
      <c r="A819">
        <v>2100478</v>
      </c>
      <c r="B819" t="s">
        <v>2279</v>
      </c>
      <c r="C819">
        <v>1</v>
      </c>
      <c r="D819" t="s">
        <v>1827</v>
      </c>
      <c r="E819" t="s">
        <v>2280</v>
      </c>
      <c r="F819">
        <v>91.773931910000002</v>
      </c>
      <c r="G819">
        <v>26.161490100000002</v>
      </c>
      <c r="H819" t="s">
        <v>2281</v>
      </c>
      <c r="I819" t="s">
        <v>102</v>
      </c>
      <c r="J819" t="s">
        <v>23</v>
      </c>
      <c r="K819" t="s">
        <v>23</v>
      </c>
      <c r="L819" t="s">
        <v>23</v>
      </c>
      <c r="M819" t="s">
        <v>23</v>
      </c>
      <c r="N819">
        <v>3</v>
      </c>
      <c r="O819">
        <v>360</v>
      </c>
      <c r="P819">
        <v>1400</v>
      </c>
      <c r="Q819">
        <v>3.9</v>
      </c>
      <c r="R819" t="s">
        <v>1943</v>
      </c>
    </row>
    <row r="820" spans="1:18" x14ac:dyDescent="0.3">
      <c r="A820">
        <v>2800019</v>
      </c>
      <c r="B820" t="s">
        <v>2282</v>
      </c>
      <c r="C820">
        <v>1</v>
      </c>
      <c r="D820" t="s">
        <v>1419</v>
      </c>
      <c r="E820" t="s">
        <v>2283</v>
      </c>
      <c r="F820">
        <v>83.314941669999996</v>
      </c>
      <c r="G820">
        <v>17.721119439999999</v>
      </c>
      <c r="H820" t="s">
        <v>160</v>
      </c>
      <c r="I820" t="s">
        <v>102</v>
      </c>
      <c r="J820" t="s">
        <v>23</v>
      </c>
      <c r="K820" t="s">
        <v>23</v>
      </c>
      <c r="L820" t="s">
        <v>23</v>
      </c>
      <c r="M820" t="s">
        <v>23</v>
      </c>
      <c r="N820">
        <v>3</v>
      </c>
      <c r="O820">
        <v>316</v>
      </c>
      <c r="P820">
        <v>1400</v>
      </c>
      <c r="Q820">
        <v>4.4000000000000004</v>
      </c>
      <c r="R820" t="s">
        <v>2284</v>
      </c>
    </row>
    <row r="821" spans="1:18" x14ac:dyDescent="0.3">
      <c r="A821">
        <v>18422898</v>
      </c>
      <c r="B821" t="s">
        <v>2285</v>
      </c>
      <c r="C821">
        <v>1</v>
      </c>
      <c r="D821" t="s">
        <v>707</v>
      </c>
      <c r="E821" t="s">
        <v>1328</v>
      </c>
      <c r="F821">
        <v>77.678399999999996</v>
      </c>
      <c r="G821">
        <v>12.914263999999999</v>
      </c>
      <c r="H821" t="s">
        <v>421</v>
      </c>
      <c r="I821" t="s">
        <v>102</v>
      </c>
      <c r="J821" t="s">
        <v>23</v>
      </c>
      <c r="K821" t="s">
        <v>23</v>
      </c>
      <c r="L821" t="s">
        <v>23</v>
      </c>
      <c r="M821" t="s">
        <v>23</v>
      </c>
      <c r="N821">
        <v>3</v>
      </c>
      <c r="O821">
        <v>405</v>
      </c>
      <c r="P821">
        <v>1400</v>
      </c>
      <c r="Q821">
        <v>3.9</v>
      </c>
      <c r="R821" t="s">
        <v>2286</v>
      </c>
    </row>
    <row r="822" spans="1:18" x14ac:dyDescent="0.3">
      <c r="A822">
        <v>3800000</v>
      </c>
      <c r="B822" t="s">
        <v>2287</v>
      </c>
      <c r="C822">
        <v>1</v>
      </c>
      <c r="D822" t="s">
        <v>1848</v>
      </c>
      <c r="E822" t="s">
        <v>2288</v>
      </c>
      <c r="F822">
        <v>72.768778170000004</v>
      </c>
      <c r="G822">
        <v>21.157734520000002</v>
      </c>
      <c r="H822" t="s">
        <v>2289</v>
      </c>
      <c r="I822" t="s">
        <v>102</v>
      </c>
      <c r="J822" t="s">
        <v>23</v>
      </c>
      <c r="K822" t="s">
        <v>23</v>
      </c>
      <c r="L822" t="s">
        <v>23</v>
      </c>
      <c r="M822" t="s">
        <v>23</v>
      </c>
      <c r="N822">
        <v>3</v>
      </c>
      <c r="O822">
        <v>319</v>
      </c>
      <c r="P822">
        <v>1400</v>
      </c>
      <c r="Q822">
        <v>4.2</v>
      </c>
      <c r="R822" t="s">
        <v>2290</v>
      </c>
    </row>
    <row r="823" spans="1:18" x14ac:dyDescent="0.3">
      <c r="A823">
        <v>18418733</v>
      </c>
      <c r="B823" t="s">
        <v>2291</v>
      </c>
      <c r="C823">
        <v>1</v>
      </c>
      <c r="D823" t="s">
        <v>1048</v>
      </c>
      <c r="E823" t="s">
        <v>1049</v>
      </c>
      <c r="F823">
        <v>78.404422510000003</v>
      </c>
      <c r="G823">
        <v>17.428294340000001</v>
      </c>
      <c r="H823" t="s">
        <v>2292</v>
      </c>
      <c r="I823" t="s">
        <v>102</v>
      </c>
      <c r="J823" t="s">
        <v>23</v>
      </c>
      <c r="K823" t="s">
        <v>23</v>
      </c>
      <c r="L823" t="s">
        <v>23</v>
      </c>
      <c r="M823" t="s">
        <v>23</v>
      </c>
      <c r="N823">
        <v>3</v>
      </c>
      <c r="O823">
        <v>79</v>
      </c>
      <c r="P823">
        <v>1400</v>
      </c>
      <c r="Q823">
        <v>4.2</v>
      </c>
      <c r="R823" t="s">
        <v>1960</v>
      </c>
    </row>
    <row r="824" spans="1:18" x14ac:dyDescent="0.3">
      <c r="A824">
        <v>72604</v>
      </c>
      <c r="B824" t="s">
        <v>2293</v>
      </c>
      <c r="C824">
        <v>1</v>
      </c>
      <c r="D824" t="s">
        <v>1060</v>
      </c>
      <c r="E824" t="s">
        <v>1621</v>
      </c>
      <c r="F824">
        <v>80.218113810000006</v>
      </c>
      <c r="G824">
        <v>12.98604688</v>
      </c>
      <c r="H824" t="s">
        <v>2294</v>
      </c>
      <c r="I824" t="s">
        <v>102</v>
      </c>
      <c r="J824" t="s">
        <v>23</v>
      </c>
      <c r="K824" t="s">
        <v>23</v>
      </c>
      <c r="L824" t="s">
        <v>23</v>
      </c>
      <c r="M824" t="s">
        <v>23</v>
      </c>
      <c r="N824">
        <v>3</v>
      </c>
      <c r="O824">
        <v>1267</v>
      </c>
      <c r="P824">
        <v>1400</v>
      </c>
      <c r="Q824">
        <v>4.5999999999999996</v>
      </c>
      <c r="R824" t="s">
        <v>2295</v>
      </c>
    </row>
    <row r="825" spans="1:18" x14ac:dyDescent="0.3">
      <c r="A825">
        <v>3000001</v>
      </c>
      <c r="B825" t="s">
        <v>2296</v>
      </c>
      <c r="C825">
        <v>1</v>
      </c>
      <c r="D825" t="s">
        <v>1861</v>
      </c>
      <c r="E825" t="s">
        <v>2297</v>
      </c>
      <c r="F825">
        <v>76.952950000000001</v>
      </c>
      <c r="G825">
        <v>11.010375</v>
      </c>
      <c r="H825" t="s">
        <v>2298</v>
      </c>
      <c r="I825" t="s">
        <v>102</v>
      </c>
      <c r="J825" t="s">
        <v>23</v>
      </c>
      <c r="K825" t="s">
        <v>23</v>
      </c>
      <c r="L825" t="s">
        <v>23</v>
      </c>
      <c r="M825" t="s">
        <v>23</v>
      </c>
      <c r="N825">
        <v>3</v>
      </c>
      <c r="O825">
        <v>299</v>
      </c>
      <c r="P825">
        <v>1400</v>
      </c>
      <c r="Q825">
        <v>4.2</v>
      </c>
      <c r="R825" t="s">
        <v>2299</v>
      </c>
    </row>
    <row r="826" spans="1:18" x14ac:dyDescent="0.3">
      <c r="A826">
        <v>2900044</v>
      </c>
      <c r="B826" t="s">
        <v>2300</v>
      </c>
      <c r="C826">
        <v>1</v>
      </c>
      <c r="D826" t="s">
        <v>2077</v>
      </c>
      <c r="E826" t="s">
        <v>2301</v>
      </c>
      <c r="F826">
        <v>85.819177999999994</v>
      </c>
      <c r="G826">
        <v>20.301784999999999</v>
      </c>
      <c r="H826" t="s">
        <v>2302</v>
      </c>
      <c r="I826" t="s">
        <v>102</v>
      </c>
      <c r="J826" t="s">
        <v>23</v>
      </c>
      <c r="K826" t="s">
        <v>23</v>
      </c>
      <c r="L826" t="s">
        <v>23</v>
      </c>
      <c r="M826" t="s">
        <v>23</v>
      </c>
      <c r="N826">
        <v>3</v>
      </c>
      <c r="O826">
        <v>256</v>
      </c>
      <c r="P826">
        <v>1400</v>
      </c>
      <c r="Q826">
        <v>4.0999999999999996</v>
      </c>
      <c r="R826" t="s">
        <v>2303</v>
      </c>
    </row>
    <row r="827" spans="1:18" x14ac:dyDescent="0.3">
      <c r="A827">
        <v>15292</v>
      </c>
      <c r="B827" t="s">
        <v>2304</v>
      </c>
      <c r="C827">
        <v>1</v>
      </c>
      <c r="D827" t="s">
        <v>1090</v>
      </c>
      <c r="E827" t="s">
        <v>1720</v>
      </c>
      <c r="F827">
        <v>75.832840540000007</v>
      </c>
      <c r="G827">
        <v>30.905561760000001</v>
      </c>
      <c r="H827" t="s">
        <v>2305</v>
      </c>
      <c r="I827" t="s">
        <v>102</v>
      </c>
      <c r="J827" t="s">
        <v>23</v>
      </c>
      <c r="K827" t="s">
        <v>23</v>
      </c>
      <c r="L827" t="s">
        <v>23</v>
      </c>
      <c r="M827" t="s">
        <v>23</v>
      </c>
      <c r="N827">
        <v>3</v>
      </c>
      <c r="O827">
        <v>217</v>
      </c>
      <c r="P827">
        <v>1400</v>
      </c>
      <c r="Q827">
        <v>4.2</v>
      </c>
      <c r="R827" t="s">
        <v>2306</v>
      </c>
    </row>
    <row r="828" spans="1:18" x14ac:dyDescent="0.3">
      <c r="A828">
        <v>15853</v>
      </c>
      <c r="B828" t="s">
        <v>1059</v>
      </c>
      <c r="C828">
        <v>1</v>
      </c>
      <c r="D828" t="s">
        <v>1090</v>
      </c>
      <c r="E828" t="s">
        <v>2307</v>
      </c>
      <c r="F828">
        <v>75.813112000000004</v>
      </c>
      <c r="G828">
        <v>30.895817000000001</v>
      </c>
      <c r="H828" t="s">
        <v>604</v>
      </c>
      <c r="I828" t="s">
        <v>102</v>
      </c>
      <c r="J828" t="s">
        <v>23</v>
      </c>
      <c r="K828" t="s">
        <v>23</v>
      </c>
      <c r="L828" t="s">
        <v>23</v>
      </c>
      <c r="M828" t="s">
        <v>23</v>
      </c>
      <c r="N828">
        <v>3</v>
      </c>
      <c r="O828">
        <v>80</v>
      </c>
      <c r="P828">
        <v>1400</v>
      </c>
      <c r="Q828">
        <v>3.9</v>
      </c>
      <c r="R828" t="s">
        <v>2308</v>
      </c>
    </row>
    <row r="829" spans="1:18" x14ac:dyDescent="0.3">
      <c r="A829">
        <v>312787</v>
      </c>
      <c r="B829" t="s">
        <v>2309</v>
      </c>
      <c r="C829">
        <v>1</v>
      </c>
      <c r="D829" t="s">
        <v>99</v>
      </c>
      <c r="E829" t="s">
        <v>375</v>
      </c>
      <c r="F829">
        <v>77.241504000000006</v>
      </c>
      <c r="G829">
        <v>28.5331306</v>
      </c>
      <c r="H829" t="s">
        <v>2310</v>
      </c>
      <c r="I829" t="s">
        <v>102</v>
      </c>
      <c r="J829" t="s">
        <v>103</v>
      </c>
      <c r="K829" t="s">
        <v>23</v>
      </c>
      <c r="L829" t="s">
        <v>23</v>
      </c>
      <c r="M829" t="s">
        <v>23</v>
      </c>
      <c r="N829">
        <v>3</v>
      </c>
      <c r="O829">
        <v>140</v>
      </c>
      <c r="P829">
        <v>1350</v>
      </c>
      <c r="Q829">
        <v>3.5</v>
      </c>
      <c r="R829" t="s">
        <v>2311</v>
      </c>
    </row>
    <row r="830" spans="1:18" x14ac:dyDescent="0.3">
      <c r="A830">
        <v>304233</v>
      </c>
      <c r="B830" t="s">
        <v>2312</v>
      </c>
      <c r="C830">
        <v>1</v>
      </c>
      <c r="D830" t="s">
        <v>99</v>
      </c>
      <c r="E830" t="s">
        <v>761</v>
      </c>
      <c r="F830">
        <v>77.119479400000003</v>
      </c>
      <c r="G830">
        <v>28.647366699999999</v>
      </c>
      <c r="H830" t="s">
        <v>2313</v>
      </c>
      <c r="I830" t="s">
        <v>102</v>
      </c>
      <c r="J830" t="s">
        <v>103</v>
      </c>
      <c r="K830" t="s">
        <v>103</v>
      </c>
      <c r="L830" t="s">
        <v>23</v>
      </c>
      <c r="M830" t="s">
        <v>23</v>
      </c>
      <c r="N830">
        <v>3</v>
      </c>
      <c r="O830">
        <v>345</v>
      </c>
      <c r="P830">
        <v>1350</v>
      </c>
      <c r="Q830">
        <v>4</v>
      </c>
      <c r="R830" t="s">
        <v>1815</v>
      </c>
    </row>
    <row r="831" spans="1:18" x14ac:dyDescent="0.3">
      <c r="A831">
        <v>18424189</v>
      </c>
      <c r="B831" t="s">
        <v>2314</v>
      </c>
      <c r="C831">
        <v>1</v>
      </c>
      <c r="D831" t="s">
        <v>99</v>
      </c>
      <c r="E831" t="s">
        <v>143</v>
      </c>
      <c r="F831">
        <v>77.220531399999999</v>
      </c>
      <c r="G831">
        <v>28.627205499999999</v>
      </c>
      <c r="H831" t="s">
        <v>2315</v>
      </c>
      <c r="I831" t="s">
        <v>102</v>
      </c>
      <c r="J831" t="s">
        <v>103</v>
      </c>
      <c r="K831" t="s">
        <v>23</v>
      </c>
      <c r="L831" t="s">
        <v>23</v>
      </c>
      <c r="M831" t="s">
        <v>23</v>
      </c>
      <c r="N831">
        <v>3</v>
      </c>
      <c r="O831">
        <v>162</v>
      </c>
      <c r="P831">
        <v>1350</v>
      </c>
      <c r="Q831">
        <v>4.2</v>
      </c>
      <c r="R831" t="s">
        <v>2316</v>
      </c>
    </row>
    <row r="832" spans="1:18" x14ac:dyDescent="0.3">
      <c r="A832">
        <v>4815</v>
      </c>
      <c r="B832" t="s">
        <v>2317</v>
      </c>
      <c r="C832">
        <v>1</v>
      </c>
      <c r="D832" t="s">
        <v>99</v>
      </c>
      <c r="E832" t="s">
        <v>174</v>
      </c>
      <c r="F832">
        <v>77.220082199999993</v>
      </c>
      <c r="G832">
        <v>28.634868099999998</v>
      </c>
      <c r="H832" t="s">
        <v>2318</v>
      </c>
      <c r="I832" t="s">
        <v>102</v>
      </c>
      <c r="J832" t="s">
        <v>103</v>
      </c>
      <c r="K832" t="s">
        <v>103</v>
      </c>
      <c r="L832" t="s">
        <v>23</v>
      </c>
      <c r="M832" t="s">
        <v>23</v>
      </c>
      <c r="N832">
        <v>3</v>
      </c>
      <c r="O832">
        <v>1863</v>
      </c>
      <c r="P832">
        <v>1350</v>
      </c>
      <c r="Q832">
        <v>3.5</v>
      </c>
      <c r="R832" t="s">
        <v>837</v>
      </c>
    </row>
    <row r="833" spans="1:18" x14ac:dyDescent="0.3">
      <c r="A833">
        <v>1127</v>
      </c>
      <c r="B833" t="s">
        <v>2319</v>
      </c>
      <c r="C833">
        <v>1</v>
      </c>
      <c r="D833" t="s">
        <v>99</v>
      </c>
      <c r="E833" t="s">
        <v>174</v>
      </c>
      <c r="F833">
        <v>77.219498400000006</v>
      </c>
      <c r="G833">
        <v>28.634857199999999</v>
      </c>
      <c r="H833" t="s">
        <v>2320</v>
      </c>
      <c r="I833" t="s">
        <v>102</v>
      </c>
      <c r="J833" t="s">
        <v>103</v>
      </c>
      <c r="K833" t="s">
        <v>23</v>
      </c>
      <c r="L833" t="s">
        <v>23</v>
      </c>
      <c r="M833" t="s">
        <v>23</v>
      </c>
      <c r="N833">
        <v>3</v>
      </c>
      <c r="O833">
        <v>1099</v>
      </c>
      <c r="P833">
        <v>1350</v>
      </c>
      <c r="Q833">
        <v>3.1</v>
      </c>
      <c r="R833" t="s">
        <v>2321</v>
      </c>
    </row>
    <row r="834" spans="1:18" x14ac:dyDescent="0.3">
      <c r="A834">
        <v>309033</v>
      </c>
      <c r="B834" t="s">
        <v>2322</v>
      </c>
      <c r="C834">
        <v>1</v>
      </c>
      <c r="D834" t="s">
        <v>178</v>
      </c>
      <c r="E834" t="s">
        <v>654</v>
      </c>
      <c r="F834">
        <v>77.045247500000002</v>
      </c>
      <c r="G834">
        <v>28.406213999999999</v>
      </c>
      <c r="H834" t="s">
        <v>478</v>
      </c>
      <c r="I834" t="s">
        <v>102</v>
      </c>
      <c r="J834" t="s">
        <v>103</v>
      </c>
      <c r="K834" t="s">
        <v>103</v>
      </c>
      <c r="L834" t="s">
        <v>23</v>
      </c>
      <c r="M834" t="s">
        <v>23</v>
      </c>
      <c r="N834">
        <v>3</v>
      </c>
      <c r="O834">
        <v>155</v>
      </c>
      <c r="P834">
        <v>1350</v>
      </c>
      <c r="Q834">
        <v>3.4</v>
      </c>
      <c r="R834" t="s">
        <v>2323</v>
      </c>
    </row>
    <row r="835" spans="1:18" x14ac:dyDescent="0.3">
      <c r="A835">
        <v>18303688</v>
      </c>
      <c r="B835" t="s">
        <v>2218</v>
      </c>
      <c r="C835">
        <v>1</v>
      </c>
      <c r="D835" t="s">
        <v>336</v>
      </c>
      <c r="E835" t="s">
        <v>1316</v>
      </c>
      <c r="F835">
        <v>77.320823820000001</v>
      </c>
      <c r="G835">
        <v>28.567329709999999</v>
      </c>
      <c r="H835" t="s">
        <v>2219</v>
      </c>
      <c r="I835" t="s">
        <v>102</v>
      </c>
      <c r="J835" t="s">
        <v>23</v>
      </c>
      <c r="K835" t="s">
        <v>23</v>
      </c>
      <c r="L835" t="s">
        <v>23</v>
      </c>
      <c r="M835" t="s">
        <v>23</v>
      </c>
      <c r="N835">
        <v>3</v>
      </c>
      <c r="O835">
        <v>121</v>
      </c>
      <c r="P835">
        <v>1350</v>
      </c>
      <c r="Q835">
        <v>4</v>
      </c>
      <c r="R835" t="s">
        <v>2324</v>
      </c>
    </row>
    <row r="836" spans="1:18" x14ac:dyDescent="0.3">
      <c r="A836">
        <v>1701</v>
      </c>
      <c r="B836" t="s">
        <v>2325</v>
      </c>
      <c r="C836">
        <v>1</v>
      </c>
      <c r="D836" t="s">
        <v>336</v>
      </c>
      <c r="E836" t="s">
        <v>714</v>
      </c>
      <c r="F836">
        <v>77.323713999999995</v>
      </c>
      <c r="G836">
        <v>28.569561</v>
      </c>
      <c r="H836" t="s">
        <v>2326</v>
      </c>
      <c r="I836" t="s">
        <v>102</v>
      </c>
      <c r="J836" t="s">
        <v>103</v>
      </c>
      <c r="K836" t="s">
        <v>103</v>
      </c>
      <c r="L836" t="s">
        <v>23</v>
      </c>
      <c r="M836" t="s">
        <v>23</v>
      </c>
      <c r="N836">
        <v>3</v>
      </c>
      <c r="O836">
        <v>326</v>
      </c>
      <c r="P836">
        <v>1350</v>
      </c>
      <c r="Q836">
        <v>3.5</v>
      </c>
      <c r="R836" t="s">
        <v>2327</v>
      </c>
    </row>
    <row r="837" spans="1:18" x14ac:dyDescent="0.3">
      <c r="A837">
        <v>307818</v>
      </c>
      <c r="B837" t="s">
        <v>2328</v>
      </c>
      <c r="C837">
        <v>1</v>
      </c>
      <c r="D837" t="s">
        <v>99</v>
      </c>
      <c r="E837" t="s">
        <v>1473</v>
      </c>
      <c r="F837">
        <v>77.307079299999998</v>
      </c>
      <c r="G837">
        <v>28.652069399999998</v>
      </c>
      <c r="H837" t="s">
        <v>1241</v>
      </c>
      <c r="I837" t="s">
        <v>102</v>
      </c>
      <c r="J837" t="s">
        <v>23</v>
      </c>
      <c r="K837" t="s">
        <v>103</v>
      </c>
      <c r="L837" t="s">
        <v>23</v>
      </c>
      <c r="M837" t="s">
        <v>23</v>
      </c>
      <c r="N837">
        <v>3</v>
      </c>
      <c r="O837">
        <v>177</v>
      </c>
      <c r="P837">
        <v>1300</v>
      </c>
      <c r="Q837">
        <v>3.2</v>
      </c>
      <c r="R837" t="s">
        <v>2329</v>
      </c>
    </row>
    <row r="838" spans="1:18" x14ac:dyDescent="0.3">
      <c r="A838">
        <v>309383</v>
      </c>
      <c r="B838" t="s">
        <v>2330</v>
      </c>
      <c r="C838">
        <v>1</v>
      </c>
      <c r="D838" t="s">
        <v>99</v>
      </c>
      <c r="E838" t="s">
        <v>1123</v>
      </c>
      <c r="F838">
        <v>77.125560680000007</v>
      </c>
      <c r="G838">
        <v>28.66622877</v>
      </c>
      <c r="H838" t="s">
        <v>689</v>
      </c>
      <c r="I838" t="s">
        <v>102</v>
      </c>
      <c r="J838" t="s">
        <v>103</v>
      </c>
      <c r="K838" t="s">
        <v>23</v>
      </c>
      <c r="L838" t="s">
        <v>23</v>
      </c>
      <c r="M838" t="s">
        <v>23</v>
      </c>
      <c r="N838">
        <v>3</v>
      </c>
      <c r="O838">
        <v>140</v>
      </c>
      <c r="P838">
        <v>1300</v>
      </c>
      <c r="Q838">
        <v>3.4</v>
      </c>
      <c r="R838" t="s">
        <v>1663</v>
      </c>
    </row>
    <row r="839" spans="1:18" x14ac:dyDescent="0.3">
      <c r="A839">
        <v>302381</v>
      </c>
      <c r="B839" t="s">
        <v>2331</v>
      </c>
      <c r="C839">
        <v>1</v>
      </c>
      <c r="D839" t="s">
        <v>99</v>
      </c>
      <c r="E839" t="s">
        <v>1749</v>
      </c>
      <c r="F839">
        <v>77.207012199999994</v>
      </c>
      <c r="G839">
        <v>28.523339199999999</v>
      </c>
      <c r="H839" t="s">
        <v>248</v>
      </c>
      <c r="I839" t="s">
        <v>102</v>
      </c>
      <c r="J839" t="s">
        <v>103</v>
      </c>
      <c r="K839" t="s">
        <v>23</v>
      </c>
      <c r="L839" t="s">
        <v>23</v>
      </c>
      <c r="M839" t="s">
        <v>23</v>
      </c>
      <c r="N839">
        <v>3</v>
      </c>
      <c r="O839">
        <v>249</v>
      </c>
      <c r="P839">
        <v>1300</v>
      </c>
      <c r="Q839">
        <v>2.8</v>
      </c>
      <c r="R839" t="s">
        <v>1554</v>
      </c>
    </row>
    <row r="840" spans="1:18" x14ac:dyDescent="0.3">
      <c r="A840">
        <v>18254514</v>
      </c>
      <c r="B840" t="s">
        <v>2332</v>
      </c>
      <c r="C840">
        <v>1</v>
      </c>
      <c r="D840" t="s">
        <v>99</v>
      </c>
      <c r="E840" t="s">
        <v>761</v>
      </c>
      <c r="F840">
        <v>77.1204429</v>
      </c>
      <c r="G840">
        <v>28.648061299999998</v>
      </c>
      <c r="H840" t="s">
        <v>1038</v>
      </c>
      <c r="I840" t="s">
        <v>102</v>
      </c>
      <c r="J840" t="s">
        <v>23</v>
      </c>
      <c r="K840" t="s">
        <v>23</v>
      </c>
      <c r="L840" t="s">
        <v>23</v>
      </c>
      <c r="M840" t="s">
        <v>23</v>
      </c>
      <c r="N840">
        <v>3</v>
      </c>
      <c r="O840">
        <v>289</v>
      </c>
      <c r="P840">
        <v>1300</v>
      </c>
      <c r="Q840">
        <v>4.2</v>
      </c>
      <c r="R840" t="s">
        <v>2333</v>
      </c>
    </row>
    <row r="841" spans="1:18" x14ac:dyDescent="0.3">
      <c r="A841">
        <v>308257</v>
      </c>
      <c r="B841" t="s">
        <v>2334</v>
      </c>
      <c r="C841">
        <v>1</v>
      </c>
      <c r="D841" t="s">
        <v>99</v>
      </c>
      <c r="E841" t="s">
        <v>1164</v>
      </c>
      <c r="F841">
        <v>77.208162999999999</v>
      </c>
      <c r="G841">
        <v>28.550931200000001</v>
      </c>
      <c r="H841" t="s">
        <v>2335</v>
      </c>
      <c r="I841" t="s">
        <v>102</v>
      </c>
      <c r="J841" t="s">
        <v>103</v>
      </c>
      <c r="K841" t="s">
        <v>103</v>
      </c>
      <c r="L841" t="s">
        <v>23</v>
      </c>
      <c r="M841" t="s">
        <v>23</v>
      </c>
      <c r="N841">
        <v>3</v>
      </c>
      <c r="O841">
        <v>145</v>
      </c>
      <c r="P841">
        <v>1300</v>
      </c>
      <c r="Q841">
        <v>3.8</v>
      </c>
      <c r="R841" t="s">
        <v>2336</v>
      </c>
    </row>
    <row r="842" spans="1:18" x14ac:dyDescent="0.3">
      <c r="A842">
        <v>305082</v>
      </c>
      <c r="B842" t="s">
        <v>1519</v>
      </c>
      <c r="C842">
        <v>1</v>
      </c>
      <c r="D842" t="s">
        <v>99</v>
      </c>
      <c r="E842" t="s">
        <v>761</v>
      </c>
      <c r="F842">
        <v>77.119243900000001</v>
      </c>
      <c r="G842">
        <v>28.647539699999999</v>
      </c>
      <c r="H842" t="s">
        <v>492</v>
      </c>
      <c r="I842" t="s">
        <v>102</v>
      </c>
      <c r="J842" t="s">
        <v>23</v>
      </c>
      <c r="K842" t="s">
        <v>23</v>
      </c>
      <c r="L842" t="s">
        <v>23</v>
      </c>
      <c r="M842" t="s">
        <v>23</v>
      </c>
      <c r="N842">
        <v>3</v>
      </c>
      <c r="O842">
        <v>246</v>
      </c>
      <c r="P842">
        <v>1300</v>
      </c>
      <c r="Q842">
        <v>3.4</v>
      </c>
      <c r="R842" t="s">
        <v>2337</v>
      </c>
    </row>
    <row r="843" spans="1:18" x14ac:dyDescent="0.3">
      <c r="A843">
        <v>18198465</v>
      </c>
      <c r="B843" t="s">
        <v>2338</v>
      </c>
      <c r="C843">
        <v>1</v>
      </c>
      <c r="D843" t="s">
        <v>99</v>
      </c>
      <c r="E843" t="s">
        <v>2127</v>
      </c>
      <c r="F843">
        <v>77.21764829</v>
      </c>
      <c r="G843">
        <v>28.645692629999999</v>
      </c>
      <c r="H843" t="s">
        <v>2339</v>
      </c>
      <c r="I843" t="s">
        <v>102</v>
      </c>
      <c r="J843" t="s">
        <v>103</v>
      </c>
      <c r="K843" t="s">
        <v>23</v>
      </c>
      <c r="L843" t="s">
        <v>23</v>
      </c>
      <c r="M843" t="s">
        <v>23</v>
      </c>
      <c r="N843">
        <v>3</v>
      </c>
      <c r="O843">
        <v>14</v>
      </c>
      <c r="P843">
        <v>1300</v>
      </c>
      <c r="Q843">
        <v>3.1</v>
      </c>
      <c r="R843" t="s">
        <v>2340</v>
      </c>
    </row>
    <row r="844" spans="1:18" x14ac:dyDescent="0.3">
      <c r="A844">
        <v>308018</v>
      </c>
      <c r="B844" t="s">
        <v>2341</v>
      </c>
      <c r="C844">
        <v>1</v>
      </c>
      <c r="D844" t="s">
        <v>99</v>
      </c>
      <c r="E844" t="s">
        <v>375</v>
      </c>
      <c r="F844">
        <v>77.242033000000006</v>
      </c>
      <c r="G844">
        <v>28.5335584</v>
      </c>
      <c r="H844" t="s">
        <v>2342</v>
      </c>
      <c r="I844" t="s">
        <v>102</v>
      </c>
      <c r="J844" t="s">
        <v>23</v>
      </c>
      <c r="K844" t="s">
        <v>23</v>
      </c>
      <c r="L844" t="s">
        <v>23</v>
      </c>
      <c r="M844" t="s">
        <v>23</v>
      </c>
      <c r="N844">
        <v>3</v>
      </c>
      <c r="O844">
        <v>807</v>
      </c>
      <c r="P844">
        <v>1300</v>
      </c>
      <c r="Q844">
        <v>3.7</v>
      </c>
      <c r="R844" t="s">
        <v>1374</v>
      </c>
    </row>
    <row r="845" spans="1:18" x14ac:dyDescent="0.3">
      <c r="A845">
        <v>309788</v>
      </c>
      <c r="B845" t="s">
        <v>2343</v>
      </c>
      <c r="C845">
        <v>1</v>
      </c>
      <c r="D845" t="s">
        <v>99</v>
      </c>
      <c r="E845" t="s">
        <v>578</v>
      </c>
      <c r="F845">
        <v>77.2262463</v>
      </c>
      <c r="G845">
        <v>28.600010600000001</v>
      </c>
      <c r="H845" t="s">
        <v>2344</v>
      </c>
      <c r="I845" t="s">
        <v>102</v>
      </c>
      <c r="J845" t="s">
        <v>23</v>
      </c>
      <c r="K845" t="s">
        <v>23</v>
      </c>
      <c r="L845" t="s">
        <v>23</v>
      </c>
      <c r="M845" t="s">
        <v>23</v>
      </c>
      <c r="N845">
        <v>3</v>
      </c>
      <c r="O845">
        <v>1914</v>
      </c>
      <c r="P845">
        <v>1300</v>
      </c>
      <c r="Q845">
        <v>4.2</v>
      </c>
      <c r="R845" t="s">
        <v>2345</v>
      </c>
    </row>
    <row r="846" spans="1:18" x14ac:dyDescent="0.3">
      <c r="A846">
        <v>18153553</v>
      </c>
      <c r="B846" t="s">
        <v>2346</v>
      </c>
      <c r="C846">
        <v>1</v>
      </c>
      <c r="D846" t="s">
        <v>99</v>
      </c>
      <c r="E846" t="s">
        <v>1123</v>
      </c>
      <c r="F846">
        <v>77.125564699999998</v>
      </c>
      <c r="G846">
        <v>28.666181699999999</v>
      </c>
      <c r="H846" t="s">
        <v>2347</v>
      </c>
      <c r="I846" t="s">
        <v>102</v>
      </c>
      <c r="J846" t="s">
        <v>103</v>
      </c>
      <c r="K846" t="s">
        <v>103</v>
      </c>
      <c r="L846" t="s">
        <v>23</v>
      </c>
      <c r="M846" t="s">
        <v>23</v>
      </c>
      <c r="N846">
        <v>3</v>
      </c>
      <c r="O846">
        <v>198</v>
      </c>
      <c r="P846">
        <v>1300</v>
      </c>
      <c r="Q846">
        <v>3.4</v>
      </c>
      <c r="R846" t="s">
        <v>2348</v>
      </c>
    </row>
    <row r="847" spans="1:18" x14ac:dyDescent="0.3">
      <c r="A847">
        <v>309475</v>
      </c>
      <c r="B847" t="s">
        <v>2349</v>
      </c>
      <c r="C847">
        <v>1</v>
      </c>
      <c r="D847" t="s">
        <v>99</v>
      </c>
      <c r="E847" t="s">
        <v>717</v>
      </c>
      <c r="F847">
        <v>77.196110000000004</v>
      </c>
      <c r="G847">
        <v>28.559764999999999</v>
      </c>
      <c r="H847" t="s">
        <v>364</v>
      </c>
      <c r="I847" t="s">
        <v>102</v>
      </c>
      <c r="J847" t="s">
        <v>103</v>
      </c>
      <c r="K847" t="s">
        <v>103</v>
      </c>
      <c r="L847" t="s">
        <v>23</v>
      </c>
      <c r="M847" t="s">
        <v>23</v>
      </c>
      <c r="N847">
        <v>3</v>
      </c>
      <c r="O847">
        <v>210</v>
      </c>
      <c r="P847">
        <v>1300</v>
      </c>
      <c r="Q847">
        <v>3.7</v>
      </c>
      <c r="R847" t="s">
        <v>560</v>
      </c>
    </row>
    <row r="848" spans="1:18" x14ac:dyDescent="0.3">
      <c r="A848">
        <v>18306530</v>
      </c>
      <c r="B848" t="s">
        <v>2350</v>
      </c>
      <c r="C848">
        <v>1</v>
      </c>
      <c r="D848" t="s">
        <v>99</v>
      </c>
      <c r="E848" t="s">
        <v>743</v>
      </c>
      <c r="F848">
        <v>77.217477299999999</v>
      </c>
      <c r="G848">
        <v>28.568664200000001</v>
      </c>
      <c r="H848" t="s">
        <v>1644</v>
      </c>
      <c r="I848" t="s">
        <v>102</v>
      </c>
      <c r="J848" t="s">
        <v>103</v>
      </c>
      <c r="K848" t="s">
        <v>103</v>
      </c>
      <c r="L848" t="s">
        <v>23</v>
      </c>
      <c r="M848" t="s">
        <v>23</v>
      </c>
      <c r="N848">
        <v>3</v>
      </c>
      <c r="O848">
        <v>489</v>
      </c>
      <c r="P848">
        <v>1300</v>
      </c>
      <c r="Q848">
        <v>4</v>
      </c>
      <c r="R848" t="s">
        <v>2351</v>
      </c>
    </row>
    <row r="849" spans="1:18" x14ac:dyDescent="0.3">
      <c r="A849">
        <v>312476</v>
      </c>
      <c r="B849" t="s">
        <v>2352</v>
      </c>
      <c r="C849">
        <v>1</v>
      </c>
      <c r="D849" t="s">
        <v>99</v>
      </c>
      <c r="E849" t="s">
        <v>761</v>
      </c>
      <c r="F849">
        <v>77.119833499999999</v>
      </c>
      <c r="G849">
        <v>28.6477927</v>
      </c>
      <c r="H849" t="s">
        <v>410</v>
      </c>
      <c r="I849" t="s">
        <v>102</v>
      </c>
      <c r="J849" t="s">
        <v>23</v>
      </c>
      <c r="K849" t="s">
        <v>23</v>
      </c>
      <c r="L849" t="s">
        <v>23</v>
      </c>
      <c r="M849" t="s">
        <v>23</v>
      </c>
      <c r="N849">
        <v>3</v>
      </c>
      <c r="O849">
        <v>1636</v>
      </c>
      <c r="P849">
        <v>1300</v>
      </c>
      <c r="Q849">
        <v>4.4000000000000004</v>
      </c>
      <c r="R849" t="s">
        <v>1131</v>
      </c>
    </row>
    <row r="850" spans="1:18" x14ac:dyDescent="0.3">
      <c r="A850">
        <v>7217</v>
      </c>
      <c r="B850" t="s">
        <v>2353</v>
      </c>
      <c r="C850">
        <v>1</v>
      </c>
      <c r="D850" t="s">
        <v>99</v>
      </c>
      <c r="E850" t="s">
        <v>1179</v>
      </c>
      <c r="F850">
        <v>77.163954489999995</v>
      </c>
      <c r="G850">
        <v>28.558941440000002</v>
      </c>
      <c r="H850" t="s">
        <v>2354</v>
      </c>
      <c r="I850" t="s">
        <v>102</v>
      </c>
      <c r="J850" t="s">
        <v>103</v>
      </c>
      <c r="K850" t="s">
        <v>103</v>
      </c>
      <c r="L850" t="s">
        <v>23</v>
      </c>
      <c r="M850" t="s">
        <v>23</v>
      </c>
      <c r="N850">
        <v>3</v>
      </c>
      <c r="O850">
        <v>137</v>
      </c>
      <c r="P850">
        <v>1300</v>
      </c>
      <c r="Q850">
        <v>3.7</v>
      </c>
      <c r="R850" t="s">
        <v>418</v>
      </c>
    </row>
    <row r="851" spans="1:18" x14ac:dyDescent="0.3">
      <c r="A851">
        <v>18322621</v>
      </c>
      <c r="B851" t="s">
        <v>2355</v>
      </c>
      <c r="C851">
        <v>1</v>
      </c>
      <c r="D851" t="s">
        <v>99</v>
      </c>
      <c r="E851" t="s">
        <v>761</v>
      </c>
      <c r="F851">
        <v>77.118652999999995</v>
      </c>
      <c r="G851">
        <v>28.647141000000001</v>
      </c>
      <c r="H851" t="s">
        <v>756</v>
      </c>
      <c r="I851" t="s">
        <v>102</v>
      </c>
      <c r="J851" t="s">
        <v>103</v>
      </c>
      <c r="K851" t="s">
        <v>103</v>
      </c>
      <c r="L851" t="s">
        <v>23</v>
      </c>
      <c r="M851" t="s">
        <v>23</v>
      </c>
      <c r="N851">
        <v>3</v>
      </c>
      <c r="O851">
        <v>129</v>
      </c>
      <c r="P851">
        <v>1300</v>
      </c>
      <c r="Q851">
        <v>4</v>
      </c>
      <c r="R851" t="s">
        <v>259</v>
      </c>
    </row>
    <row r="852" spans="1:18" x14ac:dyDescent="0.3">
      <c r="A852">
        <v>306513</v>
      </c>
      <c r="B852" t="s">
        <v>2356</v>
      </c>
      <c r="C852">
        <v>1</v>
      </c>
      <c r="D852" t="s">
        <v>99</v>
      </c>
      <c r="E852" t="s">
        <v>948</v>
      </c>
      <c r="F852">
        <v>77.123250900000002</v>
      </c>
      <c r="G852">
        <v>28.650177500000002</v>
      </c>
      <c r="H852" t="s">
        <v>756</v>
      </c>
      <c r="I852" t="s">
        <v>102</v>
      </c>
      <c r="J852" t="s">
        <v>103</v>
      </c>
      <c r="K852" t="s">
        <v>103</v>
      </c>
      <c r="L852" t="s">
        <v>23</v>
      </c>
      <c r="M852" t="s">
        <v>23</v>
      </c>
      <c r="N852">
        <v>3</v>
      </c>
      <c r="O852">
        <v>153</v>
      </c>
      <c r="P852">
        <v>1300</v>
      </c>
      <c r="Q852">
        <v>2.8</v>
      </c>
      <c r="R852" t="s">
        <v>1317</v>
      </c>
    </row>
    <row r="853" spans="1:18" x14ac:dyDescent="0.3">
      <c r="A853">
        <v>307767</v>
      </c>
      <c r="B853" t="s">
        <v>2357</v>
      </c>
      <c r="C853">
        <v>1</v>
      </c>
      <c r="D853" t="s">
        <v>99</v>
      </c>
      <c r="E853" t="s">
        <v>1240</v>
      </c>
      <c r="F853">
        <v>77.179520100000005</v>
      </c>
      <c r="G853">
        <v>28.696512800000001</v>
      </c>
      <c r="H853" t="s">
        <v>774</v>
      </c>
      <c r="I853" t="s">
        <v>102</v>
      </c>
      <c r="J853" t="s">
        <v>103</v>
      </c>
      <c r="K853" t="s">
        <v>103</v>
      </c>
      <c r="L853" t="s">
        <v>23</v>
      </c>
      <c r="M853" t="s">
        <v>23</v>
      </c>
      <c r="N853">
        <v>3</v>
      </c>
      <c r="O853">
        <v>492</v>
      </c>
      <c r="P853">
        <v>1300</v>
      </c>
      <c r="Q853">
        <v>3.9</v>
      </c>
      <c r="R853" t="s">
        <v>28</v>
      </c>
    </row>
    <row r="854" spans="1:18" x14ac:dyDescent="0.3">
      <c r="A854">
        <v>304675</v>
      </c>
      <c r="B854" t="s">
        <v>2358</v>
      </c>
      <c r="C854">
        <v>1</v>
      </c>
      <c r="D854" t="s">
        <v>99</v>
      </c>
      <c r="E854" t="s">
        <v>1179</v>
      </c>
      <c r="F854">
        <v>77.163649050000004</v>
      </c>
      <c r="G854">
        <v>28.557228720000001</v>
      </c>
      <c r="H854" t="s">
        <v>136</v>
      </c>
      <c r="I854" t="s">
        <v>102</v>
      </c>
      <c r="J854" t="s">
        <v>103</v>
      </c>
      <c r="K854" t="s">
        <v>103</v>
      </c>
      <c r="L854" t="s">
        <v>23</v>
      </c>
      <c r="M854" t="s">
        <v>23</v>
      </c>
      <c r="N854">
        <v>3</v>
      </c>
      <c r="O854">
        <v>332</v>
      </c>
      <c r="P854">
        <v>1300</v>
      </c>
      <c r="Q854">
        <v>3.5</v>
      </c>
      <c r="R854" t="s">
        <v>1247</v>
      </c>
    </row>
    <row r="855" spans="1:18" x14ac:dyDescent="0.3">
      <c r="A855">
        <v>309738</v>
      </c>
      <c r="B855" t="s">
        <v>2358</v>
      </c>
      <c r="C855">
        <v>1</v>
      </c>
      <c r="D855" t="s">
        <v>99</v>
      </c>
      <c r="E855" t="s">
        <v>303</v>
      </c>
      <c r="F855">
        <v>77.2514264</v>
      </c>
      <c r="G855">
        <v>28.551456000000002</v>
      </c>
      <c r="H855" t="s">
        <v>136</v>
      </c>
      <c r="I855" t="s">
        <v>102</v>
      </c>
      <c r="J855" t="s">
        <v>23</v>
      </c>
      <c r="K855" t="s">
        <v>103</v>
      </c>
      <c r="L855" t="s">
        <v>23</v>
      </c>
      <c r="M855" t="s">
        <v>23</v>
      </c>
      <c r="N855">
        <v>3</v>
      </c>
      <c r="O855">
        <v>110</v>
      </c>
      <c r="P855">
        <v>1300</v>
      </c>
      <c r="Q855">
        <v>2.6</v>
      </c>
      <c r="R855" t="s">
        <v>2359</v>
      </c>
    </row>
    <row r="856" spans="1:18" x14ac:dyDescent="0.3">
      <c r="A856">
        <v>1147</v>
      </c>
      <c r="B856" t="s">
        <v>2360</v>
      </c>
      <c r="C856">
        <v>1</v>
      </c>
      <c r="D856" t="s">
        <v>99</v>
      </c>
      <c r="E856" t="s">
        <v>2361</v>
      </c>
      <c r="F856">
        <v>77.189538400000004</v>
      </c>
      <c r="G856">
        <v>28.7014578</v>
      </c>
      <c r="H856" t="s">
        <v>492</v>
      </c>
      <c r="I856" t="s">
        <v>102</v>
      </c>
      <c r="J856" t="s">
        <v>103</v>
      </c>
      <c r="K856" t="s">
        <v>23</v>
      </c>
      <c r="L856" t="s">
        <v>23</v>
      </c>
      <c r="M856" t="s">
        <v>23</v>
      </c>
      <c r="N856">
        <v>3</v>
      </c>
      <c r="O856">
        <v>155</v>
      </c>
      <c r="P856">
        <v>1300</v>
      </c>
      <c r="Q856">
        <v>3.1</v>
      </c>
      <c r="R856" t="s">
        <v>1996</v>
      </c>
    </row>
    <row r="857" spans="1:18" x14ac:dyDescent="0.3">
      <c r="A857">
        <v>18219547</v>
      </c>
      <c r="B857" t="s">
        <v>2362</v>
      </c>
      <c r="C857">
        <v>1</v>
      </c>
      <c r="D857" t="s">
        <v>99</v>
      </c>
      <c r="E857" t="s">
        <v>2115</v>
      </c>
      <c r="F857">
        <v>77.080189700000005</v>
      </c>
      <c r="G857">
        <v>28.620388999999999</v>
      </c>
      <c r="H857" t="s">
        <v>700</v>
      </c>
      <c r="I857" t="s">
        <v>102</v>
      </c>
      <c r="J857" t="s">
        <v>103</v>
      </c>
      <c r="K857" t="s">
        <v>103</v>
      </c>
      <c r="L857" t="s">
        <v>23</v>
      </c>
      <c r="M857" t="s">
        <v>23</v>
      </c>
      <c r="N857">
        <v>3</v>
      </c>
      <c r="O857">
        <v>100</v>
      </c>
      <c r="P857">
        <v>1300</v>
      </c>
      <c r="Q857">
        <v>3.5</v>
      </c>
      <c r="R857" t="s">
        <v>2363</v>
      </c>
    </row>
    <row r="858" spans="1:18" x14ac:dyDescent="0.3">
      <c r="A858">
        <v>1876</v>
      </c>
      <c r="B858" t="s">
        <v>2364</v>
      </c>
      <c r="C858">
        <v>1</v>
      </c>
      <c r="D858" t="s">
        <v>99</v>
      </c>
      <c r="E858" t="s">
        <v>1352</v>
      </c>
      <c r="F858">
        <v>77.254479599999996</v>
      </c>
      <c r="G858">
        <v>28.541794700000001</v>
      </c>
      <c r="H858" t="s">
        <v>693</v>
      </c>
      <c r="I858" t="s">
        <v>102</v>
      </c>
      <c r="J858" t="s">
        <v>103</v>
      </c>
      <c r="K858" t="s">
        <v>103</v>
      </c>
      <c r="L858" t="s">
        <v>23</v>
      </c>
      <c r="M858" t="s">
        <v>23</v>
      </c>
      <c r="N858">
        <v>3</v>
      </c>
      <c r="O858">
        <v>372</v>
      </c>
      <c r="P858">
        <v>1300</v>
      </c>
      <c r="Q858">
        <v>3.6</v>
      </c>
      <c r="R858" t="s">
        <v>2365</v>
      </c>
    </row>
    <row r="859" spans="1:18" x14ac:dyDescent="0.3">
      <c r="A859">
        <v>18317477</v>
      </c>
      <c r="B859" t="s">
        <v>2366</v>
      </c>
      <c r="C859">
        <v>1</v>
      </c>
      <c r="D859" t="s">
        <v>99</v>
      </c>
      <c r="E859" t="s">
        <v>1473</v>
      </c>
      <c r="F859">
        <v>77.301109499999995</v>
      </c>
      <c r="G859">
        <v>28.646132099999999</v>
      </c>
      <c r="H859" t="s">
        <v>604</v>
      </c>
      <c r="I859" t="s">
        <v>102</v>
      </c>
      <c r="J859" t="s">
        <v>23</v>
      </c>
      <c r="K859" t="s">
        <v>23</v>
      </c>
      <c r="L859" t="s">
        <v>23</v>
      </c>
      <c r="M859" t="s">
        <v>23</v>
      </c>
      <c r="N859">
        <v>3</v>
      </c>
      <c r="O859">
        <v>248</v>
      </c>
      <c r="P859">
        <v>1300</v>
      </c>
      <c r="Q859">
        <v>3.8</v>
      </c>
      <c r="R859" t="s">
        <v>2367</v>
      </c>
    </row>
    <row r="860" spans="1:18" x14ac:dyDescent="0.3">
      <c r="A860">
        <v>309113</v>
      </c>
      <c r="B860" t="s">
        <v>2368</v>
      </c>
      <c r="C860">
        <v>1</v>
      </c>
      <c r="D860" t="s">
        <v>99</v>
      </c>
      <c r="E860" t="s">
        <v>420</v>
      </c>
      <c r="F860">
        <v>77.219273799999996</v>
      </c>
      <c r="G860">
        <v>28.527689500000001</v>
      </c>
      <c r="H860" t="s">
        <v>1644</v>
      </c>
      <c r="I860" t="s">
        <v>102</v>
      </c>
      <c r="J860" t="s">
        <v>103</v>
      </c>
      <c r="K860" t="s">
        <v>103</v>
      </c>
      <c r="L860" t="s">
        <v>23</v>
      </c>
      <c r="M860" t="s">
        <v>23</v>
      </c>
      <c r="N860">
        <v>3</v>
      </c>
      <c r="O860">
        <v>118</v>
      </c>
      <c r="P860">
        <v>1300</v>
      </c>
      <c r="Q860">
        <v>3.3</v>
      </c>
      <c r="R860" t="s">
        <v>2369</v>
      </c>
    </row>
    <row r="861" spans="1:18" x14ac:dyDescent="0.3">
      <c r="A861">
        <v>980</v>
      </c>
      <c r="B861" t="s">
        <v>2370</v>
      </c>
      <c r="C861">
        <v>1</v>
      </c>
      <c r="D861" t="s">
        <v>99</v>
      </c>
      <c r="E861" t="s">
        <v>1240</v>
      </c>
      <c r="F861">
        <v>77.179445400000006</v>
      </c>
      <c r="G861">
        <v>28.696123400000001</v>
      </c>
      <c r="H861" t="s">
        <v>478</v>
      </c>
      <c r="I861" t="s">
        <v>102</v>
      </c>
      <c r="J861" t="s">
        <v>103</v>
      </c>
      <c r="K861" t="s">
        <v>23</v>
      </c>
      <c r="L861" t="s">
        <v>23</v>
      </c>
      <c r="M861" t="s">
        <v>23</v>
      </c>
      <c r="N861">
        <v>3</v>
      </c>
      <c r="O861">
        <v>457</v>
      </c>
      <c r="P861">
        <v>1300</v>
      </c>
      <c r="Q861">
        <v>3.6</v>
      </c>
      <c r="R861" t="s">
        <v>2371</v>
      </c>
    </row>
    <row r="862" spans="1:18" x14ac:dyDescent="0.3">
      <c r="A862">
        <v>6195</v>
      </c>
      <c r="B862" t="s">
        <v>2372</v>
      </c>
      <c r="C862">
        <v>1</v>
      </c>
      <c r="D862" t="s">
        <v>99</v>
      </c>
      <c r="E862" t="s">
        <v>761</v>
      </c>
      <c r="F862">
        <v>77.120067300000002</v>
      </c>
      <c r="G862">
        <v>28.647456399999999</v>
      </c>
      <c r="H862" t="s">
        <v>478</v>
      </c>
      <c r="I862" t="s">
        <v>102</v>
      </c>
      <c r="J862" t="s">
        <v>103</v>
      </c>
      <c r="K862" t="s">
        <v>103</v>
      </c>
      <c r="L862" t="s">
        <v>23</v>
      </c>
      <c r="M862" t="s">
        <v>23</v>
      </c>
      <c r="N862">
        <v>3</v>
      </c>
      <c r="O862">
        <v>608</v>
      </c>
      <c r="P862">
        <v>1300</v>
      </c>
      <c r="Q862">
        <v>3.8</v>
      </c>
      <c r="R862" t="s">
        <v>2373</v>
      </c>
    </row>
    <row r="863" spans="1:18" x14ac:dyDescent="0.3">
      <c r="A863">
        <v>310490</v>
      </c>
      <c r="B863" t="s">
        <v>2374</v>
      </c>
      <c r="C863">
        <v>1</v>
      </c>
      <c r="D863" t="s">
        <v>99</v>
      </c>
      <c r="E863" t="s">
        <v>174</v>
      </c>
      <c r="F863">
        <v>77.222687100000002</v>
      </c>
      <c r="G863">
        <v>28.6335935</v>
      </c>
      <c r="H863" t="s">
        <v>410</v>
      </c>
      <c r="I863" t="s">
        <v>102</v>
      </c>
      <c r="J863" t="s">
        <v>103</v>
      </c>
      <c r="K863" t="s">
        <v>103</v>
      </c>
      <c r="L863" t="s">
        <v>23</v>
      </c>
      <c r="M863" t="s">
        <v>23</v>
      </c>
      <c r="N863">
        <v>3</v>
      </c>
      <c r="O863">
        <v>626</v>
      </c>
      <c r="P863">
        <v>1300</v>
      </c>
      <c r="Q863">
        <v>3.7</v>
      </c>
      <c r="R863" t="s">
        <v>2375</v>
      </c>
    </row>
    <row r="864" spans="1:18" x14ac:dyDescent="0.3">
      <c r="A864">
        <v>18294269</v>
      </c>
      <c r="B864" t="s">
        <v>2376</v>
      </c>
      <c r="C864">
        <v>1</v>
      </c>
      <c r="D864" t="s">
        <v>99</v>
      </c>
      <c r="E864" t="s">
        <v>174</v>
      </c>
      <c r="F864">
        <v>77.221543800000006</v>
      </c>
      <c r="G864">
        <v>28.633642900000002</v>
      </c>
      <c r="H864" t="s">
        <v>2377</v>
      </c>
      <c r="I864" t="s">
        <v>102</v>
      </c>
      <c r="J864" t="s">
        <v>103</v>
      </c>
      <c r="K864" t="s">
        <v>23</v>
      </c>
      <c r="L864" t="s">
        <v>23</v>
      </c>
      <c r="M864" t="s">
        <v>23</v>
      </c>
      <c r="N864">
        <v>3</v>
      </c>
      <c r="O864">
        <v>467</v>
      </c>
      <c r="P864">
        <v>1300</v>
      </c>
      <c r="Q864">
        <v>4.0999999999999996</v>
      </c>
      <c r="R864" t="s">
        <v>2378</v>
      </c>
    </row>
    <row r="865" spans="1:18" x14ac:dyDescent="0.3">
      <c r="A865">
        <v>130567</v>
      </c>
      <c r="B865" t="s">
        <v>2379</v>
      </c>
      <c r="C865">
        <v>1</v>
      </c>
      <c r="D865" t="s">
        <v>1081</v>
      </c>
      <c r="E865" t="s">
        <v>2380</v>
      </c>
      <c r="F865">
        <v>73.755736110000001</v>
      </c>
      <c r="G865">
        <v>15.54441944</v>
      </c>
      <c r="H865" t="s">
        <v>2381</v>
      </c>
      <c r="I865" t="s">
        <v>102</v>
      </c>
      <c r="J865" t="s">
        <v>23</v>
      </c>
      <c r="K865" t="s">
        <v>23</v>
      </c>
      <c r="L865" t="s">
        <v>23</v>
      </c>
      <c r="M865" t="s">
        <v>23</v>
      </c>
      <c r="N865">
        <v>4</v>
      </c>
      <c r="O865">
        <v>918</v>
      </c>
      <c r="P865">
        <v>1300</v>
      </c>
      <c r="Q865">
        <v>4.3</v>
      </c>
      <c r="R865" t="s">
        <v>2382</v>
      </c>
    </row>
    <row r="866" spans="1:18" x14ac:dyDescent="0.3">
      <c r="A866">
        <v>307271</v>
      </c>
      <c r="B866" t="s">
        <v>2383</v>
      </c>
      <c r="C866">
        <v>1</v>
      </c>
      <c r="D866" t="s">
        <v>99</v>
      </c>
      <c r="E866" t="s">
        <v>174</v>
      </c>
      <c r="F866">
        <v>77.220352289999994</v>
      </c>
      <c r="G866">
        <v>28.63004355</v>
      </c>
      <c r="H866" t="s">
        <v>379</v>
      </c>
      <c r="I866" t="s">
        <v>102</v>
      </c>
      <c r="J866" t="s">
        <v>103</v>
      </c>
      <c r="K866" t="s">
        <v>23</v>
      </c>
      <c r="L866" t="s">
        <v>23</v>
      </c>
      <c r="M866" t="s">
        <v>23</v>
      </c>
      <c r="N866">
        <v>3</v>
      </c>
      <c r="O866">
        <v>140</v>
      </c>
      <c r="P866">
        <v>1300</v>
      </c>
      <c r="Q866">
        <v>2.9</v>
      </c>
      <c r="R866" t="s">
        <v>2384</v>
      </c>
    </row>
    <row r="867" spans="1:18" x14ac:dyDescent="0.3">
      <c r="A867">
        <v>18208924</v>
      </c>
      <c r="B867" t="s">
        <v>2385</v>
      </c>
      <c r="C867">
        <v>1</v>
      </c>
      <c r="D867" t="s">
        <v>99</v>
      </c>
      <c r="E867" t="s">
        <v>688</v>
      </c>
      <c r="F867">
        <v>77.195013000000003</v>
      </c>
      <c r="G867">
        <v>28.554476000000001</v>
      </c>
      <c r="H867" t="s">
        <v>110</v>
      </c>
      <c r="I867" t="s">
        <v>102</v>
      </c>
      <c r="J867" t="s">
        <v>103</v>
      </c>
      <c r="K867" t="s">
        <v>103</v>
      </c>
      <c r="L867" t="s">
        <v>23</v>
      </c>
      <c r="M867" t="s">
        <v>23</v>
      </c>
      <c r="N867">
        <v>3</v>
      </c>
      <c r="O867">
        <v>541</v>
      </c>
      <c r="P867">
        <v>1300</v>
      </c>
      <c r="Q867">
        <v>4.4000000000000004</v>
      </c>
      <c r="R867" t="s">
        <v>2386</v>
      </c>
    </row>
    <row r="868" spans="1:18" x14ac:dyDescent="0.3">
      <c r="A868">
        <v>18124357</v>
      </c>
      <c r="B868" t="s">
        <v>2387</v>
      </c>
      <c r="C868">
        <v>1</v>
      </c>
      <c r="D868" t="s">
        <v>99</v>
      </c>
      <c r="E868" t="s">
        <v>174</v>
      </c>
      <c r="F868">
        <v>77.222687100000002</v>
      </c>
      <c r="G868">
        <v>28.631711899999999</v>
      </c>
      <c r="H868" t="s">
        <v>110</v>
      </c>
      <c r="I868" t="s">
        <v>102</v>
      </c>
      <c r="J868" t="s">
        <v>23</v>
      </c>
      <c r="K868" t="s">
        <v>103</v>
      </c>
      <c r="L868" t="s">
        <v>23</v>
      </c>
      <c r="M868" t="s">
        <v>23</v>
      </c>
      <c r="N868">
        <v>3</v>
      </c>
      <c r="O868">
        <v>1523</v>
      </c>
      <c r="P868">
        <v>1300</v>
      </c>
      <c r="Q868">
        <v>3.4</v>
      </c>
      <c r="R868" t="s">
        <v>2388</v>
      </c>
    </row>
    <row r="869" spans="1:18" x14ac:dyDescent="0.3">
      <c r="A869">
        <v>18245274</v>
      </c>
      <c r="B869" t="s">
        <v>2387</v>
      </c>
      <c r="C869">
        <v>1</v>
      </c>
      <c r="D869" t="s">
        <v>99</v>
      </c>
      <c r="E869" t="s">
        <v>761</v>
      </c>
      <c r="F869">
        <v>77.119292200000004</v>
      </c>
      <c r="G869">
        <v>28.6474008</v>
      </c>
      <c r="H869" t="s">
        <v>110</v>
      </c>
      <c r="I869" t="s">
        <v>102</v>
      </c>
      <c r="J869" t="s">
        <v>103</v>
      </c>
      <c r="K869" t="s">
        <v>103</v>
      </c>
      <c r="L869" t="s">
        <v>23</v>
      </c>
      <c r="M869" t="s">
        <v>23</v>
      </c>
      <c r="N869">
        <v>3</v>
      </c>
      <c r="O869">
        <v>282</v>
      </c>
      <c r="P869">
        <v>1300</v>
      </c>
      <c r="Q869">
        <v>3.7</v>
      </c>
      <c r="R869" t="s">
        <v>2389</v>
      </c>
    </row>
    <row r="870" spans="1:18" x14ac:dyDescent="0.3">
      <c r="A870">
        <v>18420456</v>
      </c>
      <c r="B870" t="s">
        <v>2390</v>
      </c>
      <c r="C870">
        <v>1</v>
      </c>
      <c r="D870" t="s">
        <v>99</v>
      </c>
      <c r="E870" t="s">
        <v>761</v>
      </c>
      <c r="F870">
        <v>77.119250699999995</v>
      </c>
      <c r="G870">
        <v>28.647608999999999</v>
      </c>
      <c r="H870" t="s">
        <v>110</v>
      </c>
      <c r="I870" t="s">
        <v>102</v>
      </c>
      <c r="J870" t="s">
        <v>103</v>
      </c>
      <c r="K870" t="s">
        <v>23</v>
      </c>
      <c r="L870" t="s">
        <v>23</v>
      </c>
      <c r="M870" t="s">
        <v>23</v>
      </c>
      <c r="N870">
        <v>3</v>
      </c>
      <c r="O870">
        <v>128</v>
      </c>
      <c r="P870">
        <v>1300</v>
      </c>
      <c r="Q870">
        <v>4.5999999999999996</v>
      </c>
      <c r="R870" t="s">
        <v>2391</v>
      </c>
    </row>
    <row r="871" spans="1:18" x14ac:dyDescent="0.3">
      <c r="A871">
        <v>306046</v>
      </c>
      <c r="B871" t="s">
        <v>2343</v>
      </c>
      <c r="C871">
        <v>1</v>
      </c>
      <c r="D871" t="s">
        <v>178</v>
      </c>
      <c r="E871" t="s">
        <v>623</v>
      </c>
      <c r="F871">
        <v>77.088508000000004</v>
      </c>
      <c r="G871">
        <v>28.494831999999999</v>
      </c>
      <c r="H871" t="s">
        <v>2344</v>
      </c>
      <c r="I871" t="s">
        <v>102</v>
      </c>
      <c r="J871" t="s">
        <v>23</v>
      </c>
      <c r="K871" t="s">
        <v>23</v>
      </c>
      <c r="L871" t="s">
        <v>23</v>
      </c>
      <c r="M871" t="s">
        <v>23</v>
      </c>
      <c r="N871">
        <v>3</v>
      </c>
      <c r="O871">
        <v>2843</v>
      </c>
      <c r="P871">
        <v>1300</v>
      </c>
      <c r="Q871">
        <v>4</v>
      </c>
      <c r="R871" t="s">
        <v>2392</v>
      </c>
    </row>
    <row r="872" spans="1:18" x14ac:dyDescent="0.3">
      <c r="A872">
        <v>300652</v>
      </c>
      <c r="B872" t="s">
        <v>2393</v>
      </c>
      <c r="C872">
        <v>1</v>
      </c>
      <c r="D872" t="s">
        <v>178</v>
      </c>
      <c r="E872" t="s">
        <v>2394</v>
      </c>
      <c r="F872">
        <v>77.071443419999994</v>
      </c>
      <c r="G872">
        <v>28.509542039999999</v>
      </c>
      <c r="H872" t="s">
        <v>1745</v>
      </c>
      <c r="I872" t="s">
        <v>102</v>
      </c>
      <c r="J872" t="s">
        <v>103</v>
      </c>
      <c r="K872" t="s">
        <v>103</v>
      </c>
      <c r="L872" t="s">
        <v>23</v>
      </c>
      <c r="M872" t="s">
        <v>23</v>
      </c>
      <c r="N872">
        <v>3</v>
      </c>
      <c r="O872">
        <v>200</v>
      </c>
      <c r="P872">
        <v>1300</v>
      </c>
      <c r="Q872">
        <v>3.5</v>
      </c>
      <c r="R872" t="s">
        <v>1189</v>
      </c>
    </row>
    <row r="873" spans="1:18" x14ac:dyDescent="0.3">
      <c r="A873">
        <v>306043</v>
      </c>
      <c r="B873" t="s">
        <v>2395</v>
      </c>
      <c r="C873">
        <v>1</v>
      </c>
      <c r="D873" t="s">
        <v>178</v>
      </c>
      <c r="E873" t="s">
        <v>2396</v>
      </c>
      <c r="F873">
        <v>77.057347500000006</v>
      </c>
      <c r="G873">
        <v>28.442808100000001</v>
      </c>
      <c r="H873" t="s">
        <v>618</v>
      </c>
      <c r="I873" t="s">
        <v>102</v>
      </c>
      <c r="J873" t="s">
        <v>103</v>
      </c>
      <c r="K873" t="s">
        <v>23</v>
      </c>
      <c r="L873" t="s">
        <v>23</v>
      </c>
      <c r="M873" t="s">
        <v>23</v>
      </c>
      <c r="N873">
        <v>3</v>
      </c>
      <c r="O873">
        <v>36</v>
      </c>
      <c r="P873">
        <v>1300</v>
      </c>
      <c r="Q873">
        <v>3.2</v>
      </c>
      <c r="R873" t="s">
        <v>2397</v>
      </c>
    </row>
    <row r="874" spans="1:18" x14ac:dyDescent="0.3">
      <c r="A874">
        <v>309015</v>
      </c>
      <c r="B874" t="s">
        <v>2398</v>
      </c>
      <c r="C874">
        <v>1</v>
      </c>
      <c r="D874" t="s">
        <v>178</v>
      </c>
      <c r="E874" t="s">
        <v>1423</v>
      </c>
      <c r="F874">
        <v>77.083112600000007</v>
      </c>
      <c r="G874">
        <v>28.468226699999999</v>
      </c>
      <c r="H874" t="s">
        <v>2399</v>
      </c>
      <c r="I874" t="s">
        <v>102</v>
      </c>
      <c r="J874" t="s">
        <v>103</v>
      </c>
      <c r="K874" t="s">
        <v>23</v>
      </c>
      <c r="L874" t="s">
        <v>23</v>
      </c>
      <c r="M874" t="s">
        <v>23</v>
      </c>
      <c r="N874">
        <v>3</v>
      </c>
      <c r="O874">
        <v>248</v>
      </c>
      <c r="P874">
        <v>1300</v>
      </c>
      <c r="Q874">
        <v>4.2</v>
      </c>
      <c r="R874" t="s">
        <v>2400</v>
      </c>
    </row>
    <row r="875" spans="1:18" x14ac:dyDescent="0.3">
      <c r="A875">
        <v>309090</v>
      </c>
      <c r="B875" t="s">
        <v>1310</v>
      </c>
      <c r="C875">
        <v>1</v>
      </c>
      <c r="D875" t="s">
        <v>178</v>
      </c>
      <c r="E875" t="s">
        <v>2401</v>
      </c>
      <c r="F875">
        <v>77.068498599999998</v>
      </c>
      <c r="G875">
        <v>28.334941799999999</v>
      </c>
      <c r="H875" t="s">
        <v>1257</v>
      </c>
      <c r="I875" t="s">
        <v>102</v>
      </c>
      <c r="J875" t="s">
        <v>103</v>
      </c>
      <c r="K875" t="s">
        <v>23</v>
      </c>
      <c r="L875" t="s">
        <v>23</v>
      </c>
      <c r="M875" t="s">
        <v>23</v>
      </c>
      <c r="N875">
        <v>3</v>
      </c>
      <c r="O875">
        <v>19</v>
      </c>
      <c r="P875">
        <v>1300</v>
      </c>
      <c r="Q875">
        <v>3.4</v>
      </c>
      <c r="R875" t="s">
        <v>2402</v>
      </c>
    </row>
    <row r="876" spans="1:18" x14ac:dyDescent="0.3">
      <c r="A876">
        <v>309421</v>
      </c>
      <c r="B876" t="s">
        <v>2403</v>
      </c>
      <c r="C876">
        <v>1</v>
      </c>
      <c r="D876" t="s">
        <v>178</v>
      </c>
      <c r="E876" t="s">
        <v>2404</v>
      </c>
      <c r="F876">
        <v>77.038217599999996</v>
      </c>
      <c r="G876">
        <v>28.455396199999999</v>
      </c>
      <c r="H876" t="s">
        <v>604</v>
      </c>
      <c r="I876" t="s">
        <v>102</v>
      </c>
      <c r="J876" t="s">
        <v>103</v>
      </c>
      <c r="K876" t="s">
        <v>23</v>
      </c>
      <c r="L876" t="s">
        <v>23</v>
      </c>
      <c r="M876" t="s">
        <v>23</v>
      </c>
      <c r="N876">
        <v>3</v>
      </c>
      <c r="O876">
        <v>13</v>
      </c>
      <c r="P876">
        <v>1300</v>
      </c>
      <c r="Q876">
        <v>2.7</v>
      </c>
      <c r="R876" t="s">
        <v>2405</v>
      </c>
    </row>
    <row r="877" spans="1:18" x14ac:dyDescent="0.3">
      <c r="A877">
        <v>18153541</v>
      </c>
      <c r="B877" t="s">
        <v>2406</v>
      </c>
      <c r="C877">
        <v>1</v>
      </c>
      <c r="D877" t="s">
        <v>178</v>
      </c>
      <c r="E877" t="s">
        <v>2407</v>
      </c>
      <c r="F877">
        <v>77.088867699999994</v>
      </c>
      <c r="G877">
        <v>28.4616072</v>
      </c>
      <c r="H877" t="s">
        <v>2408</v>
      </c>
      <c r="I877" t="s">
        <v>102</v>
      </c>
      <c r="J877" t="s">
        <v>103</v>
      </c>
      <c r="K877" t="s">
        <v>103</v>
      </c>
      <c r="L877" t="s">
        <v>23</v>
      </c>
      <c r="M877" t="s">
        <v>23</v>
      </c>
      <c r="N877">
        <v>3</v>
      </c>
      <c r="O877">
        <v>255</v>
      </c>
      <c r="P877">
        <v>1300</v>
      </c>
      <c r="Q877">
        <v>4.0999999999999996</v>
      </c>
      <c r="R877" t="s">
        <v>2409</v>
      </c>
    </row>
    <row r="878" spans="1:18" x14ac:dyDescent="0.3">
      <c r="A878">
        <v>310385</v>
      </c>
      <c r="B878" t="s">
        <v>2410</v>
      </c>
      <c r="C878">
        <v>1</v>
      </c>
      <c r="D878" t="s">
        <v>178</v>
      </c>
      <c r="E878" t="s">
        <v>1980</v>
      </c>
      <c r="F878">
        <v>77.100377199999997</v>
      </c>
      <c r="G878">
        <v>28.477863800000002</v>
      </c>
      <c r="H878" t="s">
        <v>114</v>
      </c>
      <c r="I878" t="s">
        <v>102</v>
      </c>
      <c r="J878" t="s">
        <v>23</v>
      </c>
      <c r="K878" t="s">
        <v>103</v>
      </c>
      <c r="L878" t="s">
        <v>23</v>
      </c>
      <c r="M878" t="s">
        <v>23</v>
      </c>
      <c r="N878">
        <v>3</v>
      </c>
      <c r="O878">
        <v>124</v>
      </c>
      <c r="P878">
        <v>1300</v>
      </c>
      <c r="Q878">
        <v>3.8</v>
      </c>
      <c r="R878" t="s">
        <v>2365</v>
      </c>
    </row>
    <row r="879" spans="1:18" x14ac:dyDescent="0.3">
      <c r="A879">
        <v>18466390</v>
      </c>
      <c r="B879" t="s">
        <v>2411</v>
      </c>
      <c r="C879">
        <v>1</v>
      </c>
      <c r="D879" t="s">
        <v>336</v>
      </c>
      <c r="E879" t="s">
        <v>2412</v>
      </c>
      <c r="F879">
        <v>77.360570999999993</v>
      </c>
      <c r="G879">
        <v>28.565446999999999</v>
      </c>
      <c r="H879" t="s">
        <v>2413</v>
      </c>
      <c r="I879" t="s">
        <v>102</v>
      </c>
      <c r="J879" t="s">
        <v>23</v>
      </c>
      <c r="K879" t="s">
        <v>103</v>
      </c>
      <c r="L879" t="s">
        <v>103</v>
      </c>
      <c r="M879" t="s">
        <v>23</v>
      </c>
      <c r="N879">
        <v>3</v>
      </c>
      <c r="O879">
        <v>6</v>
      </c>
      <c r="P879">
        <v>1300</v>
      </c>
      <c r="Q879">
        <v>3</v>
      </c>
      <c r="R879" t="s">
        <v>2414</v>
      </c>
    </row>
    <row r="880" spans="1:18" x14ac:dyDescent="0.3">
      <c r="A880">
        <v>18268716</v>
      </c>
      <c r="B880" t="s">
        <v>2343</v>
      </c>
      <c r="C880">
        <v>1</v>
      </c>
      <c r="D880" t="s">
        <v>336</v>
      </c>
      <c r="E880" t="s">
        <v>1316</v>
      </c>
      <c r="F880">
        <v>77.320776879999997</v>
      </c>
      <c r="G880">
        <v>28.566585910000001</v>
      </c>
      <c r="H880" t="s">
        <v>2344</v>
      </c>
      <c r="I880" t="s">
        <v>102</v>
      </c>
      <c r="J880" t="s">
        <v>23</v>
      </c>
      <c r="K880" t="s">
        <v>23</v>
      </c>
      <c r="L880" t="s">
        <v>23</v>
      </c>
      <c r="M880" t="s">
        <v>23</v>
      </c>
      <c r="N880">
        <v>3</v>
      </c>
      <c r="O880">
        <v>617</v>
      </c>
      <c r="P880">
        <v>1300</v>
      </c>
      <c r="Q880">
        <v>4</v>
      </c>
      <c r="R880" t="s">
        <v>2415</v>
      </c>
    </row>
    <row r="881" spans="1:18" x14ac:dyDescent="0.3">
      <c r="A881">
        <v>301402</v>
      </c>
      <c r="B881" t="s">
        <v>2416</v>
      </c>
      <c r="C881">
        <v>1</v>
      </c>
      <c r="D881" t="s">
        <v>336</v>
      </c>
      <c r="E881" t="s">
        <v>2417</v>
      </c>
      <c r="F881">
        <v>77.3387496</v>
      </c>
      <c r="G881">
        <v>28.563790600000001</v>
      </c>
      <c r="H881" t="s">
        <v>604</v>
      </c>
      <c r="I881" t="s">
        <v>102</v>
      </c>
      <c r="J881" t="s">
        <v>103</v>
      </c>
      <c r="K881" t="s">
        <v>23</v>
      </c>
      <c r="L881" t="s">
        <v>23</v>
      </c>
      <c r="M881" t="s">
        <v>23</v>
      </c>
      <c r="N881">
        <v>3</v>
      </c>
      <c r="O881">
        <v>7</v>
      </c>
      <c r="P881">
        <v>1300</v>
      </c>
      <c r="Q881">
        <v>3</v>
      </c>
      <c r="R881" t="s">
        <v>2418</v>
      </c>
    </row>
    <row r="882" spans="1:18" x14ac:dyDescent="0.3">
      <c r="A882">
        <v>313045</v>
      </c>
      <c r="B882" t="s">
        <v>2419</v>
      </c>
      <c r="C882">
        <v>1</v>
      </c>
      <c r="D882" t="s">
        <v>336</v>
      </c>
      <c r="E882" t="s">
        <v>2420</v>
      </c>
      <c r="F882">
        <v>77.362445600000001</v>
      </c>
      <c r="G882">
        <v>28.570849899999999</v>
      </c>
      <c r="H882" t="s">
        <v>478</v>
      </c>
      <c r="I882" t="s">
        <v>102</v>
      </c>
      <c r="J882" t="s">
        <v>103</v>
      </c>
      <c r="K882" t="s">
        <v>103</v>
      </c>
      <c r="L882" t="s">
        <v>23</v>
      </c>
      <c r="M882" t="s">
        <v>23</v>
      </c>
      <c r="N882">
        <v>3</v>
      </c>
      <c r="O882">
        <v>56</v>
      </c>
      <c r="P882">
        <v>1300</v>
      </c>
      <c r="Q882">
        <v>2.4</v>
      </c>
      <c r="R882" t="s">
        <v>2421</v>
      </c>
    </row>
    <row r="883" spans="1:18" x14ac:dyDescent="0.3">
      <c r="A883">
        <v>18372688</v>
      </c>
      <c r="B883" t="s">
        <v>2422</v>
      </c>
      <c r="C883">
        <v>1</v>
      </c>
      <c r="D883" t="s">
        <v>336</v>
      </c>
      <c r="E883" t="s">
        <v>2227</v>
      </c>
      <c r="F883">
        <v>77.377885599999999</v>
      </c>
      <c r="G883">
        <v>28.513811499999999</v>
      </c>
      <c r="H883" t="s">
        <v>2423</v>
      </c>
      <c r="I883" t="s">
        <v>102</v>
      </c>
      <c r="J883" t="s">
        <v>103</v>
      </c>
      <c r="K883" t="s">
        <v>23</v>
      </c>
      <c r="L883" t="s">
        <v>23</v>
      </c>
      <c r="M883" t="s">
        <v>23</v>
      </c>
      <c r="N883">
        <v>3</v>
      </c>
      <c r="O883">
        <v>108</v>
      </c>
      <c r="P883">
        <v>1300</v>
      </c>
      <c r="Q883">
        <v>4.2</v>
      </c>
      <c r="R883" t="s">
        <v>2424</v>
      </c>
    </row>
    <row r="884" spans="1:18" x14ac:dyDescent="0.3">
      <c r="A884">
        <v>18408048</v>
      </c>
      <c r="B884" t="s">
        <v>2425</v>
      </c>
      <c r="C884">
        <v>1</v>
      </c>
      <c r="D884" t="s">
        <v>336</v>
      </c>
      <c r="E884" t="s">
        <v>2426</v>
      </c>
      <c r="F884">
        <v>77.322040299999998</v>
      </c>
      <c r="G884">
        <v>28.564594799999998</v>
      </c>
      <c r="H884" t="s">
        <v>2427</v>
      </c>
      <c r="I884" t="s">
        <v>102</v>
      </c>
      <c r="J884" t="s">
        <v>103</v>
      </c>
      <c r="K884" t="s">
        <v>23</v>
      </c>
      <c r="L884" t="s">
        <v>23</v>
      </c>
      <c r="M884" t="s">
        <v>23</v>
      </c>
      <c r="N884">
        <v>3</v>
      </c>
      <c r="O884">
        <v>53</v>
      </c>
      <c r="P884">
        <v>1300</v>
      </c>
      <c r="Q884">
        <v>3.7</v>
      </c>
      <c r="R884" t="s">
        <v>1289</v>
      </c>
    </row>
    <row r="885" spans="1:18" x14ac:dyDescent="0.3">
      <c r="A885">
        <v>409</v>
      </c>
      <c r="B885" t="s">
        <v>2358</v>
      </c>
      <c r="C885">
        <v>1</v>
      </c>
      <c r="D885" t="s">
        <v>336</v>
      </c>
      <c r="E885" t="s">
        <v>660</v>
      </c>
      <c r="F885">
        <v>77.326250400000006</v>
      </c>
      <c r="G885">
        <v>28.567822100000001</v>
      </c>
      <c r="H885" t="s">
        <v>136</v>
      </c>
      <c r="I885" t="s">
        <v>102</v>
      </c>
      <c r="J885" t="s">
        <v>23</v>
      </c>
      <c r="K885" t="s">
        <v>103</v>
      </c>
      <c r="L885" t="s">
        <v>23</v>
      </c>
      <c r="M885" t="s">
        <v>23</v>
      </c>
      <c r="N885">
        <v>3</v>
      </c>
      <c r="O885">
        <v>334</v>
      </c>
      <c r="P885">
        <v>1300</v>
      </c>
      <c r="Q885">
        <v>2.6</v>
      </c>
      <c r="R885" t="s">
        <v>2428</v>
      </c>
    </row>
    <row r="886" spans="1:18" x14ac:dyDescent="0.3">
      <c r="A886">
        <v>2939</v>
      </c>
      <c r="B886" t="s">
        <v>2358</v>
      </c>
      <c r="C886">
        <v>1</v>
      </c>
      <c r="D886" t="s">
        <v>336</v>
      </c>
      <c r="E886" t="s">
        <v>2420</v>
      </c>
      <c r="F886">
        <v>77.362044699999998</v>
      </c>
      <c r="G886">
        <v>28.570316399999999</v>
      </c>
      <c r="H886" t="s">
        <v>136</v>
      </c>
      <c r="I886" t="s">
        <v>102</v>
      </c>
      <c r="J886" t="s">
        <v>23</v>
      </c>
      <c r="K886" t="s">
        <v>103</v>
      </c>
      <c r="L886" t="s">
        <v>23</v>
      </c>
      <c r="M886" t="s">
        <v>23</v>
      </c>
      <c r="N886">
        <v>3</v>
      </c>
      <c r="O886">
        <v>252</v>
      </c>
      <c r="P886">
        <v>1300</v>
      </c>
      <c r="Q886">
        <v>2.5</v>
      </c>
      <c r="R886" t="s">
        <v>2429</v>
      </c>
    </row>
    <row r="887" spans="1:18" x14ac:dyDescent="0.3">
      <c r="A887">
        <v>303152</v>
      </c>
      <c r="B887" t="s">
        <v>2430</v>
      </c>
      <c r="C887">
        <v>1</v>
      </c>
      <c r="D887" t="s">
        <v>336</v>
      </c>
      <c r="E887" t="s">
        <v>657</v>
      </c>
      <c r="F887">
        <v>77.341370999999995</v>
      </c>
      <c r="G887">
        <v>28.5862391</v>
      </c>
      <c r="H887" t="s">
        <v>2431</v>
      </c>
      <c r="I887" t="s">
        <v>102</v>
      </c>
      <c r="J887" t="s">
        <v>23</v>
      </c>
      <c r="K887" t="s">
        <v>23</v>
      </c>
      <c r="L887" t="s">
        <v>23</v>
      </c>
      <c r="M887" t="s">
        <v>23</v>
      </c>
      <c r="N887">
        <v>3</v>
      </c>
      <c r="O887">
        <v>1088</v>
      </c>
      <c r="P887">
        <v>1300</v>
      </c>
      <c r="Q887">
        <v>3.9</v>
      </c>
      <c r="R887" t="s">
        <v>2432</v>
      </c>
    </row>
    <row r="888" spans="1:18" x14ac:dyDescent="0.3">
      <c r="A888">
        <v>18419893</v>
      </c>
      <c r="B888" t="s">
        <v>2433</v>
      </c>
      <c r="C888">
        <v>1</v>
      </c>
      <c r="D888" t="s">
        <v>336</v>
      </c>
      <c r="E888" t="s">
        <v>1037</v>
      </c>
      <c r="F888">
        <v>77.321809450000003</v>
      </c>
      <c r="G888">
        <v>28.564501450000002</v>
      </c>
      <c r="H888" t="s">
        <v>248</v>
      </c>
      <c r="I888" t="s">
        <v>102</v>
      </c>
      <c r="J888" t="s">
        <v>103</v>
      </c>
      <c r="K888" t="s">
        <v>103</v>
      </c>
      <c r="L888" t="s">
        <v>23</v>
      </c>
      <c r="M888" t="s">
        <v>23</v>
      </c>
      <c r="N888">
        <v>3</v>
      </c>
      <c r="O888">
        <v>111</v>
      </c>
      <c r="P888">
        <v>1300</v>
      </c>
      <c r="Q888">
        <v>4.0999999999999996</v>
      </c>
      <c r="R888" t="s">
        <v>2434</v>
      </c>
    </row>
    <row r="889" spans="1:18" x14ac:dyDescent="0.3">
      <c r="A889">
        <v>18383531</v>
      </c>
      <c r="B889" t="s">
        <v>2435</v>
      </c>
      <c r="C889">
        <v>1</v>
      </c>
      <c r="D889" t="s">
        <v>336</v>
      </c>
      <c r="E889" t="s">
        <v>2420</v>
      </c>
      <c r="F889">
        <v>77.362509799999998</v>
      </c>
      <c r="G889">
        <v>28.570443699999998</v>
      </c>
      <c r="H889" t="s">
        <v>478</v>
      </c>
      <c r="I889" t="s">
        <v>102</v>
      </c>
      <c r="J889" t="s">
        <v>103</v>
      </c>
      <c r="K889" t="s">
        <v>103</v>
      </c>
      <c r="L889" t="s">
        <v>23</v>
      </c>
      <c r="M889" t="s">
        <v>23</v>
      </c>
      <c r="N889">
        <v>3</v>
      </c>
      <c r="O889">
        <v>150</v>
      </c>
      <c r="P889">
        <v>1300</v>
      </c>
      <c r="Q889">
        <v>4.3</v>
      </c>
      <c r="R889" t="s">
        <v>432</v>
      </c>
    </row>
    <row r="890" spans="1:18" x14ac:dyDescent="0.3">
      <c r="A890">
        <v>5854</v>
      </c>
      <c r="B890" t="s">
        <v>2436</v>
      </c>
      <c r="C890">
        <v>1</v>
      </c>
      <c r="D890" t="s">
        <v>336</v>
      </c>
      <c r="E890" t="s">
        <v>714</v>
      </c>
      <c r="F890">
        <v>77.325124410000001</v>
      </c>
      <c r="G890">
        <v>28.570736539999999</v>
      </c>
      <c r="H890" t="s">
        <v>478</v>
      </c>
      <c r="I890" t="s">
        <v>102</v>
      </c>
      <c r="J890" t="s">
        <v>103</v>
      </c>
      <c r="K890" t="s">
        <v>23</v>
      </c>
      <c r="L890" t="s">
        <v>23</v>
      </c>
      <c r="M890" t="s">
        <v>23</v>
      </c>
      <c r="N890">
        <v>3</v>
      </c>
      <c r="O890">
        <v>37</v>
      </c>
      <c r="P890">
        <v>1300</v>
      </c>
      <c r="Q890">
        <v>3.2</v>
      </c>
      <c r="R890" t="s">
        <v>2437</v>
      </c>
    </row>
    <row r="891" spans="1:18" x14ac:dyDescent="0.3">
      <c r="A891">
        <v>1698</v>
      </c>
      <c r="B891" t="s">
        <v>2438</v>
      </c>
      <c r="C891">
        <v>1</v>
      </c>
      <c r="D891" t="s">
        <v>336</v>
      </c>
      <c r="E891" t="s">
        <v>714</v>
      </c>
      <c r="F891">
        <v>77.325048629999998</v>
      </c>
      <c r="G891">
        <v>28.570640839999999</v>
      </c>
      <c r="H891" t="s">
        <v>478</v>
      </c>
      <c r="I891" t="s">
        <v>102</v>
      </c>
      <c r="J891" t="s">
        <v>103</v>
      </c>
      <c r="K891" t="s">
        <v>23</v>
      </c>
      <c r="L891" t="s">
        <v>23</v>
      </c>
      <c r="M891" t="s">
        <v>23</v>
      </c>
      <c r="N891">
        <v>3</v>
      </c>
      <c r="O891">
        <v>106</v>
      </c>
      <c r="P891">
        <v>1300</v>
      </c>
      <c r="Q891">
        <v>2.5</v>
      </c>
      <c r="R891" t="s">
        <v>2439</v>
      </c>
    </row>
    <row r="892" spans="1:18" x14ac:dyDescent="0.3">
      <c r="A892">
        <v>308380</v>
      </c>
      <c r="B892" t="s">
        <v>2358</v>
      </c>
      <c r="C892">
        <v>1</v>
      </c>
      <c r="D892" t="s">
        <v>1151</v>
      </c>
      <c r="E892" t="s">
        <v>1611</v>
      </c>
      <c r="F892">
        <v>77.307403100000002</v>
      </c>
      <c r="G892">
        <v>28.469365499999999</v>
      </c>
      <c r="H892" t="s">
        <v>136</v>
      </c>
      <c r="I892" t="s">
        <v>102</v>
      </c>
      <c r="J892" t="s">
        <v>23</v>
      </c>
      <c r="K892" t="s">
        <v>103</v>
      </c>
      <c r="L892" t="s">
        <v>23</v>
      </c>
      <c r="M892" t="s">
        <v>23</v>
      </c>
      <c r="N892">
        <v>3</v>
      </c>
      <c r="O892">
        <v>239</v>
      </c>
      <c r="P892">
        <v>1300</v>
      </c>
      <c r="Q892">
        <v>4.0999999999999996</v>
      </c>
      <c r="R892" t="s">
        <v>2440</v>
      </c>
    </row>
    <row r="893" spans="1:18" x14ac:dyDescent="0.3">
      <c r="A893">
        <v>18162866</v>
      </c>
      <c r="B893" t="s">
        <v>2441</v>
      </c>
      <c r="C893">
        <v>1</v>
      </c>
      <c r="D893" t="s">
        <v>707</v>
      </c>
      <c r="E893" t="s">
        <v>708</v>
      </c>
      <c r="F893">
        <v>77.640488820000002</v>
      </c>
      <c r="G893">
        <v>12.980410239999999</v>
      </c>
      <c r="H893" t="s">
        <v>118</v>
      </c>
      <c r="I893" t="s">
        <v>102</v>
      </c>
      <c r="J893" t="s">
        <v>103</v>
      </c>
      <c r="K893" t="s">
        <v>23</v>
      </c>
      <c r="L893" t="s">
        <v>23</v>
      </c>
      <c r="M893" t="s">
        <v>23</v>
      </c>
      <c r="N893">
        <v>3</v>
      </c>
      <c r="O893">
        <v>1354</v>
      </c>
      <c r="P893">
        <v>1300</v>
      </c>
      <c r="Q893">
        <v>3.9</v>
      </c>
      <c r="R893" t="s">
        <v>2442</v>
      </c>
    </row>
    <row r="894" spans="1:18" x14ac:dyDescent="0.3">
      <c r="A894">
        <v>50943</v>
      </c>
      <c r="B894" t="s">
        <v>2443</v>
      </c>
      <c r="C894">
        <v>1</v>
      </c>
      <c r="D894" t="s">
        <v>707</v>
      </c>
      <c r="E894" t="s">
        <v>2444</v>
      </c>
      <c r="F894">
        <v>77.615427929999996</v>
      </c>
      <c r="G894">
        <v>12.933283919999999</v>
      </c>
      <c r="H894" t="s">
        <v>248</v>
      </c>
      <c r="I894" t="s">
        <v>102</v>
      </c>
      <c r="J894" t="s">
        <v>103</v>
      </c>
      <c r="K894" t="s">
        <v>103</v>
      </c>
      <c r="L894" t="s">
        <v>23</v>
      </c>
      <c r="M894" t="s">
        <v>23</v>
      </c>
      <c r="N894">
        <v>3</v>
      </c>
      <c r="O894">
        <v>2416</v>
      </c>
      <c r="P894">
        <v>1300</v>
      </c>
      <c r="Q894">
        <v>4.0999999999999996</v>
      </c>
      <c r="R894" t="s">
        <v>2445</v>
      </c>
    </row>
    <row r="895" spans="1:18" x14ac:dyDescent="0.3">
      <c r="A895">
        <v>101259</v>
      </c>
      <c r="B895" t="s">
        <v>2446</v>
      </c>
      <c r="C895">
        <v>1</v>
      </c>
      <c r="D895" t="s">
        <v>667</v>
      </c>
      <c r="E895" t="s">
        <v>1451</v>
      </c>
      <c r="F895">
        <v>75.7945919</v>
      </c>
      <c r="G895">
        <v>26.9052866</v>
      </c>
      <c r="H895" t="s">
        <v>2447</v>
      </c>
      <c r="I895" t="s">
        <v>102</v>
      </c>
      <c r="J895" t="s">
        <v>23</v>
      </c>
      <c r="K895" t="s">
        <v>103</v>
      </c>
      <c r="L895" t="s">
        <v>23</v>
      </c>
      <c r="M895" t="s">
        <v>23</v>
      </c>
      <c r="N895">
        <v>3</v>
      </c>
      <c r="O895">
        <v>843</v>
      </c>
      <c r="P895">
        <v>1300</v>
      </c>
      <c r="Q895">
        <v>4.4000000000000004</v>
      </c>
      <c r="R895" t="s">
        <v>2448</v>
      </c>
    </row>
    <row r="896" spans="1:18" x14ac:dyDescent="0.3">
      <c r="A896">
        <v>3300041</v>
      </c>
      <c r="B896" t="s">
        <v>2449</v>
      </c>
      <c r="C896">
        <v>1</v>
      </c>
      <c r="D896" t="s">
        <v>1569</v>
      </c>
      <c r="E896" t="s">
        <v>2450</v>
      </c>
      <c r="F896">
        <v>79.079819000000001</v>
      </c>
      <c r="G896">
        <v>21.159224999999999</v>
      </c>
      <c r="H896" t="s">
        <v>604</v>
      </c>
      <c r="I896" t="s">
        <v>102</v>
      </c>
      <c r="J896" t="s">
        <v>23</v>
      </c>
      <c r="K896" t="s">
        <v>103</v>
      </c>
      <c r="L896" t="s">
        <v>23</v>
      </c>
      <c r="M896" t="s">
        <v>23</v>
      </c>
      <c r="N896">
        <v>3</v>
      </c>
      <c r="O896">
        <v>275</v>
      </c>
      <c r="P896">
        <v>1300</v>
      </c>
      <c r="Q896">
        <v>4.2</v>
      </c>
      <c r="R896" t="s">
        <v>558</v>
      </c>
    </row>
    <row r="897" spans="1:18" x14ac:dyDescent="0.3">
      <c r="A897">
        <v>3200311</v>
      </c>
      <c r="B897" t="s">
        <v>2451</v>
      </c>
      <c r="C897">
        <v>1</v>
      </c>
      <c r="D897" t="s">
        <v>1839</v>
      </c>
      <c r="E897" t="s">
        <v>2452</v>
      </c>
      <c r="F897">
        <v>73.158920890000005</v>
      </c>
      <c r="G897">
        <v>22.310236960000001</v>
      </c>
      <c r="H897" t="s">
        <v>544</v>
      </c>
      <c r="I897" t="s">
        <v>102</v>
      </c>
      <c r="J897" t="s">
        <v>23</v>
      </c>
      <c r="K897" t="s">
        <v>23</v>
      </c>
      <c r="L897" t="s">
        <v>23</v>
      </c>
      <c r="M897" t="s">
        <v>23</v>
      </c>
      <c r="N897">
        <v>3</v>
      </c>
      <c r="O897">
        <v>321</v>
      </c>
      <c r="P897">
        <v>1300</v>
      </c>
      <c r="Q897">
        <v>4.5999999999999996</v>
      </c>
      <c r="R897" t="s">
        <v>2453</v>
      </c>
    </row>
    <row r="898" spans="1:18" x14ac:dyDescent="0.3">
      <c r="A898">
        <v>2800903</v>
      </c>
      <c r="B898" t="s">
        <v>2454</v>
      </c>
      <c r="C898">
        <v>1</v>
      </c>
      <c r="D898" t="s">
        <v>1419</v>
      </c>
      <c r="E898" t="s">
        <v>2455</v>
      </c>
      <c r="F898">
        <v>83.307073000000003</v>
      </c>
      <c r="G898">
        <v>17.715819</v>
      </c>
      <c r="H898" t="s">
        <v>2456</v>
      </c>
      <c r="I898" t="s">
        <v>102</v>
      </c>
      <c r="J898" t="s">
        <v>23</v>
      </c>
      <c r="K898" t="s">
        <v>23</v>
      </c>
      <c r="L898" t="s">
        <v>23</v>
      </c>
      <c r="M898" t="s">
        <v>23</v>
      </c>
      <c r="N898">
        <v>3</v>
      </c>
      <c r="O898">
        <v>73</v>
      </c>
      <c r="P898">
        <v>1300</v>
      </c>
      <c r="Q898">
        <v>4.4000000000000004</v>
      </c>
      <c r="R898" t="s">
        <v>2457</v>
      </c>
    </row>
    <row r="899" spans="1:18" x14ac:dyDescent="0.3">
      <c r="A899">
        <v>1401756</v>
      </c>
      <c r="B899" t="s">
        <v>2458</v>
      </c>
      <c r="C899">
        <v>1</v>
      </c>
      <c r="D899" t="s">
        <v>1071</v>
      </c>
      <c r="E899" t="s">
        <v>2459</v>
      </c>
      <c r="F899">
        <v>75.866058699999996</v>
      </c>
      <c r="G899">
        <v>22.6952067</v>
      </c>
      <c r="H899" t="s">
        <v>2460</v>
      </c>
      <c r="I899" t="s">
        <v>102</v>
      </c>
      <c r="J899" t="s">
        <v>23</v>
      </c>
      <c r="K899" t="s">
        <v>23</v>
      </c>
      <c r="L899" t="s">
        <v>23</v>
      </c>
      <c r="M899" t="s">
        <v>23</v>
      </c>
      <c r="N899">
        <v>3</v>
      </c>
      <c r="O899">
        <v>238</v>
      </c>
      <c r="P899">
        <v>1300</v>
      </c>
      <c r="Q899">
        <v>3.7</v>
      </c>
      <c r="R899" t="s">
        <v>1584</v>
      </c>
    </row>
    <row r="900" spans="1:18" x14ac:dyDescent="0.3">
      <c r="A900">
        <v>120014</v>
      </c>
      <c r="B900" t="s">
        <v>1059</v>
      </c>
      <c r="C900">
        <v>1</v>
      </c>
      <c r="D900" t="s">
        <v>792</v>
      </c>
      <c r="E900" t="s">
        <v>1342</v>
      </c>
      <c r="F900">
        <v>76.805191699999995</v>
      </c>
      <c r="G900">
        <v>30.725704499999999</v>
      </c>
      <c r="H900" t="s">
        <v>478</v>
      </c>
      <c r="I900" t="s">
        <v>102</v>
      </c>
      <c r="J900" t="s">
        <v>23</v>
      </c>
      <c r="K900" t="s">
        <v>23</v>
      </c>
      <c r="L900" t="s">
        <v>23</v>
      </c>
      <c r="M900" t="s">
        <v>23</v>
      </c>
      <c r="N900">
        <v>3</v>
      </c>
      <c r="O900">
        <v>1450</v>
      </c>
      <c r="P900">
        <v>1300</v>
      </c>
      <c r="Q900">
        <v>4.5</v>
      </c>
      <c r="R900" t="s">
        <v>2461</v>
      </c>
    </row>
    <row r="901" spans="1:18" x14ac:dyDescent="0.3">
      <c r="A901">
        <v>5800718</v>
      </c>
      <c r="B901" t="s">
        <v>2462</v>
      </c>
      <c r="C901">
        <v>191</v>
      </c>
      <c r="D901" t="s">
        <v>225</v>
      </c>
      <c r="E901" t="s">
        <v>340</v>
      </c>
      <c r="F901">
        <v>79.879433329999998</v>
      </c>
      <c r="G901">
        <v>6.883738889</v>
      </c>
      <c r="H901" t="s">
        <v>2463</v>
      </c>
      <c r="I901" t="s">
        <v>227</v>
      </c>
      <c r="J901" t="s">
        <v>23</v>
      </c>
      <c r="K901" t="s">
        <v>23</v>
      </c>
      <c r="L901" t="s">
        <v>23</v>
      </c>
      <c r="M901" t="s">
        <v>23</v>
      </c>
      <c r="N901">
        <v>2</v>
      </c>
      <c r="O901">
        <v>146</v>
      </c>
      <c r="P901">
        <v>1300</v>
      </c>
      <c r="Q901">
        <v>4.5</v>
      </c>
      <c r="R901" t="s">
        <v>2464</v>
      </c>
    </row>
    <row r="902" spans="1:18" x14ac:dyDescent="0.3">
      <c r="A902">
        <v>310916</v>
      </c>
      <c r="B902" t="s">
        <v>2465</v>
      </c>
      <c r="C902">
        <v>1</v>
      </c>
      <c r="D902" t="s">
        <v>99</v>
      </c>
      <c r="E902" t="s">
        <v>901</v>
      </c>
      <c r="F902">
        <v>77.219563390000005</v>
      </c>
      <c r="G902">
        <v>28.52923878</v>
      </c>
      <c r="H902" t="s">
        <v>624</v>
      </c>
      <c r="I902" t="s">
        <v>102</v>
      </c>
      <c r="J902" t="s">
        <v>23</v>
      </c>
      <c r="K902" t="s">
        <v>103</v>
      </c>
      <c r="L902" t="s">
        <v>23</v>
      </c>
      <c r="M902" t="s">
        <v>23</v>
      </c>
      <c r="N902">
        <v>3</v>
      </c>
      <c r="O902">
        <v>298</v>
      </c>
      <c r="P902">
        <v>1250</v>
      </c>
      <c r="Q902">
        <v>3.8</v>
      </c>
      <c r="R902" t="s">
        <v>1829</v>
      </c>
    </row>
    <row r="903" spans="1:18" x14ac:dyDescent="0.3">
      <c r="A903">
        <v>18273540</v>
      </c>
      <c r="B903" t="s">
        <v>1221</v>
      </c>
      <c r="C903">
        <v>1</v>
      </c>
      <c r="D903" t="s">
        <v>99</v>
      </c>
      <c r="E903" t="s">
        <v>761</v>
      </c>
      <c r="F903">
        <v>77.118344500000006</v>
      </c>
      <c r="G903">
        <v>28.647538000000001</v>
      </c>
      <c r="H903" t="s">
        <v>1222</v>
      </c>
      <c r="I903" t="s">
        <v>102</v>
      </c>
      <c r="J903" t="s">
        <v>103</v>
      </c>
      <c r="K903" t="s">
        <v>103</v>
      </c>
      <c r="L903" t="s">
        <v>23</v>
      </c>
      <c r="M903" t="s">
        <v>23</v>
      </c>
      <c r="N903">
        <v>3</v>
      </c>
      <c r="O903">
        <v>196</v>
      </c>
      <c r="P903">
        <v>1250</v>
      </c>
      <c r="Q903">
        <v>3.7</v>
      </c>
      <c r="R903" t="s">
        <v>2466</v>
      </c>
    </row>
    <row r="904" spans="1:18" x14ac:dyDescent="0.3">
      <c r="A904">
        <v>8911</v>
      </c>
      <c r="B904" t="s">
        <v>2467</v>
      </c>
      <c r="C904">
        <v>1</v>
      </c>
      <c r="D904" t="s">
        <v>99</v>
      </c>
      <c r="E904" t="s">
        <v>143</v>
      </c>
      <c r="F904">
        <v>77.21962843</v>
      </c>
      <c r="G904">
        <v>28.62913863</v>
      </c>
      <c r="H904" t="s">
        <v>2468</v>
      </c>
      <c r="I904" t="s">
        <v>102</v>
      </c>
      <c r="J904" t="s">
        <v>103</v>
      </c>
      <c r="K904" t="s">
        <v>23</v>
      </c>
      <c r="L904" t="s">
        <v>23</v>
      </c>
      <c r="M904" t="s">
        <v>23</v>
      </c>
      <c r="N904">
        <v>3</v>
      </c>
      <c r="O904">
        <v>1058</v>
      </c>
      <c r="P904">
        <v>1250</v>
      </c>
      <c r="Q904">
        <v>3.6</v>
      </c>
      <c r="R904" t="s">
        <v>997</v>
      </c>
    </row>
    <row r="905" spans="1:18" x14ac:dyDescent="0.3">
      <c r="A905">
        <v>309741</v>
      </c>
      <c r="B905" t="s">
        <v>2467</v>
      </c>
      <c r="C905">
        <v>1</v>
      </c>
      <c r="D905" t="s">
        <v>99</v>
      </c>
      <c r="E905" t="s">
        <v>375</v>
      </c>
      <c r="F905">
        <v>77.243515400000007</v>
      </c>
      <c r="G905">
        <v>28.5341433</v>
      </c>
      <c r="H905" t="s">
        <v>885</v>
      </c>
      <c r="I905" t="s">
        <v>102</v>
      </c>
      <c r="J905" t="s">
        <v>103</v>
      </c>
      <c r="K905" t="s">
        <v>23</v>
      </c>
      <c r="L905" t="s">
        <v>23</v>
      </c>
      <c r="M905" t="s">
        <v>23</v>
      </c>
      <c r="N905">
        <v>3</v>
      </c>
      <c r="O905">
        <v>90</v>
      </c>
      <c r="P905">
        <v>1250</v>
      </c>
      <c r="Q905">
        <v>3.4</v>
      </c>
      <c r="R905" t="s">
        <v>2469</v>
      </c>
    </row>
    <row r="906" spans="1:18" x14ac:dyDescent="0.3">
      <c r="A906">
        <v>310768</v>
      </c>
      <c r="B906" t="s">
        <v>2470</v>
      </c>
      <c r="C906">
        <v>1</v>
      </c>
      <c r="D906" t="s">
        <v>99</v>
      </c>
      <c r="E906" t="s">
        <v>761</v>
      </c>
      <c r="F906">
        <v>77.119954100000001</v>
      </c>
      <c r="G906">
        <v>28.647455900000001</v>
      </c>
      <c r="H906" t="s">
        <v>2150</v>
      </c>
      <c r="I906" t="s">
        <v>102</v>
      </c>
      <c r="J906" t="s">
        <v>103</v>
      </c>
      <c r="K906" t="s">
        <v>103</v>
      </c>
      <c r="L906" t="s">
        <v>23</v>
      </c>
      <c r="M906" t="s">
        <v>23</v>
      </c>
      <c r="N906">
        <v>3</v>
      </c>
      <c r="O906">
        <v>374</v>
      </c>
      <c r="P906">
        <v>1250</v>
      </c>
      <c r="Q906">
        <v>3.8</v>
      </c>
      <c r="R906" t="s">
        <v>2471</v>
      </c>
    </row>
    <row r="907" spans="1:18" x14ac:dyDescent="0.3">
      <c r="A907">
        <v>1056</v>
      </c>
      <c r="B907" t="s">
        <v>2472</v>
      </c>
      <c r="C907">
        <v>1</v>
      </c>
      <c r="D907" t="s">
        <v>99</v>
      </c>
      <c r="E907" t="s">
        <v>502</v>
      </c>
      <c r="F907">
        <v>77.234425400000006</v>
      </c>
      <c r="G907">
        <v>28.5508679</v>
      </c>
      <c r="H907" t="s">
        <v>248</v>
      </c>
      <c r="I907" t="s">
        <v>102</v>
      </c>
      <c r="J907" t="s">
        <v>103</v>
      </c>
      <c r="K907" t="s">
        <v>23</v>
      </c>
      <c r="L907" t="s">
        <v>23</v>
      </c>
      <c r="M907" t="s">
        <v>23</v>
      </c>
      <c r="N907">
        <v>3</v>
      </c>
      <c r="O907">
        <v>229</v>
      </c>
      <c r="P907">
        <v>1250</v>
      </c>
      <c r="Q907">
        <v>3.6</v>
      </c>
      <c r="R907" t="s">
        <v>2473</v>
      </c>
    </row>
    <row r="908" spans="1:18" x14ac:dyDescent="0.3">
      <c r="A908">
        <v>308801</v>
      </c>
      <c r="B908" t="s">
        <v>2474</v>
      </c>
      <c r="C908">
        <v>1</v>
      </c>
      <c r="D908" t="s">
        <v>99</v>
      </c>
      <c r="E908" t="s">
        <v>2152</v>
      </c>
      <c r="F908">
        <v>77.296355599999998</v>
      </c>
      <c r="G908">
        <v>28.592520199999999</v>
      </c>
      <c r="H908" t="s">
        <v>604</v>
      </c>
      <c r="I908" t="s">
        <v>102</v>
      </c>
      <c r="J908" t="s">
        <v>103</v>
      </c>
      <c r="K908" t="s">
        <v>23</v>
      </c>
      <c r="L908" t="s">
        <v>23</v>
      </c>
      <c r="M908" t="s">
        <v>23</v>
      </c>
      <c r="N908">
        <v>3</v>
      </c>
      <c r="O908">
        <v>131</v>
      </c>
      <c r="P908">
        <v>1250</v>
      </c>
      <c r="Q908">
        <v>3.3</v>
      </c>
      <c r="R908" t="s">
        <v>2475</v>
      </c>
    </row>
    <row r="909" spans="1:18" x14ac:dyDescent="0.3">
      <c r="A909">
        <v>311423</v>
      </c>
      <c r="B909" t="s">
        <v>2467</v>
      </c>
      <c r="C909">
        <v>1</v>
      </c>
      <c r="D909" t="s">
        <v>99</v>
      </c>
      <c r="E909" t="s">
        <v>2476</v>
      </c>
      <c r="F909">
        <v>77.156134839999993</v>
      </c>
      <c r="G909">
        <v>28.542600270000001</v>
      </c>
      <c r="H909" t="s">
        <v>885</v>
      </c>
      <c r="I909" t="s">
        <v>102</v>
      </c>
      <c r="J909" t="s">
        <v>23</v>
      </c>
      <c r="K909" t="s">
        <v>23</v>
      </c>
      <c r="L909" t="s">
        <v>23</v>
      </c>
      <c r="M909" t="s">
        <v>23</v>
      </c>
      <c r="N909">
        <v>3</v>
      </c>
      <c r="O909">
        <v>170</v>
      </c>
      <c r="P909">
        <v>1250</v>
      </c>
      <c r="Q909">
        <v>3.8</v>
      </c>
      <c r="R909" t="s">
        <v>1969</v>
      </c>
    </row>
    <row r="910" spans="1:18" x14ac:dyDescent="0.3">
      <c r="A910">
        <v>703</v>
      </c>
      <c r="B910" t="s">
        <v>2477</v>
      </c>
      <c r="C910">
        <v>1</v>
      </c>
      <c r="D910" t="s">
        <v>99</v>
      </c>
      <c r="E910" t="s">
        <v>2478</v>
      </c>
      <c r="F910">
        <v>77.238584399999993</v>
      </c>
      <c r="G910">
        <v>28.5366985</v>
      </c>
      <c r="H910" t="s">
        <v>1363</v>
      </c>
      <c r="I910" t="s">
        <v>102</v>
      </c>
      <c r="J910" t="s">
        <v>103</v>
      </c>
      <c r="K910" t="s">
        <v>103</v>
      </c>
      <c r="L910" t="s">
        <v>23</v>
      </c>
      <c r="M910" t="s">
        <v>23</v>
      </c>
      <c r="N910">
        <v>3</v>
      </c>
      <c r="O910">
        <v>142</v>
      </c>
      <c r="P910">
        <v>1250</v>
      </c>
      <c r="Q910">
        <v>2.8</v>
      </c>
      <c r="R910" t="s">
        <v>2479</v>
      </c>
    </row>
    <row r="911" spans="1:18" x14ac:dyDescent="0.3">
      <c r="A911">
        <v>18261158</v>
      </c>
      <c r="B911" t="s">
        <v>2480</v>
      </c>
      <c r="C911">
        <v>1</v>
      </c>
      <c r="D911" t="s">
        <v>99</v>
      </c>
      <c r="E911" t="s">
        <v>2115</v>
      </c>
      <c r="F911">
        <v>77.091393999999994</v>
      </c>
      <c r="G911">
        <v>28.629112200000002</v>
      </c>
      <c r="H911" t="s">
        <v>478</v>
      </c>
      <c r="I911" t="s">
        <v>102</v>
      </c>
      <c r="J911" t="s">
        <v>23</v>
      </c>
      <c r="K911" t="s">
        <v>103</v>
      </c>
      <c r="L911" t="s">
        <v>23</v>
      </c>
      <c r="M911" t="s">
        <v>23</v>
      </c>
      <c r="N911">
        <v>3</v>
      </c>
      <c r="O911">
        <v>128</v>
      </c>
      <c r="P911">
        <v>1250</v>
      </c>
      <c r="Q911">
        <v>3.8</v>
      </c>
      <c r="R911" t="s">
        <v>2481</v>
      </c>
    </row>
    <row r="912" spans="1:18" x14ac:dyDescent="0.3">
      <c r="A912">
        <v>307060</v>
      </c>
      <c r="B912" t="s">
        <v>2482</v>
      </c>
      <c r="C912">
        <v>1</v>
      </c>
      <c r="D912" t="s">
        <v>99</v>
      </c>
      <c r="E912" t="s">
        <v>174</v>
      </c>
      <c r="F912">
        <v>77.220800800000006</v>
      </c>
      <c r="G912">
        <v>28.633951100000001</v>
      </c>
      <c r="H912" t="s">
        <v>885</v>
      </c>
      <c r="I912" t="s">
        <v>102</v>
      </c>
      <c r="J912" t="s">
        <v>103</v>
      </c>
      <c r="K912" t="s">
        <v>23</v>
      </c>
      <c r="L912" t="s">
        <v>23</v>
      </c>
      <c r="M912" t="s">
        <v>23</v>
      </c>
      <c r="N912">
        <v>3</v>
      </c>
      <c r="O912">
        <v>645</v>
      </c>
      <c r="P912">
        <v>1250</v>
      </c>
      <c r="Q912">
        <v>3.8</v>
      </c>
      <c r="R912" t="s">
        <v>2483</v>
      </c>
    </row>
    <row r="913" spans="1:18" x14ac:dyDescent="0.3">
      <c r="A913">
        <v>18408585</v>
      </c>
      <c r="B913" t="s">
        <v>989</v>
      </c>
      <c r="C913">
        <v>1</v>
      </c>
      <c r="D913" t="s">
        <v>1551</v>
      </c>
      <c r="E913" t="s">
        <v>1818</v>
      </c>
      <c r="F913">
        <v>78.067079000000007</v>
      </c>
      <c r="G913">
        <v>30.359722000000001</v>
      </c>
      <c r="H913" t="s">
        <v>1185</v>
      </c>
      <c r="I913" t="s">
        <v>102</v>
      </c>
      <c r="J913" t="s">
        <v>23</v>
      </c>
      <c r="K913" t="s">
        <v>23</v>
      </c>
      <c r="L913" t="s">
        <v>23</v>
      </c>
      <c r="M913" t="s">
        <v>23</v>
      </c>
      <c r="N913">
        <v>4</v>
      </c>
      <c r="O913">
        <v>98</v>
      </c>
      <c r="P913">
        <v>1250</v>
      </c>
      <c r="Q913">
        <v>4</v>
      </c>
      <c r="R913" t="s">
        <v>2225</v>
      </c>
    </row>
    <row r="914" spans="1:18" x14ac:dyDescent="0.3">
      <c r="A914">
        <v>18435794</v>
      </c>
      <c r="B914" t="s">
        <v>2484</v>
      </c>
      <c r="C914">
        <v>1</v>
      </c>
      <c r="D914" t="s">
        <v>178</v>
      </c>
      <c r="E914" t="s">
        <v>347</v>
      </c>
      <c r="F914">
        <v>77.071557100000007</v>
      </c>
      <c r="G914">
        <v>28.462144899999998</v>
      </c>
      <c r="H914" t="s">
        <v>2485</v>
      </c>
      <c r="I914" t="s">
        <v>102</v>
      </c>
      <c r="J914" t="s">
        <v>103</v>
      </c>
      <c r="K914" t="s">
        <v>23</v>
      </c>
      <c r="L914" t="s">
        <v>23</v>
      </c>
      <c r="M914" t="s">
        <v>23</v>
      </c>
      <c r="N914">
        <v>3</v>
      </c>
      <c r="O914">
        <v>166</v>
      </c>
      <c r="P914">
        <v>1250</v>
      </c>
      <c r="Q914">
        <v>4.4000000000000004</v>
      </c>
      <c r="R914" t="s">
        <v>2486</v>
      </c>
    </row>
    <row r="915" spans="1:18" x14ac:dyDescent="0.3">
      <c r="A915">
        <v>309125</v>
      </c>
      <c r="B915" t="s">
        <v>2487</v>
      </c>
      <c r="C915">
        <v>1</v>
      </c>
      <c r="D915" t="s">
        <v>178</v>
      </c>
      <c r="E915" t="s">
        <v>995</v>
      </c>
      <c r="F915">
        <v>77.094698899999997</v>
      </c>
      <c r="G915">
        <v>28.460408699999999</v>
      </c>
      <c r="H915" t="s">
        <v>35</v>
      </c>
      <c r="I915" t="s">
        <v>102</v>
      </c>
      <c r="J915" t="s">
        <v>103</v>
      </c>
      <c r="K915" t="s">
        <v>23</v>
      </c>
      <c r="L915" t="s">
        <v>23</v>
      </c>
      <c r="M915" t="s">
        <v>23</v>
      </c>
      <c r="N915">
        <v>3</v>
      </c>
      <c r="O915">
        <v>106</v>
      </c>
      <c r="P915">
        <v>1250</v>
      </c>
      <c r="Q915">
        <v>3.9</v>
      </c>
      <c r="R915" t="s">
        <v>2488</v>
      </c>
    </row>
    <row r="916" spans="1:18" x14ac:dyDescent="0.3">
      <c r="A916">
        <v>18381235</v>
      </c>
      <c r="B916" t="s">
        <v>2465</v>
      </c>
      <c r="C916">
        <v>1</v>
      </c>
      <c r="D916" t="s">
        <v>178</v>
      </c>
      <c r="E916" t="s">
        <v>654</v>
      </c>
      <c r="F916">
        <v>77.058018000000004</v>
      </c>
      <c r="G916">
        <v>28.434540999999999</v>
      </c>
      <c r="H916" t="s">
        <v>624</v>
      </c>
      <c r="I916" t="s">
        <v>102</v>
      </c>
      <c r="J916" t="s">
        <v>23</v>
      </c>
      <c r="K916" t="s">
        <v>103</v>
      </c>
      <c r="L916" t="s">
        <v>23</v>
      </c>
      <c r="M916" t="s">
        <v>23</v>
      </c>
      <c r="N916">
        <v>3</v>
      </c>
      <c r="O916">
        <v>21</v>
      </c>
      <c r="P916">
        <v>1250</v>
      </c>
      <c r="Q916">
        <v>3.7</v>
      </c>
      <c r="R916" t="s">
        <v>2489</v>
      </c>
    </row>
    <row r="917" spans="1:18" x14ac:dyDescent="0.3">
      <c r="A917">
        <v>18383453</v>
      </c>
      <c r="B917" t="s">
        <v>2350</v>
      </c>
      <c r="C917">
        <v>1</v>
      </c>
      <c r="D917" t="s">
        <v>178</v>
      </c>
      <c r="E917" t="s">
        <v>623</v>
      </c>
      <c r="F917">
        <v>77.088867699999994</v>
      </c>
      <c r="G917">
        <v>28.495763</v>
      </c>
      <c r="H917" t="s">
        <v>1644</v>
      </c>
      <c r="I917" t="s">
        <v>102</v>
      </c>
      <c r="J917" t="s">
        <v>103</v>
      </c>
      <c r="K917" t="s">
        <v>23</v>
      </c>
      <c r="L917" t="s">
        <v>23</v>
      </c>
      <c r="M917" t="s">
        <v>23</v>
      </c>
      <c r="N917">
        <v>3</v>
      </c>
      <c r="O917">
        <v>230</v>
      </c>
      <c r="P917">
        <v>1250</v>
      </c>
      <c r="Q917">
        <v>3.9</v>
      </c>
      <c r="R917" t="s">
        <v>2490</v>
      </c>
    </row>
    <row r="918" spans="1:18" x14ac:dyDescent="0.3">
      <c r="A918">
        <v>18440171</v>
      </c>
      <c r="B918" t="s">
        <v>2467</v>
      </c>
      <c r="C918">
        <v>1</v>
      </c>
      <c r="D918" t="s">
        <v>336</v>
      </c>
      <c r="E918" t="s">
        <v>2491</v>
      </c>
      <c r="F918">
        <v>77.353663400000002</v>
      </c>
      <c r="G918">
        <v>28.574308599999998</v>
      </c>
      <c r="H918" t="s">
        <v>110</v>
      </c>
      <c r="I918" t="s">
        <v>102</v>
      </c>
      <c r="J918" t="s">
        <v>23</v>
      </c>
      <c r="K918" t="s">
        <v>23</v>
      </c>
      <c r="L918" t="s">
        <v>23</v>
      </c>
      <c r="M918" t="s">
        <v>23</v>
      </c>
      <c r="N918">
        <v>3</v>
      </c>
      <c r="O918">
        <v>3</v>
      </c>
      <c r="P918">
        <v>1250</v>
      </c>
      <c r="Q918">
        <v>1</v>
      </c>
      <c r="R918" t="s">
        <v>2492</v>
      </c>
    </row>
    <row r="919" spans="1:18" x14ac:dyDescent="0.3">
      <c r="A919">
        <v>18376494</v>
      </c>
      <c r="B919" t="s">
        <v>2493</v>
      </c>
      <c r="C919">
        <v>1</v>
      </c>
      <c r="D919" t="s">
        <v>99</v>
      </c>
      <c r="E919" t="s">
        <v>106</v>
      </c>
      <c r="F919">
        <v>77.173589500000006</v>
      </c>
      <c r="G919">
        <v>28.5974082</v>
      </c>
      <c r="H919" t="s">
        <v>2494</v>
      </c>
      <c r="I919" t="s">
        <v>102</v>
      </c>
      <c r="J919" t="s">
        <v>23</v>
      </c>
      <c r="K919" t="s">
        <v>23</v>
      </c>
      <c r="L919" t="s">
        <v>23</v>
      </c>
      <c r="M919" t="s">
        <v>23</v>
      </c>
      <c r="N919">
        <v>3</v>
      </c>
      <c r="O919">
        <v>20</v>
      </c>
      <c r="P919">
        <v>1200</v>
      </c>
      <c r="Q919">
        <v>3.8</v>
      </c>
      <c r="R919" t="s">
        <v>2495</v>
      </c>
    </row>
    <row r="920" spans="1:18" x14ac:dyDescent="0.3">
      <c r="A920">
        <v>17977777</v>
      </c>
      <c r="B920" t="s">
        <v>2366</v>
      </c>
      <c r="C920">
        <v>1</v>
      </c>
      <c r="D920" t="s">
        <v>99</v>
      </c>
      <c r="E920" t="s">
        <v>603</v>
      </c>
      <c r="F920">
        <v>77.101422900000003</v>
      </c>
      <c r="G920">
        <v>28.625534399999999</v>
      </c>
      <c r="H920" t="s">
        <v>604</v>
      </c>
      <c r="I920" t="s">
        <v>102</v>
      </c>
      <c r="J920" t="s">
        <v>23</v>
      </c>
      <c r="K920" t="s">
        <v>23</v>
      </c>
      <c r="L920" t="s">
        <v>23</v>
      </c>
      <c r="M920" t="s">
        <v>23</v>
      </c>
      <c r="N920">
        <v>3</v>
      </c>
      <c r="O920">
        <v>621</v>
      </c>
      <c r="P920">
        <v>1200</v>
      </c>
      <c r="Q920">
        <v>4.2</v>
      </c>
      <c r="R920" t="s">
        <v>2117</v>
      </c>
    </row>
    <row r="921" spans="1:18" x14ac:dyDescent="0.3">
      <c r="A921">
        <v>302456</v>
      </c>
      <c r="B921" t="s">
        <v>2496</v>
      </c>
      <c r="C921">
        <v>1</v>
      </c>
      <c r="D921" t="s">
        <v>99</v>
      </c>
      <c r="E921" t="s">
        <v>528</v>
      </c>
      <c r="F921">
        <v>77.142390199999994</v>
      </c>
      <c r="G921">
        <v>28.652900200000001</v>
      </c>
      <c r="H921" t="s">
        <v>604</v>
      </c>
      <c r="I921" t="s">
        <v>102</v>
      </c>
      <c r="J921" t="s">
        <v>103</v>
      </c>
      <c r="K921" t="s">
        <v>23</v>
      </c>
      <c r="L921" t="s">
        <v>23</v>
      </c>
      <c r="M921" t="s">
        <v>23</v>
      </c>
      <c r="N921">
        <v>3</v>
      </c>
      <c r="O921">
        <v>15</v>
      </c>
      <c r="P921">
        <v>1200</v>
      </c>
      <c r="Q921">
        <v>2.8</v>
      </c>
      <c r="R921" t="s">
        <v>2497</v>
      </c>
    </row>
    <row r="922" spans="1:18" x14ac:dyDescent="0.3">
      <c r="A922">
        <v>1547</v>
      </c>
      <c r="B922" t="s">
        <v>2498</v>
      </c>
      <c r="C922">
        <v>1</v>
      </c>
      <c r="D922" t="s">
        <v>99</v>
      </c>
      <c r="E922" t="s">
        <v>1753</v>
      </c>
      <c r="F922">
        <v>77.286114900000001</v>
      </c>
      <c r="G922">
        <v>28.6370319</v>
      </c>
      <c r="H922" t="s">
        <v>700</v>
      </c>
      <c r="I922" t="s">
        <v>102</v>
      </c>
      <c r="J922" t="s">
        <v>103</v>
      </c>
      <c r="K922" t="s">
        <v>23</v>
      </c>
      <c r="L922" t="s">
        <v>23</v>
      </c>
      <c r="M922" t="s">
        <v>23</v>
      </c>
      <c r="N922">
        <v>3</v>
      </c>
      <c r="O922">
        <v>132</v>
      </c>
      <c r="P922">
        <v>1200</v>
      </c>
      <c r="Q922">
        <v>2.7</v>
      </c>
      <c r="R922" t="s">
        <v>2499</v>
      </c>
    </row>
    <row r="923" spans="1:18" x14ac:dyDescent="0.3">
      <c r="A923">
        <v>311030</v>
      </c>
      <c r="B923" t="s">
        <v>2500</v>
      </c>
      <c r="C923">
        <v>1</v>
      </c>
      <c r="D923" t="s">
        <v>99</v>
      </c>
      <c r="E923" t="s">
        <v>1720</v>
      </c>
      <c r="F923">
        <v>77.225216099999997</v>
      </c>
      <c r="G923">
        <v>28.676290300000002</v>
      </c>
      <c r="H923" t="s">
        <v>2501</v>
      </c>
      <c r="I923" t="s">
        <v>102</v>
      </c>
      <c r="J923" t="s">
        <v>103</v>
      </c>
      <c r="K923" t="s">
        <v>23</v>
      </c>
      <c r="L923" t="s">
        <v>23</v>
      </c>
      <c r="M923" t="s">
        <v>23</v>
      </c>
      <c r="N923">
        <v>3</v>
      </c>
      <c r="O923">
        <v>282</v>
      </c>
      <c r="P923">
        <v>1200</v>
      </c>
      <c r="Q923">
        <v>3.5</v>
      </c>
      <c r="R923" t="s">
        <v>2502</v>
      </c>
    </row>
    <row r="924" spans="1:18" x14ac:dyDescent="0.3">
      <c r="A924">
        <v>310664</v>
      </c>
      <c r="B924" t="s">
        <v>2503</v>
      </c>
      <c r="C924">
        <v>1</v>
      </c>
      <c r="D924" t="s">
        <v>99</v>
      </c>
      <c r="E924" t="s">
        <v>2504</v>
      </c>
      <c r="F924">
        <v>77.321676699999998</v>
      </c>
      <c r="G924">
        <v>28.6758998</v>
      </c>
      <c r="H924" t="s">
        <v>700</v>
      </c>
      <c r="I924" t="s">
        <v>102</v>
      </c>
      <c r="J924" t="s">
        <v>103</v>
      </c>
      <c r="K924" t="s">
        <v>103</v>
      </c>
      <c r="L924" t="s">
        <v>23</v>
      </c>
      <c r="M924" t="s">
        <v>23</v>
      </c>
      <c r="N924">
        <v>3</v>
      </c>
      <c r="O924">
        <v>56</v>
      </c>
      <c r="P924">
        <v>1200</v>
      </c>
      <c r="Q924">
        <v>3.3</v>
      </c>
      <c r="R924" t="s">
        <v>2505</v>
      </c>
    </row>
    <row r="925" spans="1:18" x14ac:dyDescent="0.3">
      <c r="A925">
        <v>18337908</v>
      </c>
      <c r="B925" t="s">
        <v>2506</v>
      </c>
      <c r="C925">
        <v>1</v>
      </c>
      <c r="D925" t="s">
        <v>99</v>
      </c>
      <c r="E925" t="s">
        <v>634</v>
      </c>
      <c r="F925">
        <v>77.1442598</v>
      </c>
      <c r="G925">
        <v>28.499628099999999</v>
      </c>
      <c r="H925" t="s">
        <v>1644</v>
      </c>
      <c r="I925" t="s">
        <v>102</v>
      </c>
      <c r="J925" t="s">
        <v>23</v>
      </c>
      <c r="K925" t="s">
        <v>23</v>
      </c>
      <c r="L925" t="s">
        <v>23</v>
      </c>
      <c r="M925" t="s">
        <v>23</v>
      </c>
      <c r="N925">
        <v>3</v>
      </c>
      <c r="O925">
        <v>1</v>
      </c>
      <c r="P925">
        <v>1200</v>
      </c>
      <c r="Q925">
        <v>1</v>
      </c>
      <c r="R925" t="s">
        <v>2337</v>
      </c>
    </row>
    <row r="926" spans="1:18" x14ac:dyDescent="0.3">
      <c r="A926">
        <v>18381259</v>
      </c>
      <c r="B926" t="s">
        <v>2507</v>
      </c>
      <c r="C926">
        <v>1</v>
      </c>
      <c r="D926" t="s">
        <v>99</v>
      </c>
      <c r="E926" t="s">
        <v>761</v>
      </c>
      <c r="F926">
        <v>77.117921999999993</v>
      </c>
      <c r="G926">
        <v>28.647321000000002</v>
      </c>
      <c r="H926" t="s">
        <v>2508</v>
      </c>
      <c r="I926" t="s">
        <v>102</v>
      </c>
      <c r="J926" t="s">
        <v>103</v>
      </c>
      <c r="K926" t="s">
        <v>103</v>
      </c>
      <c r="L926" t="s">
        <v>23</v>
      </c>
      <c r="M926" t="s">
        <v>23</v>
      </c>
      <c r="N926">
        <v>3</v>
      </c>
      <c r="O926">
        <v>153</v>
      </c>
      <c r="P926">
        <v>1200</v>
      </c>
      <c r="Q926">
        <v>4.0999999999999996</v>
      </c>
      <c r="R926" t="s">
        <v>2509</v>
      </c>
    </row>
    <row r="927" spans="1:18" x14ac:dyDescent="0.3">
      <c r="A927">
        <v>93</v>
      </c>
      <c r="B927" t="s">
        <v>2510</v>
      </c>
      <c r="C927">
        <v>1</v>
      </c>
      <c r="D927" t="s">
        <v>99</v>
      </c>
      <c r="E927" t="s">
        <v>743</v>
      </c>
      <c r="F927">
        <v>77.219228900000005</v>
      </c>
      <c r="G927">
        <v>28.568427700000001</v>
      </c>
      <c r="H927" t="s">
        <v>744</v>
      </c>
      <c r="I927" t="s">
        <v>102</v>
      </c>
      <c r="J927" t="s">
        <v>103</v>
      </c>
      <c r="K927" t="s">
        <v>23</v>
      </c>
      <c r="L927" t="s">
        <v>23</v>
      </c>
      <c r="M927" t="s">
        <v>23</v>
      </c>
      <c r="N927">
        <v>3</v>
      </c>
      <c r="O927">
        <v>31</v>
      </c>
      <c r="P927">
        <v>1200</v>
      </c>
      <c r="Q927">
        <v>2.7</v>
      </c>
      <c r="R927" t="s">
        <v>2511</v>
      </c>
    </row>
    <row r="928" spans="1:18" x14ac:dyDescent="0.3">
      <c r="A928">
        <v>18336213</v>
      </c>
      <c r="B928" t="s">
        <v>2512</v>
      </c>
      <c r="C928">
        <v>1</v>
      </c>
      <c r="D928" t="s">
        <v>99</v>
      </c>
      <c r="E928" t="s">
        <v>303</v>
      </c>
      <c r="F928">
        <v>77.2511121</v>
      </c>
      <c r="G928">
        <v>28.551470999999999</v>
      </c>
      <c r="H928" t="s">
        <v>2513</v>
      </c>
      <c r="I928" t="s">
        <v>102</v>
      </c>
      <c r="J928" t="s">
        <v>23</v>
      </c>
      <c r="K928" t="s">
        <v>103</v>
      </c>
      <c r="L928" t="s">
        <v>23</v>
      </c>
      <c r="M928" t="s">
        <v>23</v>
      </c>
      <c r="N928">
        <v>3</v>
      </c>
      <c r="O928">
        <v>3</v>
      </c>
      <c r="P928">
        <v>1200</v>
      </c>
      <c r="Q928">
        <v>1</v>
      </c>
      <c r="R928" t="s">
        <v>2514</v>
      </c>
    </row>
    <row r="929" spans="1:18" x14ac:dyDescent="0.3">
      <c r="A929">
        <v>312437</v>
      </c>
      <c r="B929" t="s">
        <v>2515</v>
      </c>
      <c r="C929">
        <v>1</v>
      </c>
      <c r="D929" t="s">
        <v>99</v>
      </c>
      <c r="E929" t="s">
        <v>688</v>
      </c>
      <c r="F929">
        <v>77.194932800000004</v>
      </c>
      <c r="G929">
        <v>28.5542208</v>
      </c>
      <c r="H929" t="s">
        <v>2516</v>
      </c>
      <c r="I929" t="s">
        <v>102</v>
      </c>
      <c r="J929" t="s">
        <v>103</v>
      </c>
      <c r="K929" t="s">
        <v>23</v>
      </c>
      <c r="L929" t="s">
        <v>23</v>
      </c>
      <c r="M929" t="s">
        <v>23</v>
      </c>
      <c r="N929">
        <v>3</v>
      </c>
      <c r="O929">
        <v>379</v>
      </c>
      <c r="P929">
        <v>1200</v>
      </c>
      <c r="Q929">
        <v>3.7</v>
      </c>
      <c r="R929" t="s">
        <v>2517</v>
      </c>
    </row>
    <row r="930" spans="1:18" x14ac:dyDescent="0.3">
      <c r="A930">
        <v>306245</v>
      </c>
      <c r="B930" t="s">
        <v>2518</v>
      </c>
      <c r="C930">
        <v>1</v>
      </c>
      <c r="D930" t="s">
        <v>99</v>
      </c>
      <c r="E930" t="s">
        <v>528</v>
      </c>
      <c r="F930">
        <v>77.137553699999998</v>
      </c>
      <c r="G930">
        <v>28.6546314</v>
      </c>
      <c r="H930" t="s">
        <v>2519</v>
      </c>
      <c r="I930" t="s">
        <v>102</v>
      </c>
      <c r="J930" t="s">
        <v>103</v>
      </c>
      <c r="K930" t="s">
        <v>103</v>
      </c>
      <c r="L930" t="s">
        <v>23</v>
      </c>
      <c r="M930" t="s">
        <v>23</v>
      </c>
      <c r="N930">
        <v>3</v>
      </c>
      <c r="O930">
        <v>133</v>
      </c>
      <c r="P930">
        <v>1200</v>
      </c>
      <c r="Q930">
        <v>3.5</v>
      </c>
      <c r="R930" t="s">
        <v>383</v>
      </c>
    </row>
    <row r="931" spans="1:18" x14ac:dyDescent="0.3">
      <c r="A931">
        <v>18378056</v>
      </c>
      <c r="B931" t="s">
        <v>2520</v>
      </c>
      <c r="C931">
        <v>1</v>
      </c>
      <c r="D931" t="s">
        <v>99</v>
      </c>
      <c r="E931" t="s">
        <v>528</v>
      </c>
      <c r="F931">
        <v>77.151982399999994</v>
      </c>
      <c r="G931">
        <v>28.657538299999999</v>
      </c>
      <c r="H931" t="s">
        <v>969</v>
      </c>
      <c r="I931" t="s">
        <v>102</v>
      </c>
      <c r="J931" t="s">
        <v>103</v>
      </c>
      <c r="K931" t="s">
        <v>23</v>
      </c>
      <c r="L931" t="s">
        <v>23</v>
      </c>
      <c r="M931" t="s">
        <v>23</v>
      </c>
      <c r="N931">
        <v>3</v>
      </c>
      <c r="O931">
        <v>21</v>
      </c>
      <c r="P931">
        <v>1200</v>
      </c>
      <c r="Q931">
        <v>3.5</v>
      </c>
      <c r="R931" t="s">
        <v>2521</v>
      </c>
    </row>
    <row r="932" spans="1:18" x14ac:dyDescent="0.3">
      <c r="A932">
        <v>305525</v>
      </c>
      <c r="B932" t="s">
        <v>2522</v>
      </c>
      <c r="C932">
        <v>1</v>
      </c>
      <c r="D932" t="s">
        <v>99</v>
      </c>
      <c r="E932" t="s">
        <v>2523</v>
      </c>
      <c r="F932">
        <v>77.241909100000001</v>
      </c>
      <c r="G932">
        <v>28.613167600000001</v>
      </c>
      <c r="H932" t="s">
        <v>2524</v>
      </c>
      <c r="I932" t="s">
        <v>102</v>
      </c>
      <c r="J932" t="s">
        <v>23</v>
      </c>
      <c r="K932" t="s">
        <v>23</v>
      </c>
      <c r="L932" t="s">
        <v>23</v>
      </c>
      <c r="M932" t="s">
        <v>23</v>
      </c>
      <c r="N932">
        <v>3</v>
      </c>
      <c r="O932">
        <v>2213</v>
      </c>
      <c r="P932">
        <v>1200</v>
      </c>
      <c r="Q932">
        <v>4.5</v>
      </c>
      <c r="R932" t="s">
        <v>2525</v>
      </c>
    </row>
    <row r="933" spans="1:18" x14ac:dyDescent="0.3">
      <c r="A933">
        <v>309188</v>
      </c>
      <c r="B933" t="s">
        <v>2526</v>
      </c>
      <c r="C933">
        <v>1</v>
      </c>
      <c r="D933" t="s">
        <v>99</v>
      </c>
      <c r="E933" t="s">
        <v>1123</v>
      </c>
      <c r="F933">
        <v>77.119768780000001</v>
      </c>
      <c r="G933">
        <v>28.666848309999999</v>
      </c>
      <c r="H933" t="s">
        <v>1363</v>
      </c>
      <c r="I933" t="s">
        <v>102</v>
      </c>
      <c r="J933" t="s">
        <v>103</v>
      </c>
      <c r="K933" t="s">
        <v>103</v>
      </c>
      <c r="L933" t="s">
        <v>23</v>
      </c>
      <c r="M933" t="s">
        <v>23</v>
      </c>
      <c r="N933">
        <v>3</v>
      </c>
      <c r="O933">
        <v>84</v>
      </c>
      <c r="P933">
        <v>1200</v>
      </c>
      <c r="Q933">
        <v>3.4</v>
      </c>
      <c r="R933" t="s">
        <v>2527</v>
      </c>
    </row>
    <row r="934" spans="1:18" x14ac:dyDescent="0.3">
      <c r="A934">
        <v>18245284</v>
      </c>
      <c r="B934" t="s">
        <v>2528</v>
      </c>
      <c r="C934">
        <v>1</v>
      </c>
      <c r="D934" t="s">
        <v>99</v>
      </c>
      <c r="E934" t="s">
        <v>537</v>
      </c>
      <c r="F934">
        <v>77.219474539999993</v>
      </c>
      <c r="G934">
        <v>28.527481389999998</v>
      </c>
      <c r="H934" t="s">
        <v>421</v>
      </c>
      <c r="I934" t="s">
        <v>102</v>
      </c>
      <c r="J934" t="s">
        <v>103</v>
      </c>
      <c r="K934" t="s">
        <v>23</v>
      </c>
      <c r="L934" t="s">
        <v>23</v>
      </c>
      <c r="M934" t="s">
        <v>23</v>
      </c>
      <c r="N934">
        <v>3</v>
      </c>
      <c r="O934">
        <v>217</v>
      </c>
      <c r="P934">
        <v>1200</v>
      </c>
      <c r="Q934">
        <v>3.6</v>
      </c>
      <c r="R934" t="s">
        <v>1834</v>
      </c>
    </row>
    <row r="935" spans="1:18" x14ac:dyDescent="0.3">
      <c r="A935">
        <v>309390</v>
      </c>
      <c r="B935" t="s">
        <v>2529</v>
      </c>
      <c r="C935">
        <v>1</v>
      </c>
      <c r="D935" t="s">
        <v>99</v>
      </c>
      <c r="E935" t="s">
        <v>1240</v>
      </c>
      <c r="F935">
        <v>77.179316499999999</v>
      </c>
      <c r="G935">
        <v>28.695053099999999</v>
      </c>
      <c r="H935" t="s">
        <v>2530</v>
      </c>
      <c r="I935" t="s">
        <v>102</v>
      </c>
      <c r="J935" t="s">
        <v>103</v>
      </c>
      <c r="K935" t="s">
        <v>103</v>
      </c>
      <c r="L935" t="s">
        <v>23</v>
      </c>
      <c r="M935" t="s">
        <v>23</v>
      </c>
      <c r="N935">
        <v>3</v>
      </c>
      <c r="O935">
        <v>274</v>
      </c>
      <c r="P935">
        <v>1200</v>
      </c>
      <c r="Q935">
        <v>3.9</v>
      </c>
      <c r="R935" t="s">
        <v>2531</v>
      </c>
    </row>
    <row r="936" spans="1:18" x14ac:dyDescent="0.3">
      <c r="A936">
        <v>5890</v>
      </c>
      <c r="B936" t="s">
        <v>2532</v>
      </c>
      <c r="C936">
        <v>1</v>
      </c>
      <c r="D936" t="s">
        <v>99</v>
      </c>
      <c r="E936" t="s">
        <v>2533</v>
      </c>
      <c r="F936">
        <v>77.114223199999998</v>
      </c>
      <c r="G936">
        <v>28.7168739</v>
      </c>
      <c r="H936" t="s">
        <v>693</v>
      </c>
      <c r="I936" t="s">
        <v>102</v>
      </c>
      <c r="J936" t="s">
        <v>103</v>
      </c>
      <c r="K936" t="s">
        <v>23</v>
      </c>
      <c r="L936" t="s">
        <v>23</v>
      </c>
      <c r="M936" t="s">
        <v>23</v>
      </c>
      <c r="N936">
        <v>3</v>
      </c>
      <c r="O936">
        <v>134</v>
      </c>
      <c r="P936">
        <v>1200</v>
      </c>
      <c r="Q936">
        <v>3.4</v>
      </c>
      <c r="R936" t="s">
        <v>2534</v>
      </c>
    </row>
    <row r="937" spans="1:18" x14ac:dyDescent="0.3">
      <c r="A937">
        <v>9720</v>
      </c>
      <c r="B937" t="s">
        <v>2467</v>
      </c>
      <c r="C937">
        <v>1</v>
      </c>
      <c r="D937" t="s">
        <v>99</v>
      </c>
      <c r="E937" t="s">
        <v>599</v>
      </c>
      <c r="F937">
        <v>77.219223080000006</v>
      </c>
      <c r="G937">
        <v>28.532302789999999</v>
      </c>
      <c r="H937" t="s">
        <v>885</v>
      </c>
      <c r="I937" t="s">
        <v>102</v>
      </c>
      <c r="J937" t="s">
        <v>23</v>
      </c>
      <c r="K937" t="s">
        <v>23</v>
      </c>
      <c r="L937" t="s">
        <v>23</v>
      </c>
      <c r="M937" t="s">
        <v>23</v>
      </c>
      <c r="N937">
        <v>3</v>
      </c>
      <c r="O937">
        <v>295</v>
      </c>
      <c r="P937">
        <v>1200</v>
      </c>
      <c r="Q937">
        <v>3.5</v>
      </c>
      <c r="R937" t="s">
        <v>794</v>
      </c>
    </row>
    <row r="938" spans="1:18" x14ac:dyDescent="0.3">
      <c r="A938">
        <v>301574</v>
      </c>
      <c r="B938" t="s">
        <v>2535</v>
      </c>
      <c r="C938">
        <v>1</v>
      </c>
      <c r="D938" t="s">
        <v>99</v>
      </c>
      <c r="E938" t="s">
        <v>688</v>
      </c>
      <c r="F938">
        <v>77.194129099999998</v>
      </c>
      <c r="G938">
        <v>28.5534325</v>
      </c>
      <c r="H938" t="s">
        <v>2536</v>
      </c>
      <c r="I938" t="s">
        <v>102</v>
      </c>
      <c r="J938" t="s">
        <v>23</v>
      </c>
      <c r="K938" t="s">
        <v>103</v>
      </c>
      <c r="L938" t="s">
        <v>23</v>
      </c>
      <c r="M938" t="s">
        <v>23</v>
      </c>
      <c r="N938">
        <v>3</v>
      </c>
      <c r="O938">
        <v>552</v>
      </c>
      <c r="P938">
        <v>1200</v>
      </c>
      <c r="Q938">
        <v>3.9</v>
      </c>
      <c r="R938" t="s">
        <v>2537</v>
      </c>
    </row>
    <row r="939" spans="1:18" x14ac:dyDescent="0.3">
      <c r="A939">
        <v>18168125</v>
      </c>
      <c r="B939" t="s">
        <v>2538</v>
      </c>
      <c r="C939">
        <v>1</v>
      </c>
      <c r="D939" t="s">
        <v>99</v>
      </c>
      <c r="E939" t="s">
        <v>143</v>
      </c>
      <c r="F939">
        <v>77.220457999999994</v>
      </c>
      <c r="G939">
        <v>28.627044000000001</v>
      </c>
      <c r="H939" t="s">
        <v>2539</v>
      </c>
      <c r="I939" t="s">
        <v>102</v>
      </c>
      <c r="J939" t="s">
        <v>103</v>
      </c>
      <c r="K939" t="s">
        <v>23</v>
      </c>
      <c r="L939" t="s">
        <v>23</v>
      </c>
      <c r="M939" t="s">
        <v>23</v>
      </c>
      <c r="N939">
        <v>3</v>
      </c>
      <c r="O939">
        <v>555</v>
      </c>
      <c r="P939">
        <v>1200</v>
      </c>
      <c r="Q939">
        <v>3.9</v>
      </c>
      <c r="R939" t="s">
        <v>2540</v>
      </c>
    </row>
    <row r="940" spans="1:18" x14ac:dyDescent="0.3">
      <c r="A940">
        <v>6196</v>
      </c>
      <c r="B940" t="s">
        <v>2541</v>
      </c>
      <c r="C940">
        <v>1</v>
      </c>
      <c r="D940" t="s">
        <v>99</v>
      </c>
      <c r="E940" t="s">
        <v>1482</v>
      </c>
      <c r="F940">
        <v>77.191425100000004</v>
      </c>
      <c r="G940">
        <v>28.708444400000001</v>
      </c>
      <c r="H940" t="s">
        <v>693</v>
      </c>
      <c r="I940" t="s">
        <v>102</v>
      </c>
      <c r="J940" t="s">
        <v>23</v>
      </c>
      <c r="K940" t="s">
        <v>23</v>
      </c>
      <c r="L940" t="s">
        <v>23</v>
      </c>
      <c r="M940" t="s">
        <v>23</v>
      </c>
      <c r="N940">
        <v>3</v>
      </c>
      <c r="O940">
        <v>47</v>
      </c>
      <c r="P940">
        <v>1200</v>
      </c>
      <c r="Q940">
        <v>2.7</v>
      </c>
      <c r="R940" t="s">
        <v>2542</v>
      </c>
    </row>
    <row r="941" spans="1:18" x14ac:dyDescent="0.3">
      <c r="A941">
        <v>476</v>
      </c>
      <c r="B941" t="s">
        <v>1507</v>
      </c>
      <c r="C941">
        <v>1</v>
      </c>
      <c r="D941" t="s">
        <v>99</v>
      </c>
      <c r="E941" t="s">
        <v>1123</v>
      </c>
      <c r="F941">
        <v>77.134155820000004</v>
      </c>
      <c r="G941">
        <v>28.671035280000002</v>
      </c>
      <c r="H941" t="s">
        <v>693</v>
      </c>
      <c r="I941" t="s">
        <v>102</v>
      </c>
      <c r="J941" t="s">
        <v>103</v>
      </c>
      <c r="K941" t="s">
        <v>103</v>
      </c>
      <c r="L941" t="s">
        <v>23</v>
      </c>
      <c r="M941" t="s">
        <v>23</v>
      </c>
      <c r="N941">
        <v>3</v>
      </c>
      <c r="O941">
        <v>70</v>
      </c>
      <c r="P941">
        <v>1200</v>
      </c>
      <c r="Q941">
        <v>2.5</v>
      </c>
      <c r="R941" t="s">
        <v>1568</v>
      </c>
    </row>
    <row r="942" spans="1:18" x14ac:dyDescent="0.3">
      <c r="A942">
        <v>18332009</v>
      </c>
      <c r="B942" t="s">
        <v>2543</v>
      </c>
      <c r="C942">
        <v>1</v>
      </c>
      <c r="D942" t="s">
        <v>99</v>
      </c>
      <c r="E942" t="s">
        <v>2544</v>
      </c>
      <c r="F942">
        <v>77.081525600000006</v>
      </c>
      <c r="G942">
        <v>28.629820200000001</v>
      </c>
      <c r="H942" t="s">
        <v>2545</v>
      </c>
      <c r="I942" t="s">
        <v>102</v>
      </c>
      <c r="J942" t="s">
        <v>103</v>
      </c>
      <c r="K942" t="s">
        <v>103</v>
      </c>
      <c r="L942" t="s">
        <v>23</v>
      </c>
      <c r="M942" t="s">
        <v>23</v>
      </c>
      <c r="N942">
        <v>3</v>
      </c>
      <c r="O942">
        <v>35</v>
      </c>
      <c r="P942">
        <v>1200</v>
      </c>
      <c r="Q942">
        <v>3.4</v>
      </c>
      <c r="R942" t="s">
        <v>1285</v>
      </c>
    </row>
    <row r="943" spans="1:18" x14ac:dyDescent="0.3">
      <c r="A943">
        <v>8689</v>
      </c>
      <c r="B943" t="s">
        <v>2546</v>
      </c>
      <c r="C943">
        <v>1</v>
      </c>
      <c r="D943" t="s">
        <v>99</v>
      </c>
      <c r="E943" t="s">
        <v>375</v>
      </c>
      <c r="F943">
        <v>77.243464799999998</v>
      </c>
      <c r="G943">
        <v>28.532893600000001</v>
      </c>
      <c r="H943" t="s">
        <v>248</v>
      </c>
      <c r="I943" t="s">
        <v>102</v>
      </c>
      <c r="J943" t="s">
        <v>103</v>
      </c>
      <c r="K943" t="s">
        <v>23</v>
      </c>
      <c r="L943" t="s">
        <v>23</v>
      </c>
      <c r="M943" t="s">
        <v>23</v>
      </c>
      <c r="N943">
        <v>3</v>
      </c>
      <c r="O943">
        <v>256</v>
      </c>
      <c r="P943">
        <v>1200</v>
      </c>
      <c r="Q943">
        <v>3.5</v>
      </c>
      <c r="R943" t="s">
        <v>2547</v>
      </c>
    </row>
    <row r="944" spans="1:18" x14ac:dyDescent="0.3">
      <c r="A944">
        <v>304027</v>
      </c>
      <c r="B944" t="s">
        <v>2548</v>
      </c>
      <c r="C944">
        <v>1</v>
      </c>
      <c r="D944" t="s">
        <v>99</v>
      </c>
      <c r="E944" t="s">
        <v>688</v>
      </c>
      <c r="F944">
        <v>77.194058400000003</v>
      </c>
      <c r="G944">
        <v>28.554149599999999</v>
      </c>
      <c r="H944" t="s">
        <v>2549</v>
      </c>
      <c r="I944" t="s">
        <v>102</v>
      </c>
      <c r="J944" t="s">
        <v>103</v>
      </c>
      <c r="K944" t="s">
        <v>103</v>
      </c>
      <c r="L944" t="s">
        <v>23</v>
      </c>
      <c r="M944" t="s">
        <v>23</v>
      </c>
      <c r="N944">
        <v>3</v>
      </c>
      <c r="O944">
        <v>384</v>
      </c>
      <c r="P944">
        <v>1200</v>
      </c>
      <c r="Q944">
        <v>3.5</v>
      </c>
      <c r="R944" t="s">
        <v>2550</v>
      </c>
    </row>
    <row r="945" spans="1:18" x14ac:dyDescent="0.3">
      <c r="A945">
        <v>18441764</v>
      </c>
      <c r="B945" t="s">
        <v>2551</v>
      </c>
      <c r="C945">
        <v>1</v>
      </c>
      <c r="D945" t="s">
        <v>99</v>
      </c>
      <c r="E945" t="s">
        <v>761</v>
      </c>
      <c r="F945">
        <v>77.120102900000006</v>
      </c>
      <c r="G945">
        <v>28.647860900000001</v>
      </c>
      <c r="H945" t="s">
        <v>693</v>
      </c>
      <c r="I945" t="s">
        <v>102</v>
      </c>
      <c r="J945" t="s">
        <v>103</v>
      </c>
      <c r="K945" t="s">
        <v>23</v>
      </c>
      <c r="L945" t="s">
        <v>23</v>
      </c>
      <c r="M945" t="s">
        <v>23</v>
      </c>
      <c r="N945">
        <v>3</v>
      </c>
      <c r="O945">
        <v>60</v>
      </c>
      <c r="P945">
        <v>1200</v>
      </c>
      <c r="Q945">
        <v>4</v>
      </c>
      <c r="R945" t="s">
        <v>2552</v>
      </c>
    </row>
    <row r="946" spans="1:18" x14ac:dyDescent="0.3">
      <c r="A946">
        <v>1055</v>
      </c>
      <c r="B946" t="s">
        <v>961</v>
      </c>
      <c r="C946">
        <v>1</v>
      </c>
      <c r="D946" t="s">
        <v>99</v>
      </c>
      <c r="E946" t="s">
        <v>1720</v>
      </c>
      <c r="F946">
        <v>77.225202100000004</v>
      </c>
      <c r="G946">
        <v>28.676655499999999</v>
      </c>
      <c r="H946" t="s">
        <v>2553</v>
      </c>
      <c r="I946" t="s">
        <v>102</v>
      </c>
      <c r="J946" t="s">
        <v>103</v>
      </c>
      <c r="K946" t="s">
        <v>103</v>
      </c>
      <c r="L946" t="s">
        <v>23</v>
      </c>
      <c r="M946" t="s">
        <v>23</v>
      </c>
      <c r="N946">
        <v>3</v>
      </c>
      <c r="O946">
        <v>126</v>
      </c>
      <c r="P946">
        <v>1200</v>
      </c>
      <c r="Q946">
        <v>3</v>
      </c>
      <c r="R946" t="s">
        <v>2212</v>
      </c>
    </row>
    <row r="947" spans="1:18" x14ac:dyDescent="0.3">
      <c r="A947">
        <v>18435305</v>
      </c>
      <c r="B947" t="s">
        <v>2554</v>
      </c>
      <c r="C947">
        <v>1</v>
      </c>
      <c r="D947" t="s">
        <v>99</v>
      </c>
      <c r="E947" t="s">
        <v>375</v>
      </c>
      <c r="F947">
        <v>77.243418300000002</v>
      </c>
      <c r="G947">
        <v>28.5336924</v>
      </c>
      <c r="H947" t="s">
        <v>2555</v>
      </c>
      <c r="I947" t="s">
        <v>102</v>
      </c>
      <c r="J947" t="s">
        <v>103</v>
      </c>
      <c r="K947" t="s">
        <v>23</v>
      </c>
      <c r="L947" t="s">
        <v>23</v>
      </c>
      <c r="M947" t="s">
        <v>23</v>
      </c>
      <c r="N947">
        <v>3</v>
      </c>
      <c r="O947">
        <v>80</v>
      </c>
      <c r="P947">
        <v>1200</v>
      </c>
      <c r="Q947">
        <v>4.4000000000000004</v>
      </c>
      <c r="R947" t="s">
        <v>2013</v>
      </c>
    </row>
    <row r="948" spans="1:18" x14ac:dyDescent="0.3">
      <c r="A948">
        <v>302242</v>
      </c>
      <c r="B948" t="s">
        <v>2556</v>
      </c>
      <c r="C948">
        <v>1</v>
      </c>
      <c r="D948" t="s">
        <v>99</v>
      </c>
      <c r="E948" t="s">
        <v>1213</v>
      </c>
      <c r="F948">
        <v>77.150718299999994</v>
      </c>
      <c r="G948">
        <v>28.691286399999999</v>
      </c>
      <c r="H948" t="s">
        <v>2557</v>
      </c>
      <c r="I948" t="s">
        <v>102</v>
      </c>
      <c r="J948" t="s">
        <v>103</v>
      </c>
      <c r="K948" t="s">
        <v>103</v>
      </c>
      <c r="L948" t="s">
        <v>23</v>
      </c>
      <c r="M948" t="s">
        <v>23</v>
      </c>
      <c r="N948">
        <v>3</v>
      </c>
      <c r="O948">
        <v>277</v>
      </c>
      <c r="P948">
        <v>1200</v>
      </c>
      <c r="Q948">
        <v>4</v>
      </c>
      <c r="R948" t="s">
        <v>1628</v>
      </c>
    </row>
    <row r="949" spans="1:18" x14ac:dyDescent="0.3">
      <c r="A949">
        <v>763</v>
      </c>
      <c r="B949" t="s">
        <v>2558</v>
      </c>
      <c r="C949">
        <v>1</v>
      </c>
      <c r="D949" t="s">
        <v>99</v>
      </c>
      <c r="E949" t="s">
        <v>905</v>
      </c>
      <c r="F949">
        <v>77.230411500000002</v>
      </c>
      <c r="G949">
        <v>28.5730331</v>
      </c>
      <c r="H949" t="s">
        <v>2559</v>
      </c>
      <c r="I949" t="s">
        <v>102</v>
      </c>
      <c r="J949" t="s">
        <v>103</v>
      </c>
      <c r="K949" t="s">
        <v>23</v>
      </c>
      <c r="L949" t="s">
        <v>23</v>
      </c>
      <c r="M949" t="s">
        <v>23</v>
      </c>
      <c r="N949">
        <v>3</v>
      </c>
      <c r="O949">
        <v>176</v>
      </c>
      <c r="P949">
        <v>1200</v>
      </c>
      <c r="Q949">
        <v>3.3</v>
      </c>
      <c r="R949" t="s">
        <v>906</v>
      </c>
    </row>
    <row r="950" spans="1:18" x14ac:dyDescent="0.3">
      <c r="A950">
        <v>9706</v>
      </c>
      <c r="B950" t="s">
        <v>2560</v>
      </c>
      <c r="C950">
        <v>1</v>
      </c>
      <c r="D950" t="s">
        <v>99</v>
      </c>
      <c r="E950" t="s">
        <v>905</v>
      </c>
      <c r="F950">
        <v>77.230231799999999</v>
      </c>
      <c r="G950">
        <v>28.573553799999999</v>
      </c>
      <c r="H950" t="s">
        <v>1104</v>
      </c>
      <c r="I950" t="s">
        <v>102</v>
      </c>
      <c r="J950" t="s">
        <v>103</v>
      </c>
      <c r="K950" t="s">
        <v>103</v>
      </c>
      <c r="L950" t="s">
        <v>23</v>
      </c>
      <c r="M950" t="s">
        <v>23</v>
      </c>
      <c r="N950">
        <v>3</v>
      </c>
      <c r="O950">
        <v>386</v>
      </c>
      <c r="P950">
        <v>1200</v>
      </c>
      <c r="Q950">
        <v>3.6</v>
      </c>
      <c r="R950" t="s">
        <v>906</v>
      </c>
    </row>
    <row r="951" spans="1:18" x14ac:dyDescent="0.3">
      <c r="A951">
        <v>18418258</v>
      </c>
      <c r="B951" t="s">
        <v>2561</v>
      </c>
      <c r="C951">
        <v>1</v>
      </c>
      <c r="D951" t="s">
        <v>99</v>
      </c>
      <c r="E951" t="s">
        <v>1164</v>
      </c>
      <c r="F951">
        <v>77.205931300000003</v>
      </c>
      <c r="G951">
        <v>28.554397300000002</v>
      </c>
      <c r="H951" t="s">
        <v>2562</v>
      </c>
      <c r="I951" t="s">
        <v>102</v>
      </c>
      <c r="J951" t="s">
        <v>103</v>
      </c>
      <c r="K951" t="s">
        <v>23</v>
      </c>
      <c r="L951" t="s">
        <v>23</v>
      </c>
      <c r="M951" t="s">
        <v>23</v>
      </c>
      <c r="N951">
        <v>3</v>
      </c>
      <c r="O951">
        <v>93</v>
      </c>
      <c r="P951">
        <v>1200</v>
      </c>
      <c r="Q951">
        <v>3.9</v>
      </c>
      <c r="R951" t="s">
        <v>416</v>
      </c>
    </row>
    <row r="952" spans="1:18" x14ac:dyDescent="0.3">
      <c r="A952">
        <v>304296</v>
      </c>
      <c r="B952" t="s">
        <v>2563</v>
      </c>
      <c r="C952">
        <v>1</v>
      </c>
      <c r="D952" t="s">
        <v>99</v>
      </c>
      <c r="E952" t="s">
        <v>688</v>
      </c>
      <c r="F952">
        <v>77.194437300000004</v>
      </c>
      <c r="G952">
        <v>28.554372099999998</v>
      </c>
      <c r="H952" t="s">
        <v>2564</v>
      </c>
      <c r="I952" t="s">
        <v>102</v>
      </c>
      <c r="J952" t="s">
        <v>23</v>
      </c>
      <c r="K952" t="s">
        <v>23</v>
      </c>
      <c r="L952" t="s">
        <v>23</v>
      </c>
      <c r="M952" t="s">
        <v>23</v>
      </c>
      <c r="N952">
        <v>3</v>
      </c>
      <c r="O952">
        <v>1363</v>
      </c>
      <c r="P952">
        <v>1200</v>
      </c>
      <c r="Q952">
        <v>3.3</v>
      </c>
      <c r="R952" t="s">
        <v>2565</v>
      </c>
    </row>
    <row r="953" spans="1:18" x14ac:dyDescent="0.3">
      <c r="A953">
        <v>18458665</v>
      </c>
      <c r="B953" t="s">
        <v>2566</v>
      </c>
      <c r="C953">
        <v>1</v>
      </c>
      <c r="D953" t="s">
        <v>99</v>
      </c>
      <c r="E953" t="s">
        <v>1127</v>
      </c>
      <c r="F953">
        <v>77.201217799999995</v>
      </c>
      <c r="G953">
        <v>28.6834998</v>
      </c>
      <c r="H953" t="s">
        <v>2567</v>
      </c>
      <c r="I953" t="s">
        <v>102</v>
      </c>
      <c r="J953" t="s">
        <v>103</v>
      </c>
      <c r="K953" t="s">
        <v>23</v>
      </c>
      <c r="L953" t="s">
        <v>23</v>
      </c>
      <c r="M953" t="s">
        <v>23</v>
      </c>
      <c r="N953">
        <v>3</v>
      </c>
      <c r="O953">
        <v>4</v>
      </c>
      <c r="P953">
        <v>1200</v>
      </c>
      <c r="Q953">
        <v>2.9</v>
      </c>
      <c r="R953" t="s">
        <v>2568</v>
      </c>
    </row>
    <row r="954" spans="1:18" x14ac:dyDescent="0.3">
      <c r="A954">
        <v>18400738</v>
      </c>
      <c r="B954" t="s">
        <v>2569</v>
      </c>
      <c r="C954">
        <v>1</v>
      </c>
      <c r="D954" t="s">
        <v>99</v>
      </c>
      <c r="E954" t="s">
        <v>2570</v>
      </c>
      <c r="F954">
        <v>77.184178340000003</v>
      </c>
      <c r="G954">
        <v>28.706961679999999</v>
      </c>
      <c r="H954" t="s">
        <v>969</v>
      </c>
      <c r="I954" t="s">
        <v>102</v>
      </c>
      <c r="J954" t="s">
        <v>103</v>
      </c>
      <c r="K954" t="s">
        <v>23</v>
      </c>
      <c r="L954" t="s">
        <v>23</v>
      </c>
      <c r="M954" t="s">
        <v>23</v>
      </c>
      <c r="N954">
        <v>3</v>
      </c>
      <c r="O954">
        <v>113</v>
      </c>
      <c r="P954">
        <v>1200</v>
      </c>
      <c r="Q954">
        <v>4.3</v>
      </c>
      <c r="R954" t="s">
        <v>2571</v>
      </c>
    </row>
    <row r="955" spans="1:18" x14ac:dyDescent="0.3">
      <c r="A955">
        <v>308785</v>
      </c>
      <c r="B955" t="s">
        <v>2572</v>
      </c>
      <c r="C955">
        <v>1</v>
      </c>
      <c r="D955" t="s">
        <v>99</v>
      </c>
      <c r="E955" t="s">
        <v>1753</v>
      </c>
      <c r="F955">
        <v>77.286019899999999</v>
      </c>
      <c r="G955">
        <v>28.636971599999999</v>
      </c>
      <c r="H955" t="s">
        <v>2573</v>
      </c>
      <c r="I955" t="s">
        <v>102</v>
      </c>
      <c r="J955" t="s">
        <v>103</v>
      </c>
      <c r="K955" t="s">
        <v>103</v>
      </c>
      <c r="L955" t="s">
        <v>23</v>
      </c>
      <c r="M955" t="s">
        <v>23</v>
      </c>
      <c r="N955">
        <v>3</v>
      </c>
      <c r="O955">
        <v>86</v>
      </c>
      <c r="P955">
        <v>1200</v>
      </c>
      <c r="Q955">
        <v>2.6</v>
      </c>
      <c r="R955" t="s">
        <v>1740</v>
      </c>
    </row>
    <row r="956" spans="1:18" x14ac:dyDescent="0.3">
      <c r="A956">
        <v>18247032</v>
      </c>
      <c r="B956" t="s">
        <v>2574</v>
      </c>
      <c r="C956">
        <v>1</v>
      </c>
      <c r="D956" t="s">
        <v>99</v>
      </c>
      <c r="E956" t="s">
        <v>905</v>
      </c>
      <c r="F956">
        <v>77.230578399999999</v>
      </c>
      <c r="G956">
        <v>28.573153600000001</v>
      </c>
      <c r="H956" t="s">
        <v>938</v>
      </c>
      <c r="I956" t="s">
        <v>102</v>
      </c>
      <c r="J956" t="s">
        <v>103</v>
      </c>
      <c r="K956" t="s">
        <v>103</v>
      </c>
      <c r="L956" t="s">
        <v>23</v>
      </c>
      <c r="M956" t="s">
        <v>23</v>
      </c>
      <c r="N956">
        <v>3</v>
      </c>
      <c r="O956">
        <v>99</v>
      </c>
      <c r="P956">
        <v>1200</v>
      </c>
      <c r="Q956">
        <v>3.6</v>
      </c>
      <c r="R956" t="s">
        <v>1305</v>
      </c>
    </row>
    <row r="957" spans="1:18" x14ac:dyDescent="0.3">
      <c r="A957">
        <v>4096</v>
      </c>
      <c r="B957" t="s">
        <v>2575</v>
      </c>
      <c r="C957">
        <v>1</v>
      </c>
      <c r="D957" t="s">
        <v>99</v>
      </c>
      <c r="E957" t="s">
        <v>523</v>
      </c>
      <c r="F957">
        <v>77.205735099999998</v>
      </c>
      <c r="G957">
        <v>28.5577921</v>
      </c>
      <c r="H957" t="s">
        <v>2576</v>
      </c>
      <c r="I957" t="s">
        <v>102</v>
      </c>
      <c r="J957" t="s">
        <v>103</v>
      </c>
      <c r="K957" t="s">
        <v>23</v>
      </c>
      <c r="L957" t="s">
        <v>23</v>
      </c>
      <c r="M957" t="s">
        <v>23</v>
      </c>
      <c r="N957">
        <v>3</v>
      </c>
      <c r="O957">
        <v>556</v>
      </c>
      <c r="P957">
        <v>1200</v>
      </c>
      <c r="Q957">
        <v>3.8</v>
      </c>
      <c r="R957" t="s">
        <v>2577</v>
      </c>
    </row>
    <row r="958" spans="1:18" x14ac:dyDescent="0.3">
      <c r="A958">
        <v>3406</v>
      </c>
      <c r="B958" t="s">
        <v>2560</v>
      </c>
      <c r="C958">
        <v>1</v>
      </c>
      <c r="D958" t="s">
        <v>99</v>
      </c>
      <c r="E958" t="s">
        <v>578</v>
      </c>
      <c r="F958">
        <v>77.227267900000001</v>
      </c>
      <c r="G958">
        <v>28.6008757</v>
      </c>
      <c r="H958" t="s">
        <v>2578</v>
      </c>
      <c r="I958" t="s">
        <v>102</v>
      </c>
      <c r="J958" t="s">
        <v>103</v>
      </c>
      <c r="K958" t="s">
        <v>103</v>
      </c>
      <c r="L958" t="s">
        <v>23</v>
      </c>
      <c r="M958" t="s">
        <v>23</v>
      </c>
      <c r="N958">
        <v>3</v>
      </c>
      <c r="O958">
        <v>863</v>
      </c>
      <c r="P958">
        <v>1200</v>
      </c>
      <c r="Q958">
        <v>3.8</v>
      </c>
      <c r="R958" t="s">
        <v>2579</v>
      </c>
    </row>
    <row r="959" spans="1:18" x14ac:dyDescent="0.3">
      <c r="A959">
        <v>312710</v>
      </c>
      <c r="B959" t="s">
        <v>2580</v>
      </c>
      <c r="C959">
        <v>1</v>
      </c>
      <c r="D959" t="s">
        <v>99</v>
      </c>
      <c r="E959" t="s">
        <v>578</v>
      </c>
      <c r="F959">
        <v>77.226818800000004</v>
      </c>
      <c r="G959">
        <v>28.599757499999999</v>
      </c>
      <c r="H959" t="s">
        <v>2581</v>
      </c>
      <c r="I959" t="s">
        <v>102</v>
      </c>
      <c r="J959" t="s">
        <v>23</v>
      </c>
      <c r="K959" t="s">
        <v>23</v>
      </c>
      <c r="L959" t="s">
        <v>23</v>
      </c>
      <c r="M959" t="s">
        <v>23</v>
      </c>
      <c r="N959">
        <v>3</v>
      </c>
      <c r="O959">
        <v>287</v>
      </c>
      <c r="P959">
        <v>1200</v>
      </c>
      <c r="Q959">
        <v>3.9</v>
      </c>
      <c r="R959" t="s">
        <v>2582</v>
      </c>
    </row>
    <row r="960" spans="1:18" x14ac:dyDescent="0.3">
      <c r="A960">
        <v>18412880</v>
      </c>
      <c r="B960" t="s">
        <v>2583</v>
      </c>
      <c r="C960">
        <v>1</v>
      </c>
      <c r="D960" t="s">
        <v>99</v>
      </c>
      <c r="E960" t="s">
        <v>761</v>
      </c>
      <c r="F960">
        <v>77.119962700000002</v>
      </c>
      <c r="G960">
        <v>28.647390699999999</v>
      </c>
      <c r="H960" t="s">
        <v>2584</v>
      </c>
      <c r="I960" t="s">
        <v>102</v>
      </c>
      <c r="J960" t="s">
        <v>103</v>
      </c>
      <c r="K960" t="s">
        <v>23</v>
      </c>
      <c r="L960" t="s">
        <v>23</v>
      </c>
      <c r="M960" t="s">
        <v>23</v>
      </c>
      <c r="N960">
        <v>3</v>
      </c>
      <c r="O960">
        <v>35</v>
      </c>
      <c r="P960">
        <v>1200</v>
      </c>
      <c r="Q960">
        <v>3.5</v>
      </c>
      <c r="R960" t="s">
        <v>2585</v>
      </c>
    </row>
    <row r="961" spans="1:18" x14ac:dyDescent="0.3">
      <c r="A961">
        <v>18425159</v>
      </c>
      <c r="B961" t="s">
        <v>2586</v>
      </c>
      <c r="C961">
        <v>1</v>
      </c>
      <c r="D961" t="s">
        <v>99</v>
      </c>
      <c r="E961" t="s">
        <v>1513</v>
      </c>
      <c r="F961">
        <v>77.199151999999998</v>
      </c>
      <c r="G961">
        <v>28.538437999999999</v>
      </c>
      <c r="H961" t="s">
        <v>2587</v>
      </c>
      <c r="I961" t="s">
        <v>102</v>
      </c>
      <c r="J961" t="s">
        <v>103</v>
      </c>
      <c r="K961" t="s">
        <v>23</v>
      </c>
      <c r="L961" t="s">
        <v>23</v>
      </c>
      <c r="M961" t="s">
        <v>23</v>
      </c>
      <c r="N961">
        <v>3</v>
      </c>
      <c r="O961">
        <v>46</v>
      </c>
      <c r="P961">
        <v>1200</v>
      </c>
      <c r="Q961">
        <v>4.2</v>
      </c>
      <c r="R961" t="s">
        <v>1350</v>
      </c>
    </row>
    <row r="962" spans="1:18" x14ac:dyDescent="0.3">
      <c r="A962">
        <v>1621</v>
      </c>
      <c r="B962" t="s">
        <v>2588</v>
      </c>
      <c r="C962">
        <v>1</v>
      </c>
      <c r="D962" t="s">
        <v>99</v>
      </c>
      <c r="E962" t="s">
        <v>523</v>
      </c>
      <c r="F962">
        <v>77.204901100000001</v>
      </c>
      <c r="G962">
        <v>28.557426599999999</v>
      </c>
      <c r="H962" t="s">
        <v>693</v>
      </c>
      <c r="I962" t="s">
        <v>102</v>
      </c>
      <c r="J962" t="s">
        <v>103</v>
      </c>
      <c r="K962" t="s">
        <v>103</v>
      </c>
      <c r="L962" t="s">
        <v>23</v>
      </c>
      <c r="M962" t="s">
        <v>23</v>
      </c>
      <c r="N962">
        <v>3</v>
      </c>
      <c r="O962">
        <v>181</v>
      </c>
      <c r="P962">
        <v>1200</v>
      </c>
      <c r="Q962">
        <v>3.5</v>
      </c>
      <c r="R962" t="s">
        <v>2589</v>
      </c>
    </row>
    <row r="963" spans="1:18" x14ac:dyDescent="0.3">
      <c r="A963">
        <v>18249111</v>
      </c>
      <c r="B963" t="s">
        <v>2590</v>
      </c>
      <c r="C963">
        <v>1</v>
      </c>
      <c r="D963" t="s">
        <v>99</v>
      </c>
      <c r="E963" t="s">
        <v>143</v>
      </c>
      <c r="F963">
        <v>77.2198128</v>
      </c>
      <c r="G963">
        <v>28.628301799999999</v>
      </c>
      <c r="H963" t="s">
        <v>1924</v>
      </c>
      <c r="I963" t="s">
        <v>102</v>
      </c>
      <c r="J963" t="s">
        <v>103</v>
      </c>
      <c r="K963" t="s">
        <v>23</v>
      </c>
      <c r="L963" t="s">
        <v>23</v>
      </c>
      <c r="M963" t="s">
        <v>23</v>
      </c>
      <c r="N963">
        <v>3</v>
      </c>
      <c r="O963">
        <v>450</v>
      </c>
      <c r="P963">
        <v>1200</v>
      </c>
      <c r="Q963">
        <v>3.9</v>
      </c>
      <c r="R963" t="s">
        <v>2591</v>
      </c>
    </row>
    <row r="964" spans="1:18" x14ac:dyDescent="0.3">
      <c r="A964">
        <v>308559</v>
      </c>
      <c r="B964" t="s">
        <v>2592</v>
      </c>
      <c r="C964">
        <v>1</v>
      </c>
      <c r="D964" t="s">
        <v>99</v>
      </c>
      <c r="E964" t="s">
        <v>2593</v>
      </c>
      <c r="F964">
        <v>77.309566799999999</v>
      </c>
      <c r="G964">
        <v>28.6342441</v>
      </c>
      <c r="H964" t="s">
        <v>330</v>
      </c>
      <c r="I964" t="s">
        <v>102</v>
      </c>
      <c r="J964" t="s">
        <v>103</v>
      </c>
      <c r="K964" t="s">
        <v>23</v>
      </c>
      <c r="L964" t="s">
        <v>23</v>
      </c>
      <c r="M964" t="s">
        <v>23</v>
      </c>
      <c r="N964">
        <v>3</v>
      </c>
      <c r="O964">
        <v>18</v>
      </c>
      <c r="P964">
        <v>1200</v>
      </c>
      <c r="Q964">
        <v>3.1</v>
      </c>
      <c r="R964" t="s">
        <v>2594</v>
      </c>
    </row>
    <row r="965" spans="1:18" x14ac:dyDescent="0.3">
      <c r="A965">
        <v>18228867</v>
      </c>
      <c r="B965" t="s">
        <v>2595</v>
      </c>
      <c r="C965">
        <v>1</v>
      </c>
      <c r="D965" t="s">
        <v>99</v>
      </c>
      <c r="E965" t="s">
        <v>761</v>
      </c>
      <c r="F965">
        <v>77.120786699999996</v>
      </c>
      <c r="G965">
        <v>28.648488799999999</v>
      </c>
      <c r="H965" t="s">
        <v>2596</v>
      </c>
      <c r="I965" t="s">
        <v>102</v>
      </c>
      <c r="J965" t="s">
        <v>103</v>
      </c>
      <c r="K965" t="s">
        <v>23</v>
      </c>
      <c r="L965" t="s">
        <v>23</v>
      </c>
      <c r="M965" t="s">
        <v>23</v>
      </c>
      <c r="N965">
        <v>3</v>
      </c>
      <c r="O965">
        <v>751</v>
      </c>
      <c r="P965">
        <v>1200</v>
      </c>
      <c r="Q965">
        <v>3.6</v>
      </c>
      <c r="R965" t="s">
        <v>2597</v>
      </c>
    </row>
    <row r="966" spans="1:18" x14ac:dyDescent="0.3">
      <c r="A966">
        <v>18396054</v>
      </c>
      <c r="B966" t="s">
        <v>2598</v>
      </c>
      <c r="C966">
        <v>1</v>
      </c>
      <c r="D966" t="s">
        <v>99</v>
      </c>
      <c r="E966" t="s">
        <v>717</v>
      </c>
      <c r="F966">
        <v>77.198695130000004</v>
      </c>
      <c r="G966">
        <v>28.566087970000002</v>
      </c>
      <c r="H966" t="s">
        <v>2599</v>
      </c>
      <c r="I966" t="s">
        <v>102</v>
      </c>
      <c r="J966" t="s">
        <v>103</v>
      </c>
      <c r="K966" t="s">
        <v>23</v>
      </c>
      <c r="L966" t="s">
        <v>23</v>
      </c>
      <c r="M966" t="s">
        <v>23</v>
      </c>
      <c r="N966">
        <v>3</v>
      </c>
      <c r="O966">
        <v>49</v>
      </c>
      <c r="P966">
        <v>1200</v>
      </c>
      <c r="Q966">
        <v>4.2</v>
      </c>
      <c r="R966" t="s">
        <v>2600</v>
      </c>
    </row>
    <row r="967" spans="1:18" x14ac:dyDescent="0.3">
      <c r="A967">
        <v>18089222</v>
      </c>
      <c r="B967" t="s">
        <v>2601</v>
      </c>
      <c r="C967">
        <v>1</v>
      </c>
      <c r="D967" t="s">
        <v>99</v>
      </c>
      <c r="E967" t="s">
        <v>2602</v>
      </c>
      <c r="F967">
        <v>77.235679779999998</v>
      </c>
      <c r="G967">
        <v>28.537321909999999</v>
      </c>
      <c r="H967" t="s">
        <v>1662</v>
      </c>
      <c r="I967" t="s">
        <v>102</v>
      </c>
      <c r="J967" t="s">
        <v>103</v>
      </c>
      <c r="K967" t="s">
        <v>103</v>
      </c>
      <c r="L967" t="s">
        <v>23</v>
      </c>
      <c r="M967" t="s">
        <v>23</v>
      </c>
      <c r="N967">
        <v>3</v>
      </c>
      <c r="O967">
        <v>131</v>
      </c>
      <c r="P967">
        <v>1200</v>
      </c>
      <c r="Q967">
        <v>3.6</v>
      </c>
      <c r="R967" t="s">
        <v>2603</v>
      </c>
    </row>
    <row r="968" spans="1:18" x14ac:dyDescent="0.3">
      <c r="A968">
        <v>6777</v>
      </c>
      <c r="B968" t="s">
        <v>2498</v>
      </c>
      <c r="C968">
        <v>1</v>
      </c>
      <c r="D968" t="s">
        <v>99</v>
      </c>
      <c r="E968" t="s">
        <v>1778</v>
      </c>
      <c r="F968">
        <v>77.309548800000002</v>
      </c>
      <c r="G968">
        <v>28.6339747</v>
      </c>
      <c r="H968" t="s">
        <v>700</v>
      </c>
      <c r="I968" t="s">
        <v>102</v>
      </c>
      <c r="J968" t="s">
        <v>103</v>
      </c>
      <c r="K968" t="s">
        <v>103</v>
      </c>
      <c r="L968" t="s">
        <v>23</v>
      </c>
      <c r="M968" t="s">
        <v>23</v>
      </c>
      <c r="N968">
        <v>3</v>
      </c>
      <c r="O968">
        <v>124</v>
      </c>
      <c r="P968">
        <v>1200</v>
      </c>
      <c r="Q968">
        <v>2.4</v>
      </c>
      <c r="R968" t="s">
        <v>2604</v>
      </c>
    </row>
    <row r="969" spans="1:18" x14ac:dyDescent="0.3">
      <c r="A969">
        <v>311483</v>
      </c>
      <c r="B969" t="s">
        <v>2605</v>
      </c>
      <c r="C969">
        <v>1</v>
      </c>
      <c r="D969" t="s">
        <v>99</v>
      </c>
      <c r="E969" t="s">
        <v>2606</v>
      </c>
      <c r="F969">
        <v>77.214962200000002</v>
      </c>
      <c r="G969">
        <v>28.549242499999998</v>
      </c>
      <c r="H969" t="s">
        <v>2607</v>
      </c>
      <c r="I969" t="s">
        <v>102</v>
      </c>
      <c r="J969" t="s">
        <v>103</v>
      </c>
      <c r="K969" t="s">
        <v>103</v>
      </c>
      <c r="L969" t="s">
        <v>23</v>
      </c>
      <c r="M969" t="s">
        <v>23</v>
      </c>
      <c r="N969">
        <v>3</v>
      </c>
      <c r="O969">
        <v>177</v>
      </c>
      <c r="P969">
        <v>1200</v>
      </c>
      <c r="Q969">
        <v>3.8</v>
      </c>
      <c r="R969" t="s">
        <v>2608</v>
      </c>
    </row>
    <row r="970" spans="1:18" x14ac:dyDescent="0.3">
      <c r="A970">
        <v>18175328</v>
      </c>
      <c r="B970" t="s">
        <v>2609</v>
      </c>
      <c r="C970">
        <v>1</v>
      </c>
      <c r="D970" t="s">
        <v>99</v>
      </c>
      <c r="E970" t="s">
        <v>1759</v>
      </c>
      <c r="F970">
        <v>77.241772600000004</v>
      </c>
      <c r="G970">
        <v>28.542694399999998</v>
      </c>
      <c r="H970" t="s">
        <v>2610</v>
      </c>
      <c r="I970" t="s">
        <v>102</v>
      </c>
      <c r="J970" t="s">
        <v>103</v>
      </c>
      <c r="K970" t="s">
        <v>23</v>
      </c>
      <c r="L970" t="s">
        <v>23</v>
      </c>
      <c r="M970" t="s">
        <v>23</v>
      </c>
      <c r="N970">
        <v>3</v>
      </c>
      <c r="O970">
        <v>14</v>
      </c>
      <c r="P970">
        <v>1200</v>
      </c>
      <c r="Q970">
        <v>3.2</v>
      </c>
      <c r="R970" t="s">
        <v>2611</v>
      </c>
    </row>
    <row r="971" spans="1:18" x14ac:dyDescent="0.3">
      <c r="A971">
        <v>18349923</v>
      </c>
      <c r="B971" t="s">
        <v>2612</v>
      </c>
      <c r="C971">
        <v>1</v>
      </c>
      <c r="D971" t="s">
        <v>99</v>
      </c>
      <c r="E971" t="s">
        <v>143</v>
      </c>
      <c r="F971">
        <v>77.219633099999996</v>
      </c>
      <c r="G971">
        <v>28.626940699999999</v>
      </c>
      <c r="H971" t="s">
        <v>410</v>
      </c>
      <c r="I971" t="s">
        <v>102</v>
      </c>
      <c r="J971" t="s">
        <v>23</v>
      </c>
      <c r="K971" t="s">
        <v>23</v>
      </c>
      <c r="L971" t="s">
        <v>23</v>
      </c>
      <c r="M971" t="s">
        <v>23</v>
      </c>
      <c r="N971">
        <v>3</v>
      </c>
      <c r="O971">
        <v>291</v>
      </c>
      <c r="P971">
        <v>1200</v>
      </c>
      <c r="Q971">
        <v>3.9</v>
      </c>
      <c r="R971" t="s">
        <v>2613</v>
      </c>
    </row>
    <row r="972" spans="1:18" x14ac:dyDescent="0.3">
      <c r="A972">
        <v>9050</v>
      </c>
      <c r="B972" t="s">
        <v>2614</v>
      </c>
      <c r="C972">
        <v>1</v>
      </c>
      <c r="D972" t="s">
        <v>99</v>
      </c>
      <c r="E972" t="s">
        <v>528</v>
      </c>
      <c r="F972">
        <v>77.138406599999996</v>
      </c>
      <c r="G972">
        <v>28.655369</v>
      </c>
      <c r="H972" t="s">
        <v>700</v>
      </c>
      <c r="I972" t="s">
        <v>102</v>
      </c>
      <c r="J972" t="s">
        <v>103</v>
      </c>
      <c r="K972" t="s">
        <v>103</v>
      </c>
      <c r="L972" t="s">
        <v>23</v>
      </c>
      <c r="M972" t="s">
        <v>23</v>
      </c>
      <c r="N972">
        <v>3</v>
      </c>
      <c r="O972">
        <v>74</v>
      </c>
      <c r="P972">
        <v>1200</v>
      </c>
      <c r="Q972">
        <v>3.2</v>
      </c>
      <c r="R972" t="s">
        <v>373</v>
      </c>
    </row>
    <row r="973" spans="1:18" x14ac:dyDescent="0.3">
      <c r="A973">
        <v>7509</v>
      </c>
      <c r="B973" t="s">
        <v>2467</v>
      </c>
      <c r="C973">
        <v>1</v>
      </c>
      <c r="D973" t="s">
        <v>99</v>
      </c>
      <c r="E973" t="s">
        <v>2615</v>
      </c>
      <c r="F973">
        <v>77.146657599999998</v>
      </c>
      <c r="G973">
        <v>28.6570681</v>
      </c>
      <c r="H973" t="s">
        <v>2468</v>
      </c>
      <c r="I973" t="s">
        <v>102</v>
      </c>
      <c r="J973" t="s">
        <v>103</v>
      </c>
      <c r="K973" t="s">
        <v>23</v>
      </c>
      <c r="L973" t="s">
        <v>23</v>
      </c>
      <c r="M973" t="s">
        <v>23</v>
      </c>
      <c r="N973">
        <v>3</v>
      </c>
      <c r="O973">
        <v>371</v>
      </c>
      <c r="P973">
        <v>1200</v>
      </c>
      <c r="Q973">
        <v>3.8</v>
      </c>
      <c r="R973" t="s">
        <v>2616</v>
      </c>
    </row>
    <row r="974" spans="1:18" x14ac:dyDescent="0.3">
      <c r="A974">
        <v>73</v>
      </c>
      <c r="B974" t="s">
        <v>2617</v>
      </c>
      <c r="C974">
        <v>1</v>
      </c>
      <c r="D974" t="s">
        <v>99</v>
      </c>
      <c r="E974" t="s">
        <v>1376</v>
      </c>
      <c r="F974">
        <v>77.229789199999999</v>
      </c>
      <c r="G974">
        <v>28.608070699999999</v>
      </c>
      <c r="H974" t="s">
        <v>437</v>
      </c>
      <c r="I974" t="s">
        <v>102</v>
      </c>
      <c r="J974" t="s">
        <v>103</v>
      </c>
      <c r="K974" t="s">
        <v>103</v>
      </c>
      <c r="L974" t="s">
        <v>23</v>
      </c>
      <c r="M974" t="s">
        <v>23</v>
      </c>
      <c r="N974">
        <v>3</v>
      </c>
      <c r="O974">
        <v>768</v>
      </c>
      <c r="P974">
        <v>1200</v>
      </c>
      <c r="Q974">
        <v>3.9</v>
      </c>
      <c r="R974" t="s">
        <v>2618</v>
      </c>
    </row>
    <row r="975" spans="1:18" x14ac:dyDescent="0.3">
      <c r="A975">
        <v>18358681</v>
      </c>
      <c r="B975" t="s">
        <v>2619</v>
      </c>
      <c r="C975">
        <v>1</v>
      </c>
      <c r="D975" t="s">
        <v>99</v>
      </c>
      <c r="E975" t="s">
        <v>1123</v>
      </c>
      <c r="F975">
        <v>77.121822690000002</v>
      </c>
      <c r="G975">
        <v>28.666810659999999</v>
      </c>
      <c r="H975" t="s">
        <v>1257</v>
      </c>
      <c r="I975" t="s">
        <v>102</v>
      </c>
      <c r="J975" t="s">
        <v>103</v>
      </c>
      <c r="K975" t="s">
        <v>23</v>
      </c>
      <c r="L975" t="s">
        <v>23</v>
      </c>
      <c r="M975" t="s">
        <v>23</v>
      </c>
      <c r="N975">
        <v>3</v>
      </c>
      <c r="O975">
        <v>96</v>
      </c>
      <c r="P975">
        <v>1200</v>
      </c>
      <c r="Q975">
        <v>3.8</v>
      </c>
      <c r="R975" t="s">
        <v>2620</v>
      </c>
    </row>
    <row r="976" spans="1:18" x14ac:dyDescent="0.3">
      <c r="A976">
        <v>18224547</v>
      </c>
      <c r="B976" t="s">
        <v>2358</v>
      </c>
      <c r="C976">
        <v>1</v>
      </c>
      <c r="D976" t="s">
        <v>99</v>
      </c>
      <c r="E976" t="s">
        <v>1123</v>
      </c>
      <c r="F976">
        <v>77.12199099</v>
      </c>
      <c r="G976">
        <v>28.666541779999999</v>
      </c>
      <c r="H976" t="s">
        <v>136</v>
      </c>
      <c r="I976" t="s">
        <v>102</v>
      </c>
      <c r="J976" t="s">
        <v>103</v>
      </c>
      <c r="K976" t="s">
        <v>103</v>
      </c>
      <c r="L976" t="s">
        <v>23</v>
      </c>
      <c r="M976" t="s">
        <v>23</v>
      </c>
      <c r="N976">
        <v>3</v>
      </c>
      <c r="O976">
        <v>127</v>
      </c>
      <c r="P976">
        <v>1200</v>
      </c>
      <c r="Q976">
        <v>3.6</v>
      </c>
      <c r="R976" t="s">
        <v>2620</v>
      </c>
    </row>
    <row r="977" spans="1:18" x14ac:dyDescent="0.3">
      <c r="A977">
        <v>18219554</v>
      </c>
      <c r="B977" t="s">
        <v>2621</v>
      </c>
      <c r="C977">
        <v>1</v>
      </c>
      <c r="D977" t="s">
        <v>99</v>
      </c>
      <c r="E977" t="s">
        <v>1749</v>
      </c>
      <c r="F977">
        <v>77.207649009999997</v>
      </c>
      <c r="G977">
        <v>28.522942270000001</v>
      </c>
      <c r="H977" t="s">
        <v>1104</v>
      </c>
      <c r="I977" t="s">
        <v>102</v>
      </c>
      <c r="J977" t="s">
        <v>23</v>
      </c>
      <c r="K977" t="s">
        <v>103</v>
      </c>
      <c r="L977" t="s">
        <v>23</v>
      </c>
      <c r="M977" t="s">
        <v>23</v>
      </c>
      <c r="N977">
        <v>3</v>
      </c>
      <c r="O977">
        <v>326</v>
      </c>
      <c r="P977">
        <v>1200</v>
      </c>
      <c r="Q977">
        <v>4.4000000000000004</v>
      </c>
      <c r="R977" t="s">
        <v>2622</v>
      </c>
    </row>
    <row r="978" spans="1:18" x14ac:dyDescent="0.3">
      <c r="A978">
        <v>1641</v>
      </c>
      <c r="B978" t="s">
        <v>2623</v>
      </c>
      <c r="C978">
        <v>1</v>
      </c>
      <c r="D978" t="s">
        <v>99</v>
      </c>
      <c r="E978" t="s">
        <v>2624</v>
      </c>
      <c r="F978">
        <v>77.177790000000002</v>
      </c>
      <c r="G978">
        <v>28.643386</v>
      </c>
      <c r="H978" t="s">
        <v>2625</v>
      </c>
      <c r="I978" t="s">
        <v>102</v>
      </c>
      <c r="J978" t="s">
        <v>23</v>
      </c>
      <c r="K978" t="s">
        <v>23</v>
      </c>
      <c r="L978" t="s">
        <v>23</v>
      </c>
      <c r="M978" t="s">
        <v>23</v>
      </c>
      <c r="N978">
        <v>3</v>
      </c>
      <c r="O978">
        <v>1082</v>
      </c>
      <c r="P978">
        <v>1200</v>
      </c>
      <c r="Q978">
        <v>3.8</v>
      </c>
      <c r="R978" t="s">
        <v>2626</v>
      </c>
    </row>
    <row r="979" spans="1:18" x14ac:dyDescent="0.3">
      <c r="A979">
        <v>18381626</v>
      </c>
      <c r="B979" t="s">
        <v>2627</v>
      </c>
      <c r="C979">
        <v>1</v>
      </c>
      <c r="D979" t="s">
        <v>99</v>
      </c>
      <c r="E979" t="s">
        <v>1544</v>
      </c>
      <c r="F979">
        <v>77.109943299999998</v>
      </c>
      <c r="G979">
        <v>28.649084500000001</v>
      </c>
      <c r="H979" t="s">
        <v>2628</v>
      </c>
      <c r="I979" t="s">
        <v>102</v>
      </c>
      <c r="J979" t="s">
        <v>103</v>
      </c>
      <c r="K979" t="s">
        <v>103</v>
      </c>
      <c r="L979" t="s">
        <v>23</v>
      </c>
      <c r="M979" t="s">
        <v>23</v>
      </c>
      <c r="N979">
        <v>3</v>
      </c>
      <c r="O979">
        <v>24</v>
      </c>
      <c r="P979">
        <v>1200</v>
      </c>
      <c r="Q979">
        <v>3.5</v>
      </c>
      <c r="R979" t="s">
        <v>2629</v>
      </c>
    </row>
    <row r="980" spans="1:18" x14ac:dyDescent="0.3">
      <c r="A980">
        <v>18423125</v>
      </c>
      <c r="B980" t="s">
        <v>2630</v>
      </c>
      <c r="C980">
        <v>1</v>
      </c>
      <c r="D980" t="s">
        <v>99</v>
      </c>
      <c r="E980" t="s">
        <v>1710</v>
      </c>
      <c r="F980">
        <v>77.169249600000001</v>
      </c>
      <c r="G980">
        <v>28.588771099999999</v>
      </c>
      <c r="H980" t="s">
        <v>478</v>
      </c>
      <c r="I980" t="s">
        <v>102</v>
      </c>
      <c r="J980" t="s">
        <v>23</v>
      </c>
      <c r="K980" t="s">
        <v>23</v>
      </c>
      <c r="L980" t="s">
        <v>23</v>
      </c>
      <c r="M980" t="s">
        <v>23</v>
      </c>
      <c r="N980">
        <v>3</v>
      </c>
      <c r="O980">
        <v>6</v>
      </c>
      <c r="P980">
        <v>1200</v>
      </c>
      <c r="Q980">
        <v>3</v>
      </c>
      <c r="R980" t="s">
        <v>2631</v>
      </c>
    </row>
    <row r="981" spans="1:18" x14ac:dyDescent="0.3">
      <c r="A981">
        <v>1969</v>
      </c>
      <c r="B981" t="s">
        <v>2632</v>
      </c>
      <c r="C981">
        <v>1</v>
      </c>
      <c r="D981" t="s">
        <v>99</v>
      </c>
      <c r="E981" t="s">
        <v>1213</v>
      </c>
      <c r="F981">
        <v>77.148965700000005</v>
      </c>
      <c r="G981">
        <v>28.692506099999999</v>
      </c>
      <c r="H981" t="s">
        <v>478</v>
      </c>
      <c r="I981" t="s">
        <v>102</v>
      </c>
      <c r="J981" t="s">
        <v>103</v>
      </c>
      <c r="K981" t="s">
        <v>103</v>
      </c>
      <c r="L981" t="s">
        <v>23</v>
      </c>
      <c r="M981" t="s">
        <v>23</v>
      </c>
      <c r="N981">
        <v>3</v>
      </c>
      <c r="O981">
        <v>151</v>
      </c>
      <c r="P981">
        <v>1200</v>
      </c>
      <c r="Q981">
        <v>3.7</v>
      </c>
      <c r="R981" t="s">
        <v>1729</v>
      </c>
    </row>
    <row r="982" spans="1:18" x14ac:dyDescent="0.3">
      <c r="A982">
        <v>18390678</v>
      </c>
      <c r="B982" t="s">
        <v>2633</v>
      </c>
      <c r="C982">
        <v>1</v>
      </c>
      <c r="D982" t="s">
        <v>99</v>
      </c>
      <c r="E982" t="s">
        <v>1240</v>
      </c>
      <c r="F982">
        <v>77.171567699999997</v>
      </c>
      <c r="G982">
        <v>28.695168200000001</v>
      </c>
      <c r="H982" t="s">
        <v>478</v>
      </c>
      <c r="I982" t="s">
        <v>102</v>
      </c>
      <c r="J982" t="s">
        <v>103</v>
      </c>
      <c r="K982" t="s">
        <v>23</v>
      </c>
      <c r="L982" t="s">
        <v>23</v>
      </c>
      <c r="M982" t="s">
        <v>23</v>
      </c>
      <c r="N982">
        <v>3</v>
      </c>
      <c r="O982">
        <v>53</v>
      </c>
      <c r="P982">
        <v>1200</v>
      </c>
      <c r="Q982">
        <v>3.3</v>
      </c>
      <c r="R982" t="s">
        <v>2634</v>
      </c>
    </row>
    <row r="983" spans="1:18" x14ac:dyDescent="0.3">
      <c r="A983">
        <v>2530</v>
      </c>
      <c r="B983" t="s">
        <v>2635</v>
      </c>
      <c r="C983">
        <v>1</v>
      </c>
      <c r="D983" t="s">
        <v>99</v>
      </c>
      <c r="E983" t="s">
        <v>2544</v>
      </c>
      <c r="F983">
        <v>77.081872200000007</v>
      </c>
      <c r="G983">
        <v>28.630087700000001</v>
      </c>
      <c r="H983" t="s">
        <v>478</v>
      </c>
      <c r="I983" t="s">
        <v>102</v>
      </c>
      <c r="J983" t="s">
        <v>103</v>
      </c>
      <c r="K983" t="s">
        <v>23</v>
      </c>
      <c r="L983" t="s">
        <v>23</v>
      </c>
      <c r="M983" t="s">
        <v>23</v>
      </c>
      <c r="N983">
        <v>3</v>
      </c>
      <c r="O983">
        <v>118</v>
      </c>
      <c r="P983">
        <v>1200</v>
      </c>
      <c r="Q983">
        <v>2.2999999999999998</v>
      </c>
      <c r="R983" t="s">
        <v>2636</v>
      </c>
    </row>
    <row r="984" spans="1:18" x14ac:dyDescent="0.3">
      <c r="A984">
        <v>18260028</v>
      </c>
      <c r="B984" t="s">
        <v>2637</v>
      </c>
      <c r="C984">
        <v>1</v>
      </c>
      <c r="D984" t="s">
        <v>99</v>
      </c>
      <c r="E984" t="s">
        <v>879</v>
      </c>
      <c r="F984">
        <v>77.242985000000004</v>
      </c>
      <c r="G984">
        <v>28.646548599999999</v>
      </c>
      <c r="H984" t="s">
        <v>478</v>
      </c>
      <c r="I984" t="s">
        <v>102</v>
      </c>
      <c r="J984" t="s">
        <v>103</v>
      </c>
      <c r="K984" t="s">
        <v>23</v>
      </c>
      <c r="L984" t="s">
        <v>23</v>
      </c>
      <c r="M984" t="s">
        <v>23</v>
      </c>
      <c r="N984">
        <v>3</v>
      </c>
      <c r="O984">
        <v>20</v>
      </c>
      <c r="P984">
        <v>1200</v>
      </c>
      <c r="Q984">
        <v>3.2</v>
      </c>
      <c r="R984" t="s">
        <v>2638</v>
      </c>
    </row>
    <row r="985" spans="1:18" x14ac:dyDescent="0.3">
      <c r="A985">
        <v>313175</v>
      </c>
      <c r="B985" t="s">
        <v>2639</v>
      </c>
      <c r="C985">
        <v>1</v>
      </c>
      <c r="D985" t="s">
        <v>99</v>
      </c>
      <c r="E985" t="s">
        <v>2640</v>
      </c>
      <c r="F985">
        <v>77.293387839999994</v>
      </c>
      <c r="G985">
        <v>28.521759809999999</v>
      </c>
      <c r="H985" t="s">
        <v>478</v>
      </c>
      <c r="I985" t="s">
        <v>102</v>
      </c>
      <c r="J985" t="s">
        <v>103</v>
      </c>
      <c r="K985" t="s">
        <v>103</v>
      </c>
      <c r="L985" t="s">
        <v>23</v>
      </c>
      <c r="M985" t="s">
        <v>23</v>
      </c>
      <c r="N985">
        <v>3</v>
      </c>
      <c r="O985">
        <v>278</v>
      </c>
      <c r="P985">
        <v>1200</v>
      </c>
      <c r="Q985">
        <v>4.2</v>
      </c>
      <c r="R985" t="s">
        <v>2641</v>
      </c>
    </row>
    <row r="986" spans="1:18" x14ac:dyDescent="0.3">
      <c r="A986">
        <v>18157403</v>
      </c>
      <c r="B986" t="s">
        <v>2642</v>
      </c>
      <c r="C986">
        <v>1</v>
      </c>
      <c r="D986" t="s">
        <v>99</v>
      </c>
      <c r="E986" t="s">
        <v>174</v>
      </c>
      <c r="F986">
        <v>77.220261899999997</v>
      </c>
      <c r="G986">
        <v>28.6314806</v>
      </c>
      <c r="H986" t="s">
        <v>379</v>
      </c>
      <c r="I986" t="s">
        <v>102</v>
      </c>
      <c r="J986" t="s">
        <v>103</v>
      </c>
      <c r="K986" t="s">
        <v>23</v>
      </c>
      <c r="L986" t="s">
        <v>23</v>
      </c>
      <c r="M986" t="s">
        <v>23</v>
      </c>
      <c r="N986">
        <v>3</v>
      </c>
      <c r="O986">
        <v>834</v>
      </c>
      <c r="P986">
        <v>1200</v>
      </c>
      <c r="Q986">
        <v>3.7</v>
      </c>
      <c r="R986" t="s">
        <v>2169</v>
      </c>
    </row>
    <row r="987" spans="1:18" x14ac:dyDescent="0.3">
      <c r="A987">
        <v>18294220</v>
      </c>
      <c r="B987" t="s">
        <v>2643</v>
      </c>
      <c r="C987">
        <v>1</v>
      </c>
      <c r="D987" t="s">
        <v>99</v>
      </c>
      <c r="E987" t="s">
        <v>174</v>
      </c>
      <c r="F987">
        <v>77.219857700000006</v>
      </c>
      <c r="G987">
        <v>28.635249900000002</v>
      </c>
      <c r="H987" t="s">
        <v>2644</v>
      </c>
      <c r="I987" t="s">
        <v>102</v>
      </c>
      <c r="J987" t="s">
        <v>103</v>
      </c>
      <c r="K987" t="s">
        <v>103</v>
      </c>
      <c r="L987" t="s">
        <v>23</v>
      </c>
      <c r="M987" t="s">
        <v>23</v>
      </c>
      <c r="N987">
        <v>3</v>
      </c>
      <c r="O987">
        <v>400</v>
      </c>
      <c r="P987">
        <v>1200</v>
      </c>
      <c r="Q987">
        <v>4.0999999999999996</v>
      </c>
      <c r="R987" t="s">
        <v>2645</v>
      </c>
    </row>
    <row r="988" spans="1:18" x14ac:dyDescent="0.3">
      <c r="A988">
        <v>3700019</v>
      </c>
      <c r="B988" t="s">
        <v>2646</v>
      </c>
      <c r="C988">
        <v>1</v>
      </c>
      <c r="D988" t="s">
        <v>1887</v>
      </c>
      <c r="E988" t="s">
        <v>1903</v>
      </c>
      <c r="F988">
        <v>79.832580559999997</v>
      </c>
      <c r="G988">
        <v>11.928591669999999</v>
      </c>
      <c r="H988" t="s">
        <v>2647</v>
      </c>
      <c r="I988" t="s">
        <v>102</v>
      </c>
      <c r="J988" t="s">
        <v>23</v>
      </c>
      <c r="K988" t="s">
        <v>23</v>
      </c>
      <c r="L988" t="s">
        <v>23</v>
      </c>
      <c r="M988" t="s">
        <v>23</v>
      </c>
      <c r="N988">
        <v>4</v>
      </c>
      <c r="O988">
        <v>225</v>
      </c>
      <c r="P988">
        <v>1200</v>
      </c>
      <c r="Q988">
        <v>3.5</v>
      </c>
      <c r="R988" t="s">
        <v>621</v>
      </c>
    </row>
    <row r="989" spans="1:18" x14ac:dyDescent="0.3">
      <c r="A989">
        <v>3500010</v>
      </c>
      <c r="B989" t="s">
        <v>2648</v>
      </c>
      <c r="C989">
        <v>1</v>
      </c>
      <c r="D989" t="s">
        <v>1551</v>
      </c>
      <c r="E989" t="s">
        <v>1552</v>
      </c>
      <c r="F989">
        <v>78.046105999999995</v>
      </c>
      <c r="G989">
        <v>30.327967999999998</v>
      </c>
      <c r="H989" t="s">
        <v>478</v>
      </c>
      <c r="I989" t="s">
        <v>102</v>
      </c>
      <c r="J989" t="s">
        <v>23</v>
      </c>
      <c r="K989" t="s">
        <v>23</v>
      </c>
      <c r="L989" t="s">
        <v>23</v>
      </c>
      <c r="M989" t="s">
        <v>23</v>
      </c>
      <c r="N989">
        <v>4</v>
      </c>
      <c r="O989">
        <v>175</v>
      </c>
      <c r="P989">
        <v>1200</v>
      </c>
      <c r="Q989">
        <v>4</v>
      </c>
      <c r="R989" t="s">
        <v>2649</v>
      </c>
    </row>
    <row r="990" spans="1:18" x14ac:dyDescent="0.3">
      <c r="A990">
        <v>3700160</v>
      </c>
      <c r="B990" t="s">
        <v>2650</v>
      </c>
      <c r="C990">
        <v>1</v>
      </c>
      <c r="D990" t="s">
        <v>1887</v>
      </c>
      <c r="E990" t="s">
        <v>1903</v>
      </c>
      <c r="F990">
        <v>79.833633559999996</v>
      </c>
      <c r="G990">
        <v>11.928772739999999</v>
      </c>
      <c r="H990" t="s">
        <v>2651</v>
      </c>
      <c r="I990" t="s">
        <v>102</v>
      </c>
      <c r="J990" t="s">
        <v>23</v>
      </c>
      <c r="K990" t="s">
        <v>23</v>
      </c>
      <c r="L990" t="s">
        <v>23</v>
      </c>
      <c r="M990" t="s">
        <v>23</v>
      </c>
      <c r="N990">
        <v>4</v>
      </c>
      <c r="O990">
        <v>228</v>
      </c>
      <c r="P990">
        <v>1200</v>
      </c>
      <c r="Q990">
        <v>3.4</v>
      </c>
      <c r="R990" t="s">
        <v>2652</v>
      </c>
    </row>
    <row r="991" spans="1:18" x14ac:dyDescent="0.3">
      <c r="A991">
        <v>905</v>
      </c>
      <c r="B991" t="s">
        <v>2653</v>
      </c>
      <c r="C991">
        <v>1</v>
      </c>
      <c r="D991" t="s">
        <v>99</v>
      </c>
      <c r="E991" t="s">
        <v>174</v>
      </c>
      <c r="F991">
        <v>77.220474800000005</v>
      </c>
      <c r="G991">
        <v>28.630084100000001</v>
      </c>
      <c r="H991" t="s">
        <v>1363</v>
      </c>
      <c r="I991" t="s">
        <v>102</v>
      </c>
      <c r="J991" t="s">
        <v>23</v>
      </c>
      <c r="K991" t="s">
        <v>103</v>
      </c>
      <c r="L991" t="s">
        <v>23</v>
      </c>
      <c r="M991" t="s">
        <v>23</v>
      </c>
      <c r="N991">
        <v>3</v>
      </c>
      <c r="O991">
        <v>327</v>
      </c>
      <c r="P991">
        <v>1200</v>
      </c>
      <c r="Q991">
        <v>3.5</v>
      </c>
      <c r="R991" t="s">
        <v>2654</v>
      </c>
    </row>
    <row r="992" spans="1:18" x14ac:dyDescent="0.3">
      <c r="A992">
        <v>18435302</v>
      </c>
      <c r="B992" t="s">
        <v>2655</v>
      </c>
      <c r="C992">
        <v>1</v>
      </c>
      <c r="D992" t="s">
        <v>99</v>
      </c>
      <c r="E992" t="s">
        <v>174</v>
      </c>
      <c r="F992">
        <v>77.216450350000002</v>
      </c>
      <c r="G992">
        <v>28.63123951</v>
      </c>
      <c r="H992" t="s">
        <v>2656</v>
      </c>
      <c r="I992" t="s">
        <v>102</v>
      </c>
      <c r="J992" t="s">
        <v>103</v>
      </c>
      <c r="K992" t="s">
        <v>103</v>
      </c>
      <c r="L992" t="s">
        <v>23</v>
      </c>
      <c r="M992" t="s">
        <v>23</v>
      </c>
      <c r="N992">
        <v>3</v>
      </c>
      <c r="O992">
        <v>277</v>
      </c>
      <c r="P992">
        <v>1200</v>
      </c>
      <c r="Q992">
        <v>3.7</v>
      </c>
      <c r="R992" t="s">
        <v>2657</v>
      </c>
    </row>
    <row r="993" spans="1:18" x14ac:dyDescent="0.3">
      <c r="A993">
        <v>67</v>
      </c>
      <c r="B993" t="s">
        <v>2658</v>
      </c>
      <c r="C993">
        <v>1</v>
      </c>
      <c r="D993" t="s">
        <v>99</v>
      </c>
      <c r="E993" t="s">
        <v>174</v>
      </c>
      <c r="F993">
        <v>77.217297700000003</v>
      </c>
      <c r="G993">
        <v>28.632810500000001</v>
      </c>
      <c r="H993" t="s">
        <v>136</v>
      </c>
      <c r="I993" t="s">
        <v>102</v>
      </c>
      <c r="J993" t="s">
        <v>103</v>
      </c>
      <c r="K993" t="s">
        <v>23</v>
      </c>
      <c r="L993" t="s">
        <v>23</v>
      </c>
      <c r="M993" t="s">
        <v>23</v>
      </c>
      <c r="N993">
        <v>3</v>
      </c>
      <c r="O993">
        <v>412</v>
      </c>
      <c r="P993">
        <v>1200</v>
      </c>
      <c r="Q993">
        <v>4</v>
      </c>
      <c r="R993" t="s">
        <v>2659</v>
      </c>
    </row>
    <row r="994" spans="1:18" x14ac:dyDescent="0.3">
      <c r="A994">
        <v>18157384</v>
      </c>
      <c r="B994" t="s">
        <v>1790</v>
      </c>
      <c r="C994">
        <v>1</v>
      </c>
      <c r="D994" t="s">
        <v>99</v>
      </c>
      <c r="E994" t="s">
        <v>174</v>
      </c>
      <c r="F994">
        <v>77.216174899999999</v>
      </c>
      <c r="G994">
        <v>28.632479400000001</v>
      </c>
      <c r="H994" t="s">
        <v>2660</v>
      </c>
      <c r="I994" t="s">
        <v>102</v>
      </c>
      <c r="J994" t="s">
        <v>103</v>
      </c>
      <c r="K994" t="s">
        <v>23</v>
      </c>
      <c r="L994" t="s">
        <v>23</v>
      </c>
      <c r="M994" t="s">
        <v>23</v>
      </c>
      <c r="N994">
        <v>3</v>
      </c>
      <c r="O994">
        <v>1174</v>
      </c>
      <c r="P994">
        <v>1200</v>
      </c>
      <c r="Q994">
        <v>3.8</v>
      </c>
      <c r="R994" t="s">
        <v>652</v>
      </c>
    </row>
    <row r="995" spans="1:18" x14ac:dyDescent="0.3">
      <c r="A995">
        <v>18281985</v>
      </c>
      <c r="B995" t="s">
        <v>2661</v>
      </c>
      <c r="C995">
        <v>1</v>
      </c>
      <c r="D995" t="s">
        <v>99</v>
      </c>
      <c r="E995" t="s">
        <v>174</v>
      </c>
      <c r="F995">
        <v>77.2198128</v>
      </c>
      <c r="G995">
        <v>28.6301834</v>
      </c>
      <c r="H995" t="s">
        <v>2662</v>
      </c>
      <c r="I995" t="s">
        <v>102</v>
      </c>
      <c r="J995" t="s">
        <v>103</v>
      </c>
      <c r="K995" t="s">
        <v>23</v>
      </c>
      <c r="L995" t="s">
        <v>23</v>
      </c>
      <c r="M995" t="s">
        <v>23</v>
      </c>
      <c r="N995">
        <v>3</v>
      </c>
      <c r="O995">
        <v>1020</v>
      </c>
      <c r="P995">
        <v>1200</v>
      </c>
      <c r="Q995">
        <v>3.9</v>
      </c>
      <c r="R995" t="s">
        <v>2663</v>
      </c>
    </row>
    <row r="996" spans="1:18" x14ac:dyDescent="0.3">
      <c r="A996">
        <v>18208892</v>
      </c>
      <c r="B996" t="s">
        <v>2664</v>
      </c>
      <c r="C996">
        <v>1</v>
      </c>
      <c r="D996" t="s">
        <v>99</v>
      </c>
      <c r="E996" t="s">
        <v>174</v>
      </c>
      <c r="F996">
        <v>77.221160100000006</v>
      </c>
      <c r="G996">
        <v>28.634612600000001</v>
      </c>
      <c r="H996" t="s">
        <v>2665</v>
      </c>
      <c r="I996" t="s">
        <v>102</v>
      </c>
      <c r="J996" t="s">
        <v>103</v>
      </c>
      <c r="K996" t="s">
        <v>23</v>
      </c>
      <c r="L996" t="s">
        <v>23</v>
      </c>
      <c r="M996" t="s">
        <v>23</v>
      </c>
      <c r="N996">
        <v>3</v>
      </c>
      <c r="O996">
        <v>673</v>
      </c>
      <c r="P996">
        <v>1200</v>
      </c>
      <c r="Q996">
        <v>3.7</v>
      </c>
      <c r="R996" t="s">
        <v>2666</v>
      </c>
    </row>
    <row r="997" spans="1:18" x14ac:dyDescent="0.3">
      <c r="A997">
        <v>18235515</v>
      </c>
      <c r="B997" t="s">
        <v>2667</v>
      </c>
      <c r="C997">
        <v>1</v>
      </c>
      <c r="D997" t="s">
        <v>99</v>
      </c>
      <c r="E997" t="s">
        <v>174</v>
      </c>
      <c r="F997">
        <v>77.220720760000006</v>
      </c>
      <c r="G997">
        <v>28.63033313</v>
      </c>
      <c r="H997" t="s">
        <v>2668</v>
      </c>
      <c r="I997" t="s">
        <v>102</v>
      </c>
      <c r="J997" t="s">
        <v>103</v>
      </c>
      <c r="K997" t="s">
        <v>23</v>
      </c>
      <c r="L997" t="s">
        <v>23</v>
      </c>
      <c r="M997" t="s">
        <v>23</v>
      </c>
      <c r="N997">
        <v>3</v>
      </c>
      <c r="O997">
        <v>1379</v>
      </c>
      <c r="P997">
        <v>1200</v>
      </c>
      <c r="Q997">
        <v>3.9</v>
      </c>
      <c r="R997" t="s">
        <v>2669</v>
      </c>
    </row>
    <row r="998" spans="1:18" x14ac:dyDescent="0.3">
      <c r="A998">
        <v>309955</v>
      </c>
      <c r="B998" t="s">
        <v>2512</v>
      </c>
      <c r="C998">
        <v>1</v>
      </c>
      <c r="D998" t="s">
        <v>99</v>
      </c>
      <c r="E998" t="s">
        <v>174</v>
      </c>
      <c r="F998">
        <v>77.219801770000004</v>
      </c>
      <c r="G998">
        <v>28.63089815</v>
      </c>
      <c r="H998" t="s">
        <v>2513</v>
      </c>
      <c r="I998" t="s">
        <v>102</v>
      </c>
      <c r="J998" t="s">
        <v>23</v>
      </c>
      <c r="K998" t="s">
        <v>103</v>
      </c>
      <c r="L998" t="s">
        <v>23</v>
      </c>
      <c r="M998" t="s">
        <v>23</v>
      </c>
      <c r="N998">
        <v>3</v>
      </c>
      <c r="O998">
        <v>1891</v>
      </c>
      <c r="P998">
        <v>1200</v>
      </c>
      <c r="Q998">
        <v>3.7</v>
      </c>
      <c r="R998" t="s">
        <v>950</v>
      </c>
    </row>
    <row r="999" spans="1:18" x14ac:dyDescent="0.3">
      <c r="A999">
        <v>103</v>
      </c>
      <c r="B999" t="s">
        <v>2670</v>
      </c>
      <c r="C999">
        <v>1</v>
      </c>
      <c r="D999" t="s">
        <v>99</v>
      </c>
      <c r="E999" t="s">
        <v>1376</v>
      </c>
      <c r="F999">
        <v>77.229805499999998</v>
      </c>
      <c r="G999">
        <v>28.6080723</v>
      </c>
      <c r="H999" t="s">
        <v>110</v>
      </c>
      <c r="I999" t="s">
        <v>102</v>
      </c>
      <c r="J999" t="s">
        <v>23</v>
      </c>
      <c r="K999" t="s">
        <v>103</v>
      </c>
      <c r="L999" t="s">
        <v>23</v>
      </c>
      <c r="M999" t="s">
        <v>23</v>
      </c>
      <c r="N999">
        <v>3</v>
      </c>
      <c r="O999">
        <v>600</v>
      </c>
      <c r="P999">
        <v>1200</v>
      </c>
      <c r="Q999">
        <v>3.8</v>
      </c>
      <c r="R999" t="s">
        <v>2671</v>
      </c>
    </row>
    <row r="1000" spans="1:18" x14ac:dyDescent="0.3">
      <c r="A1000">
        <v>304211</v>
      </c>
      <c r="B1000" t="s">
        <v>2672</v>
      </c>
      <c r="C1000">
        <v>1</v>
      </c>
      <c r="D1000" t="s">
        <v>99</v>
      </c>
      <c r="E1000" t="s">
        <v>1179</v>
      </c>
      <c r="F1000">
        <v>77.164167390000003</v>
      </c>
      <c r="G1000">
        <v>28.55803178</v>
      </c>
      <c r="H1000" t="s">
        <v>110</v>
      </c>
      <c r="I1000" t="s">
        <v>102</v>
      </c>
      <c r="J1000" t="s">
        <v>103</v>
      </c>
      <c r="K1000" t="s">
        <v>23</v>
      </c>
      <c r="L1000" t="s">
        <v>23</v>
      </c>
      <c r="M1000" t="s">
        <v>23</v>
      </c>
      <c r="N1000">
        <v>3</v>
      </c>
      <c r="O1000">
        <v>11</v>
      </c>
      <c r="P1000">
        <v>1200</v>
      </c>
      <c r="Q1000">
        <v>2.9</v>
      </c>
      <c r="R1000" t="s">
        <v>1433</v>
      </c>
    </row>
    <row r="1001" spans="1:18" x14ac:dyDescent="0.3">
      <c r="A1001">
        <v>18070480</v>
      </c>
      <c r="B1001" t="s">
        <v>2673</v>
      </c>
      <c r="C1001">
        <v>1</v>
      </c>
      <c r="D1001" t="s">
        <v>178</v>
      </c>
      <c r="E1001" t="s">
        <v>2407</v>
      </c>
      <c r="F1001">
        <v>77.085987369999998</v>
      </c>
      <c r="G1001">
        <v>28.469781220000002</v>
      </c>
      <c r="H1001" t="s">
        <v>756</v>
      </c>
      <c r="I1001" t="s">
        <v>102</v>
      </c>
      <c r="J1001" t="s">
        <v>23</v>
      </c>
      <c r="K1001" t="s">
        <v>103</v>
      </c>
      <c r="L1001" t="s">
        <v>103</v>
      </c>
      <c r="M1001" t="s">
        <v>23</v>
      </c>
      <c r="N1001">
        <v>3</v>
      </c>
      <c r="O1001">
        <v>269</v>
      </c>
      <c r="P1001">
        <v>1200</v>
      </c>
      <c r="Q1001">
        <v>3.5</v>
      </c>
      <c r="R1001" t="s">
        <v>2674</v>
      </c>
    </row>
    <row r="1002" spans="1:18" x14ac:dyDescent="0.3">
      <c r="A1002">
        <v>308570</v>
      </c>
      <c r="B1002" t="s">
        <v>2560</v>
      </c>
      <c r="C1002">
        <v>1</v>
      </c>
      <c r="D1002" t="s">
        <v>178</v>
      </c>
      <c r="E1002" t="s">
        <v>623</v>
      </c>
      <c r="F1002">
        <v>77.088978100000006</v>
      </c>
      <c r="G1002">
        <v>28.495539099999998</v>
      </c>
      <c r="H1002" t="s">
        <v>2675</v>
      </c>
      <c r="I1002" t="s">
        <v>102</v>
      </c>
      <c r="J1002" t="s">
        <v>103</v>
      </c>
      <c r="K1002" t="s">
        <v>103</v>
      </c>
      <c r="L1002" t="s">
        <v>23</v>
      </c>
      <c r="M1002" t="s">
        <v>23</v>
      </c>
      <c r="N1002">
        <v>3</v>
      </c>
      <c r="O1002">
        <v>647</v>
      </c>
      <c r="P1002">
        <v>1200</v>
      </c>
      <c r="Q1002">
        <v>3.7</v>
      </c>
      <c r="R1002" t="s">
        <v>2676</v>
      </c>
    </row>
    <row r="1003" spans="1:18" x14ac:dyDescent="0.3">
      <c r="A1003">
        <v>18409224</v>
      </c>
      <c r="B1003" t="s">
        <v>2677</v>
      </c>
      <c r="C1003">
        <v>1</v>
      </c>
      <c r="D1003" t="s">
        <v>178</v>
      </c>
      <c r="E1003" t="s">
        <v>623</v>
      </c>
      <c r="F1003">
        <v>77.088642899999996</v>
      </c>
      <c r="G1003">
        <v>28.495069099999998</v>
      </c>
      <c r="H1003" t="s">
        <v>2678</v>
      </c>
      <c r="I1003" t="s">
        <v>102</v>
      </c>
      <c r="J1003" t="s">
        <v>23</v>
      </c>
      <c r="K1003" t="s">
        <v>23</v>
      </c>
      <c r="L1003" t="s">
        <v>23</v>
      </c>
      <c r="M1003" t="s">
        <v>23</v>
      </c>
      <c r="N1003">
        <v>3</v>
      </c>
      <c r="O1003">
        <v>177</v>
      </c>
      <c r="P1003">
        <v>1200</v>
      </c>
      <c r="Q1003">
        <v>4.5999999999999996</v>
      </c>
      <c r="R1003" t="s">
        <v>2679</v>
      </c>
    </row>
    <row r="1004" spans="1:18" x14ac:dyDescent="0.3">
      <c r="A1004">
        <v>4992</v>
      </c>
      <c r="B1004" t="s">
        <v>2680</v>
      </c>
      <c r="C1004">
        <v>1</v>
      </c>
      <c r="D1004" t="s">
        <v>178</v>
      </c>
      <c r="E1004" t="s">
        <v>1314</v>
      </c>
      <c r="F1004">
        <v>77.093340699999999</v>
      </c>
      <c r="G1004">
        <v>28.487788200000001</v>
      </c>
      <c r="H1004" t="s">
        <v>410</v>
      </c>
      <c r="I1004" t="s">
        <v>102</v>
      </c>
      <c r="J1004" t="s">
        <v>103</v>
      </c>
      <c r="K1004" t="s">
        <v>23</v>
      </c>
      <c r="L1004" t="s">
        <v>23</v>
      </c>
      <c r="M1004" t="s">
        <v>23</v>
      </c>
      <c r="N1004">
        <v>3</v>
      </c>
      <c r="O1004">
        <v>185</v>
      </c>
      <c r="P1004">
        <v>1200</v>
      </c>
      <c r="Q1004">
        <v>3.1</v>
      </c>
      <c r="R1004" t="s">
        <v>2681</v>
      </c>
    </row>
    <row r="1005" spans="1:18" x14ac:dyDescent="0.3">
      <c r="A1005">
        <v>307426</v>
      </c>
      <c r="B1005" t="s">
        <v>2682</v>
      </c>
      <c r="C1005">
        <v>1</v>
      </c>
      <c r="D1005" t="s">
        <v>178</v>
      </c>
      <c r="E1005" t="s">
        <v>1145</v>
      </c>
      <c r="F1005">
        <v>77.039670200000003</v>
      </c>
      <c r="G1005">
        <v>28.470498899999999</v>
      </c>
      <c r="H1005" t="s">
        <v>2683</v>
      </c>
      <c r="I1005" t="s">
        <v>102</v>
      </c>
      <c r="J1005" t="s">
        <v>103</v>
      </c>
      <c r="K1005" t="s">
        <v>23</v>
      </c>
      <c r="L1005" t="s">
        <v>23</v>
      </c>
      <c r="M1005" t="s">
        <v>23</v>
      </c>
      <c r="N1005">
        <v>3</v>
      </c>
      <c r="O1005">
        <v>10</v>
      </c>
      <c r="P1005">
        <v>1200</v>
      </c>
      <c r="Q1005">
        <v>3</v>
      </c>
      <c r="R1005" t="s">
        <v>2684</v>
      </c>
    </row>
    <row r="1006" spans="1:18" x14ac:dyDescent="0.3">
      <c r="A1006">
        <v>18429166</v>
      </c>
      <c r="B1006" t="s">
        <v>2685</v>
      </c>
      <c r="C1006">
        <v>1</v>
      </c>
      <c r="D1006" t="s">
        <v>178</v>
      </c>
      <c r="E1006" t="s">
        <v>347</v>
      </c>
      <c r="F1006">
        <v>77.062742499999999</v>
      </c>
      <c r="G1006">
        <v>28.4681949</v>
      </c>
      <c r="H1006" t="s">
        <v>2686</v>
      </c>
      <c r="I1006" t="s">
        <v>102</v>
      </c>
      <c r="J1006" t="s">
        <v>103</v>
      </c>
      <c r="K1006" t="s">
        <v>23</v>
      </c>
      <c r="L1006" t="s">
        <v>23</v>
      </c>
      <c r="M1006" t="s">
        <v>23</v>
      </c>
      <c r="N1006">
        <v>3</v>
      </c>
      <c r="O1006">
        <v>146</v>
      </c>
      <c r="P1006">
        <v>1200</v>
      </c>
      <c r="Q1006">
        <v>4.4000000000000004</v>
      </c>
      <c r="R1006" t="s">
        <v>2687</v>
      </c>
    </row>
    <row r="1007" spans="1:18" x14ac:dyDescent="0.3">
      <c r="A1007">
        <v>18273972</v>
      </c>
      <c r="B1007" t="s">
        <v>2688</v>
      </c>
      <c r="C1007">
        <v>1</v>
      </c>
      <c r="D1007" t="s">
        <v>178</v>
      </c>
      <c r="E1007" t="s">
        <v>347</v>
      </c>
      <c r="F1007">
        <v>77.071601400000006</v>
      </c>
      <c r="G1007">
        <v>28.472319500000001</v>
      </c>
      <c r="H1007" t="s">
        <v>2689</v>
      </c>
      <c r="I1007" t="s">
        <v>102</v>
      </c>
      <c r="J1007" t="s">
        <v>103</v>
      </c>
      <c r="K1007" t="s">
        <v>103</v>
      </c>
      <c r="L1007" t="s">
        <v>23</v>
      </c>
      <c r="M1007" t="s">
        <v>23</v>
      </c>
      <c r="N1007">
        <v>3</v>
      </c>
      <c r="O1007">
        <v>226</v>
      </c>
      <c r="P1007">
        <v>1200</v>
      </c>
      <c r="Q1007">
        <v>4</v>
      </c>
      <c r="R1007" t="s">
        <v>2690</v>
      </c>
    </row>
    <row r="1008" spans="1:18" x14ac:dyDescent="0.3">
      <c r="A1008">
        <v>305815</v>
      </c>
      <c r="B1008" t="s">
        <v>2512</v>
      </c>
      <c r="C1008">
        <v>1</v>
      </c>
      <c r="D1008" t="s">
        <v>178</v>
      </c>
      <c r="E1008" t="s">
        <v>623</v>
      </c>
      <c r="F1008">
        <v>77.088867699999994</v>
      </c>
      <c r="G1008">
        <v>28.495494099999998</v>
      </c>
      <c r="H1008" t="s">
        <v>2513</v>
      </c>
      <c r="I1008" t="s">
        <v>102</v>
      </c>
      <c r="J1008" t="s">
        <v>103</v>
      </c>
      <c r="K1008" t="s">
        <v>103</v>
      </c>
      <c r="L1008" t="s">
        <v>23</v>
      </c>
      <c r="M1008" t="s">
        <v>23</v>
      </c>
      <c r="N1008">
        <v>3</v>
      </c>
      <c r="O1008">
        <v>1730</v>
      </c>
      <c r="P1008">
        <v>1200</v>
      </c>
      <c r="Q1008">
        <v>4</v>
      </c>
      <c r="R1008" t="s">
        <v>880</v>
      </c>
    </row>
    <row r="1009" spans="1:18" x14ac:dyDescent="0.3">
      <c r="A1009">
        <v>18418247</v>
      </c>
      <c r="B1009" t="s">
        <v>2691</v>
      </c>
      <c r="C1009">
        <v>1</v>
      </c>
      <c r="D1009" t="s">
        <v>178</v>
      </c>
      <c r="E1009" t="s">
        <v>347</v>
      </c>
      <c r="F1009">
        <v>77.064136599999998</v>
      </c>
      <c r="G1009">
        <v>28.467925699999999</v>
      </c>
      <c r="H1009" t="s">
        <v>2692</v>
      </c>
      <c r="I1009" t="s">
        <v>102</v>
      </c>
      <c r="J1009" t="s">
        <v>103</v>
      </c>
      <c r="K1009" t="s">
        <v>23</v>
      </c>
      <c r="L1009" t="s">
        <v>23</v>
      </c>
      <c r="M1009" t="s">
        <v>23</v>
      </c>
      <c r="N1009">
        <v>3</v>
      </c>
      <c r="O1009">
        <v>69</v>
      </c>
      <c r="P1009">
        <v>1200</v>
      </c>
      <c r="Q1009">
        <v>4.7</v>
      </c>
      <c r="R1009" t="s">
        <v>2693</v>
      </c>
    </row>
    <row r="1010" spans="1:18" x14ac:dyDescent="0.3">
      <c r="A1010">
        <v>300439</v>
      </c>
      <c r="B1010" t="s">
        <v>2694</v>
      </c>
      <c r="C1010">
        <v>1</v>
      </c>
      <c r="D1010" t="s">
        <v>178</v>
      </c>
      <c r="E1010" t="s">
        <v>2695</v>
      </c>
      <c r="F1010">
        <v>77.087850829999994</v>
      </c>
      <c r="G1010">
        <v>28.44070881</v>
      </c>
      <c r="H1010" t="s">
        <v>2696</v>
      </c>
      <c r="I1010" t="s">
        <v>102</v>
      </c>
      <c r="J1010" t="s">
        <v>23</v>
      </c>
      <c r="K1010" t="s">
        <v>103</v>
      </c>
      <c r="L1010" t="s">
        <v>23</v>
      </c>
      <c r="M1010" t="s">
        <v>23</v>
      </c>
      <c r="N1010">
        <v>3</v>
      </c>
      <c r="O1010">
        <v>57</v>
      </c>
      <c r="P1010">
        <v>1200</v>
      </c>
      <c r="Q1010">
        <v>3</v>
      </c>
      <c r="R1010" t="s">
        <v>2697</v>
      </c>
    </row>
    <row r="1011" spans="1:18" x14ac:dyDescent="0.3">
      <c r="A1011">
        <v>3582</v>
      </c>
      <c r="B1011" t="s">
        <v>2698</v>
      </c>
      <c r="C1011">
        <v>1</v>
      </c>
      <c r="D1011" t="s">
        <v>178</v>
      </c>
      <c r="E1011" t="s">
        <v>634</v>
      </c>
      <c r="F1011">
        <v>77.073106600000003</v>
      </c>
      <c r="G1011">
        <v>28.477635100000001</v>
      </c>
      <c r="H1011" t="s">
        <v>35</v>
      </c>
      <c r="I1011" t="s">
        <v>102</v>
      </c>
      <c r="J1011" t="s">
        <v>103</v>
      </c>
      <c r="K1011" t="s">
        <v>23</v>
      </c>
      <c r="L1011" t="s">
        <v>23</v>
      </c>
      <c r="M1011" t="s">
        <v>23</v>
      </c>
      <c r="N1011">
        <v>3</v>
      </c>
      <c r="O1011">
        <v>39</v>
      </c>
      <c r="P1011">
        <v>1200</v>
      </c>
      <c r="Q1011">
        <v>3.2</v>
      </c>
      <c r="R1011" t="s">
        <v>2699</v>
      </c>
    </row>
    <row r="1012" spans="1:18" x14ac:dyDescent="0.3">
      <c r="A1012">
        <v>18034040</v>
      </c>
      <c r="B1012" t="s">
        <v>2700</v>
      </c>
      <c r="C1012">
        <v>1</v>
      </c>
      <c r="D1012" t="s">
        <v>178</v>
      </c>
      <c r="E1012" t="s">
        <v>634</v>
      </c>
      <c r="F1012">
        <v>77.080594599999998</v>
      </c>
      <c r="G1012">
        <v>28.478742499999999</v>
      </c>
      <c r="H1012" t="s">
        <v>478</v>
      </c>
      <c r="I1012" t="s">
        <v>102</v>
      </c>
      <c r="J1012" t="s">
        <v>103</v>
      </c>
      <c r="K1012" t="s">
        <v>23</v>
      </c>
      <c r="L1012" t="s">
        <v>23</v>
      </c>
      <c r="M1012" t="s">
        <v>23</v>
      </c>
      <c r="N1012">
        <v>3</v>
      </c>
      <c r="O1012">
        <v>23</v>
      </c>
      <c r="P1012">
        <v>1200</v>
      </c>
      <c r="Q1012">
        <v>2.8</v>
      </c>
      <c r="R1012" t="s">
        <v>886</v>
      </c>
    </row>
    <row r="1013" spans="1:18" x14ac:dyDescent="0.3">
      <c r="A1013">
        <v>18237346</v>
      </c>
      <c r="B1013" t="s">
        <v>2701</v>
      </c>
      <c r="C1013">
        <v>1</v>
      </c>
      <c r="D1013" t="s">
        <v>178</v>
      </c>
      <c r="E1013" t="s">
        <v>781</v>
      </c>
      <c r="F1013">
        <v>77.109638000000004</v>
      </c>
      <c r="G1013">
        <v>28.424772900000001</v>
      </c>
      <c r="H1013" t="s">
        <v>2702</v>
      </c>
      <c r="I1013" t="s">
        <v>102</v>
      </c>
      <c r="J1013" t="s">
        <v>23</v>
      </c>
      <c r="K1013" t="s">
        <v>103</v>
      </c>
      <c r="L1013" t="s">
        <v>23</v>
      </c>
      <c r="M1013" t="s">
        <v>23</v>
      </c>
      <c r="N1013">
        <v>3</v>
      </c>
      <c r="O1013">
        <v>146</v>
      </c>
      <c r="P1013">
        <v>1200</v>
      </c>
      <c r="Q1013">
        <v>4.2</v>
      </c>
      <c r="R1013" t="s">
        <v>2703</v>
      </c>
    </row>
    <row r="1014" spans="1:18" x14ac:dyDescent="0.3">
      <c r="A1014">
        <v>18238250</v>
      </c>
      <c r="B1014" t="s">
        <v>2704</v>
      </c>
      <c r="C1014">
        <v>1</v>
      </c>
      <c r="D1014" t="s">
        <v>178</v>
      </c>
      <c r="E1014" t="s">
        <v>347</v>
      </c>
      <c r="F1014">
        <v>77.063362699999999</v>
      </c>
      <c r="G1014">
        <v>28.469554200000001</v>
      </c>
      <c r="H1014" t="s">
        <v>2705</v>
      </c>
      <c r="I1014" t="s">
        <v>102</v>
      </c>
      <c r="J1014" t="s">
        <v>103</v>
      </c>
      <c r="K1014" t="s">
        <v>23</v>
      </c>
      <c r="L1014" t="s">
        <v>23</v>
      </c>
      <c r="M1014" t="s">
        <v>23</v>
      </c>
      <c r="N1014">
        <v>3</v>
      </c>
      <c r="O1014">
        <v>280</v>
      </c>
      <c r="P1014">
        <v>1200</v>
      </c>
      <c r="Q1014">
        <v>3.9</v>
      </c>
      <c r="R1014" t="s">
        <v>2706</v>
      </c>
    </row>
    <row r="1015" spans="1:18" x14ac:dyDescent="0.3">
      <c r="A1015">
        <v>18453035</v>
      </c>
      <c r="B1015" t="s">
        <v>2707</v>
      </c>
      <c r="C1015">
        <v>1</v>
      </c>
      <c r="D1015" t="s">
        <v>178</v>
      </c>
      <c r="E1015" t="s">
        <v>367</v>
      </c>
      <c r="F1015">
        <v>77.099048800000006</v>
      </c>
      <c r="G1015">
        <v>28.447992200000002</v>
      </c>
      <c r="H1015" t="s">
        <v>2708</v>
      </c>
      <c r="I1015" t="s">
        <v>102</v>
      </c>
      <c r="J1015" t="s">
        <v>103</v>
      </c>
      <c r="K1015" t="s">
        <v>23</v>
      </c>
      <c r="L1015" t="s">
        <v>23</v>
      </c>
      <c r="M1015" t="s">
        <v>23</v>
      </c>
      <c r="N1015">
        <v>3</v>
      </c>
      <c r="O1015">
        <v>27</v>
      </c>
      <c r="P1015">
        <v>1200</v>
      </c>
      <c r="Q1015">
        <v>3.6</v>
      </c>
      <c r="R1015" t="s">
        <v>2709</v>
      </c>
    </row>
    <row r="1016" spans="1:18" x14ac:dyDescent="0.3">
      <c r="A1016">
        <v>5721</v>
      </c>
      <c r="B1016" t="s">
        <v>2710</v>
      </c>
      <c r="C1016">
        <v>1</v>
      </c>
      <c r="D1016" t="s">
        <v>178</v>
      </c>
      <c r="E1016" t="s">
        <v>468</v>
      </c>
      <c r="F1016">
        <v>77.075769699999995</v>
      </c>
      <c r="G1016">
        <v>28.459251900000002</v>
      </c>
      <c r="H1016" t="s">
        <v>1353</v>
      </c>
      <c r="I1016" t="s">
        <v>102</v>
      </c>
      <c r="J1016" t="s">
        <v>23</v>
      </c>
      <c r="K1016" t="s">
        <v>23</v>
      </c>
      <c r="L1016" t="s">
        <v>23</v>
      </c>
      <c r="M1016" t="s">
        <v>23</v>
      </c>
      <c r="N1016">
        <v>3</v>
      </c>
      <c r="O1016">
        <v>26</v>
      </c>
      <c r="P1016">
        <v>1200</v>
      </c>
      <c r="Q1016">
        <v>3.2</v>
      </c>
      <c r="R1016" t="s">
        <v>2711</v>
      </c>
    </row>
    <row r="1017" spans="1:18" x14ac:dyDescent="0.3">
      <c r="A1017">
        <v>18292458</v>
      </c>
      <c r="B1017" t="s">
        <v>2712</v>
      </c>
      <c r="C1017">
        <v>1</v>
      </c>
      <c r="D1017" t="s">
        <v>178</v>
      </c>
      <c r="E1017" t="s">
        <v>2713</v>
      </c>
      <c r="F1017">
        <v>77.079271500000004</v>
      </c>
      <c r="G1017">
        <v>28.460829</v>
      </c>
      <c r="H1017" t="s">
        <v>2714</v>
      </c>
      <c r="I1017" t="s">
        <v>102</v>
      </c>
      <c r="J1017" t="s">
        <v>23</v>
      </c>
      <c r="K1017" t="s">
        <v>103</v>
      </c>
      <c r="L1017" t="s">
        <v>23</v>
      </c>
      <c r="M1017" t="s">
        <v>23</v>
      </c>
      <c r="N1017">
        <v>3</v>
      </c>
      <c r="O1017">
        <v>21</v>
      </c>
      <c r="P1017">
        <v>1200</v>
      </c>
      <c r="Q1017">
        <v>3.4</v>
      </c>
      <c r="R1017" t="s">
        <v>812</v>
      </c>
    </row>
    <row r="1018" spans="1:18" x14ac:dyDescent="0.3">
      <c r="A1018">
        <v>2483</v>
      </c>
      <c r="B1018" t="s">
        <v>2715</v>
      </c>
      <c r="C1018">
        <v>1</v>
      </c>
      <c r="D1018" t="s">
        <v>336</v>
      </c>
      <c r="E1018" t="s">
        <v>1041</v>
      </c>
      <c r="F1018">
        <v>77.364878000000004</v>
      </c>
      <c r="G1018">
        <v>28.597151799999999</v>
      </c>
      <c r="H1018" t="s">
        <v>248</v>
      </c>
      <c r="I1018" t="s">
        <v>102</v>
      </c>
      <c r="J1018" t="s">
        <v>103</v>
      </c>
      <c r="K1018" t="s">
        <v>103</v>
      </c>
      <c r="L1018" t="s">
        <v>23</v>
      </c>
      <c r="M1018" t="s">
        <v>23</v>
      </c>
      <c r="N1018">
        <v>3</v>
      </c>
      <c r="O1018">
        <v>120</v>
      </c>
      <c r="P1018">
        <v>1200</v>
      </c>
      <c r="Q1018">
        <v>3</v>
      </c>
      <c r="R1018" t="s">
        <v>444</v>
      </c>
    </row>
    <row r="1019" spans="1:18" x14ac:dyDescent="0.3">
      <c r="A1019">
        <v>3149</v>
      </c>
      <c r="B1019" t="s">
        <v>2716</v>
      </c>
      <c r="C1019">
        <v>1</v>
      </c>
      <c r="D1019" t="s">
        <v>336</v>
      </c>
      <c r="E1019" t="s">
        <v>660</v>
      </c>
      <c r="F1019">
        <v>77.325397899999999</v>
      </c>
      <c r="G1019">
        <v>28.567158800000001</v>
      </c>
      <c r="H1019" t="s">
        <v>478</v>
      </c>
      <c r="I1019" t="s">
        <v>102</v>
      </c>
      <c r="J1019" t="s">
        <v>103</v>
      </c>
      <c r="K1019" t="s">
        <v>23</v>
      </c>
      <c r="L1019" t="s">
        <v>23</v>
      </c>
      <c r="M1019" t="s">
        <v>23</v>
      </c>
      <c r="N1019">
        <v>3</v>
      </c>
      <c r="O1019">
        <v>395</v>
      </c>
      <c r="P1019">
        <v>1200</v>
      </c>
      <c r="Q1019">
        <v>4</v>
      </c>
      <c r="R1019" t="s">
        <v>2717</v>
      </c>
    </row>
    <row r="1020" spans="1:18" x14ac:dyDescent="0.3">
      <c r="A1020">
        <v>311614</v>
      </c>
      <c r="B1020" t="s">
        <v>2718</v>
      </c>
      <c r="C1020">
        <v>1</v>
      </c>
      <c r="D1020" t="s">
        <v>336</v>
      </c>
      <c r="E1020" t="s">
        <v>2719</v>
      </c>
      <c r="F1020">
        <v>77.511121299999999</v>
      </c>
      <c r="G1020">
        <v>28.463279700000001</v>
      </c>
      <c r="H1020" t="s">
        <v>114</v>
      </c>
      <c r="I1020" t="s">
        <v>102</v>
      </c>
      <c r="J1020" t="s">
        <v>103</v>
      </c>
      <c r="K1020" t="s">
        <v>23</v>
      </c>
      <c r="L1020" t="s">
        <v>23</v>
      </c>
      <c r="M1020" t="s">
        <v>23</v>
      </c>
      <c r="N1020">
        <v>3</v>
      </c>
      <c r="O1020">
        <v>19</v>
      </c>
      <c r="P1020">
        <v>1200</v>
      </c>
      <c r="Q1020">
        <v>3.3</v>
      </c>
      <c r="R1020" t="s">
        <v>2720</v>
      </c>
    </row>
    <row r="1021" spans="1:18" x14ac:dyDescent="0.3">
      <c r="A1021">
        <v>2025</v>
      </c>
      <c r="B1021" t="s">
        <v>2721</v>
      </c>
      <c r="C1021">
        <v>1</v>
      </c>
      <c r="D1021" t="s">
        <v>336</v>
      </c>
      <c r="E1021" t="s">
        <v>660</v>
      </c>
      <c r="F1021">
        <v>77.325445000000002</v>
      </c>
      <c r="G1021">
        <v>28.567039699999999</v>
      </c>
      <c r="H1021" t="s">
        <v>248</v>
      </c>
      <c r="I1021" t="s">
        <v>102</v>
      </c>
      <c r="J1021" t="s">
        <v>103</v>
      </c>
      <c r="K1021" t="s">
        <v>103</v>
      </c>
      <c r="L1021" t="s">
        <v>23</v>
      </c>
      <c r="M1021" t="s">
        <v>23</v>
      </c>
      <c r="N1021">
        <v>3</v>
      </c>
      <c r="O1021">
        <v>108</v>
      </c>
      <c r="P1021">
        <v>1200</v>
      </c>
      <c r="Q1021">
        <v>2</v>
      </c>
      <c r="R1021" t="s">
        <v>2722</v>
      </c>
    </row>
    <row r="1022" spans="1:18" x14ac:dyDescent="0.3">
      <c r="A1022">
        <v>3155</v>
      </c>
      <c r="B1022" t="s">
        <v>2723</v>
      </c>
      <c r="C1022">
        <v>1</v>
      </c>
      <c r="D1022" t="s">
        <v>336</v>
      </c>
      <c r="E1022" t="s">
        <v>2016</v>
      </c>
      <c r="F1022">
        <v>77.3352723</v>
      </c>
      <c r="G1022">
        <v>28.5674286</v>
      </c>
      <c r="H1022" t="s">
        <v>2724</v>
      </c>
      <c r="I1022" t="s">
        <v>102</v>
      </c>
      <c r="J1022" t="s">
        <v>23</v>
      </c>
      <c r="K1022" t="s">
        <v>23</v>
      </c>
      <c r="L1022" t="s">
        <v>23</v>
      </c>
      <c r="M1022" t="s">
        <v>23</v>
      </c>
      <c r="N1022">
        <v>3</v>
      </c>
      <c r="O1022">
        <v>330</v>
      </c>
      <c r="P1022">
        <v>1200</v>
      </c>
      <c r="Q1022">
        <v>3.7</v>
      </c>
      <c r="R1022" t="s">
        <v>2725</v>
      </c>
    </row>
    <row r="1023" spans="1:18" x14ac:dyDescent="0.3">
      <c r="A1023">
        <v>8888</v>
      </c>
      <c r="B1023" t="s">
        <v>2726</v>
      </c>
      <c r="C1023">
        <v>1</v>
      </c>
      <c r="D1023" t="s">
        <v>336</v>
      </c>
      <c r="E1023" t="s">
        <v>660</v>
      </c>
      <c r="F1023">
        <v>77.325397899999999</v>
      </c>
      <c r="G1023">
        <v>28.567158800000001</v>
      </c>
      <c r="H1023" t="s">
        <v>160</v>
      </c>
      <c r="I1023" t="s">
        <v>102</v>
      </c>
      <c r="J1023" t="s">
        <v>103</v>
      </c>
      <c r="K1023" t="s">
        <v>23</v>
      </c>
      <c r="L1023" t="s">
        <v>23</v>
      </c>
      <c r="M1023" t="s">
        <v>23</v>
      </c>
      <c r="N1023">
        <v>3</v>
      </c>
      <c r="O1023">
        <v>372</v>
      </c>
      <c r="P1023">
        <v>1200</v>
      </c>
      <c r="Q1023">
        <v>3.1</v>
      </c>
      <c r="R1023" t="s">
        <v>2727</v>
      </c>
    </row>
    <row r="1024" spans="1:18" x14ac:dyDescent="0.3">
      <c r="A1024">
        <v>461</v>
      </c>
      <c r="B1024" t="s">
        <v>2728</v>
      </c>
      <c r="C1024">
        <v>1</v>
      </c>
      <c r="D1024" t="s">
        <v>336</v>
      </c>
      <c r="E1024" t="s">
        <v>714</v>
      </c>
      <c r="F1024">
        <v>77.323657569999995</v>
      </c>
      <c r="G1024">
        <v>28.56926546</v>
      </c>
      <c r="H1024" t="s">
        <v>1185</v>
      </c>
      <c r="I1024" t="s">
        <v>102</v>
      </c>
      <c r="J1024" t="s">
        <v>103</v>
      </c>
      <c r="K1024" t="s">
        <v>23</v>
      </c>
      <c r="L1024" t="s">
        <v>23</v>
      </c>
      <c r="M1024" t="s">
        <v>23</v>
      </c>
      <c r="N1024">
        <v>3</v>
      </c>
      <c r="O1024">
        <v>446</v>
      </c>
      <c r="P1024">
        <v>1200</v>
      </c>
      <c r="Q1024">
        <v>3.3</v>
      </c>
      <c r="R1024" t="s">
        <v>894</v>
      </c>
    </row>
    <row r="1025" spans="1:18" x14ac:dyDescent="0.3">
      <c r="A1025">
        <v>301005</v>
      </c>
      <c r="B1025" t="s">
        <v>2729</v>
      </c>
      <c r="C1025">
        <v>1</v>
      </c>
      <c r="D1025" t="s">
        <v>336</v>
      </c>
      <c r="E1025" t="s">
        <v>714</v>
      </c>
      <c r="F1025">
        <v>77.324660379999997</v>
      </c>
      <c r="G1025">
        <v>28.571963790000002</v>
      </c>
      <c r="H1025" t="s">
        <v>2730</v>
      </c>
      <c r="I1025" t="s">
        <v>102</v>
      </c>
      <c r="J1025" t="s">
        <v>23</v>
      </c>
      <c r="K1025" t="s">
        <v>23</v>
      </c>
      <c r="L1025" t="s">
        <v>23</v>
      </c>
      <c r="M1025" t="s">
        <v>23</v>
      </c>
      <c r="N1025">
        <v>3</v>
      </c>
      <c r="O1025">
        <v>235</v>
      </c>
      <c r="P1025">
        <v>1200</v>
      </c>
      <c r="Q1025">
        <v>3.6</v>
      </c>
      <c r="R1025" t="s">
        <v>1429</v>
      </c>
    </row>
    <row r="1026" spans="1:18" x14ac:dyDescent="0.3">
      <c r="A1026">
        <v>9252</v>
      </c>
      <c r="B1026" t="s">
        <v>2731</v>
      </c>
      <c r="C1026">
        <v>1</v>
      </c>
      <c r="D1026" t="s">
        <v>336</v>
      </c>
      <c r="E1026" t="s">
        <v>714</v>
      </c>
      <c r="F1026">
        <v>77.323106039999999</v>
      </c>
      <c r="G1026">
        <v>28.56861001</v>
      </c>
      <c r="H1026" t="s">
        <v>2732</v>
      </c>
      <c r="I1026" t="s">
        <v>102</v>
      </c>
      <c r="J1026" t="s">
        <v>103</v>
      </c>
      <c r="K1026" t="s">
        <v>103</v>
      </c>
      <c r="L1026" t="s">
        <v>23</v>
      </c>
      <c r="M1026" t="s">
        <v>23</v>
      </c>
      <c r="N1026">
        <v>3</v>
      </c>
      <c r="O1026">
        <v>431</v>
      </c>
      <c r="P1026">
        <v>1200</v>
      </c>
      <c r="Q1026">
        <v>3.4</v>
      </c>
      <c r="R1026" t="s">
        <v>2733</v>
      </c>
    </row>
    <row r="1027" spans="1:18" x14ac:dyDescent="0.3">
      <c r="A1027">
        <v>18353121</v>
      </c>
      <c r="B1027" t="s">
        <v>2734</v>
      </c>
      <c r="C1027">
        <v>1</v>
      </c>
      <c r="D1027" t="s">
        <v>707</v>
      </c>
      <c r="E1027" t="s">
        <v>2264</v>
      </c>
      <c r="F1027">
        <v>77.696663999999998</v>
      </c>
      <c r="G1027">
        <v>12.97537691</v>
      </c>
      <c r="H1027" t="s">
        <v>2735</v>
      </c>
      <c r="I1027" t="s">
        <v>102</v>
      </c>
      <c r="J1027" t="s">
        <v>103</v>
      </c>
      <c r="K1027" t="s">
        <v>23</v>
      </c>
      <c r="L1027" t="s">
        <v>23</v>
      </c>
      <c r="M1027" t="s">
        <v>23</v>
      </c>
      <c r="N1027">
        <v>3</v>
      </c>
      <c r="O1027">
        <v>983</v>
      </c>
      <c r="P1027">
        <v>1200</v>
      </c>
      <c r="Q1027">
        <v>4.4000000000000004</v>
      </c>
      <c r="R1027" t="s">
        <v>2736</v>
      </c>
    </row>
    <row r="1028" spans="1:18" x14ac:dyDescent="0.3">
      <c r="A1028">
        <v>6507461</v>
      </c>
      <c r="B1028" t="s">
        <v>2737</v>
      </c>
      <c r="C1028">
        <v>1</v>
      </c>
      <c r="D1028" t="s">
        <v>814</v>
      </c>
      <c r="E1028" t="s">
        <v>2738</v>
      </c>
      <c r="F1028">
        <v>73.830327499999996</v>
      </c>
      <c r="G1028">
        <v>18.536718499999999</v>
      </c>
      <c r="H1028" t="s">
        <v>261</v>
      </c>
      <c r="I1028" t="s">
        <v>102</v>
      </c>
      <c r="J1028" t="s">
        <v>103</v>
      </c>
      <c r="K1028" t="s">
        <v>23</v>
      </c>
      <c r="L1028" t="s">
        <v>23</v>
      </c>
      <c r="M1028" t="s">
        <v>23</v>
      </c>
      <c r="N1028">
        <v>3</v>
      </c>
      <c r="O1028">
        <v>1531</v>
      </c>
      <c r="P1028">
        <v>1200</v>
      </c>
      <c r="Q1028">
        <v>4.2</v>
      </c>
      <c r="R1028" t="s">
        <v>2739</v>
      </c>
    </row>
    <row r="1029" spans="1:18" x14ac:dyDescent="0.3">
      <c r="A1029">
        <v>18418730</v>
      </c>
      <c r="B1029" t="s">
        <v>2740</v>
      </c>
      <c r="C1029">
        <v>1</v>
      </c>
      <c r="D1029" t="s">
        <v>1048</v>
      </c>
      <c r="E1029" t="s">
        <v>1049</v>
      </c>
      <c r="F1029">
        <v>78.418213429999994</v>
      </c>
      <c r="G1029">
        <v>17.430448429999998</v>
      </c>
      <c r="H1029" t="s">
        <v>379</v>
      </c>
      <c r="I1029" t="s">
        <v>102</v>
      </c>
      <c r="J1029" t="s">
        <v>103</v>
      </c>
      <c r="K1029" t="s">
        <v>23</v>
      </c>
      <c r="L1029" t="s">
        <v>23</v>
      </c>
      <c r="M1029" t="s">
        <v>23</v>
      </c>
      <c r="N1029">
        <v>3</v>
      </c>
      <c r="O1029">
        <v>221</v>
      </c>
      <c r="P1029">
        <v>1200</v>
      </c>
      <c r="Q1029">
        <v>4.2</v>
      </c>
      <c r="R1029" t="s">
        <v>2741</v>
      </c>
    </row>
    <row r="1030" spans="1:18" x14ac:dyDescent="0.3">
      <c r="A1030">
        <v>18383095</v>
      </c>
      <c r="B1030" t="s">
        <v>2661</v>
      </c>
      <c r="C1030">
        <v>1</v>
      </c>
      <c r="D1030" t="s">
        <v>814</v>
      </c>
      <c r="E1030" t="s">
        <v>1056</v>
      </c>
      <c r="F1030">
        <v>73.804855160000002</v>
      </c>
      <c r="G1030">
        <v>18.551439899999998</v>
      </c>
      <c r="H1030" t="s">
        <v>2662</v>
      </c>
      <c r="I1030" t="s">
        <v>102</v>
      </c>
      <c r="J1030" t="s">
        <v>103</v>
      </c>
      <c r="K1030" t="s">
        <v>23</v>
      </c>
      <c r="L1030" t="s">
        <v>23</v>
      </c>
      <c r="M1030" t="s">
        <v>23</v>
      </c>
      <c r="N1030">
        <v>3</v>
      </c>
      <c r="O1030">
        <v>507</v>
      </c>
      <c r="P1030">
        <v>1200</v>
      </c>
      <c r="Q1030">
        <v>3.6</v>
      </c>
      <c r="R1030" t="s">
        <v>2742</v>
      </c>
    </row>
    <row r="1031" spans="1:18" x14ac:dyDescent="0.3">
      <c r="A1031">
        <v>18356469</v>
      </c>
      <c r="B1031" t="s">
        <v>2743</v>
      </c>
      <c r="C1031">
        <v>1</v>
      </c>
      <c r="D1031" t="s">
        <v>1048</v>
      </c>
      <c r="E1031" t="s">
        <v>1049</v>
      </c>
      <c r="F1031">
        <v>78.400350250000002</v>
      </c>
      <c r="G1031">
        <v>17.431476530000001</v>
      </c>
      <c r="H1031" t="s">
        <v>2744</v>
      </c>
      <c r="I1031" t="s">
        <v>102</v>
      </c>
      <c r="J1031" t="s">
        <v>103</v>
      </c>
      <c r="K1031" t="s">
        <v>23</v>
      </c>
      <c r="L1031" t="s">
        <v>23</v>
      </c>
      <c r="M1031" t="s">
        <v>23</v>
      </c>
      <c r="N1031">
        <v>3</v>
      </c>
      <c r="O1031">
        <v>594</v>
      </c>
      <c r="P1031">
        <v>1200</v>
      </c>
      <c r="Q1031">
        <v>4.0999999999999996</v>
      </c>
      <c r="R1031" t="s">
        <v>218</v>
      </c>
    </row>
    <row r="1032" spans="1:18" x14ac:dyDescent="0.3">
      <c r="A1032">
        <v>18343731</v>
      </c>
      <c r="B1032" t="s">
        <v>2745</v>
      </c>
      <c r="C1032">
        <v>1</v>
      </c>
      <c r="D1032" t="s">
        <v>1159</v>
      </c>
      <c r="E1032" t="s">
        <v>2746</v>
      </c>
      <c r="F1032">
        <v>88.366216600000001</v>
      </c>
      <c r="G1032">
        <v>22.5336623</v>
      </c>
      <c r="H1032" t="s">
        <v>2747</v>
      </c>
      <c r="I1032" t="s">
        <v>102</v>
      </c>
      <c r="J1032" t="s">
        <v>103</v>
      </c>
      <c r="K1032" t="s">
        <v>23</v>
      </c>
      <c r="L1032" t="s">
        <v>23</v>
      </c>
      <c r="M1032" t="s">
        <v>23</v>
      </c>
      <c r="N1032">
        <v>3</v>
      </c>
      <c r="O1032">
        <v>704</v>
      </c>
      <c r="P1032">
        <v>1200</v>
      </c>
      <c r="Q1032">
        <v>4.2</v>
      </c>
      <c r="R1032" t="s">
        <v>2748</v>
      </c>
    </row>
    <row r="1033" spans="1:18" x14ac:dyDescent="0.3">
      <c r="A1033">
        <v>69951</v>
      </c>
      <c r="B1033" t="s">
        <v>2749</v>
      </c>
      <c r="C1033">
        <v>1</v>
      </c>
      <c r="D1033" t="s">
        <v>1060</v>
      </c>
      <c r="E1033" t="s">
        <v>2750</v>
      </c>
      <c r="F1033">
        <v>80.254790670000006</v>
      </c>
      <c r="G1033">
        <v>13.027017730000001</v>
      </c>
      <c r="H1033" t="s">
        <v>2751</v>
      </c>
      <c r="I1033" t="s">
        <v>102</v>
      </c>
      <c r="J1033" t="s">
        <v>103</v>
      </c>
      <c r="K1033" t="s">
        <v>103</v>
      </c>
      <c r="L1033" t="s">
        <v>23</v>
      </c>
      <c r="M1033" t="s">
        <v>23</v>
      </c>
      <c r="N1033">
        <v>3</v>
      </c>
      <c r="O1033">
        <v>1607</v>
      </c>
      <c r="P1033">
        <v>1200</v>
      </c>
      <c r="Q1033">
        <v>4.3</v>
      </c>
      <c r="R1033" t="s">
        <v>2752</v>
      </c>
    </row>
    <row r="1034" spans="1:18" x14ac:dyDescent="0.3">
      <c r="A1034">
        <v>70393</v>
      </c>
      <c r="B1034" t="s">
        <v>2065</v>
      </c>
      <c r="C1034">
        <v>1</v>
      </c>
      <c r="D1034" t="s">
        <v>1060</v>
      </c>
      <c r="E1034" t="s">
        <v>2753</v>
      </c>
      <c r="F1034">
        <v>80.251864999999995</v>
      </c>
      <c r="G1034">
        <v>13.066762000000001</v>
      </c>
      <c r="H1034" t="s">
        <v>110</v>
      </c>
      <c r="I1034" t="s">
        <v>102</v>
      </c>
      <c r="J1034" t="s">
        <v>103</v>
      </c>
      <c r="K1034" t="s">
        <v>103</v>
      </c>
      <c r="L1034" t="s">
        <v>23</v>
      </c>
      <c r="M1034" t="s">
        <v>23</v>
      </c>
      <c r="N1034">
        <v>3</v>
      </c>
      <c r="O1034">
        <v>1753</v>
      </c>
      <c r="P1034">
        <v>1200</v>
      </c>
      <c r="Q1034">
        <v>4.5999999999999996</v>
      </c>
      <c r="R1034" t="s">
        <v>2754</v>
      </c>
    </row>
    <row r="1035" spans="1:18" x14ac:dyDescent="0.3">
      <c r="A1035">
        <v>3000021</v>
      </c>
      <c r="B1035" t="s">
        <v>2755</v>
      </c>
      <c r="C1035">
        <v>1</v>
      </c>
      <c r="D1035" t="s">
        <v>1861</v>
      </c>
      <c r="E1035" t="s">
        <v>2756</v>
      </c>
      <c r="F1035">
        <v>76.995016669999998</v>
      </c>
      <c r="G1035">
        <v>11.02127778</v>
      </c>
      <c r="H1035" t="s">
        <v>136</v>
      </c>
      <c r="I1035" t="s">
        <v>102</v>
      </c>
      <c r="J1035" t="s">
        <v>23</v>
      </c>
      <c r="K1035" t="s">
        <v>103</v>
      </c>
      <c r="L1035" t="s">
        <v>23</v>
      </c>
      <c r="M1035" t="s">
        <v>23</v>
      </c>
      <c r="N1035">
        <v>3</v>
      </c>
      <c r="O1035">
        <v>243</v>
      </c>
      <c r="P1035">
        <v>1200</v>
      </c>
      <c r="Q1035">
        <v>4.0999999999999996</v>
      </c>
      <c r="R1035" t="s">
        <v>2757</v>
      </c>
    </row>
    <row r="1036" spans="1:18" x14ac:dyDescent="0.3">
      <c r="A1036">
        <v>3300107</v>
      </c>
      <c r="B1036" t="s">
        <v>2758</v>
      </c>
      <c r="C1036">
        <v>1</v>
      </c>
      <c r="D1036" t="s">
        <v>1569</v>
      </c>
      <c r="E1036" t="s">
        <v>2759</v>
      </c>
      <c r="F1036">
        <v>79.081846589999998</v>
      </c>
      <c r="G1036">
        <v>21.15848119</v>
      </c>
      <c r="H1036" t="s">
        <v>2555</v>
      </c>
      <c r="I1036" t="s">
        <v>102</v>
      </c>
      <c r="J1036" t="s">
        <v>23</v>
      </c>
      <c r="K1036" t="s">
        <v>103</v>
      </c>
      <c r="L1036" t="s">
        <v>23</v>
      </c>
      <c r="M1036" t="s">
        <v>23</v>
      </c>
      <c r="N1036">
        <v>3</v>
      </c>
      <c r="O1036">
        <v>257</v>
      </c>
      <c r="P1036">
        <v>1200</v>
      </c>
      <c r="Q1036">
        <v>4.4000000000000004</v>
      </c>
      <c r="R1036" t="s">
        <v>2028</v>
      </c>
    </row>
    <row r="1037" spans="1:18" x14ac:dyDescent="0.3">
      <c r="A1037">
        <v>18249144</v>
      </c>
      <c r="B1037" t="s">
        <v>2760</v>
      </c>
      <c r="C1037">
        <v>1</v>
      </c>
      <c r="D1037" t="s">
        <v>1159</v>
      </c>
      <c r="E1037" t="s">
        <v>2258</v>
      </c>
      <c r="F1037">
        <v>88.393310200000002</v>
      </c>
      <c r="G1037">
        <v>22.51458534</v>
      </c>
      <c r="H1037" t="s">
        <v>2761</v>
      </c>
      <c r="I1037" t="s">
        <v>102</v>
      </c>
      <c r="J1037" t="s">
        <v>23</v>
      </c>
      <c r="K1037" t="s">
        <v>103</v>
      </c>
      <c r="L1037" t="s">
        <v>23</v>
      </c>
      <c r="M1037" t="s">
        <v>23</v>
      </c>
      <c r="N1037">
        <v>3</v>
      </c>
      <c r="O1037">
        <v>1103</v>
      </c>
      <c r="P1037">
        <v>1200</v>
      </c>
      <c r="Q1037">
        <v>4.2</v>
      </c>
      <c r="R1037" t="s">
        <v>2762</v>
      </c>
    </row>
    <row r="1038" spans="1:18" x14ac:dyDescent="0.3">
      <c r="A1038">
        <v>102504</v>
      </c>
      <c r="B1038" t="s">
        <v>2763</v>
      </c>
      <c r="C1038">
        <v>1</v>
      </c>
      <c r="D1038" t="s">
        <v>667</v>
      </c>
      <c r="E1038" t="s">
        <v>2764</v>
      </c>
      <c r="F1038">
        <v>75.752820499999999</v>
      </c>
      <c r="G1038">
        <v>26.913725599999999</v>
      </c>
      <c r="H1038" t="s">
        <v>2765</v>
      </c>
      <c r="I1038" t="s">
        <v>102</v>
      </c>
      <c r="J1038" t="s">
        <v>23</v>
      </c>
      <c r="K1038" t="s">
        <v>103</v>
      </c>
      <c r="L1038" t="s">
        <v>23</v>
      </c>
      <c r="M1038" t="s">
        <v>23</v>
      </c>
      <c r="N1038">
        <v>3</v>
      </c>
      <c r="O1038">
        <v>310</v>
      </c>
      <c r="P1038">
        <v>1200</v>
      </c>
      <c r="Q1038">
        <v>3.9</v>
      </c>
      <c r="R1038" t="s">
        <v>2766</v>
      </c>
    </row>
    <row r="1039" spans="1:18" x14ac:dyDescent="0.3">
      <c r="A1039">
        <v>1401548</v>
      </c>
      <c r="B1039" t="s">
        <v>2767</v>
      </c>
      <c r="C1039">
        <v>1</v>
      </c>
      <c r="D1039" t="s">
        <v>1071</v>
      </c>
      <c r="E1039" t="s">
        <v>2768</v>
      </c>
      <c r="F1039">
        <v>75.886959200000007</v>
      </c>
      <c r="G1039">
        <v>22.722633999999999</v>
      </c>
      <c r="H1039" t="s">
        <v>478</v>
      </c>
      <c r="I1039" t="s">
        <v>102</v>
      </c>
      <c r="J1039" t="s">
        <v>23</v>
      </c>
      <c r="K1039" t="s">
        <v>23</v>
      </c>
      <c r="L1039" t="s">
        <v>23</v>
      </c>
      <c r="M1039" t="s">
        <v>23</v>
      </c>
      <c r="N1039">
        <v>3</v>
      </c>
      <c r="O1039">
        <v>404</v>
      </c>
      <c r="P1039">
        <v>1200</v>
      </c>
      <c r="Q1039">
        <v>4</v>
      </c>
      <c r="R1039" t="s">
        <v>542</v>
      </c>
    </row>
    <row r="1040" spans="1:18" x14ac:dyDescent="0.3">
      <c r="A1040">
        <v>15104</v>
      </c>
      <c r="B1040" t="s">
        <v>2512</v>
      </c>
      <c r="C1040">
        <v>1</v>
      </c>
      <c r="D1040" t="s">
        <v>1090</v>
      </c>
      <c r="E1040" t="s">
        <v>2769</v>
      </c>
      <c r="F1040">
        <v>75.821494799999996</v>
      </c>
      <c r="G1040">
        <v>30.89308145</v>
      </c>
      <c r="H1040" t="s">
        <v>2513</v>
      </c>
      <c r="I1040" t="s">
        <v>102</v>
      </c>
      <c r="J1040" t="s">
        <v>23</v>
      </c>
      <c r="K1040" t="s">
        <v>23</v>
      </c>
      <c r="L1040" t="s">
        <v>23</v>
      </c>
      <c r="M1040" t="s">
        <v>23</v>
      </c>
      <c r="N1040">
        <v>3</v>
      </c>
      <c r="O1040">
        <v>156</v>
      </c>
      <c r="P1040">
        <v>1200</v>
      </c>
      <c r="Q1040">
        <v>3.8</v>
      </c>
      <c r="R1040" t="s">
        <v>2128</v>
      </c>
    </row>
    <row r="1041" spans="1:18" x14ac:dyDescent="0.3">
      <c r="A1041">
        <v>15321</v>
      </c>
      <c r="B1041" t="s">
        <v>1609</v>
      </c>
      <c r="C1041">
        <v>1</v>
      </c>
      <c r="D1041" t="s">
        <v>1090</v>
      </c>
      <c r="E1041" t="s">
        <v>2769</v>
      </c>
      <c r="F1041">
        <v>75.821846840000006</v>
      </c>
      <c r="G1041">
        <v>30.892977869999999</v>
      </c>
      <c r="H1041" t="s">
        <v>492</v>
      </c>
      <c r="I1041" t="s">
        <v>102</v>
      </c>
      <c r="J1041" t="s">
        <v>23</v>
      </c>
      <c r="K1041" t="s">
        <v>23</v>
      </c>
      <c r="L1041" t="s">
        <v>23</v>
      </c>
      <c r="M1041" t="s">
        <v>23</v>
      </c>
      <c r="N1041">
        <v>3</v>
      </c>
      <c r="O1041">
        <v>325</v>
      </c>
      <c r="P1041">
        <v>1200</v>
      </c>
      <c r="Q1041">
        <v>4.4000000000000004</v>
      </c>
      <c r="R1041" t="s">
        <v>2770</v>
      </c>
    </row>
    <row r="1042" spans="1:18" x14ac:dyDescent="0.3">
      <c r="A1042">
        <v>2200001</v>
      </c>
      <c r="B1042" t="s">
        <v>1609</v>
      </c>
      <c r="C1042">
        <v>1</v>
      </c>
      <c r="D1042" t="s">
        <v>2771</v>
      </c>
      <c r="E1042" t="s">
        <v>2772</v>
      </c>
      <c r="F1042">
        <v>74.862761109999994</v>
      </c>
      <c r="G1042">
        <v>31.655588890000001</v>
      </c>
      <c r="H1042" t="s">
        <v>693</v>
      </c>
      <c r="I1042" t="s">
        <v>102</v>
      </c>
      <c r="J1042" t="s">
        <v>23</v>
      </c>
      <c r="K1042" t="s">
        <v>23</v>
      </c>
      <c r="L1042" t="s">
        <v>23</v>
      </c>
      <c r="M1042" t="s">
        <v>23</v>
      </c>
      <c r="N1042">
        <v>3</v>
      </c>
      <c r="O1042">
        <v>98</v>
      </c>
      <c r="P1042">
        <v>1200</v>
      </c>
      <c r="Q1042">
        <v>3.4</v>
      </c>
      <c r="R1042" t="s">
        <v>2773</v>
      </c>
    </row>
    <row r="1043" spans="1:18" x14ac:dyDescent="0.3">
      <c r="A1043">
        <v>111826</v>
      </c>
      <c r="B1043" t="s">
        <v>2774</v>
      </c>
      <c r="C1043">
        <v>1</v>
      </c>
      <c r="D1043" t="s">
        <v>1287</v>
      </c>
      <c r="E1043" t="s">
        <v>2775</v>
      </c>
      <c r="F1043">
        <v>72.518125699999999</v>
      </c>
      <c r="G1043">
        <v>23.053446600000001</v>
      </c>
      <c r="H1043" t="s">
        <v>2776</v>
      </c>
      <c r="I1043" t="s">
        <v>102</v>
      </c>
      <c r="J1043" t="s">
        <v>23</v>
      </c>
      <c r="K1043" t="s">
        <v>23</v>
      </c>
      <c r="L1043" t="s">
        <v>23</v>
      </c>
      <c r="M1043" t="s">
        <v>23</v>
      </c>
      <c r="N1043">
        <v>3</v>
      </c>
      <c r="O1043">
        <v>1041</v>
      </c>
      <c r="P1043">
        <v>1200</v>
      </c>
      <c r="Q1043">
        <v>4.0999999999999996</v>
      </c>
      <c r="R1043" t="s">
        <v>2777</v>
      </c>
    </row>
    <row r="1044" spans="1:18" x14ac:dyDescent="0.3">
      <c r="A1044">
        <v>18430785</v>
      </c>
      <c r="B1044" t="s">
        <v>2778</v>
      </c>
      <c r="C1044">
        <v>1</v>
      </c>
      <c r="D1044" t="s">
        <v>707</v>
      </c>
      <c r="E1044" t="s">
        <v>2779</v>
      </c>
      <c r="F1044">
        <v>77.608178589999994</v>
      </c>
      <c r="G1044">
        <v>12.972531529999999</v>
      </c>
      <c r="H1044" t="s">
        <v>211</v>
      </c>
      <c r="I1044" t="s">
        <v>102</v>
      </c>
      <c r="J1044" t="s">
        <v>23</v>
      </c>
      <c r="K1044" t="s">
        <v>23</v>
      </c>
      <c r="L1044" t="s">
        <v>23</v>
      </c>
      <c r="M1044" t="s">
        <v>23</v>
      </c>
      <c r="N1044">
        <v>3</v>
      </c>
      <c r="O1044">
        <v>334</v>
      </c>
      <c r="P1044">
        <v>1200</v>
      </c>
      <c r="Q1044">
        <v>4.2</v>
      </c>
      <c r="R1044" t="s">
        <v>2780</v>
      </c>
    </row>
    <row r="1045" spans="1:18" x14ac:dyDescent="0.3">
      <c r="A1045">
        <v>3600014</v>
      </c>
      <c r="B1045" t="s">
        <v>2781</v>
      </c>
      <c r="C1045">
        <v>1</v>
      </c>
      <c r="D1045" t="s">
        <v>1414</v>
      </c>
      <c r="E1045" t="s">
        <v>1884</v>
      </c>
      <c r="F1045">
        <v>76.616791669999998</v>
      </c>
      <c r="G1045">
        <v>12.337977779999999</v>
      </c>
      <c r="H1045" t="s">
        <v>150</v>
      </c>
      <c r="I1045" t="s">
        <v>102</v>
      </c>
      <c r="J1045" t="s">
        <v>23</v>
      </c>
      <c r="K1045" t="s">
        <v>23</v>
      </c>
      <c r="L1045" t="s">
        <v>23</v>
      </c>
      <c r="M1045" t="s">
        <v>23</v>
      </c>
      <c r="N1045">
        <v>3</v>
      </c>
      <c r="O1045">
        <v>183</v>
      </c>
      <c r="P1045">
        <v>1200</v>
      </c>
      <c r="Q1045">
        <v>3.7</v>
      </c>
      <c r="R1045" t="s">
        <v>2782</v>
      </c>
    </row>
    <row r="1046" spans="1:18" x14ac:dyDescent="0.3">
      <c r="A1046">
        <v>113570</v>
      </c>
      <c r="B1046" t="s">
        <v>2783</v>
      </c>
      <c r="C1046">
        <v>1</v>
      </c>
      <c r="D1046" t="s">
        <v>1287</v>
      </c>
      <c r="E1046" t="s">
        <v>2784</v>
      </c>
      <c r="F1046">
        <v>72.543451300000001</v>
      </c>
      <c r="G1046">
        <v>23.0285142</v>
      </c>
      <c r="H1046" t="s">
        <v>211</v>
      </c>
      <c r="I1046" t="s">
        <v>102</v>
      </c>
      <c r="J1046" t="s">
        <v>23</v>
      </c>
      <c r="K1046" t="s">
        <v>23</v>
      </c>
      <c r="L1046" t="s">
        <v>23</v>
      </c>
      <c r="M1046" t="s">
        <v>23</v>
      </c>
      <c r="N1046">
        <v>3</v>
      </c>
      <c r="O1046">
        <v>535</v>
      </c>
      <c r="P1046">
        <v>1200</v>
      </c>
      <c r="Q1046">
        <v>4</v>
      </c>
      <c r="R1046" t="s">
        <v>2550</v>
      </c>
    </row>
    <row r="1047" spans="1:18" x14ac:dyDescent="0.3">
      <c r="A1047">
        <v>3001489</v>
      </c>
      <c r="B1047" t="s">
        <v>2785</v>
      </c>
      <c r="C1047">
        <v>1</v>
      </c>
      <c r="D1047" t="s">
        <v>1861</v>
      </c>
      <c r="E1047" t="s">
        <v>1862</v>
      </c>
      <c r="F1047">
        <v>76.98624135</v>
      </c>
      <c r="G1047">
        <v>11.00175265</v>
      </c>
      <c r="H1047" t="s">
        <v>2786</v>
      </c>
      <c r="I1047" t="s">
        <v>102</v>
      </c>
      <c r="J1047" t="s">
        <v>23</v>
      </c>
      <c r="K1047" t="s">
        <v>23</v>
      </c>
      <c r="L1047" t="s">
        <v>23</v>
      </c>
      <c r="M1047" t="s">
        <v>23</v>
      </c>
      <c r="N1047">
        <v>3</v>
      </c>
      <c r="O1047">
        <v>40</v>
      </c>
      <c r="P1047">
        <v>1200</v>
      </c>
      <c r="Q1047">
        <v>4.2</v>
      </c>
      <c r="R1047" t="s">
        <v>2787</v>
      </c>
    </row>
    <row r="1048" spans="1:18" x14ac:dyDescent="0.3">
      <c r="A1048">
        <v>18017612</v>
      </c>
      <c r="B1048" t="s">
        <v>2788</v>
      </c>
      <c r="C1048">
        <v>1</v>
      </c>
      <c r="D1048" t="s">
        <v>1159</v>
      </c>
      <c r="E1048" t="s">
        <v>2746</v>
      </c>
      <c r="F1048">
        <v>88.364452700000001</v>
      </c>
      <c r="G1048">
        <v>22.526461300000001</v>
      </c>
      <c r="H1048" t="s">
        <v>2789</v>
      </c>
      <c r="I1048" t="s">
        <v>102</v>
      </c>
      <c r="J1048" t="s">
        <v>23</v>
      </c>
      <c r="K1048" t="s">
        <v>23</v>
      </c>
      <c r="L1048" t="s">
        <v>23</v>
      </c>
      <c r="M1048" t="s">
        <v>23</v>
      </c>
      <c r="N1048">
        <v>3</v>
      </c>
      <c r="O1048">
        <v>1424</v>
      </c>
      <c r="P1048">
        <v>1200</v>
      </c>
      <c r="Q1048">
        <v>4.8</v>
      </c>
      <c r="R1048" t="s">
        <v>2790</v>
      </c>
    </row>
    <row r="1049" spans="1:18" x14ac:dyDescent="0.3">
      <c r="A1049">
        <v>3000126</v>
      </c>
      <c r="B1049" t="s">
        <v>2791</v>
      </c>
      <c r="C1049">
        <v>1</v>
      </c>
      <c r="D1049" t="s">
        <v>1861</v>
      </c>
      <c r="E1049" t="s">
        <v>1862</v>
      </c>
      <c r="F1049">
        <v>76.98431119</v>
      </c>
      <c r="G1049">
        <v>11.008638360000001</v>
      </c>
      <c r="H1049" t="s">
        <v>2792</v>
      </c>
      <c r="I1049" t="s">
        <v>102</v>
      </c>
      <c r="J1049" t="s">
        <v>23</v>
      </c>
      <c r="K1049" t="s">
        <v>23</v>
      </c>
      <c r="L1049" t="s">
        <v>23</v>
      </c>
      <c r="M1049" t="s">
        <v>23</v>
      </c>
      <c r="N1049">
        <v>3</v>
      </c>
      <c r="O1049">
        <v>221</v>
      </c>
      <c r="P1049">
        <v>1200</v>
      </c>
      <c r="Q1049">
        <v>3.8</v>
      </c>
      <c r="R1049" t="s">
        <v>894</v>
      </c>
    </row>
    <row r="1050" spans="1:18" x14ac:dyDescent="0.3">
      <c r="A1050">
        <v>18318116</v>
      </c>
      <c r="B1050" t="s">
        <v>2793</v>
      </c>
      <c r="C1050">
        <v>1</v>
      </c>
      <c r="D1050" t="s">
        <v>2051</v>
      </c>
      <c r="E1050" t="s">
        <v>2794</v>
      </c>
      <c r="F1050">
        <v>72.825451000000001</v>
      </c>
      <c r="G1050">
        <v>19.109300000000001</v>
      </c>
      <c r="H1050" t="s">
        <v>2795</v>
      </c>
      <c r="I1050" t="s">
        <v>102</v>
      </c>
      <c r="J1050" t="s">
        <v>23</v>
      </c>
      <c r="K1050" t="s">
        <v>23</v>
      </c>
      <c r="L1050" t="s">
        <v>23</v>
      </c>
      <c r="M1050" t="s">
        <v>23</v>
      </c>
      <c r="N1050">
        <v>3</v>
      </c>
      <c r="O1050">
        <v>536</v>
      </c>
      <c r="P1050">
        <v>1200</v>
      </c>
      <c r="Q1050">
        <v>4</v>
      </c>
      <c r="R1050" t="s">
        <v>2796</v>
      </c>
    </row>
    <row r="1051" spans="1:18" x14ac:dyDescent="0.3">
      <c r="A1051">
        <v>110516</v>
      </c>
      <c r="B1051" t="s">
        <v>2797</v>
      </c>
      <c r="C1051">
        <v>1</v>
      </c>
      <c r="D1051" t="s">
        <v>1287</v>
      </c>
      <c r="E1051" t="s">
        <v>2798</v>
      </c>
      <c r="F1051">
        <v>72.5222172</v>
      </c>
      <c r="G1051">
        <v>23.064091399999999</v>
      </c>
      <c r="H1051" t="s">
        <v>2799</v>
      </c>
      <c r="I1051" t="s">
        <v>102</v>
      </c>
      <c r="J1051" t="s">
        <v>23</v>
      </c>
      <c r="K1051" t="s">
        <v>23</v>
      </c>
      <c r="L1051" t="s">
        <v>23</v>
      </c>
      <c r="M1051" t="s">
        <v>23</v>
      </c>
      <c r="N1051">
        <v>3</v>
      </c>
      <c r="O1051">
        <v>192</v>
      </c>
      <c r="P1051">
        <v>1200</v>
      </c>
      <c r="Q1051">
        <v>4.0999999999999996</v>
      </c>
      <c r="R1051" t="s">
        <v>1021</v>
      </c>
    </row>
    <row r="1052" spans="1:18" x14ac:dyDescent="0.3">
      <c r="A1052">
        <v>121335</v>
      </c>
      <c r="B1052" t="s">
        <v>1022</v>
      </c>
      <c r="C1052">
        <v>1</v>
      </c>
      <c r="D1052" t="s">
        <v>792</v>
      </c>
      <c r="E1052" t="s">
        <v>1630</v>
      </c>
      <c r="F1052">
        <v>76.800955500000001</v>
      </c>
      <c r="G1052">
        <v>30.705774999999999</v>
      </c>
      <c r="H1052" t="s">
        <v>357</v>
      </c>
      <c r="I1052" t="s">
        <v>102</v>
      </c>
      <c r="J1052" t="s">
        <v>23</v>
      </c>
      <c r="K1052" t="s">
        <v>23</v>
      </c>
      <c r="L1052" t="s">
        <v>23</v>
      </c>
      <c r="M1052" t="s">
        <v>23</v>
      </c>
      <c r="N1052">
        <v>3</v>
      </c>
      <c r="O1052">
        <v>1022</v>
      </c>
      <c r="P1052">
        <v>1200</v>
      </c>
      <c r="Q1052">
        <v>4</v>
      </c>
      <c r="R1052" t="s">
        <v>2800</v>
      </c>
    </row>
    <row r="1053" spans="1:18" x14ac:dyDescent="0.3">
      <c r="A1053">
        <v>801170</v>
      </c>
      <c r="B1053" t="s">
        <v>2801</v>
      </c>
      <c r="C1053">
        <v>1</v>
      </c>
      <c r="D1053" t="s">
        <v>1085</v>
      </c>
      <c r="E1053" t="s">
        <v>2802</v>
      </c>
      <c r="F1053">
        <v>80.998857150000006</v>
      </c>
      <c r="G1053">
        <v>26.853383950000001</v>
      </c>
      <c r="H1053" t="s">
        <v>700</v>
      </c>
      <c r="I1053" t="s">
        <v>102</v>
      </c>
      <c r="J1053" t="s">
        <v>23</v>
      </c>
      <c r="K1053" t="s">
        <v>23</v>
      </c>
      <c r="L1053" t="s">
        <v>23</v>
      </c>
      <c r="M1053" t="s">
        <v>23</v>
      </c>
      <c r="N1053">
        <v>3</v>
      </c>
      <c r="O1053">
        <v>691</v>
      </c>
      <c r="P1053">
        <v>1200</v>
      </c>
      <c r="Q1053">
        <v>4.2</v>
      </c>
      <c r="R1053" t="s">
        <v>2409</v>
      </c>
    </row>
    <row r="1054" spans="1:18" x14ac:dyDescent="0.3">
      <c r="A1054">
        <v>4000031</v>
      </c>
      <c r="B1054" t="s">
        <v>2803</v>
      </c>
      <c r="C1054">
        <v>1</v>
      </c>
      <c r="D1054" t="s">
        <v>1573</v>
      </c>
      <c r="E1054" t="s">
        <v>2804</v>
      </c>
      <c r="F1054">
        <v>85.106206999999998</v>
      </c>
      <c r="G1054">
        <v>25.634208999999998</v>
      </c>
      <c r="H1054" t="s">
        <v>969</v>
      </c>
      <c r="I1054" t="s">
        <v>102</v>
      </c>
      <c r="J1054" t="s">
        <v>23</v>
      </c>
      <c r="K1054" t="s">
        <v>23</v>
      </c>
      <c r="L1054" t="s">
        <v>23</v>
      </c>
      <c r="M1054" t="s">
        <v>23</v>
      </c>
      <c r="N1054">
        <v>3</v>
      </c>
      <c r="O1054">
        <v>151</v>
      </c>
      <c r="P1054">
        <v>1200</v>
      </c>
      <c r="Q1054">
        <v>3.5</v>
      </c>
      <c r="R1054" t="s">
        <v>2626</v>
      </c>
    </row>
    <row r="1055" spans="1:18" x14ac:dyDescent="0.3">
      <c r="A1055">
        <v>6318213</v>
      </c>
      <c r="B1055" t="s">
        <v>2805</v>
      </c>
      <c r="C1055">
        <v>162</v>
      </c>
      <c r="D1055" t="s">
        <v>2806</v>
      </c>
      <c r="E1055" t="s">
        <v>2806</v>
      </c>
      <c r="F1055">
        <v>120.951589</v>
      </c>
      <c r="G1055">
        <v>14.101834</v>
      </c>
      <c r="H1055" t="s">
        <v>2807</v>
      </c>
      <c r="I1055" t="s">
        <v>130</v>
      </c>
      <c r="J1055" t="s">
        <v>103</v>
      </c>
      <c r="K1055" t="s">
        <v>23</v>
      </c>
      <c r="L1055" t="s">
        <v>23</v>
      </c>
      <c r="M1055" t="s">
        <v>23</v>
      </c>
      <c r="N1055">
        <v>3</v>
      </c>
      <c r="O1055">
        <v>211</v>
      </c>
      <c r="P1055">
        <v>1200</v>
      </c>
      <c r="Q1055">
        <v>4.5</v>
      </c>
      <c r="R1055" t="s">
        <v>2808</v>
      </c>
    </row>
    <row r="1056" spans="1:18" x14ac:dyDescent="0.3">
      <c r="A1056">
        <v>6304287</v>
      </c>
      <c r="B1056" t="s">
        <v>2809</v>
      </c>
      <c r="C1056">
        <v>162</v>
      </c>
      <c r="D1056" t="s">
        <v>2810</v>
      </c>
      <c r="E1056" t="s">
        <v>2811</v>
      </c>
      <c r="F1056">
        <v>121.014101</v>
      </c>
      <c r="G1056">
        <v>14.553708</v>
      </c>
      <c r="H1056" t="s">
        <v>35</v>
      </c>
      <c r="I1056" t="s">
        <v>130</v>
      </c>
      <c r="J1056" t="s">
        <v>103</v>
      </c>
      <c r="K1056" t="s">
        <v>23</v>
      </c>
      <c r="L1056" t="s">
        <v>23</v>
      </c>
      <c r="M1056" t="s">
        <v>23</v>
      </c>
      <c r="N1056">
        <v>3</v>
      </c>
      <c r="O1056">
        <v>591</v>
      </c>
      <c r="P1056">
        <v>1200</v>
      </c>
      <c r="Q1056">
        <v>4.5</v>
      </c>
      <c r="R1056" t="s">
        <v>2812</v>
      </c>
    </row>
    <row r="1057" spans="1:18" x14ac:dyDescent="0.3">
      <c r="A1057">
        <v>18235498</v>
      </c>
      <c r="B1057" t="s">
        <v>2813</v>
      </c>
      <c r="C1057">
        <v>1</v>
      </c>
      <c r="D1057" t="s">
        <v>99</v>
      </c>
      <c r="E1057" t="s">
        <v>1473</v>
      </c>
      <c r="F1057">
        <v>77.309448900000007</v>
      </c>
      <c r="G1057">
        <v>28.654069</v>
      </c>
      <c r="H1057" t="s">
        <v>693</v>
      </c>
      <c r="I1057" t="s">
        <v>102</v>
      </c>
      <c r="J1057" t="s">
        <v>103</v>
      </c>
      <c r="K1057" t="s">
        <v>103</v>
      </c>
      <c r="L1057" t="s">
        <v>23</v>
      </c>
      <c r="M1057" t="s">
        <v>23</v>
      </c>
      <c r="N1057">
        <v>3</v>
      </c>
      <c r="O1057">
        <v>160</v>
      </c>
      <c r="P1057">
        <v>1150</v>
      </c>
      <c r="Q1057">
        <v>3.7</v>
      </c>
      <c r="R1057" t="s">
        <v>1751</v>
      </c>
    </row>
    <row r="1058" spans="1:18" x14ac:dyDescent="0.3">
      <c r="A1058">
        <v>312201</v>
      </c>
      <c r="B1058" t="s">
        <v>2814</v>
      </c>
      <c r="C1058">
        <v>1</v>
      </c>
      <c r="D1058" t="s">
        <v>99</v>
      </c>
      <c r="E1058" t="s">
        <v>2815</v>
      </c>
      <c r="F1058">
        <v>77.075288700000002</v>
      </c>
      <c r="G1058">
        <v>28.639783399999999</v>
      </c>
      <c r="H1058" t="s">
        <v>478</v>
      </c>
      <c r="I1058" t="s">
        <v>102</v>
      </c>
      <c r="J1058" t="s">
        <v>103</v>
      </c>
      <c r="K1058" t="s">
        <v>103</v>
      </c>
      <c r="L1058" t="s">
        <v>23</v>
      </c>
      <c r="M1058" t="s">
        <v>23</v>
      </c>
      <c r="N1058">
        <v>3</v>
      </c>
      <c r="O1058">
        <v>40</v>
      </c>
      <c r="P1058">
        <v>1150</v>
      </c>
      <c r="Q1058">
        <v>3.4</v>
      </c>
      <c r="R1058" t="s">
        <v>2816</v>
      </c>
    </row>
    <row r="1059" spans="1:18" x14ac:dyDescent="0.3">
      <c r="A1059">
        <v>130275</v>
      </c>
      <c r="B1059" t="s">
        <v>2817</v>
      </c>
      <c r="C1059">
        <v>1</v>
      </c>
      <c r="D1059" t="s">
        <v>1081</v>
      </c>
      <c r="E1059" t="s">
        <v>1082</v>
      </c>
      <c r="F1059">
        <v>73.743605560000006</v>
      </c>
      <c r="G1059">
        <v>15.585658329999999</v>
      </c>
      <c r="H1059" t="s">
        <v>2818</v>
      </c>
      <c r="I1059" t="s">
        <v>102</v>
      </c>
      <c r="J1059" t="s">
        <v>23</v>
      </c>
      <c r="K1059" t="s">
        <v>23</v>
      </c>
      <c r="L1059" t="s">
        <v>23</v>
      </c>
      <c r="M1059" t="s">
        <v>23</v>
      </c>
      <c r="N1059">
        <v>4</v>
      </c>
      <c r="O1059">
        <v>415</v>
      </c>
      <c r="P1059">
        <v>1100</v>
      </c>
      <c r="Q1059">
        <v>4.8</v>
      </c>
      <c r="R1059" t="s">
        <v>1560</v>
      </c>
    </row>
    <row r="1060" spans="1:18" x14ac:dyDescent="0.3">
      <c r="A1060">
        <v>130535</v>
      </c>
      <c r="B1060" t="s">
        <v>2044</v>
      </c>
      <c r="C1060">
        <v>1</v>
      </c>
      <c r="D1060" t="s">
        <v>1081</v>
      </c>
      <c r="E1060" t="s">
        <v>2819</v>
      </c>
      <c r="F1060">
        <v>73.950888890000002</v>
      </c>
      <c r="G1060">
        <v>15.15794444</v>
      </c>
      <c r="H1060" t="s">
        <v>2820</v>
      </c>
      <c r="I1060" t="s">
        <v>102</v>
      </c>
      <c r="J1060" t="s">
        <v>23</v>
      </c>
      <c r="K1060" t="s">
        <v>23</v>
      </c>
      <c r="L1060" t="s">
        <v>23</v>
      </c>
      <c r="M1060" t="s">
        <v>23</v>
      </c>
      <c r="N1060">
        <v>4</v>
      </c>
      <c r="O1060">
        <v>555</v>
      </c>
      <c r="P1060">
        <v>1100</v>
      </c>
      <c r="Q1060">
        <v>4.5999999999999996</v>
      </c>
      <c r="R1060" t="s">
        <v>2722</v>
      </c>
    </row>
    <row r="1061" spans="1:18" x14ac:dyDescent="0.3">
      <c r="A1061">
        <v>4885</v>
      </c>
      <c r="B1061" t="s">
        <v>2821</v>
      </c>
      <c r="C1061">
        <v>1</v>
      </c>
      <c r="D1061" t="s">
        <v>99</v>
      </c>
      <c r="E1061" t="s">
        <v>2161</v>
      </c>
      <c r="F1061">
        <v>77.170144699999994</v>
      </c>
      <c r="G1061">
        <v>28.644845700000001</v>
      </c>
      <c r="H1061" t="s">
        <v>217</v>
      </c>
      <c r="I1061" t="s">
        <v>102</v>
      </c>
      <c r="J1061" t="s">
        <v>103</v>
      </c>
      <c r="K1061" t="s">
        <v>103</v>
      </c>
      <c r="L1061" t="s">
        <v>23</v>
      </c>
      <c r="M1061" t="s">
        <v>23</v>
      </c>
      <c r="N1061">
        <v>3</v>
      </c>
      <c r="O1061">
        <v>241</v>
      </c>
      <c r="P1061">
        <v>1100</v>
      </c>
      <c r="Q1061">
        <v>3.7</v>
      </c>
      <c r="R1061" t="s">
        <v>2225</v>
      </c>
    </row>
    <row r="1062" spans="1:18" x14ac:dyDescent="0.3">
      <c r="A1062">
        <v>234</v>
      </c>
      <c r="B1062" t="s">
        <v>2822</v>
      </c>
      <c r="C1062">
        <v>1</v>
      </c>
      <c r="D1062" t="s">
        <v>99</v>
      </c>
      <c r="E1062" t="s">
        <v>747</v>
      </c>
      <c r="F1062">
        <v>77.153801799999997</v>
      </c>
      <c r="G1062">
        <v>28.531431000000001</v>
      </c>
      <c r="H1062" t="s">
        <v>2823</v>
      </c>
      <c r="I1062" t="s">
        <v>102</v>
      </c>
      <c r="J1062" t="s">
        <v>23</v>
      </c>
      <c r="K1062" t="s">
        <v>103</v>
      </c>
      <c r="L1062" t="s">
        <v>23</v>
      </c>
      <c r="M1062" t="s">
        <v>23</v>
      </c>
      <c r="N1062">
        <v>3</v>
      </c>
      <c r="O1062">
        <v>145</v>
      </c>
      <c r="P1062">
        <v>1100</v>
      </c>
      <c r="Q1062">
        <v>3</v>
      </c>
      <c r="R1062" t="s">
        <v>2824</v>
      </c>
    </row>
    <row r="1063" spans="1:18" x14ac:dyDescent="0.3">
      <c r="A1063">
        <v>7377</v>
      </c>
      <c r="B1063" t="s">
        <v>2825</v>
      </c>
      <c r="C1063">
        <v>1</v>
      </c>
      <c r="D1063" t="s">
        <v>99</v>
      </c>
      <c r="E1063" t="s">
        <v>2161</v>
      </c>
      <c r="F1063">
        <v>77.172844400000002</v>
      </c>
      <c r="G1063">
        <v>28.643926499999999</v>
      </c>
      <c r="H1063" t="s">
        <v>2826</v>
      </c>
      <c r="I1063" t="s">
        <v>102</v>
      </c>
      <c r="J1063" t="s">
        <v>103</v>
      </c>
      <c r="K1063" t="s">
        <v>23</v>
      </c>
      <c r="L1063" t="s">
        <v>23</v>
      </c>
      <c r="M1063" t="s">
        <v>23</v>
      </c>
      <c r="N1063">
        <v>3</v>
      </c>
      <c r="O1063">
        <v>38</v>
      </c>
      <c r="P1063">
        <v>1100</v>
      </c>
      <c r="Q1063">
        <v>3.2</v>
      </c>
      <c r="R1063" t="s">
        <v>2827</v>
      </c>
    </row>
    <row r="1064" spans="1:18" x14ac:dyDescent="0.3">
      <c r="A1064">
        <v>306488</v>
      </c>
      <c r="B1064" t="s">
        <v>2828</v>
      </c>
      <c r="C1064">
        <v>1</v>
      </c>
      <c r="D1064" t="s">
        <v>99</v>
      </c>
      <c r="E1064" t="s">
        <v>528</v>
      </c>
      <c r="F1064">
        <v>77.137955300000002</v>
      </c>
      <c r="G1064">
        <v>28.655491399999999</v>
      </c>
      <c r="H1064" t="s">
        <v>2829</v>
      </c>
      <c r="I1064" t="s">
        <v>102</v>
      </c>
      <c r="J1064" t="s">
        <v>103</v>
      </c>
      <c r="K1064" t="s">
        <v>23</v>
      </c>
      <c r="L1064" t="s">
        <v>23</v>
      </c>
      <c r="M1064" t="s">
        <v>23</v>
      </c>
      <c r="N1064">
        <v>3</v>
      </c>
      <c r="O1064">
        <v>63</v>
      </c>
      <c r="P1064">
        <v>1100</v>
      </c>
      <c r="Q1064">
        <v>2.7</v>
      </c>
      <c r="R1064" t="s">
        <v>115</v>
      </c>
    </row>
    <row r="1065" spans="1:18" x14ac:dyDescent="0.3">
      <c r="A1065">
        <v>306106</v>
      </c>
      <c r="B1065" t="s">
        <v>2830</v>
      </c>
      <c r="C1065">
        <v>1</v>
      </c>
      <c r="D1065" t="s">
        <v>99</v>
      </c>
      <c r="E1065" t="s">
        <v>2137</v>
      </c>
      <c r="F1065">
        <v>77.187292200000002</v>
      </c>
      <c r="G1065">
        <v>28.645890300000001</v>
      </c>
      <c r="H1065" t="s">
        <v>969</v>
      </c>
      <c r="I1065" t="s">
        <v>102</v>
      </c>
      <c r="J1065" t="s">
        <v>103</v>
      </c>
      <c r="K1065" t="s">
        <v>103</v>
      </c>
      <c r="L1065" t="s">
        <v>23</v>
      </c>
      <c r="M1065" t="s">
        <v>23</v>
      </c>
      <c r="N1065">
        <v>3</v>
      </c>
      <c r="O1065">
        <v>142</v>
      </c>
      <c r="P1065">
        <v>1100</v>
      </c>
      <c r="Q1065">
        <v>3.2</v>
      </c>
      <c r="R1065" t="s">
        <v>2831</v>
      </c>
    </row>
    <row r="1066" spans="1:18" x14ac:dyDescent="0.3">
      <c r="A1066">
        <v>4150</v>
      </c>
      <c r="B1066" t="s">
        <v>2822</v>
      </c>
      <c r="C1066">
        <v>1</v>
      </c>
      <c r="D1066" t="s">
        <v>99</v>
      </c>
      <c r="E1066" t="s">
        <v>937</v>
      </c>
      <c r="F1066">
        <v>77.18884371</v>
      </c>
      <c r="G1066">
        <v>28.567477820000001</v>
      </c>
      <c r="H1066" t="s">
        <v>2823</v>
      </c>
      <c r="I1066" t="s">
        <v>102</v>
      </c>
      <c r="J1066" t="s">
        <v>23</v>
      </c>
      <c r="K1066" t="s">
        <v>103</v>
      </c>
      <c r="L1066" t="s">
        <v>23</v>
      </c>
      <c r="M1066" t="s">
        <v>23</v>
      </c>
      <c r="N1066">
        <v>3</v>
      </c>
      <c r="O1066">
        <v>98</v>
      </c>
      <c r="P1066">
        <v>1100</v>
      </c>
      <c r="Q1066">
        <v>2.5</v>
      </c>
      <c r="R1066" t="s">
        <v>2773</v>
      </c>
    </row>
    <row r="1067" spans="1:18" x14ac:dyDescent="0.3">
      <c r="A1067">
        <v>18317517</v>
      </c>
      <c r="B1067" t="s">
        <v>2832</v>
      </c>
      <c r="C1067">
        <v>1</v>
      </c>
      <c r="D1067" t="s">
        <v>99</v>
      </c>
      <c r="E1067" t="s">
        <v>502</v>
      </c>
      <c r="F1067">
        <v>77.234992000000005</v>
      </c>
      <c r="G1067">
        <v>28.550342199999999</v>
      </c>
      <c r="H1067" t="s">
        <v>2833</v>
      </c>
      <c r="I1067" t="s">
        <v>102</v>
      </c>
      <c r="J1067" t="s">
        <v>23</v>
      </c>
      <c r="K1067" t="s">
        <v>103</v>
      </c>
      <c r="L1067" t="s">
        <v>23</v>
      </c>
      <c r="M1067" t="s">
        <v>23</v>
      </c>
      <c r="N1067">
        <v>3</v>
      </c>
      <c r="O1067">
        <v>105</v>
      </c>
      <c r="P1067">
        <v>1100</v>
      </c>
      <c r="Q1067">
        <v>3.9</v>
      </c>
      <c r="R1067" t="s">
        <v>2009</v>
      </c>
    </row>
    <row r="1068" spans="1:18" x14ac:dyDescent="0.3">
      <c r="A1068">
        <v>4830</v>
      </c>
      <c r="B1068" t="s">
        <v>2834</v>
      </c>
      <c r="C1068">
        <v>1</v>
      </c>
      <c r="D1068" t="s">
        <v>99</v>
      </c>
      <c r="E1068" t="s">
        <v>751</v>
      </c>
      <c r="F1068">
        <v>77.220082199999993</v>
      </c>
      <c r="G1068">
        <v>28.529380199999999</v>
      </c>
      <c r="H1068" t="s">
        <v>1363</v>
      </c>
      <c r="I1068" t="s">
        <v>102</v>
      </c>
      <c r="J1068" t="s">
        <v>23</v>
      </c>
      <c r="K1068" t="s">
        <v>103</v>
      </c>
      <c r="L1068" t="s">
        <v>23</v>
      </c>
      <c r="M1068" t="s">
        <v>23</v>
      </c>
      <c r="N1068">
        <v>3</v>
      </c>
      <c r="O1068">
        <v>565</v>
      </c>
      <c r="P1068">
        <v>1100</v>
      </c>
      <c r="Q1068">
        <v>3.8</v>
      </c>
      <c r="R1068" t="s">
        <v>395</v>
      </c>
    </row>
    <row r="1069" spans="1:18" x14ac:dyDescent="0.3">
      <c r="A1069">
        <v>18306545</v>
      </c>
      <c r="B1069" t="s">
        <v>2835</v>
      </c>
      <c r="C1069">
        <v>1</v>
      </c>
      <c r="D1069" t="s">
        <v>99</v>
      </c>
      <c r="E1069" t="s">
        <v>2606</v>
      </c>
      <c r="F1069">
        <v>77.215501200000006</v>
      </c>
      <c r="G1069">
        <v>28.546604599999998</v>
      </c>
      <c r="H1069" t="s">
        <v>2644</v>
      </c>
      <c r="I1069" t="s">
        <v>102</v>
      </c>
      <c r="J1069" t="s">
        <v>23</v>
      </c>
      <c r="K1069" t="s">
        <v>103</v>
      </c>
      <c r="L1069" t="s">
        <v>23</v>
      </c>
      <c r="M1069" t="s">
        <v>23</v>
      </c>
      <c r="N1069">
        <v>3</v>
      </c>
      <c r="O1069">
        <v>56</v>
      </c>
      <c r="P1069">
        <v>1100</v>
      </c>
      <c r="Q1069">
        <v>3.8</v>
      </c>
      <c r="R1069" t="s">
        <v>2836</v>
      </c>
    </row>
    <row r="1070" spans="1:18" x14ac:dyDescent="0.3">
      <c r="A1070">
        <v>3936</v>
      </c>
      <c r="B1070" t="s">
        <v>2837</v>
      </c>
      <c r="C1070">
        <v>1</v>
      </c>
      <c r="D1070" t="s">
        <v>99</v>
      </c>
      <c r="E1070" t="s">
        <v>1756</v>
      </c>
      <c r="F1070">
        <v>77.179924400000004</v>
      </c>
      <c r="G1070">
        <v>28.696327700000001</v>
      </c>
      <c r="H1070" t="s">
        <v>248</v>
      </c>
      <c r="I1070" t="s">
        <v>102</v>
      </c>
      <c r="J1070" t="s">
        <v>103</v>
      </c>
      <c r="K1070" t="s">
        <v>103</v>
      </c>
      <c r="L1070" t="s">
        <v>23</v>
      </c>
      <c r="M1070" t="s">
        <v>23</v>
      </c>
      <c r="N1070">
        <v>3</v>
      </c>
      <c r="O1070">
        <v>158</v>
      </c>
      <c r="P1070">
        <v>1100</v>
      </c>
      <c r="Q1070">
        <v>3.6</v>
      </c>
      <c r="R1070" t="s">
        <v>2838</v>
      </c>
    </row>
    <row r="1071" spans="1:18" x14ac:dyDescent="0.3">
      <c r="A1071">
        <v>18463997</v>
      </c>
      <c r="B1071" t="s">
        <v>2839</v>
      </c>
      <c r="C1071">
        <v>1</v>
      </c>
      <c r="D1071" t="s">
        <v>99</v>
      </c>
      <c r="E1071" t="s">
        <v>2840</v>
      </c>
      <c r="F1071">
        <v>77.204182399999993</v>
      </c>
      <c r="G1071">
        <v>28.694710000000001</v>
      </c>
      <c r="H1071" t="s">
        <v>2818</v>
      </c>
      <c r="I1071" t="s">
        <v>102</v>
      </c>
      <c r="J1071" t="s">
        <v>23</v>
      </c>
      <c r="K1071" t="s">
        <v>23</v>
      </c>
      <c r="L1071" t="s">
        <v>23</v>
      </c>
      <c r="M1071" t="s">
        <v>23</v>
      </c>
      <c r="N1071">
        <v>3</v>
      </c>
      <c r="O1071">
        <v>12</v>
      </c>
      <c r="P1071">
        <v>1100</v>
      </c>
      <c r="Q1071">
        <v>3.2</v>
      </c>
      <c r="R1071" t="s">
        <v>2841</v>
      </c>
    </row>
    <row r="1072" spans="1:18" x14ac:dyDescent="0.3">
      <c r="A1072">
        <v>18288199</v>
      </c>
      <c r="B1072" t="s">
        <v>2842</v>
      </c>
      <c r="C1072">
        <v>1</v>
      </c>
      <c r="D1072" t="s">
        <v>99</v>
      </c>
      <c r="E1072" t="s">
        <v>2843</v>
      </c>
      <c r="F1072">
        <v>77.135441700000001</v>
      </c>
      <c r="G1072">
        <v>28.626862299999999</v>
      </c>
      <c r="H1072" t="s">
        <v>1273</v>
      </c>
      <c r="I1072" t="s">
        <v>102</v>
      </c>
      <c r="J1072" t="s">
        <v>103</v>
      </c>
      <c r="K1072" t="s">
        <v>23</v>
      </c>
      <c r="L1072" t="s">
        <v>23</v>
      </c>
      <c r="M1072" t="s">
        <v>23</v>
      </c>
      <c r="N1072">
        <v>3</v>
      </c>
      <c r="O1072">
        <v>15</v>
      </c>
      <c r="P1072">
        <v>1100</v>
      </c>
      <c r="Q1072">
        <v>3.1</v>
      </c>
      <c r="R1072" t="s">
        <v>2844</v>
      </c>
    </row>
    <row r="1073" spans="1:18" x14ac:dyDescent="0.3">
      <c r="A1073">
        <v>743</v>
      </c>
      <c r="B1073" t="s">
        <v>2845</v>
      </c>
      <c r="C1073">
        <v>1</v>
      </c>
      <c r="D1073" t="s">
        <v>99</v>
      </c>
      <c r="E1073" t="s">
        <v>743</v>
      </c>
      <c r="F1073">
        <v>77.219992399999995</v>
      </c>
      <c r="G1073">
        <v>28.5680075</v>
      </c>
      <c r="H1073" t="s">
        <v>2559</v>
      </c>
      <c r="I1073" t="s">
        <v>102</v>
      </c>
      <c r="J1073" t="s">
        <v>23</v>
      </c>
      <c r="K1073" t="s">
        <v>23</v>
      </c>
      <c r="L1073" t="s">
        <v>23</v>
      </c>
      <c r="M1073" t="s">
        <v>23</v>
      </c>
      <c r="N1073">
        <v>3</v>
      </c>
      <c r="O1073">
        <v>273</v>
      </c>
      <c r="P1073">
        <v>1100</v>
      </c>
      <c r="Q1073">
        <v>3.5</v>
      </c>
      <c r="R1073" t="s">
        <v>2846</v>
      </c>
    </row>
    <row r="1074" spans="1:18" x14ac:dyDescent="0.3">
      <c r="A1074">
        <v>309227</v>
      </c>
      <c r="B1074" t="s">
        <v>2847</v>
      </c>
      <c r="C1074">
        <v>1</v>
      </c>
      <c r="D1074" t="s">
        <v>99</v>
      </c>
      <c r="E1074" t="s">
        <v>841</v>
      </c>
      <c r="F1074">
        <v>77.293835299999998</v>
      </c>
      <c r="G1074">
        <v>28.6078005</v>
      </c>
      <c r="H1074" t="s">
        <v>700</v>
      </c>
      <c r="I1074" t="s">
        <v>102</v>
      </c>
      <c r="J1074" t="s">
        <v>103</v>
      </c>
      <c r="K1074" t="s">
        <v>103</v>
      </c>
      <c r="L1074" t="s">
        <v>23</v>
      </c>
      <c r="M1074" t="s">
        <v>23</v>
      </c>
      <c r="N1074">
        <v>3</v>
      </c>
      <c r="O1074">
        <v>51</v>
      </c>
      <c r="P1074">
        <v>1100</v>
      </c>
      <c r="Q1074">
        <v>3.2</v>
      </c>
      <c r="R1074" t="s">
        <v>2848</v>
      </c>
    </row>
    <row r="1075" spans="1:18" x14ac:dyDescent="0.3">
      <c r="A1075">
        <v>7066</v>
      </c>
      <c r="B1075" t="s">
        <v>2834</v>
      </c>
      <c r="C1075">
        <v>1</v>
      </c>
      <c r="D1075" t="s">
        <v>99</v>
      </c>
      <c r="E1075" t="s">
        <v>2615</v>
      </c>
      <c r="F1075">
        <v>77.146726299999997</v>
      </c>
      <c r="G1075">
        <v>28.656857899999999</v>
      </c>
      <c r="H1075" t="s">
        <v>1363</v>
      </c>
      <c r="I1075" t="s">
        <v>102</v>
      </c>
      <c r="J1075" t="s">
        <v>23</v>
      </c>
      <c r="K1075" t="s">
        <v>103</v>
      </c>
      <c r="L1075" t="s">
        <v>23</v>
      </c>
      <c r="M1075" t="s">
        <v>23</v>
      </c>
      <c r="N1075">
        <v>3</v>
      </c>
      <c r="O1075">
        <v>120</v>
      </c>
      <c r="P1075">
        <v>1100</v>
      </c>
      <c r="Q1075">
        <v>3.5</v>
      </c>
      <c r="R1075" t="s">
        <v>2849</v>
      </c>
    </row>
    <row r="1076" spans="1:18" x14ac:dyDescent="0.3">
      <c r="A1076">
        <v>307138</v>
      </c>
      <c r="B1076" t="s">
        <v>2850</v>
      </c>
      <c r="C1076">
        <v>1</v>
      </c>
      <c r="D1076" t="s">
        <v>99</v>
      </c>
      <c r="E1076" t="s">
        <v>761</v>
      </c>
      <c r="F1076">
        <v>77.123269500000006</v>
      </c>
      <c r="G1076">
        <v>28.6522668</v>
      </c>
      <c r="H1076" t="s">
        <v>604</v>
      </c>
      <c r="I1076" t="s">
        <v>102</v>
      </c>
      <c r="J1076" t="s">
        <v>23</v>
      </c>
      <c r="K1076" t="s">
        <v>103</v>
      </c>
      <c r="L1076" t="s">
        <v>23</v>
      </c>
      <c r="M1076" t="s">
        <v>23</v>
      </c>
      <c r="N1076">
        <v>3</v>
      </c>
      <c r="O1076">
        <v>224</v>
      </c>
      <c r="P1076">
        <v>1100</v>
      </c>
      <c r="Q1076">
        <v>3.4</v>
      </c>
      <c r="R1076" t="s">
        <v>2851</v>
      </c>
    </row>
    <row r="1077" spans="1:18" x14ac:dyDescent="0.3">
      <c r="A1077">
        <v>18180080</v>
      </c>
      <c r="B1077" t="s">
        <v>2852</v>
      </c>
      <c r="C1077">
        <v>1</v>
      </c>
      <c r="D1077" t="s">
        <v>99</v>
      </c>
      <c r="E1077" t="s">
        <v>2606</v>
      </c>
      <c r="F1077">
        <v>77.213255500000002</v>
      </c>
      <c r="G1077">
        <v>28.548542000000001</v>
      </c>
      <c r="H1077" t="s">
        <v>534</v>
      </c>
      <c r="I1077" t="s">
        <v>102</v>
      </c>
      <c r="J1077" t="s">
        <v>23</v>
      </c>
      <c r="K1077" t="s">
        <v>103</v>
      </c>
      <c r="L1077" t="s">
        <v>23</v>
      </c>
      <c r="M1077" t="s">
        <v>23</v>
      </c>
      <c r="N1077">
        <v>3</v>
      </c>
      <c r="O1077">
        <v>112</v>
      </c>
      <c r="P1077">
        <v>1100</v>
      </c>
      <c r="Q1077">
        <v>4.5999999999999996</v>
      </c>
      <c r="R1077" t="s">
        <v>2853</v>
      </c>
    </row>
    <row r="1078" spans="1:18" x14ac:dyDescent="0.3">
      <c r="A1078">
        <v>807</v>
      </c>
      <c r="B1078" t="s">
        <v>2854</v>
      </c>
      <c r="C1078">
        <v>1</v>
      </c>
      <c r="D1078" t="s">
        <v>99</v>
      </c>
      <c r="E1078" t="s">
        <v>1164</v>
      </c>
      <c r="F1078">
        <v>77.204358200000001</v>
      </c>
      <c r="G1078">
        <v>28.551355600000001</v>
      </c>
      <c r="H1078" t="s">
        <v>693</v>
      </c>
      <c r="I1078" t="s">
        <v>102</v>
      </c>
      <c r="J1078" t="s">
        <v>103</v>
      </c>
      <c r="K1078" t="s">
        <v>103</v>
      </c>
      <c r="L1078" t="s">
        <v>23</v>
      </c>
      <c r="M1078" t="s">
        <v>23</v>
      </c>
      <c r="N1078">
        <v>3</v>
      </c>
      <c r="O1078">
        <v>195</v>
      </c>
      <c r="P1078">
        <v>1100</v>
      </c>
      <c r="Q1078">
        <v>3.4</v>
      </c>
      <c r="R1078" t="s">
        <v>2855</v>
      </c>
    </row>
    <row r="1079" spans="1:18" x14ac:dyDescent="0.3">
      <c r="A1079">
        <v>309998</v>
      </c>
      <c r="B1079" t="s">
        <v>2856</v>
      </c>
      <c r="C1079">
        <v>1</v>
      </c>
      <c r="D1079" t="s">
        <v>99</v>
      </c>
      <c r="E1079" t="s">
        <v>528</v>
      </c>
      <c r="F1079">
        <v>77.136256900000006</v>
      </c>
      <c r="G1079">
        <v>28.654351699999999</v>
      </c>
      <c r="H1079" t="s">
        <v>2573</v>
      </c>
      <c r="I1079" t="s">
        <v>102</v>
      </c>
      <c r="J1079" t="s">
        <v>103</v>
      </c>
      <c r="K1079" t="s">
        <v>23</v>
      </c>
      <c r="L1079" t="s">
        <v>23</v>
      </c>
      <c r="M1079" t="s">
        <v>23</v>
      </c>
      <c r="N1079">
        <v>3</v>
      </c>
      <c r="O1079">
        <v>74</v>
      </c>
      <c r="P1079">
        <v>1100</v>
      </c>
      <c r="Q1079">
        <v>3.4</v>
      </c>
      <c r="R1079" t="s">
        <v>2857</v>
      </c>
    </row>
    <row r="1080" spans="1:18" x14ac:dyDescent="0.3">
      <c r="A1080">
        <v>3086</v>
      </c>
      <c r="B1080" t="s">
        <v>2834</v>
      </c>
      <c r="C1080">
        <v>1</v>
      </c>
      <c r="D1080" t="s">
        <v>99</v>
      </c>
      <c r="E1080" t="s">
        <v>761</v>
      </c>
      <c r="F1080">
        <v>77.116375599999998</v>
      </c>
      <c r="G1080">
        <v>28.642106900000002</v>
      </c>
      <c r="H1080" t="s">
        <v>1363</v>
      </c>
      <c r="I1080" t="s">
        <v>102</v>
      </c>
      <c r="J1080" t="s">
        <v>23</v>
      </c>
      <c r="K1080" t="s">
        <v>103</v>
      </c>
      <c r="L1080" t="s">
        <v>23</v>
      </c>
      <c r="M1080" t="s">
        <v>23</v>
      </c>
      <c r="N1080">
        <v>3</v>
      </c>
      <c r="O1080">
        <v>364</v>
      </c>
      <c r="P1080">
        <v>1100</v>
      </c>
      <c r="Q1080">
        <v>3.6</v>
      </c>
      <c r="R1080" t="s">
        <v>2858</v>
      </c>
    </row>
    <row r="1081" spans="1:18" x14ac:dyDescent="0.3">
      <c r="A1081">
        <v>18163908</v>
      </c>
      <c r="B1081" t="s">
        <v>2859</v>
      </c>
      <c r="C1081">
        <v>1</v>
      </c>
      <c r="D1081" t="s">
        <v>99</v>
      </c>
      <c r="E1081" t="s">
        <v>761</v>
      </c>
      <c r="F1081">
        <v>77.118107300000005</v>
      </c>
      <c r="G1081">
        <v>28.647193000000001</v>
      </c>
      <c r="H1081" t="s">
        <v>2860</v>
      </c>
      <c r="I1081" t="s">
        <v>102</v>
      </c>
      <c r="J1081" t="s">
        <v>103</v>
      </c>
      <c r="K1081" t="s">
        <v>23</v>
      </c>
      <c r="L1081" t="s">
        <v>23</v>
      </c>
      <c r="M1081" t="s">
        <v>23</v>
      </c>
      <c r="N1081">
        <v>3</v>
      </c>
      <c r="O1081">
        <v>605</v>
      </c>
      <c r="P1081">
        <v>1100</v>
      </c>
      <c r="Q1081">
        <v>3.9</v>
      </c>
      <c r="R1081" t="s">
        <v>2861</v>
      </c>
    </row>
    <row r="1082" spans="1:18" x14ac:dyDescent="0.3">
      <c r="A1082">
        <v>18472436</v>
      </c>
      <c r="B1082" t="s">
        <v>2834</v>
      </c>
      <c r="C1082">
        <v>1</v>
      </c>
      <c r="D1082" t="s">
        <v>99</v>
      </c>
      <c r="E1082" t="s">
        <v>857</v>
      </c>
      <c r="F1082">
        <v>77.106434800000002</v>
      </c>
      <c r="G1082">
        <v>28.642552999999999</v>
      </c>
      <c r="H1082" t="s">
        <v>1363</v>
      </c>
      <c r="I1082" t="s">
        <v>102</v>
      </c>
      <c r="J1082" t="s">
        <v>103</v>
      </c>
      <c r="K1082" t="s">
        <v>23</v>
      </c>
      <c r="L1082" t="s">
        <v>23</v>
      </c>
      <c r="M1082" t="s">
        <v>23</v>
      </c>
      <c r="N1082">
        <v>3</v>
      </c>
      <c r="O1082">
        <v>5</v>
      </c>
      <c r="P1082">
        <v>1100</v>
      </c>
      <c r="Q1082">
        <v>3.1</v>
      </c>
      <c r="R1082" t="s">
        <v>1493</v>
      </c>
    </row>
    <row r="1083" spans="1:18" x14ac:dyDescent="0.3">
      <c r="A1083">
        <v>3362</v>
      </c>
      <c r="B1083" t="s">
        <v>2862</v>
      </c>
      <c r="C1083">
        <v>1</v>
      </c>
      <c r="D1083" t="s">
        <v>99</v>
      </c>
      <c r="E1083" t="s">
        <v>1486</v>
      </c>
      <c r="F1083">
        <v>77.140561899999994</v>
      </c>
      <c r="G1083">
        <v>28.697742600000002</v>
      </c>
      <c r="H1083" t="s">
        <v>2863</v>
      </c>
      <c r="I1083" t="s">
        <v>102</v>
      </c>
      <c r="J1083" t="s">
        <v>103</v>
      </c>
      <c r="K1083" t="s">
        <v>103</v>
      </c>
      <c r="L1083" t="s">
        <v>23</v>
      </c>
      <c r="M1083" t="s">
        <v>23</v>
      </c>
      <c r="N1083">
        <v>3</v>
      </c>
      <c r="O1083">
        <v>67</v>
      </c>
      <c r="P1083">
        <v>1100</v>
      </c>
      <c r="Q1083">
        <v>3.4</v>
      </c>
      <c r="R1083" t="s">
        <v>2571</v>
      </c>
    </row>
    <row r="1084" spans="1:18" x14ac:dyDescent="0.3">
      <c r="A1084">
        <v>3124</v>
      </c>
      <c r="B1084" t="s">
        <v>2864</v>
      </c>
      <c r="C1084">
        <v>1</v>
      </c>
      <c r="D1084" t="s">
        <v>99</v>
      </c>
      <c r="E1084" t="s">
        <v>2624</v>
      </c>
      <c r="F1084">
        <v>77.176621299999994</v>
      </c>
      <c r="G1084">
        <v>28.644293999999999</v>
      </c>
      <c r="H1084" t="s">
        <v>492</v>
      </c>
      <c r="I1084" t="s">
        <v>102</v>
      </c>
      <c r="J1084" t="s">
        <v>23</v>
      </c>
      <c r="K1084" t="s">
        <v>103</v>
      </c>
      <c r="L1084" t="s">
        <v>23</v>
      </c>
      <c r="M1084" t="s">
        <v>23</v>
      </c>
      <c r="N1084">
        <v>3</v>
      </c>
      <c r="O1084">
        <v>221</v>
      </c>
      <c r="P1084">
        <v>1100</v>
      </c>
      <c r="Q1084">
        <v>3.2</v>
      </c>
      <c r="R1084" t="s">
        <v>745</v>
      </c>
    </row>
    <row r="1085" spans="1:18" x14ac:dyDescent="0.3">
      <c r="A1085">
        <v>966</v>
      </c>
      <c r="B1085" t="s">
        <v>2865</v>
      </c>
      <c r="C1085">
        <v>1</v>
      </c>
      <c r="D1085" t="s">
        <v>99</v>
      </c>
      <c r="E1085" t="s">
        <v>761</v>
      </c>
      <c r="F1085">
        <v>77.119232199999999</v>
      </c>
      <c r="G1085">
        <v>28.647434799999999</v>
      </c>
      <c r="H1085" t="s">
        <v>744</v>
      </c>
      <c r="I1085" t="s">
        <v>102</v>
      </c>
      <c r="J1085" t="s">
        <v>23</v>
      </c>
      <c r="K1085" t="s">
        <v>23</v>
      </c>
      <c r="L1085" t="s">
        <v>23</v>
      </c>
      <c r="M1085" t="s">
        <v>23</v>
      </c>
      <c r="N1085">
        <v>3</v>
      </c>
      <c r="O1085">
        <v>662</v>
      </c>
      <c r="P1085">
        <v>1100</v>
      </c>
      <c r="Q1085">
        <v>3.7</v>
      </c>
      <c r="R1085" t="s">
        <v>2866</v>
      </c>
    </row>
    <row r="1086" spans="1:18" x14ac:dyDescent="0.3">
      <c r="A1086">
        <v>2934</v>
      </c>
      <c r="B1086" t="s">
        <v>2867</v>
      </c>
      <c r="C1086">
        <v>1</v>
      </c>
      <c r="D1086" t="s">
        <v>99</v>
      </c>
      <c r="E1086" t="s">
        <v>2152</v>
      </c>
      <c r="F1086">
        <v>77.296653000000006</v>
      </c>
      <c r="G1086">
        <v>28.5934846</v>
      </c>
      <c r="H1086" t="s">
        <v>2868</v>
      </c>
      <c r="I1086" t="s">
        <v>102</v>
      </c>
      <c r="J1086" t="s">
        <v>103</v>
      </c>
      <c r="K1086" t="s">
        <v>23</v>
      </c>
      <c r="L1086" t="s">
        <v>23</v>
      </c>
      <c r="M1086" t="s">
        <v>23</v>
      </c>
      <c r="N1086">
        <v>3</v>
      </c>
      <c r="O1086">
        <v>88</v>
      </c>
      <c r="P1086">
        <v>1100</v>
      </c>
      <c r="Q1086">
        <v>3.2</v>
      </c>
      <c r="R1086" t="s">
        <v>2869</v>
      </c>
    </row>
    <row r="1087" spans="1:18" x14ac:dyDescent="0.3">
      <c r="A1087">
        <v>69</v>
      </c>
      <c r="B1087" t="s">
        <v>2870</v>
      </c>
      <c r="C1087">
        <v>1</v>
      </c>
      <c r="D1087" t="s">
        <v>99</v>
      </c>
      <c r="E1087" t="s">
        <v>375</v>
      </c>
      <c r="F1087">
        <v>77.243137899999994</v>
      </c>
      <c r="G1087">
        <v>28.533913699999999</v>
      </c>
      <c r="H1087" t="s">
        <v>2871</v>
      </c>
      <c r="I1087" t="s">
        <v>102</v>
      </c>
      <c r="J1087" t="s">
        <v>103</v>
      </c>
      <c r="K1087" t="s">
        <v>103</v>
      </c>
      <c r="L1087" t="s">
        <v>23</v>
      </c>
      <c r="M1087" t="s">
        <v>23</v>
      </c>
      <c r="N1087">
        <v>3</v>
      </c>
      <c r="O1087">
        <v>489</v>
      </c>
      <c r="P1087">
        <v>1100</v>
      </c>
      <c r="Q1087">
        <v>3.3</v>
      </c>
      <c r="R1087" t="s">
        <v>2872</v>
      </c>
    </row>
    <row r="1088" spans="1:18" x14ac:dyDescent="0.3">
      <c r="A1088">
        <v>3293</v>
      </c>
      <c r="B1088" t="s">
        <v>2873</v>
      </c>
      <c r="C1088">
        <v>1</v>
      </c>
      <c r="D1088" t="s">
        <v>99</v>
      </c>
      <c r="E1088" t="s">
        <v>827</v>
      </c>
      <c r="F1088">
        <v>77.237955700000001</v>
      </c>
      <c r="G1088">
        <v>28.640962500000001</v>
      </c>
      <c r="H1088" t="s">
        <v>150</v>
      </c>
      <c r="I1088" t="s">
        <v>102</v>
      </c>
      <c r="J1088" t="s">
        <v>23</v>
      </c>
      <c r="K1088" t="s">
        <v>23</v>
      </c>
      <c r="L1088" t="s">
        <v>23</v>
      </c>
      <c r="M1088" t="s">
        <v>23</v>
      </c>
      <c r="N1088">
        <v>3</v>
      </c>
      <c r="O1088">
        <v>72</v>
      </c>
      <c r="P1088">
        <v>1100</v>
      </c>
      <c r="Q1088">
        <v>3.4</v>
      </c>
      <c r="R1088" t="s">
        <v>2874</v>
      </c>
    </row>
    <row r="1089" spans="1:18" x14ac:dyDescent="0.3">
      <c r="A1089">
        <v>18252401</v>
      </c>
      <c r="B1089" t="s">
        <v>2875</v>
      </c>
      <c r="C1089">
        <v>1</v>
      </c>
      <c r="D1089" t="s">
        <v>99</v>
      </c>
      <c r="E1089" t="s">
        <v>761</v>
      </c>
      <c r="F1089">
        <v>77.118372600000001</v>
      </c>
      <c r="G1089">
        <v>28.647514699999999</v>
      </c>
      <c r="H1089" t="s">
        <v>2876</v>
      </c>
      <c r="I1089" t="s">
        <v>102</v>
      </c>
      <c r="J1089" t="s">
        <v>103</v>
      </c>
      <c r="K1089" t="s">
        <v>23</v>
      </c>
      <c r="L1089" t="s">
        <v>23</v>
      </c>
      <c r="M1089" t="s">
        <v>23</v>
      </c>
      <c r="N1089">
        <v>3</v>
      </c>
      <c r="O1089">
        <v>676</v>
      </c>
      <c r="P1089">
        <v>1100</v>
      </c>
      <c r="Q1089">
        <v>4.4000000000000004</v>
      </c>
      <c r="R1089" t="s">
        <v>2877</v>
      </c>
    </row>
    <row r="1090" spans="1:18" x14ac:dyDescent="0.3">
      <c r="A1090">
        <v>303723</v>
      </c>
      <c r="B1090" t="s">
        <v>2878</v>
      </c>
      <c r="C1090">
        <v>1</v>
      </c>
      <c r="D1090" t="s">
        <v>99</v>
      </c>
      <c r="E1090" t="s">
        <v>2606</v>
      </c>
      <c r="F1090">
        <v>77.212446999999997</v>
      </c>
      <c r="G1090">
        <v>28.549182099999999</v>
      </c>
      <c r="H1090" t="s">
        <v>534</v>
      </c>
      <c r="I1090" t="s">
        <v>102</v>
      </c>
      <c r="J1090" t="s">
        <v>103</v>
      </c>
      <c r="K1090" t="s">
        <v>103</v>
      </c>
      <c r="L1090" t="s">
        <v>23</v>
      </c>
      <c r="M1090" t="s">
        <v>23</v>
      </c>
      <c r="N1090">
        <v>3</v>
      </c>
      <c r="O1090">
        <v>260</v>
      </c>
      <c r="P1090">
        <v>1100</v>
      </c>
      <c r="Q1090">
        <v>3.6</v>
      </c>
      <c r="R1090" t="s">
        <v>2879</v>
      </c>
    </row>
    <row r="1091" spans="1:18" x14ac:dyDescent="0.3">
      <c r="A1091">
        <v>18357558</v>
      </c>
      <c r="B1091" t="s">
        <v>2880</v>
      </c>
      <c r="C1091">
        <v>1</v>
      </c>
      <c r="D1091" t="s">
        <v>99</v>
      </c>
      <c r="E1091" t="s">
        <v>143</v>
      </c>
      <c r="F1091">
        <v>77.219571770000002</v>
      </c>
      <c r="G1091">
        <v>28.627278440000001</v>
      </c>
      <c r="H1091" t="s">
        <v>410</v>
      </c>
      <c r="I1091" t="s">
        <v>102</v>
      </c>
      <c r="J1091" t="s">
        <v>103</v>
      </c>
      <c r="K1091" t="s">
        <v>23</v>
      </c>
      <c r="L1091" t="s">
        <v>23</v>
      </c>
      <c r="M1091" t="s">
        <v>23</v>
      </c>
      <c r="N1091">
        <v>3</v>
      </c>
      <c r="O1091">
        <v>11</v>
      </c>
      <c r="P1091">
        <v>1100</v>
      </c>
      <c r="Q1091">
        <v>3.2</v>
      </c>
      <c r="R1091" t="s">
        <v>2881</v>
      </c>
    </row>
    <row r="1092" spans="1:18" x14ac:dyDescent="0.3">
      <c r="A1092">
        <v>306392</v>
      </c>
      <c r="B1092" t="s">
        <v>2882</v>
      </c>
      <c r="C1092">
        <v>1</v>
      </c>
      <c r="D1092" t="s">
        <v>99</v>
      </c>
      <c r="E1092" t="s">
        <v>2137</v>
      </c>
      <c r="F1092">
        <v>77.185327670000007</v>
      </c>
      <c r="G1092">
        <v>28.645556389999999</v>
      </c>
      <c r="H1092" t="s">
        <v>693</v>
      </c>
      <c r="I1092" t="s">
        <v>102</v>
      </c>
      <c r="J1092" t="s">
        <v>103</v>
      </c>
      <c r="K1092" t="s">
        <v>103</v>
      </c>
      <c r="L1092" t="s">
        <v>23</v>
      </c>
      <c r="M1092" t="s">
        <v>23</v>
      </c>
      <c r="N1092">
        <v>3</v>
      </c>
      <c r="O1092">
        <v>31</v>
      </c>
      <c r="P1092">
        <v>1100</v>
      </c>
      <c r="Q1092">
        <v>2.6</v>
      </c>
      <c r="R1092" t="s">
        <v>2883</v>
      </c>
    </row>
    <row r="1093" spans="1:18" x14ac:dyDescent="0.3">
      <c r="A1093">
        <v>18247024</v>
      </c>
      <c r="B1093" t="s">
        <v>2884</v>
      </c>
      <c r="C1093">
        <v>1</v>
      </c>
      <c r="D1093" t="s">
        <v>99</v>
      </c>
      <c r="E1093" t="s">
        <v>945</v>
      </c>
      <c r="F1093">
        <v>77.164271999999997</v>
      </c>
      <c r="G1093">
        <v>28.557863999999999</v>
      </c>
      <c r="H1093" t="s">
        <v>478</v>
      </c>
      <c r="I1093" t="s">
        <v>102</v>
      </c>
      <c r="J1093" t="s">
        <v>103</v>
      </c>
      <c r="K1093" t="s">
        <v>103</v>
      </c>
      <c r="L1093" t="s">
        <v>23</v>
      </c>
      <c r="M1093" t="s">
        <v>23</v>
      </c>
      <c r="N1093">
        <v>3</v>
      </c>
      <c r="O1093">
        <v>52</v>
      </c>
      <c r="P1093">
        <v>1100</v>
      </c>
      <c r="Q1093">
        <v>3.3</v>
      </c>
      <c r="R1093" t="s">
        <v>2885</v>
      </c>
    </row>
    <row r="1094" spans="1:18" x14ac:dyDescent="0.3">
      <c r="A1094">
        <v>481</v>
      </c>
      <c r="B1094" t="s">
        <v>2886</v>
      </c>
      <c r="C1094">
        <v>1</v>
      </c>
      <c r="D1094" t="s">
        <v>99</v>
      </c>
      <c r="E1094" t="s">
        <v>2887</v>
      </c>
      <c r="F1094">
        <v>77.240200999999999</v>
      </c>
      <c r="G1094">
        <v>28.646193799999999</v>
      </c>
      <c r="H1094" t="s">
        <v>478</v>
      </c>
      <c r="I1094" t="s">
        <v>102</v>
      </c>
      <c r="J1094" t="s">
        <v>103</v>
      </c>
      <c r="K1094" t="s">
        <v>23</v>
      </c>
      <c r="L1094" t="s">
        <v>23</v>
      </c>
      <c r="M1094" t="s">
        <v>23</v>
      </c>
      <c r="N1094">
        <v>3</v>
      </c>
      <c r="O1094">
        <v>711</v>
      </c>
      <c r="P1094">
        <v>1100</v>
      </c>
      <c r="Q1094">
        <v>3.6</v>
      </c>
      <c r="R1094" t="s">
        <v>2888</v>
      </c>
    </row>
    <row r="1095" spans="1:18" x14ac:dyDescent="0.3">
      <c r="A1095">
        <v>312391</v>
      </c>
      <c r="B1095" t="s">
        <v>2889</v>
      </c>
      <c r="C1095">
        <v>1</v>
      </c>
      <c r="D1095" t="s">
        <v>99</v>
      </c>
      <c r="E1095" t="s">
        <v>884</v>
      </c>
      <c r="F1095">
        <v>77.204317200000006</v>
      </c>
      <c r="G1095">
        <v>28.694409400000001</v>
      </c>
      <c r="H1095" t="s">
        <v>478</v>
      </c>
      <c r="I1095" t="s">
        <v>102</v>
      </c>
      <c r="J1095" t="s">
        <v>23</v>
      </c>
      <c r="K1095" t="s">
        <v>23</v>
      </c>
      <c r="L1095" t="s">
        <v>23</v>
      </c>
      <c r="M1095" t="s">
        <v>23</v>
      </c>
      <c r="N1095">
        <v>3</v>
      </c>
      <c r="O1095">
        <v>50</v>
      </c>
      <c r="P1095">
        <v>1100</v>
      </c>
      <c r="Q1095">
        <v>2.7</v>
      </c>
      <c r="R1095" t="s">
        <v>1469</v>
      </c>
    </row>
    <row r="1096" spans="1:18" x14ac:dyDescent="0.3">
      <c r="A1096">
        <v>308620</v>
      </c>
      <c r="B1096" t="s">
        <v>2890</v>
      </c>
      <c r="C1096">
        <v>1</v>
      </c>
      <c r="D1096" t="s">
        <v>99</v>
      </c>
      <c r="E1096" t="s">
        <v>2127</v>
      </c>
      <c r="F1096">
        <v>77.210470799999996</v>
      </c>
      <c r="G1096">
        <v>28.640222300000001</v>
      </c>
      <c r="H1096" t="s">
        <v>478</v>
      </c>
      <c r="I1096" t="s">
        <v>102</v>
      </c>
      <c r="J1096" t="s">
        <v>103</v>
      </c>
      <c r="K1096" t="s">
        <v>23</v>
      </c>
      <c r="L1096" t="s">
        <v>23</v>
      </c>
      <c r="M1096" t="s">
        <v>23</v>
      </c>
      <c r="N1096">
        <v>3</v>
      </c>
      <c r="O1096">
        <v>8</v>
      </c>
      <c r="P1096">
        <v>1100</v>
      </c>
      <c r="Q1096">
        <v>2.8</v>
      </c>
      <c r="R1096" t="s">
        <v>2891</v>
      </c>
    </row>
    <row r="1097" spans="1:18" x14ac:dyDescent="0.3">
      <c r="A1097">
        <v>17953908</v>
      </c>
      <c r="B1097" t="s">
        <v>2892</v>
      </c>
      <c r="C1097">
        <v>1</v>
      </c>
      <c r="D1097" t="s">
        <v>99</v>
      </c>
      <c r="E1097" t="s">
        <v>528</v>
      </c>
      <c r="F1097">
        <v>77.143829100000005</v>
      </c>
      <c r="G1097">
        <v>28.650138399999999</v>
      </c>
      <c r="H1097" t="s">
        <v>478</v>
      </c>
      <c r="I1097" t="s">
        <v>102</v>
      </c>
      <c r="J1097" t="s">
        <v>103</v>
      </c>
      <c r="K1097" t="s">
        <v>23</v>
      </c>
      <c r="L1097" t="s">
        <v>23</v>
      </c>
      <c r="M1097" t="s">
        <v>23</v>
      </c>
      <c r="N1097">
        <v>3</v>
      </c>
      <c r="O1097">
        <v>10</v>
      </c>
      <c r="P1097">
        <v>1100</v>
      </c>
      <c r="Q1097">
        <v>3.1</v>
      </c>
      <c r="R1097" t="s">
        <v>2893</v>
      </c>
    </row>
    <row r="1098" spans="1:18" x14ac:dyDescent="0.3">
      <c r="A1098">
        <v>309323</v>
      </c>
      <c r="B1098" t="s">
        <v>2894</v>
      </c>
      <c r="C1098">
        <v>1</v>
      </c>
      <c r="D1098" t="s">
        <v>99</v>
      </c>
      <c r="E1098" t="s">
        <v>2815</v>
      </c>
      <c r="F1098">
        <v>77.074524299999993</v>
      </c>
      <c r="G1098">
        <v>28.639127500000001</v>
      </c>
      <c r="H1098" t="s">
        <v>478</v>
      </c>
      <c r="I1098" t="s">
        <v>102</v>
      </c>
      <c r="J1098" t="s">
        <v>103</v>
      </c>
      <c r="K1098" t="s">
        <v>23</v>
      </c>
      <c r="L1098" t="s">
        <v>23</v>
      </c>
      <c r="M1098" t="s">
        <v>23</v>
      </c>
      <c r="N1098">
        <v>3</v>
      </c>
      <c r="O1098">
        <v>31</v>
      </c>
      <c r="P1098">
        <v>1100</v>
      </c>
      <c r="Q1098">
        <v>3.2</v>
      </c>
      <c r="R1098" t="s">
        <v>2895</v>
      </c>
    </row>
    <row r="1099" spans="1:18" x14ac:dyDescent="0.3">
      <c r="A1099">
        <v>3900010</v>
      </c>
      <c r="B1099" t="s">
        <v>2896</v>
      </c>
      <c r="C1099">
        <v>1</v>
      </c>
      <c r="D1099" t="s">
        <v>2897</v>
      </c>
      <c r="E1099" t="s">
        <v>2898</v>
      </c>
      <c r="F1099">
        <v>82.980810000000005</v>
      </c>
      <c r="G1099">
        <v>25.338373000000001</v>
      </c>
      <c r="H1099" t="s">
        <v>248</v>
      </c>
      <c r="I1099" t="s">
        <v>102</v>
      </c>
      <c r="J1099" t="s">
        <v>23</v>
      </c>
      <c r="K1099" t="s">
        <v>23</v>
      </c>
      <c r="L1099" t="s">
        <v>23</v>
      </c>
      <c r="M1099" t="s">
        <v>23</v>
      </c>
      <c r="N1099">
        <v>4</v>
      </c>
      <c r="O1099">
        <v>67</v>
      </c>
      <c r="P1099">
        <v>1100</v>
      </c>
      <c r="Q1099">
        <v>3.3</v>
      </c>
      <c r="R1099" t="s">
        <v>2899</v>
      </c>
    </row>
    <row r="1100" spans="1:18" x14ac:dyDescent="0.3">
      <c r="A1100">
        <v>16512186</v>
      </c>
      <c r="B1100" t="s">
        <v>2900</v>
      </c>
      <c r="C1100">
        <v>1</v>
      </c>
      <c r="D1100" t="s">
        <v>1081</v>
      </c>
      <c r="E1100" t="s">
        <v>2180</v>
      </c>
      <c r="F1100">
        <v>73.749091669999999</v>
      </c>
      <c r="G1100">
        <v>15.56155</v>
      </c>
      <c r="H1100" t="s">
        <v>2901</v>
      </c>
      <c r="I1100" t="s">
        <v>102</v>
      </c>
      <c r="J1100" t="s">
        <v>23</v>
      </c>
      <c r="K1100" t="s">
        <v>23</v>
      </c>
      <c r="L1100" t="s">
        <v>23</v>
      </c>
      <c r="M1100" t="s">
        <v>23</v>
      </c>
      <c r="N1100">
        <v>4</v>
      </c>
      <c r="O1100">
        <v>911</v>
      </c>
      <c r="P1100">
        <v>1100</v>
      </c>
      <c r="Q1100">
        <v>3.8</v>
      </c>
      <c r="R1100" t="s">
        <v>2902</v>
      </c>
    </row>
    <row r="1101" spans="1:18" x14ac:dyDescent="0.3">
      <c r="A1101">
        <v>55</v>
      </c>
      <c r="B1101" t="s">
        <v>2834</v>
      </c>
      <c r="C1101">
        <v>1</v>
      </c>
      <c r="D1101" t="s">
        <v>99</v>
      </c>
      <c r="E1101" t="s">
        <v>174</v>
      </c>
      <c r="F1101">
        <v>77.217297700000003</v>
      </c>
      <c r="G1101">
        <v>28.632452099999998</v>
      </c>
      <c r="H1101" t="s">
        <v>1363</v>
      </c>
      <c r="I1101" t="s">
        <v>102</v>
      </c>
      <c r="J1101" t="s">
        <v>103</v>
      </c>
      <c r="K1101" t="s">
        <v>103</v>
      </c>
      <c r="L1101" t="s">
        <v>23</v>
      </c>
      <c r="M1101" t="s">
        <v>23</v>
      </c>
      <c r="N1101">
        <v>3</v>
      </c>
      <c r="O1101">
        <v>2639</v>
      </c>
      <c r="P1101">
        <v>1100</v>
      </c>
      <c r="Q1101">
        <v>3.9</v>
      </c>
      <c r="R1101" t="s">
        <v>2903</v>
      </c>
    </row>
    <row r="1102" spans="1:18" x14ac:dyDescent="0.3">
      <c r="A1102">
        <v>1600029</v>
      </c>
      <c r="B1102" t="s">
        <v>2904</v>
      </c>
      <c r="C1102">
        <v>1</v>
      </c>
      <c r="D1102" t="s">
        <v>1835</v>
      </c>
      <c r="E1102" t="s">
        <v>2905</v>
      </c>
      <c r="F1102">
        <v>73.777340050000006</v>
      </c>
      <c r="G1102">
        <v>19.977208520000001</v>
      </c>
      <c r="H1102" t="s">
        <v>110</v>
      </c>
      <c r="I1102" t="s">
        <v>102</v>
      </c>
      <c r="J1102" t="s">
        <v>23</v>
      </c>
      <c r="K1102" t="s">
        <v>23</v>
      </c>
      <c r="L1102" t="s">
        <v>23</v>
      </c>
      <c r="M1102" t="s">
        <v>23</v>
      </c>
      <c r="N1102">
        <v>4</v>
      </c>
      <c r="O1102">
        <v>164</v>
      </c>
      <c r="P1102">
        <v>1100</v>
      </c>
      <c r="Q1102">
        <v>3.8</v>
      </c>
      <c r="R1102" t="s">
        <v>424</v>
      </c>
    </row>
    <row r="1103" spans="1:18" x14ac:dyDescent="0.3">
      <c r="A1103">
        <v>310097</v>
      </c>
      <c r="B1103" t="s">
        <v>2906</v>
      </c>
      <c r="C1103">
        <v>1</v>
      </c>
      <c r="D1103" t="s">
        <v>99</v>
      </c>
      <c r="E1103" t="s">
        <v>174</v>
      </c>
      <c r="F1103">
        <v>77.219004400000003</v>
      </c>
      <c r="G1103">
        <v>28.634048499999999</v>
      </c>
      <c r="H1103" t="s">
        <v>2555</v>
      </c>
      <c r="I1103" t="s">
        <v>102</v>
      </c>
      <c r="J1103" t="s">
        <v>103</v>
      </c>
      <c r="K1103" t="s">
        <v>23</v>
      </c>
      <c r="L1103" t="s">
        <v>23</v>
      </c>
      <c r="M1103" t="s">
        <v>23</v>
      </c>
      <c r="N1103">
        <v>3</v>
      </c>
      <c r="O1103">
        <v>563</v>
      </c>
      <c r="P1103">
        <v>1100</v>
      </c>
      <c r="Q1103">
        <v>3.2</v>
      </c>
      <c r="R1103" t="s">
        <v>2907</v>
      </c>
    </row>
    <row r="1104" spans="1:18" x14ac:dyDescent="0.3">
      <c r="A1104">
        <v>306497</v>
      </c>
      <c r="B1104" t="s">
        <v>1047</v>
      </c>
      <c r="C1104">
        <v>1</v>
      </c>
      <c r="D1104" t="s">
        <v>99</v>
      </c>
      <c r="E1104" t="s">
        <v>174</v>
      </c>
      <c r="F1104">
        <v>77.219767899999994</v>
      </c>
      <c r="G1104">
        <v>28.630851100000001</v>
      </c>
      <c r="H1104" t="s">
        <v>248</v>
      </c>
      <c r="I1104" t="s">
        <v>102</v>
      </c>
      <c r="J1104" t="s">
        <v>103</v>
      </c>
      <c r="K1104" t="s">
        <v>103</v>
      </c>
      <c r="L1104" t="s">
        <v>23</v>
      </c>
      <c r="M1104" t="s">
        <v>23</v>
      </c>
      <c r="N1104">
        <v>3</v>
      </c>
      <c r="O1104">
        <v>1256</v>
      </c>
      <c r="P1104">
        <v>1100</v>
      </c>
      <c r="Q1104">
        <v>3.7</v>
      </c>
      <c r="R1104" t="s">
        <v>2908</v>
      </c>
    </row>
    <row r="1105" spans="1:18" x14ac:dyDescent="0.3">
      <c r="A1105">
        <v>3168</v>
      </c>
      <c r="B1105" t="s">
        <v>2909</v>
      </c>
      <c r="C1105">
        <v>1</v>
      </c>
      <c r="D1105" t="s">
        <v>99</v>
      </c>
      <c r="E1105" t="s">
        <v>174</v>
      </c>
      <c r="F1105">
        <v>77.220610789999995</v>
      </c>
      <c r="G1105">
        <v>28.62986493</v>
      </c>
      <c r="H1105" t="s">
        <v>2910</v>
      </c>
      <c r="I1105" t="s">
        <v>102</v>
      </c>
      <c r="J1105" t="s">
        <v>23</v>
      </c>
      <c r="K1105" t="s">
        <v>23</v>
      </c>
      <c r="L1105" t="s">
        <v>23</v>
      </c>
      <c r="M1105" t="s">
        <v>23</v>
      </c>
      <c r="N1105">
        <v>3</v>
      </c>
      <c r="O1105">
        <v>706</v>
      </c>
      <c r="P1105">
        <v>1100</v>
      </c>
      <c r="Q1105">
        <v>3.7</v>
      </c>
      <c r="R1105" t="s">
        <v>2911</v>
      </c>
    </row>
    <row r="1106" spans="1:18" x14ac:dyDescent="0.3">
      <c r="A1106">
        <v>18423119</v>
      </c>
      <c r="B1106" t="s">
        <v>2912</v>
      </c>
      <c r="C1106">
        <v>1</v>
      </c>
      <c r="D1106" t="s">
        <v>99</v>
      </c>
      <c r="E1106" t="s">
        <v>174</v>
      </c>
      <c r="F1106">
        <v>77.2198128</v>
      </c>
      <c r="G1106">
        <v>28.630631399999999</v>
      </c>
      <c r="H1106" t="s">
        <v>604</v>
      </c>
      <c r="I1106" t="s">
        <v>102</v>
      </c>
      <c r="J1106" t="s">
        <v>103</v>
      </c>
      <c r="K1106" t="s">
        <v>23</v>
      </c>
      <c r="L1106" t="s">
        <v>23</v>
      </c>
      <c r="M1106" t="s">
        <v>23</v>
      </c>
      <c r="N1106">
        <v>3</v>
      </c>
      <c r="O1106">
        <v>140</v>
      </c>
      <c r="P1106">
        <v>1100</v>
      </c>
      <c r="Q1106">
        <v>3.7</v>
      </c>
      <c r="R1106" t="s">
        <v>2913</v>
      </c>
    </row>
    <row r="1107" spans="1:18" x14ac:dyDescent="0.3">
      <c r="A1107">
        <v>5949</v>
      </c>
      <c r="B1107" t="s">
        <v>2914</v>
      </c>
      <c r="C1107">
        <v>1</v>
      </c>
      <c r="D1107" t="s">
        <v>99</v>
      </c>
      <c r="E1107" t="s">
        <v>2127</v>
      </c>
      <c r="F1107">
        <v>77.2106055</v>
      </c>
      <c r="G1107">
        <v>28.6405487</v>
      </c>
      <c r="H1107" t="s">
        <v>110</v>
      </c>
      <c r="I1107" t="s">
        <v>102</v>
      </c>
      <c r="J1107" t="s">
        <v>103</v>
      </c>
      <c r="K1107" t="s">
        <v>23</v>
      </c>
      <c r="L1107" t="s">
        <v>23</v>
      </c>
      <c r="M1107" t="s">
        <v>23</v>
      </c>
      <c r="N1107">
        <v>3</v>
      </c>
      <c r="O1107">
        <v>13</v>
      </c>
      <c r="P1107">
        <v>1100</v>
      </c>
      <c r="Q1107">
        <v>2.7</v>
      </c>
      <c r="R1107" t="s">
        <v>2915</v>
      </c>
    </row>
    <row r="1108" spans="1:18" x14ac:dyDescent="0.3">
      <c r="A1108">
        <v>285</v>
      </c>
      <c r="B1108" t="s">
        <v>2916</v>
      </c>
      <c r="C1108">
        <v>1</v>
      </c>
      <c r="D1108" t="s">
        <v>99</v>
      </c>
      <c r="E1108" t="s">
        <v>375</v>
      </c>
      <c r="F1108">
        <v>77.242661699999999</v>
      </c>
      <c r="G1108">
        <v>28.5323086</v>
      </c>
      <c r="H1108" t="s">
        <v>110</v>
      </c>
      <c r="I1108" t="s">
        <v>102</v>
      </c>
      <c r="J1108" t="s">
        <v>103</v>
      </c>
      <c r="K1108" t="s">
        <v>103</v>
      </c>
      <c r="L1108" t="s">
        <v>23</v>
      </c>
      <c r="M1108" t="s">
        <v>23</v>
      </c>
      <c r="N1108">
        <v>3</v>
      </c>
      <c r="O1108">
        <v>487</v>
      </c>
      <c r="P1108">
        <v>1100</v>
      </c>
      <c r="Q1108">
        <v>3.7</v>
      </c>
      <c r="R1108" t="s">
        <v>2388</v>
      </c>
    </row>
    <row r="1109" spans="1:18" x14ac:dyDescent="0.3">
      <c r="A1109">
        <v>18025103</v>
      </c>
      <c r="B1109" t="s">
        <v>2917</v>
      </c>
      <c r="C1109">
        <v>1</v>
      </c>
      <c r="D1109" t="s">
        <v>178</v>
      </c>
      <c r="E1109" t="s">
        <v>1000</v>
      </c>
      <c r="F1109">
        <v>77.0870678</v>
      </c>
      <c r="G1109">
        <v>28.462560199999999</v>
      </c>
      <c r="H1109" t="s">
        <v>2918</v>
      </c>
      <c r="I1109" t="s">
        <v>102</v>
      </c>
      <c r="J1109" t="s">
        <v>103</v>
      </c>
      <c r="K1109" t="s">
        <v>103</v>
      </c>
      <c r="L1109" t="s">
        <v>23</v>
      </c>
      <c r="M1109" t="s">
        <v>23</v>
      </c>
      <c r="N1109">
        <v>3</v>
      </c>
      <c r="O1109">
        <v>344</v>
      </c>
      <c r="P1109">
        <v>1100</v>
      </c>
      <c r="Q1109">
        <v>4.0999999999999996</v>
      </c>
      <c r="R1109" t="s">
        <v>2919</v>
      </c>
    </row>
    <row r="1110" spans="1:18" x14ac:dyDescent="0.3">
      <c r="A1110">
        <v>309883</v>
      </c>
      <c r="B1110" t="s">
        <v>2916</v>
      </c>
      <c r="C1110">
        <v>1</v>
      </c>
      <c r="D1110" t="s">
        <v>178</v>
      </c>
      <c r="E1110" t="s">
        <v>623</v>
      </c>
      <c r="F1110">
        <v>77.088598000000005</v>
      </c>
      <c r="G1110">
        <v>28.495109599999999</v>
      </c>
      <c r="H1110" t="s">
        <v>110</v>
      </c>
      <c r="I1110" t="s">
        <v>102</v>
      </c>
      <c r="J1110" t="s">
        <v>23</v>
      </c>
      <c r="K1110" t="s">
        <v>23</v>
      </c>
      <c r="L1110" t="s">
        <v>23</v>
      </c>
      <c r="M1110" t="s">
        <v>23</v>
      </c>
      <c r="N1110">
        <v>3</v>
      </c>
      <c r="O1110">
        <v>734</v>
      </c>
      <c r="P1110">
        <v>1100</v>
      </c>
      <c r="Q1110">
        <v>3.6</v>
      </c>
      <c r="R1110" t="s">
        <v>2920</v>
      </c>
    </row>
    <row r="1111" spans="1:18" x14ac:dyDescent="0.3">
      <c r="A1111">
        <v>304552</v>
      </c>
      <c r="B1111" t="s">
        <v>2921</v>
      </c>
      <c r="C1111">
        <v>1</v>
      </c>
      <c r="D1111" t="s">
        <v>178</v>
      </c>
      <c r="E1111" t="s">
        <v>367</v>
      </c>
      <c r="F1111">
        <v>77.099028500000003</v>
      </c>
      <c r="G1111">
        <v>28.4481471</v>
      </c>
      <c r="H1111" t="s">
        <v>114</v>
      </c>
      <c r="I1111" t="s">
        <v>102</v>
      </c>
      <c r="J1111" t="s">
        <v>103</v>
      </c>
      <c r="K1111" t="s">
        <v>103</v>
      </c>
      <c r="L1111" t="s">
        <v>23</v>
      </c>
      <c r="M1111" t="s">
        <v>23</v>
      </c>
      <c r="N1111">
        <v>3</v>
      </c>
      <c r="O1111">
        <v>129</v>
      </c>
      <c r="P1111">
        <v>1100</v>
      </c>
      <c r="Q1111">
        <v>3.4</v>
      </c>
      <c r="R1111" t="s">
        <v>2654</v>
      </c>
    </row>
    <row r="1112" spans="1:18" x14ac:dyDescent="0.3">
      <c r="A1112">
        <v>2825</v>
      </c>
      <c r="B1112" t="s">
        <v>2916</v>
      </c>
      <c r="C1112">
        <v>1</v>
      </c>
      <c r="D1112" t="s">
        <v>178</v>
      </c>
      <c r="E1112" t="s">
        <v>976</v>
      </c>
      <c r="F1112">
        <v>77.080864399999996</v>
      </c>
      <c r="G1112">
        <v>28.4788581</v>
      </c>
      <c r="H1112" t="s">
        <v>110</v>
      </c>
      <c r="I1112" t="s">
        <v>102</v>
      </c>
      <c r="J1112" t="s">
        <v>103</v>
      </c>
      <c r="K1112" t="s">
        <v>103</v>
      </c>
      <c r="L1112" t="s">
        <v>23</v>
      </c>
      <c r="M1112" t="s">
        <v>23</v>
      </c>
      <c r="N1112">
        <v>3</v>
      </c>
      <c r="O1112">
        <v>426</v>
      </c>
      <c r="P1112">
        <v>1100</v>
      </c>
      <c r="Q1112">
        <v>2.7</v>
      </c>
      <c r="R1112" t="s">
        <v>2922</v>
      </c>
    </row>
    <row r="1113" spans="1:18" x14ac:dyDescent="0.3">
      <c r="A1113">
        <v>18343001</v>
      </c>
      <c r="B1113" t="s">
        <v>2923</v>
      </c>
      <c r="C1113">
        <v>1</v>
      </c>
      <c r="D1113" t="s">
        <v>178</v>
      </c>
      <c r="E1113" t="s">
        <v>1976</v>
      </c>
      <c r="F1113">
        <v>77.081552400000007</v>
      </c>
      <c r="G1113">
        <v>28.451032099999999</v>
      </c>
      <c r="H1113" t="s">
        <v>534</v>
      </c>
      <c r="I1113" t="s">
        <v>102</v>
      </c>
      <c r="J1113" t="s">
        <v>23</v>
      </c>
      <c r="K1113" t="s">
        <v>23</v>
      </c>
      <c r="L1113" t="s">
        <v>23</v>
      </c>
      <c r="M1113" t="s">
        <v>23</v>
      </c>
      <c r="N1113">
        <v>3</v>
      </c>
      <c r="O1113">
        <v>62</v>
      </c>
      <c r="P1113">
        <v>1100</v>
      </c>
      <c r="Q1113">
        <v>4.3</v>
      </c>
      <c r="R1113" t="s">
        <v>2924</v>
      </c>
    </row>
    <row r="1114" spans="1:18" x14ac:dyDescent="0.3">
      <c r="A1114">
        <v>9895</v>
      </c>
      <c r="B1114" t="s">
        <v>2925</v>
      </c>
      <c r="C1114">
        <v>1</v>
      </c>
      <c r="D1114" t="s">
        <v>178</v>
      </c>
      <c r="E1114" t="s">
        <v>367</v>
      </c>
      <c r="F1114">
        <v>77.099215599999994</v>
      </c>
      <c r="G1114">
        <v>28.4480264</v>
      </c>
      <c r="H1114" t="s">
        <v>2926</v>
      </c>
      <c r="I1114" t="s">
        <v>102</v>
      </c>
      <c r="J1114" t="s">
        <v>103</v>
      </c>
      <c r="K1114" t="s">
        <v>103</v>
      </c>
      <c r="L1114" t="s">
        <v>23</v>
      </c>
      <c r="M1114" t="s">
        <v>23</v>
      </c>
      <c r="N1114">
        <v>3</v>
      </c>
      <c r="O1114">
        <v>296</v>
      </c>
      <c r="P1114">
        <v>1100</v>
      </c>
      <c r="Q1114">
        <v>3.6</v>
      </c>
      <c r="R1114" t="s">
        <v>2927</v>
      </c>
    </row>
    <row r="1115" spans="1:18" x14ac:dyDescent="0.3">
      <c r="A1115">
        <v>18463970</v>
      </c>
      <c r="B1115" t="s">
        <v>2917</v>
      </c>
      <c r="C1115">
        <v>1</v>
      </c>
      <c r="D1115" t="s">
        <v>178</v>
      </c>
      <c r="E1115" t="s">
        <v>2928</v>
      </c>
      <c r="F1115">
        <v>77.053560599999997</v>
      </c>
      <c r="G1115">
        <v>28.504104099999999</v>
      </c>
      <c r="H1115" t="s">
        <v>2918</v>
      </c>
      <c r="I1115" t="s">
        <v>102</v>
      </c>
      <c r="J1115" t="s">
        <v>103</v>
      </c>
      <c r="K1115" t="s">
        <v>103</v>
      </c>
      <c r="L1115" t="s">
        <v>23</v>
      </c>
      <c r="M1115" t="s">
        <v>23</v>
      </c>
      <c r="N1115">
        <v>3</v>
      </c>
      <c r="O1115">
        <v>8</v>
      </c>
      <c r="P1115">
        <v>1100</v>
      </c>
      <c r="Q1115">
        <v>3.3</v>
      </c>
      <c r="R1115" t="s">
        <v>2929</v>
      </c>
    </row>
    <row r="1116" spans="1:18" x14ac:dyDescent="0.3">
      <c r="A1116">
        <v>18415385</v>
      </c>
      <c r="B1116" t="s">
        <v>2930</v>
      </c>
      <c r="C1116">
        <v>1</v>
      </c>
      <c r="D1116" t="s">
        <v>178</v>
      </c>
      <c r="E1116" t="s">
        <v>654</v>
      </c>
      <c r="F1116">
        <v>77.041379399999997</v>
      </c>
      <c r="G1116">
        <v>28.406917700000001</v>
      </c>
      <c r="H1116" t="s">
        <v>251</v>
      </c>
      <c r="I1116" t="s">
        <v>102</v>
      </c>
      <c r="J1116" t="s">
        <v>103</v>
      </c>
      <c r="K1116" t="s">
        <v>23</v>
      </c>
      <c r="L1116" t="s">
        <v>23</v>
      </c>
      <c r="M1116" t="s">
        <v>23</v>
      </c>
      <c r="N1116">
        <v>3</v>
      </c>
      <c r="O1116">
        <v>28</v>
      </c>
      <c r="P1116">
        <v>1100</v>
      </c>
      <c r="Q1116">
        <v>3.9</v>
      </c>
      <c r="R1116" t="s">
        <v>2931</v>
      </c>
    </row>
    <row r="1117" spans="1:18" x14ac:dyDescent="0.3">
      <c r="A1117">
        <v>3250</v>
      </c>
      <c r="B1117" t="s">
        <v>2932</v>
      </c>
      <c r="C1117">
        <v>1</v>
      </c>
      <c r="D1117" t="s">
        <v>336</v>
      </c>
      <c r="E1117" t="s">
        <v>519</v>
      </c>
      <c r="F1117">
        <v>77.323095980000005</v>
      </c>
      <c r="G1117">
        <v>28.568226920000001</v>
      </c>
      <c r="H1117" t="s">
        <v>2933</v>
      </c>
      <c r="I1117" t="s">
        <v>102</v>
      </c>
      <c r="J1117" t="s">
        <v>103</v>
      </c>
      <c r="K1117" t="s">
        <v>103</v>
      </c>
      <c r="L1117" t="s">
        <v>23</v>
      </c>
      <c r="M1117" t="s">
        <v>23</v>
      </c>
      <c r="N1117">
        <v>3</v>
      </c>
      <c r="O1117">
        <v>278</v>
      </c>
      <c r="P1117">
        <v>1100</v>
      </c>
      <c r="Q1117">
        <v>3.5</v>
      </c>
      <c r="R1117" t="s">
        <v>2934</v>
      </c>
    </row>
    <row r="1118" spans="1:18" x14ac:dyDescent="0.3">
      <c r="A1118">
        <v>387</v>
      </c>
      <c r="B1118" t="s">
        <v>2822</v>
      </c>
      <c r="C1118">
        <v>1</v>
      </c>
      <c r="D1118" t="s">
        <v>336</v>
      </c>
      <c r="E1118" t="s">
        <v>2935</v>
      </c>
      <c r="F1118">
        <v>77.313512700000004</v>
      </c>
      <c r="G1118">
        <v>28.5822486</v>
      </c>
      <c r="H1118" t="s">
        <v>2936</v>
      </c>
      <c r="I1118" t="s">
        <v>102</v>
      </c>
      <c r="J1118" t="s">
        <v>103</v>
      </c>
      <c r="K1118" t="s">
        <v>103</v>
      </c>
      <c r="L1118" t="s">
        <v>23</v>
      </c>
      <c r="M1118" t="s">
        <v>23</v>
      </c>
      <c r="N1118">
        <v>3</v>
      </c>
      <c r="O1118">
        <v>221</v>
      </c>
      <c r="P1118">
        <v>1100</v>
      </c>
      <c r="Q1118">
        <v>2.5</v>
      </c>
      <c r="R1118" t="s">
        <v>2073</v>
      </c>
    </row>
    <row r="1119" spans="1:18" x14ac:dyDescent="0.3">
      <c r="A1119">
        <v>486</v>
      </c>
      <c r="B1119" t="s">
        <v>2937</v>
      </c>
      <c r="C1119">
        <v>1</v>
      </c>
      <c r="D1119" t="s">
        <v>336</v>
      </c>
      <c r="E1119" t="s">
        <v>660</v>
      </c>
      <c r="F1119">
        <v>77.3264748</v>
      </c>
      <c r="G1119">
        <v>28.567888100000001</v>
      </c>
      <c r="H1119" t="s">
        <v>1363</v>
      </c>
      <c r="I1119" t="s">
        <v>102</v>
      </c>
      <c r="J1119" t="s">
        <v>103</v>
      </c>
      <c r="K1119" t="s">
        <v>103</v>
      </c>
      <c r="L1119" t="s">
        <v>23</v>
      </c>
      <c r="M1119" t="s">
        <v>23</v>
      </c>
      <c r="N1119">
        <v>3</v>
      </c>
      <c r="O1119">
        <v>507</v>
      </c>
      <c r="P1119">
        <v>1100</v>
      </c>
      <c r="Q1119">
        <v>3.6</v>
      </c>
      <c r="R1119" t="s">
        <v>2938</v>
      </c>
    </row>
    <row r="1120" spans="1:18" x14ac:dyDescent="0.3">
      <c r="A1120">
        <v>834</v>
      </c>
      <c r="B1120" t="s">
        <v>2834</v>
      </c>
      <c r="C1120">
        <v>1</v>
      </c>
      <c r="D1120" t="s">
        <v>336</v>
      </c>
      <c r="E1120" t="s">
        <v>1998</v>
      </c>
      <c r="F1120">
        <v>77.338895300000004</v>
      </c>
      <c r="G1120">
        <v>28.5939838</v>
      </c>
      <c r="H1120" t="s">
        <v>1363</v>
      </c>
      <c r="I1120" t="s">
        <v>102</v>
      </c>
      <c r="J1120" t="s">
        <v>23</v>
      </c>
      <c r="K1120" t="s">
        <v>103</v>
      </c>
      <c r="L1120" t="s">
        <v>23</v>
      </c>
      <c r="M1120" t="s">
        <v>23</v>
      </c>
      <c r="N1120">
        <v>3</v>
      </c>
      <c r="O1120">
        <v>1182</v>
      </c>
      <c r="P1120">
        <v>1100</v>
      </c>
      <c r="Q1120">
        <v>3.7</v>
      </c>
      <c r="R1120" t="s">
        <v>2939</v>
      </c>
    </row>
    <row r="1121" spans="1:18" x14ac:dyDescent="0.3">
      <c r="A1121">
        <v>4469</v>
      </c>
      <c r="B1121" t="s">
        <v>2940</v>
      </c>
      <c r="C1121">
        <v>1</v>
      </c>
      <c r="D1121" t="s">
        <v>336</v>
      </c>
      <c r="E1121" t="s">
        <v>2007</v>
      </c>
      <c r="F1121">
        <v>77.362545499999996</v>
      </c>
      <c r="G1121">
        <v>28.612799500000001</v>
      </c>
      <c r="H1121" t="s">
        <v>604</v>
      </c>
      <c r="I1121" t="s">
        <v>102</v>
      </c>
      <c r="J1121" t="s">
        <v>103</v>
      </c>
      <c r="K1121" t="s">
        <v>23</v>
      </c>
      <c r="L1121" t="s">
        <v>23</v>
      </c>
      <c r="M1121" t="s">
        <v>23</v>
      </c>
      <c r="N1121">
        <v>3</v>
      </c>
      <c r="O1121">
        <v>325</v>
      </c>
      <c r="P1121">
        <v>1100</v>
      </c>
      <c r="Q1121">
        <v>3.2</v>
      </c>
      <c r="R1121" t="s">
        <v>2941</v>
      </c>
    </row>
    <row r="1122" spans="1:18" x14ac:dyDescent="0.3">
      <c r="A1122">
        <v>18463699</v>
      </c>
      <c r="B1122" t="s">
        <v>2834</v>
      </c>
      <c r="C1122">
        <v>1</v>
      </c>
      <c r="D1122" t="s">
        <v>336</v>
      </c>
      <c r="E1122" t="s">
        <v>2224</v>
      </c>
      <c r="F1122">
        <v>77.365561</v>
      </c>
      <c r="G1122">
        <v>28.538929</v>
      </c>
      <c r="H1122" t="s">
        <v>1363</v>
      </c>
      <c r="I1122" t="s">
        <v>102</v>
      </c>
      <c r="J1122" t="s">
        <v>103</v>
      </c>
      <c r="K1122" t="s">
        <v>23</v>
      </c>
      <c r="L1122" t="s">
        <v>23</v>
      </c>
      <c r="M1122" t="s">
        <v>23</v>
      </c>
      <c r="N1122">
        <v>3</v>
      </c>
      <c r="O1122">
        <v>9</v>
      </c>
      <c r="P1122">
        <v>1100</v>
      </c>
      <c r="Q1122">
        <v>3.1</v>
      </c>
      <c r="R1122" t="s">
        <v>2942</v>
      </c>
    </row>
    <row r="1123" spans="1:18" x14ac:dyDescent="0.3">
      <c r="A1123">
        <v>18425782</v>
      </c>
      <c r="B1123" t="s">
        <v>2937</v>
      </c>
      <c r="C1123">
        <v>1</v>
      </c>
      <c r="D1123" t="s">
        <v>336</v>
      </c>
      <c r="E1123" t="s">
        <v>2935</v>
      </c>
      <c r="F1123">
        <v>77.312897899999996</v>
      </c>
      <c r="G1123">
        <v>28.585352100000001</v>
      </c>
      <c r="H1123" t="s">
        <v>1363</v>
      </c>
      <c r="I1123" t="s">
        <v>102</v>
      </c>
      <c r="J1123" t="s">
        <v>23</v>
      </c>
      <c r="K1123" t="s">
        <v>103</v>
      </c>
      <c r="L1123" t="s">
        <v>23</v>
      </c>
      <c r="M1123" t="s">
        <v>23</v>
      </c>
      <c r="N1123">
        <v>3</v>
      </c>
      <c r="O1123">
        <v>2</v>
      </c>
      <c r="P1123">
        <v>1100</v>
      </c>
      <c r="Q1123">
        <v>1</v>
      </c>
      <c r="R1123" t="s">
        <v>2943</v>
      </c>
    </row>
    <row r="1124" spans="1:18" x14ac:dyDescent="0.3">
      <c r="A1124">
        <v>18272361</v>
      </c>
      <c r="B1124" t="s">
        <v>2944</v>
      </c>
      <c r="C1124">
        <v>1</v>
      </c>
      <c r="D1124" t="s">
        <v>336</v>
      </c>
      <c r="E1124" t="s">
        <v>1316</v>
      </c>
      <c r="F1124">
        <v>77.321426979999998</v>
      </c>
      <c r="G1124">
        <v>28.5676545</v>
      </c>
      <c r="H1124" t="s">
        <v>248</v>
      </c>
      <c r="I1124" t="s">
        <v>102</v>
      </c>
      <c r="J1124" t="s">
        <v>103</v>
      </c>
      <c r="K1124" t="s">
        <v>23</v>
      </c>
      <c r="L1124" t="s">
        <v>23</v>
      </c>
      <c r="M1124" t="s">
        <v>23</v>
      </c>
      <c r="N1124">
        <v>3</v>
      </c>
      <c r="O1124">
        <v>120</v>
      </c>
      <c r="P1124">
        <v>1100</v>
      </c>
      <c r="Q1124">
        <v>3.4</v>
      </c>
      <c r="R1124" t="s">
        <v>2945</v>
      </c>
    </row>
    <row r="1125" spans="1:18" x14ac:dyDescent="0.3">
      <c r="A1125">
        <v>1804</v>
      </c>
      <c r="B1125" t="s">
        <v>2834</v>
      </c>
      <c r="C1125">
        <v>1</v>
      </c>
      <c r="D1125" t="s">
        <v>1151</v>
      </c>
      <c r="E1125" t="s">
        <v>1611</v>
      </c>
      <c r="F1125">
        <v>77.307268399999998</v>
      </c>
      <c r="G1125">
        <v>28.4700256</v>
      </c>
      <c r="H1125" t="s">
        <v>1363</v>
      </c>
      <c r="I1125" t="s">
        <v>102</v>
      </c>
      <c r="J1125" t="s">
        <v>23</v>
      </c>
      <c r="K1125" t="s">
        <v>103</v>
      </c>
      <c r="L1125" t="s">
        <v>23</v>
      </c>
      <c r="M1125" t="s">
        <v>23</v>
      </c>
      <c r="N1125">
        <v>3</v>
      </c>
      <c r="O1125">
        <v>508</v>
      </c>
      <c r="P1125">
        <v>1100</v>
      </c>
      <c r="Q1125">
        <v>3.8</v>
      </c>
      <c r="R1125" t="s">
        <v>2946</v>
      </c>
    </row>
    <row r="1126" spans="1:18" x14ac:dyDescent="0.3">
      <c r="A1126">
        <v>97503</v>
      </c>
      <c r="B1126" t="s">
        <v>2947</v>
      </c>
      <c r="C1126">
        <v>1</v>
      </c>
      <c r="D1126" t="s">
        <v>1048</v>
      </c>
      <c r="E1126" t="s">
        <v>1049</v>
      </c>
      <c r="F1126">
        <v>78.407494979999996</v>
      </c>
      <c r="G1126">
        <v>17.426227560000001</v>
      </c>
      <c r="H1126" t="s">
        <v>2948</v>
      </c>
      <c r="I1126" t="s">
        <v>102</v>
      </c>
      <c r="J1126" t="s">
        <v>103</v>
      </c>
      <c r="K1126" t="s">
        <v>23</v>
      </c>
      <c r="L1126" t="s">
        <v>23</v>
      </c>
      <c r="M1126" t="s">
        <v>23</v>
      </c>
      <c r="N1126">
        <v>3</v>
      </c>
      <c r="O1126">
        <v>1431</v>
      </c>
      <c r="P1126">
        <v>1100</v>
      </c>
      <c r="Q1126">
        <v>4.0999999999999996</v>
      </c>
      <c r="R1126" t="s">
        <v>2949</v>
      </c>
    </row>
    <row r="1127" spans="1:18" x14ac:dyDescent="0.3">
      <c r="A1127">
        <v>18313013</v>
      </c>
      <c r="B1127" t="s">
        <v>2950</v>
      </c>
      <c r="C1127">
        <v>1</v>
      </c>
      <c r="D1127" t="s">
        <v>1048</v>
      </c>
      <c r="E1127" t="s">
        <v>2951</v>
      </c>
      <c r="F1127">
        <v>78.385883089999993</v>
      </c>
      <c r="G1127">
        <v>17.451975770000001</v>
      </c>
      <c r="H1127" t="s">
        <v>478</v>
      </c>
      <c r="I1127" t="s">
        <v>102</v>
      </c>
      <c r="J1127" t="s">
        <v>23</v>
      </c>
      <c r="K1127" t="s">
        <v>103</v>
      </c>
      <c r="L1127" t="s">
        <v>23</v>
      </c>
      <c r="M1127" t="s">
        <v>23</v>
      </c>
      <c r="N1127">
        <v>3</v>
      </c>
      <c r="O1127">
        <v>616</v>
      </c>
      <c r="P1127">
        <v>1100</v>
      </c>
      <c r="Q1127">
        <v>3.9</v>
      </c>
      <c r="R1127" t="s">
        <v>2952</v>
      </c>
    </row>
    <row r="1128" spans="1:18" x14ac:dyDescent="0.3">
      <c r="A1128">
        <v>18388642</v>
      </c>
      <c r="B1128" t="s">
        <v>2953</v>
      </c>
      <c r="C1128">
        <v>1</v>
      </c>
      <c r="D1128" t="s">
        <v>2051</v>
      </c>
      <c r="E1128" t="s">
        <v>2954</v>
      </c>
      <c r="F1128">
        <v>72.827807550000003</v>
      </c>
      <c r="G1128">
        <v>19.091457519999999</v>
      </c>
      <c r="H1128" t="s">
        <v>689</v>
      </c>
      <c r="I1128" t="s">
        <v>102</v>
      </c>
      <c r="J1128" t="s">
        <v>23</v>
      </c>
      <c r="K1128" t="s">
        <v>23</v>
      </c>
      <c r="L1128" t="s">
        <v>23</v>
      </c>
      <c r="M1128" t="s">
        <v>23</v>
      </c>
      <c r="N1128">
        <v>3</v>
      </c>
      <c r="O1128">
        <v>617</v>
      </c>
      <c r="P1128">
        <v>1100</v>
      </c>
      <c r="Q1128">
        <v>3.8</v>
      </c>
      <c r="R1128" t="s">
        <v>2389</v>
      </c>
    </row>
    <row r="1129" spans="1:18" x14ac:dyDescent="0.3">
      <c r="A1129">
        <v>15774</v>
      </c>
      <c r="B1129" t="s">
        <v>2955</v>
      </c>
      <c r="C1129">
        <v>1</v>
      </c>
      <c r="D1129" t="s">
        <v>1090</v>
      </c>
      <c r="E1129" t="s">
        <v>2769</v>
      </c>
      <c r="F1129">
        <v>75.821816659999996</v>
      </c>
      <c r="G1129">
        <v>30.893243999999999</v>
      </c>
      <c r="H1129" t="s">
        <v>2956</v>
      </c>
      <c r="I1129" t="s">
        <v>102</v>
      </c>
      <c r="J1129" t="s">
        <v>23</v>
      </c>
      <c r="K1129" t="s">
        <v>23</v>
      </c>
      <c r="L1129" t="s">
        <v>23</v>
      </c>
      <c r="M1129" t="s">
        <v>23</v>
      </c>
      <c r="N1129">
        <v>3</v>
      </c>
      <c r="O1129">
        <v>138</v>
      </c>
      <c r="P1129">
        <v>1100</v>
      </c>
      <c r="Q1129">
        <v>4.4000000000000004</v>
      </c>
      <c r="R1129" t="s">
        <v>2957</v>
      </c>
    </row>
    <row r="1130" spans="1:18" x14ac:dyDescent="0.3">
      <c r="A1130">
        <v>71492</v>
      </c>
      <c r="B1130" t="s">
        <v>2958</v>
      </c>
      <c r="C1130">
        <v>1</v>
      </c>
      <c r="D1130" t="s">
        <v>1060</v>
      </c>
      <c r="E1130" t="s">
        <v>2959</v>
      </c>
      <c r="F1130">
        <v>80.242438890000003</v>
      </c>
      <c r="G1130">
        <v>13.022394439999999</v>
      </c>
      <c r="H1130" t="s">
        <v>924</v>
      </c>
      <c r="I1130" t="s">
        <v>102</v>
      </c>
      <c r="J1130" t="s">
        <v>23</v>
      </c>
      <c r="K1130" t="s">
        <v>23</v>
      </c>
      <c r="L1130" t="s">
        <v>23</v>
      </c>
      <c r="M1130" t="s">
        <v>23</v>
      </c>
      <c r="N1130">
        <v>3</v>
      </c>
      <c r="O1130">
        <v>1004</v>
      </c>
      <c r="P1130">
        <v>1100</v>
      </c>
      <c r="Q1130">
        <v>4.0999999999999996</v>
      </c>
      <c r="R1130" t="s">
        <v>2960</v>
      </c>
    </row>
    <row r="1131" spans="1:18" x14ac:dyDescent="0.3">
      <c r="A1131">
        <v>800273</v>
      </c>
      <c r="B1131" t="s">
        <v>2961</v>
      </c>
      <c r="C1131">
        <v>1</v>
      </c>
      <c r="D1131" t="s">
        <v>1085</v>
      </c>
      <c r="E1131" t="s">
        <v>2802</v>
      </c>
      <c r="F1131">
        <v>81.0232496</v>
      </c>
      <c r="G1131">
        <v>26.851758799999999</v>
      </c>
      <c r="H1131" t="s">
        <v>410</v>
      </c>
      <c r="I1131" t="s">
        <v>102</v>
      </c>
      <c r="J1131" t="s">
        <v>23</v>
      </c>
      <c r="K1131" t="s">
        <v>23</v>
      </c>
      <c r="L1131" t="s">
        <v>23</v>
      </c>
      <c r="M1131" t="s">
        <v>23</v>
      </c>
      <c r="N1131">
        <v>3</v>
      </c>
      <c r="O1131">
        <v>268</v>
      </c>
      <c r="P1131">
        <v>1100</v>
      </c>
      <c r="Q1131">
        <v>3.9</v>
      </c>
      <c r="R1131" t="s">
        <v>2962</v>
      </c>
    </row>
    <row r="1132" spans="1:18" x14ac:dyDescent="0.3">
      <c r="A1132">
        <v>3400033</v>
      </c>
      <c r="B1132" t="s">
        <v>2963</v>
      </c>
      <c r="C1132">
        <v>1</v>
      </c>
      <c r="D1132" t="s">
        <v>299</v>
      </c>
      <c r="E1132" t="s">
        <v>2964</v>
      </c>
      <c r="F1132">
        <v>78.042990000000003</v>
      </c>
      <c r="G1132">
        <v>27.159794999999999</v>
      </c>
      <c r="H1132" t="s">
        <v>2965</v>
      </c>
      <c r="I1132" t="s">
        <v>102</v>
      </c>
      <c r="J1132" t="s">
        <v>23</v>
      </c>
      <c r="K1132" t="s">
        <v>23</v>
      </c>
      <c r="L1132" t="s">
        <v>23</v>
      </c>
      <c r="M1132" t="s">
        <v>23</v>
      </c>
      <c r="N1132">
        <v>3</v>
      </c>
      <c r="O1132">
        <v>70</v>
      </c>
      <c r="P1132">
        <v>1100</v>
      </c>
      <c r="Q1132">
        <v>3.4</v>
      </c>
      <c r="R1132" t="s">
        <v>2966</v>
      </c>
    </row>
    <row r="1133" spans="1:18" x14ac:dyDescent="0.3">
      <c r="A1133">
        <v>1401857</v>
      </c>
      <c r="B1133" t="s">
        <v>1609</v>
      </c>
      <c r="C1133">
        <v>1</v>
      </c>
      <c r="D1133" t="s">
        <v>1071</v>
      </c>
      <c r="E1133" t="s">
        <v>1884</v>
      </c>
      <c r="F1133">
        <v>75.897429200000005</v>
      </c>
      <c r="G1133">
        <v>22.753838500000001</v>
      </c>
      <c r="H1133" t="s">
        <v>2967</v>
      </c>
      <c r="I1133" t="s">
        <v>102</v>
      </c>
      <c r="J1133" t="s">
        <v>23</v>
      </c>
      <c r="K1133" t="s">
        <v>23</v>
      </c>
      <c r="L1133" t="s">
        <v>23</v>
      </c>
      <c r="M1133" t="s">
        <v>23</v>
      </c>
      <c r="N1133">
        <v>3</v>
      </c>
      <c r="O1133">
        <v>181</v>
      </c>
      <c r="P1133">
        <v>1100</v>
      </c>
      <c r="Q1133">
        <v>4.0999999999999996</v>
      </c>
      <c r="R1133" t="s">
        <v>2968</v>
      </c>
    </row>
    <row r="1134" spans="1:18" x14ac:dyDescent="0.3">
      <c r="A1134">
        <v>3300065</v>
      </c>
      <c r="B1134" t="s">
        <v>2969</v>
      </c>
      <c r="C1134">
        <v>1</v>
      </c>
      <c r="D1134" t="s">
        <v>1569</v>
      </c>
      <c r="E1134" t="s">
        <v>2970</v>
      </c>
      <c r="F1134">
        <v>79.08047698</v>
      </c>
      <c r="G1134">
        <v>21.138510310000001</v>
      </c>
      <c r="H1134" t="s">
        <v>2971</v>
      </c>
      <c r="I1134" t="s">
        <v>102</v>
      </c>
      <c r="J1134" t="s">
        <v>23</v>
      </c>
      <c r="K1134" t="s">
        <v>23</v>
      </c>
      <c r="L1134" t="s">
        <v>23</v>
      </c>
      <c r="M1134" t="s">
        <v>23</v>
      </c>
      <c r="N1134">
        <v>3</v>
      </c>
      <c r="O1134">
        <v>270</v>
      </c>
      <c r="P1134">
        <v>1100</v>
      </c>
      <c r="Q1134">
        <v>4.3</v>
      </c>
      <c r="R1134" t="s">
        <v>2972</v>
      </c>
    </row>
    <row r="1135" spans="1:18" x14ac:dyDescent="0.3">
      <c r="A1135">
        <v>800326</v>
      </c>
      <c r="B1135" t="s">
        <v>2973</v>
      </c>
      <c r="C1135">
        <v>1</v>
      </c>
      <c r="D1135" t="s">
        <v>1085</v>
      </c>
      <c r="E1135" t="s">
        <v>2974</v>
      </c>
      <c r="F1135">
        <v>80.940886109999994</v>
      </c>
      <c r="G1135">
        <v>26.850191670000001</v>
      </c>
      <c r="H1135" t="s">
        <v>1241</v>
      </c>
      <c r="I1135" t="s">
        <v>102</v>
      </c>
      <c r="J1135" t="s">
        <v>23</v>
      </c>
      <c r="K1135" t="s">
        <v>23</v>
      </c>
      <c r="L1135" t="s">
        <v>23</v>
      </c>
      <c r="M1135" t="s">
        <v>23</v>
      </c>
      <c r="N1135">
        <v>3</v>
      </c>
      <c r="O1135">
        <v>762</v>
      </c>
      <c r="P1135">
        <v>1100</v>
      </c>
      <c r="Q1135">
        <v>4.2</v>
      </c>
      <c r="R1135" t="s">
        <v>2975</v>
      </c>
    </row>
    <row r="1136" spans="1:18" x14ac:dyDescent="0.3">
      <c r="A1136">
        <v>6314987</v>
      </c>
      <c r="B1136" t="s">
        <v>2976</v>
      </c>
      <c r="C1136">
        <v>162</v>
      </c>
      <c r="D1136" t="s">
        <v>2977</v>
      </c>
      <c r="E1136" t="s">
        <v>2978</v>
      </c>
      <c r="F1136">
        <v>121.056532</v>
      </c>
      <c r="G1136">
        <v>14.572041</v>
      </c>
      <c r="H1136" t="s">
        <v>2807</v>
      </c>
      <c r="I1136" t="s">
        <v>130</v>
      </c>
      <c r="J1136" t="s">
        <v>103</v>
      </c>
      <c r="K1136" t="s">
        <v>23</v>
      </c>
      <c r="L1136" t="s">
        <v>23</v>
      </c>
      <c r="M1136" t="s">
        <v>23</v>
      </c>
      <c r="N1136">
        <v>3</v>
      </c>
      <c r="O1136">
        <v>532</v>
      </c>
      <c r="P1136">
        <v>1100</v>
      </c>
      <c r="Q1136">
        <v>4.8</v>
      </c>
      <c r="R1136" t="s">
        <v>2979</v>
      </c>
    </row>
    <row r="1137" spans="1:18" x14ac:dyDescent="0.3">
      <c r="A1137">
        <v>6317637</v>
      </c>
      <c r="B1137" t="s">
        <v>2980</v>
      </c>
      <c r="C1137">
        <v>162</v>
      </c>
      <c r="D1137" t="s">
        <v>2810</v>
      </c>
      <c r="E1137" t="s">
        <v>2981</v>
      </c>
      <c r="F1137">
        <v>121.027535</v>
      </c>
      <c r="G1137">
        <v>14.565443</v>
      </c>
      <c r="H1137" t="s">
        <v>2982</v>
      </c>
      <c r="I1137" t="s">
        <v>130</v>
      </c>
      <c r="J1137" t="s">
        <v>103</v>
      </c>
      <c r="K1137" t="s">
        <v>23</v>
      </c>
      <c r="L1137" t="s">
        <v>23</v>
      </c>
      <c r="M1137" t="s">
        <v>23</v>
      </c>
      <c r="N1137">
        <v>3</v>
      </c>
      <c r="O1137">
        <v>314</v>
      </c>
      <c r="P1137">
        <v>1100</v>
      </c>
      <c r="Q1137">
        <v>4.8</v>
      </c>
      <c r="R1137" t="s">
        <v>649</v>
      </c>
    </row>
    <row r="1138" spans="1:18" x14ac:dyDescent="0.3">
      <c r="A1138">
        <v>18446504</v>
      </c>
      <c r="B1138" t="s">
        <v>2983</v>
      </c>
      <c r="C1138">
        <v>1</v>
      </c>
      <c r="D1138" t="s">
        <v>99</v>
      </c>
      <c r="E1138" t="s">
        <v>2137</v>
      </c>
      <c r="F1138">
        <v>77.188032340000007</v>
      </c>
      <c r="G1138">
        <v>28.64370267</v>
      </c>
      <c r="H1138" t="s">
        <v>2984</v>
      </c>
      <c r="I1138" t="s">
        <v>102</v>
      </c>
      <c r="J1138" t="s">
        <v>103</v>
      </c>
      <c r="K1138" t="s">
        <v>23</v>
      </c>
      <c r="L1138" t="s">
        <v>23</v>
      </c>
      <c r="M1138" t="s">
        <v>23</v>
      </c>
      <c r="N1138">
        <v>3</v>
      </c>
      <c r="O1138">
        <v>142</v>
      </c>
      <c r="P1138">
        <v>1050</v>
      </c>
      <c r="Q1138">
        <v>4.3</v>
      </c>
      <c r="R1138" t="s">
        <v>2985</v>
      </c>
    </row>
    <row r="1139" spans="1:18" x14ac:dyDescent="0.3">
      <c r="A1139">
        <v>20350</v>
      </c>
      <c r="B1139" t="s">
        <v>2986</v>
      </c>
      <c r="C1139">
        <v>1</v>
      </c>
      <c r="D1139" t="s">
        <v>1159</v>
      </c>
      <c r="E1139" t="s">
        <v>1632</v>
      </c>
      <c r="F1139">
        <v>88.353273400000006</v>
      </c>
      <c r="G1139">
        <v>22.5532273</v>
      </c>
      <c r="H1139" t="s">
        <v>421</v>
      </c>
      <c r="I1139" t="s">
        <v>102</v>
      </c>
      <c r="J1139" t="s">
        <v>23</v>
      </c>
      <c r="K1139" t="s">
        <v>103</v>
      </c>
      <c r="L1139" t="s">
        <v>23</v>
      </c>
      <c r="M1139" t="s">
        <v>23</v>
      </c>
      <c r="N1139">
        <v>3</v>
      </c>
      <c r="O1139">
        <v>4464</v>
      </c>
      <c r="P1139">
        <v>1050</v>
      </c>
      <c r="Q1139">
        <v>3.5</v>
      </c>
      <c r="R1139" t="s">
        <v>1408</v>
      </c>
    </row>
    <row r="1140" spans="1:18" x14ac:dyDescent="0.3">
      <c r="A1140">
        <v>17953899</v>
      </c>
      <c r="B1140" t="s">
        <v>2987</v>
      </c>
      <c r="C1140">
        <v>1</v>
      </c>
      <c r="D1140" t="s">
        <v>99</v>
      </c>
      <c r="E1140" t="s">
        <v>1759</v>
      </c>
      <c r="F1140">
        <v>77.256422299999997</v>
      </c>
      <c r="G1140">
        <v>28.537497900000002</v>
      </c>
      <c r="H1140" t="s">
        <v>693</v>
      </c>
      <c r="I1140" t="s">
        <v>102</v>
      </c>
      <c r="J1140" t="s">
        <v>103</v>
      </c>
      <c r="K1140" t="s">
        <v>103</v>
      </c>
      <c r="L1140" t="s">
        <v>103</v>
      </c>
      <c r="M1140" t="s">
        <v>23</v>
      </c>
      <c r="N1140">
        <v>3</v>
      </c>
      <c r="O1140">
        <v>70</v>
      </c>
      <c r="P1140">
        <v>1000</v>
      </c>
      <c r="Q1140">
        <v>3</v>
      </c>
      <c r="R1140" t="s">
        <v>2872</v>
      </c>
    </row>
    <row r="1141" spans="1:18" x14ac:dyDescent="0.3">
      <c r="A1141">
        <v>3500018</v>
      </c>
      <c r="B1141" t="s">
        <v>2988</v>
      </c>
      <c r="C1141">
        <v>1</v>
      </c>
      <c r="D1141" t="s">
        <v>1551</v>
      </c>
      <c r="E1141" t="s">
        <v>2989</v>
      </c>
      <c r="F1141">
        <v>78.060220999999999</v>
      </c>
      <c r="G1141">
        <v>30.340722</v>
      </c>
      <c r="H1141" t="s">
        <v>604</v>
      </c>
      <c r="I1141" t="s">
        <v>102</v>
      </c>
      <c r="J1141" t="s">
        <v>23</v>
      </c>
      <c r="K1141" t="s">
        <v>23</v>
      </c>
      <c r="L1141" t="s">
        <v>23</v>
      </c>
      <c r="M1141" t="s">
        <v>23</v>
      </c>
      <c r="N1141">
        <v>4</v>
      </c>
      <c r="O1141">
        <v>173</v>
      </c>
      <c r="P1141">
        <v>1000</v>
      </c>
      <c r="Q1141">
        <v>3.9</v>
      </c>
      <c r="R1141" t="s">
        <v>2990</v>
      </c>
    </row>
    <row r="1142" spans="1:18" x14ac:dyDescent="0.3">
      <c r="A1142">
        <v>16512336</v>
      </c>
      <c r="B1142" t="s">
        <v>2991</v>
      </c>
      <c r="C1142">
        <v>1</v>
      </c>
      <c r="D1142" t="s">
        <v>1081</v>
      </c>
      <c r="E1142" t="s">
        <v>2180</v>
      </c>
      <c r="F1142">
        <v>73.763633330000005</v>
      </c>
      <c r="G1142">
        <v>15.556561110000001</v>
      </c>
      <c r="H1142" t="s">
        <v>2381</v>
      </c>
      <c r="I1142" t="s">
        <v>102</v>
      </c>
      <c r="J1142" t="s">
        <v>23</v>
      </c>
      <c r="K1142" t="s">
        <v>23</v>
      </c>
      <c r="L1142" t="s">
        <v>23</v>
      </c>
      <c r="M1142" t="s">
        <v>23</v>
      </c>
      <c r="N1142">
        <v>4</v>
      </c>
      <c r="O1142">
        <v>856</v>
      </c>
      <c r="P1142">
        <v>1000</v>
      </c>
      <c r="Q1142">
        <v>4.2</v>
      </c>
      <c r="R1142" t="s">
        <v>305</v>
      </c>
    </row>
    <row r="1143" spans="1:18" x14ac:dyDescent="0.3">
      <c r="A1143">
        <v>1600280</v>
      </c>
      <c r="B1143" t="s">
        <v>2650</v>
      </c>
      <c r="C1143">
        <v>1</v>
      </c>
      <c r="D1143" t="s">
        <v>1835</v>
      </c>
      <c r="E1143" t="s">
        <v>2992</v>
      </c>
      <c r="F1143">
        <v>73.742106219999997</v>
      </c>
      <c r="G1143">
        <v>20.01361026</v>
      </c>
      <c r="H1143" t="s">
        <v>2993</v>
      </c>
      <c r="I1143" t="s">
        <v>102</v>
      </c>
      <c r="J1143" t="s">
        <v>23</v>
      </c>
      <c r="K1143" t="s">
        <v>23</v>
      </c>
      <c r="L1143" t="s">
        <v>23</v>
      </c>
      <c r="M1143" t="s">
        <v>23</v>
      </c>
      <c r="N1143">
        <v>4</v>
      </c>
      <c r="O1143">
        <v>91</v>
      </c>
      <c r="P1143">
        <v>1000</v>
      </c>
      <c r="Q1143">
        <v>3.6</v>
      </c>
      <c r="R1143" t="s">
        <v>2994</v>
      </c>
    </row>
    <row r="1144" spans="1:18" x14ac:dyDescent="0.3">
      <c r="A1144">
        <v>2400195</v>
      </c>
      <c r="B1144" t="s">
        <v>2995</v>
      </c>
      <c r="C1144">
        <v>1</v>
      </c>
      <c r="D1144" t="s">
        <v>2996</v>
      </c>
      <c r="E1144" t="s">
        <v>1720</v>
      </c>
      <c r="F1144">
        <v>81.836166669999997</v>
      </c>
      <c r="G1144">
        <v>25.44987222</v>
      </c>
      <c r="H1144" t="s">
        <v>689</v>
      </c>
      <c r="I1144" t="s">
        <v>102</v>
      </c>
      <c r="J1144" t="s">
        <v>23</v>
      </c>
      <c r="K1144" t="s">
        <v>23</v>
      </c>
      <c r="L1144" t="s">
        <v>23</v>
      </c>
      <c r="M1144" t="s">
        <v>23</v>
      </c>
      <c r="N1144">
        <v>4</v>
      </c>
      <c r="O1144">
        <v>59</v>
      </c>
      <c r="P1144">
        <v>1000</v>
      </c>
      <c r="Q1144">
        <v>3.6</v>
      </c>
      <c r="R1144" t="s">
        <v>2286</v>
      </c>
    </row>
    <row r="1145" spans="1:18" x14ac:dyDescent="0.3">
      <c r="A1145">
        <v>3700009</v>
      </c>
      <c r="B1145" t="s">
        <v>2997</v>
      </c>
      <c r="C1145">
        <v>1</v>
      </c>
      <c r="D1145" t="s">
        <v>1887</v>
      </c>
      <c r="E1145" t="s">
        <v>2998</v>
      </c>
      <c r="F1145">
        <v>79.828950000000006</v>
      </c>
      <c r="G1145">
        <v>11.99078611</v>
      </c>
      <c r="H1145" t="s">
        <v>624</v>
      </c>
      <c r="I1145" t="s">
        <v>102</v>
      </c>
      <c r="J1145" t="s">
        <v>23</v>
      </c>
      <c r="K1145" t="s">
        <v>23</v>
      </c>
      <c r="L1145" t="s">
        <v>23</v>
      </c>
      <c r="M1145" t="s">
        <v>23</v>
      </c>
      <c r="N1145">
        <v>4</v>
      </c>
      <c r="O1145">
        <v>513</v>
      </c>
      <c r="P1145">
        <v>1000</v>
      </c>
      <c r="Q1145">
        <v>3.8</v>
      </c>
      <c r="R1145" t="s">
        <v>1002</v>
      </c>
    </row>
    <row r="1146" spans="1:18" x14ac:dyDescent="0.3">
      <c r="A1146">
        <v>6957</v>
      </c>
      <c r="B1146" t="s">
        <v>2999</v>
      </c>
      <c r="C1146">
        <v>1</v>
      </c>
      <c r="D1146" t="s">
        <v>99</v>
      </c>
      <c r="E1146" t="s">
        <v>174</v>
      </c>
      <c r="F1146">
        <v>77.216579100000004</v>
      </c>
      <c r="G1146">
        <v>28.632383600000001</v>
      </c>
      <c r="H1146" t="s">
        <v>1257</v>
      </c>
      <c r="I1146" t="s">
        <v>102</v>
      </c>
      <c r="J1146" t="s">
        <v>23</v>
      </c>
      <c r="K1146" t="s">
        <v>23</v>
      </c>
      <c r="L1146" t="s">
        <v>23</v>
      </c>
      <c r="M1146" t="s">
        <v>23</v>
      </c>
      <c r="N1146">
        <v>3</v>
      </c>
      <c r="O1146">
        <v>2460</v>
      </c>
      <c r="P1146">
        <v>1000</v>
      </c>
      <c r="Q1146">
        <v>2.7</v>
      </c>
      <c r="R1146" t="s">
        <v>3000</v>
      </c>
    </row>
    <row r="1147" spans="1:18" x14ac:dyDescent="0.3">
      <c r="A1147">
        <v>4857</v>
      </c>
      <c r="B1147" t="s">
        <v>3001</v>
      </c>
      <c r="C1147">
        <v>1</v>
      </c>
      <c r="D1147" t="s">
        <v>99</v>
      </c>
      <c r="E1147" t="s">
        <v>884</v>
      </c>
      <c r="F1147">
        <v>77.204226399999996</v>
      </c>
      <c r="G1147">
        <v>28.695304799999999</v>
      </c>
      <c r="H1147" t="s">
        <v>3002</v>
      </c>
      <c r="I1147" t="s">
        <v>102</v>
      </c>
      <c r="J1147" t="s">
        <v>23</v>
      </c>
      <c r="K1147" t="s">
        <v>103</v>
      </c>
      <c r="L1147" t="s">
        <v>23</v>
      </c>
      <c r="M1147" t="s">
        <v>23</v>
      </c>
      <c r="N1147">
        <v>3</v>
      </c>
      <c r="O1147">
        <v>143</v>
      </c>
      <c r="P1147">
        <v>1000</v>
      </c>
      <c r="Q1147">
        <v>3.4</v>
      </c>
      <c r="R1147" t="s">
        <v>3003</v>
      </c>
    </row>
    <row r="1148" spans="1:18" x14ac:dyDescent="0.3">
      <c r="A1148">
        <v>311584</v>
      </c>
      <c r="B1148" t="s">
        <v>3004</v>
      </c>
      <c r="C1148">
        <v>1</v>
      </c>
      <c r="D1148" t="s">
        <v>99</v>
      </c>
      <c r="E1148" t="s">
        <v>502</v>
      </c>
      <c r="F1148">
        <v>77.242272650000004</v>
      </c>
      <c r="G1148">
        <v>28.548653810000001</v>
      </c>
      <c r="H1148" t="s">
        <v>624</v>
      </c>
      <c r="I1148" t="s">
        <v>102</v>
      </c>
      <c r="J1148" t="s">
        <v>23</v>
      </c>
      <c r="K1148" t="s">
        <v>103</v>
      </c>
      <c r="L1148" t="s">
        <v>23</v>
      </c>
      <c r="M1148" t="s">
        <v>23</v>
      </c>
      <c r="N1148">
        <v>3</v>
      </c>
      <c r="O1148">
        <v>697</v>
      </c>
      <c r="P1148">
        <v>1000</v>
      </c>
      <c r="Q1148">
        <v>3.8</v>
      </c>
      <c r="R1148" t="s">
        <v>3005</v>
      </c>
    </row>
    <row r="1149" spans="1:18" x14ac:dyDescent="0.3">
      <c r="A1149">
        <v>18349921</v>
      </c>
      <c r="B1149" t="s">
        <v>3006</v>
      </c>
      <c r="C1149">
        <v>1</v>
      </c>
      <c r="D1149" t="s">
        <v>99</v>
      </c>
      <c r="E1149" t="s">
        <v>375</v>
      </c>
      <c r="F1149">
        <v>77.239850000000004</v>
      </c>
      <c r="G1149">
        <v>28.5417418</v>
      </c>
      <c r="H1149" t="s">
        <v>3007</v>
      </c>
      <c r="I1149" t="s">
        <v>102</v>
      </c>
      <c r="J1149" t="s">
        <v>23</v>
      </c>
      <c r="K1149" t="s">
        <v>103</v>
      </c>
      <c r="L1149" t="s">
        <v>23</v>
      </c>
      <c r="M1149" t="s">
        <v>23</v>
      </c>
      <c r="N1149">
        <v>3</v>
      </c>
      <c r="O1149">
        <v>70</v>
      </c>
      <c r="P1149">
        <v>1000</v>
      </c>
      <c r="Q1149">
        <v>4</v>
      </c>
      <c r="R1149" t="s">
        <v>3008</v>
      </c>
    </row>
    <row r="1150" spans="1:18" x14ac:dyDescent="0.3">
      <c r="A1150">
        <v>18345810</v>
      </c>
      <c r="B1150" t="s">
        <v>3009</v>
      </c>
      <c r="C1150">
        <v>1</v>
      </c>
      <c r="D1150" t="s">
        <v>99</v>
      </c>
      <c r="E1150" t="s">
        <v>3010</v>
      </c>
      <c r="F1150">
        <v>77.239323499999998</v>
      </c>
      <c r="G1150">
        <v>28.571054799999999</v>
      </c>
      <c r="H1150" t="s">
        <v>3011</v>
      </c>
      <c r="I1150" t="s">
        <v>102</v>
      </c>
      <c r="J1150" t="s">
        <v>23</v>
      </c>
      <c r="K1150" t="s">
        <v>103</v>
      </c>
      <c r="L1150" t="s">
        <v>23</v>
      </c>
      <c r="M1150" t="s">
        <v>23</v>
      </c>
      <c r="N1150">
        <v>3</v>
      </c>
      <c r="O1150">
        <v>57</v>
      </c>
      <c r="P1150">
        <v>1000</v>
      </c>
      <c r="Q1150">
        <v>3.7</v>
      </c>
      <c r="R1150" t="s">
        <v>1118</v>
      </c>
    </row>
    <row r="1151" spans="1:18" x14ac:dyDescent="0.3">
      <c r="A1151">
        <v>8621</v>
      </c>
      <c r="B1151" t="s">
        <v>3012</v>
      </c>
      <c r="C1151">
        <v>1</v>
      </c>
      <c r="D1151" t="s">
        <v>99</v>
      </c>
      <c r="E1151" t="s">
        <v>420</v>
      </c>
      <c r="F1151">
        <v>77.198209399999996</v>
      </c>
      <c r="G1151">
        <v>28.5178209</v>
      </c>
      <c r="H1151" t="s">
        <v>3013</v>
      </c>
      <c r="I1151" t="s">
        <v>102</v>
      </c>
      <c r="J1151" t="s">
        <v>23</v>
      </c>
      <c r="K1151" t="s">
        <v>23</v>
      </c>
      <c r="L1151" t="s">
        <v>23</v>
      </c>
      <c r="M1151" t="s">
        <v>23</v>
      </c>
      <c r="N1151">
        <v>3</v>
      </c>
      <c r="O1151">
        <v>1653</v>
      </c>
      <c r="P1151">
        <v>1000</v>
      </c>
      <c r="Q1151">
        <v>4.0999999999999996</v>
      </c>
      <c r="R1151" t="s">
        <v>376</v>
      </c>
    </row>
    <row r="1152" spans="1:18" x14ac:dyDescent="0.3">
      <c r="A1152">
        <v>18244555</v>
      </c>
      <c r="B1152" t="s">
        <v>3014</v>
      </c>
      <c r="C1152">
        <v>1</v>
      </c>
      <c r="D1152" t="s">
        <v>99</v>
      </c>
      <c r="E1152" t="s">
        <v>2606</v>
      </c>
      <c r="F1152">
        <v>77.213614800000002</v>
      </c>
      <c r="G1152">
        <v>28.549024500000002</v>
      </c>
      <c r="H1152" t="s">
        <v>3015</v>
      </c>
      <c r="I1152" t="s">
        <v>102</v>
      </c>
      <c r="J1152" t="s">
        <v>23</v>
      </c>
      <c r="K1152" t="s">
        <v>103</v>
      </c>
      <c r="L1152" t="s">
        <v>23</v>
      </c>
      <c r="M1152" t="s">
        <v>23</v>
      </c>
      <c r="N1152">
        <v>3</v>
      </c>
      <c r="O1152">
        <v>264</v>
      </c>
      <c r="P1152">
        <v>1000</v>
      </c>
      <c r="Q1152">
        <v>4.2</v>
      </c>
      <c r="R1152" t="s">
        <v>3016</v>
      </c>
    </row>
    <row r="1153" spans="1:18" x14ac:dyDescent="0.3">
      <c r="A1153">
        <v>18291469</v>
      </c>
      <c r="B1153" t="s">
        <v>3017</v>
      </c>
      <c r="C1153">
        <v>1</v>
      </c>
      <c r="D1153" t="s">
        <v>99</v>
      </c>
      <c r="E1153" t="s">
        <v>2606</v>
      </c>
      <c r="F1153">
        <v>77.215501200000006</v>
      </c>
      <c r="G1153">
        <v>28.549204199999998</v>
      </c>
      <c r="H1153" t="s">
        <v>1714</v>
      </c>
      <c r="I1153" t="s">
        <v>102</v>
      </c>
      <c r="J1153" t="s">
        <v>23</v>
      </c>
      <c r="K1153" t="s">
        <v>103</v>
      </c>
      <c r="L1153" t="s">
        <v>23</v>
      </c>
      <c r="M1153" t="s">
        <v>23</v>
      </c>
      <c r="N1153">
        <v>3</v>
      </c>
      <c r="O1153">
        <v>165</v>
      </c>
      <c r="P1153">
        <v>1000</v>
      </c>
      <c r="Q1153">
        <v>4.4000000000000004</v>
      </c>
      <c r="R1153" t="s">
        <v>2073</v>
      </c>
    </row>
    <row r="1154" spans="1:18" x14ac:dyDescent="0.3">
      <c r="A1154">
        <v>2504</v>
      </c>
      <c r="B1154" t="s">
        <v>2331</v>
      </c>
      <c r="C1154">
        <v>1</v>
      </c>
      <c r="D1154" t="s">
        <v>99</v>
      </c>
      <c r="E1154" t="s">
        <v>174</v>
      </c>
      <c r="F1154">
        <v>77.218010699999994</v>
      </c>
      <c r="G1154">
        <v>28.630860699999999</v>
      </c>
      <c r="H1154" t="s">
        <v>248</v>
      </c>
      <c r="I1154" t="s">
        <v>102</v>
      </c>
      <c r="J1154" t="s">
        <v>23</v>
      </c>
      <c r="K1154" t="s">
        <v>103</v>
      </c>
      <c r="L1154" t="s">
        <v>23</v>
      </c>
      <c r="M1154" t="s">
        <v>23</v>
      </c>
      <c r="N1154">
        <v>3</v>
      </c>
      <c r="O1154">
        <v>1434</v>
      </c>
      <c r="P1154">
        <v>1000</v>
      </c>
      <c r="Q1154">
        <v>3.6</v>
      </c>
      <c r="R1154" t="s">
        <v>3018</v>
      </c>
    </row>
    <row r="1155" spans="1:18" x14ac:dyDescent="0.3">
      <c r="A1155">
        <v>309477</v>
      </c>
      <c r="B1155" t="s">
        <v>3019</v>
      </c>
      <c r="C1155">
        <v>1</v>
      </c>
      <c r="D1155" t="s">
        <v>99</v>
      </c>
      <c r="E1155" t="s">
        <v>502</v>
      </c>
      <c r="F1155">
        <v>77.235351199999997</v>
      </c>
      <c r="G1155">
        <v>28.550197099999998</v>
      </c>
      <c r="H1155" t="s">
        <v>3020</v>
      </c>
      <c r="I1155" t="s">
        <v>102</v>
      </c>
      <c r="J1155" t="s">
        <v>23</v>
      </c>
      <c r="K1155" t="s">
        <v>23</v>
      </c>
      <c r="L1155" t="s">
        <v>23</v>
      </c>
      <c r="M1155" t="s">
        <v>23</v>
      </c>
      <c r="N1155">
        <v>3</v>
      </c>
      <c r="O1155">
        <v>246</v>
      </c>
      <c r="P1155">
        <v>1000</v>
      </c>
      <c r="Q1155">
        <v>3.4</v>
      </c>
      <c r="R1155" t="s">
        <v>2272</v>
      </c>
    </row>
    <row r="1156" spans="1:18" x14ac:dyDescent="0.3">
      <c r="A1156">
        <v>1902</v>
      </c>
      <c r="B1156" t="s">
        <v>3021</v>
      </c>
      <c r="C1156">
        <v>1</v>
      </c>
      <c r="D1156" t="s">
        <v>99</v>
      </c>
      <c r="E1156" t="s">
        <v>502</v>
      </c>
      <c r="F1156">
        <v>77.233061000000006</v>
      </c>
      <c r="G1156">
        <v>28.5564784</v>
      </c>
      <c r="H1156" t="s">
        <v>3022</v>
      </c>
      <c r="I1156" t="s">
        <v>102</v>
      </c>
      <c r="J1156" t="s">
        <v>23</v>
      </c>
      <c r="K1156" t="s">
        <v>23</v>
      </c>
      <c r="L1156" t="s">
        <v>23</v>
      </c>
      <c r="M1156" t="s">
        <v>23</v>
      </c>
      <c r="N1156">
        <v>3</v>
      </c>
      <c r="O1156">
        <v>251</v>
      </c>
      <c r="P1156">
        <v>1000</v>
      </c>
      <c r="Q1156">
        <v>3.5</v>
      </c>
      <c r="R1156" t="s">
        <v>2509</v>
      </c>
    </row>
    <row r="1157" spans="1:18" x14ac:dyDescent="0.3">
      <c r="A1157">
        <v>256</v>
      </c>
      <c r="B1157" t="s">
        <v>3001</v>
      </c>
      <c r="C1157">
        <v>1</v>
      </c>
      <c r="D1157" t="s">
        <v>99</v>
      </c>
      <c r="E1157" t="s">
        <v>420</v>
      </c>
      <c r="F1157">
        <v>77.207607199999998</v>
      </c>
      <c r="G1157">
        <v>28.5233603</v>
      </c>
      <c r="H1157" t="s">
        <v>3002</v>
      </c>
      <c r="I1157" t="s">
        <v>102</v>
      </c>
      <c r="J1157" t="s">
        <v>23</v>
      </c>
      <c r="K1157" t="s">
        <v>103</v>
      </c>
      <c r="L1157" t="s">
        <v>23</v>
      </c>
      <c r="M1157" t="s">
        <v>23</v>
      </c>
      <c r="N1157">
        <v>3</v>
      </c>
      <c r="O1157">
        <v>237</v>
      </c>
      <c r="P1157">
        <v>1000</v>
      </c>
      <c r="Q1157">
        <v>3.1</v>
      </c>
      <c r="R1157" t="s">
        <v>3023</v>
      </c>
    </row>
    <row r="1158" spans="1:18" x14ac:dyDescent="0.3">
      <c r="A1158">
        <v>18377924</v>
      </c>
      <c r="B1158" t="s">
        <v>3024</v>
      </c>
      <c r="C1158">
        <v>1</v>
      </c>
      <c r="D1158" t="s">
        <v>99</v>
      </c>
      <c r="E1158" t="s">
        <v>3025</v>
      </c>
      <c r="F1158">
        <v>77.304946799999996</v>
      </c>
      <c r="G1158">
        <v>28.660063600000001</v>
      </c>
      <c r="H1158" t="s">
        <v>3026</v>
      </c>
      <c r="I1158" t="s">
        <v>102</v>
      </c>
      <c r="J1158" t="s">
        <v>23</v>
      </c>
      <c r="K1158" t="s">
        <v>103</v>
      </c>
      <c r="L1158" t="s">
        <v>23</v>
      </c>
      <c r="M1158" t="s">
        <v>23</v>
      </c>
      <c r="N1158">
        <v>3</v>
      </c>
      <c r="O1158">
        <v>106</v>
      </c>
      <c r="P1158">
        <v>1000</v>
      </c>
      <c r="Q1158">
        <v>3.9</v>
      </c>
      <c r="R1158" t="s">
        <v>3027</v>
      </c>
    </row>
    <row r="1159" spans="1:18" x14ac:dyDescent="0.3">
      <c r="A1159">
        <v>249</v>
      </c>
      <c r="B1159" t="s">
        <v>3001</v>
      </c>
      <c r="C1159">
        <v>1</v>
      </c>
      <c r="D1159" t="s">
        <v>99</v>
      </c>
      <c r="E1159" t="s">
        <v>174</v>
      </c>
      <c r="F1159">
        <v>77.222821800000006</v>
      </c>
      <c r="G1159">
        <v>28.632217600000001</v>
      </c>
      <c r="H1159" t="s">
        <v>3002</v>
      </c>
      <c r="I1159" t="s">
        <v>102</v>
      </c>
      <c r="J1159" t="s">
        <v>23</v>
      </c>
      <c r="K1159" t="s">
        <v>103</v>
      </c>
      <c r="L1159" t="s">
        <v>23</v>
      </c>
      <c r="M1159" t="s">
        <v>23</v>
      </c>
      <c r="N1159">
        <v>3</v>
      </c>
      <c r="O1159">
        <v>541</v>
      </c>
      <c r="P1159">
        <v>1000</v>
      </c>
      <c r="Q1159">
        <v>3.5</v>
      </c>
      <c r="R1159" t="s">
        <v>3028</v>
      </c>
    </row>
    <row r="1160" spans="1:18" x14ac:dyDescent="0.3">
      <c r="A1160">
        <v>18438416</v>
      </c>
      <c r="B1160" t="s">
        <v>3029</v>
      </c>
      <c r="C1160">
        <v>1</v>
      </c>
      <c r="D1160" t="s">
        <v>99</v>
      </c>
      <c r="E1160" t="s">
        <v>489</v>
      </c>
      <c r="F1160">
        <v>77.226519400000001</v>
      </c>
      <c r="G1160">
        <v>28.585790500000002</v>
      </c>
      <c r="H1160" t="s">
        <v>3030</v>
      </c>
      <c r="I1160" t="s">
        <v>102</v>
      </c>
      <c r="J1160" t="s">
        <v>23</v>
      </c>
      <c r="K1160" t="s">
        <v>103</v>
      </c>
      <c r="L1160" t="s">
        <v>23</v>
      </c>
      <c r="M1160" t="s">
        <v>23</v>
      </c>
      <c r="N1160">
        <v>3</v>
      </c>
      <c r="O1160">
        <v>25</v>
      </c>
      <c r="P1160">
        <v>1000</v>
      </c>
      <c r="Q1160">
        <v>3.8</v>
      </c>
      <c r="R1160" t="s">
        <v>2276</v>
      </c>
    </row>
    <row r="1161" spans="1:18" x14ac:dyDescent="0.3">
      <c r="A1161">
        <v>1903</v>
      </c>
      <c r="B1161" t="s">
        <v>3021</v>
      </c>
      <c r="C1161">
        <v>1</v>
      </c>
      <c r="D1161" t="s">
        <v>99</v>
      </c>
      <c r="E1161" t="s">
        <v>3031</v>
      </c>
      <c r="F1161">
        <v>77.2525938</v>
      </c>
      <c r="G1161">
        <v>28.590290700000001</v>
      </c>
      <c r="H1161" t="s">
        <v>3022</v>
      </c>
      <c r="I1161" t="s">
        <v>102</v>
      </c>
      <c r="J1161" t="s">
        <v>23</v>
      </c>
      <c r="K1161" t="s">
        <v>23</v>
      </c>
      <c r="L1161" t="s">
        <v>23</v>
      </c>
      <c r="M1161" t="s">
        <v>23</v>
      </c>
      <c r="N1161">
        <v>3</v>
      </c>
      <c r="O1161">
        <v>36</v>
      </c>
      <c r="P1161">
        <v>1000</v>
      </c>
      <c r="Q1161">
        <v>3.2</v>
      </c>
      <c r="R1161" t="s">
        <v>3032</v>
      </c>
    </row>
    <row r="1162" spans="1:18" x14ac:dyDescent="0.3">
      <c r="A1162">
        <v>7137</v>
      </c>
      <c r="B1162" t="s">
        <v>3033</v>
      </c>
      <c r="C1162">
        <v>1</v>
      </c>
      <c r="D1162" t="s">
        <v>99</v>
      </c>
      <c r="E1162" t="s">
        <v>2142</v>
      </c>
      <c r="F1162">
        <v>77.126449399999998</v>
      </c>
      <c r="G1162">
        <v>28.712859300000002</v>
      </c>
      <c r="H1162" t="s">
        <v>478</v>
      </c>
      <c r="I1162" t="s">
        <v>102</v>
      </c>
      <c r="J1162" t="s">
        <v>23</v>
      </c>
      <c r="K1162" t="s">
        <v>103</v>
      </c>
      <c r="L1162" t="s">
        <v>23</v>
      </c>
      <c r="M1162" t="s">
        <v>23</v>
      </c>
      <c r="N1162">
        <v>3</v>
      </c>
      <c r="O1162">
        <v>126</v>
      </c>
      <c r="P1162">
        <v>1000</v>
      </c>
      <c r="Q1162">
        <v>3</v>
      </c>
      <c r="R1162" t="s">
        <v>3034</v>
      </c>
    </row>
    <row r="1163" spans="1:18" x14ac:dyDescent="0.3">
      <c r="A1163">
        <v>1922</v>
      </c>
      <c r="B1163" t="s">
        <v>3035</v>
      </c>
      <c r="C1163">
        <v>1</v>
      </c>
      <c r="D1163" t="s">
        <v>99</v>
      </c>
      <c r="E1163" t="s">
        <v>375</v>
      </c>
      <c r="F1163">
        <v>77.245686800000001</v>
      </c>
      <c r="G1163">
        <v>28.530672200000001</v>
      </c>
      <c r="H1163" t="s">
        <v>1363</v>
      </c>
      <c r="I1163" t="s">
        <v>102</v>
      </c>
      <c r="J1163" t="s">
        <v>23</v>
      </c>
      <c r="K1163" t="s">
        <v>103</v>
      </c>
      <c r="L1163" t="s">
        <v>23</v>
      </c>
      <c r="M1163" t="s">
        <v>23</v>
      </c>
      <c r="N1163">
        <v>3</v>
      </c>
      <c r="O1163">
        <v>843</v>
      </c>
      <c r="P1163">
        <v>1000</v>
      </c>
      <c r="Q1163">
        <v>3.8</v>
      </c>
      <c r="R1163" t="s">
        <v>3036</v>
      </c>
    </row>
    <row r="1164" spans="1:18" x14ac:dyDescent="0.3">
      <c r="A1164">
        <v>307436</v>
      </c>
      <c r="B1164" t="s">
        <v>3037</v>
      </c>
      <c r="C1164">
        <v>1</v>
      </c>
      <c r="D1164" t="s">
        <v>99</v>
      </c>
      <c r="E1164" t="s">
        <v>3038</v>
      </c>
      <c r="F1164">
        <v>77.122793000000001</v>
      </c>
      <c r="G1164">
        <v>28.550326999999999</v>
      </c>
      <c r="H1164" t="s">
        <v>3039</v>
      </c>
      <c r="I1164" t="s">
        <v>102</v>
      </c>
      <c r="J1164" t="s">
        <v>23</v>
      </c>
      <c r="K1164" t="s">
        <v>23</v>
      </c>
      <c r="L1164" t="s">
        <v>23</v>
      </c>
      <c r="M1164" t="s">
        <v>23</v>
      </c>
      <c r="N1164">
        <v>3</v>
      </c>
      <c r="O1164">
        <v>30</v>
      </c>
      <c r="P1164">
        <v>1000</v>
      </c>
      <c r="Q1164">
        <v>3.3</v>
      </c>
      <c r="R1164" t="s">
        <v>3040</v>
      </c>
    </row>
    <row r="1165" spans="1:18" x14ac:dyDescent="0.3">
      <c r="A1165">
        <v>4368</v>
      </c>
      <c r="B1165" t="s">
        <v>3041</v>
      </c>
      <c r="C1165">
        <v>1</v>
      </c>
      <c r="D1165" t="s">
        <v>99</v>
      </c>
      <c r="E1165" t="s">
        <v>196</v>
      </c>
      <c r="F1165">
        <v>77.185331000000005</v>
      </c>
      <c r="G1165">
        <v>28.569040000000001</v>
      </c>
      <c r="H1165" t="s">
        <v>3042</v>
      </c>
      <c r="I1165" t="s">
        <v>102</v>
      </c>
      <c r="J1165" t="s">
        <v>23</v>
      </c>
      <c r="K1165" t="s">
        <v>23</v>
      </c>
      <c r="L1165" t="s">
        <v>23</v>
      </c>
      <c r="M1165" t="s">
        <v>23</v>
      </c>
      <c r="N1165">
        <v>3</v>
      </c>
      <c r="O1165">
        <v>79</v>
      </c>
      <c r="P1165">
        <v>1000</v>
      </c>
      <c r="Q1165">
        <v>3.8</v>
      </c>
      <c r="R1165" t="s">
        <v>1173</v>
      </c>
    </row>
    <row r="1166" spans="1:18" x14ac:dyDescent="0.3">
      <c r="A1166">
        <v>813</v>
      </c>
      <c r="B1166" t="s">
        <v>3043</v>
      </c>
      <c r="C1166">
        <v>1</v>
      </c>
      <c r="D1166" t="s">
        <v>99</v>
      </c>
      <c r="E1166" t="s">
        <v>578</v>
      </c>
      <c r="F1166">
        <v>77.227695400000002</v>
      </c>
      <c r="G1166">
        <v>28.5999935</v>
      </c>
      <c r="H1166" t="s">
        <v>136</v>
      </c>
      <c r="I1166" t="s">
        <v>102</v>
      </c>
      <c r="J1166" t="s">
        <v>23</v>
      </c>
      <c r="K1166" t="s">
        <v>23</v>
      </c>
      <c r="L1166" t="s">
        <v>23</v>
      </c>
      <c r="M1166" t="s">
        <v>23</v>
      </c>
      <c r="N1166">
        <v>3</v>
      </c>
      <c r="O1166">
        <v>243</v>
      </c>
      <c r="P1166">
        <v>1000</v>
      </c>
      <c r="Q1166">
        <v>3.7</v>
      </c>
      <c r="R1166" t="s">
        <v>1046</v>
      </c>
    </row>
    <row r="1167" spans="1:18" x14ac:dyDescent="0.3">
      <c r="A1167">
        <v>302283</v>
      </c>
      <c r="B1167" t="s">
        <v>3044</v>
      </c>
      <c r="C1167">
        <v>1</v>
      </c>
      <c r="D1167" t="s">
        <v>99</v>
      </c>
      <c r="E1167" t="s">
        <v>378</v>
      </c>
      <c r="F1167">
        <v>77.119419399999998</v>
      </c>
      <c r="G1167">
        <v>28.5438215</v>
      </c>
      <c r="H1167" t="s">
        <v>3039</v>
      </c>
      <c r="I1167" t="s">
        <v>102</v>
      </c>
      <c r="J1167" t="s">
        <v>23</v>
      </c>
      <c r="K1167" t="s">
        <v>23</v>
      </c>
      <c r="L1167" t="s">
        <v>23</v>
      </c>
      <c r="M1167" t="s">
        <v>23</v>
      </c>
      <c r="N1167">
        <v>3</v>
      </c>
      <c r="O1167">
        <v>26</v>
      </c>
      <c r="P1167">
        <v>1000</v>
      </c>
      <c r="Q1167">
        <v>3.6</v>
      </c>
      <c r="R1167" t="s">
        <v>3045</v>
      </c>
    </row>
    <row r="1168" spans="1:18" x14ac:dyDescent="0.3">
      <c r="A1168">
        <v>18458306</v>
      </c>
      <c r="B1168" t="s">
        <v>3006</v>
      </c>
      <c r="C1168">
        <v>1</v>
      </c>
      <c r="D1168" t="s">
        <v>99</v>
      </c>
      <c r="E1168" t="s">
        <v>717</v>
      </c>
      <c r="F1168">
        <v>77.192025999999998</v>
      </c>
      <c r="G1168">
        <v>28.559799999999999</v>
      </c>
      <c r="H1168" t="s">
        <v>3007</v>
      </c>
      <c r="I1168" t="s">
        <v>102</v>
      </c>
      <c r="J1168" t="s">
        <v>23</v>
      </c>
      <c r="K1168" t="s">
        <v>103</v>
      </c>
      <c r="L1168" t="s">
        <v>23</v>
      </c>
      <c r="M1168" t="s">
        <v>23</v>
      </c>
      <c r="N1168">
        <v>3</v>
      </c>
      <c r="O1168">
        <v>21</v>
      </c>
      <c r="P1168">
        <v>1000</v>
      </c>
      <c r="Q1168">
        <v>3.9</v>
      </c>
      <c r="R1168" t="s">
        <v>3046</v>
      </c>
    </row>
    <row r="1169" spans="1:18" x14ac:dyDescent="0.3">
      <c r="A1169">
        <v>306554</v>
      </c>
      <c r="B1169" t="s">
        <v>3047</v>
      </c>
      <c r="C1169">
        <v>1</v>
      </c>
      <c r="D1169" t="s">
        <v>99</v>
      </c>
      <c r="E1169" t="s">
        <v>747</v>
      </c>
      <c r="F1169">
        <v>77.171043400000002</v>
      </c>
      <c r="G1169">
        <v>28.519475799999999</v>
      </c>
      <c r="H1169" t="s">
        <v>3048</v>
      </c>
      <c r="I1169" t="s">
        <v>102</v>
      </c>
      <c r="J1169" t="s">
        <v>23</v>
      </c>
      <c r="K1169" t="s">
        <v>103</v>
      </c>
      <c r="L1169" t="s">
        <v>23</v>
      </c>
      <c r="M1169" t="s">
        <v>23</v>
      </c>
      <c r="N1169">
        <v>3</v>
      </c>
      <c r="O1169">
        <v>619</v>
      </c>
      <c r="P1169">
        <v>1000</v>
      </c>
      <c r="Q1169">
        <v>3.8</v>
      </c>
      <c r="R1169" t="s">
        <v>97</v>
      </c>
    </row>
    <row r="1170" spans="1:18" x14ac:dyDescent="0.3">
      <c r="A1170">
        <v>18277185</v>
      </c>
      <c r="B1170" t="s">
        <v>3049</v>
      </c>
      <c r="C1170">
        <v>1</v>
      </c>
      <c r="D1170" t="s">
        <v>99</v>
      </c>
      <c r="E1170" t="s">
        <v>945</v>
      </c>
      <c r="F1170">
        <v>77.155208810000005</v>
      </c>
      <c r="G1170">
        <v>28.561182720000001</v>
      </c>
      <c r="H1170" t="s">
        <v>673</v>
      </c>
      <c r="I1170" t="s">
        <v>102</v>
      </c>
      <c r="J1170" t="s">
        <v>23</v>
      </c>
      <c r="K1170" t="s">
        <v>23</v>
      </c>
      <c r="L1170" t="s">
        <v>23</v>
      </c>
      <c r="M1170" t="s">
        <v>23</v>
      </c>
      <c r="N1170">
        <v>3</v>
      </c>
      <c r="O1170">
        <v>2</v>
      </c>
      <c r="P1170">
        <v>1000</v>
      </c>
      <c r="Q1170">
        <v>1</v>
      </c>
      <c r="R1170" t="s">
        <v>3050</v>
      </c>
    </row>
    <row r="1171" spans="1:18" x14ac:dyDescent="0.3">
      <c r="A1171">
        <v>262</v>
      </c>
      <c r="B1171" t="s">
        <v>3001</v>
      </c>
      <c r="C1171">
        <v>1</v>
      </c>
      <c r="D1171" t="s">
        <v>99</v>
      </c>
      <c r="E1171" t="s">
        <v>1179</v>
      </c>
      <c r="F1171">
        <v>77.164080220000002</v>
      </c>
      <c r="G1171">
        <v>28.557509369999998</v>
      </c>
      <c r="H1171" t="s">
        <v>3002</v>
      </c>
      <c r="I1171" t="s">
        <v>102</v>
      </c>
      <c r="J1171" t="s">
        <v>23</v>
      </c>
      <c r="K1171" t="s">
        <v>103</v>
      </c>
      <c r="L1171" t="s">
        <v>23</v>
      </c>
      <c r="M1171" t="s">
        <v>23</v>
      </c>
      <c r="N1171">
        <v>3</v>
      </c>
      <c r="O1171">
        <v>161</v>
      </c>
      <c r="P1171">
        <v>1000</v>
      </c>
      <c r="Q1171">
        <v>3.1</v>
      </c>
      <c r="R1171" t="s">
        <v>724</v>
      </c>
    </row>
    <row r="1172" spans="1:18" x14ac:dyDescent="0.3">
      <c r="A1172">
        <v>302636</v>
      </c>
      <c r="B1172" t="s">
        <v>3051</v>
      </c>
      <c r="C1172">
        <v>1</v>
      </c>
      <c r="D1172" t="s">
        <v>99</v>
      </c>
      <c r="E1172" t="s">
        <v>106</v>
      </c>
      <c r="F1172">
        <v>77.173589500000006</v>
      </c>
      <c r="G1172">
        <v>28.5974082</v>
      </c>
      <c r="H1172" t="s">
        <v>1353</v>
      </c>
      <c r="I1172" t="s">
        <v>102</v>
      </c>
      <c r="J1172" t="s">
        <v>23</v>
      </c>
      <c r="K1172" t="s">
        <v>23</v>
      </c>
      <c r="L1172" t="s">
        <v>23</v>
      </c>
      <c r="M1172" t="s">
        <v>23</v>
      </c>
      <c r="N1172">
        <v>3</v>
      </c>
      <c r="O1172">
        <v>25</v>
      </c>
      <c r="P1172">
        <v>1000</v>
      </c>
      <c r="Q1172">
        <v>3.4</v>
      </c>
      <c r="R1172" t="s">
        <v>3052</v>
      </c>
    </row>
    <row r="1173" spans="1:18" x14ac:dyDescent="0.3">
      <c r="A1173">
        <v>3546</v>
      </c>
      <c r="B1173" t="s">
        <v>3053</v>
      </c>
      <c r="C1173">
        <v>1</v>
      </c>
      <c r="D1173" t="s">
        <v>99</v>
      </c>
      <c r="E1173" t="s">
        <v>378</v>
      </c>
      <c r="F1173">
        <v>77.119617199999993</v>
      </c>
      <c r="G1173">
        <v>28.5437105</v>
      </c>
      <c r="H1173" t="s">
        <v>534</v>
      </c>
      <c r="I1173" t="s">
        <v>102</v>
      </c>
      <c r="J1173" t="s">
        <v>23</v>
      </c>
      <c r="K1173" t="s">
        <v>23</v>
      </c>
      <c r="L1173" t="s">
        <v>23</v>
      </c>
      <c r="M1173" t="s">
        <v>23</v>
      </c>
      <c r="N1173">
        <v>3</v>
      </c>
      <c r="O1173">
        <v>33</v>
      </c>
      <c r="P1173">
        <v>1000</v>
      </c>
      <c r="Q1173">
        <v>3.7</v>
      </c>
      <c r="R1173" t="s">
        <v>3054</v>
      </c>
    </row>
    <row r="1174" spans="1:18" x14ac:dyDescent="0.3">
      <c r="A1174">
        <v>18425760</v>
      </c>
      <c r="B1174" t="s">
        <v>3055</v>
      </c>
      <c r="C1174">
        <v>1</v>
      </c>
      <c r="D1174" t="s">
        <v>99</v>
      </c>
      <c r="E1174" t="s">
        <v>3056</v>
      </c>
      <c r="F1174">
        <v>77.197226099999995</v>
      </c>
      <c r="G1174">
        <v>28.546786399999998</v>
      </c>
      <c r="H1174" t="s">
        <v>410</v>
      </c>
      <c r="I1174" t="s">
        <v>102</v>
      </c>
      <c r="J1174" t="s">
        <v>23</v>
      </c>
      <c r="K1174" t="s">
        <v>23</v>
      </c>
      <c r="L1174" t="s">
        <v>23</v>
      </c>
      <c r="M1174" t="s">
        <v>23</v>
      </c>
      <c r="N1174">
        <v>3</v>
      </c>
      <c r="O1174">
        <v>15</v>
      </c>
      <c r="P1174">
        <v>1000</v>
      </c>
      <c r="Q1174">
        <v>2.9</v>
      </c>
      <c r="R1174" t="s">
        <v>3057</v>
      </c>
    </row>
    <row r="1175" spans="1:18" x14ac:dyDescent="0.3">
      <c r="A1175">
        <v>1079</v>
      </c>
      <c r="B1175" t="s">
        <v>3001</v>
      </c>
      <c r="C1175">
        <v>1</v>
      </c>
      <c r="D1175" t="s">
        <v>99</v>
      </c>
      <c r="E1175" t="s">
        <v>3058</v>
      </c>
      <c r="F1175">
        <v>77.120739799999996</v>
      </c>
      <c r="G1175">
        <v>28.6507574</v>
      </c>
      <c r="H1175" t="s">
        <v>3002</v>
      </c>
      <c r="I1175" t="s">
        <v>102</v>
      </c>
      <c r="J1175" t="s">
        <v>23</v>
      </c>
      <c r="K1175" t="s">
        <v>103</v>
      </c>
      <c r="L1175" t="s">
        <v>23</v>
      </c>
      <c r="M1175" t="s">
        <v>23</v>
      </c>
      <c r="N1175">
        <v>3</v>
      </c>
      <c r="O1175">
        <v>141</v>
      </c>
      <c r="P1175">
        <v>1000</v>
      </c>
      <c r="Q1175">
        <v>3.6</v>
      </c>
      <c r="R1175" t="s">
        <v>3059</v>
      </c>
    </row>
    <row r="1176" spans="1:18" x14ac:dyDescent="0.3">
      <c r="A1176">
        <v>304154</v>
      </c>
      <c r="B1176" t="s">
        <v>3060</v>
      </c>
      <c r="C1176">
        <v>1</v>
      </c>
      <c r="D1176" t="s">
        <v>99</v>
      </c>
      <c r="E1176" t="s">
        <v>174</v>
      </c>
      <c r="F1176">
        <v>77.221339799999996</v>
      </c>
      <c r="G1176">
        <v>28.632837800000001</v>
      </c>
      <c r="H1176" t="s">
        <v>1257</v>
      </c>
      <c r="I1176" t="s">
        <v>102</v>
      </c>
      <c r="J1176" t="s">
        <v>23</v>
      </c>
      <c r="K1176" t="s">
        <v>23</v>
      </c>
      <c r="L1176" t="s">
        <v>23</v>
      </c>
      <c r="M1176" t="s">
        <v>23</v>
      </c>
      <c r="N1176">
        <v>3</v>
      </c>
      <c r="O1176">
        <v>1096</v>
      </c>
      <c r="P1176">
        <v>1000</v>
      </c>
      <c r="Q1176">
        <v>2.5</v>
      </c>
      <c r="R1176" t="s">
        <v>785</v>
      </c>
    </row>
    <row r="1177" spans="1:18" x14ac:dyDescent="0.3">
      <c r="A1177">
        <v>311671</v>
      </c>
      <c r="B1177" t="s">
        <v>3047</v>
      </c>
      <c r="C1177">
        <v>1</v>
      </c>
      <c r="D1177" t="s">
        <v>99</v>
      </c>
      <c r="E1177" t="s">
        <v>502</v>
      </c>
      <c r="F1177">
        <v>77.235081800000003</v>
      </c>
      <c r="G1177">
        <v>28.5502611</v>
      </c>
      <c r="H1177" t="s">
        <v>3048</v>
      </c>
      <c r="I1177" t="s">
        <v>102</v>
      </c>
      <c r="J1177" t="s">
        <v>23</v>
      </c>
      <c r="K1177" t="s">
        <v>103</v>
      </c>
      <c r="L1177" t="s">
        <v>23</v>
      </c>
      <c r="M1177" t="s">
        <v>23</v>
      </c>
      <c r="N1177">
        <v>3</v>
      </c>
      <c r="O1177">
        <v>263</v>
      </c>
      <c r="P1177">
        <v>1000</v>
      </c>
      <c r="Q1177">
        <v>3.7</v>
      </c>
      <c r="R1177" t="s">
        <v>3061</v>
      </c>
    </row>
    <row r="1178" spans="1:18" x14ac:dyDescent="0.3">
      <c r="A1178">
        <v>313482</v>
      </c>
      <c r="B1178" t="s">
        <v>3047</v>
      </c>
      <c r="C1178">
        <v>1</v>
      </c>
      <c r="D1178" t="s">
        <v>99</v>
      </c>
      <c r="E1178" t="s">
        <v>1164</v>
      </c>
      <c r="F1178">
        <v>77.193969999999993</v>
      </c>
      <c r="G1178">
        <v>28.554020000000001</v>
      </c>
      <c r="H1178" t="s">
        <v>3048</v>
      </c>
      <c r="I1178" t="s">
        <v>102</v>
      </c>
      <c r="J1178" t="s">
        <v>23</v>
      </c>
      <c r="K1178" t="s">
        <v>103</v>
      </c>
      <c r="L1178" t="s">
        <v>23</v>
      </c>
      <c r="M1178" t="s">
        <v>23</v>
      </c>
      <c r="N1178">
        <v>3</v>
      </c>
      <c r="O1178">
        <v>61</v>
      </c>
      <c r="P1178">
        <v>1000</v>
      </c>
      <c r="Q1178">
        <v>3.3</v>
      </c>
      <c r="R1178" t="s">
        <v>2787</v>
      </c>
    </row>
    <row r="1179" spans="1:18" x14ac:dyDescent="0.3">
      <c r="A1179">
        <v>18376472</v>
      </c>
      <c r="B1179" t="s">
        <v>3062</v>
      </c>
      <c r="C1179">
        <v>1</v>
      </c>
      <c r="D1179" t="s">
        <v>99</v>
      </c>
      <c r="E1179" t="s">
        <v>1647</v>
      </c>
      <c r="F1179">
        <v>77.213235400000002</v>
      </c>
      <c r="G1179">
        <v>28.5391434</v>
      </c>
      <c r="H1179" t="s">
        <v>3063</v>
      </c>
      <c r="I1179" t="s">
        <v>102</v>
      </c>
      <c r="J1179" t="s">
        <v>23</v>
      </c>
      <c r="K1179" t="s">
        <v>103</v>
      </c>
      <c r="L1179" t="s">
        <v>23</v>
      </c>
      <c r="M1179" t="s">
        <v>23</v>
      </c>
      <c r="N1179">
        <v>3</v>
      </c>
      <c r="O1179">
        <v>113</v>
      </c>
      <c r="P1179">
        <v>1000</v>
      </c>
      <c r="Q1179">
        <v>3.9</v>
      </c>
      <c r="R1179" t="s">
        <v>1377</v>
      </c>
    </row>
    <row r="1180" spans="1:18" x14ac:dyDescent="0.3">
      <c r="A1180">
        <v>18416856</v>
      </c>
      <c r="B1180" t="s">
        <v>3064</v>
      </c>
      <c r="C1180">
        <v>1</v>
      </c>
      <c r="D1180" t="s">
        <v>99</v>
      </c>
      <c r="E1180" t="s">
        <v>747</v>
      </c>
      <c r="F1180">
        <v>77.168407000000002</v>
      </c>
      <c r="G1180">
        <v>28.522112</v>
      </c>
      <c r="H1180" t="s">
        <v>1363</v>
      </c>
      <c r="I1180" t="s">
        <v>102</v>
      </c>
      <c r="J1180" t="s">
        <v>23</v>
      </c>
      <c r="K1180" t="s">
        <v>103</v>
      </c>
      <c r="L1180" t="s">
        <v>23</v>
      </c>
      <c r="M1180" t="s">
        <v>23</v>
      </c>
      <c r="N1180">
        <v>3</v>
      </c>
      <c r="O1180">
        <v>40</v>
      </c>
      <c r="P1180">
        <v>1000</v>
      </c>
      <c r="Q1180">
        <v>3.9</v>
      </c>
      <c r="R1180" t="s">
        <v>3065</v>
      </c>
    </row>
    <row r="1181" spans="1:18" x14ac:dyDescent="0.3">
      <c r="A1181">
        <v>18446483</v>
      </c>
      <c r="B1181" t="s">
        <v>2728</v>
      </c>
      <c r="C1181">
        <v>1</v>
      </c>
      <c r="D1181" t="s">
        <v>99</v>
      </c>
      <c r="E1181" t="s">
        <v>3066</v>
      </c>
      <c r="F1181">
        <v>77.121423710000002</v>
      </c>
      <c r="G1181">
        <v>28.549895459999998</v>
      </c>
      <c r="H1181" t="s">
        <v>1185</v>
      </c>
      <c r="I1181" t="s">
        <v>102</v>
      </c>
      <c r="J1181" t="s">
        <v>23</v>
      </c>
      <c r="K1181" t="s">
        <v>23</v>
      </c>
      <c r="L1181" t="s">
        <v>23</v>
      </c>
      <c r="M1181" t="s">
        <v>23</v>
      </c>
      <c r="N1181">
        <v>3</v>
      </c>
      <c r="O1181">
        <v>1</v>
      </c>
      <c r="P1181">
        <v>1000</v>
      </c>
      <c r="Q1181">
        <v>1</v>
      </c>
      <c r="R1181" t="s">
        <v>3067</v>
      </c>
    </row>
    <row r="1182" spans="1:18" x14ac:dyDescent="0.3">
      <c r="A1182">
        <v>18415352</v>
      </c>
      <c r="B1182" t="s">
        <v>3068</v>
      </c>
      <c r="C1182">
        <v>1</v>
      </c>
      <c r="D1182" t="s">
        <v>99</v>
      </c>
      <c r="E1182" t="s">
        <v>502</v>
      </c>
      <c r="F1182">
        <v>77.236423079999994</v>
      </c>
      <c r="G1182">
        <v>28.549671929999999</v>
      </c>
      <c r="H1182" t="s">
        <v>534</v>
      </c>
      <c r="I1182" t="s">
        <v>102</v>
      </c>
      <c r="J1182" t="s">
        <v>23</v>
      </c>
      <c r="K1182" t="s">
        <v>23</v>
      </c>
      <c r="L1182" t="s">
        <v>23</v>
      </c>
      <c r="M1182" t="s">
        <v>23</v>
      </c>
      <c r="N1182">
        <v>3</v>
      </c>
      <c r="O1182">
        <v>50</v>
      </c>
      <c r="P1182">
        <v>1000</v>
      </c>
      <c r="Q1182">
        <v>3.8</v>
      </c>
      <c r="R1182" t="s">
        <v>2488</v>
      </c>
    </row>
    <row r="1183" spans="1:18" x14ac:dyDescent="0.3">
      <c r="A1183">
        <v>2201</v>
      </c>
      <c r="B1183" t="s">
        <v>3069</v>
      </c>
      <c r="C1183">
        <v>1</v>
      </c>
      <c r="D1183" t="s">
        <v>99</v>
      </c>
      <c r="E1183" t="s">
        <v>3070</v>
      </c>
      <c r="F1183">
        <v>77.214269599999994</v>
      </c>
      <c r="G1183">
        <v>28.5180547</v>
      </c>
      <c r="H1183" t="s">
        <v>248</v>
      </c>
      <c r="I1183" t="s">
        <v>102</v>
      </c>
      <c r="J1183" t="s">
        <v>23</v>
      </c>
      <c r="K1183" t="s">
        <v>23</v>
      </c>
      <c r="L1183" t="s">
        <v>23</v>
      </c>
      <c r="M1183" t="s">
        <v>23</v>
      </c>
      <c r="N1183">
        <v>3</v>
      </c>
      <c r="O1183">
        <v>13</v>
      </c>
      <c r="P1183">
        <v>1000</v>
      </c>
      <c r="Q1183">
        <v>2.9</v>
      </c>
      <c r="R1183" t="s">
        <v>1729</v>
      </c>
    </row>
    <row r="1184" spans="1:18" x14ac:dyDescent="0.3">
      <c r="A1184">
        <v>2684</v>
      </c>
      <c r="B1184" t="s">
        <v>3071</v>
      </c>
      <c r="C1184">
        <v>1</v>
      </c>
      <c r="D1184" t="s">
        <v>99</v>
      </c>
      <c r="E1184" t="s">
        <v>169</v>
      </c>
      <c r="F1184">
        <v>77.216929699999994</v>
      </c>
      <c r="G1184">
        <v>28.600154100000001</v>
      </c>
      <c r="H1184" t="s">
        <v>1353</v>
      </c>
      <c r="I1184" t="s">
        <v>102</v>
      </c>
      <c r="J1184" t="s">
        <v>23</v>
      </c>
      <c r="K1184" t="s">
        <v>23</v>
      </c>
      <c r="L1184" t="s">
        <v>23</v>
      </c>
      <c r="M1184" t="s">
        <v>23</v>
      </c>
      <c r="N1184">
        <v>3</v>
      </c>
      <c r="O1184">
        <v>65</v>
      </c>
      <c r="P1184">
        <v>1000</v>
      </c>
      <c r="Q1184">
        <v>3.7</v>
      </c>
      <c r="R1184" t="s">
        <v>2237</v>
      </c>
    </row>
    <row r="1185" spans="1:18" x14ac:dyDescent="0.3">
      <c r="A1185">
        <v>252</v>
      </c>
      <c r="B1185" t="s">
        <v>3001</v>
      </c>
      <c r="C1185">
        <v>1</v>
      </c>
      <c r="D1185" t="s">
        <v>99</v>
      </c>
      <c r="E1185" t="s">
        <v>1753</v>
      </c>
      <c r="F1185">
        <v>77.286102999999997</v>
      </c>
      <c r="G1185">
        <v>28.637001000000001</v>
      </c>
      <c r="H1185" t="s">
        <v>3002</v>
      </c>
      <c r="I1185" t="s">
        <v>102</v>
      </c>
      <c r="J1185" t="s">
        <v>23</v>
      </c>
      <c r="K1185" t="s">
        <v>103</v>
      </c>
      <c r="L1185" t="s">
        <v>23</v>
      </c>
      <c r="M1185" t="s">
        <v>23</v>
      </c>
      <c r="N1185">
        <v>3</v>
      </c>
      <c r="O1185">
        <v>224</v>
      </c>
      <c r="P1185">
        <v>1000</v>
      </c>
      <c r="Q1185">
        <v>2.4</v>
      </c>
      <c r="R1185" t="s">
        <v>3072</v>
      </c>
    </row>
    <row r="1186" spans="1:18" x14ac:dyDescent="0.3">
      <c r="A1186">
        <v>18423898</v>
      </c>
      <c r="B1186" t="s">
        <v>3073</v>
      </c>
      <c r="C1186">
        <v>1</v>
      </c>
      <c r="D1186" t="s">
        <v>99</v>
      </c>
      <c r="E1186" t="s">
        <v>747</v>
      </c>
      <c r="F1186">
        <v>77.155389799999995</v>
      </c>
      <c r="G1186">
        <v>28.529144599999999</v>
      </c>
      <c r="H1186" t="s">
        <v>534</v>
      </c>
      <c r="I1186" t="s">
        <v>102</v>
      </c>
      <c r="J1186" t="s">
        <v>23</v>
      </c>
      <c r="K1186" t="s">
        <v>103</v>
      </c>
      <c r="L1186" t="s">
        <v>23</v>
      </c>
      <c r="M1186" t="s">
        <v>23</v>
      </c>
      <c r="N1186">
        <v>3</v>
      </c>
      <c r="O1186">
        <v>20</v>
      </c>
      <c r="P1186">
        <v>1000</v>
      </c>
      <c r="Q1186">
        <v>3.8</v>
      </c>
      <c r="R1186" t="s">
        <v>3074</v>
      </c>
    </row>
    <row r="1187" spans="1:18" x14ac:dyDescent="0.3">
      <c r="A1187">
        <v>310777</v>
      </c>
      <c r="B1187" t="s">
        <v>3001</v>
      </c>
      <c r="C1187">
        <v>1</v>
      </c>
      <c r="D1187" t="s">
        <v>99</v>
      </c>
      <c r="E1187" t="s">
        <v>1240</v>
      </c>
      <c r="F1187">
        <v>77.178037500000002</v>
      </c>
      <c r="G1187">
        <v>28.692922899999999</v>
      </c>
      <c r="H1187" t="s">
        <v>3002</v>
      </c>
      <c r="I1187" t="s">
        <v>102</v>
      </c>
      <c r="J1187" t="s">
        <v>23</v>
      </c>
      <c r="K1187" t="s">
        <v>103</v>
      </c>
      <c r="L1187" t="s">
        <v>23</v>
      </c>
      <c r="M1187" t="s">
        <v>23</v>
      </c>
      <c r="N1187">
        <v>3</v>
      </c>
      <c r="O1187">
        <v>35</v>
      </c>
      <c r="P1187">
        <v>1000</v>
      </c>
      <c r="Q1187">
        <v>3.4</v>
      </c>
      <c r="R1187" t="s">
        <v>1009</v>
      </c>
    </row>
    <row r="1188" spans="1:18" x14ac:dyDescent="0.3">
      <c r="A1188">
        <v>18382342</v>
      </c>
      <c r="B1188" t="s">
        <v>3075</v>
      </c>
      <c r="C1188">
        <v>1</v>
      </c>
      <c r="D1188" t="s">
        <v>99</v>
      </c>
      <c r="E1188" t="s">
        <v>502</v>
      </c>
      <c r="F1188">
        <v>77.236698399999995</v>
      </c>
      <c r="G1188">
        <v>28.5495184</v>
      </c>
      <c r="H1188" t="s">
        <v>437</v>
      </c>
      <c r="I1188" t="s">
        <v>102</v>
      </c>
      <c r="J1188" t="s">
        <v>23</v>
      </c>
      <c r="K1188" t="s">
        <v>103</v>
      </c>
      <c r="L1188" t="s">
        <v>23</v>
      </c>
      <c r="M1188" t="s">
        <v>23</v>
      </c>
      <c r="N1188">
        <v>3</v>
      </c>
      <c r="O1188">
        <v>111</v>
      </c>
      <c r="P1188">
        <v>1000</v>
      </c>
      <c r="Q1188">
        <v>4.2</v>
      </c>
      <c r="R1188" t="s">
        <v>3076</v>
      </c>
    </row>
    <row r="1189" spans="1:18" x14ac:dyDescent="0.3">
      <c r="A1189">
        <v>261</v>
      </c>
      <c r="B1189" t="s">
        <v>3001</v>
      </c>
      <c r="C1189">
        <v>1</v>
      </c>
      <c r="D1189" t="s">
        <v>99</v>
      </c>
      <c r="E1189" t="s">
        <v>143</v>
      </c>
      <c r="F1189">
        <v>77.2195131</v>
      </c>
      <c r="G1189">
        <v>28.62751063</v>
      </c>
      <c r="H1189" t="s">
        <v>3002</v>
      </c>
      <c r="I1189" t="s">
        <v>102</v>
      </c>
      <c r="J1189" t="s">
        <v>23</v>
      </c>
      <c r="K1189" t="s">
        <v>103</v>
      </c>
      <c r="L1189" t="s">
        <v>23</v>
      </c>
      <c r="M1189" t="s">
        <v>23</v>
      </c>
      <c r="N1189">
        <v>3</v>
      </c>
      <c r="O1189">
        <v>116</v>
      </c>
      <c r="P1189">
        <v>1000</v>
      </c>
      <c r="Q1189">
        <v>3.4</v>
      </c>
      <c r="R1189" t="s">
        <v>1444</v>
      </c>
    </row>
    <row r="1190" spans="1:18" x14ac:dyDescent="0.3">
      <c r="A1190">
        <v>18361742</v>
      </c>
      <c r="B1190" t="s">
        <v>3077</v>
      </c>
      <c r="C1190">
        <v>1</v>
      </c>
      <c r="D1190" t="s">
        <v>99</v>
      </c>
      <c r="E1190" t="s">
        <v>1473</v>
      </c>
      <c r="F1190">
        <v>77.309036500000005</v>
      </c>
      <c r="G1190">
        <v>28.6537039</v>
      </c>
      <c r="H1190" t="s">
        <v>3078</v>
      </c>
      <c r="I1190" t="s">
        <v>102</v>
      </c>
      <c r="J1190" t="s">
        <v>23</v>
      </c>
      <c r="K1190" t="s">
        <v>103</v>
      </c>
      <c r="L1190" t="s">
        <v>23</v>
      </c>
      <c r="M1190" t="s">
        <v>23</v>
      </c>
      <c r="N1190">
        <v>3</v>
      </c>
      <c r="O1190">
        <v>63</v>
      </c>
      <c r="P1190">
        <v>1000</v>
      </c>
      <c r="Q1190">
        <v>3.5</v>
      </c>
      <c r="R1190" t="s">
        <v>3079</v>
      </c>
    </row>
    <row r="1191" spans="1:18" x14ac:dyDescent="0.3">
      <c r="A1191">
        <v>1901</v>
      </c>
      <c r="B1191" t="s">
        <v>3021</v>
      </c>
      <c r="C1191">
        <v>1</v>
      </c>
      <c r="D1191" t="s">
        <v>99</v>
      </c>
      <c r="E1191" t="s">
        <v>578</v>
      </c>
      <c r="F1191">
        <v>77.227088300000005</v>
      </c>
      <c r="G1191">
        <v>28.600052000000002</v>
      </c>
      <c r="H1191" t="s">
        <v>3022</v>
      </c>
      <c r="I1191" t="s">
        <v>102</v>
      </c>
      <c r="J1191" t="s">
        <v>23</v>
      </c>
      <c r="K1191" t="s">
        <v>23</v>
      </c>
      <c r="L1191" t="s">
        <v>23</v>
      </c>
      <c r="M1191" t="s">
        <v>23</v>
      </c>
      <c r="N1191">
        <v>3</v>
      </c>
      <c r="O1191">
        <v>574</v>
      </c>
      <c r="P1191">
        <v>1000</v>
      </c>
      <c r="Q1191">
        <v>3.6</v>
      </c>
      <c r="R1191" t="s">
        <v>3080</v>
      </c>
    </row>
    <row r="1192" spans="1:18" x14ac:dyDescent="0.3">
      <c r="A1192">
        <v>1395</v>
      </c>
      <c r="B1192" t="s">
        <v>3081</v>
      </c>
      <c r="C1192">
        <v>1</v>
      </c>
      <c r="D1192" t="s">
        <v>99</v>
      </c>
      <c r="E1192" t="s">
        <v>905</v>
      </c>
      <c r="F1192">
        <v>77.230321700000005</v>
      </c>
      <c r="G1192">
        <v>28.573741600000002</v>
      </c>
      <c r="H1192" t="s">
        <v>3082</v>
      </c>
      <c r="I1192" t="s">
        <v>102</v>
      </c>
      <c r="J1192" t="s">
        <v>23</v>
      </c>
      <c r="K1192" t="s">
        <v>103</v>
      </c>
      <c r="L1192" t="s">
        <v>23</v>
      </c>
      <c r="M1192" t="s">
        <v>23</v>
      </c>
      <c r="N1192">
        <v>3</v>
      </c>
      <c r="O1192">
        <v>390</v>
      </c>
      <c r="P1192">
        <v>1000</v>
      </c>
      <c r="Q1192">
        <v>3.7</v>
      </c>
      <c r="R1192" t="s">
        <v>812</v>
      </c>
    </row>
    <row r="1193" spans="1:18" x14ac:dyDescent="0.3">
      <c r="A1193">
        <v>18400736</v>
      </c>
      <c r="B1193" t="s">
        <v>3083</v>
      </c>
      <c r="C1193">
        <v>1</v>
      </c>
      <c r="D1193" t="s">
        <v>99</v>
      </c>
      <c r="E1193" t="s">
        <v>502</v>
      </c>
      <c r="F1193">
        <v>77.240702880000001</v>
      </c>
      <c r="G1193">
        <v>28.541635979999999</v>
      </c>
      <c r="H1193" t="s">
        <v>3084</v>
      </c>
      <c r="I1193" t="s">
        <v>102</v>
      </c>
      <c r="J1193" t="s">
        <v>23</v>
      </c>
      <c r="K1193" t="s">
        <v>103</v>
      </c>
      <c r="L1193" t="s">
        <v>23</v>
      </c>
      <c r="M1193" t="s">
        <v>23</v>
      </c>
      <c r="N1193">
        <v>3</v>
      </c>
      <c r="O1193">
        <v>162</v>
      </c>
      <c r="P1193">
        <v>1000</v>
      </c>
      <c r="Q1193">
        <v>4.5</v>
      </c>
      <c r="R1193" t="s">
        <v>1587</v>
      </c>
    </row>
    <row r="1194" spans="1:18" x14ac:dyDescent="0.3">
      <c r="A1194">
        <v>259</v>
      </c>
      <c r="B1194" t="s">
        <v>3001</v>
      </c>
      <c r="C1194">
        <v>1</v>
      </c>
      <c r="D1194" t="s">
        <v>99</v>
      </c>
      <c r="E1194" t="s">
        <v>523</v>
      </c>
      <c r="F1194">
        <v>77.202026399999994</v>
      </c>
      <c r="G1194">
        <v>28.556345700000001</v>
      </c>
      <c r="H1194" t="s">
        <v>3002</v>
      </c>
      <c r="I1194" t="s">
        <v>102</v>
      </c>
      <c r="J1194" t="s">
        <v>23</v>
      </c>
      <c r="K1194" t="s">
        <v>103</v>
      </c>
      <c r="L1194" t="s">
        <v>23</v>
      </c>
      <c r="M1194" t="s">
        <v>23</v>
      </c>
      <c r="N1194">
        <v>3</v>
      </c>
      <c r="O1194">
        <v>276</v>
      </c>
      <c r="P1194">
        <v>1000</v>
      </c>
      <c r="Q1194">
        <v>3.3</v>
      </c>
      <c r="R1194" t="s">
        <v>3085</v>
      </c>
    </row>
    <row r="1195" spans="1:18" x14ac:dyDescent="0.3">
      <c r="A1195">
        <v>1819</v>
      </c>
      <c r="B1195" t="s">
        <v>3086</v>
      </c>
      <c r="C1195">
        <v>1</v>
      </c>
      <c r="D1195" t="s">
        <v>99</v>
      </c>
      <c r="E1195" t="s">
        <v>489</v>
      </c>
      <c r="F1195">
        <v>77.225875700000003</v>
      </c>
      <c r="G1195">
        <v>28.588778900000001</v>
      </c>
      <c r="H1195" t="s">
        <v>3048</v>
      </c>
      <c r="I1195" t="s">
        <v>102</v>
      </c>
      <c r="J1195" t="s">
        <v>23</v>
      </c>
      <c r="K1195" t="s">
        <v>23</v>
      </c>
      <c r="L1195" t="s">
        <v>23</v>
      </c>
      <c r="M1195" t="s">
        <v>23</v>
      </c>
      <c r="N1195">
        <v>3</v>
      </c>
      <c r="O1195">
        <v>3495</v>
      </c>
      <c r="P1195">
        <v>1000</v>
      </c>
      <c r="Q1195">
        <v>4.0999999999999996</v>
      </c>
      <c r="R1195" t="s">
        <v>3087</v>
      </c>
    </row>
    <row r="1196" spans="1:18" x14ac:dyDescent="0.3">
      <c r="A1196">
        <v>18423108</v>
      </c>
      <c r="B1196" t="s">
        <v>3088</v>
      </c>
      <c r="C1196">
        <v>1</v>
      </c>
      <c r="D1196" t="s">
        <v>99</v>
      </c>
      <c r="E1196" t="s">
        <v>375</v>
      </c>
      <c r="F1196">
        <v>77.238509699999994</v>
      </c>
      <c r="G1196">
        <v>28.536721700000001</v>
      </c>
      <c r="H1196" t="s">
        <v>3089</v>
      </c>
      <c r="I1196" t="s">
        <v>102</v>
      </c>
      <c r="J1196" t="s">
        <v>23</v>
      </c>
      <c r="K1196" t="s">
        <v>103</v>
      </c>
      <c r="L1196" t="s">
        <v>23</v>
      </c>
      <c r="M1196" t="s">
        <v>23</v>
      </c>
      <c r="N1196">
        <v>3</v>
      </c>
      <c r="O1196">
        <v>12</v>
      </c>
      <c r="P1196">
        <v>1000</v>
      </c>
      <c r="Q1196">
        <v>3.2</v>
      </c>
      <c r="R1196" t="s">
        <v>1974</v>
      </c>
    </row>
    <row r="1197" spans="1:18" x14ac:dyDescent="0.3">
      <c r="A1197">
        <v>18322651</v>
      </c>
      <c r="B1197" t="s">
        <v>3047</v>
      </c>
      <c r="C1197">
        <v>1</v>
      </c>
      <c r="D1197" t="s">
        <v>99</v>
      </c>
      <c r="E1197" t="s">
        <v>578</v>
      </c>
      <c r="F1197">
        <v>77.226303200000004</v>
      </c>
      <c r="G1197">
        <v>28.5997542</v>
      </c>
      <c r="H1197" t="s">
        <v>3048</v>
      </c>
      <c r="I1197" t="s">
        <v>102</v>
      </c>
      <c r="J1197" t="s">
        <v>23</v>
      </c>
      <c r="K1197" t="s">
        <v>103</v>
      </c>
      <c r="L1197" t="s">
        <v>23</v>
      </c>
      <c r="M1197" t="s">
        <v>23</v>
      </c>
      <c r="N1197">
        <v>3</v>
      </c>
      <c r="O1197">
        <v>18</v>
      </c>
      <c r="P1197">
        <v>1000</v>
      </c>
      <c r="Q1197">
        <v>3.1</v>
      </c>
      <c r="R1197" t="s">
        <v>1909</v>
      </c>
    </row>
    <row r="1198" spans="1:18" x14ac:dyDescent="0.3">
      <c r="A1198">
        <v>257</v>
      </c>
      <c r="B1198" t="s">
        <v>3001</v>
      </c>
      <c r="C1198">
        <v>1</v>
      </c>
      <c r="D1198" t="s">
        <v>99</v>
      </c>
      <c r="E1198" t="s">
        <v>1213</v>
      </c>
      <c r="F1198">
        <v>77.149639800000003</v>
      </c>
      <c r="G1198">
        <v>28.694137900000001</v>
      </c>
      <c r="H1198" t="s">
        <v>3002</v>
      </c>
      <c r="I1198" t="s">
        <v>102</v>
      </c>
      <c r="J1198" t="s">
        <v>23</v>
      </c>
      <c r="K1198" t="s">
        <v>103</v>
      </c>
      <c r="L1198" t="s">
        <v>23</v>
      </c>
      <c r="M1198" t="s">
        <v>23</v>
      </c>
      <c r="N1198">
        <v>3</v>
      </c>
      <c r="O1198">
        <v>211</v>
      </c>
      <c r="P1198">
        <v>1000</v>
      </c>
      <c r="Q1198">
        <v>3.3</v>
      </c>
      <c r="R1198" t="s">
        <v>3090</v>
      </c>
    </row>
    <row r="1199" spans="1:18" x14ac:dyDescent="0.3">
      <c r="A1199">
        <v>18381669</v>
      </c>
      <c r="B1199" t="s">
        <v>3091</v>
      </c>
      <c r="C1199">
        <v>1</v>
      </c>
      <c r="D1199" t="s">
        <v>99</v>
      </c>
      <c r="E1199" t="s">
        <v>2127</v>
      </c>
      <c r="F1199">
        <v>77.209392800000003</v>
      </c>
      <c r="G1199">
        <v>28.638775500000001</v>
      </c>
      <c r="H1199" t="s">
        <v>478</v>
      </c>
      <c r="I1199" t="s">
        <v>102</v>
      </c>
      <c r="J1199" t="s">
        <v>23</v>
      </c>
      <c r="K1199" t="s">
        <v>23</v>
      </c>
      <c r="L1199" t="s">
        <v>23</v>
      </c>
      <c r="M1199" t="s">
        <v>23</v>
      </c>
      <c r="N1199">
        <v>3</v>
      </c>
      <c r="O1199">
        <v>2</v>
      </c>
      <c r="P1199">
        <v>1000</v>
      </c>
      <c r="Q1199">
        <v>1</v>
      </c>
      <c r="R1199" t="s">
        <v>3092</v>
      </c>
    </row>
    <row r="1200" spans="1:18" x14ac:dyDescent="0.3">
      <c r="A1200">
        <v>18454951</v>
      </c>
      <c r="B1200" t="s">
        <v>3093</v>
      </c>
      <c r="C1200">
        <v>1</v>
      </c>
      <c r="D1200" t="s">
        <v>99</v>
      </c>
      <c r="E1200" t="s">
        <v>761</v>
      </c>
      <c r="F1200">
        <v>77.119928470000005</v>
      </c>
      <c r="G1200">
        <v>28.648209489999999</v>
      </c>
      <c r="H1200" t="s">
        <v>3094</v>
      </c>
      <c r="I1200" t="s">
        <v>102</v>
      </c>
      <c r="J1200" t="s">
        <v>23</v>
      </c>
      <c r="K1200" t="s">
        <v>23</v>
      </c>
      <c r="L1200" t="s">
        <v>23</v>
      </c>
      <c r="M1200" t="s">
        <v>23</v>
      </c>
      <c r="N1200">
        <v>3</v>
      </c>
      <c r="O1200">
        <v>91</v>
      </c>
      <c r="P1200">
        <v>1000</v>
      </c>
      <c r="Q1200">
        <v>4</v>
      </c>
      <c r="R1200" t="s">
        <v>317</v>
      </c>
    </row>
    <row r="1201" spans="1:18" x14ac:dyDescent="0.3">
      <c r="A1201">
        <v>1078</v>
      </c>
      <c r="B1201" t="s">
        <v>3001</v>
      </c>
      <c r="C1201">
        <v>1</v>
      </c>
      <c r="D1201" t="s">
        <v>99</v>
      </c>
      <c r="E1201" t="s">
        <v>3095</v>
      </c>
      <c r="F1201">
        <v>77.1172629</v>
      </c>
      <c r="G1201">
        <v>28.7006935</v>
      </c>
      <c r="H1201" t="s">
        <v>3002</v>
      </c>
      <c r="I1201" t="s">
        <v>102</v>
      </c>
      <c r="J1201" t="s">
        <v>23</v>
      </c>
      <c r="K1201" t="s">
        <v>103</v>
      </c>
      <c r="L1201" t="s">
        <v>23</v>
      </c>
      <c r="M1201" t="s">
        <v>23</v>
      </c>
      <c r="N1201">
        <v>3</v>
      </c>
      <c r="O1201">
        <v>125</v>
      </c>
      <c r="P1201">
        <v>1000</v>
      </c>
      <c r="Q1201">
        <v>2.6</v>
      </c>
      <c r="R1201" t="s">
        <v>3096</v>
      </c>
    </row>
    <row r="1202" spans="1:18" x14ac:dyDescent="0.3">
      <c r="A1202">
        <v>18365575</v>
      </c>
      <c r="B1202" t="s">
        <v>3097</v>
      </c>
      <c r="C1202">
        <v>1</v>
      </c>
      <c r="D1202" t="s">
        <v>99</v>
      </c>
      <c r="E1202" t="s">
        <v>1164</v>
      </c>
      <c r="F1202">
        <v>77.208506</v>
      </c>
      <c r="G1202">
        <v>28.551445900000001</v>
      </c>
      <c r="H1202" t="s">
        <v>3098</v>
      </c>
      <c r="I1202" t="s">
        <v>102</v>
      </c>
      <c r="J1202" t="s">
        <v>23</v>
      </c>
      <c r="K1202" t="s">
        <v>23</v>
      </c>
      <c r="L1202" t="s">
        <v>23</v>
      </c>
      <c r="M1202" t="s">
        <v>23</v>
      </c>
      <c r="N1202">
        <v>3</v>
      </c>
      <c r="O1202">
        <v>83</v>
      </c>
      <c r="P1202">
        <v>1000</v>
      </c>
      <c r="Q1202">
        <v>4</v>
      </c>
      <c r="R1202" t="s">
        <v>3099</v>
      </c>
    </row>
    <row r="1203" spans="1:18" x14ac:dyDescent="0.3">
      <c r="A1203">
        <v>250</v>
      </c>
      <c r="B1203" t="s">
        <v>3001</v>
      </c>
      <c r="C1203">
        <v>1</v>
      </c>
      <c r="D1203" t="s">
        <v>99</v>
      </c>
      <c r="E1203" t="s">
        <v>3100</v>
      </c>
      <c r="F1203">
        <v>77.113683699999996</v>
      </c>
      <c r="G1203">
        <v>28.7241629</v>
      </c>
      <c r="H1203" t="s">
        <v>3002</v>
      </c>
      <c r="I1203" t="s">
        <v>102</v>
      </c>
      <c r="J1203" t="s">
        <v>23</v>
      </c>
      <c r="K1203" t="s">
        <v>23</v>
      </c>
      <c r="L1203" t="s">
        <v>23</v>
      </c>
      <c r="M1203" t="s">
        <v>23</v>
      </c>
      <c r="N1203">
        <v>3</v>
      </c>
      <c r="O1203">
        <v>83</v>
      </c>
      <c r="P1203">
        <v>1000</v>
      </c>
      <c r="Q1203">
        <v>2.8</v>
      </c>
      <c r="R1203" t="s">
        <v>3101</v>
      </c>
    </row>
    <row r="1204" spans="1:18" x14ac:dyDescent="0.3">
      <c r="A1204">
        <v>18306524</v>
      </c>
      <c r="B1204" t="s">
        <v>3062</v>
      </c>
      <c r="C1204">
        <v>1</v>
      </c>
      <c r="D1204" t="s">
        <v>99</v>
      </c>
      <c r="E1204" t="s">
        <v>3066</v>
      </c>
      <c r="F1204">
        <v>77.121795289999994</v>
      </c>
      <c r="G1204">
        <v>28.550347200000001</v>
      </c>
      <c r="H1204" t="s">
        <v>3063</v>
      </c>
      <c r="I1204" t="s">
        <v>102</v>
      </c>
      <c r="J1204" t="s">
        <v>23</v>
      </c>
      <c r="K1204" t="s">
        <v>23</v>
      </c>
      <c r="L1204" t="s">
        <v>23</v>
      </c>
      <c r="M1204" t="s">
        <v>23</v>
      </c>
      <c r="N1204">
        <v>3</v>
      </c>
      <c r="O1204">
        <v>22</v>
      </c>
      <c r="P1204">
        <v>1000</v>
      </c>
      <c r="Q1204">
        <v>3.6</v>
      </c>
      <c r="R1204" t="s">
        <v>3102</v>
      </c>
    </row>
    <row r="1205" spans="1:18" x14ac:dyDescent="0.3">
      <c r="A1205">
        <v>311057</v>
      </c>
      <c r="B1205" t="s">
        <v>3103</v>
      </c>
      <c r="C1205">
        <v>1</v>
      </c>
      <c r="D1205" t="s">
        <v>99</v>
      </c>
      <c r="E1205" t="s">
        <v>174</v>
      </c>
      <c r="F1205">
        <v>77.2198128</v>
      </c>
      <c r="G1205">
        <v>28.630721000000001</v>
      </c>
      <c r="H1205" t="s">
        <v>693</v>
      </c>
      <c r="I1205" t="s">
        <v>102</v>
      </c>
      <c r="J1205" t="s">
        <v>23</v>
      </c>
      <c r="K1205" t="s">
        <v>23</v>
      </c>
      <c r="L1205" t="s">
        <v>23</v>
      </c>
      <c r="M1205" t="s">
        <v>23</v>
      </c>
      <c r="N1205">
        <v>3</v>
      </c>
      <c r="O1205">
        <v>3010</v>
      </c>
      <c r="P1205">
        <v>1000</v>
      </c>
      <c r="Q1205">
        <v>3.7</v>
      </c>
      <c r="R1205" t="s">
        <v>3104</v>
      </c>
    </row>
    <row r="1206" spans="1:18" x14ac:dyDescent="0.3">
      <c r="A1206">
        <v>18216915</v>
      </c>
      <c r="B1206" t="s">
        <v>3062</v>
      </c>
      <c r="C1206">
        <v>1</v>
      </c>
      <c r="D1206" t="s">
        <v>99</v>
      </c>
      <c r="E1206" t="s">
        <v>174</v>
      </c>
      <c r="F1206">
        <v>77.220531399999999</v>
      </c>
      <c r="G1206">
        <v>28.6299831</v>
      </c>
      <c r="H1206" t="s">
        <v>3063</v>
      </c>
      <c r="I1206" t="s">
        <v>102</v>
      </c>
      <c r="J1206" t="s">
        <v>23</v>
      </c>
      <c r="K1206" t="s">
        <v>103</v>
      </c>
      <c r="L1206" t="s">
        <v>23</v>
      </c>
      <c r="M1206" t="s">
        <v>23</v>
      </c>
      <c r="N1206">
        <v>3</v>
      </c>
      <c r="O1206">
        <v>510</v>
      </c>
      <c r="P1206">
        <v>1000</v>
      </c>
      <c r="Q1206">
        <v>4</v>
      </c>
      <c r="R1206" t="s">
        <v>1027</v>
      </c>
    </row>
    <row r="1207" spans="1:18" x14ac:dyDescent="0.3">
      <c r="A1207">
        <v>310435</v>
      </c>
      <c r="B1207" t="s">
        <v>3105</v>
      </c>
      <c r="C1207">
        <v>1</v>
      </c>
      <c r="D1207" t="s">
        <v>99</v>
      </c>
      <c r="E1207" t="s">
        <v>1139</v>
      </c>
      <c r="F1207">
        <v>77.125077000000005</v>
      </c>
      <c r="G1207">
        <v>28.718606399999999</v>
      </c>
      <c r="H1207" t="s">
        <v>689</v>
      </c>
      <c r="I1207" t="s">
        <v>102</v>
      </c>
      <c r="J1207" t="s">
        <v>23</v>
      </c>
      <c r="K1207" t="s">
        <v>103</v>
      </c>
      <c r="L1207" t="s">
        <v>23</v>
      </c>
      <c r="M1207" t="s">
        <v>23</v>
      </c>
      <c r="N1207">
        <v>3</v>
      </c>
      <c r="O1207">
        <v>140</v>
      </c>
      <c r="P1207">
        <v>1000</v>
      </c>
      <c r="Q1207">
        <v>3.3</v>
      </c>
      <c r="R1207" t="s">
        <v>3106</v>
      </c>
    </row>
    <row r="1208" spans="1:18" x14ac:dyDescent="0.3">
      <c r="A1208">
        <v>18334465</v>
      </c>
      <c r="B1208" t="s">
        <v>3107</v>
      </c>
      <c r="C1208">
        <v>1</v>
      </c>
      <c r="D1208" t="s">
        <v>99</v>
      </c>
      <c r="E1208" t="s">
        <v>1647</v>
      </c>
      <c r="F1208">
        <v>77.207282599999999</v>
      </c>
      <c r="G1208">
        <v>28.5340992</v>
      </c>
      <c r="H1208" t="s">
        <v>3108</v>
      </c>
      <c r="I1208" t="s">
        <v>102</v>
      </c>
      <c r="J1208" t="s">
        <v>23</v>
      </c>
      <c r="K1208" t="s">
        <v>103</v>
      </c>
      <c r="L1208" t="s">
        <v>23</v>
      </c>
      <c r="M1208" t="s">
        <v>23</v>
      </c>
      <c r="N1208">
        <v>3</v>
      </c>
      <c r="O1208">
        <v>53</v>
      </c>
      <c r="P1208">
        <v>1000</v>
      </c>
      <c r="Q1208">
        <v>4</v>
      </c>
      <c r="R1208" t="s">
        <v>3109</v>
      </c>
    </row>
    <row r="1209" spans="1:18" x14ac:dyDescent="0.3">
      <c r="A1209">
        <v>18361780</v>
      </c>
      <c r="B1209" t="s">
        <v>3110</v>
      </c>
      <c r="C1209">
        <v>1</v>
      </c>
      <c r="D1209" t="s">
        <v>99</v>
      </c>
      <c r="E1209" t="s">
        <v>1213</v>
      </c>
      <c r="F1209">
        <v>77.149025899999998</v>
      </c>
      <c r="G1209">
        <v>28.6926883</v>
      </c>
      <c r="H1209" t="s">
        <v>604</v>
      </c>
      <c r="I1209" t="s">
        <v>102</v>
      </c>
      <c r="J1209" t="s">
        <v>23</v>
      </c>
      <c r="K1209" t="s">
        <v>103</v>
      </c>
      <c r="L1209" t="s">
        <v>23</v>
      </c>
      <c r="M1209" t="s">
        <v>23</v>
      </c>
      <c r="N1209">
        <v>3</v>
      </c>
      <c r="O1209">
        <v>42</v>
      </c>
      <c r="P1209">
        <v>1000</v>
      </c>
      <c r="Q1209">
        <v>4.2</v>
      </c>
      <c r="R1209" t="s">
        <v>2622</v>
      </c>
    </row>
    <row r="1210" spans="1:18" x14ac:dyDescent="0.3">
      <c r="A1210">
        <v>310491</v>
      </c>
      <c r="B1210" t="s">
        <v>3111</v>
      </c>
      <c r="C1210">
        <v>1</v>
      </c>
      <c r="D1210" t="s">
        <v>99</v>
      </c>
      <c r="E1210" t="s">
        <v>1798</v>
      </c>
      <c r="F1210">
        <v>77.1346226</v>
      </c>
      <c r="G1210">
        <v>28.690142399999999</v>
      </c>
      <c r="H1210" t="s">
        <v>478</v>
      </c>
      <c r="I1210" t="s">
        <v>102</v>
      </c>
      <c r="J1210" t="s">
        <v>103</v>
      </c>
      <c r="K1210" t="s">
        <v>103</v>
      </c>
      <c r="L1210" t="s">
        <v>23</v>
      </c>
      <c r="M1210" t="s">
        <v>23</v>
      </c>
      <c r="N1210">
        <v>3</v>
      </c>
      <c r="O1210">
        <v>49</v>
      </c>
      <c r="P1210">
        <v>1000</v>
      </c>
      <c r="Q1210">
        <v>2.6</v>
      </c>
      <c r="R1210" t="s">
        <v>3112</v>
      </c>
    </row>
    <row r="1211" spans="1:18" x14ac:dyDescent="0.3">
      <c r="A1211">
        <v>18241525</v>
      </c>
      <c r="B1211" t="s">
        <v>3113</v>
      </c>
      <c r="C1211">
        <v>1</v>
      </c>
      <c r="D1211" t="s">
        <v>99</v>
      </c>
      <c r="E1211" t="s">
        <v>2840</v>
      </c>
      <c r="F1211">
        <v>77.204182399999993</v>
      </c>
      <c r="G1211">
        <v>28.6965012</v>
      </c>
      <c r="H1211" t="s">
        <v>969</v>
      </c>
      <c r="I1211" t="s">
        <v>102</v>
      </c>
      <c r="J1211" t="s">
        <v>103</v>
      </c>
      <c r="K1211" t="s">
        <v>103</v>
      </c>
      <c r="L1211" t="s">
        <v>23</v>
      </c>
      <c r="M1211" t="s">
        <v>23</v>
      </c>
      <c r="N1211">
        <v>3</v>
      </c>
      <c r="O1211">
        <v>79</v>
      </c>
      <c r="P1211">
        <v>1000</v>
      </c>
      <c r="Q1211">
        <v>3.3</v>
      </c>
      <c r="R1211" t="s">
        <v>3114</v>
      </c>
    </row>
    <row r="1212" spans="1:18" x14ac:dyDescent="0.3">
      <c r="A1212">
        <v>18273067</v>
      </c>
      <c r="B1212" t="s">
        <v>3115</v>
      </c>
      <c r="C1212">
        <v>1</v>
      </c>
      <c r="D1212" t="s">
        <v>99</v>
      </c>
      <c r="E1212" t="s">
        <v>3116</v>
      </c>
      <c r="F1212">
        <v>77.126179699999994</v>
      </c>
      <c r="G1212">
        <v>28.547656199999999</v>
      </c>
      <c r="H1212" t="s">
        <v>3117</v>
      </c>
      <c r="I1212" t="s">
        <v>102</v>
      </c>
      <c r="J1212" t="s">
        <v>103</v>
      </c>
      <c r="K1212" t="s">
        <v>23</v>
      </c>
      <c r="L1212" t="s">
        <v>23</v>
      </c>
      <c r="M1212" t="s">
        <v>23</v>
      </c>
      <c r="N1212">
        <v>3</v>
      </c>
      <c r="O1212">
        <v>1</v>
      </c>
      <c r="P1212">
        <v>1000</v>
      </c>
      <c r="Q1212">
        <v>1</v>
      </c>
      <c r="R1212" t="s">
        <v>3118</v>
      </c>
    </row>
    <row r="1213" spans="1:18" x14ac:dyDescent="0.3">
      <c r="A1213">
        <v>302715</v>
      </c>
      <c r="B1213" t="s">
        <v>2731</v>
      </c>
      <c r="C1213">
        <v>1</v>
      </c>
      <c r="D1213" t="s">
        <v>99</v>
      </c>
      <c r="E1213" t="s">
        <v>2615</v>
      </c>
      <c r="F1213">
        <v>77.1469965</v>
      </c>
      <c r="G1213">
        <v>28.656931</v>
      </c>
      <c r="H1213" t="s">
        <v>1038</v>
      </c>
      <c r="I1213" t="s">
        <v>102</v>
      </c>
      <c r="J1213" t="s">
        <v>103</v>
      </c>
      <c r="K1213" t="s">
        <v>103</v>
      </c>
      <c r="L1213" t="s">
        <v>23</v>
      </c>
      <c r="M1213" t="s">
        <v>23</v>
      </c>
      <c r="N1213">
        <v>3</v>
      </c>
      <c r="O1213">
        <v>96</v>
      </c>
      <c r="P1213">
        <v>1000</v>
      </c>
      <c r="Q1213">
        <v>2.4</v>
      </c>
      <c r="R1213" t="s">
        <v>3119</v>
      </c>
    </row>
    <row r="1214" spans="1:18" x14ac:dyDescent="0.3">
      <c r="A1214">
        <v>18456728</v>
      </c>
      <c r="B1214" t="s">
        <v>3120</v>
      </c>
      <c r="C1214">
        <v>1</v>
      </c>
      <c r="D1214" t="s">
        <v>99</v>
      </c>
      <c r="E1214" t="s">
        <v>502</v>
      </c>
      <c r="F1214">
        <v>77.234093900000005</v>
      </c>
      <c r="G1214">
        <v>28.550974</v>
      </c>
      <c r="H1214" t="s">
        <v>3121</v>
      </c>
      <c r="I1214" t="s">
        <v>102</v>
      </c>
      <c r="J1214" t="s">
        <v>103</v>
      </c>
      <c r="K1214" t="s">
        <v>23</v>
      </c>
      <c r="L1214" t="s">
        <v>23</v>
      </c>
      <c r="M1214" t="s">
        <v>23</v>
      </c>
      <c r="N1214">
        <v>3</v>
      </c>
      <c r="O1214">
        <v>22</v>
      </c>
      <c r="P1214">
        <v>1000</v>
      </c>
      <c r="Q1214">
        <v>4.0999999999999996</v>
      </c>
      <c r="R1214" t="s">
        <v>1146</v>
      </c>
    </row>
    <row r="1215" spans="1:18" x14ac:dyDescent="0.3">
      <c r="A1215">
        <v>18322937</v>
      </c>
      <c r="B1215" t="s">
        <v>3122</v>
      </c>
      <c r="C1215">
        <v>1</v>
      </c>
      <c r="D1215" t="s">
        <v>99</v>
      </c>
      <c r="E1215" t="s">
        <v>1781</v>
      </c>
      <c r="F1215">
        <v>77.294557999999995</v>
      </c>
      <c r="G1215">
        <v>28.539800700000001</v>
      </c>
      <c r="H1215" t="s">
        <v>2164</v>
      </c>
      <c r="I1215" t="s">
        <v>102</v>
      </c>
      <c r="J1215" t="s">
        <v>103</v>
      </c>
      <c r="K1215" t="s">
        <v>23</v>
      </c>
      <c r="L1215" t="s">
        <v>23</v>
      </c>
      <c r="M1215" t="s">
        <v>23</v>
      </c>
      <c r="N1215">
        <v>3</v>
      </c>
      <c r="O1215">
        <v>92</v>
      </c>
      <c r="P1215">
        <v>1000</v>
      </c>
      <c r="Q1215">
        <v>3.8</v>
      </c>
      <c r="R1215" t="s">
        <v>2074</v>
      </c>
    </row>
    <row r="1216" spans="1:18" x14ac:dyDescent="0.3">
      <c r="A1216">
        <v>18441523</v>
      </c>
      <c r="B1216" t="s">
        <v>3062</v>
      </c>
      <c r="C1216">
        <v>1</v>
      </c>
      <c r="D1216" t="s">
        <v>99</v>
      </c>
      <c r="E1216" t="s">
        <v>3010</v>
      </c>
      <c r="F1216">
        <v>77.246487400000007</v>
      </c>
      <c r="G1216">
        <v>28.566853699999999</v>
      </c>
      <c r="H1216" t="s">
        <v>3063</v>
      </c>
      <c r="I1216" t="s">
        <v>102</v>
      </c>
      <c r="J1216" t="s">
        <v>103</v>
      </c>
      <c r="K1216" t="s">
        <v>103</v>
      </c>
      <c r="L1216" t="s">
        <v>23</v>
      </c>
      <c r="M1216" t="s">
        <v>23</v>
      </c>
      <c r="N1216">
        <v>3</v>
      </c>
      <c r="O1216">
        <v>8</v>
      </c>
      <c r="P1216">
        <v>1000</v>
      </c>
      <c r="Q1216">
        <v>3.1</v>
      </c>
      <c r="R1216" t="s">
        <v>3123</v>
      </c>
    </row>
    <row r="1217" spans="1:18" x14ac:dyDescent="0.3">
      <c r="A1217">
        <v>2999</v>
      </c>
      <c r="B1217" t="s">
        <v>1507</v>
      </c>
      <c r="C1217">
        <v>1</v>
      </c>
      <c r="D1217" t="s">
        <v>99</v>
      </c>
      <c r="E1217" t="s">
        <v>3124</v>
      </c>
      <c r="F1217">
        <v>77.297158400000001</v>
      </c>
      <c r="G1217">
        <v>28.541328400000001</v>
      </c>
      <c r="H1217" t="s">
        <v>693</v>
      </c>
      <c r="I1217" t="s">
        <v>102</v>
      </c>
      <c r="J1217" t="s">
        <v>103</v>
      </c>
      <c r="K1217" t="s">
        <v>103</v>
      </c>
      <c r="L1217" t="s">
        <v>23</v>
      </c>
      <c r="M1217" t="s">
        <v>23</v>
      </c>
      <c r="N1217">
        <v>3</v>
      </c>
      <c r="O1217">
        <v>72</v>
      </c>
      <c r="P1217">
        <v>1000</v>
      </c>
      <c r="Q1217">
        <v>2.6</v>
      </c>
      <c r="R1217" t="s">
        <v>2269</v>
      </c>
    </row>
    <row r="1218" spans="1:18" x14ac:dyDescent="0.3">
      <c r="A1218">
        <v>474</v>
      </c>
      <c r="B1218" t="s">
        <v>2721</v>
      </c>
      <c r="C1218">
        <v>1</v>
      </c>
      <c r="D1218" t="s">
        <v>99</v>
      </c>
      <c r="E1218" t="s">
        <v>1753</v>
      </c>
      <c r="F1218">
        <v>77.286110699999995</v>
      </c>
      <c r="G1218">
        <v>28.637036200000001</v>
      </c>
      <c r="H1218" t="s">
        <v>248</v>
      </c>
      <c r="I1218" t="s">
        <v>102</v>
      </c>
      <c r="J1218" t="s">
        <v>103</v>
      </c>
      <c r="K1218" t="s">
        <v>103</v>
      </c>
      <c r="L1218" t="s">
        <v>23</v>
      </c>
      <c r="M1218" t="s">
        <v>23</v>
      </c>
      <c r="N1218">
        <v>3</v>
      </c>
      <c r="O1218">
        <v>79</v>
      </c>
      <c r="P1218">
        <v>1000</v>
      </c>
      <c r="Q1218">
        <v>2.2000000000000002</v>
      </c>
      <c r="R1218" t="s">
        <v>2920</v>
      </c>
    </row>
    <row r="1219" spans="1:18" x14ac:dyDescent="0.3">
      <c r="A1219">
        <v>2605</v>
      </c>
      <c r="B1219" t="s">
        <v>3125</v>
      </c>
      <c r="C1219">
        <v>1</v>
      </c>
      <c r="D1219" t="s">
        <v>99</v>
      </c>
      <c r="E1219" t="s">
        <v>3126</v>
      </c>
      <c r="F1219">
        <v>77.207416499999994</v>
      </c>
      <c r="G1219">
        <v>28.560355399999999</v>
      </c>
      <c r="H1219" t="s">
        <v>3127</v>
      </c>
      <c r="I1219" t="s">
        <v>102</v>
      </c>
      <c r="J1219" t="s">
        <v>103</v>
      </c>
      <c r="K1219" t="s">
        <v>23</v>
      </c>
      <c r="L1219" t="s">
        <v>23</v>
      </c>
      <c r="M1219" t="s">
        <v>23</v>
      </c>
      <c r="N1219">
        <v>3</v>
      </c>
      <c r="O1219">
        <v>42</v>
      </c>
      <c r="P1219">
        <v>1000</v>
      </c>
      <c r="Q1219">
        <v>3</v>
      </c>
      <c r="R1219" t="s">
        <v>3128</v>
      </c>
    </row>
    <row r="1220" spans="1:18" x14ac:dyDescent="0.3">
      <c r="A1220">
        <v>18415346</v>
      </c>
      <c r="B1220" t="s">
        <v>3129</v>
      </c>
      <c r="C1220">
        <v>1</v>
      </c>
      <c r="D1220" t="s">
        <v>99</v>
      </c>
      <c r="E1220" t="s">
        <v>905</v>
      </c>
      <c r="F1220">
        <v>77.230186900000007</v>
      </c>
      <c r="G1220">
        <v>28.573594400000001</v>
      </c>
      <c r="H1220" t="s">
        <v>1714</v>
      </c>
      <c r="I1220" t="s">
        <v>102</v>
      </c>
      <c r="J1220" t="s">
        <v>103</v>
      </c>
      <c r="K1220" t="s">
        <v>23</v>
      </c>
      <c r="L1220" t="s">
        <v>23</v>
      </c>
      <c r="M1220" t="s">
        <v>23</v>
      </c>
      <c r="N1220">
        <v>3</v>
      </c>
      <c r="O1220">
        <v>50</v>
      </c>
      <c r="P1220">
        <v>1000</v>
      </c>
      <c r="Q1220">
        <v>4.4000000000000004</v>
      </c>
      <c r="R1220" t="s">
        <v>3130</v>
      </c>
    </row>
    <row r="1221" spans="1:18" x14ac:dyDescent="0.3">
      <c r="A1221">
        <v>3126</v>
      </c>
      <c r="B1221" t="s">
        <v>3131</v>
      </c>
      <c r="C1221">
        <v>1</v>
      </c>
      <c r="D1221" t="s">
        <v>99</v>
      </c>
      <c r="E1221" t="s">
        <v>2161</v>
      </c>
      <c r="F1221">
        <v>77.173226299999996</v>
      </c>
      <c r="G1221">
        <v>28.645622899999999</v>
      </c>
      <c r="H1221" t="s">
        <v>700</v>
      </c>
      <c r="I1221" t="s">
        <v>102</v>
      </c>
      <c r="J1221" t="s">
        <v>103</v>
      </c>
      <c r="K1221" t="s">
        <v>103</v>
      </c>
      <c r="L1221" t="s">
        <v>23</v>
      </c>
      <c r="M1221" t="s">
        <v>23</v>
      </c>
      <c r="N1221">
        <v>3</v>
      </c>
      <c r="O1221">
        <v>87</v>
      </c>
      <c r="P1221">
        <v>1000</v>
      </c>
      <c r="Q1221">
        <v>3.2</v>
      </c>
      <c r="R1221" t="s">
        <v>3132</v>
      </c>
    </row>
    <row r="1222" spans="1:18" x14ac:dyDescent="0.3">
      <c r="A1222">
        <v>4250</v>
      </c>
      <c r="B1222" t="s">
        <v>3133</v>
      </c>
      <c r="C1222">
        <v>1</v>
      </c>
      <c r="D1222" t="s">
        <v>99</v>
      </c>
      <c r="E1222" t="s">
        <v>1164</v>
      </c>
      <c r="F1222">
        <v>77.208414300000001</v>
      </c>
      <c r="G1222">
        <v>28.5516775</v>
      </c>
      <c r="H1222" t="s">
        <v>136</v>
      </c>
      <c r="I1222" t="s">
        <v>102</v>
      </c>
      <c r="J1222" t="s">
        <v>103</v>
      </c>
      <c r="K1222" t="s">
        <v>103</v>
      </c>
      <c r="L1222" t="s">
        <v>23</v>
      </c>
      <c r="M1222" t="s">
        <v>23</v>
      </c>
      <c r="N1222">
        <v>3</v>
      </c>
      <c r="O1222">
        <v>180</v>
      </c>
      <c r="P1222">
        <v>1000</v>
      </c>
      <c r="Q1222">
        <v>3.4</v>
      </c>
      <c r="R1222" t="s">
        <v>3134</v>
      </c>
    </row>
    <row r="1223" spans="1:18" x14ac:dyDescent="0.3">
      <c r="A1223">
        <v>8160</v>
      </c>
      <c r="B1223" t="s">
        <v>3135</v>
      </c>
      <c r="C1223">
        <v>1</v>
      </c>
      <c r="D1223" t="s">
        <v>99</v>
      </c>
      <c r="E1223" t="s">
        <v>1781</v>
      </c>
      <c r="F1223">
        <v>77.288495900000001</v>
      </c>
      <c r="G1223">
        <v>28.539803299999999</v>
      </c>
      <c r="H1223" t="s">
        <v>2555</v>
      </c>
      <c r="I1223" t="s">
        <v>102</v>
      </c>
      <c r="J1223" t="s">
        <v>103</v>
      </c>
      <c r="K1223" t="s">
        <v>23</v>
      </c>
      <c r="L1223" t="s">
        <v>23</v>
      </c>
      <c r="M1223" t="s">
        <v>23</v>
      </c>
      <c r="N1223">
        <v>3</v>
      </c>
      <c r="O1223">
        <v>49</v>
      </c>
      <c r="P1223">
        <v>1000</v>
      </c>
      <c r="Q1223">
        <v>2.6</v>
      </c>
      <c r="R1223" t="s">
        <v>2418</v>
      </c>
    </row>
    <row r="1224" spans="1:18" x14ac:dyDescent="0.3">
      <c r="A1224">
        <v>1923</v>
      </c>
      <c r="B1224" t="s">
        <v>3136</v>
      </c>
      <c r="C1224">
        <v>1</v>
      </c>
      <c r="D1224" t="s">
        <v>99</v>
      </c>
      <c r="E1224" t="s">
        <v>2137</v>
      </c>
      <c r="F1224">
        <v>77.189527679999998</v>
      </c>
      <c r="G1224">
        <v>28.648777670000001</v>
      </c>
      <c r="H1224" t="s">
        <v>150</v>
      </c>
      <c r="I1224" t="s">
        <v>102</v>
      </c>
      <c r="J1224" t="s">
        <v>103</v>
      </c>
      <c r="K1224" t="s">
        <v>23</v>
      </c>
      <c r="L1224" t="s">
        <v>23</v>
      </c>
      <c r="M1224" t="s">
        <v>23</v>
      </c>
      <c r="N1224">
        <v>3</v>
      </c>
      <c r="O1224">
        <v>52</v>
      </c>
      <c r="P1224">
        <v>1000</v>
      </c>
      <c r="Q1224">
        <v>2.4</v>
      </c>
      <c r="R1224" t="s">
        <v>3137</v>
      </c>
    </row>
    <row r="1225" spans="1:18" x14ac:dyDescent="0.3">
      <c r="A1225">
        <v>18466740</v>
      </c>
      <c r="B1225" t="s">
        <v>3138</v>
      </c>
      <c r="C1225">
        <v>1</v>
      </c>
      <c r="D1225" t="s">
        <v>99</v>
      </c>
      <c r="E1225" t="s">
        <v>3010</v>
      </c>
      <c r="F1225">
        <v>77.237327100000002</v>
      </c>
      <c r="G1225">
        <v>28.571719300000002</v>
      </c>
      <c r="H1225" t="s">
        <v>3139</v>
      </c>
      <c r="I1225" t="s">
        <v>102</v>
      </c>
      <c r="J1225" t="s">
        <v>103</v>
      </c>
      <c r="K1225" t="s">
        <v>23</v>
      </c>
      <c r="L1225" t="s">
        <v>23</v>
      </c>
      <c r="M1225" t="s">
        <v>23</v>
      </c>
      <c r="N1225">
        <v>3</v>
      </c>
      <c r="O1225">
        <v>2</v>
      </c>
      <c r="P1225">
        <v>1000</v>
      </c>
      <c r="Q1225">
        <v>1</v>
      </c>
      <c r="R1225" t="s">
        <v>3140</v>
      </c>
    </row>
    <row r="1226" spans="1:18" x14ac:dyDescent="0.3">
      <c r="A1226">
        <v>7366</v>
      </c>
      <c r="B1226" t="s">
        <v>3141</v>
      </c>
      <c r="C1226">
        <v>1</v>
      </c>
      <c r="D1226" t="s">
        <v>99</v>
      </c>
      <c r="E1226" t="s">
        <v>3142</v>
      </c>
      <c r="F1226">
        <v>77.127617999999998</v>
      </c>
      <c r="G1226">
        <v>28.549228100000001</v>
      </c>
      <c r="H1226" t="s">
        <v>3143</v>
      </c>
      <c r="I1226" t="s">
        <v>102</v>
      </c>
      <c r="J1226" t="s">
        <v>103</v>
      </c>
      <c r="K1226" t="s">
        <v>23</v>
      </c>
      <c r="L1226" t="s">
        <v>23</v>
      </c>
      <c r="M1226" t="s">
        <v>23</v>
      </c>
      <c r="N1226">
        <v>3</v>
      </c>
      <c r="O1226">
        <v>16</v>
      </c>
      <c r="P1226">
        <v>1000</v>
      </c>
      <c r="Q1226">
        <v>3.1</v>
      </c>
      <c r="R1226" t="s">
        <v>3144</v>
      </c>
    </row>
    <row r="1227" spans="1:18" x14ac:dyDescent="0.3">
      <c r="A1227">
        <v>18397908</v>
      </c>
      <c r="B1227" t="s">
        <v>3145</v>
      </c>
      <c r="C1227">
        <v>1</v>
      </c>
      <c r="D1227" t="s">
        <v>99</v>
      </c>
      <c r="E1227" t="s">
        <v>3146</v>
      </c>
      <c r="F1227">
        <v>77.171470999999997</v>
      </c>
      <c r="G1227">
        <v>28.558194400000001</v>
      </c>
      <c r="H1227" t="s">
        <v>3147</v>
      </c>
      <c r="I1227" t="s">
        <v>102</v>
      </c>
      <c r="J1227" t="s">
        <v>103</v>
      </c>
      <c r="K1227" t="s">
        <v>23</v>
      </c>
      <c r="L1227" t="s">
        <v>23</v>
      </c>
      <c r="M1227" t="s">
        <v>23</v>
      </c>
      <c r="N1227">
        <v>3</v>
      </c>
      <c r="O1227">
        <v>6</v>
      </c>
      <c r="P1227">
        <v>1000</v>
      </c>
      <c r="Q1227">
        <v>3</v>
      </c>
      <c r="R1227" t="s">
        <v>800</v>
      </c>
    </row>
    <row r="1228" spans="1:18" x14ac:dyDescent="0.3">
      <c r="A1228">
        <v>18463962</v>
      </c>
      <c r="B1228" t="s">
        <v>3148</v>
      </c>
      <c r="C1228">
        <v>1</v>
      </c>
      <c r="D1228" t="s">
        <v>99</v>
      </c>
      <c r="E1228" t="s">
        <v>288</v>
      </c>
      <c r="F1228">
        <v>77.120532999999995</v>
      </c>
      <c r="G1228">
        <v>28.550802000000001</v>
      </c>
      <c r="H1228" t="s">
        <v>3026</v>
      </c>
      <c r="I1228" t="s">
        <v>102</v>
      </c>
      <c r="J1228" t="s">
        <v>103</v>
      </c>
      <c r="K1228" t="s">
        <v>23</v>
      </c>
      <c r="L1228" t="s">
        <v>23</v>
      </c>
      <c r="M1228" t="s">
        <v>23</v>
      </c>
      <c r="N1228">
        <v>3</v>
      </c>
      <c r="O1228">
        <v>3</v>
      </c>
      <c r="P1228">
        <v>1000</v>
      </c>
      <c r="Q1228">
        <v>1</v>
      </c>
      <c r="R1228" t="s">
        <v>3149</v>
      </c>
    </row>
    <row r="1229" spans="1:18" x14ac:dyDescent="0.3">
      <c r="A1229">
        <v>5315</v>
      </c>
      <c r="B1229" t="s">
        <v>3150</v>
      </c>
      <c r="C1229">
        <v>1</v>
      </c>
      <c r="D1229" t="s">
        <v>99</v>
      </c>
      <c r="E1229" t="s">
        <v>3151</v>
      </c>
      <c r="F1229">
        <v>77.172196700000001</v>
      </c>
      <c r="G1229">
        <v>28.694243499999999</v>
      </c>
      <c r="H1229" t="s">
        <v>478</v>
      </c>
      <c r="I1229" t="s">
        <v>102</v>
      </c>
      <c r="J1229" t="s">
        <v>103</v>
      </c>
      <c r="K1229" t="s">
        <v>23</v>
      </c>
      <c r="L1229" t="s">
        <v>23</v>
      </c>
      <c r="M1229" t="s">
        <v>23</v>
      </c>
      <c r="N1229">
        <v>3</v>
      </c>
      <c r="O1229">
        <v>35</v>
      </c>
      <c r="P1229">
        <v>1000</v>
      </c>
      <c r="Q1229">
        <v>2.7</v>
      </c>
      <c r="R1229" t="s">
        <v>1943</v>
      </c>
    </row>
    <row r="1230" spans="1:18" x14ac:dyDescent="0.3">
      <c r="A1230">
        <v>6030</v>
      </c>
      <c r="B1230" t="s">
        <v>3152</v>
      </c>
      <c r="C1230">
        <v>1</v>
      </c>
      <c r="D1230" t="s">
        <v>99</v>
      </c>
      <c r="E1230" t="s">
        <v>590</v>
      </c>
      <c r="F1230">
        <v>77.110404700000004</v>
      </c>
      <c r="G1230">
        <v>28.720347499999999</v>
      </c>
      <c r="H1230" t="s">
        <v>3153</v>
      </c>
      <c r="I1230" t="s">
        <v>102</v>
      </c>
      <c r="J1230" t="s">
        <v>103</v>
      </c>
      <c r="K1230" t="s">
        <v>23</v>
      </c>
      <c r="L1230" t="s">
        <v>23</v>
      </c>
      <c r="M1230" t="s">
        <v>23</v>
      </c>
      <c r="N1230">
        <v>3</v>
      </c>
      <c r="O1230">
        <v>60</v>
      </c>
      <c r="P1230">
        <v>1000</v>
      </c>
      <c r="Q1230">
        <v>3.7</v>
      </c>
      <c r="R1230" t="s">
        <v>188</v>
      </c>
    </row>
    <row r="1231" spans="1:18" x14ac:dyDescent="0.3">
      <c r="A1231">
        <v>18168168</v>
      </c>
      <c r="B1231" t="s">
        <v>2728</v>
      </c>
      <c r="C1231">
        <v>1</v>
      </c>
      <c r="D1231" t="s">
        <v>99</v>
      </c>
      <c r="E1231" t="s">
        <v>502</v>
      </c>
      <c r="F1231">
        <v>77.234138799999997</v>
      </c>
      <c r="G1231">
        <v>28.550843799999999</v>
      </c>
      <c r="H1231" t="s">
        <v>1185</v>
      </c>
      <c r="I1231" t="s">
        <v>102</v>
      </c>
      <c r="J1231" t="s">
        <v>103</v>
      </c>
      <c r="K1231" t="s">
        <v>103</v>
      </c>
      <c r="L1231" t="s">
        <v>23</v>
      </c>
      <c r="M1231" t="s">
        <v>23</v>
      </c>
      <c r="N1231">
        <v>3</v>
      </c>
      <c r="O1231">
        <v>75</v>
      </c>
      <c r="P1231">
        <v>1000</v>
      </c>
      <c r="Q1231">
        <v>3.3</v>
      </c>
      <c r="R1231" t="s">
        <v>1942</v>
      </c>
    </row>
    <row r="1232" spans="1:18" x14ac:dyDescent="0.3">
      <c r="A1232">
        <v>308315</v>
      </c>
      <c r="B1232" t="s">
        <v>3154</v>
      </c>
      <c r="C1232">
        <v>1</v>
      </c>
      <c r="D1232" t="s">
        <v>99</v>
      </c>
      <c r="E1232" t="s">
        <v>523</v>
      </c>
      <c r="F1232">
        <v>77.206652899999995</v>
      </c>
      <c r="G1232">
        <v>28.5595207</v>
      </c>
      <c r="H1232" t="s">
        <v>330</v>
      </c>
      <c r="I1232" t="s">
        <v>102</v>
      </c>
      <c r="J1232" t="s">
        <v>103</v>
      </c>
      <c r="K1232" t="s">
        <v>23</v>
      </c>
      <c r="L1232" t="s">
        <v>23</v>
      </c>
      <c r="M1232" t="s">
        <v>23</v>
      </c>
      <c r="N1232">
        <v>3</v>
      </c>
      <c r="O1232">
        <v>23</v>
      </c>
      <c r="P1232">
        <v>1000</v>
      </c>
      <c r="Q1232">
        <v>3.3</v>
      </c>
      <c r="R1232" t="s">
        <v>3155</v>
      </c>
    </row>
    <row r="1233" spans="1:18" x14ac:dyDescent="0.3">
      <c r="A1233">
        <v>4924</v>
      </c>
      <c r="B1233" t="s">
        <v>2728</v>
      </c>
      <c r="C1233">
        <v>1</v>
      </c>
      <c r="D1233" t="s">
        <v>99</v>
      </c>
      <c r="E1233" t="s">
        <v>515</v>
      </c>
      <c r="F1233">
        <v>77.222222500000001</v>
      </c>
      <c r="G1233">
        <v>28.5910546</v>
      </c>
      <c r="H1233" t="s">
        <v>248</v>
      </c>
      <c r="I1233" t="s">
        <v>102</v>
      </c>
      <c r="J1233" t="s">
        <v>103</v>
      </c>
      <c r="K1233" t="s">
        <v>23</v>
      </c>
      <c r="L1233" t="s">
        <v>23</v>
      </c>
      <c r="M1233" t="s">
        <v>23</v>
      </c>
      <c r="N1233">
        <v>3</v>
      </c>
      <c r="O1233">
        <v>194</v>
      </c>
      <c r="P1233">
        <v>1000</v>
      </c>
      <c r="Q1233">
        <v>3.8</v>
      </c>
      <c r="R1233" t="s">
        <v>3156</v>
      </c>
    </row>
    <row r="1234" spans="1:18" x14ac:dyDescent="0.3">
      <c r="A1234">
        <v>303851</v>
      </c>
      <c r="B1234" t="s">
        <v>3157</v>
      </c>
      <c r="C1234">
        <v>1</v>
      </c>
      <c r="D1234" t="s">
        <v>99</v>
      </c>
      <c r="E1234" t="s">
        <v>3142</v>
      </c>
      <c r="F1234">
        <v>77.127797799999996</v>
      </c>
      <c r="G1234">
        <v>28.549334999999999</v>
      </c>
      <c r="H1234" t="s">
        <v>2100</v>
      </c>
      <c r="I1234" t="s">
        <v>102</v>
      </c>
      <c r="J1234" t="s">
        <v>103</v>
      </c>
      <c r="K1234" t="s">
        <v>23</v>
      </c>
      <c r="L1234" t="s">
        <v>23</v>
      </c>
      <c r="M1234" t="s">
        <v>23</v>
      </c>
      <c r="N1234">
        <v>3</v>
      </c>
      <c r="O1234">
        <v>7</v>
      </c>
      <c r="P1234">
        <v>1000</v>
      </c>
      <c r="Q1234">
        <v>2.9</v>
      </c>
      <c r="R1234" t="s">
        <v>2891</v>
      </c>
    </row>
    <row r="1235" spans="1:18" x14ac:dyDescent="0.3">
      <c r="A1235">
        <v>18163892</v>
      </c>
      <c r="B1235" t="s">
        <v>3158</v>
      </c>
      <c r="C1235">
        <v>1</v>
      </c>
      <c r="D1235" t="s">
        <v>99</v>
      </c>
      <c r="E1235" t="s">
        <v>1647</v>
      </c>
      <c r="F1235">
        <v>77.214262399999996</v>
      </c>
      <c r="G1235">
        <v>28.5384888</v>
      </c>
      <c r="H1235" t="s">
        <v>3159</v>
      </c>
      <c r="I1235" t="s">
        <v>102</v>
      </c>
      <c r="J1235" t="s">
        <v>103</v>
      </c>
      <c r="K1235" t="s">
        <v>103</v>
      </c>
      <c r="L1235" t="s">
        <v>23</v>
      </c>
      <c r="M1235" t="s">
        <v>23</v>
      </c>
      <c r="N1235">
        <v>3</v>
      </c>
      <c r="O1235">
        <v>305</v>
      </c>
      <c r="P1235">
        <v>1000</v>
      </c>
      <c r="Q1235">
        <v>3.6</v>
      </c>
      <c r="R1235" t="s">
        <v>2189</v>
      </c>
    </row>
    <row r="1236" spans="1:18" x14ac:dyDescent="0.3">
      <c r="A1236">
        <v>18421020</v>
      </c>
      <c r="B1236" t="s">
        <v>3160</v>
      </c>
      <c r="C1236">
        <v>1</v>
      </c>
      <c r="D1236" t="s">
        <v>99</v>
      </c>
      <c r="E1236" t="s">
        <v>1486</v>
      </c>
      <c r="F1236">
        <v>77.105851099999995</v>
      </c>
      <c r="G1236">
        <v>28.6912752</v>
      </c>
      <c r="H1236" t="s">
        <v>330</v>
      </c>
      <c r="I1236" t="s">
        <v>102</v>
      </c>
      <c r="J1236" t="s">
        <v>103</v>
      </c>
      <c r="K1236" t="s">
        <v>23</v>
      </c>
      <c r="L1236" t="s">
        <v>23</v>
      </c>
      <c r="M1236" t="s">
        <v>23</v>
      </c>
      <c r="N1236">
        <v>3</v>
      </c>
      <c r="O1236">
        <v>21</v>
      </c>
      <c r="P1236">
        <v>1000</v>
      </c>
      <c r="Q1236">
        <v>3.4</v>
      </c>
      <c r="R1236" t="s">
        <v>3161</v>
      </c>
    </row>
    <row r="1237" spans="1:18" x14ac:dyDescent="0.3">
      <c r="A1237">
        <v>18375379</v>
      </c>
      <c r="B1237" t="s">
        <v>3162</v>
      </c>
      <c r="C1237">
        <v>1</v>
      </c>
      <c r="D1237" t="s">
        <v>99</v>
      </c>
      <c r="E1237" t="s">
        <v>1123</v>
      </c>
      <c r="F1237">
        <v>77.122417799999994</v>
      </c>
      <c r="G1237">
        <v>28.666586200000001</v>
      </c>
      <c r="H1237" t="s">
        <v>379</v>
      </c>
      <c r="I1237" t="s">
        <v>102</v>
      </c>
      <c r="J1237" t="s">
        <v>103</v>
      </c>
      <c r="K1237" t="s">
        <v>23</v>
      </c>
      <c r="L1237" t="s">
        <v>23</v>
      </c>
      <c r="M1237" t="s">
        <v>23</v>
      </c>
      <c r="N1237">
        <v>3</v>
      </c>
      <c r="O1237">
        <v>126</v>
      </c>
      <c r="P1237">
        <v>1000</v>
      </c>
      <c r="Q1237">
        <v>4</v>
      </c>
      <c r="R1237" t="s">
        <v>855</v>
      </c>
    </row>
    <row r="1238" spans="1:18" x14ac:dyDescent="0.3">
      <c r="A1238">
        <v>2751</v>
      </c>
      <c r="B1238" t="s">
        <v>3163</v>
      </c>
      <c r="C1238">
        <v>1</v>
      </c>
      <c r="D1238" t="s">
        <v>99</v>
      </c>
      <c r="E1238" t="s">
        <v>3164</v>
      </c>
      <c r="F1238">
        <v>77.177314699999997</v>
      </c>
      <c r="G1238">
        <v>28.639901600000002</v>
      </c>
      <c r="H1238" t="s">
        <v>693</v>
      </c>
      <c r="I1238" t="s">
        <v>102</v>
      </c>
      <c r="J1238" t="s">
        <v>103</v>
      </c>
      <c r="K1238" t="s">
        <v>103</v>
      </c>
      <c r="L1238" t="s">
        <v>23</v>
      </c>
      <c r="M1238" t="s">
        <v>23</v>
      </c>
      <c r="N1238">
        <v>3</v>
      </c>
      <c r="O1238">
        <v>102</v>
      </c>
      <c r="P1238">
        <v>1000</v>
      </c>
      <c r="Q1238">
        <v>3.2</v>
      </c>
      <c r="R1238" t="s">
        <v>3165</v>
      </c>
    </row>
    <row r="1239" spans="1:18" x14ac:dyDescent="0.3">
      <c r="A1239">
        <v>308235</v>
      </c>
      <c r="B1239" t="s">
        <v>3166</v>
      </c>
      <c r="C1239">
        <v>1</v>
      </c>
      <c r="D1239" t="s">
        <v>99</v>
      </c>
      <c r="E1239" t="s">
        <v>3167</v>
      </c>
      <c r="F1239">
        <v>77.301602599999995</v>
      </c>
      <c r="G1239">
        <v>28.656262399999999</v>
      </c>
      <c r="H1239" t="s">
        <v>604</v>
      </c>
      <c r="I1239" t="s">
        <v>102</v>
      </c>
      <c r="J1239" t="s">
        <v>103</v>
      </c>
      <c r="K1239" t="s">
        <v>103</v>
      </c>
      <c r="L1239" t="s">
        <v>23</v>
      </c>
      <c r="M1239" t="s">
        <v>23</v>
      </c>
      <c r="N1239">
        <v>3</v>
      </c>
      <c r="O1239">
        <v>288</v>
      </c>
      <c r="P1239">
        <v>1000</v>
      </c>
      <c r="Q1239">
        <v>3.7</v>
      </c>
      <c r="R1239" t="s">
        <v>286</v>
      </c>
    </row>
    <row r="1240" spans="1:18" x14ac:dyDescent="0.3">
      <c r="A1240">
        <v>134</v>
      </c>
      <c r="B1240" t="s">
        <v>1507</v>
      </c>
      <c r="C1240">
        <v>1</v>
      </c>
      <c r="D1240" t="s">
        <v>99</v>
      </c>
      <c r="E1240" t="s">
        <v>905</v>
      </c>
      <c r="F1240">
        <v>77.230186900000007</v>
      </c>
      <c r="G1240">
        <v>28.573594400000001</v>
      </c>
      <c r="H1240" t="s">
        <v>693</v>
      </c>
      <c r="I1240" t="s">
        <v>102</v>
      </c>
      <c r="J1240" t="s">
        <v>103</v>
      </c>
      <c r="K1240" t="s">
        <v>103</v>
      </c>
      <c r="L1240" t="s">
        <v>23</v>
      </c>
      <c r="M1240" t="s">
        <v>23</v>
      </c>
      <c r="N1240">
        <v>3</v>
      </c>
      <c r="O1240">
        <v>130</v>
      </c>
      <c r="P1240">
        <v>1000</v>
      </c>
      <c r="Q1240">
        <v>3.8</v>
      </c>
      <c r="R1240" t="s">
        <v>1105</v>
      </c>
    </row>
    <row r="1241" spans="1:18" x14ac:dyDescent="0.3">
      <c r="A1241">
        <v>18456762</v>
      </c>
      <c r="B1241" t="s">
        <v>3168</v>
      </c>
      <c r="C1241">
        <v>1</v>
      </c>
      <c r="D1241" t="s">
        <v>99</v>
      </c>
      <c r="E1241" t="s">
        <v>884</v>
      </c>
      <c r="F1241">
        <v>77.204109000000003</v>
      </c>
      <c r="G1241">
        <v>28.694703000000001</v>
      </c>
      <c r="H1241" t="s">
        <v>3169</v>
      </c>
      <c r="I1241" t="s">
        <v>102</v>
      </c>
      <c r="J1241" t="s">
        <v>103</v>
      </c>
      <c r="K1241" t="s">
        <v>23</v>
      </c>
      <c r="L1241" t="s">
        <v>23</v>
      </c>
      <c r="M1241" t="s">
        <v>23</v>
      </c>
      <c r="N1241">
        <v>3</v>
      </c>
      <c r="O1241">
        <v>49</v>
      </c>
      <c r="P1241">
        <v>1000</v>
      </c>
      <c r="Q1241">
        <v>3.7</v>
      </c>
      <c r="R1241" t="s">
        <v>3170</v>
      </c>
    </row>
    <row r="1242" spans="1:18" x14ac:dyDescent="0.3">
      <c r="A1242">
        <v>18456456</v>
      </c>
      <c r="B1242" t="s">
        <v>3171</v>
      </c>
      <c r="C1242">
        <v>1</v>
      </c>
      <c r="D1242" t="s">
        <v>99</v>
      </c>
      <c r="E1242" t="s">
        <v>1486</v>
      </c>
      <c r="F1242">
        <v>77.130674299999995</v>
      </c>
      <c r="G1242">
        <v>28.6939262</v>
      </c>
      <c r="H1242" t="s">
        <v>2705</v>
      </c>
      <c r="I1242" t="s">
        <v>102</v>
      </c>
      <c r="J1242" t="s">
        <v>103</v>
      </c>
      <c r="K1242" t="s">
        <v>23</v>
      </c>
      <c r="L1242" t="s">
        <v>23</v>
      </c>
      <c r="M1242" t="s">
        <v>23</v>
      </c>
      <c r="N1242">
        <v>3</v>
      </c>
      <c r="O1242">
        <v>10</v>
      </c>
      <c r="P1242">
        <v>1000</v>
      </c>
      <c r="Q1242">
        <v>3.3</v>
      </c>
      <c r="R1242" t="s">
        <v>3172</v>
      </c>
    </row>
    <row r="1243" spans="1:18" x14ac:dyDescent="0.3">
      <c r="A1243">
        <v>18322609</v>
      </c>
      <c r="B1243" t="s">
        <v>3173</v>
      </c>
      <c r="C1243">
        <v>1</v>
      </c>
      <c r="D1243" t="s">
        <v>99</v>
      </c>
      <c r="E1243" t="s">
        <v>2606</v>
      </c>
      <c r="F1243">
        <v>77.215565299999994</v>
      </c>
      <c r="G1243">
        <v>28.549830700000001</v>
      </c>
      <c r="H1243" t="s">
        <v>3174</v>
      </c>
      <c r="I1243" t="s">
        <v>102</v>
      </c>
      <c r="J1243" t="s">
        <v>103</v>
      </c>
      <c r="K1243" t="s">
        <v>103</v>
      </c>
      <c r="L1243" t="s">
        <v>23</v>
      </c>
      <c r="M1243" t="s">
        <v>23</v>
      </c>
      <c r="N1243">
        <v>3</v>
      </c>
      <c r="O1243">
        <v>134</v>
      </c>
      <c r="P1243">
        <v>1000</v>
      </c>
      <c r="Q1243">
        <v>4</v>
      </c>
      <c r="R1243" t="s">
        <v>3175</v>
      </c>
    </row>
    <row r="1244" spans="1:18" x14ac:dyDescent="0.3">
      <c r="A1244">
        <v>18466399</v>
      </c>
      <c r="B1244" t="s">
        <v>3176</v>
      </c>
      <c r="C1244">
        <v>1</v>
      </c>
      <c r="D1244" t="s">
        <v>99</v>
      </c>
      <c r="E1244" t="s">
        <v>728</v>
      </c>
      <c r="F1244">
        <v>77.241548100000003</v>
      </c>
      <c r="G1244">
        <v>28.601877000000002</v>
      </c>
      <c r="H1244" t="s">
        <v>101</v>
      </c>
      <c r="I1244" t="s">
        <v>102</v>
      </c>
      <c r="J1244" t="s">
        <v>103</v>
      </c>
      <c r="K1244" t="s">
        <v>23</v>
      </c>
      <c r="L1244" t="s">
        <v>23</v>
      </c>
      <c r="M1244" t="s">
        <v>23</v>
      </c>
      <c r="N1244">
        <v>3</v>
      </c>
      <c r="O1244">
        <v>3</v>
      </c>
      <c r="P1244">
        <v>1000</v>
      </c>
      <c r="Q1244">
        <v>1</v>
      </c>
      <c r="R1244" t="s">
        <v>3177</v>
      </c>
    </row>
    <row r="1245" spans="1:18" x14ac:dyDescent="0.3">
      <c r="A1245">
        <v>18237363</v>
      </c>
      <c r="B1245" t="s">
        <v>3178</v>
      </c>
      <c r="C1245">
        <v>1</v>
      </c>
      <c r="D1245" t="s">
        <v>99</v>
      </c>
      <c r="E1245" t="s">
        <v>3179</v>
      </c>
      <c r="F1245">
        <v>77.268983759999998</v>
      </c>
      <c r="G1245">
        <v>28.56164003</v>
      </c>
      <c r="H1245" t="s">
        <v>1745</v>
      </c>
      <c r="I1245" t="s">
        <v>102</v>
      </c>
      <c r="J1245" t="s">
        <v>103</v>
      </c>
      <c r="K1245" t="s">
        <v>103</v>
      </c>
      <c r="L1245" t="s">
        <v>23</v>
      </c>
      <c r="M1245" t="s">
        <v>23</v>
      </c>
      <c r="N1245">
        <v>3</v>
      </c>
      <c r="O1245">
        <v>90</v>
      </c>
      <c r="P1245">
        <v>1000</v>
      </c>
      <c r="Q1245">
        <v>3</v>
      </c>
      <c r="R1245" t="s">
        <v>3180</v>
      </c>
    </row>
    <row r="1246" spans="1:18" x14ac:dyDescent="0.3">
      <c r="A1246">
        <v>8822</v>
      </c>
      <c r="B1246" t="s">
        <v>3181</v>
      </c>
      <c r="C1246">
        <v>1</v>
      </c>
      <c r="D1246" t="s">
        <v>99</v>
      </c>
      <c r="E1246" t="s">
        <v>2161</v>
      </c>
      <c r="F1246">
        <v>77.1698272</v>
      </c>
      <c r="G1246">
        <v>28.645540199999999</v>
      </c>
      <c r="H1246" t="s">
        <v>3182</v>
      </c>
      <c r="I1246" t="s">
        <v>102</v>
      </c>
      <c r="J1246" t="s">
        <v>103</v>
      </c>
      <c r="K1246" t="s">
        <v>23</v>
      </c>
      <c r="L1246" t="s">
        <v>23</v>
      </c>
      <c r="M1246" t="s">
        <v>23</v>
      </c>
      <c r="N1246">
        <v>3</v>
      </c>
      <c r="O1246">
        <v>11</v>
      </c>
      <c r="P1246">
        <v>1000</v>
      </c>
      <c r="Q1246">
        <v>2.9</v>
      </c>
      <c r="R1246" t="s">
        <v>3183</v>
      </c>
    </row>
    <row r="1247" spans="1:18" x14ac:dyDescent="0.3">
      <c r="A1247">
        <v>482</v>
      </c>
      <c r="B1247" t="s">
        <v>1507</v>
      </c>
      <c r="C1247">
        <v>1</v>
      </c>
      <c r="D1247" t="s">
        <v>99</v>
      </c>
      <c r="E1247" t="s">
        <v>2115</v>
      </c>
      <c r="F1247">
        <v>77.082047299999999</v>
      </c>
      <c r="G1247">
        <v>28.6300262</v>
      </c>
      <c r="H1247" t="s">
        <v>693</v>
      </c>
      <c r="I1247" t="s">
        <v>102</v>
      </c>
      <c r="J1247" t="s">
        <v>103</v>
      </c>
      <c r="K1247" t="s">
        <v>103</v>
      </c>
      <c r="L1247" t="s">
        <v>23</v>
      </c>
      <c r="M1247" t="s">
        <v>23</v>
      </c>
      <c r="N1247">
        <v>3</v>
      </c>
      <c r="O1247">
        <v>105</v>
      </c>
      <c r="P1247">
        <v>1000</v>
      </c>
      <c r="Q1247">
        <v>2.6</v>
      </c>
      <c r="R1247" t="s">
        <v>3184</v>
      </c>
    </row>
    <row r="1248" spans="1:18" x14ac:dyDescent="0.3">
      <c r="A1248">
        <v>303350</v>
      </c>
      <c r="B1248" t="s">
        <v>3185</v>
      </c>
      <c r="C1248">
        <v>1</v>
      </c>
      <c r="D1248" t="s">
        <v>99</v>
      </c>
      <c r="E1248" t="s">
        <v>528</v>
      </c>
      <c r="F1248">
        <v>77.139495199999999</v>
      </c>
      <c r="G1248">
        <v>28.655594900000001</v>
      </c>
      <c r="H1248" t="s">
        <v>248</v>
      </c>
      <c r="I1248" t="s">
        <v>102</v>
      </c>
      <c r="J1248" t="s">
        <v>103</v>
      </c>
      <c r="K1248" t="s">
        <v>23</v>
      </c>
      <c r="L1248" t="s">
        <v>23</v>
      </c>
      <c r="M1248" t="s">
        <v>23</v>
      </c>
      <c r="N1248">
        <v>3</v>
      </c>
      <c r="O1248">
        <v>283</v>
      </c>
      <c r="P1248">
        <v>1000</v>
      </c>
      <c r="Q1248">
        <v>3.6</v>
      </c>
      <c r="R1248" t="s">
        <v>3186</v>
      </c>
    </row>
    <row r="1249" spans="1:18" x14ac:dyDescent="0.3">
      <c r="A1249">
        <v>771</v>
      </c>
      <c r="B1249" t="s">
        <v>3187</v>
      </c>
      <c r="C1249">
        <v>1</v>
      </c>
      <c r="D1249" t="s">
        <v>99</v>
      </c>
      <c r="E1249" t="s">
        <v>1179</v>
      </c>
      <c r="F1249">
        <v>77.163887770000002</v>
      </c>
      <c r="G1249">
        <v>28.557200160000001</v>
      </c>
      <c r="H1249" t="s">
        <v>478</v>
      </c>
      <c r="I1249" t="s">
        <v>102</v>
      </c>
      <c r="J1249" t="s">
        <v>103</v>
      </c>
      <c r="K1249" t="s">
        <v>103</v>
      </c>
      <c r="L1249" t="s">
        <v>23</v>
      </c>
      <c r="M1249" t="s">
        <v>23</v>
      </c>
      <c r="N1249">
        <v>3</v>
      </c>
      <c r="O1249">
        <v>193</v>
      </c>
      <c r="P1249">
        <v>1000</v>
      </c>
      <c r="Q1249">
        <v>3.5</v>
      </c>
      <c r="R1249" t="s">
        <v>3188</v>
      </c>
    </row>
    <row r="1250" spans="1:18" x14ac:dyDescent="0.3">
      <c r="A1250">
        <v>8429</v>
      </c>
      <c r="B1250" t="s">
        <v>3189</v>
      </c>
      <c r="C1250">
        <v>1</v>
      </c>
      <c r="D1250" t="s">
        <v>99</v>
      </c>
      <c r="E1250" t="s">
        <v>375</v>
      </c>
      <c r="F1250">
        <v>77.2436699</v>
      </c>
      <c r="G1250">
        <v>28.5345364</v>
      </c>
      <c r="H1250" t="s">
        <v>3153</v>
      </c>
      <c r="I1250" t="s">
        <v>102</v>
      </c>
      <c r="J1250" t="s">
        <v>103</v>
      </c>
      <c r="K1250" t="s">
        <v>103</v>
      </c>
      <c r="L1250" t="s">
        <v>23</v>
      </c>
      <c r="M1250" t="s">
        <v>23</v>
      </c>
      <c r="N1250">
        <v>3</v>
      </c>
      <c r="O1250">
        <v>594</v>
      </c>
      <c r="P1250">
        <v>1000</v>
      </c>
      <c r="Q1250">
        <v>3.8</v>
      </c>
      <c r="R1250" t="s">
        <v>3190</v>
      </c>
    </row>
    <row r="1251" spans="1:18" x14ac:dyDescent="0.3">
      <c r="A1251">
        <v>18222557</v>
      </c>
      <c r="B1251" t="s">
        <v>3191</v>
      </c>
      <c r="C1251">
        <v>1</v>
      </c>
      <c r="D1251" t="s">
        <v>99</v>
      </c>
      <c r="E1251" t="s">
        <v>489</v>
      </c>
      <c r="F1251">
        <v>77.223764900000006</v>
      </c>
      <c r="G1251">
        <v>28.584589600000001</v>
      </c>
      <c r="H1251" t="s">
        <v>744</v>
      </c>
      <c r="I1251" t="s">
        <v>102</v>
      </c>
      <c r="J1251" t="s">
        <v>103</v>
      </c>
      <c r="K1251" t="s">
        <v>23</v>
      </c>
      <c r="L1251" t="s">
        <v>23</v>
      </c>
      <c r="M1251" t="s">
        <v>23</v>
      </c>
      <c r="N1251">
        <v>3</v>
      </c>
      <c r="O1251">
        <v>18</v>
      </c>
      <c r="P1251">
        <v>1000</v>
      </c>
      <c r="Q1251">
        <v>3.2</v>
      </c>
      <c r="R1251" t="s">
        <v>3192</v>
      </c>
    </row>
    <row r="1252" spans="1:18" x14ac:dyDescent="0.3">
      <c r="A1252">
        <v>3114</v>
      </c>
      <c r="B1252" t="s">
        <v>3193</v>
      </c>
      <c r="C1252">
        <v>1</v>
      </c>
      <c r="D1252" t="s">
        <v>99</v>
      </c>
      <c r="E1252" t="s">
        <v>2142</v>
      </c>
      <c r="F1252">
        <v>77.116830300000004</v>
      </c>
      <c r="G1252">
        <v>28.7007412</v>
      </c>
      <c r="H1252" t="s">
        <v>2553</v>
      </c>
      <c r="I1252" t="s">
        <v>102</v>
      </c>
      <c r="J1252" t="s">
        <v>103</v>
      </c>
      <c r="K1252" t="s">
        <v>103</v>
      </c>
      <c r="L1252" t="s">
        <v>23</v>
      </c>
      <c r="M1252" t="s">
        <v>23</v>
      </c>
      <c r="N1252">
        <v>3</v>
      </c>
      <c r="O1252">
        <v>59</v>
      </c>
      <c r="P1252">
        <v>1000</v>
      </c>
      <c r="Q1252">
        <v>2.6</v>
      </c>
      <c r="R1252" t="s">
        <v>3194</v>
      </c>
    </row>
    <row r="1253" spans="1:18" x14ac:dyDescent="0.3">
      <c r="A1253">
        <v>3164</v>
      </c>
      <c r="B1253" t="s">
        <v>3195</v>
      </c>
      <c r="C1253">
        <v>1</v>
      </c>
      <c r="D1253" t="s">
        <v>99</v>
      </c>
      <c r="E1253" t="s">
        <v>717</v>
      </c>
      <c r="F1253">
        <v>77.198971900000004</v>
      </c>
      <c r="G1253">
        <v>28.565734500000001</v>
      </c>
      <c r="H1253" t="s">
        <v>700</v>
      </c>
      <c r="I1253" t="s">
        <v>102</v>
      </c>
      <c r="J1253" t="s">
        <v>103</v>
      </c>
      <c r="K1253" t="s">
        <v>23</v>
      </c>
      <c r="L1253" t="s">
        <v>23</v>
      </c>
      <c r="M1253" t="s">
        <v>23</v>
      </c>
      <c r="N1253">
        <v>3</v>
      </c>
      <c r="O1253">
        <v>223</v>
      </c>
      <c r="P1253">
        <v>1000</v>
      </c>
      <c r="Q1253">
        <v>3.9</v>
      </c>
      <c r="R1253" t="s">
        <v>3196</v>
      </c>
    </row>
    <row r="1254" spans="1:18" x14ac:dyDescent="0.3">
      <c r="A1254">
        <v>18254558</v>
      </c>
      <c r="B1254" t="s">
        <v>3197</v>
      </c>
      <c r="C1254">
        <v>1</v>
      </c>
      <c r="D1254" t="s">
        <v>99</v>
      </c>
      <c r="E1254" t="s">
        <v>174</v>
      </c>
      <c r="F1254">
        <v>77.219722899999994</v>
      </c>
      <c r="G1254">
        <v>28.6304436</v>
      </c>
      <c r="H1254" t="s">
        <v>3198</v>
      </c>
      <c r="I1254" t="s">
        <v>102</v>
      </c>
      <c r="J1254" t="s">
        <v>103</v>
      </c>
      <c r="K1254" t="s">
        <v>23</v>
      </c>
      <c r="L1254" t="s">
        <v>23</v>
      </c>
      <c r="M1254" t="s">
        <v>23</v>
      </c>
      <c r="N1254">
        <v>3</v>
      </c>
      <c r="O1254">
        <v>608</v>
      </c>
      <c r="P1254">
        <v>1000</v>
      </c>
      <c r="Q1254">
        <v>4</v>
      </c>
      <c r="R1254" t="s">
        <v>2943</v>
      </c>
    </row>
    <row r="1255" spans="1:18" x14ac:dyDescent="0.3">
      <c r="A1255">
        <v>18400720</v>
      </c>
      <c r="B1255" t="s">
        <v>3199</v>
      </c>
      <c r="C1255">
        <v>1</v>
      </c>
      <c r="D1255" t="s">
        <v>99</v>
      </c>
      <c r="E1255" t="s">
        <v>2840</v>
      </c>
      <c r="F1255">
        <v>77.205440100000004</v>
      </c>
      <c r="G1255">
        <v>28.692949500000001</v>
      </c>
      <c r="H1255" t="s">
        <v>379</v>
      </c>
      <c r="I1255" t="s">
        <v>102</v>
      </c>
      <c r="J1255" t="s">
        <v>103</v>
      </c>
      <c r="K1255" t="s">
        <v>23</v>
      </c>
      <c r="L1255" t="s">
        <v>23</v>
      </c>
      <c r="M1255" t="s">
        <v>23</v>
      </c>
      <c r="N1255">
        <v>3</v>
      </c>
      <c r="O1255">
        <v>373</v>
      </c>
      <c r="P1255">
        <v>1000</v>
      </c>
      <c r="Q1255">
        <v>3.9</v>
      </c>
      <c r="R1255" t="s">
        <v>3200</v>
      </c>
    </row>
    <row r="1256" spans="1:18" x14ac:dyDescent="0.3">
      <c r="A1256">
        <v>18440414</v>
      </c>
      <c r="B1256" t="s">
        <v>3201</v>
      </c>
      <c r="C1256">
        <v>1</v>
      </c>
      <c r="D1256" t="s">
        <v>99</v>
      </c>
      <c r="E1256" t="s">
        <v>1164</v>
      </c>
      <c r="F1256">
        <v>77.213120700000005</v>
      </c>
      <c r="G1256">
        <v>28.560137300000001</v>
      </c>
      <c r="H1256" t="s">
        <v>3202</v>
      </c>
      <c r="I1256" t="s">
        <v>102</v>
      </c>
      <c r="J1256" t="s">
        <v>103</v>
      </c>
      <c r="K1256" t="s">
        <v>23</v>
      </c>
      <c r="L1256" t="s">
        <v>23</v>
      </c>
      <c r="M1256" t="s">
        <v>23</v>
      </c>
      <c r="N1256">
        <v>3</v>
      </c>
      <c r="O1256">
        <v>18</v>
      </c>
      <c r="P1256">
        <v>1000</v>
      </c>
      <c r="Q1256">
        <v>3.7</v>
      </c>
      <c r="R1256" t="s">
        <v>2260</v>
      </c>
    </row>
    <row r="1257" spans="1:18" x14ac:dyDescent="0.3">
      <c r="A1257">
        <v>18336478</v>
      </c>
      <c r="B1257" t="s">
        <v>3203</v>
      </c>
      <c r="C1257">
        <v>1</v>
      </c>
      <c r="D1257" t="s">
        <v>99</v>
      </c>
      <c r="E1257" t="s">
        <v>857</v>
      </c>
      <c r="F1257">
        <v>77.106519800000001</v>
      </c>
      <c r="G1257">
        <v>28.642190200000002</v>
      </c>
      <c r="H1257" t="s">
        <v>3204</v>
      </c>
      <c r="I1257" t="s">
        <v>102</v>
      </c>
      <c r="J1257" t="s">
        <v>103</v>
      </c>
      <c r="K1257" t="s">
        <v>23</v>
      </c>
      <c r="L1257" t="s">
        <v>23</v>
      </c>
      <c r="M1257" t="s">
        <v>23</v>
      </c>
      <c r="N1257">
        <v>3</v>
      </c>
      <c r="O1257">
        <v>3</v>
      </c>
      <c r="P1257">
        <v>1000</v>
      </c>
      <c r="Q1257">
        <v>1</v>
      </c>
      <c r="R1257" t="s">
        <v>3205</v>
      </c>
    </row>
    <row r="1258" spans="1:18" x14ac:dyDescent="0.3">
      <c r="A1258">
        <v>310595</v>
      </c>
      <c r="B1258" t="s">
        <v>3206</v>
      </c>
      <c r="C1258">
        <v>1</v>
      </c>
      <c r="D1258" t="s">
        <v>99</v>
      </c>
      <c r="E1258" t="s">
        <v>2127</v>
      </c>
      <c r="F1258">
        <v>77.209482600000001</v>
      </c>
      <c r="G1258">
        <v>28.638784000000001</v>
      </c>
      <c r="H1258" t="s">
        <v>693</v>
      </c>
      <c r="I1258" t="s">
        <v>102</v>
      </c>
      <c r="J1258" t="s">
        <v>103</v>
      </c>
      <c r="K1258" t="s">
        <v>23</v>
      </c>
      <c r="L1258" t="s">
        <v>23</v>
      </c>
      <c r="M1258" t="s">
        <v>23</v>
      </c>
      <c r="N1258">
        <v>3</v>
      </c>
      <c r="O1258">
        <v>19</v>
      </c>
      <c r="P1258">
        <v>1000</v>
      </c>
      <c r="Q1258">
        <v>2.7</v>
      </c>
      <c r="R1258" t="s">
        <v>2727</v>
      </c>
    </row>
    <row r="1259" spans="1:18" x14ac:dyDescent="0.3">
      <c r="A1259">
        <v>18014114</v>
      </c>
      <c r="B1259" t="s">
        <v>3207</v>
      </c>
      <c r="C1259">
        <v>1</v>
      </c>
      <c r="D1259" t="s">
        <v>99</v>
      </c>
      <c r="E1259" t="s">
        <v>3208</v>
      </c>
      <c r="F1259">
        <v>77.152605699999995</v>
      </c>
      <c r="G1259">
        <v>28.692631899999999</v>
      </c>
      <c r="H1259" t="s">
        <v>538</v>
      </c>
      <c r="I1259" t="s">
        <v>102</v>
      </c>
      <c r="J1259" t="s">
        <v>103</v>
      </c>
      <c r="K1259" t="s">
        <v>103</v>
      </c>
      <c r="L1259" t="s">
        <v>23</v>
      </c>
      <c r="M1259" t="s">
        <v>23</v>
      </c>
      <c r="N1259">
        <v>3</v>
      </c>
      <c r="O1259">
        <v>116</v>
      </c>
      <c r="P1259">
        <v>1000</v>
      </c>
      <c r="Q1259">
        <v>3.5</v>
      </c>
      <c r="R1259" t="s">
        <v>1447</v>
      </c>
    </row>
    <row r="1260" spans="1:18" x14ac:dyDescent="0.3">
      <c r="A1260">
        <v>18387753</v>
      </c>
      <c r="B1260" t="s">
        <v>3209</v>
      </c>
      <c r="C1260">
        <v>1</v>
      </c>
      <c r="D1260" t="s">
        <v>99</v>
      </c>
      <c r="E1260" t="s">
        <v>1781</v>
      </c>
      <c r="F1260">
        <v>77.293531900000005</v>
      </c>
      <c r="G1260">
        <v>28.5404503</v>
      </c>
      <c r="H1260" t="s">
        <v>3210</v>
      </c>
      <c r="I1260" t="s">
        <v>102</v>
      </c>
      <c r="J1260" t="s">
        <v>103</v>
      </c>
      <c r="K1260" t="s">
        <v>23</v>
      </c>
      <c r="L1260" t="s">
        <v>23</v>
      </c>
      <c r="M1260" t="s">
        <v>23</v>
      </c>
      <c r="N1260">
        <v>3</v>
      </c>
      <c r="O1260">
        <v>8</v>
      </c>
      <c r="P1260">
        <v>1000</v>
      </c>
      <c r="Q1260">
        <v>3.2</v>
      </c>
      <c r="R1260" t="s">
        <v>3211</v>
      </c>
    </row>
    <row r="1261" spans="1:18" x14ac:dyDescent="0.3">
      <c r="A1261">
        <v>3003</v>
      </c>
      <c r="B1261" t="s">
        <v>3212</v>
      </c>
      <c r="C1261">
        <v>1</v>
      </c>
      <c r="D1261" t="s">
        <v>99</v>
      </c>
      <c r="E1261" t="s">
        <v>3124</v>
      </c>
      <c r="F1261">
        <v>77.296804399999999</v>
      </c>
      <c r="G1261">
        <v>28.541139999999999</v>
      </c>
      <c r="H1261" t="s">
        <v>248</v>
      </c>
      <c r="I1261" t="s">
        <v>102</v>
      </c>
      <c r="J1261" t="s">
        <v>103</v>
      </c>
      <c r="K1261" t="s">
        <v>23</v>
      </c>
      <c r="L1261" t="s">
        <v>23</v>
      </c>
      <c r="M1261" t="s">
        <v>23</v>
      </c>
      <c r="N1261">
        <v>3</v>
      </c>
      <c r="O1261">
        <v>54</v>
      </c>
      <c r="P1261">
        <v>1000</v>
      </c>
      <c r="Q1261">
        <v>3.1</v>
      </c>
      <c r="R1261" t="s">
        <v>3213</v>
      </c>
    </row>
    <row r="1262" spans="1:18" x14ac:dyDescent="0.3">
      <c r="A1262">
        <v>1951</v>
      </c>
      <c r="B1262" t="s">
        <v>2721</v>
      </c>
      <c r="C1262">
        <v>1</v>
      </c>
      <c r="D1262" t="s">
        <v>99</v>
      </c>
      <c r="E1262" t="s">
        <v>3100</v>
      </c>
      <c r="F1262">
        <v>77.113683699999996</v>
      </c>
      <c r="G1262">
        <v>28.724073300000001</v>
      </c>
      <c r="H1262" t="s">
        <v>693</v>
      </c>
      <c r="I1262" t="s">
        <v>102</v>
      </c>
      <c r="J1262" t="s">
        <v>103</v>
      </c>
      <c r="K1262" t="s">
        <v>103</v>
      </c>
      <c r="L1262" t="s">
        <v>23</v>
      </c>
      <c r="M1262" t="s">
        <v>23</v>
      </c>
      <c r="N1262">
        <v>3</v>
      </c>
      <c r="O1262">
        <v>151</v>
      </c>
      <c r="P1262">
        <v>1000</v>
      </c>
      <c r="Q1262">
        <v>3.2</v>
      </c>
      <c r="R1262" t="s">
        <v>3214</v>
      </c>
    </row>
    <row r="1263" spans="1:18" x14ac:dyDescent="0.3">
      <c r="A1263">
        <v>305135</v>
      </c>
      <c r="B1263" t="s">
        <v>3215</v>
      </c>
      <c r="C1263">
        <v>1</v>
      </c>
      <c r="D1263" t="s">
        <v>99</v>
      </c>
      <c r="E1263" t="s">
        <v>2127</v>
      </c>
      <c r="F1263">
        <v>77.210777809999996</v>
      </c>
      <c r="G1263">
        <v>28.644237310000001</v>
      </c>
      <c r="H1263" t="s">
        <v>410</v>
      </c>
      <c r="I1263" t="s">
        <v>102</v>
      </c>
      <c r="J1263" t="s">
        <v>103</v>
      </c>
      <c r="K1263" t="s">
        <v>23</v>
      </c>
      <c r="L1263" t="s">
        <v>23</v>
      </c>
      <c r="M1263" t="s">
        <v>23</v>
      </c>
      <c r="N1263">
        <v>3</v>
      </c>
      <c r="O1263">
        <v>17</v>
      </c>
      <c r="P1263">
        <v>1000</v>
      </c>
      <c r="Q1263">
        <v>3.1</v>
      </c>
      <c r="R1263" t="s">
        <v>3216</v>
      </c>
    </row>
    <row r="1264" spans="1:18" x14ac:dyDescent="0.3">
      <c r="A1264">
        <v>8915</v>
      </c>
      <c r="B1264" t="s">
        <v>3217</v>
      </c>
      <c r="C1264">
        <v>1</v>
      </c>
      <c r="D1264" t="s">
        <v>99</v>
      </c>
      <c r="E1264" t="s">
        <v>2142</v>
      </c>
      <c r="F1264">
        <v>77.114268100000004</v>
      </c>
      <c r="G1264">
        <v>28.734469099999998</v>
      </c>
      <c r="H1264" t="s">
        <v>478</v>
      </c>
      <c r="I1264" t="s">
        <v>102</v>
      </c>
      <c r="J1264" t="s">
        <v>103</v>
      </c>
      <c r="K1264" t="s">
        <v>103</v>
      </c>
      <c r="L1264" t="s">
        <v>23</v>
      </c>
      <c r="M1264" t="s">
        <v>23</v>
      </c>
      <c r="N1264">
        <v>3</v>
      </c>
      <c r="O1264">
        <v>156</v>
      </c>
      <c r="P1264">
        <v>1000</v>
      </c>
      <c r="Q1264">
        <v>3.3</v>
      </c>
      <c r="R1264" t="s">
        <v>3218</v>
      </c>
    </row>
    <row r="1265" spans="1:18" x14ac:dyDescent="0.3">
      <c r="A1265">
        <v>3935</v>
      </c>
      <c r="B1265" t="s">
        <v>3219</v>
      </c>
      <c r="C1265">
        <v>1</v>
      </c>
      <c r="D1265" t="s">
        <v>99</v>
      </c>
      <c r="E1265" t="s">
        <v>1756</v>
      </c>
      <c r="F1265">
        <v>77.179924400000004</v>
      </c>
      <c r="G1265">
        <v>28.696327700000001</v>
      </c>
      <c r="H1265" t="s">
        <v>21</v>
      </c>
      <c r="I1265" t="s">
        <v>102</v>
      </c>
      <c r="J1265" t="s">
        <v>103</v>
      </c>
      <c r="K1265" t="s">
        <v>103</v>
      </c>
      <c r="L1265" t="s">
        <v>23</v>
      </c>
      <c r="M1265" t="s">
        <v>23</v>
      </c>
      <c r="N1265">
        <v>3</v>
      </c>
      <c r="O1265">
        <v>120</v>
      </c>
      <c r="P1265">
        <v>1000</v>
      </c>
      <c r="Q1265">
        <v>2.9</v>
      </c>
      <c r="R1265" t="s">
        <v>459</v>
      </c>
    </row>
    <row r="1266" spans="1:18" x14ac:dyDescent="0.3">
      <c r="A1266">
        <v>3105</v>
      </c>
      <c r="B1266" t="s">
        <v>3220</v>
      </c>
      <c r="C1266">
        <v>1</v>
      </c>
      <c r="D1266" t="s">
        <v>99</v>
      </c>
      <c r="E1266" t="s">
        <v>3208</v>
      </c>
      <c r="F1266">
        <v>77.1527715</v>
      </c>
      <c r="G1266">
        <v>28.6927868</v>
      </c>
      <c r="H1266" t="s">
        <v>604</v>
      </c>
      <c r="I1266" t="s">
        <v>102</v>
      </c>
      <c r="J1266" t="s">
        <v>103</v>
      </c>
      <c r="K1266" t="s">
        <v>23</v>
      </c>
      <c r="L1266" t="s">
        <v>23</v>
      </c>
      <c r="M1266" t="s">
        <v>23</v>
      </c>
      <c r="N1266">
        <v>3</v>
      </c>
      <c r="O1266">
        <v>165</v>
      </c>
      <c r="P1266">
        <v>1000</v>
      </c>
      <c r="Q1266">
        <v>3.3</v>
      </c>
      <c r="R1266" t="s">
        <v>1757</v>
      </c>
    </row>
    <row r="1267" spans="1:18" x14ac:dyDescent="0.3">
      <c r="A1267">
        <v>313413</v>
      </c>
      <c r="B1267" t="s">
        <v>3221</v>
      </c>
      <c r="C1267">
        <v>1</v>
      </c>
      <c r="D1267" t="s">
        <v>99</v>
      </c>
      <c r="E1267" t="s">
        <v>1473</v>
      </c>
      <c r="F1267">
        <v>77.302491799999999</v>
      </c>
      <c r="G1267">
        <v>28.647514900000001</v>
      </c>
      <c r="H1267" t="s">
        <v>1644</v>
      </c>
      <c r="I1267" t="s">
        <v>102</v>
      </c>
      <c r="J1267" t="s">
        <v>103</v>
      </c>
      <c r="K1267" t="s">
        <v>23</v>
      </c>
      <c r="L1267" t="s">
        <v>23</v>
      </c>
      <c r="M1267" t="s">
        <v>23</v>
      </c>
      <c r="N1267">
        <v>3</v>
      </c>
      <c r="O1267">
        <v>232</v>
      </c>
      <c r="P1267">
        <v>1000</v>
      </c>
      <c r="Q1267">
        <v>3.4</v>
      </c>
      <c r="R1267" t="s">
        <v>1498</v>
      </c>
    </row>
    <row r="1268" spans="1:18" x14ac:dyDescent="0.3">
      <c r="A1268">
        <v>305370</v>
      </c>
      <c r="B1268" t="s">
        <v>3222</v>
      </c>
      <c r="C1268">
        <v>1</v>
      </c>
      <c r="D1268" t="s">
        <v>99</v>
      </c>
      <c r="E1268" t="s">
        <v>3223</v>
      </c>
      <c r="F1268">
        <v>77.300816699999999</v>
      </c>
      <c r="G1268">
        <v>28.619465900000002</v>
      </c>
      <c r="H1268" t="s">
        <v>478</v>
      </c>
      <c r="I1268" t="s">
        <v>102</v>
      </c>
      <c r="J1268" t="s">
        <v>103</v>
      </c>
      <c r="K1268" t="s">
        <v>103</v>
      </c>
      <c r="L1268" t="s">
        <v>23</v>
      </c>
      <c r="M1268" t="s">
        <v>23</v>
      </c>
      <c r="N1268">
        <v>3</v>
      </c>
      <c r="O1268">
        <v>94</v>
      </c>
      <c r="P1268">
        <v>1000</v>
      </c>
      <c r="Q1268">
        <v>2.6</v>
      </c>
      <c r="R1268" t="s">
        <v>3224</v>
      </c>
    </row>
    <row r="1269" spans="1:18" x14ac:dyDescent="0.3">
      <c r="A1269">
        <v>2232</v>
      </c>
      <c r="B1269" t="s">
        <v>2331</v>
      </c>
      <c r="C1269">
        <v>1</v>
      </c>
      <c r="D1269" t="s">
        <v>99</v>
      </c>
      <c r="E1269" t="s">
        <v>186</v>
      </c>
      <c r="F1269">
        <v>77.251336600000002</v>
      </c>
      <c r="G1269">
        <v>28.549026999999999</v>
      </c>
      <c r="H1269" t="s">
        <v>248</v>
      </c>
      <c r="I1269" t="s">
        <v>102</v>
      </c>
      <c r="J1269" t="s">
        <v>103</v>
      </c>
      <c r="K1269" t="s">
        <v>103</v>
      </c>
      <c r="L1269" t="s">
        <v>23</v>
      </c>
      <c r="M1269" t="s">
        <v>23</v>
      </c>
      <c r="N1269">
        <v>3</v>
      </c>
      <c r="O1269">
        <v>184</v>
      </c>
      <c r="P1269">
        <v>1000</v>
      </c>
      <c r="Q1269">
        <v>2.4</v>
      </c>
      <c r="R1269" t="s">
        <v>932</v>
      </c>
    </row>
    <row r="1270" spans="1:18" x14ac:dyDescent="0.3">
      <c r="A1270">
        <v>2966</v>
      </c>
      <c r="B1270" t="s">
        <v>2331</v>
      </c>
      <c r="C1270">
        <v>1</v>
      </c>
      <c r="D1270" t="s">
        <v>99</v>
      </c>
      <c r="E1270" t="s">
        <v>1213</v>
      </c>
      <c r="F1270">
        <v>77.150756000000001</v>
      </c>
      <c r="G1270">
        <v>28.6934012</v>
      </c>
      <c r="H1270" t="s">
        <v>248</v>
      </c>
      <c r="I1270" t="s">
        <v>102</v>
      </c>
      <c r="J1270" t="s">
        <v>103</v>
      </c>
      <c r="K1270" t="s">
        <v>103</v>
      </c>
      <c r="L1270" t="s">
        <v>23</v>
      </c>
      <c r="M1270" t="s">
        <v>23</v>
      </c>
      <c r="N1270">
        <v>3</v>
      </c>
      <c r="O1270">
        <v>261</v>
      </c>
      <c r="P1270">
        <v>1000</v>
      </c>
      <c r="Q1270">
        <v>2.7</v>
      </c>
      <c r="R1270" t="s">
        <v>3225</v>
      </c>
    </row>
    <row r="1271" spans="1:18" x14ac:dyDescent="0.3">
      <c r="A1271">
        <v>3069</v>
      </c>
      <c r="B1271" t="s">
        <v>3226</v>
      </c>
      <c r="C1271">
        <v>1</v>
      </c>
      <c r="D1271" t="s">
        <v>99</v>
      </c>
      <c r="E1271" t="s">
        <v>186</v>
      </c>
      <c r="F1271">
        <v>77.252683599999997</v>
      </c>
      <c r="G1271">
        <v>28.548796299999999</v>
      </c>
      <c r="H1271" t="s">
        <v>478</v>
      </c>
      <c r="I1271" t="s">
        <v>102</v>
      </c>
      <c r="J1271" t="s">
        <v>103</v>
      </c>
      <c r="K1271" t="s">
        <v>103</v>
      </c>
      <c r="L1271" t="s">
        <v>23</v>
      </c>
      <c r="M1271" t="s">
        <v>23</v>
      </c>
      <c r="N1271">
        <v>3</v>
      </c>
      <c r="O1271">
        <v>14</v>
      </c>
      <c r="P1271">
        <v>1000</v>
      </c>
      <c r="Q1271">
        <v>3.1</v>
      </c>
      <c r="R1271" t="s">
        <v>3227</v>
      </c>
    </row>
    <row r="1272" spans="1:18" x14ac:dyDescent="0.3">
      <c r="A1272">
        <v>9417</v>
      </c>
      <c r="B1272" t="s">
        <v>3228</v>
      </c>
      <c r="C1272">
        <v>1</v>
      </c>
      <c r="D1272" t="s">
        <v>99</v>
      </c>
      <c r="E1272" t="s">
        <v>2606</v>
      </c>
      <c r="F1272">
        <v>77.214378300000007</v>
      </c>
      <c r="G1272">
        <v>28.549321299999999</v>
      </c>
      <c r="H1272" t="s">
        <v>3229</v>
      </c>
      <c r="I1272" t="s">
        <v>102</v>
      </c>
      <c r="J1272" t="s">
        <v>103</v>
      </c>
      <c r="K1272" t="s">
        <v>23</v>
      </c>
      <c r="L1272" t="s">
        <v>23</v>
      </c>
      <c r="M1272" t="s">
        <v>23</v>
      </c>
      <c r="N1272">
        <v>3</v>
      </c>
      <c r="O1272">
        <v>251</v>
      </c>
      <c r="P1272">
        <v>1000</v>
      </c>
      <c r="Q1272">
        <v>4.0999999999999996</v>
      </c>
      <c r="R1272" t="s">
        <v>3230</v>
      </c>
    </row>
    <row r="1273" spans="1:18" x14ac:dyDescent="0.3">
      <c r="A1273">
        <v>18458647</v>
      </c>
      <c r="B1273" t="s">
        <v>2331</v>
      </c>
      <c r="C1273">
        <v>1</v>
      </c>
      <c r="D1273" t="s">
        <v>99</v>
      </c>
      <c r="E1273" t="s">
        <v>143</v>
      </c>
      <c r="F1273">
        <v>77.219722899999994</v>
      </c>
      <c r="G1273">
        <v>28.629189199999999</v>
      </c>
      <c r="H1273" t="s">
        <v>248</v>
      </c>
      <c r="I1273" t="s">
        <v>102</v>
      </c>
      <c r="J1273" t="s">
        <v>103</v>
      </c>
      <c r="K1273" t="s">
        <v>23</v>
      </c>
      <c r="L1273" t="s">
        <v>23</v>
      </c>
      <c r="M1273" t="s">
        <v>23</v>
      </c>
      <c r="N1273">
        <v>3</v>
      </c>
      <c r="O1273">
        <v>3</v>
      </c>
      <c r="P1273">
        <v>1000</v>
      </c>
      <c r="Q1273">
        <v>1</v>
      </c>
      <c r="R1273" t="s">
        <v>3231</v>
      </c>
    </row>
    <row r="1274" spans="1:18" x14ac:dyDescent="0.3">
      <c r="A1274">
        <v>18412888</v>
      </c>
      <c r="B1274" t="s">
        <v>3232</v>
      </c>
      <c r="C1274">
        <v>1</v>
      </c>
      <c r="D1274" t="s">
        <v>99</v>
      </c>
      <c r="E1274" t="s">
        <v>761</v>
      </c>
      <c r="F1274">
        <v>77.118153899999996</v>
      </c>
      <c r="G1274">
        <v>28.647267599999999</v>
      </c>
      <c r="H1274" t="s">
        <v>3233</v>
      </c>
      <c r="I1274" t="s">
        <v>102</v>
      </c>
      <c r="J1274" t="s">
        <v>103</v>
      </c>
      <c r="K1274" t="s">
        <v>23</v>
      </c>
      <c r="L1274" t="s">
        <v>23</v>
      </c>
      <c r="M1274" t="s">
        <v>23</v>
      </c>
      <c r="N1274">
        <v>3</v>
      </c>
      <c r="O1274">
        <v>115</v>
      </c>
      <c r="P1274">
        <v>1000</v>
      </c>
      <c r="Q1274">
        <v>4</v>
      </c>
      <c r="R1274" t="s">
        <v>3234</v>
      </c>
    </row>
    <row r="1275" spans="1:18" x14ac:dyDescent="0.3">
      <c r="A1275">
        <v>18415387</v>
      </c>
      <c r="B1275" t="s">
        <v>3235</v>
      </c>
      <c r="C1275">
        <v>1</v>
      </c>
      <c r="D1275" t="s">
        <v>99</v>
      </c>
      <c r="E1275" t="s">
        <v>761</v>
      </c>
      <c r="F1275">
        <v>77.119971500000005</v>
      </c>
      <c r="G1275">
        <v>28.647595299999999</v>
      </c>
      <c r="H1275" t="s">
        <v>3236</v>
      </c>
      <c r="I1275" t="s">
        <v>102</v>
      </c>
      <c r="J1275" t="s">
        <v>103</v>
      </c>
      <c r="K1275" t="s">
        <v>23</v>
      </c>
      <c r="L1275" t="s">
        <v>23</v>
      </c>
      <c r="M1275" t="s">
        <v>23</v>
      </c>
      <c r="N1275">
        <v>3</v>
      </c>
      <c r="O1275">
        <v>163</v>
      </c>
      <c r="P1275">
        <v>1000</v>
      </c>
      <c r="Q1275">
        <v>4.0999999999999996</v>
      </c>
      <c r="R1275" t="s">
        <v>3237</v>
      </c>
    </row>
    <row r="1276" spans="1:18" x14ac:dyDescent="0.3">
      <c r="A1276">
        <v>18245295</v>
      </c>
      <c r="B1276" t="s">
        <v>3238</v>
      </c>
      <c r="C1276">
        <v>1</v>
      </c>
      <c r="D1276" t="s">
        <v>99</v>
      </c>
      <c r="E1276" t="s">
        <v>1710</v>
      </c>
      <c r="F1276">
        <v>77.167613799999998</v>
      </c>
      <c r="G1276">
        <v>28.588010100000002</v>
      </c>
      <c r="H1276" t="s">
        <v>3239</v>
      </c>
      <c r="I1276" t="s">
        <v>102</v>
      </c>
      <c r="J1276" t="s">
        <v>103</v>
      </c>
      <c r="K1276" t="s">
        <v>103</v>
      </c>
      <c r="L1276" t="s">
        <v>23</v>
      </c>
      <c r="M1276" t="s">
        <v>23</v>
      </c>
      <c r="N1276">
        <v>3</v>
      </c>
      <c r="O1276">
        <v>244</v>
      </c>
      <c r="P1276">
        <v>1000</v>
      </c>
      <c r="Q1276">
        <v>3.6</v>
      </c>
      <c r="R1276" t="s">
        <v>3240</v>
      </c>
    </row>
    <row r="1277" spans="1:18" x14ac:dyDescent="0.3">
      <c r="A1277">
        <v>18282007</v>
      </c>
      <c r="B1277" t="s">
        <v>3241</v>
      </c>
      <c r="C1277">
        <v>1</v>
      </c>
      <c r="D1277" t="s">
        <v>99</v>
      </c>
      <c r="E1277" t="s">
        <v>2606</v>
      </c>
      <c r="F1277">
        <v>77.212177499999996</v>
      </c>
      <c r="G1277">
        <v>28.549246100000001</v>
      </c>
      <c r="H1277" t="s">
        <v>2555</v>
      </c>
      <c r="I1277" t="s">
        <v>102</v>
      </c>
      <c r="J1277" t="s">
        <v>103</v>
      </c>
      <c r="K1277" t="s">
        <v>103</v>
      </c>
      <c r="L1277" t="s">
        <v>23</v>
      </c>
      <c r="M1277" t="s">
        <v>23</v>
      </c>
      <c r="N1277">
        <v>3</v>
      </c>
      <c r="O1277">
        <v>84</v>
      </c>
      <c r="P1277">
        <v>1000</v>
      </c>
      <c r="Q1277">
        <v>3.5</v>
      </c>
      <c r="R1277" t="s">
        <v>3242</v>
      </c>
    </row>
    <row r="1278" spans="1:18" x14ac:dyDescent="0.3">
      <c r="A1278">
        <v>18425157</v>
      </c>
      <c r="B1278" t="s">
        <v>3243</v>
      </c>
      <c r="C1278">
        <v>1</v>
      </c>
      <c r="D1278" t="s">
        <v>99</v>
      </c>
      <c r="E1278" t="s">
        <v>1544</v>
      </c>
      <c r="F1278">
        <v>77.116360999999998</v>
      </c>
      <c r="G1278">
        <v>28.6461869</v>
      </c>
      <c r="H1278" t="s">
        <v>478</v>
      </c>
      <c r="I1278" t="s">
        <v>102</v>
      </c>
      <c r="J1278" t="s">
        <v>103</v>
      </c>
      <c r="K1278" t="s">
        <v>23</v>
      </c>
      <c r="L1278" t="s">
        <v>23</v>
      </c>
      <c r="M1278" t="s">
        <v>23</v>
      </c>
      <c r="N1278">
        <v>3</v>
      </c>
      <c r="O1278">
        <v>26</v>
      </c>
      <c r="P1278">
        <v>1000</v>
      </c>
      <c r="Q1278">
        <v>3.5</v>
      </c>
      <c r="R1278" t="s">
        <v>3244</v>
      </c>
    </row>
    <row r="1279" spans="1:18" x14ac:dyDescent="0.3">
      <c r="A1279">
        <v>306815</v>
      </c>
      <c r="B1279" t="s">
        <v>3245</v>
      </c>
      <c r="C1279">
        <v>1</v>
      </c>
      <c r="D1279" t="s">
        <v>99</v>
      </c>
      <c r="E1279" t="s">
        <v>3246</v>
      </c>
      <c r="F1279">
        <v>77.120911000000007</v>
      </c>
      <c r="G1279">
        <v>28.552036000000001</v>
      </c>
      <c r="H1279" t="s">
        <v>110</v>
      </c>
      <c r="I1279" t="s">
        <v>102</v>
      </c>
      <c r="J1279" t="s">
        <v>103</v>
      </c>
      <c r="K1279" t="s">
        <v>23</v>
      </c>
      <c r="L1279" t="s">
        <v>23</v>
      </c>
      <c r="M1279" t="s">
        <v>23</v>
      </c>
      <c r="N1279">
        <v>3</v>
      </c>
      <c r="O1279">
        <v>26</v>
      </c>
      <c r="P1279">
        <v>1000</v>
      </c>
      <c r="Q1279">
        <v>3.5</v>
      </c>
      <c r="R1279" t="s">
        <v>1298</v>
      </c>
    </row>
    <row r="1280" spans="1:18" x14ac:dyDescent="0.3">
      <c r="A1280">
        <v>305790</v>
      </c>
      <c r="B1280" t="s">
        <v>3247</v>
      </c>
      <c r="C1280">
        <v>1</v>
      </c>
      <c r="D1280" t="s">
        <v>178</v>
      </c>
      <c r="E1280" t="s">
        <v>781</v>
      </c>
      <c r="F1280">
        <v>77.089323030000003</v>
      </c>
      <c r="G1280">
        <v>28.432309589999999</v>
      </c>
      <c r="H1280" t="s">
        <v>2573</v>
      </c>
      <c r="I1280" t="s">
        <v>102</v>
      </c>
      <c r="J1280" t="s">
        <v>23</v>
      </c>
      <c r="K1280" t="s">
        <v>103</v>
      </c>
      <c r="L1280" t="s">
        <v>103</v>
      </c>
      <c r="M1280" t="s">
        <v>23</v>
      </c>
      <c r="N1280">
        <v>3</v>
      </c>
      <c r="O1280">
        <v>185</v>
      </c>
      <c r="P1280">
        <v>1000</v>
      </c>
      <c r="Q1280">
        <v>2.7</v>
      </c>
      <c r="R1280" t="s">
        <v>3248</v>
      </c>
    </row>
    <row r="1281" spans="1:18" x14ac:dyDescent="0.3">
      <c r="A1281">
        <v>307502</v>
      </c>
      <c r="B1281" t="s">
        <v>3247</v>
      </c>
      <c r="C1281">
        <v>1</v>
      </c>
      <c r="D1281" t="s">
        <v>178</v>
      </c>
      <c r="E1281" t="s">
        <v>654</v>
      </c>
      <c r="F1281">
        <v>77.089166000000006</v>
      </c>
      <c r="G1281">
        <v>28.433454999999999</v>
      </c>
      <c r="H1281" t="s">
        <v>2573</v>
      </c>
      <c r="I1281" t="s">
        <v>102</v>
      </c>
      <c r="J1281" t="s">
        <v>23</v>
      </c>
      <c r="K1281" t="s">
        <v>103</v>
      </c>
      <c r="L1281" t="s">
        <v>103</v>
      </c>
      <c r="M1281" t="s">
        <v>23</v>
      </c>
      <c r="N1281">
        <v>3</v>
      </c>
      <c r="O1281">
        <v>65</v>
      </c>
      <c r="P1281">
        <v>1000</v>
      </c>
      <c r="Q1281">
        <v>2.5</v>
      </c>
      <c r="R1281" t="s">
        <v>1223</v>
      </c>
    </row>
    <row r="1282" spans="1:18" x14ac:dyDescent="0.3">
      <c r="A1282">
        <v>18025110</v>
      </c>
      <c r="B1282" t="s">
        <v>3247</v>
      </c>
      <c r="C1282">
        <v>1</v>
      </c>
      <c r="D1282" t="s">
        <v>178</v>
      </c>
      <c r="E1282" t="s">
        <v>3249</v>
      </c>
      <c r="F1282">
        <v>77.047658799999994</v>
      </c>
      <c r="G1282">
        <v>28.473864800000001</v>
      </c>
      <c r="H1282" t="s">
        <v>2573</v>
      </c>
      <c r="I1282" t="s">
        <v>102</v>
      </c>
      <c r="J1282" t="s">
        <v>23</v>
      </c>
      <c r="K1282" t="s">
        <v>103</v>
      </c>
      <c r="L1282" t="s">
        <v>103</v>
      </c>
      <c r="M1282" t="s">
        <v>23</v>
      </c>
      <c r="N1282">
        <v>3</v>
      </c>
      <c r="O1282">
        <v>23</v>
      </c>
      <c r="P1282">
        <v>1000</v>
      </c>
      <c r="Q1282">
        <v>2.4</v>
      </c>
      <c r="R1282" t="s">
        <v>3250</v>
      </c>
    </row>
    <row r="1283" spans="1:18" x14ac:dyDescent="0.3">
      <c r="A1283">
        <v>300490</v>
      </c>
      <c r="B1283" t="s">
        <v>3251</v>
      </c>
      <c r="C1283">
        <v>1</v>
      </c>
      <c r="D1283" t="s">
        <v>178</v>
      </c>
      <c r="E1283" t="s">
        <v>1311</v>
      </c>
      <c r="F1283">
        <v>77.037691100000004</v>
      </c>
      <c r="G1283">
        <v>28.468336000000001</v>
      </c>
      <c r="H1283" t="s">
        <v>150</v>
      </c>
      <c r="I1283" t="s">
        <v>102</v>
      </c>
      <c r="J1283" t="s">
        <v>103</v>
      </c>
      <c r="K1283" t="s">
        <v>23</v>
      </c>
      <c r="L1283" t="s">
        <v>23</v>
      </c>
      <c r="M1283" t="s">
        <v>23</v>
      </c>
      <c r="N1283">
        <v>3</v>
      </c>
      <c r="O1283">
        <v>7</v>
      </c>
      <c r="P1283">
        <v>1000</v>
      </c>
      <c r="Q1283">
        <v>3</v>
      </c>
      <c r="R1283" t="s">
        <v>3252</v>
      </c>
    </row>
    <row r="1284" spans="1:18" x14ac:dyDescent="0.3">
      <c r="A1284">
        <v>308577</v>
      </c>
      <c r="B1284" t="s">
        <v>3047</v>
      </c>
      <c r="C1284">
        <v>1</v>
      </c>
      <c r="D1284" t="s">
        <v>178</v>
      </c>
      <c r="E1284" t="s">
        <v>1980</v>
      </c>
      <c r="F1284">
        <v>77.099747800000003</v>
      </c>
      <c r="G1284">
        <v>28.466058799999999</v>
      </c>
      <c r="H1284" t="s">
        <v>3048</v>
      </c>
      <c r="I1284" t="s">
        <v>102</v>
      </c>
      <c r="J1284" t="s">
        <v>23</v>
      </c>
      <c r="K1284" t="s">
        <v>103</v>
      </c>
      <c r="L1284" t="s">
        <v>23</v>
      </c>
      <c r="M1284" t="s">
        <v>23</v>
      </c>
      <c r="N1284">
        <v>3</v>
      </c>
      <c r="O1284">
        <v>447</v>
      </c>
      <c r="P1284">
        <v>1000</v>
      </c>
      <c r="Q1284">
        <v>3.8</v>
      </c>
      <c r="R1284" t="s">
        <v>3253</v>
      </c>
    </row>
    <row r="1285" spans="1:18" x14ac:dyDescent="0.3">
      <c r="A1285">
        <v>7078</v>
      </c>
      <c r="B1285" t="s">
        <v>3254</v>
      </c>
      <c r="C1285">
        <v>1</v>
      </c>
      <c r="D1285" t="s">
        <v>178</v>
      </c>
      <c r="E1285" t="s">
        <v>2407</v>
      </c>
      <c r="F1285">
        <v>77.0715115</v>
      </c>
      <c r="G1285">
        <v>28.473924499999999</v>
      </c>
      <c r="H1285" t="s">
        <v>3255</v>
      </c>
      <c r="I1285" t="s">
        <v>102</v>
      </c>
      <c r="J1285" t="s">
        <v>103</v>
      </c>
      <c r="K1285" t="s">
        <v>103</v>
      </c>
      <c r="L1285" t="s">
        <v>23</v>
      </c>
      <c r="M1285" t="s">
        <v>23</v>
      </c>
      <c r="N1285">
        <v>3</v>
      </c>
      <c r="O1285">
        <v>210</v>
      </c>
      <c r="P1285">
        <v>1000</v>
      </c>
      <c r="Q1285">
        <v>3.4</v>
      </c>
      <c r="R1285" t="s">
        <v>3256</v>
      </c>
    </row>
    <row r="1286" spans="1:18" x14ac:dyDescent="0.3">
      <c r="A1286">
        <v>5019</v>
      </c>
      <c r="B1286" t="s">
        <v>3257</v>
      </c>
      <c r="C1286">
        <v>1</v>
      </c>
      <c r="D1286" t="s">
        <v>178</v>
      </c>
      <c r="E1286" t="s">
        <v>1005</v>
      </c>
      <c r="F1286">
        <v>77.041199500000005</v>
      </c>
      <c r="G1286">
        <v>28.4164952</v>
      </c>
      <c r="H1286" t="s">
        <v>3039</v>
      </c>
      <c r="I1286" t="s">
        <v>102</v>
      </c>
      <c r="J1286" t="s">
        <v>23</v>
      </c>
      <c r="K1286" t="s">
        <v>23</v>
      </c>
      <c r="L1286" t="s">
        <v>23</v>
      </c>
      <c r="M1286" t="s">
        <v>23</v>
      </c>
      <c r="N1286">
        <v>3</v>
      </c>
      <c r="O1286">
        <v>42</v>
      </c>
      <c r="P1286">
        <v>1000</v>
      </c>
      <c r="Q1286">
        <v>3.6</v>
      </c>
      <c r="R1286" t="s">
        <v>2225</v>
      </c>
    </row>
    <row r="1287" spans="1:18" x14ac:dyDescent="0.3">
      <c r="A1287">
        <v>302288</v>
      </c>
      <c r="B1287" t="s">
        <v>3258</v>
      </c>
      <c r="C1287">
        <v>1</v>
      </c>
      <c r="D1287" t="s">
        <v>178</v>
      </c>
      <c r="E1287" t="s">
        <v>1423</v>
      </c>
      <c r="F1287">
        <v>77.083909660000003</v>
      </c>
      <c r="G1287">
        <v>28.46844136</v>
      </c>
      <c r="H1287" t="s">
        <v>3259</v>
      </c>
      <c r="I1287" t="s">
        <v>102</v>
      </c>
      <c r="J1287" t="s">
        <v>23</v>
      </c>
      <c r="K1287" t="s">
        <v>103</v>
      </c>
      <c r="L1287" t="s">
        <v>23</v>
      </c>
      <c r="M1287" t="s">
        <v>23</v>
      </c>
      <c r="N1287">
        <v>3</v>
      </c>
      <c r="O1287">
        <v>351</v>
      </c>
      <c r="P1287">
        <v>1000</v>
      </c>
      <c r="Q1287">
        <v>3.5</v>
      </c>
      <c r="R1287" t="s">
        <v>3260</v>
      </c>
    </row>
    <row r="1288" spans="1:18" x14ac:dyDescent="0.3">
      <c r="A1288">
        <v>18292438</v>
      </c>
      <c r="B1288" t="s">
        <v>1507</v>
      </c>
      <c r="C1288">
        <v>1</v>
      </c>
      <c r="D1288" t="s">
        <v>178</v>
      </c>
      <c r="E1288" t="s">
        <v>654</v>
      </c>
      <c r="F1288">
        <v>77.038185799999994</v>
      </c>
      <c r="G1288">
        <v>28.426830200000001</v>
      </c>
      <c r="H1288" t="s">
        <v>248</v>
      </c>
      <c r="I1288" t="s">
        <v>102</v>
      </c>
      <c r="J1288" t="s">
        <v>103</v>
      </c>
      <c r="K1288" t="s">
        <v>103</v>
      </c>
      <c r="L1288" t="s">
        <v>23</v>
      </c>
      <c r="M1288" t="s">
        <v>23</v>
      </c>
      <c r="N1288">
        <v>3</v>
      </c>
      <c r="O1288">
        <v>32</v>
      </c>
      <c r="P1288">
        <v>1000</v>
      </c>
      <c r="Q1288">
        <v>3.2</v>
      </c>
      <c r="R1288" t="s">
        <v>3261</v>
      </c>
    </row>
    <row r="1289" spans="1:18" x14ac:dyDescent="0.3">
      <c r="A1289">
        <v>309541</v>
      </c>
      <c r="B1289" t="s">
        <v>3262</v>
      </c>
      <c r="C1289">
        <v>1</v>
      </c>
      <c r="D1289" t="s">
        <v>178</v>
      </c>
      <c r="E1289" t="s">
        <v>3263</v>
      </c>
      <c r="F1289">
        <v>77.096256400000001</v>
      </c>
      <c r="G1289">
        <v>28.484648799999999</v>
      </c>
      <c r="H1289" t="s">
        <v>604</v>
      </c>
      <c r="I1289" t="s">
        <v>102</v>
      </c>
      <c r="J1289" t="s">
        <v>103</v>
      </c>
      <c r="K1289" t="s">
        <v>23</v>
      </c>
      <c r="L1289" t="s">
        <v>23</v>
      </c>
      <c r="M1289" t="s">
        <v>23</v>
      </c>
      <c r="N1289">
        <v>3</v>
      </c>
      <c r="O1289">
        <v>132</v>
      </c>
      <c r="P1289">
        <v>1000</v>
      </c>
      <c r="Q1289">
        <v>3.4</v>
      </c>
      <c r="R1289" t="s">
        <v>1436</v>
      </c>
    </row>
    <row r="1290" spans="1:18" x14ac:dyDescent="0.3">
      <c r="A1290">
        <v>302041</v>
      </c>
      <c r="B1290" t="s">
        <v>3264</v>
      </c>
      <c r="C1290">
        <v>1</v>
      </c>
      <c r="D1290" t="s">
        <v>178</v>
      </c>
      <c r="E1290" t="s">
        <v>3265</v>
      </c>
      <c r="F1290">
        <v>77.013694200000003</v>
      </c>
      <c r="G1290">
        <v>28.482339400000001</v>
      </c>
      <c r="H1290" t="s">
        <v>3266</v>
      </c>
      <c r="I1290" t="s">
        <v>102</v>
      </c>
      <c r="J1290" t="s">
        <v>103</v>
      </c>
      <c r="K1290" t="s">
        <v>23</v>
      </c>
      <c r="L1290" t="s">
        <v>23</v>
      </c>
      <c r="M1290" t="s">
        <v>23</v>
      </c>
      <c r="N1290">
        <v>3</v>
      </c>
      <c r="O1290">
        <v>25</v>
      </c>
      <c r="P1290">
        <v>1000</v>
      </c>
      <c r="Q1290">
        <v>3.1</v>
      </c>
      <c r="R1290" t="s">
        <v>2525</v>
      </c>
    </row>
    <row r="1291" spans="1:18" x14ac:dyDescent="0.3">
      <c r="A1291">
        <v>254</v>
      </c>
      <c r="B1291" t="s">
        <v>3001</v>
      </c>
      <c r="C1291">
        <v>1</v>
      </c>
      <c r="D1291" t="s">
        <v>178</v>
      </c>
      <c r="E1291" t="s">
        <v>1976</v>
      </c>
      <c r="F1291">
        <v>77.074618900000004</v>
      </c>
      <c r="G1291">
        <v>28.468405799999999</v>
      </c>
      <c r="H1291" t="s">
        <v>3002</v>
      </c>
      <c r="I1291" t="s">
        <v>102</v>
      </c>
      <c r="J1291" t="s">
        <v>23</v>
      </c>
      <c r="K1291" t="s">
        <v>103</v>
      </c>
      <c r="L1291" t="s">
        <v>23</v>
      </c>
      <c r="M1291" t="s">
        <v>23</v>
      </c>
      <c r="N1291">
        <v>3</v>
      </c>
      <c r="O1291">
        <v>80</v>
      </c>
      <c r="P1291">
        <v>1000</v>
      </c>
      <c r="Q1291">
        <v>2.8</v>
      </c>
      <c r="R1291" t="s">
        <v>266</v>
      </c>
    </row>
    <row r="1292" spans="1:18" x14ac:dyDescent="0.3">
      <c r="A1292">
        <v>18352277</v>
      </c>
      <c r="B1292" t="s">
        <v>2331</v>
      </c>
      <c r="C1292">
        <v>1</v>
      </c>
      <c r="D1292" t="s">
        <v>178</v>
      </c>
      <c r="E1292" t="s">
        <v>1026</v>
      </c>
      <c r="F1292">
        <v>77.088159000000005</v>
      </c>
      <c r="G1292">
        <v>28.499116099999998</v>
      </c>
      <c r="H1292" t="s">
        <v>248</v>
      </c>
      <c r="I1292" t="s">
        <v>102</v>
      </c>
      <c r="J1292" t="s">
        <v>23</v>
      </c>
      <c r="K1292" t="s">
        <v>103</v>
      </c>
      <c r="L1292" t="s">
        <v>23</v>
      </c>
      <c r="M1292" t="s">
        <v>23</v>
      </c>
      <c r="N1292">
        <v>3</v>
      </c>
      <c r="O1292">
        <v>7</v>
      </c>
      <c r="P1292">
        <v>1000</v>
      </c>
      <c r="Q1292">
        <v>2.7</v>
      </c>
      <c r="R1292" t="s">
        <v>3267</v>
      </c>
    </row>
    <row r="1293" spans="1:18" x14ac:dyDescent="0.3">
      <c r="A1293">
        <v>18427868</v>
      </c>
      <c r="B1293" t="s">
        <v>3268</v>
      </c>
      <c r="C1293">
        <v>1</v>
      </c>
      <c r="D1293" t="s">
        <v>178</v>
      </c>
      <c r="E1293" t="s">
        <v>781</v>
      </c>
      <c r="F1293">
        <v>77.102108000000001</v>
      </c>
      <c r="G1293">
        <v>28.441123000000001</v>
      </c>
      <c r="H1293" t="s">
        <v>3269</v>
      </c>
      <c r="I1293" t="s">
        <v>102</v>
      </c>
      <c r="J1293" t="s">
        <v>23</v>
      </c>
      <c r="K1293" t="s">
        <v>103</v>
      </c>
      <c r="L1293" t="s">
        <v>23</v>
      </c>
      <c r="M1293" t="s">
        <v>23</v>
      </c>
      <c r="N1293">
        <v>3</v>
      </c>
      <c r="O1293">
        <v>150</v>
      </c>
      <c r="P1293">
        <v>1000</v>
      </c>
      <c r="Q1293">
        <v>4.5999999999999996</v>
      </c>
      <c r="R1293" t="s">
        <v>1580</v>
      </c>
    </row>
    <row r="1294" spans="1:18" x14ac:dyDescent="0.3">
      <c r="A1294">
        <v>7225</v>
      </c>
      <c r="B1294" t="s">
        <v>3270</v>
      </c>
      <c r="C1294">
        <v>1</v>
      </c>
      <c r="D1294" t="s">
        <v>178</v>
      </c>
      <c r="E1294" t="s">
        <v>3249</v>
      </c>
      <c r="F1294">
        <v>77.037225000000007</v>
      </c>
      <c r="G1294">
        <v>28.467152779999999</v>
      </c>
      <c r="H1294" t="s">
        <v>604</v>
      </c>
      <c r="I1294" t="s">
        <v>102</v>
      </c>
      <c r="J1294" t="s">
        <v>103</v>
      </c>
      <c r="K1294" t="s">
        <v>23</v>
      </c>
      <c r="L1294" t="s">
        <v>23</v>
      </c>
      <c r="M1294" t="s">
        <v>23</v>
      </c>
      <c r="N1294">
        <v>3</v>
      </c>
      <c r="O1294">
        <v>5</v>
      </c>
      <c r="P1294">
        <v>1000</v>
      </c>
      <c r="Q1294">
        <v>3</v>
      </c>
      <c r="R1294" t="s">
        <v>3271</v>
      </c>
    </row>
    <row r="1295" spans="1:18" x14ac:dyDescent="0.3">
      <c r="A1295">
        <v>309252</v>
      </c>
      <c r="B1295" t="s">
        <v>3272</v>
      </c>
      <c r="C1295">
        <v>1</v>
      </c>
      <c r="D1295" t="s">
        <v>178</v>
      </c>
      <c r="E1295" t="s">
        <v>623</v>
      </c>
      <c r="F1295">
        <v>77.088241600000003</v>
      </c>
      <c r="G1295">
        <v>28.494757100000001</v>
      </c>
      <c r="H1295" t="s">
        <v>3273</v>
      </c>
      <c r="I1295" t="s">
        <v>102</v>
      </c>
      <c r="J1295" t="s">
        <v>103</v>
      </c>
      <c r="K1295" t="s">
        <v>103</v>
      </c>
      <c r="L1295" t="s">
        <v>23</v>
      </c>
      <c r="M1295" t="s">
        <v>23</v>
      </c>
      <c r="N1295">
        <v>3</v>
      </c>
      <c r="O1295">
        <v>793</v>
      </c>
      <c r="P1295">
        <v>1000</v>
      </c>
      <c r="Q1295">
        <v>3.3</v>
      </c>
      <c r="R1295" t="s">
        <v>2203</v>
      </c>
    </row>
    <row r="1296" spans="1:18" x14ac:dyDescent="0.3">
      <c r="A1296">
        <v>18371404</v>
      </c>
      <c r="B1296" t="s">
        <v>3004</v>
      </c>
      <c r="C1296">
        <v>1</v>
      </c>
      <c r="D1296" t="s">
        <v>178</v>
      </c>
      <c r="E1296" t="s">
        <v>2407</v>
      </c>
      <c r="F1296">
        <v>77.081306900000001</v>
      </c>
      <c r="G1296">
        <v>28.466633300000002</v>
      </c>
      <c r="H1296" t="s">
        <v>1604</v>
      </c>
      <c r="I1296" t="s">
        <v>102</v>
      </c>
      <c r="J1296" t="s">
        <v>23</v>
      </c>
      <c r="K1296" t="s">
        <v>103</v>
      </c>
      <c r="L1296" t="s">
        <v>23</v>
      </c>
      <c r="M1296" t="s">
        <v>23</v>
      </c>
      <c r="N1296">
        <v>3</v>
      </c>
      <c r="O1296">
        <v>98</v>
      </c>
      <c r="P1296">
        <v>1000</v>
      </c>
      <c r="Q1296">
        <v>3.7</v>
      </c>
      <c r="R1296" t="s">
        <v>3274</v>
      </c>
    </row>
    <row r="1297" spans="1:18" x14ac:dyDescent="0.3">
      <c r="A1297">
        <v>18138430</v>
      </c>
      <c r="B1297" t="s">
        <v>3228</v>
      </c>
      <c r="C1297">
        <v>1</v>
      </c>
      <c r="D1297" t="s">
        <v>178</v>
      </c>
      <c r="E1297" t="s">
        <v>367</v>
      </c>
      <c r="F1297">
        <v>77.099478099999999</v>
      </c>
      <c r="G1297">
        <v>28.4476522</v>
      </c>
      <c r="H1297" t="s">
        <v>3275</v>
      </c>
      <c r="I1297" t="s">
        <v>102</v>
      </c>
      <c r="J1297" t="s">
        <v>103</v>
      </c>
      <c r="K1297" t="s">
        <v>23</v>
      </c>
      <c r="L1297" t="s">
        <v>23</v>
      </c>
      <c r="M1297" t="s">
        <v>23</v>
      </c>
      <c r="N1297">
        <v>3</v>
      </c>
      <c r="O1297">
        <v>83</v>
      </c>
      <c r="P1297">
        <v>1000</v>
      </c>
      <c r="Q1297">
        <v>4.4000000000000004</v>
      </c>
      <c r="R1297" t="s">
        <v>3276</v>
      </c>
    </row>
    <row r="1298" spans="1:18" x14ac:dyDescent="0.3">
      <c r="A1298">
        <v>18378048</v>
      </c>
      <c r="B1298" t="s">
        <v>1507</v>
      </c>
      <c r="C1298">
        <v>1</v>
      </c>
      <c r="D1298" t="s">
        <v>178</v>
      </c>
      <c r="E1298" t="s">
        <v>3277</v>
      </c>
      <c r="F1298">
        <v>77.093093999999994</v>
      </c>
      <c r="G1298">
        <v>28.476268000000001</v>
      </c>
      <c r="H1298" t="s">
        <v>110</v>
      </c>
      <c r="I1298" t="s">
        <v>102</v>
      </c>
      <c r="J1298" t="s">
        <v>103</v>
      </c>
      <c r="K1298" t="s">
        <v>103</v>
      </c>
      <c r="L1298" t="s">
        <v>23</v>
      </c>
      <c r="M1298" t="s">
        <v>23</v>
      </c>
      <c r="N1298">
        <v>3</v>
      </c>
      <c r="O1298">
        <v>29</v>
      </c>
      <c r="P1298">
        <v>1000</v>
      </c>
      <c r="Q1298">
        <v>3.6</v>
      </c>
      <c r="R1298" t="s">
        <v>3278</v>
      </c>
    </row>
    <row r="1299" spans="1:18" x14ac:dyDescent="0.3">
      <c r="A1299">
        <v>311662</v>
      </c>
      <c r="B1299" t="s">
        <v>3279</v>
      </c>
      <c r="C1299">
        <v>1</v>
      </c>
      <c r="D1299" t="s">
        <v>178</v>
      </c>
      <c r="E1299" t="s">
        <v>781</v>
      </c>
      <c r="F1299">
        <v>77.102882940000001</v>
      </c>
      <c r="G1299">
        <v>28.43849033</v>
      </c>
      <c r="H1299" t="s">
        <v>3280</v>
      </c>
      <c r="I1299" t="s">
        <v>102</v>
      </c>
      <c r="J1299" t="s">
        <v>103</v>
      </c>
      <c r="K1299" t="s">
        <v>103</v>
      </c>
      <c r="L1299" t="s">
        <v>23</v>
      </c>
      <c r="M1299" t="s">
        <v>23</v>
      </c>
      <c r="N1299">
        <v>3</v>
      </c>
      <c r="O1299">
        <v>259</v>
      </c>
      <c r="P1299">
        <v>1000</v>
      </c>
      <c r="Q1299">
        <v>4</v>
      </c>
      <c r="R1299" t="s">
        <v>2371</v>
      </c>
    </row>
    <row r="1300" spans="1:18" x14ac:dyDescent="0.3">
      <c r="A1300">
        <v>313047</v>
      </c>
      <c r="B1300" t="s">
        <v>3281</v>
      </c>
      <c r="C1300">
        <v>1</v>
      </c>
      <c r="D1300" t="s">
        <v>178</v>
      </c>
      <c r="E1300" t="s">
        <v>367</v>
      </c>
      <c r="F1300">
        <v>77.099118399999995</v>
      </c>
      <c r="G1300">
        <v>28.448066000000001</v>
      </c>
      <c r="H1300" t="s">
        <v>3282</v>
      </c>
      <c r="I1300" t="s">
        <v>102</v>
      </c>
      <c r="J1300" t="s">
        <v>103</v>
      </c>
      <c r="K1300" t="s">
        <v>103</v>
      </c>
      <c r="L1300" t="s">
        <v>23</v>
      </c>
      <c r="M1300" t="s">
        <v>23</v>
      </c>
      <c r="N1300">
        <v>3</v>
      </c>
      <c r="O1300">
        <v>120</v>
      </c>
      <c r="P1300">
        <v>1000</v>
      </c>
      <c r="Q1300">
        <v>3.8</v>
      </c>
      <c r="R1300" t="s">
        <v>2442</v>
      </c>
    </row>
    <row r="1301" spans="1:18" x14ac:dyDescent="0.3">
      <c r="A1301">
        <v>7472</v>
      </c>
      <c r="B1301" t="s">
        <v>3283</v>
      </c>
      <c r="C1301">
        <v>1</v>
      </c>
      <c r="D1301" t="s">
        <v>178</v>
      </c>
      <c r="E1301" t="s">
        <v>1171</v>
      </c>
      <c r="F1301">
        <v>77.088687899999996</v>
      </c>
      <c r="G1301">
        <v>28.4797893</v>
      </c>
      <c r="H1301" t="s">
        <v>35</v>
      </c>
      <c r="I1301" t="s">
        <v>102</v>
      </c>
      <c r="J1301" t="s">
        <v>103</v>
      </c>
      <c r="K1301" t="s">
        <v>23</v>
      </c>
      <c r="L1301" t="s">
        <v>23</v>
      </c>
      <c r="M1301" t="s">
        <v>23</v>
      </c>
      <c r="N1301">
        <v>3</v>
      </c>
      <c r="O1301">
        <v>70</v>
      </c>
      <c r="P1301">
        <v>1000</v>
      </c>
      <c r="Q1301">
        <v>3.6</v>
      </c>
      <c r="R1301" t="s">
        <v>3284</v>
      </c>
    </row>
    <row r="1302" spans="1:18" x14ac:dyDescent="0.3">
      <c r="A1302">
        <v>8437</v>
      </c>
      <c r="B1302" t="s">
        <v>3285</v>
      </c>
      <c r="C1302">
        <v>1</v>
      </c>
      <c r="D1302" t="s">
        <v>178</v>
      </c>
      <c r="E1302" t="s">
        <v>3286</v>
      </c>
      <c r="F1302">
        <v>77.068348400000005</v>
      </c>
      <c r="G1302">
        <v>28.4684937</v>
      </c>
      <c r="H1302" t="s">
        <v>3287</v>
      </c>
      <c r="I1302" t="s">
        <v>102</v>
      </c>
      <c r="J1302" t="s">
        <v>23</v>
      </c>
      <c r="K1302" t="s">
        <v>23</v>
      </c>
      <c r="L1302" t="s">
        <v>23</v>
      </c>
      <c r="M1302" t="s">
        <v>23</v>
      </c>
      <c r="N1302">
        <v>3</v>
      </c>
      <c r="O1302">
        <v>179</v>
      </c>
      <c r="P1302">
        <v>1000</v>
      </c>
      <c r="Q1302">
        <v>3.7</v>
      </c>
      <c r="R1302" t="s">
        <v>3288</v>
      </c>
    </row>
    <row r="1303" spans="1:18" x14ac:dyDescent="0.3">
      <c r="A1303">
        <v>3213</v>
      </c>
      <c r="B1303" t="s">
        <v>3289</v>
      </c>
      <c r="C1303">
        <v>1</v>
      </c>
      <c r="D1303" t="s">
        <v>178</v>
      </c>
      <c r="E1303" t="s">
        <v>637</v>
      </c>
      <c r="F1303">
        <v>77.080171100000001</v>
      </c>
      <c r="G1303">
        <v>28.480532199999999</v>
      </c>
      <c r="H1303" t="s">
        <v>3290</v>
      </c>
      <c r="I1303" t="s">
        <v>102</v>
      </c>
      <c r="J1303" t="s">
        <v>103</v>
      </c>
      <c r="K1303" t="s">
        <v>103</v>
      </c>
      <c r="L1303" t="s">
        <v>23</v>
      </c>
      <c r="M1303" t="s">
        <v>23</v>
      </c>
      <c r="N1303">
        <v>3</v>
      </c>
      <c r="O1303">
        <v>496</v>
      </c>
      <c r="P1303">
        <v>1000</v>
      </c>
      <c r="Q1303">
        <v>3.6</v>
      </c>
      <c r="R1303" t="s">
        <v>3291</v>
      </c>
    </row>
    <row r="1304" spans="1:18" x14ac:dyDescent="0.3">
      <c r="A1304">
        <v>301221</v>
      </c>
      <c r="B1304" t="s">
        <v>3292</v>
      </c>
      <c r="C1304">
        <v>1</v>
      </c>
      <c r="D1304" t="s">
        <v>178</v>
      </c>
      <c r="E1304" t="s">
        <v>2003</v>
      </c>
      <c r="F1304">
        <v>77.033231000000001</v>
      </c>
      <c r="G1304">
        <v>28.456851100000002</v>
      </c>
      <c r="H1304" t="s">
        <v>478</v>
      </c>
      <c r="I1304" t="s">
        <v>102</v>
      </c>
      <c r="J1304" t="s">
        <v>103</v>
      </c>
      <c r="K1304" t="s">
        <v>23</v>
      </c>
      <c r="L1304" t="s">
        <v>23</v>
      </c>
      <c r="M1304" t="s">
        <v>23</v>
      </c>
      <c r="N1304">
        <v>3</v>
      </c>
      <c r="O1304">
        <v>5</v>
      </c>
      <c r="P1304">
        <v>1000</v>
      </c>
      <c r="Q1304">
        <v>2.9</v>
      </c>
      <c r="R1304" t="s">
        <v>3293</v>
      </c>
    </row>
    <row r="1305" spans="1:18" x14ac:dyDescent="0.3">
      <c r="A1305">
        <v>4256</v>
      </c>
      <c r="B1305" t="s">
        <v>3294</v>
      </c>
      <c r="C1305">
        <v>1</v>
      </c>
      <c r="D1305" t="s">
        <v>178</v>
      </c>
      <c r="E1305" t="s">
        <v>3295</v>
      </c>
      <c r="F1305">
        <v>77.099393399999997</v>
      </c>
      <c r="G1305">
        <v>28.447022799999999</v>
      </c>
      <c r="H1305" t="s">
        <v>3296</v>
      </c>
      <c r="I1305" t="s">
        <v>102</v>
      </c>
      <c r="J1305" t="s">
        <v>103</v>
      </c>
      <c r="K1305" t="s">
        <v>23</v>
      </c>
      <c r="L1305" t="s">
        <v>23</v>
      </c>
      <c r="M1305" t="s">
        <v>23</v>
      </c>
      <c r="N1305">
        <v>3</v>
      </c>
      <c r="O1305">
        <v>96</v>
      </c>
      <c r="P1305">
        <v>1000</v>
      </c>
      <c r="Q1305">
        <v>2.7</v>
      </c>
      <c r="R1305" t="s">
        <v>3297</v>
      </c>
    </row>
    <row r="1306" spans="1:18" x14ac:dyDescent="0.3">
      <c r="A1306">
        <v>302880</v>
      </c>
      <c r="B1306" t="s">
        <v>2728</v>
      </c>
      <c r="C1306">
        <v>1</v>
      </c>
      <c r="D1306" t="s">
        <v>178</v>
      </c>
      <c r="E1306" t="s">
        <v>995</v>
      </c>
      <c r="F1306">
        <v>77.094892400000006</v>
      </c>
      <c r="G1306">
        <v>28.460302899999999</v>
      </c>
      <c r="H1306" t="s">
        <v>1185</v>
      </c>
      <c r="I1306" t="s">
        <v>102</v>
      </c>
      <c r="J1306" t="s">
        <v>103</v>
      </c>
      <c r="K1306" t="s">
        <v>103</v>
      </c>
      <c r="L1306" t="s">
        <v>23</v>
      </c>
      <c r="M1306" t="s">
        <v>23</v>
      </c>
      <c r="N1306">
        <v>3</v>
      </c>
      <c r="O1306">
        <v>261</v>
      </c>
      <c r="P1306">
        <v>1000</v>
      </c>
      <c r="Q1306">
        <v>2.8</v>
      </c>
      <c r="R1306" t="s">
        <v>3298</v>
      </c>
    </row>
    <row r="1307" spans="1:18" x14ac:dyDescent="0.3">
      <c r="A1307">
        <v>307043</v>
      </c>
      <c r="B1307" t="s">
        <v>3299</v>
      </c>
      <c r="C1307">
        <v>1</v>
      </c>
      <c r="D1307" t="s">
        <v>178</v>
      </c>
      <c r="E1307" t="s">
        <v>781</v>
      </c>
      <c r="F1307">
        <v>77.104756199999997</v>
      </c>
      <c r="G1307">
        <v>28.432476399999999</v>
      </c>
      <c r="H1307" t="s">
        <v>618</v>
      </c>
      <c r="I1307" t="s">
        <v>102</v>
      </c>
      <c r="J1307" t="s">
        <v>103</v>
      </c>
      <c r="K1307" t="s">
        <v>103</v>
      </c>
      <c r="L1307" t="s">
        <v>23</v>
      </c>
      <c r="M1307" t="s">
        <v>23</v>
      </c>
      <c r="N1307">
        <v>3</v>
      </c>
      <c r="O1307">
        <v>106</v>
      </c>
      <c r="P1307">
        <v>1000</v>
      </c>
      <c r="Q1307">
        <v>3.4</v>
      </c>
      <c r="R1307" t="s">
        <v>3300</v>
      </c>
    </row>
    <row r="1308" spans="1:18" x14ac:dyDescent="0.3">
      <c r="A1308">
        <v>309423</v>
      </c>
      <c r="B1308" t="s">
        <v>3301</v>
      </c>
      <c r="C1308">
        <v>1</v>
      </c>
      <c r="D1308" t="s">
        <v>178</v>
      </c>
      <c r="E1308" t="s">
        <v>2404</v>
      </c>
      <c r="F1308">
        <v>77.038228899999993</v>
      </c>
      <c r="G1308">
        <v>28.455388599999999</v>
      </c>
      <c r="H1308" t="s">
        <v>150</v>
      </c>
      <c r="I1308" t="s">
        <v>102</v>
      </c>
      <c r="J1308" t="s">
        <v>103</v>
      </c>
      <c r="K1308" t="s">
        <v>23</v>
      </c>
      <c r="L1308" t="s">
        <v>23</v>
      </c>
      <c r="M1308" t="s">
        <v>23</v>
      </c>
      <c r="N1308">
        <v>3</v>
      </c>
      <c r="O1308">
        <v>6</v>
      </c>
      <c r="P1308">
        <v>1000</v>
      </c>
      <c r="Q1308">
        <v>2.9</v>
      </c>
      <c r="R1308" t="s">
        <v>3302</v>
      </c>
    </row>
    <row r="1309" spans="1:18" x14ac:dyDescent="0.3">
      <c r="A1309">
        <v>18383513</v>
      </c>
      <c r="B1309" t="s">
        <v>3303</v>
      </c>
      <c r="C1309">
        <v>1</v>
      </c>
      <c r="D1309" t="s">
        <v>178</v>
      </c>
      <c r="E1309" t="s">
        <v>3263</v>
      </c>
      <c r="F1309">
        <v>77.102176099999994</v>
      </c>
      <c r="G1309">
        <v>28.495711799999999</v>
      </c>
      <c r="H1309" t="s">
        <v>3304</v>
      </c>
      <c r="I1309" t="s">
        <v>102</v>
      </c>
      <c r="J1309" t="s">
        <v>103</v>
      </c>
      <c r="K1309" t="s">
        <v>23</v>
      </c>
      <c r="L1309" t="s">
        <v>23</v>
      </c>
      <c r="M1309" t="s">
        <v>23</v>
      </c>
      <c r="N1309">
        <v>3</v>
      </c>
      <c r="O1309">
        <v>19</v>
      </c>
      <c r="P1309">
        <v>1000</v>
      </c>
      <c r="Q1309">
        <v>3.5</v>
      </c>
      <c r="R1309" t="s">
        <v>1088</v>
      </c>
    </row>
    <row r="1310" spans="1:18" x14ac:dyDescent="0.3">
      <c r="A1310">
        <v>18391189</v>
      </c>
      <c r="B1310" t="s">
        <v>3305</v>
      </c>
      <c r="C1310">
        <v>1</v>
      </c>
      <c r="D1310" t="s">
        <v>178</v>
      </c>
      <c r="E1310" t="s">
        <v>1976</v>
      </c>
      <c r="F1310">
        <v>77.078436300000007</v>
      </c>
      <c r="G1310">
        <v>28.4660738</v>
      </c>
      <c r="H1310" t="s">
        <v>3039</v>
      </c>
      <c r="I1310" t="s">
        <v>102</v>
      </c>
      <c r="J1310" t="s">
        <v>23</v>
      </c>
      <c r="K1310" t="s">
        <v>23</v>
      </c>
      <c r="L1310" t="s">
        <v>23</v>
      </c>
      <c r="M1310" t="s">
        <v>23</v>
      </c>
      <c r="N1310">
        <v>3</v>
      </c>
      <c r="O1310">
        <v>16</v>
      </c>
      <c r="P1310">
        <v>1000</v>
      </c>
      <c r="Q1310">
        <v>3.4</v>
      </c>
      <c r="R1310" t="s">
        <v>3306</v>
      </c>
    </row>
    <row r="1311" spans="1:18" x14ac:dyDescent="0.3">
      <c r="A1311">
        <v>18383460</v>
      </c>
      <c r="B1311" t="s">
        <v>3001</v>
      </c>
      <c r="C1311">
        <v>1</v>
      </c>
      <c r="D1311" t="s">
        <v>336</v>
      </c>
      <c r="E1311" t="s">
        <v>3307</v>
      </c>
      <c r="F1311">
        <v>77.353573699999998</v>
      </c>
      <c r="G1311">
        <v>28.574300099999999</v>
      </c>
      <c r="H1311" t="s">
        <v>3002</v>
      </c>
      <c r="I1311" t="s">
        <v>102</v>
      </c>
      <c r="J1311" t="s">
        <v>23</v>
      </c>
      <c r="K1311" t="s">
        <v>23</v>
      </c>
      <c r="L1311" t="s">
        <v>23</v>
      </c>
      <c r="M1311" t="s">
        <v>23</v>
      </c>
      <c r="N1311">
        <v>3</v>
      </c>
      <c r="O1311">
        <v>7</v>
      </c>
      <c r="P1311">
        <v>1000</v>
      </c>
      <c r="Q1311">
        <v>2.6</v>
      </c>
      <c r="R1311" t="s">
        <v>775</v>
      </c>
    </row>
    <row r="1312" spans="1:18" x14ac:dyDescent="0.3">
      <c r="A1312">
        <v>18415343</v>
      </c>
      <c r="B1312" t="s">
        <v>2331</v>
      </c>
      <c r="C1312">
        <v>1</v>
      </c>
      <c r="D1312" t="s">
        <v>336</v>
      </c>
      <c r="E1312" t="s">
        <v>2224</v>
      </c>
      <c r="F1312">
        <v>77.36554932</v>
      </c>
      <c r="G1312">
        <v>28.539497669999999</v>
      </c>
      <c r="H1312" t="s">
        <v>3308</v>
      </c>
      <c r="I1312" t="s">
        <v>102</v>
      </c>
      <c r="J1312" t="s">
        <v>23</v>
      </c>
      <c r="K1312" t="s">
        <v>103</v>
      </c>
      <c r="L1312" t="s">
        <v>23</v>
      </c>
      <c r="M1312" t="s">
        <v>23</v>
      </c>
      <c r="N1312">
        <v>3</v>
      </c>
      <c r="O1312">
        <v>26</v>
      </c>
      <c r="P1312">
        <v>1000</v>
      </c>
      <c r="Q1312">
        <v>2.6</v>
      </c>
      <c r="R1312" t="s">
        <v>1524</v>
      </c>
    </row>
    <row r="1313" spans="1:18" x14ac:dyDescent="0.3">
      <c r="A1313">
        <v>390</v>
      </c>
      <c r="B1313" t="s">
        <v>3001</v>
      </c>
      <c r="C1313">
        <v>1</v>
      </c>
      <c r="D1313" t="s">
        <v>336</v>
      </c>
      <c r="E1313" t="s">
        <v>657</v>
      </c>
      <c r="F1313">
        <v>77.341313099999994</v>
      </c>
      <c r="G1313">
        <v>28.5864102</v>
      </c>
      <c r="H1313" t="s">
        <v>3002</v>
      </c>
      <c r="I1313" t="s">
        <v>102</v>
      </c>
      <c r="J1313" t="s">
        <v>23</v>
      </c>
      <c r="K1313" t="s">
        <v>23</v>
      </c>
      <c r="L1313" t="s">
        <v>23</v>
      </c>
      <c r="M1313" t="s">
        <v>23</v>
      </c>
      <c r="N1313">
        <v>3</v>
      </c>
      <c r="O1313">
        <v>144</v>
      </c>
      <c r="P1313">
        <v>1000</v>
      </c>
      <c r="Q1313">
        <v>3.4</v>
      </c>
      <c r="R1313" t="s">
        <v>2128</v>
      </c>
    </row>
    <row r="1314" spans="1:18" x14ac:dyDescent="0.3">
      <c r="A1314">
        <v>393</v>
      </c>
      <c r="B1314" t="s">
        <v>3001</v>
      </c>
      <c r="C1314">
        <v>1</v>
      </c>
      <c r="D1314" t="s">
        <v>336</v>
      </c>
      <c r="E1314" t="s">
        <v>1041</v>
      </c>
      <c r="F1314">
        <v>77.364840540000003</v>
      </c>
      <c r="G1314">
        <v>28.5973425</v>
      </c>
      <c r="H1314" t="s">
        <v>3002</v>
      </c>
      <c r="I1314" t="s">
        <v>102</v>
      </c>
      <c r="J1314" t="s">
        <v>23</v>
      </c>
      <c r="K1314" t="s">
        <v>103</v>
      </c>
      <c r="L1314" t="s">
        <v>23</v>
      </c>
      <c r="M1314" t="s">
        <v>23</v>
      </c>
      <c r="N1314">
        <v>3</v>
      </c>
      <c r="O1314">
        <v>113</v>
      </c>
      <c r="P1314">
        <v>1000</v>
      </c>
      <c r="Q1314">
        <v>3.3</v>
      </c>
      <c r="R1314" t="s">
        <v>1165</v>
      </c>
    </row>
    <row r="1315" spans="1:18" x14ac:dyDescent="0.3">
      <c r="A1315">
        <v>18281977</v>
      </c>
      <c r="B1315" t="s">
        <v>3309</v>
      </c>
      <c r="C1315">
        <v>1</v>
      </c>
      <c r="D1315" t="s">
        <v>336</v>
      </c>
      <c r="E1315" t="s">
        <v>2719</v>
      </c>
      <c r="F1315">
        <v>77.508207999999996</v>
      </c>
      <c r="G1315">
        <v>28.465816799999999</v>
      </c>
      <c r="H1315" t="s">
        <v>478</v>
      </c>
      <c r="I1315" t="s">
        <v>102</v>
      </c>
      <c r="J1315" t="s">
        <v>103</v>
      </c>
      <c r="K1315" t="s">
        <v>23</v>
      </c>
      <c r="L1315" t="s">
        <v>23</v>
      </c>
      <c r="M1315" t="s">
        <v>23</v>
      </c>
      <c r="N1315">
        <v>3</v>
      </c>
      <c r="O1315">
        <v>3</v>
      </c>
      <c r="P1315">
        <v>1000</v>
      </c>
      <c r="Q1315">
        <v>1</v>
      </c>
      <c r="R1315" t="s">
        <v>3310</v>
      </c>
    </row>
    <row r="1316" spans="1:18" x14ac:dyDescent="0.3">
      <c r="A1316">
        <v>8422</v>
      </c>
      <c r="B1316" t="s">
        <v>3311</v>
      </c>
      <c r="C1316">
        <v>1</v>
      </c>
      <c r="D1316" t="s">
        <v>336</v>
      </c>
      <c r="E1316" t="s">
        <v>337</v>
      </c>
      <c r="F1316">
        <v>77.518094599999998</v>
      </c>
      <c r="G1316">
        <v>28.469653099999999</v>
      </c>
      <c r="H1316" t="s">
        <v>3039</v>
      </c>
      <c r="I1316" t="s">
        <v>102</v>
      </c>
      <c r="J1316" t="s">
        <v>23</v>
      </c>
      <c r="K1316" t="s">
        <v>23</v>
      </c>
      <c r="L1316" t="s">
        <v>23</v>
      </c>
      <c r="M1316" t="s">
        <v>23</v>
      </c>
      <c r="N1316">
        <v>3</v>
      </c>
      <c r="O1316">
        <v>29</v>
      </c>
      <c r="P1316">
        <v>1000</v>
      </c>
      <c r="Q1316">
        <v>3.4</v>
      </c>
      <c r="R1316" t="s">
        <v>1870</v>
      </c>
    </row>
    <row r="1317" spans="1:18" x14ac:dyDescent="0.3">
      <c r="A1317">
        <v>5696</v>
      </c>
      <c r="B1317" t="s">
        <v>3001</v>
      </c>
      <c r="C1317">
        <v>1</v>
      </c>
      <c r="D1317" t="s">
        <v>336</v>
      </c>
      <c r="E1317" t="s">
        <v>2007</v>
      </c>
      <c r="F1317">
        <v>77.362545499999996</v>
      </c>
      <c r="G1317">
        <v>28.612799500000001</v>
      </c>
      <c r="H1317" t="s">
        <v>1604</v>
      </c>
      <c r="I1317" t="s">
        <v>102</v>
      </c>
      <c r="J1317" t="s">
        <v>23</v>
      </c>
      <c r="K1317" t="s">
        <v>103</v>
      </c>
      <c r="L1317" t="s">
        <v>23</v>
      </c>
      <c r="M1317" t="s">
        <v>23</v>
      </c>
      <c r="N1317">
        <v>3</v>
      </c>
      <c r="O1317">
        <v>147</v>
      </c>
      <c r="P1317">
        <v>1000</v>
      </c>
      <c r="Q1317">
        <v>3.1</v>
      </c>
      <c r="R1317" t="s">
        <v>1959</v>
      </c>
    </row>
    <row r="1318" spans="1:18" x14ac:dyDescent="0.3">
      <c r="A1318">
        <v>307014</v>
      </c>
      <c r="B1318" t="s">
        <v>3312</v>
      </c>
      <c r="C1318">
        <v>1</v>
      </c>
      <c r="D1318" t="s">
        <v>336</v>
      </c>
      <c r="E1318" t="s">
        <v>2224</v>
      </c>
      <c r="F1318">
        <v>77.387557849999993</v>
      </c>
      <c r="G1318">
        <v>28.534040950000001</v>
      </c>
      <c r="H1318" t="s">
        <v>604</v>
      </c>
      <c r="I1318" t="s">
        <v>102</v>
      </c>
      <c r="J1318" t="s">
        <v>103</v>
      </c>
      <c r="K1318" t="s">
        <v>103</v>
      </c>
      <c r="L1318" t="s">
        <v>23</v>
      </c>
      <c r="M1318" t="s">
        <v>23</v>
      </c>
      <c r="N1318">
        <v>3</v>
      </c>
      <c r="O1318">
        <v>367</v>
      </c>
      <c r="P1318">
        <v>1000</v>
      </c>
      <c r="Q1318">
        <v>3.5</v>
      </c>
      <c r="R1318" t="s">
        <v>1480</v>
      </c>
    </row>
    <row r="1319" spans="1:18" x14ac:dyDescent="0.3">
      <c r="A1319">
        <v>307145</v>
      </c>
      <c r="B1319" t="s">
        <v>2721</v>
      </c>
      <c r="C1319">
        <v>1</v>
      </c>
      <c r="D1319" t="s">
        <v>336</v>
      </c>
      <c r="E1319" t="s">
        <v>1041</v>
      </c>
      <c r="F1319">
        <v>77.364878000000004</v>
      </c>
      <c r="G1319">
        <v>28.597062099999999</v>
      </c>
      <c r="H1319" t="s">
        <v>693</v>
      </c>
      <c r="I1319" t="s">
        <v>102</v>
      </c>
      <c r="J1319" t="s">
        <v>103</v>
      </c>
      <c r="K1319" t="s">
        <v>103</v>
      </c>
      <c r="L1319" t="s">
        <v>23</v>
      </c>
      <c r="M1319" t="s">
        <v>23</v>
      </c>
      <c r="N1319">
        <v>3</v>
      </c>
      <c r="O1319">
        <v>28</v>
      </c>
      <c r="P1319">
        <v>1000</v>
      </c>
      <c r="Q1319">
        <v>2.5</v>
      </c>
      <c r="R1319" t="s">
        <v>3313</v>
      </c>
    </row>
    <row r="1320" spans="1:18" x14ac:dyDescent="0.3">
      <c r="A1320">
        <v>18268722</v>
      </c>
      <c r="B1320" t="s">
        <v>3001</v>
      </c>
      <c r="C1320">
        <v>1</v>
      </c>
      <c r="D1320" t="s">
        <v>336</v>
      </c>
      <c r="E1320" t="s">
        <v>1316</v>
      </c>
      <c r="F1320">
        <v>77.320579069999994</v>
      </c>
      <c r="G1320">
        <v>28.567370050000001</v>
      </c>
      <c r="H1320" t="s">
        <v>3002</v>
      </c>
      <c r="I1320" t="s">
        <v>102</v>
      </c>
      <c r="J1320" t="s">
        <v>23</v>
      </c>
      <c r="K1320" t="s">
        <v>23</v>
      </c>
      <c r="L1320" t="s">
        <v>23</v>
      </c>
      <c r="M1320" t="s">
        <v>23</v>
      </c>
      <c r="N1320">
        <v>3</v>
      </c>
      <c r="O1320">
        <v>173</v>
      </c>
      <c r="P1320">
        <v>1000</v>
      </c>
      <c r="Q1320">
        <v>3.9</v>
      </c>
      <c r="R1320" t="s">
        <v>583</v>
      </c>
    </row>
    <row r="1321" spans="1:18" x14ac:dyDescent="0.3">
      <c r="A1321">
        <v>394</v>
      </c>
      <c r="B1321" t="s">
        <v>3001</v>
      </c>
      <c r="C1321">
        <v>1</v>
      </c>
      <c r="D1321" t="s">
        <v>336</v>
      </c>
      <c r="E1321" t="s">
        <v>660</v>
      </c>
      <c r="F1321">
        <v>77.325513299999997</v>
      </c>
      <c r="G1321">
        <v>28.567249199999999</v>
      </c>
      <c r="H1321" t="s">
        <v>3002</v>
      </c>
      <c r="I1321" t="s">
        <v>102</v>
      </c>
      <c r="J1321" t="s">
        <v>23</v>
      </c>
      <c r="K1321" t="s">
        <v>23</v>
      </c>
      <c r="L1321" t="s">
        <v>23</v>
      </c>
      <c r="M1321" t="s">
        <v>23</v>
      </c>
      <c r="N1321">
        <v>3</v>
      </c>
      <c r="O1321">
        <v>189</v>
      </c>
      <c r="P1321">
        <v>1000</v>
      </c>
      <c r="Q1321">
        <v>3.7</v>
      </c>
      <c r="R1321" t="s">
        <v>1500</v>
      </c>
    </row>
    <row r="1322" spans="1:18" x14ac:dyDescent="0.3">
      <c r="A1322">
        <v>5689</v>
      </c>
      <c r="B1322" t="s">
        <v>3314</v>
      </c>
      <c r="C1322">
        <v>1</v>
      </c>
      <c r="D1322" t="s">
        <v>336</v>
      </c>
      <c r="E1322" t="s">
        <v>660</v>
      </c>
      <c r="F1322">
        <v>77.326138200000003</v>
      </c>
      <c r="G1322">
        <v>28.568013199999999</v>
      </c>
      <c r="H1322" t="s">
        <v>3315</v>
      </c>
      <c r="I1322" t="s">
        <v>102</v>
      </c>
      <c r="J1322" t="s">
        <v>23</v>
      </c>
      <c r="K1322" t="s">
        <v>23</v>
      </c>
      <c r="L1322" t="s">
        <v>23</v>
      </c>
      <c r="M1322" t="s">
        <v>23</v>
      </c>
      <c r="N1322">
        <v>3</v>
      </c>
      <c r="O1322">
        <v>249</v>
      </c>
      <c r="P1322">
        <v>1000</v>
      </c>
      <c r="Q1322">
        <v>3.5</v>
      </c>
      <c r="R1322" t="s">
        <v>3316</v>
      </c>
    </row>
    <row r="1323" spans="1:18" x14ac:dyDescent="0.3">
      <c r="A1323">
        <v>307628</v>
      </c>
      <c r="B1323" t="s">
        <v>3317</v>
      </c>
      <c r="C1323">
        <v>1</v>
      </c>
      <c r="D1323" t="s">
        <v>336</v>
      </c>
      <c r="E1323" t="s">
        <v>2719</v>
      </c>
      <c r="F1323">
        <v>77.518122079999998</v>
      </c>
      <c r="G1323">
        <v>28.471995799999998</v>
      </c>
      <c r="H1323" t="s">
        <v>2724</v>
      </c>
      <c r="I1323" t="s">
        <v>102</v>
      </c>
      <c r="J1323" t="s">
        <v>103</v>
      </c>
      <c r="K1323" t="s">
        <v>103</v>
      </c>
      <c r="L1323" t="s">
        <v>23</v>
      </c>
      <c r="M1323" t="s">
        <v>23</v>
      </c>
      <c r="N1323">
        <v>3</v>
      </c>
      <c r="O1323">
        <v>43</v>
      </c>
      <c r="P1323">
        <v>1000</v>
      </c>
      <c r="Q1323">
        <v>2.9</v>
      </c>
      <c r="R1323" t="s">
        <v>3318</v>
      </c>
    </row>
    <row r="1324" spans="1:18" x14ac:dyDescent="0.3">
      <c r="A1324">
        <v>2342</v>
      </c>
      <c r="B1324" t="s">
        <v>3319</v>
      </c>
      <c r="C1324">
        <v>1</v>
      </c>
      <c r="D1324" t="s">
        <v>336</v>
      </c>
      <c r="E1324" t="s">
        <v>3320</v>
      </c>
      <c r="F1324">
        <v>77.335196100000005</v>
      </c>
      <c r="G1324">
        <v>28.576705499999999</v>
      </c>
      <c r="H1324" t="s">
        <v>3321</v>
      </c>
      <c r="I1324" t="s">
        <v>102</v>
      </c>
      <c r="J1324" t="s">
        <v>103</v>
      </c>
      <c r="K1324" t="s">
        <v>103</v>
      </c>
      <c r="L1324" t="s">
        <v>23</v>
      </c>
      <c r="M1324" t="s">
        <v>23</v>
      </c>
      <c r="N1324">
        <v>3</v>
      </c>
      <c r="O1324">
        <v>192</v>
      </c>
      <c r="P1324">
        <v>1000</v>
      </c>
      <c r="Q1324">
        <v>2.6</v>
      </c>
      <c r="R1324" t="s">
        <v>283</v>
      </c>
    </row>
    <row r="1325" spans="1:18" x14ac:dyDescent="0.3">
      <c r="A1325">
        <v>18396179</v>
      </c>
      <c r="B1325" t="s">
        <v>3062</v>
      </c>
      <c r="C1325">
        <v>1</v>
      </c>
      <c r="D1325" t="s">
        <v>336</v>
      </c>
      <c r="E1325" t="s">
        <v>3307</v>
      </c>
      <c r="F1325">
        <v>77.353663400000002</v>
      </c>
      <c r="G1325">
        <v>28.574308599999998</v>
      </c>
      <c r="H1325" t="s">
        <v>3063</v>
      </c>
      <c r="I1325" t="s">
        <v>102</v>
      </c>
      <c r="J1325" t="s">
        <v>23</v>
      </c>
      <c r="K1325" t="s">
        <v>23</v>
      </c>
      <c r="L1325" t="s">
        <v>23</v>
      </c>
      <c r="M1325" t="s">
        <v>23</v>
      </c>
      <c r="N1325">
        <v>3</v>
      </c>
      <c r="O1325">
        <v>18</v>
      </c>
      <c r="P1325">
        <v>1000</v>
      </c>
      <c r="Q1325">
        <v>3.5</v>
      </c>
      <c r="R1325" t="s">
        <v>3322</v>
      </c>
    </row>
    <row r="1326" spans="1:18" x14ac:dyDescent="0.3">
      <c r="A1326">
        <v>18198836</v>
      </c>
      <c r="B1326" t="s">
        <v>3323</v>
      </c>
      <c r="C1326">
        <v>1</v>
      </c>
      <c r="D1326" t="s">
        <v>336</v>
      </c>
      <c r="E1326" t="s">
        <v>714</v>
      </c>
      <c r="F1326">
        <v>77.323615329999996</v>
      </c>
      <c r="G1326">
        <v>28.569142970000001</v>
      </c>
      <c r="H1326" t="s">
        <v>3324</v>
      </c>
      <c r="I1326" t="s">
        <v>102</v>
      </c>
      <c r="J1326" t="s">
        <v>103</v>
      </c>
      <c r="K1326" t="s">
        <v>23</v>
      </c>
      <c r="L1326" t="s">
        <v>23</v>
      </c>
      <c r="M1326" t="s">
        <v>23</v>
      </c>
      <c r="N1326">
        <v>3</v>
      </c>
      <c r="O1326">
        <v>320</v>
      </c>
      <c r="P1326">
        <v>1000</v>
      </c>
      <c r="Q1326">
        <v>3.9</v>
      </c>
      <c r="R1326" t="s">
        <v>3003</v>
      </c>
    </row>
    <row r="1327" spans="1:18" x14ac:dyDescent="0.3">
      <c r="A1327">
        <v>18336495</v>
      </c>
      <c r="B1327" t="s">
        <v>3325</v>
      </c>
      <c r="C1327">
        <v>1</v>
      </c>
      <c r="D1327" t="s">
        <v>336</v>
      </c>
      <c r="E1327" t="s">
        <v>714</v>
      </c>
      <c r="F1327">
        <v>77.324114140000006</v>
      </c>
      <c r="G1327">
        <v>28.56914544</v>
      </c>
      <c r="H1327" t="s">
        <v>248</v>
      </c>
      <c r="I1327" t="s">
        <v>102</v>
      </c>
      <c r="J1327" t="s">
        <v>23</v>
      </c>
      <c r="K1327" t="s">
        <v>103</v>
      </c>
      <c r="L1327" t="s">
        <v>23</v>
      </c>
      <c r="M1327" t="s">
        <v>23</v>
      </c>
      <c r="N1327">
        <v>3</v>
      </c>
      <c r="O1327">
        <v>477</v>
      </c>
      <c r="P1327">
        <v>1000</v>
      </c>
      <c r="Q1327">
        <v>3.8</v>
      </c>
      <c r="R1327" t="s">
        <v>3326</v>
      </c>
    </row>
    <row r="1328" spans="1:18" x14ac:dyDescent="0.3">
      <c r="A1328">
        <v>18180086</v>
      </c>
      <c r="B1328" t="s">
        <v>3327</v>
      </c>
      <c r="C1328">
        <v>1</v>
      </c>
      <c r="D1328" t="s">
        <v>336</v>
      </c>
      <c r="E1328" t="s">
        <v>714</v>
      </c>
      <c r="F1328">
        <v>77.324062420000004</v>
      </c>
      <c r="G1328">
        <v>28.571519070000001</v>
      </c>
      <c r="H1328" t="s">
        <v>604</v>
      </c>
      <c r="I1328" t="s">
        <v>102</v>
      </c>
      <c r="J1328" t="s">
        <v>103</v>
      </c>
      <c r="K1328" t="s">
        <v>23</v>
      </c>
      <c r="L1328" t="s">
        <v>23</v>
      </c>
      <c r="M1328" t="s">
        <v>23</v>
      </c>
      <c r="N1328">
        <v>3</v>
      </c>
      <c r="O1328">
        <v>19</v>
      </c>
      <c r="P1328">
        <v>1000</v>
      </c>
      <c r="Q1328">
        <v>2.6</v>
      </c>
      <c r="R1328" t="s">
        <v>3328</v>
      </c>
    </row>
    <row r="1329" spans="1:18" x14ac:dyDescent="0.3">
      <c r="A1329">
        <v>301514</v>
      </c>
      <c r="B1329" t="s">
        <v>3329</v>
      </c>
      <c r="C1329">
        <v>1</v>
      </c>
      <c r="D1329" t="s">
        <v>336</v>
      </c>
      <c r="E1329" t="s">
        <v>714</v>
      </c>
      <c r="F1329">
        <v>77.322959190000006</v>
      </c>
      <c r="G1329">
        <v>28.572063020000002</v>
      </c>
      <c r="H1329" t="s">
        <v>908</v>
      </c>
      <c r="I1329" t="s">
        <v>102</v>
      </c>
      <c r="J1329" t="s">
        <v>103</v>
      </c>
      <c r="K1329" t="s">
        <v>23</v>
      </c>
      <c r="L1329" t="s">
        <v>23</v>
      </c>
      <c r="M1329" t="s">
        <v>23</v>
      </c>
      <c r="N1329">
        <v>3</v>
      </c>
      <c r="O1329">
        <v>223</v>
      </c>
      <c r="P1329">
        <v>1000</v>
      </c>
      <c r="Q1329">
        <v>3.4</v>
      </c>
      <c r="R1329" t="s">
        <v>3330</v>
      </c>
    </row>
    <row r="1330" spans="1:18" x14ac:dyDescent="0.3">
      <c r="A1330">
        <v>7471</v>
      </c>
      <c r="B1330" t="s">
        <v>3331</v>
      </c>
      <c r="C1330">
        <v>1</v>
      </c>
      <c r="D1330" t="s">
        <v>1151</v>
      </c>
      <c r="E1330" t="s">
        <v>2003</v>
      </c>
      <c r="F1330">
        <v>77.323647899999997</v>
      </c>
      <c r="G1330">
        <v>28.395076599999999</v>
      </c>
      <c r="H1330" t="s">
        <v>160</v>
      </c>
      <c r="I1330" t="s">
        <v>102</v>
      </c>
      <c r="J1330" t="s">
        <v>23</v>
      </c>
      <c r="K1330" t="s">
        <v>23</v>
      </c>
      <c r="L1330" t="s">
        <v>23</v>
      </c>
      <c r="M1330" t="s">
        <v>23</v>
      </c>
      <c r="N1330">
        <v>3</v>
      </c>
      <c r="O1330">
        <v>799</v>
      </c>
      <c r="P1330">
        <v>1000</v>
      </c>
      <c r="Q1330">
        <v>4.5</v>
      </c>
      <c r="R1330" t="s">
        <v>1054</v>
      </c>
    </row>
    <row r="1331" spans="1:18" x14ac:dyDescent="0.3">
      <c r="A1331">
        <v>8128</v>
      </c>
      <c r="B1331" t="s">
        <v>3332</v>
      </c>
      <c r="C1331">
        <v>1</v>
      </c>
      <c r="D1331" t="s">
        <v>1151</v>
      </c>
      <c r="E1331" t="s">
        <v>3333</v>
      </c>
      <c r="F1331">
        <v>77.313102499999999</v>
      </c>
      <c r="G1331">
        <v>28.397808300000001</v>
      </c>
      <c r="H1331" t="s">
        <v>248</v>
      </c>
      <c r="I1331" t="s">
        <v>102</v>
      </c>
      <c r="J1331" t="s">
        <v>103</v>
      </c>
      <c r="K1331" t="s">
        <v>23</v>
      </c>
      <c r="L1331" t="s">
        <v>23</v>
      </c>
      <c r="M1331" t="s">
        <v>23</v>
      </c>
      <c r="N1331">
        <v>3</v>
      </c>
      <c r="O1331">
        <v>25</v>
      </c>
      <c r="P1331">
        <v>1000</v>
      </c>
      <c r="Q1331">
        <v>2.4</v>
      </c>
      <c r="R1331" t="s">
        <v>3334</v>
      </c>
    </row>
    <row r="1332" spans="1:18" x14ac:dyDescent="0.3">
      <c r="A1332">
        <v>6025</v>
      </c>
      <c r="B1332" t="s">
        <v>3335</v>
      </c>
      <c r="C1332">
        <v>1</v>
      </c>
      <c r="D1332" t="s">
        <v>1151</v>
      </c>
      <c r="E1332" t="s">
        <v>3336</v>
      </c>
      <c r="F1332">
        <v>77.296945899999997</v>
      </c>
      <c r="G1332">
        <v>28.4292178</v>
      </c>
      <c r="H1332" t="s">
        <v>3039</v>
      </c>
      <c r="I1332" t="s">
        <v>102</v>
      </c>
      <c r="J1332" t="s">
        <v>23</v>
      </c>
      <c r="K1332" t="s">
        <v>23</v>
      </c>
      <c r="L1332" t="s">
        <v>23</v>
      </c>
      <c r="M1332" t="s">
        <v>23</v>
      </c>
      <c r="N1332">
        <v>3</v>
      </c>
      <c r="O1332">
        <v>15</v>
      </c>
      <c r="P1332">
        <v>1000</v>
      </c>
      <c r="Q1332">
        <v>3</v>
      </c>
      <c r="R1332" t="s">
        <v>3337</v>
      </c>
    </row>
    <row r="1333" spans="1:18" x14ac:dyDescent="0.3">
      <c r="A1333">
        <v>1413</v>
      </c>
      <c r="B1333" t="s">
        <v>3338</v>
      </c>
      <c r="C1333">
        <v>1</v>
      </c>
      <c r="D1333" t="s">
        <v>1151</v>
      </c>
      <c r="E1333" t="s">
        <v>3339</v>
      </c>
      <c r="F1333">
        <v>77.3104996</v>
      </c>
      <c r="G1333">
        <v>28.480467000000001</v>
      </c>
      <c r="H1333" t="s">
        <v>478</v>
      </c>
      <c r="I1333" t="s">
        <v>102</v>
      </c>
      <c r="J1333" t="s">
        <v>103</v>
      </c>
      <c r="K1333" t="s">
        <v>23</v>
      </c>
      <c r="L1333" t="s">
        <v>23</v>
      </c>
      <c r="M1333" t="s">
        <v>23</v>
      </c>
      <c r="N1333">
        <v>3</v>
      </c>
      <c r="O1333">
        <v>70</v>
      </c>
      <c r="P1333">
        <v>1000</v>
      </c>
      <c r="Q1333">
        <v>2.7</v>
      </c>
      <c r="R1333" t="s">
        <v>3340</v>
      </c>
    </row>
    <row r="1334" spans="1:18" x14ac:dyDescent="0.3">
      <c r="A1334">
        <v>70894</v>
      </c>
      <c r="B1334" t="s">
        <v>3341</v>
      </c>
      <c r="C1334">
        <v>1</v>
      </c>
      <c r="D1334" t="s">
        <v>1060</v>
      </c>
      <c r="E1334" t="s">
        <v>2753</v>
      </c>
      <c r="F1334">
        <v>80.236441670000005</v>
      </c>
      <c r="G1334">
        <v>13.06418056</v>
      </c>
      <c r="H1334" t="s">
        <v>3342</v>
      </c>
      <c r="I1334" t="s">
        <v>102</v>
      </c>
      <c r="J1334" t="s">
        <v>103</v>
      </c>
      <c r="K1334" t="s">
        <v>23</v>
      </c>
      <c r="L1334" t="s">
        <v>23</v>
      </c>
      <c r="M1334" t="s">
        <v>23</v>
      </c>
      <c r="N1334">
        <v>3</v>
      </c>
      <c r="O1334">
        <v>1714</v>
      </c>
      <c r="P1334">
        <v>1000</v>
      </c>
      <c r="Q1334">
        <v>4.2</v>
      </c>
      <c r="R1334" t="s">
        <v>3343</v>
      </c>
    </row>
    <row r="1335" spans="1:18" x14ac:dyDescent="0.3">
      <c r="A1335">
        <v>20002</v>
      </c>
      <c r="B1335" t="s">
        <v>3344</v>
      </c>
      <c r="C1335">
        <v>1</v>
      </c>
      <c r="D1335" t="s">
        <v>1159</v>
      </c>
      <c r="E1335" t="s">
        <v>2746</v>
      </c>
      <c r="F1335">
        <v>88.368628169999994</v>
      </c>
      <c r="G1335">
        <v>22.527893150000001</v>
      </c>
      <c r="H1335" t="s">
        <v>3345</v>
      </c>
      <c r="I1335" t="s">
        <v>102</v>
      </c>
      <c r="J1335" t="s">
        <v>103</v>
      </c>
      <c r="K1335" t="s">
        <v>103</v>
      </c>
      <c r="L1335" t="s">
        <v>23</v>
      </c>
      <c r="M1335" t="s">
        <v>23</v>
      </c>
      <c r="N1335">
        <v>3</v>
      </c>
      <c r="O1335">
        <v>1778</v>
      </c>
      <c r="P1335">
        <v>1000</v>
      </c>
      <c r="Q1335">
        <v>4.4000000000000004</v>
      </c>
      <c r="R1335" t="s">
        <v>3346</v>
      </c>
    </row>
    <row r="1336" spans="1:18" x14ac:dyDescent="0.3">
      <c r="A1336">
        <v>6505309</v>
      </c>
      <c r="B1336" t="s">
        <v>3347</v>
      </c>
      <c r="C1336">
        <v>1</v>
      </c>
      <c r="D1336" t="s">
        <v>814</v>
      </c>
      <c r="E1336" t="s">
        <v>2072</v>
      </c>
      <c r="F1336">
        <v>73.900626450000004</v>
      </c>
      <c r="G1336">
        <v>18.54694697</v>
      </c>
      <c r="H1336" t="s">
        <v>3348</v>
      </c>
      <c r="I1336" t="s">
        <v>102</v>
      </c>
      <c r="J1336" t="s">
        <v>103</v>
      </c>
      <c r="K1336" t="s">
        <v>23</v>
      </c>
      <c r="L1336" t="s">
        <v>23</v>
      </c>
      <c r="M1336" t="s">
        <v>23</v>
      </c>
      <c r="N1336">
        <v>3</v>
      </c>
      <c r="O1336">
        <v>1143</v>
      </c>
      <c r="P1336">
        <v>1000</v>
      </c>
      <c r="Q1336">
        <v>4.0999999999999996</v>
      </c>
      <c r="R1336" t="s">
        <v>3349</v>
      </c>
    </row>
    <row r="1337" spans="1:18" x14ac:dyDescent="0.3">
      <c r="A1337">
        <v>18441580</v>
      </c>
      <c r="B1337" t="s">
        <v>3350</v>
      </c>
      <c r="C1337">
        <v>1</v>
      </c>
      <c r="D1337" t="s">
        <v>2051</v>
      </c>
      <c r="E1337" t="s">
        <v>3351</v>
      </c>
      <c r="F1337">
        <v>72.972281050000007</v>
      </c>
      <c r="G1337">
        <v>19.20722241</v>
      </c>
      <c r="H1337" t="s">
        <v>3352</v>
      </c>
      <c r="I1337" t="s">
        <v>102</v>
      </c>
      <c r="J1337" t="s">
        <v>103</v>
      </c>
      <c r="K1337" t="s">
        <v>23</v>
      </c>
      <c r="L1337" t="s">
        <v>23</v>
      </c>
      <c r="M1337" t="s">
        <v>23</v>
      </c>
      <c r="N1337">
        <v>3</v>
      </c>
      <c r="O1337">
        <v>317</v>
      </c>
      <c r="P1337">
        <v>1000</v>
      </c>
      <c r="Q1337">
        <v>3.9</v>
      </c>
      <c r="R1337" t="s">
        <v>3353</v>
      </c>
    </row>
    <row r="1338" spans="1:18" x14ac:dyDescent="0.3">
      <c r="A1338">
        <v>6507495</v>
      </c>
      <c r="B1338" t="s">
        <v>3354</v>
      </c>
      <c r="C1338">
        <v>1</v>
      </c>
      <c r="D1338" t="s">
        <v>814</v>
      </c>
      <c r="E1338" t="s">
        <v>3355</v>
      </c>
      <c r="F1338">
        <v>73.915366899999995</v>
      </c>
      <c r="G1338">
        <v>18.563934499999998</v>
      </c>
      <c r="H1338" t="s">
        <v>150</v>
      </c>
      <c r="I1338" t="s">
        <v>102</v>
      </c>
      <c r="J1338" t="s">
        <v>103</v>
      </c>
      <c r="K1338" t="s">
        <v>23</v>
      </c>
      <c r="L1338" t="s">
        <v>23</v>
      </c>
      <c r="M1338" t="s">
        <v>23</v>
      </c>
      <c r="N1338">
        <v>3</v>
      </c>
      <c r="O1338">
        <v>377</v>
      </c>
      <c r="P1338">
        <v>1000</v>
      </c>
      <c r="Q1338">
        <v>4.0999999999999996</v>
      </c>
      <c r="R1338" t="s">
        <v>3356</v>
      </c>
    </row>
    <row r="1339" spans="1:18" x14ac:dyDescent="0.3">
      <c r="A1339">
        <v>18237753</v>
      </c>
      <c r="B1339" t="s">
        <v>3350</v>
      </c>
      <c r="C1339">
        <v>1</v>
      </c>
      <c r="D1339" t="s">
        <v>2051</v>
      </c>
      <c r="E1339" t="s">
        <v>3357</v>
      </c>
      <c r="F1339">
        <v>72.833984009999995</v>
      </c>
      <c r="G1339">
        <v>19.05583064</v>
      </c>
      <c r="H1339" t="s">
        <v>3352</v>
      </c>
      <c r="I1339" t="s">
        <v>102</v>
      </c>
      <c r="J1339" t="s">
        <v>103</v>
      </c>
      <c r="K1339" t="s">
        <v>103</v>
      </c>
      <c r="L1339" t="s">
        <v>23</v>
      </c>
      <c r="M1339" t="s">
        <v>23</v>
      </c>
      <c r="N1339">
        <v>3</v>
      </c>
      <c r="O1339">
        <v>2040</v>
      </c>
      <c r="P1339">
        <v>1000</v>
      </c>
      <c r="Q1339">
        <v>4.0999999999999996</v>
      </c>
      <c r="R1339" t="s">
        <v>3358</v>
      </c>
    </row>
    <row r="1340" spans="1:18" x14ac:dyDescent="0.3">
      <c r="A1340">
        <v>18441490</v>
      </c>
      <c r="B1340" t="s">
        <v>2904</v>
      </c>
      <c r="C1340">
        <v>1</v>
      </c>
      <c r="D1340" t="s">
        <v>814</v>
      </c>
      <c r="E1340" t="s">
        <v>3359</v>
      </c>
      <c r="F1340">
        <v>73.773572200000004</v>
      </c>
      <c r="G1340">
        <v>18.5927182</v>
      </c>
      <c r="H1340" t="s">
        <v>110</v>
      </c>
      <c r="I1340" t="s">
        <v>102</v>
      </c>
      <c r="J1340" t="s">
        <v>103</v>
      </c>
      <c r="K1340" t="s">
        <v>23</v>
      </c>
      <c r="L1340" t="s">
        <v>23</v>
      </c>
      <c r="M1340" t="s">
        <v>23</v>
      </c>
      <c r="N1340">
        <v>3</v>
      </c>
      <c r="O1340">
        <v>208</v>
      </c>
      <c r="P1340">
        <v>1000</v>
      </c>
      <c r="Q1340">
        <v>4.4000000000000004</v>
      </c>
      <c r="R1340" t="s">
        <v>3360</v>
      </c>
    </row>
    <row r="1341" spans="1:18" x14ac:dyDescent="0.3">
      <c r="A1341">
        <v>18017615</v>
      </c>
      <c r="B1341" t="s">
        <v>3361</v>
      </c>
      <c r="C1341">
        <v>1</v>
      </c>
      <c r="D1341" t="s">
        <v>1159</v>
      </c>
      <c r="E1341" t="s">
        <v>3362</v>
      </c>
      <c r="F1341">
        <v>88.362504360000003</v>
      </c>
      <c r="G1341">
        <v>22.514118589999999</v>
      </c>
      <c r="H1341" t="s">
        <v>3363</v>
      </c>
      <c r="I1341" t="s">
        <v>102</v>
      </c>
      <c r="J1341" t="s">
        <v>103</v>
      </c>
      <c r="K1341" t="s">
        <v>23</v>
      </c>
      <c r="L1341" t="s">
        <v>23</v>
      </c>
      <c r="M1341" t="s">
        <v>23</v>
      </c>
      <c r="N1341">
        <v>3</v>
      </c>
      <c r="O1341">
        <v>1126</v>
      </c>
      <c r="P1341">
        <v>1000</v>
      </c>
      <c r="Q1341">
        <v>4</v>
      </c>
      <c r="R1341" t="s">
        <v>3364</v>
      </c>
    </row>
    <row r="1342" spans="1:18" x14ac:dyDescent="0.3">
      <c r="A1342">
        <v>18075122</v>
      </c>
      <c r="B1342" t="s">
        <v>3365</v>
      </c>
      <c r="C1342">
        <v>1</v>
      </c>
      <c r="D1342" t="s">
        <v>2051</v>
      </c>
      <c r="E1342" t="s">
        <v>3366</v>
      </c>
      <c r="F1342">
        <v>72.848922999999999</v>
      </c>
      <c r="G1342">
        <v>19.254567000000002</v>
      </c>
      <c r="H1342" t="s">
        <v>2173</v>
      </c>
      <c r="I1342" t="s">
        <v>102</v>
      </c>
      <c r="J1342" t="s">
        <v>103</v>
      </c>
      <c r="K1342" t="s">
        <v>103</v>
      </c>
      <c r="L1342" t="s">
        <v>23</v>
      </c>
      <c r="M1342" t="s">
        <v>23</v>
      </c>
      <c r="N1342">
        <v>3</v>
      </c>
      <c r="O1342">
        <v>2083</v>
      </c>
      <c r="P1342">
        <v>1000</v>
      </c>
      <c r="Q1342">
        <v>4.7</v>
      </c>
      <c r="R1342" t="s">
        <v>209</v>
      </c>
    </row>
    <row r="1343" spans="1:18" x14ac:dyDescent="0.3">
      <c r="A1343">
        <v>18435740</v>
      </c>
      <c r="B1343" t="s">
        <v>3367</v>
      </c>
      <c r="C1343">
        <v>1</v>
      </c>
      <c r="D1343" t="s">
        <v>2051</v>
      </c>
      <c r="E1343" t="s">
        <v>2106</v>
      </c>
      <c r="F1343">
        <v>72.908492640000006</v>
      </c>
      <c r="G1343">
        <v>19.121998659999999</v>
      </c>
      <c r="H1343" t="s">
        <v>2724</v>
      </c>
      <c r="I1343" t="s">
        <v>102</v>
      </c>
      <c r="J1343" t="s">
        <v>103</v>
      </c>
      <c r="K1343" t="s">
        <v>23</v>
      </c>
      <c r="L1343" t="s">
        <v>23</v>
      </c>
      <c r="M1343" t="s">
        <v>23</v>
      </c>
      <c r="N1343">
        <v>3</v>
      </c>
      <c r="O1343">
        <v>181</v>
      </c>
      <c r="P1343">
        <v>1000</v>
      </c>
      <c r="Q1343">
        <v>3.8</v>
      </c>
      <c r="R1343" t="s">
        <v>3368</v>
      </c>
    </row>
    <row r="1344" spans="1:18" x14ac:dyDescent="0.3">
      <c r="A1344">
        <v>18270976</v>
      </c>
      <c r="B1344" t="s">
        <v>3350</v>
      </c>
      <c r="C1344">
        <v>1</v>
      </c>
      <c r="D1344" t="s">
        <v>2051</v>
      </c>
      <c r="E1344" t="s">
        <v>3369</v>
      </c>
      <c r="F1344">
        <v>72.813073799999998</v>
      </c>
      <c r="G1344">
        <v>19.131140500000001</v>
      </c>
      <c r="H1344" t="s">
        <v>3352</v>
      </c>
      <c r="I1344" t="s">
        <v>102</v>
      </c>
      <c r="J1344" t="s">
        <v>103</v>
      </c>
      <c r="K1344" t="s">
        <v>103</v>
      </c>
      <c r="L1344" t="s">
        <v>23</v>
      </c>
      <c r="M1344" t="s">
        <v>23</v>
      </c>
      <c r="N1344">
        <v>3</v>
      </c>
      <c r="O1344">
        <v>1295</v>
      </c>
      <c r="P1344">
        <v>1000</v>
      </c>
      <c r="Q1344">
        <v>4.0999999999999996</v>
      </c>
      <c r="R1344" t="s">
        <v>3370</v>
      </c>
    </row>
    <row r="1345" spans="1:18" x14ac:dyDescent="0.3">
      <c r="A1345">
        <v>49486</v>
      </c>
      <c r="B1345" t="s">
        <v>3350</v>
      </c>
      <c r="C1345">
        <v>1</v>
      </c>
      <c r="D1345" t="s">
        <v>2051</v>
      </c>
      <c r="E1345" t="s">
        <v>3371</v>
      </c>
      <c r="F1345">
        <v>72.846749000000003</v>
      </c>
      <c r="G1345">
        <v>19.103249000000002</v>
      </c>
      <c r="H1345" t="s">
        <v>3352</v>
      </c>
      <c r="I1345" t="s">
        <v>102</v>
      </c>
      <c r="J1345" t="s">
        <v>103</v>
      </c>
      <c r="K1345" t="s">
        <v>103</v>
      </c>
      <c r="L1345" t="s">
        <v>23</v>
      </c>
      <c r="M1345" t="s">
        <v>23</v>
      </c>
      <c r="N1345">
        <v>3</v>
      </c>
      <c r="O1345">
        <v>1515</v>
      </c>
      <c r="P1345">
        <v>1000</v>
      </c>
      <c r="Q1345">
        <v>3.6</v>
      </c>
      <c r="R1345" t="s">
        <v>3372</v>
      </c>
    </row>
    <row r="1346" spans="1:18" x14ac:dyDescent="0.3">
      <c r="A1346">
        <v>1683</v>
      </c>
      <c r="B1346" t="s">
        <v>2331</v>
      </c>
      <c r="C1346">
        <v>1</v>
      </c>
      <c r="D1346" t="s">
        <v>663</v>
      </c>
      <c r="E1346" t="s">
        <v>664</v>
      </c>
      <c r="F1346">
        <v>77.370164729999999</v>
      </c>
      <c r="G1346">
        <v>28.633970390000002</v>
      </c>
      <c r="H1346" t="s">
        <v>248</v>
      </c>
      <c r="I1346" t="s">
        <v>102</v>
      </c>
      <c r="J1346" t="s">
        <v>103</v>
      </c>
      <c r="K1346" t="s">
        <v>103</v>
      </c>
      <c r="L1346" t="s">
        <v>23</v>
      </c>
      <c r="M1346" t="s">
        <v>23</v>
      </c>
      <c r="N1346">
        <v>3</v>
      </c>
      <c r="O1346">
        <v>322</v>
      </c>
      <c r="P1346">
        <v>1000</v>
      </c>
      <c r="Q1346">
        <v>1.8</v>
      </c>
      <c r="R1346" t="s">
        <v>3373</v>
      </c>
    </row>
    <row r="1347" spans="1:18" x14ac:dyDescent="0.3">
      <c r="A1347">
        <v>18463285</v>
      </c>
      <c r="B1347" t="s">
        <v>3374</v>
      </c>
      <c r="C1347">
        <v>1</v>
      </c>
      <c r="D1347" t="s">
        <v>2051</v>
      </c>
      <c r="E1347" t="s">
        <v>3375</v>
      </c>
      <c r="F1347">
        <v>72.832657990000001</v>
      </c>
      <c r="G1347">
        <v>19.065837510000001</v>
      </c>
      <c r="H1347" t="s">
        <v>3376</v>
      </c>
      <c r="I1347" t="s">
        <v>102</v>
      </c>
      <c r="J1347" t="s">
        <v>103</v>
      </c>
      <c r="K1347" t="s">
        <v>23</v>
      </c>
      <c r="L1347" t="s">
        <v>23</v>
      </c>
      <c r="M1347" t="s">
        <v>23</v>
      </c>
      <c r="N1347">
        <v>3</v>
      </c>
      <c r="O1347">
        <v>146</v>
      </c>
      <c r="P1347">
        <v>1000</v>
      </c>
      <c r="Q1347">
        <v>3.8</v>
      </c>
      <c r="R1347" t="s">
        <v>1093</v>
      </c>
    </row>
    <row r="1348" spans="1:18" x14ac:dyDescent="0.3">
      <c r="A1348">
        <v>18438944</v>
      </c>
      <c r="B1348" t="s">
        <v>3377</v>
      </c>
      <c r="C1348">
        <v>1</v>
      </c>
      <c r="D1348" t="s">
        <v>1287</v>
      </c>
      <c r="E1348" t="s">
        <v>3378</v>
      </c>
      <c r="F1348">
        <v>72.557037399999999</v>
      </c>
      <c r="G1348">
        <v>23.029061899999999</v>
      </c>
      <c r="H1348" t="s">
        <v>3379</v>
      </c>
      <c r="I1348" t="s">
        <v>102</v>
      </c>
      <c r="J1348" t="s">
        <v>23</v>
      </c>
      <c r="K1348" t="s">
        <v>103</v>
      </c>
      <c r="L1348" t="s">
        <v>23</v>
      </c>
      <c r="M1348" t="s">
        <v>23</v>
      </c>
      <c r="N1348">
        <v>3</v>
      </c>
      <c r="O1348">
        <v>63</v>
      </c>
      <c r="P1348">
        <v>1000</v>
      </c>
      <c r="Q1348">
        <v>3.8</v>
      </c>
      <c r="R1348" t="s">
        <v>2001</v>
      </c>
    </row>
    <row r="1349" spans="1:18" x14ac:dyDescent="0.3">
      <c r="A1349">
        <v>122064</v>
      </c>
      <c r="B1349" t="s">
        <v>3380</v>
      </c>
      <c r="C1349">
        <v>1</v>
      </c>
      <c r="D1349" t="s">
        <v>792</v>
      </c>
      <c r="E1349" t="s">
        <v>3381</v>
      </c>
      <c r="F1349">
        <v>76.765605550000004</v>
      </c>
      <c r="G1349">
        <v>30.724765739999999</v>
      </c>
      <c r="H1349" t="s">
        <v>3382</v>
      </c>
      <c r="I1349" t="s">
        <v>102</v>
      </c>
      <c r="J1349" t="s">
        <v>23</v>
      </c>
      <c r="K1349" t="s">
        <v>103</v>
      </c>
      <c r="L1349" t="s">
        <v>23</v>
      </c>
      <c r="M1349" t="s">
        <v>23</v>
      </c>
      <c r="N1349">
        <v>3</v>
      </c>
      <c r="O1349">
        <v>502</v>
      </c>
      <c r="P1349">
        <v>1000</v>
      </c>
      <c r="Q1349">
        <v>3.4</v>
      </c>
      <c r="R1349" t="s">
        <v>2139</v>
      </c>
    </row>
    <row r="1350" spans="1:18" x14ac:dyDescent="0.3">
      <c r="A1350">
        <v>20404</v>
      </c>
      <c r="B1350" t="s">
        <v>3383</v>
      </c>
      <c r="C1350">
        <v>1</v>
      </c>
      <c r="D1350" t="s">
        <v>1159</v>
      </c>
      <c r="E1350" t="s">
        <v>1632</v>
      </c>
      <c r="F1350">
        <v>88.352885000000001</v>
      </c>
      <c r="G1350">
        <v>22.5526719</v>
      </c>
      <c r="H1350" t="s">
        <v>618</v>
      </c>
      <c r="I1350" t="s">
        <v>102</v>
      </c>
      <c r="J1350" t="s">
        <v>23</v>
      </c>
      <c r="K1350" t="s">
        <v>103</v>
      </c>
      <c r="L1350" t="s">
        <v>23</v>
      </c>
      <c r="M1350" t="s">
        <v>23</v>
      </c>
      <c r="N1350">
        <v>3</v>
      </c>
      <c r="O1350">
        <v>7574</v>
      </c>
      <c r="P1350">
        <v>1000</v>
      </c>
      <c r="Q1350">
        <v>4.3</v>
      </c>
      <c r="R1350" t="s">
        <v>3384</v>
      </c>
    </row>
    <row r="1351" spans="1:18" x14ac:dyDescent="0.3">
      <c r="A1351">
        <v>18143128</v>
      </c>
      <c r="B1351" t="s">
        <v>2266</v>
      </c>
      <c r="C1351">
        <v>1</v>
      </c>
      <c r="D1351" t="s">
        <v>1287</v>
      </c>
      <c r="E1351" t="s">
        <v>3385</v>
      </c>
      <c r="F1351">
        <v>72.511307000000002</v>
      </c>
      <c r="G1351">
        <v>23.031850800000001</v>
      </c>
      <c r="H1351" t="s">
        <v>3386</v>
      </c>
      <c r="I1351" t="s">
        <v>102</v>
      </c>
      <c r="J1351" t="s">
        <v>23</v>
      </c>
      <c r="K1351" t="s">
        <v>103</v>
      </c>
      <c r="L1351" t="s">
        <v>23</v>
      </c>
      <c r="M1351" t="s">
        <v>23</v>
      </c>
      <c r="N1351">
        <v>3</v>
      </c>
      <c r="O1351">
        <v>944</v>
      </c>
      <c r="P1351">
        <v>1000</v>
      </c>
      <c r="Q1351">
        <v>4.4000000000000004</v>
      </c>
      <c r="R1351" t="s">
        <v>2429</v>
      </c>
    </row>
    <row r="1352" spans="1:18" x14ac:dyDescent="0.3">
      <c r="A1352">
        <v>101311</v>
      </c>
      <c r="B1352" t="s">
        <v>3387</v>
      </c>
      <c r="C1352">
        <v>1</v>
      </c>
      <c r="D1352" t="s">
        <v>667</v>
      </c>
      <c r="E1352" t="s">
        <v>1720</v>
      </c>
      <c r="F1352">
        <v>75.789033700000005</v>
      </c>
      <c r="G1352">
        <v>26.911377519999998</v>
      </c>
      <c r="H1352" t="s">
        <v>3388</v>
      </c>
      <c r="I1352" t="s">
        <v>102</v>
      </c>
      <c r="J1352" t="s">
        <v>23</v>
      </c>
      <c r="K1352" t="s">
        <v>103</v>
      </c>
      <c r="L1352" t="s">
        <v>23</v>
      </c>
      <c r="M1352" t="s">
        <v>23</v>
      </c>
      <c r="N1352">
        <v>3</v>
      </c>
      <c r="O1352">
        <v>633</v>
      </c>
      <c r="P1352">
        <v>1000</v>
      </c>
      <c r="Q1352">
        <v>4.2</v>
      </c>
      <c r="R1352" t="s">
        <v>1969</v>
      </c>
    </row>
    <row r="1353" spans="1:18" x14ac:dyDescent="0.3">
      <c r="A1353">
        <v>901089</v>
      </c>
      <c r="B1353" t="s">
        <v>3389</v>
      </c>
      <c r="C1353">
        <v>1</v>
      </c>
      <c r="D1353" t="s">
        <v>2082</v>
      </c>
      <c r="E1353" t="s">
        <v>3390</v>
      </c>
      <c r="F1353">
        <v>76.349516149999999</v>
      </c>
      <c r="G1353">
        <v>10.00070594</v>
      </c>
      <c r="H1353" t="s">
        <v>3391</v>
      </c>
      <c r="I1353" t="s">
        <v>102</v>
      </c>
      <c r="J1353" t="s">
        <v>23</v>
      </c>
      <c r="K1353" t="s">
        <v>103</v>
      </c>
      <c r="L1353" t="s">
        <v>23</v>
      </c>
      <c r="M1353" t="s">
        <v>23</v>
      </c>
      <c r="N1353">
        <v>3</v>
      </c>
      <c r="O1353">
        <v>145</v>
      </c>
      <c r="P1353">
        <v>1000</v>
      </c>
      <c r="Q1353">
        <v>3.7</v>
      </c>
      <c r="R1353" t="s">
        <v>3392</v>
      </c>
    </row>
    <row r="1354" spans="1:18" x14ac:dyDescent="0.3">
      <c r="A1354">
        <v>1401934</v>
      </c>
      <c r="B1354" t="s">
        <v>3393</v>
      </c>
      <c r="C1354">
        <v>1</v>
      </c>
      <c r="D1354" t="s">
        <v>1071</v>
      </c>
      <c r="E1354" t="s">
        <v>2768</v>
      </c>
      <c r="F1354">
        <v>75.884212000000005</v>
      </c>
      <c r="G1354">
        <v>22.7281631</v>
      </c>
      <c r="H1354" t="s">
        <v>3394</v>
      </c>
      <c r="I1354" t="s">
        <v>102</v>
      </c>
      <c r="J1354" t="s">
        <v>23</v>
      </c>
      <c r="K1354" t="s">
        <v>23</v>
      </c>
      <c r="L1354" t="s">
        <v>23</v>
      </c>
      <c r="M1354" t="s">
        <v>23</v>
      </c>
      <c r="N1354">
        <v>3</v>
      </c>
      <c r="O1354">
        <v>304</v>
      </c>
      <c r="P1354">
        <v>1000</v>
      </c>
      <c r="Q1354">
        <v>4.2</v>
      </c>
      <c r="R1354" t="s">
        <v>3395</v>
      </c>
    </row>
    <row r="1355" spans="1:18" x14ac:dyDescent="0.3">
      <c r="A1355">
        <v>2500079</v>
      </c>
      <c r="B1355" t="s">
        <v>3396</v>
      </c>
      <c r="C1355">
        <v>1</v>
      </c>
      <c r="D1355" t="s">
        <v>1295</v>
      </c>
      <c r="E1355" t="s">
        <v>3397</v>
      </c>
      <c r="F1355">
        <v>75.316721999999999</v>
      </c>
      <c r="G1355">
        <v>19.875336999999998</v>
      </c>
      <c r="H1355" t="s">
        <v>3398</v>
      </c>
      <c r="I1355" t="s">
        <v>102</v>
      </c>
      <c r="J1355" t="s">
        <v>23</v>
      </c>
      <c r="K1355" t="s">
        <v>23</v>
      </c>
      <c r="L1355" t="s">
        <v>23</v>
      </c>
      <c r="M1355" t="s">
        <v>23</v>
      </c>
      <c r="N1355">
        <v>3</v>
      </c>
      <c r="O1355">
        <v>73</v>
      </c>
      <c r="P1355">
        <v>1000</v>
      </c>
      <c r="Q1355">
        <v>3.6</v>
      </c>
      <c r="R1355" t="s">
        <v>3399</v>
      </c>
    </row>
    <row r="1356" spans="1:18" x14ac:dyDescent="0.3">
      <c r="A1356">
        <v>3300070</v>
      </c>
      <c r="B1356" t="s">
        <v>3400</v>
      </c>
      <c r="C1356">
        <v>1</v>
      </c>
      <c r="D1356" t="s">
        <v>1569</v>
      </c>
      <c r="E1356" t="s">
        <v>1570</v>
      </c>
      <c r="F1356">
        <v>79.080094430000003</v>
      </c>
      <c r="G1356">
        <v>21.140146120000001</v>
      </c>
      <c r="H1356" t="s">
        <v>3401</v>
      </c>
      <c r="I1356" t="s">
        <v>102</v>
      </c>
      <c r="J1356" t="s">
        <v>23</v>
      </c>
      <c r="K1356" t="s">
        <v>23</v>
      </c>
      <c r="L1356" t="s">
        <v>23</v>
      </c>
      <c r="M1356" t="s">
        <v>23</v>
      </c>
      <c r="N1356">
        <v>3</v>
      </c>
      <c r="O1356">
        <v>100</v>
      </c>
      <c r="P1356">
        <v>1000</v>
      </c>
      <c r="Q1356">
        <v>4</v>
      </c>
      <c r="R1356" t="s">
        <v>3402</v>
      </c>
    </row>
    <row r="1357" spans="1:18" x14ac:dyDescent="0.3">
      <c r="A1357">
        <v>2700082</v>
      </c>
      <c r="B1357" t="s">
        <v>3403</v>
      </c>
      <c r="C1357">
        <v>1</v>
      </c>
      <c r="D1357" t="s">
        <v>1064</v>
      </c>
      <c r="E1357" t="s">
        <v>3404</v>
      </c>
      <c r="F1357">
        <v>85.335738890000002</v>
      </c>
      <c r="G1357">
        <v>23.374877779999998</v>
      </c>
      <c r="H1357" t="s">
        <v>2765</v>
      </c>
      <c r="I1357" t="s">
        <v>102</v>
      </c>
      <c r="J1357" t="s">
        <v>23</v>
      </c>
      <c r="K1357" t="s">
        <v>23</v>
      </c>
      <c r="L1357" t="s">
        <v>23</v>
      </c>
      <c r="M1357" t="s">
        <v>23</v>
      </c>
      <c r="N1357">
        <v>3</v>
      </c>
      <c r="O1357">
        <v>95</v>
      </c>
      <c r="P1357">
        <v>1000</v>
      </c>
      <c r="Q1357">
        <v>3.6</v>
      </c>
      <c r="R1357" t="s">
        <v>2005</v>
      </c>
    </row>
    <row r="1358" spans="1:18" x14ac:dyDescent="0.3">
      <c r="A1358">
        <v>2200034</v>
      </c>
      <c r="B1358" t="s">
        <v>3405</v>
      </c>
      <c r="C1358">
        <v>1</v>
      </c>
      <c r="D1358" t="s">
        <v>2771</v>
      </c>
      <c r="E1358" t="s">
        <v>3406</v>
      </c>
      <c r="F1358">
        <v>74.877002000000005</v>
      </c>
      <c r="G1358">
        <v>31.644818000000001</v>
      </c>
      <c r="H1358" t="s">
        <v>110</v>
      </c>
      <c r="I1358" t="s">
        <v>102</v>
      </c>
      <c r="J1358" t="s">
        <v>23</v>
      </c>
      <c r="K1358" t="s">
        <v>23</v>
      </c>
      <c r="L1358" t="s">
        <v>23</v>
      </c>
      <c r="M1358" t="s">
        <v>23</v>
      </c>
      <c r="N1358">
        <v>3</v>
      </c>
      <c r="O1358">
        <v>96</v>
      </c>
      <c r="P1358">
        <v>1000</v>
      </c>
      <c r="Q1358">
        <v>3.5</v>
      </c>
      <c r="R1358" t="s">
        <v>3140</v>
      </c>
    </row>
    <row r="1359" spans="1:18" x14ac:dyDescent="0.3">
      <c r="A1359">
        <v>103065</v>
      </c>
      <c r="B1359" t="s">
        <v>3407</v>
      </c>
      <c r="C1359">
        <v>1</v>
      </c>
      <c r="D1359" t="s">
        <v>667</v>
      </c>
      <c r="E1359" t="s">
        <v>1451</v>
      </c>
      <c r="F1359">
        <v>75.797281999999996</v>
      </c>
      <c r="G1359">
        <v>26.9119271</v>
      </c>
      <c r="H1359" t="s">
        <v>3408</v>
      </c>
      <c r="I1359" t="s">
        <v>102</v>
      </c>
      <c r="J1359" t="s">
        <v>23</v>
      </c>
      <c r="K1359" t="s">
        <v>23</v>
      </c>
      <c r="L1359" t="s">
        <v>23</v>
      </c>
      <c r="M1359" t="s">
        <v>23</v>
      </c>
      <c r="N1359">
        <v>3</v>
      </c>
      <c r="O1359">
        <v>212</v>
      </c>
      <c r="P1359">
        <v>1000</v>
      </c>
      <c r="Q1359">
        <v>4</v>
      </c>
      <c r="R1359" t="s">
        <v>3409</v>
      </c>
    </row>
    <row r="1360" spans="1:18" x14ac:dyDescent="0.3">
      <c r="A1360">
        <v>18377936</v>
      </c>
      <c r="B1360" t="s">
        <v>691</v>
      </c>
      <c r="C1360">
        <v>1</v>
      </c>
      <c r="D1360" t="s">
        <v>476</v>
      </c>
      <c r="E1360" t="s">
        <v>3410</v>
      </c>
      <c r="F1360">
        <v>80.313457619999994</v>
      </c>
      <c r="G1360">
        <v>26.471528620000001</v>
      </c>
      <c r="H1360" t="s">
        <v>3411</v>
      </c>
      <c r="I1360" t="s">
        <v>102</v>
      </c>
      <c r="J1360" t="s">
        <v>23</v>
      </c>
      <c r="K1360" t="s">
        <v>23</v>
      </c>
      <c r="L1360" t="s">
        <v>23</v>
      </c>
      <c r="M1360" t="s">
        <v>23</v>
      </c>
      <c r="N1360">
        <v>3</v>
      </c>
      <c r="O1360">
        <v>24</v>
      </c>
      <c r="P1360">
        <v>1000</v>
      </c>
      <c r="Q1360">
        <v>4</v>
      </c>
      <c r="R1360" t="s">
        <v>3412</v>
      </c>
    </row>
    <row r="1361" spans="1:18" x14ac:dyDescent="0.3">
      <c r="A1361">
        <v>801269</v>
      </c>
      <c r="B1361" t="s">
        <v>3413</v>
      </c>
      <c r="C1361">
        <v>1</v>
      </c>
      <c r="D1361" t="s">
        <v>1085</v>
      </c>
      <c r="E1361" t="s">
        <v>2802</v>
      </c>
      <c r="F1361">
        <v>81.000439650000004</v>
      </c>
      <c r="G1361">
        <v>26.853637599999999</v>
      </c>
      <c r="H1361" t="s">
        <v>3414</v>
      </c>
      <c r="I1361" t="s">
        <v>102</v>
      </c>
      <c r="J1361" t="s">
        <v>23</v>
      </c>
      <c r="K1361" t="s">
        <v>23</v>
      </c>
      <c r="L1361" t="s">
        <v>23</v>
      </c>
      <c r="M1361" t="s">
        <v>23</v>
      </c>
      <c r="N1361">
        <v>3</v>
      </c>
      <c r="O1361">
        <v>887</v>
      </c>
      <c r="P1361">
        <v>1000</v>
      </c>
      <c r="Q1361">
        <v>4.3</v>
      </c>
      <c r="R1361" t="s">
        <v>3415</v>
      </c>
    </row>
    <row r="1362" spans="1:18" x14ac:dyDescent="0.3">
      <c r="A1362">
        <v>3100143</v>
      </c>
      <c r="B1362" t="s">
        <v>3416</v>
      </c>
      <c r="C1362">
        <v>1</v>
      </c>
      <c r="D1362" t="s">
        <v>1914</v>
      </c>
      <c r="E1362" t="s">
        <v>3417</v>
      </c>
      <c r="F1362">
        <v>74.852098549999994</v>
      </c>
      <c r="G1362">
        <v>12.87334761</v>
      </c>
      <c r="H1362" t="s">
        <v>952</v>
      </c>
      <c r="I1362" t="s">
        <v>102</v>
      </c>
      <c r="J1362" t="s">
        <v>23</v>
      </c>
      <c r="K1362" t="s">
        <v>23</v>
      </c>
      <c r="L1362" t="s">
        <v>23</v>
      </c>
      <c r="M1362" t="s">
        <v>23</v>
      </c>
      <c r="N1362">
        <v>3</v>
      </c>
      <c r="O1362">
        <v>104</v>
      </c>
      <c r="P1362">
        <v>1000</v>
      </c>
      <c r="Q1362">
        <v>3.7</v>
      </c>
      <c r="R1362" t="s">
        <v>54</v>
      </c>
    </row>
    <row r="1363" spans="1:18" x14ac:dyDescent="0.3">
      <c r="A1363">
        <v>3600148</v>
      </c>
      <c r="B1363" t="s">
        <v>3418</v>
      </c>
      <c r="C1363">
        <v>1</v>
      </c>
      <c r="D1363" t="s">
        <v>1414</v>
      </c>
      <c r="E1363" t="s">
        <v>3419</v>
      </c>
      <c r="F1363">
        <v>76.659263890000005</v>
      </c>
      <c r="G1363">
        <v>12.31097222</v>
      </c>
      <c r="H1363" t="s">
        <v>330</v>
      </c>
      <c r="I1363" t="s">
        <v>102</v>
      </c>
      <c r="J1363" t="s">
        <v>23</v>
      </c>
      <c r="K1363" t="s">
        <v>23</v>
      </c>
      <c r="L1363" t="s">
        <v>23</v>
      </c>
      <c r="M1363" t="s">
        <v>23</v>
      </c>
      <c r="N1363">
        <v>3</v>
      </c>
      <c r="O1363">
        <v>132</v>
      </c>
      <c r="P1363">
        <v>1000</v>
      </c>
      <c r="Q1363">
        <v>3.7</v>
      </c>
      <c r="R1363" t="s">
        <v>3420</v>
      </c>
    </row>
    <row r="1364" spans="1:18" x14ac:dyDescent="0.3">
      <c r="A1364">
        <v>3200034</v>
      </c>
      <c r="B1364" t="s">
        <v>3421</v>
      </c>
      <c r="C1364">
        <v>1</v>
      </c>
      <c r="D1364" t="s">
        <v>1839</v>
      </c>
      <c r="E1364" t="s">
        <v>2452</v>
      </c>
      <c r="F1364">
        <v>73.164798000000005</v>
      </c>
      <c r="G1364">
        <v>22.311357999999998</v>
      </c>
      <c r="H1364" t="s">
        <v>3422</v>
      </c>
      <c r="I1364" t="s">
        <v>102</v>
      </c>
      <c r="J1364" t="s">
        <v>23</v>
      </c>
      <c r="K1364" t="s">
        <v>23</v>
      </c>
      <c r="L1364" t="s">
        <v>23</v>
      </c>
      <c r="M1364" t="s">
        <v>23</v>
      </c>
      <c r="N1364">
        <v>3</v>
      </c>
      <c r="O1364">
        <v>395</v>
      </c>
      <c r="P1364">
        <v>1000</v>
      </c>
      <c r="Q1364">
        <v>4.0999999999999996</v>
      </c>
      <c r="R1364" t="s">
        <v>1274</v>
      </c>
    </row>
    <row r="1365" spans="1:18" x14ac:dyDescent="0.3">
      <c r="A1365">
        <v>3400017</v>
      </c>
      <c r="B1365" t="s">
        <v>3423</v>
      </c>
      <c r="C1365">
        <v>1</v>
      </c>
      <c r="D1365" t="s">
        <v>299</v>
      </c>
      <c r="E1365" t="s">
        <v>1720</v>
      </c>
      <c r="F1365">
        <v>78.007552779999997</v>
      </c>
      <c r="G1365">
        <v>27.201725</v>
      </c>
      <c r="H1365" t="s">
        <v>700</v>
      </c>
      <c r="I1365" t="s">
        <v>102</v>
      </c>
      <c r="J1365" t="s">
        <v>23</v>
      </c>
      <c r="K1365" t="s">
        <v>23</v>
      </c>
      <c r="L1365" t="s">
        <v>23</v>
      </c>
      <c r="M1365" t="s">
        <v>23</v>
      </c>
      <c r="N1365">
        <v>3</v>
      </c>
      <c r="O1365">
        <v>177</v>
      </c>
      <c r="P1365">
        <v>1000</v>
      </c>
      <c r="Q1365">
        <v>4.2</v>
      </c>
      <c r="R1365" t="s">
        <v>3424</v>
      </c>
    </row>
    <row r="1366" spans="1:18" x14ac:dyDescent="0.3">
      <c r="A1366">
        <v>18385021</v>
      </c>
      <c r="B1366" t="s">
        <v>3425</v>
      </c>
      <c r="C1366">
        <v>1</v>
      </c>
      <c r="D1366" t="s">
        <v>1085</v>
      </c>
      <c r="E1366" t="s">
        <v>2802</v>
      </c>
      <c r="F1366">
        <v>81.011267649999994</v>
      </c>
      <c r="G1366">
        <v>26.851231569999999</v>
      </c>
      <c r="H1366" t="s">
        <v>101</v>
      </c>
      <c r="I1366" t="s">
        <v>102</v>
      </c>
      <c r="J1366" t="s">
        <v>23</v>
      </c>
      <c r="K1366" t="s">
        <v>23</v>
      </c>
      <c r="L1366" t="s">
        <v>23</v>
      </c>
      <c r="M1366" t="s">
        <v>23</v>
      </c>
      <c r="N1366">
        <v>3</v>
      </c>
      <c r="O1366">
        <v>80</v>
      </c>
      <c r="P1366">
        <v>1000</v>
      </c>
      <c r="Q1366">
        <v>4.0999999999999996</v>
      </c>
      <c r="R1366" t="s">
        <v>1517</v>
      </c>
    </row>
    <row r="1367" spans="1:18" x14ac:dyDescent="0.3">
      <c r="A1367">
        <v>4000001</v>
      </c>
      <c r="B1367" t="s">
        <v>2331</v>
      </c>
      <c r="C1367">
        <v>1</v>
      </c>
      <c r="D1367" t="s">
        <v>1573</v>
      </c>
      <c r="E1367" t="s">
        <v>3426</v>
      </c>
      <c r="F1367">
        <v>85.141158329999996</v>
      </c>
      <c r="G1367">
        <v>25.617044440000001</v>
      </c>
      <c r="H1367" t="s">
        <v>478</v>
      </c>
      <c r="I1367" t="s">
        <v>102</v>
      </c>
      <c r="J1367" t="s">
        <v>23</v>
      </c>
      <c r="K1367" t="s">
        <v>23</v>
      </c>
      <c r="L1367" t="s">
        <v>23</v>
      </c>
      <c r="M1367" t="s">
        <v>23</v>
      </c>
      <c r="N1367">
        <v>3</v>
      </c>
      <c r="O1367">
        <v>162</v>
      </c>
      <c r="P1367">
        <v>1000</v>
      </c>
      <c r="Q1367">
        <v>3.3</v>
      </c>
      <c r="R1367" t="s">
        <v>3427</v>
      </c>
    </row>
    <row r="1368" spans="1:18" x14ac:dyDescent="0.3">
      <c r="A1368">
        <v>13231</v>
      </c>
      <c r="B1368" t="s">
        <v>3428</v>
      </c>
      <c r="C1368">
        <v>1</v>
      </c>
      <c r="D1368" t="s">
        <v>814</v>
      </c>
      <c r="E1368" t="s">
        <v>3429</v>
      </c>
      <c r="F1368">
        <v>73.838429379999994</v>
      </c>
      <c r="G1368">
        <v>18.51420998</v>
      </c>
      <c r="H1368" t="s">
        <v>582</v>
      </c>
      <c r="I1368" t="s">
        <v>102</v>
      </c>
      <c r="J1368" t="s">
        <v>23</v>
      </c>
      <c r="K1368" t="s">
        <v>23</v>
      </c>
      <c r="L1368" t="s">
        <v>23</v>
      </c>
      <c r="M1368" t="s">
        <v>23</v>
      </c>
      <c r="N1368">
        <v>3</v>
      </c>
      <c r="O1368">
        <v>2510</v>
      </c>
      <c r="P1368">
        <v>1000</v>
      </c>
      <c r="Q1368">
        <v>4.8</v>
      </c>
      <c r="R1368" t="s">
        <v>3430</v>
      </c>
    </row>
    <row r="1369" spans="1:18" x14ac:dyDescent="0.3">
      <c r="A1369">
        <v>6505564</v>
      </c>
      <c r="B1369" t="s">
        <v>3431</v>
      </c>
      <c r="C1369">
        <v>1</v>
      </c>
      <c r="D1369" t="s">
        <v>814</v>
      </c>
      <c r="E1369" t="s">
        <v>3432</v>
      </c>
      <c r="F1369">
        <v>73.830547030000005</v>
      </c>
      <c r="G1369">
        <v>18.52001645</v>
      </c>
      <c r="H1369" t="s">
        <v>3433</v>
      </c>
      <c r="I1369" t="s">
        <v>102</v>
      </c>
      <c r="J1369" t="s">
        <v>23</v>
      </c>
      <c r="K1369" t="s">
        <v>23</v>
      </c>
      <c r="L1369" t="s">
        <v>23</v>
      </c>
      <c r="M1369" t="s">
        <v>23</v>
      </c>
      <c r="N1369">
        <v>3</v>
      </c>
      <c r="O1369">
        <v>1583</v>
      </c>
      <c r="P1369">
        <v>1000</v>
      </c>
      <c r="Q1369">
        <v>4</v>
      </c>
      <c r="R1369" t="s">
        <v>239</v>
      </c>
    </row>
    <row r="1370" spans="1:18" x14ac:dyDescent="0.3">
      <c r="A1370">
        <v>2100074</v>
      </c>
      <c r="B1370" t="s">
        <v>3434</v>
      </c>
      <c r="C1370">
        <v>1</v>
      </c>
      <c r="D1370" t="s">
        <v>1827</v>
      </c>
      <c r="E1370" t="s">
        <v>3435</v>
      </c>
      <c r="F1370">
        <v>91.785355559999999</v>
      </c>
      <c r="G1370">
        <v>26.172216670000001</v>
      </c>
      <c r="H1370" t="s">
        <v>3436</v>
      </c>
      <c r="I1370" t="s">
        <v>102</v>
      </c>
      <c r="J1370" t="s">
        <v>23</v>
      </c>
      <c r="K1370" t="s">
        <v>23</v>
      </c>
      <c r="L1370" t="s">
        <v>23</v>
      </c>
      <c r="M1370" t="s">
        <v>23</v>
      </c>
      <c r="N1370">
        <v>3</v>
      </c>
      <c r="O1370">
        <v>256</v>
      </c>
      <c r="P1370">
        <v>1000</v>
      </c>
      <c r="Q1370">
        <v>4</v>
      </c>
      <c r="R1370" t="s">
        <v>402</v>
      </c>
    </row>
    <row r="1371" spans="1:18" x14ac:dyDescent="0.3">
      <c r="A1371">
        <v>801247</v>
      </c>
      <c r="B1371" t="s">
        <v>3437</v>
      </c>
      <c r="C1371">
        <v>1</v>
      </c>
      <c r="D1371" t="s">
        <v>1085</v>
      </c>
      <c r="E1371" t="s">
        <v>3438</v>
      </c>
      <c r="F1371">
        <v>80.945098999999999</v>
      </c>
      <c r="G1371">
        <v>26.855957</v>
      </c>
      <c r="H1371" t="s">
        <v>693</v>
      </c>
      <c r="I1371" t="s">
        <v>102</v>
      </c>
      <c r="J1371" t="s">
        <v>23</v>
      </c>
      <c r="K1371" t="s">
        <v>23</v>
      </c>
      <c r="L1371" t="s">
        <v>23</v>
      </c>
      <c r="M1371" t="s">
        <v>23</v>
      </c>
      <c r="N1371">
        <v>3</v>
      </c>
      <c r="O1371">
        <v>411</v>
      </c>
      <c r="P1371">
        <v>1000</v>
      </c>
      <c r="Q1371">
        <v>4.2</v>
      </c>
      <c r="R1371" t="s">
        <v>3439</v>
      </c>
    </row>
    <row r="1372" spans="1:18" x14ac:dyDescent="0.3">
      <c r="A1372">
        <v>2700002</v>
      </c>
      <c r="B1372" t="s">
        <v>2721</v>
      </c>
      <c r="C1372">
        <v>1</v>
      </c>
      <c r="D1372" t="s">
        <v>1064</v>
      </c>
      <c r="E1372" t="s">
        <v>3440</v>
      </c>
      <c r="F1372">
        <v>85.326966670000004</v>
      </c>
      <c r="G1372">
        <v>23.353783329999999</v>
      </c>
      <c r="H1372" t="s">
        <v>478</v>
      </c>
      <c r="I1372" t="s">
        <v>102</v>
      </c>
      <c r="J1372" t="s">
        <v>23</v>
      </c>
      <c r="K1372" t="s">
        <v>23</v>
      </c>
      <c r="L1372" t="s">
        <v>23</v>
      </c>
      <c r="M1372" t="s">
        <v>23</v>
      </c>
      <c r="N1372">
        <v>3</v>
      </c>
      <c r="O1372">
        <v>119</v>
      </c>
      <c r="P1372">
        <v>1000</v>
      </c>
      <c r="Q1372">
        <v>3.6</v>
      </c>
      <c r="R1372" t="s">
        <v>3441</v>
      </c>
    </row>
    <row r="1373" spans="1:18" x14ac:dyDescent="0.3">
      <c r="A1373">
        <v>18454586</v>
      </c>
      <c r="B1373" t="s">
        <v>3442</v>
      </c>
      <c r="C1373">
        <v>1</v>
      </c>
      <c r="D1373" t="s">
        <v>667</v>
      </c>
      <c r="E1373" t="s">
        <v>2764</v>
      </c>
      <c r="F1373">
        <v>75.752891180000006</v>
      </c>
      <c r="G1373">
        <v>26.913987110000001</v>
      </c>
      <c r="H1373" t="s">
        <v>3443</v>
      </c>
      <c r="I1373" t="s">
        <v>102</v>
      </c>
      <c r="J1373" t="s">
        <v>23</v>
      </c>
      <c r="K1373" t="s">
        <v>23</v>
      </c>
      <c r="L1373" t="s">
        <v>23</v>
      </c>
      <c r="M1373" t="s">
        <v>23</v>
      </c>
      <c r="N1373">
        <v>3</v>
      </c>
      <c r="O1373">
        <v>46</v>
      </c>
      <c r="P1373">
        <v>1000</v>
      </c>
      <c r="Q1373">
        <v>2.6</v>
      </c>
      <c r="R1373" t="s">
        <v>3444</v>
      </c>
    </row>
    <row r="1374" spans="1:18" x14ac:dyDescent="0.3">
      <c r="A1374">
        <v>15368</v>
      </c>
      <c r="B1374" t="s">
        <v>3445</v>
      </c>
      <c r="C1374">
        <v>1</v>
      </c>
      <c r="D1374" t="s">
        <v>1090</v>
      </c>
      <c r="E1374" t="s">
        <v>3446</v>
      </c>
      <c r="F1374">
        <v>75.809346059999996</v>
      </c>
      <c r="G1374">
        <v>30.899584319999999</v>
      </c>
      <c r="H1374" t="s">
        <v>604</v>
      </c>
      <c r="I1374" t="s">
        <v>102</v>
      </c>
      <c r="J1374" t="s">
        <v>23</v>
      </c>
      <c r="K1374" t="s">
        <v>23</v>
      </c>
      <c r="L1374" t="s">
        <v>23</v>
      </c>
      <c r="M1374" t="s">
        <v>23</v>
      </c>
      <c r="N1374">
        <v>3</v>
      </c>
      <c r="O1374">
        <v>116</v>
      </c>
      <c r="P1374">
        <v>1000</v>
      </c>
      <c r="Q1374">
        <v>3.5</v>
      </c>
      <c r="R1374" t="s">
        <v>1377</v>
      </c>
    </row>
    <row r="1375" spans="1:18" x14ac:dyDescent="0.3">
      <c r="A1375">
        <v>2700001</v>
      </c>
      <c r="B1375" t="s">
        <v>3447</v>
      </c>
      <c r="C1375">
        <v>1</v>
      </c>
      <c r="D1375" t="s">
        <v>1064</v>
      </c>
      <c r="E1375" t="s">
        <v>3448</v>
      </c>
      <c r="F1375">
        <v>85.316841670000002</v>
      </c>
      <c r="G1375">
        <v>23.416791669999999</v>
      </c>
      <c r="H1375" t="s">
        <v>478</v>
      </c>
      <c r="I1375" t="s">
        <v>102</v>
      </c>
      <c r="J1375" t="s">
        <v>23</v>
      </c>
      <c r="K1375" t="s">
        <v>23</v>
      </c>
      <c r="L1375" t="s">
        <v>23</v>
      </c>
      <c r="M1375" t="s">
        <v>23</v>
      </c>
      <c r="N1375">
        <v>3</v>
      </c>
      <c r="O1375">
        <v>65</v>
      </c>
      <c r="P1375">
        <v>1000</v>
      </c>
      <c r="Q1375">
        <v>3.3</v>
      </c>
      <c r="R1375" t="s">
        <v>2674</v>
      </c>
    </row>
    <row r="1376" spans="1:18" x14ac:dyDescent="0.3">
      <c r="A1376">
        <v>3800252</v>
      </c>
      <c r="B1376" t="s">
        <v>3449</v>
      </c>
      <c r="C1376">
        <v>1</v>
      </c>
      <c r="D1376" t="s">
        <v>1848</v>
      </c>
      <c r="E1376" t="s">
        <v>1849</v>
      </c>
      <c r="F1376">
        <v>72.768725529999998</v>
      </c>
      <c r="G1376">
        <v>21.157728580000001</v>
      </c>
      <c r="H1376" t="s">
        <v>499</v>
      </c>
      <c r="I1376" t="s">
        <v>102</v>
      </c>
      <c r="J1376" t="s">
        <v>23</v>
      </c>
      <c r="K1376" t="s">
        <v>23</v>
      </c>
      <c r="L1376" t="s">
        <v>23</v>
      </c>
      <c r="M1376" t="s">
        <v>23</v>
      </c>
      <c r="N1376">
        <v>3</v>
      </c>
      <c r="O1376">
        <v>221</v>
      </c>
      <c r="P1376">
        <v>1000</v>
      </c>
      <c r="Q1376">
        <v>4.0999999999999996</v>
      </c>
      <c r="R1376" t="s">
        <v>3450</v>
      </c>
    </row>
    <row r="1377" spans="1:18" x14ac:dyDescent="0.3">
      <c r="A1377">
        <v>900682</v>
      </c>
      <c r="B1377" t="s">
        <v>3451</v>
      </c>
      <c r="C1377">
        <v>1</v>
      </c>
      <c r="D1377" t="s">
        <v>2082</v>
      </c>
      <c r="E1377" t="s">
        <v>3452</v>
      </c>
      <c r="F1377">
        <v>76.285000949999997</v>
      </c>
      <c r="G1377">
        <v>9.9793629209999999</v>
      </c>
      <c r="H1377" t="s">
        <v>278</v>
      </c>
      <c r="I1377" t="s">
        <v>102</v>
      </c>
      <c r="J1377" t="s">
        <v>23</v>
      </c>
      <c r="K1377" t="s">
        <v>23</v>
      </c>
      <c r="L1377" t="s">
        <v>23</v>
      </c>
      <c r="M1377" t="s">
        <v>23</v>
      </c>
      <c r="N1377">
        <v>3</v>
      </c>
      <c r="O1377">
        <v>289</v>
      </c>
      <c r="P1377">
        <v>1000</v>
      </c>
      <c r="Q1377">
        <v>4.5999999999999996</v>
      </c>
      <c r="R1377" t="s">
        <v>3453</v>
      </c>
    </row>
    <row r="1378" spans="1:18" x14ac:dyDescent="0.3">
      <c r="A1378">
        <v>3600022</v>
      </c>
      <c r="B1378" t="s">
        <v>3454</v>
      </c>
      <c r="C1378">
        <v>1</v>
      </c>
      <c r="D1378" t="s">
        <v>1414</v>
      </c>
      <c r="E1378" t="s">
        <v>1884</v>
      </c>
      <c r="F1378">
        <v>76.618202780000004</v>
      </c>
      <c r="G1378">
        <v>12.33402222</v>
      </c>
      <c r="H1378" t="s">
        <v>585</v>
      </c>
      <c r="I1378" t="s">
        <v>102</v>
      </c>
      <c r="J1378" t="s">
        <v>23</v>
      </c>
      <c r="K1378" t="s">
        <v>23</v>
      </c>
      <c r="L1378" t="s">
        <v>23</v>
      </c>
      <c r="M1378" t="s">
        <v>23</v>
      </c>
      <c r="N1378">
        <v>3</v>
      </c>
      <c r="O1378">
        <v>270</v>
      </c>
      <c r="P1378">
        <v>1000</v>
      </c>
      <c r="Q1378">
        <v>3.6</v>
      </c>
      <c r="R1378" t="s">
        <v>3455</v>
      </c>
    </row>
    <row r="1379" spans="1:18" x14ac:dyDescent="0.3">
      <c r="A1379">
        <v>3300057</v>
      </c>
      <c r="B1379" t="s">
        <v>3456</v>
      </c>
      <c r="C1379">
        <v>1</v>
      </c>
      <c r="D1379" t="s">
        <v>1569</v>
      </c>
      <c r="E1379" t="s">
        <v>3457</v>
      </c>
      <c r="F1379">
        <v>79.078517629999993</v>
      </c>
      <c r="G1379">
        <v>21.136723759999999</v>
      </c>
      <c r="H1379" t="s">
        <v>2665</v>
      </c>
      <c r="I1379" t="s">
        <v>102</v>
      </c>
      <c r="J1379" t="s">
        <v>23</v>
      </c>
      <c r="K1379" t="s">
        <v>23</v>
      </c>
      <c r="L1379" t="s">
        <v>23</v>
      </c>
      <c r="M1379" t="s">
        <v>23</v>
      </c>
      <c r="N1379">
        <v>3</v>
      </c>
      <c r="O1379">
        <v>306</v>
      </c>
      <c r="P1379">
        <v>1000</v>
      </c>
      <c r="Q1379">
        <v>4</v>
      </c>
      <c r="R1379" t="s">
        <v>1873</v>
      </c>
    </row>
    <row r="1380" spans="1:18" x14ac:dyDescent="0.3">
      <c r="A1380">
        <v>2700019</v>
      </c>
      <c r="B1380" t="s">
        <v>3458</v>
      </c>
      <c r="C1380">
        <v>1</v>
      </c>
      <c r="D1380" t="s">
        <v>1064</v>
      </c>
      <c r="E1380" t="s">
        <v>3459</v>
      </c>
      <c r="F1380">
        <v>85.325055000000006</v>
      </c>
      <c r="G1380">
        <v>23.359407000000001</v>
      </c>
      <c r="H1380" t="s">
        <v>3460</v>
      </c>
      <c r="I1380" t="s">
        <v>102</v>
      </c>
      <c r="J1380" t="s">
        <v>23</v>
      </c>
      <c r="K1380" t="s">
        <v>23</v>
      </c>
      <c r="L1380" t="s">
        <v>23</v>
      </c>
      <c r="M1380" t="s">
        <v>23</v>
      </c>
      <c r="N1380">
        <v>3</v>
      </c>
      <c r="O1380">
        <v>116</v>
      </c>
      <c r="P1380">
        <v>1000</v>
      </c>
      <c r="Q1380">
        <v>3.7</v>
      </c>
      <c r="R1380" t="s">
        <v>891</v>
      </c>
    </row>
    <row r="1381" spans="1:18" x14ac:dyDescent="0.3">
      <c r="A1381">
        <v>3000062</v>
      </c>
      <c r="B1381" t="s">
        <v>3461</v>
      </c>
      <c r="C1381">
        <v>1</v>
      </c>
      <c r="D1381" t="s">
        <v>1861</v>
      </c>
      <c r="E1381" t="s">
        <v>1862</v>
      </c>
      <c r="F1381">
        <v>76.976494439999996</v>
      </c>
      <c r="G1381">
        <v>11.003669439999999</v>
      </c>
      <c r="H1381" t="s">
        <v>3462</v>
      </c>
      <c r="I1381" t="s">
        <v>102</v>
      </c>
      <c r="J1381" t="s">
        <v>23</v>
      </c>
      <c r="K1381" t="s">
        <v>23</v>
      </c>
      <c r="L1381" t="s">
        <v>23</v>
      </c>
      <c r="M1381" t="s">
        <v>23</v>
      </c>
      <c r="N1381">
        <v>3</v>
      </c>
      <c r="O1381">
        <v>203</v>
      </c>
      <c r="P1381">
        <v>1000</v>
      </c>
      <c r="Q1381">
        <v>4</v>
      </c>
      <c r="R1381" t="s">
        <v>3463</v>
      </c>
    </row>
    <row r="1382" spans="1:18" x14ac:dyDescent="0.3">
      <c r="A1382">
        <v>2300048</v>
      </c>
      <c r="B1382" t="s">
        <v>3464</v>
      </c>
      <c r="C1382">
        <v>1</v>
      </c>
      <c r="D1382" t="s">
        <v>476</v>
      </c>
      <c r="E1382" t="s">
        <v>3465</v>
      </c>
      <c r="F1382">
        <v>80.299774999999997</v>
      </c>
      <c r="G1382">
        <v>26.481547219999999</v>
      </c>
      <c r="H1382" t="s">
        <v>110</v>
      </c>
      <c r="I1382" t="s">
        <v>102</v>
      </c>
      <c r="J1382" t="s">
        <v>23</v>
      </c>
      <c r="K1382" t="s">
        <v>23</v>
      </c>
      <c r="L1382" t="s">
        <v>23</v>
      </c>
      <c r="M1382" t="s">
        <v>23</v>
      </c>
      <c r="N1382">
        <v>3</v>
      </c>
      <c r="O1382">
        <v>97</v>
      </c>
      <c r="P1382">
        <v>1000</v>
      </c>
      <c r="Q1382">
        <v>3.8</v>
      </c>
      <c r="R1382" t="s">
        <v>2659</v>
      </c>
    </row>
    <row r="1383" spans="1:18" x14ac:dyDescent="0.3">
      <c r="A1383">
        <v>95286</v>
      </c>
      <c r="B1383" t="s">
        <v>3466</v>
      </c>
      <c r="C1383">
        <v>1</v>
      </c>
      <c r="D1383" t="s">
        <v>2082</v>
      </c>
      <c r="E1383" t="s">
        <v>3467</v>
      </c>
      <c r="F1383">
        <v>76.285447219999995</v>
      </c>
      <c r="G1383">
        <v>9.9707166669999996</v>
      </c>
      <c r="H1383" t="s">
        <v>3468</v>
      </c>
      <c r="I1383" t="s">
        <v>102</v>
      </c>
      <c r="J1383" t="s">
        <v>23</v>
      </c>
      <c r="K1383" t="s">
        <v>23</v>
      </c>
      <c r="L1383" t="s">
        <v>23</v>
      </c>
      <c r="M1383" t="s">
        <v>23</v>
      </c>
      <c r="N1383">
        <v>3</v>
      </c>
      <c r="O1383">
        <v>394</v>
      </c>
      <c r="P1383">
        <v>1000</v>
      </c>
      <c r="Q1383">
        <v>4.2</v>
      </c>
      <c r="R1383" t="s">
        <v>3469</v>
      </c>
    </row>
    <row r="1384" spans="1:18" x14ac:dyDescent="0.3">
      <c r="A1384">
        <v>95331</v>
      </c>
      <c r="B1384" t="s">
        <v>3470</v>
      </c>
      <c r="C1384">
        <v>1</v>
      </c>
      <c r="D1384" t="s">
        <v>2082</v>
      </c>
      <c r="E1384" t="s">
        <v>3471</v>
      </c>
      <c r="F1384">
        <v>76.296783329999997</v>
      </c>
      <c r="G1384">
        <v>9.9571444440000008</v>
      </c>
      <c r="H1384" t="s">
        <v>3472</v>
      </c>
      <c r="I1384" t="s">
        <v>102</v>
      </c>
      <c r="J1384" t="s">
        <v>23</v>
      </c>
      <c r="K1384" t="s">
        <v>23</v>
      </c>
      <c r="L1384" t="s">
        <v>23</v>
      </c>
      <c r="M1384" t="s">
        <v>23</v>
      </c>
      <c r="N1384">
        <v>3</v>
      </c>
      <c r="O1384">
        <v>658</v>
      </c>
      <c r="P1384">
        <v>1000</v>
      </c>
      <c r="Q1384">
        <v>4.3</v>
      </c>
      <c r="R1384" t="s">
        <v>3473</v>
      </c>
    </row>
    <row r="1385" spans="1:18" x14ac:dyDescent="0.3">
      <c r="A1385">
        <v>3301035</v>
      </c>
      <c r="B1385" t="s">
        <v>1232</v>
      </c>
      <c r="C1385">
        <v>1</v>
      </c>
      <c r="D1385" t="s">
        <v>1569</v>
      </c>
      <c r="E1385" t="s">
        <v>3474</v>
      </c>
      <c r="F1385">
        <v>79.064821269999996</v>
      </c>
      <c r="G1385">
        <v>21.089223740000001</v>
      </c>
      <c r="H1385" t="s">
        <v>136</v>
      </c>
      <c r="I1385" t="s">
        <v>102</v>
      </c>
      <c r="J1385" t="s">
        <v>23</v>
      </c>
      <c r="K1385" t="s">
        <v>23</v>
      </c>
      <c r="L1385" t="s">
        <v>23</v>
      </c>
      <c r="M1385" t="s">
        <v>23</v>
      </c>
      <c r="N1385">
        <v>3</v>
      </c>
      <c r="O1385">
        <v>45</v>
      </c>
      <c r="P1385">
        <v>1000</v>
      </c>
      <c r="Q1385">
        <v>3.8</v>
      </c>
      <c r="R1385" t="s">
        <v>3475</v>
      </c>
    </row>
    <row r="1386" spans="1:18" x14ac:dyDescent="0.3">
      <c r="A1386">
        <v>4000018</v>
      </c>
      <c r="B1386" t="s">
        <v>3476</v>
      </c>
      <c r="C1386">
        <v>1</v>
      </c>
      <c r="D1386" t="s">
        <v>1573</v>
      </c>
      <c r="E1386" t="s">
        <v>3426</v>
      </c>
      <c r="F1386">
        <v>85.138061109999995</v>
      </c>
      <c r="G1386">
        <v>25.610980560000002</v>
      </c>
      <c r="H1386" t="s">
        <v>538</v>
      </c>
      <c r="I1386" t="s">
        <v>102</v>
      </c>
      <c r="J1386" t="s">
        <v>23</v>
      </c>
      <c r="K1386" t="s">
        <v>23</v>
      </c>
      <c r="L1386" t="s">
        <v>23</v>
      </c>
      <c r="M1386" t="s">
        <v>23</v>
      </c>
      <c r="N1386">
        <v>3</v>
      </c>
      <c r="O1386">
        <v>107</v>
      </c>
      <c r="P1386">
        <v>1000</v>
      </c>
      <c r="Q1386">
        <v>3.6</v>
      </c>
      <c r="R1386" t="s">
        <v>3477</v>
      </c>
    </row>
    <row r="1387" spans="1:18" x14ac:dyDescent="0.3">
      <c r="A1387">
        <v>3200005</v>
      </c>
      <c r="B1387" t="s">
        <v>3478</v>
      </c>
      <c r="C1387">
        <v>1</v>
      </c>
      <c r="D1387" t="s">
        <v>1839</v>
      </c>
      <c r="E1387" t="s">
        <v>1840</v>
      </c>
      <c r="F1387">
        <v>73.170282999999998</v>
      </c>
      <c r="G1387">
        <v>22.31279</v>
      </c>
      <c r="H1387" t="s">
        <v>160</v>
      </c>
      <c r="I1387" t="s">
        <v>102</v>
      </c>
      <c r="J1387" t="s">
        <v>23</v>
      </c>
      <c r="K1387" t="s">
        <v>23</v>
      </c>
      <c r="L1387" t="s">
        <v>23</v>
      </c>
      <c r="M1387" t="s">
        <v>23</v>
      </c>
      <c r="N1387">
        <v>3</v>
      </c>
      <c r="O1387">
        <v>202</v>
      </c>
      <c r="P1387">
        <v>1000</v>
      </c>
      <c r="Q1387">
        <v>4.0999999999999996</v>
      </c>
      <c r="R1387" t="s">
        <v>3479</v>
      </c>
    </row>
    <row r="1388" spans="1:18" x14ac:dyDescent="0.3">
      <c r="A1388">
        <v>2600031</v>
      </c>
      <c r="B1388" t="s">
        <v>1883</v>
      </c>
      <c r="C1388">
        <v>1</v>
      </c>
      <c r="D1388" t="s">
        <v>1291</v>
      </c>
      <c r="E1388" t="s">
        <v>3480</v>
      </c>
      <c r="F1388">
        <v>77.429989000000006</v>
      </c>
      <c r="G1388">
        <v>23.232357</v>
      </c>
      <c r="H1388" t="s">
        <v>478</v>
      </c>
      <c r="I1388" t="s">
        <v>102</v>
      </c>
      <c r="J1388" t="s">
        <v>23</v>
      </c>
      <c r="K1388" t="s">
        <v>23</v>
      </c>
      <c r="L1388" t="s">
        <v>23</v>
      </c>
      <c r="M1388" t="s">
        <v>23</v>
      </c>
      <c r="N1388">
        <v>3</v>
      </c>
      <c r="O1388">
        <v>257</v>
      </c>
      <c r="P1388">
        <v>1000</v>
      </c>
      <c r="Q1388">
        <v>4</v>
      </c>
      <c r="R1388" t="s">
        <v>932</v>
      </c>
    </row>
    <row r="1389" spans="1:18" x14ac:dyDescent="0.3">
      <c r="A1389">
        <v>18377112</v>
      </c>
      <c r="B1389" t="s">
        <v>3481</v>
      </c>
      <c r="C1389">
        <v>1</v>
      </c>
      <c r="D1389" t="s">
        <v>1159</v>
      </c>
      <c r="E1389" t="s">
        <v>2746</v>
      </c>
      <c r="F1389">
        <v>88.364878000000004</v>
      </c>
      <c r="G1389">
        <v>22.538730999999999</v>
      </c>
      <c r="H1389" t="s">
        <v>3482</v>
      </c>
      <c r="I1389" t="s">
        <v>102</v>
      </c>
      <c r="J1389" t="s">
        <v>23</v>
      </c>
      <c r="K1389" t="s">
        <v>23</v>
      </c>
      <c r="L1389" t="s">
        <v>23</v>
      </c>
      <c r="M1389" t="s">
        <v>23</v>
      </c>
      <c r="N1389">
        <v>3</v>
      </c>
      <c r="O1389">
        <v>326</v>
      </c>
      <c r="P1389">
        <v>1000</v>
      </c>
      <c r="Q1389">
        <v>3.9</v>
      </c>
      <c r="R1389" t="s">
        <v>3483</v>
      </c>
    </row>
    <row r="1390" spans="1:18" x14ac:dyDescent="0.3">
      <c r="A1390">
        <v>800237</v>
      </c>
      <c r="B1390" t="s">
        <v>3484</v>
      </c>
      <c r="C1390">
        <v>1</v>
      </c>
      <c r="D1390" t="s">
        <v>1085</v>
      </c>
      <c r="E1390" t="s">
        <v>2802</v>
      </c>
      <c r="F1390">
        <v>80.994595899999993</v>
      </c>
      <c r="G1390">
        <v>26.8551778</v>
      </c>
      <c r="H1390" t="s">
        <v>868</v>
      </c>
      <c r="I1390" t="s">
        <v>102</v>
      </c>
      <c r="J1390" t="s">
        <v>23</v>
      </c>
      <c r="K1390" t="s">
        <v>23</v>
      </c>
      <c r="L1390" t="s">
        <v>23</v>
      </c>
      <c r="M1390" t="s">
        <v>23</v>
      </c>
      <c r="N1390">
        <v>3</v>
      </c>
      <c r="O1390">
        <v>514</v>
      </c>
      <c r="P1390">
        <v>1000</v>
      </c>
      <c r="Q1390">
        <v>3.7</v>
      </c>
      <c r="R1390" t="s">
        <v>2800</v>
      </c>
    </row>
    <row r="1391" spans="1:18" x14ac:dyDescent="0.3">
      <c r="A1391">
        <v>2300018</v>
      </c>
      <c r="B1391" t="s">
        <v>3485</v>
      </c>
      <c r="C1391">
        <v>1</v>
      </c>
      <c r="D1391" t="s">
        <v>476</v>
      </c>
      <c r="E1391" t="s">
        <v>3486</v>
      </c>
      <c r="F1391">
        <v>80.351568999999998</v>
      </c>
      <c r="G1391">
        <v>26.47775</v>
      </c>
      <c r="H1391" t="s">
        <v>3487</v>
      </c>
      <c r="I1391" t="s">
        <v>102</v>
      </c>
      <c r="J1391" t="s">
        <v>23</v>
      </c>
      <c r="K1391" t="s">
        <v>23</v>
      </c>
      <c r="L1391" t="s">
        <v>23</v>
      </c>
      <c r="M1391" t="s">
        <v>23</v>
      </c>
      <c r="N1391">
        <v>3</v>
      </c>
      <c r="O1391">
        <v>158</v>
      </c>
      <c r="P1391">
        <v>1000</v>
      </c>
      <c r="Q1391">
        <v>4.0999999999999996</v>
      </c>
      <c r="R1391" t="s">
        <v>3488</v>
      </c>
    </row>
    <row r="1392" spans="1:18" x14ac:dyDescent="0.3">
      <c r="A1392">
        <v>3100044</v>
      </c>
      <c r="B1392" t="s">
        <v>3489</v>
      </c>
      <c r="C1392">
        <v>1</v>
      </c>
      <c r="D1392" t="s">
        <v>1914</v>
      </c>
      <c r="E1392" t="s">
        <v>3490</v>
      </c>
      <c r="F1392">
        <v>74.859464459999998</v>
      </c>
      <c r="G1392">
        <v>12.898979430000001</v>
      </c>
      <c r="H1392" t="s">
        <v>3491</v>
      </c>
      <c r="I1392" t="s">
        <v>102</v>
      </c>
      <c r="J1392" t="s">
        <v>23</v>
      </c>
      <c r="K1392" t="s">
        <v>23</v>
      </c>
      <c r="L1392" t="s">
        <v>23</v>
      </c>
      <c r="M1392" t="s">
        <v>23</v>
      </c>
      <c r="N1392">
        <v>3</v>
      </c>
      <c r="O1392">
        <v>260</v>
      </c>
      <c r="P1392">
        <v>1000</v>
      </c>
      <c r="Q1392">
        <v>3.7</v>
      </c>
      <c r="R1392" t="s">
        <v>3492</v>
      </c>
    </row>
    <row r="1393" spans="1:18" x14ac:dyDescent="0.3">
      <c r="A1393">
        <v>18447068</v>
      </c>
      <c r="B1393" t="s">
        <v>3493</v>
      </c>
      <c r="C1393">
        <v>1</v>
      </c>
      <c r="D1393" t="s">
        <v>2051</v>
      </c>
      <c r="E1393" t="s">
        <v>3494</v>
      </c>
      <c r="F1393">
        <v>72.862381229999997</v>
      </c>
      <c r="G1393">
        <v>19.221314880000001</v>
      </c>
      <c r="H1393" t="s">
        <v>251</v>
      </c>
      <c r="I1393" t="s">
        <v>102</v>
      </c>
      <c r="J1393" t="s">
        <v>23</v>
      </c>
      <c r="K1393" t="s">
        <v>23</v>
      </c>
      <c r="L1393" t="s">
        <v>23</v>
      </c>
      <c r="M1393" t="s">
        <v>23</v>
      </c>
      <c r="N1393">
        <v>3</v>
      </c>
      <c r="O1393">
        <v>156</v>
      </c>
      <c r="P1393">
        <v>1000</v>
      </c>
      <c r="Q1393">
        <v>4</v>
      </c>
      <c r="R1393" t="s">
        <v>3495</v>
      </c>
    </row>
    <row r="1394" spans="1:18" x14ac:dyDescent="0.3">
      <c r="A1394">
        <v>4000033</v>
      </c>
      <c r="B1394" t="s">
        <v>1609</v>
      </c>
      <c r="C1394">
        <v>1</v>
      </c>
      <c r="D1394" t="s">
        <v>1573</v>
      </c>
      <c r="E1394" t="s">
        <v>3496</v>
      </c>
      <c r="F1394">
        <v>85.135886110000001</v>
      </c>
      <c r="G1394">
        <v>25.610347220000001</v>
      </c>
      <c r="H1394" t="s">
        <v>604</v>
      </c>
      <c r="I1394" t="s">
        <v>102</v>
      </c>
      <c r="J1394" t="s">
        <v>23</v>
      </c>
      <c r="K1394" t="s">
        <v>23</v>
      </c>
      <c r="L1394" t="s">
        <v>23</v>
      </c>
      <c r="M1394" t="s">
        <v>23</v>
      </c>
      <c r="N1394">
        <v>3</v>
      </c>
      <c r="O1394">
        <v>150</v>
      </c>
      <c r="P1394">
        <v>1000</v>
      </c>
      <c r="Q1394">
        <v>3.5</v>
      </c>
      <c r="R1394" t="s">
        <v>2490</v>
      </c>
    </row>
    <row r="1395" spans="1:18" x14ac:dyDescent="0.3">
      <c r="A1395">
        <v>6310470</v>
      </c>
      <c r="B1395" t="s">
        <v>3497</v>
      </c>
      <c r="C1395">
        <v>162</v>
      </c>
      <c r="D1395" t="s">
        <v>3498</v>
      </c>
      <c r="E1395" t="s">
        <v>3499</v>
      </c>
      <c r="F1395">
        <v>121.0335917</v>
      </c>
      <c r="G1395">
        <v>14.593450000000001</v>
      </c>
      <c r="H1395" t="s">
        <v>2807</v>
      </c>
      <c r="I1395" t="s">
        <v>130</v>
      </c>
      <c r="J1395" t="s">
        <v>103</v>
      </c>
      <c r="K1395" t="s">
        <v>23</v>
      </c>
      <c r="L1395" t="s">
        <v>23</v>
      </c>
      <c r="M1395" t="s">
        <v>23</v>
      </c>
      <c r="N1395">
        <v>3</v>
      </c>
      <c r="O1395">
        <v>458</v>
      </c>
      <c r="P1395">
        <v>1000</v>
      </c>
      <c r="Q1395">
        <v>4.2</v>
      </c>
      <c r="R1395" t="s">
        <v>3500</v>
      </c>
    </row>
    <row r="1396" spans="1:18" x14ac:dyDescent="0.3">
      <c r="A1396">
        <v>5800612</v>
      </c>
      <c r="B1396" t="s">
        <v>3501</v>
      </c>
      <c r="C1396">
        <v>191</v>
      </c>
      <c r="D1396" t="s">
        <v>225</v>
      </c>
      <c r="E1396" t="s">
        <v>3502</v>
      </c>
      <c r="F1396">
        <v>79.850748069999995</v>
      </c>
      <c r="G1396">
        <v>6.9239332840000003</v>
      </c>
      <c r="H1396" t="s">
        <v>2818</v>
      </c>
      <c r="I1396" t="s">
        <v>227</v>
      </c>
      <c r="J1396" t="s">
        <v>23</v>
      </c>
      <c r="K1396" t="s">
        <v>23</v>
      </c>
      <c r="L1396" t="s">
        <v>23</v>
      </c>
      <c r="M1396" t="s">
        <v>23</v>
      </c>
      <c r="N1396">
        <v>2</v>
      </c>
      <c r="O1396">
        <v>199</v>
      </c>
      <c r="P1396">
        <v>1000</v>
      </c>
      <c r="Q1396">
        <v>4.0999999999999996</v>
      </c>
      <c r="R1396" t="s">
        <v>3503</v>
      </c>
    </row>
    <row r="1397" spans="1:18" x14ac:dyDescent="0.3">
      <c r="A1397">
        <v>5800144</v>
      </c>
      <c r="B1397" t="s">
        <v>3504</v>
      </c>
      <c r="C1397">
        <v>191</v>
      </c>
      <c r="D1397" t="s">
        <v>225</v>
      </c>
      <c r="E1397" t="s">
        <v>226</v>
      </c>
      <c r="F1397">
        <v>79.85007349</v>
      </c>
      <c r="G1397">
        <v>6.9105383109999998</v>
      </c>
      <c r="H1397" t="s">
        <v>2494</v>
      </c>
      <c r="I1397" t="s">
        <v>227</v>
      </c>
      <c r="J1397" t="s">
        <v>23</v>
      </c>
      <c r="K1397" t="s">
        <v>23</v>
      </c>
      <c r="L1397" t="s">
        <v>23</v>
      </c>
      <c r="M1397" t="s">
        <v>23</v>
      </c>
      <c r="N1397">
        <v>2</v>
      </c>
      <c r="O1397">
        <v>122</v>
      </c>
      <c r="P1397">
        <v>1000</v>
      </c>
      <c r="Q1397">
        <v>4.0999999999999996</v>
      </c>
      <c r="R1397" t="s">
        <v>3297</v>
      </c>
    </row>
    <row r="1398" spans="1:18" x14ac:dyDescent="0.3">
      <c r="A1398">
        <v>5801970</v>
      </c>
      <c r="B1398" t="s">
        <v>3505</v>
      </c>
      <c r="C1398">
        <v>191</v>
      </c>
      <c r="D1398" t="s">
        <v>225</v>
      </c>
      <c r="E1398" t="s">
        <v>226</v>
      </c>
      <c r="F1398">
        <v>79.856148000000005</v>
      </c>
      <c r="G1398">
        <v>6.90686</v>
      </c>
      <c r="H1398" t="s">
        <v>845</v>
      </c>
      <c r="I1398" t="s">
        <v>227</v>
      </c>
      <c r="J1398" t="s">
        <v>23</v>
      </c>
      <c r="K1398" t="s">
        <v>23</v>
      </c>
      <c r="L1398" t="s">
        <v>23</v>
      </c>
      <c r="M1398" t="s">
        <v>23</v>
      </c>
      <c r="N1398">
        <v>2</v>
      </c>
      <c r="O1398">
        <v>49</v>
      </c>
      <c r="P1398">
        <v>1000</v>
      </c>
      <c r="Q1398">
        <v>4.2</v>
      </c>
      <c r="R1398" t="s">
        <v>3506</v>
      </c>
    </row>
    <row r="1399" spans="1:18" x14ac:dyDescent="0.3">
      <c r="A1399">
        <v>18189371</v>
      </c>
      <c r="B1399" t="s">
        <v>3507</v>
      </c>
      <c r="C1399">
        <v>162</v>
      </c>
      <c r="D1399" t="s">
        <v>272</v>
      </c>
      <c r="E1399" t="s">
        <v>1927</v>
      </c>
      <c r="F1399">
        <v>121.056314</v>
      </c>
      <c r="G1399">
        <v>14.583764</v>
      </c>
      <c r="H1399" t="s">
        <v>136</v>
      </c>
      <c r="I1399" t="s">
        <v>130</v>
      </c>
      <c r="J1399" t="s">
        <v>23</v>
      </c>
      <c r="K1399" t="s">
        <v>23</v>
      </c>
      <c r="L1399" t="s">
        <v>23</v>
      </c>
      <c r="M1399" t="s">
        <v>23</v>
      </c>
      <c r="N1399">
        <v>3</v>
      </c>
      <c r="O1399">
        <v>336</v>
      </c>
      <c r="P1399">
        <v>1000</v>
      </c>
      <c r="Q1399">
        <v>4.4000000000000004</v>
      </c>
      <c r="R1399" t="s">
        <v>3508</v>
      </c>
    </row>
    <row r="1400" spans="1:18" x14ac:dyDescent="0.3">
      <c r="A1400">
        <v>18370704</v>
      </c>
      <c r="B1400" t="s">
        <v>3509</v>
      </c>
      <c r="C1400">
        <v>189</v>
      </c>
      <c r="D1400" t="s">
        <v>3510</v>
      </c>
      <c r="E1400" t="s">
        <v>3511</v>
      </c>
      <c r="F1400">
        <v>28.036199440000001</v>
      </c>
      <c r="G1400">
        <v>-26.143388139999999</v>
      </c>
      <c r="H1400" t="s">
        <v>3512</v>
      </c>
      <c r="I1400" t="s">
        <v>353</v>
      </c>
      <c r="J1400" t="s">
        <v>23</v>
      </c>
      <c r="K1400" t="s">
        <v>23</v>
      </c>
      <c r="L1400" t="s">
        <v>23</v>
      </c>
      <c r="M1400" t="s">
        <v>23</v>
      </c>
      <c r="N1400">
        <v>4</v>
      </c>
      <c r="O1400">
        <v>222</v>
      </c>
      <c r="P1400">
        <v>955</v>
      </c>
      <c r="Q1400">
        <v>4.5</v>
      </c>
      <c r="R1400" t="s">
        <v>3513</v>
      </c>
    </row>
    <row r="1401" spans="1:18" x14ac:dyDescent="0.3">
      <c r="A1401">
        <v>18458347</v>
      </c>
      <c r="B1401" t="s">
        <v>3514</v>
      </c>
      <c r="C1401">
        <v>1</v>
      </c>
      <c r="D1401" t="s">
        <v>99</v>
      </c>
      <c r="E1401" t="s">
        <v>1127</v>
      </c>
      <c r="F1401">
        <v>77.20392846</v>
      </c>
      <c r="G1401">
        <v>28.68086237</v>
      </c>
      <c r="H1401" t="s">
        <v>3515</v>
      </c>
      <c r="I1401" t="s">
        <v>102</v>
      </c>
      <c r="J1401" t="s">
        <v>23</v>
      </c>
      <c r="K1401" t="s">
        <v>103</v>
      </c>
      <c r="L1401" t="s">
        <v>103</v>
      </c>
      <c r="M1401" t="s">
        <v>23</v>
      </c>
      <c r="N1401">
        <v>2</v>
      </c>
      <c r="O1401">
        <v>41</v>
      </c>
      <c r="P1401">
        <v>950</v>
      </c>
      <c r="Q1401">
        <v>3.8</v>
      </c>
      <c r="R1401" t="s">
        <v>3516</v>
      </c>
    </row>
    <row r="1402" spans="1:18" x14ac:dyDescent="0.3">
      <c r="A1402">
        <v>309365</v>
      </c>
      <c r="B1402" t="s">
        <v>3514</v>
      </c>
      <c r="C1402">
        <v>1</v>
      </c>
      <c r="D1402" t="s">
        <v>99</v>
      </c>
      <c r="E1402" t="s">
        <v>3517</v>
      </c>
      <c r="F1402">
        <v>77.175630999999996</v>
      </c>
      <c r="G1402">
        <v>28.567461000000002</v>
      </c>
      <c r="H1402" t="s">
        <v>3515</v>
      </c>
      <c r="I1402" t="s">
        <v>102</v>
      </c>
      <c r="J1402" t="s">
        <v>23</v>
      </c>
      <c r="K1402" t="s">
        <v>103</v>
      </c>
      <c r="L1402" t="s">
        <v>103</v>
      </c>
      <c r="M1402" t="s">
        <v>23</v>
      </c>
      <c r="N1402">
        <v>2</v>
      </c>
      <c r="O1402">
        <v>447</v>
      </c>
      <c r="P1402">
        <v>950</v>
      </c>
      <c r="Q1402">
        <v>3.6</v>
      </c>
      <c r="R1402" t="s">
        <v>3518</v>
      </c>
    </row>
    <row r="1403" spans="1:18" x14ac:dyDescent="0.3">
      <c r="A1403">
        <v>311209</v>
      </c>
      <c r="B1403" t="s">
        <v>3514</v>
      </c>
      <c r="C1403">
        <v>1</v>
      </c>
      <c r="D1403" t="s">
        <v>99</v>
      </c>
      <c r="E1403" t="s">
        <v>1486</v>
      </c>
      <c r="F1403">
        <v>77.140472000000003</v>
      </c>
      <c r="G1403">
        <v>28.704628599999999</v>
      </c>
      <c r="H1403" t="s">
        <v>3515</v>
      </c>
      <c r="I1403" t="s">
        <v>102</v>
      </c>
      <c r="J1403" t="s">
        <v>23</v>
      </c>
      <c r="K1403" t="s">
        <v>103</v>
      </c>
      <c r="L1403" t="s">
        <v>103</v>
      </c>
      <c r="M1403" t="s">
        <v>23</v>
      </c>
      <c r="N1403">
        <v>2</v>
      </c>
      <c r="O1403">
        <v>379</v>
      </c>
      <c r="P1403">
        <v>950</v>
      </c>
      <c r="Q1403">
        <v>3.6</v>
      </c>
      <c r="R1403" t="s">
        <v>777</v>
      </c>
    </row>
    <row r="1404" spans="1:18" x14ac:dyDescent="0.3">
      <c r="A1404">
        <v>311836</v>
      </c>
      <c r="B1404" t="s">
        <v>3514</v>
      </c>
      <c r="C1404">
        <v>1</v>
      </c>
      <c r="D1404" t="s">
        <v>99</v>
      </c>
      <c r="E1404" t="s">
        <v>1123</v>
      </c>
      <c r="F1404">
        <v>77.133071869999995</v>
      </c>
      <c r="G1404">
        <v>28.670562260000001</v>
      </c>
      <c r="H1404" t="s">
        <v>3515</v>
      </c>
      <c r="I1404" t="s">
        <v>102</v>
      </c>
      <c r="J1404" t="s">
        <v>23</v>
      </c>
      <c r="K1404" t="s">
        <v>103</v>
      </c>
      <c r="L1404" t="s">
        <v>103</v>
      </c>
      <c r="M1404" t="s">
        <v>23</v>
      </c>
      <c r="N1404">
        <v>2</v>
      </c>
      <c r="O1404">
        <v>203</v>
      </c>
      <c r="P1404">
        <v>950</v>
      </c>
      <c r="Q1404">
        <v>3.6</v>
      </c>
      <c r="R1404" t="s">
        <v>3519</v>
      </c>
    </row>
    <row r="1405" spans="1:18" x14ac:dyDescent="0.3">
      <c r="A1405">
        <v>18456764</v>
      </c>
      <c r="B1405" t="s">
        <v>3520</v>
      </c>
      <c r="C1405">
        <v>1</v>
      </c>
      <c r="D1405" t="s">
        <v>99</v>
      </c>
      <c r="E1405" t="s">
        <v>502</v>
      </c>
      <c r="F1405">
        <v>77.239931499999997</v>
      </c>
      <c r="G1405">
        <v>28.557714499999999</v>
      </c>
      <c r="H1405" t="s">
        <v>3521</v>
      </c>
      <c r="I1405" t="s">
        <v>102</v>
      </c>
      <c r="J1405" t="s">
        <v>23</v>
      </c>
      <c r="K1405" t="s">
        <v>103</v>
      </c>
      <c r="L1405" t="s">
        <v>23</v>
      </c>
      <c r="M1405" t="s">
        <v>23</v>
      </c>
      <c r="N1405">
        <v>2</v>
      </c>
      <c r="O1405">
        <v>42</v>
      </c>
      <c r="P1405">
        <v>950</v>
      </c>
      <c r="Q1405">
        <v>4.4000000000000004</v>
      </c>
      <c r="R1405" t="s">
        <v>3522</v>
      </c>
    </row>
    <row r="1406" spans="1:18" x14ac:dyDescent="0.3">
      <c r="A1406">
        <v>18458339</v>
      </c>
      <c r="B1406" t="s">
        <v>3514</v>
      </c>
      <c r="C1406">
        <v>1</v>
      </c>
      <c r="D1406" t="s">
        <v>99</v>
      </c>
      <c r="E1406" t="s">
        <v>1647</v>
      </c>
      <c r="F1406">
        <v>77.210558879999994</v>
      </c>
      <c r="G1406">
        <v>28.533957300000001</v>
      </c>
      <c r="H1406" t="s">
        <v>3515</v>
      </c>
      <c r="I1406" t="s">
        <v>102</v>
      </c>
      <c r="J1406" t="s">
        <v>23</v>
      </c>
      <c r="K1406" t="s">
        <v>103</v>
      </c>
      <c r="L1406" t="s">
        <v>23</v>
      </c>
      <c r="M1406" t="s">
        <v>23</v>
      </c>
      <c r="N1406">
        <v>2</v>
      </c>
      <c r="O1406">
        <v>41</v>
      </c>
      <c r="P1406">
        <v>950</v>
      </c>
      <c r="Q1406">
        <v>3.7</v>
      </c>
      <c r="R1406" t="s">
        <v>3523</v>
      </c>
    </row>
    <row r="1407" spans="1:18" x14ac:dyDescent="0.3">
      <c r="A1407">
        <v>309072</v>
      </c>
      <c r="B1407" t="s">
        <v>3524</v>
      </c>
      <c r="C1407">
        <v>1</v>
      </c>
      <c r="D1407" t="s">
        <v>99</v>
      </c>
      <c r="E1407" t="s">
        <v>375</v>
      </c>
      <c r="F1407">
        <v>77.239122199999997</v>
      </c>
      <c r="G1407">
        <v>28.5375972</v>
      </c>
      <c r="H1407" t="s">
        <v>1363</v>
      </c>
      <c r="I1407" t="s">
        <v>102</v>
      </c>
      <c r="J1407" t="s">
        <v>103</v>
      </c>
      <c r="K1407" t="s">
        <v>103</v>
      </c>
      <c r="L1407" t="s">
        <v>23</v>
      </c>
      <c r="M1407" t="s">
        <v>23</v>
      </c>
      <c r="N1407">
        <v>2</v>
      </c>
      <c r="O1407">
        <v>77</v>
      </c>
      <c r="P1407">
        <v>950</v>
      </c>
      <c r="Q1407">
        <v>3.4</v>
      </c>
      <c r="R1407" t="s">
        <v>1317</v>
      </c>
    </row>
    <row r="1408" spans="1:18" x14ac:dyDescent="0.3">
      <c r="A1408">
        <v>18241514</v>
      </c>
      <c r="B1408" t="s">
        <v>1507</v>
      </c>
      <c r="C1408">
        <v>1</v>
      </c>
      <c r="D1408" t="s">
        <v>99</v>
      </c>
      <c r="E1408" t="s">
        <v>1781</v>
      </c>
      <c r="F1408">
        <v>77.287556699999996</v>
      </c>
      <c r="G1408">
        <v>28.537363200000001</v>
      </c>
      <c r="H1408" t="s">
        <v>248</v>
      </c>
      <c r="I1408" t="s">
        <v>102</v>
      </c>
      <c r="J1408" t="s">
        <v>103</v>
      </c>
      <c r="K1408" t="s">
        <v>103</v>
      </c>
      <c r="L1408" t="s">
        <v>23</v>
      </c>
      <c r="M1408" t="s">
        <v>23</v>
      </c>
      <c r="N1408">
        <v>2</v>
      </c>
      <c r="O1408">
        <v>26</v>
      </c>
      <c r="P1408">
        <v>950</v>
      </c>
      <c r="Q1408">
        <v>2.8</v>
      </c>
      <c r="R1408" t="s">
        <v>3525</v>
      </c>
    </row>
    <row r="1409" spans="1:18" x14ac:dyDescent="0.3">
      <c r="A1409">
        <v>18337788</v>
      </c>
      <c r="B1409" t="s">
        <v>3526</v>
      </c>
      <c r="C1409">
        <v>1</v>
      </c>
      <c r="D1409" t="s">
        <v>99</v>
      </c>
      <c r="E1409" t="s">
        <v>747</v>
      </c>
      <c r="F1409">
        <v>77.165414999999996</v>
      </c>
      <c r="G1409">
        <v>28.514648999999999</v>
      </c>
      <c r="H1409" t="s">
        <v>1120</v>
      </c>
      <c r="I1409" t="s">
        <v>102</v>
      </c>
      <c r="J1409" t="s">
        <v>23</v>
      </c>
      <c r="K1409" t="s">
        <v>103</v>
      </c>
      <c r="L1409" t="s">
        <v>23</v>
      </c>
      <c r="M1409" t="s">
        <v>23</v>
      </c>
      <c r="N1409">
        <v>2</v>
      </c>
      <c r="O1409">
        <v>191</v>
      </c>
      <c r="P1409">
        <v>950</v>
      </c>
      <c r="Q1409">
        <v>3.9</v>
      </c>
      <c r="R1409" t="s">
        <v>3527</v>
      </c>
    </row>
    <row r="1410" spans="1:18" x14ac:dyDescent="0.3">
      <c r="A1410">
        <v>7315</v>
      </c>
      <c r="B1410" t="s">
        <v>3528</v>
      </c>
      <c r="C1410">
        <v>1</v>
      </c>
      <c r="D1410" t="s">
        <v>99</v>
      </c>
      <c r="E1410" t="s">
        <v>3142</v>
      </c>
      <c r="F1410">
        <v>77.125280700000005</v>
      </c>
      <c r="G1410">
        <v>28.547390700000001</v>
      </c>
      <c r="H1410" t="s">
        <v>478</v>
      </c>
      <c r="I1410" t="s">
        <v>102</v>
      </c>
      <c r="J1410" t="s">
        <v>103</v>
      </c>
      <c r="K1410" t="s">
        <v>23</v>
      </c>
      <c r="L1410" t="s">
        <v>23</v>
      </c>
      <c r="M1410" t="s">
        <v>23</v>
      </c>
      <c r="N1410">
        <v>2</v>
      </c>
      <c r="O1410">
        <v>17</v>
      </c>
      <c r="P1410">
        <v>950</v>
      </c>
      <c r="Q1410">
        <v>2.8</v>
      </c>
      <c r="R1410" t="s">
        <v>3529</v>
      </c>
    </row>
    <row r="1411" spans="1:18" x14ac:dyDescent="0.3">
      <c r="A1411">
        <v>18429392</v>
      </c>
      <c r="B1411" t="s">
        <v>3530</v>
      </c>
      <c r="C1411">
        <v>1</v>
      </c>
      <c r="D1411" t="s">
        <v>99</v>
      </c>
      <c r="E1411" t="s">
        <v>1710</v>
      </c>
      <c r="F1411">
        <v>77.167074600000007</v>
      </c>
      <c r="G1411">
        <v>28.587689699999999</v>
      </c>
      <c r="H1411" t="s">
        <v>478</v>
      </c>
      <c r="I1411" t="s">
        <v>102</v>
      </c>
      <c r="J1411" t="s">
        <v>103</v>
      </c>
      <c r="K1411" t="s">
        <v>23</v>
      </c>
      <c r="L1411" t="s">
        <v>23</v>
      </c>
      <c r="M1411" t="s">
        <v>23</v>
      </c>
      <c r="N1411">
        <v>2</v>
      </c>
      <c r="O1411">
        <v>20</v>
      </c>
      <c r="P1411">
        <v>950</v>
      </c>
      <c r="Q1411">
        <v>3.5</v>
      </c>
      <c r="R1411" t="s">
        <v>2697</v>
      </c>
    </row>
    <row r="1412" spans="1:18" x14ac:dyDescent="0.3">
      <c r="A1412">
        <v>3093</v>
      </c>
      <c r="B1412" t="s">
        <v>3531</v>
      </c>
      <c r="C1412">
        <v>1</v>
      </c>
      <c r="D1412" t="s">
        <v>99</v>
      </c>
      <c r="E1412" t="s">
        <v>1778</v>
      </c>
      <c r="F1412">
        <v>77.308988799999995</v>
      </c>
      <c r="G1412">
        <v>28.628080199999999</v>
      </c>
      <c r="H1412" t="s">
        <v>478</v>
      </c>
      <c r="I1412" t="s">
        <v>102</v>
      </c>
      <c r="J1412" t="s">
        <v>103</v>
      </c>
      <c r="K1412" t="s">
        <v>103</v>
      </c>
      <c r="L1412" t="s">
        <v>23</v>
      </c>
      <c r="M1412" t="s">
        <v>23</v>
      </c>
      <c r="N1412">
        <v>2</v>
      </c>
      <c r="O1412">
        <v>94</v>
      </c>
      <c r="P1412">
        <v>950</v>
      </c>
      <c r="Q1412">
        <v>3.1</v>
      </c>
      <c r="R1412" t="s">
        <v>3532</v>
      </c>
    </row>
    <row r="1413" spans="1:18" x14ac:dyDescent="0.3">
      <c r="A1413">
        <v>1286</v>
      </c>
      <c r="B1413" t="s">
        <v>3533</v>
      </c>
      <c r="C1413">
        <v>1</v>
      </c>
      <c r="D1413" t="s">
        <v>99</v>
      </c>
      <c r="E1413" t="s">
        <v>174</v>
      </c>
      <c r="F1413">
        <v>77.220536359999997</v>
      </c>
      <c r="G1413">
        <v>28.629816959999999</v>
      </c>
      <c r="H1413" t="s">
        <v>3534</v>
      </c>
      <c r="I1413" t="s">
        <v>102</v>
      </c>
      <c r="J1413" t="s">
        <v>23</v>
      </c>
      <c r="K1413" t="s">
        <v>103</v>
      </c>
      <c r="L1413" t="s">
        <v>23</v>
      </c>
      <c r="M1413" t="s">
        <v>23</v>
      </c>
      <c r="N1413">
        <v>2</v>
      </c>
      <c r="O1413">
        <v>1134</v>
      </c>
      <c r="P1413">
        <v>950</v>
      </c>
      <c r="Q1413">
        <v>3.6</v>
      </c>
      <c r="R1413" t="s">
        <v>3519</v>
      </c>
    </row>
    <row r="1414" spans="1:18" x14ac:dyDescent="0.3">
      <c r="A1414">
        <v>307940</v>
      </c>
      <c r="B1414" t="s">
        <v>3535</v>
      </c>
      <c r="C1414">
        <v>1</v>
      </c>
      <c r="D1414" t="s">
        <v>99</v>
      </c>
      <c r="E1414" t="s">
        <v>3536</v>
      </c>
      <c r="F1414">
        <v>77.302281699999995</v>
      </c>
      <c r="G1414">
        <v>28.657646199999999</v>
      </c>
      <c r="H1414" t="s">
        <v>110</v>
      </c>
      <c r="I1414" t="s">
        <v>102</v>
      </c>
      <c r="J1414" t="s">
        <v>103</v>
      </c>
      <c r="K1414" t="s">
        <v>103</v>
      </c>
      <c r="L1414" t="s">
        <v>23</v>
      </c>
      <c r="M1414" t="s">
        <v>23</v>
      </c>
      <c r="N1414">
        <v>2</v>
      </c>
      <c r="O1414">
        <v>102</v>
      </c>
      <c r="P1414">
        <v>950</v>
      </c>
      <c r="Q1414">
        <v>3.3</v>
      </c>
      <c r="R1414" t="s">
        <v>2537</v>
      </c>
    </row>
    <row r="1415" spans="1:18" x14ac:dyDescent="0.3">
      <c r="A1415">
        <v>305662</v>
      </c>
      <c r="B1415" t="s">
        <v>3537</v>
      </c>
      <c r="C1415">
        <v>1</v>
      </c>
      <c r="D1415" t="s">
        <v>178</v>
      </c>
      <c r="E1415" t="s">
        <v>1000</v>
      </c>
      <c r="F1415">
        <v>77.087295280000006</v>
      </c>
      <c r="G1415">
        <v>28.462431259999999</v>
      </c>
      <c r="H1415" t="s">
        <v>3538</v>
      </c>
      <c r="I1415" t="s">
        <v>102</v>
      </c>
      <c r="J1415" t="s">
        <v>23</v>
      </c>
      <c r="K1415" t="s">
        <v>103</v>
      </c>
      <c r="L1415" t="s">
        <v>23</v>
      </c>
      <c r="M1415" t="s">
        <v>23</v>
      </c>
      <c r="N1415">
        <v>2</v>
      </c>
      <c r="O1415">
        <v>483</v>
      </c>
      <c r="P1415">
        <v>950</v>
      </c>
      <c r="Q1415">
        <v>3.4</v>
      </c>
      <c r="R1415" t="s">
        <v>1684</v>
      </c>
    </row>
    <row r="1416" spans="1:18" x14ac:dyDescent="0.3">
      <c r="A1416">
        <v>18303696</v>
      </c>
      <c r="B1416" t="s">
        <v>3539</v>
      </c>
      <c r="C1416">
        <v>1</v>
      </c>
      <c r="D1416" t="s">
        <v>178</v>
      </c>
      <c r="E1416" t="s">
        <v>654</v>
      </c>
      <c r="F1416">
        <v>77.038332560000001</v>
      </c>
      <c r="G1416">
        <v>28.41864781</v>
      </c>
      <c r="H1416" t="s">
        <v>693</v>
      </c>
      <c r="I1416" t="s">
        <v>102</v>
      </c>
      <c r="J1416" t="s">
        <v>23</v>
      </c>
      <c r="K1416" t="s">
        <v>103</v>
      </c>
      <c r="L1416" t="s">
        <v>23</v>
      </c>
      <c r="M1416" t="s">
        <v>23</v>
      </c>
      <c r="N1416">
        <v>2</v>
      </c>
      <c r="O1416">
        <v>39</v>
      </c>
      <c r="P1416">
        <v>950</v>
      </c>
      <c r="Q1416">
        <v>3.5</v>
      </c>
      <c r="R1416" t="s">
        <v>3540</v>
      </c>
    </row>
    <row r="1417" spans="1:18" x14ac:dyDescent="0.3">
      <c r="A1417">
        <v>2985</v>
      </c>
      <c r="B1417" t="s">
        <v>3541</v>
      </c>
      <c r="C1417">
        <v>1</v>
      </c>
      <c r="D1417" t="s">
        <v>336</v>
      </c>
      <c r="E1417" t="s">
        <v>714</v>
      </c>
      <c r="F1417">
        <v>77.324292249999999</v>
      </c>
      <c r="G1417">
        <v>28.571715869999998</v>
      </c>
      <c r="H1417" t="s">
        <v>700</v>
      </c>
      <c r="I1417" t="s">
        <v>102</v>
      </c>
      <c r="J1417" t="s">
        <v>103</v>
      </c>
      <c r="K1417" t="s">
        <v>103</v>
      </c>
      <c r="L1417" t="s">
        <v>23</v>
      </c>
      <c r="M1417" t="s">
        <v>23</v>
      </c>
      <c r="N1417">
        <v>2</v>
      </c>
      <c r="O1417">
        <v>285</v>
      </c>
      <c r="P1417">
        <v>950</v>
      </c>
      <c r="Q1417">
        <v>3.8</v>
      </c>
      <c r="R1417" t="s">
        <v>3542</v>
      </c>
    </row>
    <row r="1418" spans="1:18" x14ac:dyDescent="0.3">
      <c r="A1418">
        <v>18138421</v>
      </c>
      <c r="B1418" t="s">
        <v>2822</v>
      </c>
      <c r="C1418">
        <v>1</v>
      </c>
      <c r="D1418" t="s">
        <v>1151</v>
      </c>
      <c r="E1418" t="s">
        <v>2003</v>
      </c>
      <c r="F1418">
        <v>77.292179000000004</v>
      </c>
      <c r="G1418">
        <v>28.452631</v>
      </c>
      <c r="H1418" t="s">
        <v>3543</v>
      </c>
      <c r="I1418" t="s">
        <v>102</v>
      </c>
      <c r="J1418" t="s">
        <v>23</v>
      </c>
      <c r="K1418" t="s">
        <v>23</v>
      </c>
      <c r="L1418" t="s">
        <v>23</v>
      </c>
      <c r="M1418" t="s">
        <v>23</v>
      </c>
      <c r="N1418">
        <v>2</v>
      </c>
      <c r="O1418">
        <v>14</v>
      </c>
      <c r="P1418">
        <v>950</v>
      </c>
      <c r="Q1418">
        <v>2.6</v>
      </c>
      <c r="R1418" t="s">
        <v>3544</v>
      </c>
    </row>
    <row r="1419" spans="1:18" x14ac:dyDescent="0.3">
      <c r="A1419">
        <v>113325</v>
      </c>
      <c r="B1419" t="s">
        <v>3545</v>
      </c>
      <c r="C1419">
        <v>1</v>
      </c>
      <c r="D1419" t="s">
        <v>1287</v>
      </c>
      <c r="E1419" t="s">
        <v>3546</v>
      </c>
      <c r="F1419">
        <v>72.507264500000005</v>
      </c>
      <c r="G1419">
        <v>23.011772300000001</v>
      </c>
      <c r="H1419" t="s">
        <v>3547</v>
      </c>
      <c r="I1419" t="s">
        <v>102</v>
      </c>
      <c r="J1419" t="s">
        <v>23</v>
      </c>
      <c r="K1419" t="s">
        <v>103</v>
      </c>
      <c r="L1419" t="s">
        <v>23</v>
      </c>
      <c r="M1419" t="s">
        <v>23</v>
      </c>
      <c r="N1419">
        <v>3</v>
      </c>
      <c r="O1419">
        <v>1138</v>
      </c>
      <c r="P1419">
        <v>950</v>
      </c>
      <c r="Q1419">
        <v>4.5</v>
      </c>
      <c r="R1419" t="s">
        <v>1819</v>
      </c>
    </row>
    <row r="1420" spans="1:18" x14ac:dyDescent="0.3">
      <c r="A1420">
        <v>18439634</v>
      </c>
      <c r="B1420" t="s">
        <v>3548</v>
      </c>
      <c r="C1420">
        <v>1</v>
      </c>
      <c r="D1420" t="s">
        <v>707</v>
      </c>
      <c r="E1420" t="s">
        <v>2244</v>
      </c>
      <c r="F1420">
        <v>77.615797000000001</v>
      </c>
      <c r="G1420">
        <v>12.934179</v>
      </c>
      <c r="H1420" t="s">
        <v>3549</v>
      </c>
      <c r="I1420" t="s">
        <v>102</v>
      </c>
      <c r="J1420" t="s">
        <v>23</v>
      </c>
      <c r="K1420" t="s">
        <v>23</v>
      </c>
      <c r="L1420" t="s">
        <v>23</v>
      </c>
      <c r="M1420" t="s">
        <v>23</v>
      </c>
      <c r="N1420">
        <v>2</v>
      </c>
      <c r="O1420">
        <v>276</v>
      </c>
      <c r="P1420">
        <v>950</v>
      </c>
      <c r="Q1420">
        <v>4.7</v>
      </c>
      <c r="R1420" t="s">
        <v>3550</v>
      </c>
    </row>
    <row r="1421" spans="1:18" x14ac:dyDescent="0.3">
      <c r="A1421">
        <v>3339</v>
      </c>
      <c r="B1421" t="s">
        <v>3551</v>
      </c>
      <c r="C1421">
        <v>1</v>
      </c>
      <c r="D1421" t="s">
        <v>99</v>
      </c>
      <c r="E1421" t="s">
        <v>1518</v>
      </c>
      <c r="F1421">
        <v>77.245050500000005</v>
      </c>
      <c r="G1421">
        <v>28.582851300000002</v>
      </c>
      <c r="H1421" t="s">
        <v>248</v>
      </c>
      <c r="I1421" t="s">
        <v>102</v>
      </c>
      <c r="J1421" t="s">
        <v>23</v>
      </c>
      <c r="K1421" t="s">
        <v>103</v>
      </c>
      <c r="L1421" t="s">
        <v>23</v>
      </c>
      <c r="M1421" t="s">
        <v>23</v>
      </c>
      <c r="N1421">
        <v>2</v>
      </c>
      <c r="O1421">
        <v>107</v>
      </c>
      <c r="P1421">
        <v>900</v>
      </c>
      <c r="Q1421">
        <v>3.5</v>
      </c>
      <c r="R1421" t="s">
        <v>1901</v>
      </c>
    </row>
    <row r="1422" spans="1:18" x14ac:dyDescent="0.3">
      <c r="A1422">
        <v>345</v>
      </c>
      <c r="B1422" t="s">
        <v>3552</v>
      </c>
      <c r="C1422">
        <v>1</v>
      </c>
      <c r="D1422" t="s">
        <v>99</v>
      </c>
      <c r="E1422" t="s">
        <v>3517</v>
      </c>
      <c r="F1422">
        <v>77.173859100000001</v>
      </c>
      <c r="G1422">
        <v>28.572432299999999</v>
      </c>
      <c r="H1422" t="s">
        <v>248</v>
      </c>
      <c r="I1422" t="s">
        <v>102</v>
      </c>
      <c r="J1422" t="s">
        <v>103</v>
      </c>
      <c r="K1422" t="s">
        <v>103</v>
      </c>
      <c r="L1422" t="s">
        <v>23</v>
      </c>
      <c r="M1422" t="s">
        <v>23</v>
      </c>
      <c r="N1422">
        <v>2</v>
      </c>
      <c r="O1422">
        <v>67</v>
      </c>
      <c r="P1422">
        <v>900</v>
      </c>
      <c r="Q1422">
        <v>3.2</v>
      </c>
      <c r="R1422" t="s">
        <v>3553</v>
      </c>
    </row>
    <row r="1423" spans="1:18" x14ac:dyDescent="0.3">
      <c r="A1423">
        <v>2730</v>
      </c>
      <c r="B1423" t="s">
        <v>3554</v>
      </c>
      <c r="C1423">
        <v>1</v>
      </c>
      <c r="D1423" t="s">
        <v>99</v>
      </c>
      <c r="E1423" t="s">
        <v>117</v>
      </c>
      <c r="F1423">
        <v>77.218187</v>
      </c>
      <c r="G1423">
        <v>28.625444999999999</v>
      </c>
      <c r="H1423" t="s">
        <v>845</v>
      </c>
      <c r="I1423" t="s">
        <v>102</v>
      </c>
      <c r="J1423" t="s">
        <v>23</v>
      </c>
      <c r="K1423" t="s">
        <v>23</v>
      </c>
      <c r="L1423" t="s">
        <v>23</v>
      </c>
      <c r="M1423" t="s">
        <v>23</v>
      </c>
      <c r="N1423">
        <v>2</v>
      </c>
      <c r="O1423">
        <v>45</v>
      </c>
      <c r="P1423">
        <v>900</v>
      </c>
      <c r="Q1423">
        <v>3.8</v>
      </c>
      <c r="R1423" t="s">
        <v>615</v>
      </c>
    </row>
    <row r="1424" spans="1:18" x14ac:dyDescent="0.3">
      <c r="A1424">
        <v>8842</v>
      </c>
      <c r="B1424" t="s">
        <v>3555</v>
      </c>
      <c r="C1424">
        <v>1</v>
      </c>
      <c r="D1424" t="s">
        <v>99</v>
      </c>
      <c r="E1424" t="s">
        <v>139</v>
      </c>
      <c r="F1424">
        <v>77.227629460000003</v>
      </c>
      <c r="G1424">
        <v>28.631102670000001</v>
      </c>
      <c r="H1424" t="s">
        <v>1353</v>
      </c>
      <c r="I1424" t="s">
        <v>102</v>
      </c>
      <c r="J1424" t="s">
        <v>23</v>
      </c>
      <c r="K1424" t="s">
        <v>23</v>
      </c>
      <c r="L1424" t="s">
        <v>23</v>
      </c>
      <c r="M1424" t="s">
        <v>23</v>
      </c>
      <c r="N1424">
        <v>2</v>
      </c>
      <c r="O1424">
        <v>46</v>
      </c>
      <c r="P1424">
        <v>900</v>
      </c>
      <c r="Q1424">
        <v>3.3</v>
      </c>
      <c r="R1424" t="s">
        <v>775</v>
      </c>
    </row>
    <row r="1425" spans="1:18" x14ac:dyDescent="0.3">
      <c r="A1425">
        <v>852</v>
      </c>
      <c r="B1425" t="s">
        <v>3556</v>
      </c>
      <c r="C1425">
        <v>1</v>
      </c>
      <c r="D1425" t="s">
        <v>99</v>
      </c>
      <c r="E1425" t="s">
        <v>404</v>
      </c>
      <c r="F1425">
        <v>77.191558000000001</v>
      </c>
      <c r="G1425">
        <v>28.584320200000001</v>
      </c>
      <c r="H1425" t="s">
        <v>136</v>
      </c>
      <c r="I1425" t="s">
        <v>102</v>
      </c>
      <c r="J1425" t="s">
        <v>103</v>
      </c>
      <c r="K1425" t="s">
        <v>23</v>
      </c>
      <c r="L1425" t="s">
        <v>23</v>
      </c>
      <c r="M1425" t="s">
        <v>23</v>
      </c>
      <c r="N1425">
        <v>2</v>
      </c>
      <c r="O1425">
        <v>17</v>
      </c>
      <c r="P1425">
        <v>900</v>
      </c>
      <c r="Q1425">
        <v>3.2</v>
      </c>
      <c r="R1425" t="s">
        <v>3557</v>
      </c>
    </row>
    <row r="1426" spans="1:18" x14ac:dyDescent="0.3">
      <c r="A1426">
        <v>3039</v>
      </c>
      <c r="B1426" t="s">
        <v>3558</v>
      </c>
      <c r="C1426">
        <v>1</v>
      </c>
      <c r="D1426" t="s">
        <v>99</v>
      </c>
      <c r="E1426" t="s">
        <v>905</v>
      </c>
      <c r="F1426">
        <v>77.234003999999999</v>
      </c>
      <c r="G1426">
        <v>28.566742099999999</v>
      </c>
      <c r="H1426" t="s">
        <v>3487</v>
      </c>
      <c r="I1426" t="s">
        <v>102</v>
      </c>
      <c r="J1426" t="s">
        <v>23</v>
      </c>
      <c r="K1426" t="s">
        <v>103</v>
      </c>
      <c r="L1426" t="s">
        <v>23</v>
      </c>
      <c r="M1426" t="s">
        <v>23</v>
      </c>
      <c r="N1426">
        <v>2</v>
      </c>
      <c r="O1426">
        <v>303</v>
      </c>
      <c r="P1426">
        <v>900</v>
      </c>
      <c r="Q1426">
        <v>3.8</v>
      </c>
      <c r="R1426" t="s">
        <v>3559</v>
      </c>
    </row>
    <row r="1427" spans="1:18" x14ac:dyDescent="0.3">
      <c r="A1427">
        <v>309882</v>
      </c>
      <c r="B1427" t="s">
        <v>3560</v>
      </c>
      <c r="C1427">
        <v>1</v>
      </c>
      <c r="D1427" t="s">
        <v>99</v>
      </c>
      <c r="E1427" t="s">
        <v>905</v>
      </c>
      <c r="F1427">
        <v>77.230456000000004</v>
      </c>
      <c r="G1427">
        <v>28.573742599999999</v>
      </c>
      <c r="H1427" t="s">
        <v>1625</v>
      </c>
      <c r="I1427" t="s">
        <v>102</v>
      </c>
      <c r="J1427" t="s">
        <v>103</v>
      </c>
      <c r="K1427" t="s">
        <v>103</v>
      </c>
      <c r="L1427" t="s">
        <v>23</v>
      </c>
      <c r="M1427" t="s">
        <v>23</v>
      </c>
      <c r="N1427">
        <v>2</v>
      </c>
      <c r="O1427">
        <v>769</v>
      </c>
      <c r="P1427">
        <v>900</v>
      </c>
      <c r="Q1427">
        <v>4.0999999999999996</v>
      </c>
      <c r="R1427" t="s">
        <v>3561</v>
      </c>
    </row>
    <row r="1428" spans="1:18" x14ac:dyDescent="0.3">
      <c r="A1428">
        <v>9740</v>
      </c>
      <c r="B1428" t="s">
        <v>3562</v>
      </c>
      <c r="C1428">
        <v>1</v>
      </c>
      <c r="D1428" t="s">
        <v>99</v>
      </c>
      <c r="E1428" t="s">
        <v>3563</v>
      </c>
      <c r="F1428">
        <v>77.332861699999995</v>
      </c>
      <c r="G1428">
        <v>28.607170199999999</v>
      </c>
      <c r="H1428" t="s">
        <v>330</v>
      </c>
      <c r="I1428" t="s">
        <v>102</v>
      </c>
      <c r="J1428" t="s">
        <v>103</v>
      </c>
      <c r="K1428" t="s">
        <v>23</v>
      </c>
      <c r="L1428" t="s">
        <v>23</v>
      </c>
      <c r="M1428" t="s">
        <v>23</v>
      </c>
      <c r="N1428">
        <v>2</v>
      </c>
      <c r="O1428">
        <v>25</v>
      </c>
      <c r="P1428">
        <v>900</v>
      </c>
      <c r="Q1428">
        <v>3</v>
      </c>
      <c r="R1428" t="s">
        <v>3564</v>
      </c>
    </row>
    <row r="1429" spans="1:18" x14ac:dyDescent="0.3">
      <c r="A1429">
        <v>302162</v>
      </c>
      <c r="B1429" t="s">
        <v>3565</v>
      </c>
      <c r="C1429">
        <v>1</v>
      </c>
      <c r="D1429" t="s">
        <v>99</v>
      </c>
      <c r="E1429" t="s">
        <v>2127</v>
      </c>
      <c r="F1429">
        <v>77.213390950000004</v>
      </c>
      <c r="G1429">
        <v>28.640842580000001</v>
      </c>
      <c r="H1429" t="s">
        <v>3566</v>
      </c>
      <c r="I1429" t="s">
        <v>102</v>
      </c>
      <c r="J1429" t="s">
        <v>103</v>
      </c>
      <c r="K1429" t="s">
        <v>23</v>
      </c>
      <c r="L1429" t="s">
        <v>23</v>
      </c>
      <c r="M1429" t="s">
        <v>23</v>
      </c>
      <c r="N1429">
        <v>2</v>
      </c>
      <c r="O1429">
        <v>32</v>
      </c>
      <c r="P1429">
        <v>900</v>
      </c>
      <c r="Q1429">
        <v>2.9</v>
      </c>
      <c r="R1429" t="s">
        <v>148</v>
      </c>
    </row>
    <row r="1430" spans="1:18" x14ac:dyDescent="0.3">
      <c r="A1430">
        <v>5846</v>
      </c>
      <c r="B1430" t="s">
        <v>1801</v>
      </c>
      <c r="C1430">
        <v>1</v>
      </c>
      <c r="D1430" t="s">
        <v>99</v>
      </c>
      <c r="E1430" t="s">
        <v>717</v>
      </c>
      <c r="F1430">
        <v>77.194801569999996</v>
      </c>
      <c r="G1430">
        <v>28.56721546</v>
      </c>
      <c r="H1430" t="s">
        <v>700</v>
      </c>
      <c r="I1430" t="s">
        <v>102</v>
      </c>
      <c r="J1430" t="s">
        <v>23</v>
      </c>
      <c r="K1430" t="s">
        <v>103</v>
      </c>
      <c r="L1430" t="s">
        <v>23</v>
      </c>
      <c r="M1430" t="s">
        <v>23</v>
      </c>
      <c r="N1430">
        <v>2</v>
      </c>
      <c r="O1430">
        <v>64</v>
      </c>
      <c r="P1430">
        <v>900</v>
      </c>
      <c r="Q1430">
        <v>3</v>
      </c>
      <c r="R1430" t="s">
        <v>3567</v>
      </c>
    </row>
    <row r="1431" spans="1:18" x14ac:dyDescent="0.3">
      <c r="A1431">
        <v>18352214</v>
      </c>
      <c r="B1431" t="s">
        <v>3568</v>
      </c>
      <c r="C1431">
        <v>1</v>
      </c>
      <c r="D1431" t="s">
        <v>99</v>
      </c>
      <c r="E1431" t="s">
        <v>743</v>
      </c>
      <c r="F1431">
        <v>77.220127199999993</v>
      </c>
      <c r="G1431">
        <v>28.5677962</v>
      </c>
      <c r="H1431" t="s">
        <v>700</v>
      </c>
      <c r="I1431" t="s">
        <v>102</v>
      </c>
      <c r="J1431" t="s">
        <v>23</v>
      </c>
      <c r="K1431" t="s">
        <v>23</v>
      </c>
      <c r="L1431" t="s">
        <v>23</v>
      </c>
      <c r="M1431" t="s">
        <v>23</v>
      </c>
      <c r="N1431">
        <v>2</v>
      </c>
      <c r="O1431">
        <v>40</v>
      </c>
      <c r="P1431">
        <v>900</v>
      </c>
      <c r="Q1431">
        <v>3.5</v>
      </c>
      <c r="R1431" t="s">
        <v>1608</v>
      </c>
    </row>
    <row r="1432" spans="1:18" x14ac:dyDescent="0.3">
      <c r="A1432">
        <v>18287390</v>
      </c>
      <c r="B1432" t="s">
        <v>3569</v>
      </c>
      <c r="C1432">
        <v>1</v>
      </c>
      <c r="D1432" t="s">
        <v>99</v>
      </c>
      <c r="E1432" t="s">
        <v>747</v>
      </c>
      <c r="F1432">
        <v>77.161192819999997</v>
      </c>
      <c r="G1432">
        <v>28.51901836</v>
      </c>
      <c r="H1432" t="s">
        <v>3570</v>
      </c>
      <c r="I1432" t="s">
        <v>102</v>
      </c>
      <c r="J1432" t="s">
        <v>103</v>
      </c>
      <c r="K1432" t="s">
        <v>103</v>
      </c>
      <c r="L1432" t="s">
        <v>23</v>
      </c>
      <c r="M1432" t="s">
        <v>23</v>
      </c>
      <c r="N1432">
        <v>2</v>
      </c>
      <c r="O1432">
        <v>43</v>
      </c>
      <c r="P1432">
        <v>900</v>
      </c>
      <c r="Q1432">
        <v>3.8</v>
      </c>
      <c r="R1432" t="s">
        <v>3023</v>
      </c>
    </row>
    <row r="1433" spans="1:18" x14ac:dyDescent="0.3">
      <c r="A1433">
        <v>1060</v>
      </c>
      <c r="B1433" t="s">
        <v>3571</v>
      </c>
      <c r="C1433">
        <v>1</v>
      </c>
      <c r="D1433" t="s">
        <v>99</v>
      </c>
      <c r="E1433" t="s">
        <v>747</v>
      </c>
      <c r="F1433">
        <v>77.161180200000004</v>
      </c>
      <c r="G1433">
        <v>28.519172999999999</v>
      </c>
      <c r="H1433" t="s">
        <v>774</v>
      </c>
      <c r="I1433" t="s">
        <v>102</v>
      </c>
      <c r="J1433" t="s">
        <v>103</v>
      </c>
      <c r="K1433" t="s">
        <v>103</v>
      </c>
      <c r="L1433" t="s">
        <v>23</v>
      </c>
      <c r="M1433" t="s">
        <v>23</v>
      </c>
      <c r="N1433">
        <v>2</v>
      </c>
      <c r="O1433">
        <v>286</v>
      </c>
      <c r="P1433">
        <v>900</v>
      </c>
      <c r="Q1433">
        <v>3.8</v>
      </c>
      <c r="R1433" t="s">
        <v>3572</v>
      </c>
    </row>
    <row r="1434" spans="1:18" x14ac:dyDescent="0.3">
      <c r="A1434">
        <v>304262</v>
      </c>
      <c r="B1434" t="s">
        <v>3573</v>
      </c>
      <c r="C1434">
        <v>1</v>
      </c>
      <c r="D1434" t="s">
        <v>99</v>
      </c>
      <c r="E1434" t="s">
        <v>884</v>
      </c>
      <c r="F1434">
        <v>77.2041921</v>
      </c>
      <c r="G1434">
        <v>28.694815899999998</v>
      </c>
      <c r="H1434" t="s">
        <v>3574</v>
      </c>
      <c r="I1434" t="s">
        <v>102</v>
      </c>
      <c r="J1434" t="s">
        <v>23</v>
      </c>
      <c r="K1434" t="s">
        <v>23</v>
      </c>
      <c r="L1434" t="s">
        <v>23</v>
      </c>
      <c r="M1434" t="s">
        <v>23</v>
      </c>
      <c r="N1434">
        <v>2</v>
      </c>
      <c r="O1434">
        <v>4085</v>
      </c>
      <c r="P1434">
        <v>900</v>
      </c>
      <c r="Q1434">
        <v>4.3</v>
      </c>
      <c r="R1434" t="s">
        <v>3575</v>
      </c>
    </row>
    <row r="1435" spans="1:18" x14ac:dyDescent="0.3">
      <c r="A1435">
        <v>304635</v>
      </c>
      <c r="B1435" t="s">
        <v>3576</v>
      </c>
      <c r="C1435">
        <v>1</v>
      </c>
      <c r="D1435" t="s">
        <v>99</v>
      </c>
      <c r="E1435" t="s">
        <v>375</v>
      </c>
      <c r="F1435">
        <v>77.2425286</v>
      </c>
      <c r="G1435">
        <v>28.533764300000001</v>
      </c>
      <c r="H1435" t="s">
        <v>3577</v>
      </c>
      <c r="I1435" t="s">
        <v>102</v>
      </c>
      <c r="J1435" t="s">
        <v>23</v>
      </c>
      <c r="K1435" t="s">
        <v>103</v>
      </c>
      <c r="L1435" t="s">
        <v>23</v>
      </c>
      <c r="M1435" t="s">
        <v>23</v>
      </c>
      <c r="N1435">
        <v>2</v>
      </c>
      <c r="O1435">
        <v>352</v>
      </c>
      <c r="P1435">
        <v>900</v>
      </c>
      <c r="Q1435">
        <v>3.5</v>
      </c>
      <c r="R1435" t="s">
        <v>3578</v>
      </c>
    </row>
    <row r="1436" spans="1:18" x14ac:dyDescent="0.3">
      <c r="A1436">
        <v>310529</v>
      </c>
      <c r="B1436" t="s">
        <v>3579</v>
      </c>
      <c r="C1436">
        <v>1</v>
      </c>
      <c r="D1436" t="s">
        <v>99</v>
      </c>
      <c r="E1436" t="s">
        <v>2478</v>
      </c>
      <c r="F1436">
        <v>77.238615899999999</v>
      </c>
      <c r="G1436">
        <v>28.536716899999998</v>
      </c>
      <c r="H1436" t="s">
        <v>248</v>
      </c>
      <c r="I1436" t="s">
        <v>102</v>
      </c>
      <c r="J1436" t="s">
        <v>103</v>
      </c>
      <c r="K1436" t="s">
        <v>103</v>
      </c>
      <c r="L1436" t="s">
        <v>23</v>
      </c>
      <c r="M1436" t="s">
        <v>23</v>
      </c>
      <c r="N1436">
        <v>2</v>
      </c>
      <c r="O1436">
        <v>23</v>
      </c>
      <c r="P1436">
        <v>900</v>
      </c>
      <c r="Q1436">
        <v>3.2</v>
      </c>
      <c r="R1436" t="s">
        <v>3580</v>
      </c>
    </row>
    <row r="1437" spans="1:18" x14ac:dyDescent="0.3">
      <c r="A1437">
        <v>302438</v>
      </c>
      <c r="B1437" t="s">
        <v>3581</v>
      </c>
      <c r="C1437">
        <v>1</v>
      </c>
      <c r="D1437" t="s">
        <v>99</v>
      </c>
      <c r="E1437" t="s">
        <v>945</v>
      </c>
      <c r="F1437">
        <v>77.155388889999998</v>
      </c>
      <c r="G1437">
        <v>28.561413890000001</v>
      </c>
      <c r="H1437" t="s">
        <v>2107</v>
      </c>
      <c r="I1437" t="s">
        <v>102</v>
      </c>
      <c r="J1437" t="s">
        <v>103</v>
      </c>
      <c r="K1437" t="s">
        <v>23</v>
      </c>
      <c r="L1437" t="s">
        <v>23</v>
      </c>
      <c r="M1437" t="s">
        <v>23</v>
      </c>
      <c r="N1437">
        <v>2</v>
      </c>
      <c r="O1437">
        <v>6</v>
      </c>
      <c r="P1437">
        <v>900</v>
      </c>
      <c r="Q1437">
        <v>2.9</v>
      </c>
      <c r="R1437" t="s">
        <v>1691</v>
      </c>
    </row>
    <row r="1438" spans="1:18" x14ac:dyDescent="0.3">
      <c r="A1438">
        <v>18371408</v>
      </c>
      <c r="B1438" t="s">
        <v>3582</v>
      </c>
      <c r="C1438">
        <v>1</v>
      </c>
      <c r="D1438" t="s">
        <v>99</v>
      </c>
      <c r="E1438" t="s">
        <v>945</v>
      </c>
      <c r="F1438">
        <v>77.161681000000002</v>
      </c>
      <c r="G1438">
        <v>28.572130999999999</v>
      </c>
      <c r="H1438" t="s">
        <v>3583</v>
      </c>
      <c r="I1438" t="s">
        <v>102</v>
      </c>
      <c r="J1438" t="s">
        <v>23</v>
      </c>
      <c r="K1438" t="s">
        <v>103</v>
      </c>
      <c r="L1438" t="s">
        <v>23</v>
      </c>
      <c r="M1438" t="s">
        <v>23</v>
      </c>
      <c r="N1438">
        <v>2</v>
      </c>
      <c r="O1438">
        <v>21</v>
      </c>
      <c r="P1438">
        <v>900</v>
      </c>
      <c r="Q1438">
        <v>3.5</v>
      </c>
      <c r="R1438" t="s">
        <v>2236</v>
      </c>
    </row>
    <row r="1439" spans="1:18" x14ac:dyDescent="0.3">
      <c r="A1439">
        <v>18273624</v>
      </c>
      <c r="B1439" t="s">
        <v>3584</v>
      </c>
      <c r="C1439">
        <v>1</v>
      </c>
      <c r="D1439" t="s">
        <v>99</v>
      </c>
      <c r="E1439" t="s">
        <v>1884</v>
      </c>
      <c r="F1439">
        <v>77.204338399999997</v>
      </c>
      <c r="G1439">
        <v>28.6944707</v>
      </c>
      <c r="H1439" t="s">
        <v>3585</v>
      </c>
      <c r="I1439" t="s">
        <v>102</v>
      </c>
      <c r="J1439" t="s">
        <v>23</v>
      </c>
      <c r="K1439" t="s">
        <v>23</v>
      </c>
      <c r="L1439" t="s">
        <v>23</v>
      </c>
      <c r="M1439" t="s">
        <v>23</v>
      </c>
      <c r="N1439">
        <v>2</v>
      </c>
      <c r="O1439">
        <v>1136</v>
      </c>
      <c r="P1439">
        <v>900</v>
      </c>
      <c r="Q1439">
        <v>4.5999999999999996</v>
      </c>
      <c r="R1439" t="s">
        <v>3586</v>
      </c>
    </row>
    <row r="1440" spans="1:18" x14ac:dyDescent="0.3">
      <c r="A1440">
        <v>311661</v>
      </c>
      <c r="B1440" t="s">
        <v>3587</v>
      </c>
      <c r="C1440">
        <v>1</v>
      </c>
      <c r="D1440" t="s">
        <v>99</v>
      </c>
      <c r="E1440" t="s">
        <v>905</v>
      </c>
      <c r="F1440">
        <v>77.230411500000002</v>
      </c>
      <c r="G1440">
        <v>28.5731228</v>
      </c>
      <c r="H1440" t="s">
        <v>3588</v>
      </c>
      <c r="I1440" t="s">
        <v>102</v>
      </c>
      <c r="J1440" t="s">
        <v>23</v>
      </c>
      <c r="K1440" t="s">
        <v>103</v>
      </c>
      <c r="L1440" t="s">
        <v>23</v>
      </c>
      <c r="M1440" t="s">
        <v>23</v>
      </c>
      <c r="N1440">
        <v>2</v>
      </c>
      <c r="O1440">
        <v>192</v>
      </c>
      <c r="P1440">
        <v>900</v>
      </c>
      <c r="Q1440">
        <v>3.8</v>
      </c>
      <c r="R1440" t="s">
        <v>354</v>
      </c>
    </row>
    <row r="1441" spans="1:18" x14ac:dyDescent="0.3">
      <c r="A1441">
        <v>311267</v>
      </c>
      <c r="B1441" t="s">
        <v>3589</v>
      </c>
      <c r="C1441">
        <v>1</v>
      </c>
      <c r="D1441" t="s">
        <v>99</v>
      </c>
      <c r="E1441" t="s">
        <v>1352</v>
      </c>
      <c r="F1441">
        <v>77.258164730000004</v>
      </c>
      <c r="G1441">
        <v>28.540196009999999</v>
      </c>
      <c r="H1441" t="s">
        <v>3583</v>
      </c>
      <c r="I1441" t="s">
        <v>102</v>
      </c>
      <c r="J1441" t="s">
        <v>23</v>
      </c>
      <c r="K1441" t="s">
        <v>103</v>
      </c>
      <c r="L1441" t="s">
        <v>23</v>
      </c>
      <c r="M1441" t="s">
        <v>23</v>
      </c>
      <c r="N1441">
        <v>2</v>
      </c>
      <c r="O1441">
        <v>492</v>
      </c>
      <c r="P1441">
        <v>900</v>
      </c>
      <c r="Q1441">
        <v>3.8</v>
      </c>
      <c r="R1441" t="s">
        <v>1032</v>
      </c>
    </row>
    <row r="1442" spans="1:18" x14ac:dyDescent="0.3">
      <c r="A1442">
        <v>4101</v>
      </c>
      <c r="B1442" t="s">
        <v>3590</v>
      </c>
      <c r="C1442">
        <v>1</v>
      </c>
      <c r="D1442" t="s">
        <v>99</v>
      </c>
      <c r="E1442" t="s">
        <v>230</v>
      </c>
      <c r="F1442">
        <v>77.269538890000007</v>
      </c>
      <c r="G1442">
        <v>28.561094440000002</v>
      </c>
      <c r="H1442" t="s">
        <v>3026</v>
      </c>
      <c r="I1442" t="s">
        <v>102</v>
      </c>
      <c r="J1442" t="s">
        <v>23</v>
      </c>
      <c r="K1442" t="s">
        <v>23</v>
      </c>
      <c r="L1442" t="s">
        <v>23</v>
      </c>
      <c r="M1442" t="s">
        <v>23</v>
      </c>
      <c r="N1442">
        <v>2</v>
      </c>
      <c r="O1442">
        <v>19</v>
      </c>
      <c r="P1442">
        <v>900</v>
      </c>
      <c r="Q1442">
        <v>3.3</v>
      </c>
      <c r="R1442" t="s">
        <v>3591</v>
      </c>
    </row>
    <row r="1443" spans="1:18" x14ac:dyDescent="0.3">
      <c r="A1443">
        <v>404</v>
      </c>
      <c r="B1443" t="s">
        <v>2358</v>
      </c>
      <c r="C1443">
        <v>1</v>
      </c>
      <c r="D1443" t="s">
        <v>99</v>
      </c>
      <c r="E1443" t="s">
        <v>1753</v>
      </c>
      <c r="F1443">
        <v>77.286034400000005</v>
      </c>
      <c r="G1443">
        <v>28.636703700000002</v>
      </c>
      <c r="H1443" t="s">
        <v>136</v>
      </c>
      <c r="I1443" t="s">
        <v>102</v>
      </c>
      <c r="J1443" t="s">
        <v>103</v>
      </c>
      <c r="K1443" t="s">
        <v>103</v>
      </c>
      <c r="L1443" t="s">
        <v>23</v>
      </c>
      <c r="M1443" t="s">
        <v>23</v>
      </c>
      <c r="N1443">
        <v>2</v>
      </c>
      <c r="O1443">
        <v>191</v>
      </c>
      <c r="P1443">
        <v>900</v>
      </c>
      <c r="Q1443">
        <v>2</v>
      </c>
      <c r="R1443" t="s">
        <v>3427</v>
      </c>
    </row>
    <row r="1444" spans="1:18" x14ac:dyDescent="0.3">
      <c r="A1444">
        <v>18218321</v>
      </c>
      <c r="B1444" t="s">
        <v>3592</v>
      </c>
      <c r="C1444">
        <v>1</v>
      </c>
      <c r="D1444" t="s">
        <v>99</v>
      </c>
      <c r="E1444" t="s">
        <v>747</v>
      </c>
      <c r="F1444">
        <v>77.161150899999996</v>
      </c>
      <c r="G1444">
        <v>28.5191138</v>
      </c>
      <c r="H1444" t="s">
        <v>673</v>
      </c>
      <c r="I1444" t="s">
        <v>102</v>
      </c>
      <c r="J1444" t="s">
        <v>103</v>
      </c>
      <c r="K1444" t="s">
        <v>103</v>
      </c>
      <c r="L1444" t="s">
        <v>23</v>
      </c>
      <c r="M1444" t="s">
        <v>23</v>
      </c>
      <c r="N1444">
        <v>2</v>
      </c>
      <c r="O1444">
        <v>95</v>
      </c>
      <c r="P1444">
        <v>900</v>
      </c>
      <c r="Q1444">
        <v>3.5</v>
      </c>
      <c r="R1444" t="s">
        <v>1469</v>
      </c>
    </row>
    <row r="1445" spans="1:18" x14ac:dyDescent="0.3">
      <c r="A1445">
        <v>310816</v>
      </c>
      <c r="B1445" t="s">
        <v>3593</v>
      </c>
      <c r="C1445">
        <v>1</v>
      </c>
      <c r="D1445" t="s">
        <v>99</v>
      </c>
      <c r="E1445" t="s">
        <v>905</v>
      </c>
      <c r="F1445">
        <v>77.230346699999998</v>
      </c>
      <c r="G1445">
        <v>28.572941100000001</v>
      </c>
      <c r="H1445" t="s">
        <v>1604</v>
      </c>
      <c r="I1445" t="s">
        <v>102</v>
      </c>
      <c r="J1445" t="s">
        <v>103</v>
      </c>
      <c r="K1445" t="s">
        <v>103</v>
      </c>
      <c r="L1445" t="s">
        <v>23</v>
      </c>
      <c r="M1445" t="s">
        <v>23</v>
      </c>
      <c r="N1445">
        <v>2</v>
      </c>
      <c r="O1445">
        <v>306</v>
      </c>
      <c r="P1445">
        <v>900</v>
      </c>
      <c r="Q1445">
        <v>3.8</v>
      </c>
      <c r="R1445" t="s">
        <v>1206</v>
      </c>
    </row>
    <row r="1446" spans="1:18" x14ac:dyDescent="0.3">
      <c r="A1446">
        <v>18380149</v>
      </c>
      <c r="B1446" t="s">
        <v>3594</v>
      </c>
      <c r="C1446">
        <v>1</v>
      </c>
      <c r="D1446" t="s">
        <v>99</v>
      </c>
      <c r="E1446" t="s">
        <v>375</v>
      </c>
      <c r="F1446">
        <v>77.242911100000001</v>
      </c>
      <c r="G1446">
        <v>28.533943600000001</v>
      </c>
      <c r="H1446" t="s">
        <v>211</v>
      </c>
      <c r="I1446" t="s">
        <v>102</v>
      </c>
      <c r="J1446" t="s">
        <v>103</v>
      </c>
      <c r="K1446" t="s">
        <v>23</v>
      </c>
      <c r="L1446" t="s">
        <v>23</v>
      </c>
      <c r="M1446" t="s">
        <v>23</v>
      </c>
      <c r="N1446">
        <v>2</v>
      </c>
      <c r="O1446">
        <v>47</v>
      </c>
      <c r="P1446">
        <v>900</v>
      </c>
      <c r="Q1446">
        <v>4</v>
      </c>
      <c r="R1446" t="s">
        <v>3595</v>
      </c>
    </row>
    <row r="1447" spans="1:18" x14ac:dyDescent="0.3">
      <c r="A1447">
        <v>306555</v>
      </c>
      <c r="B1447" t="s">
        <v>2894</v>
      </c>
      <c r="C1447">
        <v>1</v>
      </c>
      <c r="D1447" t="s">
        <v>99</v>
      </c>
      <c r="E1447" t="s">
        <v>3563</v>
      </c>
      <c r="F1447">
        <v>77.339088099999998</v>
      </c>
      <c r="G1447">
        <v>28.6076461</v>
      </c>
      <c r="H1447" t="s">
        <v>744</v>
      </c>
      <c r="I1447" t="s">
        <v>102</v>
      </c>
      <c r="J1447" t="s">
        <v>103</v>
      </c>
      <c r="K1447" t="s">
        <v>23</v>
      </c>
      <c r="L1447" t="s">
        <v>23</v>
      </c>
      <c r="M1447" t="s">
        <v>23</v>
      </c>
      <c r="N1447">
        <v>2</v>
      </c>
      <c r="O1447">
        <v>26</v>
      </c>
      <c r="P1447">
        <v>900</v>
      </c>
      <c r="Q1447">
        <v>3.3</v>
      </c>
      <c r="R1447" t="s">
        <v>1050</v>
      </c>
    </row>
    <row r="1448" spans="1:18" x14ac:dyDescent="0.3">
      <c r="A1448">
        <v>3094</v>
      </c>
      <c r="B1448" t="s">
        <v>2894</v>
      </c>
      <c r="C1448">
        <v>1</v>
      </c>
      <c r="D1448" t="s">
        <v>99</v>
      </c>
      <c r="E1448" t="s">
        <v>2127</v>
      </c>
      <c r="F1448">
        <v>77.217927000000003</v>
      </c>
      <c r="G1448">
        <v>28.645035</v>
      </c>
      <c r="H1448" t="s">
        <v>693</v>
      </c>
      <c r="I1448" t="s">
        <v>102</v>
      </c>
      <c r="J1448" t="s">
        <v>103</v>
      </c>
      <c r="K1448" t="s">
        <v>23</v>
      </c>
      <c r="L1448" t="s">
        <v>23</v>
      </c>
      <c r="M1448" t="s">
        <v>23</v>
      </c>
      <c r="N1448">
        <v>2</v>
      </c>
      <c r="O1448">
        <v>11</v>
      </c>
      <c r="P1448">
        <v>900</v>
      </c>
      <c r="Q1448">
        <v>3</v>
      </c>
      <c r="R1448" t="s">
        <v>3596</v>
      </c>
    </row>
    <row r="1449" spans="1:18" x14ac:dyDescent="0.3">
      <c r="A1449">
        <v>313206</v>
      </c>
      <c r="B1449" t="s">
        <v>3558</v>
      </c>
      <c r="C1449">
        <v>1</v>
      </c>
      <c r="D1449" t="s">
        <v>99</v>
      </c>
      <c r="E1449" t="s">
        <v>1647</v>
      </c>
      <c r="F1449">
        <v>77.214540900000003</v>
      </c>
      <c r="G1449">
        <v>28.538490199999998</v>
      </c>
      <c r="H1449" t="s">
        <v>3487</v>
      </c>
      <c r="I1449" t="s">
        <v>102</v>
      </c>
      <c r="J1449" t="s">
        <v>103</v>
      </c>
      <c r="K1449" t="s">
        <v>103</v>
      </c>
      <c r="L1449" t="s">
        <v>23</v>
      </c>
      <c r="M1449" t="s">
        <v>23</v>
      </c>
      <c r="N1449">
        <v>2</v>
      </c>
      <c r="O1449">
        <v>153</v>
      </c>
      <c r="P1449">
        <v>900</v>
      </c>
      <c r="Q1449">
        <v>4</v>
      </c>
      <c r="R1449" t="s">
        <v>705</v>
      </c>
    </row>
    <row r="1450" spans="1:18" x14ac:dyDescent="0.3">
      <c r="A1450">
        <v>558</v>
      </c>
      <c r="B1450" t="s">
        <v>3597</v>
      </c>
      <c r="C1450">
        <v>1</v>
      </c>
      <c r="D1450" t="s">
        <v>99</v>
      </c>
      <c r="E1450" t="s">
        <v>2843</v>
      </c>
      <c r="F1450">
        <v>77.1381832</v>
      </c>
      <c r="G1450">
        <v>28.6327034</v>
      </c>
      <c r="H1450" t="s">
        <v>2573</v>
      </c>
      <c r="I1450" t="s">
        <v>102</v>
      </c>
      <c r="J1450" t="s">
        <v>23</v>
      </c>
      <c r="K1450" t="s">
        <v>23</v>
      </c>
      <c r="L1450" t="s">
        <v>23</v>
      </c>
      <c r="M1450" t="s">
        <v>23</v>
      </c>
      <c r="N1450">
        <v>2</v>
      </c>
      <c r="O1450">
        <v>12</v>
      </c>
      <c r="P1450">
        <v>900</v>
      </c>
      <c r="Q1450">
        <v>2.8</v>
      </c>
      <c r="R1450" t="s">
        <v>3598</v>
      </c>
    </row>
    <row r="1451" spans="1:18" x14ac:dyDescent="0.3">
      <c r="A1451">
        <v>18216942</v>
      </c>
      <c r="B1451" t="s">
        <v>3599</v>
      </c>
      <c r="C1451">
        <v>1</v>
      </c>
      <c r="D1451" t="s">
        <v>99</v>
      </c>
      <c r="E1451" t="s">
        <v>3600</v>
      </c>
      <c r="F1451">
        <v>77.211242299999995</v>
      </c>
      <c r="G1451">
        <v>28.548080599999999</v>
      </c>
      <c r="H1451" t="s">
        <v>1363</v>
      </c>
      <c r="I1451" t="s">
        <v>102</v>
      </c>
      <c r="J1451" t="s">
        <v>23</v>
      </c>
      <c r="K1451" t="s">
        <v>103</v>
      </c>
      <c r="L1451" t="s">
        <v>23</v>
      </c>
      <c r="M1451" t="s">
        <v>23</v>
      </c>
      <c r="N1451">
        <v>2</v>
      </c>
      <c r="O1451">
        <v>108</v>
      </c>
      <c r="P1451">
        <v>900</v>
      </c>
      <c r="Q1451">
        <v>4.3</v>
      </c>
      <c r="R1451" t="s">
        <v>764</v>
      </c>
    </row>
    <row r="1452" spans="1:18" x14ac:dyDescent="0.3">
      <c r="A1452">
        <v>18287382</v>
      </c>
      <c r="B1452" t="s">
        <v>3576</v>
      </c>
      <c r="C1452">
        <v>1</v>
      </c>
      <c r="D1452" t="s">
        <v>99</v>
      </c>
      <c r="E1452" t="s">
        <v>1123</v>
      </c>
      <c r="F1452">
        <v>77.125594879999994</v>
      </c>
      <c r="G1452">
        <v>28.66624642</v>
      </c>
      <c r="H1452" t="s">
        <v>3577</v>
      </c>
      <c r="I1452" t="s">
        <v>102</v>
      </c>
      <c r="J1452" t="s">
        <v>103</v>
      </c>
      <c r="K1452" t="s">
        <v>103</v>
      </c>
      <c r="L1452" t="s">
        <v>23</v>
      </c>
      <c r="M1452" t="s">
        <v>23</v>
      </c>
      <c r="N1452">
        <v>2</v>
      </c>
      <c r="O1452">
        <v>64</v>
      </c>
      <c r="P1452">
        <v>900</v>
      </c>
      <c r="Q1452">
        <v>3.6</v>
      </c>
      <c r="R1452" t="s">
        <v>3601</v>
      </c>
    </row>
    <row r="1453" spans="1:18" x14ac:dyDescent="0.3">
      <c r="A1453">
        <v>313269</v>
      </c>
      <c r="B1453" t="s">
        <v>3602</v>
      </c>
      <c r="C1453">
        <v>1</v>
      </c>
      <c r="D1453" t="s">
        <v>99</v>
      </c>
      <c r="E1453" t="s">
        <v>717</v>
      </c>
      <c r="F1453">
        <v>77.195728270000004</v>
      </c>
      <c r="G1453">
        <v>28.55933546</v>
      </c>
      <c r="H1453" t="s">
        <v>624</v>
      </c>
      <c r="I1453" t="s">
        <v>102</v>
      </c>
      <c r="J1453" t="s">
        <v>103</v>
      </c>
      <c r="K1453" t="s">
        <v>103</v>
      </c>
      <c r="L1453" t="s">
        <v>23</v>
      </c>
      <c r="M1453" t="s">
        <v>23</v>
      </c>
      <c r="N1453">
        <v>2</v>
      </c>
      <c r="O1453">
        <v>647</v>
      </c>
      <c r="P1453">
        <v>900</v>
      </c>
      <c r="Q1453">
        <v>4.0999999999999996</v>
      </c>
      <c r="R1453" t="s">
        <v>3603</v>
      </c>
    </row>
    <row r="1454" spans="1:18" x14ac:dyDescent="0.3">
      <c r="A1454">
        <v>18322518</v>
      </c>
      <c r="B1454" t="s">
        <v>3604</v>
      </c>
      <c r="C1454">
        <v>1</v>
      </c>
      <c r="D1454" t="s">
        <v>99</v>
      </c>
      <c r="E1454" t="s">
        <v>3179</v>
      </c>
      <c r="F1454">
        <v>77.268944529999999</v>
      </c>
      <c r="G1454">
        <v>28.561611469999999</v>
      </c>
      <c r="H1454" t="s">
        <v>248</v>
      </c>
      <c r="I1454" t="s">
        <v>102</v>
      </c>
      <c r="J1454" t="s">
        <v>103</v>
      </c>
      <c r="K1454" t="s">
        <v>23</v>
      </c>
      <c r="L1454" t="s">
        <v>23</v>
      </c>
      <c r="M1454" t="s">
        <v>23</v>
      </c>
      <c r="N1454">
        <v>2</v>
      </c>
      <c r="O1454">
        <v>21</v>
      </c>
      <c r="P1454">
        <v>900</v>
      </c>
      <c r="Q1454">
        <v>3.3</v>
      </c>
      <c r="R1454" t="s">
        <v>3605</v>
      </c>
    </row>
    <row r="1455" spans="1:18" x14ac:dyDescent="0.3">
      <c r="A1455">
        <v>18241524</v>
      </c>
      <c r="B1455" t="s">
        <v>3606</v>
      </c>
      <c r="C1455">
        <v>1</v>
      </c>
      <c r="D1455" t="s">
        <v>99</v>
      </c>
      <c r="E1455" t="s">
        <v>1884</v>
      </c>
      <c r="F1455">
        <v>77.203995500000005</v>
      </c>
      <c r="G1455">
        <v>28.694717499999999</v>
      </c>
      <c r="H1455" t="s">
        <v>2281</v>
      </c>
      <c r="I1455" t="s">
        <v>102</v>
      </c>
      <c r="J1455" t="s">
        <v>23</v>
      </c>
      <c r="K1455" t="s">
        <v>23</v>
      </c>
      <c r="L1455" t="s">
        <v>23</v>
      </c>
      <c r="M1455" t="s">
        <v>23</v>
      </c>
      <c r="N1455">
        <v>2</v>
      </c>
      <c r="O1455">
        <v>506</v>
      </c>
      <c r="P1455">
        <v>900</v>
      </c>
      <c r="Q1455">
        <v>4.0999999999999996</v>
      </c>
      <c r="R1455" t="s">
        <v>2552</v>
      </c>
    </row>
    <row r="1456" spans="1:18" x14ac:dyDescent="0.3">
      <c r="A1456">
        <v>60</v>
      </c>
      <c r="B1456" t="s">
        <v>3552</v>
      </c>
      <c r="C1456">
        <v>1</v>
      </c>
      <c r="D1456" t="s">
        <v>99</v>
      </c>
      <c r="E1456" t="s">
        <v>905</v>
      </c>
      <c r="F1456">
        <v>77.230591099999998</v>
      </c>
      <c r="G1456">
        <v>28.574036199999998</v>
      </c>
      <c r="H1456" t="s">
        <v>248</v>
      </c>
      <c r="I1456" t="s">
        <v>102</v>
      </c>
      <c r="J1456" t="s">
        <v>103</v>
      </c>
      <c r="K1456" t="s">
        <v>23</v>
      </c>
      <c r="L1456" t="s">
        <v>23</v>
      </c>
      <c r="M1456" t="s">
        <v>23</v>
      </c>
      <c r="N1456">
        <v>2</v>
      </c>
      <c r="O1456">
        <v>600</v>
      </c>
      <c r="P1456">
        <v>900</v>
      </c>
      <c r="Q1456">
        <v>3.2</v>
      </c>
      <c r="R1456" t="s">
        <v>1438</v>
      </c>
    </row>
    <row r="1457" spans="1:18" x14ac:dyDescent="0.3">
      <c r="A1457">
        <v>309820</v>
      </c>
      <c r="B1457" t="s">
        <v>3587</v>
      </c>
      <c r="C1457">
        <v>1</v>
      </c>
      <c r="D1457" t="s">
        <v>99</v>
      </c>
      <c r="E1457" t="s">
        <v>502</v>
      </c>
      <c r="F1457">
        <v>77.233465199999998</v>
      </c>
      <c r="G1457">
        <v>28.549928099999999</v>
      </c>
      <c r="H1457" t="s">
        <v>3588</v>
      </c>
      <c r="I1457" t="s">
        <v>102</v>
      </c>
      <c r="J1457" t="s">
        <v>23</v>
      </c>
      <c r="K1457" t="s">
        <v>103</v>
      </c>
      <c r="L1457" t="s">
        <v>23</v>
      </c>
      <c r="M1457" t="s">
        <v>23</v>
      </c>
      <c r="N1457">
        <v>2</v>
      </c>
      <c r="O1457">
        <v>323</v>
      </c>
      <c r="P1457">
        <v>900</v>
      </c>
      <c r="Q1457">
        <v>3.7</v>
      </c>
      <c r="R1457" t="s">
        <v>2212</v>
      </c>
    </row>
    <row r="1458" spans="1:18" x14ac:dyDescent="0.3">
      <c r="A1458">
        <v>18369763</v>
      </c>
      <c r="B1458" t="s">
        <v>3589</v>
      </c>
      <c r="C1458">
        <v>1</v>
      </c>
      <c r="D1458" t="s">
        <v>99</v>
      </c>
      <c r="E1458" t="s">
        <v>1518</v>
      </c>
      <c r="F1458">
        <v>77.248822200000006</v>
      </c>
      <c r="G1458">
        <v>28.5853611</v>
      </c>
      <c r="H1458" t="s">
        <v>3583</v>
      </c>
      <c r="I1458" t="s">
        <v>102</v>
      </c>
      <c r="J1458" t="s">
        <v>23</v>
      </c>
      <c r="K1458" t="s">
        <v>103</v>
      </c>
      <c r="L1458" t="s">
        <v>23</v>
      </c>
      <c r="M1458" t="s">
        <v>23</v>
      </c>
      <c r="N1458">
        <v>2</v>
      </c>
      <c r="O1458">
        <v>55</v>
      </c>
      <c r="P1458">
        <v>900</v>
      </c>
      <c r="Q1458">
        <v>3.9</v>
      </c>
      <c r="R1458" t="s">
        <v>3607</v>
      </c>
    </row>
    <row r="1459" spans="1:18" x14ac:dyDescent="0.3">
      <c r="A1459">
        <v>310848</v>
      </c>
      <c r="B1459" t="s">
        <v>3551</v>
      </c>
      <c r="C1459">
        <v>1</v>
      </c>
      <c r="D1459" t="s">
        <v>99</v>
      </c>
      <c r="E1459" t="s">
        <v>1647</v>
      </c>
      <c r="F1459">
        <v>77.213550600000005</v>
      </c>
      <c r="G1459">
        <v>28.538685099999999</v>
      </c>
      <c r="H1459" t="s">
        <v>693</v>
      </c>
      <c r="I1459" t="s">
        <v>102</v>
      </c>
      <c r="J1459" t="s">
        <v>23</v>
      </c>
      <c r="K1459" t="s">
        <v>103</v>
      </c>
      <c r="L1459" t="s">
        <v>23</v>
      </c>
      <c r="M1459" t="s">
        <v>23</v>
      </c>
      <c r="N1459">
        <v>2</v>
      </c>
      <c r="O1459">
        <v>226</v>
      </c>
      <c r="P1459">
        <v>900</v>
      </c>
      <c r="Q1459">
        <v>3.5</v>
      </c>
      <c r="R1459" t="s">
        <v>3608</v>
      </c>
    </row>
    <row r="1460" spans="1:18" x14ac:dyDescent="0.3">
      <c r="A1460">
        <v>3131</v>
      </c>
      <c r="B1460" t="s">
        <v>3609</v>
      </c>
      <c r="C1460">
        <v>1</v>
      </c>
      <c r="D1460" t="s">
        <v>99</v>
      </c>
      <c r="E1460" t="s">
        <v>3164</v>
      </c>
      <c r="F1460">
        <v>77.181764200000003</v>
      </c>
      <c r="G1460">
        <v>28.637329099999999</v>
      </c>
      <c r="H1460" t="s">
        <v>700</v>
      </c>
      <c r="I1460" t="s">
        <v>102</v>
      </c>
      <c r="J1460" t="s">
        <v>103</v>
      </c>
      <c r="K1460" t="s">
        <v>23</v>
      </c>
      <c r="L1460" t="s">
        <v>23</v>
      </c>
      <c r="M1460" t="s">
        <v>23</v>
      </c>
      <c r="N1460">
        <v>2</v>
      </c>
      <c r="O1460">
        <v>169</v>
      </c>
      <c r="P1460">
        <v>900</v>
      </c>
      <c r="Q1460">
        <v>2.6</v>
      </c>
      <c r="R1460" t="s">
        <v>3610</v>
      </c>
    </row>
    <row r="1461" spans="1:18" x14ac:dyDescent="0.3">
      <c r="A1461">
        <v>305763</v>
      </c>
      <c r="B1461" t="s">
        <v>3611</v>
      </c>
      <c r="C1461">
        <v>1</v>
      </c>
      <c r="D1461" t="s">
        <v>99</v>
      </c>
      <c r="E1461" t="s">
        <v>3612</v>
      </c>
      <c r="F1461">
        <v>77.221204999999998</v>
      </c>
      <c r="G1461">
        <v>28.572380500000001</v>
      </c>
      <c r="H1461" t="s">
        <v>949</v>
      </c>
      <c r="I1461" t="s">
        <v>102</v>
      </c>
      <c r="J1461" t="s">
        <v>23</v>
      </c>
      <c r="K1461" t="s">
        <v>103</v>
      </c>
      <c r="L1461" t="s">
        <v>23</v>
      </c>
      <c r="M1461" t="s">
        <v>23</v>
      </c>
      <c r="N1461">
        <v>2</v>
      </c>
      <c r="O1461">
        <v>174</v>
      </c>
      <c r="P1461">
        <v>900</v>
      </c>
      <c r="Q1461">
        <v>3.5</v>
      </c>
      <c r="R1461" t="s">
        <v>2141</v>
      </c>
    </row>
    <row r="1462" spans="1:18" x14ac:dyDescent="0.3">
      <c r="A1462">
        <v>18431179</v>
      </c>
      <c r="B1462" t="s">
        <v>3613</v>
      </c>
      <c r="C1462">
        <v>1</v>
      </c>
      <c r="D1462" t="s">
        <v>99</v>
      </c>
      <c r="E1462" t="s">
        <v>747</v>
      </c>
      <c r="F1462">
        <v>77.166526000000005</v>
      </c>
      <c r="G1462">
        <v>28.519511000000001</v>
      </c>
      <c r="H1462" t="s">
        <v>248</v>
      </c>
      <c r="I1462" t="s">
        <v>102</v>
      </c>
      <c r="J1462" t="s">
        <v>23</v>
      </c>
      <c r="K1462" t="s">
        <v>103</v>
      </c>
      <c r="L1462" t="s">
        <v>23</v>
      </c>
      <c r="M1462" t="s">
        <v>23</v>
      </c>
      <c r="N1462">
        <v>2</v>
      </c>
      <c r="O1462">
        <v>62</v>
      </c>
      <c r="P1462">
        <v>900</v>
      </c>
      <c r="Q1462">
        <v>4.2</v>
      </c>
      <c r="R1462" t="s">
        <v>3614</v>
      </c>
    </row>
    <row r="1463" spans="1:18" x14ac:dyDescent="0.3">
      <c r="A1463">
        <v>18161577</v>
      </c>
      <c r="B1463" t="s">
        <v>3615</v>
      </c>
      <c r="C1463">
        <v>1</v>
      </c>
      <c r="D1463" t="s">
        <v>99</v>
      </c>
      <c r="E1463" t="s">
        <v>884</v>
      </c>
      <c r="F1463">
        <v>77.204141300000003</v>
      </c>
      <c r="G1463">
        <v>28.694839000000002</v>
      </c>
      <c r="H1463" t="s">
        <v>2607</v>
      </c>
      <c r="I1463" t="s">
        <v>102</v>
      </c>
      <c r="J1463" t="s">
        <v>103</v>
      </c>
      <c r="K1463" t="s">
        <v>103</v>
      </c>
      <c r="L1463" t="s">
        <v>23</v>
      </c>
      <c r="M1463" t="s">
        <v>23</v>
      </c>
      <c r="N1463">
        <v>2</v>
      </c>
      <c r="O1463">
        <v>1071</v>
      </c>
      <c r="P1463">
        <v>900</v>
      </c>
      <c r="Q1463">
        <v>4.5999999999999996</v>
      </c>
      <c r="R1463" t="s">
        <v>3475</v>
      </c>
    </row>
    <row r="1464" spans="1:18" x14ac:dyDescent="0.3">
      <c r="A1464">
        <v>18204494</v>
      </c>
      <c r="B1464" t="s">
        <v>3616</v>
      </c>
      <c r="C1464">
        <v>1</v>
      </c>
      <c r="D1464" t="s">
        <v>99</v>
      </c>
      <c r="E1464" t="s">
        <v>2127</v>
      </c>
      <c r="F1464">
        <v>77.212264759999996</v>
      </c>
      <c r="G1464">
        <v>28.645339830000001</v>
      </c>
      <c r="H1464" t="s">
        <v>604</v>
      </c>
      <c r="I1464" t="s">
        <v>102</v>
      </c>
      <c r="J1464" t="s">
        <v>103</v>
      </c>
      <c r="K1464" t="s">
        <v>23</v>
      </c>
      <c r="L1464" t="s">
        <v>23</v>
      </c>
      <c r="M1464" t="s">
        <v>23</v>
      </c>
      <c r="N1464">
        <v>2</v>
      </c>
      <c r="O1464">
        <v>10</v>
      </c>
      <c r="P1464">
        <v>900</v>
      </c>
      <c r="Q1464">
        <v>3</v>
      </c>
      <c r="R1464" t="s">
        <v>275</v>
      </c>
    </row>
    <row r="1465" spans="1:18" x14ac:dyDescent="0.3">
      <c r="A1465">
        <v>311440</v>
      </c>
      <c r="B1465" t="s">
        <v>3617</v>
      </c>
      <c r="C1465">
        <v>1</v>
      </c>
      <c r="D1465" t="s">
        <v>99</v>
      </c>
      <c r="E1465" t="s">
        <v>901</v>
      </c>
      <c r="F1465">
        <v>77.219618370000006</v>
      </c>
      <c r="G1465">
        <v>28.528767179999999</v>
      </c>
      <c r="H1465" t="s">
        <v>3618</v>
      </c>
      <c r="I1465" t="s">
        <v>102</v>
      </c>
      <c r="J1465" t="s">
        <v>23</v>
      </c>
      <c r="K1465" t="s">
        <v>103</v>
      </c>
      <c r="L1465" t="s">
        <v>23</v>
      </c>
      <c r="M1465" t="s">
        <v>23</v>
      </c>
      <c r="N1465">
        <v>2</v>
      </c>
      <c r="O1465">
        <v>122</v>
      </c>
      <c r="P1465">
        <v>900</v>
      </c>
      <c r="Q1465">
        <v>2.2000000000000002</v>
      </c>
      <c r="R1465" t="s">
        <v>2742</v>
      </c>
    </row>
    <row r="1466" spans="1:18" x14ac:dyDescent="0.3">
      <c r="A1466">
        <v>18421026</v>
      </c>
      <c r="B1466" t="s">
        <v>3619</v>
      </c>
      <c r="C1466">
        <v>1</v>
      </c>
      <c r="D1466" t="s">
        <v>99</v>
      </c>
      <c r="E1466" t="s">
        <v>2606</v>
      </c>
      <c r="F1466">
        <v>77.2154563</v>
      </c>
      <c r="G1466">
        <v>28.549244699999999</v>
      </c>
      <c r="H1466" t="s">
        <v>534</v>
      </c>
      <c r="I1466" t="s">
        <v>102</v>
      </c>
      <c r="J1466" t="s">
        <v>23</v>
      </c>
      <c r="K1466" t="s">
        <v>103</v>
      </c>
      <c r="L1466" t="s">
        <v>23</v>
      </c>
      <c r="M1466" t="s">
        <v>23</v>
      </c>
      <c r="N1466">
        <v>2</v>
      </c>
      <c r="O1466">
        <v>55</v>
      </c>
      <c r="P1466">
        <v>900</v>
      </c>
      <c r="Q1466">
        <v>4</v>
      </c>
      <c r="R1466" t="s">
        <v>3076</v>
      </c>
    </row>
    <row r="1467" spans="1:18" x14ac:dyDescent="0.3">
      <c r="A1467">
        <v>1931</v>
      </c>
      <c r="B1467" t="s">
        <v>3620</v>
      </c>
      <c r="C1467">
        <v>1</v>
      </c>
      <c r="D1467" t="s">
        <v>99</v>
      </c>
      <c r="E1467" t="s">
        <v>2137</v>
      </c>
      <c r="F1467">
        <v>77.188507770000001</v>
      </c>
      <c r="G1467">
        <v>28.647724329999999</v>
      </c>
      <c r="H1467" t="s">
        <v>693</v>
      </c>
      <c r="I1467" t="s">
        <v>102</v>
      </c>
      <c r="J1467" t="s">
        <v>103</v>
      </c>
      <c r="K1467" t="s">
        <v>23</v>
      </c>
      <c r="L1467" t="s">
        <v>23</v>
      </c>
      <c r="M1467" t="s">
        <v>23</v>
      </c>
      <c r="N1467">
        <v>2</v>
      </c>
      <c r="O1467">
        <v>84</v>
      </c>
      <c r="P1467">
        <v>900</v>
      </c>
      <c r="Q1467">
        <v>2.7</v>
      </c>
      <c r="R1467" t="s">
        <v>1447</v>
      </c>
    </row>
    <row r="1468" spans="1:18" x14ac:dyDescent="0.3">
      <c r="A1468">
        <v>306107</v>
      </c>
      <c r="B1468" t="s">
        <v>3621</v>
      </c>
      <c r="C1468">
        <v>1</v>
      </c>
      <c r="D1468" t="s">
        <v>99</v>
      </c>
      <c r="E1468" t="s">
        <v>841</v>
      </c>
      <c r="F1468">
        <v>77.296412700000005</v>
      </c>
      <c r="G1468">
        <v>28.592181400000001</v>
      </c>
      <c r="H1468" t="s">
        <v>700</v>
      </c>
      <c r="I1468" t="s">
        <v>102</v>
      </c>
      <c r="J1468" t="s">
        <v>103</v>
      </c>
      <c r="K1468" t="s">
        <v>103</v>
      </c>
      <c r="L1468" t="s">
        <v>23</v>
      </c>
      <c r="M1468" t="s">
        <v>23</v>
      </c>
      <c r="N1468">
        <v>2</v>
      </c>
      <c r="O1468">
        <v>77</v>
      </c>
      <c r="P1468">
        <v>900</v>
      </c>
      <c r="Q1468">
        <v>3.1</v>
      </c>
      <c r="R1468" t="s">
        <v>3622</v>
      </c>
    </row>
    <row r="1469" spans="1:18" x14ac:dyDescent="0.3">
      <c r="A1469">
        <v>18241861</v>
      </c>
      <c r="B1469" t="s">
        <v>3623</v>
      </c>
      <c r="C1469">
        <v>1</v>
      </c>
      <c r="D1469" t="s">
        <v>99</v>
      </c>
      <c r="E1469" t="s">
        <v>3624</v>
      </c>
      <c r="F1469">
        <v>77.143372400000004</v>
      </c>
      <c r="G1469">
        <v>28.658820599999999</v>
      </c>
      <c r="H1469" t="s">
        <v>2573</v>
      </c>
      <c r="I1469" t="s">
        <v>102</v>
      </c>
      <c r="J1469" t="s">
        <v>103</v>
      </c>
      <c r="K1469" t="s">
        <v>23</v>
      </c>
      <c r="L1469" t="s">
        <v>23</v>
      </c>
      <c r="M1469" t="s">
        <v>23</v>
      </c>
      <c r="N1469">
        <v>2</v>
      </c>
      <c r="O1469">
        <v>8</v>
      </c>
      <c r="P1469">
        <v>900</v>
      </c>
      <c r="Q1469">
        <v>3</v>
      </c>
      <c r="R1469" t="s">
        <v>3625</v>
      </c>
    </row>
    <row r="1470" spans="1:18" x14ac:dyDescent="0.3">
      <c r="A1470">
        <v>18232108</v>
      </c>
      <c r="B1470" t="s">
        <v>3587</v>
      </c>
      <c r="C1470">
        <v>1</v>
      </c>
      <c r="D1470" t="s">
        <v>99</v>
      </c>
      <c r="E1470" t="s">
        <v>1123</v>
      </c>
      <c r="F1470">
        <v>77.120023930000002</v>
      </c>
      <c r="G1470">
        <v>28.66714249</v>
      </c>
      <c r="H1470" t="s">
        <v>3588</v>
      </c>
      <c r="I1470" t="s">
        <v>102</v>
      </c>
      <c r="J1470" t="s">
        <v>23</v>
      </c>
      <c r="K1470" t="s">
        <v>103</v>
      </c>
      <c r="L1470" t="s">
        <v>23</v>
      </c>
      <c r="M1470" t="s">
        <v>23</v>
      </c>
      <c r="N1470">
        <v>2</v>
      </c>
      <c r="O1470">
        <v>75</v>
      </c>
      <c r="P1470">
        <v>900</v>
      </c>
      <c r="Q1470">
        <v>3.9</v>
      </c>
      <c r="R1470" t="s">
        <v>3626</v>
      </c>
    </row>
    <row r="1471" spans="1:18" x14ac:dyDescent="0.3">
      <c r="A1471">
        <v>307383</v>
      </c>
      <c r="B1471" t="s">
        <v>3562</v>
      </c>
      <c r="C1471">
        <v>1</v>
      </c>
      <c r="D1471" t="s">
        <v>99</v>
      </c>
      <c r="E1471" t="s">
        <v>3627</v>
      </c>
      <c r="F1471">
        <v>77.120642000000004</v>
      </c>
      <c r="G1471">
        <v>28.551690000000001</v>
      </c>
      <c r="H1471" t="s">
        <v>330</v>
      </c>
      <c r="I1471" t="s">
        <v>102</v>
      </c>
      <c r="J1471" t="s">
        <v>103</v>
      </c>
      <c r="K1471" t="s">
        <v>23</v>
      </c>
      <c r="L1471" t="s">
        <v>23</v>
      </c>
      <c r="M1471" t="s">
        <v>23</v>
      </c>
      <c r="N1471">
        <v>2</v>
      </c>
      <c r="O1471">
        <v>26</v>
      </c>
      <c r="P1471">
        <v>900</v>
      </c>
      <c r="Q1471">
        <v>3.2</v>
      </c>
      <c r="R1471" t="s">
        <v>3628</v>
      </c>
    </row>
    <row r="1472" spans="1:18" x14ac:dyDescent="0.3">
      <c r="A1472">
        <v>7681</v>
      </c>
      <c r="B1472" t="s">
        <v>3629</v>
      </c>
      <c r="C1472">
        <v>1</v>
      </c>
      <c r="D1472" t="s">
        <v>99</v>
      </c>
      <c r="E1472" t="s">
        <v>884</v>
      </c>
      <c r="F1472">
        <v>77.208808899999994</v>
      </c>
      <c r="G1472">
        <v>28.701287199999999</v>
      </c>
      <c r="H1472" t="s">
        <v>76</v>
      </c>
      <c r="I1472" t="s">
        <v>102</v>
      </c>
      <c r="J1472" t="s">
        <v>103</v>
      </c>
      <c r="K1472" t="s">
        <v>23</v>
      </c>
      <c r="L1472" t="s">
        <v>23</v>
      </c>
      <c r="M1472" t="s">
        <v>23</v>
      </c>
      <c r="N1472">
        <v>2</v>
      </c>
      <c r="O1472">
        <v>82</v>
      </c>
      <c r="P1472">
        <v>900</v>
      </c>
      <c r="Q1472">
        <v>3</v>
      </c>
      <c r="R1472" t="s">
        <v>3630</v>
      </c>
    </row>
    <row r="1473" spans="1:18" x14ac:dyDescent="0.3">
      <c r="A1473">
        <v>18349796</v>
      </c>
      <c r="B1473" t="s">
        <v>3631</v>
      </c>
      <c r="C1473">
        <v>1</v>
      </c>
      <c r="D1473" t="s">
        <v>99</v>
      </c>
      <c r="E1473" t="s">
        <v>2137</v>
      </c>
      <c r="F1473">
        <v>77.189205810000004</v>
      </c>
      <c r="G1473">
        <v>28.649024829999998</v>
      </c>
      <c r="H1473" t="s">
        <v>3632</v>
      </c>
      <c r="I1473" t="s">
        <v>102</v>
      </c>
      <c r="J1473" t="s">
        <v>103</v>
      </c>
      <c r="K1473" t="s">
        <v>103</v>
      </c>
      <c r="L1473" t="s">
        <v>23</v>
      </c>
      <c r="M1473" t="s">
        <v>23</v>
      </c>
      <c r="N1473">
        <v>2</v>
      </c>
      <c r="O1473">
        <v>43</v>
      </c>
      <c r="P1473">
        <v>900</v>
      </c>
      <c r="Q1473">
        <v>3.6</v>
      </c>
      <c r="R1473" t="s">
        <v>3633</v>
      </c>
    </row>
    <row r="1474" spans="1:18" x14ac:dyDescent="0.3">
      <c r="A1474">
        <v>18433897</v>
      </c>
      <c r="B1474" t="s">
        <v>2834</v>
      </c>
      <c r="C1474">
        <v>1</v>
      </c>
      <c r="D1474" t="s">
        <v>99</v>
      </c>
      <c r="E1474" t="s">
        <v>3634</v>
      </c>
      <c r="F1474">
        <v>77.162221900000006</v>
      </c>
      <c r="G1474">
        <v>28.592153499999998</v>
      </c>
      <c r="H1474" t="s">
        <v>1363</v>
      </c>
      <c r="I1474" t="s">
        <v>102</v>
      </c>
      <c r="J1474" t="s">
        <v>23</v>
      </c>
      <c r="K1474" t="s">
        <v>23</v>
      </c>
      <c r="L1474" t="s">
        <v>23</v>
      </c>
      <c r="M1474" t="s">
        <v>23</v>
      </c>
      <c r="N1474">
        <v>2</v>
      </c>
      <c r="O1474">
        <v>2</v>
      </c>
      <c r="P1474">
        <v>900</v>
      </c>
      <c r="Q1474">
        <v>1</v>
      </c>
      <c r="R1474" t="s">
        <v>1356</v>
      </c>
    </row>
    <row r="1475" spans="1:18" x14ac:dyDescent="0.3">
      <c r="A1475">
        <v>847</v>
      </c>
      <c r="B1475" t="s">
        <v>3635</v>
      </c>
      <c r="C1475">
        <v>1</v>
      </c>
      <c r="D1475" t="s">
        <v>99</v>
      </c>
      <c r="E1475" t="s">
        <v>404</v>
      </c>
      <c r="F1475">
        <v>77.191694699999999</v>
      </c>
      <c r="G1475">
        <v>28.584308499999999</v>
      </c>
      <c r="H1475" t="s">
        <v>744</v>
      </c>
      <c r="I1475" t="s">
        <v>102</v>
      </c>
      <c r="J1475" t="s">
        <v>23</v>
      </c>
      <c r="K1475" t="s">
        <v>23</v>
      </c>
      <c r="L1475" t="s">
        <v>23</v>
      </c>
      <c r="M1475" t="s">
        <v>23</v>
      </c>
      <c r="N1475">
        <v>2</v>
      </c>
      <c r="O1475">
        <v>60</v>
      </c>
      <c r="P1475">
        <v>900</v>
      </c>
      <c r="Q1475">
        <v>3.4</v>
      </c>
      <c r="R1475" t="s">
        <v>3231</v>
      </c>
    </row>
    <row r="1476" spans="1:18" x14ac:dyDescent="0.3">
      <c r="A1476">
        <v>4311</v>
      </c>
      <c r="B1476" t="s">
        <v>3636</v>
      </c>
      <c r="C1476">
        <v>1</v>
      </c>
      <c r="D1476" t="s">
        <v>99</v>
      </c>
      <c r="E1476" t="s">
        <v>3142</v>
      </c>
      <c r="F1476">
        <v>77.122943500000005</v>
      </c>
      <c r="G1476">
        <v>28.545553300000002</v>
      </c>
      <c r="H1476" t="s">
        <v>3637</v>
      </c>
      <c r="I1476" t="s">
        <v>102</v>
      </c>
      <c r="J1476" t="s">
        <v>103</v>
      </c>
      <c r="K1476" t="s">
        <v>23</v>
      </c>
      <c r="L1476" t="s">
        <v>23</v>
      </c>
      <c r="M1476" t="s">
        <v>23</v>
      </c>
      <c r="N1476">
        <v>2</v>
      </c>
      <c r="O1476">
        <v>10</v>
      </c>
      <c r="P1476">
        <v>900</v>
      </c>
      <c r="Q1476">
        <v>2.8</v>
      </c>
      <c r="R1476" t="s">
        <v>3231</v>
      </c>
    </row>
    <row r="1477" spans="1:18" x14ac:dyDescent="0.3">
      <c r="A1477">
        <v>18429387</v>
      </c>
      <c r="B1477" t="s">
        <v>3638</v>
      </c>
      <c r="C1477">
        <v>1</v>
      </c>
      <c r="D1477" t="s">
        <v>99</v>
      </c>
      <c r="E1477" t="s">
        <v>3164</v>
      </c>
      <c r="F1477">
        <v>77.178548899999996</v>
      </c>
      <c r="G1477">
        <v>28.642506399999998</v>
      </c>
      <c r="H1477" t="s">
        <v>478</v>
      </c>
      <c r="I1477" t="s">
        <v>102</v>
      </c>
      <c r="J1477" t="s">
        <v>23</v>
      </c>
      <c r="K1477" t="s">
        <v>103</v>
      </c>
      <c r="L1477" t="s">
        <v>23</v>
      </c>
      <c r="M1477" t="s">
        <v>23</v>
      </c>
      <c r="N1477">
        <v>2</v>
      </c>
      <c r="O1477">
        <v>7</v>
      </c>
      <c r="P1477">
        <v>900</v>
      </c>
      <c r="Q1477">
        <v>2.8</v>
      </c>
      <c r="R1477" t="s">
        <v>2272</v>
      </c>
    </row>
    <row r="1478" spans="1:18" x14ac:dyDescent="0.3">
      <c r="A1478">
        <v>7307</v>
      </c>
      <c r="B1478" t="s">
        <v>3639</v>
      </c>
      <c r="C1478">
        <v>1</v>
      </c>
      <c r="D1478" t="s">
        <v>99</v>
      </c>
      <c r="E1478" t="s">
        <v>3142</v>
      </c>
      <c r="F1478">
        <v>77.118763200000004</v>
      </c>
      <c r="G1478">
        <v>28.5426875</v>
      </c>
      <c r="H1478" t="s">
        <v>478</v>
      </c>
      <c r="I1478" t="s">
        <v>102</v>
      </c>
      <c r="J1478" t="s">
        <v>103</v>
      </c>
      <c r="K1478" t="s">
        <v>23</v>
      </c>
      <c r="L1478" t="s">
        <v>23</v>
      </c>
      <c r="M1478" t="s">
        <v>23</v>
      </c>
      <c r="N1478">
        <v>2</v>
      </c>
      <c r="O1478">
        <v>6</v>
      </c>
      <c r="P1478">
        <v>900</v>
      </c>
      <c r="Q1478">
        <v>2.9</v>
      </c>
      <c r="R1478" t="s">
        <v>3640</v>
      </c>
    </row>
    <row r="1479" spans="1:18" x14ac:dyDescent="0.3">
      <c r="A1479">
        <v>18372696</v>
      </c>
      <c r="B1479" t="s">
        <v>3641</v>
      </c>
      <c r="C1479">
        <v>1</v>
      </c>
      <c r="D1479" t="s">
        <v>99</v>
      </c>
      <c r="E1479" t="s">
        <v>3642</v>
      </c>
      <c r="F1479">
        <v>77.282553399999998</v>
      </c>
      <c r="G1479">
        <v>28.641302400000001</v>
      </c>
      <c r="H1479" t="s">
        <v>478</v>
      </c>
      <c r="I1479" t="s">
        <v>102</v>
      </c>
      <c r="J1479" t="s">
        <v>23</v>
      </c>
      <c r="K1479" t="s">
        <v>103</v>
      </c>
      <c r="L1479" t="s">
        <v>23</v>
      </c>
      <c r="M1479" t="s">
        <v>23</v>
      </c>
      <c r="N1479">
        <v>2</v>
      </c>
      <c r="O1479">
        <v>31</v>
      </c>
      <c r="P1479">
        <v>900</v>
      </c>
      <c r="Q1479">
        <v>3.4</v>
      </c>
      <c r="R1479" t="s">
        <v>3643</v>
      </c>
    </row>
    <row r="1480" spans="1:18" x14ac:dyDescent="0.3">
      <c r="A1480">
        <v>307439</v>
      </c>
      <c r="B1480" t="s">
        <v>3644</v>
      </c>
      <c r="C1480">
        <v>1</v>
      </c>
      <c r="D1480" t="s">
        <v>99</v>
      </c>
      <c r="E1480" t="s">
        <v>3095</v>
      </c>
      <c r="F1480">
        <v>77.117639400000002</v>
      </c>
      <c r="G1480">
        <v>28.700640100000001</v>
      </c>
      <c r="H1480" t="s">
        <v>478</v>
      </c>
      <c r="I1480" t="s">
        <v>102</v>
      </c>
      <c r="J1480" t="s">
        <v>103</v>
      </c>
      <c r="K1480" t="s">
        <v>103</v>
      </c>
      <c r="L1480" t="s">
        <v>23</v>
      </c>
      <c r="M1480" t="s">
        <v>23</v>
      </c>
      <c r="N1480">
        <v>2</v>
      </c>
      <c r="O1480">
        <v>99</v>
      </c>
      <c r="P1480">
        <v>900</v>
      </c>
      <c r="Q1480">
        <v>3.3</v>
      </c>
      <c r="R1480" t="s">
        <v>3645</v>
      </c>
    </row>
    <row r="1481" spans="1:18" x14ac:dyDescent="0.3">
      <c r="A1481">
        <v>18363787</v>
      </c>
      <c r="B1481" t="s">
        <v>3638</v>
      </c>
      <c r="C1481">
        <v>1</v>
      </c>
      <c r="D1481" t="s">
        <v>99</v>
      </c>
      <c r="E1481" t="s">
        <v>905</v>
      </c>
      <c r="F1481">
        <v>77.228705000000005</v>
      </c>
      <c r="G1481">
        <v>28.5742151</v>
      </c>
      <c r="H1481" t="s">
        <v>478</v>
      </c>
      <c r="I1481" t="s">
        <v>102</v>
      </c>
      <c r="J1481" t="s">
        <v>23</v>
      </c>
      <c r="K1481" t="s">
        <v>103</v>
      </c>
      <c r="L1481" t="s">
        <v>23</v>
      </c>
      <c r="M1481" t="s">
        <v>23</v>
      </c>
      <c r="N1481">
        <v>2</v>
      </c>
      <c r="O1481">
        <v>95</v>
      </c>
      <c r="P1481">
        <v>900</v>
      </c>
      <c r="Q1481">
        <v>4.2</v>
      </c>
      <c r="R1481" t="s">
        <v>3646</v>
      </c>
    </row>
    <row r="1482" spans="1:18" x14ac:dyDescent="0.3">
      <c r="A1482">
        <v>870</v>
      </c>
      <c r="B1482" t="s">
        <v>3558</v>
      </c>
      <c r="C1482">
        <v>1</v>
      </c>
      <c r="D1482" t="s">
        <v>99</v>
      </c>
      <c r="E1482" t="s">
        <v>174</v>
      </c>
      <c r="F1482">
        <v>77.219363700000002</v>
      </c>
      <c r="G1482">
        <v>28.634978799999999</v>
      </c>
      <c r="H1482" t="s">
        <v>3487</v>
      </c>
      <c r="I1482" t="s">
        <v>102</v>
      </c>
      <c r="J1482" t="s">
        <v>23</v>
      </c>
      <c r="K1482" t="s">
        <v>23</v>
      </c>
      <c r="L1482" t="s">
        <v>23</v>
      </c>
      <c r="M1482" t="s">
        <v>23</v>
      </c>
      <c r="N1482">
        <v>2</v>
      </c>
      <c r="O1482">
        <v>1761</v>
      </c>
      <c r="P1482">
        <v>900</v>
      </c>
      <c r="Q1482">
        <v>3.8</v>
      </c>
      <c r="R1482" t="s">
        <v>709</v>
      </c>
    </row>
    <row r="1483" spans="1:18" x14ac:dyDescent="0.3">
      <c r="A1483">
        <v>18337917</v>
      </c>
      <c r="B1483" t="s">
        <v>3647</v>
      </c>
      <c r="C1483">
        <v>1</v>
      </c>
      <c r="D1483" t="s">
        <v>178</v>
      </c>
      <c r="E1483" t="s">
        <v>637</v>
      </c>
      <c r="F1483">
        <v>77.080179299999998</v>
      </c>
      <c r="G1483">
        <v>28.480509099999999</v>
      </c>
      <c r="H1483" t="s">
        <v>3648</v>
      </c>
      <c r="I1483" t="s">
        <v>102</v>
      </c>
      <c r="J1483" t="s">
        <v>103</v>
      </c>
      <c r="K1483" t="s">
        <v>23</v>
      </c>
      <c r="L1483" t="s">
        <v>23</v>
      </c>
      <c r="M1483" t="s">
        <v>23</v>
      </c>
      <c r="N1483">
        <v>2</v>
      </c>
      <c r="O1483">
        <v>62</v>
      </c>
      <c r="P1483">
        <v>900</v>
      </c>
      <c r="Q1483">
        <v>4</v>
      </c>
      <c r="R1483" t="s">
        <v>3649</v>
      </c>
    </row>
    <row r="1484" spans="1:18" x14ac:dyDescent="0.3">
      <c r="A1484">
        <v>313105</v>
      </c>
      <c r="B1484" t="s">
        <v>3650</v>
      </c>
      <c r="C1484">
        <v>1</v>
      </c>
      <c r="D1484" t="s">
        <v>178</v>
      </c>
      <c r="E1484" t="s">
        <v>347</v>
      </c>
      <c r="F1484">
        <v>77.064406399999996</v>
      </c>
      <c r="G1484">
        <v>28.466427700000001</v>
      </c>
      <c r="H1484" t="s">
        <v>478</v>
      </c>
      <c r="I1484" t="s">
        <v>102</v>
      </c>
      <c r="J1484" t="s">
        <v>103</v>
      </c>
      <c r="K1484" t="s">
        <v>23</v>
      </c>
      <c r="L1484" t="s">
        <v>23</v>
      </c>
      <c r="M1484" t="s">
        <v>23</v>
      </c>
      <c r="N1484">
        <v>2</v>
      </c>
      <c r="O1484">
        <v>88</v>
      </c>
      <c r="P1484">
        <v>900</v>
      </c>
      <c r="Q1484">
        <v>3.3</v>
      </c>
      <c r="R1484" t="s">
        <v>3651</v>
      </c>
    </row>
    <row r="1485" spans="1:18" x14ac:dyDescent="0.3">
      <c r="A1485">
        <v>308732</v>
      </c>
      <c r="B1485" t="s">
        <v>3552</v>
      </c>
      <c r="C1485">
        <v>1</v>
      </c>
      <c r="D1485" t="s">
        <v>178</v>
      </c>
      <c r="E1485" t="s">
        <v>3652</v>
      </c>
      <c r="F1485">
        <v>77.101886500000006</v>
      </c>
      <c r="G1485">
        <v>28.472520899999999</v>
      </c>
      <c r="H1485" t="s">
        <v>248</v>
      </c>
      <c r="I1485" t="s">
        <v>102</v>
      </c>
      <c r="J1485" t="s">
        <v>103</v>
      </c>
      <c r="K1485" t="s">
        <v>103</v>
      </c>
      <c r="L1485" t="s">
        <v>23</v>
      </c>
      <c r="M1485" t="s">
        <v>23</v>
      </c>
      <c r="N1485">
        <v>2</v>
      </c>
      <c r="O1485">
        <v>61</v>
      </c>
      <c r="P1485">
        <v>900</v>
      </c>
      <c r="Q1485">
        <v>3</v>
      </c>
      <c r="R1485" t="s">
        <v>3653</v>
      </c>
    </row>
    <row r="1486" spans="1:18" x14ac:dyDescent="0.3">
      <c r="A1486">
        <v>18421938</v>
      </c>
      <c r="B1486" t="s">
        <v>3654</v>
      </c>
      <c r="C1486">
        <v>1</v>
      </c>
      <c r="D1486" t="s">
        <v>178</v>
      </c>
      <c r="E1486" t="s">
        <v>2928</v>
      </c>
      <c r="F1486">
        <v>77.053781799999996</v>
      </c>
      <c r="G1486">
        <v>28.500641999999999</v>
      </c>
      <c r="H1486" t="s">
        <v>534</v>
      </c>
      <c r="I1486" t="s">
        <v>102</v>
      </c>
      <c r="J1486" t="s">
        <v>23</v>
      </c>
      <c r="K1486" t="s">
        <v>23</v>
      </c>
      <c r="L1486" t="s">
        <v>23</v>
      </c>
      <c r="M1486" t="s">
        <v>23</v>
      </c>
      <c r="N1486">
        <v>2</v>
      </c>
      <c r="O1486">
        <v>25</v>
      </c>
      <c r="P1486">
        <v>900</v>
      </c>
      <c r="Q1486">
        <v>3.9</v>
      </c>
      <c r="R1486" t="s">
        <v>3655</v>
      </c>
    </row>
    <row r="1487" spans="1:18" x14ac:dyDescent="0.3">
      <c r="A1487">
        <v>18245277</v>
      </c>
      <c r="B1487" t="s">
        <v>3589</v>
      </c>
      <c r="C1487">
        <v>1</v>
      </c>
      <c r="D1487" t="s">
        <v>178</v>
      </c>
      <c r="E1487" t="s">
        <v>623</v>
      </c>
      <c r="F1487">
        <v>77.0882383</v>
      </c>
      <c r="G1487">
        <v>28.494088999999999</v>
      </c>
      <c r="H1487" t="s">
        <v>3583</v>
      </c>
      <c r="I1487" t="s">
        <v>102</v>
      </c>
      <c r="J1487" t="s">
        <v>103</v>
      </c>
      <c r="K1487" t="s">
        <v>103</v>
      </c>
      <c r="L1487" t="s">
        <v>23</v>
      </c>
      <c r="M1487" t="s">
        <v>23</v>
      </c>
      <c r="N1487">
        <v>2</v>
      </c>
      <c r="O1487">
        <v>219</v>
      </c>
      <c r="P1487">
        <v>900</v>
      </c>
      <c r="Q1487">
        <v>4</v>
      </c>
      <c r="R1487" t="s">
        <v>3656</v>
      </c>
    </row>
    <row r="1488" spans="1:18" x14ac:dyDescent="0.3">
      <c r="A1488">
        <v>5129</v>
      </c>
      <c r="B1488" t="s">
        <v>3657</v>
      </c>
      <c r="C1488">
        <v>1</v>
      </c>
      <c r="D1488" t="s">
        <v>178</v>
      </c>
      <c r="E1488" t="s">
        <v>3249</v>
      </c>
      <c r="F1488">
        <v>77.043268499999996</v>
      </c>
      <c r="G1488">
        <v>28.475148600000001</v>
      </c>
      <c r="H1488" t="s">
        <v>478</v>
      </c>
      <c r="I1488" t="s">
        <v>102</v>
      </c>
      <c r="J1488" t="s">
        <v>103</v>
      </c>
      <c r="K1488" t="s">
        <v>23</v>
      </c>
      <c r="L1488" t="s">
        <v>23</v>
      </c>
      <c r="M1488" t="s">
        <v>23</v>
      </c>
      <c r="N1488">
        <v>2</v>
      </c>
      <c r="O1488">
        <v>17</v>
      </c>
      <c r="P1488">
        <v>900</v>
      </c>
      <c r="Q1488">
        <v>3.1</v>
      </c>
      <c r="R1488" t="s">
        <v>3658</v>
      </c>
    </row>
    <row r="1489" spans="1:18" x14ac:dyDescent="0.3">
      <c r="A1489">
        <v>338</v>
      </c>
      <c r="B1489" t="s">
        <v>3659</v>
      </c>
      <c r="C1489">
        <v>1</v>
      </c>
      <c r="D1489" t="s">
        <v>178</v>
      </c>
      <c r="E1489" t="s">
        <v>637</v>
      </c>
      <c r="F1489">
        <v>77.080122599999996</v>
      </c>
      <c r="G1489">
        <v>28.4805204</v>
      </c>
      <c r="H1489" t="s">
        <v>624</v>
      </c>
      <c r="I1489" t="s">
        <v>102</v>
      </c>
      <c r="J1489" t="s">
        <v>23</v>
      </c>
      <c r="K1489" t="s">
        <v>23</v>
      </c>
      <c r="L1489" t="s">
        <v>23</v>
      </c>
      <c r="M1489" t="s">
        <v>23</v>
      </c>
      <c r="N1489">
        <v>2</v>
      </c>
      <c r="O1489">
        <v>205</v>
      </c>
      <c r="P1489">
        <v>900</v>
      </c>
      <c r="Q1489">
        <v>3.5</v>
      </c>
      <c r="R1489" t="s">
        <v>1729</v>
      </c>
    </row>
    <row r="1490" spans="1:18" x14ac:dyDescent="0.3">
      <c r="A1490">
        <v>300100</v>
      </c>
      <c r="B1490" t="s">
        <v>3660</v>
      </c>
      <c r="C1490">
        <v>1</v>
      </c>
      <c r="D1490" t="s">
        <v>178</v>
      </c>
      <c r="E1490" t="s">
        <v>1589</v>
      </c>
      <c r="F1490">
        <v>77.100736900000001</v>
      </c>
      <c r="G1490">
        <v>28.4431102</v>
      </c>
      <c r="H1490" t="s">
        <v>3661</v>
      </c>
      <c r="I1490" t="s">
        <v>102</v>
      </c>
      <c r="J1490" t="s">
        <v>103</v>
      </c>
      <c r="K1490" t="s">
        <v>103</v>
      </c>
      <c r="L1490" t="s">
        <v>23</v>
      </c>
      <c r="M1490" t="s">
        <v>23</v>
      </c>
      <c r="N1490">
        <v>2</v>
      </c>
      <c r="O1490">
        <v>218</v>
      </c>
      <c r="P1490">
        <v>900</v>
      </c>
      <c r="Q1490">
        <v>3.3</v>
      </c>
      <c r="R1490" t="s">
        <v>1319</v>
      </c>
    </row>
    <row r="1491" spans="1:18" x14ac:dyDescent="0.3">
      <c r="A1491">
        <v>1131</v>
      </c>
      <c r="B1491" t="s">
        <v>3662</v>
      </c>
      <c r="C1491">
        <v>1</v>
      </c>
      <c r="D1491" t="s">
        <v>178</v>
      </c>
      <c r="E1491" t="s">
        <v>3249</v>
      </c>
      <c r="F1491">
        <v>77.044167999999999</v>
      </c>
      <c r="G1491">
        <v>28.475145699999999</v>
      </c>
      <c r="H1491" t="s">
        <v>3663</v>
      </c>
      <c r="I1491" t="s">
        <v>102</v>
      </c>
      <c r="J1491" t="s">
        <v>103</v>
      </c>
      <c r="K1491" t="s">
        <v>23</v>
      </c>
      <c r="L1491" t="s">
        <v>23</v>
      </c>
      <c r="M1491" t="s">
        <v>23</v>
      </c>
      <c r="N1491">
        <v>2</v>
      </c>
      <c r="O1491">
        <v>32</v>
      </c>
      <c r="P1491">
        <v>900</v>
      </c>
      <c r="Q1491">
        <v>3.3</v>
      </c>
      <c r="R1491" t="s">
        <v>3664</v>
      </c>
    </row>
    <row r="1492" spans="1:18" x14ac:dyDescent="0.3">
      <c r="A1492">
        <v>309387</v>
      </c>
      <c r="B1492" t="s">
        <v>3589</v>
      </c>
      <c r="C1492">
        <v>1</v>
      </c>
      <c r="D1492" t="s">
        <v>178</v>
      </c>
      <c r="E1492" t="s">
        <v>627</v>
      </c>
      <c r="F1492">
        <v>77.0821234</v>
      </c>
      <c r="G1492">
        <v>28.467504000000002</v>
      </c>
      <c r="H1492" t="s">
        <v>3583</v>
      </c>
      <c r="I1492" t="s">
        <v>102</v>
      </c>
      <c r="J1492" t="s">
        <v>103</v>
      </c>
      <c r="K1492" t="s">
        <v>103</v>
      </c>
      <c r="L1492" t="s">
        <v>23</v>
      </c>
      <c r="M1492" t="s">
        <v>23</v>
      </c>
      <c r="N1492">
        <v>2</v>
      </c>
      <c r="O1492">
        <v>426</v>
      </c>
      <c r="P1492">
        <v>900</v>
      </c>
      <c r="Q1492">
        <v>3.6</v>
      </c>
      <c r="R1492" t="s">
        <v>3665</v>
      </c>
    </row>
    <row r="1493" spans="1:18" x14ac:dyDescent="0.3">
      <c r="A1493">
        <v>18408063</v>
      </c>
      <c r="B1493" t="s">
        <v>3666</v>
      </c>
      <c r="C1493">
        <v>1</v>
      </c>
      <c r="D1493" t="s">
        <v>178</v>
      </c>
      <c r="E1493" t="s">
        <v>781</v>
      </c>
      <c r="F1493">
        <v>77.104201200000006</v>
      </c>
      <c r="G1493">
        <v>28.434017999999998</v>
      </c>
      <c r="H1493" t="s">
        <v>248</v>
      </c>
      <c r="I1493" t="s">
        <v>102</v>
      </c>
      <c r="J1493" t="s">
        <v>23</v>
      </c>
      <c r="K1493" t="s">
        <v>103</v>
      </c>
      <c r="L1493" t="s">
        <v>23</v>
      </c>
      <c r="M1493" t="s">
        <v>23</v>
      </c>
      <c r="N1493">
        <v>2</v>
      </c>
      <c r="O1493">
        <v>110</v>
      </c>
      <c r="P1493">
        <v>900</v>
      </c>
      <c r="Q1493">
        <v>3.6</v>
      </c>
      <c r="R1493" t="s">
        <v>3667</v>
      </c>
    </row>
    <row r="1494" spans="1:18" x14ac:dyDescent="0.3">
      <c r="A1494">
        <v>303996</v>
      </c>
      <c r="B1494" t="s">
        <v>3668</v>
      </c>
      <c r="C1494">
        <v>1</v>
      </c>
      <c r="D1494" t="s">
        <v>336</v>
      </c>
      <c r="E1494" t="s">
        <v>2007</v>
      </c>
      <c r="F1494">
        <v>77.368403400000005</v>
      </c>
      <c r="G1494">
        <v>28.613167000000001</v>
      </c>
      <c r="H1494" t="s">
        <v>604</v>
      </c>
      <c r="I1494" t="s">
        <v>102</v>
      </c>
      <c r="J1494" t="s">
        <v>103</v>
      </c>
      <c r="K1494" t="s">
        <v>23</v>
      </c>
      <c r="L1494" t="s">
        <v>23</v>
      </c>
      <c r="M1494" t="s">
        <v>23</v>
      </c>
      <c r="N1494">
        <v>2</v>
      </c>
      <c r="O1494">
        <v>13</v>
      </c>
      <c r="P1494">
        <v>900</v>
      </c>
      <c r="Q1494">
        <v>2.8</v>
      </c>
      <c r="R1494" t="s">
        <v>3028</v>
      </c>
    </row>
    <row r="1495" spans="1:18" x14ac:dyDescent="0.3">
      <c r="A1495">
        <v>18268925</v>
      </c>
      <c r="B1495" t="s">
        <v>3589</v>
      </c>
      <c r="C1495">
        <v>1</v>
      </c>
      <c r="D1495" t="s">
        <v>336</v>
      </c>
      <c r="E1495" t="s">
        <v>1316</v>
      </c>
      <c r="F1495">
        <v>77.320944179999998</v>
      </c>
      <c r="G1495">
        <v>28.567026420000001</v>
      </c>
      <c r="H1495" t="s">
        <v>3583</v>
      </c>
      <c r="I1495" t="s">
        <v>102</v>
      </c>
      <c r="J1495" t="s">
        <v>23</v>
      </c>
      <c r="K1495" t="s">
        <v>103</v>
      </c>
      <c r="L1495" t="s">
        <v>23</v>
      </c>
      <c r="M1495" t="s">
        <v>23</v>
      </c>
      <c r="N1495">
        <v>2</v>
      </c>
      <c r="O1495">
        <v>214</v>
      </c>
      <c r="P1495">
        <v>900</v>
      </c>
      <c r="Q1495">
        <v>3.7</v>
      </c>
      <c r="R1495" t="s">
        <v>3156</v>
      </c>
    </row>
    <row r="1496" spans="1:18" x14ac:dyDescent="0.3">
      <c r="A1496">
        <v>18433889</v>
      </c>
      <c r="B1496" t="s">
        <v>3669</v>
      </c>
      <c r="C1496">
        <v>1</v>
      </c>
      <c r="D1496" t="s">
        <v>336</v>
      </c>
      <c r="E1496" t="s">
        <v>2719</v>
      </c>
      <c r="F1496">
        <v>77.511285400000006</v>
      </c>
      <c r="G1496">
        <v>28.463456300000001</v>
      </c>
      <c r="H1496" t="s">
        <v>3670</v>
      </c>
      <c r="I1496" t="s">
        <v>102</v>
      </c>
      <c r="J1496" t="s">
        <v>103</v>
      </c>
      <c r="K1496" t="s">
        <v>23</v>
      </c>
      <c r="L1496" t="s">
        <v>23</v>
      </c>
      <c r="M1496" t="s">
        <v>23</v>
      </c>
      <c r="N1496">
        <v>2</v>
      </c>
      <c r="O1496">
        <v>8</v>
      </c>
      <c r="P1496">
        <v>900</v>
      </c>
      <c r="Q1496">
        <v>3.1</v>
      </c>
      <c r="R1496" t="s">
        <v>3671</v>
      </c>
    </row>
    <row r="1497" spans="1:18" x14ac:dyDescent="0.3">
      <c r="A1497">
        <v>18424204</v>
      </c>
      <c r="B1497" t="s">
        <v>2331</v>
      </c>
      <c r="C1497">
        <v>1</v>
      </c>
      <c r="D1497" t="s">
        <v>336</v>
      </c>
      <c r="E1497" t="s">
        <v>2491</v>
      </c>
      <c r="F1497">
        <v>77.353663400000002</v>
      </c>
      <c r="G1497">
        <v>28.574308599999998</v>
      </c>
      <c r="H1497" t="s">
        <v>700</v>
      </c>
      <c r="I1497" t="s">
        <v>102</v>
      </c>
      <c r="J1497" t="s">
        <v>103</v>
      </c>
      <c r="K1497" t="s">
        <v>23</v>
      </c>
      <c r="L1497" t="s">
        <v>23</v>
      </c>
      <c r="M1497" t="s">
        <v>23</v>
      </c>
      <c r="N1497">
        <v>2</v>
      </c>
      <c r="O1497">
        <v>7</v>
      </c>
      <c r="P1497">
        <v>900</v>
      </c>
      <c r="Q1497">
        <v>2.9</v>
      </c>
      <c r="R1497" t="s">
        <v>1062</v>
      </c>
    </row>
    <row r="1498" spans="1:18" x14ac:dyDescent="0.3">
      <c r="A1498">
        <v>18382363</v>
      </c>
      <c r="B1498" t="s">
        <v>3672</v>
      </c>
      <c r="C1498">
        <v>1</v>
      </c>
      <c r="D1498" t="s">
        <v>336</v>
      </c>
      <c r="E1498" t="s">
        <v>3673</v>
      </c>
      <c r="F1498">
        <v>77.338766000000007</v>
      </c>
      <c r="G1498">
        <v>28.600378200000002</v>
      </c>
      <c r="H1498" t="s">
        <v>3674</v>
      </c>
      <c r="I1498" t="s">
        <v>102</v>
      </c>
      <c r="J1498" t="s">
        <v>23</v>
      </c>
      <c r="K1498" t="s">
        <v>103</v>
      </c>
      <c r="L1498" t="s">
        <v>23</v>
      </c>
      <c r="M1498" t="s">
        <v>23</v>
      </c>
      <c r="N1498">
        <v>2</v>
      </c>
      <c r="O1498">
        <v>38</v>
      </c>
      <c r="P1498">
        <v>900</v>
      </c>
      <c r="Q1498">
        <v>3.7</v>
      </c>
      <c r="R1498" t="s">
        <v>3675</v>
      </c>
    </row>
    <row r="1499" spans="1:18" x14ac:dyDescent="0.3">
      <c r="A1499">
        <v>8441</v>
      </c>
      <c r="B1499" t="s">
        <v>3676</v>
      </c>
      <c r="C1499">
        <v>1</v>
      </c>
      <c r="D1499" t="s">
        <v>336</v>
      </c>
      <c r="E1499" t="s">
        <v>337</v>
      </c>
      <c r="F1499">
        <v>77.518363399999998</v>
      </c>
      <c r="G1499">
        <v>28.469408699999999</v>
      </c>
      <c r="H1499" t="s">
        <v>534</v>
      </c>
      <c r="I1499" t="s">
        <v>102</v>
      </c>
      <c r="J1499" t="s">
        <v>23</v>
      </c>
      <c r="K1499" t="s">
        <v>23</v>
      </c>
      <c r="L1499" t="s">
        <v>23</v>
      </c>
      <c r="M1499" t="s">
        <v>23</v>
      </c>
      <c r="N1499">
        <v>2</v>
      </c>
      <c r="O1499">
        <v>14</v>
      </c>
      <c r="P1499">
        <v>900</v>
      </c>
      <c r="Q1499">
        <v>2.9</v>
      </c>
      <c r="R1499" t="s">
        <v>3677</v>
      </c>
    </row>
    <row r="1500" spans="1:18" x14ac:dyDescent="0.3">
      <c r="A1500">
        <v>18157400</v>
      </c>
      <c r="B1500" t="s">
        <v>1742</v>
      </c>
      <c r="C1500">
        <v>1</v>
      </c>
      <c r="D1500" t="s">
        <v>336</v>
      </c>
      <c r="E1500" t="s">
        <v>2224</v>
      </c>
      <c r="F1500">
        <v>77.366192380000001</v>
      </c>
      <c r="G1500">
        <v>28.539418730000001</v>
      </c>
      <c r="H1500" t="s">
        <v>248</v>
      </c>
      <c r="I1500" t="s">
        <v>102</v>
      </c>
      <c r="J1500" t="s">
        <v>23</v>
      </c>
      <c r="K1500" t="s">
        <v>103</v>
      </c>
      <c r="L1500" t="s">
        <v>23</v>
      </c>
      <c r="M1500" t="s">
        <v>23</v>
      </c>
      <c r="N1500">
        <v>2</v>
      </c>
      <c r="O1500">
        <v>72</v>
      </c>
      <c r="P1500">
        <v>900</v>
      </c>
      <c r="Q1500">
        <v>3.6</v>
      </c>
      <c r="R1500" t="s">
        <v>3678</v>
      </c>
    </row>
    <row r="1501" spans="1:18" x14ac:dyDescent="0.3">
      <c r="A1501">
        <v>7913</v>
      </c>
      <c r="B1501" t="s">
        <v>3558</v>
      </c>
      <c r="C1501">
        <v>1</v>
      </c>
      <c r="D1501" t="s">
        <v>336</v>
      </c>
      <c r="E1501" t="s">
        <v>714</v>
      </c>
      <c r="F1501">
        <v>77.324586620000005</v>
      </c>
      <c r="G1501">
        <v>28.57071651</v>
      </c>
      <c r="H1501" t="s">
        <v>3487</v>
      </c>
      <c r="I1501" t="s">
        <v>102</v>
      </c>
      <c r="J1501" t="s">
        <v>23</v>
      </c>
      <c r="K1501" t="s">
        <v>103</v>
      </c>
      <c r="L1501" t="s">
        <v>23</v>
      </c>
      <c r="M1501" t="s">
        <v>23</v>
      </c>
      <c r="N1501">
        <v>2</v>
      </c>
      <c r="O1501">
        <v>139</v>
      </c>
      <c r="P1501">
        <v>900</v>
      </c>
      <c r="Q1501">
        <v>3</v>
      </c>
      <c r="R1501" t="s">
        <v>3679</v>
      </c>
    </row>
    <row r="1502" spans="1:18" x14ac:dyDescent="0.3">
      <c r="A1502">
        <v>310399</v>
      </c>
      <c r="B1502" t="s">
        <v>3680</v>
      </c>
      <c r="C1502">
        <v>1</v>
      </c>
      <c r="D1502" t="s">
        <v>336</v>
      </c>
      <c r="E1502" t="s">
        <v>714</v>
      </c>
      <c r="F1502">
        <v>77.324561810000006</v>
      </c>
      <c r="G1502">
        <v>28.569352030000001</v>
      </c>
      <c r="H1502" t="s">
        <v>3681</v>
      </c>
      <c r="I1502" t="s">
        <v>102</v>
      </c>
      <c r="J1502" t="s">
        <v>103</v>
      </c>
      <c r="K1502" t="s">
        <v>103</v>
      </c>
      <c r="L1502" t="s">
        <v>23</v>
      </c>
      <c r="M1502" t="s">
        <v>23</v>
      </c>
      <c r="N1502">
        <v>2</v>
      </c>
      <c r="O1502">
        <v>833</v>
      </c>
      <c r="P1502">
        <v>900</v>
      </c>
      <c r="Q1502">
        <v>3.7</v>
      </c>
      <c r="R1502" t="s">
        <v>3682</v>
      </c>
    </row>
    <row r="1503" spans="1:18" x14ac:dyDescent="0.3">
      <c r="A1503">
        <v>18270895</v>
      </c>
      <c r="B1503" t="s">
        <v>3683</v>
      </c>
      <c r="C1503">
        <v>1</v>
      </c>
      <c r="D1503" t="s">
        <v>1151</v>
      </c>
      <c r="E1503" t="s">
        <v>2003</v>
      </c>
      <c r="F1503">
        <v>77.323523300000005</v>
      </c>
      <c r="G1503">
        <v>28.395195999999999</v>
      </c>
      <c r="H1503" t="s">
        <v>3684</v>
      </c>
      <c r="I1503" t="s">
        <v>102</v>
      </c>
      <c r="J1503" t="s">
        <v>103</v>
      </c>
      <c r="K1503" t="s">
        <v>23</v>
      </c>
      <c r="L1503" t="s">
        <v>23</v>
      </c>
      <c r="M1503" t="s">
        <v>23</v>
      </c>
      <c r="N1503">
        <v>2</v>
      </c>
      <c r="O1503">
        <v>134</v>
      </c>
      <c r="P1503">
        <v>900</v>
      </c>
      <c r="Q1503">
        <v>3.8</v>
      </c>
      <c r="R1503" t="s">
        <v>3685</v>
      </c>
    </row>
    <row r="1504" spans="1:18" x14ac:dyDescent="0.3">
      <c r="A1504">
        <v>18217857</v>
      </c>
      <c r="B1504" t="s">
        <v>3686</v>
      </c>
      <c r="C1504">
        <v>1</v>
      </c>
      <c r="D1504" t="s">
        <v>1151</v>
      </c>
      <c r="E1504" t="s">
        <v>1611</v>
      </c>
      <c r="F1504">
        <v>77.307403100000002</v>
      </c>
      <c r="G1504">
        <v>28.469365499999999</v>
      </c>
      <c r="H1504" t="s">
        <v>2536</v>
      </c>
      <c r="I1504" t="s">
        <v>102</v>
      </c>
      <c r="J1504" t="s">
        <v>23</v>
      </c>
      <c r="K1504" t="s">
        <v>103</v>
      </c>
      <c r="L1504" t="s">
        <v>23</v>
      </c>
      <c r="M1504" t="s">
        <v>23</v>
      </c>
      <c r="N1504">
        <v>2</v>
      </c>
      <c r="O1504">
        <v>59</v>
      </c>
      <c r="P1504">
        <v>900</v>
      </c>
      <c r="Q1504">
        <v>3.6</v>
      </c>
      <c r="R1504" t="s">
        <v>3687</v>
      </c>
    </row>
    <row r="1505" spans="1:18" x14ac:dyDescent="0.3">
      <c r="A1505">
        <v>18350020</v>
      </c>
      <c r="B1505" t="s">
        <v>3688</v>
      </c>
      <c r="C1505">
        <v>1</v>
      </c>
      <c r="D1505" t="s">
        <v>814</v>
      </c>
      <c r="E1505" t="s">
        <v>1340</v>
      </c>
      <c r="F1505">
        <v>73.896484779999994</v>
      </c>
      <c r="G1505">
        <v>18.536561750000001</v>
      </c>
      <c r="H1505" t="s">
        <v>3689</v>
      </c>
      <c r="I1505" t="s">
        <v>102</v>
      </c>
      <c r="J1505" t="s">
        <v>103</v>
      </c>
      <c r="K1505" t="s">
        <v>23</v>
      </c>
      <c r="L1505" t="s">
        <v>23</v>
      </c>
      <c r="M1505" t="s">
        <v>23</v>
      </c>
      <c r="N1505">
        <v>2</v>
      </c>
      <c r="O1505">
        <v>635</v>
      </c>
      <c r="P1505">
        <v>900</v>
      </c>
      <c r="Q1505">
        <v>4.4000000000000004</v>
      </c>
      <c r="R1505" t="s">
        <v>252</v>
      </c>
    </row>
    <row r="1506" spans="1:18" x14ac:dyDescent="0.3">
      <c r="A1506">
        <v>66457</v>
      </c>
      <c r="B1506" t="s">
        <v>3690</v>
      </c>
      <c r="C1506">
        <v>1</v>
      </c>
      <c r="D1506" t="s">
        <v>1060</v>
      </c>
      <c r="E1506" t="s">
        <v>1621</v>
      </c>
      <c r="F1506">
        <v>80.221897999999996</v>
      </c>
      <c r="G1506">
        <v>12.975996</v>
      </c>
      <c r="H1506" t="s">
        <v>478</v>
      </c>
      <c r="I1506" t="s">
        <v>102</v>
      </c>
      <c r="J1506" t="s">
        <v>103</v>
      </c>
      <c r="K1506" t="s">
        <v>23</v>
      </c>
      <c r="L1506" t="s">
        <v>23</v>
      </c>
      <c r="M1506" t="s">
        <v>23</v>
      </c>
      <c r="N1506">
        <v>2</v>
      </c>
      <c r="O1506">
        <v>2272</v>
      </c>
      <c r="P1506">
        <v>900</v>
      </c>
      <c r="Q1506">
        <v>4</v>
      </c>
      <c r="R1506" t="s">
        <v>3691</v>
      </c>
    </row>
    <row r="1507" spans="1:18" x14ac:dyDescent="0.3">
      <c r="A1507">
        <v>20870</v>
      </c>
      <c r="B1507" t="s">
        <v>3692</v>
      </c>
      <c r="C1507">
        <v>1</v>
      </c>
      <c r="D1507" t="s">
        <v>1159</v>
      </c>
      <c r="E1507" t="s">
        <v>1632</v>
      </c>
      <c r="F1507">
        <v>88.352310290000005</v>
      </c>
      <c r="G1507">
        <v>22.55299638</v>
      </c>
      <c r="H1507" t="s">
        <v>744</v>
      </c>
      <c r="I1507" t="s">
        <v>102</v>
      </c>
      <c r="J1507" t="s">
        <v>23</v>
      </c>
      <c r="K1507" t="s">
        <v>103</v>
      </c>
      <c r="L1507" t="s">
        <v>23</v>
      </c>
      <c r="M1507" t="s">
        <v>23</v>
      </c>
      <c r="N1507">
        <v>2</v>
      </c>
      <c r="O1507">
        <v>5288</v>
      </c>
      <c r="P1507">
        <v>900</v>
      </c>
      <c r="Q1507">
        <v>4.2</v>
      </c>
      <c r="R1507" t="s">
        <v>843</v>
      </c>
    </row>
    <row r="1508" spans="1:18" x14ac:dyDescent="0.3">
      <c r="A1508">
        <v>113433</v>
      </c>
      <c r="B1508" t="s">
        <v>3693</v>
      </c>
      <c r="C1508">
        <v>1</v>
      </c>
      <c r="D1508" t="s">
        <v>1287</v>
      </c>
      <c r="E1508" t="s">
        <v>3385</v>
      </c>
      <c r="F1508">
        <v>72.509806499999996</v>
      </c>
      <c r="G1508">
        <v>23.033068799999999</v>
      </c>
      <c r="H1508" t="s">
        <v>3694</v>
      </c>
      <c r="I1508" t="s">
        <v>102</v>
      </c>
      <c r="J1508" t="s">
        <v>23</v>
      </c>
      <c r="K1508" t="s">
        <v>103</v>
      </c>
      <c r="L1508" t="s">
        <v>23</v>
      </c>
      <c r="M1508" t="s">
        <v>23</v>
      </c>
      <c r="N1508">
        <v>3</v>
      </c>
      <c r="O1508">
        <v>731</v>
      </c>
      <c r="P1508">
        <v>900</v>
      </c>
      <c r="Q1508">
        <v>4.3</v>
      </c>
      <c r="R1508" t="s">
        <v>3695</v>
      </c>
    </row>
    <row r="1509" spans="1:18" x14ac:dyDescent="0.3">
      <c r="A1509">
        <v>73279</v>
      </c>
      <c r="B1509" t="s">
        <v>3696</v>
      </c>
      <c r="C1509">
        <v>1</v>
      </c>
      <c r="D1509" t="s">
        <v>1060</v>
      </c>
      <c r="E1509" t="s">
        <v>3697</v>
      </c>
      <c r="F1509">
        <v>80.24998214</v>
      </c>
      <c r="G1509">
        <v>12.972792910000001</v>
      </c>
      <c r="H1509" t="s">
        <v>3698</v>
      </c>
      <c r="I1509" t="s">
        <v>102</v>
      </c>
      <c r="J1509" t="s">
        <v>23</v>
      </c>
      <c r="K1509" t="s">
        <v>103</v>
      </c>
      <c r="L1509" t="s">
        <v>23</v>
      </c>
      <c r="M1509" t="s">
        <v>23</v>
      </c>
      <c r="N1509">
        <v>2</v>
      </c>
      <c r="O1509">
        <v>1317</v>
      </c>
      <c r="P1509">
        <v>900</v>
      </c>
      <c r="Q1509">
        <v>3.8</v>
      </c>
      <c r="R1509" t="s">
        <v>3699</v>
      </c>
    </row>
    <row r="1510" spans="1:18" x14ac:dyDescent="0.3">
      <c r="A1510">
        <v>3100010</v>
      </c>
      <c r="B1510" t="s">
        <v>3700</v>
      </c>
      <c r="C1510">
        <v>1</v>
      </c>
      <c r="D1510" t="s">
        <v>1914</v>
      </c>
      <c r="E1510" t="s">
        <v>3417</v>
      </c>
      <c r="F1510">
        <v>74.852744439999995</v>
      </c>
      <c r="G1510">
        <v>12.87367778</v>
      </c>
      <c r="H1510" t="s">
        <v>2024</v>
      </c>
      <c r="I1510" t="s">
        <v>102</v>
      </c>
      <c r="J1510" t="s">
        <v>23</v>
      </c>
      <c r="K1510" t="s">
        <v>23</v>
      </c>
      <c r="L1510" t="s">
        <v>23</v>
      </c>
      <c r="M1510" t="s">
        <v>23</v>
      </c>
      <c r="N1510">
        <v>3</v>
      </c>
      <c r="O1510">
        <v>196</v>
      </c>
      <c r="P1510">
        <v>900</v>
      </c>
      <c r="Q1510">
        <v>3.8</v>
      </c>
      <c r="R1510" t="s">
        <v>3701</v>
      </c>
    </row>
    <row r="1511" spans="1:18" x14ac:dyDescent="0.3">
      <c r="A1511">
        <v>3600265</v>
      </c>
      <c r="B1511" t="s">
        <v>3702</v>
      </c>
      <c r="C1511">
        <v>1</v>
      </c>
      <c r="D1511" t="s">
        <v>1414</v>
      </c>
      <c r="E1511" t="s">
        <v>3703</v>
      </c>
      <c r="F1511">
        <v>76.643622219999997</v>
      </c>
      <c r="G1511">
        <v>12.30456944</v>
      </c>
      <c r="H1511" t="s">
        <v>1644</v>
      </c>
      <c r="I1511" t="s">
        <v>102</v>
      </c>
      <c r="J1511" t="s">
        <v>23</v>
      </c>
      <c r="K1511" t="s">
        <v>23</v>
      </c>
      <c r="L1511" t="s">
        <v>23</v>
      </c>
      <c r="M1511" t="s">
        <v>23</v>
      </c>
      <c r="N1511">
        <v>3</v>
      </c>
      <c r="O1511">
        <v>172</v>
      </c>
      <c r="P1511">
        <v>900</v>
      </c>
      <c r="Q1511">
        <v>3.7</v>
      </c>
      <c r="R1511" t="s">
        <v>3704</v>
      </c>
    </row>
    <row r="1512" spans="1:18" x14ac:dyDescent="0.3">
      <c r="A1512">
        <v>18413814</v>
      </c>
      <c r="B1512" t="s">
        <v>3705</v>
      </c>
      <c r="C1512">
        <v>1</v>
      </c>
      <c r="D1512" t="s">
        <v>2077</v>
      </c>
      <c r="E1512" t="s">
        <v>3706</v>
      </c>
      <c r="F1512">
        <v>85.822892870000004</v>
      </c>
      <c r="G1512">
        <v>20.343476039999999</v>
      </c>
      <c r="H1512" t="s">
        <v>604</v>
      </c>
      <c r="I1512" t="s">
        <v>102</v>
      </c>
      <c r="J1512" t="s">
        <v>23</v>
      </c>
      <c r="K1512" t="s">
        <v>23</v>
      </c>
      <c r="L1512" t="s">
        <v>23</v>
      </c>
      <c r="M1512" t="s">
        <v>23</v>
      </c>
      <c r="N1512">
        <v>2</v>
      </c>
      <c r="O1512">
        <v>90</v>
      </c>
      <c r="P1512">
        <v>900</v>
      </c>
      <c r="Q1512">
        <v>4</v>
      </c>
      <c r="R1512" t="s">
        <v>3334</v>
      </c>
    </row>
    <row r="1513" spans="1:18" x14ac:dyDescent="0.3">
      <c r="A1513">
        <v>18367402</v>
      </c>
      <c r="B1513" t="s">
        <v>3707</v>
      </c>
      <c r="C1513">
        <v>1</v>
      </c>
      <c r="D1513" t="s">
        <v>1848</v>
      </c>
      <c r="E1513" t="s">
        <v>1918</v>
      </c>
      <c r="F1513">
        <v>72.77262915</v>
      </c>
      <c r="G1513">
        <v>21.149668850000001</v>
      </c>
      <c r="H1513" t="s">
        <v>3708</v>
      </c>
      <c r="I1513" t="s">
        <v>102</v>
      </c>
      <c r="J1513" t="s">
        <v>23</v>
      </c>
      <c r="K1513" t="s">
        <v>23</v>
      </c>
      <c r="L1513" t="s">
        <v>23</v>
      </c>
      <c r="M1513" t="s">
        <v>23</v>
      </c>
      <c r="N1513">
        <v>3</v>
      </c>
      <c r="O1513">
        <v>66</v>
      </c>
      <c r="P1513">
        <v>900</v>
      </c>
      <c r="Q1513">
        <v>3.6</v>
      </c>
      <c r="R1513" t="s">
        <v>3709</v>
      </c>
    </row>
    <row r="1514" spans="1:18" x14ac:dyDescent="0.3">
      <c r="A1514">
        <v>18408600</v>
      </c>
      <c r="B1514" t="s">
        <v>3710</v>
      </c>
      <c r="C1514">
        <v>1</v>
      </c>
      <c r="D1514" t="s">
        <v>2077</v>
      </c>
      <c r="E1514" t="s">
        <v>3711</v>
      </c>
      <c r="F1514">
        <v>85.845169960000007</v>
      </c>
      <c r="G1514">
        <v>20.295755190000001</v>
      </c>
      <c r="H1514" t="s">
        <v>744</v>
      </c>
      <c r="I1514" t="s">
        <v>102</v>
      </c>
      <c r="J1514" t="s">
        <v>23</v>
      </c>
      <c r="K1514" t="s">
        <v>23</v>
      </c>
      <c r="L1514" t="s">
        <v>23</v>
      </c>
      <c r="M1514" t="s">
        <v>23</v>
      </c>
      <c r="N1514">
        <v>2</v>
      </c>
      <c r="O1514">
        <v>49</v>
      </c>
      <c r="P1514">
        <v>900</v>
      </c>
      <c r="Q1514">
        <v>4.2</v>
      </c>
      <c r="R1514" t="s">
        <v>1578</v>
      </c>
    </row>
    <row r="1515" spans="1:18" x14ac:dyDescent="0.3">
      <c r="A1515">
        <v>1600212</v>
      </c>
      <c r="B1515" t="s">
        <v>3712</v>
      </c>
      <c r="C1515">
        <v>1</v>
      </c>
      <c r="D1515" t="s">
        <v>1835</v>
      </c>
      <c r="E1515" t="s">
        <v>3713</v>
      </c>
      <c r="F1515">
        <v>73.776176000000007</v>
      </c>
      <c r="G1515">
        <v>19.991295000000001</v>
      </c>
      <c r="H1515" t="s">
        <v>604</v>
      </c>
      <c r="I1515" t="s">
        <v>102</v>
      </c>
      <c r="J1515" t="s">
        <v>23</v>
      </c>
      <c r="K1515" t="s">
        <v>23</v>
      </c>
      <c r="L1515" t="s">
        <v>23</v>
      </c>
      <c r="M1515" t="s">
        <v>23</v>
      </c>
      <c r="N1515">
        <v>3</v>
      </c>
      <c r="O1515">
        <v>71</v>
      </c>
      <c r="P1515">
        <v>900</v>
      </c>
      <c r="Q1515">
        <v>3.4</v>
      </c>
      <c r="R1515" t="s">
        <v>3714</v>
      </c>
    </row>
    <row r="1516" spans="1:18" x14ac:dyDescent="0.3">
      <c r="A1516">
        <v>3400016</v>
      </c>
      <c r="B1516" t="s">
        <v>2331</v>
      </c>
      <c r="C1516">
        <v>1</v>
      </c>
      <c r="D1516" t="s">
        <v>299</v>
      </c>
      <c r="E1516" t="s">
        <v>2964</v>
      </c>
      <c r="F1516">
        <v>78.047250000000005</v>
      </c>
      <c r="G1516">
        <v>27.157772219999998</v>
      </c>
      <c r="H1516" t="s">
        <v>248</v>
      </c>
      <c r="I1516" t="s">
        <v>102</v>
      </c>
      <c r="J1516" t="s">
        <v>23</v>
      </c>
      <c r="K1516" t="s">
        <v>23</v>
      </c>
      <c r="L1516" t="s">
        <v>23</v>
      </c>
      <c r="M1516" t="s">
        <v>23</v>
      </c>
      <c r="N1516">
        <v>3</v>
      </c>
      <c r="O1516">
        <v>175</v>
      </c>
      <c r="P1516">
        <v>900</v>
      </c>
      <c r="Q1516">
        <v>3.7</v>
      </c>
      <c r="R1516" t="s">
        <v>3715</v>
      </c>
    </row>
    <row r="1517" spans="1:18" x14ac:dyDescent="0.3">
      <c r="A1517">
        <v>3800003</v>
      </c>
      <c r="B1517" t="s">
        <v>3716</v>
      </c>
      <c r="C1517">
        <v>1</v>
      </c>
      <c r="D1517" t="s">
        <v>1848</v>
      </c>
      <c r="E1517" t="s">
        <v>3717</v>
      </c>
      <c r="F1517">
        <v>72.795502780000007</v>
      </c>
      <c r="G1517">
        <v>21.175975000000001</v>
      </c>
      <c r="H1517" t="s">
        <v>3718</v>
      </c>
      <c r="I1517" t="s">
        <v>102</v>
      </c>
      <c r="J1517" t="s">
        <v>23</v>
      </c>
      <c r="K1517" t="s">
        <v>23</v>
      </c>
      <c r="L1517" t="s">
        <v>23</v>
      </c>
      <c r="M1517" t="s">
        <v>23</v>
      </c>
      <c r="N1517">
        <v>3</v>
      </c>
      <c r="O1517">
        <v>164</v>
      </c>
      <c r="P1517">
        <v>900</v>
      </c>
      <c r="Q1517">
        <v>4.0999999999999996</v>
      </c>
      <c r="R1517" t="s">
        <v>3719</v>
      </c>
    </row>
    <row r="1518" spans="1:18" x14ac:dyDescent="0.3">
      <c r="A1518">
        <v>900533</v>
      </c>
      <c r="B1518" t="s">
        <v>3720</v>
      </c>
      <c r="C1518">
        <v>1</v>
      </c>
      <c r="D1518" t="s">
        <v>2082</v>
      </c>
      <c r="E1518" t="s">
        <v>3721</v>
      </c>
      <c r="F1518">
        <v>76.308258330000001</v>
      </c>
      <c r="G1518">
        <v>10.02736389</v>
      </c>
      <c r="H1518" t="s">
        <v>3722</v>
      </c>
      <c r="I1518" t="s">
        <v>102</v>
      </c>
      <c r="J1518" t="s">
        <v>23</v>
      </c>
      <c r="K1518" t="s">
        <v>23</v>
      </c>
      <c r="L1518" t="s">
        <v>23</v>
      </c>
      <c r="M1518" t="s">
        <v>23</v>
      </c>
      <c r="N1518">
        <v>2</v>
      </c>
      <c r="O1518">
        <v>722</v>
      </c>
      <c r="P1518">
        <v>900</v>
      </c>
      <c r="Q1518">
        <v>4.3</v>
      </c>
      <c r="R1518" t="s">
        <v>2855</v>
      </c>
    </row>
    <row r="1519" spans="1:18" x14ac:dyDescent="0.3">
      <c r="A1519">
        <v>111895</v>
      </c>
      <c r="B1519" t="s">
        <v>3723</v>
      </c>
      <c r="C1519">
        <v>1</v>
      </c>
      <c r="D1519" t="s">
        <v>1287</v>
      </c>
      <c r="E1519" t="s">
        <v>3724</v>
      </c>
      <c r="F1519">
        <v>72.5375741</v>
      </c>
      <c r="G1519">
        <v>23.010451110000002</v>
      </c>
      <c r="H1519" t="s">
        <v>3725</v>
      </c>
      <c r="I1519" t="s">
        <v>102</v>
      </c>
      <c r="J1519" t="s">
        <v>23</v>
      </c>
      <c r="K1519" t="s">
        <v>23</v>
      </c>
      <c r="L1519" t="s">
        <v>23</v>
      </c>
      <c r="M1519" t="s">
        <v>23</v>
      </c>
      <c r="N1519">
        <v>3</v>
      </c>
      <c r="O1519">
        <v>1582</v>
      </c>
      <c r="P1519">
        <v>900</v>
      </c>
      <c r="Q1519">
        <v>4.2</v>
      </c>
      <c r="R1519" t="s">
        <v>3726</v>
      </c>
    </row>
    <row r="1520" spans="1:18" x14ac:dyDescent="0.3">
      <c r="A1520">
        <v>18335583</v>
      </c>
      <c r="B1520" t="s">
        <v>3727</v>
      </c>
      <c r="C1520">
        <v>1</v>
      </c>
      <c r="D1520" t="s">
        <v>1287</v>
      </c>
      <c r="E1520" t="s">
        <v>3728</v>
      </c>
      <c r="F1520">
        <v>72.531638900000004</v>
      </c>
      <c r="G1520">
        <v>23.064303800000001</v>
      </c>
      <c r="H1520" t="s">
        <v>604</v>
      </c>
      <c r="I1520" t="s">
        <v>102</v>
      </c>
      <c r="J1520" t="s">
        <v>23</v>
      </c>
      <c r="K1520" t="s">
        <v>23</v>
      </c>
      <c r="L1520" t="s">
        <v>23</v>
      </c>
      <c r="M1520" t="s">
        <v>23</v>
      </c>
      <c r="N1520">
        <v>3</v>
      </c>
      <c r="O1520">
        <v>325</v>
      </c>
      <c r="P1520">
        <v>900</v>
      </c>
      <c r="Q1520">
        <v>4.3</v>
      </c>
      <c r="R1520" t="s">
        <v>2148</v>
      </c>
    </row>
    <row r="1521" spans="1:18" x14ac:dyDescent="0.3">
      <c r="A1521">
        <v>3700017</v>
      </c>
      <c r="B1521" t="s">
        <v>3729</v>
      </c>
      <c r="C1521">
        <v>1</v>
      </c>
      <c r="D1521" t="s">
        <v>1887</v>
      </c>
      <c r="E1521" t="s">
        <v>634</v>
      </c>
      <c r="F1521">
        <v>79.830138890000001</v>
      </c>
      <c r="G1521">
        <v>11.929961110000001</v>
      </c>
      <c r="H1521" t="s">
        <v>160</v>
      </c>
      <c r="I1521" t="s">
        <v>102</v>
      </c>
      <c r="J1521" t="s">
        <v>23</v>
      </c>
      <c r="K1521" t="s">
        <v>23</v>
      </c>
      <c r="L1521" t="s">
        <v>23</v>
      </c>
      <c r="M1521" t="s">
        <v>23</v>
      </c>
      <c r="N1521">
        <v>3</v>
      </c>
      <c r="O1521">
        <v>275</v>
      </c>
      <c r="P1521">
        <v>900</v>
      </c>
      <c r="Q1521">
        <v>3.6</v>
      </c>
      <c r="R1521" t="s">
        <v>3730</v>
      </c>
    </row>
    <row r="1522" spans="1:18" x14ac:dyDescent="0.3">
      <c r="A1522">
        <v>3800319</v>
      </c>
      <c r="B1522" t="s">
        <v>3731</v>
      </c>
      <c r="C1522">
        <v>1</v>
      </c>
      <c r="D1522" t="s">
        <v>1848</v>
      </c>
      <c r="E1522" t="s">
        <v>3732</v>
      </c>
      <c r="F1522">
        <v>72.794115320000003</v>
      </c>
      <c r="G1522">
        <v>21.186438460000002</v>
      </c>
      <c r="H1522" t="s">
        <v>3733</v>
      </c>
      <c r="I1522" t="s">
        <v>102</v>
      </c>
      <c r="J1522" t="s">
        <v>23</v>
      </c>
      <c r="K1522" t="s">
        <v>23</v>
      </c>
      <c r="L1522" t="s">
        <v>23</v>
      </c>
      <c r="M1522" t="s">
        <v>23</v>
      </c>
      <c r="N1522">
        <v>3</v>
      </c>
      <c r="O1522">
        <v>201</v>
      </c>
      <c r="P1522">
        <v>900</v>
      </c>
      <c r="Q1522">
        <v>3.8</v>
      </c>
      <c r="R1522" t="s">
        <v>1223</v>
      </c>
    </row>
    <row r="1523" spans="1:18" x14ac:dyDescent="0.3">
      <c r="A1523">
        <v>6309455</v>
      </c>
      <c r="B1523" t="s">
        <v>3734</v>
      </c>
      <c r="C1523">
        <v>162</v>
      </c>
      <c r="D1523" t="s">
        <v>2977</v>
      </c>
      <c r="E1523" t="s">
        <v>2978</v>
      </c>
      <c r="F1523">
        <v>121.06082000000001</v>
      </c>
      <c r="G1523">
        <v>14.570849000000001</v>
      </c>
      <c r="H1523" t="s">
        <v>3735</v>
      </c>
      <c r="I1523" t="s">
        <v>130</v>
      </c>
      <c r="J1523" t="s">
        <v>103</v>
      </c>
      <c r="K1523" t="s">
        <v>23</v>
      </c>
      <c r="L1523" t="s">
        <v>23</v>
      </c>
      <c r="M1523" t="s">
        <v>23</v>
      </c>
      <c r="N1523">
        <v>3</v>
      </c>
      <c r="O1523">
        <v>488</v>
      </c>
      <c r="P1523">
        <v>900</v>
      </c>
      <c r="Q1523">
        <v>4.2</v>
      </c>
      <c r="R1523" t="s">
        <v>3736</v>
      </c>
    </row>
    <row r="1524" spans="1:18" x14ac:dyDescent="0.3">
      <c r="A1524">
        <v>305871</v>
      </c>
      <c r="B1524" t="s">
        <v>3737</v>
      </c>
      <c r="C1524">
        <v>1</v>
      </c>
      <c r="D1524" t="s">
        <v>99</v>
      </c>
      <c r="E1524" t="s">
        <v>1647</v>
      </c>
      <c r="F1524">
        <v>77.213534600000003</v>
      </c>
      <c r="G1524">
        <v>28.538886000000002</v>
      </c>
      <c r="H1524" t="s">
        <v>1363</v>
      </c>
      <c r="I1524" t="s">
        <v>102</v>
      </c>
      <c r="J1524" t="s">
        <v>23</v>
      </c>
      <c r="K1524" t="s">
        <v>103</v>
      </c>
      <c r="L1524" t="s">
        <v>23</v>
      </c>
      <c r="M1524" t="s">
        <v>23</v>
      </c>
      <c r="N1524">
        <v>2</v>
      </c>
      <c r="O1524">
        <v>268</v>
      </c>
      <c r="P1524">
        <v>850</v>
      </c>
      <c r="Q1524">
        <v>3.6</v>
      </c>
      <c r="R1524" t="s">
        <v>3738</v>
      </c>
    </row>
    <row r="1525" spans="1:18" x14ac:dyDescent="0.3">
      <c r="A1525">
        <v>18369756</v>
      </c>
      <c r="B1525" t="s">
        <v>3739</v>
      </c>
      <c r="C1525">
        <v>1</v>
      </c>
      <c r="D1525" t="s">
        <v>99</v>
      </c>
      <c r="E1525" t="s">
        <v>747</v>
      </c>
      <c r="F1525">
        <v>77.165296929999997</v>
      </c>
      <c r="G1525">
        <v>28.523319919999999</v>
      </c>
      <c r="H1525" t="s">
        <v>3740</v>
      </c>
      <c r="I1525" t="s">
        <v>102</v>
      </c>
      <c r="J1525" t="s">
        <v>23</v>
      </c>
      <c r="K1525" t="s">
        <v>103</v>
      </c>
      <c r="L1525" t="s">
        <v>23</v>
      </c>
      <c r="M1525" t="s">
        <v>23</v>
      </c>
      <c r="N1525">
        <v>2</v>
      </c>
      <c r="O1525">
        <v>123</v>
      </c>
      <c r="P1525">
        <v>850</v>
      </c>
      <c r="Q1525">
        <v>3.8</v>
      </c>
      <c r="R1525" t="s">
        <v>529</v>
      </c>
    </row>
    <row r="1526" spans="1:18" x14ac:dyDescent="0.3">
      <c r="A1526">
        <v>18254534</v>
      </c>
      <c r="B1526" t="s">
        <v>3741</v>
      </c>
      <c r="C1526">
        <v>1</v>
      </c>
      <c r="D1526" t="s">
        <v>99</v>
      </c>
      <c r="E1526" t="s">
        <v>1647</v>
      </c>
      <c r="F1526">
        <v>77.213321300000004</v>
      </c>
      <c r="G1526">
        <v>28.5393306</v>
      </c>
      <c r="H1526" t="s">
        <v>693</v>
      </c>
      <c r="I1526" t="s">
        <v>102</v>
      </c>
      <c r="J1526" t="s">
        <v>103</v>
      </c>
      <c r="K1526" t="s">
        <v>103</v>
      </c>
      <c r="L1526" t="s">
        <v>23</v>
      </c>
      <c r="M1526" t="s">
        <v>23</v>
      </c>
      <c r="N1526">
        <v>2</v>
      </c>
      <c r="O1526">
        <v>99</v>
      </c>
      <c r="P1526">
        <v>850</v>
      </c>
      <c r="Q1526">
        <v>3.5</v>
      </c>
      <c r="R1526" t="s">
        <v>3742</v>
      </c>
    </row>
    <row r="1527" spans="1:18" x14ac:dyDescent="0.3">
      <c r="A1527">
        <v>311515</v>
      </c>
      <c r="B1527" t="s">
        <v>3743</v>
      </c>
      <c r="C1527">
        <v>1</v>
      </c>
      <c r="D1527" t="s">
        <v>99</v>
      </c>
      <c r="E1527" t="s">
        <v>502</v>
      </c>
      <c r="F1527">
        <v>77.235050400000006</v>
      </c>
      <c r="G1527">
        <v>28.5502088</v>
      </c>
      <c r="H1527" t="s">
        <v>2186</v>
      </c>
      <c r="I1527" t="s">
        <v>102</v>
      </c>
      <c r="J1527" t="s">
        <v>23</v>
      </c>
      <c r="K1527" t="s">
        <v>103</v>
      </c>
      <c r="L1527" t="s">
        <v>23</v>
      </c>
      <c r="M1527" t="s">
        <v>23</v>
      </c>
      <c r="N1527">
        <v>2</v>
      </c>
      <c r="O1527">
        <v>199</v>
      </c>
      <c r="P1527">
        <v>850</v>
      </c>
      <c r="Q1527">
        <v>3.4</v>
      </c>
      <c r="R1527" t="s">
        <v>3744</v>
      </c>
    </row>
    <row r="1528" spans="1:18" x14ac:dyDescent="0.3">
      <c r="A1528">
        <v>18268706</v>
      </c>
      <c r="B1528" t="s">
        <v>3739</v>
      </c>
      <c r="C1528">
        <v>1</v>
      </c>
      <c r="D1528" t="s">
        <v>99</v>
      </c>
      <c r="E1528" t="s">
        <v>502</v>
      </c>
      <c r="F1528">
        <v>77.244457980000007</v>
      </c>
      <c r="G1528">
        <v>28.547633909999998</v>
      </c>
      <c r="H1528" t="s">
        <v>3740</v>
      </c>
      <c r="I1528" t="s">
        <v>102</v>
      </c>
      <c r="J1528" t="s">
        <v>23</v>
      </c>
      <c r="K1528" t="s">
        <v>103</v>
      </c>
      <c r="L1528" t="s">
        <v>23</v>
      </c>
      <c r="M1528" t="s">
        <v>23</v>
      </c>
      <c r="N1528">
        <v>2</v>
      </c>
      <c r="O1528">
        <v>349</v>
      </c>
      <c r="P1528">
        <v>850</v>
      </c>
      <c r="Q1528">
        <v>3.9</v>
      </c>
      <c r="R1528" t="s">
        <v>3653</v>
      </c>
    </row>
    <row r="1529" spans="1:18" x14ac:dyDescent="0.3">
      <c r="A1529">
        <v>18222554</v>
      </c>
      <c r="B1529" t="s">
        <v>3745</v>
      </c>
      <c r="C1529">
        <v>1</v>
      </c>
      <c r="D1529" t="s">
        <v>99</v>
      </c>
      <c r="E1529" t="s">
        <v>1249</v>
      </c>
      <c r="F1529">
        <v>77.291233500000004</v>
      </c>
      <c r="G1529">
        <v>28.634549100000001</v>
      </c>
      <c r="H1529" t="s">
        <v>534</v>
      </c>
      <c r="I1529" t="s">
        <v>102</v>
      </c>
      <c r="J1529" t="s">
        <v>23</v>
      </c>
      <c r="K1529" t="s">
        <v>23</v>
      </c>
      <c r="L1529" t="s">
        <v>23</v>
      </c>
      <c r="M1529" t="s">
        <v>23</v>
      </c>
      <c r="N1529">
        <v>2</v>
      </c>
      <c r="O1529">
        <v>100</v>
      </c>
      <c r="P1529">
        <v>850</v>
      </c>
      <c r="Q1529">
        <v>3.6</v>
      </c>
      <c r="R1529" t="s">
        <v>2259</v>
      </c>
    </row>
    <row r="1530" spans="1:18" x14ac:dyDescent="0.3">
      <c r="A1530">
        <v>18469965</v>
      </c>
      <c r="B1530" t="s">
        <v>3746</v>
      </c>
      <c r="C1530">
        <v>1</v>
      </c>
      <c r="D1530" t="s">
        <v>99</v>
      </c>
      <c r="E1530" t="s">
        <v>3070</v>
      </c>
      <c r="F1530">
        <v>77.223190000000002</v>
      </c>
      <c r="G1530">
        <v>28.535748999999999</v>
      </c>
      <c r="H1530" t="s">
        <v>251</v>
      </c>
      <c r="I1530" t="s">
        <v>102</v>
      </c>
      <c r="J1530" t="s">
        <v>23</v>
      </c>
      <c r="K1530" t="s">
        <v>23</v>
      </c>
      <c r="L1530" t="s">
        <v>23</v>
      </c>
      <c r="M1530" t="s">
        <v>23</v>
      </c>
      <c r="N1530">
        <v>2</v>
      </c>
      <c r="O1530">
        <v>1</v>
      </c>
      <c r="P1530">
        <v>850</v>
      </c>
      <c r="Q1530">
        <v>1</v>
      </c>
      <c r="R1530" t="s">
        <v>3656</v>
      </c>
    </row>
    <row r="1531" spans="1:18" x14ac:dyDescent="0.3">
      <c r="A1531">
        <v>3814</v>
      </c>
      <c r="B1531" t="s">
        <v>3747</v>
      </c>
      <c r="C1531">
        <v>1</v>
      </c>
      <c r="D1531" t="s">
        <v>99</v>
      </c>
      <c r="E1531" t="s">
        <v>599</v>
      </c>
      <c r="F1531">
        <v>77.21593738</v>
      </c>
      <c r="G1531">
        <v>28.528880879999999</v>
      </c>
      <c r="H1531" t="s">
        <v>3748</v>
      </c>
      <c r="I1531" t="s">
        <v>102</v>
      </c>
      <c r="J1531" t="s">
        <v>23</v>
      </c>
      <c r="K1531" t="s">
        <v>103</v>
      </c>
      <c r="L1531" t="s">
        <v>23</v>
      </c>
      <c r="M1531" t="s">
        <v>23</v>
      </c>
      <c r="N1531">
        <v>2</v>
      </c>
      <c r="O1531">
        <v>246</v>
      </c>
      <c r="P1531">
        <v>850</v>
      </c>
      <c r="Q1531">
        <v>3.5</v>
      </c>
      <c r="R1531" t="s">
        <v>1326</v>
      </c>
    </row>
    <row r="1532" spans="1:18" x14ac:dyDescent="0.3">
      <c r="A1532">
        <v>18455531</v>
      </c>
      <c r="B1532" t="s">
        <v>3739</v>
      </c>
      <c r="C1532">
        <v>1</v>
      </c>
      <c r="D1532" t="s">
        <v>99</v>
      </c>
      <c r="E1532" t="s">
        <v>1647</v>
      </c>
      <c r="F1532">
        <v>77.210346310000006</v>
      </c>
      <c r="G1532">
        <v>28.534490439999999</v>
      </c>
      <c r="H1532" t="s">
        <v>3740</v>
      </c>
      <c r="I1532" t="s">
        <v>102</v>
      </c>
      <c r="J1532" t="s">
        <v>23</v>
      </c>
      <c r="K1532" t="s">
        <v>103</v>
      </c>
      <c r="L1532" t="s">
        <v>23</v>
      </c>
      <c r="M1532" t="s">
        <v>23</v>
      </c>
      <c r="N1532">
        <v>2</v>
      </c>
      <c r="O1532">
        <v>50</v>
      </c>
      <c r="P1532">
        <v>850</v>
      </c>
      <c r="Q1532">
        <v>3.9</v>
      </c>
      <c r="R1532" t="s">
        <v>3749</v>
      </c>
    </row>
    <row r="1533" spans="1:18" x14ac:dyDescent="0.3">
      <c r="A1533">
        <v>823</v>
      </c>
      <c r="B1533" t="s">
        <v>3750</v>
      </c>
      <c r="C1533">
        <v>1</v>
      </c>
      <c r="D1533" t="s">
        <v>99</v>
      </c>
      <c r="E1533" t="s">
        <v>404</v>
      </c>
      <c r="F1533">
        <v>77.191874400000003</v>
      </c>
      <c r="G1533">
        <v>28.584146400000002</v>
      </c>
      <c r="H1533" t="s">
        <v>744</v>
      </c>
      <c r="I1533" t="s">
        <v>102</v>
      </c>
      <c r="J1533" t="s">
        <v>23</v>
      </c>
      <c r="K1533" t="s">
        <v>103</v>
      </c>
      <c r="L1533" t="s">
        <v>23</v>
      </c>
      <c r="M1533" t="s">
        <v>23</v>
      </c>
      <c r="N1533">
        <v>2</v>
      </c>
      <c r="O1533">
        <v>85</v>
      </c>
      <c r="P1533">
        <v>850</v>
      </c>
      <c r="Q1533">
        <v>3.3</v>
      </c>
      <c r="R1533" t="s">
        <v>3450</v>
      </c>
    </row>
    <row r="1534" spans="1:18" x14ac:dyDescent="0.3">
      <c r="A1534">
        <v>18312632</v>
      </c>
      <c r="B1534" t="s">
        <v>3746</v>
      </c>
      <c r="C1534">
        <v>1</v>
      </c>
      <c r="D1534" t="s">
        <v>99</v>
      </c>
      <c r="E1534" t="s">
        <v>502</v>
      </c>
      <c r="F1534">
        <v>77.236708739999997</v>
      </c>
      <c r="G1534">
        <v>28.549542049999999</v>
      </c>
      <c r="H1534" t="s">
        <v>251</v>
      </c>
      <c r="I1534" t="s">
        <v>102</v>
      </c>
      <c r="J1534" t="s">
        <v>23</v>
      </c>
      <c r="K1534" t="s">
        <v>103</v>
      </c>
      <c r="L1534" t="s">
        <v>23</v>
      </c>
      <c r="M1534" t="s">
        <v>23</v>
      </c>
      <c r="N1534">
        <v>2</v>
      </c>
      <c r="O1534">
        <v>253</v>
      </c>
      <c r="P1534">
        <v>850</v>
      </c>
      <c r="Q1534">
        <v>4.0999999999999996</v>
      </c>
      <c r="R1534" t="s">
        <v>3751</v>
      </c>
    </row>
    <row r="1535" spans="1:18" x14ac:dyDescent="0.3">
      <c r="A1535">
        <v>18233599</v>
      </c>
      <c r="B1535" t="s">
        <v>3686</v>
      </c>
      <c r="C1535">
        <v>1</v>
      </c>
      <c r="D1535" t="s">
        <v>99</v>
      </c>
      <c r="E1535" t="s">
        <v>1647</v>
      </c>
      <c r="F1535">
        <v>77.206334699999999</v>
      </c>
      <c r="G1535">
        <v>28.533526899999998</v>
      </c>
      <c r="H1535" t="s">
        <v>3752</v>
      </c>
      <c r="I1535" t="s">
        <v>102</v>
      </c>
      <c r="J1535" t="s">
        <v>103</v>
      </c>
      <c r="K1535" t="s">
        <v>103</v>
      </c>
      <c r="L1535" t="s">
        <v>23</v>
      </c>
      <c r="M1535" t="s">
        <v>23</v>
      </c>
      <c r="N1535">
        <v>2</v>
      </c>
      <c r="O1535">
        <v>155</v>
      </c>
      <c r="P1535">
        <v>850</v>
      </c>
      <c r="Q1535">
        <v>3.4</v>
      </c>
      <c r="R1535" t="s">
        <v>3753</v>
      </c>
    </row>
    <row r="1536" spans="1:18" x14ac:dyDescent="0.3">
      <c r="A1536">
        <v>18261165</v>
      </c>
      <c r="B1536" t="s">
        <v>3754</v>
      </c>
      <c r="C1536">
        <v>1</v>
      </c>
      <c r="D1536" t="s">
        <v>99</v>
      </c>
      <c r="E1536" t="s">
        <v>2127</v>
      </c>
      <c r="F1536">
        <v>77.215582990000001</v>
      </c>
      <c r="G1536">
        <v>28.641411659999999</v>
      </c>
      <c r="H1536" t="s">
        <v>2705</v>
      </c>
      <c r="I1536" t="s">
        <v>102</v>
      </c>
      <c r="J1536" t="s">
        <v>103</v>
      </c>
      <c r="K1536" t="s">
        <v>23</v>
      </c>
      <c r="L1536" t="s">
        <v>23</v>
      </c>
      <c r="M1536" t="s">
        <v>23</v>
      </c>
      <c r="N1536">
        <v>2</v>
      </c>
      <c r="O1536">
        <v>8</v>
      </c>
      <c r="P1536">
        <v>850</v>
      </c>
      <c r="Q1536">
        <v>3</v>
      </c>
      <c r="R1536" t="s">
        <v>3755</v>
      </c>
    </row>
    <row r="1537" spans="1:18" x14ac:dyDescent="0.3">
      <c r="A1537">
        <v>18336481</v>
      </c>
      <c r="B1537" t="s">
        <v>3756</v>
      </c>
      <c r="C1537">
        <v>1</v>
      </c>
      <c r="D1537" t="s">
        <v>99</v>
      </c>
      <c r="E1537" t="s">
        <v>3056</v>
      </c>
      <c r="F1537">
        <v>77.196995400000006</v>
      </c>
      <c r="G1537">
        <v>28.546723</v>
      </c>
      <c r="H1537" t="s">
        <v>565</v>
      </c>
      <c r="I1537" t="s">
        <v>102</v>
      </c>
      <c r="J1537" t="s">
        <v>23</v>
      </c>
      <c r="K1537" t="s">
        <v>103</v>
      </c>
      <c r="L1537" t="s">
        <v>23</v>
      </c>
      <c r="M1537" t="s">
        <v>23</v>
      </c>
      <c r="N1537">
        <v>2</v>
      </c>
      <c r="O1537">
        <v>69</v>
      </c>
      <c r="P1537">
        <v>850</v>
      </c>
      <c r="Q1537">
        <v>3.4</v>
      </c>
      <c r="R1537" t="s">
        <v>3757</v>
      </c>
    </row>
    <row r="1538" spans="1:18" x14ac:dyDescent="0.3">
      <c r="A1538">
        <v>3494</v>
      </c>
      <c r="B1538" t="s">
        <v>3758</v>
      </c>
      <c r="C1538">
        <v>1</v>
      </c>
      <c r="D1538" t="s">
        <v>99</v>
      </c>
      <c r="E1538" t="s">
        <v>489</v>
      </c>
      <c r="F1538">
        <v>77.220531399999999</v>
      </c>
      <c r="G1538">
        <v>28.583743699999999</v>
      </c>
      <c r="H1538" t="s">
        <v>700</v>
      </c>
      <c r="I1538" t="s">
        <v>102</v>
      </c>
      <c r="J1538" t="s">
        <v>103</v>
      </c>
      <c r="K1538" t="s">
        <v>23</v>
      </c>
      <c r="L1538" t="s">
        <v>23</v>
      </c>
      <c r="M1538" t="s">
        <v>23</v>
      </c>
      <c r="N1538">
        <v>2</v>
      </c>
      <c r="O1538">
        <v>55</v>
      </c>
      <c r="P1538">
        <v>850</v>
      </c>
      <c r="Q1538">
        <v>2.5</v>
      </c>
      <c r="R1538" t="s">
        <v>1108</v>
      </c>
    </row>
    <row r="1539" spans="1:18" x14ac:dyDescent="0.3">
      <c r="A1539">
        <v>572</v>
      </c>
      <c r="B1539" t="s">
        <v>3759</v>
      </c>
      <c r="C1539">
        <v>1</v>
      </c>
      <c r="D1539" t="s">
        <v>99</v>
      </c>
      <c r="E1539" t="s">
        <v>1749</v>
      </c>
      <c r="F1539">
        <v>77.207000800000003</v>
      </c>
      <c r="G1539">
        <v>28.522916800000001</v>
      </c>
      <c r="H1539" t="s">
        <v>693</v>
      </c>
      <c r="I1539" t="s">
        <v>102</v>
      </c>
      <c r="J1539" t="s">
        <v>103</v>
      </c>
      <c r="K1539" t="s">
        <v>23</v>
      </c>
      <c r="L1539" t="s">
        <v>23</v>
      </c>
      <c r="M1539" t="s">
        <v>23</v>
      </c>
      <c r="N1539">
        <v>2</v>
      </c>
      <c r="O1539">
        <v>151</v>
      </c>
      <c r="P1539">
        <v>850</v>
      </c>
      <c r="Q1539">
        <v>3.1</v>
      </c>
      <c r="R1539" t="s">
        <v>3760</v>
      </c>
    </row>
    <row r="1540" spans="1:18" x14ac:dyDescent="0.3">
      <c r="A1540">
        <v>310169</v>
      </c>
      <c r="B1540" t="s">
        <v>3761</v>
      </c>
      <c r="C1540">
        <v>1</v>
      </c>
      <c r="D1540" t="s">
        <v>99</v>
      </c>
      <c r="E1540" t="s">
        <v>3762</v>
      </c>
      <c r="F1540">
        <v>77.156655599999993</v>
      </c>
      <c r="G1540">
        <v>28.524986500000001</v>
      </c>
      <c r="H1540" t="s">
        <v>248</v>
      </c>
      <c r="I1540" t="s">
        <v>102</v>
      </c>
      <c r="J1540" t="s">
        <v>103</v>
      </c>
      <c r="K1540" t="s">
        <v>103</v>
      </c>
      <c r="L1540" t="s">
        <v>23</v>
      </c>
      <c r="M1540" t="s">
        <v>23</v>
      </c>
      <c r="N1540">
        <v>2</v>
      </c>
      <c r="O1540">
        <v>364</v>
      </c>
      <c r="P1540">
        <v>850</v>
      </c>
      <c r="Q1540">
        <v>3.7</v>
      </c>
      <c r="R1540" t="s">
        <v>2741</v>
      </c>
    </row>
    <row r="1541" spans="1:18" x14ac:dyDescent="0.3">
      <c r="A1541">
        <v>3173</v>
      </c>
      <c r="B1541" t="s">
        <v>2331</v>
      </c>
      <c r="C1541">
        <v>1</v>
      </c>
      <c r="D1541" t="s">
        <v>99</v>
      </c>
      <c r="E1541" t="s">
        <v>1473</v>
      </c>
      <c r="F1541">
        <v>77.304735899999997</v>
      </c>
      <c r="G1541">
        <v>28.649656</v>
      </c>
      <c r="H1541" t="s">
        <v>248</v>
      </c>
      <c r="I1541" t="s">
        <v>102</v>
      </c>
      <c r="J1541" t="s">
        <v>103</v>
      </c>
      <c r="K1541" t="s">
        <v>103</v>
      </c>
      <c r="L1541" t="s">
        <v>23</v>
      </c>
      <c r="M1541" t="s">
        <v>23</v>
      </c>
      <c r="N1541">
        <v>2</v>
      </c>
      <c r="O1541">
        <v>192</v>
      </c>
      <c r="P1541">
        <v>850</v>
      </c>
      <c r="Q1541">
        <v>2.6</v>
      </c>
      <c r="R1541" t="s">
        <v>1386</v>
      </c>
    </row>
    <row r="1542" spans="1:18" x14ac:dyDescent="0.3">
      <c r="A1542">
        <v>1054</v>
      </c>
      <c r="B1542" t="s">
        <v>3763</v>
      </c>
      <c r="C1542">
        <v>1</v>
      </c>
      <c r="D1542" t="s">
        <v>99</v>
      </c>
      <c r="E1542" t="s">
        <v>1123</v>
      </c>
      <c r="F1542">
        <v>77.127890179999994</v>
      </c>
      <c r="G1542">
        <v>28.666421750000001</v>
      </c>
      <c r="H1542" t="s">
        <v>248</v>
      </c>
      <c r="I1542" t="s">
        <v>102</v>
      </c>
      <c r="J1542" t="s">
        <v>23</v>
      </c>
      <c r="K1542" t="s">
        <v>103</v>
      </c>
      <c r="L1542" t="s">
        <v>23</v>
      </c>
      <c r="M1542" t="s">
        <v>23</v>
      </c>
      <c r="N1542">
        <v>2</v>
      </c>
      <c r="O1542">
        <v>198</v>
      </c>
      <c r="P1542">
        <v>850</v>
      </c>
      <c r="Q1542">
        <v>3.6</v>
      </c>
      <c r="R1542" t="s">
        <v>3695</v>
      </c>
    </row>
    <row r="1543" spans="1:18" x14ac:dyDescent="0.3">
      <c r="A1543">
        <v>307195</v>
      </c>
      <c r="B1543" t="s">
        <v>3764</v>
      </c>
      <c r="C1543">
        <v>1</v>
      </c>
      <c r="D1543" t="s">
        <v>99</v>
      </c>
      <c r="E1543" t="s">
        <v>2815</v>
      </c>
      <c r="F1543">
        <v>77.074749100000005</v>
      </c>
      <c r="G1543">
        <v>28.639014899999999</v>
      </c>
      <c r="H1543" t="s">
        <v>3765</v>
      </c>
      <c r="I1543" t="s">
        <v>102</v>
      </c>
      <c r="J1543" t="s">
        <v>103</v>
      </c>
      <c r="K1543" t="s">
        <v>23</v>
      </c>
      <c r="L1543" t="s">
        <v>23</v>
      </c>
      <c r="M1543" t="s">
        <v>23</v>
      </c>
      <c r="N1543">
        <v>2</v>
      </c>
      <c r="O1543">
        <v>16</v>
      </c>
      <c r="P1543">
        <v>850</v>
      </c>
      <c r="Q1543">
        <v>3.3</v>
      </c>
      <c r="R1543" t="s">
        <v>3766</v>
      </c>
    </row>
    <row r="1544" spans="1:18" x14ac:dyDescent="0.3">
      <c r="A1544">
        <v>312345</v>
      </c>
      <c r="B1544" t="s">
        <v>3767</v>
      </c>
      <c r="C1544">
        <v>1</v>
      </c>
      <c r="D1544" t="s">
        <v>99</v>
      </c>
      <c r="E1544" t="s">
        <v>884</v>
      </c>
      <c r="F1544">
        <v>77.204317200000006</v>
      </c>
      <c r="G1544">
        <v>28.6949468</v>
      </c>
      <c r="H1544" t="s">
        <v>3768</v>
      </c>
      <c r="I1544" t="s">
        <v>102</v>
      </c>
      <c r="J1544" t="s">
        <v>23</v>
      </c>
      <c r="K1544" t="s">
        <v>103</v>
      </c>
      <c r="L1544" t="s">
        <v>23</v>
      </c>
      <c r="M1544" t="s">
        <v>23</v>
      </c>
      <c r="N1544">
        <v>2</v>
      </c>
      <c r="O1544">
        <v>1537</v>
      </c>
      <c r="P1544">
        <v>850</v>
      </c>
      <c r="Q1544">
        <v>4.4000000000000004</v>
      </c>
      <c r="R1544" t="s">
        <v>3769</v>
      </c>
    </row>
    <row r="1545" spans="1:18" x14ac:dyDescent="0.3">
      <c r="A1545">
        <v>307571</v>
      </c>
      <c r="B1545" t="s">
        <v>3770</v>
      </c>
      <c r="C1545">
        <v>1</v>
      </c>
      <c r="D1545" t="s">
        <v>99</v>
      </c>
      <c r="E1545" t="s">
        <v>1710</v>
      </c>
      <c r="F1545">
        <v>77.168871899999999</v>
      </c>
      <c r="G1545">
        <v>28.588668200000001</v>
      </c>
      <c r="H1545" t="s">
        <v>3771</v>
      </c>
      <c r="I1545" t="s">
        <v>102</v>
      </c>
      <c r="J1545" t="s">
        <v>103</v>
      </c>
      <c r="K1545" t="s">
        <v>103</v>
      </c>
      <c r="L1545" t="s">
        <v>23</v>
      </c>
      <c r="M1545" t="s">
        <v>23</v>
      </c>
      <c r="N1545">
        <v>2</v>
      </c>
      <c r="O1545">
        <v>1479</v>
      </c>
      <c r="P1545">
        <v>850</v>
      </c>
      <c r="Q1545">
        <v>4.0999999999999996</v>
      </c>
      <c r="R1545" t="s">
        <v>3772</v>
      </c>
    </row>
    <row r="1546" spans="1:18" x14ac:dyDescent="0.3">
      <c r="A1546">
        <v>311962</v>
      </c>
      <c r="B1546" t="s">
        <v>3773</v>
      </c>
      <c r="C1546">
        <v>1</v>
      </c>
      <c r="D1546" t="s">
        <v>99</v>
      </c>
      <c r="E1546" t="s">
        <v>884</v>
      </c>
      <c r="F1546">
        <v>77.204541800000001</v>
      </c>
      <c r="G1546">
        <v>28.697072899999998</v>
      </c>
      <c r="H1546" t="s">
        <v>2665</v>
      </c>
      <c r="I1546" t="s">
        <v>102</v>
      </c>
      <c r="J1546" t="s">
        <v>103</v>
      </c>
      <c r="K1546" t="s">
        <v>23</v>
      </c>
      <c r="L1546" t="s">
        <v>23</v>
      </c>
      <c r="M1546" t="s">
        <v>23</v>
      </c>
      <c r="N1546">
        <v>2</v>
      </c>
      <c r="O1546">
        <v>113</v>
      </c>
      <c r="P1546">
        <v>850</v>
      </c>
      <c r="Q1546">
        <v>3.3</v>
      </c>
      <c r="R1546" t="s">
        <v>3774</v>
      </c>
    </row>
    <row r="1547" spans="1:18" x14ac:dyDescent="0.3">
      <c r="A1547">
        <v>308051</v>
      </c>
      <c r="B1547" t="s">
        <v>3775</v>
      </c>
      <c r="C1547">
        <v>1</v>
      </c>
      <c r="D1547" t="s">
        <v>99</v>
      </c>
      <c r="E1547" t="s">
        <v>3164</v>
      </c>
      <c r="F1547">
        <v>77.184328300000004</v>
      </c>
      <c r="G1547">
        <v>28.6360505</v>
      </c>
      <c r="H1547" t="s">
        <v>248</v>
      </c>
      <c r="I1547" t="s">
        <v>102</v>
      </c>
      <c r="J1547" t="s">
        <v>23</v>
      </c>
      <c r="K1547" t="s">
        <v>103</v>
      </c>
      <c r="L1547" t="s">
        <v>23</v>
      </c>
      <c r="M1547" t="s">
        <v>23</v>
      </c>
      <c r="N1547">
        <v>2</v>
      </c>
      <c r="O1547">
        <v>58</v>
      </c>
      <c r="P1547">
        <v>850</v>
      </c>
      <c r="Q1547">
        <v>3.4</v>
      </c>
      <c r="R1547" t="s">
        <v>3776</v>
      </c>
    </row>
    <row r="1548" spans="1:18" x14ac:dyDescent="0.3">
      <c r="A1548">
        <v>1275</v>
      </c>
      <c r="B1548" t="s">
        <v>3777</v>
      </c>
      <c r="C1548">
        <v>1</v>
      </c>
      <c r="D1548" t="s">
        <v>99</v>
      </c>
      <c r="E1548" t="s">
        <v>2152</v>
      </c>
      <c r="F1548">
        <v>77.296560700000001</v>
      </c>
      <c r="G1548">
        <v>28.592418599999998</v>
      </c>
      <c r="H1548" t="s">
        <v>693</v>
      </c>
      <c r="I1548" t="s">
        <v>102</v>
      </c>
      <c r="J1548" t="s">
        <v>103</v>
      </c>
      <c r="K1548" t="s">
        <v>103</v>
      </c>
      <c r="L1548" t="s">
        <v>23</v>
      </c>
      <c r="M1548" t="s">
        <v>23</v>
      </c>
      <c r="N1548">
        <v>2</v>
      </c>
      <c r="O1548">
        <v>117</v>
      </c>
      <c r="P1548">
        <v>850</v>
      </c>
      <c r="Q1548">
        <v>2.5</v>
      </c>
      <c r="R1548" t="s">
        <v>3778</v>
      </c>
    </row>
    <row r="1549" spans="1:18" x14ac:dyDescent="0.3">
      <c r="A1549">
        <v>302724</v>
      </c>
      <c r="B1549" t="s">
        <v>3779</v>
      </c>
      <c r="C1549">
        <v>1</v>
      </c>
      <c r="D1549" t="s">
        <v>99</v>
      </c>
      <c r="E1549" t="s">
        <v>2127</v>
      </c>
      <c r="F1549">
        <v>77.217118549999995</v>
      </c>
      <c r="G1549">
        <v>28.641722099999999</v>
      </c>
      <c r="H1549" t="s">
        <v>478</v>
      </c>
      <c r="I1549" t="s">
        <v>102</v>
      </c>
      <c r="J1549" t="s">
        <v>103</v>
      </c>
      <c r="K1549" t="s">
        <v>23</v>
      </c>
      <c r="L1549" t="s">
        <v>23</v>
      </c>
      <c r="M1549" t="s">
        <v>23</v>
      </c>
      <c r="N1549">
        <v>2</v>
      </c>
      <c r="O1549">
        <v>8</v>
      </c>
      <c r="P1549">
        <v>850</v>
      </c>
      <c r="Q1549">
        <v>2.9</v>
      </c>
      <c r="R1549" t="s">
        <v>3780</v>
      </c>
    </row>
    <row r="1550" spans="1:18" x14ac:dyDescent="0.3">
      <c r="A1550">
        <v>1303</v>
      </c>
      <c r="B1550" t="s">
        <v>3781</v>
      </c>
      <c r="C1550">
        <v>1</v>
      </c>
      <c r="D1550" t="s">
        <v>99</v>
      </c>
      <c r="E1550" t="s">
        <v>1482</v>
      </c>
      <c r="F1550">
        <v>77.189897799999997</v>
      </c>
      <c r="G1550">
        <v>28.706417500000001</v>
      </c>
      <c r="H1550" t="s">
        <v>478</v>
      </c>
      <c r="I1550" t="s">
        <v>102</v>
      </c>
      <c r="J1550" t="s">
        <v>103</v>
      </c>
      <c r="K1550" t="s">
        <v>103</v>
      </c>
      <c r="L1550" t="s">
        <v>23</v>
      </c>
      <c r="M1550" t="s">
        <v>23</v>
      </c>
      <c r="N1550">
        <v>2</v>
      </c>
      <c r="O1550">
        <v>101</v>
      </c>
      <c r="P1550">
        <v>850</v>
      </c>
      <c r="Q1550">
        <v>3.4</v>
      </c>
      <c r="R1550" t="s">
        <v>665</v>
      </c>
    </row>
    <row r="1551" spans="1:18" x14ac:dyDescent="0.3">
      <c r="A1551">
        <v>18354973</v>
      </c>
      <c r="B1551" t="s">
        <v>3782</v>
      </c>
      <c r="C1551">
        <v>1</v>
      </c>
      <c r="D1551" t="s">
        <v>99</v>
      </c>
      <c r="E1551" t="s">
        <v>1352</v>
      </c>
      <c r="F1551">
        <v>77.254766950000004</v>
      </c>
      <c r="G1551">
        <v>28.541780599999999</v>
      </c>
      <c r="H1551" t="s">
        <v>478</v>
      </c>
      <c r="I1551" t="s">
        <v>102</v>
      </c>
      <c r="J1551" t="s">
        <v>23</v>
      </c>
      <c r="K1551" t="s">
        <v>103</v>
      </c>
      <c r="L1551" t="s">
        <v>23</v>
      </c>
      <c r="M1551" t="s">
        <v>23</v>
      </c>
      <c r="N1551">
        <v>2</v>
      </c>
      <c r="O1551">
        <v>23</v>
      </c>
      <c r="P1551">
        <v>850</v>
      </c>
      <c r="Q1551">
        <v>3.5</v>
      </c>
      <c r="R1551" t="s">
        <v>2159</v>
      </c>
    </row>
    <row r="1552" spans="1:18" x14ac:dyDescent="0.3">
      <c r="A1552">
        <v>18241877</v>
      </c>
      <c r="B1552" t="s">
        <v>3783</v>
      </c>
      <c r="C1552">
        <v>1</v>
      </c>
      <c r="D1552" t="s">
        <v>178</v>
      </c>
      <c r="E1552" t="s">
        <v>3784</v>
      </c>
      <c r="F1552">
        <v>77.051454199999995</v>
      </c>
      <c r="G1552">
        <v>28.451553799999999</v>
      </c>
      <c r="H1552" t="s">
        <v>248</v>
      </c>
      <c r="I1552" t="s">
        <v>102</v>
      </c>
      <c r="J1552" t="s">
        <v>23</v>
      </c>
      <c r="K1552" t="s">
        <v>23</v>
      </c>
      <c r="L1552" t="s">
        <v>23</v>
      </c>
      <c r="M1552" t="s">
        <v>23</v>
      </c>
      <c r="N1552">
        <v>2</v>
      </c>
      <c r="O1552">
        <v>5</v>
      </c>
      <c r="P1552">
        <v>850</v>
      </c>
      <c r="Q1552">
        <v>2.9</v>
      </c>
      <c r="R1552" t="s">
        <v>3785</v>
      </c>
    </row>
    <row r="1553" spans="1:18" x14ac:dyDescent="0.3">
      <c r="A1553">
        <v>18425140</v>
      </c>
      <c r="B1553" t="s">
        <v>3739</v>
      </c>
      <c r="C1553">
        <v>1</v>
      </c>
      <c r="D1553" t="s">
        <v>178</v>
      </c>
      <c r="E1553" t="s">
        <v>2407</v>
      </c>
      <c r="F1553">
        <v>77.083015140000001</v>
      </c>
      <c r="G1553">
        <v>28.466247930000002</v>
      </c>
      <c r="H1553" t="s">
        <v>3740</v>
      </c>
      <c r="I1553" t="s">
        <v>102</v>
      </c>
      <c r="J1553" t="s">
        <v>23</v>
      </c>
      <c r="K1553" t="s">
        <v>103</v>
      </c>
      <c r="L1553" t="s">
        <v>23</v>
      </c>
      <c r="M1553" t="s">
        <v>23</v>
      </c>
      <c r="N1553">
        <v>2</v>
      </c>
      <c r="O1553">
        <v>93</v>
      </c>
      <c r="P1553">
        <v>850</v>
      </c>
      <c r="Q1553">
        <v>4.2</v>
      </c>
      <c r="R1553" t="s">
        <v>3653</v>
      </c>
    </row>
    <row r="1554" spans="1:18" x14ac:dyDescent="0.3">
      <c r="A1554">
        <v>305072</v>
      </c>
      <c r="B1554" t="s">
        <v>3786</v>
      </c>
      <c r="C1554">
        <v>1</v>
      </c>
      <c r="D1554" t="s">
        <v>178</v>
      </c>
      <c r="E1554" t="s">
        <v>2928</v>
      </c>
      <c r="F1554">
        <v>77.051884999999999</v>
      </c>
      <c r="G1554">
        <v>28.5046578</v>
      </c>
      <c r="H1554" t="s">
        <v>2573</v>
      </c>
      <c r="I1554" t="s">
        <v>102</v>
      </c>
      <c r="J1554" t="s">
        <v>103</v>
      </c>
      <c r="K1554" t="s">
        <v>23</v>
      </c>
      <c r="L1554" t="s">
        <v>23</v>
      </c>
      <c r="M1554" t="s">
        <v>23</v>
      </c>
      <c r="N1554">
        <v>2</v>
      </c>
      <c r="O1554">
        <v>169</v>
      </c>
      <c r="P1554">
        <v>850</v>
      </c>
      <c r="Q1554">
        <v>3.6</v>
      </c>
      <c r="R1554" t="s">
        <v>2891</v>
      </c>
    </row>
    <row r="1555" spans="1:18" x14ac:dyDescent="0.3">
      <c r="A1555">
        <v>18360143</v>
      </c>
      <c r="B1555" t="s">
        <v>3787</v>
      </c>
      <c r="C1555">
        <v>1</v>
      </c>
      <c r="D1555" t="s">
        <v>178</v>
      </c>
      <c r="E1555" t="s">
        <v>2713</v>
      </c>
      <c r="F1555">
        <v>77.078706100000005</v>
      </c>
      <c r="G1555">
        <v>28.460451599999999</v>
      </c>
      <c r="H1555" t="s">
        <v>3048</v>
      </c>
      <c r="I1555" t="s">
        <v>102</v>
      </c>
      <c r="J1555" t="s">
        <v>23</v>
      </c>
      <c r="K1555" t="s">
        <v>103</v>
      </c>
      <c r="L1555" t="s">
        <v>23</v>
      </c>
      <c r="M1555" t="s">
        <v>23</v>
      </c>
      <c r="N1555">
        <v>2</v>
      </c>
      <c r="O1555">
        <v>41</v>
      </c>
      <c r="P1555">
        <v>850</v>
      </c>
      <c r="Q1555">
        <v>3.6</v>
      </c>
      <c r="R1555" t="s">
        <v>119</v>
      </c>
    </row>
    <row r="1556" spans="1:18" x14ac:dyDescent="0.3">
      <c r="A1556">
        <v>18161583</v>
      </c>
      <c r="B1556" t="s">
        <v>3788</v>
      </c>
      <c r="C1556">
        <v>1</v>
      </c>
      <c r="D1556" t="s">
        <v>178</v>
      </c>
      <c r="E1556" t="s">
        <v>781</v>
      </c>
      <c r="F1556">
        <v>77.094083100000006</v>
      </c>
      <c r="G1556">
        <v>28.466321900000001</v>
      </c>
      <c r="H1556" t="s">
        <v>2342</v>
      </c>
      <c r="I1556" t="s">
        <v>102</v>
      </c>
      <c r="J1556" t="s">
        <v>23</v>
      </c>
      <c r="K1556" t="s">
        <v>103</v>
      </c>
      <c r="L1556" t="s">
        <v>23</v>
      </c>
      <c r="M1556" t="s">
        <v>23</v>
      </c>
      <c r="N1556">
        <v>2</v>
      </c>
      <c r="O1556">
        <v>241</v>
      </c>
      <c r="P1556">
        <v>850</v>
      </c>
      <c r="Q1556">
        <v>3.6</v>
      </c>
      <c r="R1556" t="s">
        <v>3789</v>
      </c>
    </row>
    <row r="1557" spans="1:18" x14ac:dyDescent="0.3">
      <c r="A1557">
        <v>305776</v>
      </c>
      <c r="B1557" t="s">
        <v>3737</v>
      </c>
      <c r="C1557">
        <v>1</v>
      </c>
      <c r="D1557" t="s">
        <v>178</v>
      </c>
      <c r="E1557" t="s">
        <v>1000</v>
      </c>
      <c r="F1557">
        <v>77.087608799999998</v>
      </c>
      <c r="G1557">
        <v>28.462293200000001</v>
      </c>
      <c r="H1557" t="s">
        <v>1363</v>
      </c>
      <c r="I1557" t="s">
        <v>102</v>
      </c>
      <c r="J1557" t="s">
        <v>103</v>
      </c>
      <c r="K1557" t="s">
        <v>103</v>
      </c>
      <c r="L1557" t="s">
        <v>23</v>
      </c>
      <c r="M1557" t="s">
        <v>23</v>
      </c>
      <c r="N1557">
        <v>2</v>
      </c>
      <c r="O1557">
        <v>241</v>
      </c>
      <c r="P1557">
        <v>850</v>
      </c>
      <c r="Q1557">
        <v>3.2</v>
      </c>
      <c r="R1557" t="s">
        <v>2657</v>
      </c>
    </row>
    <row r="1558" spans="1:18" x14ac:dyDescent="0.3">
      <c r="A1558">
        <v>2475</v>
      </c>
      <c r="B1558" t="s">
        <v>3790</v>
      </c>
      <c r="C1558">
        <v>1</v>
      </c>
      <c r="D1558" t="s">
        <v>178</v>
      </c>
      <c r="E1558" t="s">
        <v>781</v>
      </c>
      <c r="F1558">
        <v>77.094143200000005</v>
      </c>
      <c r="G1558">
        <v>28.466795300000001</v>
      </c>
      <c r="H1558" t="s">
        <v>478</v>
      </c>
      <c r="I1558" t="s">
        <v>102</v>
      </c>
      <c r="J1558" t="s">
        <v>103</v>
      </c>
      <c r="K1558" t="s">
        <v>23</v>
      </c>
      <c r="L1558" t="s">
        <v>23</v>
      </c>
      <c r="M1558" t="s">
        <v>23</v>
      </c>
      <c r="N1558">
        <v>2</v>
      </c>
      <c r="O1558">
        <v>37</v>
      </c>
      <c r="P1558">
        <v>850</v>
      </c>
      <c r="Q1558">
        <v>3.2</v>
      </c>
      <c r="R1558" t="s">
        <v>345</v>
      </c>
    </row>
    <row r="1559" spans="1:18" x14ac:dyDescent="0.3">
      <c r="A1559">
        <v>18430870</v>
      </c>
      <c r="B1559" t="s">
        <v>3791</v>
      </c>
      <c r="C1559">
        <v>1</v>
      </c>
      <c r="D1559" t="s">
        <v>336</v>
      </c>
      <c r="E1559" t="s">
        <v>660</v>
      </c>
      <c r="F1559">
        <v>77.324803000000003</v>
      </c>
      <c r="G1559">
        <v>28.564184999999998</v>
      </c>
      <c r="H1559" t="s">
        <v>534</v>
      </c>
      <c r="I1559" t="s">
        <v>102</v>
      </c>
      <c r="J1559" t="s">
        <v>23</v>
      </c>
      <c r="K1559" t="s">
        <v>23</v>
      </c>
      <c r="L1559" t="s">
        <v>23</v>
      </c>
      <c r="M1559" t="s">
        <v>23</v>
      </c>
      <c r="N1559">
        <v>2</v>
      </c>
      <c r="O1559">
        <v>1</v>
      </c>
      <c r="P1559">
        <v>850</v>
      </c>
      <c r="Q1559">
        <v>1</v>
      </c>
      <c r="R1559" t="s">
        <v>3792</v>
      </c>
    </row>
    <row r="1560" spans="1:18" x14ac:dyDescent="0.3">
      <c r="A1560">
        <v>312316</v>
      </c>
      <c r="B1560" t="s">
        <v>3793</v>
      </c>
      <c r="C1560">
        <v>1</v>
      </c>
      <c r="D1560" t="s">
        <v>336</v>
      </c>
      <c r="E1560" t="s">
        <v>2228</v>
      </c>
      <c r="F1560">
        <v>77.399765400000007</v>
      </c>
      <c r="G1560">
        <v>28.585038000000001</v>
      </c>
      <c r="H1560" t="s">
        <v>478</v>
      </c>
      <c r="I1560" t="s">
        <v>102</v>
      </c>
      <c r="J1560" t="s">
        <v>23</v>
      </c>
      <c r="K1560" t="s">
        <v>23</v>
      </c>
      <c r="L1560" t="s">
        <v>23</v>
      </c>
      <c r="M1560" t="s">
        <v>23</v>
      </c>
      <c r="N1560">
        <v>2</v>
      </c>
      <c r="O1560">
        <v>8</v>
      </c>
      <c r="P1560">
        <v>850</v>
      </c>
      <c r="Q1560">
        <v>2.9</v>
      </c>
      <c r="R1560" t="s">
        <v>3794</v>
      </c>
    </row>
    <row r="1561" spans="1:18" x14ac:dyDescent="0.3">
      <c r="A1561">
        <v>311656</v>
      </c>
      <c r="B1561" t="s">
        <v>3737</v>
      </c>
      <c r="C1561">
        <v>1</v>
      </c>
      <c r="D1561" t="s">
        <v>336</v>
      </c>
      <c r="E1561" t="s">
        <v>2007</v>
      </c>
      <c r="F1561">
        <v>77.362455800000006</v>
      </c>
      <c r="G1561">
        <v>28.612791000000001</v>
      </c>
      <c r="H1561" t="s">
        <v>1363</v>
      </c>
      <c r="I1561" t="s">
        <v>102</v>
      </c>
      <c r="J1561" t="s">
        <v>23</v>
      </c>
      <c r="K1561" t="s">
        <v>103</v>
      </c>
      <c r="L1561" t="s">
        <v>23</v>
      </c>
      <c r="M1561" t="s">
        <v>23</v>
      </c>
      <c r="N1561">
        <v>2</v>
      </c>
      <c r="O1561">
        <v>114</v>
      </c>
      <c r="P1561">
        <v>850</v>
      </c>
      <c r="Q1561">
        <v>3.6</v>
      </c>
      <c r="R1561" t="s">
        <v>3795</v>
      </c>
    </row>
    <row r="1562" spans="1:18" x14ac:dyDescent="0.3">
      <c r="A1562">
        <v>18057810</v>
      </c>
      <c r="B1562" t="s">
        <v>3796</v>
      </c>
      <c r="C1562">
        <v>1</v>
      </c>
      <c r="D1562" t="s">
        <v>336</v>
      </c>
      <c r="E1562" t="s">
        <v>2224</v>
      </c>
      <c r="F1562">
        <v>77.366212489999995</v>
      </c>
      <c r="G1562">
        <v>28.539211680000001</v>
      </c>
      <c r="H1562" t="s">
        <v>110</v>
      </c>
      <c r="I1562" t="s">
        <v>102</v>
      </c>
      <c r="J1562" t="s">
        <v>23</v>
      </c>
      <c r="K1562" t="s">
        <v>103</v>
      </c>
      <c r="L1562" t="s">
        <v>23</v>
      </c>
      <c r="M1562" t="s">
        <v>23</v>
      </c>
      <c r="N1562">
        <v>2</v>
      </c>
      <c r="O1562">
        <v>56</v>
      </c>
      <c r="P1562">
        <v>850</v>
      </c>
      <c r="Q1562">
        <v>3.6</v>
      </c>
      <c r="R1562" t="s">
        <v>3392</v>
      </c>
    </row>
    <row r="1563" spans="1:18" x14ac:dyDescent="0.3">
      <c r="A1563">
        <v>122003</v>
      </c>
      <c r="B1563" t="s">
        <v>3797</v>
      </c>
      <c r="C1563">
        <v>1</v>
      </c>
      <c r="D1563" t="s">
        <v>792</v>
      </c>
      <c r="E1563" t="s">
        <v>3798</v>
      </c>
      <c r="F1563">
        <v>76.801233999999994</v>
      </c>
      <c r="G1563">
        <v>30.710054759999998</v>
      </c>
      <c r="H1563" t="s">
        <v>3799</v>
      </c>
      <c r="I1563" t="s">
        <v>102</v>
      </c>
      <c r="J1563" t="s">
        <v>23</v>
      </c>
      <c r="K1563" t="s">
        <v>103</v>
      </c>
      <c r="L1563" t="s">
        <v>103</v>
      </c>
      <c r="M1563" t="s">
        <v>23</v>
      </c>
      <c r="N1563">
        <v>2</v>
      </c>
      <c r="O1563">
        <v>665</v>
      </c>
      <c r="P1563">
        <v>850</v>
      </c>
      <c r="Q1563">
        <v>3.7</v>
      </c>
      <c r="R1563" t="s">
        <v>3675</v>
      </c>
    </row>
    <row r="1564" spans="1:18" x14ac:dyDescent="0.3">
      <c r="A1564">
        <v>65413</v>
      </c>
      <c r="B1564" t="s">
        <v>3800</v>
      </c>
      <c r="C1564">
        <v>1</v>
      </c>
      <c r="D1564" t="s">
        <v>1060</v>
      </c>
      <c r="E1564" t="s">
        <v>3801</v>
      </c>
      <c r="F1564">
        <v>80.275234800000007</v>
      </c>
      <c r="G1564">
        <v>13.026286369999999</v>
      </c>
      <c r="H1564" t="s">
        <v>3663</v>
      </c>
      <c r="I1564" t="s">
        <v>102</v>
      </c>
      <c r="J1564" t="s">
        <v>103</v>
      </c>
      <c r="K1564" t="s">
        <v>103</v>
      </c>
      <c r="L1564" t="s">
        <v>23</v>
      </c>
      <c r="M1564" t="s">
        <v>23</v>
      </c>
      <c r="N1564">
        <v>2</v>
      </c>
      <c r="O1564">
        <v>742</v>
      </c>
      <c r="P1564">
        <v>850</v>
      </c>
      <c r="Q1564">
        <v>4.3</v>
      </c>
      <c r="R1564" t="s">
        <v>1898</v>
      </c>
    </row>
    <row r="1565" spans="1:18" x14ac:dyDescent="0.3">
      <c r="A1565">
        <v>72497</v>
      </c>
      <c r="B1565" t="s">
        <v>3800</v>
      </c>
      <c r="C1565">
        <v>1</v>
      </c>
      <c r="D1565" t="s">
        <v>1060</v>
      </c>
      <c r="E1565" t="s">
        <v>3802</v>
      </c>
      <c r="F1565">
        <v>80.174568219999998</v>
      </c>
      <c r="G1565">
        <v>13.02627908</v>
      </c>
      <c r="H1565" t="s">
        <v>3663</v>
      </c>
      <c r="I1565" t="s">
        <v>102</v>
      </c>
      <c r="J1565" t="s">
        <v>103</v>
      </c>
      <c r="K1565" t="s">
        <v>103</v>
      </c>
      <c r="L1565" t="s">
        <v>23</v>
      </c>
      <c r="M1565" t="s">
        <v>23</v>
      </c>
      <c r="N1565">
        <v>2</v>
      </c>
      <c r="O1565">
        <v>645</v>
      </c>
      <c r="P1565">
        <v>850</v>
      </c>
      <c r="Q1565">
        <v>4.4000000000000004</v>
      </c>
      <c r="R1565" t="s">
        <v>3803</v>
      </c>
    </row>
    <row r="1566" spans="1:18" x14ac:dyDescent="0.3">
      <c r="A1566">
        <v>71443</v>
      </c>
      <c r="B1566" t="s">
        <v>3800</v>
      </c>
      <c r="C1566">
        <v>1</v>
      </c>
      <c r="D1566" t="s">
        <v>1060</v>
      </c>
      <c r="E1566" t="s">
        <v>3410</v>
      </c>
      <c r="F1566">
        <v>80.208811569999995</v>
      </c>
      <c r="G1566">
        <v>13.029779850000001</v>
      </c>
      <c r="H1566" t="s">
        <v>3663</v>
      </c>
      <c r="I1566" t="s">
        <v>102</v>
      </c>
      <c r="J1566" t="s">
        <v>103</v>
      </c>
      <c r="K1566" t="s">
        <v>103</v>
      </c>
      <c r="L1566" t="s">
        <v>23</v>
      </c>
      <c r="M1566" t="s">
        <v>23</v>
      </c>
      <c r="N1566">
        <v>2</v>
      </c>
      <c r="O1566">
        <v>841</v>
      </c>
      <c r="P1566">
        <v>850</v>
      </c>
      <c r="Q1566">
        <v>4.2</v>
      </c>
      <c r="R1566" t="s">
        <v>3804</v>
      </c>
    </row>
    <row r="1567" spans="1:18" x14ac:dyDescent="0.3">
      <c r="A1567">
        <v>18458563</v>
      </c>
      <c r="B1567" t="s">
        <v>3805</v>
      </c>
      <c r="C1567">
        <v>1</v>
      </c>
      <c r="D1567" t="s">
        <v>2051</v>
      </c>
      <c r="E1567" t="s">
        <v>3366</v>
      </c>
      <c r="F1567">
        <v>72.841347299999995</v>
      </c>
      <c r="G1567">
        <v>19.223839900000002</v>
      </c>
      <c r="H1567" t="s">
        <v>3806</v>
      </c>
      <c r="I1567" t="s">
        <v>102</v>
      </c>
      <c r="J1567" t="s">
        <v>103</v>
      </c>
      <c r="K1567" t="s">
        <v>23</v>
      </c>
      <c r="L1567" t="s">
        <v>23</v>
      </c>
      <c r="M1567" t="s">
        <v>23</v>
      </c>
      <c r="N1567">
        <v>2</v>
      </c>
      <c r="O1567">
        <v>170</v>
      </c>
      <c r="P1567">
        <v>850</v>
      </c>
      <c r="Q1567">
        <v>3.4</v>
      </c>
      <c r="R1567" t="s">
        <v>3807</v>
      </c>
    </row>
    <row r="1568" spans="1:18" x14ac:dyDescent="0.3">
      <c r="A1568">
        <v>96814</v>
      </c>
      <c r="B1568" t="s">
        <v>3808</v>
      </c>
      <c r="C1568">
        <v>1</v>
      </c>
      <c r="D1568" t="s">
        <v>3809</v>
      </c>
      <c r="E1568" t="s">
        <v>3810</v>
      </c>
      <c r="F1568">
        <v>78.500366200000002</v>
      </c>
      <c r="G1568">
        <v>17.458998099999999</v>
      </c>
      <c r="H1568" t="s">
        <v>478</v>
      </c>
      <c r="I1568" t="s">
        <v>102</v>
      </c>
      <c r="J1568" t="s">
        <v>103</v>
      </c>
      <c r="K1568" t="s">
        <v>103</v>
      </c>
      <c r="L1568" t="s">
        <v>23</v>
      </c>
      <c r="M1568" t="s">
        <v>23</v>
      </c>
      <c r="N1568">
        <v>2</v>
      </c>
      <c r="O1568">
        <v>494</v>
      </c>
      <c r="P1568">
        <v>850</v>
      </c>
      <c r="Q1568">
        <v>4.4000000000000004</v>
      </c>
      <c r="R1568" t="s">
        <v>3811</v>
      </c>
    </row>
    <row r="1569" spans="1:18" x14ac:dyDescent="0.3">
      <c r="A1569">
        <v>6508117</v>
      </c>
      <c r="B1569" t="s">
        <v>3812</v>
      </c>
      <c r="C1569">
        <v>1</v>
      </c>
      <c r="D1569" t="s">
        <v>814</v>
      </c>
      <c r="E1569" t="s">
        <v>1340</v>
      </c>
      <c r="F1569">
        <v>73.897902000000002</v>
      </c>
      <c r="G1569">
        <v>18.539299329999999</v>
      </c>
      <c r="H1569" t="s">
        <v>2501</v>
      </c>
      <c r="I1569" t="s">
        <v>102</v>
      </c>
      <c r="J1569" t="s">
        <v>23</v>
      </c>
      <c r="K1569" t="s">
        <v>103</v>
      </c>
      <c r="L1569" t="s">
        <v>23</v>
      </c>
      <c r="M1569" t="s">
        <v>23</v>
      </c>
      <c r="N1569">
        <v>2</v>
      </c>
      <c r="O1569">
        <v>583</v>
      </c>
      <c r="P1569">
        <v>850</v>
      </c>
      <c r="Q1569">
        <v>4.2</v>
      </c>
      <c r="R1569" t="s">
        <v>3813</v>
      </c>
    </row>
    <row r="1570" spans="1:18" x14ac:dyDescent="0.3">
      <c r="A1570">
        <v>18362677</v>
      </c>
      <c r="B1570" t="s">
        <v>3814</v>
      </c>
      <c r="C1570">
        <v>1</v>
      </c>
      <c r="D1570" t="s">
        <v>2077</v>
      </c>
      <c r="E1570" t="s">
        <v>3815</v>
      </c>
      <c r="F1570">
        <v>85.833948109999994</v>
      </c>
      <c r="G1570">
        <v>20.311496330000001</v>
      </c>
      <c r="H1570" t="s">
        <v>447</v>
      </c>
      <c r="I1570" t="s">
        <v>102</v>
      </c>
      <c r="J1570" t="s">
        <v>23</v>
      </c>
      <c r="K1570" t="s">
        <v>23</v>
      </c>
      <c r="L1570" t="s">
        <v>23</v>
      </c>
      <c r="M1570" t="s">
        <v>23</v>
      </c>
      <c r="N1570">
        <v>2</v>
      </c>
      <c r="O1570">
        <v>118</v>
      </c>
      <c r="P1570">
        <v>850</v>
      </c>
      <c r="Q1570">
        <v>3.7</v>
      </c>
      <c r="R1570" t="s">
        <v>3816</v>
      </c>
    </row>
    <row r="1571" spans="1:18" x14ac:dyDescent="0.3">
      <c r="A1571">
        <v>1400544</v>
      </c>
      <c r="B1571" t="s">
        <v>3817</v>
      </c>
      <c r="C1571">
        <v>1</v>
      </c>
      <c r="D1571" t="s">
        <v>1071</v>
      </c>
      <c r="E1571" t="s">
        <v>2459</v>
      </c>
      <c r="F1571">
        <v>75.881991350000007</v>
      </c>
      <c r="G1571">
        <v>22.651846849999998</v>
      </c>
      <c r="H1571" t="s">
        <v>478</v>
      </c>
      <c r="I1571" t="s">
        <v>102</v>
      </c>
      <c r="J1571" t="s">
        <v>23</v>
      </c>
      <c r="K1571" t="s">
        <v>23</v>
      </c>
      <c r="L1571" t="s">
        <v>23</v>
      </c>
      <c r="M1571" t="s">
        <v>23</v>
      </c>
      <c r="N1571">
        <v>3</v>
      </c>
      <c r="O1571">
        <v>100</v>
      </c>
      <c r="P1571">
        <v>850</v>
      </c>
      <c r="Q1571">
        <v>4.0999999999999996</v>
      </c>
      <c r="R1571" t="s">
        <v>3818</v>
      </c>
    </row>
    <row r="1572" spans="1:18" x14ac:dyDescent="0.3">
      <c r="A1572">
        <v>1400056</v>
      </c>
      <c r="B1572" t="s">
        <v>3819</v>
      </c>
      <c r="C1572">
        <v>1</v>
      </c>
      <c r="D1572" t="s">
        <v>1071</v>
      </c>
      <c r="E1572" t="s">
        <v>3820</v>
      </c>
      <c r="F1572">
        <v>75.887648200000001</v>
      </c>
      <c r="G1572">
        <v>22.725835100000001</v>
      </c>
      <c r="H1572" t="s">
        <v>248</v>
      </c>
      <c r="I1572" t="s">
        <v>102</v>
      </c>
      <c r="J1572" t="s">
        <v>23</v>
      </c>
      <c r="K1572" t="s">
        <v>23</v>
      </c>
      <c r="L1572" t="s">
        <v>23</v>
      </c>
      <c r="M1572" t="s">
        <v>23</v>
      </c>
      <c r="N1572">
        <v>3</v>
      </c>
      <c r="O1572">
        <v>496</v>
      </c>
      <c r="P1572">
        <v>850</v>
      </c>
      <c r="Q1572">
        <v>4</v>
      </c>
      <c r="R1572" t="s">
        <v>2846</v>
      </c>
    </row>
    <row r="1573" spans="1:18" x14ac:dyDescent="0.3">
      <c r="A1573">
        <v>3400025</v>
      </c>
      <c r="B1573" t="s">
        <v>3821</v>
      </c>
      <c r="C1573">
        <v>1</v>
      </c>
      <c r="D1573" t="s">
        <v>299</v>
      </c>
      <c r="E1573" t="s">
        <v>3822</v>
      </c>
      <c r="F1573">
        <v>78.011544439999994</v>
      </c>
      <c r="G1573">
        <v>27.161661110000001</v>
      </c>
      <c r="H1573" t="s">
        <v>248</v>
      </c>
      <c r="I1573" t="s">
        <v>102</v>
      </c>
      <c r="J1573" t="s">
        <v>23</v>
      </c>
      <c r="K1573" t="s">
        <v>23</v>
      </c>
      <c r="L1573" t="s">
        <v>23</v>
      </c>
      <c r="M1573" t="s">
        <v>23</v>
      </c>
      <c r="N1573">
        <v>3</v>
      </c>
      <c r="O1573">
        <v>140</v>
      </c>
      <c r="P1573">
        <v>850</v>
      </c>
      <c r="Q1573">
        <v>3.9</v>
      </c>
      <c r="R1573" t="s">
        <v>3823</v>
      </c>
    </row>
    <row r="1574" spans="1:18" x14ac:dyDescent="0.3">
      <c r="A1574">
        <v>2300003</v>
      </c>
      <c r="B1574" t="s">
        <v>3824</v>
      </c>
      <c r="C1574">
        <v>1</v>
      </c>
      <c r="D1574" t="s">
        <v>476</v>
      </c>
      <c r="E1574" t="s">
        <v>3825</v>
      </c>
      <c r="F1574">
        <v>80.31562778</v>
      </c>
      <c r="G1574">
        <v>26.482580559999999</v>
      </c>
      <c r="H1574" t="s">
        <v>3826</v>
      </c>
      <c r="I1574" t="s">
        <v>102</v>
      </c>
      <c r="J1574" t="s">
        <v>23</v>
      </c>
      <c r="K1574" t="s">
        <v>23</v>
      </c>
      <c r="L1574" t="s">
        <v>23</v>
      </c>
      <c r="M1574" t="s">
        <v>23</v>
      </c>
      <c r="N1574">
        <v>3</v>
      </c>
      <c r="O1574">
        <v>106</v>
      </c>
      <c r="P1574">
        <v>850</v>
      </c>
      <c r="Q1574">
        <v>3.6</v>
      </c>
      <c r="R1574" t="s">
        <v>3827</v>
      </c>
    </row>
    <row r="1575" spans="1:18" x14ac:dyDescent="0.3">
      <c r="A1575">
        <v>18182702</v>
      </c>
      <c r="B1575" t="s">
        <v>3828</v>
      </c>
      <c r="C1575">
        <v>162</v>
      </c>
      <c r="D1575" t="s">
        <v>3829</v>
      </c>
      <c r="E1575" t="s">
        <v>3830</v>
      </c>
      <c r="F1575">
        <v>121.0565874</v>
      </c>
      <c r="G1575">
        <v>14.237678969999999</v>
      </c>
      <c r="H1575" t="s">
        <v>1604</v>
      </c>
      <c r="I1575" t="s">
        <v>130</v>
      </c>
      <c r="J1575" t="s">
        <v>23</v>
      </c>
      <c r="K1575" t="s">
        <v>23</v>
      </c>
      <c r="L1575" t="s">
        <v>23</v>
      </c>
      <c r="M1575" t="s">
        <v>23</v>
      </c>
      <c r="N1575">
        <v>3</v>
      </c>
      <c r="O1575">
        <v>72</v>
      </c>
      <c r="P1575">
        <v>850</v>
      </c>
      <c r="Q1575">
        <v>4</v>
      </c>
      <c r="R1575" t="s">
        <v>3831</v>
      </c>
    </row>
    <row r="1576" spans="1:18" x14ac:dyDescent="0.3">
      <c r="A1576">
        <v>18238968</v>
      </c>
      <c r="B1576" t="s">
        <v>3832</v>
      </c>
      <c r="C1576">
        <v>1</v>
      </c>
      <c r="D1576" t="s">
        <v>99</v>
      </c>
      <c r="E1576" t="s">
        <v>2115</v>
      </c>
      <c r="F1576">
        <v>77.0887484</v>
      </c>
      <c r="G1576">
        <v>28.6202711</v>
      </c>
      <c r="H1576" t="s">
        <v>478</v>
      </c>
      <c r="I1576" t="s">
        <v>102</v>
      </c>
      <c r="J1576" t="s">
        <v>23</v>
      </c>
      <c r="K1576" t="s">
        <v>103</v>
      </c>
      <c r="L1576" t="s">
        <v>103</v>
      </c>
      <c r="M1576" t="s">
        <v>23</v>
      </c>
      <c r="N1576">
        <v>2</v>
      </c>
      <c r="O1576">
        <v>102</v>
      </c>
      <c r="P1576">
        <v>800</v>
      </c>
      <c r="Q1576">
        <v>3.4</v>
      </c>
      <c r="R1576" t="s">
        <v>3833</v>
      </c>
    </row>
    <row r="1577" spans="1:18" x14ac:dyDescent="0.3">
      <c r="A1577">
        <v>18421049</v>
      </c>
      <c r="B1577" t="s">
        <v>3834</v>
      </c>
      <c r="C1577">
        <v>1</v>
      </c>
      <c r="D1577" t="s">
        <v>99</v>
      </c>
      <c r="E1577" t="s">
        <v>2115</v>
      </c>
      <c r="F1577">
        <v>77.090075600000006</v>
      </c>
      <c r="G1577">
        <v>28.612278700000001</v>
      </c>
      <c r="H1577" t="s">
        <v>3835</v>
      </c>
      <c r="I1577" t="s">
        <v>102</v>
      </c>
      <c r="J1577" t="s">
        <v>23</v>
      </c>
      <c r="K1577" t="s">
        <v>103</v>
      </c>
      <c r="L1577" t="s">
        <v>103</v>
      </c>
      <c r="M1577" t="s">
        <v>23</v>
      </c>
      <c r="N1577">
        <v>2</v>
      </c>
      <c r="O1577">
        <v>50</v>
      </c>
      <c r="P1577">
        <v>800</v>
      </c>
      <c r="Q1577">
        <v>4.5</v>
      </c>
      <c r="R1577" t="s">
        <v>3080</v>
      </c>
    </row>
    <row r="1578" spans="1:18" x14ac:dyDescent="0.3">
      <c r="A1578">
        <v>18198427</v>
      </c>
      <c r="B1578" t="s">
        <v>3836</v>
      </c>
      <c r="C1578">
        <v>1</v>
      </c>
      <c r="D1578" t="s">
        <v>99</v>
      </c>
      <c r="E1578" t="s">
        <v>174</v>
      </c>
      <c r="F1578">
        <v>77.220531399999999</v>
      </c>
      <c r="G1578">
        <v>28.6348214</v>
      </c>
      <c r="H1578" t="s">
        <v>3837</v>
      </c>
      <c r="I1578" t="s">
        <v>102</v>
      </c>
      <c r="J1578" t="s">
        <v>103</v>
      </c>
      <c r="K1578" t="s">
        <v>103</v>
      </c>
      <c r="L1578" t="s">
        <v>23</v>
      </c>
      <c r="M1578" t="s">
        <v>23</v>
      </c>
      <c r="N1578">
        <v>2</v>
      </c>
      <c r="O1578">
        <v>361</v>
      </c>
      <c r="P1578">
        <v>800</v>
      </c>
      <c r="Q1578">
        <v>4</v>
      </c>
      <c r="R1578" t="s">
        <v>2268</v>
      </c>
    </row>
    <row r="1579" spans="1:18" x14ac:dyDescent="0.3">
      <c r="A1579">
        <v>18460925</v>
      </c>
      <c r="B1579" t="s">
        <v>3838</v>
      </c>
      <c r="C1579">
        <v>1</v>
      </c>
      <c r="D1579" t="s">
        <v>99</v>
      </c>
      <c r="E1579" t="s">
        <v>1515</v>
      </c>
      <c r="F1579">
        <v>77.303949000000003</v>
      </c>
      <c r="G1579">
        <v>28.665828999999999</v>
      </c>
      <c r="H1579" t="s">
        <v>2100</v>
      </c>
      <c r="I1579" t="s">
        <v>102</v>
      </c>
      <c r="J1579" t="s">
        <v>103</v>
      </c>
      <c r="K1579" t="s">
        <v>23</v>
      </c>
      <c r="L1579" t="s">
        <v>23</v>
      </c>
      <c r="M1579" t="s">
        <v>23</v>
      </c>
      <c r="N1579">
        <v>2</v>
      </c>
      <c r="O1579">
        <v>1</v>
      </c>
      <c r="P1579">
        <v>800</v>
      </c>
      <c r="Q1579">
        <v>1</v>
      </c>
      <c r="R1579" t="s">
        <v>3839</v>
      </c>
    </row>
    <row r="1580" spans="1:18" x14ac:dyDescent="0.3">
      <c r="A1580">
        <v>18429394</v>
      </c>
      <c r="B1580" t="s">
        <v>3840</v>
      </c>
      <c r="C1580">
        <v>1</v>
      </c>
      <c r="D1580" t="s">
        <v>99</v>
      </c>
      <c r="E1580" t="s">
        <v>1473</v>
      </c>
      <c r="F1580">
        <v>77.304534000000004</v>
      </c>
      <c r="G1580">
        <v>28.6601143</v>
      </c>
      <c r="H1580" t="s">
        <v>3841</v>
      </c>
      <c r="I1580" t="s">
        <v>102</v>
      </c>
      <c r="J1580" t="s">
        <v>103</v>
      </c>
      <c r="K1580" t="s">
        <v>23</v>
      </c>
      <c r="L1580" t="s">
        <v>23</v>
      </c>
      <c r="M1580" t="s">
        <v>23</v>
      </c>
      <c r="N1580">
        <v>2</v>
      </c>
      <c r="O1580">
        <v>28</v>
      </c>
      <c r="P1580">
        <v>800</v>
      </c>
      <c r="Q1580">
        <v>3.7</v>
      </c>
      <c r="R1580" t="s">
        <v>3842</v>
      </c>
    </row>
    <row r="1581" spans="1:18" x14ac:dyDescent="0.3">
      <c r="A1581">
        <v>302142</v>
      </c>
      <c r="B1581" t="s">
        <v>3843</v>
      </c>
      <c r="C1581">
        <v>1</v>
      </c>
      <c r="D1581" t="s">
        <v>99</v>
      </c>
      <c r="E1581" t="s">
        <v>528</v>
      </c>
      <c r="F1581">
        <v>77.140775099999999</v>
      </c>
      <c r="G1581">
        <v>28.655603500000002</v>
      </c>
      <c r="H1581" t="s">
        <v>693</v>
      </c>
      <c r="I1581" t="s">
        <v>102</v>
      </c>
      <c r="J1581" t="s">
        <v>103</v>
      </c>
      <c r="K1581" t="s">
        <v>103</v>
      </c>
      <c r="L1581" t="s">
        <v>23</v>
      </c>
      <c r="M1581" t="s">
        <v>23</v>
      </c>
      <c r="N1581">
        <v>2</v>
      </c>
      <c r="O1581">
        <v>45</v>
      </c>
      <c r="P1581">
        <v>800</v>
      </c>
      <c r="Q1581">
        <v>2.7</v>
      </c>
      <c r="R1581" t="s">
        <v>3844</v>
      </c>
    </row>
    <row r="1582" spans="1:18" x14ac:dyDescent="0.3">
      <c r="A1582">
        <v>4036</v>
      </c>
      <c r="B1582" t="s">
        <v>3845</v>
      </c>
      <c r="C1582">
        <v>1</v>
      </c>
      <c r="D1582" t="s">
        <v>99</v>
      </c>
      <c r="E1582" t="s">
        <v>528</v>
      </c>
      <c r="F1582">
        <v>77.142172000000002</v>
      </c>
      <c r="G1582">
        <v>28.650623299999999</v>
      </c>
      <c r="H1582" t="s">
        <v>478</v>
      </c>
      <c r="I1582" t="s">
        <v>102</v>
      </c>
      <c r="J1582" t="s">
        <v>103</v>
      </c>
      <c r="K1582" t="s">
        <v>23</v>
      </c>
      <c r="L1582" t="s">
        <v>23</v>
      </c>
      <c r="M1582" t="s">
        <v>23</v>
      </c>
      <c r="N1582">
        <v>2</v>
      </c>
      <c r="O1582">
        <v>50</v>
      </c>
      <c r="P1582">
        <v>800</v>
      </c>
      <c r="Q1582">
        <v>3.2</v>
      </c>
      <c r="R1582" t="s">
        <v>3846</v>
      </c>
    </row>
    <row r="1583" spans="1:18" x14ac:dyDescent="0.3">
      <c r="A1583">
        <v>1274</v>
      </c>
      <c r="B1583" t="s">
        <v>3847</v>
      </c>
      <c r="C1583">
        <v>1</v>
      </c>
      <c r="D1583" t="s">
        <v>99</v>
      </c>
      <c r="E1583" t="s">
        <v>3848</v>
      </c>
      <c r="F1583">
        <v>77.283390699999998</v>
      </c>
      <c r="G1583">
        <v>28.659888899999999</v>
      </c>
      <c r="H1583" t="s">
        <v>744</v>
      </c>
      <c r="I1583" t="s">
        <v>102</v>
      </c>
      <c r="J1583" t="s">
        <v>103</v>
      </c>
      <c r="K1583" t="s">
        <v>23</v>
      </c>
      <c r="L1583" t="s">
        <v>23</v>
      </c>
      <c r="M1583" t="s">
        <v>23</v>
      </c>
      <c r="N1583">
        <v>2</v>
      </c>
      <c r="O1583">
        <v>14</v>
      </c>
      <c r="P1583">
        <v>800</v>
      </c>
      <c r="Q1583">
        <v>2.9</v>
      </c>
      <c r="R1583" t="s">
        <v>2676</v>
      </c>
    </row>
    <row r="1584" spans="1:18" x14ac:dyDescent="0.3">
      <c r="A1584">
        <v>308360</v>
      </c>
      <c r="B1584" t="s">
        <v>3849</v>
      </c>
      <c r="C1584">
        <v>1</v>
      </c>
      <c r="D1584" t="s">
        <v>99</v>
      </c>
      <c r="E1584" t="s">
        <v>1249</v>
      </c>
      <c r="F1584">
        <v>77.297545799999995</v>
      </c>
      <c r="G1584">
        <v>28.643034799999999</v>
      </c>
      <c r="H1584" t="s">
        <v>3841</v>
      </c>
      <c r="I1584" t="s">
        <v>102</v>
      </c>
      <c r="J1584" t="s">
        <v>103</v>
      </c>
      <c r="K1584" t="s">
        <v>103</v>
      </c>
      <c r="L1584" t="s">
        <v>23</v>
      </c>
      <c r="M1584" t="s">
        <v>23</v>
      </c>
      <c r="N1584">
        <v>2</v>
      </c>
      <c r="O1584">
        <v>121</v>
      </c>
      <c r="P1584">
        <v>800</v>
      </c>
      <c r="Q1584">
        <v>3.3</v>
      </c>
      <c r="R1584" t="s">
        <v>3850</v>
      </c>
    </row>
    <row r="1585" spans="1:18" x14ac:dyDescent="0.3">
      <c r="A1585">
        <v>309865</v>
      </c>
      <c r="B1585" t="s">
        <v>3851</v>
      </c>
      <c r="C1585">
        <v>1</v>
      </c>
      <c r="D1585" t="s">
        <v>99</v>
      </c>
      <c r="E1585" t="s">
        <v>1710</v>
      </c>
      <c r="F1585">
        <v>77.167074600000007</v>
      </c>
      <c r="G1585">
        <v>28.5876001</v>
      </c>
      <c r="H1585" t="s">
        <v>3852</v>
      </c>
      <c r="I1585" t="s">
        <v>102</v>
      </c>
      <c r="J1585" t="s">
        <v>103</v>
      </c>
      <c r="K1585" t="s">
        <v>103</v>
      </c>
      <c r="L1585" t="s">
        <v>23</v>
      </c>
      <c r="M1585" t="s">
        <v>23</v>
      </c>
      <c r="N1585">
        <v>2</v>
      </c>
      <c r="O1585">
        <v>288</v>
      </c>
      <c r="P1585">
        <v>800</v>
      </c>
      <c r="Q1585">
        <v>3.9</v>
      </c>
      <c r="R1585" t="s">
        <v>3853</v>
      </c>
    </row>
    <row r="1586" spans="1:18" x14ac:dyDescent="0.3">
      <c r="A1586">
        <v>18425186</v>
      </c>
      <c r="B1586" t="s">
        <v>3854</v>
      </c>
      <c r="C1586">
        <v>1</v>
      </c>
      <c r="D1586" t="s">
        <v>99</v>
      </c>
      <c r="E1586" t="s">
        <v>3612</v>
      </c>
      <c r="F1586">
        <v>77.220501600000006</v>
      </c>
      <c r="G1586">
        <v>28.569133300000001</v>
      </c>
      <c r="H1586" t="s">
        <v>261</v>
      </c>
      <c r="I1586" t="s">
        <v>102</v>
      </c>
      <c r="J1586" t="s">
        <v>103</v>
      </c>
      <c r="K1586" t="s">
        <v>23</v>
      </c>
      <c r="L1586" t="s">
        <v>23</v>
      </c>
      <c r="M1586" t="s">
        <v>23</v>
      </c>
      <c r="N1586">
        <v>2</v>
      </c>
      <c r="O1586">
        <v>12</v>
      </c>
      <c r="P1586">
        <v>800</v>
      </c>
      <c r="Q1586">
        <v>3.3</v>
      </c>
      <c r="R1586" t="s">
        <v>3855</v>
      </c>
    </row>
    <row r="1587" spans="1:18" x14ac:dyDescent="0.3">
      <c r="A1587">
        <v>301534</v>
      </c>
      <c r="B1587" t="s">
        <v>3856</v>
      </c>
      <c r="C1587">
        <v>1</v>
      </c>
      <c r="D1587" t="s">
        <v>99</v>
      </c>
      <c r="E1587" t="s">
        <v>3857</v>
      </c>
      <c r="F1587">
        <v>77.22564027</v>
      </c>
      <c r="G1587">
        <v>28.625862890000001</v>
      </c>
      <c r="H1587" t="s">
        <v>3858</v>
      </c>
      <c r="I1587" t="s">
        <v>102</v>
      </c>
      <c r="J1587" t="s">
        <v>103</v>
      </c>
      <c r="K1587" t="s">
        <v>23</v>
      </c>
      <c r="L1587" t="s">
        <v>23</v>
      </c>
      <c r="M1587" t="s">
        <v>23</v>
      </c>
      <c r="N1587">
        <v>2</v>
      </c>
      <c r="O1587">
        <v>343</v>
      </c>
      <c r="P1587">
        <v>800</v>
      </c>
      <c r="Q1587">
        <v>3.7</v>
      </c>
      <c r="R1587" t="s">
        <v>3859</v>
      </c>
    </row>
    <row r="1588" spans="1:18" x14ac:dyDescent="0.3">
      <c r="A1588">
        <v>300744</v>
      </c>
      <c r="B1588" t="s">
        <v>3860</v>
      </c>
      <c r="C1588">
        <v>1</v>
      </c>
      <c r="D1588" t="s">
        <v>99</v>
      </c>
      <c r="E1588" t="s">
        <v>1518</v>
      </c>
      <c r="F1588">
        <v>77.241727699999998</v>
      </c>
      <c r="G1588">
        <v>28.580294500000001</v>
      </c>
      <c r="H1588" t="s">
        <v>248</v>
      </c>
      <c r="I1588" t="s">
        <v>102</v>
      </c>
      <c r="J1588" t="s">
        <v>103</v>
      </c>
      <c r="K1588" t="s">
        <v>103</v>
      </c>
      <c r="L1588" t="s">
        <v>23</v>
      </c>
      <c r="M1588" t="s">
        <v>23</v>
      </c>
      <c r="N1588">
        <v>2</v>
      </c>
      <c r="O1588">
        <v>126</v>
      </c>
      <c r="P1588">
        <v>800</v>
      </c>
      <c r="Q1588">
        <v>2.2999999999999998</v>
      </c>
      <c r="R1588" t="s">
        <v>2272</v>
      </c>
    </row>
    <row r="1589" spans="1:18" x14ac:dyDescent="0.3">
      <c r="A1589">
        <v>9145</v>
      </c>
      <c r="B1589" t="s">
        <v>1507</v>
      </c>
      <c r="C1589">
        <v>1</v>
      </c>
      <c r="D1589" t="s">
        <v>99</v>
      </c>
      <c r="E1589" t="s">
        <v>3142</v>
      </c>
      <c r="F1589">
        <v>77.125280700000005</v>
      </c>
      <c r="G1589">
        <v>28.5472115</v>
      </c>
      <c r="H1589" t="s">
        <v>693</v>
      </c>
      <c r="I1589" t="s">
        <v>102</v>
      </c>
      <c r="J1589" t="s">
        <v>103</v>
      </c>
      <c r="K1589" t="s">
        <v>23</v>
      </c>
      <c r="L1589" t="s">
        <v>23</v>
      </c>
      <c r="M1589" t="s">
        <v>23</v>
      </c>
      <c r="N1589">
        <v>2</v>
      </c>
      <c r="O1589">
        <v>22</v>
      </c>
      <c r="P1589">
        <v>800</v>
      </c>
      <c r="Q1589">
        <v>3</v>
      </c>
      <c r="R1589" t="s">
        <v>3861</v>
      </c>
    </row>
    <row r="1590" spans="1:18" x14ac:dyDescent="0.3">
      <c r="A1590">
        <v>1040</v>
      </c>
      <c r="B1590" t="s">
        <v>2728</v>
      </c>
      <c r="C1590">
        <v>1</v>
      </c>
      <c r="D1590" t="s">
        <v>99</v>
      </c>
      <c r="E1590" t="s">
        <v>1647</v>
      </c>
      <c r="F1590">
        <v>77.214666600000001</v>
      </c>
      <c r="G1590">
        <v>28.538342799999999</v>
      </c>
      <c r="H1590" t="s">
        <v>1185</v>
      </c>
      <c r="I1590" t="s">
        <v>102</v>
      </c>
      <c r="J1590" t="s">
        <v>103</v>
      </c>
      <c r="K1590" t="s">
        <v>103</v>
      </c>
      <c r="L1590" t="s">
        <v>23</v>
      </c>
      <c r="M1590" t="s">
        <v>23</v>
      </c>
      <c r="N1590">
        <v>2</v>
      </c>
      <c r="O1590">
        <v>183</v>
      </c>
      <c r="P1590">
        <v>800</v>
      </c>
      <c r="Q1590">
        <v>3</v>
      </c>
      <c r="R1590" t="s">
        <v>1186</v>
      </c>
    </row>
    <row r="1591" spans="1:18" x14ac:dyDescent="0.3">
      <c r="A1591">
        <v>18238913</v>
      </c>
      <c r="B1591" t="s">
        <v>3862</v>
      </c>
      <c r="C1591">
        <v>1</v>
      </c>
      <c r="D1591" t="s">
        <v>99</v>
      </c>
      <c r="E1591" t="s">
        <v>1249</v>
      </c>
      <c r="F1591">
        <v>77.298298200000005</v>
      </c>
      <c r="G1591">
        <v>28.6424299</v>
      </c>
      <c r="H1591" t="s">
        <v>3863</v>
      </c>
      <c r="I1591" t="s">
        <v>102</v>
      </c>
      <c r="J1591" t="s">
        <v>103</v>
      </c>
      <c r="K1591" t="s">
        <v>23</v>
      </c>
      <c r="L1591" t="s">
        <v>23</v>
      </c>
      <c r="M1591" t="s">
        <v>23</v>
      </c>
      <c r="N1591">
        <v>2</v>
      </c>
      <c r="O1591">
        <v>8</v>
      </c>
      <c r="P1591">
        <v>800</v>
      </c>
      <c r="Q1591">
        <v>3</v>
      </c>
      <c r="R1591" t="s">
        <v>3864</v>
      </c>
    </row>
    <row r="1592" spans="1:18" x14ac:dyDescent="0.3">
      <c r="A1592">
        <v>309435</v>
      </c>
      <c r="B1592" t="s">
        <v>3865</v>
      </c>
      <c r="C1592">
        <v>1</v>
      </c>
      <c r="D1592" t="s">
        <v>99</v>
      </c>
      <c r="E1592" t="s">
        <v>761</v>
      </c>
      <c r="F1592">
        <v>77.120207899999997</v>
      </c>
      <c r="G1592">
        <v>28.639082500000001</v>
      </c>
      <c r="H1592" t="s">
        <v>248</v>
      </c>
      <c r="I1592" t="s">
        <v>102</v>
      </c>
      <c r="J1592" t="s">
        <v>103</v>
      </c>
      <c r="K1592" t="s">
        <v>23</v>
      </c>
      <c r="L1592" t="s">
        <v>23</v>
      </c>
      <c r="M1592" t="s">
        <v>23</v>
      </c>
      <c r="N1592">
        <v>2</v>
      </c>
      <c r="O1592">
        <v>27</v>
      </c>
      <c r="P1592">
        <v>800</v>
      </c>
      <c r="Q1592">
        <v>3</v>
      </c>
      <c r="R1592" t="s">
        <v>3866</v>
      </c>
    </row>
    <row r="1593" spans="1:18" x14ac:dyDescent="0.3">
      <c r="A1593">
        <v>309737</v>
      </c>
      <c r="B1593" t="s">
        <v>3867</v>
      </c>
      <c r="C1593">
        <v>1</v>
      </c>
      <c r="D1593" t="s">
        <v>99</v>
      </c>
      <c r="E1593" t="s">
        <v>1352</v>
      </c>
      <c r="F1593">
        <v>77.251887359999998</v>
      </c>
      <c r="G1593">
        <v>28.543194029999999</v>
      </c>
      <c r="H1593" t="s">
        <v>1363</v>
      </c>
      <c r="I1593" t="s">
        <v>102</v>
      </c>
      <c r="J1593" t="s">
        <v>103</v>
      </c>
      <c r="K1593" t="s">
        <v>23</v>
      </c>
      <c r="L1593" t="s">
        <v>23</v>
      </c>
      <c r="M1593" t="s">
        <v>23</v>
      </c>
      <c r="N1593">
        <v>2</v>
      </c>
      <c r="O1593">
        <v>108</v>
      </c>
      <c r="P1593">
        <v>800</v>
      </c>
      <c r="Q1593">
        <v>3.6</v>
      </c>
      <c r="R1593" t="s">
        <v>548</v>
      </c>
    </row>
    <row r="1594" spans="1:18" x14ac:dyDescent="0.3">
      <c r="A1594">
        <v>2295</v>
      </c>
      <c r="B1594" t="s">
        <v>3868</v>
      </c>
      <c r="C1594">
        <v>1</v>
      </c>
      <c r="D1594" t="s">
        <v>99</v>
      </c>
      <c r="E1594" t="s">
        <v>1473</v>
      </c>
      <c r="F1594">
        <v>77.302195999999995</v>
      </c>
      <c r="G1594">
        <v>28.648465399999999</v>
      </c>
      <c r="H1594" t="s">
        <v>693</v>
      </c>
      <c r="I1594" t="s">
        <v>102</v>
      </c>
      <c r="J1594" t="s">
        <v>103</v>
      </c>
      <c r="K1594" t="s">
        <v>103</v>
      </c>
      <c r="L1594" t="s">
        <v>23</v>
      </c>
      <c r="M1594" t="s">
        <v>23</v>
      </c>
      <c r="N1594">
        <v>2</v>
      </c>
      <c r="O1594">
        <v>306</v>
      </c>
      <c r="P1594">
        <v>800</v>
      </c>
      <c r="Q1594">
        <v>3.6</v>
      </c>
      <c r="R1594" t="s">
        <v>3869</v>
      </c>
    </row>
    <row r="1595" spans="1:18" x14ac:dyDescent="0.3">
      <c r="A1595">
        <v>7450</v>
      </c>
      <c r="B1595" t="s">
        <v>3870</v>
      </c>
      <c r="C1595">
        <v>1</v>
      </c>
      <c r="D1595" t="s">
        <v>99</v>
      </c>
      <c r="E1595" t="s">
        <v>2137</v>
      </c>
      <c r="F1595">
        <v>77.189378480000002</v>
      </c>
      <c r="G1595">
        <v>28.647792590000002</v>
      </c>
      <c r="H1595" t="s">
        <v>478</v>
      </c>
      <c r="I1595" t="s">
        <v>102</v>
      </c>
      <c r="J1595" t="s">
        <v>103</v>
      </c>
      <c r="K1595" t="s">
        <v>23</v>
      </c>
      <c r="L1595" t="s">
        <v>23</v>
      </c>
      <c r="M1595" t="s">
        <v>23</v>
      </c>
      <c r="N1595">
        <v>2</v>
      </c>
      <c r="O1595">
        <v>51</v>
      </c>
      <c r="P1595">
        <v>800</v>
      </c>
      <c r="Q1595">
        <v>3.4</v>
      </c>
      <c r="R1595" t="s">
        <v>3871</v>
      </c>
    </row>
    <row r="1596" spans="1:18" x14ac:dyDescent="0.3">
      <c r="A1596">
        <v>1036</v>
      </c>
      <c r="B1596" t="s">
        <v>3872</v>
      </c>
      <c r="C1596">
        <v>1</v>
      </c>
      <c r="D1596" t="s">
        <v>99</v>
      </c>
      <c r="E1596" t="s">
        <v>1647</v>
      </c>
      <c r="F1596">
        <v>77.207800399999996</v>
      </c>
      <c r="G1596">
        <v>28.532782600000001</v>
      </c>
      <c r="H1596" t="s">
        <v>693</v>
      </c>
      <c r="I1596" t="s">
        <v>102</v>
      </c>
      <c r="J1596" t="s">
        <v>103</v>
      </c>
      <c r="K1596" t="s">
        <v>103</v>
      </c>
      <c r="L1596" t="s">
        <v>23</v>
      </c>
      <c r="M1596" t="s">
        <v>23</v>
      </c>
      <c r="N1596">
        <v>2</v>
      </c>
      <c r="O1596">
        <v>198</v>
      </c>
      <c r="P1596">
        <v>800</v>
      </c>
      <c r="Q1596">
        <v>2.8</v>
      </c>
      <c r="R1596" t="s">
        <v>1550</v>
      </c>
    </row>
    <row r="1597" spans="1:18" x14ac:dyDescent="0.3">
      <c r="A1597">
        <v>4455</v>
      </c>
      <c r="B1597" t="s">
        <v>3873</v>
      </c>
      <c r="C1597">
        <v>1</v>
      </c>
      <c r="D1597" t="s">
        <v>99</v>
      </c>
      <c r="E1597" t="s">
        <v>857</v>
      </c>
      <c r="F1597">
        <v>77.106488999999996</v>
      </c>
      <c r="G1597">
        <v>28.6421265</v>
      </c>
      <c r="H1597" t="s">
        <v>136</v>
      </c>
      <c r="I1597" t="s">
        <v>102</v>
      </c>
      <c r="J1597" t="s">
        <v>103</v>
      </c>
      <c r="K1597" t="s">
        <v>23</v>
      </c>
      <c r="L1597" t="s">
        <v>23</v>
      </c>
      <c r="M1597" t="s">
        <v>23</v>
      </c>
      <c r="N1597">
        <v>2</v>
      </c>
      <c r="O1597">
        <v>71</v>
      </c>
      <c r="P1597">
        <v>800</v>
      </c>
      <c r="Q1597">
        <v>2.6</v>
      </c>
      <c r="R1597" t="s">
        <v>246</v>
      </c>
    </row>
    <row r="1598" spans="1:18" x14ac:dyDescent="0.3">
      <c r="A1598">
        <v>3135</v>
      </c>
      <c r="B1598" t="s">
        <v>3874</v>
      </c>
      <c r="C1598">
        <v>1</v>
      </c>
      <c r="D1598" t="s">
        <v>99</v>
      </c>
      <c r="E1598" t="s">
        <v>3164</v>
      </c>
      <c r="F1598">
        <v>77.177546800000002</v>
      </c>
      <c r="G1598">
        <v>28.639863500000001</v>
      </c>
      <c r="H1598" t="s">
        <v>700</v>
      </c>
      <c r="I1598" t="s">
        <v>102</v>
      </c>
      <c r="J1598" t="s">
        <v>103</v>
      </c>
      <c r="K1598" t="s">
        <v>103</v>
      </c>
      <c r="L1598" t="s">
        <v>23</v>
      </c>
      <c r="M1598" t="s">
        <v>23</v>
      </c>
      <c r="N1598">
        <v>2</v>
      </c>
      <c r="O1598">
        <v>78</v>
      </c>
      <c r="P1598">
        <v>800</v>
      </c>
      <c r="Q1598">
        <v>2.5</v>
      </c>
      <c r="R1598" t="s">
        <v>3875</v>
      </c>
    </row>
    <row r="1599" spans="1:18" x14ac:dyDescent="0.3">
      <c r="A1599">
        <v>304928</v>
      </c>
      <c r="B1599" t="s">
        <v>1507</v>
      </c>
      <c r="C1599">
        <v>1</v>
      </c>
      <c r="D1599" t="s">
        <v>99</v>
      </c>
      <c r="E1599" t="s">
        <v>2142</v>
      </c>
      <c r="F1599">
        <v>77.118227500000003</v>
      </c>
      <c r="G1599">
        <v>28.7126947</v>
      </c>
      <c r="H1599" t="s">
        <v>693</v>
      </c>
      <c r="I1599" t="s">
        <v>102</v>
      </c>
      <c r="J1599" t="s">
        <v>103</v>
      </c>
      <c r="K1599" t="s">
        <v>103</v>
      </c>
      <c r="L1599" t="s">
        <v>23</v>
      </c>
      <c r="M1599" t="s">
        <v>23</v>
      </c>
      <c r="N1599">
        <v>2</v>
      </c>
      <c r="O1599">
        <v>159</v>
      </c>
      <c r="P1599">
        <v>800</v>
      </c>
      <c r="Q1599">
        <v>3.5</v>
      </c>
      <c r="R1599" t="s">
        <v>1691</v>
      </c>
    </row>
    <row r="1600" spans="1:18" x14ac:dyDescent="0.3">
      <c r="A1600">
        <v>18398618</v>
      </c>
      <c r="B1600" t="s">
        <v>3876</v>
      </c>
      <c r="C1600">
        <v>1</v>
      </c>
      <c r="D1600" t="s">
        <v>99</v>
      </c>
      <c r="E1600" t="s">
        <v>143</v>
      </c>
      <c r="F1600">
        <v>77.219696999999996</v>
      </c>
      <c r="G1600">
        <v>28.627109999999998</v>
      </c>
      <c r="H1600" t="s">
        <v>3877</v>
      </c>
      <c r="I1600" t="s">
        <v>102</v>
      </c>
      <c r="J1600" t="s">
        <v>103</v>
      </c>
      <c r="K1600" t="s">
        <v>103</v>
      </c>
      <c r="L1600" t="s">
        <v>23</v>
      </c>
      <c r="M1600" t="s">
        <v>23</v>
      </c>
      <c r="N1600">
        <v>2</v>
      </c>
      <c r="O1600">
        <v>303</v>
      </c>
      <c r="P1600">
        <v>800</v>
      </c>
      <c r="Q1600">
        <v>3.9</v>
      </c>
      <c r="R1600" t="s">
        <v>3878</v>
      </c>
    </row>
    <row r="1601" spans="1:18" x14ac:dyDescent="0.3">
      <c r="A1601">
        <v>9670</v>
      </c>
      <c r="B1601" t="s">
        <v>3849</v>
      </c>
      <c r="C1601">
        <v>1</v>
      </c>
      <c r="D1601" t="s">
        <v>99</v>
      </c>
      <c r="E1601" t="s">
        <v>3879</v>
      </c>
      <c r="F1601">
        <v>77.091750099999999</v>
      </c>
      <c r="G1601">
        <v>28.660926700000001</v>
      </c>
      <c r="H1601" t="s">
        <v>3841</v>
      </c>
      <c r="I1601" t="s">
        <v>102</v>
      </c>
      <c r="J1601" t="s">
        <v>103</v>
      </c>
      <c r="K1601" t="s">
        <v>103</v>
      </c>
      <c r="L1601" t="s">
        <v>23</v>
      </c>
      <c r="M1601" t="s">
        <v>23</v>
      </c>
      <c r="N1601">
        <v>2</v>
      </c>
      <c r="O1601">
        <v>95</v>
      </c>
      <c r="P1601">
        <v>800</v>
      </c>
      <c r="Q1601">
        <v>3.2</v>
      </c>
      <c r="R1601" t="s">
        <v>3880</v>
      </c>
    </row>
    <row r="1602" spans="1:18" x14ac:dyDescent="0.3">
      <c r="A1602">
        <v>1630</v>
      </c>
      <c r="B1602" t="s">
        <v>3881</v>
      </c>
      <c r="C1602">
        <v>1</v>
      </c>
      <c r="D1602" t="s">
        <v>99</v>
      </c>
      <c r="E1602" t="s">
        <v>404</v>
      </c>
      <c r="F1602">
        <v>77.191428299999998</v>
      </c>
      <c r="G1602">
        <v>28.584360799999999</v>
      </c>
      <c r="H1602" t="s">
        <v>744</v>
      </c>
      <c r="I1602" t="s">
        <v>102</v>
      </c>
      <c r="J1602" t="s">
        <v>103</v>
      </c>
      <c r="K1602" t="s">
        <v>23</v>
      </c>
      <c r="L1602" t="s">
        <v>23</v>
      </c>
      <c r="M1602" t="s">
        <v>23</v>
      </c>
      <c r="N1602">
        <v>2</v>
      </c>
      <c r="O1602">
        <v>17</v>
      </c>
      <c r="P1602">
        <v>800</v>
      </c>
      <c r="Q1602">
        <v>3.2</v>
      </c>
      <c r="R1602" t="s">
        <v>1715</v>
      </c>
    </row>
    <row r="1603" spans="1:18" x14ac:dyDescent="0.3">
      <c r="A1603">
        <v>311150</v>
      </c>
      <c r="B1603" t="s">
        <v>3882</v>
      </c>
      <c r="C1603">
        <v>1</v>
      </c>
      <c r="D1603" t="s">
        <v>99</v>
      </c>
      <c r="E1603" t="s">
        <v>3883</v>
      </c>
      <c r="F1603">
        <v>77.241440830000002</v>
      </c>
      <c r="G1603">
        <v>28.573263170000001</v>
      </c>
      <c r="H1603" t="s">
        <v>248</v>
      </c>
      <c r="I1603" t="s">
        <v>102</v>
      </c>
      <c r="J1603" t="s">
        <v>103</v>
      </c>
      <c r="K1603" t="s">
        <v>103</v>
      </c>
      <c r="L1603" t="s">
        <v>23</v>
      </c>
      <c r="M1603" t="s">
        <v>23</v>
      </c>
      <c r="N1603">
        <v>2</v>
      </c>
      <c r="O1603">
        <v>116</v>
      </c>
      <c r="P1603">
        <v>800</v>
      </c>
      <c r="Q1603">
        <v>3.5</v>
      </c>
      <c r="R1603" t="s">
        <v>3884</v>
      </c>
    </row>
    <row r="1604" spans="1:18" x14ac:dyDescent="0.3">
      <c r="A1604">
        <v>3117</v>
      </c>
      <c r="B1604" t="s">
        <v>3885</v>
      </c>
      <c r="C1604">
        <v>1</v>
      </c>
      <c r="D1604" t="s">
        <v>99</v>
      </c>
      <c r="E1604" t="s">
        <v>2127</v>
      </c>
      <c r="F1604">
        <v>77.210480000000004</v>
      </c>
      <c r="G1604">
        <v>28.641880100000002</v>
      </c>
      <c r="H1604" t="s">
        <v>604</v>
      </c>
      <c r="I1604" t="s">
        <v>102</v>
      </c>
      <c r="J1604" t="s">
        <v>103</v>
      </c>
      <c r="K1604" t="s">
        <v>23</v>
      </c>
      <c r="L1604" t="s">
        <v>23</v>
      </c>
      <c r="M1604" t="s">
        <v>23</v>
      </c>
      <c r="N1604">
        <v>2</v>
      </c>
      <c r="O1604">
        <v>17</v>
      </c>
      <c r="P1604">
        <v>800</v>
      </c>
      <c r="Q1604">
        <v>2.8</v>
      </c>
      <c r="R1604" t="s">
        <v>3513</v>
      </c>
    </row>
    <row r="1605" spans="1:18" x14ac:dyDescent="0.3">
      <c r="A1605">
        <v>3119</v>
      </c>
      <c r="B1605" t="s">
        <v>3886</v>
      </c>
      <c r="C1605">
        <v>1</v>
      </c>
      <c r="D1605" t="s">
        <v>99</v>
      </c>
      <c r="E1605" t="s">
        <v>2127</v>
      </c>
      <c r="F1605">
        <v>77.210380900000004</v>
      </c>
      <c r="G1605">
        <v>28.641020000000001</v>
      </c>
      <c r="H1605" t="s">
        <v>969</v>
      </c>
      <c r="I1605" t="s">
        <v>102</v>
      </c>
      <c r="J1605" t="s">
        <v>103</v>
      </c>
      <c r="K1605" t="s">
        <v>23</v>
      </c>
      <c r="L1605" t="s">
        <v>23</v>
      </c>
      <c r="M1605" t="s">
        <v>23</v>
      </c>
      <c r="N1605">
        <v>2</v>
      </c>
      <c r="O1605">
        <v>32</v>
      </c>
      <c r="P1605">
        <v>800</v>
      </c>
      <c r="Q1605">
        <v>2.9</v>
      </c>
      <c r="R1605" t="s">
        <v>2424</v>
      </c>
    </row>
    <row r="1606" spans="1:18" x14ac:dyDescent="0.3">
      <c r="A1606">
        <v>18303432</v>
      </c>
      <c r="B1606" t="s">
        <v>3887</v>
      </c>
      <c r="C1606">
        <v>1</v>
      </c>
      <c r="D1606" t="s">
        <v>99</v>
      </c>
      <c r="E1606" t="s">
        <v>1249</v>
      </c>
      <c r="F1606">
        <v>77.297472299999995</v>
      </c>
      <c r="G1606">
        <v>28.643465500000001</v>
      </c>
      <c r="H1606" t="s">
        <v>248</v>
      </c>
      <c r="I1606" t="s">
        <v>102</v>
      </c>
      <c r="J1606" t="s">
        <v>103</v>
      </c>
      <c r="K1606" t="s">
        <v>103</v>
      </c>
      <c r="L1606" t="s">
        <v>23</v>
      </c>
      <c r="M1606" t="s">
        <v>23</v>
      </c>
      <c r="N1606">
        <v>2</v>
      </c>
      <c r="O1606">
        <v>67</v>
      </c>
      <c r="P1606">
        <v>800</v>
      </c>
      <c r="Q1606">
        <v>3.4</v>
      </c>
      <c r="R1606" t="s">
        <v>3888</v>
      </c>
    </row>
    <row r="1607" spans="1:18" x14ac:dyDescent="0.3">
      <c r="A1607">
        <v>2587</v>
      </c>
      <c r="B1607" t="s">
        <v>3889</v>
      </c>
      <c r="C1607">
        <v>1</v>
      </c>
      <c r="D1607" t="s">
        <v>99</v>
      </c>
      <c r="E1607" t="s">
        <v>404</v>
      </c>
      <c r="F1607">
        <v>77.191604799999993</v>
      </c>
      <c r="G1607">
        <v>28.5843895</v>
      </c>
      <c r="H1607" t="s">
        <v>136</v>
      </c>
      <c r="I1607" t="s">
        <v>102</v>
      </c>
      <c r="J1607" t="s">
        <v>103</v>
      </c>
      <c r="K1607" t="s">
        <v>23</v>
      </c>
      <c r="L1607" t="s">
        <v>23</v>
      </c>
      <c r="M1607" t="s">
        <v>23</v>
      </c>
      <c r="N1607">
        <v>2</v>
      </c>
      <c r="O1607">
        <v>66</v>
      </c>
      <c r="P1607">
        <v>800</v>
      </c>
      <c r="Q1607">
        <v>2.9</v>
      </c>
      <c r="R1607" t="s">
        <v>342</v>
      </c>
    </row>
    <row r="1608" spans="1:18" x14ac:dyDescent="0.3">
      <c r="A1608">
        <v>18240023</v>
      </c>
      <c r="B1608" t="s">
        <v>3890</v>
      </c>
      <c r="C1608">
        <v>1</v>
      </c>
      <c r="D1608" t="s">
        <v>99</v>
      </c>
      <c r="E1608" t="s">
        <v>1781</v>
      </c>
      <c r="F1608">
        <v>77.286512299999998</v>
      </c>
      <c r="G1608">
        <v>28.539131300000001</v>
      </c>
      <c r="H1608" t="s">
        <v>689</v>
      </c>
      <c r="I1608" t="s">
        <v>102</v>
      </c>
      <c r="J1608" t="s">
        <v>103</v>
      </c>
      <c r="K1608" t="s">
        <v>23</v>
      </c>
      <c r="L1608" t="s">
        <v>23</v>
      </c>
      <c r="M1608" t="s">
        <v>23</v>
      </c>
      <c r="N1608">
        <v>2</v>
      </c>
      <c r="O1608">
        <v>14</v>
      </c>
      <c r="P1608">
        <v>800</v>
      </c>
      <c r="Q1608">
        <v>3.3</v>
      </c>
      <c r="R1608" t="s">
        <v>560</v>
      </c>
    </row>
    <row r="1609" spans="1:18" x14ac:dyDescent="0.3">
      <c r="A1609">
        <v>18336489</v>
      </c>
      <c r="B1609" t="s">
        <v>3891</v>
      </c>
      <c r="C1609">
        <v>1</v>
      </c>
      <c r="D1609" t="s">
        <v>99</v>
      </c>
      <c r="E1609" t="s">
        <v>1710</v>
      </c>
      <c r="F1609">
        <v>77.168737100000001</v>
      </c>
      <c r="G1609">
        <v>28.588520800000001</v>
      </c>
      <c r="H1609" t="s">
        <v>3892</v>
      </c>
      <c r="I1609" t="s">
        <v>102</v>
      </c>
      <c r="J1609" t="s">
        <v>103</v>
      </c>
      <c r="K1609" t="s">
        <v>103</v>
      </c>
      <c r="L1609" t="s">
        <v>23</v>
      </c>
      <c r="M1609" t="s">
        <v>23</v>
      </c>
      <c r="N1609">
        <v>2</v>
      </c>
      <c r="O1609">
        <v>216</v>
      </c>
      <c r="P1609">
        <v>800</v>
      </c>
      <c r="Q1609">
        <v>3.7</v>
      </c>
      <c r="R1609" t="s">
        <v>1129</v>
      </c>
    </row>
    <row r="1610" spans="1:18" x14ac:dyDescent="0.3">
      <c r="A1610">
        <v>18322647</v>
      </c>
      <c r="B1610" t="s">
        <v>3893</v>
      </c>
      <c r="C1610">
        <v>1</v>
      </c>
      <c r="D1610" t="s">
        <v>99</v>
      </c>
      <c r="E1610" t="s">
        <v>1884</v>
      </c>
      <c r="F1610">
        <v>77.201038199999999</v>
      </c>
      <c r="G1610">
        <v>28.692886699999999</v>
      </c>
      <c r="H1610" t="s">
        <v>2599</v>
      </c>
      <c r="I1610" t="s">
        <v>102</v>
      </c>
      <c r="J1610" t="s">
        <v>103</v>
      </c>
      <c r="K1610" t="s">
        <v>23</v>
      </c>
      <c r="L1610" t="s">
        <v>23</v>
      </c>
      <c r="M1610" t="s">
        <v>23</v>
      </c>
      <c r="N1610">
        <v>2</v>
      </c>
      <c r="O1610">
        <v>43</v>
      </c>
      <c r="P1610">
        <v>800</v>
      </c>
      <c r="Q1610">
        <v>3.3</v>
      </c>
      <c r="R1610" t="s">
        <v>3284</v>
      </c>
    </row>
    <row r="1611" spans="1:18" x14ac:dyDescent="0.3">
      <c r="A1611">
        <v>4338</v>
      </c>
      <c r="B1611" t="s">
        <v>3894</v>
      </c>
      <c r="C1611">
        <v>1</v>
      </c>
      <c r="D1611" t="s">
        <v>99</v>
      </c>
      <c r="E1611" t="s">
        <v>2815</v>
      </c>
      <c r="F1611">
        <v>77.074749100000005</v>
      </c>
      <c r="G1611">
        <v>28.639194</v>
      </c>
      <c r="H1611" t="s">
        <v>478</v>
      </c>
      <c r="I1611" t="s">
        <v>102</v>
      </c>
      <c r="J1611" t="s">
        <v>103</v>
      </c>
      <c r="K1611" t="s">
        <v>23</v>
      </c>
      <c r="L1611" t="s">
        <v>23</v>
      </c>
      <c r="M1611" t="s">
        <v>23</v>
      </c>
      <c r="N1611">
        <v>2</v>
      </c>
      <c r="O1611">
        <v>43</v>
      </c>
      <c r="P1611">
        <v>800</v>
      </c>
      <c r="Q1611">
        <v>2.6</v>
      </c>
      <c r="R1611" t="s">
        <v>2191</v>
      </c>
    </row>
    <row r="1612" spans="1:18" x14ac:dyDescent="0.3">
      <c r="A1612">
        <v>18255141</v>
      </c>
      <c r="B1612" t="s">
        <v>3860</v>
      </c>
      <c r="C1612">
        <v>1</v>
      </c>
      <c r="D1612" t="s">
        <v>99</v>
      </c>
      <c r="E1612" t="s">
        <v>3167</v>
      </c>
      <c r="F1612">
        <v>77.301197700000003</v>
      </c>
      <c r="G1612">
        <v>28.656051600000001</v>
      </c>
      <c r="H1612" t="s">
        <v>248</v>
      </c>
      <c r="I1612" t="s">
        <v>102</v>
      </c>
      <c r="J1612" t="s">
        <v>103</v>
      </c>
      <c r="K1612" t="s">
        <v>103</v>
      </c>
      <c r="L1612" t="s">
        <v>23</v>
      </c>
      <c r="M1612" t="s">
        <v>23</v>
      </c>
      <c r="N1612">
        <v>2</v>
      </c>
      <c r="O1612">
        <v>32</v>
      </c>
      <c r="P1612">
        <v>800</v>
      </c>
      <c r="Q1612">
        <v>3.4</v>
      </c>
      <c r="R1612" t="s">
        <v>3895</v>
      </c>
    </row>
    <row r="1613" spans="1:18" x14ac:dyDescent="0.3">
      <c r="A1613">
        <v>307959</v>
      </c>
      <c r="B1613" t="s">
        <v>3896</v>
      </c>
      <c r="C1613">
        <v>1</v>
      </c>
      <c r="D1613" t="s">
        <v>99</v>
      </c>
      <c r="E1613" t="s">
        <v>1127</v>
      </c>
      <c r="F1613">
        <v>77.200479999999999</v>
      </c>
      <c r="G1613">
        <v>28.682621399999999</v>
      </c>
      <c r="H1613" t="s">
        <v>3897</v>
      </c>
      <c r="I1613" t="s">
        <v>102</v>
      </c>
      <c r="J1613" t="s">
        <v>103</v>
      </c>
      <c r="K1613" t="s">
        <v>23</v>
      </c>
      <c r="L1613" t="s">
        <v>23</v>
      </c>
      <c r="M1613" t="s">
        <v>23</v>
      </c>
      <c r="N1613">
        <v>2</v>
      </c>
      <c r="O1613">
        <v>145</v>
      </c>
      <c r="P1613">
        <v>800</v>
      </c>
      <c r="Q1613">
        <v>3.2</v>
      </c>
      <c r="R1613" t="s">
        <v>3898</v>
      </c>
    </row>
    <row r="1614" spans="1:18" x14ac:dyDescent="0.3">
      <c r="A1614">
        <v>310801</v>
      </c>
      <c r="B1614" t="s">
        <v>3899</v>
      </c>
      <c r="C1614">
        <v>1</v>
      </c>
      <c r="D1614" t="s">
        <v>99</v>
      </c>
      <c r="E1614" t="s">
        <v>1123</v>
      </c>
      <c r="F1614">
        <v>77.133083940000006</v>
      </c>
      <c r="G1614">
        <v>28.67063315</v>
      </c>
      <c r="H1614" t="s">
        <v>3900</v>
      </c>
      <c r="I1614" t="s">
        <v>102</v>
      </c>
      <c r="J1614" t="s">
        <v>103</v>
      </c>
      <c r="K1614" t="s">
        <v>23</v>
      </c>
      <c r="L1614" t="s">
        <v>23</v>
      </c>
      <c r="M1614" t="s">
        <v>23</v>
      </c>
      <c r="N1614">
        <v>2</v>
      </c>
      <c r="O1614">
        <v>49</v>
      </c>
      <c r="P1614">
        <v>800</v>
      </c>
      <c r="Q1614">
        <v>3.3</v>
      </c>
      <c r="R1614" t="s">
        <v>3610</v>
      </c>
    </row>
    <row r="1615" spans="1:18" x14ac:dyDescent="0.3">
      <c r="A1615">
        <v>300008</v>
      </c>
      <c r="B1615" t="s">
        <v>3901</v>
      </c>
      <c r="C1615">
        <v>1</v>
      </c>
      <c r="D1615" t="s">
        <v>99</v>
      </c>
      <c r="E1615" t="s">
        <v>3058</v>
      </c>
      <c r="F1615">
        <v>77.121274400000004</v>
      </c>
      <c r="G1615">
        <v>28.6523425</v>
      </c>
      <c r="H1615" t="s">
        <v>1694</v>
      </c>
      <c r="I1615" t="s">
        <v>102</v>
      </c>
      <c r="J1615" t="s">
        <v>103</v>
      </c>
      <c r="K1615" t="s">
        <v>23</v>
      </c>
      <c r="L1615" t="s">
        <v>23</v>
      </c>
      <c r="M1615" t="s">
        <v>23</v>
      </c>
      <c r="N1615">
        <v>2</v>
      </c>
      <c r="O1615">
        <v>152</v>
      </c>
      <c r="P1615">
        <v>800</v>
      </c>
      <c r="Q1615">
        <v>3.3</v>
      </c>
      <c r="R1615" t="s">
        <v>817</v>
      </c>
    </row>
    <row r="1616" spans="1:18" x14ac:dyDescent="0.3">
      <c r="A1616">
        <v>307369</v>
      </c>
      <c r="B1616" t="s">
        <v>3902</v>
      </c>
      <c r="C1616">
        <v>1</v>
      </c>
      <c r="D1616" t="s">
        <v>99</v>
      </c>
      <c r="E1616" t="s">
        <v>1884</v>
      </c>
      <c r="F1616">
        <v>77.204108399999996</v>
      </c>
      <c r="G1616">
        <v>28.694441099999999</v>
      </c>
      <c r="H1616" t="s">
        <v>2573</v>
      </c>
      <c r="I1616" t="s">
        <v>102</v>
      </c>
      <c r="J1616" t="s">
        <v>103</v>
      </c>
      <c r="K1616" t="s">
        <v>103</v>
      </c>
      <c r="L1616" t="s">
        <v>23</v>
      </c>
      <c r="M1616" t="s">
        <v>23</v>
      </c>
      <c r="N1616">
        <v>2</v>
      </c>
      <c r="O1616">
        <v>732</v>
      </c>
      <c r="P1616">
        <v>800</v>
      </c>
      <c r="Q1616">
        <v>3.3</v>
      </c>
      <c r="R1616" t="s">
        <v>3903</v>
      </c>
    </row>
    <row r="1617" spans="1:18" x14ac:dyDescent="0.3">
      <c r="A1617">
        <v>301657</v>
      </c>
      <c r="B1617" t="s">
        <v>3849</v>
      </c>
      <c r="C1617">
        <v>1</v>
      </c>
      <c r="D1617" t="s">
        <v>99</v>
      </c>
      <c r="E1617" t="s">
        <v>1123</v>
      </c>
      <c r="F1617">
        <v>77.133066170000006</v>
      </c>
      <c r="G1617">
        <v>28.67024103</v>
      </c>
      <c r="H1617" t="s">
        <v>3841</v>
      </c>
      <c r="I1617" t="s">
        <v>102</v>
      </c>
      <c r="J1617" t="s">
        <v>103</v>
      </c>
      <c r="K1617" t="s">
        <v>103</v>
      </c>
      <c r="L1617" t="s">
        <v>23</v>
      </c>
      <c r="M1617" t="s">
        <v>23</v>
      </c>
      <c r="N1617">
        <v>2</v>
      </c>
      <c r="O1617">
        <v>111</v>
      </c>
      <c r="P1617">
        <v>800</v>
      </c>
      <c r="Q1617">
        <v>3.4</v>
      </c>
      <c r="R1617" t="s">
        <v>3904</v>
      </c>
    </row>
    <row r="1618" spans="1:18" x14ac:dyDescent="0.3">
      <c r="A1618">
        <v>308166</v>
      </c>
      <c r="B1618" t="s">
        <v>3905</v>
      </c>
      <c r="C1618">
        <v>1</v>
      </c>
      <c r="D1618" t="s">
        <v>99</v>
      </c>
      <c r="E1618" t="s">
        <v>420</v>
      </c>
      <c r="F1618">
        <v>77.203296460000004</v>
      </c>
      <c r="G1618">
        <v>28.5201761</v>
      </c>
      <c r="H1618" t="s">
        <v>478</v>
      </c>
      <c r="I1618" t="s">
        <v>102</v>
      </c>
      <c r="J1618" t="s">
        <v>103</v>
      </c>
      <c r="K1618" t="s">
        <v>23</v>
      </c>
      <c r="L1618" t="s">
        <v>23</v>
      </c>
      <c r="M1618" t="s">
        <v>23</v>
      </c>
      <c r="N1618">
        <v>2</v>
      </c>
      <c r="O1618">
        <v>20</v>
      </c>
      <c r="P1618">
        <v>800</v>
      </c>
      <c r="Q1618">
        <v>2.5</v>
      </c>
      <c r="R1618" t="s">
        <v>3906</v>
      </c>
    </row>
    <row r="1619" spans="1:18" x14ac:dyDescent="0.3">
      <c r="A1619">
        <v>2308</v>
      </c>
      <c r="B1619" t="s">
        <v>3907</v>
      </c>
      <c r="C1619">
        <v>1</v>
      </c>
      <c r="D1619" t="s">
        <v>99</v>
      </c>
      <c r="E1619" t="s">
        <v>3536</v>
      </c>
      <c r="F1619">
        <v>77.302328299999999</v>
      </c>
      <c r="G1619">
        <v>28.657110800000002</v>
      </c>
      <c r="H1619" t="s">
        <v>3908</v>
      </c>
      <c r="I1619" t="s">
        <v>102</v>
      </c>
      <c r="J1619" t="s">
        <v>103</v>
      </c>
      <c r="K1619" t="s">
        <v>103</v>
      </c>
      <c r="L1619" t="s">
        <v>23</v>
      </c>
      <c r="M1619" t="s">
        <v>23</v>
      </c>
      <c r="N1619">
        <v>2</v>
      </c>
      <c r="O1619">
        <v>134</v>
      </c>
      <c r="P1619">
        <v>800</v>
      </c>
      <c r="Q1619">
        <v>3.3</v>
      </c>
      <c r="R1619" t="s">
        <v>3909</v>
      </c>
    </row>
    <row r="1620" spans="1:18" x14ac:dyDescent="0.3">
      <c r="A1620">
        <v>357</v>
      </c>
      <c r="B1620" t="s">
        <v>3910</v>
      </c>
      <c r="C1620">
        <v>1</v>
      </c>
      <c r="D1620" t="s">
        <v>99</v>
      </c>
      <c r="E1620" t="s">
        <v>2544</v>
      </c>
      <c r="F1620">
        <v>77.080051699999999</v>
      </c>
      <c r="G1620">
        <v>28.6301104</v>
      </c>
      <c r="H1620" t="s">
        <v>478</v>
      </c>
      <c r="I1620" t="s">
        <v>102</v>
      </c>
      <c r="J1620" t="s">
        <v>103</v>
      </c>
      <c r="K1620" t="s">
        <v>103</v>
      </c>
      <c r="L1620" t="s">
        <v>23</v>
      </c>
      <c r="M1620" t="s">
        <v>23</v>
      </c>
      <c r="N1620">
        <v>2</v>
      </c>
      <c r="O1620">
        <v>122</v>
      </c>
      <c r="P1620">
        <v>800</v>
      </c>
      <c r="Q1620">
        <v>3.4</v>
      </c>
      <c r="R1620" t="s">
        <v>3911</v>
      </c>
    </row>
    <row r="1621" spans="1:18" x14ac:dyDescent="0.3">
      <c r="A1621">
        <v>18180041</v>
      </c>
      <c r="B1621" t="s">
        <v>3912</v>
      </c>
      <c r="C1621">
        <v>1</v>
      </c>
      <c r="D1621" t="s">
        <v>99</v>
      </c>
      <c r="E1621" t="s">
        <v>734</v>
      </c>
      <c r="F1621">
        <v>77.15575699</v>
      </c>
      <c r="G1621">
        <v>28.54155381</v>
      </c>
      <c r="H1621" t="s">
        <v>2427</v>
      </c>
      <c r="I1621" t="s">
        <v>102</v>
      </c>
      <c r="J1621" t="s">
        <v>103</v>
      </c>
      <c r="K1621" t="s">
        <v>103</v>
      </c>
      <c r="L1621" t="s">
        <v>23</v>
      </c>
      <c r="M1621" t="s">
        <v>23</v>
      </c>
      <c r="N1621">
        <v>2</v>
      </c>
      <c r="O1621">
        <v>232</v>
      </c>
      <c r="P1621">
        <v>800</v>
      </c>
      <c r="Q1621">
        <v>3.5</v>
      </c>
      <c r="R1621" t="s">
        <v>220</v>
      </c>
    </row>
    <row r="1622" spans="1:18" x14ac:dyDescent="0.3">
      <c r="A1622">
        <v>824</v>
      </c>
      <c r="B1622" t="s">
        <v>3913</v>
      </c>
      <c r="C1622">
        <v>1</v>
      </c>
      <c r="D1622" t="s">
        <v>99</v>
      </c>
      <c r="E1622" t="s">
        <v>404</v>
      </c>
      <c r="F1622">
        <v>77.191604799999993</v>
      </c>
      <c r="G1622">
        <v>28.584299900000001</v>
      </c>
      <c r="H1622" t="s">
        <v>136</v>
      </c>
      <c r="I1622" t="s">
        <v>102</v>
      </c>
      <c r="J1622" t="s">
        <v>103</v>
      </c>
      <c r="K1622" t="s">
        <v>103</v>
      </c>
      <c r="L1622" t="s">
        <v>23</v>
      </c>
      <c r="M1622" t="s">
        <v>23</v>
      </c>
      <c r="N1622">
        <v>2</v>
      </c>
      <c r="O1622">
        <v>137</v>
      </c>
      <c r="P1622">
        <v>800</v>
      </c>
      <c r="Q1622">
        <v>3.7</v>
      </c>
      <c r="R1622" t="s">
        <v>3914</v>
      </c>
    </row>
    <row r="1623" spans="1:18" x14ac:dyDescent="0.3">
      <c r="A1623">
        <v>18364354</v>
      </c>
      <c r="B1623" t="s">
        <v>3915</v>
      </c>
      <c r="C1623">
        <v>1</v>
      </c>
      <c r="D1623" t="s">
        <v>99</v>
      </c>
      <c r="E1623" t="s">
        <v>1759</v>
      </c>
      <c r="F1623">
        <v>77.251854800000004</v>
      </c>
      <c r="G1623">
        <v>28.539918400000001</v>
      </c>
      <c r="H1623" t="s">
        <v>693</v>
      </c>
      <c r="I1623" t="s">
        <v>102</v>
      </c>
      <c r="J1623" t="s">
        <v>103</v>
      </c>
      <c r="K1623" t="s">
        <v>23</v>
      </c>
      <c r="L1623" t="s">
        <v>23</v>
      </c>
      <c r="M1623" t="s">
        <v>23</v>
      </c>
      <c r="N1623">
        <v>2</v>
      </c>
      <c r="O1623">
        <v>4</v>
      </c>
      <c r="P1623">
        <v>800</v>
      </c>
      <c r="Q1623">
        <v>3</v>
      </c>
      <c r="R1623" t="s">
        <v>1233</v>
      </c>
    </row>
    <row r="1624" spans="1:18" x14ac:dyDescent="0.3">
      <c r="A1624">
        <v>576</v>
      </c>
      <c r="B1624" t="s">
        <v>3916</v>
      </c>
      <c r="C1624">
        <v>1</v>
      </c>
      <c r="D1624" t="s">
        <v>99</v>
      </c>
      <c r="E1624" t="s">
        <v>905</v>
      </c>
      <c r="F1624">
        <v>77.238674200000005</v>
      </c>
      <c r="G1624">
        <v>28.5778529</v>
      </c>
      <c r="H1624" t="s">
        <v>3308</v>
      </c>
      <c r="I1624" t="s">
        <v>102</v>
      </c>
      <c r="J1624" t="s">
        <v>103</v>
      </c>
      <c r="K1624" t="s">
        <v>103</v>
      </c>
      <c r="L1624" t="s">
        <v>23</v>
      </c>
      <c r="M1624" t="s">
        <v>23</v>
      </c>
      <c r="N1624">
        <v>2</v>
      </c>
      <c r="O1624">
        <v>338</v>
      </c>
      <c r="P1624">
        <v>800</v>
      </c>
      <c r="Q1624">
        <v>3.7</v>
      </c>
      <c r="R1624" t="s">
        <v>3917</v>
      </c>
    </row>
    <row r="1625" spans="1:18" x14ac:dyDescent="0.3">
      <c r="A1625">
        <v>302542</v>
      </c>
      <c r="B1625" t="s">
        <v>3918</v>
      </c>
      <c r="C1625">
        <v>1</v>
      </c>
      <c r="D1625" t="s">
        <v>99</v>
      </c>
      <c r="E1625" t="s">
        <v>3919</v>
      </c>
      <c r="F1625">
        <v>77.206245699999997</v>
      </c>
      <c r="G1625">
        <v>28.573122999999999</v>
      </c>
      <c r="H1625" t="s">
        <v>3920</v>
      </c>
      <c r="I1625" t="s">
        <v>102</v>
      </c>
      <c r="J1625" t="s">
        <v>103</v>
      </c>
      <c r="K1625" t="s">
        <v>23</v>
      </c>
      <c r="L1625" t="s">
        <v>23</v>
      </c>
      <c r="M1625" t="s">
        <v>23</v>
      </c>
      <c r="N1625">
        <v>2</v>
      </c>
      <c r="O1625">
        <v>143</v>
      </c>
      <c r="P1625">
        <v>800</v>
      </c>
      <c r="Q1625">
        <v>3.7</v>
      </c>
      <c r="R1625" t="s">
        <v>2911</v>
      </c>
    </row>
    <row r="1626" spans="1:18" x14ac:dyDescent="0.3">
      <c r="A1626">
        <v>9835</v>
      </c>
      <c r="B1626" t="s">
        <v>3921</v>
      </c>
      <c r="C1626">
        <v>1</v>
      </c>
      <c r="D1626" t="s">
        <v>99</v>
      </c>
      <c r="E1626" t="s">
        <v>502</v>
      </c>
      <c r="F1626">
        <v>77.244022700000002</v>
      </c>
      <c r="G1626">
        <v>28.546267799999999</v>
      </c>
      <c r="H1626" t="s">
        <v>3922</v>
      </c>
      <c r="I1626" t="s">
        <v>102</v>
      </c>
      <c r="J1626" t="s">
        <v>103</v>
      </c>
      <c r="K1626" t="s">
        <v>103</v>
      </c>
      <c r="L1626" t="s">
        <v>23</v>
      </c>
      <c r="M1626" t="s">
        <v>23</v>
      </c>
      <c r="N1626">
        <v>2</v>
      </c>
      <c r="O1626">
        <v>89</v>
      </c>
      <c r="P1626">
        <v>800</v>
      </c>
      <c r="Q1626">
        <v>3.3</v>
      </c>
      <c r="R1626" t="s">
        <v>3923</v>
      </c>
    </row>
    <row r="1627" spans="1:18" x14ac:dyDescent="0.3">
      <c r="A1627">
        <v>18408045</v>
      </c>
      <c r="B1627" t="s">
        <v>3924</v>
      </c>
      <c r="C1627">
        <v>1</v>
      </c>
      <c r="D1627" t="s">
        <v>99</v>
      </c>
      <c r="E1627" t="s">
        <v>2840</v>
      </c>
      <c r="F1627">
        <v>77.204451899999995</v>
      </c>
      <c r="G1627">
        <v>28.697512100000001</v>
      </c>
      <c r="H1627" t="s">
        <v>2683</v>
      </c>
      <c r="I1627" t="s">
        <v>102</v>
      </c>
      <c r="J1627" t="s">
        <v>103</v>
      </c>
      <c r="K1627" t="s">
        <v>23</v>
      </c>
      <c r="L1627" t="s">
        <v>23</v>
      </c>
      <c r="M1627" t="s">
        <v>23</v>
      </c>
      <c r="N1627">
        <v>2</v>
      </c>
      <c r="O1627">
        <v>1</v>
      </c>
      <c r="P1627">
        <v>800</v>
      </c>
      <c r="Q1627">
        <v>1</v>
      </c>
      <c r="R1627" t="s">
        <v>3925</v>
      </c>
    </row>
    <row r="1628" spans="1:18" x14ac:dyDescent="0.3">
      <c r="A1628">
        <v>308068</v>
      </c>
      <c r="B1628" t="s">
        <v>3926</v>
      </c>
      <c r="C1628">
        <v>1</v>
      </c>
      <c r="D1628" t="s">
        <v>99</v>
      </c>
      <c r="E1628" t="s">
        <v>3927</v>
      </c>
      <c r="F1628">
        <v>77.172998199999995</v>
      </c>
      <c r="G1628">
        <v>28.643025600000001</v>
      </c>
      <c r="H1628" t="s">
        <v>478</v>
      </c>
      <c r="I1628" t="s">
        <v>102</v>
      </c>
      <c r="J1628" t="s">
        <v>103</v>
      </c>
      <c r="K1628" t="s">
        <v>23</v>
      </c>
      <c r="L1628" t="s">
        <v>23</v>
      </c>
      <c r="M1628" t="s">
        <v>23</v>
      </c>
      <c r="N1628">
        <v>2</v>
      </c>
      <c r="O1628">
        <v>1</v>
      </c>
      <c r="P1628">
        <v>800</v>
      </c>
      <c r="Q1628">
        <v>1</v>
      </c>
      <c r="R1628" t="s">
        <v>3928</v>
      </c>
    </row>
    <row r="1629" spans="1:18" x14ac:dyDescent="0.3">
      <c r="A1629">
        <v>1905</v>
      </c>
      <c r="B1629" t="s">
        <v>3929</v>
      </c>
      <c r="C1629">
        <v>1</v>
      </c>
      <c r="D1629" t="s">
        <v>99</v>
      </c>
      <c r="E1629" t="s">
        <v>2137</v>
      </c>
      <c r="F1629">
        <v>77.190436800000001</v>
      </c>
      <c r="G1629">
        <v>28.6478036</v>
      </c>
      <c r="H1629" t="s">
        <v>3296</v>
      </c>
      <c r="I1629" t="s">
        <v>102</v>
      </c>
      <c r="J1629" t="s">
        <v>103</v>
      </c>
      <c r="K1629" t="s">
        <v>23</v>
      </c>
      <c r="L1629" t="s">
        <v>23</v>
      </c>
      <c r="M1629" t="s">
        <v>23</v>
      </c>
      <c r="N1629">
        <v>2</v>
      </c>
      <c r="O1629">
        <v>123</v>
      </c>
      <c r="P1629">
        <v>800</v>
      </c>
      <c r="Q1629">
        <v>3.1</v>
      </c>
      <c r="R1629" t="s">
        <v>122</v>
      </c>
    </row>
    <row r="1630" spans="1:18" x14ac:dyDescent="0.3">
      <c r="A1630">
        <v>462</v>
      </c>
      <c r="B1630" t="s">
        <v>2728</v>
      </c>
      <c r="C1630">
        <v>1</v>
      </c>
      <c r="D1630" t="s">
        <v>99</v>
      </c>
      <c r="E1630" t="s">
        <v>3031</v>
      </c>
      <c r="F1630">
        <v>77.243651299999996</v>
      </c>
      <c r="G1630">
        <v>28.591267909999999</v>
      </c>
      <c r="H1630" t="s">
        <v>1185</v>
      </c>
      <c r="I1630" t="s">
        <v>102</v>
      </c>
      <c r="J1630" t="s">
        <v>103</v>
      </c>
      <c r="K1630" t="s">
        <v>103</v>
      </c>
      <c r="L1630" t="s">
        <v>23</v>
      </c>
      <c r="M1630" t="s">
        <v>23</v>
      </c>
      <c r="N1630">
        <v>2</v>
      </c>
      <c r="O1630">
        <v>360</v>
      </c>
      <c r="P1630">
        <v>800</v>
      </c>
      <c r="Q1630">
        <v>3.7</v>
      </c>
      <c r="R1630" t="s">
        <v>3930</v>
      </c>
    </row>
    <row r="1631" spans="1:18" x14ac:dyDescent="0.3">
      <c r="A1631">
        <v>308811</v>
      </c>
      <c r="B1631" t="s">
        <v>3931</v>
      </c>
      <c r="C1631">
        <v>1</v>
      </c>
      <c r="D1631" t="s">
        <v>99</v>
      </c>
      <c r="E1631" t="s">
        <v>1884</v>
      </c>
      <c r="F1631">
        <v>77.205035899999999</v>
      </c>
      <c r="G1631">
        <v>28.6928661</v>
      </c>
      <c r="H1631" t="s">
        <v>3932</v>
      </c>
      <c r="I1631" t="s">
        <v>102</v>
      </c>
      <c r="J1631" t="s">
        <v>103</v>
      </c>
      <c r="K1631" t="s">
        <v>103</v>
      </c>
      <c r="L1631" t="s">
        <v>23</v>
      </c>
      <c r="M1631" t="s">
        <v>23</v>
      </c>
      <c r="N1631">
        <v>2</v>
      </c>
      <c r="O1631">
        <v>430</v>
      </c>
      <c r="P1631">
        <v>800</v>
      </c>
      <c r="Q1631">
        <v>3.4</v>
      </c>
      <c r="R1631" t="s">
        <v>3933</v>
      </c>
    </row>
    <row r="1632" spans="1:18" x14ac:dyDescent="0.3">
      <c r="A1632">
        <v>17977767</v>
      </c>
      <c r="B1632" t="s">
        <v>3934</v>
      </c>
      <c r="C1632">
        <v>1</v>
      </c>
      <c r="D1632" t="s">
        <v>99</v>
      </c>
      <c r="E1632" t="s">
        <v>1884</v>
      </c>
      <c r="F1632">
        <v>77.205060500000002</v>
      </c>
      <c r="G1632">
        <v>28.692649200000002</v>
      </c>
      <c r="H1632" t="s">
        <v>1714</v>
      </c>
      <c r="I1632" t="s">
        <v>102</v>
      </c>
      <c r="J1632" t="s">
        <v>103</v>
      </c>
      <c r="K1632" t="s">
        <v>103</v>
      </c>
      <c r="L1632" t="s">
        <v>23</v>
      </c>
      <c r="M1632" t="s">
        <v>23</v>
      </c>
      <c r="N1632">
        <v>2</v>
      </c>
      <c r="O1632">
        <v>344</v>
      </c>
      <c r="P1632">
        <v>800</v>
      </c>
      <c r="Q1632">
        <v>3.7</v>
      </c>
      <c r="R1632" t="s">
        <v>1350</v>
      </c>
    </row>
    <row r="1633" spans="1:18" x14ac:dyDescent="0.3">
      <c r="A1633">
        <v>18419884</v>
      </c>
      <c r="B1633" t="s">
        <v>3935</v>
      </c>
      <c r="C1633">
        <v>1</v>
      </c>
      <c r="D1633" t="s">
        <v>99</v>
      </c>
      <c r="E1633" t="s">
        <v>1738</v>
      </c>
      <c r="F1633">
        <v>34</v>
      </c>
      <c r="G1633">
        <v>35</v>
      </c>
      <c r="H1633" t="s">
        <v>3936</v>
      </c>
      <c r="I1633" t="s">
        <v>102</v>
      </c>
      <c r="J1633" t="s">
        <v>103</v>
      </c>
      <c r="K1633" t="s">
        <v>23</v>
      </c>
      <c r="L1633" t="s">
        <v>23</v>
      </c>
      <c r="M1633" t="s">
        <v>23</v>
      </c>
      <c r="N1633">
        <v>2</v>
      </c>
      <c r="O1633">
        <v>1</v>
      </c>
      <c r="P1633">
        <v>800</v>
      </c>
      <c r="Q1633">
        <v>1</v>
      </c>
      <c r="R1633" t="s">
        <v>3937</v>
      </c>
    </row>
    <row r="1634" spans="1:18" x14ac:dyDescent="0.3">
      <c r="A1634">
        <v>18292455</v>
      </c>
      <c r="B1634" t="s">
        <v>1507</v>
      </c>
      <c r="C1634">
        <v>1</v>
      </c>
      <c r="D1634" t="s">
        <v>99</v>
      </c>
      <c r="E1634" t="s">
        <v>603</v>
      </c>
      <c r="F1634">
        <v>77.101334699999995</v>
      </c>
      <c r="G1634">
        <v>28.625560799999999</v>
      </c>
      <c r="H1634" t="s">
        <v>478</v>
      </c>
      <c r="I1634" t="s">
        <v>102</v>
      </c>
      <c r="J1634" t="s">
        <v>103</v>
      </c>
      <c r="K1634" t="s">
        <v>103</v>
      </c>
      <c r="L1634" t="s">
        <v>23</v>
      </c>
      <c r="M1634" t="s">
        <v>23</v>
      </c>
      <c r="N1634">
        <v>2</v>
      </c>
      <c r="O1634">
        <v>12</v>
      </c>
      <c r="P1634">
        <v>800</v>
      </c>
      <c r="Q1634">
        <v>2.7</v>
      </c>
      <c r="R1634" t="s">
        <v>3483</v>
      </c>
    </row>
    <row r="1635" spans="1:18" x14ac:dyDescent="0.3">
      <c r="A1635">
        <v>311977</v>
      </c>
      <c r="B1635" t="s">
        <v>3938</v>
      </c>
      <c r="C1635">
        <v>1</v>
      </c>
      <c r="D1635" t="s">
        <v>99</v>
      </c>
      <c r="E1635" t="s">
        <v>761</v>
      </c>
      <c r="F1635">
        <v>77.1200714</v>
      </c>
      <c r="G1635">
        <v>28.650417000000001</v>
      </c>
      <c r="H1635" t="s">
        <v>2100</v>
      </c>
      <c r="I1635" t="s">
        <v>102</v>
      </c>
      <c r="J1635" t="s">
        <v>103</v>
      </c>
      <c r="K1635" t="s">
        <v>103</v>
      </c>
      <c r="L1635" t="s">
        <v>23</v>
      </c>
      <c r="M1635" t="s">
        <v>23</v>
      </c>
      <c r="N1635">
        <v>2</v>
      </c>
      <c r="O1635">
        <v>90</v>
      </c>
      <c r="P1635">
        <v>800</v>
      </c>
      <c r="Q1635">
        <v>3.3</v>
      </c>
      <c r="R1635" t="s">
        <v>3939</v>
      </c>
    </row>
    <row r="1636" spans="1:18" x14ac:dyDescent="0.3">
      <c r="A1636">
        <v>18322658</v>
      </c>
      <c r="B1636" t="s">
        <v>3940</v>
      </c>
      <c r="C1636">
        <v>1</v>
      </c>
      <c r="D1636" t="s">
        <v>99</v>
      </c>
      <c r="E1636" t="s">
        <v>761</v>
      </c>
      <c r="F1636">
        <v>77.122566800000001</v>
      </c>
      <c r="G1636">
        <v>28.643146300000002</v>
      </c>
      <c r="H1636" t="s">
        <v>211</v>
      </c>
      <c r="I1636" t="s">
        <v>102</v>
      </c>
      <c r="J1636" t="s">
        <v>103</v>
      </c>
      <c r="K1636" t="s">
        <v>103</v>
      </c>
      <c r="L1636" t="s">
        <v>23</v>
      </c>
      <c r="M1636" t="s">
        <v>23</v>
      </c>
      <c r="N1636">
        <v>2</v>
      </c>
      <c r="O1636">
        <v>96</v>
      </c>
      <c r="P1636">
        <v>800</v>
      </c>
      <c r="Q1636">
        <v>3.8</v>
      </c>
      <c r="R1636" t="s">
        <v>3941</v>
      </c>
    </row>
    <row r="1637" spans="1:18" x14ac:dyDescent="0.3">
      <c r="A1637">
        <v>837</v>
      </c>
      <c r="B1637" t="s">
        <v>2331</v>
      </c>
      <c r="C1637">
        <v>1</v>
      </c>
      <c r="D1637" t="s">
        <v>99</v>
      </c>
      <c r="E1637" t="s">
        <v>761</v>
      </c>
      <c r="F1637">
        <v>77.1203644</v>
      </c>
      <c r="G1637">
        <v>28.647660299999998</v>
      </c>
      <c r="H1637" t="s">
        <v>248</v>
      </c>
      <c r="I1637" t="s">
        <v>102</v>
      </c>
      <c r="J1637" t="s">
        <v>103</v>
      </c>
      <c r="K1637" t="s">
        <v>23</v>
      </c>
      <c r="L1637" t="s">
        <v>23</v>
      </c>
      <c r="M1637" t="s">
        <v>23</v>
      </c>
      <c r="N1637">
        <v>2</v>
      </c>
      <c r="O1637">
        <v>622</v>
      </c>
      <c r="P1637">
        <v>800</v>
      </c>
      <c r="Q1637">
        <v>3.6</v>
      </c>
      <c r="R1637" t="s">
        <v>3942</v>
      </c>
    </row>
    <row r="1638" spans="1:18" x14ac:dyDescent="0.3">
      <c r="A1638">
        <v>18430901</v>
      </c>
      <c r="B1638" t="s">
        <v>3943</v>
      </c>
      <c r="C1638">
        <v>1</v>
      </c>
      <c r="D1638" t="s">
        <v>99</v>
      </c>
      <c r="E1638" t="s">
        <v>761</v>
      </c>
      <c r="F1638">
        <v>77.117677499999999</v>
      </c>
      <c r="G1638">
        <v>28.646461200000001</v>
      </c>
      <c r="H1638" t="s">
        <v>3210</v>
      </c>
      <c r="I1638" t="s">
        <v>102</v>
      </c>
      <c r="J1638" t="s">
        <v>103</v>
      </c>
      <c r="K1638" t="s">
        <v>23</v>
      </c>
      <c r="L1638" t="s">
        <v>23</v>
      </c>
      <c r="M1638" t="s">
        <v>23</v>
      </c>
      <c r="N1638">
        <v>2</v>
      </c>
      <c r="O1638">
        <v>153</v>
      </c>
      <c r="P1638">
        <v>800</v>
      </c>
      <c r="Q1638">
        <v>4.4000000000000004</v>
      </c>
      <c r="R1638" t="s">
        <v>2155</v>
      </c>
    </row>
    <row r="1639" spans="1:18" x14ac:dyDescent="0.3">
      <c r="A1639">
        <v>18358164</v>
      </c>
      <c r="B1639" t="s">
        <v>3944</v>
      </c>
      <c r="C1639">
        <v>1</v>
      </c>
      <c r="D1639" t="s">
        <v>99</v>
      </c>
      <c r="E1639" t="s">
        <v>1710</v>
      </c>
      <c r="F1639">
        <v>77.167254299999996</v>
      </c>
      <c r="G1639">
        <v>28.587706900000001</v>
      </c>
      <c r="H1639" t="s">
        <v>3945</v>
      </c>
      <c r="I1639" t="s">
        <v>102</v>
      </c>
      <c r="J1639" t="s">
        <v>103</v>
      </c>
      <c r="K1639" t="s">
        <v>23</v>
      </c>
      <c r="L1639" t="s">
        <v>23</v>
      </c>
      <c r="M1639" t="s">
        <v>23</v>
      </c>
      <c r="N1639">
        <v>2</v>
      </c>
      <c r="O1639">
        <v>177</v>
      </c>
      <c r="P1639">
        <v>800</v>
      </c>
      <c r="Q1639">
        <v>3.7</v>
      </c>
      <c r="R1639" t="s">
        <v>3946</v>
      </c>
    </row>
    <row r="1640" spans="1:18" x14ac:dyDescent="0.3">
      <c r="A1640">
        <v>18232097</v>
      </c>
      <c r="B1640" t="s">
        <v>3947</v>
      </c>
      <c r="C1640">
        <v>1</v>
      </c>
      <c r="D1640" t="s">
        <v>99</v>
      </c>
      <c r="E1640" t="s">
        <v>905</v>
      </c>
      <c r="F1640">
        <v>77.229064199999996</v>
      </c>
      <c r="G1640">
        <v>28.5745182</v>
      </c>
      <c r="H1640" t="s">
        <v>3948</v>
      </c>
      <c r="I1640" t="s">
        <v>102</v>
      </c>
      <c r="J1640" t="s">
        <v>103</v>
      </c>
      <c r="K1640" t="s">
        <v>103</v>
      </c>
      <c r="L1640" t="s">
        <v>23</v>
      </c>
      <c r="M1640" t="s">
        <v>23</v>
      </c>
      <c r="N1640">
        <v>2</v>
      </c>
      <c r="O1640">
        <v>223</v>
      </c>
      <c r="P1640">
        <v>800</v>
      </c>
      <c r="Q1640">
        <v>4.0999999999999996</v>
      </c>
      <c r="R1640" t="s">
        <v>3949</v>
      </c>
    </row>
    <row r="1641" spans="1:18" x14ac:dyDescent="0.3">
      <c r="A1641">
        <v>2635</v>
      </c>
      <c r="B1641" t="s">
        <v>3950</v>
      </c>
      <c r="C1641">
        <v>1</v>
      </c>
      <c r="D1641" t="s">
        <v>99</v>
      </c>
      <c r="E1641" t="s">
        <v>2161</v>
      </c>
      <c r="F1641">
        <v>77.173870199999996</v>
      </c>
      <c r="G1641">
        <v>28.644641499999999</v>
      </c>
      <c r="H1641" t="s">
        <v>2871</v>
      </c>
      <c r="I1641" t="s">
        <v>102</v>
      </c>
      <c r="J1641" t="s">
        <v>103</v>
      </c>
      <c r="K1641" t="s">
        <v>103</v>
      </c>
      <c r="L1641" t="s">
        <v>23</v>
      </c>
      <c r="M1641" t="s">
        <v>23</v>
      </c>
      <c r="N1641">
        <v>2</v>
      </c>
      <c r="O1641">
        <v>145</v>
      </c>
      <c r="P1641">
        <v>800</v>
      </c>
      <c r="Q1641">
        <v>3.8</v>
      </c>
      <c r="R1641" t="s">
        <v>3951</v>
      </c>
    </row>
    <row r="1642" spans="1:18" x14ac:dyDescent="0.3">
      <c r="A1642">
        <v>18429154</v>
      </c>
      <c r="B1642" t="s">
        <v>3952</v>
      </c>
      <c r="C1642">
        <v>1</v>
      </c>
      <c r="D1642" t="s">
        <v>99</v>
      </c>
      <c r="E1642" t="s">
        <v>523</v>
      </c>
      <c r="F1642">
        <v>77.204901100000001</v>
      </c>
      <c r="G1642">
        <v>28.557157700000001</v>
      </c>
      <c r="H1642" t="s">
        <v>2871</v>
      </c>
      <c r="I1642" t="s">
        <v>102</v>
      </c>
      <c r="J1642" t="s">
        <v>103</v>
      </c>
      <c r="K1642" t="s">
        <v>103</v>
      </c>
      <c r="L1642" t="s">
        <v>23</v>
      </c>
      <c r="M1642" t="s">
        <v>23</v>
      </c>
      <c r="N1642">
        <v>2</v>
      </c>
      <c r="O1642">
        <v>7</v>
      </c>
      <c r="P1642">
        <v>800</v>
      </c>
      <c r="Q1642">
        <v>3.1</v>
      </c>
      <c r="R1642" t="s">
        <v>3953</v>
      </c>
    </row>
    <row r="1643" spans="1:18" x14ac:dyDescent="0.3">
      <c r="A1643">
        <v>310592</v>
      </c>
      <c r="B1643" t="s">
        <v>3954</v>
      </c>
      <c r="C1643">
        <v>1</v>
      </c>
      <c r="D1643" t="s">
        <v>99</v>
      </c>
      <c r="E1643" t="s">
        <v>2840</v>
      </c>
      <c r="F1643">
        <v>77.203823099999994</v>
      </c>
      <c r="G1643">
        <v>28.6951234</v>
      </c>
      <c r="H1643" t="s">
        <v>969</v>
      </c>
      <c r="I1643" t="s">
        <v>102</v>
      </c>
      <c r="J1643" t="s">
        <v>103</v>
      </c>
      <c r="K1643" t="s">
        <v>103</v>
      </c>
      <c r="L1643" t="s">
        <v>23</v>
      </c>
      <c r="M1643" t="s">
        <v>23</v>
      </c>
      <c r="N1643">
        <v>2</v>
      </c>
      <c r="O1643">
        <v>1439</v>
      </c>
      <c r="P1643">
        <v>800</v>
      </c>
      <c r="Q1643">
        <v>3.9</v>
      </c>
      <c r="R1643" t="s">
        <v>2611</v>
      </c>
    </row>
    <row r="1644" spans="1:18" x14ac:dyDescent="0.3">
      <c r="A1644">
        <v>964</v>
      </c>
      <c r="B1644" t="s">
        <v>3955</v>
      </c>
      <c r="C1644">
        <v>1</v>
      </c>
      <c r="D1644" t="s">
        <v>99</v>
      </c>
      <c r="E1644" t="s">
        <v>2570</v>
      </c>
      <c r="F1644">
        <v>77.185315500000002</v>
      </c>
      <c r="G1644">
        <v>28.709291799999999</v>
      </c>
      <c r="H1644" t="s">
        <v>136</v>
      </c>
      <c r="I1644" t="s">
        <v>102</v>
      </c>
      <c r="J1644" t="s">
        <v>103</v>
      </c>
      <c r="K1644" t="s">
        <v>23</v>
      </c>
      <c r="L1644" t="s">
        <v>23</v>
      </c>
      <c r="M1644" t="s">
        <v>23</v>
      </c>
      <c r="N1644">
        <v>2</v>
      </c>
      <c r="O1644">
        <v>97</v>
      </c>
      <c r="P1644">
        <v>800</v>
      </c>
      <c r="Q1644">
        <v>3.3</v>
      </c>
      <c r="R1644" t="s">
        <v>3956</v>
      </c>
    </row>
    <row r="1645" spans="1:18" x14ac:dyDescent="0.3">
      <c r="A1645">
        <v>9671</v>
      </c>
      <c r="B1645" t="s">
        <v>3849</v>
      </c>
      <c r="C1645">
        <v>1</v>
      </c>
      <c r="D1645" t="s">
        <v>99</v>
      </c>
      <c r="E1645" t="s">
        <v>3179</v>
      </c>
      <c r="F1645">
        <v>77.268709169999994</v>
      </c>
      <c r="G1645">
        <v>28.561655940000001</v>
      </c>
      <c r="H1645" t="s">
        <v>3841</v>
      </c>
      <c r="I1645" t="s">
        <v>102</v>
      </c>
      <c r="J1645" t="s">
        <v>103</v>
      </c>
      <c r="K1645" t="s">
        <v>103</v>
      </c>
      <c r="L1645" t="s">
        <v>23</v>
      </c>
      <c r="M1645" t="s">
        <v>23</v>
      </c>
      <c r="N1645">
        <v>2</v>
      </c>
      <c r="O1645">
        <v>96</v>
      </c>
      <c r="P1645">
        <v>800</v>
      </c>
      <c r="Q1645">
        <v>3.5</v>
      </c>
      <c r="R1645" t="s">
        <v>3957</v>
      </c>
    </row>
    <row r="1646" spans="1:18" x14ac:dyDescent="0.3">
      <c r="A1646">
        <v>18306523</v>
      </c>
      <c r="B1646" t="s">
        <v>3958</v>
      </c>
      <c r="C1646">
        <v>1</v>
      </c>
      <c r="D1646" t="s">
        <v>99</v>
      </c>
      <c r="E1646" t="s">
        <v>174</v>
      </c>
      <c r="F1646">
        <v>77.220890699999998</v>
      </c>
      <c r="G1646">
        <v>28.6344973</v>
      </c>
      <c r="H1646" t="s">
        <v>3959</v>
      </c>
      <c r="I1646" t="s">
        <v>102</v>
      </c>
      <c r="J1646" t="s">
        <v>23</v>
      </c>
      <c r="K1646" t="s">
        <v>23</v>
      </c>
      <c r="L1646" t="s">
        <v>23</v>
      </c>
      <c r="M1646" t="s">
        <v>23</v>
      </c>
      <c r="N1646">
        <v>2</v>
      </c>
      <c r="O1646">
        <v>877</v>
      </c>
      <c r="P1646">
        <v>800</v>
      </c>
      <c r="Q1646">
        <v>3.6</v>
      </c>
      <c r="R1646" t="s">
        <v>3960</v>
      </c>
    </row>
    <row r="1647" spans="1:18" x14ac:dyDescent="0.3">
      <c r="A1647">
        <v>18469980</v>
      </c>
      <c r="B1647" t="s">
        <v>3961</v>
      </c>
      <c r="C1647">
        <v>1</v>
      </c>
      <c r="D1647" t="s">
        <v>99</v>
      </c>
      <c r="E1647" t="s">
        <v>1164</v>
      </c>
      <c r="F1647">
        <v>77.203932399999999</v>
      </c>
      <c r="G1647">
        <v>28.550327299999999</v>
      </c>
      <c r="H1647" t="s">
        <v>1353</v>
      </c>
      <c r="I1647" t="s">
        <v>102</v>
      </c>
      <c r="J1647" t="s">
        <v>23</v>
      </c>
      <c r="K1647" t="s">
        <v>23</v>
      </c>
      <c r="L1647" t="s">
        <v>23</v>
      </c>
      <c r="M1647" t="s">
        <v>23</v>
      </c>
      <c r="N1647">
        <v>2</v>
      </c>
      <c r="O1647">
        <v>8</v>
      </c>
      <c r="P1647">
        <v>800</v>
      </c>
      <c r="Q1647">
        <v>3.2</v>
      </c>
      <c r="R1647" t="s">
        <v>3962</v>
      </c>
    </row>
    <row r="1648" spans="1:18" x14ac:dyDescent="0.3">
      <c r="A1648">
        <v>1197</v>
      </c>
      <c r="B1648" t="s">
        <v>3963</v>
      </c>
      <c r="C1648">
        <v>1</v>
      </c>
      <c r="D1648" t="s">
        <v>99</v>
      </c>
      <c r="E1648" t="s">
        <v>1127</v>
      </c>
      <c r="F1648">
        <v>77.208418809999998</v>
      </c>
      <c r="G1648">
        <v>28.679915529999999</v>
      </c>
      <c r="H1648" t="s">
        <v>1185</v>
      </c>
      <c r="I1648" t="s">
        <v>102</v>
      </c>
      <c r="J1648" t="s">
        <v>23</v>
      </c>
      <c r="K1648" t="s">
        <v>23</v>
      </c>
      <c r="L1648" t="s">
        <v>23</v>
      </c>
      <c r="M1648" t="s">
        <v>23</v>
      </c>
      <c r="N1648">
        <v>2</v>
      </c>
      <c r="O1648">
        <v>77</v>
      </c>
      <c r="P1648">
        <v>800</v>
      </c>
      <c r="Q1648">
        <v>3.1</v>
      </c>
      <c r="R1648" t="s">
        <v>3964</v>
      </c>
    </row>
    <row r="1649" spans="1:18" x14ac:dyDescent="0.3">
      <c r="A1649">
        <v>18317510</v>
      </c>
      <c r="B1649" t="s">
        <v>3965</v>
      </c>
      <c r="C1649">
        <v>1</v>
      </c>
      <c r="D1649" t="s">
        <v>99</v>
      </c>
      <c r="E1649" t="s">
        <v>1127</v>
      </c>
      <c r="F1649">
        <v>77.2084945</v>
      </c>
      <c r="G1649">
        <v>28.679896400000001</v>
      </c>
      <c r="H1649" t="s">
        <v>3966</v>
      </c>
      <c r="I1649" t="s">
        <v>102</v>
      </c>
      <c r="J1649" t="s">
        <v>23</v>
      </c>
      <c r="K1649" t="s">
        <v>23</v>
      </c>
      <c r="L1649" t="s">
        <v>23</v>
      </c>
      <c r="M1649" t="s">
        <v>23</v>
      </c>
      <c r="N1649">
        <v>2</v>
      </c>
      <c r="O1649">
        <v>21</v>
      </c>
      <c r="P1649">
        <v>800</v>
      </c>
      <c r="Q1649">
        <v>3.4</v>
      </c>
      <c r="R1649" t="s">
        <v>1458</v>
      </c>
    </row>
    <row r="1650" spans="1:18" x14ac:dyDescent="0.3">
      <c r="A1650">
        <v>18144480</v>
      </c>
      <c r="B1650" t="s">
        <v>3967</v>
      </c>
      <c r="C1650">
        <v>1</v>
      </c>
      <c r="D1650" t="s">
        <v>99</v>
      </c>
      <c r="E1650" t="s">
        <v>556</v>
      </c>
      <c r="F1650">
        <v>77.271844000000002</v>
      </c>
      <c r="G1650">
        <v>28.565280000000001</v>
      </c>
      <c r="H1650" t="s">
        <v>693</v>
      </c>
      <c r="I1650" t="s">
        <v>102</v>
      </c>
      <c r="J1650" t="s">
        <v>23</v>
      </c>
      <c r="K1650" t="s">
        <v>23</v>
      </c>
      <c r="L1650" t="s">
        <v>23</v>
      </c>
      <c r="M1650" t="s">
        <v>23</v>
      </c>
      <c r="N1650">
        <v>2</v>
      </c>
      <c r="O1650">
        <v>21</v>
      </c>
      <c r="P1650">
        <v>800</v>
      </c>
      <c r="Q1650">
        <v>2.8</v>
      </c>
      <c r="R1650" t="s">
        <v>3003</v>
      </c>
    </row>
    <row r="1651" spans="1:18" x14ac:dyDescent="0.3">
      <c r="A1651">
        <v>306586</v>
      </c>
      <c r="B1651" t="s">
        <v>3968</v>
      </c>
      <c r="C1651">
        <v>1</v>
      </c>
      <c r="D1651" t="s">
        <v>99</v>
      </c>
      <c r="E1651" t="s">
        <v>857</v>
      </c>
      <c r="F1651">
        <v>77.106425799999997</v>
      </c>
      <c r="G1651">
        <v>28.6426643</v>
      </c>
      <c r="H1651" t="s">
        <v>3969</v>
      </c>
      <c r="I1651" t="s">
        <v>102</v>
      </c>
      <c r="J1651" t="s">
        <v>23</v>
      </c>
      <c r="K1651" t="s">
        <v>23</v>
      </c>
      <c r="L1651" t="s">
        <v>23</v>
      </c>
      <c r="M1651" t="s">
        <v>23</v>
      </c>
      <c r="N1651">
        <v>2</v>
      </c>
      <c r="O1651">
        <v>69</v>
      </c>
      <c r="P1651">
        <v>800</v>
      </c>
      <c r="Q1651">
        <v>3.2</v>
      </c>
      <c r="R1651" t="s">
        <v>2041</v>
      </c>
    </row>
    <row r="1652" spans="1:18" x14ac:dyDescent="0.3">
      <c r="A1652">
        <v>18204499</v>
      </c>
      <c r="B1652" t="s">
        <v>3970</v>
      </c>
      <c r="C1652">
        <v>1</v>
      </c>
      <c r="D1652" t="s">
        <v>99</v>
      </c>
      <c r="E1652" t="s">
        <v>2504</v>
      </c>
      <c r="F1652">
        <v>77.326320100000004</v>
      </c>
      <c r="G1652">
        <v>28.683970800000001</v>
      </c>
      <c r="H1652" t="s">
        <v>248</v>
      </c>
      <c r="I1652" t="s">
        <v>102</v>
      </c>
      <c r="J1652" t="s">
        <v>23</v>
      </c>
      <c r="K1652" t="s">
        <v>23</v>
      </c>
      <c r="L1652" t="s">
        <v>23</v>
      </c>
      <c r="M1652" t="s">
        <v>23</v>
      </c>
      <c r="N1652">
        <v>2</v>
      </c>
      <c r="O1652">
        <v>6</v>
      </c>
      <c r="P1652">
        <v>800</v>
      </c>
      <c r="Q1652">
        <v>3</v>
      </c>
      <c r="R1652" t="s">
        <v>3971</v>
      </c>
    </row>
    <row r="1653" spans="1:18" x14ac:dyDescent="0.3">
      <c r="A1653">
        <v>18380155</v>
      </c>
      <c r="B1653" t="s">
        <v>3972</v>
      </c>
      <c r="C1653">
        <v>1</v>
      </c>
      <c r="D1653" t="s">
        <v>99</v>
      </c>
      <c r="E1653" t="s">
        <v>1352</v>
      </c>
      <c r="F1653">
        <v>77.252863199999993</v>
      </c>
      <c r="G1653">
        <v>28.542268799999999</v>
      </c>
      <c r="H1653" t="s">
        <v>3973</v>
      </c>
      <c r="I1653" t="s">
        <v>102</v>
      </c>
      <c r="J1653" t="s">
        <v>23</v>
      </c>
      <c r="K1653" t="s">
        <v>23</v>
      </c>
      <c r="L1653" t="s">
        <v>23</v>
      </c>
      <c r="M1653" t="s">
        <v>23</v>
      </c>
      <c r="N1653">
        <v>2</v>
      </c>
      <c r="O1653">
        <v>30</v>
      </c>
      <c r="P1653">
        <v>800</v>
      </c>
      <c r="Q1653">
        <v>3.5</v>
      </c>
      <c r="R1653" t="s">
        <v>3974</v>
      </c>
    </row>
    <row r="1654" spans="1:18" x14ac:dyDescent="0.3">
      <c r="A1654">
        <v>463</v>
      </c>
      <c r="B1654" t="s">
        <v>2728</v>
      </c>
      <c r="C1654">
        <v>1</v>
      </c>
      <c r="D1654" t="s">
        <v>99</v>
      </c>
      <c r="E1654" t="s">
        <v>3975</v>
      </c>
      <c r="F1654">
        <v>77.233630000000005</v>
      </c>
      <c r="G1654">
        <v>28.6493933</v>
      </c>
      <c r="H1654" t="s">
        <v>1185</v>
      </c>
      <c r="I1654" t="s">
        <v>102</v>
      </c>
      <c r="J1654" t="s">
        <v>23</v>
      </c>
      <c r="K1654" t="s">
        <v>23</v>
      </c>
      <c r="L1654" t="s">
        <v>23</v>
      </c>
      <c r="M1654" t="s">
        <v>23</v>
      </c>
      <c r="N1654">
        <v>2</v>
      </c>
      <c r="O1654">
        <v>4689</v>
      </c>
      <c r="P1654">
        <v>800</v>
      </c>
      <c r="Q1654">
        <v>4</v>
      </c>
      <c r="R1654" t="s">
        <v>539</v>
      </c>
    </row>
    <row r="1655" spans="1:18" x14ac:dyDescent="0.3">
      <c r="A1655">
        <v>300642</v>
      </c>
      <c r="B1655" t="s">
        <v>3976</v>
      </c>
      <c r="C1655">
        <v>1</v>
      </c>
      <c r="D1655" t="s">
        <v>99</v>
      </c>
      <c r="E1655" t="s">
        <v>578</v>
      </c>
      <c r="F1655">
        <v>77.227986400000006</v>
      </c>
      <c r="G1655">
        <v>28.6025572</v>
      </c>
      <c r="H1655" t="s">
        <v>3153</v>
      </c>
      <c r="I1655" t="s">
        <v>102</v>
      </c>
      <c r="J1655" t="s">
        <v>23</v>
      </c>
      <c r="K1655" t="s">
        <v>23</v>
      </c>
      <c r="L1655" t="s">
        <v>23</v>
      </c>
      <c r="M1655" t="s">
        <v>23</v>
      </c>
      <c r="N1655">
        <v>2</v>
      </c>
      <c r="O1655">
        <v>29</v>
      </c>
      <c r="P1655">
        <v>800</v>
      </c>
      <c r="Q1655">
        <v>3.6</v>
      </c>
      <c r="R1655" t="s">
        <v>3977</v>
      </c>
    </row>
    <row r="1656" spans="1:18" x14ac:dyDescent="0.3">
      <c r="A1656">
        <v>18418358</v>
      </c>
      <c r="B1656" t="s">
        <v>3978</v>
      </c>
      <c r="C1656">
        <v>1</v>
      </c>
      <c r="D1656" t="s">
        <v>99</v>
      </c>
      <c r="E1656" t="s">
        <v>1710</v>
      </c>
      <c r="F1656">
        <v>77.167164499999998</v>
      </c>
      <c r="G1656">
        <v>28.587787899999999</v>
      </c>
      <c r="H1656" t="s">
        <v>3979</v>
      </c>
      <c r="I1656" t="s">
        <v>102</v>
      </c>
      <c r="J1656" t="s">
        <v>23</v>
      </c>
      <c r="K1656" t="s">
        <v>23</v>
      </c>
      <c r="L1656" t="s">
        <v>23</v>
      </c>
      <c r="M1656" t="s">
        <v>23</v>
      </c>
      <c r="N1656">
        <v>2</v>
      </c>
      <c r="O1656">
        <v>37</v>
      </c>
      <c r="P1656">
        <v>800</v>
      </c>
      <c r="Q1656">
        <v>4.0999999999999996</v>
      </c>
      <c r="R1656" t="s">
        <v>3880</v>
      </c>
    </row>
    <row r="1657" spans="1:18" x14ac:dyDescent="0.3">
      <c r="A1657">
        <v>18453788</v>
      </c>
      <c r="B1657" t="s">
        <v>3980</v>
      </c>
      <c r="C1657">
        <v>1</v>
      </c>
      <c r="D1657" t="s">
        <v>99</v>
      </c>
      <c r="E1657" t="s">
        <v>1710</v>
      </c>
      <c r="F1657">
        <v>77.167074600000007</v>
      </c>
      <c r="G1657">
        <v>28.5876001</v>
      </c>
      <c r="H1657" t="s">
        <v>3981</v>
      </c>
      <c r="I1657" t="s">
        <v>102</v>
      </c>
      <c r="J1657" t="s">
        <v>23</v>
      </c>
      <c r="K1657" t="s">
        <v>23</v>
      </c>
      <c r="L1657" t="s">
        <v>23</v>
      </c>
      <c r="M1657" t="s">
        <v>23</v>
      </c>
      <c r="N1657">
        <v>2</v>
      </c>
      <c r="O1657">
        <v>4</v>
      </c>
      <c r="P1657">
        <v>800</v>
      </c>
      <c r="Q1657">
        <v>3</v>
      </c>
      <c r="R1657" t="s">
        <v>3982</v>
      </c>
    </row>
    <row r="1658" spans="1:18" x14ac:dyDescent="0.3">
      <c r="A1658">
        <v>18424602</v>
      </c>
      <c r="B1658" t="s">
        <v>3983</v>
      </c>
      <c r="C1658">
        <v>1</v>
      </c>
      <c r="D1658" t="s">
        <v>99</v>
      </c>
      <c r="E1658" t="s">
        <v>1710</v>
      </c>
      <c r="F1658">
        <v>77.167973200000006</v>
      </c>
      <c r="G1658">
        <v>28.588134100000001</v>
      </c>
      <c r="H1658" t="s">
        <v>534</v>
      </c>
      <c r="I1658" t="s">
        <v>102</v>
      </c>
      <c r="J1658" t="s">
        <v>23</v>
      </c>
      <c r="K1658" t="s">
        <v>23</v>
      </c>
      <c r="L1658" t="s">
        <v>23</v>
      </c>
      <c r="M1658" t="s">
        <v>23</v>
      </c>
      <c r="N1658">
        <v>2</v>
      </c>
      <c r="O1658">
        <v>35</v>
      </c>
      <c r="P1658">
        <v>800</v>
      </c>
      <c r="Q1658">
        <v>3.9</v>
      </c>
      <c r="R1658" t="s">
        <v>3984</v>
      </c>
    </row>
    <row r="1659" spans="1:18" x14ac:dyDescent="0.3">
      <c r="A1659">
        <v>312937</v>
      </c>
      <c r="B1659" t="s">
        <v>3961</v>
      </c>
      <c r="C1659">
        <v>1</v>
      </c>
      <c r="D1659" t="s">
        <v>99</v>
      </c>
      <c r="E1659" t="s">
        <v>3056</v>
      </c>
      <c r="F1659">
        <v>77.196815700000002</v>
      </c>
      <c r="G1659">
        <v>28.546526499999999</v>
      </c>
      <c r="H1659" t="s">
        <v>1353</v>
      </c>
      <c r="I1659" t="s">
        <v>102</v>
      </c>
      <c r="J1659" t="s">
        <v>23</v>
      </c>
      <c r="K1659" t="s">
        <v>23</v>
      </c>
      <c r="L1659" t="s">
        <v>23</v>
      </c>
      <c r="M1659" t="s">
        <v>23</v>
      </c>
      <c r="N1659">
        <v>2</v>
      </c>
      <c r="O1659">
        <v>47</v>
      </c>
      <c r="P1659">
        <v>800</v>
      </c>
      <c r="Q1659">
        <v>3.9</v>
      </c>
      <c r="R1659" t="s">
        <v>3985</v>
      </c>
    </row>
    <row r="1660" spans="1:18" x14ac:dyDescent="0.3">
      <c r="A1660">
        <v>3428</v>
      </c>
      <c r="B1660" t="s">
        <v>3986</v>
      </c>
      <c r="C1660">
        <v>1</v>
      </c>
      <c r="D1660" t="s">
        <v>99</v>
      </c>
      <c r="E1660" t="s">
        <v>3987</v>
      </c>
      <c r="F1660">
        <v>77.253127879999994</v>
      </c>
      <c r="G1660">
        <v>28.53267894</v>
      </c>
      <c r="H1660" t="s">
        <v>3345</v>
      </c>
      <c r="I1660" t="s">
        <v>102</v>
      </c>
      <c r="J1660" t="s">
        <v>23</v>
      </c>
      <c r="K1660" t="s">
        <v>23</v>
      </c>
      <c r="L1660" t="s">
        <v>23</v>
      </c>
      <c r="M1660" t="s">
        <v>23</v>
      </c>
      <c r="N1660">
        <v>2</v>
      </c>
      <c r="O1660">
        <v>452</v>
      </c>
      <c r="P1660">
        <v>800</v>
      </c>
      <c r="Q1660">
        <v>3.9</v>
      </c>
      <c r="R1660" t="s">
        <v>997</v>
      </c>
    </row>
    <row r="1661" spans="1:18" x14ac:dyDescent="0.3">
      <c r="A1661">
        <v>18356808</v>
      </c>
      <c r="B1661" t="s">
        <v>3988</v>
      </c>
      <c r="C1661">
        <v>1</v>
      </c>
      <c r="D1661" t="s">
        <v>99</v>
      </c>
      <c r="E1661" t="s">
        <v>2840</v>
      </c>
      <c r="F1661">
        <v>77.204431600000007</v>
      </c>
      <c r="G1661">
        <v>28.694552900000001</v>
      </c>
      <c r="H1661" t="s">
        <v>534</v>
      </c>
      <c r="I1661" t="s">
        <v>102</v>
      </c>
      <c r="J1661" t="s">
        <v>23</v>
      </c>
      <c r="K1661" t="s">
        <v>23</v>
      </c>
      <c r="L1661" t="s">
        <v>23</v>
      </c>
      <c r="M1661" t="s">
        <v>23</v>
      </c>
      <c r="N1661">
        <v>2</v>
      </c>
      <c r="O1661">
        <v>34</v>
      </c>
      <c r="P1661">
        <v>800</v>
      </c>
      <c r="Q1661">
        <v>3.4</v>
      </c>
      <c r="R1661" t="s">
        <v>3760</v>
      </c>
    </row>
    <row r="1662" spans="1:18" x14ac:dyDescent="0.3">
      <c r="A1662">
        <v>4624</v>
      </c>
      <c r="B1662" t="s">
        <v>3989</v>
      </c>
      <c r="C1662">
        <v>1</v>
      </c>
      <c r="D1662" t="s">
        <v>99</v>
      </c>
      <c r="E1662" t="s">
        <v>578</v>
      </c>
      <c r="F1662">
        <v>77.227088300000005</v>
      </c>
      <c r="G1662">
        <v>28.6003209</v>
      </c>
      <c r="H1662" t="s">
        <v>3990</v>
      </c>
      <c r="I1662" t="s">
        <v>102</v>
      </c>
      <c r="J1662" t="s">
        <v>23</v>
      </c>
      <c r="K1662" t="s">
        <v>23</v>
      </c>
      <c r="L1662" t="s">
        <v>23</v>
      </c>
      <c r="M1662" t="s">
        <v>23</v>
      </c>
      <c r="N1662">
        <v>2</v>
      </c>
      <c r="O1662">
        <v>89</v>
      </c>
      <c r="P1662">
        <v>800</v>
      </c>
      <c r="Q1662">
        <v>3.3</v>
      </c>
      <c r="R1662" t="s">
        <v>3903</v>
      </c>
    </row>
    <row r="1663" spans="1:18" x14ac:dyDescent="0.3">
      <c r="A1663">
        <v>304735</v>
      </c>
      <c r="B1663" t="s">
        <v>3991</v>
      </c>
      <c r="C1663">
        <v>1</v>
      </c>
      <c r="D1663" t="s">
        <v>99</v>
      </c>
      <c r="E1663" t="s">
        <v>905</v>
      </c>
      <c r="F1663">
        <v>77.230366599999996</v>
      </c>
      <c r="G1663">
        <v>28.5732529</v>
      </c>
      <c r="H1663" t="s">
        <v>3026</v>
      </c>
      <c r="I1663" t="s">
        <v>102</v>
      </c>
      <c r="J1663" t="s">
        <v>23</v>
      </c>
      <c r="K1663" t="s">
        <v>23</v>
      </c>
      <c r="L1663" t="s">
        <v>23</v>
      </c>
      <c r="M1663" t="s">
        <v>23</v>
      </c>
      <c r="N1663">
        <v>2</v>
      </c>
      <c r="O1663">
        <v>304</v>
      </c>
      <c r="P1663">
        <v>800</v>
      </c>
      <c r="Q1663">
        <v>3.7</v>
      </c>
      <c r="R1663" t="s">
        <v>2657</v>
      </c>
    </row>
    <row r="1664" spans="1:18" x14ac:dyDescent="0.3">
      <c r="A1664">
        <v>7768</v>
      </c>
      <c r="B1664" t="s">
        <v>3856</v>
      </c>
      <c r="C1664">
        <v>1</v>
      </c>
      <c r="D1664" t="s">
        <v>99</v>
      </c>
      <c r="E1664" t="s">
        <v>3919</v>
      </c>
      <c r="F1664">
        <v>77.206338500000001</v>
      </c>
      <c r="G1664">
        <v>28.572980000000001</v>
      </c>
      <c r="H1664" t="s">
        <v>3858</v>
      </c>
      <c r="I1664" t="s">
        <v>102</v>
      </c>
      <c r="J1664" t="s">
        <v>23</v>
      </c>
      <c r="K1664" t="s">
        <v>23</v>
      </c>
      <c r="L1664" t="s">
        <v>23</v>
      </c>
      <c r="M1664" t="s">
        <v>23</v>
      </c>
      <c r="N1664">
        <v>2</v>
      </c>
      <c r="O1664">
        <v>182</v>
      </c>
      <c r="P1664">
        <v>800</v>
      </c>
      <c r="Q1664">
        <v>3.7</v>
      </c>
      <c r="R1664" t="s">
        <v>3992</v>
      </c>
    </row>
    <row r="1665" spans="1:18" x14ac:dyDescent="0.3">
      <c r="A1665">
        <v>301214</v>
      </c>
      <c r="B1665" t="s">
        <v>3993</v>
      </c>
      <c r="C1665">
        <v>1</v>
      </c>
      <c r="D1665" t="s">
        <v>99</v>
      </c>
      <c r="E1665" t="s">
        <v>3994</v>
      </c>
      <c r="F1665">
        <v>77.274323100000004</v>
      </c>
      <c r="G1665">
        <v>28.650605200000001</v>
      </c>
      <c r="H1665" t="s">
        <v>693</v>
      </c>
      <c r="I1665" t="s">
        <v>102</v>
      </c>
      <c r="J1665" t="s">
        <v>23</v>
      </c>
      <c r="K1665" t="s">
        <v>23</v>
      </c>
      <c r="L1665" t="s">
        <v>23</v>
      </c>
      <c r="M1665" t="s">
        <v>23</v>
      </c>
      <c r="N1665">
        <v>2</v>
      </c>
      <c r="O1665">
        <v>50</v>
      </c>
      <c r="P1665">
        <v>800</v>
      </c>
      <c r="Q1665">
        <v>3.3</v>
      </c>
      <c r="R1665" t="s">
        <v>3995</v>
      </c>
    </row>
    <row r="1666" spans="1:18" x14ac:dyDescent="0.3">
      <c r="A1666">
        <v>2863</v>
      </c>
      <c r="B1666" t="s">
        <v>3996</v>
      </c>
      <c r="C1666">
        <v>1</v>
      </c>
      <c r="D1666" t="s">
        <v>99</v>
      </c>
      <c r="E1666" t="s">
        <v>1647</v>
      </c>
      <c r="F1666">
        <v>77.208901299999994</v>
      </c>
      <c r="G1666">
        <v>28.533834500000001</v>
      </c>
      <c r="H1666" t="s">
        <v>700</v>
      </c>
      <c r="I1666" t="s">
        <v>102</v>
      </c>
      <c r="J1666" t="s">
        <v>23</v>
      </c>
      <c r="K1666" t="s">
        <v>23</v>
      </c>
      <c r="L1666" t="s">
        <v>23</v>
      </c>
      <c r="M1666" t="s">
        <v>23</v>
      </c>
      <c r="N1666">
        <v>2</v>
      </c>
      <c r="O1666">
        <v>245</v>
      </c>
      <c r="P1666">
        <v>800</v>
      </c>
      <c r="Q1666">
        <v>3.2</v>
      </c>
      <c r="R1666" t="s">
        <v>580</v>
      </c>
    </row>
    <row r="1667" spans="1:18" x14ac:dyDescent="0.3">
      <c r="A1667">
        <v>307356</v>
      </c>
      <c r="B1667" t="s">
        <v>3968</v>
      </c>
      <c r="C1667">
        <v>1</v>
      </c>
      <c r="D1667" t="s">
        <v>99</v>
      </c>
      <c r="E1667" t="s">
        <v>2615</v>
      </c>
      <c r="F1667">
        <v>77.146744699999999</v>
      </c>
      <c r="G1667">
        <v>28.656845400000002</v>
      </c>
      <c r="H1667" t="s">
        <v>3969</v>
      </c>
      <c r="I1667" t="s">
        <v>102</v>
      </c>
      <c r="J1667" t="s">
        <v>23</v>
      </c>
      <c r="K1667" t="s">
        <v>23</v>
      </c>
      <c r="L1667" t="s">
        <v>23</v>
      </c>
      <c r="M1667" t="s">
        <v>23</v>
      </c>
      <c r="N1667">
        <v>2</v>
      </c>
      <c r="O1667">
        <v>48</v>
      </c>
      <c r="P1667">
        <v>800</v>
      </c>
      <c r="Q1667">
        <v>2.9</v>
      </c>
      <c r="R1667" t="s">
        <v>3997</v>
      </c>
    </row>
    <row r="1668" spans="1:18" x14ac:dyDescent="0.3">
      <c r="A1668">
        <v>6345</v>
      </c>
      <c r="B1668" t="s">
        <v>3998</v>
      </c>
      <c r="C1668">
        <v>1</v>
      </c>
      <c r="D1668" t="s">
        <v>99</v>
      </c>
      <c r="E1668" t="s">
        <v>2127</v>
      </c>
      <c r="F1668">
        <v>77.211336669999994</v>
      </c>
      <c r="G1668">
        <v>28.645411670000001</v>
      </c>
      <c r="H1668" t="s">
        <v>248</v>
      </c>
      <c r="I1668" t="s">
        <v>102</v>
      </c>
      <c r="J1668" t="s">
        <v>23</v>
      </c>
      <c r="K1668" t="s">
        <v>23</v>
      </c>
      <c r="L1668" t="s">
        <v>23</v>
      </c>
      <c r="M1668" t="s">
        <v>23</v>
      </c>
      <c r="N1668">
        <v>2</v>
      </c>
      <c r="O1668">
        <v>8</v>
      </c>
      <c r="P1668">
        <v>800</v>
      </c>
      <c r="Q1668">
        <v>2.8</v>
      </c>
      <c r="R1668" t="s">
        <v>3999</v>
      </c>
    </row>
    <row r="1669" spans="1:18" x14ac:dyDescent="0.3">
      <c r="A1669">
        <v>18400732</v>
      </c>
      <c r="B1669" t="s">
        <v>4000</v>
      </c>
      <c r="C1669">
        <v>1</v>
      </c>
      <c r="D1669" t="s">
        <v>99</v>
      </c>
      <c r="E1669" t="s">
        <v>884</v>
      </c>
      <c r="F1669">
        <v>77.204182399999993</v>
      </c>
      <c r="G1669">
        <v>28.695695099999998</v>
      </c>
      <c r="H1669" t="s">
        <v>2599</v>
      </c>
      <c r="I1669" t="s">
        <v>102</v>
      </c>
      <c r="J1669" t="s">
        <v>23</v>
      </c>
      <c r="K1669" t="s">
        <v>23</v>
      </c>
      <c r="L1669" t="s">
        <v>23</v>
      </c>
      <c r="M1669" t="s">
        <v>23</v>
      </c>
      <c r="N1669">
        <v>2</v>
      </c>
      <c r="O1669">
        <v>15</v>
      </c>
      <c r="P1669">
        <v>800</v>
      </c>
      <c r="Q1669">
        <v>2.8</v>
      </c>
      <c r="R1669" t="s">
        <v>4001</v>
      </c>
    </row>
    <row r="1670" spans="1:18" x14ac:dyDescent="0.3">
      <c r="A1670">
        <v>311546</v>
      </c>
      <c r="B1670" t="s">
        <v>3849</v>
      </c>
      <c r="C1670">
        <v>1</v>
      </c>
      <c r="D1670" t="s">
        <v>99</v>
      </c>
      <c r="E1670" t="s">
        <v>4002</v>
      </c>
      <c r="F1670">
        <v>77.221155499999995</v>
      </c>
      <c r="G1670">
        <v>28.608320599999999</v>
      </c>
      <c r="H1670" t="s">
        <v>3841</v>
      </c>
      <c r="I1670" t="s">
        <v>102</v>
      </c>
      <c r="J1670" t="s">
        <v>23</v>
      </c>
      <c r="K1670" t="s">
        <v>23</v>
      </c>
      <c r="L1670" t="s">
        <v>23</v>
      </c>
      <c r="M1670" t="s">
        <v>23</v>
      </c>
      <c r="N1670">
        <v>2</v>
      </c>
      <c r="O1670">
        <v>3</v>
      </c>
      <c r="P1670">
        <v>800</v>
      </c>
      <c r="Q1670">
        <v>1</v>
      </c>
      <c r="R1670" t="s">
        <v>4003</v>
      </c>
    </row>
    <row r="1671" spans="1:18" x14ac:dyDescent="0.3">
      <c r="A1671">
        <v>18126080</v>
      </c>
      <c r="B1671" t="s">
        <v>3849</v>
      </c>
      <c r="C1671">
        <v>1</v>
      </c>
      <c r="D1671" t="s">
        <v>99</v>
      </c>
      <c r="E1671" t="s">
        <v>186</v>
      </c>
      <c r="F1671">
        <v>77.251142400000006</v>
      </c>
      <c r="G1671">
        <v>28.5490976</v>
      </c>
      <c r="H1671" t="s">
        <v>3841</v>
      </c>
      <c r="I1671" t="s">
        <v>102</v>
      </c>
      <c r="J1671" t="s">
        <v>23</v>
      </c>
      <c r="K1671" t="s">
        <v>23</v>
      </c>
      <c r="L1671" t="s">
        <v>23</v>
      </c>
      <c r="M1671" t="s">
        <v>23</v>
      </c>
      <c r="N1671">
        <v>2</v>
      </c>
      <c r="O1671">
        <v>58</v>
      </c>
      <c r="P1671">
        <v>800</v>
      </c>
      <c r="Q1671">
        <v>3.6</v>
      </c>
      <c r="R1671" t="s">
        <v>4004</v>
      </c>
    </row>
    <row r="1672" spans="1:18" x14ac:dyDescent="0.3">
      <c r="A1672">
        <v>1777</v>
      </c>
      <c r="B1672" t="s">
        <v>4005</v>
      </c>
      <c r="C1672">
        <v>1</v>
      </c>
      <c r="D1672" t="s">
        <v>99</v>
      </c>
      <c r="E1672" t="s">
        <v>717</v>
      </c>
      <c r="F1672">
        <v>77.199241400000005</v>
      </c>
      <c r="G1672">
        <v>28.565401699999999</v>
      </c>
      <c r="H1672" t="s">
        <v>693</v>
      </c>
      <c r="I1672" t="s">
        <v>102</v>
      </c>
      <c r="J1672" t="s">
        <v>23</v>
      </c>
      <c r="K1672" t="s">
        <v>23</v>
      </c>
      <c r="L1672" t="s">
        <v>23</v>
      </c>
      <c r="M1672" t="s">
        <v>23</v>
      </c>
      <c r="N1672">
        <v>2</v>
      </c>
      <c r="O1672">
        <v>3530</v>
      </c>
      <c r="P1672">
        <v>800</v>
      </c>
      <c r="Q1672">
        <v>4.3</v>
      </c>
      <c r="R1672" t="s">
        <v>4006</v>
      </c>
    </row>
    <row r="1673" spans="1:18" x14ac:dyDescent="0.3">
      <c r="A1673">
        <v>18212160</v>
      </c>
      <c r="B1673" t="s">
        <v>4007</v>
      </c>
      <c r="C1673">
        <v>1</v>
      </c>
      <c r="D1673" t="s">
        <v>99</v>
      </c>
      <c r="E1673" t="s">
        <v>4008</v>
      </c>
      <c r="F1673">
        <v>77.285696270000003</v>
      </c>
      <c r="G1673">
        <v>28.56519398</v>
      </c>
      <c r="H1673" t="s">
        <v>4009</v>
      </c>
      <c r="I1673" t="s">
        <v>102</v>
      </c>
      <c r="J1673" t="s">
        <v>23</v>
      </c>
      <c r="K1673" t="s">
        <v>23</v>
      </c>
      <c r="L1673" t="s">
        <v>23</v>
      </c>
      <c r="M1673" t="s">
        <v>23</v>
      </c>
      <c r="N1673">
        <v>2</v>
      </c>
      <c r="O1673">
        <v>1</v>
      </c>
      <c r="P1673">
        <v>800</v>
      </c>
      <c r="Q1673">
        <v>1</v>
      </c>
      <c r="R1673" t="s">
        <v>422</v>
      </c>
    </row>
    <row r="1674" spans="1:18" x14ac:dyDescent="0.3">
      <c r="A1674">
        <v>849</v>
      </c>
      <c r="B1674" t="s">
        <v>4010</v>
      </c>
      <c r="C1674">
        <v>1</v>
      </c>
      <c r="D1674" t="s">
        <v>99</v>
      </c>
      <c r="E1674" t="s">
        <v>404</v>
      </c>
      <c r="F1674">
        <v>77.191559900000001</v>
      </c>
      <c r="G1674">
        <v>28.5842508</v>
      </c>
      <c r="H1674" t="s">
        <v>136</v>
      </c>
      <c r="I1674" t="s">
        <v>102</v>
      </c>
      <c r="J1674" t="s">
        <v>23</v>
      </c>
      <c r="K1674" t="s">
        <v>23</v>
      </c>
      <c r="L1674" t="s">
        <v>23</v>
      </c>
      <c r="M1674" t="s">
        <v>23</v>
      </c>
      <c r="N1674">
        <v>2</v>
      </c>
      <c r="O1674">
        <v>34</v>
      </c>
      <c r="P1674">
        <v>800</v>
      </c>
      <c r="Q1674">
        <v>3.4</v>
      </c>
      <c r="R1674" t="s">
        <v>4011</v>
      </c>
    </row>
    <row r="1675" spans="1:18" x14ac:dyDescent="0.3">
      <c r="A1675">
        <v>305147</v>
      </c>
      <c r="B1675" t="s">
        <v>4012</v>
      </c>
      <c r="C1675">
        <v>1</v>
      </c>
      <c r="D1675" t="s">
        <v>99</v>
      </c>
      <c r="E1675" t="s">
        <v>2606</v>
      </c>
      <c r="F1675">
        <v>77.215546099999997</v>
      </c>
      <c r="G1675">
        <v>28.549522199999998</v>
      </c>
      <c r="H1675" t="s">
        <v>534</v>
      </c>
      <c r="I1675" t="s">
        <v>102</v>
      </c>
      <c r="J1675" t="s">
        <v>23</v>
      </c>
      <c r="K1675" t="s">
        <v>23</v>
      </c>
      <c r="L1675" t="s">
        <v>23</v>
      </c>
      <c r="M1675" t="s">
        <v>23</v>
      </c>
      <c r="N1675">
        <v>2</v>
      </c>
      <c r="O1675">
        <v>112</v>
      </c>
      <c r="P1675">
        <v>800</v>
      </c>
      <c r="Q1675">
        <v>3.4</v>
      </c>
      <c r="R1675" t="s">
        <v>4013</v>
      </c>
    </row>
    <row r="1676" spans="1:18" x14ac:dyDescent="0.3">
      <c r="A1676">
        <v>5438</v>
      </c>
      <c r="B1676" t="s">
        <v>4014</v>
      </c>
      <c r="C1676">
        <v>1</v>
      </c>
      <c r="D1676" t="s">
        <v>99</v>
      </c>
      <c r="E1676" t="s">
        <v>4015</v>
      </c>
      <c r="F1676">
        <v>77.256625150000005</v>
      </c>
      <c r="G1676">
        <v>28.523519060000002</v>
      </c>
      <c r="H1676" t="s">
        <v>4016</v>
      </c>
      <c r="I1676" t="s">
        <v>102</v>
      </c>
      <c r="J1676" t="s">
        <v>23</v>
      </c>
      <c r="K1676" t="s">
        <v>23</v>
      </c>
      <c r="L1676" t="s">
        <v>23</v>
      </c>
      <c r="M1676" t="s">
        <v>23</v>
      </c>
      <c r="N1676">
        <v>2</v>
      </c>
      <c r="O1676">
        <v>281</v>
      </c>
      <c r="P1676">
        <v>800</v>
      </c>
      <c r="Q1676">
        <v>3.7</v>
      </c>
      <c r="R1676" t="s">
        <v>4017</v>
      </c>
    </row>
    <row r="1677" spans="1:18" x14ac:dyDescent="0.3">
      <c r="A1677">
        <v>18449796</v>
      </c>
      <c r="B1677" t="s">
        <v>3912</v>
      </c>
      <c r="C1677">
        <v>1</v>
      </c>
      <c r="D1677" t="s">
        <v>99</v>
      </c>
      <c r="E1677" t="s">
        <v>1164</v>
      </c>
      <c r="F1677">
        <v>77.203932399999999</v>
      </c>
      <c r="G1677">
        <v>28.550327299999999</v>
      </c>
      <c r="H1677" t="s">
        <v>2427</v>
      </c>
      <c r="I1677" t="s">
        <v>102</v>
      </c>
      <c r="J1677" t="s">
        <v>23</v>
      </c>
      <c r="K1677" t="s">
        <v>23</v>
      </c>
      <c r="L1677" t="s">
        <v>23</v>
      </c>
      <c r="M1677" t="s">
        <v>23</v>
      </c>
      <c r="N1677">
        <v>2</v>
      </c>
      <c r="O1677">
        <v>21</v>
      </c>
      <c r="P1677">
        <v>800</v>
      </c>
      <c r="Q1677">
        <v>2.9</v>
      </c>
      <c r="R1677" t="s">
        <v>4018</v>
      </c>
    </row>
    <row r="1678" spans="1:18" x14ac:dyDescent="0.3">
      <c r="A1678">
        <v>18361747</v>
      </c>
      <c r="B1678" t="s">
        <v>4019</v>
      </c>
      <c r="C1678">
        <v>1</v>
      </c>
      <c r="D1678" t="s">
        <v>99</v>
      </c>
      <c r="E1678" t="s">
        <v>578</v>
      </c>
      <c r="F1678">
        <v>77.227133199999997</v>
      </c>
      <c r="G1678">
        <v>28.601086899999999</v>
      </c>
      <c r="H1678" t="s">
        <v>4020</v>
      </c>
      <c r="I1678" t="s">
        <v>102</v>
      </c>
      <c r="J1678" t="s">
        <v>23</v>
      </c>
      <c r="K1678" t="s">
        <v>23</v>
      </c>
      <c r="L1678" t="s">
        <v>23</v>
      </c>
      <c r="M1678" t="s">
        <v>23</v>
      </c>
      <c r="N1678">
        <v>2</v>
      </c>
      <c r="O1678">
        <v>34</v>
      </c>
      <c r="P1678">
        <v>800</v>
      </c>
      <c r="Q1678">
        <v>3.6</v>
      </c>
      <c r="R1678" t="s">
        <v>4021</v>
      </c>
    </row>
    <row r="1679" spans="1:18" x14ac:dyDescent="0.3">
      <c r="A1679">
        <v>2509</v>
      </c>
      <c r="B1679" t="s">
        <v>3993</v>
      </c>
      <c r="C1679">
        <v>1</v>
      </c>
      <c r="D1679" t="s">
        <v>99</v>
      </c>
      <c r="E1679" t="s">
        <v>1249</v>
      </c>
      <c r="F1679">
        <v>77.295992699999999</v>
      </c>
      <c r="G1679">
        <v>28.642456899999999</v>
      </c>
      <c r="H1679" t="s">
        <v>693</v>
      </c>
      <c r="I1679" t="s">
        <v>102</v>
      </c>
      <c r="J1679" t="s">
        <v>23</v>
      </c>
      <c r="K1679" t="s">
        <v>23</v>
      </c>
      <c r="L1679" t="s">
        <v>23</v>
      </c>
      <c r="M1679" t="s">
        <v>23</v>
      </c>
      <c r="N1679">
        <v>2</v>
      </c>
      <c r="O1679">
        <v>135</v>
      </c>
      <c r="P1679">
        <v>800</v>
      </c>
      <c r="Q1679">
        <v>3.4</v>
      </c>
      <c r="R1679" t="s">
        <v>2877</v>
      </c>
    </row>
    <row r="1680" spans="1:18" x14ac:dyDescent="0.3">
      <c r="A1680">
        <v>18398506</v>
      </c>
      <c r="B1680" t="s">
        <v>4022</v>
      </c>
      <c r="C1680">
        <v>1</v>
      </c>
      <c r="D1680" t="s">
        <v>99</v>
      </c>
      <c r="E1680" t="s">
        <v>1710</v>
      </c>
      <c r="F1680">
        <v>77.168918300000001</v>
      </c>
      <c r="G1680">
        <v>28.588887</v>
      </c>
      <c r="H1680" t="s">
        <v>2599</v>
      </c>
      <c r="I1680" t="s">
        <v>102</v>
      </c>
      <c r="J1680" t="s">
        <v>23</v>
      </c>
      <c r="K1680" t="s">
        <v>23</v>
      </c>
      <c r="L1680" t="s">
        <v>23</v>
      </c>
      <c r="M1680" t="s">
        <v>23</v>
      </c>
      <c r="N1680">
        <v>2</v>
      </c>
      <c r="O1680">
        <v>67</v>
      </c>
      <c r="P1680">
        <v>800</v>
      </c>
      <c r="Q1680">
        <v>3.6</v>
      </c>
      <c r="R1680" t="s">
        <v>3318</v>
      </c>
    </row>
    <row r="1681" spans="1:18" x14ac:dyDescent="0.3">
      <c r="A1681">
        <v>4621</v>
      </c>
      <c r="B1681" t="s">
        <v>3989</v>
      </c>
      <c r="C1681">
        <v>1</v>
      </c>
      <c r="D1681" t="s">
        <v>99</v>
      </c>
      <c r="E1681" t="s">
        <v>1179</v>
      </c>
      <c r="F1681">
        <v>77.163832450000001</v>
      </c>
      <c r="G1681">
        <v>28.557357710000002</v>
      </c>
      <c r="H1681" t="s">
        <v>3990</v>
      </c>
      <c r="I1681" t="s">
        <v>102</v>
      </c>
      <c r="J1681" t="s">
        <v>23</v>
      </c>
      <c r="K1681" t="s">
        <v>23</v>
      </c>
      <c r="L1681" t="s">
        <v>23</v>
      </c>
      <c r="M1681" t="s">
        <v>23</v>
      </c>
      <c r="N1681">
        <v>2</v>
      </c>
      <c r="O1681">
        <v>67</v>
      </c>
      <c r="P1681">
        <v>800</v>
      </c>
      <c r="Q1681">
        <v>3</v>
      </c>
      <c r="R1681" t="s">
        <v>4023</v>
      </c>
    </row>
    <row r="1682" spans="1:18" x14ac:dyDescent="0.3">
      <c r="A1682">
        <v>18313482</v>
      </c>
      <c r="B1682" t="s">
        <v>4024</v>
      </c>
      <c r="C1682">
        <v>1</v>
      </c>
      <c r="D1682" t="s">
        <v>99</v>
      </c>
      <c r="E1682" t="s">
        <v>1164</v>
      </c>
      <c r="F1682">
        <v>77.207084499999993</v>
      </c>
      <c r="G1682">
        <v>28.551523700000001</v>
      </c>
      <c r="H1682" t="s">
        <v>3345</v>
      </c>
      <c r="I1682" t="s">
        <v>102</v>
      </c>
      <c r="J1682" t="s">
        <v>23</v>
      </c>
      <c r="K1682" t="s">
        <v>23</v>
      </c>
      <c r="L1682" t="s">
        <v>23</v>
      </c>
      <c r="M1682" t="s">
        <v>23</v>
      </c>
      <c r="N1682">
        <v>2</v>
      </c>
      <c r="O1682">
        <v>13</v>
      </c>
      <c r="P1682">
        <v>800</v>
      </c>
      <c r="Q1682">
        <v>3.3</v>
      </c>
      <c r="R1682" t="s">
        <v>807</v>
      </c>
    </row>
    <row r="1683" spans="1:18" x14ac:dyDescent="0.3">
      <c r="A1683">
        <v>7319</v>
      </c>
      <c r="B1683" t="s">
        <v>4025</v>
      </c>
      <c r="C1683">
        <v>1</v>
      </c>
      <c r="D1683" t="s">
        <v>99</v>
      </c>
      <c r="E1683" t="s">
        <v>717</v>
      </c>
      <c r="F1683">
        <v>77.199322429999995</v>
      </c>
      <c r="G1683">
        <v>28.565597400000001</v>
      </c>
      <c r="H1683" t="s">
        <v>700</v>
      </c>
      <c r="I1683" t="s">
        <v>102</v>
      </c>
      <c r="J1683" t="s">
        <v>23</v>
      </c>
      <c r="K1683" t="s">
        <v>23</v>
      </c>
      <c r="L1683" t="s">
        <v>23</v>
      </c>
      <c r="M1683" t="s">
        <v>23</v>
      </c>
      <c r="N1683">
        <v>2</v>
      </c>
      <c r="O1683">
        <v>310</v>
      </c>
      <c r="P1683">
        <v>800</v>
      </c>
      <c r="Q1683">
        <v>3.8</v>
      </c>
      <c r="R1683" t="s">
        <v>3242</v>
      </c>
    </row>
    <row r="1684" spans="1:18" x14ac:dyDescent="0.3">
      <c r="A1684">
        <v>307364</v>
      </c>
      <c r="B1684" t="s">
        <v>4026</v>
      </c>
      <c r="C1684">
        <v>1</v>
      </c>
      <c r="D1684" t="s">
        <v>99</v>
      </c>
      <c r="E1684" t="s">
        <v>2504</v>
      </c>
      <c r="F1684">
        <v>77.321029999999993</v>
      </c>
      <c r="G1684">
        <v>28.675965099999999</v>
      </c>
      <c r="H1684" t="s">
        <v>3002</v>
      </c>
      <c r="I1684" t="s">
        <v>102</v>
      </c>
      <c r="J1684" t="s">
        <v>23</v>
      </c>
      <c r="K1684" t="s">
        <v>103</v>
      </c>
      <c r="L1684" t="s">
        <v>23</v>
      </c>
      <c r="M1684" t="s">
        <v>23</v>
      </c>
      <c r="N1684">
        <v>2</v>
      </c>
      <c r="O1684">
        <v>107</v>
      </c>
      <c r="P1684">
        <v>800</v>
      </c>
      <c r="Q1684">
        <v>3.6</v>
      </c>
      <c r="R1684" t="s">
        <v>4027</v>
      </c>
    </row>
    <row r="1685" spans="1:18" x14ac:dyDescent="0.3">
      <c r="A1685">
        <v>18365895</v>
      </c>
      <c r="B1685" t="s">
        <v>4028</v>
      </c>
      <c r="C1685">
        <v>1</v>
      </c>
      <c r="D1685" t="s">
        <v>99</v>
      </c>
      <c r="E1685" t="s">
        <v>502</v>
      </c>
      <c r="F1685">
        <v>77.259615999999994</v>
      </c>
      <c r="G1685">
        <v>28.538070999999999</v>
      </c>
      <c r="H1685" t="s">
        <v>410</v>
      </c>
      <c r="I1685" t="s">
        <v>102</v>
      </c>
      <c r="J1685" t="s">
        <v>23</v>
      </c>
      <c r="K1685" t="s">
        <v>103</v>
      </c>
      <c r="L1685" t="s">
        <v>23</v>
      </c>
      <c r="M1685" t="s">
        <v>23</v>
      </c>
      <c r="N1685">
        <v>2</v>
      </c>
      <c r="O1685">
        <v>81</v>
      </c>
      <c r="P1685">
        <v>800</v>
      </c>
      <c r="Q1685">
        <v>4.0999999999999996</v>
      </c>
      <c r="R1685" t="s">
        <v>4029</v>
      </c>
    </row>
    <row r="1686" spans="1:18" x14ac:dyDescent="0.3">
      <c r="A1686">
        <v>18057812</v>
      </c>
      <c r="B1686" t="s">
        <v>4030</v>
      </c>
      <c r="C1686">
        <v>1</v>
      </c>
      <c r="D1686" t="s">
        <v>99</v>
      </c>
      <c r="E1686" t="s">
        <v>2115</v>
      </c>
      <c r="F1686">
        <v>77.091589830000004</v>
      </c>
      <c r="G1686">
        <v>28.619131580000001</v>
      </c>
      <c r="H1686" t="s">
        <v>478</v>
      </c>
      <c r="I1686" t="s">
        <v>102</v>
      </c>
      <c r="J1686" t="s">
        <v>23</v>
      </c>
      <c r="K1686" t="s">
        <v>103</v>
      </c>
      <c r="L1686" t="s">
        <v>23</v>
      </c>
      <c r="M1686" t="s">
        <v>23</v>
      </c>
      <c r="N1686">
        <v>2</v>
      </c>
      <c r="O1686">
        <v>84</v>
      </c>
      <c r="P1686">
        <v>800</v>
      </c>
      <c r="Q1686">
        <v>3.2</v>
      </c>
      <c r="R1686" t="s">
        <v>4031</v>
      </c>
    </row>
    <row r="1687" spans="1:18" x14ac:dyDescent="0.3">
      <c r="A1687">
        <v>18219545</v>
      </c>
      <c r="B1687" t="s">
        <v>4032</v>
      </c>
      <c r="C1687">
        <v>1</v>
      </c>
      <c r="D1687" t="s">
        <v>99</v>
      </c>
      <c r="E1687" t="s">
        <v>1647</v>
      </c>
      <c r="F1687">
        <v>77.210509999999999</v>
      </c>
      <c r="G1687">
        <v>28.535703999999999</v>
      </c>
      <c r="H1687" t="s">
        <v>4033</v>
      </c>
      <c r="I1687" t="s">
        <v>102</v>
      </c>
      <c r="J1687" t="s">
        <v>23</v>
      </c>
      <c r="K1687" t="s">
        <v>103</v>
      </c>
      <c r="L1687" t="s">
        <v>23</v>
      </c>
      <c r="M1687" t="s">
        <v>23</v>
      </c>
      <c r="N1687">
        <v>2</v>
      </c>
      <c r="O1687">
        <v>255</v>
      </c>
      <c r="P1687">
        <v>800</v>
      </c>
      <c r="Q1687">
        <v>4</v>
      </c>
      <c r="R1687" t="s">
        <v>4034</v>
      </c>
    </row>
    <row r="1688" spans="1:18" x14ac:dyDescent="0.3">
      <c r="A1688">
        <v>308331</v>
      </c>
      <c r="B1688" t="s">
        <v>4026</v>
      </c>
      <c r="C1688">
        <v>1</v>
      </c>
      <c r="D1688" t="s">
        <v>99</v>
      </c>
      <c r="E1688" t="s">
        <v>186</v>
      </c>
      <c r="F1688">
        <v>77.251067199999994</v>
      </c>
      <c r="G1688">
        <v>28.549897900000001</v>
      </c>
      <c r="H1688" t="s">
        <v>3002</v>
      </c>
      <c r="I1688" t="s">
        <v>102</v>
      </c>
      <c r="J1688" t="s">
        <v>23</v>
      </c>
      <c r="K1688" t="s">
        <v>103</v>
      </c>
      <c r="L1688" t="s">
        <v>23</v>
      </c>
      <c r="M1688" t="s">
        <v>23</v>
      </c>
      <c r="N1688">
        <v>2</v>
      </c>
      <c r="O1688">
        <v>103</v>
      </c>
      <c r="P1688">
        <v>800</v>
      </c>
      <c r="Q1688">
        <v>3.6</v>
      </c>
      <c r="R1688" t="s">
        <v>1343</v>
      </c>
    </row>
    <row r="1689" spans="1:18" x14ac:dyDescent="0.3">
      <c r="A1689">
        <v>18456770</v>
      </c>
      <c r="B1689" t="s">
        <v>4035</v>
      </c>
      <c r="C1689">
        <v>1</v>
      </c>
      <c r="D1689" t="s">
        <v>99</v>
      </c>
      <c r="E1689" t="s">
        <v>717</v>
      </c>
      <c r="F1689">
        <v>77.198835000000003</v>
      </c>
      <c r="G1689">
        <v>28.560711999999999</v>
      </c>
      <c r="H1689" t="s">
        <v>3969</v>
      </c>
      <c r="I1689" t="s">
        <v>102</v>
      </c>
      <c r="J1689" t="s">
        <v>23</v>
      </c>
      <c r="K1689" t="s">
        <v>103</v>
      </c>
      <c r="L1689" t="s">
        <v>23</v>
      </c>
      <c r="M1689" t="s">
        <v>23</v>
      </c>
      <c r="N1689">
        <v>2</v>
      </c>
      <c r="O1689">
        <v>41</v>
      </c>
      <c r="P1689">
        <v>800</v>
      </c>
      <c r="Q1689">
        <v>4</v>
      </c>
      <c r="R1689" t="s">
        <v>1417</v>
      </c>
    </row>
    <row r="1690" spans="1:18" x14ac:dyDescent="0.3">
      <c r="A1690">
        <v>304598</v>
      </c>
      <c r="B1690" t="s">
        <v>4036</v>
      </c>
      <c r="C1690">
        <v>1</v>
      </c>
      <c r="D1690" t="s">
        <v>99</v>
      </c>
      <c r="E1690" t="s">
        <v>4037</v>
      </c>
      <c r="F1690">
        <v>77.317424099999997</v>
      </c>
      <c r="G1690">
        <v>28.660138199999999</v>
      </c>
      <c r="H1690" t="s">
        <v>744</v>
      </c>
      <c r="I1690" t="s">
        <v>102</v>
      </c>
      <c r="J1690" t="s">
        <v>23</v>
      </c>
      <c r="K1690" t="s">
        <v>103</v>
      </c>
      <c r="L1690" t="s">
        <v>23</v>
      </c>
      <c r="M1690" t="s">
        <v>23</v>
      </c>
      <c r="N1690">
        <v>2</v>
      </c>
      <c r="O1690">
        <v>126</v>
      </c>
      <c r="P1690">
        <v>800</v>
      </c>
      <c r="Q1690">
        <v>3.6</v>
      </c>
      <c r="R1690" t="s">
        <v>4038</v>
      </c>
    </row>
    <row r="1691" spans="1:18" x14ac:dyDescent="0.3">
      <c r="A1691">
        <v>18424893</v>
      </c>
      <c r="B1691" t="s">
        <v>4039</v>
      </c>
      <c r="C1691">
        <v>1</v>
      </c>
      <c r="D1691" t="s">
        <v>99</v>
      </c>
      <c r="E1691" t="s">
        <v>556</v>
      </c>
      <c r="F1691">
        <v>77.268210999999994</v>
      </c>
      <c r="G1691">
        <v>28.561935999999999</v>
      </c>
      <c r="H1691" t="s">
        <v>4040</v>
      </c>
      <c r="I1691" t="s">
        <v>102</v>
      </c>
      <c r="J1691" t="s">
        <v>23</v>
      </c>
      <c r="K1691" t="s">
        <v>103</v>
      </c>
      <c r="L1691" t="s">
        <v>23</v>
      </c>
      <c r="M1691" t="s">
        <v>23</v>
      </c>
      <c r="N1691">
        <v>2</v>
      </c>
      <c r="O1691">
        <v>30</v>
      </c>
      <c r="P1691">
        <v>800</v>
      </c>
      <c r="Q1691">
        <v>3.5</v>
      </c>
      <c r="R1691" t="s">
        <v>89</v>
      </c>
    </row>
    <row r="1692" spans="1:18" x14ac:dyDescent="0.3">
      <c r="A1692">
        <v>308682</v>
      </c>
      <c r="B1692" t="s">
        <v>4026</v>
      </c>
      <c r="C1692">
        <v>1</v>
      </c>
      <c r="D1692" t="s">
        <v>99</v>
      </c>
      <c r="E1692" t="s">
        <v>2127</v>
      </c>
      <c r="F1692">
        <v>77.215237650000006</v>
      </c>
      <c r="G1692">
        <v>28.644361480000001</v>
      </c>
      <c r="H1692" t="s">
        <v>3002</v>
      </c>
      <c r="I1692" t="s">
        <v>102</v>
      </c>
      <c r="J1692" t="s">
        <v>23</v>
      </c>
      <c r="K1692" t="s">
        <v>103</v>
      </c>
      <c r="L1692" t="s">
        <v>23</v>
      </c>
      <c r="M1692" t="s">
        <v>23</v>
      </c>
      <c r="N1692">
        <v>2</v>
      </c>
      <c r="O1692">
        <v>26</v>
      </c>
      <c r="P1692">
        <v>800</v>
      </c>
      <c r="Q1692">
        <v>2.8</v>
      </c>
      <c r="R1692" t="s">
        <v>3402</v>
      </c>
    </row>
    <row r="1693" spans="1:18" x14ac:dyDescent="0.3">
      <c r="A1693">
        <v>3381</v>
      </c>
      <c r="B1693" t="s">
        <v>4041</v>
      </c>
      <c r="C1693">
        <v>1</v>
      </c>
      <c r="D1693" t="s">
        <v>99</v>
      </c>
      <c r="E1693" t="s">
        <v>3517</v>
      </c>
      <c r="F1693">
        <v>77.167239199999997</v>
      </c>
      <c r="G1693">
        <v>28.565141100000002</v>
      </c>
      <c r="H1693" t="s">
        <v>1185</v>
      </c>
      <c r="I1693" t="s">
        <v>102</v>
      </c>
      <c r="J1693" t="s">
        <v>23</v>
      </c>
      <c r="K1693" t="s">
        <v>103</v>
      </c>
      <c r="L1693" t="s">
        <v>23</v>
      </c>
      <c r="M1693" t="s">
        <v>23</v>
      </c>
      <c r="N1693">
        <v>2</v>
      </c>
      <c r="O1693">
        <v>629</v>
      </c>
      <c r="P1693">
        <v>800</v>
      </c>
      <c r="Q1693">
        <v>3.7</v>
      </c>
      <c r="R1693" t="s">
        <v>4042</v>
      </c>
    </row>
    <row r="1694" spans="1:18" x14ac:dyDescent="0.3">
      <c r="A1694">
        <v>308621</v>
      </c>
      <c r="B1694" t="s">
        <v>4043</v>
      </c>
      <c r="C1694">
        <v>1</v>
      </c>
      <c r="D1694" t="s">
        <v>99</v>
      </c>
      <c r="E1694" t="s">
        <v>747</v>
      </c>
      <c r="F1694">
        <v>77.151736200000002</v>
      </c>
      <c r="G1694">
        <v>28.533650600000001</v>
      </c>
      <c r="H1694" t="s">
        <v>1185</v>
      </c>
      <c r="I1694" t="s">
        <v>102</v>
      </c>
      <c r="J1694" t="s">
        <v>23</v>
      </c>
      <c r="K1694" t="s">
        <v>103</v>
      </c>
      <c r="L1694" t="s">
        <v>23</v>
      </c>
      <c r="M1694" t="s">
        <v>23</v>
      </c>
      <c r="N1694">
        <v>2</v>
      </c>
      <c r="O1694">
        <v>170</v>
      </c>
      <c r="P1694">
        <v>800</v>
      </c>
      <c r="Q1694">
        <v>3.5</v>
      </c>
      <c r="R1694" t="s">
        <v>4044</v>
      </c>
    </row>
    <row r="1695" spans="1:18" x14ac:dyDescent="0.3">
      <c r="A1695">
        <v>4825</v>
      </c>
      <c r="B1695" t="s">
        <v>4045</v>
      </c>
      <c r="C1695">
        <v>1</v>
      </c>
      <c r="D1695" t="s">
        <v>99</v>
      </c>
      <c r="E1695" t="s">
        <v>884</v>
      </c>
      <c r="F1695">
        <v>77.204255900000007</v>
      </c>
      <c r="G1695">
        <v>28.695159199999999</v>
      </c>
      <c r="H1695" t="s">
        <v>4046</v>
      </c>
      <c r="I1695" t="s">
        <v>102</v>
      </c>
      <c r="J1695" t="s">
        <v>23</v>
      </c>
      <c r="K1695" t="s">
        <v>103</v>
      </c>
      <c r="L1695" t="s">
        <v>23</v>
      </c>
      <c r="M1695" t="s">
        <v>23</v>
      </c>
      <c r="N1695">
        <v>2</v>
      </c>
      <c r="O1695">
        <v>2724</v>
      </c>
      <c r="P1695">
        <v>800</v>
      </c>
      <c r="Q1695">
        <v>3.9</v>
      </c>
      <c r="R1695" t="s">
        <v>4047</v>
      </c>
    </row>
    <row r="1696" spans="1:18" x14ac:dyDescent="0.3">
      <c r="A1696">
        <v>4385</v>
      </c>
      <c r="B1696" t="s">
        <v>4048</v>
      </c>
      <c r="C1696">
        <v>1</v>
      </c>
      <c r="D1696" t="s">
        <v>99</v>
      </c>
      <c r="E1696" t="s">
        <v>502</v>
      </c>
      <c r="F1696">
        <v>77.243972799999995</v>
      </c>
      <c r="G1696">
        <v>28.546713700000002</v>
      </c>
      <c r="H1696" t="s">
        <v>1363</v>
      </c>
      <c r="I1696" t="s">
        <v>102</v>
      </c>
      <c r="J1696" t="s">
        <v>23</v>
      </c>
      <c r="K1696" t="s">
        <v>103</v>
      </c>
      <c r="L1696" t="s">
        <v>23</v>
      </c>
      <c r="M1696" t="s">
        <v>23</v>
      </c>
      <c r="N1696">
        <v>2</v>
      </c>
      <c r="O1696">
        <v>146</v>
      </c>
      <c r="P1696">
        <v>800</v>
      </c>
      <c r="Q1696">
        <v>3.3</v>
      </c>
      <c r="R1696" t="s">
        <v>2525</v>
      </c>
    </row>
    <row r="1697" spans="1:18" x14ac:dyDescent="0.3">
      <c r="A1697">
        <v>18369772</v>
      </c>
      <c r="B1697" t="s">
        <v>4049</v>
      </c>
      <c r="C1697">
        <v>1</v>
      </c>
      <c r="D1697" t="s">
        <v>99</v>
      </c>
      <c r="E1697" t="s">
        <v>1123</v>
      </c>
      <c r="F1697">
        <v>77.146316619999993</v>
      </c>
      <c r="G1697">
        <v>28.669214069999999</v>
      </c>
      <c r="H1697" t="s">
        <v>4050</v>
      </c>
      <c r="I1697" t="s">
        <v>102</v>
      </c>
      <c r="J1697" t="s">
        <v>23</v>
      </c>
      <c r="K1697" t="s">
        <v>103</v>
      </c>
      <c r="L1697" t="s">
        <v>23</v>
      </c>
      <c r="M1697" t="s">
        <v>23</v>
      </c>
      <c r="N1697">
        <v>2</v>
      </c>
      <c r="O1697">
        <v>24</v>
      </c>
      <c r="P1697">
        <v>800</v>
      </c>
      <c r="Q1697">
        <v>3.4</v>
      </c>
      <c r="R1697" t="s">
        <v>4051</v>
      </c>
    </row>
    <row r="1698" spans="1:18" x14ac:dyDescent="0.3">
      <c r="A1698">
        <v>5313</v>
      </c>
      <c r="B1698" t="s">
        <v>4052</v>
      </c>
      <c r="C1698">
        <v>1</v>
      </c>
      <c r="D1698" t="s">
        <v>99</v>
      </c>
      <c r="E1698" t="s">
        <v>2142</v>
      </c>
      <c r="F1698">
        <v>77.124471700000001</v>
      </c>
      <c r="G1698">
        <v>28.708639900000001</v>
      </c>
      <c r="H1698" t="s">
        <v>4053</v>
      </c>
      <c r="I1698" t="s">
        <v>102</v>
      </c>
      <c r="J1698" t="s">
        <v>23</v>
      </c>
      <c r="K1698" t="s">
        <v>103</v>
      </c>
      <c r="L1698" t="s">
        <v>23</v>
      </c>
      <c r="M1698" t="s">
        <v>23</v>
      </c>
      <c r="N1698">
        <v>2</v>
      </c>
      <c r="O1698">
        <v>164</v>
      </c>
      <c r="P1698">
        <v>800</v>
      </c>
      <c r="Q1698">
        <v>2.8</v>
      </c>
      <c r="R1698" t="s">
        <v>4054</v>
      </c>
    </row>
    <row r="1699" spans="1:18" x14ac:dyDescent="0.3">
      <c r="A1699">
        <v>306334</v>
      </c>
      <c r="B1699" t="s">
        <v>4055</v>
      </c>
      <c r="C1699">
        <v>1</v>
      </c>
      <c r="D1699" t="s">
        <v>99</v>
      </c>
      <c r="E1699" t="s">
        <v>688</v>
      </c>
      <c r="F1699">
        <v>77.194185500000003</v>
      </c>
      <c r="G1699">
        <v>28.553599999999999</v>
      </c>
      <c r="H1699" t="s">
        <v>3583</v>
      </c>
      <c r="I1699" t="s">
        <v>102</v>
      </c>
      <c r="J1699" t="s">
        <v>23</v>
      </c>
      <c r="K1699" t="s">
        <v>103</v>
      </c>
      <c r="L1699" t="s">
        <v>23</v>
      </c>
      <c r="M1699" t="s">
        <v>23</v>
      </c>
      <c r="N1699">
        <v>2</v>
      </c>
      <c r="O1699">
        <v>489</v>
      </c>
      <c r="P1699">
        <v>800</v>
      </c>
      <c r="Q1699">
        <v>3.7</v>
      </c>
      <c r="R1699" t="s">
        <v>354</v>
      </c>
    </row>
    <row r="1700" spans="1:18" x14ac:dyDescent="0.3">
      <c r="A1700">
        <v>301203</v>
      </c>
      <c r="B1700" t="s">
        <v>3849</v>
      </c>
      <c r="C1700">
        <v>1</v>
      </c>
      <c r="D1700" t="s">
        <v>99</v>
      </c>
      <c r="E1700" t="s">
        <v>3848</v>
      </c>
      <c r="F1700">
        <v>77.281415600000003</v>
      </c>
      <c r="G1700">
        <v>28.6602389</v>
      </c>
      <c r="H1700" t="s">
        <v>3841</v>
      </c>
      <c r="I1700" t="s">
        <v>102</v>
      </c>
      <c r="J1700" t="s">
        <v>23</v>
      </c>
      <c r="K1700" t="s">
        <v>103</v>
      </c>
      <c r="L1700" t="s">
        <v>23</v>
      </c>
      <c r="M1700" t="s">
        <v>23</v>
      </c>
      <c r="N1700">
        <v>2</v>
      </c>
      <c r="O1700">
        <v>66</v>
      </c>
      <c r="P1700">
        <v>800</v>
      </c>
      <c r="Q1700">
        <v>2.9</v>
      </c>
      <c r="R1700" t="s">
        <v>4056</v>
      </c>
    </row>
    <row r="1701" spans="1:18" x14ac:dyDescent="0.3">
      <c r="A1701">
        <v>18285729</v>
      </c>
      <c r="B1701" t="s">
        <v>4057</v>
      </c>
      <c r="C1701">
        <v>1</v>
      </c>
      <c r="D1701" t="s">
        <v>99</v>
      </c>
      <c r="E1701" t="s">
        <v>1647</v>
      </c>
      <c r="F1701">
        <v>77.213867699999994</v>
      </c>
      <c r="G1701">
        <v>28.538634200000001</v>
      </c>
      <c r="H1701" t="s">
        <v>478</v>
      </c>
      <c r="I1701" t="s">
        <v>102</v>
      </c>
      <c r="J1701" t="s">
        <v>23</v>
      </c>
      <c r="K1701" t="s">
        <v>103</v>
      </c>
      <c r="L1701" t="s">
        <v>23</v>
      </c>
      <c r="M1701" t="s">
        <v>23</v>
      </c>
      <c r="N1701">
        <v>2</v>
      </c>
      <c r="O1701">
        <v>93</v>
      </c>
      <c r="P1701">
        <v>800</v>
      </c>
      <c r="Q1701">
        <v>3.7</v>
      </c>
      <c r="R1701" t="s">
        <v>4058</v>
      </c>
    </row>
    <row r="1702" spans="1:18" x14ac:dyDescent="0.3">
      <c r="A1702">
        <v>18332063</v>
      </c>
      <c r="B1702" t="s">
        <v>4059</v>
      </c>
      <c r="C1702">
        <v>1</v>
      </c>
      <c r="D1702" t="s">
        <v>99</v>
      </c>
      <c r="E1702" t="s">
        <v>743</v>
      </c>
      <c r="F1702">
        <v>77.217493300000001</v>
      </c>
      <c r="G1702">
        <v>28.568446300000002</v>
      </c>
      <c r="H1702" t="s">
        <v>1104</v>
      </c>
      <c r="I1702" t="s">
        <v>102</v>
      </c>
      <c r="J1702" t="s">
        <v>23</v>
      </c>
      <c r="K1702" t="s">
        <v>103</v>
      </c>
      <c r="L1702" t="s">
        <v>23</v>
      </c>
      <c r="M1702" t="s">
        <v>23</v>
      </c>
      <c r="N1702">
        <v>2</v>
      </c>
      <c r="O1702">
        <v>149</v>
      </c>
      <c r="P1702">
        <v>800</v>
      </c>
      <c r="Q1702">
        <v>4.0999999999999996</v>
      </c>
      <c r="R1702" t="s">
        <v>4060</v>
      </c>
    </row>
    <row r="1703" spans="1:18" x14ac:dyDescent="0.3">
      <c r="A1703">
        <v>7246</v>
      </c>
      <c r="B1703" t="s">
        <v>4061</v>
      </c>
      <c r="C1703">
        <v>1</v>
      </c>
      <c r="D1703" t="s">
        <v>99</v>
      </c>
      <c r="E1703" t="s">
        <v>734</v>
      </c>
      <c r="F1703">
        <v>77.154989599999993</v>
      </c>
      <c r="G1703">
        <v>28.5414797</v>
      </c>
      <c r="H1703" t="s">
        <v>624</v>
      </c>
      <c r="I1703" t="s">
        <v>102</v>
      </c>
      <c r="J1703" t="s">
        <v>23</v>
      </c>
      <c r="K1703" t="s">
        <v>103</v>
      </c>
      <c r="L1703" t="s">
        <v>23</v>
      </c>
      <c r="M1703" t="s">
        <v>23</v>
      </c>
      <c r="N1703">
        <v>2</v>
      </c>
      <c r="O1703">
        <v>230</v>
      </c>
      <c r="P1703">
        <v>800</v>
      </c>
      <c r="Q1703">
        <v>3.1</v>
      </c>
      <c r="R1703" t="s">
        <v>2841</v>
      </c>
    </row>
    <row r="1704" spans="1:18" x14ac:dyDescent="0.3">
      <c r="A1704">
        <v>18402768</v>
      </c>
      <c r="B1704" t="s">
        <v>4062</v>
      </c>
      <c r="C1704">
        <v>1</v>
      </c>
      <c r="D1704" t="s">
        <v>99</v>
      </c>
      <c r="E1704" t="s">
        <v>1164</v>
      </c>
      <c r="F1704">
        <v>77.208092800000003</v>
      </c>
      <c r="G1704">
        <v>28.550972099999999</v>
      </c>
      <c r="H1704" t="s">
        <v>2714</v>
      </c>
      <c r="I1704" t="s">
        <v>102</v>
      </c>
      <c r="J1704" t="s">
        <v>23</v>
      </c>
      <c r="K1704" t="s">
        <v>103</v>
      </c>
      <c r="L1704" t="s">
        <v>23</v>
      </c>
      <c r="M1704" t="s">
        <v>23</v>
      </c>
      <c r="N1704">
        <v>2</v>
      </c>
      <c r="O1704">
        <v>49</v>
      </c>
      <c r="P1704">
        <v>800</v>
      </c>
      <c r="Q1704">
        <v>3.8</v>
      </c>
      <c r="R1704" t="s">
        <v>4063</v>
      </c>
    </row>
    <row r="1705" spans="1:18" x14ac:dyDescent="0.3">
      <c r="A1705">
        <v>308784</v>
      </c>
      <c r="B1705" t="s">
        <v>2358</v>
      </c>
      <c r="C1705">
        <v>1</v>
      </c>
      <c r="D1705" t="s">
        <v>99</v>
      </c>
      <c r="E1705" t="s">
        <v>528</v>
      </c>
      <c r="F1705">
        <v>77.146642299999996</v>
      </c>
      <c r="G1705">
        <v>28.6568197</v>
      </c>
      <c r="H1705" t="s">
        <v>136</v>
      </c>
      <c r="I1705" t="s">
        <v>102</v>
      </c>
      <c r="J1705" t="s">
        <v>23</v>
      </c>
      <c r="K1705" t="s">
        <v>103</v>
      </c>
      <c r="L1705" t="s">
        <v>23</v>
      </c>
      <c r="M1705" t="s">
        <v>23</v>
      </c>
      <c r="N1705">
        <v>2</v>
      </c>
      <c r="O1705">
        <v>39</v>
      </c>
      <c r="P1705">
        <v>800</v>
      </c>
      <c r="Q1705">
        <v>2.4</v>
      </c>
      <c r="R1705" t="s">
        <v>2994</v>
      </c>
    </row>
    <row r="1706" spans="1:18" x14ac:dyDescent="0.3">
      <c r="A1706">
        <v>18345730</v>
      </c>
      <c r="B1706" t="s">
        <v>4039</v>
      </c>
      <c r="C1706">
        <v>1</v>
      </c>
      <c r="D1706" t="s">
        <v>99</v>
      </c>
      <c r="E1706" t="s">
        <v>3642</v>
      </c>
      <c r="F1706">
        <v>77.285893000000002</v>
      </c>
      <c r="G1706">
        <v>28.635574399999999</v>
      </c>
      <c r="H1706" t="s">
        <v>4040</v>
      </c>
      <c r="I1706" t="s">
        <v>102</v>
      </c>
      <c r="J1706" t="s">
        <v>23</v>
      </c>
      <c r="K1706" t="s">
        <v>103</v>
      </c>
      <c r="L1706" t="s">
        <v>23</v>
      </c>
      <c r="M1706" t="s">
        <v>23</v>
      </c>
      <c r="N1706">
        <v>2</v>
      </c>
      <c r="O1706">
        <v>40</v>
      </c>
      <c r="P1706">
        <v>800</v>
      </c>
      <c r="Q1706">
        <v>3.7</v>
      </c>
      <c r="R1706" t="s">
        <v>4064</v>
      </c>
    </row>
    <row r="1707" spans="1:18" x14ac:dyDescent="0.3">
      <c r="A1707">
        <v>4855</v>
      </c>
      <c r="B1707" t="s">
        <v>4026</v>
      </c>
      <c r="C1707">
        <v>1</v>
      </c>
      <c r="D1707" t="s">
        <v>99</v>
      </c>
      <c r="E1707" t="s">
        <v>1647</v>
      </c>
      <c r="F1707">
        <v>77.213783199999995</v>
      </c>
      <c r="G1707">
        <v>28.538605400000002</v>
      </c>
      <c r="H1707" t="s">
        <v>3002</v>
      </c>
      <c r="I1707" t="s">
        <v>102</v>
      </c>
      <c r="J1707" t="s">
        <v>23</v>
      </c>
      <c r="K1707" t="s">
        <v>103</v>
      </c>
      <c r="L1707" t="s">
        <v>23</v>
      </c>
      <c r="M1707" t="s">
        <v>23</v>
      </c>
      <c r="N1707">
        <v>2</v>
      </c>
      <c r="O1707">
        <v>120</v>
      </c>
      <c r="P1707">
        <v>800</v>
      </c>
      <c r="Q1707">
        <v>2.8</v>
      </c>
      <c r="R1707" t="s">
        <v>4065</v>
      </c>
    </row>
    <row r="1708" spans="1:18" x14ac:dyDescent="0.3">
      <c r="A1708">
        <v>308929</v>
      </c>
      <c r="B1708" t="s">
        <v>4026</v>
      </c>
      <c r="C1708">
        <v>1</v>
      </c>
      <c r="D1708" t="s">
        <v>99</v>
      </c>
      <c r="E1708" t="s">
        <v>3879</v>
      </c>
      <c r="F1708">
        <v>77.103717799999998</v>
      </c>
      <c r="G1708">
        <v>28.674373500000002</v>
      </c>
      <c r="H1708" t="s">
        <v>3002</v>
      </c>
      <c r="I1708" t="s">
        <v>102</v>
      </c>
      <c r="J1708" t="s">
        <v>23</v>
      </c>
      <c r="K1708" t="s">
        <v>103</v>
      </c>
      <c r="L1708" t="s">
        <v>23</v>
      </c>
      <c r="M1708" t="s">
        <v>23</v>
      </c>
      <c r="N1708">
        <v>2</v>
      </c>
      <c r="O1708">
        <v>58</v>
      </c>
      <c r="P1708">
        <v>800</v>
      </c>
      <c r="Q1708">
        <v>3.1</v>
      </c>
      <c r="R1708" t="s">
        <v>4066</v>
      </c>
    </row>
    <row r="1709" spans="1:18" x14ac:dyDescent="0.3">
      <c r="A1709">
        <v>18277238</v>
      </c>
      <c r="B1709" t="s">
        <v>4067</v>
      </c>
      <c r="C1709">
        <v>1</v>
      </c>
      <c r="D1709" t="s">
        <v>99</v>
      </c>
      <c r="E1709" t="s">
        <v>3164</v>
      </c>
      <c r="F1709">
        <v>77.184264299999995</v>
      </c>
      <c r="G1709">
        <v>28.636302100000002</v>
      </c>
      <c r="H1709" t="s">
        <v>478</v>
      </c>
      <c r="I1709" t="s">
        <v>102</v>
      </c>
      <c r="J1709" t="s">
        <v>23</v>
      </c>
      <c r="K1709" t="s">
        <v>103</v>
      </c>
      <c r="L1709" t="s">
        <v>23</v>
      </c>
      <c r="M1709" t="s">
        <v>23</v>
      </c>
      <c r="N1709">
        <v>2</v>
      </c>
      <c r="O1709">
        <v>13</v>
      </c>
      <c r="P1709">
        <v>800</v>
      </c>
      <c r="Q1709">
        <v>3.2</v>
      </c>
      <c r="R1709" t="s">
        <v>1947</v>
      </c>
    </row>
    <row r="1710" spans="1:18" x14ac:dyDescent="0.3">
      <c r="A1710">
        <v>4854</v>
      </c>
      <c r="B1710" t="s">
        <v>4026</v>
      </c>
      <c r="C1710">
        <v>1</v>
      </c>
      <c r="D1710" t="s">
        <v>99</v>
      </c>
      <c r="E1710" t="s">
        <v>2152</v>
      </c>
      <c r="F1710">
        <v>77.296315399999997</v>
      </c>
      <c r="G1710">
        <v>28.5926711</v>
      </c>
      <c r="H1710" t="s">
        <v>3002</v>
      </c>
      <c r="I1710" t="s">
        <v>102</v>
      </c>
      <c r="J1710" t="s">
        <v>23</v>
      </c>
      <c r="K1710" t="s">
        <v>103</v>
      </c>
      <c r="L1710" t="s">
        <v>23</v>
      </c>
      <c r="M1710" t="s">
        <v>23</v>
      </c>
      <c r="N1710">
        <v>2</v>
      </c>
      <c r="O1710">
        <v>87</v>
      </c>
      <c r="P1710">
        <v>800</v>
      </c>
      <c r="Q1710">
        <v>2.7</v>
      </c>
      <c r="R1710" t="s">
        <v>1949</v>
      </c>
    </row>
    <row r="1711" spans="1:18" x14ac:dyDescent="0.3">
      <c r="A1711">
        <v>18219558</v>
      </c>
      <c r="B1711" t="s">
        <v>4068</v>
      </c>
      <c r="C1711">
        <v>1</v>
      </c>
      <c r="D1711" t="s">
        <v>99</v>
      </c>
      <c r="E1711" t="s">
        <v>174</v>
      </c>
      <c r="F1711">
        <v>77.216189700000001</v>
      </c>
      <c r="G1711">
        <v>28.631671399999998</v>
      </c>
      <c r="H1711" t="s">
        <v>4069</v>
      </c>
      <c r="I1711" t="s">
        <v>102</v>
      </c>
      <c r="J1711" t="s">
        <v>23</v>
      </c>
      <c r="K1711" t="s">
        <v>103</v>
      </c>
      <c r="L1711" t="s">
        <v>23</v>
      </c>
      <c r="M1711" t="s">
        <v>23</v>
      </c>
      <c r="N1711">
        <v>2</v>
      </c>
      <c r="O1711">
        <v>740</v>
      </c>
      <c r="P1711">
        <v>800</v>
      </c>
      <c r="Q1711">
        <v>4.0999999999999996</v>
      </c>
      <c r="R1711" t="s">
        <v>4070</v>
      </c>
    </row>
    <row r="1712" spans="1:18" x14ac:dyDescent="0.3">
      <c r="A1712">
        <v>1258</v>
      </c>
      <c r="B1712" t="s">
        <v>4071</v>
      </c>
      <c r="C1712">
        <v>1</v>
      </c>
      <c r="D1712" t="s">
        <v>99</v>
      </c>
      <c r="E1712" t="s">
        <v>3536</v>
      </c>
      <c r="F1712">
        <v>77.302714199999997</v>
      </c>
      <c r="G1712">
        <v>28.65784</v>
      </c>
      <c r="H1712" t="s">
        <v>478</v>
      </c>
      <c r="I1712" t="s">
        <v>102</v>
      </c>
      <c r="J1712" t="s">
        <v>23</v>
      </c>
      <c r="K1712" t="s">
        <v>103</v>
      </c>
      <c r="L1712" t="s">
        <v>23</v>
      </c>
      <c r="M1712" t="s">
        <v>23</v>
      </c>
      <c r="N1712">
        <v>2</v>
      </c>
      <c r="O1712">
        <v>106</v>
      </c>
      <c r="P1712">
        <v>800</v>
      </c>
      <c r="Q1712">
        <v>3.1</v>
      </c>
      <c r="R1712" t="s">
        <v>877</v>
      </c>
    </row>
    <row r="1713" spans="1:18" x14ac:dyDescent="0.3">
      <c r="A1713">
        <v>8949</v>
      </c>
      <c r="B1713" t="s">
        <v>4072</v>
      </c>
      <c r="C1713">
        <v>1</v>
      </c>
      <c r="D1713" t="s">
        <v>99</v>
      </c>
      <c r="E1713" t="s">
        <v>1352</v>
      </c>
      <c r="F1713">
        <v>77.256779370000004</v>
      </c>
      <c r="G1713">
        <v>28.541728760000002</v>
      </c>
      <c r="H1713" t="s">
        <v>4073</v>
      </c>
      <c r="I1713" t="s">
        <v>102</v>
      </c>
      <c r="J1713" t="s">
        <v>23</v>
      </c>
      <c r="K1713" t="s">
        <v>103</v>
      </c>
      <c r="L1713" t="s">
        <v>23</v>
      </c>
      <c r="M1713" t="s">
        <v>23</v>
      </c>
      <c r="N1713">
        <v>2</v>
      </c>
      <c r="O1713">
        <v>70</v>
      </c>
      <c r="P1713">
        <v>800</v>
      </c>
      <c r="Q1713">
        <v>3.1</v>
      </c>
      <c r="R1713" t="s">
        <v>641</v>
      </c>
    </row>
    <row r="1714" spans="1:18" x14ac:dyDescent="0.3">
      <c r="A1714">
        <v>7400</v>
      </c>
      <c r="B1714" t="s">
        <v>4026</v>
      </c>
      <c r="C1714">
        <v>1</v>
      </c>
      <c r="D1714" t="s">
        <v>99</v>
      </c>
      <c r="E1714" t="s">
        <v>528</v>
      </c>
      <c r="F1714">
        <v>77.137491499999996</v>
      </c>
      <c r="G1714">
        <v>28.654647400000002</v>
      </c>
      <c r="H1714" t="s">
        <v>3002</v>
      </c>
      <c r="I1714" t="s">
        <v>102</v>
      </c>
      <c r="J1714" t="s">
        <v>23</v>
      </c>
      <c r="K1714" t="s">
        <v>103</v>
      </c>
      <c r="L1714" t="s">
        <v>23</v>
      </c>
      <c r="M1714" t="s">
        <v>23</v>
      </c>
      <c r="N1714">
        <v>2</v>
      </c>
      <c r="O1714">
        <v>67</v>
      </c>
      <c r="P1714">
        <v>800</v>
      </c>
      <c r="Q1714">
        <v>2.6</v>
      </c>
      <c r="R1714" t="s">
        <v>2351</v>
      </c>
    </row>
    <row r="1715" spans="1:18" x14ac:dyDescent="0.3">
      <c r="A1715">
        <v>18277003</v>
      </c>
      <c r="B1715" t="s">
        <v>4045</v>
      </c>
      <c r="C1715">
        <v>1</v>
      </c>
      <c r="D1715" t="s">
        <v>99</v>
      </c>
      <c r="E1715" t="s">
        <v>2615</v>
      </c>
      <c r="F1715">
        <v>77.146849700000004</v>
      </c>
      <c r="G1715">
        <v>28.657150900000001</v>
      </c>
      <c r="H1715" t="s">
        <v>4046</v>
      </c>
      <c r="I1715" t="s">
        <v>102</v>
      </c>
      <c r="J1715" t="s">
        <v>23</v>
      </c>
      <c r="K1715" t="s">
        <v>103</v>
      </c>
      <c r="L1715" t="s">
        <v>23</v>
      </c>
      <c r="M1715" t="s">
        <v>23</v>
      </c>
      <c r="N1715">
        <v>2</v>
      </c>
      <c r="O1715">
        <v>137</v>
      </c>
      <c r="P1715">
        <v>800</v>
      </c>
      <c r="Q1715">
        <v>4.0999999999999996</v>
      </c>
      <c r="R1715" t="s">
        <v>3755</v>
      </c>
    </row>
    <row r="1716" spans="1:18" x14ac:dyDescent="0.3">
      <c r="A1716">
        <v>9853</v>
      </c>
      <c r="B1716" t="s">
        <v>4074</v>
      </c>
      <c r="C1716">
        <v>1</v>
      </c>
      <c r="D1716" t="s">
        <v>99</v>
      </c>
      <c r="E1716" t="s">
        <v>3879</v>
      </c>
      <c r="F1716">
        <v>77.083636999999996</v>
      </c>
      <c r="G1716">
        <v>28.6705118</v>
      </c>
      <c r="H1716" t="s">
        <v>3583</v>
      </c>
      <c r="I1716" t="s">
        <v>102</v>
      </c>
      <c r="J1716" t="s">
        <v>23</v>
      </c>
      <c r="K1716" t="s">
        <v>103</v>
      </c>
      <c r="L1716" t="s">
        <v>23</v>
      </c>
      <c r="M1716" t="s">
        <v>23</v>
      </c>
      <c r="N1716">
        <v>2</v>
      </c>
      <c r="O1716">
        <v>75</v>
      </c>
      <c r="P1716">
        <v>800</v>
      </c>
      <c r="Q1716">
        <v>3.4</v>
      </c>
      <c r="R1716" t="s">
        <v>4075</v>
      </c>
    </row>
    <row r="1717" spans="1:18" x14ac:dyDescent="0.3">
      <c r="A1717">
        <v>18445783</v>
      </c>
      <c r="B1717" t="s">
        <v>4076</v>
      </c>
      <c r="C1717">
        <v>1</v>
      </c>
      <c r="D1717" t="s">
        <v>99</v>
      </c>
      <c r="E1717" t="s">
        <v>1123</v>
      </c>
      <c r="F1717">
        <v>77.123440059999993</v>
      </c>
      <c r="G1717">
        <v>28.666605319999999</v>
      </c>
      <c r="H1717" t="s">
        <v>534</v>
      </c>
      <c r="I1717" t="s">
        <v>102</v>
      </c>
      <c r="J1717" t="s">
        <v>23</v>
      </c>
      <c r="K1717" t="s">
        <v>103</v>
      </c>
      <c r="L1717" t="s">
        <v>23</v>
      </c>
      <c r="M1717" t="s">
        <v>23</v>
      </c>
      <c r="N1717">
        <v>2</v>
      </c>
      <c r="O1717">
        <v>10</v>
      </c>
      <c r="P1717">
        <v>800</v>
      </c>
      <c r="Q1717">
        <v>3.3</v>
      </c>
      <c r="R1717" t="s">
        <v>2351</v>
      </c>
    </row>
    <row r="1718" spans="1:18" x14ac:dyDescent="0.3">
      <c r="A1718">
        <v>304194</v>
      </c>
      <c r="B1718" t="s">
        <v>4077</v>
      </c>
      <c r="C1718">
        <v>1</v>
      </c>
      <c r="D1718" t="s">
        <v>99</v>
      </c>
      <c r="E1718" t="s">
        <v>717</v>
      </c>
      <c r="F1718">
        <v>77.19236042</v>
      </c>
      <c r="G1718">
        <v>28.561991930000001</v>
      </c>
      <c r="H1718" t="s">
        <v>478</v>
      </c>
      <c r="I1718" t="s">
        <v>102</v>
      </c>
      <c r="J1718" t="s">
        <v>23</v>
      </c>
      <c r="K1718" t="s">
        <v>103</v>
      </c>
      <c r="L1718" t="s">
        <v>23</v>
      </c>
      <c r="M1718" t="s">
        <v>23</v>
      </c>
      <c r="N1718">
        <v>2</v>
      </c>
      <c r="O1718">
        <v>83</v>
      </c>
      <c r="P1718">
        <v>800</v>
      </c>
      <c r="Q1718">
        <v>2.6</v>
      </c>
      <c r="R1718" t="s">
        <v>4078</v>
      </c>
    </row>
    <row r="1719" spans="1:18" x14ac:dyDescent="0.3">
      <c r="A1719">
        <v>307843</v>
      </c>
      <c r="B1719" t="s">
        <v>4026</v>
      </c>
      <c r="C1719">
        <v>1</v>
      </c>
      <c r="D1719" t="s">
        <v>99</v>
      </c>
      <c r="E1719" t="s">
        <v>574</v>
      </c>
      <c r="F1719">
        <v>77.224262600000003</v>
      </c>
      <c r="G1719">
        <v>28.562549499999999</v>
      </c>
      <c r="H1719" t="s">
        <v>3002</v>
      </c>
      <c r="I1719" t="s">
        <v>102</v>
      </c>
      <c r="J1719" t="s">
        <v>23</v>
      </c>
      <c r="K1719" t="s">
        <v>103</v>
      </c>
      <c r="L1719" t="s">
        <v>23</v>
      </c>
      <c r="M1719" t="s">
        <v>23</v>
      </c>
      <c r="N1719">
        <v>2</v>
      </c>
      <c r="O1719">
        <v>51</v>
      </c>
      <c r="P1719">
        <v>800</v>
      </c>
      <c r="Q1719">
        <v>3.2</v>
      </c>
      <c r="R1719" t="s">
        <v>4079</v>
      </c>
    </row>
    <row r="1720" spans="1:18" x14ac:dyDescent="0.3">
      <c r="A1720">
        <v>18287406</v>
      </c>
      <c r="B1720" t="s">
        <v>4080</v>
      </c>
      <c r="C1720">
        <v>1</v>
      </c>
      <c r="D1720" t="s">
        <v>99</v>
      </c>
      <c r="E1720" t="s">
        <v>1164</v>
      </c>
      <c r="F1720">
        <v>77.205420500000002</v>
      </c>
      <c r="G1720">
        <v>28.550530699999999</v>
      </c>
      <c r="H1720" t="s">
        <v>673</v>
      </c>
      <c r="I1720" t="s">
        <v>102</v>
      </c>
      <c r="J1720" t="s">
        <v>23</v>
      </c>
      <c r="K1720" t="s">
        <v>103</v>
      </c>
      <c r="L1720" t="s">
        <v>23</v>
      </c>
      <c r="M1720" t="s">
        <v>23</v>
      </c>
      <c r="N1720">
        <v>2</v>
      </c>
      <c r="O1720">
        <v>8</v>
      </c>
      <c r="P1720">
        <v>800</v>
      </c>
      <c r="Q1720">
        <v>2.9</v>
      </c>
      <c r="R1720" t="s">
        <v>4081</v>
      </c>
    </row>
    <row r="1721" spans="1:18" x14ac:dyDescent="0.3">
      <c r="A1721">
        <v>7912</v>
      </c>
      <c r="B1721" t="s">
        <v>4026</v>
      </c>
      <c r="C1721">
        <v>1</v>
      </c>
      <c r="D1721" t="s">
        <v>99</v>
      </c>
      <c r="E1721" t="s">
        <v>1781</v>
      </c>
      <c r="F1721">
        <v>77.286685800000001</v>
      </c>
      <c r="G1721">
        <v>28.537727199999999</v>
      </c>
      <c r="H1721" t="s">
        <v>3002</v>
      </c>
      <c r="I1721" t="s">
        <v>102</v>
      </c>
      <c r="J1721" t="s">
        <v>23</v>
      </c>
      <c r="K1721" t="s">
        <v>103</v>
      </c>
      <c r="L1721" t="s">
        <v>23</v>
      </c>
      <c r="M1721" t="s">
        <v>23</v>
      </c>
      <c r="N1721">
        <v>2</v>
      </c>
      <c r="O1721">
        <v>47</v>
      </c>
      <c r="P1721">
        <v>800</v>
      </c>
      <c r="Q1721">
        <v>2.5</v>
      </c>
      <c r="R1721" t="s">
        <v>365</v>
      </c>
    </row>
    <row r="1722" spans="1:18" x14ac:dyDescent="0.3">
      <c r="A1722">
        <v>300854</v>
      </c>
      <c r="B1722" t="s">
        <v>3849</v>
      </c>
      <c r="C1722">
        <v>1</v>
      </c>
      <c r="D1722" t="s">
        <v>99</v>
      </c>
      <c r="E1722" t="s">
        <v>1127</v>
      </c>
      <c r="F1722">
        <v>77.203014600000003</v>
      </c>
      <c r="G1722">
        <v>28.680268099999999</v>
      </c>
      <c r="H1722" t="s">
        <v>3841</v>
      </c>
      <c r="I1722" t="s">
        <v>102</v>
      </c>
      <c r="J1722" t="s">
        <v>23</v>
      </c>
      <c r="K1722" t="s">
        <v>103</v>
      </c>
      <c r="L1722" t="s">
        <v>23</v>
      </c>
      <c r="M1722" t="s">
        <v>23</v>
      </c>
      <c r="N1722">
        <v>2</v>
      </c>
      <c r="O1722">
        <v>85</v>
      </c>
      <c r="P1722">
        <v>800</v>
      </c>
      <c r="Q1722">
        <v>3.5</v>
      </c>
      <c r="R1722" t="s">
        <v>1382</v>
      </c>
    </row>
    <row r="1723" spans="1:18" x14ac:dyDescent="0.3">
      <c r="A1723">
        <v>305162</v>
      </c>
      <c r="B1723" t="s">
        <v>4082</v>
      </c>
      <c r="C1723">
        <v>1</v>
      </c>
      <c r="D1723" t="s">
        <v>99</v>
      </c>
      <c r="E1723" t="s">
        <v>1647</v>
      </c>
      <c r="F1723">
        <v>77.213230499999995</v>
      </c>
      <c r="G1723">
        <v>28.539452099999998</v>
      </c>
      <c r="H1723" t="s">
        <v>2573</v>
      </c>
      <c r="I1723" t="s">
        <v>102</v>
      </c>
      <c r="J1723" t="s">
        <v>23</v>
      </c>
      <c r="K1723" t="s">
        <v>103</v>
      </c>
      <c r="L1723" t="s">
        <v>23</v>
      </c>
      <c r="M1723" t="s">
        <v>23</v>
      </c>
      <c r="N1723">
        <v>2</v>
      </c>
      <c r="O1723">
        <v>50</v>
      </c>
      <c r="P1723">
        <v>800</v>
      </c>
      <c r="Q1723">
        <v>3.4</v>
      </c>
      <c r="R1723" t="s">
        <v>4083</v>
      </c>
    </row>
    <row r="1724" spans="1:18" x14ac:dyDescent="0.3">
      <c r="A1724">
        <v>304913</v>
      </c>
      <c r="B1724" t="s">
        <v>1507</v>
      </c>
      <c r="C1724">
        <v>1</v>
      </c>
      <c r="D1724" t="s">
        <v>99</v>
      </c>
      <c r="E1724" t="s">
        <v>303</v>
      </c>
      <c r="F1724">
        <v>77.2514264</v>
      </c>
      <c r="G1724">
        <v>28.551456000000002</v>
      </c>
      <c r="H1724" t="s">
        <v>693</v>
      </c>
      <c r="I1724" t="s">
        <v>102</v>
      </c>
      <c r="J1724" t="s">
        <v>23</v>
      </c>
      <c r="K1724" t="s">
        <v>103</v>
      </c>
      <c r="L1724" t="s">
        <v>23</v>
      </c>
      <c r="M1724" t="s">
        <v>23</v>
      </c>
      <c r="N1724">
        <v>2</v>
      </c>
      <c r="O1724">
        <v>100</v>
      </c>
      <c r="P1724">
        <v>800</v>
      </c>
      <c r="Q1724">
        <v>3.1</v>
      </c>
      <c r="R1724" t="s">
        <v>4084</v>
      </c>
    </row>
    <row r="1725" spans="1:18" x14ac:dyDescent="0.3">
      <c r="A1725">
        <v>9834</v>
      </c>
      <c r="B1725" t="s">
        <v>4085</v>
      </c>
      <c r="C1725">
        <v>1</v>
      </c>
      <c r="D1725" t="s">
        <v>99</v>
      </c>
      <c r="E1725" t="s">
        <v>502</v>
      </c>
      <c r="F1725">
        <v>77.243953599999998</v>
      </c>
      <c r="G1725">
        <v>28.546973099999999</v>
      </c>
      <c r="H1725" t="s">
        <v>248</v>
      </c>
      <c r="I1725" t="s">
        <v>102</v>
      </c>
      <c r="J1725" t="s">
        <v>23</v>
      </c>
      <c r="K1725" t="s">
        <v>103</v>
      </c>
      <c r="L1725" t="s">
        <v>23</v>
      </c>
      <c r="M1725" t="s">
        <v>23</v>
      </c>
      <c r="N1725">
        <v>2</v>
      </c>
      <c r="O1725">
        <v>237</v>
      </c>
      <c r="P1725">
        <v>800</v>
      </c>
      <c r="Q1725">
        <v>4.2</v>
      </c>
      <c r="R1725" t="s">
        <v>2184</v>
      </c>
    </row>
    <row r="1726" spans="1:18" x14ac:dyDescent="0.3">
      <c r="A1726">
        <v>18070486</v>
      </c>
      <c r="B1726" t="s">
        <v>4045</v>
      </c>
      <c r="C1726">
        <v>1</v>
      </c>
      <c r="D1726" t="s">
        <v>99</v>
      </c>
      <c r="E1726" t="s">
        <v>3642</v>
      </c>
      <c r="F1726">
        <v>77.285613699999999</v>
      </c>
      <c r="G1726">
        <v>28.636398499999999</v>
      </c>
      <c r="H1726" t="s">
        <v>4046</v>
      </c>
      <c r="I1726" t="s">
        <v>102</v>
      </c>
      <c r="J1726" t="s">
        <v>23</v>
      </c>
      <c r="K1726" t="s">
        <v>103</v>
      </c>
      <c r="L1726" t="s">
        <v>23</v>
      </c>
      <c r="M1726" t="s">
        <v>23</v>
      </c>
      <c r="N1726">
        <v>2</v>
      </c>
      <c r="O1726">
        <v>675</v>
      </c>
      <c r="P1726">
        <v>800</v>
      </c>
      <c r="Q1726">
        <v>4.0999999999999996</v>
      </c>
      <c r="R1726" t="s">
        <v>4086</v>
      </c>
    </row>
    <row r="1727" spans="1:18" x14ac:dyDescent="0.3">
      <c r="A1727">
        <v>309448</v>
      </c>
      <c r="B1727" t="s">
        <v>4087</v>
      </c>
      <c r="C1727">
        <v>1</v>
      </c>
      <c r="D1727" t="s">
        <v>99</v>
      </c>
      <c r="E1727" t="s">
        <v>1647</v>
      </c>
      <c r="F1727">
        <v>77.209013299999995</v>
      </c>
      <c r="G1727">
        <v>28.533807899999999</v>
      </c>
      <c r="H1727" t="s">
        <v>248</v>
      </c>
      <c r="I1727" t="s">
        <v>102</v>
      </c>
      <c r="J1727" t="s">
        <v>23</v>
      </c>
      <c r="K1727" t="s">
        <v>103</v>
      </c>
      <c r="L1727" t="s">
        <v>23</v>
      </c>
      <c r="M1727" t="s">
        <v>23</v>
      </c>
      <c r="N1727">
        <v>2</v>
      </c>
      <c r="O1727">
        <v>297</v>
      </c>
      <c r="P1727">
        <v>800</v>
      </c>
      <c r="Q1727">
        <v>3.4</v>
      </c>
      <c r="R1727" t="s">
        <v>1134</v>
      </c>
    </row>
    <row r="1728" spans="1:18" x14ac:dyDescent="0.3">
      <c r="A1728">
        <v>18421044</v>
      </c>
      <c r="B1728" t="s">
        <v>3834</v>
      </c>
      <c r="C1728">
        <v>1</v>
      </c>
      <c r="D1728" t="s">
        <v>99</v>
      </c>
      <c r="E1728" t="s">
        <v>761</v>
      </c>
      <c r="F1728">
        <v>77.122523749999999</v>
      </c>
      <c r="G1728">
        <v>28.639574339999999</v>
      </c>
      <c r="H1728" t="s">
        <v>3835</v>
      </c>
      <c r="I1728" t="s">
        <v>102</v>
      </c>
      <c r="J1728" t="s">
        <v>23</v>
      </c>
      <c r="K1728" t="s">
        <v>103</v>
      </c>
      <c r="L1728" t="s">
        <v>23</v>
      </c>
      <c r="M1728" t="s">
        <v>23</v>
      </c>
      <c r="N1728">
        <v>2</v>
      </c>
      <c r="O1728">
        <v>58</v>
      </c>
      <c r="P1728">
        <v>800</v>
      </c>
      <c r="Q1728">
        <v>4.3</v>
      </c>
      <c r="R1728" t="s">
        <v>4088</v>
      </c>
    </row>
    <row r="1729" spans="1:18" x14ac:dyDescent="0.3">
      <c r="A1729">
        <v>301793</v>
      </c>
      <c r="B1729" t="s">
        <v>4089</v>
      </c>
      <c r="C1729">
        <v>1</v>
      </c>
      <c r="D1729" t="s">
        <v>99</v>
      </c>
      <c r="E1729" t="s">
        <v>2606</v>
      </c>
      <c r="F1729">
        <v>77.2154563</v>
      </c>
      <c r="G1729">
        <v>28.5490654</v>
      </c>
      <c r="H1729" t="s">
        <v>534</v>
      </c>
      <c r="I1729" t="s">
        <v>102</v>
      </c>
      <c r="J1729" t="s">
        <v>23</v>
      </c>
      <c r="K1729" t="s">
        <v>103</v>
      </c>
      <c r="L1729" t="s">
        <v>23</v>
      </c>
      <c r="M1729" t="s">
        <v>23</v>
      </c>
      <c r="N1729">
        <v>2</v>
      </c>
      <c r="O1729">
        <v>119</v>
      </c>
      <c r="P1729">
        <v>800</v>
      </c>
      <c r="Q1729">
        <v>3.6</v>
      </c>
      <c r="R1729" t="s">
        <v>4090</v>
      </c>
    </row>
    <row r="1730" spans="1:18" x14ac:dyDescent="0.3">
      <c r="A1730">
        <v>306859</v>
      </c>
      <c r="B1730" t="s">
        <v>4091</v>
      </c>
      <c r="C1730">
        <v>1</v>
      </c>
      <c r="D1730" t="s">
        <v>99</v>
      </c>
      <c r="E1730" t="s">
        <v>747</v>
      </c>
      <c r="F1730">
        <v>77.153852000000001</v>
      </c>
      <c r="G1730">
        <v>28.531386699999999</v>
      </c>
      <c r="H1730" t="s">
        <v>1363</v>
      </c>
      <c r="I1730" t="s">
        <v>102</v>
      </c>
      <c r="J1730" t="s">
        <v>23</v>
      </c>
      <c r="K1730" t="s">
        <v>103</v>
      </c>
      <c r="L1730" t="s">
        <v>23</v>
      </c>
      <c r="M1730" t="s">
        <v>23</v>
      </c>
      <c r="N1730">
        <v>2</v>
      </c>
      <c r="O1730">
        <v>164</v>
      </c>
      <c r="P1730">
        <v>800</v>
      </c>
      <c r="Q1730">
        <v>3.7</v>
      </c>
      <c r="R1730" t="s">
        <v>4092</v>
      </c>
    </row>
    <row r="1731" spans="1:18" x14ac:dyDescent="0.3">
      <c r="A1731">
        <v>307032</v>
      </c>
      <c r="B1731" t="s">
        <v>4087</v>
      </c>
      <c r="C1731">
        <v>1</v>
      </c>
      <c r="D1731" t="s">
        <v>99</v>
      </c>
      <c r="E1731" t="s">
        <v>3762</v>
      </c>
      <c r="F1731">
        <v>77.156659000000005</v>
      </c>
      <c r="G1731">
        <v>28.525099300000001</v>
      </c>
      <c r="H1731" t="s">
        <v>248</v>
      </c>
      <c r="I1731" t="s">
        <v>102</v>
      </c>
      <c r="J1731" t="s">
        <v>23</v>
      </c>
      <c r="K1731" t="s">
        <v>103</v>
      </c>
      <c r="L1731" t="s">
        <v>23</v>
      </c>
      <c r="M1731" t="s">
        <v>23</v>
      </c>
      <c r="N1731">
        <v>2</v>
      </c>
      <c r="O1731">
        <v>252</v>
      </c>
      <c r="P1731">
        <v>800</v>
      </c>
      <c r="Q1731">
        <v>2.9</v>
      </c>
      <c r="R1731" t="s">
        <v>3218</v>
      </c>
    </row>
    <row r="1732" spans="1:18" x14ac:dyDescent="0.3">
      <c r="A1732">
        <v>306795</v>
      </c>
      <c r="B1732" t="s">
        <v>3849</v>
      </c>
      <c r="C1732">
        <v>1</v>
      </c>
      <c r="D1732" t="s">
        <v>99</v>
      </c>
      <c r="E1732" t="s">
        <v>3987</v>
      </c>
      <c r="F1732">
        <v>77.254344900000007</v>
      </c>
      <c r="G1732">
        <v>28.525598500000001</v>
      </c>
      <c r="H1732" t="s">
        <v>3841</v>
      </c>
      <c r="I1732" t="s">
        <v>102</v>
      </c>
      <c r="J1732" t="s">
        <v>23</v>
      </c>
      <c r="K1732" t="s">
        <v>103</v>
      </c>
      <c r="L1732" t="s">
        <v>23</v>
      </c>
      <c r="M1732" t="s">
        <v>23</v>
      </c>
      <c r="N1732">
        <v>2</v>
      </c>
      <c r="O1732">
        <v>31</v>
      </c>
      <c r="P1732">
        <v>800</v>
      </c>
      <c r="Q1732">
        <v>2.4</v>
      </c>
      <c r="R1732" t="s">
        <v>4093</v>
      </c>
    </row>
    <row r="1733" spans="1:18" x14ac:dyDescent="0.3">
      <c r="A1733">
        <v>312486</v>
      </c>
      <c r="B1733" t="s">
        <v>4094</v>
      </c>
      <c r="C1733">
        <v>1</v>
      </c>
      <c r="D1733" t="s">
        <v>99</v>
      </c>
      <c r="E1733" t="s">
        <v>375</v>
      </c>
      <c r="F1733">
        <v>77.240023280000003</v>
      </c>
      <c r="G1733">
        <v>28.541259279999998</v>
      </c>
      <c r="H1733" t="s">
        <v>4095</v>
      </c>
      <c r="I1733" t="s">
        <v>102</v>
      </c>
      <c r="J1733" t="s">
        <v>23</v>
      </c>
      <c r="K1733" t="s">
        <v>103</v>
      </c>
      <c r="L1733" t="s">
        <v>23</v>
      </c>
      <c r="M1733" t="s">
        <v>23</v>
      </c>
      <c r="N1733">
        <v>2</v>
      </c>
      <c r="O1733">
        <v>139</v>
      </c>
      <c r="P1733">
        <v>800</v>
      </c>
      <c r="Q1733">
        <v>3.5</v>
      </c>
      <c r="R1733" t="s">
        <v>4096</v>
      </c>
    </row>
    <row r="1734" spans="1:18" x14ac:dyDescent="0.3">
      <c r="A1734">
        <v>3043</v>
      </c>
      <c r="B1734" t="s">
        <v>4097</v>
      </c>
      <c r="C1734">
        <v>1</v>
      </c>
      <c r="D1734" t="s">
        <v>99</v>
      </c>
      <c r="E1734" t="s">
        <v>1647</v>
      </c>
      <c r="F1734">
        <v>77.2069233</v>
      </c>
      <c r="G1734">
        <v>28.534142500000002</v>
      </c>
      <c r="H1734" t="s">
        <v>136</v>
      </c>
      <c r="I1734" t="s">
        <v>102</v>
      </c>
      <c r="J1734" t="s">
        <v>23</v>
      </c>
      <c r="K1734" t="s">
        <v>103</v>
      </c>
      <c r="L1734" t="s">
        <v>23</v>
      </c>
      <c r="M1734" t="s">
        <v>23</v>
      </c>
      <c r="N1734">
        <v>2</v>
      </c>
      <c r="O1734">
        <v>217</v>
      </c>
      <c r="P1734">
        <v>800</v>
      </c>
      <c r="Q1734">
        <v>3.4</v>
      </c>
      <c r="R1734" t="s">
        <v>4098</v>
      </c>
    </row>
    <row r="1735" spans="1:18" x14ac:dyDescent="0.3">
      <c r="A1735">
        <v>7721</v>
      </c>
      <c r="B1735" t="s">
        <v>1507</v>
      </c>
      <c r="C1735">
        <v>1</v>
      </c>
      <c r="D1735" t="s">
        <v>99</v>
      </c>
      <c r="E1735" t="s">
        <v>556</v>
      </c>
      <c r="F1735">
        <v>77.268156300000001</v>
      </c>
      <c r="G1735">
        <v>28.569214519999999</v>
      </c>
      <c r="H1735" t="s">
        <v>248</v>
      </c>
      <c r="I1735" t="s">
        <v>102</v>
      </c>
      <c r="J1735" t="s">
        <v>23</v>
      </c>
      <c r="K1735" t="s">
        <v>103</v>
      </c>
      <c r="L1735" t="s">
        <v>23</v>
      </c>
      <c r="M1735" t="s">
        <v>23</v>
      </c>
      <c r="N1735">
        <v>2</v>
      </c>
      <c r="O1735">
        <v>44</v>
      </c>
      <c r="P1735">
        <v>800</v>
      </c>
      <c r="Q1735">
        <v>2.9</v>
      </c>
      <c r="R1735" t="s">
        <v>1760</v>
      </c>
    </row>
    <row r="1736" spans="1:18" x14ac:dyDescent="0.3">
      <c r="A1736">
        <v>267</v>
      </c>
      <c r="B1736" t="s">
        <v>4026</v>
      </c>
      <c r="C1736">
        <v>1</v>
      </c>
      <c r="D1736" t="s">
        <v>99</v>
      </c>
      <c r="E1736" t="s">
        <v>556</v>
      </c>
      <c r="F1736">
        <v>77.268846199999999</v>
      </c>
      <c r="G1736">
        <v>28.561357300000001</v>
      </c>
      <c r="H1736" t="s">
        <v>3002</v>
      </c>
      <c r="I1736" t="s">
        <v>102</v>
      </c>
      <c r="J1736" t="s">
        <v>23</v>
      </c>
      <c r="K1736" t="s">
        <v>103</v>
      </c>
      <c r="L1736" t="s">
        <v>23</v>
      </c>
      <c r="M1736" t="s">
        <v>23</v>
      </c>
      <c r="N1736">
        <v>2</v>
      </c>
      <c r="O1736">
        <v>189</v>
      </c>
      <c r="P1736">
        <v>800</v>
      </c>
      <c r="Q1736">
        <v>3.9</v>
      </c>
      <c r="R1736" t="s">
        <v>4099</v>
      </c>
    </row>
    <row r="1737" spans="1:18" x14ac:dyDescent="0.3">
      <c r="A1737">
        <v>1998</v>
      </c>
      <c r="B1737" t="s">
        <v>4100</v>
      </c>
      <c r="C1737">
        <v>1</v>
      </c>
      <c r="D1737" t="s">
        <v>99</v>
      </c>
      <c r="E1737" t="s">
        <v>1123</v>
      </c>
      <c r="F1737">
        <v>77.132670210000001</v>
      </c>
      <c r="G1737">
        <v>28.670676690000001</v>
      </c>
      <c r="H1737" t="s">
        <v>248</v>
      </c>
      <c r="I1737" t="s">
        <v>102</v>
      </c>
      <c r="J1737" t="s">
        <v>23</v>
      </c>
      <c r="K1737" t="s">
        <v>103</v>
      </c>
      <c r="L1737" t="s">
        <v>23</v>
      </c>
      <c r="M1737" t="s">
        <v>23</v>
      </c>
      <c r="N1737">
        <v>2</v>
      </c>
      <c r="O1737">
        <v>25</v>
      </c>
      <c r="P1737">
        <v>800</v>
      </c>
      <c r="Q1737">
        <v>3.2</v>
      </c>
      <c r="R1737" t="s">
        <v>4101</v>
      </c>
    </row>
    <row r="1738" spans="1:18" x14ac:dyDescent="0.3">
      <c r="A1738">
        <v>311828</v>
      </c>
      <c r="B1738" t="s">
        <v>4102</v>
      </c>
      <c r="C1738">
        <v>1</v>
      </c>
      <c r="D1738" t="s">
        <v>99</v>
      </c>
      <c r="E1738" t="s">
        <v>717</v>
      </c>
      <c r="F1738">
        <v>77.197330890000003</v>
      </c>
      <c r="G1738">
        <v>28.561983690000002</v>
      </c>
      <c r="H1738" t="s">
        <v>248</v>
      </c>
      <c r="I1738" t="s">
        <v>102</v>
      </c>
      <c r="J1738" t="s">
        <v>23</v>
      </c>
      <c r="K1738" t="s">
        <v>103</v>
      </c>
      <c r="L1738" t="s">
        <v>23</v>
      </c>
      <c r="M1738" t="s">
        <v>23</v>
      </c>
      <c r="N1738">
        <v>2</v>
      </c>
      <c r="O1738">
        <v>90</v>
      </c>
      <c r="P1738">
        <v>800</v>
      </c>
      <c r="Q1738">
        <v>2.7</v>
      </c>
      <c r="R1738" t="s">
        <v>3678</v>
      </c>
    </row>
    <row r="1739" spans="1:18" x14ac:dyDescent="0.3">
      <c r="A1739">
        <v>2215</v>
      </c>
      <c r="B1739" t="s">
        <v>4103</v>
      </c>
      <c r="C1739">
        <v>1</v>
      </c>
      <c r="D1739" t="s">
        <v>99</v>
      </c>
      <c r="E1739" t="s">
        <v>1710</v>
      </c>
      <c r="F1739">
        <v>77.167434099999994</v>
      </c>
      <c r="G1739">
        <v>28.587903300000001</v>
      </c>
      <c r="H1739" t="s">
        <v>4104</v>
      </c>
      <c r="I1739" t="s">
        <v>102</v>
      </c>
      <c r="J1739" t="s">
        <v>23</v>
      </c>
      <c r="K1739" t="s">
        <v>103</v>
      </c>
      <c r="L1739" t="s">
        <v>23</v>
      </c>
      <c r="M1739" t="s">
        <v>23</v>
      </c>
      <c r="N1739">
        <v>2</v>
      </c>
      <c r="O1739">
        <v>363</v>
      </c>
      <c r="P1739">
        <v>800</v>
      </c>
      <c r="Q1739">
        <v>3.9</v>
      </c>
      <c r="R1739" t="s">
        <v>4105</v>
      </c>
    </row>
    <row r="1740" spans="1:18" x14ac:dyDescent="0.3">
      <c r="A1740">
        <v>300183</v>
      </c>
      <c r="B1740" t="s">
        <v>4026</v>
      </c>
      <c r="C1740">
        <v>1</v>
      </c>
      <c r="D1740" t="s">
        <v>99</v>
      </c>
      <c r="E1740" t="s">
        <v>1710</v>
      </c>
      <c r="F1740">
        <v>77.1679982</v>
      </c>
      <c r="G1740">
        <v>28.588137799999998</v>
      </c>
      <c r="H1740" t="s">
        <v>1604</v>
      </c>
      <c r="I1740" t="s">
        <v>102</v>
      </c>
      <c r="J1740" t="s">
        <v>23</v>
      </c>
      <c r="K1740" t="s">
        <v>103</v>
      </c>
      <c r="L1740" t="s">
        <v>23</v>
      </c>
      <c r="M1740" t="s">
        <v>23</v>
      </c>
      <c r="N1740">
        <v>2</v>
      </c>
      <c r="O1740">
        <v>114</v>
      </c>
      <c r="P1740">
        <v>800</v>
      </c>
      <c r="Q1740">
        <v>2.2999999999999998</v>
      </c>
      <c r="R1740" t="s">
        <v>4106</v>
      </c>
    </row>
    <row r="1741" spans="1:18" x14ac:dyDescent="0.3">
      <c r="A1741">
        <v>1199</v>
      </c>
      <c r="B1741" t="s">
        <v>4107</v>
      </c>
      <c r="C1741">
        <v>1</v>
      </c>
      <c r="D1741" t="s">
        <v>99</v>
      </c>
      <c r="E1741" t="s">
        <v>1884</v>
      </c>
      <c r="F1741">
        <v>77.204721500000005</v>
      </c>
      <c r="G1741">
        <v>28.693418099999999</v>
      </c>
      <c r="H1741" t="s">
        <v>4108</v>
      </c>
      <c r="I1741" t="s">
        <v>102</v>
      </c>
      <c r="J1741" t="s">
        <v>23</v>
      </c>
      <c r="K1741" t="s">
        <v>103</v>
      </c>
      <c r="L1741" t="s">
        <v>23</v>
      </c>
      <c r="M1741" t="s">
        <v>23</v>
      </c>
      <c r="N1741">
        <v>2</v>
      </c>
      <c r="O1741">
        <v>419</v>
      </c>
      <c r="P1741">
        <v>800</v>
      </c>
      <c r="Q1741">
        <v>3.9</v>
      </c>
      <c r="R1741" t="s">
        <v>4109</v>
      </c>
    </row>
    <row r="1742" spans="1:18" x14ac:dyDescent="0.3">
      <c r="A1742">
        <v>18258484</v>
      </c>
      <c r="B1742" t="s">
        <v>4110</v>
      </c>
      <c r="C1742">
        <v>1</v>
      </c>
      <c r="D1742" t="s">
        <v>99</v>
      </c>
      <c r="E1742" t="s">
        <v>1884</v>
      </c>
      <c r="F1742">
        <v>77.204007500000003</v>
      </c>
      <c r="G1742">
        <v>28.694381199999999</v>
      </c>
      <c r="H1742" t="s">
        <v>2150</v>
      </c>
      <c r="I1742" t="s">
        <v>102</v>
      </c>
      <c r="J1742" t="s">
        <v>23</v>
      </c>
      <c r="K1742" t="s">
        <v>103</v>
      </c>
      <c r="L1742" t="s">
        <v>23</v>
      </c>
      <c r="M1742" t="s">
        <v>23</v>
      </c>
      <c r="N1742">
        <v>2</v>
      </c>
      <c r="O1742">
        <v>636</v>
      </c>
      <c r="P1742">
        <v>800</v>
      </c>
      <c r="Q1742">
        <v>4.0999999999999996</v>
      </c>
      <c r="R1742" t="s">
        <v>4111</v>
      </c>
    </row>
    <row r="1743" spans="1:18" x14ac:dyDescent="0.3">
      <c r="A1743">
        <v>18441545</v>
      </c>
      <c r="B1743" t="s">
        <v>4112</v>
      </c>
      <c r="C1743">
        <v>1</v>
      </c>
      <c r="D1743" t="s">
        <v>99</v>
      </c>
      <c r="E1743" t="s">
        <v>3987</v>
      </c>
      <c r="F1743">
        <v>77.249792999999997</v>
      </c>
      <c r="G1743">
        <v>28.525675</v>
      </c>
      <c r="H1743" t="s">
        <v>1363</v>
      </c>
      <c r="I1743" t="s">
        <v>102</v>
      </c>
      <c r="J1743" t="s">
        <v>23</v>
      </c>
      <c r="K1743" t="s">
        <v>103</v>
      </c>
      <c r="L1743" t="s">
        <v>23</v>
      </c>
      <c r="M1743" t="s">
        <v>23</v>
      </c>
      <c r="N1743">
        <v>2</v>
      </c>
      <c r="O1743">
        <v>10</v>
      </c>
      <c r="P1743">
        <v>800</v>
      </c>
      <c r="Q1743">
        <v>3.2</v>
      </c>
      <c r="R1743" t="s">
        <v>1429</v>
      </c>
    </row>
    <row r="1744" spans="1:18" x14ac:dyDescent="0.3">
      <c r="A1744">
        <v>4847</v>
      </c>
      <c r="B1744" t="s">
        <v>4026</v>
      </c>
      <c r="C1744">
        <v>1</v>
      </c>
      <c r="D1744" t="s">
        <v>99</v>
      </c>
      <c r="E1744" t="s">
        <v>3010</v>
      </c>
      <c r="F1744">
        <v>77.246698600000002</v>
      </c>
      <c r="G1744">
        <v>28.567416600000001</v>
      </c>
      <c r="H1744" t="s">
        <v>3002</v>
      </c>
      <c r="I1744" t="s">
        <v>102</v>
      </c>
      <c r="J1744" t="s">
        <v>23</v>
      </c>
      <c r="K1744" t="s">
        <v>103</v>
      </c>
      <c r="L1744" t="s">
        <v>23</v>
      </c>
      <c r="M1744" t="s">
        <v>23</v>
      </c>
      <c r="N1744">
        <v>2</v>
      </c>
      <c r="O1744">
        <v>54</v>
      </c>
      <c r="P1744">
        <v>800</v>
      </c>
      <c r="Q1744">
        <v>2.8</v>
      </c>
      <c r="R1744" t="s">
        <v>2384</v>
      </c>
    </row>
    <row r="1745" spans="1:18" x14ac:dyDescent="0.3">
      <c r="A1745">
        <v>6122</v>
      </c>
      <c r="B1745" t="s">
        <v>4113</v>
      </c>
      <c r="C1745">
        <v>1</v>
      </c>
      <c r="D1745" t="s">
        <v>99</v>
      </c>
      <c r="E1745" t="s">
        <v>3642</v>
      </c>
      <c r="F1745">
        <v>77.286301199999997</v>
      </c>
      <c r="G1745">
        <v>28.636816499999998</v>
      </c>
      <c r="H1745" t="s">
        <v>4114</v>
      </c>
      <c r="I1745" t="s">
        <v>102</v>
      </c>
      <c r="J1745" t="s">
        <v>23</v>
      </c>
      <c r="K1745" t="s">
        <v>103</v>
      </c>
      <c r="L1745" t="s">
        <v>23</v>
      </c>
      <c r="M1745" t="s">
        <v>23</v>
      </c>
      <c r="N1745">
        <v>2</v>
      </c>
      <c r="O1745">
        <v>41</v>
      </c>
      <c r="P1745">
        <v>800</v>
      </c>
      <c r="Q1745">
        <v>2.4</v>
      </c>
      <c r="R1745" t="s">
        <v>4115</v>
      </c>
    </row>
    <row r="1746" spans="1:18" x14ac:dyDescent="0.3">
      <c r="A1746">
        <v>18375421</v>
      </c>
      <c r="B1746" t="s">
        <v>4116</v>
      </c>
      <c r="C1746">
        <v>1</v>
      </c>
      <c r="D1746" t="s">
        <v>99</v>
      </c>
      <c r="E1746" t="s">
        <v>1647</v>
      </c>
      <c r="F1746">
        <v>77.200283900000002</v>
      </c>
      <c r="G1746">
        <v>28.532232700000002</v>
      </c>
      <c r="H1746" t="s">
        <v>4033</v>
      </c>
      <c r="I1746" t="s">
        <v>102</v>
      </c>
      <c r="J1746" t="s">
        <v>23</v>
      </c>
      <c r="K1746" t="s">
        <v>103</v>
      </c>
      <c r="L1746" t="s">
        <v>23</v>
      </c>
      <c r="M1746" t="s">
        <v>23</v>
      </c>
      <c r="N1746">
        <v>2</v>
      </c>
      <c r="O1746">
        <v>34</v>
      </c>
      <c r="P1746">
        <v>800</v>
      </c>
      <c r="Q1746">
        <v>3.5</v>
      </c>
      <c r="R1746" t="s">
        <v>4117</v>
      </c>
    </row>
    <row r="1747" spans="1:18" x14ac:dyDescent="0.3">
      <c r="A1747">
        <v>308238</v>
      </c>
      <c r="B1747" t="s">
        <v>4118</v>
      </c>
      <c r="C1747">
        <v>1</v>
      </c>
      <c r="D1747" t="s">
        <v>99</v>
      </c>
      <c r="E1747" t="s">
        <v>375</v>
      </c>
      <c r="F1747">
        <v>77.240041899999994</v>
      </c>
      <c r="G1747">
        <v>28.540690999999999</v>
      </c>
      <c r="H1747" t="s">
        <v>3583</v>
      </c>
      <c r="I1747" t="s">
        <v>102</v>
      </c>
      <c r="J1747" t="s">
        <v>23</v>
      </c>
      <c r="K1747" t="s">
        <v>103</v>
      </c>
      <c r="L1747" t="s">
        <v>23</v>
      </c>
      <c r="M1747" t="s">
        <v>23</v>
      </c>
      <c r="N1747">
        <v>2</v>
      </c>
      <c r="O1747">
        <v>160</v>
      </c>
      <c r="P1747">
        <v>800</v>
      </c>
      <c r="Q1747">
        <v>3.6</v>
      </c>
      <c r="R1747" t="s">
        <v>3306</v>
      </c>
    </row>
    <row r="1748" spans="1:18" x14ac:dyDescent="0.3">
      <c r="A1748">
        <v>967</v>
      </c>
      <c r="B1748" t="s">
        <v>4119</v>
      </c>
      <c r="C1748">
        <v>1</v>
      </c>
      <c r="D1748" t="s">
        <v>99</v>
      </c>
      <c r="E1748" t="s">
        <v>1482</v>
      </c>
      <c r="F1748">
        <v>77.190077400000007</v>
      </c>
      <c r="G1748">
        <v>28.705181100000001</v>
      </c>
      <c r="H1748" t="s">
        <v>2573</v>
      </c>
      <c r="I1748" t="s">
        <v>102</v>
      </c>
      <c r="J1748" t="s">
        <v>23</v>
      </c>
      <c r="K1748" t="s">
        <v>103</v>
      </c>
      <c r="L1748" t="s">
        <v>23</v>
      </c>
      <c r="M1748" t="s">
        <v>23</v>
      </c>
      <c r="N1748">
        <v>2</v>
      </c>
      <c r="O1748">
        <v>255</v>
      </c>
      <c r="P1748">
        <v>800</v>
      </c>
      <c r="Q1748">
        <v>3.3</v>
      </c>
      <c r="R1748" t="s">
        <v>4120</v>
      </c>
    </row>
    <row r="1749" spans="1:18" x14ac:dyDescent="0.3">
      <c r="A1749">
        <v>18471283</v>
      </c>
      <c r="B1749" t="s">
        <v>3947</v>
      </c>
      <c r="C1749">
        <v>1</v>
      </c>
      <c r="D1749" t="s">
        <v>99</v>
      </c>
      <c r="E1749" t="s">
        <v>556</v>
      </c>
      <c r="F1749">
        <v>77.268831000000006</v>
      </c>
      <c r="G1749">
        <v>28.563202</v>
      </c>
      <c r="H1749" t="s">
        <v>3948</v>
      </c>
      <c r="I1749" t="s">
        <v>102</v>
      </c>
      <c r="J1749" t="s">
        <v>23</v>
      </c>
      <c r="K1749" t="s">
        <v>103</v>
      </c>
      <c r="L1749" t="s">
        <v>23</v>
      </c>
      <c r="M1749" t="s">
        <v>23</v>
      </c>
      <c r="N1749">
        <v>2</v>
      </c>
      <c r="O1749">
        <v>29</v>
      </c>
      <c r="P1749">
        <v>800</v>
      </c>
      <c r="Q1749">
        <v>3.5</v>
      </c>
      <c r="R1749" t="s">
        <v>4121</v>
      </c>
    </row>
    <row r="1750" spans="1:18" x14ac:dyDescent="0.3">
      <c r="A1750">
        <v>18312446</v>
      </c>
      <c r="B1750" t="s">
        <v>4039</v>
      </c>
      <c r="C1750">
        <v>1</v>
      </c>
      <c r="D1750" t="s">
        <v>99</v>
      </c>
      <c r="E1750" t="s">
        <v>1710</v>
      </c>
      <c r="F1750">
        <v>77.168556100000004</v>
      </c>
      <c r="G1750">
        <v>28.5883121</v>
      </c>
      <c r="H1750" t="s">
        <v>4040</v>
      </c>
      <c r="I1750" t="s">
        <v>102</v>
      </c>
      <c r="J1750" t="s">
        <v>23</v>
      </c>
      <c r="K1750" t="s">
        <v>103</v>
      </c>
      <c r="L1750" t="s">
        <v>23</v>
      </c>
      <c r="M1750" t="s">
        <v>23</v>
      </c>
      <c r="N1750">
        <v>2</v>
      </c>
      <c r="O1750">
        <v>74</v>
      </c>
      <c r="P1750">
        <v>800</v>
      </c>
      <c r="Q1750">
        <v>3.7</v>
      </c>
      <c r="R1750" t="s">
        <v>953</v>
      </c>
    </row>
    <row r="1751" spans="1:18" x14ac:dyDescent="0.3">
      <c r="A1751">
        <v>303578</v>
      </c>
      <c r="B1751" t="s">
        <v>4122</v>
      </c>
      <c r="C1751">
        <v>1</v>
      </c>
      <c r="D1751" t="s">
        <v>99</v>
      </c>
      <c r="E1751" t="s">
        <v>1473</v>
      </c>
      <c r="F1751">
        <v>77.303175400000001</v>
      </c>
      <c r="G1751">
        <v>28.647918099999998</v>
      </c>
      <c r="H1751" t="s">
        <v>110</v>
      </c>
      <c r="I1751" t="s">
        <v>102</v>
      </c>
      <c r="J1751" t="s">
        <v>103</v>
      </c>
      <c r="K1751" t="s">
        <v>23</v>
      </c>
      <c r="L1751" t="s">
        <v>23</v>
      </c>
      <c r="M1751" t="s">
        <v>23</v>
      </c>
      <c r="N1751">
        <v>2</v>
      </c>
      <c r="O1751">
        <v>159</v>
      </c>
      <c r="P1751">
        <v>800</v>
      </c>
      <c r="Q1751">
        <v>3.5</v>
      </c>
      <c r="R1751" t="s">
        <v>724</v>
      </c>
    </row>
    <row r="1752" spans="1:18" x14ac:dyDescent="0.3">
      <c r="A1752">
        <v>302272</v>
      </c>
      <c r="B1752" t="s">
        <v>4123</v>
      </c>
      <c r="C1752">
        <v>1</v>
      </c>
      <c r="D1752" t="s">
        <v>99</v>
      </c>
      <c r="E1752" t="s">
        <v>2127</v>
      </c>
      <c r="F1752">
        <v>77.217968330000005</v>
      </c>
      <c r="G1752">
        <v>28.645746670000001</v>
      </c>
      <c r="H1752" t="s">
        <v>110</v>
      </c>
      <c r="I1752" t="s">
        <v>102</v>
      </c>
      <c r="J1752" t="s">
        <v>23</v>
      </c>
      <c r="K1752" t="s">
        <v>23</v>
      </c>
      <c r="L1752" t="s">
        <v>23</v>
      </c>
      <c r="M1752" t="s">
        <v>23</v>
      </c>
      <c r="N1752">
        <v>2</v>
      </c>
      <c r="O1752">
        <v>18</v>
      </c>
      <c r="P1752">
        <v>800</v>
      </c>
      <c r="Q1752">
        <v>2.8</v>
      </c>
      <c r="R1752" t="s">
        <v>1466</v>
      </c>
    </row>
    <row r="1753" spans="1:18" x14ac:dyDescent="0.3">
      <c r="A1753">
        <v>304212</v>
      </c>
      <c r="B1753" t="s">
        <v>4124</v>
      </c>
      <c r="C1753">
        <v>1</v>
      </c>
      <c r="D1753" t="s">
        <v>99</v>
      </c>
      <c r="E1753" t="s">
        <v>1123</v>
      </c>
      <c r="F1753">
        <v>77.123639209999993</v>
      </c>
      <c r="G1753">
        <v>28.666509420000001</v>
      </c>
      <c r="H1753" t="s">
        <v>110</v>
      </c>
      <c r="I1753" t="s">
        <v>102</v>
      </c>
      <c r="J1753" t="s">
        <v>23</v>
      </c>
      <c r="K1753" t="s">
        <v>103</v>
      </c>
      <c r="L1753" t="s">
        <v>23</v>
      </c>
      <c r="M1753" t="s">
        <v>23</v>
      </c>
      <c r="N1753">
        <v>2</v>
      </c>
      <c r="O1753">
        <v>103</v>
      </c>
      <c r="P1753">
        <v>800</v>
      </c>
      <c r="Q1753">
        <v>3.1</v>
      </c>
      <c r="R1753" t="s">
        <v>632</v>
      </c>
    </row>
    <row r="1754" spans="1:18" x14ac:dyDescent="0.3">
      <c r="A1754">
        <v>3170</v>
      </c>
      <c r="B1754" t="s">
        <v>4125</v>
      </c>
      <c r="C1754">
        <v>1</v>
      </c>
      <c r="D1754" t="s">
        <v>99</v>
      </c>
      <c r="E1754" t="s">
        <v>3612</v>
      </c>
      <c r="F1754">
        <v>77.220351699999995</v>
      </c>
      <c r="G1754">
        <v>28.569117299999998</v>
      </c>
      <c r="H1754" t="s">
        <v>110</v>
      </c>
      <c r="I1754" t="s">
        <v>102</v>
      </c>
      <c r="J1754" t="s">
        <v>23</v>
      </c>
      <c r="K1754" t="s">
        <v>23</v>
      </c>
      <c r="L1754" t="s">
        <v>23</v>
      </c>
      <c r="M1754" t="s">
        <v>23</v>
      </c>
      <c r="N1754">
        <v>2</v>
      </c>
      <c r="O1754">
        <v>64</v>
      </c>
      <c r="P1754">
        <v>800</v>
      </c>
      <c r="Q1754">
        <v>3.4</v>
      </c>
      <c r="R1754" t="s">
        <v>181</v>
      </c>
    </row>
    <row r="1755" spans="1:18" x14ac:dyDescent="0.3">
      <c r="A1755">
        <v>1455</v>
      </c>
      <c r="B1755" t="s">
        <v>4126</v>
      </c>
      <c r="C1755">
        <v>1</v>
      </c>
      <c r="D1755" t="s">
        <v>178</v>
      </c>
      <c r="E1755" t="s">
        <v>627</v>
      </c>
      <c r="F1755">
        <v>77.081314000000006</v>
      </c>
      <c r="G1755">
        <v>28.4670676</v>
      </c>
      <c r="H1755" t="s">
        <v>1185</v>
      </c>
      <c r="I1755" t="s">
        <v>102</v>
      </c>
      <c r="J1755" t="s">
        <v>23</v>
      </c>
      <c r="K1755" t="s">
        <v>103</v>
      </c>
      <c r="L1755" t="s">
        <v>23</v>
      </c>
      <c r="M1755" t="s">
        <v>23</v>
      </c>
      <c r="N1755">
        <v>2</v>
      </c>
      <c r="O1755">
        <v>173</v>
      </c>
      <c r="P1755">
        <v>800</v>
      </c>
      <c r="Q1755">
        <v>3.5</v>
      </c>
      <c r="R1755" t="s">
        <v>1898</v>
      </c>
    </row>
    <row r="1756" spans="1:18" x14ac:dyDescent="0.3">
      <c r="A1756">
        <v>9674</v>
      </c>
      <c r="B1756" t="s">
        <v>3849</v>
      </c>
      <c r="C1756">
        <v>1</v>
      </c>
      <c r="D1756" t="s">
        <v>178</v>
      </c>
      <c r="E1756" t="s">
        <v>976</v>
      </c>
      <c r="F1756">
        <v>77.080684500000004</v>
      </c>
      <c r="G1756">
        <v>28.4787511</v>
      </c>
      <c r="H1756" t="s">
        <v>3841</v>
      </c>
      <c r="I1756" t="s">
        <v>102</v>
      </c>
      <c r="J1756" t="s">
        <v>23</v>
      </c>
      <c r="K1756" t="s">
        <v>103</v>
      </c>
      <c r="L1756" t="s">
        <v>23</v>
      </c>
      <c r="M1756" t="s">
        <v>23</v>
      </c>
      <c r="N1756">
        <v>2</v>
      </c>
      <c r="O1756">
        <v>108</v>
      </c>
      <c r="P1756">
        <v>800</v>
      </c>
      <c r="Q1756">
        <v>2.9</v>
      </c>
      <c r="R1756" t="s">
        <v>3704</v>
      </c>
    </row>
    <row r="1757" spans="1:18" x14ac:dyDescent="0.3">
      <c r="A1757">
        <v>5061</v>
      </c>
      <c r="B1757" t="s">
        <v>2721</v>
      </c>
      <c r="C1757">
        <v>1</v>
      </c>
      <c r="D1757" t="s">
        <v>178</v>
      </c>
      <c r="E1757" t="s">
        <v>3249</v>
      </c>
      <c r="F1757">
        <v>77.035149099999998</v>
      </c>
      <c r="G1757">
        <v>28.466540899999998</v>
      </c>
      <c r="H1757" t="s">
        <v>410</v>
      </c>
      <c r="I1757" t="s">
        <v>102</v>
      </c>
      <c r="J1757" t="s">
        <v>103</v>
      </c>
      <c r="K1757" t="s">
        <v>23</v>
      </c>
      <c r="L1757" t="s">
        <v>23</v>
      </c>
      <c r="M1757" t="s">
        <v>23</v>
      </c>
      <c r="N1757">
        <v>2</v>
      </c>
      <c r="O1757">
        <v>16</v>
      </c>
      <c r="P1757">
        <v>800</v>
      </c>
      <c r="Q1757">
        <v>2.9</v>
      </c>
      <c r="R1757" t="s">
        <v>4127</v>
      </c>
    </row>
    <row r="1758" spans="1:18" x14ac:dyDescent="0.3">
      <c r="A1758">
        <v>18254541</v>
      </c>
      <c r="B1758" t="s">
        <v>4128</v>
      </c>
      <c r="C1758">
        <v>1</v>
      </c>
      <c r="D1758" t="s">
        <v>178</v>
      </c>
      <c r="E1758" t="s">
        <v>4129</v>
      </c>
      <c r="F1758">
        <v>77.100030700000005</v>
      </c>
      <c r="G1758">
        <v>28.428682599999998</v>
      </c>
      <c r="H1758" t="s">
        <v>4130</v>
      </c>
      <c r="I1758" t="s">
        <v>102</v>
      </c>
      <c r="J1758" t="s">
        <v>23</v>
      </c>
      <c r="K1758" t="s">
        <v>103</v>
      </c>
      <c r="L1758" t="s">
        <v>23</v>
      </c>
      <c r="M1758" t="s">
        <v>23</v>
      </c>
      <c r="N1758">
        <v>2</v>
      </c>
      <c r="O1758">
        <v>46</v>
      </c>
      <c r="P1758">
        <v>800</v>
      </c>
      <c r="Q1758">
        <v>3.5</v>
      </c>
      <c r="R1758" t="s">
        <v>1674</v>
      </c>
    </row>
    <row r="1759" spans="1:18" x14ac:dyDescent="0.3">
      <c r="A1759">
        <v>18337882</v>
      </c>
      <c r="B1759" t="s">
        <v>4131</v>
      </c>
      <c r="C1759">
        <v>1</v>
      </c>
      <c r="D1759" t="s">
        <v>178</v>
      </c>
      <c r="E1759" t="s">
        <v>4132</v>
      </c>
      <c r="F1759">
        <v>77.056311399999998</v>
      </c>
      <c r="G1759">
        <v>28.4435939</v>
      </c>
      <c r="H1759" t="s">
        <v>534</v>
      </c>
      <c r="I1759" t="s">
        <v>102</v>
      </c>
      <c r="J1759" t="s">
        <v>23</v>
      </c>
      <c r="K1759" t="s">
        <v>103</v>
      </c>
      <c r="L1759" t="s">
        <v>23</v>
      </c>
      <c r="M1759" t="s">
        <v>23</v>
      </c>
      <c r="N1759">
        <v>2</v>
      </c>
      <c r="O1759">
        <v>3</v>
      </c>
      <c r="P1759">
        <v>800</v>
      </c>
      <c r="Q1759">
        <v>1</v>
      </c>
      <c r="R1759" t="s">
        <v>4133</v>
      </c>
    </row>
    <row r="1760" spans="1:18" x14ac:dyDescent="0.3">
      <c r="A1760">
        <v>4620</v>
      </c>
      <c r="B1760" t="s">
        <v>3989</v>
      </c>
      <c r="C1760">
        <v>1</v>
      </c>
      <c r="D1760" t="s">
        <v>178</v>
      </c>
      <c r="E1760" t="s">
        <v>627</v>
      </c>
      <c r="F1760">
        <v>77.0812241</v>
      </c>
      <c r="G1760">
        <v>28.467148699999999</v>
      </c>
      <c r="H1760" t="s">
        <v>3990</v>
      </c>
      <c r="I1760" t="s">
        <v>102</v>
      </c>
      <c r="J1760" t="s">
        <v>23</v>
      </c>
      <c r="K1760" t="s">
        <v>23</v>
      </c>
      <c r="L1760" t="s">
        <v>23</v>
      </c>
      <c r="M1760" t="s">
        <v>23</v>
      </c>
      <c r="N1760">
        <v>2</v>
      </c>
      <c r="O1760">
        <v>88</v>
      </c>
      <c r="P1760">
        <v>800</v>
      </c>
      <c r="Q1760">
        <v>2.4</v>
      </c>
      <c r="R1760" t="s">
        <v>4134</v>
      </c>
    </row>
    <row r="1761" spans="1:18" x14ac:dyDescent="0.3">
      <c r="A1761">
        <v>18366026</v>
      </c>
      <c r="B1761" t="s">
        <v>4135</v>
      </c>
      <c r="C1761">
        <v>1</v>
      </c>
      <c r="D1761" t="s">
        <v>178</v>
      </c>
      <c r="E1761" t="s">
        <v>367</v>
      </c>
      <c r="F1761">
        <v>77.099390029999995</v>
      </c>
      <c r="G1761">
        <v>28.4478212</v>
      </c>
      <c r="H1761" t="s">
        <v>4136</v>
      </c>
      <c r="I1761" t="s">
        <v>102</v>
      </c>
      <c r="J1761" t="s">
        <v>103</v>
      </c>
      <c r="K1761" t="s">
        <v>23</v>
      </c>
      <c r="L1761" t="s">
        <v>23</v>
      </c>
      <c r="M1761" t="s">
        <v>23</v>
      </c>
      <c r="N1761">
        <v>2</v>
      </c>
      <c r="O1761">
        <v>40</v>
      </c>
      <c r="P1761">
        <v>800</v>
      </c>
      <c r="Q1761">
        <v>3.8</v>
      </c>
      <c r="R1761" t="s">
        <v>4137</v>
      </c>
    </row>
    <row r="1762" spans="1:18" x14ac:dyDescent="0.3">
      <c r="A1762">
        <v>2064</v>
      </c>
      <c r="B1762" t="s">
        <v>4138</v>
      </c>
      <c r="C1762">
        <v>1</v>
      </c>
      <c r="D1762" t="s">
        <v>178</v>
      </c>
      <c r="E1762" t="s">
        <v>637</v>
      </c>
      <c r="F1762">
        <v>77.0803248</v>
      </c>
      <c r="G1762">
        <v>28.4803301</v>
      </c>
      <c r="H1762" t="s">
        <v>248</v>
      </c>
      <c r="I1762" t="s">
        <v>102</v>
      </c>
      <c r="J1762" t="s">
        <v>23</v>
      </c>
      <c r="K1762" t="s">
        <v>103</v>
      </c>
      <c r="L1762" t="s">
        <v>23</v>
      </c>
      <c r="M1762" t="s">
        <v>23</v>
      </c>
      <c r="N1762">
        <v>2</v>
      </c>
      <c r="O1762">
        <v>67</v>
      </c>
      <c r="P1762">
        <v>800</v>
      </c>
      <c r="Q1762">
        <v>2.7</v>
      </c>
      <c r="R1762" t="s">
        <v>2509</v>
      </c>
    </row>
    <row r="1763" spans="1:18" x14ac:dyDescent="0.3">
      <c r="A1763">
        <v>18372325</v>
      </c>
      <c r="B1763" t="s">
        <v>4131</v>
      </c>
      <c r="C1763">
        <v>1</v>
      </c>
      <c r="D1763" t="s">
        <v>178</v>
      </c>
      <c r="E1763" t="s">
        <v>4139</v>
      </c>
      <c r="F1763">
        <v>77.071264499999998</v>
      </c>
      <c r="G1763">
        <v>28.5096025</v>
      </c>
      <c r="H1763" t="s">
        <v>534</v>
      </c>
      <c r="I1763" t="s">
        <v>102</v>
      </c>
      <c r="J1763" t="s">
        <v>23</v>
      </c>
      <c r="K1763" t="s">
        <v>103</v>
      </c>
      <c r="L1763" t="s">
        <v>23</v>
      </c>
      <c r="M1763" t="s">
        <v>23</v>
      </c>
      <c r="N1763">
        <v>2</v>
      </c>
      <c r="O1763">
        <v>3</v>
      </c>
      <c r="P1763">
        <v>800</v>
      </c>
      <c r="Q1763">
        <v>1</v>
      </c>
      <c r="R1763" t="s">
        <v>3123</v>
      </c>
    </row>
    <row r="1764" spans="1:18" x14ac:dyDescent="0.3">
      <c r="A1764">
        <v>309543</v>
      </c>
      <c r="B1764" t="s">
        <v>4068</v>
      </c>
      <c r="C1764">
        <v>1</v>
      </c>
      <c r="D1764" t="s">
        <v>178</v>
      </c>
      <c r="E1764" t="s">
        <v>3784</v>
      </c>
      <c r="F1764">
        <v>77.050530499999994</v>
      </c>
      <c r="G1764">
        <v>28.452804700000002</v>
      </c>
      <c r="H1764" t="s">
        <v>4069</v>
      </c>
      <c r="I1764" t="s">
        <v>102</v>
      </c>
      <c r="J1764" t="s">
        <v>103</v>
      </c>
      <c r="K1764" t="s">
        <v>103</v>
      </c>
      <c r="L1764" t="s">
        <v>23</v>
      </c>
      <c r="M1764" t="s">
        <v>23</v>
      </c>
      <c r="N1764">
        <v>2</v>
      </c>
      <c r="O1764">
        <v>530</v>
      </c>
      <c r="P1764">
        <v>800</v>
      </c>
      <c r="Q1764">
        <v>4</v>
      </c>
      <c r="R1764" t="s">
        <v>4140</v>
      </c>
    </row>
    <row r="1765" spans="1:18" x14ac:dyDescent="0.3">
      <c r="A1765">
        <v>18289241</v>
      </c>
      <c r="B1765" t="s">
        <v>4141</v>
      </c>
      <c r="C1765">
        <v>1</v>
      </c>
      <c r="D1765" t="s">
        <v>178</v>
      </c>
      <c r="E1765" t="s">
        <v>2420</v>
      </c>
      <c r="F1765">
        <v>77.071013899999997</v>
      </c>
      <c r="G1765">
        <v>28.4477683</v>
      </c>
      <c r="H1765" t="s">
        <v>211</v>
      </c>
      <c r="I1765" t="s">
        <v>102</v>
      </c>
      <c r="J1765" t="s">
        <v>23</v>
      </c>
      <c r="K1765" t="s">
        <v>23</v>
      </c>
      <c r="L1765" t="s">
        <v>23</v>
      </c>
      <c r="M1765" t="s">
        <v>23</v>
      </c>
      <c r="N1765">
        <v>2</v>
      </c>
      <c r="O1765">
        <v>17</v>
      </c>
      <c r="P1765">
        <v>800</v>
      </c>
      <c r="Q1765">
        <v>3.3</v>
      </c>
      <c r="R1765" t="s">
        <v>4142</v>
      </c>
    </row>
    <row r="1766" spans="1:18" x14ac:dyDescent="0.3">
      <c r="A1766">
        <v>18423106</v>
      </c>
      <c r="B1766" t="s">
        <v>4143</v>
      </c>
      <c r="C1766">
        <v>1</v>
      </c>
      <c r="D1766" t="s">
        <v>178</v>
      </c>
      <c r="E1766" t="s">
        <v>654</v>
      </c>
      <c r="F1766">
        <v>77.048485799999995</v>
      </c>
      <c r="G1766">
        <v>28.411726699999999</v>
      </c>
      <c r="H1766" t="s">
        <v>3039</v>
      </c>
      <c r="I1766" t="s">
        <v>102</v>
      </c>
      <c r="J1766" t="s">
        <v>23</v>
      </c>
      <c r="K1766" t="s">
        <v>23</v>
      </c>
      <c r="L1766" t="s">
        <v>23</v>
      </c>
      <c r="M1766" t="s">
        <v>23</v>
      </c>
      <c r="N1766">
        <v>2</v>
      </c>
      <c r="O1766">
        <v>16</v>
      </c>
      <c r="P1766">
        <v>800</v>
      </c>
      <c r="Q1766">
        <v>3.3</v>
      </c>
      <c r="R1766" t="s">
        <v>4144</v>
      </c>
    </row>
    <row r="1767" spans="1:18" x14ac:dyDescent="0.3">
      <c r="A1767">
        <v>306401</v>
      </c>
      <c r="B1767" t="s">
        <v>4145</v>
      </c>
      <c r="C1767">
        <v>1</v>
      </c>
      <c r="D1767" t="s">
        <v>178</v>
      </c>
      <c r="E1767" t="s">
        <v>1000</v>
      </c>
      <c r="F1767">
        <v>77.086850100000007</v>
      </c>
      <c r="G1767">
        <v>28.462509399999998</v>
      </c>
      <c r="H1767" t="s">
        <v>248</v>
      </c>
      <c r="I1767" t="s">
        <v>102</v>
      </c>
      <c r="J1767" t="s">
        <v>23</v>
      </c>
      <c r="K1767" t="s">
        <v>103</v>
      </c>
      <c r="L1767" t="s">
        <v>23</v>
      </c>
      <c r="M1767" t="s">
        <v>23</v>
      </c>
      <c r="N1767">
        <v>2</v>
      </c>
      <c r="O1767">
        <v>118</v>
      </c>
      <c r="P1767">
        <v>800</v>
      </c>
      <c r="Q1767">
        <v>3.5</v>
      </c>
      <c r="R1767" t="s">
        <v>1408</v>
      </c>
    </row>
    <row r="1768" spans="1:18" x14ac:dyDescent="0.3">
      <c r="A1768">
        <v>4762</v>
      </c>
      <c r="B1768" t="s">
        <v>4146</v>
      </c>
      <c r="C1768">
        <v>1</v>
      </c>
      <c r="D1768" t="s">
        <v>178</v>
      </c>
      <c r="E1768" t="s">
        <v>972</v>
      </c>
      <c r="F1768">
        <v>77.093190440000001</v>
      </c>
      <c r="G1768">
        <v>28.47567184</v>
      </c>
      <c r="H1768" t="s">
        <v>1363</v>
      </c>
      <c r="I1768" t="s">
        <v>102</v>
      </c>
      <c r="J1768" t="s">
        <v>23</v>
      </c>
      <c r="K1768" t="s">
        <v>103</v>
      </c>
      <c r="L1768" t="s">
        <v>23</v>
      </c>
      <c r="M1768" t="s">
        <v>23</v>
      </c>
      <c r="N1768">
        <v>2</v>
      </c>
      <c r="O1768">
        <v>112</v>
      </c>
      <c r="P1768">
        <v>800</v>
      </c>
      <c r="Q1768">
        <v>3.5</v>
      </c>
      <c r="R1768" t="s">
        <v>3267</v>
      </c>
    </row>
    <row r="1769" spans="1:18" x14ac:dyDescent="0.3">
      <c r="A1769">
        <v>18361772</v>
      </c>
      <c r="B1769" t="s">
        <v>4147</v>
      </c>
      <c r="C1769">
        <v>1</v>
      </c>
      <c r="D1769" t="s">
        <v>178</v>
      </c>
      <c r="E1769" t="s">
        <v>781</v>
      </c>
      <c r="F1769">
        <v>77.104287400000004</v>
      </c>
      <c r="G1769">
        <v>28.437237199999998</v>
      </c>
      <c r="H1769" t="s">
        <v>4148</v>
      </c>
      <c r="I1769" t="s">
        <v>102</v>
      </c>
      <c r="J1769" t="s">
        <v>23</v>
      </c>
      <c r="K1769" t="s">
        <v>103</v>
      </c>
      <c r="L1769" t="s">
        <v>23</v>
      </c>
      <c r="M1769" t="s">
        <v>23</v>
      </c>
      <c r="N1769">
        <v>2</v>
      </c>
      <c r="O1769">
        <v>30</v>
      </c>
      <c r="P1769">
        <v>800</v>
      </c>
      <c r="Q1769">
        <v>3.2</v>
      </c>
      <c r="R1769" t="s">
        <v>4149</v>
      </c>
    </row>
    <row r="1770" spans="1:18" x14ac:dyDescent="0.3">
      <c r="A1770">
        <v>311297</v>
      </c>
      <c r="B1770" t="s">
        <v>4150</v>
      </c>
      <c r="C1770">
        <v>1</v>
      </c>
      <c r="D1770" t="s">
        <v>178</v>
      </c>
      <c r="E1770" t="s">
        <v>1423</v>
      </c>
      <c r="F1770">
        <v>77.083247499999999</v>
      </c>
      <c r="G1770">
        <v>28.468374099999998</v>
      </c>
      <c r="H1770" t="s">
        <v>3255</v>
      </c>
      <c r="I1770" t="s">
        <v>102</v>
      </c>
      <c r="J1770" t="s">
        <v>103</v>
      </c>
      <c r="K1770" t="s">
        <v>103</v>
      </c>
      <c r="L1770" t="s">
        <v>23</v>
      </c>
      <c r="M1770" t="s">
        <v>23</v>
      </c>
      <c r="N1770">
        <v>2</v>
      </c>
      <c r="O1770">
        <v>364</v>
      </c>
      <c r="P1770">
        <v>800</v>
      </c>
      <c r="Q1770">
        <v>3.7</v>
      </c>
      <c r="R1770" t="s">
        <v>4151</v>
      </c>
    </row>
    <row r="1771" spans="1:18" x14ac:dyDescent="0.3">
      <c r="A1771">
        <v>18277030</v>
      </c>
      <c r="B1771" t="s">
        <v>4152</v>
      </c>
      <c r="C1771">
        <v>1</v>
      </c>
      <c r="D1771" t="s">
        <v>178</v>
      </c>
      <c r="E1771" t="s">
        <v>623</v>
      </c>
      <c r="F1771">
        <v>77.088560950000002</v>
      </c>
      <c r="G1771">
        <v>28.494271390000002</v>
      </c>
      <c r="H1771" t="s">
        <v>4153</v>
      </c>
      <c r="I1771" t="s">
        <v>102</v>
      </c>
      <c r="J1771" t="s">
        <v>103</v>
      </c>
      <c r="K1771" t="s">
        <v>103</v>
      </c>
      <c r="L1771" t="s">
        <v>23</v>
      </c>
      <c r="M1771" t="s">
        <v>23</v>
      </c>
      <c r="N1771">
        <v>2</v>
      </c>
      <c r="O1771">
        <v>199</v>
      </c>
      <c r="P1771">
        <v>800</v>
      </c>
      <c r="Q1771">
        <v>4</v>
      </c>
      <c r="R1771" t="s">
        <v>4154</v>
      </c>
    </row>
    <row r="1772" spans="1:18" x14ac:dyDescent="0.3">
      <c r="A1772">
        <v>307272</v>
      </c>
      <c r="B1772" t="s">
        <v>4155</v>
      </c>
      <c r="C1772">
        <v>1</v>
      </c>
      <c r="D1772" t="s">
        <v>178</v>
      </c>
      <c r="E1772" t="s">
        <v>1980</v>
      </c>
      <c r="F1772">
        <v>77.093588600000004</v>
      </c>
      <c r="G1772">
        <v>28.472684699999999</v>
      </c>
      <c r="H1772" t="s">
        <v>2573</v>
      </c>
      <c r="I1772" t="s">
        <v>102</v>
      </c>
      <c r="J1772" t="s">
        <v>23</v>
      </c>
      <c r="K1772" t="s">
        <v>103</v>
      </c>
      <c r="L1772" t="s">
        <v>23</v>
      </c>
      <c r="M1772" t="s">
        <v>23</v>
      </c>
      <c r="N1772">
        <v>2</v>
      </c>
      <c r="O1772">
        <v>184</v>
      </c>
      <c r="P1772">
        <v>800</v>
      </c>
      <c r="Q1772">
        <v>3.2</v>
      </c>
      <c r="R1772" t="s">
        <v>1341</v>
      </c>
    </row>
    <row r="1773" spans="1:18" x14ac:dyDescent="0.3">
      <c r="A1773">
        <v>836</v>
      </c>
      <c r="B1773" t="s">
        <v>2331</v>
      </c>
      <c r="C1773">
        <v>1</v>
      </c>
      <c r="D1773" t="s">
        <v>178</v>
      </c>
      <c r="E1773" t="s">
        <v>347</v>
      </c>
      <c r="F1773">
        <v>77.064406399999996</v>
      </c>
      <c r="G1773">
        <v>28.468041299999999</v>
      </c>
      <c r="H1773" t="s">
        <v>248</v>
      </c>
      <c r="I1773" t="s">
        <v>102</v>
      </c>
      <c r="J1773" t="s">
        <v>23</v>
      </c>
      <c r="K1773" t="s">
        <v>103</v>
      </c>
      <c r="L1773" t="s">
        <v>23</v>
      </c>
      <c r="M1773" t="s">
        <v>23</v>
      </c>
      <c r="N1773">
        <v>2</v>
      </c>
      <c r="O1773">
        <v>1022</v>
      </c>
      <c r="P1773">
        <v>800</v>
      </c>
      <c r="Q1773">
        <v>3.4</v>
      </c>
      <c r="R1773" t="s">
        <v>4156</v>
      </c>
    </row>
    <row r="1774" spans="1:18" x14ac:dyDescent="0.3">
      <c r="A1774">
        <v>575</v>
      </c>
      <c r="B1774" t="s">
        <v>3916</v>
      </c>
      <c r="C1774">
        <v>1</v>
      </c>
      <c r="D1774" t="s">
        <v>178</v>
      </c>
      <c r="E1774" t="s">
        <v>3263</v>
      </c>
      <c r="F1774">
        <v>77.103658999999993</v>
      </c>
      <c r="G1774">
        <v>28.4878161</v>
      </c>
      <c r="H1774" t="s">
        <v>3308</v>
      </c>
      <c r="I1774" t="s">
        <v>102</v>
      </c>
      <c r="J1774" t="s">
        <v>23</v>
      </c>
      <c r="K1774" t="s">
        <v>103</v>
      </c>
      <c r="L1774" t="s">
        <v>23</v>
      </c>
      <c r="M1774" t="s">
        <v>23</v>
      </c>
      <c r="N1774">
        <v>2</v>
      </c>
      <c r="O1774">
        <v>371</v>
      </c>
      <c r="P1774">
        <v>800</v>
      </c>
      <c r="Q1774">
        <v>3.7</v>
      </c>
      <c r="R1774" t="s">
        <v>4157</v>
      </c>
    </row>
    <row r="1775" spans="1:18" x14ac:dyDescent="0.3">
      <c r="A1775">
        <v>18400489</v>
      </c>
      <c r="B1775" t="s">
        <v>4158</v>
      </c>
      <c r="C1775">
        <v>1</v>
      </c>
      <c r="D1775" t="s">
        <v>178</v>
      </c>
      <c r="E1775" t="s">
        <v>1976</v>
      </c>
      <c r="F1775">
        <v>77.076277899999994</v>
      </c>
      <c r="G1775">
        <v>28.451342199999999</v>
      </c>
      <c r="H1775" t="s">
        <v>1625</v>
      </c>
      <c r="I1775" t="s">
        <v>102</v>
      </c>
      <c r="J1775" t="s">
        <v>23</v>
      </c>
      <c r="K1775" t="s">
        <v>23</v>
      </c>
      <c r="L1775" t="s">
        <v>23</v>
      </c>
      <c r="M1775" t="s">
        <v>23</v>
      </c>
      <c r="N1775">
        <v>2</v>
      </c>
      <c r="O1775">
        <v>1</v>
      </c>
      <c r="P1775">
        <v>800</v>
      </c>
      <c r="Q1775">
        <v>1</v>
      </c>
      <c r="R1775" t="s">
        <v>4159</v>
      </c>
    </row>
    <row r="1776" spans="1:18" x14ac:dyDescent="0.3">
      <c r="A1776">
        <v>18254524</v>
      </c>
      <c r="B1776" t="s">
        <v>4160</v>
      </c>
      <c r="C1776">
        <v>1</v>
      </c>
      <c r="D1776" t="s">
        <v>178</v>
      </c>
      <c r="E1776" t="s">
        <v>2407</v>
      </c>
      <c r="F1776">
        <v>77.0857654</v>
      </c>
      <c r="G1776">
        <v>28.470050499999999</v>
      </c>
      <c r="H1776" t="s">
        <v>4161</v>
      </c>
      <c r="I1776" t="s">
        <v>102</v>
      </c>
      <c r="J1776" t="s">
        <v>23</v>
      </c>
      <c r="K1776" t="s">
        <v>103</v>
      </c>
      <c r="L1776" t="s">
        <v>23</v>
      </c>
      <c r="M1776" t="s">
        <v>23</v>
      </c>
      <c r="N1776">
        <v>2</v>
      </c>
      <c r="O1776">
        <v>86</v>
      </c>
      <c r="P1776">
        <v>800</v>
      </c>
      <c r="Q1776">
        <v>3.8</v>
      </c>
      <c r="R1776" t="s">
        <v>4162</v>
      </c>
    </row>
    <row r="1777" spans="1:18" x14ac:dyDescent="0.3">
      <c r="A1777">
        <v>312111</v>
      </c>
      <c r="B1777" t="s">
        <v>4163</v>
      </c>
      <c r="C1777">
        <v>1</v>
      </c>
      <c r="D1777" t="s">
        <v>178</v>
      </c>
      <c r="E1777" t="s">
        <v>781</v>
      </c>
      <c r="F1777">
        <v>77.098633899999996</v>
      </c>
      <c r="G1777">
        <v>28.449924599999999</v>
      </c>
      <c r="H1777" t="s">
        <v>744</v>
      </c>
      <c r="I1777" t="s">
        <v>102</v>
      </c>
      <c r="J1777" t="s">
        <v>103</v>
      </c>
      <c r="K1777" t="s">
        <v>23</v>
      </c>
      <c r="L1777" t="s">
        <v>23</v>
      </c>
      <c r="M1777" t="s">
        <v>23</v>
      </c>
      <c r="N1777">
        <v>2</v>
      </c>
      <c r="O1777">
        <v>14</v>
      </c>
      <c r="P1777">
        <v>800</v>
      </c>
      <c r="Q1777">
        <v>2.8</v>
      </c>
      <c r="R1777" t="s">
        <v>3065</v>
      </c>
    </row>
    <row r="1778" spans="1:18" x14ac:dyDescent="0.3">
      <c r="A1778">
        <v>308997</v>
      </c>
      <c r="B1778" t="s">
        <v>4164</v>
      </c>
      <c r="C1778">
        <v>1</v>
      </c>
      <c r="D1778" t="s">
        <v>178</v>
      </c>
      <c r="E1778" t="s">
        <v>4165</v>
      </c>
      <c r="F1778">
        <v>77.072725520000006</v>
      </c>
      <c r="G1778">
        <v>28.45938349</v>
      </c>
      <c r="H1778" t="s">
        <v>1604</v>
      </c>
      <c r="I1778" t="s">
        <v>102</v>
      </c>
      <c r="J1778" t="s">
        <v>23</v>
      </c>
      <c r="K1778" t="s">
        <v>103</v>
      </c>
      <c r="L1778" t="s">
        <v>23</v>
      </c>
      <c r="M1778" t="s">
        <v>23</v>
      </c>
      <c r="N1778">
        <v>2</v>
      </c>
      <c r="O1778">
        <v>144</v>
      </c>
      <c r="P1778">
        <v>800</v>
      </c>
      <c r="Q1778">
        <v>3.6</v>
      </c>
      <c r="R1778" t="s">
        <v>4166</v>
      </c>
    </row>
    <row r="1779" spans="1:18" x14ac:dyDescent="0.3">
      <c r="A1779">
        <v>306540</v>
      </c>
      <c r="B1779" t="s">
        <v>3860</v>
      </c>
      <c r="C1779">
        <v>1</v>
      </c>
      <c r="D1779" t="s">
        <v>178</v>
      </c>
      <c r="E1779" t="s">
        <v>4129</v>
      </c>
      <c r="F1779">
        <v>77.092196700000002</v>
      </c>
      <c r="G1779">
        <v>28.430031</v>
      </c>
      <c r="H1779" t="s">
        <v>693</v>
      </c>
      <c r="I1779" t="s">
        <v>102</v>
      </c>
      <c r="J1779" t="s">
        <v>23</v>
      </c>
      <c r="K1779" t="s">
        <v>23</v>
      </c>
      <c r="L1779" t="s">
        <v>23</v>
      </c>
      <c r="M1779" t="s">
        <v>23</v>
      </c>
      <c r="N1779">
        <v>2</v>
      </c>
      <c r="O1779">
        <v>66</v>
      </c>
      <c r="P1779">
        <v>800</v>
      </c>
      <c r="Q1779">
        <v>2.2000000000000002</v>
      </c>
      <c r="R1779" t="s">
        <v>3603</v>
      </c>
    </row>
    <row r="1780" spans="1:18" x14ac:dyDescent="0.3">
      <c r="A1780">
        <v>9290</v>
      </c>
      <c r="B1780" t="s">
        <v>4146</v>
      </c>
      <c r="C1780">
        <v>1</v>
      </c>
      <c r="D1780" t="s">
        <v>178</v>
      </c>
      <c r="E1780" t="s">
        <v>1000</v>
      </c>
      <c r="F1780">
        <v>77.087156699999994</v>
      </c>
      <c r="G1780">
        <v>28.462596300000001</v>
      </c>
      <c r="H1780" t="s">
        <v>1363</v>
      </c>
      <c r="I1780" t="s">
        <v>102</v>
      </c>
      <c r="J1780" t="s">
        <v>103</v>
      </c>
      <c r="K1780" t="s">
        <v>103</v>
      </c>
      <c r="L1780" t="s">
        <v>23</v>
      </c>
      <c r="M1780" t="s">
        <v>23</v>
      </c>
      <c r="N1780">
        <v>2</v>
      </c>
      <c r="O1780">
        <v>321</v>
      </c>
      <c r="P1780">
        <v>800</v>
      </c>
      <c r="Q1780">
        <v>3.6</v>
      </c>
      <c r="R1780" t="s">
        <v>4167</v>
      </c>
    </row>
    <row r="1781" spans="1:18" x14ac:dyDescent="0.3">
      <c r="A1781">
        <v>18237941</v>
      </c>
      <c r="B1781" t="s">
        <v>2331</v>
      </c>
      <c r="C1781">
        <v>1</v>
      </c>
      <c r="D1781" t="s">
        <v>178</v>
      </c>
      <c r="E1781" t="s">
        <v>4168</v>
      </c>
      <c r="F1781">
        <v>77.039220400000005</v>
      </c>
      <c r="G1781">
        <v>28.424912500000001</v>
      </c>
      <c r="H1781" t="s">
        <v>248</v>
      </c>
      <c r="I1781" t="s">
        <v>102</v>
      </c>
      <c r="J1781" t="s">
        <v>103</v>
      </c>
      <c r="K1781" t="s">
        <v>103</v>
      </c>
      <c r="L1781" t="s">
        <v>23</v>
      </c>
      <c r="M1781" t="s">
        <v>23</v>
      </c>
      <c r="N1781">
        <v>2</v>
      </c>
      <c r="O1781">
        <v>80</v>
      </c>
      <c r="P1781">
        <v>800</v>
      </c>
      <c r="Q1781">
        <v>2.7</v>
      </c>
      <c r="R1781" t="s">
        <v>739</v>
      </c>
    </row>
    <row r="1782" spans="1:18" x14ac:dyDescent="0.3">
      <c r="A1782">
        <v>18336180</v>
      </c>
      <c r="B1782" t="s">
        <v>2331</v>
      </c>
      <c r="C1782">
        <v>1</v>
      </c>
      <c r="D1782" t="s">
        <v>178</v>
      </c>
      <c r="E1782" t="s">
        <v>3277</v>
      </c>
      <c r="F1782">
        <v>77.093123399999996</v>
      </c>
      <c r="G1782">
        <v>28.475750900000001</v>
      </c>
      <c r="H1782" t="s">
        <v>248</v>
      </c>
      <c r="I1782" t="s">
        <v>102</v>
      </c>
      <c r="J1782" t="s">
        <v>23</v>
      </c>
      <c r="K1782" t="s">
        <v>103</v>
      </c>
      <c r="L1782" t="s">
        <v>23</v>
      </c>
      <c r="M1782" t="s">
        <v>23</v>
      </c>
      <c r="N1782">
        <v>2</v>
      </c>
      <c r="O1782">
        <v>26</v>
      </c>
      <c r="P1782">
        <v>800</v>
      </c>
      <c r="Q1782">
        <v>2.6</v>
      </c>
      <c r="R1782" t="s">
        <v>3072</v>
      </c>
    </row>
    <row r="1783" spans="1:18" x14ac:dyDescent="0.3">
      <c r="A1783">
        <v>18372397</v>
      </c>
      <c r="B1783" t="s">
        <v>4169</v>
      </c>
      <c r="C1783">
        <v>1</v>
      </c>
      <c r="D1783" t="s">
        <v>178</v>
      </c>
      <c r="E1783" t="s">
        <v>3265</v>
      </c>
      <c r="F1783">
        <v>77.015717499999994</v>
      </c>
      <c r="G1783">
        <v>28.465205399999999</v>
      </c>
      <c r="H1783" t="s">
        <v>3039</v>
      </c>
      <c r="I1783" t="s">
        <v>102</v>
      </c>
      <c r="J1783" t="s">
        <v>23</v>
      </c>
      <c r="K1783" t="s">
        <v>23</v>
      </c>
      <c r="L1783" t="s">
        <v>23</v>
      </c>
      <c r="M1783" t="s">
        <v>23</v>
      </c>
      <c r="N1783">
        <v>2</v>
      </c>
      <c r="O1783">
        <v>25</v>
      </c>
      <c r="P1783">
        <v>800</v>
      </c>
      <c r="Q1783">
        <v>3.5</v>
      </c>
      <c r="R1783" t="s">
        <v>3364</v>
      </c>
    </row>
    <row r="1784" spans="1:18" x14ac:dyDescent="0.3">
      <c r="A1784">
        <v>3603</v>
      </c>
      <c r="B1784" t="s">
        <v>4026</v>
      </c>
      <c r="C1784">
        <v>1</v>
      </c>
      <c r="D1784" t="s">
        <v>178</v>
      </c>
      <c r="E1784" t="s">
        <v>4170</v>
      </c>
      <c r="F1784">
        <v>77.043268499999996</v>
      </c>
      <c r="G1784">
        <v>28.4109555</v>
      </c>
      <c r="H1784" t="s">
        <v>3002</v>
      </c>
      <c r="I1784" t="s">
        <v>102</v>
      </c>
      <c r="J1784" t="s">
        <v>23</v>
      </c>
      <c r="K1784" t="s">
        <v>103</v>
      </c>
      <c r="L1784" t="s">
        <v>23</v>
      </c>
      <c r="M1784" t="s">
        <v>23</v>
      </c>
      <c r="N1784">
        <v>2</v>
      </c>
      <c r="O1784">
        <v>93</v>
      </c>
      <c r="P1784">
        <v>800</v>
      </c>
      <c r="Q1784">
        <v>2.2000000000000002</v>
      </c>
      <c r="R1784" t="s">
        <v>4171</v>
      </c>
    </row>
    <row r="1785" spans="1:18" x14ac:dyDescent="0.3">
      <c r="A1785">
        <v>4121</v>
      </c>
      <c r="B1785" t="s">
        <v>4026</v>
      </c>
      <c r="C1785">
        <v>1</v>
      </c>
      <c r="D1785" t="s">
        <v>178</v>
      </c>
      <c r="E1785" t="s">
        <v>2928</v>
      </c>
      <c r="F1785">
        <v>77.054156899999995</v>
      </c>
      <c r="G1785">
        <v>28.504121999999999</v>
      </c>
      <c r="H1785" t="s">
        <v>3002</v>
      </c>
      <c r="I1785" t="s">
        <v>102</v>
      </c>
      <c r="J1785" t="s">
        <v>23</v>
      </c>
      <c r="K1785" t="s">
        <v>103</v>
      </c>
      <c r="L1785" t="s">
        <v>23</v>
      </c>
      <c r="M1785" t="s">
        <v>23</v>
      </c>
      <c r="N1785">
        <v>2</v>
      </c>
      <c r="O1785">
        <v>53</v>
      </c>
      <c r="P1785">
        <v>800</v>
      </c>
      <c r="Q1785">
        <v>2.7</v>
      </c>
      <c r="R1785" t="s">
        <v>3643</v>
      </c>
    </row>
    <row r="1786" spans="1:18" x14ac:dyDescent="0.3">
      <c r="A1786">
        <v>303709</v>
      </c>
      <c r="B1786" t="s">
        <v>4026</v>
      </c>
      <c r="C1786">
        <v>1</v>
      </c>
      <c r="D1786" t="s">
        <v>178</v>
      </c>
      <c r="E1786" t="s">
        <v>972</v>
      </c>
      <c r="F1786">
        <v>77.093339639999996</v>
      </c>
      <c r="G1786">
        <v>28.476263029999998</v>
      </c>
      <c r="H1786" t="s">
        <v>3002</v>
      </c>
      <c r="I1786" t="s">
        <v>102</v>
      </c>
      <c r="J1786" t="s">
        <v>23</v>
      </c>
      <c r="K1786" t="s">
        <v>103</v>
      </c>
      <c r="L1786" t="s">
        <v>23</v>
      </c>
      <c r="M1786" t="s">
        <v>23</v>
      </c>
      <c r="N1786">
        <v>2</v>
      </c>
      <c r="O1786">
        <v>29</v>
      </c>
      <c r="P1786">
        <v>800</v>
      </c>
      <c r="Q1786">
        <v>2.8</v>
      </c>
      <c r="R1786" t="s">
        <v>1382</v>
      </c>
    </row>
    <row r="1787" spans="1:18" x14ac:dyDescent="0.3">
      <c r="A1787">
        <v>311725</v>
      </c>
      <c r="B1787" t="s">
        <v>4172</v>
      </c>
      <c r="C1787">
        <v>1</v>
      </c>
      <c r="D1787" t="s">
        <v>178</v>
      </c>
      <c r="E1787" t="s">
        <v>2407</v>
      </c>
      <c r="F1787">
        <v>77.085918640000003</v>
      </c>
      <c r="G1787">
        <v>28.469703110000001</v>
      </c>
      <c r="H1787" t="s">
        <v>4173</v>
      </c>
      <c r="I1787" t="s">
        <v>102</v>
      </c>
      <c r="J1787" t="s">
        <v>23</v>
      </c>
      <c r="K1787" t="s">
        <v>103</v>
      </c>
      <c r="L1787" t="s">
        <v>23</v>
      </c>
      <c r="M1787" t="s">
        <v>23</v>
      </c>
      <c r="N1787">
        <v>2</v>
      </c>
      <c r="O1787">
        <v>129</v>
      </c>
      <c r="P1787">
        <v>800</v>
      </c>
      <c r="Q1787">
        <v>3.5</v>
      </c>
      <c r="R1787" t="s">
        <v>2741</v>
      </c>
    </row>
    <row r="1788" spans="1:18" x14ac:dyDescent="0.3">
      <c r="A1788">
        <v>4618</v>
      </c>
      <c r="B1788" t="s">
        <v>3989</v>
      </c>
      <c r="C1788">
        <v>1</v>
      </c>
      <c r="D1788" t="s">
        <v>178</v>
      </c>
      <c r="E1788" t="s">
        <v>367</v>
      </c>
      <c r="F1788">
        <v>77.099478099999999</v>
      </c>
      <c r="G1788">
        <v>28.4476522</v>
      </c>
      <c r="H1788" t="s">
        <v>3990</v>
      </c>
      <c r="I1788" t="s">
        <v>102</v>
      </c>
      <c r="J1788" t="s">
        <v>23</v>
      </c>
      <c r="K1788" t="s">
        <v>23</v>
      </c>
      <c r="L1788" t="s">
        <v>23</v>
      </c>
      <c r="M1788" t="s">
        <v>23</v>
      </c>
      <c r="N1788">
        <v>2</v>
      </c>
      <c r="O1788">
        <v>107</v>
      </c>
      <c r="P1788">
        <v>800</v>
      </c>
      <c r="Q1788">
        <v>2.9</v>
      </c>
      <c r="R1788" t="s">
        <v>1741</v>
      </c>
    </row>
    <row r="1789" spans="1:18" x14ac:dyDescent="0.3">
      <c r="A1789">
        <v>308553</v>
      </c>
      <c r="B1789" t="s">
        <v>4174</v>
      </c>
      <c r="C1789">
        <v>1</v>
      </c>
      <c r="D1789" t="s">
        <v>178</v>
      </c>
      <c r="E1789" t="s">
        <v>781</v>
      </c>
      <c r="F1789">
        <v>77.097513199999995</v>
      </c>
      <c r="G1789">
        <v>28.4369224</v>
      </c>
      <c r="H1789" t="s">
        <v>693</v>
      </c>
      <c r="I1789" t="s">
        <v>102</v>
      </c>
      <c r="J1789" t="s">
        <v>23</v>
      </c>
      <c r="K1789" t="s">
        <v>103</v>
      </c>
      <c r="L1789" t="s">
        <v>23</v>
      </c>
      <c r="M1789" t="s">
        <v>23</v>
      </c>
      <c r="N1789">
        <v>2</v>
      </c>
      <c r="O1789">
        <v>336</v>
      </c>
      <c r="P1789">
        <v>800</v>
      </c>
      <c r="Q1789">
        <v>3.3</v>
      </c>
      <c r="R1789" t="s">
        <v>3730</v>
      </c>
    </row>
    <row r="1790" spans="1:18" x14ac:dyDescent="0.3">
      <c r="A1790">
        <v>18430882</v>
      </c>
      <c r="B1790" t="s">
        <v>4175</v>
      </c>
      <c r="C1790">
        <v>1</v>
      </c>
      <c r="D1790" t="s">
        <v>178</v>
      </c>
      <c r="E1790" t="s">
        <v>634</v>
      </c>
      <c r="F1790">
        <v>77.076192700000007</v>
      </c>
      <c r="G1790">
        <v>28.476071999999998</v>
      </c>
      <c r="H1790" t="s">
        <v>4104</v>
      </c>
      <c r="I1790" t="s">
        <v>102</v>
      </c>
      <c r="J1790" t="s">
        <v>23</v>
      </c>
      <c r="K1790" t="s">
        <v>23</v>
      </c>
      <c r="L1790" t="s">
        <v>23</v>
      </c>
      <c r="M1790" t="s">
        <v>23</v>
      </c>
      <c r="N1790">
        <v>2</v>
      </c>
      <c r="O1790">
        <v>15</v>
      </c>
      <c r="P1790">
        <v>800</v>
      </c>
      <c r="Q1790">
        <v>2.8</v>
      </c>
      <c r="R1790" t="s">
        <v>3370</v>
      </c>
    </row>
    <row r="1791" spans="1:18" x14ac:dyDescent="0.3">
      <c r="A1791">
        <v>303859</v>
      </c>
      <c r="B1791" t="s">
        <v>4176</v>
      </c>
      <c r="C1791">
        <v>1</v>
      </c>
      <c r="D1791" t="s">
        <v>178</v>
      </c>
      <c r="E1791" t="s">
        <v>4177</v>
      </c>
      <c r="F1791">
        <v>77.0199219</v>
      </c>
      <c r="G1791">
        <v>28.486525700000001</v>
      </c>
      <c r="H1791" t="s">
        <v>478</v>
      </c>
      <c r="I1791" t="s">
        <v>102</v>
      </c>
      <c r="J1791" t="s">
        <v>103</v>
      </c>
      <c r="K1791" t="s">
        <v>23</v>
      </c>
      <c r="L1791" t="s">
        <v>23</v>
      </c>
      <c r="M1791" t="s">
        <v>23</v>
      </c>
      <c r="N1791">
        <v>2</v>
      </c>
      <c r="O1791">
        <v>11</v>
      </c>
      <c r="P1791">
        <v>800</v>
      </c>
      <c r="Q1791">
        <v>2.7</v>
      </c>
      <c r="R1791" t="s">
        <v>4178</v>
      </c>
    </row>
    <row r="1792" spans="1:18" x14ac:dyDescent="0.3">
      <c r="A1792">
        <v>304276</v>
      </c>
      <c r="B1792" t="s">
        <v>4179</v>
      </c>
      <c r="C1792">
        <v>1</v>
      </c>
      <c r="D1792" t="s">
        <v>178</v>
      </c>
      <c r="E1792" t="s">
        <v>1559</v>
      </c>
      <c r="F1792">
        <v>77.039569599999993</v>
      </c>
      <c r="G1792">
        <v>28.466403499999998</v>
      </c>
      <c r="H1792" t="s">
        <v>4180</v>
      </c>
      <c r="I1792" t="s">
        <v>102</v>
      </c>
      <c r="J1792" t="s">
        <v>103</v>
      </c>
      <c r="K1792" t="s">
        <v>23</v>
      </c>
      <c r="L1792" t="s">
        <v>23</v>
      </c>
      <c r="M1792" t="s">
        <v>23</v>
      </c>
      <c r="N1792">
        <v>2</v>
      </c>
      <c r="O1792">
        <v>6</v>
      </c>
      <c r="P1792">
        <v>800</v>
      </c>
      <c r="Q1792">
        <v>3</v>
      </c>
      <c r="R1792" t="s">
        <v>4004</v>
      </c>
    </row>
    <row r="1793" spans="1:18" x14ac:dyDescent="0.3">
      <c r="A1793">
        <v>3483</v>
      </c>
      <c r="B1793" t="s">
        <v>4181</v>
      </c>
      <c r="C1793">
        <v>1</v>
      </c>
      <c r="D1793" t="s">
        <v>178</v>
      </c>
      <c r="E1793" t="s">
        <v>1980</v>
      </c>
      <c r="F1793">
        <v>77.100287300000005</v>
      </c>
      <c r="G1793">
        <v>28.4778552</v>
      </c>
      <c r="H1793" t="s">
        <v>4182</v>
      </c>
      <c r="I1793" t="s">
        <v>102</v>
      </c>
      <c r="J1793" t="s">
        <v>23</v>
      </c>
      <c r="K1793" t="s">
        <v>23</v>
      </c>
      <c r="L1793" t="s">
        <v>23</v>
      </c>
      <c r="M1793" t="s">
        <v>23</v>
      </c>
      <c r="N1793">
        <v>2</v>
      </c>
      <c r="O1793">
        <v>65</v>
      </c>
      <c r="P1793">
        <v>800</v>
      </c>
      <c r="Q1793">
        <v>3.4</v>
      </c>
      <c r="R1793" t="s">
        <v>4183</v>
      </c>
    </row>
    <row r="1794" spans="1:18" x14ac:dyDescent="0.3">
      <c r="A1794">
        <v>18285742</v>
      </c>
      <c r="B1794" t="s">
        <v>3849</v>
      </c>
      <c r="C1794">
        <v>1</v>
      </c>
      <c r="D1794" t="s">
        <v>178</v>
      </c>
      <c r="E1794" t="s">
        <v>1276</v>
      </c>
      <c r="F1794">
        <v>77.097410100000005</v>
      </c>
      <c r="G1794">
        <v>28.4511301</v>
      </c>
      <c r="H1794" t="s">
        <v>4184</v>
      </c>
      <c r="I1794" t="s">
        <v>102</v>
      </c>
      <c r="J1794" t="s">
        <v>103</v>
      </c>
      <c r="K1794" t="s">
        <v>103</v>
      </c>
      <c r="L1794" t="s">
        <v>23</v>
      </c>
      <c r="M1794" t="s">
        <v>23</v>
      </c>
      <c r="N1794">
        <v>2</v>
      </c>
      <c r="O1794">
        <v>36</v>
      </c>
      <c r="P1794">
        <v>800</v>
      </c>
      <c r="Q1794">
        <v>3.4</v>
      </c>
      <c r="R1794" t="s">
        <v>2752</v>
      </c>
    </row>
    <row r="1795" spans="1:18" x14ac:dyDescent="0.3">
      <c r="A1795">
        <v>311718</v>
      </c>
      <c r="B1795" t="s">
        <v>4185</v>
      </c>
      <c r="C1795">
        <v>1</v>
      </c>
      <c r="D1795" t="s">
        <v>178</v>
      </c>
      <c r="E1795" t="s">
        <v>627</v>
      </c>
      <c r="F1795">
        <v>77.082303199999998</v>
      </c>
      <c r="G1795">
        <v>28.467431699999999</v>
      </c>
      <c r="H1795" t="s">
        <v>136</v>
      </c>
      <c r="I1795" t="s">
        <v>102</v>
      </c>
      <c r="J1795" t="s">
        <v>103</v>
      </c>
      <c r="K1795" t="s">
        <v>103</v>
      </c>
      <c r="L1795" t="s">
        <v>23</v>
      </c>
      <c r="M1795" t="s">
        <v>23</v>
      </c>
      <c r="N1795">
        <v>2</v>
      </c>
      <c r="O1795">
        <v>169</v>
      </c>
      <c r="P1795">
        <v>800</v>
      </c>
      <c r="Q1795">
        <v>4</v>
      </c>
      <c r="R1795" t="s">
        <v>2299</v>
      </c>
    </row>
    <row r="1796" spans="1:18" x14ac:dyDescent="0.3">
      <c r="A1796">
        <v>18383525</v>
      </c>
      <c r="B1796" t="s">
        <v>2331</v>
      </c>
      <c r="C1796">
        <v>1</v>
      </c>
      <c r="D1796" t="s">
        <v>178</v>
      </c>
      <c r="E1796" t="s">
        <v>3265</v>
      </c>
      <c r="F1796">
        <v>77.022135899999995</v>
      </c>
      <c r="G1796">
        <v>28.463999600000001</v>
      </c>
      <c r="H1796" t="s">
        <v>248</v>
      </c>
      <c r="I1796" t="s">
        <v>102</v>
      </c>
      <c r="J1796" t="s">
        <v>23</v>
      </c>
      <c r="K1796" t="s">
        <v>103</v>
      </c>
      <c r="L1796" t="s">
        <v>23</v>
      </c>
      <c r="M1796" t="s">
        <v>23</v>
      </c>
      <c r="N1796">
        <v>2</v>
      </c>
      <c r="O1796">
        <v>11</v>
      </c>
      <c r="P1796">
        <v>800</v>
      </c>
      <c r="Q1796">
        <v>2.7</v>
      </c>
      <c r="R1796" t="s">
        <v>4186</v>
      </c>
    </row>
    <row r="1797" spans="1:18" x14ac:dyDescent="0.3">
      <c r="A1797">
        <v>310829</v>
      </c>
      <c r="B1797" t="s">
        <v>4087</v>
      </c>
      <c r="C1797">
        <v>1</v>
      </c>
      <c r="D1797" t="s">
        <v>178</v>
      </c>
      <c r="E1797" t="s">
        <v>793</v>
      </c>
      <c r="F1797">
        <v>77.017033600000005</v>
      </c>
      <c r="G1797">
        <v>28.4677392</v>
      </c>
      <c r="H1797" t="s">
        <v>248</v>
      </c>
      <c r="I1797" t="s">
        <v>102</v>
      </c>
      <c r="J1797" t="s">
        <v>23</v>
      </c>
      <c r="K1797" t="s">
        <v>103</v>
      </c>
      <c r="L1797" t="s">
        <v>23</v>
      </c>
      <c r="M1797" t="s">
        <v>23</v>
      </c>
      <c r="N1797">
        <v>2</v>
      </c>
      <c r="O1797">
        <v>148</v>
      </c>
      <c r="P1797">
        <v>800</v>
      </c>
      <c r="Q1797">
        <v>3.5</v>
      </c>
      <c r="R1797" t="s">
        <v>4187</v>
      </c>
    </row>
    <row r="1798" spans="1:18" x14ac:dyDescent="0.3">
      <c r="A1798">
        <v>18374686</v>
      </c>
      <c r="B1798" t="s">
        <v>4188</v>
      </c>
      <c r="C1798">
        <v>1</v>
      </c>
      <c r="D1798" t="s">
        <v>178</v>
      </c>
      <c r="E1798" t="s">
        <v>1026</v>
      </c>
      <c r="F1798">
        <v>77.087968500000002</v>
      </c>
      <c r="G1798">
        <v>28.499172399999999</v>
      </c>
      <c r="H1798" t="s">
        <v>2665</v>
      </c>
      <c r="I1798" t="s">
        <v>102</v>
      </c>
      <c r="J1798" t="s">
        <v>103</v>
      </c>
      <c r="K1798" t="s">
        <v>23</v>
      </c>
      <c r="L1798" t="s">
        <v>23</v>
      </c>
      <c r="M1798" t="s">
        <v>23</v>
      </c>
      <c r="N1798">
        <v>2</v>
      </c>
      <c r="O1798">
        <v>11</v>
      </c>
      <c r="P1798">
        <v>800</v>
      </c>
      <c r="Q1798">
        <v>3.1</v>
      </c>
      <c r="R1798" t="s">
        <v>4189</v>
      </c>
    </row>
    <row r="1799" spans="1:18" x14ac:dyDescent="0.3">
      <c r="A1799">
        <v>302239</v>
      </c>
      <c r="B1799" t="s">
        <v>4190</v>
      </c>
      <c r="C1799">
        <v>1</v>
      </c>
      <c r="D1799" t="s">
        <v>178</v>
      </c>
      <c r="E1799" t="s">
        <v>2394</v>
      </c>
      <c r="F1799">
        <v>77.071357930000005</v>
      </c>
      <c r="G1799">
        <v>28.509547640000001</v>
      </c>
      <c r="H1799" t="s">
        <v>4191</v>
      </c>
      <c r="I1799" t="s">
        <v>102</v>
      </c>
      <c r="J1799" t="s">
        <v>103</v>
      </c>
      <c r="K1799" t="s">
        <v>23</v>
      </c>
      <c r="L1799" t="s">
        <v>23</v>
      </c>
      <c r="M1799" t="s">
        <v>23</v>
      </c>
      <c r="N1799">
        <v>2</v>
      </c>
      <c r="O1799">
        <v>76</v>
      </c>
      <c r="P1799">
        <v>800</v>
      </c>
      <c r="Q1799">
        <v>3.6</v>
      </c>
      <c r="R1799" t="s">
        <v>2359</v>
      </c>
    </row>
    <row r="1800" spans="1:18" x14ac:dyDescent="0.3">
      <c r="A1800">
        <v>311701</v>
      </c>
      <c r="B1800" t="s">
        <v>4192</v>
      </c>
      <c r="C1800">
        <v>1</v>
      </c>
      <c r="D1800" t="s">
        <v>336</v>
      </c>
      <c r="E1800" t="s">
        <v>4193</v>
      </c>
      <c r="F1800">
        <v>77.382011800000001</v>
      </c>
      <c r="G1800">
        <v>28.520477899999999</v>
      </c>
      <c r="H1800" t="s">
        <v>3039</v>
      </c>
      <c r="I1800" t="s">
        <v>102</v>
      </c>
      <c r="J1800" t="s">
        <v>23</v>
      </c>
      <c r="K1800" t="s">
        <v>23</v>
      </c>
      <c r="L1800" t="s">
        <v>23</v>
      </c>
      <c r="M1800" t="s">
        <v>23</v>
      </c>
      <c r="N1800">
        <v>2</v>
      </c>
      <c r="O1800">
        <v>1</v>
      </c>
      <c r="P1800">
        <v>800</v>
      </c>
      <c r="Q1800">
        <v>1</v>
      </c>
      <c r="R1800" t="s">
        <v>4194</v>
      </c>
    </row>
    <row r="1801" spans="1:18" x14ac:dyDescent="0.3">
      <c r="A1801">
        <v>18468948</v>
      </c>
      <c r="B1801" t="s">
        <v>4195</v>
      </c>
      <c r="C1801">
        <v>1</v>
      </c>
      <c r="D1801" t="s">
        <v>336</v>
      </c>
      <c r="E1801" t="s">
        <v>2228</v>
      </c>
      <c r="F1801">
        <v>77.392176000000006</v>
      </c>
      <c r="G1801">
        <v>28.5717508</v>
      </c>
      <c r="H1801" t="s">
        <v>3877</v>
      </c>
      <c r="I1801" t="s">
        <v>102</v>
      </c>
      <c r="J1801" t="s">
        <v>103</v>
      </c>
      <c r="K1801" t="s">
        <v>23</v>
      </c>
      <c r="L1801" t="s">
        <v>23</v>
      </c>
      <c r="M1801" t="s">
        <v>23</v>
      </c>
      <c r="N1801">
        <v>2</v>
      </c>
      <c r="O1801">
        <v>1</v>
      </c>
      <c r="P1801">
        <v>800</v>
      </c>
      <c r="Q1801">
        <v>1</v>
      </c>
      <c r="R1801" t="s">
        <v>3080</v>
      </c>
    </row>
    <row r="1802" spans="1:18" x14ac:dyDescent="0.3">
      <c r="A1802">
        <v>311342</v>
      </c>
      <c r="B1802" t="s">
        <v>4196</v>
      </c>
      <c r="C1802">
        <v>1</v>
      </c>
      <c r="D1802" t="s">
        <v>336</v>
      </c>
      <c r="E1802" t="s">
        <v>2412</v>
      </c>
      <c r="F1802">
        <v>77.358586970000005</v>
      </c>
      <c r="G1802">
        <v>28.563371530000001</v>
      </c>
      <c r="H1802" t="s">
        <v>478</v>
      </c>
      <c r="I1802" t="s">
        <v>102</v>
      </c>
      <c r="J1802" t="s">
        <v>23</v>
      </c>
      <c r="K1802" t="s">
        <v>103</v>
      </c>
      <c r="L1802" t="s">
        <v>23</v>
      </c>
      <c r="M1802" t="s">
        <v>23</v>
      </c>
      <c r="N1802">
        <v>2</v>
      </c>
      <c r="O1802">
        <v>5</v>
      </c>
      <c r="P1802">
        <v>800</v>
      </c>
      <c r="Q1802">
        <v>2.4</v>
      </c>
      <c r="R1802" t="s">
        <v>4197</v>
      </c>
    </row>
    <row r="1803" spans="1:18" x14ac:dyDescent="0.3">
      <c r="A1803">
        <v>306023</v>
      </c>
      <c r="B1803" t="s">
        <v>4087</v>
      </c>
      <c r="C1803">
        <v>1</v>
      </c>
      <c r="D1803" t="s">
        <v>336</v>
      </c>
      <c r="E1803" t="s">
        <v>2420</v>
      </c>
      <c r="F1803">
        <v>77.362096899999997</v>
      </c>
      <c r="G1803">
        <v>28.570261299999999</v>
      </c>
      <c r="H1803" t="s">
        <v>248</v>
      </c>
      <c r="I1803" t="s">
        <v>102</v>
      </c>
      <c r="J1803" t="s">
        <v>23</v>
      </c>
      <c r="K1803" t="s">
        <v>103</v>
      </c>
      <c r="L1803" t="s">
        <v>23</v>
      </c>
      <c r="M1803" t="s">
        <v>23</v>
      </c>
      <c r="N1803">
        <v>2</v>
      </c>
      <c r="O1803">
        <v>340</v>
      </c>
      <c r="P1803">
        <v>800</v>
      </c>
      <c r="Q1803">
        <v>2.7</v>
      </c>
      <c r="R1803" t="s">
        <v>4198</v>
      </c>
    </row>
    <row r="1804" spans="1:18" x14ac:dyDescent="0.3">
      <c r="A1804">
        <v>2971</v>
      </c>
      <c r="B1804" t="s">
        <v>4199</v>
      </c>
      <c r="C1804">
        <v>1</v>
      </c>
      <c r="D1804" t="s">
        <v>336</v>
      </c>
      <c r="E1804" t="s">
        <v>2420</v>
      </c>
      <c r="F1804">
        <v>77.361982999999995</v>
      </c>
      <c r="G1804">
        <v>28.5705071</v>
      </c>
      <c r="H1804" t="s">
        <v>478</v>
      </c>
      <c r="I1804" t="s">
        <v>102</v>
      </c>
      <c r="J1804" t="s">
        <v>103</v>
      </c>
      <c r="K1804" t="s">
        <v>23</v>
      </c>
      <c r="L1804" t="s">
        <v>23</v>
      </c>
      <c r="M1804" t="s">
        <v>23</v>
      </c>
      <c r="N1804">
        <v>2</v>
      </c>
      <c r="O1804">
        <v>206</v>
      </c>
      <c r="P1804">
        <v>800</v>
      </c>
      <c r="Q1804">
        <v>2.5</v>
      </c>
      <c r="R1804" t="s">
        <v>3395</v>
      </c>
    </row>
    <row r="1805" spans="1:18" x14ac:dyDescent="0.3">
      <c r="A1805">
        <v>18252359</v>
      </c>
      <c r="B1805" t="s">
        <v>4200</v>
      </c>
      <c r="C1805">
        <v>1</v>
      </c>
      <c r="D1805" t="s">
        <v>336</v>
      </c>
      <c r="E1805" t="s">
        <v>2007</v>
      </c>
      <c r="F1805">
        <v>77.3705298</v>
      </c>
      <c r="G1805">
        <v>28.619737199999999</v>
      </c>
      <c r="H1805" t="s">
        <v>478</v>
      </c>
      <c r="I1805" t="s">
        <v>102</v>
      </c>
      <c r="J1805" t="s">
        <v>23</v>
      </c>
      <c r="K1805" t="s">
        <v>103</v>
      </c>
      <c r="L1805" t="s">
        <v>23</v>
      </c>
      <c r="M1805" t="s">
        <v>23</v>
      </c>
      <c r="N1805">
        <v>2</v>
      </c>
      <c r="O1805">
        <v>10</v>
      </c>
      <c r="P1805">
        <v>800</v>
      </c>
      <c r="Q1805">
        <v>3.2</v>
      </c>
      <c r="R1805" t="s">
        <v>4201</v>
      </c>
    </row>
    <row r="1806" spans="1:18" x14ac:dyDescent="0.3">
      <c r="A1806">
        <v>18418250</v>
      </c>
      <c r="B1806" t="s">
        <v>3967</v>
      </c>
      <c r="C1806">
        <v>1</v>
      </c>
      <c r="D1806" t="s">
        <v>336</v>
      </c>
      <c r="E1806" t="s">
        <v>2228</v>
      </c>
      <c r="F1806">
        <v>77.381456299999996</v>
      </c>
      <c r="G1806">
        <v>28.566359800000001</v>
      </c>
      <c r="H1806" t="s">
        <v>693</v>
      </c>
      <c r="I1806" t="s">
        <v>102</v>
      </c>
      <c r="J1806" t="s">
        <v>103</v>
      </c>
      <c r="K1806" t="s">
        <v>23</v>
      </c>
      <c r="L1806" t="s">
        <v>23</v>
      </c>
      <c r="M1806" t="s">
        <v>23</v>
      </c>
      <c r="N1806">
        <v>2</v>
      </c>
      <c r="O1806">
        <v>31</v>
      </c>
      <c r="P1806">
        <v>800</v>
      </c>
      <c r="Q1806">
        <v>3.5</v>
      </c>
      <c r="R1806" t="s">
        <v>4202</v>
      </c>
    </row>
    <row r="1807" spans="1:18" x14ac:dyDescent="0.3">
      <c r="A1807">
        <v>18458632</v>
      </c>
      <c r="B1807" t="s">
        <v>4203</v>
      </c>
      <c r="C1807">
        <v>1</v>
      </c>
      <c r="D1807" t="s">
        <v>336</v>
      </c>
      <c r="E1807" t="s">
        <v>3339</v>
      </c>
      <c r="F1807">
        <v>77.340721000000002</v>
      </c>
      <c r="G1807">
        <v>28.566296999999999</v>
      </c>
      <c r="H1807" t="s">
        <v>4204</v>
      </c>
      <c r="I1807" t="s">
        <v>102</v>
      </c>
      <c r="J1807" t="s">
        <v>103</v>
      </c>
      <c r="K1807" t="s">
        <v>103</v>
      </c>
      <c r="L1807" t="s">
        <v>23</v>
      </c>
      <c r="M1807" t="s">
        <v>23</v>
      </c>
      <c r="N1807">
        <v>2</v>
      </c>
      <c r="O1807">
        <v>26</v>
      </c>
      <c r="P1807">
        <v>800</v>
      </c>
      <c r="Q1807">
        <v>3.7</v>
      </c>
      <c r="R1807" t="s">
        <v>4205</v>
      </c>
    </row>
    <row r="1808" spans="1:18" x14ac:dyDescent="0.3">
      <c r="A1808">
        <v>2327</v>
      </c>
      <c r="B1808" t="s">
        <v>4026</v>
      </c>
      <c r="C1808">
        <v>1</v>
      </c>
      <c r="D1808" t="s">
        <v>336</v>
      </c>
      <c r="E1808" t="s">
        <v>2420</v>
      </c>
      <c r="F1808">
        <v>77.362097300000002</v>
      </c>
      <c r="G1808">
        <v>28.570384900000001</v>
      </c>
      <c r="H1808" t="s">
        <v>3002</v>
      </c>
      <c r="I1808" t="s">
        <v>102</v>
      </c>
      <c r="J1808" t="s">
        <v>23</v>
      </c>
      <c r="K1808" t="s">
        <v>103</v>
      </c>
      <c r="L1808" t="s">
        <v>23</v>
      </c>
      <c r="M1808" t="s">
        <v>23</v>
      </c>
      <c r="N1808">
        <v>2</v>
      </c>
      <c r="O1808">
        <v>173</v>
      </c>
      <c r="P1808">
        <v>800</v>
      </c>
      <c r="Q1808">
        <v>2.2999999999999998</v>
      </c>
      <c r="R1808" t="s">
        <v>4206</v>
      </c>
    </row>
    <row r="1809" spans="1:18" x14ac:dyDescent="0.3">
      <c r="A1809">
        <v>1226</v>
      </c>
      <c r="B1809" t="s">
        <v>2331</v>
      </c>
      <c r="C1809">
        <v>1</v>
      </c>
      <c r="D1809" t="s">
        <v>336</v>
      </c>
      <c r="E1809" t="s">
        <v>660</v>
      </c>
      <c r="F1809">
        <v>77.325397899999999</v>
      </c>
      <c r="G1809">
        <v>28.567158800000001</v>
      </c>
      <c r="H1809" t="s">
        <v>248</v>
      </c>
      <c r="I1809" t="s">
        <v>102</v>
      </c>
      <c r="J1809" t="s">
        <v>103</v>
      </c>
      <c r="K1809" t="s">
        <v>103</v>
      </c>
      <c r="L1809" t="s">
        <v>23</v>
      </c>
      <c r="M1809" t="s">
        <v>23</v>
      </c>
      <c r="N1809">
        <v>2</v>
      </c>
      <c r="O1809">
        <v>793</v>
      </c>
      <c r="P1809">
        <v>800</v>
      </c>
      <c r="Q1809">
        <v>3.3</v>
      </c>
      <c r="R1809" t="s">
        <v>4207</v>
      </c>
    </row>
    <row r="1810" spans="1:18" x14ac:dyDescent="0.3">
      <c r="A1810">
        <v>18373737</v>
      </c>
      <c r="B1810" t="s">
        <v>4208</v>
      </c>
      <c r="C1810">
        <v>1</v>
      </c>
      <c r="D1810" t="s">
        <v>336</v>
      </c>
      <c r="E1810" t="s">
        <v>4209</v>
      </c>
      <c r="F1810">
        <v>77.528238900000005</v>
      </c>
      <c r="G1810">
        <v>28.458076699999999</v>
      </c>
      <c r="H1810" t="s">
        <v>604</v>
      </c>
      <c r="I1810" t="s">
        <v>102</v>
      </c>
      <c r="J1810" t="s">
        <v>23</v>
      </c>
      <c r="K1810" t="s">
        <v>23</v>
      </c>
      <c r="L1810" t="s">
        <v>23</v>
      </c>
      <c r="M1810" t="s">
        <v>23</v>
      </c>
      <c r="N1810">
        <v>2</v>
      </c>
      <c r="O1810">
        <v>5</v>
      </c>
      <c r="P1810">
        <v>800</v>
      </c>
      <c r="Q1810">
        <v>3.1</v>
      </c>
      <c r="R1810" t="s">
        <v>49</v>
      </c>
    </row>
    <row r="1811" spans="1:18" x14ac:dyDescent="0.3">
      <c r="A1811">
        <v>311186</v>
      </c>
      <c r="B1811" t="s">
        <v>2715</v>
      </c>
      <c r="C1811">
        <v>1</v>
      </c>
      <c r="D1811" t="s">
        <v>336</v>
      </c>
      <c r="E1811" t="s">
        <v>3673</v>
      </c>
      <c r="F1811">
        <v>77.335715500000006</v>
      </c>
      <c r="G1811">
        <v>28.5977441</v>
      </c>
      <c r="H1811" t="s">
        <v>478</v>
      </c>
      <c r="I1811" t="s">
        <v>102</v>
      </c>
      <c r="J1811" t="s">
        <v>103</v>
      </c>
      <c r="K1811" t="s">
        <v>103</v>
      </c>
      <c r="L1811" t="s">
        <v>23</v>
      </c>
      <c r="M1811" t="s">
        <v>23</v>
      </c>
      <c r="N1811">
        <v>2</v>
      </c>
      <c r="O1811">
        <v>34</v>
      </c>
      <c r="P1811">
        <v>800</v>
      </c>
      <c r="Q1811">
        <v>3.3</v>
      </c>
      <c r="R1811" t="s">
        <v>800</v>
      </c>
    </row>
    <row r="1812" spans="1:18" x14ac:dyDescent="0.3">
      <c r="A1812">
        <v>9724</v>
      </c>
      <c r="B1812" t="s">
        <v>2715</v>
      </c>
      <c r="C1812">
        <v>1</v>
      </c>
      <c r="D1812" t="s">
        <v>336</v>
      </c>
      <c r="E1812" t="s">
        <v>4193</v>
      </c>
      <c r="F1812">
        <v>77.382549999999995</v>
      </c>
      <c r="G1812">
        <v>28.520079899999999</v>
      </c>
      <c r="H1812" t="s">
        <v>693</v>
      </c>
      <c r="I1812" t="s">
        <v>102</v>
      </c>
      <c r="J1812" t="s">
        <v>103</v>
      </c>
      <c r="K1812" t="s">
        <v>103</v>
      </c>
      <c r="L1812" t="s">
        <v>23</v>
      </c>
      <c r="M1812" t="s">
        <v>23</v>
      </c>
      <c r="N1812">
        <v>2</v>
      </c>
      <c r="O1812">
        <v>45</v>
      </c>
      <c r="P1812">
        <v>800</v>
      </c>
      <c r="Q1812">
        <v>3.1</v>
      </c>
      <c r="R1812" t="s">
        <v>846</v>
      </c>
    </row>
    <row r="1813" spans="1:18" x14ac:dyDescent="0.3">
      <c r="A1813">
        <v>18433903</v>
      </c>
      <c r="B1813" t="s">
        <v>4210</v>
      </c>
      <c r="C1813">
        <v>1</v>
      </c>
      <c r="D1813" t="s">
        <v>336</v>
      </c>
      <c r="E1813" t="s">
        <v>4211</v>
      </c>
      <c r="F1813">
        <v>77.332184900000001</v>
      </c>
      <c r="G1813">
        <v>28.558011799999999</v>
      </c>
      <c r="H1813" t="s">
        <v>110</v>
      </c>
      <c r="I1813" t="s">
        <v>102</v>
      </c>
      <c r="J1813" t="s">
        <v>23</v>
      </c>
      <c r="K1813" t="s">
        <v>23</v>
      </c>
      <c r="L1813" t="s">
        <v>23</v>
      </c>
      <c r="M1813" t="s">
        <v>23</v>
      </c>
      <c r="N1813">
        <v>2</v>
      </c>
      <c r="O1813">
        <v>11</v>
      </c>
      <c r="P1813">
        <v>800</v>
      </c>
      <c r="Q1813">
        <v>3.2</v>
      </c>
      <c r="R1813" t="s">
        <v>4212</v>
      </c>
    </row>
    <row r="1814" spans="1:18" x14ac:dyDescent="0.3">
      <c r="A1814">
        <v>311341</v>
      </c>
      <c r="B1814" t="s">
        <v>4196</v>
      </c>
      <c r="C1814">
        <v>1</v>
      </c>
      <c r="D1814" t="s">
        <v>336</v>
      </c>
      <c r="E1814" t="s">
        <v>2420</v>
      </c>
      <c r="F1814">
        <v>77.370620000000002</v>
      </c>
      <c r="G1814">
        <v>28.572800000000001</v>
      </c>
      <c r="H1814" t="s">
        <v>478</v>
      </c>
      <c r="I1814" t="s">
        <v>102</v>
      </c>
      <c r="J1814" t="s">
        <v>23</v>
      </c>
      <c r="K1814" t="s">
        <v>103</v>
      </c>
      <c r="L1814" t="s">
        <v>23</v>
      </c>
      <c r="M1814" t="s">
        <v>23</v>
      </c>
      <c r="N1814">
        <v>2</v>
      </c>
      <c r="O1814">
        <v>21</v>
      </c>
      <c r="P1814">
        <v>800</v>
      </c>
      <c r="Q1814">
        <v>2.4</v>
      </c>
      <c r="R1814" t="s">
        <v>4213</v>
      </c>
    </row>
    <row r="1815" spans="1:18" x14ac:dyDescent="0.3">
      <c r="A1815">
        <v>302144</v>
      </c>
      <c r="B1815" t="s">
        <v>4214</v>
      </c>
      <c r="C1815">
        <v>1</v>
      </c>
      <c r="D1815" t="s">
        <v>336</v>
      </c>
      <c r="E1815" t="s">
        <v>2719</v>
      </c>
      <c r="F1815">
        <v>77.523779200000007</v>
      </c>
      <c r="G1815">
        <v>28.4764154</v>
      </c>
      <c r="H1815" t="s">
        <v>478</v>
      </c>
      <c r="I1815" t="s">
        <v>102</v>
      </c>
      <c r="J1815" t="s">
        <v>103</v>
      </c>
      <c r="K1815" t="s">
        <v>23</v>
      </c>
      <c r="L1815" t="s">
        <v>23</v>
      </c>
      <c r="M1815" t="s">
        <v>23</v>
      </c>
      <c r="N1815">
        <v>2</v>
      </c>
      <c r="O1815">
        <v>17</v>
      </c>
      <c r="P1815">
        <v>800</v>
      </c>
      <c r="Q1815">
        <v>3.1</v>
      </c>
      <c r="R1815" t="s">
        <v>4215</v>
      </c>
    </row>
    <row r="1816" spans="1:18" x14ac:dyDescent="0.3">
      <c r="A1816">
        <v>395</v>
      </c>
      <c r="B1816" t="s">
        <v>4026</v>
      </c>
      <c r="C1816">
        <v>1</v>
      </c>
      <c r="D1816" t="s">
        <v>336</v>
      </c>
      <c r="E1816" t="s">
        <v>4216</v>
      </c>
      <c r="F1816">
        <v>77.328325000000007</v>
      </c>
      <c r="G1816">
        <v>28.577548199999999</v>
      </c>
      <c r="H1816" t="s">
        <v>3002</v>
      </c>
      <c r="I1816" t="s">
        <v>102</v>
      </c>
      <c r="J1816" t="s">
        <v>23</v>
      </c>
      <c r="K1816" t="s">
        <v>103</v>
      </c>
      <c r="L1816" t="s">
        <v>23</v>
      </c>
      <c r="M1816" t="s">
        <v>23</v>
      </c>
      <c r="N1816">
        <v>2</v>
      </c>
      <c r="O1816">
        <v>62</v>
      </c>
      <c r="P1816">
        <v>800</v>
      </c>
      <c r="Q1816">
        <v>2.2999999999999998</v>
      </c>
      <c r="R1816" t="s">
        <v>4217</v>
      </c>
    </row>
    <row r="1817" spans="1:18" x14ac:dyDescent="0.3">
      <c r="A1817">
        <v>1722</v>
      </c>
      <c r="B1817" t="s">
        <v>4218</v>
      </c>
      <c r="C1817">
        <v>1</v>
      </c>
      <c r="D1817" t="s">
        <v>336</v>
      </c>
      <c r="E1817" t="s">
        <v>1041</v>
      </c>
      <c r="F1817">
        <v>77.364916899999997</v>
      </c>
      <c r="G1817">
        <v>28.597129800000001</v>
      </c>
      <c r="H1817" t="s">
        <v>693</v>
      </c>
      <c r="I1817" t="s">
        <v>102</v>
      </c>
      <c r="J1817" t="s">
        <v>103</v>
      </c>
      <c r="K1817" t="s">
        <v>103</v>
      </c>
      <c r="L1817" t="s">
        <v>23</v>
      </c>
      <c r="M1817" t="s">
        <v>23</v>
      </c>
      <c r="N1817">
        <v>2</v>
      </c>
      <c r="O1817">
        <v>75</v>
      </c>
      <c r="P1817">
        <v>800</v>
      </c>
      <c r="Q1817">
        <v>2.6</v>
      </c>
      <c r="R1817" t="s">
        <v>4219</v>
      </c>
    </row>
    <row r="1818" spans="1:18" x14ac:dyDescent="0.3">
      <c r="A1818">
        <v>18371428</v>
      </c>
      <c r="B1818" t="s">
        <v>4220</v>
      </c>
      <c r="C1818">
        <v>1</v>
      </c>
      <c r="D1818" t="s">
        <v>336</v>
      </c>
      <c r="E1818" t="s">
        <v>2224</v>
      </c>
      <c r="F1818">
        <v>77.38501411</v>
      </c>
      <c r="G1818">
        <v>28.528404559999998</v>
      </c>
      <c r="H1818" t="s">
        <v>693</v>
      </c>
      <c r="I1818" t="s">
        <v>102</v>
      </c>
      <c r="J1818" t="s">
        <v>23</v>
      </c>
      <c r="K1818" t="s">
        <v>103</v>
      </c>
      <c r="L1818" t="s">
        <v>23</v>
      </c>
      <c r="M1818" t="s">
        <v>23</v>
      </c>
      <c r="N1818">
        <v>2</v>
      </c>
      <c r="O1818">
        <v>13</v>
      </c>
      <c r="P1818">
        <v>800</v>
      </c>
      <c r="Q1818">
        <v>3.4</v>
      </c>
      <c r="R1818" t="s">
        <v>705</v>
      </c>
    </row>
    <row r="1819" spans="1:18" x14ac:dyDescent="0.3">
      <c r="A1819">
        <v>18268724</v>
      </c>
      <c r="B1819" t="s">
        <v>4221</v>
      </c>
      <c r="C1819">
        <v>1</v>
      </c>
      <c r="D1819" t="s">
        <v>336</v>
      </c>
      <c r="E1819" t="s">
        <v>2224</v>
      </c>
      <c r="F1819">
        <v>77.366642990000003</v>
      </c>
      <c r="G1819">
        <v>28.53934598</v>
      </c>
      <c r="H1819" t="s">
        <v>478</v>
      </c>
      <c r="I1819" t="s">
        <v>102</v>
      </c>
      <c r="J1819" t="s">
        <v>103</v>
      </c>
      <c r="K1819" t="s">
        <v>23</v>
      </c>
      <c r="L1819" t="s">
        <v>23</v>
      </c>
      <c r="M1819" t="s">
        <v>23</v>
      </c>
      <c r="N1819">
        <v>2</v>
      </c>
      <c r="O1819">
        <v>175</v>
      </c>
      <c r="P1819">
        <v>800</v>
      </c>
      <c r="Q1819">
        <v>4</v>
      </c>
      <c r="R1819" t="s">
        <v>4083</v>
      </c>
    </row>
    <row r="1820" spans="1:18" x14ac:dyDescent="0.3">
      <c r="A1820">
        <v>310875</v>
      </c>
      <c r="B1820" t="s">
        <v>3849</v>
      </c>
      <c r="C1820">
        <v>1</v>
      </c>
      <c r="D1820" t="s">
        <v>336</v>
      </c>
      <c r="E1820" t="s">
        <v>2003</v>
      </c>
      <c r="F1820">
        <v>77.311945199999997</v>
      </c>
      <c r="G1820">
        <v>28.583284599999999</v>
      </c>
      <c r="H1820" t="s">
        <v>3841</v>
      </c>
      <c r="I1820" t="s">
        <v>102</v>
      </c>
      <c r="J1820" t="s">
        <v>103</v>
      </c>
      <c r="K1820" t="s">
        <v>103</v>
      </c>
      <c r="L1820" t="s">
        <v>23</v>
      </c>
      <c r="M1820" t="s">
        <v>23</v>
      </c>
      <c r="N1820">
        <v>2</v>
      </c>
      <c r="O1820">
        <v>57</v>
      </c>
      <c r="P1820">
        <v>800</v>
      </c>
      <c r="Q1820">
        <v>3.3</v>
      </c>
      <c r="R1820" t="s">
        <v>4222</v>
      </c>
    </row>
    <row r="1821" spans="1:18" x14ac:dyDescent="0.3">
      <c r="A1821">
        <v>18311928</v>
      </c>
      <c r="B1821" t="s">
        <v>4223</v>
      </c>
      <c r="C1821">
        <v>1</v>
      </c>
      <c r="D1821" t="s">
        <v>336</v>
      </c>
      <c r="E1821" t="s">
        <v>1167</v>
      </c>
      <c r="F1821">
        <v>77.340832599999999</v>
      </c>
      <c r="G1821">
        <v>28.572471100000001</v>
      </c>
      <c r="H1821" t="s">
        <v>4224</v>
      </c>
      <c r="I1821" t="s">
        <v>102</v>
      </c>
      <c r="J1821" t="s">
        <v>103</v>
      </c>
      <c r="K1821" t="s">
        <v>103</v>
      </c>
      <c r="L1821" t="s">
        <v>23</v>
      </c>
      <c r="M1821" t="s">
        <v>23</v>
      </c>
      <c r="N1821">
        <v>2</v>
      </c>
      <c r="O1821">
        <v>131</v>
      </c>
      <c r="P1821">
        <v>800</v>
      </c>
      <c r="Q1821">
        <v>3.7</v>
      </c>
      <c r="R1821" t="s">
        <v>2215</v>
      </c>
    </row>
    <row r="1822" spans="1:18" x14ac:dyDescent="0.3">
      <c r="A1822">
        <v>309641</v>
      </c>
      <c r="B1822" t="s">
        <v>4225</v>
      </c>
      <c r="C1822">
        <v>1</v>
      </c>
      <c r="D1822" t="s">
        <v>336</v>
      </c>
      <c r="E1822" t="s">
        <v>4226</v>
      </c>
      <c r="F1822">
        <v>77.507834299999999</v>
      </c>
      <c r="G1822">
        <v>28.464434300000001</v>
      </c>
      <c r="H1822" t="s">
        <v>478</v>
      </c>
      <c r="I1822" t="s">
        <v>102</v>
      </c>
      <c r="J1822" t="s">
        <v>103</v>
      </c>
      <c r="K1822" t="s">
        <v>23</v>
      </c>
      <c r="L1822" t="s">
        <v>23</v>
      </c>
      <c r="M1822" t="s">
        <v>23</v>
      </c>
      <c r="N1822">
        <v>2</v>
      </c>
      <c r="O1822">
        <v>6</v>
      </c>
      <c r="P1822">
        <v>800</v>
      </c>
      <c r="Q1822">
        <v>2.9</v>
      </c>
      <c r="R1822" t="s">
        <v>4227</v>
      </c>
    </row>
    <row r="1823" spans="1:18" x14ac:dyDescent="0.3">
      <c r="A1823">
        <v>3764</v>
      </c>
      <c r="B1823" t="s">
        <v>4228</v>
      </c>
      <c r="C1823">
        <v>1</v>
      </c>
      <c r="D1823" t="s">
        <v>336</v>
      </c>
      <c r="E1823" t="s">
        <v>2224</v>
      </c>
      <c r="F1823">
        <v>77.386387069999998</v>
      </c>
      <c r="G1823">
        <v>28.532101610000002</v>
      </c>
      <c r="H1823" t="s">
        <v>693</v>
      </c>
      <c r="I1823" t="s">
        <v>102</v>
      </c>
      <c r="J1823" t="s">
        <v>103</v>
      </c>
      <c r="K1823" t="s">
        <v>103</v>
      </c>
      <c r="L1823" t="s">
        <v>23</v>
      </c>
      <c r="M1823" t="s">
        <v>23</v>
      </c>
      <c r="N1823">
        <v>2</v>
      </c>
      <c r="O1823">
        <v>76</v>
      </c>
      <c r="P1823">
        <v>800</v>
      </c>
      <c r="Q1823">
        <v>2.4</v>
      </c>
      <c r="R1823" t="s">
        <v>334</v>
      </c>
    </row>
    <row r="1824" spans="1:18" x14ac:dyDescent="0.3">
      <c r="A1824">
        <v>457</v>
      </c>
      <c r="B1824" t="s">
        <v>4228</v>
      </c>
      <c r="C1824">
        <v>1</v>
      </c>
      <c r="D1824" t="s">
        <v>336</v>
      </c>
      <c r="E1824" t="s">
        <v>3339</v>
      </c>
      <c r="F1824">
        <v>77.340277499999999</v>
      </c>
      <c r="G1824">
        <v>28.566140699999998</v>
      </c>
      <c r="H1824" t="s">
        <v>693</v>
      </c>
      <c r="I1824" t="s">
        <v>102</v>
      </c>
      <c r="J1824" t="s">
        <v>103</v>
      </c>
      <c r="K1824" t="s">
        <v>103</v>
      </c>
      <c r="L1824" t="s">
        <v>23</v>
      </c>
      <c r="M1824" t="s">
        <v>23</v>
      </c>
      <c r="N1824">
        <v>2</v>
      </c>
      <c r="O1824">
        <v>239</v>
      </c>
      <c r="P1824">
        <v>800</v>
      </c>
      <c r="Q1824">
        <v>2.8</v>
      </c>
      <c r="R1824" t="s">
        <v>3213</v>
      </c>
    </row>
    <row r="1825" spans="1:18" x14ac:dyDescent="0.3">
      <c r="A1825">
        <v>18332475</v>
      </c>
      <c r="B1825" t="s">
        <v>4229</v>
      </c>
      <c r="C1825">
        <v>1</v>
      </c>
      <c r="D1825" t="s">
        <v>336</v>
      </c>
      <c r="E1825" t="s">
        <v>4230</v>
      </c>
      <c r="F1825">
        <v>77.365864799999997</v>
      </c>
      <c r="G1825">
        <v>28.5796721</v>
      </c>
      <c r="H1825" t="s">
        <v>744</v>
      </c>
      <c r="I1825" t="s">
        <v>102</v>
      </c>
      <c r="J1825" t="s">
        <v>103</v>
      </c>
      <c r="K1825" t="s">
        <v>23</v>
      </c>
      <c r="L1825" t="s">
        <v>23</v>
      </c>
      <c r="M1825" t="s">
        <v>23</v>
      </c>
      <c r="N1825">
        <v>2</v>
      </c>
      <c r="O1825">
        <v>3</v>
      </c>
      <c r="P1825">
        <v>800</v>
      </c>
      <c r="Q1825">
        <v>1</v>
      </c>
      <c r="R1825" t="s">
        <v>4231</v>
      </c>
    </row>
    <row r="1826" spans="1:18" x14ac:dyDescent="0.3">
      <c r="A1826">
        <v>304636</v>
      </c>
      <c r="B1826" t="s">
        <v>4026</v>
      </c>
      <c r="C1826">
        <v>1</v>
      </c>
      <c r="D1826" t="s">
        <v>336</v>
      </c>
      <c r="E1826" t="s">
        <v>2224</v>
      </c>
      <c r="F1826">
        <v>77.387365740000007</v>
      </c>
      <c r="G1826">
        <v>28.533975269999999</v>
      </c>
      <c r="H1826" t="s">
        <v>1604</v>
      </c>
      <c r="I1826" t="s">
        <v>102</v>
      </c>
      <c r="J1826" t="s">
        <v>23</v>
      </c>
      <c r="K1826" t="s">
        <v>103</v>
      </c>
      <c r="L1826" t="s">
        <v>23</v>
      </c>
      <c r="M1826" t="s">
        <v>23</v>
      </c>
      <c r="N1826">
        <v>2</v>
      </c>
      <c r="O1826">
        <v>94</v>
      </c>
      <c r="P1826">
        <v>800</v>
      </c>
      <c r="Q1826">
        <v>2.2999999999999998</v>
      </c>
      <c r="R1826" t="s">
        <v>754</v>
      </c>
    </row>
    <row r="1827" spans="1:18" x14ac:dyDescent="0.3">
      <c r="A1827">
        <v>308725</v>
      </c>
      <c r="B1827" t="s">
        <v>3860</v>
      </c>
      <c r="C1827">
        <v>1</v>
      </c>
      <c r="D1827" t="s">
        <v>336</v>
      </c>
      <c r="E1827" t="s">
        <v>2420</v>
      </c>
      <c r="F1827">
        <v>77.362096899999997</v>
      </c>
      <c r="G1827">
        <v>28.570261299999999</v>
      </c>
      <c r="H1827" t="s">
        <v>693</v>
      </c>
      <c r="I1827" t="s">
        <v>102</v>
      </c>
      <c r="J1827" t="s">
        <v>103</v>
      </c>
      <c r="K1827" t="s">
        <v>103</v>
      </c>
      <c r="L1827" t="s">
        <v>23</v>
      </c>
      <c r="M1827" t="s">
        <v>23</v>
      </c>
      <c r="N1827">
        <v>2</v>
      </c>
      <c r="O1827">
        <v>91</v>
      </c>
      <c r="P1827">
        <v>800</v>
      </c>
      <c r="Q1827">
        <v>2.2999999999999998</v>
      </c>
      <c r="R1827" t="s">
        <v>4232</v>
      </c>
    </row>
    <row r="1828" spans="1:18" x14ac:dyDescent="0.3">
      <c r="A1828">
        <v>18258491</v>
      </c>
      <c r="B1828" t="s">
        <v>4233</v>
      </c>
      <c r="C1828">
        <v>1</v>
      </c>
      <c r="D1828" t="s">
        <v>336</v>
      </c>
      <c r="E1828" t="s">
        <v>4234</v>
      </c>
      <c r="F1828">
        <v>77.362545499999996</v>
      </c>
      <c r="G1828">
        <v>28.5867115</v>
      </c>
      <c r="H1828" t="s">
        <v>110</v>
      </c>
      <c r="I1828" t="s">
        <v>102</v>
      </c>
      <c r="J1828" t="s">
        <v>23</v>
      </c>
      <c r="K1828" t="s">
        <v>23</v>
      </c>
      <c r="L1828" t="s">
        <v>23</v>
      </c>
      <c r="M1828" t="s">
        <v>23</v>
      </c>
      <c r="N1828">
        <v>2</v>
      </c>
      <c r="O1828">
        <v>65</v>
      </c>
      <c r="P1828">
        <v>800</v>
      </c>
      <c r="Q1828">
        <v>3.2</v>
      </c>
      <c r="R1828" t="s">
        <v>4235</v>
      </c>
    </row>
    <row r="1829" spans="1:18" x14ac:dyDescent="0.3">
      <c r="A1829">
        <v>18287399</v>
      </c>
      <c r="B1829" t="s">
        <v>4236</v>
      </c>
      <c r="C1829">
        <v>1</v>
      </c>
      <c r="D1829" t="s">
        <v>336</v>
      </c>
      <c r="E1829" t="s">
        <v>4237</v>
      </c>
      <c r="F1829">
        <v>77.360751199999996</v>
      </c>
      <c r="G1829">
        <v>28.590666599999999</v>
      </c>
      <c r="H1829" t="s">
        <v>248</v>
      </c>
      <c r="I1829" t="s">
        <v>102</v>
      </c>
      <c r="J1829" t="s">
        <v>23</v>
      </c>
      <c r="K1829" t="s">
        <v>103</v>
      </c>
      <c r="L1829" t="s">
        <v>23</v>
      </c>
      <c r="M1829" t="s">
        <v>23</v>
      </c>
      <c r="N1829">
        <v>2</v>
      </c>
      <c r="O1829">
        <v>6</v>
      </c>
      <c r="P1829">
        <v>800</v>
      </c>
      <c r="Q1829">
        <v>2.9</v>
      </c>
      <c r="R1829" t="s">
        <v>1347</v>
      </c>
    </row>
    <row r="1830" spans="1:18" x14ac:dyDescent="0.3">
      <c r="A1830">
        <v>18337921</v>
      </c>
      <c r="B1830" t="s">
        <v>4238</v>
      </c>
      <c r="C1830">
        <v>1</v>
      </c>
      <c r="D1830" t="s">
        <v>336</v>
      </c>
      <c r="E1830" t="s">
        <v>2228</v>
      </c>
      <c r="F1830">
        <v>77.381092199999998</v>
      </c>
      <c r="G1830">
        <v>28.566396600000001</v>
      </c>
      <c r="H1830" t="s">
        <v>110</v>
      </c>
      <c r="I1830" t="s">
        <v>102</v>
      </c>
      <c r="J1830" t="s">
        <v>23</v>
      </c>
      <c r="K1830" t="s">
        <v>103</v>
      </c>
      <c r="L1830" t="s">
        <v>23</v>
      </c>
      <c r="M1830" t="s">
        <v>23</v>
      </c>
      <c r="N1830">
        <v>2</v>
      </c>
      <c r="O1830">
        <v>21</v>
      </c>
      <c r="P1830">
        <v>800</v>
      </c>
      <c r="Q1830">
        <v>3.4</v>
      </c>
      <c r="R1830" t="s">
        <v>1792</v>
      </c>
    </row>
    <row r="1831" spans="1:18" x14ac:dyDescent="0.3">
      <c r="A1831">
        <v>302421</v>
      </c>
      <c r="B1831" t="s">
        <v>3849</v>
      </c>
      <c r="C1831">
        <v>1</v>
      </c>
      <c r="D1831" t="s">
        <v>336</v>
      </c>
      <c r="E1831" t="s">
        <v>660</v>
      </c>
      <c r="F1831">
        <v>77.326138200000003</v>
      </c>
      <c r="G1831">
        <v>28.568013199999999</v>
      </c>
      <c r="H1831" t="s">
        <v>3841</v>
      </c>
      <c r="I1831" t="s">
        <v>102</v>
      </c>
      <c r="J1831" t="s">
        <v>23</v>
      </c>
      <c r="K1831" t="s">
        <v>23</v>
      </c>
      <c r="L1831" t="s">
        <v>23</v>
      </c>
      <c r="M1831" t="s">
        <v>23</v>
      </c>
      <c r="N1831">
        <v>2</v>
      </c>
      <c r="O1831">
        <v>139</v>
      </c>
      <c r="P1831">
        <v>800</v>
      </c>
      <c r="Q1831">
        <v>3.5</v>
      </c>
      <c r="R1831" t="s">
        <v>4239</v>
      </c>
    </row>
    <row r="1832" spans="1:18" x14ac:dyDescent="0.3">
      <c r="A1832">
        <v>309111</v>
      </c>
      <c r="B1832" t="s">
        <v>4240</v>
      </c>
      <c r="C1832">
        <v>1</v>
      </c>
      <c r="D1832" t="s">
        <v>336</v>
      </c>
      <c r="E1832" t="s">
        <v>714</v>
      </c>
      <c r="F1832">
        <v>77.324656360000006</v>
      </c>
      <c r="G1832">
        <v>28.568222500000001</v>
      </c>
      <c r="H1832" t="s">
        <v>534</v>
      </c>
      <c r="I1832" t="s">
        <v>102</v>
      </c>
      <c r="J1832" t="s">
        <v>103</v>
      </c>
      <c r="K1832" t="s">
        <v>103</v>
      </c>
      <c r="L1832" t="s">
        <v>23</v>
      </c>
      <c r="M1832" t="s">
        <v>23</v>
      </c>
      <c r="N1832">
        <v>2</v>
      </c>
      <c r="O1832">
        <v>302</v>
      </c>
      <c r="P1832">
        <v>800</v>
      </c>
      <c r="Q1832">
        <v>3.7</v>
      </c>
      <c r="R1832" t="s">
        <v>4241</v>
      </c>
    </row>
    <row r="1833" spans="1:18" x14ac:dyDescent="0.3">
      <c r="A1833">
        <v>18216913</v>
      </c>
      <c r="B1833" t="s">
        <v>4068</v>
      </c>
      <c r="C1833">
        <v>1</v>
      </c>
      <c r="D1833" t="s">
        <v>336</v>
      </c>
      <c r="E1833" t="s">
        <v>714</v>
      </c>
      <c r="F1833">
        <v>77.324431390000001</v>
      </c>
      <c r="G1833">
        <v>28.570139690000001</v>
      </c>
      <c r="H1833" t="s">
        <v>4069</v>
      </c>
      <c r="I1833" t="s">
        <v>102</v>
      </c>
      <c r="J1833" t="s">
        <v>103</v>
      </c>
      <c r="K1833" t="s">
        <v>103</v>
      </c>
      <c r="L1833" t="s">
        <v>23</v>
      </c>
      <c r="M1833" t="s">
        <v>23</v>
      </c>
      <c r="N1833">
        <v>2</v>
      </c>
      <c r="O1833">
        <v>612</v>
      </c>
      <c r="P1833">
        <v>800</v>
      </c>
      <c r="Q1833">
        <v>3.8</v>
      </c>
      <c r="R1833" t="s">
        <v>4242</v>
      </c>
    </row>
    <row r="1834" spans="1:18" x14ac:dyDescent="0.3">
      <c r="A1834">
        <v>18228855</v>
      </c>
      <c r="B1834" t="s">
        <v>4203</v>
      </c>
      <c r="C1834">
        <v>1</v>
      </c>
      <c r="D1834" t="s">
        <v>336</v>
      </c>
      <c r="E1834" t="s">
        <v>714</v>
      </c>
      <c r="F1834">
        <v>77.325141169999995</v>
      </c>
      <c r="G1834">
        <v>28.571013610000001</v>
      </c>
      <c r="H1834" t="s">
        <v>4204</v>
      </c>
      <c r="I1834" t="s">
        <v>102</v>
      </c>
      <c r="J1834" t="s">
        <v>23</v>
      </c>
      <c r="K1834" t="s">
        <v>103</v>
      </c>
      <c r="L1834" t="s">
        <v>23</v>
      </c>
      <c r="M1834" t="s">
        <v>23</v>
      </c>
      <c r="N1834">
        <v>2</v>
      </c>
      <c r="O1834">
        <v>154</v>
      </c>
      <c r="P1834">
        <v>800</v>
      </c>
      <c r="Q1834">
        <v>3.8</v>
      </c>
      <c r="R1834" t="s">
        <v>4243</v>
      </c>
    </row>
    <row r="1835" spans="1:18" x14ac:dyDescent="0.3">
      <c r="A1835">
        <v>309558</v>
      </c>
      <c r="B1835" t="s">
        <v>3849</v>
      </c>
      <c r="C1835">
        <v>1</v>
      </c>
      <c r="D1835" t="s">
        <v>1151</v>
      </c>
      <c r="E1835" t="s">
        <v>3333</v>
      </c>
      <c r="F1835">
        <v>77.3128332</v>
      </c>
      <c r="G1835">
        <v>28.397424000000001</v>
      </c>
      <c r="H1835" t="s">
        <v>3841</v>
      </c>
      <c r="I1835" t="s">
        <v>102</v>
      </c>
      <c r="J1835" t="s">
        <v>23</v>
      </c>
      <c r="K1835" t="s">
        <v>103</v>
      </c>
      <c r="L1835" t="s">
        <v>23</v>
      </c>
      <c r="M1835" t="s">
        <v>23</v>
      </c>
      <c r="N1835">
        <v>2</v>
      </c>
      <c r="O1835">
        <v>48</v>
      </c>
      <c r="P1835">
        <v>800</v>
      </c>
      <c r="Q1835">
        <v>3.4</v>
      </c>
      <c r="R1835" t="s">
        <v>4244</v>
      </c>
    </row>
    <row r="1836" spans="1:18" x14ac:dyDescent="0.3">
      <c r="A1836">
        <v>18421024</v>
      </c>
      <c r="B1836" t="s">
        <v>4245</v>
      </c>
      <c r="C1836">
        <v>1</v>
      </c>
      <c r="D1836" t="s">
        <v>1151</v>
      </c>
      <c r="E1836" t="s">
        <v>1600</v>
      </c>
      <c r="F1836">
        <v>77.3199015</v>
      </c>
      <c r="G1836">
        <v>28.409565199999999</v>
      </c>
      <c r="H1836" t="s">
        <v>604</v>
      </c>
      <c r="I1836" t="s">
        <v>102</v>
      </c>
      <c r="J1836" t="s">
        <v>103</v>
      </c>
      <c r="K1836" t="s">
        <v>23</v>
      </c>
      <c r="L1836" t="s">
        <v>23</v>
      </c>
      <c r="M1836" t="s">
        <v>23</v>
      </c>
      <c r="N1836">
        <v>2</v>
      </c>
      <c r="O1836">
        <v>14</v>
      </c>
      <c r="P1836">
        <v>800</v>
      </c>
      <c r="Q1836">
        <v>3.3</v>
      </c>
      <c r="R1836" t="s">
        <v>4246</v>
      </c>
    </row>
    <row r="1837" spans="1:18" x14ac:dyDescent="0.3">
      <c r="A1837">
        <v>304112</v>
      </c>
      <c r="B1837" t="s">
        <v>3849</v>
      </c>
      <c r="C1837">
        <v>1</v>
      </c>
      <c r="D1837" t="s">
        <v>1151</v>
      </c>
      <c r="E1837" t="s">
        <v>2491</v>
      </c>
      <c r="F1837">
        <v>77.310719500000005</v>
      </c>
      <c r="G1837">
        <v>28.471412999999998</v>
      </c>
      <c r="H1837" t="s">
        <v>3841</v>
      </c>
      <c r="I1837" t="s">
        <v>102</v>
      </c>
      <c r="J1837" t="s">
        <v>23</v>
      </c>
      <c r="K1837" t="s">
        <v>23</v>
      </c>
      <c r="L1837" t="s">
        <v>23</v>
      </c>
      <c r="M1837" t="s">
        <v>23</v>
      </c>
      <c r="N1837">
        <v>2</v>
      </c>
      <c r="O1837">
        <v>29</v>
      </c>
      <c r="P1837">
        <v>800</v>
      </c>
      <c r="Q1837">
        <v>2.7</v>
      </c>
      <c r="R1837" t="s">
        <v>4247</v>
      </c>
    </row>
    <row r="1838" spans="1:18" x14ac:dyDescent="0.3">
      <c r="A1838">
        <v>18258480</v>
      </c>
      <c r="B1838" t="s">
        <v>3889</v>
      </c>
      <c r="C1838">
        <v>1</v>
      </c>
      <c r="D1838" t="s">
        <v>1151</v>
      </c>
      <c r="E1838" t="s">
        <v>3673</v>
      </c>
      <c r="F1838">
        <v>77.319025999999994</v>
      </c>
      <c r="G1838">
        <v>28.372517200000001</v>
      </c>
      <c r="H1838" t="s">
        <v>693</v>
      </c>
      <c r="I1838" t="s">
        <v>102</v>
      </c>
      <c r="J1838" t="s">
        <v>103</v>
      </c>
      <c r="K1838" t="s">
        <v>103</v>
      </c>
      <c r="L1838" t="s">
        <v>23</v>
      </c>
      <c r="M1838" t="s">
        <v>23</v>
      </c>
      <c r="N1838">
        <v>2</v>
      </c>
      <c r="O1838">
        <v>25</v>
      </c>
      <c r="P1838">
        <v>800</v>
      </c>
      <c r="Q1838">
        <v>3.3</v>
      </c>
      <c r="R1838" t="s">
        <v>4248</v>
      </c>
    </row>
    <row r="1839" spans="1:18" x14ac:dyDescent="0.3">
      <c r="A1839">
        <v>90499</v>
      </c>
      <c r="B1839" t="s">
        <v>4249</v>
      </c>
      <c r="C1839">
        <v>1</v>
      </c>
      <c r="D1839" t="s">
        <v>3809</v>
      </c>
      <c r="E1839" t="s">
        <v>4250</v>
      </c>
      <c r="F1839">
        <v>78.5521107</v>
      </c>
      <c r="G1839">
        <v>17.483215900000001</v>
      </c>
      <c r="H1839" t="s">
        <v>924</v>
      </c>
      <c r="I1839" t="s">
        <v>102</v>
      </c>
      <c r="J1839" t="s">
        <v>103</v>
      </c>
      <c r="K1839" t="s">
        <v>23</v>
      </c>
      <c r="L1839" t="s">
        <v>23</v>
      </c>
      <c r="M1839" t="s">
        <v>23</v>
      </c>
      <c r="N1839">
        <v>2</v>
      </c>
      <c r="O1839">
        <v>1408</v>
      </c>
      <c r="P1839">
        <v>800</v>
      </c>
      <c r="Q1839">
        <v>4.5999999999999996</v>
      </c>
      <c r="R1839" t="s">
        <v>1343</v>
      </c>
    </row>
    <row r="1840" spans="1:18" x14ac:dyDescent="0.3">
      <c r="A1840">
        <v>69024</v>
      </c>
      <c r="B1840" t="s">
        <v>4251</v>
      </c>
      <c r="C1840">
        <v>1</v>
      </c>
      <c r="D1840" t="s">
        <v>1060</v>
      </c>
      <c r="E1840" t="s">
        <v>4252</v>
      </c>
      <c r="F1840">
        <v>80.250743999999997</v>
      </c>
      <c r="G1840">
        <v>13.005800600000001</v>
      </c>
      <c r="H1840" t="s">
        <v>4253</v>
      </c>
      <c r="I1840" t="s">
        <v>102</v>
      </c>
      <c r="J1840" t="s">
        <v>103</v>
      </c>
      <c r="K1840" t="s">
        <v>103</v>
      </c>
      <c r="L1840" t="s">
        <v>23</v>
      </c>
      <c r="M1840" t="s">
        <v>23</v>
      </c>
      <c r="N1840">
        <v>2</v>
      </c>
      <c r="O1840">
        <v>1810</v>
      </c>
      <c r="P1840">
        <v>800</v>
      </c>
      <c r="Q1840">
        <v>4.2</v>
      </c>
      <c r="R1840" t="s">
        <v>1062</v>
      </c>
    </row>
    <row r="1841" spans="1:18" x14ac:dyDescent="0.3">
      <c r="A1841">
        <v>72475</v>
      </c>
      <c r="B1841" t="s">
        <v>4254</v>
      </c>
      <c r="C1841">
        <v>1</v>
      </c>
      <c r="D1841" t="s">
        <v>1060</v>
      </c>
      <c r="E1841" t="s">
        <v>4255</v>
      </c>
      <c r="F1841">
        <v>80.220672300000004</v>
      </c>
      <c r="G1841">
        <v>13.0864385</v>
      </c>
      <c r="H1841" t="s">
        <v>4256</v>
      </c>
      <c r="I1841" t="s">
        <v>102</v>
      </c>
      <c r="J1841" t="s">
        <v>103</v>
      </c>
      <c r="K1841" t="s">
        <v>103</v>
      </c>
      <c r="L1841" t="s">
        <v>23</v>
      </c>
      <c r="M1841" t="s">
        <v>23</v>
      </c>
      <c r="N1841">
        <v>2</v>
      </c>
      <c r="O1841">
        <v>519</v>
      </c>
      <c r="P1841">
        <v>800</v>
      </c>
      <c r="Q1841">
        <v>3.8</v>
      </c>
      <c r="R1841" t="s">
        <v>4257</v>
      </c>
    </row>
    <row r="1842" spans="1:18" x14ac:dyDescent="0.3">
      <c r="A1842">
        <v>20747</v>
      </c>
      <c r="B1842" t="s">
        <v>4258</v>
      </c>
      <c r="C1842">
        <v>1</v>
      </c>
      <c r="D1842" t="s">
        <v>1159</v>
      </c>
      <c r="E1842" t="s">
        <v>4259</v>
      </c>
      <c r="F1842">
        <v>88.322336500000006</v>
      </c>
      <c r="G1842">
        <v>22.538998899999999</v>
      </c>
      <c r="H1842" t="s">
        <v>4260</v>
      </c>
      <c r="I1842" t="s">
        <v>102</v>
      </c>
      <c r="J1842" t="s">
        <v>103</v>
      </c>
      <c r="K1842" t="s">
        <v>103</v>
      </c>
      <c r="L1842" t="s">
        <v>23</v>
      </c>
      <c r="M1842" t="s">
        <v>23</v>
      </c>
      <c r="N1842">
        <v>2</v>
      </c>
      <c r="O1842">
        <v>1219</v>
      </c>
      <c r="P1842">
        <v>800</v>
      </c>
      <c r="Q1842">
        <v>4.5999999999999996</v>
      </c>
      <c r="R1842" t="s">
        <v>4242</v>
      </c>
    </row>
    <row r="1843" spans="1:18" x14ac:dyDescent="0.3">
      <c r="A1843">
        <v>6507967</v>
      </c>
      <c r="B1843" t="s">
        <v>4261</v>
      </c>
      <c r="C1843">
        <v>1</v>
      </c>
      <c r="D1843" t="s">
        <v>814</v>
      </c>
      <c r="E1843" t="s">
        <v>2738</v>
      </c>
      <c r="F1843">
        <v>73.828971899999999</v>
      </c>
      <c r="G1843">
        <v>18.530962599999999</v>
      </c>
      <c r="H1843" t="s">
        <v>2158</v>
      </c>
      <c r="I1843" t="s">
        <v>102</v>
      </c>
      <c r="J1843" t="s">
        <v>103</v>
      </c>
      <c r="K1843" t="s">
        <v>103</v>
      </c>
      <c r="L1843" t="s">
        <v>23</v>
      </c>
      <c r="M1843" t="s">
        <v>23</v>
      </c>
      <c r="N1843">
        <v>2</v>
      </c>
      <c r="O1843">
        <v>997</v>
      </c>
      <c r="P1843">
        <v>800</v>
      </c>
      <c r="Q1843">
        <v>4.0999999999999996</v>
      </c>
      <c r="R1843" t="s">
        <v>932</v>
      </c>
    </row>
    <row r="1844" spans="1:18" x14ac:dyDescent="0.3">
      <c r="A1844">
        <v>51040</v>
      </c>
      <c r="B1844" t="s">
        <v>4262</v>
      </c>
      <c r="C1844">
        <v>1</v>
      </c>
      <c r="D1844" t="s">
        <v>707</v>
      </c>
      <c r="E1844" t="s">
        <v>2244</v>
      </c>
      <c r="F1844">
        <v>77.614292689999999</v>
      </c>
      <c r="G1844">
        <v>12.933297639999999</v>
      </c>
      <c r="H1844" t="s">
        <v>4263</v>
      </c>
      <c r="I1844" t="s">
        <v>102</v>
      </c>
      <c r="J1844" t="s">
        <v>23</v>
      </c>
      <c r="K1844" t="s">
        <v>103</v>
      </c>
      <c r="L1844" t="s">
        <v>23</v>
      </c>
      <c r="M1844" t="s">
        <v>23</v>
      </c>
      <c r="N1844">
        <v>2</v>
      </c>
      <c r="O1844">
        <v>9667</v>
      </c>
      <c r="P1844">
        <v>800</v>
      </c>
      <c r="Q1844">
        <v>4.7</v>
      </c>
      <c r="R1844" t="s">
        <v>3974</v>
      </c>
    </row>
    <row r="1845" spans="1:18" x14ac:dyDescent="0.3">
      <c r="A1845">
        <v>102531</v>
      </c>
      <c r="B1845" t="s">
        <v>4264</v>
      </c>
      <c r="C1845">
        <v>1</v>
      </c>
      <c r="D1845" t="s">
        <v>667</v>
      </c>
      <c r="E1845" t="s">
        <v>1647</v>
      </c>
      <c r="F1845">
        <v>75.800511540000002</v>
      </c>
      <c r="G1845">
        <v>26.849595579999999</v>
      </c>
      <c r="H1845" t="s">
        <v>4265</v>
      </c>
      <c r="I1845" t="s">
        <v>102</v>
      </c>
      <c r="J1845" t="s">
        <v>23</v>
      </c>
      <c r="K1845" t="s">
        <v>103</v>
      </c>
      <c r="L1845" t="s">
        <v>23</v>
      </c>
      <c r="M1845" t="s">
        <v>23</v>
      </c>
      <c r="N1845">
        <v>2</v>
      </c>
      <c r="O1845">
        <v>798</v>
      </c>
      <c r="P1845">
        <v>800</v>
      </c>
      <c r="Q1845">
        <v>4.3</v>
      </c>
      <c r="R1845" t="s">
        <v>2502</v>
      </c>
    </row>
    <row r="1846" spans="1:18" x14ac:dyDescent="0.3">
      <c r="A1846">
        <v>102867</v>
      </c>
      <c r="B1846" t="s">
        <v>4266</v>
      </c>
      <c r="C1846">
        <v>1</v>
      </c>
      <c r="D1846" t="s">
        <v>667</v>
      </c>
      <c r="E1846" t="s">
        <v>4267</v>
      </c>
      <c r="F1846">
        <v>75.776649000000006</v>
      </c>
      <c r="G1846">
        <v>26.9564308</v>
      </c>
      <c r="H1846" t="s">
        <v>4268</v>
      </c>
      <c r="I1846" t="s">
        <v>102</v>
      </c>
      <c r="J1846" t="s">
        <v>23</v>
      </c>
      <c r="K1846" t="s">
        <v>103</v>
      </c>
      <c r="L1846" t="s">
        <v>23</v>
      </c>
      <c r="M1846" t="s">
        <v>23</v>
      </c>
      <c r="N1846">
        <v>2</v>
      </c>
      <c r="O1846">
        <v>112</v>
      </c>
      <c r="P1846">
        <v>800</v>
      </c>
      <c r="Q1846">
        <v>3.7</v>
      </c>
      <c r="R1846" t="s">
        <v>2236</v>
      </c>
    </row>
    <row r="1847" spans="1:18" x14ac:dyDescent="0.3">
      <c r="A1847">
        <v>34757</v>
      </c>
      <c r="B1847" t="s">
        <v>4269</v>
      </c>
      <c r="C1847">
        <v>1</v>
      </c>
      <c r="D1847" t="s">
        <v>2051</v>
      </c>
      <c r="E1847" t="s">
        <v>2052</v>
      </c>
      <c r="F1847">
        <v>72.834715000000003</v>
      </c>
      <c r="G1847">
        <v>19.178321</v>
      </c>
      <c r="H1847" t="s">
        <v>3969</v>
      </c>
      <c r="I1847" t="s">
        <v>102</v>
      </c>
      <c r="J1847" t="s">
        <v>23</v>
      </c>
      <c r="K1847" t="s">
        <v>103</v>
      </c>
      <c r="L1847" t="s">
        <v>23</v>
      </c>
      <c r="M1847" t="s">
        <v>23</v>
      </c>
      <c r="N1847">
        <v>2</v>
      </c>
      <c r="O1847">
        <v>2662</v>
      </c>
      <c r="P1847">
        <v>800</v>
      </c>
      <c r="Q1847">
        <v>4.5</v>
      </c>
      <c r="R1847" t="s">
        <v>4270</v>
      </c>
    </row>
    <row r="1848" spans="1:18" x14ac:dyDescent="0.3">
      <c r="A1848">
        <v>18260777</v>
      </c>
      <c r="B1848" t="s">
        <v>4271</v>
      </c>
      <c r="C1848">
        <v>1</v>
      </c>
      <c r="D1848" t="s">
        <v>1861</v>
      </c>
      <c r="E1848" t="s">
        <v>4272</v>
      </c>
      <c r="F1848">
        <v>76.972075700000005</v>
      </c>
      <c r="G1848">
        <v>11.016298450000001</v>
      </c>
      <c r="H1848" t="s">
        <v>4273</v>
      </c>
      <c r="I1848" t="s">
        <v>102</v>
      </c>
      <c r="J1848" t="s">
        <v>23</v>
      </c>
      <c r="K1848" t="s">
        <v>103</v>
      </c>
      <c r="L1848" t="s">
        <v>23</v>
      </c>
      <c r="M1848" t="s">
        <v>23</v>
      </c>
      <c r="N1848">
        <v>3</v>
      </c>
      <c r="O1848">
        <v>202</v>
      </c>
      <c r="P1848">
        <v>800</v>
      </c>
      <c r="Q1848">
        <v>4.5999999999999996</v>
      </c>
      <c r="R1848" t="s">
        <v>3318</v>
      </c>
    </row>
    <row r="1849" spans="1:18" x14ac:dyDescent="0.3">
      <c r="A1849">
        <v>1402050</v>
      </c>
      <c r="B1849" t="s">
        <v>2266</v>
      </c>
      <c r="C1849">
        <v>1</v>
      </c>
      <c r="D1849" t="s">
        <v>1071</v>
      </c>
      <c r="E1849" t="s">
        <v>4274</v>
      </c>
      <c r="F1849">
        <v>75.8747647</v>
      </c>
      <c r="G1849">
        <v>22.7322253</v>
      </c>
      <c r="H1849" t="s">
        <v>4275</v>
      </c>
      <c r="I1849" t="s">
        <v>102</v>
      </c>
      <c r="J1849" t="s">
        <v>23</v>
      </c>
      <c r="K1849" t="s">
        <v>23</v>
      </c>
      <c r="L1849" t="s">
        <v>23</v>
      </c>
      <c r="M1849" t="s">
        <v>23</v>
      </c>
      <c r="N1849">
        <v>3</v>
      </c>
      <c r="O1849">
        <v>341</v>
      </c>
      <c r="P1849">
        <v>800</v>
      </c>
      <c r="Q1849">
        <v>4</v>
      </c>
      <c r="R1849" t="s">
        <v>4276</v>
      </c>
    </row>
    <row r="1850" spans="1:18" x14ac:dyDescent="0.3">
      <c r="A1850">
        <v>2300483</v>
      </c>
      <c r="B1850" t="s">
        <v>4277</v>
      </c>
      <c r="C1850">
        <v>1</v>
      </c>
      <c r="D1850" t="s">
        <v>476</v>
      </c>
      <c r="E1850" t="s">
        <v>3410</v>
      </c>
      <c r="F1850">
        <v>80.313563569999999</v>
      </c>
      <c r="G1850">
        <v>26.471616860000001</v>
      </c>
      <c r="H1850" t="s">
        <v>357</v>
      </c>
      <c r="I1850" t="s">
        <v>102</v>
      </c>
      <c r="J1850" t="s">
        <v>23</v>
      </c>
      <c r="K1850" t="s">
        <v>23</v>
      </c>
      <c r="L1850" t="s">
        <v>23</v>
      </c>
      <c r="M1850" t="s">
        <v>23</v>
      </c>
      <c r="N1850">
        <v>3</v>
      </c>
      <c r="O1850">
        <v>51</v>
      </c>
      <c r="P1850">
        <v>800</v>
      </c>
      <c r="Q1850">
        <v>3.3</v>
      </c>
      <c r="R1850" t="s">
        <v>2499</v>
      </c>
    </row>
    <row r="1851" spans="1:18" x14ac:dyDescent="0.3">
      <c r="A1851">
        <v>900800</v>
      </c>
      <c r="B1851" t="s">
        <v>4278</v>
      </c>
      <c r="C1851">
        <v>1</v>
      </c>
      <c r="D1851" t="s">
        <v>2082</v>
      </c>
      <c r="E1851" t="s">
        <v>4279</v>
      </c>
      <c r="F1851">
        <v>76.293136110000006</v>
      </c>
      <c r="G1851">
        <v>9.9917027780000005</v>
      </c>
      <c r="H1851" t="s">
        <v>1714</v>
      </c>
      <c r="I1851" t="s">
        <v>102</v>
      </c>
      <c r="J1851" t="s">
        <v>23</v>
      </c>
      <c r="K1851" t="s">
        <v>23</v>
      </c>
      <c r="L1851" t="s">
        <v>23</v>
      </c>
      <c r="M1851" t="s">
        <v>23</v>
      </c>
      <c r="N1851">
        <v>2</v>
      </c>
      <c r="O1851">
        <v>160</v>
      </c>
      <c r="P1851">
        <v>800</v>
      </c>
      <c r="Q1851">
        <v>4</v>
      </c>
      <c r="R1851" t="s">
        <v>726</v>
      </c>
    </row>
    <row r="1852" spans="1:18" x14ac:dyDescent="0.3">
      <c r="A1852">
        <v>3800052</v>
      </c>
      <c r="B1852" t="s">
        <v>4280</v>
      </c>
      <c r="C1852">
        <v>1</v>
      </c>
      <c r="D1852" t="s">
        <v>1848</v>
      </c>
      <c r="E1852" t="s">
        <v>4281</v>
      </c>
      <c r="F1852">
        <v>72.804342250000005</v>
      </c>
      <c r="G1852">
        <v>21.175104489999999</v>
      </c>
      <c r="H1852" t="s">
        <v>136</v>
      </c>
      <c r="I1852" t="s">
        <v>102</v>
      </c>
      <c r="J1852" t="s">
        <v>23</v>
      </c>
      <c r="K1852" t="s">
        <v>23</v>
      </c>
      <c r="L1852" t="s">
        <v>23</v>
      </c>
      <c r="M1852" t="s">
        <v>23</v>
      </c>
      <c r="N1852">
        <v>3</v>
      </c>
      <c r="O1852">
        <v>197</v>
      </c>
      <c r="P1852">
        <v>800</v>
      </c>
      <c r="Q1852">
        <v>4.2</v>
      </c>
      <c r="R1852" t="s">
        <v>3842</v>
      </c>
    </row>
    <row r="1853" spans="1:18" x14ac:dyDescent="0.3">
      <c r="A1853">
        <v>3800020</v>
      </c>
      <c r="B1853" t="s">
        <v>4282</v>
      </c>
      <c r="C1853">
        <v>1</v>
      </c>
      <c r="D1853" t="s">
        <v>1848</v>
      </c>
      <c r="E1853" t="s">
        <v>4283</v>
      </c>
      <c r="F1853">
        <v>72.789292040000007</v>
      </c>
      <c r="G1853">
        <v>21.17105952</v>
      </c>
      <c r="H1853" t="s">
        <v>1745</v>
      </c>
      <c r="I1853" t="s">
        <v>102</v>
      </c>
      <c r="J1853" t="s">
        <v>23</v>
      </c>
      <c r="K1853" t="s">
        <v>23</v>
      </c>
      <c r="L1853" t="s">
        <v>23</v>
      </c>
      <c r="M1853" t="s">
        <v>23</v>
      </c>
      <c r="N1853">
        <v>3</v>
      </c>
      <c r="O1853">
        <v>209</v>
      </c>
      <c r="P1853">
        <v>800</v>
      </c>
      <c r="Q1853">
        <v>3.7</v>
      </c>
      <c r="R1853" t="s">
        <v>2073</v>
      </c>
    </row>
    <row r="1854" spans="1:18" x14ac:dyDescent="0.3">
      <c r="A1854">
        <v>16519267</v>
      </c>
      <c r="B1854" t="s">
        <v>4284</v>
      </c>
      <c r="C1854">
        <v>1</v>
      </c>
      <c r="D1854" t="s">
        <v>1081</v>
      </c>
      <c r="E1854" t="s">
        <v>4285</v>
      </c>
      <c r="F1854">
        <v>73.766668199999998</v>
      </c>
      <c r="G1854">
        <v>15.5062047</v>
      </c>
      <c r="H1854" t="s">
        <v>4286</v>
      </c>
      <c r="I1854" t="s">
        <v>102</v>
      </c>
      <c r="J1854" t="s">
        <v>23</v>
      </c>
      <c r="K1854" t="s">
        <v>23</v>
      </c>
      <c r="L1854" t="s">
        <v>23</v>
      </c>
      <c r="M1854" t="s">
        <v>23</v>
      </c>
      <c r="N1854">
        <v>3</v>
      </c>
      <c r="O1854">
        <v>414</v>
      </c>
      <c r="P1854">
        <v>800</v>
      </c>
      <c r="Q1854">
        <v>4.2</v>
      </c>
      <c r="R1854" t="s">
        <v>3018</v>
      </c>
    </row>
    <row r="1855" spans="1:18" x14ac:dyDescent="0.3">
      <c r="A1855">
        <v>18378803</v>
      </c>
      <c r="B1855" t="s">
        <v>4287</v>
      </c>
      <c r="C1855">
        <v>1</v>
      </c>
      <c r="D1855" t="s">
        <v>1887</v>
      </c>
      <c r="E1855" t="s">
        <v>1903</v>
      </c>
      <c r="F1855">
        <v>79.834810140000002</v>
      </c>
      <c r="G1855">
        <v>11.9365319</v>
      </c>
      <c r="H1855" t="s">
        <v>110</v>
      </c>
      <c r="I1855" t="s">
        <v>102</v>
      </c>
      <c r="J1855" t="s">
        <v>23</v>
      </c>
      <c r="K1855" t="s">
        <v>23</v>
      </c>
      <c r="L1855" t="s">
        <v>23</v>
      </c>
      <c r="M1855" t="s">
        <v>23</v>
      </c>
      <c r="N1855">
        <v>3</v>
      </c>
      <c r="O1855">
        <v>124</v>
      </c>
      <c r="P1855">
        <v>800</v>
      </c>
      <c r="Q1855">
        <v>3.7</v>
      </c>
      <c r="R1855" t="s">
        <v>2920</v>
      </c>
    </row>
    <row r="1856" spans="1:18" x14ac:dyDescent="0.3">
      <c r="A1856">
        <v>113702</v>
      </c>
      <c r="B1856" t="s">
        <v>4288</v>
      </c>
      <c r="C1856">
        <v>1</v>
      </c>
      <c r="D1856" t="s">
        <v>1287</v>
      </c>
      <c r="E1856" t="s">
        <v>3385</v>
      </c>
      <c r="F1856">
        <v>72.501764399999999</v>
      </c>
      <c r="G1856">
        <v>23.0401633</v>
      </c>
      <c r="H1856" t="s">
        <v>1073</v>
      </c>
      <c r="I1856" t="s">
        <v>102</v>
      </c>
      <c r="J1856" t="s">
        <v>23</v>
      </c>
      <c r="K1856" t="s">
        <v>23</v>
      </c>
      <c r="L1856" t="s">
        <v>23</v>
      </c>
      <c r="M1856" t="s">
        <v>23</v>
      </c>
      <c r="N1856">
        <v>3</v>
      </c>
      <c r="O1856">
        <v>769</v>
      </c>
      <c r="P1856">
        <v>800</v>
      </c>
      <c r="Q1856">
        <v>4.0999999999999996</v>
      </c>
      <c r="R1856" t="s">
        <v>1149</v>
      </c>
    </row>
    <row r="1857" spans="1:18" x14ac:dyDescent="0.3">
      <c r="A1857">
        <v>130021</v>
      </c>
      <c r="B1857" t="s">
        <v>4289</v>
      </c>
      <c r="C1857">
        <v>1</v>
      </c>
      <c r="D1857" t="s">
        <v>1081</v>
      </c>
      <c r="E1857" t="s">
        <v>4290</v>
      </c>
      <c r="F1857">
        <v>73.760430560000003</v>
      </c>
      <c r="G1857">
        <v>15.54659444</v>
      </c>
      <c r="H1857" t="s">
        <v>4291</v>
      </c>
      <c r="I1857" t="s">
        <v>102</v>
      </c>
      <c r="J1857" t="s">
        <v>23</v>
      </c>
      <c r="K1857" t="s">
        <v>23</v>
      </c>
      <c r="L1857" t="s">
        <v>23</v>
      </c>
      <c r="M1857" t="s">
        <v>23</v>
      </c>
      <c r="N1857">
        <v>3</v>
      </c>
      <c r="O1857">
        <v>1221</v>
      </c>
      <c r="P1857">
        <v>800</v>
      </c>
      <c r="Q1857">
        <v>3.7</v>
      </c>
      <c r="R1857" t="s">
        <v>3356</v>
      </c>
    </row>
    <row r="1858" spans="1:18" x14ac:dyDescent="0.3">
      <c r="A1858">
        <v>15091</v>
      </c>
      <c r="B1858" t="s">
        <v>4292</v>
      </c>
      <c r="C1858">
        <v>1</v>
      </c>
      <c r="D1858" t="s">
        <v>1090</v>
      </c>
      <c r="E1858" t="s">
        <v>4293</v>
      </c>
      <c r="F1858">
        <v>75.829614849999999</v>
      </c>
      <c r="G1858">
        <v>30.890183879999999</v>
      </c>
      <c r="H1858" t="s">
        <v>248</v>
      </c>
      <c r="I1858" t="s">
        <v>102</v>
      </c>
      <c r="J1858" t="s">
        <v>23</v>
      </c>
      <c r="K1858" t="s">
        <v>23</v>
      </c>
      <c r="L1858" t="s">
        <v>23</v>
      </c>
      <c r="M1858" t="s">
        <v>23</v>
      </c>
      <c r="N1858">
        <v>2</v>
      </c>
      <c r="O1858">
        <v>196</v>
      </c>
      <c r="P1858">
        <v>800</v>
      </c>
      <c r="Q1858">
        <v>4.5999999999999996</v>
      </c>
      <c r="R1858" t="s">
        <v>535</v>
      </c>
    </row>
    <row r="1859" spans="1:18" x14ac:dyDescent="0.3">
      <c r="A1859">
        <v>3800053</v>
      </c>
      <c r="B1859" t="s">
        <v>4294</v>
      </c>
      <c r="C1859">
        <v>1</v>
      </c>
      <c r="D1859" t="s">
        <v>1848</v>
      </c>
      <c r="E1859" t="s">
        <v>4281</v>
      </c>
      <c r="F1859">
        <v>72.801952729999996</v>
      </c>
      <c r="G1859">
        <v>21.17349346</v>
      </c>
      <c r="H1859" t="s">
        <v>4295</v>
      </c>
      <c r="I1859" t="s">
        <v>102</v>
      </c>
      <c r="J1859" t="s">
        <v>23</v>
      </c>
      <c r="K1859" t="s">
        <v>23</v>
      </c>
      <c r="L1859" t="s">
        <v>23</v>
      </c>
      <c r="M1859" t="s">
        <v>23</v>
      </c>
      <c r="N1859">
        <v>3</v>
      </c>
      <c r="O1859">
        <v>191</v>
      </c>
      <c r="P1859">
        <v>800</v>
      </c>
      <c r="Q1859">
        <v>3.9</v>
      </c>
      <c r="R1859" t="s">
        <v>2720</v>
      </c>
    </row>
    <row r="1860" spans="1:18" x14ac:dyDescent="0.3">
      <c r="A1860">
        <v>35217</v>
      </c>
      <c r="B1860" t="s">
        <v>4269</v>
      </c>
      <c r="C1860">
        <v>1</v>
      </c>
      <c r="D1860" t="s">
        <v>2051</v>
      </c>
      <c r="E1860" t="s">
        <v>4296</v>
      </c>
      <c r="F1860">
        <v>72.829976000000002</v>
      </c>
      <c r="G1860">
        <v>19.126629999999999</v>
      </c>
      <c r="H1860" t="s">
        <v>3969</v>
      </c>
      <c r="I1860" t="s">
        <v>102</v>
      </c>
      <c r="J1860" t="s">
        <v>23</v>
      </c>
      <c r="K1860" t="s">
        <v>23</v>
      </c>
      <c r="L1860" t="s">
        <v>23</v>
      </c>
      <c r="M1860" t="s">
        <v>23</v>
      </c>
      <c r="N1860">
        <v>2</v>
      </c>
      <c r="O1860">
        <v>5145</v>
      </c>
      <c r="P1860">
        <v>800</v>
      </c>
      <c r="Q1860">
        <v>4</v>
      </c>
      <c r="R1860" t="s">
        <v>4151</v>
      </c>
    </row>
    <row r="1861" spans="1:18" x14ac:dyDescent="0.3">
      <c r="A1861">
        <v>3800437</v>
      </c>
      <c r="B1861" t="s">
        <v>4297</v>
      </c>
      <c r="C1861">
        <v>1</v>
      </c>
      <c r="D1861" t="s">
        <v>1848</v>
      </c>
      <c r="E1861" t="s">
        <v>1918</v>
      </c>
      <c r="F1861">
        <v>72.778059279999994</v>
      </c>
      <c r="G1861">
        <v>21.15275978</v>
      </c>
      <c r="H1861" t="s">
        <v>4298</v>
      </c>
      <c r="I1861" t="s">
        <v>102</v>
      </c>
      <c r="J1861" t="s">
        <v>23</v>
      </c>
      <c r="K1861" t="s">
        <v>23</v>
      </c>
      <c r="L1861" t="s">
        <v>23</v>
      </c>
      <c r="M1861" t="s">
        <v>23</v>
      </c>
      <c r="N1861">
        <v>3</v>
      </c>
      <c r="O1861">
        <v>87</v>
      </c>
      <c r="P1861">
        <v>800</v>
      </c>
      <c r="Q1861">
        <v>3.8</v>
      </c>
      <c r="R1861" t="s">
        <v>4299</v>
      </c>
    </row>
    <row r="1862" spans="1:18" x14ac:dyDescent="0.3">
      <c r="A1862">
        <v>3200497</v>
      </c>
      <c r="B1862" t="s">
        <v>4300</v>
      </c>
      <c r="C1862">
        <v>1</v>
      </c>
      <c r="D1862" t="s">
        <v>1839</v>
      </c>
      <c r="E1862" t="s">
        <v>2452</v>
      </c>
      <c r="F1862">
        <v>73.165012000000004</v>
      </c>
      <c r="G1862">
        <v>22.311603000000002</v>
      </c>
      <c r="H1862" t="s">
        <v>4301</v>
      </c>
      <c r="I1862" t="s">
        <v>102</v>
      </c>
      <c r="J1862" t="s">
        <v>23</v>
      </c>
      <c r="K1862" t="s">
        <v>23</v>
      </c>
      <c r="L1862" t="s">
        <v>23</v>
      </c>
      <c r="M1862" t="s">
        <v>23</v>
      </c>
      <c r="N1862">
        <v>3</v>
      </c>
      <c r="O1862">
        <v>96</v>
      </c>
      <c r="P1862">
        <v>800</v>
      </c>
      <c r="Q1862">
        <v>3.5</v>
      </c>
      <c r="R1862" t="s">
        <v>4302</v>
      </c>
    </row>
    <row r="1863" spans="1:18" x14ac:dyDescent="0.3">
      <c r="A1863">
        <v>801690</v>
      </c>
      <c r="B1863" t="s">
        <v>2266</v>
      </c>
      <c r="C1863">
        <v>1</v>
      </c>
      <c r="D1863" t="s">
        <v>1085</v>
      </c>
      <c r="E1863" t="s">
        <v>2802</v>
      </c>
      <c r="F1863">
        <v>81.001184899999998</v>
      </c>
      <c r="G1863">
        <v>26.8528099</v>
      </c>
      <c r="H1863" t="s">
        <v>2501</v>
      </c>
      <c r="I1863" t="s">
        <v>102</v>
      </c>
      <c r="J1863" t="s">
        <v>23</v>
      </c>
      <c r="K1863" t="s">
        <v>23</v>
      </c>
      <c r="L1863" t="s">
        <v>23</v>
      </c>
      <c r="M1863" t="s">
        <v>23</v>
      </c>
      <c r="N1863">
        <v>3</v>
      </c>
      <c r="O1863">
        <v>567</v>
      </c>
      <c r="P1863">
        <v>800</v>
      </c>
      <c r="Q1863">
        <v>4.5999999999999996</v>
      </c>
      <c r="R1863" t="s">
        <v>4303</v>
      </c>
    </row>
    <row r="1864" spans="1:18" x14ac:dyDescent="0.3">
      <c r="A1864">
        <v>2400010</v>
      </c>
      <c r="B1864" t="s">
        <v>1507</v>
      </c>
      <c r="C1864">
        <v>1</v>
      </c>
      <c r="D1864" t="s">
        <v>2996</v>
      </c>
      <c r="E1864" t="s">
        <v>4304</v>
      </c>
      <c r="F1864">
        <v>81.834491999999997</v>
      </c>
      <c r="G1864">
        <v>25.454696999999999</v>
      </c>
      <c r="H1864" t="s">
        <v>492</v>
      </c>
      <c r="I1864" t="s">
        <v>102</v>
      </c>
      <c r="J1864" t="s">
        <v>23</v>
      </c>
      <c r="K1864" t="s">
        <v>23</v>
      </c>
      <c r="L1864" t="s">
        <v>23</v>
      </c>
      <c r="M1864" t="s">
        <v>23</v>
      </c>
      <c r="N1864">
        <v>3</v>
      </c>
      <c r="O1864">
        <v>58</v>
      </c>
      <c r="P1864">
        <v>800</v>
      </c>
      <c r="Q1864">
        <v>3.3</v>
      </c>
      <c r="R1864" t="s">
        <v>3598</v>
      </c>
    </row>
    <row r="1865" spans="1:18" x14ac:dyDescent="0.3">
      <c r="A1865">
        <v>2500023</v>
      </c>
      <c r="B1865" t="s">
        <v>4305</v>
      </c>
      <c r="C1865">
        <v>1</v>
      </c>
      <c r="D1865" t="s">
        <v>1295</v>
      </c>
      <c r="E1865" t="s">
        <v>4306</v>
      </c>
      <c r="F1865">
        <v>75.346016669999997</v>
      </c>
      <c r="G1865">
        <v>19.87621944</v>
      </c>
      <c r="H1865" t="s">
        <v>969</v>
      </c>
      <c r="I1865" t="s">
        <v>102</v>
      </c>
      <c r="J1865" t="s">
        <v>23</v>
      </c>
      <c r="K1865" t="s">
        <v>23</v>
      </c>
      <c r="L1865" t="s">
        <v>23</v>
      </c>
      <c r="M1865" t="s">
        <v>23</v>
      </c>
      <c r="N1865">
        <v>3</v>
      </c>
      <c r="O1865">
        <v>240</v>
      </c>
      <c r="P1865">
        <v>800</v>
      </c>
      <c r="Q1865">
        <v>3.6</v>
      </c>
      <c r="R1865" t="s">
        <v>4307</v>
      </c>
    </row>
    <row r="1866" spans="1:18" x14ac:dyDescent="0.3">
      <c r="A1866">
        <v>16519231</v>
      </c>
      <c r="B1866" t="s">
        <v>4308</v>
      </c>
      <c r="C1866">
        <v>1</v>
      </c>
      <c r="D1866" t="s">
        <v>1081</v>
      </c>
      <c r="E1866" t="s">
        <v>1907</v>
      </c>
      <c r="F1866">
        <v>73.827422999999996</v>
      </c>
      <c r="G1866">
        <v>15.49395</v>
      </c>
      <c r="H1866" t="s">
        <v>534</v>
      </c>
      <c r="I1866" t="s">
        <v>102</v>
      </c>
      <c r="J1866" t="s">
        <v>23</v>
      </c>
      <c r="K1866" t="s">
        <v>23</v>
      </c>
      <c r="L1866" t="s">
        <v>23</v>
      </c>
      <c r="M1866" t="s">
        <v>23</v>
      </c>
      <c r="N1866">
        <v>3</v>
      </c>
      <c r="O1866">
        <v>265</v>
      </c>
      <c r="P1866">
        <v>800</v>
      </c>
      <c r="Q1866">
        <v>4.3</v>
      </c>
      <c r="R1866" t="s">
        <v>4162</v>
      </c>
    </row>
    <row r="1867" spans="1:18" x14ac:dyDescent="0.3">
      <c r="A1867">
        <v>1600109</v>
      </c>
      <c r="B1867" t="s">
        <v>4309</v>
      </c>
      <c r="C1867">
        <v>1</v>
      </c>
      <c r="D1867" t="s">
        <v>1835</v>
      </c>
      <c r="E1867" t="s">
        <v>4310</v>
      </c>
      <c r="F1867">
        <v>73.770914000000005</v>
      </c>
      <c r="G1867">
        <v>20.006755999999999</v>
      </c>
      <c r="H1867" t="s">
        <v>110</v>
      </c>
      <c r="I1867" t="s">
        <v>102</v>
      </c>
      <c r="J1867" t="s">
        <v>23</v>
      </c>
      <c r="K1867" t="s">
        <v>23</v>
      </c>
      <c r="L1867" t="s">
        <v>23</v>
      </c>
      <c r="M1867" t="s">
        <v>23</v>
      </c>
      <c r="N1867">
        <v>3</v>
      </c>
      <c r="O1867">
        <v>140</v>
      </c>
      <c r="P1867">
        <v>800</v>
      </c>
      <c r="Q1867">
        <v>3.5</v>
      </c>
      <c r="R1867" t="s">
        <v>4311</v>
      </c>
    </row>
    <row r="1868" spans="1:18" x14ac:dyDescent="0.3">
      <c r="A1868">
        <v>3800021</v>
      </c>
      <c r="B1868" t="s">
        <v>4282</v>
      </c>
      <c r="C1868">
        <v>1</v>
      </c>
      <c r="D1868" t="s">
        <v>1848</v>
      </c>
      <c r="E1868" t="s">
        <v>3732</v>
      </c>
      <c r="F1868">
        <v>72.794136109999997</v>
      </c>
      <c r="G1868">
        <v>21.186607890000001</v>
      </c>
      <c r="H1868" t="s">
        <v>1745</v>
      </c>
      <c r="I1868" t="s">
        <v>102</v>
      </c>
      <c r="J1868" t="s">
        <v>23</v>
      </c>
      <c r="K1868" t="s">
        <v>23</v>
      </c>
      <c r="L1868" t="s">
        <v>23</v>
      </c>
      <c r="M1868" t="s">
        <v>23</v>
      </c>
      <c r="N1868">
        <v>3</v>
      </c>
      <c r="O1868">
        <v>226</v>
      </c>
      <c r="P1868">
        <v>800</v>
      </c>
      <c r="Q1868">
        <v>3.9</v>
      </c>
      <c r="R1868" t="s">
        <v>4312</v>
      </c>
    </row>
    <row r="1869" spans="1:18" x14ac:dyDescent="0.3">
      <c r="A1869">
        <v>3900058</v>
      </c>
      <c r="B1869" t="s">
        <v>4313</v>
      </c>
      <c r="C1869">
        <v>1</v>
      </c>
      <c r="D1869" t="s">
        <v>2897</v>
      </c>
      <c r="E1869" t="s">
        <v>4314</v>
      </c>
      <c r="F1869">
        <v>83.001801</v>
      </c>
      <c r="G1869">
        <v>25.290468000000001</v>
      </c>
      <c r="H1869" t="s">
        <v>110</v>
      </c>
      <c r="I1869" t="s">
        <v>102</v>
      </c>
      <c r="J1869" t="s">
        <v>23</v>
      </c>
      <c r="K1869" t="s">
        <v>23</v>
      </c>
      <c r="L1869" t="s">
        <v>23</v>
      </c>
      <c r="M1869" t="s">
        <v>23</v>
      </c>
      <c r="N1869">
        <v>3</v>
      </c>
      <c r="O1869">
        <v>96</v>
      </c>
      <c r="P1869">
        <v>800</v>
      </c>
      <c r="Q1869">
        <v>3.3</v>
      </c>
      <c r="R1869" t="s">
        <v>712</v>
      </c>
    </row>
    <row r="1870" spans="1:18" x14ac:dyDescent="0.3">
      <c r="A1870">
        <v>2200030</v>
      </c>
      <c r="B1870" t="s">
        <v>4315</v>
      </c>
      <c r="C1870">
        <v>1</v>
      </c>
      <c r="D1870" t="s">
        <v>2771</v>
      </c>
      <c r="E1870" t="s">
        <v>4316</v>
      </c>
      <c r="F1870">
        <v>74.875878</v>
      </c>
      <c r="G1870">
        <v>31.635657999999999</v>
      </c>
      <c r="H1870" t="s">
        <v>248</v>
      </c>
      <c r="I1870" t="s">
        <v>102</v>
      </c>
      <c r="J1870" t="s">
        <v>23</v>
      </c>
      <c r="K1870" t="s">
        <v>23</v>
      </c>
      <c r="L1870" t="s">
        <v>23</v>
      </c>
      <c r="M1870" t="s">
        <v>23</v>
      </c>
      <c r="N1870">
        <v>3</v>
      </c>
      <c r="O1870">
        <v>122</v>
      </c>
      <c r="P1870">
        <v>800</v>
      </c>
      <c r="Q1870">
        <v>3.4</v>
      </c>
      <c r="R1870" t="s">
        <v>4317</v>
      </c>
    </row>
    <row r="1871" spans="1:18" x14ac:dyDescent="0.3">
      <c r="A1871">
        <v>95333</v>
      </c>
      <c r="B1871" t="s">
        <v>4318</v>
      </c>
      <c r="C1871">
        <v>1</v>
      </c>
      <c r="D1871" t="s">
        <v>2082</v>
      </c>
      <c r="E1871" t="s">
        <v>2083</v>
      </c>
      <c r="F1871">
        <v>76.281127780000006</v>
      </c>
      <c r="G1871">
        <v>9.9856972220000007</v>
      </c>
      <c r="H1871" t="s">
        <v>4319</v>
      </c>
      <c r="I1871" t="s">
        <v>102</v>
      </c>
      <c r="J1871" t="s">
        <v>23</v>
      </c>
      <c r="K1871" t="s">
        <v>23</v>
      </c>
      <c r="L1871" t="s">
        <v>23</v>
      </c>
      <c r="M1871" t="s">
        <v>23</v>
      </c>
      <c r="N1871">
        <v>2</v>
      </c>
      <c r="O1871">
        <v>277</v>
      </c>
      <c r="P1871">
        <v>800</v>
      </c>
      <c r="Q1871">
        <v>3.7</v>
      </c>
      <c r="R1871" t="s">
        <v>4320</v>
      </c>
    </row>
    <row r="1872" spans="1:18" x14ac:dyDescent="0.3">
      <c r="A1872">
        <v>24530</v>
      </c>
      <c r="B1872" t="s">
        <v>4321</v>
      </c>
      <c r="C1872">
        <v>1</v>
      </c>
      <c r="D1872" t="s">
        <v>1159</v>
      </c>
      <c r="E1872" t="s">
        <v>4322</v>
      </c>
      <c r="F1872">
        <v>88.367830220000002</v>
      </c>
      <c r="G1872">
        <v>22.515081819999999</v>
      </c>
      <c r="H1872" t="s">
        <v>4323</v>
      </c>
      <c r="I1872" t="s">
        <v>102</v>
      </c>
      <c r="J1872" t="s">
        <v>23</v>
      </c>
      <c r="K1872" t="s">
        <v>23</v>
      </c>
      <c r="L1872" t="s">
        <v>23</v>
      </c>
      <c r="M1872" t="s">
        <v>23</v>
      </c>
      <c r="N1872">
        <v>2</v>
      </c>
      <c r="O1872">
        <v>2584</v>
      </c>
      <c r="P1872">
        <v>800</v>
      </c>
      <c r="Q1872">
        <v>4.2</v>
      </c>
      <c r="R1872" t="s">
        <v>4324</v>
      </c>
    </row>
    <row r="1873" spans="1:18" x14ac:dyDescent="0.3">
      <c r="A1873">
        <v>15309</v>
      </c>
      <c r="B1873" t="s">
        <v>2266</v>
      </c>
      <c r="C1873">
        <v>1</v>
      </c>
      <c r="D1873" t="s">
        <v>1090</v>
      </c>
      <c r="E1873" t="s">
        <v>2089</v>
      </c>
      <c r="F1873">
        <v>75.822102990000005</v>
      </c>
      <c r="G1873">
        <v>30.89520443</v>
      </c>
      <c r="H1873" t="s">
        <v>534</v>
      </c>
      <c r="I1873" t="s">
        <v>102</v>
      </c>
      <c r="J1873" t="s">
        <v>23</v>
      </c>
      <c r="K1873" t="s">
        <v>23</v>
      </c>
      <c r="L1873" t="s">
        <v>23</v>
      </c>
      <c r="M1873" t="s">
        <v>23</v>
      </c>
      <c r="N1873">
        <v>2</v>
      </c>
      <c r="O1873">
        <v>153</v>
      </c>
      <c r="P1873">
        <v>800</v>
      </c>
      <c r="Q1873">
        <v>3.7</v>
      </c>
      <c r="R1873" t="s">
        <v>1490</v>
      </c>
    </row>
    <row r="1874" spans="1:18" x14ac:dyDescent="0.3">
      <c r="A1874">
        <v>15497</v>
      </c>
      <c r="B1874" t="s">
        <v>4325</v>
      </c>
      <c r="C1874">
        <v>1</v>
      </c>
      <c r="D1874" t="s">
        <v>1090</v>
      </c>
      <c r="E1874" t="s">
        <v>4326</v>
      </c>
      <c r="F1874">
        <v>75.821202099999994</v>
      </c>
      <c r="G1874">
        <v>30.893383539999999</v>
      </c>
      <c r="H1874" t="s">
        <v>4153</v>
      </c>
      <c r="I1874" t="s">
        <v>102</v>
      </c>
      <c r="J1874" t="s">
        <v>23</v>
      </c>
      <c r="K1874" t="s">
        <v>23</v>
      </c>
      <c r="L1874" t="s">
        <v>23</v>
      </c>
      <c r="M1874" t="s">
        <v>23</v>
      </c>
      <c r="N1874">
        <v>2</v>
      </c>
      <c r="O1874">
        <v>210</v>
      </c>
      <c r="P1874">
        <v>800</v>
      </c>
      <c r="Q1874">
        <v>4.2</v>
      </c>
      <c r="R1874" t="s">
        <v>4327</v>
      </c>
    </row>
    <row r="1875" spans="1:18" x14ac:dyDescent="0.3">
      <c r="A1875">
        <v>56464</v>
      </c>
      <c r="B1875" t="s">
        <v>4328</v>
      </c>
      <c r="C1875">
        <v>1</v>
      </c>
      <c r="D1875" t="s">
        <v>707</v>
      </c>
      <c r="E1875" t="s">
        <v>708</v>
      </c>
      <c r="F1875">
        <v>77.640624939999995</v>
      </c>
      <c r="G1875">
        <v>12.979095559999999</v>
      </c>
      <c r="H1875" t="s">
        <v>4329</v>
      </c>
      <c r="I1875" t="s">
        <v>102</v>
      </c>
      <c r="J1875" t="s">
        <v>23</v>
      </c>
      <c r="K1875" t="s">
        <v>23</v>
      </c>
      <c r="L1875" t="s">
        <v>23</v>
      </c>
      <c r="M1875" t="s">
        <v>23</v>
      </c>
      <c r="N1875">
        <v>2</v>
      </c>
      <c r="O1875">
        <v>3533</v>
      </c>
      <c r="P1875">
        <v>800</v>
      </c>
      <c r="Q1875">
        <v>4</v>
      </c>
      <c r="R1875" t="s">
        <v>4330</v>
      </c>
    </row>
    <row r="1876" spans="1:18" x14ac:dyDescent="0.3">
      <c r="A1876">
        <v>130409</v>
      </c>
      <c r="B1876" t="s">
        <v>4331</v>
      </c>
      <c r="C1876">
        <v>1</v>
      </c>
      <c r="D1876" t="s">
        <v>1081</v>
      </c>
      <c r="E1876" t="s">
        <v>1082</v>
      </c>
      <c r="F1876">
        <v>73.755749910000006</v>
      </c>
      <c r="G1876">
        <v>15.576682590000001</v>
      </c>
      <c r="H1876" t="s">
        <v>4332</v>
      </c>
      <c r="I1876" t="s">
        <v>102</v>
      </c>
      <c r="J1876" t="s">
        <v>23</v>
      </c>
      <c r="K1876" t="s">
        <v>23</v>
      </c>
      <c r="L1876" t="s">
        <v>23</v>
      </c>
      <c r="M1876" t="s">
        <v>23</v>
      </c>
      <c r="N1876">
        <v>3</v>
      </c>
      <c r="O1876">
        <v>280</v>
      </c>
      <c r="P1876">
        <v>800</v>
      </c>
      <c r="Q1876">
        <v>4.5</v>
      </c>
      <c r="R1876" t="s">
        <v>4333</v>
      </c>
    </row>
    <row r="1877" spans="1:18" x14ac:dyDescent="0.3">
      <c r="A1877">
        <v>3800018</v>
      </c>
      <c r="B1877" t="s">
        <v>3001</v>
      </c>
      <c r="C1877">
        <v>1</v>
      </c>
      <c r="D1877" t="s">
        <v>1848</v>
      </c>
      <c r="E1877" t="s">
        <v>1849</v>
      </c>
      <c r="F1877">
        <v>72.771477480000001</v>
      </c>
      <c r="G1877">
        <v>21.160521689999999</v>
      </c>
      <c r="H1877" t="s">
        <v>3969</v>
      </c>
      <c r="I1877" t="s">
        <v>102</v>
      </c>
      <c r="J1877" t="s">
        <v>23</v>
      </c>
      <c r="K1877" t="s">
        <v>23</v>
      </c>
      <c r="L1877" t="s">
        <v>23</v>
      </c>
      <c r="M1877" t="s">
        <v>23</v>
      </c>
      <c r="N1877">
        <v>3</v>
      </c>
      <c r="O1877">
        <v>216</v>
      </c>
      <c r="P1877">
        <v>800</v>
      </c>
      <c r="Q1877">
        <v>4.0999999999999996</v>
      </c>
      <c r="R1877" t="s">
        <v>4334</v>
      </c>
    </row>
    <row r="1878" spans="1:18" x14ac:dyDescent="0.3">
      <c r="A1878">
        <v>2100712</v>
      </c>
      <c r="B1878" t="s">
        <v>2266</v>
      </c>
      <c r="C1878">
        <v>1</v>
      </c>
      <c r="D1878" t="s">
        <v>1827</v>
      </c>
      <c r="E1878" t="s">
        <v>2280</v>
      </c>
      <c r="F1878">
        <v>91.773932000000002</v>
      </c>
      <c r="G1878">
        <v>26.161490000000001</v>
      </c>
      <c r="H1878" t="s">
        <v>1104</v>
      </c>
      <c r="I1878" t="s">
        <v>102</v>
      </c>
      <c r="J1878" t="s">
        <v>23</v>
      </c>
      <c r="K1878" t="s">
        <v>23</v>
      </c>
      <c r="L1878" t="s">
        <v>23</v>
      </c>
      <c r="M1878" t="s">
        <v>23</v>
      </c>
      <c r="N1878">
        <v>3</v>
      </c>
      <c r="O1878">
        <v>394</v>
      </c>
      <c r="P1878">
        <v>800</v>
      </c>
      <c r="Q1878">
        <v>4.5999999999999996</v>
      </c>
      <c r="R1878" t="s">
        <v>4335</v>
      </c>
    </row>
    <row r="1879" spans="1:18" x14ac:dyDescent="0.3">
      <c r="A1879">
        <v>3700051</v>
      </c>
      <c r="B1879" t="s">
        <v>4336</v>
      </c>
      <c r="C1879">
        <v>1</v>
      </c>
      <c r="D1879" t="s">
        <v>1887</v>
      </c>
      <c r="E1879" t="s">
        <v>1903</v>
      </c>
      <c r="F1879">
        <v>79.833319439999997</v>
      </c>
      <c r="G1879">
        <v>11.93021111</v>
      </c>
      <c r="H1879" t="s">
        <v>534</v>
      </c>
      <c r="I1879" t="s">
        <v>102</v>
      </c>
      <c r="J1879" t="s">
        <v>23</v>
      </c>
      <c r="K1879" t="s">
        <v>23</v>
      </c>
      <c r="L1879" t="s">
        <v>23</v>
      </c>
      <c r="M1879" t="s">
        <v>23</v>
      </c>
      <c r="N1879">
        <v>3</v>
      </c>
      <c r="O1879">
        <v>298</v>
      </c>
      <c r="P1879">
        <v>800</v>
      </c>
      <c r="Q1879">
        <v>3.5</v>
      </c>
      <c r="R1879" t="s">
        <v>4337</v>
      </c>
    </row>
    <row r="1880" spans="1:18" x14ac:dyDescent="0.3">
      <c r="A1880">
        <v>123294</v>
      </c>
      <c r="B1880" t="s">
        <v>2728</v>
      </c>
      <c r="C1880">
        <v>1</v>
      </c>
      <c r="D1880" t="s">
        <v>792</v>
      </c>
      <c r="E1880" t="s">
        <v>793</v>
      </c>
      <c r="F1880">
        <v>76.800979299999995</v>
      </c>
      <c r="G1880">
        <v>30.730618100000001</v>
      </c>
      <c r="H1880" t="s">
        <v>1185</v>
      </c>
      <c r="I1880" t="s">
        <v>102</v>
      </c>
      <c r="J1880" t="s">
        <v>23</v>
      </c>
      <c r="K1880" t="s">
        <v>23</v>
      </c>
      <c r="L1880" t="s">
        <v>23</v>
      </c>
      <c r="M1880" t="s">
        <v>23</v>
      </c>
      <c r="N1880">
        <v>2</v>
      </c>
      <c r="O1880">
        <v>86</v>
      </c>
      <c r="P1880">
        <v>800</v>
      </c>
      <c r="Q1880">
        <v>3.3</v>
      </c>
      <c r="R1880" t="s">
        <v>4338</v>
      </c>
    </row>
    <row r="1881" spans="1:18" x14ac:dyDescent="0.3">
      <c r="A1881">
        <v>2100101</v>
      </c>
      <c r="B1881" t="s">
        <v>2358</v>
      </c>
      <c r="C1881">
        <v>1</v>
      </c>
      <c r="D1881" t="s">
        <v>1827</v>
      </c>
      <c r="E1881" t="s">
        <v>1828</v>
      </c>
      <c r="F1881">
        <v>91.758166669999994</v>
      </c>
      <c r="G1881">
        <v>26.170999999999999</v>
      </c>
      <c r="H1881" t="s">
        <v>136</v>
      </c>
      <c r="I1881" t="s">
        <v>102</v>
      </c>
      <c r="J1881" t="s">
        <v>23</v>
      </c>
      <c r="K1881" t="s">
        <v>23</v>
      </c>
      <c r="L1881" t="s">
        <v>23</v>
      </c>
      <c r="M1881" t="s">
        <v>23</v>
      </c>
      <c r="N1881">
        <v>3</v>
      </c>
      <c r="O1881">
        <v>327</v>
      </c>
      <c r="P1881">
        <v>800</v>
      </c>
      <c r="Q1881">
        <v>3.6</v>
      </c>
      <c r="R1881" t="s">
        <v>1538</v>
      </c>
    </row>
    <row r="1882" spans="1:18" x14ac:dyDescent="0.3">
      <c r="A1882">
        <v>15239</v>
      </c>
      <c r="B1882" t="s">
        <v>4339</v>
      </c>
      <c r="C1882">
        <v>1</v>
      </c>
      <c r="D1882" t="s">
        <v>1090</v>
      </c>
      <c r="E1882" t="s">
        <v>4340</v>
      </c>
      <c r="F1882">
        <v>75.842738560000001</v>
      </c>
      <c r="G1882">
        <v>30.873987719999999</v>
      </c>
      <c r="H1882" t="s">
        <v>2573</v>
      </c>
      <c r="I1882" t="s">
        <v>102</v>
      </c>
      <c r="J1882" t="s">
        <v>23</v>
      </c>
      <c r="K1882" t="s">
        <v>23</v>
      </c>
      <c r="L1882" t="s">
        <v>23</v>
      </c>
      <c r="M1882" t="s">
        <v>23</v>
      </c>
      <c r="N1882">
        <v>2</v>
      </c>
      <c r="O1882">
        <v>93</v>
      </c>
      <c r="P1882">
        <v>800</v>
      </c>
      <c r="Q1882">
        <v>3.6</v>
      </c>
      <c r="R1882" t="s">
        <v>4109</v>
      </c>
    </row>
    <row r="1883" spans="1:18" x14ac:dyDescent="0.3">
      <c r="A1883">
        <v>3100033</v>
      </c>
      <c r="B1883" t="s">
        <v>4341</v>
      </c>
      <c r="C1883">
        <v>1</v>
      </c>
      <c r="D1883" t="s">
        <v>1914</v>
      </c>
      <c r="E1883" t="s">
        <v>3417</v>
      </c>
      <c r="F1883">
        <v>74.846655560000002</v>
      </c>
      <c r="G1883">
        <v>12.870736109999999</v>
      </c>
      <c r="H1883" t="s">
        <v>4342</v>
      </c>
      <c r="I1883" t="s">
        <v>102</v>
      </c>
      <c r="J1883" t="s">
        <v>23</v>
      </c>
      <c r="K1883" t="s">
        <v>23</v>
      </c>
      <c r="L1883" t="s">
        <v>23</v>
      </c>
      <c r="M1883" t="s">
        <v>23</v>
      </c>
      <c r="N1883">
        <v>3</v>
      </c>
      <c r="O1883">
        <v>290</v>
      </c>
      <c r="P1883">
        <v>800</v>
      </c>
      <c r="Q1883">
        <v>3.8</v>
      </c>
      <c r="R1883" t="s">
        <v>4343</v>
      </c>
    </row>
    <row r="1884" spans="1:18" x14ac:dyDescent="0.3">
      <c r="A1884">
        <v>3600375</v>
      </c>
      <c r="B1884" t="s">
        <v>4344</v>
      </c>
      <c r="C1884">
        <v>1</v>
      </c>
      <c r="D1884" t="s">
        <v>1414</v>
      </c>
      <c r="E1884" t="s">
        <v>3703</v>
      </c>
      <c r="F1884">
        <v>76.642619999999994</v>
      </c>
      <c r="G1884">
        <v>12.299524</v>
      </c>
      <c r="H1884" t="s">
        <v>160</v>
      </c>
      <c r="I1884" t="s">
        <v>102</v>
      </c>
      <c r="J1884" t="s">
        <v>23</v>
      </c>
      <c r="K1884" t="s">
        <v>23</v>
      </c>
      <c r="L1884" t="s">
        <v>23</v>
      </c>
      <c r="M1884" t="s">
        <v>23</v>
      </c>
      <c r="N1884">
        <v>3</v>
      </c>
      <c r="O1884">
        <v>264</v>
      </c>
      <c r="P1884">
        <v>800</v>
      </c>
      <c r="Q1884">
        <v>3.9</v>
      </c>
      <c r="R1884" t="s">
        <v>3250</v>
      </c>
    </row>
    <row r="1885" spans="1:18" x14ac:dyDescent="0.3">
      <c r="A1885">
        <v>4000069</v>
      </c>
      <c r="B1885" t="s">
        <v>4345</v>
      </c>
      <c r="C1885">
        <v>1</v>
      </c>
      <c r="D1885" t="s">
        <v>1573</v>
      </c>
      <c r="E1885" t="s">
        <v>4346</v>
      </c>
      <c r="F1885">
        <v>85.074775000000002</v>
      </c>
      <c r="G1885">
        <v>25.60662778</v>
      </c>
      <c r="H1885" t="s">
        <v>693</v>
      </c>
      <c r="I1885" t="s">
        <v>102</v>
      </c>
      <c r="J1885" t="s">
        <v>23</v>
      </c>
      <c r="K1885" t="s">
        <v>23</v>
      </c>
      <c r="L1885" t="s">
        <v>23</v>
      </c>
      <c r="M1885" t="s">
        <v>23</v>
      </c>
      <c r="N1885">
        <v>3</v>
      </c>
      <c r="O1885">
        <v>45</v>
      </c>
      <c r="P1885">
        <v>800</v>
      </c>
      <c r="Q1885">
        <v>3.4</v>
      </c>
      <c r="R1885" t="s">
        <v>3625</v>
      </c>
    </row>
    <row r="1886" spans="1:18" x14ac:dyDescent="0.3">
      <c r="A1886">
        <v>1400460</v>
      </c>
      <c r="B1886" t="s">
        <v>4347</v>
      </c>
      <c r="C1886">
        <v>1</v>
      </c>
      <c r="D1886" t="s">
        <v>1071</v>
      </c>
      <c r="E1886" t="s">
        <v>3820</v>
      </c>
      <c r="F1886">
        <v>75.898496899999998</v>
      </c>
      <c r="G1886">
        <v>22.725747500000001</v>
      </c>
      <c r="H1886" t="s">
        <v>4348</v>
      </c>
      <c r="I1886" t="s">
        <v>102</v>
      </c>
      <c r="J1886" t="s">
        <v>23</v>
      </c>
      <c r="K1886" t="s">
        <v>23</v>
      </c>
      <c r="L1886" t="s">
        <v>23</v>
      </c>
      <c r="M1886" t="s">
        <v>23</v>
      </c>
      <c r="N1886">
        <v>3</v>
      </c>
      <c r="O1886">
        <v>214</v>
      </c>
      <c r="P1886">
        <v>800</v>
      </c>
      <c r="Q1886">
        <v>3.8</v>
      </c>
      <c r="R1886" t="s">
        <v>4349</v>
      </c>
    </row>
    <row r="1887" spans="1:18" x14ac:dyDescent="0.3">
      <c r="A1887">
        <v>15008</v>
      </c>
      <c r="B1887" t="s">
        <v>4350</v>
      </c>
      <c r="C1887">
        <v>1</v>
      </c>
      <c r="D1887" t="s">
        <v>1090</v>
      </c>
      <c r="E1887" t="s">
        <v>2769</v>
      </c>
      <c r="F1887">
        <v>75.821720440000007</v>
      </c>
      <c r="G1887">
        <v>30.89323422</v>
      </c>
      <c r="H1887" t="s">
        <v>4351</v>
      </c>
      <c r="I1887" t="s">
        <v>102</v>
      </c>
      <c r="J1887" t="s">
        <v>23</v>
      </c>
      <c r="K1887" t="s">
        <v>23</v>
      </c>
      <c r="L1887" t="s">
        <v>23</v>
      </c>
      <c r="M1887" t="s">
        <v>23</v>
      </c>
      <c r="N1887">
        <v>2</v>
      </c>
      <c r="O1887">
        <v>261</v>
      </c>
      <c r="P1887">
        <v>800</v>
      </c>
      <c r="Q1887">
        <v>4.2</v>
      </c>
      <c r="R1887" t="s">
        <v>373</v>
      </c>
    </row>
    <row r="1888" spans="1:18" x14ac:dyDescent="0.3">
      <c r="A1888">
        <v>3200032</v>
      </c>
      <c r="B1888" t="s">
        <v>4352</v>
      </c>
      <c r="C1888">
        <v>1</v>
      </c>
      <c r="D1888" t="s">
        <v>1839</v>
      </c>
      <c r="E1888" t="s">
        <v>4353</v>
      </c>
      <c r="F1888">
        <v>73.167753000000005</v>
      </c>
      <c r="G1888">
        <v>22.308095999999999</v>
      </c>
      <c r="H1888" t="s">
        <v>4354</v>
      </c>
      <c r="I1888" t="s">
        <v>102</v>
      </c>
      <c r="J1888" t="s">
        <v>23</v>
      </c>
      <c r="K1888" t="s">
        <v>23</v>
      </c>
      <c r="L1888" t="s">
        <v>23</v>
      </c>
      <c r="M1888" t="s">
        <v>23</v>
      </c>
      <c r="N1888">
        <v>3</v>
      </c>
      <c r="O1888">
        <v>149</v>
      </c>
      <c r="P1888">
        <v>800</v>
      </c>
      <c r="Q1888">
        <v>3.8</v>
      </c>
      <c r="R1888" t="s">
        <v>3242</v>
      </c>
    </row>
    <row r="1889" spans="1:18" x14ac:dyDescent="0.3">
      <c r="A1889">
        <v>6309903</v>
      </c>
      <c r="B1889" t="s">
        <v>4355</v>
      </c>
      <c r="C1889">
        <v>162</v>
      </c>
      <c r="D1889" t="s">
        <v>2977</v>
      </c>
      <c r="E1889" t="s">
        <v>2978</v>
      </c>
      <c r="F1889">
        <v>121.05791600000001</v>
      </c>
      <c r="G1889">
        <v>14.567689</v>
      </c>
      <c r="H1889" t="s">
        <v>4356</v>
      </c>
      <c r="I1889" t="s">
        <v>130</v>
      </c>
      <c r="J1889" t="s">
        <v>23</v>
      </c>
      <c r="K1889" t="s">
        <v>23</v>
      </c>
      <c r="L1889" t="s">
        <v>23</v>
      </c>
      <c r="M1889" t="s">
        <v>23</v>
      </c>
      <c r="N1889">
        <v>3</v>
      </c>
      <c r="O1889">
        <v>1070</v>
      </c>
      <c r="P1889">
        <v>800</v>
      </c>
      <c r="Q1889">
        <v>4.9000000000000004</v>
      </c>
      <c r="R1889" t="s">
        <v>4357</v>
      </c>
    </row>
    <row r="1890" spans="1:18" x14ac:dyDescent="0.3">
      <c r="A1890">
        <v>18185059</v>
      </c>
      <c r="B1890" t="s">
        <v>4358</v>
      </c>
      <c r="C1890">
        <v>162</v>
      </c>
      <c r="D1890" t="s">
        <v>3829</v>
      </c>
      <c r="E1890" t="s">
        <v>4359</v>
      </c>
      <c r="F1890">
        <v>121.05704</v>
      </c>
      <c r="G1890">
        <v>14.237081999999999</v>
      </c>
      <c r="H1890" t="s">
        <v>4360</v>
      </c>
      <c r="I1890" t="s">
        <v>130</v>
      </c>
      <c r="J1890" t="s">
        <v>23</v>
      </c>
      <c r="K1890" t="s">
        <v>23</v>
      </c>
      <c r="L1890" t="s">
        <v>23</v>
      </c>
      <c r="M1890" t="s">
        <v>23</v>
      </c>
      <c r="N1890">
        <v>3</v>
      </c>
      <c r="O1890">
        <v>29</v>
      </c>
      <c r="P1890">
        <v>800</v>
      </c>
      <c r="Q1890">
        <v>3.6</v>
      </c>
      <c r="R1890" t="s">
        <v>4361</v>
      </c>
    </row>
    <row r="1891" spans="1:18" x14ac:dyDescent="0.3">
      <c r="A1891">
        <v>6318433</v>
      </c>
      <c r="B1891" t="s">
        <v>4355</v>
      </c>
      <c r="C1891">
        <v>162</v>
      </c>
      <c r="D1891" t="s">
        <v>4362</v>
      </c>
      <c r="E1891" t="s">
        <v>4363</v>
      </c>
      <c r="F1891">
        <v>121.075419</v>
      </c>
      <c r="G1891">
        <v>14.649502999999999</v>
      </c>
      <c r="H1891" t="s">
        <v>4356</v>
      </c>
      <c r="I1891" t="s">
        <v>130</v>
      </c>
      <c r="J1891" t="s">
        <v>23</v>
      </c>
      <c r="K1891" t="s">
        <v>23</v>
      </c>
      <c r="L1891" t="s">
        <v>23</v>
      </c>
      <c r="M1891" t="s">
        <v>23</v>
      </c>
      <c r="N1891">
        <v>3</v>
      </c>
      <c r="O1891">
        <v>294</v>
      </c>
      <c r="P1891">
        <v>800</v>
      </c>
      <c r="Q1891">
        <v>4.8</v>
      </c>
      <c r="R1891" t="s">
        <v>703</v>
      </c>
    </row>
    <row r="1892" spans="1:18" x14ac:dyDescent="0.3">
      <c r="A1892">
        <v>619</v>
      </c>
      <c r="B1892" t="s">
        <v>4364</v>
      </c>
      <c r="C1892">
        <v>1</v>
      </c>
      <c r="D1892" t="s">
        <v>99</v>
      </c>
      <c r="E1892" t="s">
        <v>143</v>
      </c>
      <c r="F1892">
        <v>77.220289260000001</v>
      </c>
      <c r="G1892">
        <v>28.62642941</v>
      </c>
      <c r="H1892" t="s">
        <v>534</v>
      </c>
      <c r="I1892" t="s">
        <v>102</v>
      </c>
      <c r="J1892" t="s">
        <v>23</v>
      </c>
      <c r="K1892" t="s">
        <v>23</v>
      </c>
      <c r="L1892" t="s">
        <v>23</v>
      </c>
      <c r="M1892" t="s">
        <v>23</v>
      </c>
      <c r="N1892">
        <v>2</v>
      </c>
      <c r="O1892">
        <v>81</v>
      </c>
      <c r="P1892">
        <v>750</v>
      </c>
      <c r="Q1892">
        <v>3.3</v>
      </c>
      <c r="R1892" t="s">
        <v>1058</v>
      </c>
    </row>
    <row r="1893" spans="1:18" x14ac:dyDescent="0.3">
      <c r="A1893">
        <v>7077</v>
      </c>
      <c r="B1893" t="s">
        <v>4364</v>
      </c>
      <c r="C1893">
        <v>1</v>
      </c>
      <c r="D1893" t="s">
        <v>99</v>
      </c>
      <c r="E1893" t="s">
        <v>857</v>
      </c>
      <c r="F1893">
        <v>77.106881799999996</v>
      </c>
      <c r="G1893">
        <v>28.641797700000001</v>
      </c>
      <c r="H1893" t="s">
        <v>534</v>
      </c>
      <c r="I1893" t="s">
        <v>102</v>
      </c>
      <c r="J1893" t="s">
        <v>23</v>
      </c>
      <c r="K1893" t="s">
        <v>23</v>
      </c>
      <c r="L1893" t="s">
        <v>23</v>
      </c>
      <c r="M1893" t="s">
        <v>23</v>
      </c>
      <c r="N1893">
        <v>2</v>
      </c>
      <c r="O1893">
        <v>29</v>
      </c>
      <c r="P1893">
        <v>750</v>
      </c>
      <c r="Q1893">
        <v>2.6</v>
      </c>
      <c r="R1893" t="s">
        <v>4365</v>
      </c>
    </row>
    <row r="1894" spans="1:18" x14ac:dyDescent="0.3">
      <c r="A1894">
        <v>18350121</v>
      </c>
      <c r="B1894" t="s">
        <v>3062</v>
      </c>
      <c r="C1894">
        <v>1</v>
      </c>
      <c r="D1894" t="s">
        <v>99</v>
      </c>
      <c r="E1894" t="s">
        <v>3762</v>
      </c>
      <c r="F1894">
        <v>77.156967100000003</v>
      </c>
      <c r="G1894">
        <v>28.525147799999999</v>
      </c>
      <c r="H1894" t="s">
        <v>3063</v>
      </c>
      <c r="I1894" t="s">
        <v>102</v>
      </c>
      <c r="J1894" t="s">
        <v>23</v>
      </c>
      <c r="K1894" t="s">
        <v>103</v>
      </c>
      <c r="L1894" t="s">
        <v>23</v>
      </c>
      <c r="M1894" t="s">
        <v>23</v>
      </c>
      <c r="N1894">
        <v>2</v>
      </c>
      <c r="O1894">
        <v>105</v>
      </c>
      <c r="P1894">
        <v>750</v>
      </c>
      <c r="Q1894">
        <v>3.9</v>
      </c>
      <c r="R1894" t="s">
        <v>4366</v>
      </c>
    </row>
    <row r="1895" spans="1:18" x14ac:dyDescent="0.3">
      <c r="A1895">
        <v>974</v>
      </c>
      <c r="B1895" t="s">
        <v>4367</v>
      </c>
      <c r="C1895">
        <v>1</v>
      </c>
      <c r="D1895" t="s">
        <v>99</v>
      </c>
      <c r="E1895" t="s">
        <v>761</v>
      </c>
      <c r="F1895">
        <v>77.120212600000002</v>
      </c>
      <c r="G1895">
        <v>28.638550200000001</v>
      </c>
      <c r="H1895" t="s">
        <v>248</v>
      </c>
      <c r="I1895" t="s">
        <v>102</v>
      </c>
      <c r="J1895" t="s">
        <v>23</v>
      </c>
      <c r="K1895" t="s">
        <v>103</v>
      </c>
      <c r="L1895" t="s">
        <v>23</v>
      </c>
      <c r="M1895" t="s">
        <v>23</v>
      </c>
      <c r="N1895">
        <v>2</v>
      </c>
      <c r="O1895">
        <v>53</v>
      </c>
      <c r="P1895">
        <v>750</v>
      </c>
      <c r="Q1895">
        <v>3.4</v>
      </c>
      <c r="R1895" t="s">
        <v>4368</v>
      </c>
    </row>
    <row r="1896" spans="1:18" x14ac:dyDescent="0.3">
      <c r="A1896">
        <v>18400746</v>
      </c>
      <c r="B1896" t="s">
        <v>4369</v>
      </c>
      <c r="C1896">
        <v>1</v>
      </c>
      <c r="D1896" t="s">
        <v>99</v>
      </c>
      <c r="E1896" t="s">
        <v>2606</v>
      </c>
      <c r="F1896">
        <v>77.213614800000002</v>
      </c>
      <c r="G1896">
        <v>28.549114100000001</v>
      </c>
      <c r="H1896" t="s">
        <v>248</v>
      </c>
      <c r="I1896" t="s">
        <v>102</v>
      </c>
      <c r="J1896" t="s">
        <v>23</v>
      </c>
      <c r="K1896" t="s">
        <v>103</v>
      </c>
      <c r="L1896" t="s">
        <v>23</v>
      </c>
      <c r="M1896" t="s">
        <v>23</v>
      </c>
      <c r="N1896">
        <v>2</v>
      </c>
      <c r="O1896">
        <v>52</v>
      </c>
      <c r="P1896">
        <v>750</v>
      </c>
      <c r="Q1896">
        <v>4.4000000000000004</v>
      </c>
      <c r="R1896" t="s">
        <v>4370</v>
      </c>
    </row>
    <row r="1897" spans="1:18" x14ac:dyDescent="0.3">
      <c r="A1897">
        <v>307911</v>
      </c>
      <c r="B1897" t="s">
        <v>4371</v>
      </c>
      <c r="C1897">
        <v>1</v>
      </c>
      <c r="D1897" t="s">
        <v>99</v>
      </c>
      <c r="E1897" t="s">
        <v>1123</v>
      </c>
      <c r="F1897">
        <v>77.129039500000005</v>
      </c>
      <c r="G1897">
        <v>28.674090750000001</v>
      </c>
      <c r="H1897" t="s">
        <v>1353</v>
      </c>
      <c r="I1897" t="s">
        <v>102</v>
      </c>
      <c r="J1897" t="s">
        <v>23</v>
      </c>
      <c r="K1897" t="s">
        <v>23</v>
      </c>
      <c r="L1897" t="s">
        <v>23</v>
      </c>
      <c r="M1897" t="s">
        <v>23</v>
      </c>
      <c r="N1897">
        <v>2</v>
      </c>
      <c r="O1897">
        <v>147</v>
      </c>
      <c r="P1897">
        <v>750</v>
      </c>
      <c r="Q1897">
        <v>4</v>
      </c>
      <c r="R1897" t="s">
        <v>4372</v>
      </c>
    </row>
    <row r="1898" spans="1:18" x14ac:dyDescent="0.3">
      <c r="A1898">
        <v>18420467</v>
      </c>
      <c r="B1898" t="s">
        <v>4373</v>
      </c>
      <c r="C1898">
        <v>1</v>
      </c>
      <c r="D1898" t="s">
        <v>99</v>
      </c>
      <c r="E1898" t="s">
        <v>3164</v>
      </c>
      <c r="F1898">
        <v>77.1804858</v>
      </c>
      <c r="G1898">
        <v>28.638169300000001</v>
      </c>
      <c r="H1898" t="s">
        <v>3990</v>
      </c>
      <c r="I1898" t="s">
        <v>102</v>
      </c>
      <c r="J1898" t="s">
        <v>23</v>
      </c>
      <c r="K1898" t="s">
        <v>103</v>
      </c>
      <c r="L1898" t="s">
        <v>23</v>
      </c>
      <c r="M1898" t="s">
        <v>23</v>
      </c>
      <c r="N1898">
        <v>2</v>
      </c>
      <c r="O1898">
        <v>101</v>
      </c>
      <c r="P1898">
        <v>750</v>
      </c>
      <c r="Q1898">
        <v>4.0999999999999996</v>
      </c>
      <c r="R1898" t="s">
        <v>4374</v>
      </c>
    </row>
    <row r="1899" spans="1:18" x14ac:dyDescent="0.3">
      <c r="A1899">
        <v>313311</v>
      </c>
      <c r="B1899" t="s">
        <v>4375</v>
      </c>
      <c r="C1899">
        <v>1</v>
      </c>
      <c r="D1899" t="s">
        <v>99</v>
      </c>
      <c r="E1899" t="s">
        <v>420</v>
      </c>
      <c r="F1899">
        <v>77.213402000000002</v>
      </c>
      <c r="G1899">
        <v>28.524625</v>
      </c>
      <c r="H1899" t="s">
        <v>4376</v>
      </c>
      <c r="I1899" t="s">
        <v>102</v>
      </c>
      <c r="J1899" t="s">
        <v>23</v>
      </c>
      <c r="K1899" t="s">
        <v>103</v>
      </c>
      <c r="L1899" t="s">
        <v>23</v>
      </c>
      <c r="M1899" t="s">
        <v>23</v>
      </c>
      <c r="N1899">
        <v>2</v>
      </c>
      <c r="O1899">
        <v>305</v>
      </c>
      <c r="P1899">
        <v>750</v>
      </c>
      <c r="Q1899">
        <v>3.9</v>
      </c>
      <c r="R1899" t="s">
        <v>4372</v>
      </c>
    </row>
    <row r="1900" spans="1:18" x14ac:dyDescent="0.3">
      <c r="A1900">
        <v>2899</v>
      </c>
      <c r="B1900" t="s">
        <v>2728</v>
      </c>
      <c r="C1900">
        <v>1</v>
      </c>
      <c r="D1900" t="s">
        <v>99</v>
      </c>
      <c r="E1900" t="s">
        <v>523</v>
      </c>
      <c r="F1900">
        <v>77.204676500000005</v>
      </c>
      <c r="G1900">
        <v>28.553057899999999</v>
      </c>
      <c r="H1900" t="s">
        <v>1185</v>
      </c>
      <c r="I1900" t="s">
        <v>102</v>
      </c>
      <c r="J1900" t="s">
        <v>103</v>
      </c>
      <c r="K1900" t="s">
        <v>103</v>
      </c>
      <c r="L1900" t="s">
        <v>23</v>
      </c>
      <c r="M1900" t="s">
        <v>23</v>
      </c>
      <c r="N1900">
        <v>2</v>
      </c>
      <c r="O1900">
        <v>235</v>
      </c>
      <c r="P1900">
        <v>750</v>
      </c>
      <c r="Q1900">
        <v>3.3</v>
      </c>
      <c r="R1900" t="s">
        <v>3036</v>
      </c>
    </row>
    <row r="1901" spans="1:18" x14ac:dyDescent="0.3">
      <c r="A1901">
        <v>2411</v>
      </c>
      <c r="B1901" t="s">
        <v>4377</v>
      </c>
      <c r="C1901">
        <v>1</v>
      </c>
      <c r="D1901" t="s">
        <v>99</v>
      </c>
      <c r="E1901" t="s">
        <v>2137</v>
      </c>
      <c r="F1901">
        <v>77.188639899999998</v>
      </c>
      <c r="G1901">
        <v>28.647094200000002</v>
      </c>
      <c r="H1901" t="s">
        <v>3321</v>
      </c>
      <c r="I1901" t="s">
        <v>102</v>
      </c>
      <c r="J1901" t="s">
        <v>103</v>
      </c>
      <c r="K1901" t="s">
        <v>103</v>
      </c>
      <c r="L1901" t="s">
        <v>23</v>
      </c>
      <c r="M1901" t="s">
        <v>23</v>
      </c>
      <c r="N1901">
        <v>2</v>
      </c>
      <c r="O1901">
        <v>68</v>
      </c>
      <c r="P1901">
        <v>750</v>
      </c>
      <c r="Q1901">
        <v>2.7</v>
      </c>
      <c r="R1901" t="s">
        <v>2531</v>
      </c>
    </row>
    <row r="1902" spans="1:18" x14ac:dyDescent="0.3">
      <c r="A1902">
        <v>18228854</v>
      </c>
      <c r="B1902" t="s">
        <v>4378</v>
      </c>
      <c r="C1902">
        <v>1</v>
      </c>
      <c r="D1902" t="s">
        <v>99</v>
      </c>
      <c r="E1902" t="s">
        <v>1123</v>
      </c>
      <c r="F1902">
        <v>77.132701389999994</v>
      </c>
      <c r="G1902">
        <v>28.670649040000001</v>
      </c>
      <c r="H1902" t="s">
        <v>700</v>
      </c>
      <c r="I1902" t="s">
        <v>102</v>
      </c>
      <c r="J1902" t="s">
        <v>23</v>
      </c>
      <c r="K1902" t="s">
        <v>103</v>
      </c>
      <c r="L1902" t="s">
        <v>23</v>
      </c>
      <c r="M1902" t="s">
        <v>23</v>
      </c>
      <c r="N1902">
        <v>2</v>
      </c>
      <c r="O1902">
        <v>27</v>
      </c>
      <c r="P1902">
        <v>750</v>
      </c>
      <c r="Q1902">
        <v>3.4</v>
      </c>
      <c r="R1902" t="s">
        <v>2725</v>
      </c>
    </row>
    <row r="1903" spans="1:18" x14ac:dyDescent="0.3">
      <c r="A1903">
        <v>18287378</v>
      </c>
      <c r="B1903" t="s">
        <v>4379</v>
      </c>
      <c r="C1903">
        <v>1</v>
      </c>
      <c r="D1903" t="s">
        <v>99</v>
      </c>
      <c r="E1903" t="s">
        <v>2815</v>
      </c>
      <c r="F1903">
        <v>77.075977359999996</v>
      </c>
      <c r="G1903">
        <v>28.63884135</v>
      </c>
      <c r="H1903" t="s">
        <v>744</v>
      </c>
      <c r="I1903" t="s">
        <v>102</v>
      </c>
      <c r="J1903" t="s">
        <v>23</v>
      </c>
      <c r="K1903" t="s">
        <v>23</v>
      </c>
      <c r="L1903" t="s">
        <v>23</v>
      </c>
      <c r="M1903" t="s">
        <v>23</v>
      </c>
      <c r="N1903">
        <v>2</v>
      </c>
      <c r="O1903">
        <v>20</v>
      </c>
      <c r="P1903">
        <v>750</v>
      </c>
      <c r="Q1903">
        <v>3.2</v>
      </c>
      <c r="R1903" t="s">
        <v>4302</v>
      </c>
    </row>
    <row r="1904" spans="1:18" x14ac:dyDescent="0.3">
      <c r="A1904">
        <v>3167</v>
      </c>
      <c r="B1904" t="s">
        <v>4380</v>
      </c>
      <c r="C1904">
        <v>1</v>
      </c>
      <c r="D1904" t="s">
        <v>99</v>
      </c>
      <c r="E1904" t="s">
        <v>3919</v>
      </c>
      <c r="F1904">
        <v>77.206967300000002</v>
      </c>
      <c r="G1904">
        <v>28.573308900000001</v>
      </c>
      <c r="H1904" t="s">
        <v>248</v>
      </c>
      <c r="I1904" t="s">
        <v>102</v>
      </c>
      <c r="J1904" t="s">
        <v>23</v>
      </c>
      <c r="K1904" t="s">
        <v>23</v>
      </c>
      <c r="L1904" t="s">
        <v>23</v>
      </c>
      <c r="M1904" t="s">
        <v>23</v>
      </c>
      <c r="N1904">
        <v>2</v>
      </c>
      <c r="O1904">
        <v>26</v>
      </c>
      <c r="P1904">
        <v>750</v>
      </c>
      <c r="Q1904">
        <v>3.2</v>
      </c>
      <c r="R1904" t="s">
        <v>4381</v>
      </c>
    </row>
    <row r="1905" spans="1:18" x14ac:dyDescent="0.3">
      <c r="A1905">
        <v>652</v>
      </c>
      <c r="B1905" t="s">
        <v>4364</v>
      </c>
      <c r="C1905">
        <v>1</v>
      </c>
      <c r="D1905" t="s">
        <v>99</v>
      </c>
      <c r="E1905" t="s">
        <v>1164</v>
      </c>
      <c r="F1905">
        <v>77.207687399999998</v>
      </c>
      <c r="G1905">
        <v>28.551083500000001</v>
      </c>
      <c r="H1905" t="s">
        <v>534</v>
      </c>
      <c r="I1905" t="s">
        <v>102</v>
      </c>
      <c r="J1905" t="s">
        <v>23</v>
      </c>
      <c r="K1905" t="s">
        <v>23</v>
      </c>
      <c r="L1905" t="s">
        <v>23</v>
      </c>
      <c r="M1905" t="s">
        <v>23</v>
      </c>
      <c r="N1905">
        <v>2</v>
      </c>
      <c r="O1905">
        <v>76</v>
      </c>
      <c r="P1905">
        <v>750</v>
      </c>
      <c r="Q1905">
        <v>2.6</v>
      </c>
      <c r="R1905" t="s">
        <v>2844</v>
      </c>
    </row>
    <row r="1906" spans="1:18" x14ac:dyDescent="0.3">
      <c r="A1906">
        <v>301227</v>
      </c>
      <c r="B1906" t="s">
        <v>4382</v>
      </c>
      <c r="C1906">
        <v>1</v>
      </c>
      <c r="D1906" t="s">
        <v>99</v>
      </c>
      <c r="E1906" t="s">
        <v>3517</v>
      </c>
      <c r="F1906">
        <v>77.1761056</v>
      </c>
      <c r="G1906">
        <v>28.575066799999998</v>
      </c>
      <c r="H1906" t="s">
        <v>693</v>
      </c>
      <c r="I1906" t="s">
        <v>102</v>
      </c>
      <c r="J1906" t="s">
        <v>23</v>
      </c>
      <c r="K1906" t="s">
        <v>103</v>
      </c>
      <c r="L1906" t="s">
        <v>23</v>
      </c>
      <c r="M1906" t="s">
        <v>23</v>
      </c>
      <c r="N1906">
        <v>2</v>
      </c>
      <c r="O1906">
        <v>30</v>
      </c>
      <c r="P1906">
        <v>750</v>
      </c>
      <c r="Q1906">
        <v>2.4</v>
      </c>
      <c r="R1906" t="s">
        <v>3792</v>
      </c>
    </row>
    <row r="1907" spans="1:18" x14ac:dyDescent="0.3">
      <c r="A1907">
        <v>18241878</v>
      </c>
      <c r="B1907" t="s">
        <v>4383</v>
      </c>
      <c r="C1907">
        <v>1</v>
      </c>
      <c r="D1907" t="s">
        <v>99</v>
      </c>
      <c r="E1907" t="s">
        <v>761</v>
      </c>
      <c r="F1907">
        <v>77.120290100000005</v>
      </c>
      <c r="G1907">
        <v>28.638939300000001</v>
      </c>
      <c r="H1907" t="s">
        <v>1185</v>
      </c>
      <c r="I1907" t="s">
        <v>102</v>
      </c>
      <c r="J1907" t="s">
        <v>23</v>
      </c>
      <c r="K1907" t="s">
        <v>103</v>
      </c>
      <c r="L1907" t="s">
        <v>23</v>
      </c>
      <c r="M1907" t="s">
        <v>23</v>
      </c>
      <c r="N1907">
        <v>2</v>
      </c>
      <c r="O1907">
        <v>25</v>
      </c>
      <c r="P1907">
        <v>750</v>
      </c>
      <c r="Q1907">
        <v>2.6</v>
      </c>
      <c r="R1907" t="s">
        <v>4384</v>
      </c>
    </row>
    <row r="1908" spans="1:18" x14ac:dyDescent="0.3">
      <c r="A1908">
        <v>602</v>
      </c>
      <c r="B1908" t="s">
        <v>4364</v>
      </c>
      <c r="C1908">
        <v>1</v>
      </c>
      <c r="D1908" t="s">
        <v>99</v>
      </c>
      <c r="E1908" t="s">
        <v>696</v>
      </c>
      <c r="F1908">
        <v>77.269033699999994</v>
      </c>
      <c r="G1908">
        <v>28.562628</v>
      </c>
      <c r="H1908" t="s">
        <v>534</v>
      </c>
      <c r="I1908" t="s">
        <v>102</v>
      </c>
      <c r="J1908" t="s">
        <v>23</v>
      </c>
      <c r="K1908" t="s">
        <v>23</v>
      </c>
      <c r="L1908" t="s">
        <v>23</v>
      </c>
      <c r="M1908" t="s">
        <v>23</v>
      </c>
      <c r="N1908">
        <v>2</v>
      </c>
      <c r="O1908">
        <v>42</v>
      </c>
      <c r="P1908">
        <v>750</v>
      </c>
      <c r="Q1908">
        <v>3.2</v>
      </c>
      <c r="R1908" t="s">
        <v>4385</v>
      </c>
    </row>
    <row r="1909" spans="1:18" x14ac:dyDescent="0.3">
      <c r="A1909">
        <v>18350118</v>
      </c>
      <c r="B1909" t="s">
        <v>4386</v>
      </c>
      <c r="C1909">
        <v>1</v>
      </c>
      <c r="D1909" t="s">
        <v>99</v>
      </c>
      <c r="E1909" t="s">
        <v>528</v>
      </c>
      <c r="F1909">
        <v>77.137323100000003</v>
      </c>
      <c r="G1909">
        <v>28.654595700000002</v>
      </c>
      <c r="H1909" t="s">
        <v>924</v>
      </c>
      <c r="I1909" t="s">
        <v>102</v>
      </c>
      <c r="J1909" t="s">
        <v>23</v>
      </c>
      <c r="K1909" t="s">
        <v>23</v>
      </c>
      <c r="L1909" t="s">
        <v>23</v>
      </c>
      <c r="M1909" t="s">
        <v>23</v>
      </c>
      <c r="N1909">
        <v>2</v>
      </c>
      <c r="O1909">
        <v>4</v>
      </c>
      <c r="P1909">
        <v>750</v>
      </c>
      <c r="Q1909">
        <v>3</v>
      </c>
      <c r="R1909" t="s">
        <v>882</v>
      </c>
    </row>
    <row r="1910" spans="1:18" x14ac:dyDescent="0.3">
      <c r="A1910">
        <v>18249122</v>
      </c>
      <c r="B1910" t="s">
        <v>3617</v>
      </c>
      <c r="C1910">
        <v>1</v>
      </c>
      <c r="D1910" t="s">
        <v>99</v>
      </c>
      <c r="E1910" t="s">
        <v>3857</v>
      </c>
      <c r="F1910">
        <v>77.232181999999995</v>
      </c>
      <c r="G1910">
        <v>28.629199199999999</v>
      </c>
      <c r="H1910" t="s">
        <v>3618</v>
      </c>
      <c r="I1910" t="s">
        <v>102</v>
      </c>
      <c r="J1910" t="s">
        <v>23</v>
      </c>
      <c r="K1910" t="s">
        <v>103</v>
      </c>
      <c r="L1910" t="s">
        <v>23</v>
      </c>
      <c r="M1910" t="s">
        <v>23</v>
      </c>
      <c r="N1910">
        <v>2</v>
      </c>
      <c r="O1910">
        <v>55</v>
      </c>
      <c r="P1910">
        <v>750</v>
      </c>
      <c r="Q1910">
        <v>2.2999999999999998</v>
      </c>
      <c r="R1910" t="s">
        <v>4387</v>
      </c>
    </row>
    <row r="1911" spans="1:18" x14ac:dyDescent="0.3">
      <c r="A1911">
        <v>300258</v>
      </c>
      <c r="B1911" t="s">
        <v>4364</v>
      </c>
      <c r="C1911">
        <v>1</v>
      </c>
      <c r="D1911" t="s">
        <v>99</v>
      </c>
      <c r="E1911" t="s">
        <v>717</v>
      </c>
      <c r="F1911">
        <v>77.195909999999998</v>
      </c>
      <c r="G1911">
        <v>28.559014000000001</v>
      </c>
      <c r="H1911" t="s">
        <v>534</v>
      </c>
      <c r="I1911" t="s">
        <v>102</v>
      </c>
      <c r="J1911" t="s">
        <v>23</v>
      </c>
      <c r="K1911" t="s">
        <v>23</v>
      </c>
      <c r="L1911" t="s">
        <v>23</v>
      </c>
      <c r="M1911" t="s">
        <v>23</v>
      </c>
      <c r="N1911">
        <v>2</v>
      </c>
      <c r="O1911">
        <v>32</v>
      </c>
      <c r="P1911">
        <v>750</v>
      </c>
      <c r="Q1911">
        <v>2.5</v>
      </c>
      <c r="R1911" t="s">
        <v>1488</v>
      </c>
    </row>
    <row r="1912" spans="1:18" x14ac:dyDescent="0.3">
      <c r="A1912">
        <v>2893</v>
      </c>
      <c r="B1912" t="s">
        <v>3081</v>
      </c>
      <c r="C1912">
        <v>1</v>
      </c>
      <c r="D1912" t="s">
        <v>99</v>
      </c>
      <c r="E1912" t="s">
        <v>2476</v>
      </c>
      <c r="F1912">
        <v>77.155498829999999</v>
      </c>
      <c r="G1912">
        <v>28.542737519999999</v>
      </c>
      <c r="H1912" t="s">
        <v>2818</v>
      </c>
      <c r="I1912" t="s">
        <v>102</v>
      </c>
      <c r="J1912" t="s">
        <v>23</v>
      </c>
      <c r="K1912" t="s">
        <v>103</v>
      </c>
      <c r="L1912" t="s">
        <v>23</v>
      </c>
      <c r="M1912" t="s">
        <v>23</v>
      </c>
      <c r="N1912">
        <v>2</v>
      </c>
      <c r="O1912">
        <v>161</v>
      </c>
      <c r="P1912">
        <v>750</v>
      </c>
      <c r="Q1912">
        <v>3.6</v>
      </c>
      <c r="R1912" t="s">
        <v>4388</v>
      </c>
    </row>
    <row r="1913" spans="1:18" x14ac:dyDescent="0.3">
      <c r="A1913">
        <v>303704</v>
      </c>
      <c r="B1913" t="s">
        <v>4389</v>
      </c>
      <c r="C1913">
        <v>1</v>
      </c>
      <c r="D1913" t="s">
        <v>99</v>
      </c>
      <c r="E1913" t="s">
        <v>2137</v>
      </c>
      <c r="F1913">
        <v>77.183988580000005</v>
      </c>
      <c r="G1913">
        <v>28.648379290000001</v>
      </c>
      <c r="H1913" t="s">
        <v>4390</v>
      </c>
      <c r="I1913" t="s">
        <v>102</v>
      </c>
      <c r="J1913" t="s">
        <v>103</v>
      </c>
      <c r="K1913" t="s">
        <v>103</v>
      </c>
      <c r="L1913" t="s">
        <v>23</v>
      </c>
      <c r="M1913" t="s">
        <v>23</v>
      </c>
      <c r="N1913">
        <v>2</v>
      </c>
      <c r="O1913">
        <v>134</v>
      </c>
      <c r="P1913">
        <v>750</v>
      </c>
      <c r="Q1913">
        <v>3.1</v>
      </c>
      <c r="R1913" t="s">
        <v>4391</v>
      </c>
    </row>
    <row r="1914" spans="1:18" x14ac:dyDescent="0.3">
      <c r="A1914">
        <v>310666</v>
      </c>
      <c r="B1914" t="s">
        <v>4392</v>
      </c>
      <c r="C1914">
        <v>1</v>
      </c>
      <c r="D1914" t="s">
        <v>99</v>
      </c>
      <c r="E1914" t="s">
        <v>2843</v>
      </c>
      <c r="F1914">
        <v>77.138417500000003</v>
      </c>
      <c r="G1914">
        <v>28.630949300000001</v>
      </c>
      <c r="H1914" t="s">
        <v>744</v>
      </c>
      <c r="I1914" t="s">
        <v>102</v>
      </c>
      <c r="J1914" t="s">
        <v>23</v>
      </c>
      <c r="K1914" t="s">
        <v>23</v>
      </c>
      <c r="L1914" t="s">
        <v>23</v>
      </c>
      <c r="M1914" t="s">
        <v>23</v>
      </c>
      <c r="N1914">
        <v>2</v>
      </c>
      <c r="O1914">
        <v>8</v>
      </c>
      <c r="P1914">
        <v>750</v>
      </c>
      <c r="Q1914">
        <v>2.8</v>
      </c>
      <c r="R1914" t="s">
        <v>345</v>
      </c>
    </row>
    <row r="1915" spans="1:18" x14ac:dyDescent="0.3">
      <c r="A1915">
        <v>3383</v>
      </c>
      <c r="B1915" t="s">
        <v>4393</v>
      </c>
      <c r="C1915">
        <v>1</v>
      </c>
      <c r="D1915" t="s">
        <v>99</v>
      </c>
      <c r="E1915" t="s">
        <v>4394</v>
      </c>
      <c r="F1915">
        <v>77.2182605</v>
      </c>
      <c r="G1915">
        <v>28.560757200000001</v>
      </c>
      <c r="H1915" t="s">
        <v>3255</v>
      </c>
      <c r="I1915" t="s">
        <v>102</v>
      </c>
      <c r="J1915" t="s">
        <v>23</v>
      </c>
      <c r="K1915" t="s">
        <v>23</v>
      </c>
      <c r="L1915" t="s">
        <v>23</v>
      </c>
      <c r="M1915" t="s">
        <v>23</v>
      </c>
      <c r="N1915">
        <v>2</v>
      </c>
      <c r="O1915">
        <v>104</v>
      </c>
      <c r="P1915">
        <v>750</v>
      </c>
      <c r="Q1915">
        <v>3.4</v>
      </c>
      <c r="R1915" t="s">
        <v>4395</v>
      </c>
    </row>
    <row r="1916" spans="1:18" x14ac:dyDescent="0.3">
      <c r="A1916">
        <v>306841</v>
      </c>
      <c r="B1916" t="s">
        <v>4396</v>
      </c>
      <c r="C1916">
        <v>1</v>
      </c>
      <c r="D1916" t="s">
        <v>99</v>
      </c>
      <c r="E1916" t="s">
        <v>4397</v>
      </c>
      <c r="F1916">
        <v>77.178049200000004</v>
      </c>
      <c r="G1916">
        <v>28.692485099999999</v>
      </c>
      <c r="H1916" t="s">
        <v>1185</v>
      </c>
      <c r="I1916" t="s">
        <v>102</v>
      </c>
      <c r="J1916" t="s">
        <v>23</v>
      </c>
      <c r="K1916" t="s">
        <v>23</v>
      </c>
      <c r="L1916" t="s">
        <v>23</v>
      </c>
      <c r="M1916" t="s">
        <v>23</v>
      </c>
      <c r="N1916">
        <v>2</v>
      </c>
      <c r="O1916">
        <v>34</v>
      </c>
      <c r="P1916">
        <v>750</v>
      </c>
      <c r="Q1916">
        <v>3.6</v>
      </c>
      <c r="R1916" t="s">
        <v>1498</v>
      </c>
    </row>
    <row r="1917" spans="1:18" x14ac:dyDescent="0.3">
      <c r="A1917">
        <v>300300</v>
      </c>
      <c r="B1917" t="s">
        <v>4398</v>
      </c>
      <c r="C1917">
        <v>1</v>
      </c>
      <c r="D1917" t="s">
        <v>99</v>
      </c>
      <c r="E1917" t="s">
        <v>3164</v>
      </c>
      <c r="F1917">
        <v>77.181997699999997</v>
      </c>
      <c r="G1917">
        <v>28.637497799999998</v>
      </c>
      <c r="H1917" t="s">
        <v>136</v>
      </c>
      <c r="I1917" t="s">
        <v>102</v>
      </c>
      <c r="J1917" t="s">
        <v>23</v>
      </c>
      <c r="K1917" t="s">
        <v>23</v>
      </c>
      <c r="L1917" t="s">
        <v>23</v>
      </c>
      <c r="M1917" t="s">
        <v>23</v>
      </c>
      <c r="N1917">
        <v>2</v>
      </c>
      <c r="O1917">
        <v>58</v>
      </c>
      <c r="P1917">
        <v>750</v>
      </c>
      <c r="Q1917">
        <v>3</v>
      </c>
      <c r="R1917" t="s">
        <v>4017</v>
      </c>
    </row>
    <row r="1918" spans="1:18" x14ac:dyDescent="0.3">
      <c r="A1918">
        <v>313296</v>
      </c>
      <c r="B1918" t="s">
        <v>4399</v>
      </c>
      <c r="C1918">
        <v>1</v>
      </c>
      <c r="D1918" t="s">
        <v>99</v>
      </c>
      <c r="E1918" t="s">
        <v>1710</v>
      </c>
      <c r="F1918">
        <v>77.169186400000001</v>
      </c>
      <c r="G1918">
        <v>28.588832700000001</v>
      </c>
      <c r="H1918" t="s">
        <v>4400</v>
      </c>
      <c r="I1918" t="s">
        <v>102</v>
      </c>
      <c r="J1918" t="s">
        <v>103</v>
      </c>
      <c r="K1918" t="s">
        <v>103</v>
      </c>
      <c r="L1918" t="s">
        <v>23</v>
      </c>
      <c r="M1918" t="s">
        <v>23</v>
      </c>
      <c r="N1918">
        <v>2</v>
      </c>
      <c r="O1918">
        <v>117</v>
      </c>
      <c r="P1918">
        <v>750</v>
      </c>
      <c r="Q1918">
        <v>3.9</v>
      </c>
      <c r="R1918" t="s">
        <v>4401</v>
      </c>
    </row>
    <row r="1919" spans="1:18" x14ac:dyDescent="0.3">
      <c r="A1919">
        <v>651</v>
      </c>
      <c r="B1919" t="s">
        <v>4364</v>
      </c>
      <c r="C1919">
        <v>1</v>
      </c>
      <c r="D1919" t="s">
        <v>99</v>
      </c>
      <c r="E1919" t="s">
        <v>502</v>
      </c>
      <c r="F1919">
        <v>77.236518799999999</v>
      </c>
      <c r="G1919">
        <v>28.549770299999999</v>
      </c>
      <c r="H1919" t="s">
        <v>534</v>
      </c>
      <c r="I1919" t="s">
        <v>102</v>
      </c>
      <c r="J1919" t="s">
        <v>23</v>
      </c>
      <c r="K1919" t="s">
        <v>23</v>
      </c>
      <c r="L1919" t="s">
        <v>23</v>
      </c>
      <c r="M1919" t="s">
        <v>23</v>
      </c>
      <c r="N1919">
        <v>2</v>
      </c>
      <c r="O1919">
        <v>70</v>
      </c>
      <c r="P1919">
        <v>750</v>
      </c>
      <c r="Q1919">
        <v>2.6</v>
      </c>
      <c r="R1919" t="s">
        <v>2367</v>
      </c>
    </row>
    <row r="1920" spans="1:18" x14ac:dyDescent="0.3">
      <c r="A1920">
        <v>18418209</v>
      </c>
      <c r="B1920" t="s">
        <v>4402</v>
      </c>
      <c r="C1920">
        <v>1</v>
      </c>
      <c r="D1920" t="s">
        <v>99</v>
      </c>
      <c r="E1920" t="s">
        <v>502</v>
      </c>
      <c r="F1920">
        <v>77.244433000000001</v>
      </c>
      <c r="G1920">
        <v>28.547270000000001</v>
      </c>
      <c r="H1920" t="s">
        <v>4403</v>
      </c>
      <c r="I1920" t="s">
        <v>102</v>
      </c>
      <c r="J1920" t="s">
        <v>23</v>
      </c>
      <c r="K1920" t="s">
        <v>103</v>
      </c>
      <c r="L1920" t="s">
        <v>23</v>
      </c>
      <c r="M1920" t="s">
        <v>23</v>
      </c>
      <c r="N1920">
        <v>2</v>
      </c>
      <c r="O1920">
        <v>62</v>
      </c>
      <c r="P1920">
        <v>750</v>
      </c>
      <c r="Q1920">
        <v>4</v>
      </c>
      <c r="R1920" t="s">
        <v>4404</v>
      </c>
    </row>
    <row r="1921" spans="1:18" x14ac:dyDescent="0.3">
      <c r="A1921">
        <v>312715</v>
      </c>
      <c r="B1921" t="s">
        <v>3860</v>
      </c>
      <c r="C1921">
        <v>1</v>
      </c>
      <c r="D1921" t="s">
        <v>99</v>
      </c>
      <c r="E1921" t="s">
        <v>841</v>
      </c>
      <c r="F1921">
        <v>77.301098179999997</v>
      </c>
      <c r="G1921">
        <v>28.589186250000001</v>
      </c>
      <c r="H1921" t="s">
        <v>248</v>
      </c>
      <c r="I1921" t="s">
        <v>102</v>
      </c>
      <c r="J1921" t="s">
        <v>103</v>
      </c>
      <c r="K1921" t="s">
        <v>23</v>
      </c>
      <c r="L1921" t="s">
        <v>23</v>
      </c>
      <c r="M1921" t="s">
        <v>23</v>
      </c>
      <c r="N1921">
        <v>2</v>
      </c>
      <c r="O1921">
        <v>29</v>
      </c>
      <c r="P1921">
        <v>750</v>
      </c>
      <c r="Q1921">
        <v>2.7</v>
      </c>
      <c r="R1921" t="s">
        <v>4405</v>
      </c>
    </row>
    <row r="1922" spans="1:18" x14ac:dyDescent="0.3">
      <c r="A1922">
        <v>307511</v>
      </c>
      <c r="B1922" t="s">
        <v>4406</v>
      </c>
      <c r="C1922">
        <v>1</v>
      </c>
      <c r="D1922" t="s">
        <v>99</v>
      </c>
      <c r="E1922" t="s">
        <v>3164</v>
      </c>
      <c r="F1922">
        <v>77.180905300000006</v>
      </c>
      <c r="G1922">
        <v>28.638027399999999</v>
      </c>
      <c r="H1922" t="s">
        <v>478</v>
      </c>
      <c r="I1922" t="s">
        <v>102</v>
      </c>
      <c r="J1922" t="s">
        <v>103</v>
      </c>
      <c r="K1922" t="s">
        <v>103</v>
      </c>
      <c r="L1922" t="s">
        <v>23</v>
      </c>
      <c r="M1922" t="s">
        <v>23</v>
      </c>
      <c r="N1922">
        <v>2</v>
      </c>
      <c r="O1922">
        <v>165</v>
      </c>
      <c r="P1922">
        <v>750</v>
      </c>
      <c r="Q1922">
        <v>2.5</v>
      </c>
      <c r="R1922" t="s">
        <v>4407</v>
      </c>
    </row>
    <row r="1923" spans="1:18" x14ac:dyDescent="0.3">
      <c r="A1923">
        <v>18421019</v>
      </c>
      <c r="B1923" t="s">
        <v>4378</v>
      </c>
      <c r="C1923">
        <v>1</v>
      </c>
      <c r="D1923" t="s">
        <v>99</v>
      </c>
      <c r="E1923" t="s">
        <v>1127</v>
      </c>
      <c r="F1923">
        <v>77.189055300000007</v>
      </c>
      <c r="G1923">
        <v>28.678007699999998</v>
      </c>
      <c r="H1923" t="s">
        <v>478</v>
      </c>
      <c r="I1923" t="s">
        <v>102</v>
      </c>
      <c r="J1923" t="s">
        <v>23</v>
      </c>
      <c r="K1923" t="s">
        <v>23</v>
      </c>
      <c r="L1923" t="s">
        <v>23</v>
      </c>
      <c r="M1923" t="s">
        <v>23</v>
      </c>
      <c r="N1923">
        <v>2</v>
      </c>
      <c r="O1923">
        <v>21</v>
      </c>
      <c r="P1923">
        <v>750</v>
      </c>
      <c r="Q1923">
        <v>3.4</v>
      </c>
      <c r="R1923" t="s">
        <v>64</v>
      </c>
    </row>
    <row r="1924" spans="1:18" x14ac:dyDescent="0.3">
      <c r="A1924">
        <v>1270</v>
      </c>
      <c r="B1924" t="s">
        <v>4408</v>
      </c>
      <c r="C1924">
        <v>1</v>
      </c>
      <c r="D1924" t="s">
        <v>99</v>
      </c>
      <c r="E1924" t="s">
        <v>1473</v>
      </c>
      <c r="F1924">
        <v>77.302907200000007</v>
      </c>
      <c r="G1924">
        <v>28.648035499999999</v>
      </c>
      <c r="H1924" t="s">
        <v>478</v>
      </c>
      <c r="I1924" t="s">
        <v>102</v>
      </c>
      <c r="J1924" t="s">
        <v>103</v>
      </c>
      <c r="K1924" t="s">
        <v>23</v>
      </c>
      <c r="L1924" t="s">
        <v>23</v>
      </c>
      <c r="M1924" t="s">
        <v>23</v>
      </c>
      <c r="N1924">
        <v>2</v>
      </c>
      <c r="O1924">
        <v>132</v>
      </c>
      <c r="P1924">
        <v>750</v>
      </c>
      <c r="Q1924">
        <v>3.5</v>
      </c>
      <c r="R1924" t="s">
        <v>3430</v>
      </c>
    </row>
    <row r="1925" spans="1:18" x14ac:dyDescent="0.3">
      <c r="A1925">
        <v>969</v>
      </c>
      <c r="B1925" t="s">
        <v>4409</v>
      </c>
      <c r="C1925">
        <v>1</v>
      </c>
      <c r="D1925" t="s">
        <v>99</v>
      </c>
      <c r="E1925" t="s">
        <v>761</v>
      </c>
      <c r="F1925">
        <v>77.120204000000001</v>
      </c>
      <c r="G1925">
        <v>28.6389131</v>
      </c>
      <c r="H1925" t="s">
        <v>478</v>
      </c>
      <c r="I1925" t="s">
        <v>102</v>
      </c>
      <c r="J1925" t="s">
        <v>103</v>
      </c>
      <c r="K1925" t="s">
        <v>103</v>
      </c>
      <c r="L1925" t="s">
        <v>23</v>
      </c>
      <c r="M1925" t="s">
        <v>23</v>
      </c>
      <c r="N1925">
        <v>2</v>
      </c>
      <c r="O1925">
        <v>45</v>
      </c>
      <c r="P1925">
        <v>750</v>
      </c>
      <c r="Q1925">
        <v>2.6</v>
      </c>
      <c r="R1925" t="s">
        <v>4410</v>
      </c>
    </row>
    <row r="1926" spans="1:18" x14ac:dyDescent="0.3">
      <c r="A1926">
        <v>2586</v>
      </c>
      <c r="B1926" t="s">
        <v>4411</v>
      </c>
      <c r="C1926">
        <v>1</v>
      </c>
      <c r="D1926" t="s">
        <v>99</v>
      </c>
      <c r="E1926" t="s">
        <v>1647</v>
      </c>
      <c r="F1926">
        <v>77.2143619</v>
      </c>
      <c r="G1926">
        <v>28.5382487</v>
      </c>
      <c r="H1926" t="s">
        <v>478</v>
      </c>
      <c r="I1926" t="s">
        <v>102</v>
      </c>
      <c r="J1926" t="s">
        <v>23</v>
      </c>
      <c r="K1926" t="s">
        <v>103</v>
      </c>
      <c r="L1926" t="s">
        <v>23</v>
      </c>
      <c r="M1926" t="s">
        <v>23</v>
      </c>
      <c r="N1926">
        <v>2</v>
      </c>
      <c r="O1926">
        <v>361</v>
      </c>
      <c r="P1926">
        <v>750</v>
      </c>
      <c r="Q1926">
        <v>3.5</v>
      </c>
      <c r="R1926" t="s">
        <v>2972</v>
      </c>
    </row>
    <row r="1927" spans="1:18" x14ac:dyDescent="0.3">
      <c r="A1927">
        <v>308111</v>
      </c>
      <c r="B1927" t="s">
        <v>4378</v>
      </c>
      <c r="C1927">
        <v>1</v>
      </c>
      <c r="D1927" t="s">
        <v>99</v>
      </c>
      <c r="E1927" t="s">
        <v>528</v>
      </c>
      <c r="F1927">
        <v>77.140942699999997</v>
      </c>
      <c r="G1927">
        <v>28.655995600000001</v>
      </c>
      <c r="H1927" t="s">
        <v>478</v>
      </c>
      <c r="I1927" t="s">
        <v>102</v>
      </c>
      <c r="J1927" t="s">
        <v>23</v>
      </c>
      <c r="K1927" t="s">
        <v>103</v>
      </c>
      <c r="L1927" t="s">
        <v>23</v>
      </c>
      <c r="M1927" t="s">
        <v>23</v>
      </c>
      <c r="N1927">
        <v>2</v>
      </c>
      <c r="O1927">
        <v>102</v>
      </c>
      <c r="P1927">
        <v>750</v>
      </c>
      <c r="Q1927">
        <v>3.5</v>
      </c>
      <c r="R1927" t="s">
        <v>3544</v>
      </c>
    </row>
    <row r="1928" spans="1:18" x14ac:dyDescent="0.3">
      <c r="A1928">
        <v>18082630</v>
      </c>
      <c r="B1928" t="s">
        <v>4412</v>
      </c>
      <c r="C1928">
        <v>1</v>
      </c>
      <c r="D1928" t="s">
        <v>99</v>
      </c>
      <c r="E1928" t="s">
        <v>4413</v>
      </c>
      <c r="F1928">
        <v>77.183065560000003</v>
      </c>
      <c r="G1928">
        <v>28.57900639</v>
      </c>
      <c r="H1928" t="s">
        <v>110</v>
      </c>
      <c r="I1928" t="s">
        <v>102</v>
      </c>
      <c r="J1928" t="s">
        <v>103</v>
      </c>
      <c r="K1928" t="s">
        <v>103</v>
      </c>
      <c r="L1928" t="s">
        <v>23</v>
      </c>
      <c r="M1928" t="s">
        <v>23</v>
      </c>
      <c r="N1928">
        <v>2</v>
      </c>
      <c r="O1928">
        <v>27</v>
      </c>
      <c r="P1928">
        <v>750</v>
      </c>
      <c r="Q1928">
        <v>3.3</v>
      </c>
      <c r="R1928" t="s">
        <v>4414</v>
      </c>
    </row>
    <row r="1929" spans="1:18" x14ac:dyDescent="0.3">
      <c r="A1929">
        <v>3966</v>
      </c>
      <c r="B1929" t="s">
        <v>4415</v>
      </c>
      <c r="C1929">
        <v>1</v>
      </c>
      <c r="D1929" t="s">
        <v>99</v>
      </c>
      <c r="E1929" t="s">
        <v>1486</v>
      </c>
      <c r="F1929">
        <v>77.139375400000006</v>
      </c>
      <c r="G1929">
        <v>28.6991601</v>
      </c>
      <c r="H1929" t="s">
        <v>110</v>
      </c>
      <c r="I1929" t="s">
        <v>102</v>
      </c>
      <c r="J1929" t="s">
        <v>23</v>
      </c>
      <c r="K1929" t="s">
        <v>103</v>
      </c>
      <c r="L1929" t="s">
        <v>23</v>
      </c>
      <c r="M1929" t="s">
        <v>23</v>
      </c>
      <c r="N1929">
        <v>2</v>
      </c>
      <c r="O1929">
        <v>48</v>
      </c>
      <c r="P1929">
        <v>750</v>
      </c>
      <c r="Q1929">
        <v>2.6</v>
      </c>
      <c r="R1929" t="s">
        <v>4416</v>
      </c>
    </row>
    <row r="1930" spans="1:18" x14ac:dyDescent="0.3">
      <c r="A1930">
        <v>309338</v>
      </c>
      <c r="B1930" t="s">
        <v>4417</v>
      </c>
      <c r="C1930">
        <v>1</v>
      </c>
      <c r="D1930" t="s">
        <v>99</v>
      </c>
      <c r="E1930" t="s">
        <v>1352</v>
      </c>
      <c r="F1930">
        <v>77.248004859999995</v>
      </c>
      <c r="G1930">
        <v>28.542871229999999</v>
      </c>
      <c r="H1930" t="s">
        <v>110</v>
      </c>
      <c r="I1930" t="s">
        <v>102</v>
      </c>
      <c r="J1930" t="s">
        <v>23</v>
      </c>
      <c r="K1930" t="s">
        <v>103</v>
      </c>
      <c r="L1930" t="s">
        <v>23</v>
      </c>
      <c r="M1930" t="s">
        <v>23</v>
      </c>
      <c r="N1930">
        <v>2</v>
      </c>
      <c r="O1930">
        <v>89</v>
      </c>
      <c r="P1930">
        <v>750</v>
      </c>
      <c r="Q1930">
        <v>3.7</v>
      </c>
      <c r="R1930" t="s">
        <v>4418</v>
      </c>
    </row>
    <row r="1931" spans="1:18" x14ac:dyDescent="0.3">
      <c r="A1931">
        <v>313204</v>
      </c>
      <c r="B1931" t="s">
        <v>4419</v>
      </c>
      <c r="C1931">
        <v>1</v>
      </c>
      <c r="D1931" t="s">
        <v>178</v>
      </c>
      <c r="E1931" t="s">
        <v>634</v>
      </c>
      <c r="F1931">
        <v>77.10031841</v>
      </c>
      <c r="G1931">
        <v>28.47773187</v>
      </c>
      <c r="H1931" t="s">
        <v>4420</v>
      </c>
      <c r="I1931" t="s">
        <v>102</v>
      </c>
      <c r="J1931" t="s">
        <v>23</v>
      </c>
      <c r="K1931" t="s">
        <v>103</v>
      </c>
      <c r="L1931" t="s">
        <v>103</v>
      </c>
      <c r="M1931" t="s">
        <v>23</v>
      </c>
      <c r="N1931">
        <v>2</v>
      </c>
      <c r="O1931">
        <v>69</v>
      </c>
      <c r="P1931">
        <v>750</v>
      </c>
      <c r="Q1931">
        <v>3.4</v>
      </c>
      <c r="R1931" t="s">
        <v>4421</v>
      </c>
    </row>
    <row r="1932" spans="1:18" x14ac:dyDescent="0.3">
      <c r="A1932">
        <v>420</v>
      </c>
      <c r="B1932" t="s">
        <v>4422</v>
      </c>
      <c r="C1932">
        <v>1</v>
      </c>
      <c r="D1932" t="s">
        <v>178</v>
      </c>
      <c r="E1932" t="s">
        <v>637</v>
      </c>
      <c r="F1932">
        <v>77.080212399999994</v>
      </c>
      <c r="G1932">
        <v>28.4808348</v>
      </c>
      <c r="H1932" t="s">
        <v>3534</v>
      </c>
      <c r="I1932" t="s">
        <v>102</v>
      </c>
      <c r="J1932" t="s">
        <v>103</v>
      </c>
      <c r="K1932" t="s">
        <v>23</v>
      </c>
      <c r="L1932" t="s">
        <v>23</v>
      </c>
      <c r="M1932" t="s">
        <v>23</v>
      </c>
      <c r="N1932">
        <v>2</v>
      </c>
      <c r="O1932">
        <v>501</v>
      </c>
      <c r="P1932">
        <v>750</v>
      </c>
      <c r="Q1932">
        <v>2.9</v>
      </c>
      <c r="R1932" t="s">
        <v>4031</v>
      </c>
    </row>
    <row r="1933" spans="1:18" x14ac:dyDescent="0.3">
      <c r="A1933">
        <v>308605</v>
      </c>
      <c r="B1933" t="s">
        <v>4423</v>
      </c>
      <c r="C1933">
        <v>1</v>
      </c>
      <c r="D1933" t="s">
        <v>178</v>
      </c>
      <c r="E1933" t="s">
        <v>1980</v>
      </c>
      <c r="F1933">
        <v>77.079352779999994</v>
      </c>
      <c r="G1933">
        <v>28.46121389</v>
      </c>
      <c r="H1933" t="s">
        <v>3255</v>
      </c>
      <c r="I1933" t="s">
        <v>102</v>
      </c>
      <c r="J1933" t="s">
        <v>23</v>
      </c>
      <c r="K1933" t="s">
        <v>23</v>
      </c>
      <c r="L1933" t="s">
        <v>23</v>
      </c>
      <c r="M1933" t="s">
        <v>23</v>
      </c>
      <c r="N1933">
        <v>2</v>
      </c>
      <c r="O1933">
        <v>84</v>
      </c>
      <c r="P1933">
        <v>750</v>
      </c>
      <c r="Q1933">
        <v>3.4</v>
      </c>
      <c r="R1933" t="s">
        <v>4424</v>
      </c>
    </row>
    <row r="1934" spans="1:18" x14ac:dyDescent="0.3">
      <c r="A1934">
        <v>18025125</v>
      </c>
      <c r="B1934" t="s">
        <v>4425</v>
      </c>
      <c r="C1934">
        <v>1</v>
      </c>
      <c r="D1934" t="s">
        <v>178</v>
      </c>
      <c r="E1934" t="s">
        <v>2407</v>
      </c>
      <c r="F1934">
        <v>77.096600800000004</v>
      </c>
      <c r="G1934">
        <v>28.483418100000002</v>
      </c>
      <c r="H1934" t="s">
        <v>4426</v>
      </c>
      <c r="I1934" t="s">
        <v>102</v>
      </c>
      <c r="J1934" t="s">
        <v>23</v>
      </c>
      <c r="K1934" t="s">
        <v>103</v>
      </c>
      <c r="L1934" t="s">
        <v>23</v>
      </c>
      <c r="M1934" t="s">
        <v>23</v>
      </c>
      <c r="N1934">
        <v>2</v>
      </c>
      <c r="O1934">
        <v>461</v>
      </c>
      <c r="P1934">
        <v>750</v>
      </c>
      <c r="Q1934">
        <v>3.6</v>
      </c>
      <c r="R1934" t="s">
        <v>2337</v>
      </c>
    </row>
    <row r="1935" spans="1:18" x14ac:dyDescent="0.3">
      <c r="A1935">
        <v>18322684</v>
      </c>
      <c r="B1935" t="s">
        <v>4427</v>
      </c>
      <c r="C1935">
        <v>1</v>
      </c>
      <c r="D1935" t="s">
        <v>178</v>
      </c>
      <c r="E1935" t="s">
        <v>654</v>
      </c>
      <c r="F1935">
        <v>77.044707799999998</v>
      </c>
      <c r="G1935">
        <v>28.406072300000002</v>
      </c>
      <c r="H1935" t="s">
        <v>160</v>
      </c>
      <c r="I1935" t="s">
        <v>102</v>
      </c>
      <c r="J1935" t="s">
        <v>103</v>
      </c>
      <c r="K1935" t="s">
        <v>103</v>
      </c>
      <c r="L1935" t="s">
        <v>23</v>
      </c>
      <c r="M1935" t="s">
        <v>23</v>
      </c>
      <c r="N1935">
        <v>2</v>
      </c>
      <c r="O1935">
        <v>30</v>
      </c>
      <c r="P1935">
        <v>750</v>
      </c>
      <c r="Q1935">
        <v>3.7</v>
      </c>
      <c r="R1935" t="s">
        <v>4428</v>
      </c>
    </row>
    <row r="1936" spans="1:18" x14ac:dyDescent="0.3">
      <c r="A1936">
        <v>303100</v>
      </c>
      <c r="B1936" t="s">
        <v>4429</v>
      </c>
      <c r="C1936">
        <v>1</v>
      </c>
      <c r="D1936" t="s">
        <v>178</v>
      </c>
      <c r="E1936" t="s">
        <v>2407</v>
      </c>
      <c r="F1936">
        <v>77.087968500000002</v>
      </c>
      <c r="G1936">
        <v>28.461700199999999</v>
      </c>
      <c r="H1936" t="s">
        <v>248</v>
      </c>
      <c r="I1936" t="s">
        <v>102</v>
      </c>
      <c r="J1936" t="s">
        <v>23</v>
      </c>
      <c r="K1936" t="s">
        <v>103</v>
      </c>
      <c r="L1936" t="s">
        <v>23</v>
      </c>
      <c r="M1936" t="s">
        <v>23</v>
      </c>
      <c r="N1936">
        <v>2</v>
      </c>
      <c r="O1936">
        <v>213</v>
      </c>
      <c r="P1936">
        <v>750</v>
      </c>
      <c r="Q1936">
        <v>3.6</v>
      </c>
      <c r="R1936" t="s">
        <v>4430</v>
      </c>
    </row>
    <row r="1937" spans="1:18" x14ac:dyDescent="0.3">
      <c r="A1937">
        <v>18241497</v>
      </c>
      <c r="B1937" t="s">
        <v>4431</v>
      </c>
      <c r="C1937">
        <v>1</v>
      </c>
      <c r="D1937" t="s">
        <v>178</v>
      </c>
      <c r="E1937" t="s">
        <v>2407</v>
      </c>
      <c r="F1937">
        <v>77.0875226</v>
      </c>
      <c r="G1937">
        <v>28.462258899999998</v>
      </c>
      <c r="H1937" t="s">
        <v>924</v>
      </c>
      <c r="I1937" t="s">
        <v>102</v>
      </c>
      <c r="J1937" t="s">
        <v>23</v>
      </c>
      <c r="K1937" t="s">
        <v>103</v>
      </c>
      <c r="L1937" t="s">
        <v>23</v>
      </c>
      <c r="M1937" t="s">
        <v>23</v>
      </c>
      <c r="N1937">
        <v>2</v>
      </c>
      <c r="O1937">
        <v>161</v>
      </c>
      <c r="P1937">
        <v>750</v>
      </c>
      <c r="Q1937">
        <v>4.4000000000000004</v>
      </c>
      <c r="R1937" t="s">
        <v>4432</v>
      </c>
    </row>
    <row r="1938" spans="1:18" x14ac:dyDescent="0.3">
      <c r="A1938">
        <v>309134</v>
      </c>
      <c r="B1938" t="s">
        <v>4433</v>
      </c>
      <c r="C1938">
        <v>1</v>
      </c>
      <c r="D1938" t="s">
        <v>178</v>
      </c>
      <c r="E1938" t="s">
        <v>4132</v>
      </c>
      <c r="F1938">
        <v>77.055035009999997</v>
      </c>
      <c r="G1938">
        <v>28.44359498</v>
      </c>
      <c r="H1938" t="s">
        <v>110</v>
      </c>
      <c r="I1938" t="s">
        <v>102</v>
      </c>
      <c r="J1938" t="s">
        <v>23</v>
      </c>
      <c r="K1938" t="s">
        <v>23</v>
      </c>
      <c r="L1938" t="s">
        <v>23</v>
      </c>
      <c r="M1938" t="s">
        <v>23</v>
      </c>
      <c r="N1938">
        <v>2</v>
      </c>
      <c r="O1938">
        <v>276</v>
      </c>
      <c r="P1938">
        <v>750</v>
      </c>
      <c r="Q1938">
        <v>3.7</v>
      </c>
      <c r="R1938" t="s">
        <v>2844</v>
      </c>
    </row>
    <row r="1939" spans="1:18" x14ac:dyDescent="0.3">
      <c r="A1939">
        <v>18472606</v>
      </c>
      <c r="B1939" t="s">
        <v>4434</v>
      </c>
      <c r="C1939">
        <v>1</v>
      </c>
      <c r="D1939" t="s">
        <v>178</v>
      </c>
      <c r="E1939" t="s">
        <v>1976</v>
      </c>
      <c r="F1939">
        <v>77.079003</v>
      </c>
      <c r="G1939">
        <v>28.460819999999998</v>
      </c>
      <c r="H1939" t="s">
        <v>4435</v>
      </c>
      <c r="I1939" t="s">
        <v>102</v>
      </c>
      <c r="J1939" t="s">
        <v>23</v>
      </c>
      <c r="K1939" t="s">
        <v>103</v>
      </c>
      <c r="L1939" t="s">
        <v>23</v>
      </c>
      <c r="M1939" t="s">
        <v>23</v>
      </c>
      <c r="N1939">
        <v>2</v>
      </c>
      <c r="O1939">
        <v>34</v>
      </c>
      <c r="P1939">
        <v>750</v>
      </c>
      <c r="Q1939">
        <v>4</v>
      </c>
      <c r="R1939" t="s">
        <v>4436</v>
      </c>
    </row>
    <row r="1940" spans="1:18" x14ac:dyDescent="0.3">
      <c r="A1940">
        <v>309763</v>
      </c>
      <c r="B1940" t="s">
        <v>4437</v>
      </c>
      <c r="C1940">
        <v>1</v>
      </c>
      <c r="D1940" t="s">
        <v>178</v>
      </c>
      <c r="E1940" t="s">
        <v>4129</v>
      </c>
      <c r="F1940">
        <v>77.096151199999994</v>
      </c>
      <c r="G1940">
        <v>28.418099399999999</v>
      </c>
      <c r="H1940" t="s">
        <v>478</v>
      </c>
      <c r="I1940" t="s">
        <v>102</v>
      </c>
      <c r="J1940" t="s">
        <v>103</v>
      </c>
      <c r="K1940" t="s">
        <v>23</v>
      </c>
      <c r="L1940" t="s">
        <v>23</v>
      </c>
      <c r="M1940" t="s">
        <v>23</v>
      </c>
      <c r="N1940">
        <v>2</v>
      </c>
      <c r="O1940">
        <v>8</v>
      </c>
      <c r="P1940">
        <v>750</v>
      </c>
      <c r="Q1940">
        <v>2.9</v>
      </c>
      <c r="R1940" t="s">
        <v>3519</v>
      </c>
    </row>
    <row r="1941" spans="1:18" x14ac:dyDescent="0.3">
      <c r="A1941">
        <v>2061</v>
      </c>
      <c r="B1941" t="s">
        <v>4438</v>
      </c>
      <c r="C1941">
        <v>1</v>
      </c>
      <c r="D1941" t="s">
        <v>178</v>
      </c>
      <c r="E1941" t="s">
        <v>637</v>
      </c>
      <c r="F1941">
        <v>77.080221499999993</v>
      </c>
      <c r="G1941">
        <v>28.480652299999999</v>
      </c>
      <c r="H1941" t="s">
        <v>136</v>
      </c>
      <c r="I1941" t="s">
        <v>102</v>
      </c>
      <c r="J1941" t="s">
        <v>23</v>
      </c>
      <c r="K1941" t="s">
        <v>23</v>
      </c>
      <c r="L1941" t="s">
        <v>23</v>
      </c>
      <c r="M1941" t="s">
        <v>23</v>
      </c>
      <c r="N1941">
        <v>2</v>
      </c>
      <c r="O1941">
        <v>42</v>
      </c>
      <c r="P1941">
        <v>750</v>
      </c>
      <c r="Q1941">
        <v>2.9</v>
      </c>
      <c r="R1941" t="s">
        <v>1768</v>
      </c>
    </row>
    <row r="1942" spans="1:18" x14ac:dyDescent="0.3">
      <c r="A1942">
        <v>301383</v>
      </c>
      <c r="B1942" t="s">
        <v>4439</v>
      </c>
      <c r="C1942">
        <v>1</v>
      </c>
      <c r="D1942" t="s">
        <v>178</v>
      </c>
      <c r="E1942" t="s">
        <v>654</v>
      </c>
      <c r="F1942">
        <v>77.045157500000002</v>
      </c>
      <c r="G1942">
        <v>28.4025286</v>
      </c>
      <c r="H1942" t="s">
        <v>1644</v>
      </c>
      <c r="I1942" t="s">
        <v>102</v>
      </c>
      <c r="J1942" t="s">
        <v>103</v>
      </c>
      <c r="K1942" t="s">
        <v>23</v>
      </c>
      <c r="L1942" t="s">
        <v>23</v>
      </c>
      <c r="M1942" t="s">
        <v>23</v>
      </c>
      <c r="N1942">
        <v>2</v>
      </c>
      <c r="O1942">
        <v>57</v>
      </c>
      <c r="P1942">
        <v>750</v>
      </c>
      <c r="Q1942">
        <v>3.1</v>
      </c>
      <c r="R1942" t="s">
        <v>2439</v>
      </c>
    </row>
    <row r="1943" spans="1:18" x14ac:dyDescent="0.3">
      <c r="A1943">
        <v>309818</v>
      </c>
      <c r="B1943" t="s">
        <v>4440</v>
      </c>
      <c r="C1943">
        <v>1</v>
      </c>
      <c r="D1943" t="s">
        <v>336</v>
      </c>
      <c r="E1943" t="s">
        <v>2420</v>
      </c>
      <c r="F1943">
        <v>77.361789900000005</v>
      </c>
      <c r="G1943">
        <v>28.570463499999999</v>
      </c>
      <c r="H1943" t="s">
        <v>1745</v>
      </c>
      <c r="I1943" t="s">
        <v>102</v>
      </c>
      <c r="J1943" t="s">
        <v>103</v>
      </c>
      <c r="K1943" t="s">
        <v>23</v>
      </c>
      <c r="L1943" t="s">
        <v>23</v>
      </c>
      <c r="M1943" t="s">
        <v>23</v>
      </c>
      <c r="N1943">
        <v>2</v>
      </c>
      <c r="O1943">
        <v>137</v>
      </c>
      <c r="P1943">
        <v>750</v>
      </c>
      <c r="Q1943">
        <v>2.4</v>
      </c>
      <c r="R1943" t="s">
        <v>1875</v>
      </c>
    </row>
    <row r="1944" spans="1:18" x14ac:dyDescent="0.3">
      <c r="A1944">
        <v>1727</v>
      </c>
      <c r="B1944" t="s">
        <v>4441</v>
      </c>
      <c r="C1944">
        <v>1</v>
      </c>
      <c r="D1944" t="s">
        <v>336</v>
      </c>
      <c r="E1944" t="s">
        <v>1041</v>
      </c>
      <c r="F1944">
        <v>77.364878000000004</v>
      </c>
      <c r="G1944">
        <v>28.597062099999999</v>
      </c>
      <c r="H1944" t="s">
        <v>669</v>
      </c>
      <c r="I1944" t="s">
        <v>102</v>
      </c>
      <c r="J1944" t="s">
        <v>103</v>
      </c>
      <c r="K1944" t="s">
        <v>103</v>
      </c>
      <c r="L1944" t="s">
        <v>23</v>
      </c>
      <c r="M1944" t="s">
        <v>23</v>
      </c>
      <c r="N1944">
        <v>2</v>
      </c>
      <c r="O1944">
        <v>79</v>
      </c>
      <c r="P1944">
        <v>750</v>
      </c>
      <c r="Q1944">
        <v>2.5</v>
      </c>
      <c r="R1944" t="s">
        <v>1660</v>
      </c>
    </row>
    <row r="1945" spans="1:18" x14ac:dyDescent="0.3">
      <c r="A1945">
        <v>301081</v>
      </c>
      <c r="B1945" t="s">
        <v>2364</v>
      </c>
      <c r="C1945">
        <v>1</v>
      </c>
      <c r="D1945" t="s">
        <v>336</v>
      </c>
      <c r="E1945" t="s">
        <v>2420</v>
      </c>
      <c r="F1945">
        <v>77.362128600000005</v>
      </c>
      <c r="G1945">
        <v>28.569907300000001</v>
      </c>
      <c r="H1945" t="s">
        <v>693</v>
      </c>
      <c r="I1945" t="s">
        <v>102</v>
      </c>
      <c r="J1945" t="s">
        <v>23</v>
      </c>
      <c r="K1945" t="s">
        <v>103</v>
      </c>
      <c r="L1945" t="s">
        <v>23</v>
      </c>
      <c r="M1945" t="s">
        <v>23</v>
      </c>
      <c r="N1945">
        <v>2</v>
      </c>
      <c r="O1945">
        <v>369</v>
      </c>
      <c r="P1945">
        <v>750</v>
      </c>
      <c r="Q1945">
        <v>3.4</v>
      </c>
      <c r="R1945" t="s">
        <v>4424</v>
      </c>
    </row>
    <row r="1946" spans="1:18" x14ac:dyDescent="0.3">
      <c r="A1946">
        <v>5776</v>
      </c>
      <c r="B1946" t="s">
        <v>4442</v>
      </c>
      <c r="C1946">
        <v>1</v>
      </c>
      <c r="D1946" t="s">
        <v>336</v>
      </c>
      <c r="E1946" t="s">
        <v>2007</v>
      </c>
      <c r="F1946">
        <v>77.362545499999996</v>
      </c>
      <c r="G1946">
        <v>28.612799500000001</v>
      </c>
      <c r="H1946" t="s">
        <v>4443</v>
      </c>
      <c r="I1946" t="s">
        <v>102</v>
      </c>
      <c r="J1946" t="s">
        <v>23</v>
      </c>
      <c r="K1946" t="s">
        <v>23</v>
      </c>
      <c r="L1946" t="s">
        <v>23</v>
      </c>
      <c r="M1946" t="s">
        <v>23</v>
      </c>
      <c r="N1946">
        <v>2</v>
      </c>
      <c r="O1946">
        <v>56</v>
      </c>
      <c r="P1946">
        <v>750</v>
      </c>
      <c r="Q1946">
        <v>2.9</v>
      </c>
      <c r="R1946" t="s">
        <v>4444</v>
      </c>
    </row>
    <row r="1947" spans="1:18" x14ac:dyDescent="0.3">
      <c r="A1947">
        <v>18391137</v>
      </c>
      <c r="B1947" t="s">
        <v>4445</v>
      </c>
      <c r="C1947">
        <v>1</v>
      </c>
      <c r="D1947" t="s">
        <v>336</v>
      </c>
      <c r="E1947" t="s">
        <v>4446</v>
      </c>
      <c r="F1947">
        <v>77.385310000000004</v>
      </c>
      <c r="G1947">
        <v>28.625608</v>
      </c>
      <c r="H1947" t="s">
        <v>693</v>
      </c>
      <c r="I1947" t="s">
        <v>102</v>
      </c>
      <c r="J1947" t="s">
        <v>23</v>
      </c>
      <c r="K1947" t="s">
        <v>103</v>
      </c>
      <c r="L1947" t="s">
        <v>23</v>
      </c>
      <c r="M1947" t="s">
        <v>23</v>
      </c>
      <c r="N1947">
        <v>2</v>
      </c>
      <c r="O1947">
        <v>4</v>
      </c>
      <c r="P1947">
        <v>750</v>
      </c>
      <c r="Q1947">
        <v>2.6</v>
      </c>
      <c r="R1947" t="s">
        <v>2994</v>
      </c>
    </row>
    <row r="1948" spans="1:18" x14ac:dyDescent="0.3">
      <c r="A1948">
        <v>18252385</v>
      </c>
      <c r="B1948" t="s">
        <v>4447</v>
      </c>
      <c r="C1948">
        <v>1</v>
      </c>
      <c r="D1948" t="s">
        <v>336</v>
      </c>
      <c r="E1948" t="s">
        <v>2224</v>
      </c>
      <c r="F1948">
        <v>77.365408169999995</v>
      </c>
      <c r="G1948">
        <v>28.539057039999999</v>
      </c>
      <c r="H1948" t="s">
        <v>248</v>
      </c>
      <c r="I1948" t="s">
        <v>102</v>
      </c>
      <c r="J1948" t="s">
        <v>23</v>
      </c>
      <c r="K1948" t="s">
        <v>103</v>
      </c>
      <c r="L1948" t="s">
        <v>23</v>
      </c>
      <c r="M1948" t="s">
        <v>23</v>
      </c>
      <c r="N1948">
        <v>2</v>
      </c>
      <c r="O1948">
        <v>108</v>
      </c>
      <c r="P1948">
        <v>750</v>
      </c>
      <c r="Q1948">
        <v>3.6</v>
      </c>
      <c r="R1948" t="s">
        <v>1969</v>
      </c>
    </row>
    <row r="1949" spans="1:18" x14ac:dyDescent="0.3">
      <c r="A1949">
        <v>18264533</v>
      </c>
      <c r="B1949" t="s">
        <v>4448</v>
      </c>
      <c r="C1949">
        <v>1</v>
      </c>
      <c r="D1949" t="s">
        <v>336</v>
      </c>
      <c r="E1949" t="s">
        <v>1316</v>
      </c>
      <c r="F1949">
        <v>77.32085601</v>
      </c>
      <c r="G1949">
        <v>28.567300849999999</v>
      </c>
      <c r="H1949" t="s">
        <v>4449</v>
      </c>
      <c r="I1949" t="s">
        <v>102</v>
      </c>
      <c r="J1949" t="s">
        <v>23</v>
      </c>
      <c r="K1949" t="s">
        <v>103</v>
      </c>
      <c r="L1949" t="s">
        <v>23</v>
      </c>
      <c r="M1949" t="s">
        <v>23</v>
      </c>
      <c r="N1949">
        <v>2</v>
      </c>
      <c r="O1949">
        <v>316</v>
      </c>
      <c r="P1949">
        <v>750</v>
      </c>
      <c r="Q1949">
        <v>4.2</v>
      </c>
      <c r="R1949" t="s">
        <v>234</v>
      </c>
    </row>
    <row r="1950" spans="1:18" x14ac:dyDescent="0.3">
      <c r="A1950">
        <v>18400756</v>
      </c>
      <c r="B1950" t="s">
        <v>4450</v>
      </c>
      <c r="C1950">
        <v>1</v>
      </c>
      <c r="D1950" t="s">
        <v>1151</v>
      </c>
      <c r="E1950" t="s">
        <v>2003</v>
      </c>
      <c r="F1950">
        <v>77.324410700000001</v>
      </c>
      <c r="G1950">
        <v>28.395282999999999</v>
      </c>
      <c r="H1950" t="s">
        <v>693</v>
      </c>
      <c r="I1950" t="s">
        <v>102</v>
      </c>
      <c r="J1950" t="s">
        <v>23</v>
      </c>
      <c r="K1950" t="s">
        <v>103</v>
      </c>
      <c r="L1950" t="s">
        <v>23</v>
      </c>
      <c r="M1950" t="s">
        <v>23</v>
      </c>
      <c r="N1950">
        <v>2</v>
      </c>
      <c r="O1950">
        <v>27</v>
      </c>
      <c r="P1950">
        <v>750</v>
      </c>
      <c r="Q1950">
        <v>3.8</v>
      </c>
      <c r="R1950" t="s">
        <v>2220</v>
      </c>
    </row>
    <row r="1951" spans="1:18" x14ac:dyDescent="0.3">
      <c r="A1951">
        <v>70431</v>
      </c>
      <c r="B1951" t="s">
        <v>4451</v>
      </c>
      <c r="C1951">
        <v>1</v>
      </c>
      <c r="D1951" t="s">
        <v>1060</v>
      </c>
      <c r="E1951" t="s">
        <v>4255</v>
      </c>
      <c r="F1951">
        <v>80.219103700000005</v>
      </c>
      <c r="G1951">
        <v>13.091808800000001</v>
      </c>
      <c r="H1951" t="s">
        <v>4452</v>
      </c>
      <c r="I1951" t="s">
        <v>102</v>
      </c>
      <c r="J1951" t="s">
        <v>103</v>
      </c>
      <c r="K1951" t="s">
        <v>103</v>
      </c>
      <c r="L1951" t="s">
        <v>23</v>
      </c>
      <c r="M1951" t="s">
        <v>23</v>
      </c>
      <c r="N1951">
        <v>2</v>
      </c>
      <c r="O1951">
        <v>1504</v>
      </c>
      <c r="P1951">
        <v>750</v>
      </c>
      <c r="Q1951">
        <v>4.4000000000000004</v>
      </c>
      <c r="R1951" t="s">
        <v>4453</v>
      </c>
    </row>
    <row r="1952" spans="1:18" x14ac:dyDescent="0.3">
      <c r="A1952">
        <v>3300061</v>
      </c>
      <c r="B1952" t="s">
        <v>2266</v>
      </c>
      <c r="C1952">
        <v>1</v>
      </c>
      <c r="D1952" t="s">
        <v>1569</v>
      </c>
      <c r="E1952" t="s">
        <v>4454</v>
      </c>
      <c r="F1952">
        <v>79.058532490000005</v>
      </c>
      <c r="G1952">
        <v>21.137848290000001</v>
      </c>
      <c r="H1952" t="s">
        <v>924</v>
      </c>
      <c r="I1952" t="s">
        <v>102</v>
      </c>
      <c r="J1952" t="s">
        <v>23</v>
      </c>
      <c r="K1952" t="s">
        <v>103</v>
      </c>
      <c r="L1952" t="s">
        <v>23</v>
      </c>
      <c r="M1952" t="s">
        <v>23</v>
      </c>
      <c r="N1952">
        <v>3</v>
      </c>
      <c r="O1952">
        <v>284</v>
      </c>
      <c r="P1952">
        <v>750</v>
      </c>
      <c r="Q1952">
        <v>4</v>
      </c>
      <c r="R1952" t="s">
        <v>4455</v>
      </c>
    </row>
    <row r="1953" spans="1:18" x14ac:dyDescent="0.3">
      <c r="A1953">
        <v>101212</v>
      </c>
      <c r="B1953" t="s">
        <v>4456</v>
      </c>
      <c r="C1953">
        <v>1</v>
      </c>
      <c r="D1953" t="s">
        <v>667</v>
      </c>
      <c r="E1953" t="s">
        <v>1451</v>
      </c>
      <c r="F1953">
        <v>75.810753219999995</v>
      </c>
      <c r="G1953">
        <v>26.905189910000001</v>
      </c>
      <c r="H1953" t="s">
        <v>4457</v>
      </c>
      <c r="I1953" t="s">
        <v>102</v>
      </c>
      <c r="J1953" t="s">
        <v>23</v>
      </c>
      <c r="K1953" t="s">
        <v>103</v>
      </c>
      <c r="L1953" t="s">
        <v>23</v>
      </c>
      <c r="M1953" t="s">
        <v>23</v>
      </c>
      <c r="N1953">
        <v>2</v>
      </c>
      <c r="O1953">
        <v>1469</v>
      </c>
      <c r="P1953">
        <v>750</v>
      </c>
      <c r="Q1953">
        <v>4.7</v>
      </c>
      <c r="R1953" t="s">
        <v>3904</v>
      </c>
    </row>
    <row r="1954" spans="1:18" x14ac:dyDescent="0.3">
      <c r="A1954">
        <v>102813</v>
      </c>
      <c r="B1954" t="s">
        <v>4458</v>
      </c>
      <c r="C1954">
        <v>1</v>
      </c>
      <c r="D1954" t="s">
        <v>667</v>
      </c>
      <c r="E1954" t="s">
        <v>1451</v>
      </c>
      <c r="F1954">
        <v>75.794257299999998</v>
      </c>
      <c r="G1954">
        <v>26.902328300000001</v>
      </c>
      <c r="H1954" t="s">
        <v>2501</v>
      </c>
      <c r="I1954" t="s">
        <v>102</v>
      </c>
      <c r="J1954" t="s">
        <v>23</v>
      </c>
      <c r="K1954" t="s">
        <v>103</v>
      </c>
      <c r="L1954" t="s">
        <v>23</v>
      </c>
      <c r="M1954" t="s">
        <v>23</v>
      </c>
      <c r="N1954">
        <v>2</v>
      </c>
      <c r="O1954">
        <v>389</v>
      </c>
      <c r="P1954">
        <v>750</v>
      </c>
      <c r="Q1954">
        <v>4.4000000000000004</v>
      </c>
      <c r="R1954" t="s">
        <v>4459</v>
      </c>
    </row>
    <row r="1955" spans="1:18" x14ac:dyDescent="0.3">
      <c r="A1955">
        <v>3500011</v>
      </c>
      <c r="B1955" t="s">
        <v>4460</v>
      </c>
      <c r="C1955">
        <v>1</v>
      </c>
      <c r="D1955" t="s">
        <v>1551</v>
      </c>
      <c r="E1955" t="s">
        <v>2989</v>
      </c>
      <c r="F1955">
        <v>78.062543000000005</v>
      </c>
      <c r="G1955">
        <v>30.346993999999999</v>
      </c>
      <c r="H1955" t="s">
        <v>4461</v>
      </c>
      <c r="I1955" t="s">
        <v>102</v>
      </c>
      <c r="J1955" t="s">
        <v>23</v>
      </c>
      <c r="K1955" t="s">
        <v>23</v>
      </c>
      <c r="L1955" t="s">
        <v>23</v>
      </c>
      <c r="M1955" t="s">
        <v>23</v>
      </c>
      <c r="N1955">
        <v>3</v>
      </c>
      <c r="O1955">
        <v>406</v>
      </c>
      <c r="P1955">
        <v>750</v>
      </c>
      <c r="Q1955">
        <v>4.2</v>
      </c>
      <c r="R1955" t="s">
        <v>4462</v>
      </c>
    </row>
    <row r="1956" spans="1:18" x14ac:dyDescent="0.3">
      <c r="A1956">
        <v>2100565</v>
      </c>
      <c r="B1956" t="s">
        <v>4463</v>
      </c>
      <c r="C1956">
        <v>1</v>
      </c>
      <c r="D1956" t="s">
        <v>1827</v>
      </c>
      <c r="E1956" t="s">
        <v>4464</v>
      </c>
      <c r="F1956">
        <v>91.777397219999997</v>
      </c>
      <c r="G1956">
        <v>26.157350000000001</v>
      </c>
      <c r="H1956" t="s">
        <v>1363</v>
      </c>
      <c r="I1956" t="s">
        <v>102</v>
      </c>
      <c r="J1956" t="s">
        <v>23</v>
      </c>
      <c r="K1956" t="s">
        <v>23</v>
      </c>
      <c r="L1956" t="s">
        <v>23</v>
      </c>
      <c r="M1956" t="s">
        <v>23</v>
      </c>
      <c r="N1956">
        <v>3</v>
      </c>
      <c r="O1956">
        <v>304</v>
      </c>
      <c r="P1956">
        <v>750</v>
      </c>
      <c r="Q1956">
        <v>4.0999999999999996</v>
      </c>
      <c r="R1956" t="s">
        <v>4465</v>
      </c>
    </row>
    <row r="1957" spans="1:18" x14ac:dyDescent="0.3">
      <c r="A1957">
        <v>18339373</v>
      </c>
      <c r="B1957" t="s">
        <v>4466</v>
      </c>
      <c r="C1957">
        <v>189</v>
      </c>
      <c r="D1957" t="s">
        <v>1654</v>
      </c>
      <c r="E1957" t="s">
        <v>4467</v>
      </c>
      <c r="F1957">
        <v>28.031863000000001</v>
      </c>
      <c r="G1957">
        <v>-26.207090999999998</v>
      </c>
      <c r="H1957" t="s">
        <v>4468</v>
      </c>
      <c r="I1957" t="s">
        <v>353</v>
      </c>
      <c r="J1957" t="s">
        <v>23</v>
      </c>
      <c r="K1957" t="s">
        <v>23</v>
      </c>
      <c r="L1957" t="s">
        <v>23</v>
      </c>
      <c r="M1957" t="s">
        <v>23</v>
      </c>
      <c r="N1957">
        <v>4</v>
      </c>
      <c r="O1957">
        <v>194</v>
      </c>
      <c r="P1957">
        <v>700</v>
      </c>
      <c r="Q1957">
        <v>4.9000000000000004</v>
      </c>
      <c r="R1957" t="s">
        <v>1591</v>
      </c>
    </row>
    <row r="1958" spans="1:18" x14ac:dyDescent="0.3">
      <c r="A1958">
        <v>3036</v>
      </c>
      <c r="B1958" t="s">
        <v>4469</v>
      </c>
      <c r="C1958">
        <v>1</v>
      </c>
      <c r="D1958" t="s">
        <v>99</v>
      </c>
      <c r="E1958" t="s">
        <v>884</v>
      </c>
      <c r="F1958">
        <v>77.204076400000005</v>
      </c>
      <c r="G1958">
        <v>28.695572800000001</v>
      </c>
      <c r="H1958" t="s">
        <v>4470</v>
      </c>
      <c r="I1958" t="s">
        <v>102</v>
      </c>
      <c r="J1958" t="s">
        <v>23</v>
      </c>
      <c r="K1958" t="s">
        <v>103</v>
      </c>
      <c r="L1958" t="s">
        <v>23</v>
      </c>
      <c r="M1958" t="s">
        <v>23</v>
      </c>
      <c r="N1958">
        <v>2</v>
      </c>
      <c r="O1958">
        <v>148</v>
      </c>
      <c r="P1958">
        <v>700</v>
      </c>
      <c r="Q1958">
        <v>2.4</v>
      </c>
      <c r="R1958" t="s">
        <v>1819</v>
      </c>
    </row>
    <row r="1959" spans="1:18" x14ac:dyDescent="0.3">
      <c r="A1959">
        <v>201</v>
      </c>
      <c r="B1959" t="s">
        <v>4471</v>
      </c>
      <c r="C1959">
        <v>1</v>
      </c>
      <c r="D1959" t="s">
        <v>99</v>
      </c>
      <c r="E1959" t="s">
        <v>2161</v>
      </c>
      <c r="F1959">
        <v>77.172620199999997</v>
      </c>
      <c r="G1959">
        <v>28.6453402</v>
      </c>
      <c r="H1959" t="s">
        <v>3583</v>
      </c>
      <c r="I1959" t="s">
        <v>102</v>
      </c>
      <c r="J1959" t="s">
        <v>23</v>
      </c>
      <c r="K1959" t="s">
        <v>23</v>
      </c>
      <c r="L1959" t="s">
        <v>23</v>
      </c>
      <c r="M1959" t="s">
        <v>23</v>
      </c>
      <c r="N1959">
        <v>2</v>
      </c>
      <c r="O1959">
        <v>119</v>
      </c>
      <c r="P1959">
        <v>700</v>
      </c>
      <c r="Q1959">
        <v>3.5</v>
      </c>
      <c r="R1959" t="s">
        <v>4472</v>
      </c>
    </row>
    <row r="1960" spans="1:18" x14ac:dyDescent="0.3">
      <c r="A1960">
        <v>301435</v>
      </c>
      <c r="B1960" t="s">
        <v>4473</v>
      </c>
      <c r="C1960">
        <v>1</v>
      </c>
      <c r="D1960" t="s">
        <v>99</v>
      </c>
      <c r="E1960" t="s">
        <v>375</v>
      </c>
      <c r="F1960">
        <v>77.239021100000002</v>
      </c>
      <c r="G1960">
        <v>28.537562300000001</v>
      </c>
      <c r="H1960" t="s">
        <v>4184</v>
      </c>
      <c r="I1960" t="s">
        <v>102</v>
      </c>
      <c r="J1960" t="s">
        <v>23</v>
      </c>
      <c r="K1960" t="s">
        <v>103</v>
      </c>
      <c r="L1960" t="s">
        <v>23</v>
      </c>
      <c r="M1960" t="s">
        <v>23</v>
      </c>
      <c r="N1960">
        <v>2</v>
      </c>
      <c r="O1960">
        <v>134</v>
      </c>
      <c r="P1960">
        <v>700</v>
      </c>
      <c r="Q1960">
        <v>2.7</v>
      </c>
      <c r="R1960" t="s">
        <v>4474</v>
      </c>
    </row>
    <row r="1961" spans="1:18" x14ac:dyDescent="0.3">
      <c r="A1961">
        <v>306319</v>
      </c>
      <c r="B1961" t="s">
        <v>4475</v>
      </c>
      <c r="C1961">
        <v>1</v>
      </c>
      <c r="D1961" t="s">
        <v>99</v>
      </c>
      <c r="E1961" t="s">
        <v>1164</v>
      </c>
      <c r="F1961">
        <v>77.206736300000003</v>
      </c>
      <c r="G1961">
        <v>28.556893599999999</v>
      </c>
      <c r="H1961" t="s">
        <v>4476</v>
      </c>
      <c r="I1961" t="s">
        <v>102</v>
      </c>
      <c r="J1961" t="s">
        <v>23</v>
      </c>
      <c r="K1961" t="s">
        <v>103</v>
      </c>
      <c r="L1961" t="s">
        <v>23</v>
      </c>
      <c r="M1961" t="s">
        <v>23</v>
      </c>
      <c r="N1961">
        <v>2</v>
      </c>
      <c r="O1961">
        <v>157</v>
      </c>
      <c r="P1961">
        <v>700</v>
      </c>
      <c r="Q1961">
        <v>3.3</v>
      </c>
      <c r="R1961" t="s">
        <v>4477</v>
      </c>
    </row>
    <row r="1962" spans="1:18" x14ac:dyDescent="0.3">
      <c r="A1962">
        <v>5388</v>
      </c>
      <c r="B1962" t="s">
        <v>4478</v>
      </c>
      <c r="C1962">
        <v>1</v>
      </c>
      <c r="D1962" t="s">
        <v>99</v>
      </c>
      <c r="E1962" t="s">
        <v>2115</v>
      </c>
      <c r="F1962">
        <v>77.091090300000005</v>
      </c>
      <c r="G1962">
        <v>28.628543100000002</v>
      </c>
      <c r="H1962" t="s">
        <v>4479</v>
      </c>
      <c r="I1962" t="s">
        <v>102</v>
      </c>
      <c r="J1962" t="s">
        <v>23</v>
      </c>
      <c r="K1962" t="s">
        <v>103</v>
      </c>
      <c r="L1962" t="s">
        <v>23</v>
      </c>
      <c r="M1962" t="s">
        <v>23</v>
      </c>
      <c r="N1962">
        <v>2</v>
      </c>
      <c r="O1962">
        <v>74</v>
      </c>
      <c r="P1962">
        <v>700</v>
      </c>
      <c r="Q1962">
        <v>3.5</v>
      </c>
      <c r="R1962" t="s">
        <v>4480</v>
      </c>
    </row>
    <row r="1963" spans="1:18" x14ac:dyDescent="0.3">
      <c r="A1963">
        <v>308280</v>
      </c>
      <c r="B1963" t="s">
        <v>4481</v>
      </c>
      <c r="C1963">
        <v>1</v>
      </c>
      <c r="D1963" t="s">
        <v>99</v>
      </c>
      <c r="E1963" t="s">
        <v>143</v>
      </c>
      <c r="F1963">
        <v>77.219486500000002</v>
      </c>
      <c r="G1963">
        <v>28.626684999999998</v>
      </c>
      <c r="H1963" t="s">
        <v>534</v>
      </c>
      <c r="I1963" t="s">
        <v>102</v>
      </c>
      <c r="J1963" t="s">
        <v>23</v>
      </c>
      <c r="K1963" t="s">
        <v>23</v>
      </c>
      <c r="L1963" t="s">
        <v>23</v>
      </c>
      <c r="M1963" t="s">
        <v>23</v>
      </c>
      <c r="N1963">
        <v>2</v>
      </c>
      <c r="O1963">
        <v>49</v>
      </c>
      <c r="P1963">
        <v>700</v>
      </c>
      <c r="Q1963">
        <v>3.7</v>
      </c>
      <c r="R1963" t="s">
        <v>3343</v>
      </c>
    </row>
    <row r="1964" spans="1:18" x14ac:dyDescent="0.3">
      <c r="A1964">
        <v>305758</v>
      </c>
      <c r="B1964" t="s">
        <v>4482</v>
      </c>
      <c r="C1964">
        <v>1</v>
      </c>
      <c r="D1964" t="s">
        <v>99</v>
      </c>
      <c r="E1964" t="s">
        <v>2137</v>
      </c>
      <c r="F1964">
        <v>77.188550000000006</v>
      </c>
      <c r="G1964">
        <v>28.6471752</v>
      </c>
      <c r="H1964" t="s">
        <v>4483</v>
      </c>
      <c r="I1964" t="s">
        <v>102</v>
      </c>
      <c r="J1964" t="s">
        <v>23</v>
      </c>
      <c r="K1964" t="s">
        <v>103</v>
      </c>
      <c r="L1964" t="s">
        <v>23</v>
      </c>
      <c r="M1964" t="s">
        <v>23</v>
      </c>
      <c r="N1964">
        <v>2</v>
      </c>
      <c r="O1964">
        <v>230</v>
      </c>
      <c r="P1964">
        <v>700</v>
      </c>
      <c r="Q1964">
        <v>3.8</v>
      </c>
      <c r="R1964" t="s">
        <v>4484</v>
      </c>
    </row>
    <row r="1965" spans="1:18" x14ac:dyDescent="0.3">
      <c r="A1965">
        <v>311531</v>
      </c>
      <c r="B1965" t="s">
        <v>4485</v>
      </c>
      <c r="C1965">
        <v>1</v>
      </c>
      <c r="D1965" t="s">
        <v>99</v>
      </c>
      <c r="E1965" t="s">
        <v>578</v>
      </c>
      <c r="F1965">
        <v>77.225786099999993</v>
      </c>
      <c r="G1965">
        <v>28.599837399999998</v>
      </c>
      <c r="H1965" t="s">
        <v>1353</v>
      </c>
      <c r="I1965" t="s">
        <v>102</v>
      </c>
      <c r="J1965" t="s">
        <v>23</v>
      </c>
      <c r="K1965" t="s">
        <v>23</v>
      </c>
      <c r="L1965" t="s">
        <v>23</v>
      </c>
      <c r="M1965" t="s">
        <v>23</v>
      </c>
      <c r="N1965">
        <v>2</v>
      </c>
      <c r="O1965">
        <v>912</v>
      </c>
      <c r="P1965">
        <v>700</v>
      </c>
      <c r="Q1965">
        <v>4.4000000000000004</v>
      </c>
      <c r="R1965" t="s">
        <v>797</v>
      </c>
    </row>
    <row r="1966" spans="1:18" x14ac:dyDescent="0.3">
      <c r="A1966">
        <v>18441800</v>
      </c>
      <c r="B1966" t="s">
        <v>4486</v>
      </c>
      <c r="C1966">
        <v>1</v>
      </c>
      <c r="D1966" t="s">
        <v>99</v>
      </c>
      <c r="E1966" t="s">
        <v>528</v>
      </c>
      <c r="F1966">
        <v>77.136989</v>
      </c>
      <c r="G1966">
        <v>28.655071</v>
      </c>
      <c r="H1966" t="s">
        <v>478</v>
      </c>
      <c r="I1966" t="s">
        <v>102</v>
      </c>
      <c r="J1966" t="s">
        <v>103</v>
      </c>
      <c r="K1966" t="s">
        <v>103</v>
      </c>
      <c r="L1966" t="s">
        <v>23</v>
      </c>
      <c r="M1966" t="s">
        <v>23</v>
      </c>
      <c r="N1966">
        <v>2</v>
      </c>
      <c r="O1966">
        <v>11</v>
      </c>
      <c r="P1966">
        <v>700</v>
      </c>
      <c r="Q1966">
        <v>3</v>
      </c>
      <c r="R1966" t="s">
        <v>4487</v>
      </c>
    </row>
    <row r="1967" spans="1:18" x14ac:dyDescent="0.3">
      <c r="A1967">
        <v>301654</v>
      </c>
      <c r="B1967" t="s">
        <v>4488</v>
      </c>
      <c r="C1967">
        <v>1</v>
      </c>
      <c r="D1967" t="s">
        <v>99</v>
      </c>
      <c r="E1967" t="s">
        <v>515</v>
      </c>
      <c r="F1967">
        <v>77.220980499999996</v>
      </c>
      <c r="G1967">
        <v>28.581187400000001</v>
      </c>
      <c r="H1967" t="s">
        <v>478</v>
      </c>
      <c r="I1967" t="s">
        <v>102</v>
      </c>
      <c r="J1967" t="s">
        <v>23</v>
      </c>
      <c r="K1967" t="s">
        <v>23</v>
      </c>
      <c r="L1967" t="s">
        <v>23</v>
      </c>
      <c r="M1967" t="s">
        <v>23</v>
      </c>
      <c r="N1967">
        <v>2</v>
      </c>
      <c r="O1967">
        <v>55</v>
      </c>
      <c r="P1967">
        <v>700</v>
      </c>
      <c r="Q1967">
        <v>3.1</v>
      </c>
      <c r="R1967" t="s">
        <v>4489</v>
      </c>
    </row>
    <row r="1968" spans="1:18" x14ac:dyDescent="0.3">
      <c r="A1968">
        <v>214</v>
      </c>
      <c r="B1968" t="s">
        <v>4471</v>
      </c>
      <c r="C1968">
        <v>1</v>
      </c>
      <c r="D1968" t="s">
        <v>99</v>
      </c>
      <c r="E1968" t="s">
        <v>1486</v>
      </c>
      <c r="F1968">
        <v>77.139455600000005</v>
      </c>
      <c r="G1968">
        <v>28.699258700000001</v>
      </c>
      <c r="H1968" t="s">
        <v>3583</v>
      </c>
      <c r="I1968" t="s">
        <v>102</v>
      </c>
      <c r="J1968" t="s">
        <v>23</v>
      </c>
      <c r="K1968" t="s">
        <v>23</v>
      </c>
      <c r="L1968" t="s">
        <v>23</v>
      </c>
      <c r="M1968" t="s">
        <v>23</v>
      </c>
      <c r="N1968">
        <v>2</v>
      </c>
      <c r="O1968">
        <v>73</v>
      </c>
      <c r="P1968">
        <v>700</v>
      </c>
      <c r="Q1968">
        <v>3.2</v>
      </c>
      <c r="R1968" t="s">
        <v>3395</v>
      </c>
    </row>
    <row r="1969" spans="1:18" x14ac:dyDescent="0.3">
      <c r="A1969">
        <v>3080</v>
      </c>
      <c r="B1969" t="s">
        <v>4490</v>
      </c>
      <c r="C1969">
        <v>1</v>
      </c>
      <c r="D1969" t="s">
        <v>99</v>
      </c>
      <c r="E1969" t="s">
        <v>1486</v>
      </c>
      <c r="F1969">
        <v>77.145595299999997</v>
      </c>
      <c r="G1969">
        <v>28.699748700000001</v>
      </c>
      <c r="H1969" t="s">
        <v>492</v>
      </c>
      <c r="I1969" t="s">
        <v>102</v>
      </c>
      <c r="J1969" t="s">
        <v>23</v>
      </c>
      <c r="K1969" t="s">
        <v>23</v>
      </c>
      <c r="L1969" t="s">
        <v>23</v>
      </c>
      <c r="M1969" t="s">
        <v>23</v>
      </c>
      <c r="N1969">
        <v>2</v>
      </c>
      <c r="O1969">
        <v>103</v>
      </c>
      <c r="P1969">
        <v>700</v>
      </c>
      <c r="Q1969">
        <v>3.6</v>
      </c>
      <c r="R1969" t="s">
        <v>4038</v>
      </c>
    </row>
    <row r="1970" spans="1:18" x14ac:dyDescent="0.3">
      <c r="A1970">
        <v>216</v>
      </c>
      <c r="B1970" t="s">
        <v>4471</v>
      </c>
      <c r="C1970">
        <v>1</v>
      </c>
      <c r="D1970" t="s">
        <v>99</v>
      </c>
      <c r="E1970" t="s">
        <v>1123</v>
      </c>
      <c r="F1970">
        <v>77.134360340000001</v>
      </c>
      <c r="G1970">
        <v>28.671141179999999</v>
      </c>
      <c r="H1970" t="s">
        <v>3583</v>
      </c>
      <c r="I1970" t="s">
        <v>102</v>
      </c>
      <c r="J1970" t="s">
        <v>23</v>
      </c>
      <c r="K1970" t="s">
        <v>23</v>
      </c>
      <c r="L1970" t="s">
        <v>23</v>
      </c>
      <c r="M1970" t="s">
        <v>23</v>
      </c>
      <c r="N1970">
        <v>2</v>
      </c>
      <c r="O1970">
        <v>112</v>
      </c>
      <c r="P1970">
        <v>700</v>
      </c>
      <c r="Q1970">
        <v>3.2</v>
      </c>
      <c r="R1970" t="s">
        <v>4491</v>
      </c>
    </row>
    <row r="1971" spans="1:18" x14ac:dyDescent="0.3">
      <c r="A1971">
        <v>965</v>
      </c>
      <c r="B1971" t="s">
        <v>4492</v>
      </c>
      <c r="C1971">
        <v>1</v>
      </c>
      <c r="D1971" t="s">
        <v>99</v>
      </c>
      <c r="E1971" t="s">
        <v>761</v>
      </c>
      <c r="F1971">
        <v>77.120095500000005</v>
      </c>
      <c r="G1971">
        <v>28.6393673</v>
      </c>
      <c r="H1971" t="s">
        <v>478</v>
      </c>
      <c r="I1971" t="s">
        <v>102</v>
      </c>
      <c r="J1971" t="s">
        <v>23</v>
      </c>
      <c r="K1971" t="s">
        <v>103</v>
      </c>
      <c r="L1971" t="s">
        <v>23</v>
      </c>
      <c r="M1971" t="s">
        <v>23</v>
      </c>
      <c r="N1971">
        <v>2</v>
      </c>
      <c r="O1971">
        <v>422</v>
      </c>
      <c r="P1971">
        <v>700</v>
      </c>
      <c r="Q1971">
        <v>3.7</v>
      </c>
      <c r="R1971" t="s">
        <v>4493</v>
      </c>
    </row>
    <row r="1972" spans="1:18" x14ac:dyDescent="0.3">
      <c r="A1972">
        <v>308175</v>
      </c>
      <c r="B1972" t="s">
        <v>4494</v>
      </c>
      <c r="C1972">
        <v>1</v>
      </c>
      <c r="D1972" t="s">
        <v>99</v>
      </c>
      <c r="E1972" t="s">
        <v>4495</v>
      </c>
      <c r="F1972">
        <v>77.203842629999997</v>
      </c>
      <c r="G1972">
        <v>28.68091678</v>
      </c>
      <c r="H1972" t="s">
        <v>534</v>
      </c>
      <c r="I1972" t="s">
        <v>102</v>
      </c>
      <c r="J1972" t="s">
        <v>23</v>
      </c>
      <c r="K1972" t="s">
        <v>23</v>
      </c>
      <c r="L1972" t="s">
        <v>23</v>
      </c>
      <c r="M1972" t="s">
        <v>23</v>
      </c>
      <c r="N1972">
        <v>2</v>
      </c>
      <c r="O1972">
        <v>147</v>
      </c>
      <c r="P1972">
        <v>700</v>
      </c>
      <c r="Q1972">
        <v>3.7</v>
      </c>
      <c r="R1972" t="s">
        <v>3964</v>
      </c>
    </row>
    <row r="1973" spans="1:18" x14ac:dyDescent="0.3">
      <c r="A1973">
        <v>18265689</v>
      </c>
      <c r="B1973" t="s">
        <v>4094</v>
      </c>
      <c r="C1973">
        <v>1</v>
      </c>
      <c r="D1973" t="s">
        <v>99</v>
      </c>
      <c r="E1973" t="s">
        <v>905</v>
      </c>
      <c r="F1973">
        <v>77.238402890000003</v>
      </c>
      <c r="G1973">
        <v>28.578254430000001</v>
      </c>
      <c r="H1973" t="s">
        <v>4095</v>
      </c>
      <c r="I1973" t="s">
        <v>102</v>
      </c>
      <c r="J1973" t="s">
        <v>23</v>
      </c>
      <c r="K1973" t="s">
        <v>103</v>
      </c>
      <c r="L1973" t="s">
        <v>23</v>
      </c>
      <c r="M1973" t="s">
        <v>23</v>
      </c>
      <c r="N1973">
        <v>2</v>
      </c>
      <c r="O1973">
        <v>8</v>
      </c>
      <c r="P1973">
        <v>700</v>
      </c>
      <c r="Q1973">
        <v>2.7</v>
      </c>
      <c r="R1973" t="s">
        <v>3561</v>
      </c>
    </row>
    <row r="1974" spans="1:18" x14ac:dyDescent="0.3">
      <c r="A1974">
        <v>304876</v>
      </c>
      <c r="B1974" t="s">
        <v>4496</v>
      </c>
      <c r="C1974">
        <v>1</v>
      </c>
      <c r="D1974" t="s">
        <v>99</v>
      </c>
      <c r="E1974" t="s">
        <v>1643</v>
      </c>
      <c r="F1974">
        <v>77.240290799999997</v>
      </c>
      <c r="G1974">
        <v>28.556673</v>
      </c>
      <c r="H1974" t="s">
        <v>1038</v>
      </c>
      <c r="I1974" t="s">
        <v>102</v>
      </c>
      <c r="J1974" t="s">
        <v>23</v>
      </c>
      <c r="K1974" t="s">
        <v>103</v>
      </c>
      <c r="L1974" t="s">
        <v>23</v>
      </c>
      <c r="M1974" t="s">
        <v>23</v>
      </c>
      <c r="N1974">
        <v>2</v>
      </c>
      <c r="O1974">
        <v>367</v>
      </c>
      <c r="P1974">
        <v>700</v>
      </c>
      <c r="Q1974">
        <v>3.5</v>
      </c>
      <c r="R1974" t="s">
        <v>1608</v>
      </c>
    </row>
    <row r="1975" spans="1:18" x14ac:dyDescent="0.3">
      <c r="A1975">
        <v>310345</v>
      </c>
      <c r="B1975" t="s">
        <v>4471</v>
      </c>
      <c r="C1975">
        <v>1</v>
      </c>
      <c r="D1975" t="s">
        <v>99</v>
      </c>
      <c r="E1975" t="s">
        <v>3010</v>
      </c>
      <c r="F1975">
        <v>77.241099000000006</v>
      </c>
      <c r="G1975">
        <v>28.5701061</v>
      </c>
      <c r="H1975" t="s">
        <v>3583</v>
      </c>
      <c r="I1975" t="s">
        <v>102</v>
      </c>
      <c r="J1975" t="s">
        <v>23</v>
      </c>
      <c r="K1975" t="s">
        <v>23</v>
      </c>
      <c r="L1975" t="s">
        <v>23</v>
      </c>
      <c r="M1975" t="s">
        <v>23</v>
      </c>
      <c r="N1975">
        <v>2</v>
      </c>
      <c r="O1975">
        <v>47</v>
      </c>
      <c r="P1975">
        <v>700</v>
      </c>
      <c r="Q1975">
        <v>2.5</v>
      </c>
      <c r="R1975" t="s">
        <v>3399</v>
      </c>
    </row>
    <row r="1976" spans="1:18" x14ac:dyDescent="0.3">
      <c r="A1976">
        <v>3004</v>
      </c>
      <c r="B1976" t="s">
        <v>4471</v>
      </c>
      <c r="C1976">
        <v>1</v>
      </c>
      <c r="D1976" t="s">
        <v>99</v>
      </c>
      <c r="E1976" t="s">
        <v>3124</v>
      </c>
      <c r="F1976">
        <v>77.296870299999995</v>
      </c>
      <c r="G1976">
        <v>28.541291000000001</v>
      </c>
      <c r="H1976" t="s">
        <v>3583</v>
      </c>
      <c r="I1976" t="s">
        <v>102</v>
      </c>
      <c r="J1976" t="s">
        <v>23</v>
      </c>
      <c r="K1976" t="s">
        <v>23</v>
      </c>
      <c r="L1976" t="s">
        <v>23</v>
      </c>
      <c r="M1976" t="s">
        <v>23</v>
      </c>
      <c r="N1976">
        <v>2</v>
      </c>
      <c r="O1976">
        <v>81</v>
      </c>
      <c r="P1976">
        <v>700</v>
      </c>
      <c r="Q1976">
        <v>2.5</v>
      </c>
      <c r="R1976" t="s">
        <v>4497</v>
      </c>
    </row>
    <row r="1977" spans="1:18" x14ac:dyDescent="0.3">
      <c r="A1977">
        <v>308286</v>
      </c>
      <c r="B1977" t="s">
        <v>4498</v>
      </c>
      <c r="C1977">
        <v>1</v>
      </c>
      <c r="D1977" t="s">
        <v>99</v>
      </c>
      <c r="E1977" t="s">
        <v>1647</v>
      </c>
      <c r="F1977">
        <v>77.216836999999998</v>
      </c>
      <c r="G1977">
        <v>28.535802100000002</v>
      </c>
      <c r="H1977" t="s">
        <v>248</v>
      </c>
      <c r="I1977" t="s">
        <v>102</v>
      </c>
      <c r="J1977" t="s">
        <v>23</v>
      </c>
      <c r="K1977" t="s">
        <v>103</v>
      </c>
      <c r="L1977" t="s">
        <v>23</v>
      </c>
      <c r="M1977" t="s">
        <v>23</v>
      </c>
      <c r="N1977">
        <v>2</v>
      </c>
      <c r="O1977">
        <v>93</v>
      </c>
      <c r="P1977">
        <v>700</v>
      </c>
      <c r="Q1977">
        <v>3.2</v>
      </c>
      <c r="R1977" t="s">
        <v>3866</v>
      </c>
    </row>
    <row r="1978" spans="1:18" x14ac:dyDescent="0.3">
      <c r="A1978">
        <v>306166</v>
      </c>
      <c r="B1978" t="s">
        <v>4499</v>
      </c>
      <c r="C1978">
        <v>1</v>
      </c>
      <c r="D1978" t="s">
        <v>99</v>
      </c>
      <c r="E1978" t="s">
        <v>1647</v>
      </c>
      <c r="F1978">
        <v>77.207290700000001</v>
      </c>
      <c r="G1978">
        <v>28.534207500000001</v>
      </c>
      <c r="H1978" t="s">
        <v>4500</v>
      </c>
      <c r="I1978" t="s">
        <v>102</v>
      </c>
      <c r="J1978" t="s">
        <v>23</v>
      </c>
      <c r="K1978" t="s">
        <v>103</v>
      </c>
      <c r="L1978" t="s">
        <v>23</v>
      </c>
      <c r="M1978" t="s">
        <v>23</v>
      </c>
      <c r="N1978">
        <v>2</v>
      </c>
      <c r="O1978">
        <v>412</v>
      </c>
      <c r="P1978">
        <v>700</v>
      </c>
      <c r="Q1978">
        <v>3.6</v>
      </c>
      <c r="R1978" t="s">
        <v>2337</v>
      </c>
    </row>
    <row r="1979" spans="1:18" x14ac:dyDescent="0.3">
      <c r="A1979">
        <v>209</v>
      </c>
      <c r="B1979" t="s">
        <v>4471</v>
      </c>
      <c r="C1979">
        <v>1</v>
      </c>
      <c r="D1979" t="s">
        <v>99</v>
      </c>
      <c r="E1979" t="s">
        <v>1647</v>
      </c>
      <c r="F1979">
        <v>77.211528000000001</v>
      </c>
      <c r="G1979">
        <v>28.536324100000002</v>
      </c>
      <c r="H1979" t="s">
        <v>3583</v>
      </c>
      <c r="I1979" t="s">
        <v>102</v>
      </c>
      <c r="J1979" t="s">
        <v>23</v>
      </c>
      <c r="K1979" t="s">
        <v>23</v>
      </c>
      <c r="L1979" t="s">
        <v>23</v>
      </c>
      <c r="M1979" t="s">
        <v>23</v>
      </c>
      <c r="N1979">
        <v>2</v>
      </c>
      <c r="O1979">
        <v>185</v>
      </c>
      <c r="P1979">
        <v>700</v>
      </c>
      <c r="Q1979">
        <v>2.2999999999999998</v>
      </c>
      <c r="R1979" t="s">
        <v>1408</v>
      </c>
    </row>
    <row r="1980" spans="1:18" x14ac:dyDescent="0.3">
      <c r="A1980">
        <v>18253111</v>
      </c>
      <c r="B1980" t="s">
        <v>4501</v>
      </c>
      <c r="C1980">
        <v>1</v>
      </c>
      <c r="D1980" t="s">
        <v>99</v>
      </c>
      <c r="E1980" t="s">
        <v>1647</v>
      </c>
      <c r="F1980">
        <v>77.218440900000004</v>
      </c>
      <c r="G1980">
        <v>28.531153199999999</v>
      </c>
      <c r="H1980" t="s">
        <v>4502</v>
      </c>
      <c r="I1980" t="s">
        <v>102</v>
      </c>
      <c r="J1980" t="s">
        <v>23</v>
      </c>
      <c r="K1980" t="s">
        <v>103</v>
      </c>
      <c r="L1980" t="s">
        <v>23</v>
      </c>
      <c r="M1980" t="s">
        <v>23</v>
      </c>
      <c r="N1980">
        <v>2</v>
      </c>
      <c r="O1980">
        <v>84</v>
      </c>
      <c r="P1980">
        <v>700</v>
      </c>
      <c r="Q1980">
        <v>4.0999999999999996</v>
      </c>
      <c r="R1980" t="s">
        <v>3018</v>
      </c>
    </row>
    <row r="1981" spans="1:18" x14ac:dyDescent="0.3">
      <c r="A1981">
        <v>307237</v>
      </c>
      <c r="B1981" t="s">
        <v>4503</v>
      </c>
      <c r="C1981">
        <v>1</v>
      </c>
      <c r="D1981" t="s">
        <v>99</v>
      </c>
      <c r="E1981" t="s">
        <v>751</v>
      </c>
      <c r="F1981">
        <v>77.219969410000004</v>
      </c>
      <c r="G1981">
        <v>28.529875619999999</v>
      </c>
      <c r="H1981" t="s">
        <v>4504</v>
      </c>
      <c r="I1981" t="s">
        <v>102</v>
      </c>
      <c r="J1981" t="s">
        <v>23</v>
      </c>
      <c r="K1981" t="s">
        <v>23</v>
      </c>
      <c r="L1981" t="s">
        <v>23</v>
      </c>
      <c r="M1981" t="s">
        <v>23</v>
      </c>
      <c r="N1981">
        <v>2</v>
      </c>
      <c r="O1981">
        <v>92</v>
      </c>
      <c r="P1981">
        <v>700</v>
      </c>
      <c r="Q1981">
        <v>4.0999999999999996</v>
      </c>
      <c r="R1981" t="s">
        <v>1829</v>
      </c>
    </row>
    <row r="1982" spans="1:18" x14ac:dyDescent="0.3">
      <c r="A1982">
        <v>306331</v>
      </c>
      <c r="B1982" t="s">
        <v>4505</v>
      </c>
      <c r="C1982">
        <v>1</v>
      </c>
      <c r="D1982" t="s">
        <v>99</v>
      </c>
      <c r="E1982" t="s">
        <v>556</v>
      </c>
      <c r="F1982">
        <v>77.268711600000003</v>
      </c>
      <c r="G1982">
        <v>28.561389399999999</v>
      </c>
      <c r="H1982" t="s">
        <v>1353</v>
      </c>
      <c r="I1982" t="s">
        <v>102</v>
      </c>
      <c r="J1982" t="s">
        <v>23</v>
      </c>
      <c r="K1982" t="s">
        <v>23</v>
      </c>
      <c r="L1982" t="s">
        <v>23</v>
      </c>
      <c r="M1982" t="s">
        <v>23</v>
      </c>
      <c r="N1982">
        <v>2</v>
      </c>
      <c r="O1982">
        <v>4</v>
      </c>
      <c r="P1982">
        <v>700</v>
      </c>
      <c r="Q1982">
        <v>2.9</v>
      </c>
      <c r="R1982" t="s">
        <v>4506</v>
      </c>
    </row>
    <row r="1983" spans="1:18" x14ac:dyDescent="0.3">
      <c r="A1983">
        <v>212</v>
      </c>
      <c r="B1983" t="s">
        <v>4471</v>
      </c>
      <c r="C1983">
        <v>1</v>
      </c>
      <c r="D1983" t="s">
        <v>99</v>
      </c>
      <c r="E1983" t="s">
        <v>556</v>
      </c>
      <c r="F1983">
        <v>77.268846199999999</v>
      </c>
      <c r="G1983">
        <v>28.561357300000001</v>
      </c>
      <c r="H1983" t="s">
        <v>3583</v>
      </c>
      <c r="I1983" t="s">
        <v>102</v>
      </c>
      <c r="J1983" t="s">
        <v>23</v>
      </c>
      <c r="K1983" t="s">
        <v>23</v>
      </c>
      <c r="L1983" t="s">
        <v>23</v>
      </c>
      <c r="M1983" t="s">
        <v>23</v>
      </c>
      <c r="N1983">
        <v>2</v>
      </c>
      <c r="O1983">
        <v>95</v>
      </c>
      <c r="P1983">
        <v>700</v>
      </c>
      <c r="Q1983">
        <v>2.8</v>
      </c>
      <c r="R1983" t="s">
        <v>3866</v>
      </c>
    </row>
    <row r="1984" spans="1:18" x14ac:dyDescent="0.3">
      <c r="A1984">
        <v>308187</v>
      </c>
      <c r="B1984" t="s">
        <v>4471</v>
      </c>
      <c r="C1984">
        <v>1</v>
      </c>
      <c r="D1984" t="s">
        <v>99</v>
      </c>
      <c r="E1984" t="s">
        <v>2127</v>
      </c>
      <c r="F1984">
        <v>77.210746970000002</v>
      </c>
      <c r="G1984">
        <v>28.645583760000001</v>
      </c>
      <c r="H1984" t="s">
        <v>3583</v>
      </c>
      <c r="I1984" t="s">
        <v>102</v>
      </c>
      <c r="J1984" t="s">
        <v>23</v>
      </c>
      <c r="K1984" t="s">
        <v>23</v>
      </c>
      <c r="L1984" t="s">
        <v>23</v>
      </c>
      <c r="M1984" t="s">
        <v>23</v>
      </c>
      <c r="N1984">
        <v>2</v>
      </c>
      <c r="O1984">
        <v>29</v>
      </c>
      <c r="P1984">
        <v>700</v>
      </c>
      <c r="Q1984">
        <v>3.1</v>
      </c>
      <c r="R1984" t="s">
        <v>4497</v>
      </c>
    </row>
    <row r="1985" spans="1:18" x14ac:dyDescent="0.3">
      <c r="A1985">
        <v>215</v>
      </c>
      <c r="B1985" t="s">
        <v>4471</v>
      </c>
      <c r="C1985">
        <v>1</v>
      </c>
      <c r="D1985" t="s">
        <v>99</v>
      </c>
      <c r="E1985" t="s">
        <v>1249</v>
      </c>
      <c r="F1985">
        <v>77.294949900000006</v>
      </c>
      <c r="G1985">
        <v>28.639333300000001</v>
      </c>
      <c r="H1985" t="s">
        <v>3583</v>
      </c>
      <c r="I1985" t="s">
        <v>102</v>
      </c>
      <c r="J1985" t="s">
        <v>23</v>
      </c>
      <c r="K1985" t="s">
        <v>23</v>
      </c>
      <c r="L1985" t="s">
        <v>23</v>
      </c>
      <c r="M1985" t="s">
        <v>23</v>
      </c>
      <c r="N1985">
        <v>2</v>
      </c>
      <c r="O1985">
        <v>102</v>
      </c>
      <c r="P1985">
        <v>700</v>
      </c>
      <c r="Q1985">
        <v>2.8</v>
      </c>
      <c r="R1985" t="s">
        <v>4368</v>
      </c>
    </row>
    <row r="1986" spans="1:18" x14ac:dyDescent="0.3">
      <c r="A1986">
        <v>9984</v>
      </c>
      <c r="B1986" t="s">
        <v>4494</v>
      </c>
      <c r="C1986">
        <v>1</v>
      </c>
      <c r="D1986" t="s">
        <v>99</v>
      </c>
      <c r="E1986" t="s">
        <v>901</v>
      </c>
      <c r="F1986">
        <v>77.21905142</v>
      </c>
      <c r="G1986">
        <v>28.528626370000001</v>
      </c>
      <c r="H1986" t="s">
        <v>534</v>
      </c>
      <c r="I1986" t="s">
        <v>102</v>
      </c>
      <c r="J1986" t="s">
        <v>23</v>
      </c>
      <c r="K1986" t="s">
        <v>23</v>
      </c>
      <c r="L1986" t="s">
        <v>23</v>
      </c>
      <c r="M1986" t="s">
        <v>23</v>
      </c>
      <c r="N1986">
        <v>2</v>
      </c>
      <c r="O1986">
        <v>725</v>
      </c>
      <c r="P1986">
        <v>700</v>
      </c>
      <c r="Q1986">
        <v>3.9</v>
      </c>
      <c r="R1986" t="s">
        <v>4507</v>
      </c>
    </row>
    <row r="1987" spans="1:18" x14ac:dyDescent="0.3">
      <c r="A1987">
        <v>773</v>
      </c>
      <c r="B1987" t="s">
        <v>4469</v>
      </c>
      <c r="C1987">
        <v>1</v>
      </c>
      <c r="D1987" t="s">
        <v>99</v>
      </c>
      <c r="E1987" t="s">
        <v>2606</v>
      </c>
      <c r="F1987">
        <v>77.215950300000003</v>
      </c>
      <c r="G1987">
        <v>28.549515899999999</v>
      </c>
      <c r="H1987" t="s">
        <v>4470</v>
      </c>
      <c r="I1987" t="s">
        <v>102</v>
      </c>
      <c r="J1987" t="s">
        <v>103</v>
      </c>
      <c r="K1987" t="s">
        <v>103</v>
      </c>
      <c r="L1987" t="s">
        <v>23</v>
      </c>
      <c r="M1987" t="s">
        <v>23</v>
      </c>
      <c r="N1987">
        <v>2</v>
      </c>
      <c r="O1987">
        <v>274</v>
      </c>
      <c r="P1987">
        <v>700</v>
      </c>
      <c r="Q1987">
        <v>2.6</v>
      </c>
      <c r="R1987" t="s">
        <v>223</v>
      </c>
    </row>
    <row r="1988" spans="1:18" x14ac:dyDescent="0.3">
      <c r="A1988">
        <v>18222560</v>
      </c>
      <c r="B1988" t="s">
        <v>4508</v>
      </c>
      <c r="C1988">
        <v>1</v>
      </c>
      <c r="D1988" t="s">
        <v>99</v>
      </c>
      <c r="E1988" t="s">
        <v>2606</v>
      </c>
      <c r="F1988">
        <v>77.211458899999997</v>
      </c>
      <c r="G1988">
        <v>28.548819000000002</v>
      </c>
      <c r="H1988" t="s">
        <v>4509</v>
      </c>
      <c r="I1988" t="s">
        <v>102</v>
      </c>
      <c r="J1988" t="s">
        <v>23</v>
      </c>
      <c r="K1988" t="s">
        <v>103</v>
      </c>
      <c r="L1988" t="s">
        <v>23</v>
      </c>
      <c r="M1988" t="s">
        <v>23</v>
      </c>
      <c r="N1988">
        <v>2</v>
      </c>
      <c r="O1988">
        <v>67</v>
      </c>
      <c r="P1988">
        <v>700</v>
      </c>
      <c r="Q1988">
        <v>3.5</v>
      </c>
      <c r="R1988" t="s">
        <v>4510</v>
      </c>
    </row>
    <row r="1989" spans="1:18" x14ac:dyDescent="0.3">
      <c r="A1989">
        <v>18466435</v>
      </c>
      <c r="B1989" t="s">
        <v>4511</v>
      </c>
      <c r="C1989">
        <v>1</v>
      </c>
      <c r="D1989" t="s">
        <v>99</v>
      </c>
      <c r="E1989" t="s">
        <v>2606</v>
      </c>
      <c r="F1989">
        <v>77.2119979</v>
      </c>
      <c r="G1989">
        <v>28.548422200000001</v>
      </c>
      <c r="H1989" t="s">
        <v>4512</v>
      </c>
      <c r="I1989" t="s">
        <v>102</v>
      </c>
      <c r="J1989" t="s">
        <v>23</v>
      </c>
      <c r="K1989" t="s">
        <v>103</v>
      </c>
      <c r="L1989" t="s">
        <v>23</v>
      </c>
      <c r="M1989" t="s">
        <v>23</v>
      </c>
      <c r="N1989">
        <v>2</v>
      </c>
      <c r="O1989">
        <v>24</v>
      </c>
      <c r="P1989">
        <v>700</v>
      </c>
      <c r="Q1989">
        <v>4</v>
      </c>
      <c r="R1989" t="s">
        <v>2123</v>
      </c>
    </row>
    <row r="1990" spans="1:18" x14ac:dyDescent="0.3">
      <c r="A1990">
        <v>18219520</v>
      </c>
      <c r="B1990" t="s">
        <v>4471</v>
      </c>
      <c r="C1990">
        <v>1</v>
      </c>
      <c r="D1990" t="s">
        <v>99</v>
      </c>
      <c r="E1990" t="s">
        <v>1753</v>
      </c>
      <c r="F1990">
        <v>77.286246800000001</v>
      </c>
      <c r="G1990">
        <v>28.636782100000001</v>
      </c>
      <c r="H1990" t="s">
        <v>3583</v>
      </c>
      <c r="I1990" t="s">
        <v>102</v>
      </c>
      <c r="J1990" t="s">
        <v>23</v>
      </c>
      <c r="K1990" t="s">
        <v>23</v>
      </c>
      <c r="L1990" t="s">
        <v>23</v>
      </c>
      <c r="M1990" t="s">
        <v>23</v>
      </c>
      <c r="N1990">
        <v>2</v>
      </c>
      <c r="O1990">
        <v>25</v>
      </c>
      <c r="P1990">
        <v>700</v>
      </c>
      <c r="Q1990">
        <v>3.4</v>
      </c>
      <c r="R1990" t="s">
        <v>4513</v>
      </c>
    </row>
    <row r="1991" spans="1:18" x14ac:dyDescent="0.3">
      <c r="A1991">
        <v>18264997</v>
      </c>
      <c r="B1991" t="s">
        <v>4514</v>
      </c>
      <c r="C1991">
        <v>1</v>
      </c>
      <c r="D1991" t="s">
        <v>99</v>
      </c>
      <c r="E1991" t="s">
        <v>747</v>
      </c>
      <c r="F1991">
        <v>77.164982109999997</v>
      </c>
      <c r="G1991">
        <v>28.51428649</v>
      </c>
      <c r="H1991" t="s">
        <v>3026</v>
      </c>
      <c r="I1991" t="s">
        <v>102</v>
      </c>
      <c r="J1991" t="s">
        <v>23</v>
      </c>
      <c r="K1991" t="s">
        <v>103</v>
      </c>
      <c r="L1991" t="s">
        <v>23</v>
      </c>
      <c r="M1991" t="s">
        <v>23</v>
      </c>
      <c r="N1991">
        <v>2</v>
      </c>
      <c r="O1991">
        <v>193</v>
      </c>
      <c r="P1991">
        <v>700</v>
      </c>
      <c r="Q1991">
        <v>4.2</v>
      </c>
      <c r="R1991" t="s">
        <v>977</v>
      </c>
    </row>
    <row r="1992" spans="1:18" x14ac:dyDescent="0.3">
      <c r="A1992">
        <v>198</v>
      </c>
      <c r="B1992" t="s">
        <v>4471</v>
      </c>
      <c r="C1992">
        <v>1</v>
      </c>
      <c r="D1992" t="s">
        <v>99</v>
      </c>
      <c r="E1992" t="s">
        <v>4397</v>
      </c>
      <c r="F1992">
        <v>77.177816800000002</v>
      </c>
      <c r="G1992">
        <v>28.6924171</v>
      </c>
      <c r="H1992" t="s">
        <v>3583</v>
      </c>
      <c r="I1992" t="s">
        <v>102</v>
      </c>
      <c r="J1992" t="s">
        <v>23</v>
      </c>
      <c r="K1992" t="s">
        <v>23</v>
      </c>
      <c r="L1992" t="s">
        <v>23</v>
      </c>
      <c r="M1992" t="s">
        <v>23</v>
      </c>
      <c r="N1992">
        <v>2</v>
      </c>
      <c r="O1992">
        <v>101</v>
      </c>
      <c r="P1992">
        <v>700</v>
      </c>
      <c r="Q1992">
        <v>3.2</v>
      </c>
      <c r="R1992" t="s">
        <v>1516</v>
      </c>
    </row>
    <row r="1993" spans="1:18" x14ac:dyDescent="0.3">
      <c r="A1993">
        <v>7575</v>
      </c>
      <c r="B1993" t="s">
        <v>4515</v>
      </c>
      <c r="C1993">
        <v>1</v>
      </c>
      <c r="D1993" t="s">
        <v>99</v>
      </c>
      <c r="E1993" t="s">
        <v>404</v>
      </c>
      <c r="F1993">
        <v>77.191784499999997</v>
      </c>
      <c r="G1993">
        <v>28.584137900000002</v>
      </c>
      <c r="H1993" t="s">
        <v>744</v>
      </c>
      <c r="I1993" t="s">
        <v>102</v>
      </c>
      <c r="J1993" t="s">
        <v>23</v>
      </c>
      <c r="K1993" t="s">
        <v>23</v>
      </c>
      <c r="L1993" t="s">
        <v>23</v>
      </c>
      <c r="M1993" t="s">
        <v>23</v>
      </c>
      <c r="N1993">
        <v>2</v>
      </c>
      <c r="O1993">
        <v>14</v>
      </c>
      <c r="P1993">
        <v>700</v>
      </c>
      <c r="Q1993">
        <v>3.2</v>
      </c>
      <c r="R1993" t="s">
        <v>4516</v>
      </c>
    </row>
    <row r="1994" spans="1:18" x14ac:dyDescent="0.3">
      <c r="A1994">
        <v>3224</v>
      </c>
      <c r="B1994" t="s">
        <v>4471</v>
      </c>
      <c r="C1994">
        <v>1</v>
      </c>
      <c r="D1994" t="s">
        <v>99</v>
      </c>
      <c r="E1994" t="s">
        <v>4517</v>
      </c>
      <c r="F1994">
        <v>77.158177800000004</v>
      </c>
      <c r="G1994">
        <v>28.7030171</v>
      </c>
      <c r="H1994" t="s">
        <v>3583</v>
      </c>
      <c r="I1994" t="s">
        <v>102</v>
      </c>
      <c r="J1994" t="s">
        <v>23</v>
      </c>
      <c r="K1994" t="s">
        <v>23</v>
      </c>
      <c r="L1994" t="s">
        <v>23</v>
      </c>
      <c r="M1994" t="s">
        <v>23</v>
      </c>
      <c r="N1994">
        <v>2</v>
      </c>
      <c r="O1994">
        <v>63</v>
      </c>
      <c r="P1994">
        <v>700</v>
      </c>
      <c r="Q1994">
        <v>3</v>
      </c>
      <c r="R1994" t="s">
        <v>4518</v>
      </c>
    </row>
    <row r="1995" spans="1:18" x14ac:dyDescent="0.3">
      <c r="A1995">
        <v>309105</v>
      </c>
      <c r="B1995" t="s">
        <v>4519</v>
      </c>
      <c r="C1995">
        <v>1</v>
      </c>
      <c r="D1995" t="s">
        <v>99</v>
      </c>
      <c r="E1995" t="s">
        <v>2602</v>
      </c>
      <c r="F1995">
        <v>77.235969119999993</v>
      </c>
      <c r="G1995">
        <v>28.537221769999999</v>
      </c>
      <c r="H1995" t="s">
        <v>248</v>
      </c>
      <c r="I1995" t="s">
        <v>102</v>
      </c>
      <c r="J1995" t="s">
        <v>23</v>
      </c>
      <c r="K1995" t="s">
        <v>103</v>
      </c>
      <c r="L1995" t="s">
        <v>23</v>
      </c>
      <c r="M1995" t="s">
        <v>23</v>
      </c>
      <c r="N1995">
        <v>2</v>
      </c>
      <c r="O1995">
        <v>159</v>
      </c>
      <c r="P1995">
        <v>700</v>
      </c>
      <c r="Q1995">
        <v>3.5</v>
      </c>
      <c r="R1995" t="s">
        <v>4520</v>
      </c>
    </row>
    <row r="1996" spans="1:18" x14ac:dyDescent="0.3">
      <c r="A1996">
        <v>308069</v>
      </c>
      <c r="B1996" t="s">
        <v>4521</v>
      </c>
      <c r="C1996">
        <v>1</v>
      </c>
      <c r="D1996" t="s">
        <v>99</v>
      </c>
      <c r="E1996" t="s">
        <v>3927</v>
      </c>
      <c r="F1996">
        <v>77.172986399999999</v>
      </c>
      <c r="G1996">
        <v>28.643036500000001</v>
      </c>
      <c r="H1996" t="s">
        <v>534</v>
      </c>
      <c r="I1996" t="s">
        <v>102</v>
      </c>
      <c r="J1996" t="s">
        <v>23</v>
      </c>
      <c r="K1996" t="s">
        <v>23</v>
      </c>
      <c r="L1996" t="s">
        <v>23</v>
      </c>
      <c r="M1996" t="s">
        <v>23</v>
      </c>
      <c r="N1996">
        <v>2</v>
      </c>
      <c r="O1996">
        <v>7</v>
      </c>
      <c r="P1996">
        <v>700</v>
      </c>
      <c r="Q1996">
        <v>3</v>
      </c>
      <c r="R1996" t="s">
        <v>4522</v>
      </c>
    </row>
    <row r="1997" spans="1:18" x14ac:dyDescent="0.3">
      <c r="A1997">
        <v>4018</v>
      </c>
      <c r="B1997" t="s">
        <v>4523</v>
      </c>
      <c r="C1997">
        <v>1</v>
      </c>
      <c r="D1997" t="s">
        <v>99</v>
      </c>
      <c r="E1997" t="s">
        <v>2115</v>
      </c>
      <c r="F1997">
        <v>77.090357019999999</v>
      </c>
      <c r="G1997">
        <v>28.616838269999999</v>
      </c>
      <c r="H1997" t="s">
        <v>693</v>
      </c>
      <c r="I1997" t="s">
        <v>102</v>
      </c>
      <c r="J1997" t="s">
        <v>23</v>
      </c>
      <c r="K1997" t="s">
        <v>103</v>
      </c>
      <c r="L1997" t="s">
        <v>23</v>
      </c>
      <c r="M1997" t="s">
        <v>23</v>
      </c>
      <c r="N1997">
        <v>2</v>
      </c>
      <c r="O1997">
        <v>60</v>
      </c>
      <c r="P1997">
        <v>700</v>
      </c>
      <c r="Q1997">
        <v>3.4</v>
      </c>
      <c r="R1997" t="s">
        <v>4524</v>
      </c>
    </row>
    <row r="1998" spans="1:18" x14ac:dyDescent="0.3">
      <c r="A1998">
        <v>309560</v>
      </c>
      <c r="B1998" t="s">
        <v>4471</v>
      </c>
      <c r="C1998">
        <v>1</v>
      </c>
      <c r="D1998" t="s">
        <v>99</v>
      </c>
      <c r="E1998" t="s">
        <v>2137</v>
      </c>
      <c r="F1998">
        <v>77.193803119999998</v>
      </c>
      <c r="G1998">
        <v>28.658241449999998</v>
      </c>
      <c r="H1998" t="s">
        <v>3583</v>
      </c>
      <c r="I1998" t="s">
        <v>102</v>
      </c>
      <c r="J1998" t="s">
        <v>23</v>
      </c>
      <c r="K1998" t="s">
        <v>23</v>
      </c>
      <c r="L1998" t="s">
        <v>23</v>
      </c>
      <c r="M1998" t="s">
        <v>23</v>
      </c>
      <c r="N1998">
        <v>2</v>
      </c>
      <c r="O1998">
        <v>43</v>
      </c>
      <c r="P1998">
        <v>700</v>
      </c>
      <c r="Q1998">
        <v>3.4</v>
      </c>
      <c r="R1998" t="s">
        <v>4525</v>
      </c>
    </row>
    <row r="1999" spans="1:18" x14ac:dyDescent="0.3">
      <c r="A1999">
        <v>7396</v>
      </c>
      <c r="B1999" t="s">
        <v>4471</v>
      </c>
      <c r="C1999">
        <v>1</v>
      </c>
      <c r="D1999" t="s">
        <v>99</v>
      </c>
      <c r="E1999" t="s">
        <v>528</v>
      </c>
      <c r="F1999">
        <v>77.137477599999997</v>
      </c>
      <c r="G1999">
        <v>28.6546527</v>
      </c>
      <c r="H1999" t="s">
        <v>3583</v>
      </c>
      <c r="I1999" t="s">
        <v>102</v>
      </c>
      <c r="J1999" t="s">
        <v>23</v>
      </c>
      <c r="K1999" t="s">
        <v>23</v>
      </c>
      <c r="L1999" t="s">
        <v>23</v>
      </c>
      <c r="M1999" t="s">
        <v>23</v>
      </c>
      <c r="N1999">
        <v>2</v>
      </c>
      <c r="O1999">
        <v>57</v>
      </c>
      <c r="P1999">
        <v>700</v>
      </c>
      <c r="Q1999">
        <v>3.3</v>
      </c>
      <c r="R1999" t="s">
        <v>4522</v>
      </c>
    </row>
    <row r="2000" spans="1:18" x14ac:dyDescent="0.3">
      <c r="A2000">
        <v>3002</v>
      </c>
      <c r="B2000" t="s">
        <v>4526</v>
      </c>
      <c r="C2000">
        <v>1</v>
      </c>
      <c r="D2000" t="s">
        <v>99</v>
      </c>
      <c r="E2000" t="s">
        <v>3124</v>
      </c>
      <c r="F2000">
        <v>77.297259299999993</v>
      </c>
      <c r="G2000">
        <v>28.541297</v>
      </c>
      <c r="H2000" t="s">
        <v>693</v>
      </c>
      <c r="I2000" t="s">
        <v>102</v>
      </c>
      <c r="J2000" t="s">
        <v>23</v>
      </c>
      <c r="K2000" t="s">
        <v>103</v>
      </c>
      <c r="L2000" t="s">
        <v>23</v>
      </c>
      <c r="M2000" t="s">
        <v>23</v>
      </c>
      <c r="N2000">
        <v>2</v>
      </c>
      <c r="O2000">
        <v>75</v>
      </c>
      <c r="P2000">
        <v>700</v>
      </c>
      <c r="Q2000">
        <v>3.2</v>
      </c>
      <c r="R2000" t="s">
        <v>451</v>
      </c>
    </row>
    <row r="2001" spans="1:18" x14ac:dyDescent="0.3">
      <c r="A2001">
        <v>1397</v>
      </c>
      <c r="B2001" t="s">
        <v>4527</v>
      </c>
      <c r="C2001">
        <v>1</v>
      </c>
      <c r="D2001" t="s">
        <v>99</v>
      </c>
      <c r="E2001" t="s">
        <v>489</v>
      </c>
      <c r="F2001">
        <v>77.226729000000006</v>
      </c>
      <c r="G2001">
        <v>28.584513399999999</v>
      </c>
      <c r="H2001" t="s">
        <v>4528</v>
      </c>
      <c r="I2001" t="s">
        <v>102</v>
      </c>
      <c r="J2001" t="s">
        <v>23</v>
      </c>
      <c r="K2001" t="s">
        <v>103</v>
      </c>
      <c r="L2001" t="s">
        <v>23</v>
      </c>
      <c r="M2001" t="s">
        <v>23</v>
      </c>
      <c r="N2001">
        <v>2</v>
      </c>
      <c r="O2001">
        <v>98</v>
      </c>
      <c r="P2001">
        <v>700</v>
      </c>
      <c r="Q2001">
        <v>3.4</v>
      </c>
      <c r="R2001" t="s">
        <v>4529</v>
      </c>
    </row>
    <row r="2002" spans="1:18" x14ac:dyDescent="0.3">
      <c r="A2002">
        <v>776</v>
      </c>
      <c r="B2002" t="s">
        <v>4469</v>
      </c>
      <c r="C2002">
        <v>1</v>
      </c>
      <c r="D2002" t="s">
        <v>99</v>
      </c>
      <c r="E2002" t="s">
        <v>489</v>
      </c>
      <c r="F2002">
        <v>77.226902199999998</v>
      </c>
      <c r="G2002">
        <v>28.5823705</v>
      </c>
      <c r="H2002" t="s">
        <v>4470</v>
      </c>
      <c r="I2002" t="s">
        <v>102</v>
      </c>
      <c r="J2002" t="s">
        <v>103</v>
      </c>
      <c r="K2002" t="s">
        <v>103</v>
      </c>
      <c r="L2002" t="s">
        <v>23</v>
      </c>
      <c r="M2002" t="s">
        <v>23</v>
      </c>
      <c r="N2002">
        <v>2</v>
      </c>
      <c r="O2002">
        <v>171</v>
      </c>
      <c r="P2002">
        <v>700</v>
      </c>
      <c r="Q2002">
        <v>3.3</v>
      </c>
      <c r="R2002" t="s">
        <v>4530</v>
      </c>
    </row>
    <row r="2003" spans="1:18" x14ac:dyDescent="0.3">
      <c r="A2003">
        <v>18357542</v>
      </c>
      <c r="B2003" t="s">
        <v>4531</v>
      </c>
      <c r="C2003">
        <v>1</v>
      </c>
      <c r="D2003" t="s">
        <v>99</v>
      </c>
      <c r="E2003" t="s">
        <v>1647</v>
      </c>
      <c r="F2003">
        <v>77.200137699999999</v>
      </c>
      <c r="G2003">
        <v>28.5322332</v>
      </c>
      <c r="H2003" t="s">
        <v>499</v>
      </c>
      <c r="I2003" t="s">
        <v>102</v>
      </c>
      <c r="J2003" t="s">
        <v>23</v>
      </c>
      <c r="K2003" t="s">
        <v>103</v>
      </c>
      <c r="L2003" t="s">
        <v>23</v>
      </c>
      <c r="M2003" t="s">
        <v>23</v>
      </c>
      <c r="N2003">
        <v>2</v>
      </c>
      <c r="O2003">
        <v>55</v>
      </c>
      <c r="P2003">
        <v>700</v>
      </c>
      <c r="Q2003">
        <v>3.8</v>
      </c>
      <c r="R2003" t="s">
        <v>388</v>
      </c>
    </row>
    <row r="2004" spans="1:18" x14ac:dyDescent="0.3">
      <c r="A2004">
        <v>304302</v>
      </c>
      <c r="B2004" t="s">
        <v>4532</v>
      </c>
      <c r="C2004">
        <v>1</v>
      </c>
      <c r="D2004" t="s">
        <v>99</v>
      </c>
      <c r="E2004" t="s">
        <v>1647</v>
      </c>
      <c r="F2004">
        <v>77.217799600000006</v>
      </c>
      <c r="G2004">
        <v>28.537057699999998</v>
      </c>
      <c r="H2004" t="s">
        <v>1363</v>
      </c>
      <c r="I2004" t="s">
        <v>102</v>
      </c>
      <c r="J2004" t="s">
        <v>23</v>
      </c>
      <c r="K2004" t="s">
        <v>103</v>
      </c>
      <c r="L2004" t="s">
        <v>23</v>
      </c>
      <c r="M2004" t="s">
        <v>23</v>
      </c>
      <c r="N2004">
        <v>2</v>
      </c>
      <c r="O2004">
        <v>60</v>
      </c>
      <c r="P2004">
        <v>700</v>
      </c>
      <c r="Q2004">
        <v>3.5</v>
      </c>
      <c r="R2004" t="s">
        <v>1165</v>
      </c>
    </row>
    <row r="2005" spans="1:18" x14ac:dyDescent="0.3">
      <c r="A2005">
        <v>3223</v>
      </c>
      <c r="B2005" t="s">
        <v>4471</v>
      </c>
      <c r="C2005">
        <v>1</v>
      </c>
      <c r="D2005" t="s">
        <v>99</v>
      </c>
      <c r="E2005" t="s">
        <v>1482</v>
      </c>
      <c r="F2005">
        <v>77.189987599999995</v>
      </c>
      <c r="G2005">
        <v>28.705888900000001</v>
      </c>
      <c r="H2005" t="s">
        <v>3583</v>
      </c>
      <c r="I2005" t="s">
        <v>102</v>
      </c>
      <c r="J2005" t="s">
        <v>23</v>
      </c>
      <c r="K2005" t="s">
        <v>23</v>
      </c>
      <c r="L2005" t="s">
        <v>23</v>
      </c>
      <c r="M2005" t="s">
        <v>23</v>
      </c>
      <c r="N2005">
        <v>2</v>
      </c>
      <c r="O2005">
        <v>94</v>
      </c>
      <c r="P2005">
        <v>700</v>
      </c>
      <c r="Q2005">
        <v>2.8</v>
      </c>
      <c r="R2005" t="s">
        <v>3529</v>
      </c>
    </row>
    <row r="2006" spans="1:18" x14ac:dyDescent="0.3">
      <c r="A2006">
        <v>9026</v>
      </c>
      <c r="B2006" t="s">
        <v>4533</v>
      </c>
      <c r="C2006">
        <v>1</v>
      </c>
      <c r="D2006" t="s">
        <v>99</v>
      </c>
      <c r="E2006" t="s">
        <v>3624</v>
      </c>
      <c r="F2006">
        <v>77.139505299999996</v>
      </c>
      <c r="G2006">
        <v>28.6567194</v>
      </c>
      <c r="H2006" t="s">
        <v>248</v>
      </c>
      <c r="I2006" t="s">
        <v>102</v>
      </c>
      <c r="J2006" t="s">
        <v>23</v>
      </c>
      <c r="K2006" t="s">
        <v>23</v>
      </c>
      <c r="L2006" t="s">
        <v>23</v>
      </c>
      <c r="M2006" t="s">
        <v>23</v>
      </c>
      <c r="N2006">
        <v>2</v>
      </c>
      <c r="O2006">
        <v>57</v>
      </c>
      <c r="P2006">
        <v>700</v>
      </c>
      <c r="Q2006">
        <v>3.4</v>
      </c>
      <c r="R2006" t="s">
        <v>4534</v>
      </c>
    </row>
    <row r="2007" spans="1:18" x14ac:dyDescent="0.3">
      <c r="A2007">
        <v>3893</v>
      </c>
      <c r="B2007" t="s">
        <v>4471</v>
      </c>
      <c r="C2007">
        <v>1</v>
      </c>
      <c r="D2007" t="s">
        <v>99</v>
      </c>
      <c r="E2007" t="s">
        <v>1213</v>
      </c>
      <c r="F2007">
        <v>77.150628499999996</v>
      </c>
      <c r="G2007">
        <v>28.693695600000002</v>
      </c>
      <c r="H2007" t="s">
        <v>3583</v>
      </c>
      <c r="I2007" t="s">
        <v>102</v>
      </c>
      <c r="J2007" t="s">
        <v>23</v>
      </c>
      <c r="K2007" t="s">
        <v>23</v>
      </c>
      <c r="L2007" t="s">
        <v>23</v>
      </c>
      <c r="M2007" t="s">
        <v>23</v>
      </c>
      <c r="N2007">
        <v>2</v>
      </c>
      <c r="O2007">
        <v>85</v>
      </c>
      <c r="P2007">
        <v>700</v>
      </c>
      <c r="Q2007">
        <v>3.4</v>
      </c>
      <c r="R2007" t="s">
        <v>4535</v>
      </c>
    </row>
    <row r="2008" spans="1:18" x14ac:dyDescent="0.3">
      <c r="A2008">
        <v>468</v>
      </c>
      <c r="B2008" t="s">
        <v>2728</v>
      </c>
      <c r="C2008">
        <v>1</v>
      </c>
      <c r="D2008" t="s">
        <v>99</v>
      </c>
      <c r="E2008" t="s">
        <v>1249</v>
      </c>
      <c r="F2008">
        <v>77.296464099999994</v>
      </c>
      <c r="G2008">
        <v>28.642720199999999</v>
      </c>
      <c r="H2008" t="s">
        <v>1185</v>
      </c>
      <c r="I2008" t="s">
        <v>102</v>
      </c>
      <c r="J2008" t="s">
        <v>23</v>
      </c>
      <c r="K2008" t="s">
        <v>103</v>
      </c>
      <c r="L2008" t="s">
        <v>23</v>
      </c>
      <c r="M2008" t="s">
        <v>23</v>
      </c>
      <c r="N2008">
        <v>2</v>
      </c>
      <c r="O2008">
        <v>84</v>
      </c>
      <c r="P2008">
        <v>700</v>
      </c>
      <c r="Q2008">
        <v>2.5</v>
      </c>
      <c r="R2008" t="s">
        <v>1411</v>
      </c>
    </row>
    <row r="2009" spans="1:18" x14ac:dyDescent="0.3">
      <c r="A2009">
        <v>310912</v>
      </c>
      <c r="B2009" t="s">
        <v>4536</v>
      </c>
      <c r="C2009">
        <v>1</v>
      </c>
      <c r="D2009" t="s">
        <v>99</v>
      </c>
      <c r="E2009" t="s">
        <v>3164</v>
      </c>
      <c r="F2009">
        <v>77.184286799999995</v>
      </c>
      <c r="G2009">
        <v>28.640177999999999</v>
      </c>
      <c r="H2009" t="s">
        <v>3082</v>
      </c>
      <c r="I2009" t="s">
        <v>102</v>
      </c>
      <c r="J2009" t="s">
        <v>23</v>
      </c>
      <c r="K2009" t="s">
        <v>103</v>
      </c>
      <c r="L2009" t="s">
        <v>23</v>
      </c>
      <c r="M2009" t="s">
        <v>23</v>
      </c>
      <c r="N2009">
        <v>2</v>
      </c>
      <c r="O2009">
        <v>617</v>
      </c>
      <c r="P2009">
        <v>700</v>
      </c>
      <c r="Q2009">
        <v>3.7</v>
      </c>
      <c r="R2009" t="s">
        <v>1194</v>
      </c>
    </row>
    <row r="2010" spans="1:18" x14ac:dyDescent="0.3">
      <c r="A2010">
        <v>218</v>
      </c>
      <c r="B2010" t="s">
        <v>4471</v>
      </c>
      <c r="C2010">
        <v>1</v>
      </c>
      <c r="D2010" t="s">
        <v>99</v>
      </c>
      <c r="E2010" t="s">
        <v>2142</v>
      </c>
      <c r="F2010">
        <v>77.114088300000006</v>
      </c>
      <c r="G2010">
        <v>28.734809800000001</v>
      </c>
      <c r="H2010" t="s">
        <v>3583</v>
      </c>
      <c r="I2010" t="s">
        <v>102</v>
      </c>
      <c r="J2010" t="s">
        <v>23</v>
      </c>
      <c r="K2010" t="s">
        <v>23</v>
      </c>
      <c r="L2010" t="s">
        <v>23</v>
      </c>
      <c r="M2010" t="s">
        <v>23</v>
      </c>
      <c r="N2010">
        <v>2</v>
      </c>
      <c r="O2010">
        <v>123</v>
      </c>
      <c r="P2010">
        <v>700</v>
      </c>
      <c r="Q2010">
        <v>3.5</v>
      </c>
      <c r="R2010" t="s">
        <v>771</v>
      </c>
    </row>
    <row r="2011" spans="1:18" x14ac:dyDescent="0.3">
      <c r="A2011">
        <v>18303716</v>
      </c>
      <c r="B2011" t="s">
        <v>4537</v>
      </c>
      <c r="C2011">
        <v>1</v>
      </c>
      <c r="D2011" t="s">
        <v>99</v>
      </c>
      <c r="E2011" t="s">
        <v>420</v>
      </c>
      <c r="F2011">
        <v>77.205590419999993</v>
      </c>
      <c r="G2011">
        <v>28.515369459999999</v>
      </c>
      <c r="H2011" t="s">
        <v>4538</v>
      </c>
      <c r="I2011" t="s">
        <v>102</v>
      </c>
      <c r="J2011" t="s">
        <v>23</v>
      </c>
      <c r="K2011" t="s">
        <v>103</v>
      </c>
      <c r="L2011" t="s">
        <v>23</v>
      </c>
      <c r="M2011" t="s">
        <v>23</v>
      </c>
      <c r="N2011">
        <v>2</v>
      </c>
      <c r="O2011">
        <v>42</v>
      </c>
      <c r="P2011">
        <v>700</v>
      </c>
      <c r="Q2011">
        <v>3.4</v>
      </c>
      <c r="R2011" t="s">
        <v>3875</v>
      </c>
    </row>
    <row r="2012" spans="1:18" x14ac:dyDescent="0.3">
      <c r="A2012">
        <v>18372705</v>
      </c>
      <c r="B2012" t="s">
        <v>4539</v>
      </c>
      <c r="C2012">
        <v>1</v>
      </c>
      <c r="D2012" t="s">
        <v>99</v>
      </c>
      <c r="E2012" t="s">
        <v>1710</v>
      </c>
      <c r="F2012">
        <v>77.167254299999996</v>
      </c>
      <c r="G2012">
        <v>28.587706900000001</v>
      </c>
      <c r="H2012" t="s">
        <v>4540</v>
      </c>
      <c r="I2012" t="s">
        <v>102</v>
      </c>
      <c r="J2012" t="s">
        <v>23</v>
      </c>
      <c r="K2012" t="s">
        <v>103</v>
      </c>
      <c r="L2012" t="s">
        <v>23</v>
      </c>
      <c r="M2012" t="s">
        <v>23</v>
      </c>
      <c r="N2012">
        <v>2</v>
      </c>
      <c r="O2012">
        <v>43</v>
      </c>
      <c r="P2012">
        <v>700</v>
      </c>
      <c r="Q2012">
        <v>3.7</v>
      </c>
      <c r="R2012" t="s">
        <v>1562</v>
      </c>
    </row>
    <row r="2013" spans="1:18" x14ac:dyDescent="0.3">
      <c r="A2013">
        <v>1372</v>
      </c>
      <c r="B2013" t="s">
        <v>4541</v>
      </c>
      <c r="C2013">
        <v>1</v>
      </c>
      <c r="D2013" t="s">
        <v>99</v>
      </c>
      <c r="E2013" t="s">
        <v>901</v>
      </c>
      <c r="F2013">
        <v>77.219363700000002</v>
      </c>
      <c r="G2013">
        <v>28.528594500000001</v>
      </c>
      <c r="H2013" t="s">
        <v>534</v>
      </c>
      <c r="I2013" t="s">
        <v>102</v>
      </c>
      <c r="J2013" t="s">
        <v>23</v>
      </c>
      <c r="K2013" t="s">
        <v>23</v>
      </c>
      <c r="L2013" t="s">
        <v>23</v>
      </c>
      <c r="M2013" t="s">
        <v>23</v>
      </c>
      <c r="N2013">
        <v>2</v>
      </c>
      <c r="O2013">
        <v>417</v>
      </c>
      <c r="P2013">
        <v>700</v>
      </c>
      <c r="Q2013">
        <v>3.7</v>
      </c>
      <c r="R2013" t="s">
        <v>4542</v>
      </c>
    </row>
    <row r="2014" spans="1:18" x14ac:dyDescent="0.3">
      <c r="A2014">
        <v>4271</v>
      </c>
      <c r="B2014" t="s">
        <v>4543</v>
      </c>
      <c r="C2014">
        <v>1</v>
      </c>
      <c r="D2014" t="s">
        <v>99</v>
      </c>
      <c r="E2014" t="s">
        <v>901</v>
      </c>
      <c r="F2014">
        <v>77.219308999999996</v>
      </c>
      <c r="G2014">
        <v>28.529136000000001</v>
      </c>
      <c r="H2014" t="s">
        <v>2494</v>
      </c>
      <c r="I2014" t="s">
        <v>102</v>
      </c>
      <c r="J2014" t="s">
        <v>23</v>
      </c>
      <c r="K2014" t="s">
        <v>23</v>
      </c>
      <c r="L2014" t="s">
        <v>23</v>
      </c>
      <c r="M2014" t="s">
        <v>23</v>
      </c>
      <c r="N2014">
        <v>2</v>
      </c>
      <c r="O2014">
        <v>649</v>
      </c>
      <c r="P2014">
        <v>700</v>
      </c>
      <c r="Q2014">
        <v>4</v>
      </c>
      <c r="R2014" t="s">
        <v>242</v>
      </c>
    </row>
    <row r="2015" spans="1:18" x14ac:dyDescent="0.3">
      <c r="A2015">
        <v>310502</v>
      </c>
      <c r="B2015" t="s">
        <v>4544</v>
      </c>
      <c r="C2015">
        <v>1</v>
      </c>
      <c r="D2015" t="s">
        <v>99</v>
      </c>
      <c r="E2015" t="s">
        <v>2606</v>
      </c>
      <c r="F2015">
        <v>77.215501200000006</v>
      </c>
      <c r="G2015">
        <v>28.5474113</v>
      </c>
      <c r="H2015" t="s">
        <v>3487</v>
      </c>
      <c r="I2015" t="s">
        <v>102</v>
      </c>
      <c r="J2015" t="s">
        <v>23</v>
      </c>
      <c r="K2015" t="s">
        <v>103</v>
      </c>
      <c r="L2015" t="s">
        <v>23</v>
      </c>
      <c r="M2015" t="s">
        <v>23</v>
      </c>
      <c r="N2015">
        <v>2</v>
      </c>
      <c r="O2015">
        <v>82</v>
      </c>
      <c r="P2015">
        <v>700</v>
      </c>
      <c r="Q2015">
        <v>2.2999999999999998</v>
      </c>
      <c r="R2015" t="s">
        <v>4545</v>
      </c>
    </row>
    <row r="2016" spans="1:18" x14ac:dyDescent="0.3">
      <c r="A2016">
        <v>307474</v>
      </c>
      <c r="B2016" t="s">
        <v>4471</v>
      </c>
      <c r="C2016">
        <v>1</v>
      </c>
      <c r="D2016" t="s">
        <v>99</v>
      </c>
      <c r="E2016" t="s">
        <v>743</v>
      </c>
      <c r="F2016">
        <v>77.219881299999997</v>
      </c>
      <c r="G2016">
        <v>28.568108899999999</v>
      </c>
      <c r="H2016" t="s">
        <v>3583</v>
      </c>
      <c r="I2016" t="s">
        <v>102</v>
      </c>
      <c r="J2016" t="s">
        <v>23</v>
      </c>
      <c r="K2016" t="s">
        <v>23</v>
      </c>
      <c r="L2016" t="s">
        <v>23</v>
      </c>
      <c r="M2016" t="s">
        <v>23</v>
      </c>
      <c r="N2016">
        <v>2</v>
      </c>
      <c r="O2016">
        <v>63</v>
      </c>
      <c r="P2016">
        <v>700</v>
      </c>
      <c r="Q2016">
        <v>2.9</v>
      </c>
      <c r="R2016" t="s">
        <v>2514</v>
      </c>
    </row>
    <row r="2017" spans="1:18" x14ac:dyDescent="0.3">
      <c r="A2017">
        <v>8388</v>
      </c>
      <c r="B2017" t="s">
        <v>4471</v>
      </c>
      <c r="C2017">
        <v>1</v>
      </c>
      <c r="D2017" t="s">
        <v>99</v>
      </c>
      <c r="E2017" t="s">
        <v>937</v>
      </c>
      <c r="F2017">
        <v>77.188949320000006</v>
      </c>
      <c r="G2017">
        <v>28.56902165</v>
      </c>
      <c r="H2017" t="s">
        <v>3583</v>
      </c>
      <c r="I2017" t="s">
        <v>102</v>
      </c>
      <c r="J2017" t="s">
        <v>23</v>
      </c>
      <c r="K2017" t="s">
        <v>23</v>
      </c>
      <c r="L2017" t="s">
        <v>23</v>
      </c>
      <c r="M2017" t="s">
        <v>23</v>
      </c>
      <c r="N2017">
        <v>2</v>
      </c>
      <c r="O2017">
        <v>71</v>
      </c>
      <c r="P2017">
        <v>700</v>
      </c>
      <c r="Q2017">
        <v>2.4</v>
      </c>
      <c r="R2017" t="s">
        <v>4257</v>
      </c>
    </row>
    <row r="2018" spans="1:18" x14ac:dyDescent="0.3">
      <c r="A2018">
        <v>306572</v>
      </c>
      <c r="B2018" t="s">
        <v>4546</v>
      </c>
      <c r="C2018">
        <v>1</v>
      </c>
      <c r="D2018" t="s">
        <v>99</v>
      </c>
      <c r="E2018" t="s">
        <v>2476</v>
      </c>
      <c r="F2018">
        <v>77.156936819999999</v>
      </c>
      <c r="G2018">
        <v>28.542709240000001</v>
      </c>
      <c r="H2018" t="s">
        <v>4547</v>
      </c>
      <c r="I2018" t="s">
        <v>102</v>
      </c>
      <c r="J2018" t="s">
        <v>23</v>
      </c>
      <c r="K2018" t="s">
        <v>23</v>
      </c>
      <c r="L2018" t="s">
        <v>23</v>
      </c>
      <c r="M2018" t="s">
        <v>23</v>
      </c>
      <c r="N2018">
        <v>2</v>
      </c>
      <c r="O2018">
        <v>69</v>
      </c>
      <c r="P2018">
        <v>700</v>
      </c>
      <c r="Q2018">
        <v>3.7</v>
      </c>
      <c r="R2018" t="s">
        <v>4154</v>
      </c>
    </row>
    <row r="2019" spans="1:18" x14ac:dyDescent="0.3">
      <c r="A2019">
        <v>309013</v>
      </c>
      <c r="B2019" t="s">
        <v>4548</v>
      </c>
      <c r="C2019">
        <v>1</v>
      </c>
      <c r="D2019" t="s">
        <v>99</v>
      </c>
      <c r="E2019" t="s">
        <v>2161</v>
      </c>
      <c r="F2019">
        <v>77.172685400000006</v>
      </c>
      <c r="G2019">
        <v>28.645259299999999</v>
      </c>
      <c r="H2019" t="s">
        <v>4549</v>
      </c>
      <c r="I2019" t="s">
        <v>102</v>
      </c>
      <c r="J2019" t="s">
        <v>23</v>
      </c>
      <c r="K2019" t="s">
        <v>23</v>
      </c>
      <c r="L2019" t="s">
        <v>23</v>
      </c>
      <c r="M2019" t="s">
        <v>23</v>
      </c>
      <c r="N2019">
        <v>2</v>
      </c>
      <c r="O2019">
        <v>39</v>
      </c>
      <c r="P2019">
        <v>700</v>
      </c>
      <c r="Q2019">
        <v>3.2</v>
      </c>
      <c r="R2019" t="s">
        <v>2816</v>
      </c>
    </row>
    <row r="2020" spans="1:18" x14ac:dyDescent="0.3">
      <c r="A2020">
        <v>202</v>
      </c>
      <c r="B2020" t="s">
        <v>4471</v>
      </c>
      <c r="C2020">
        <v>1</v>
      </c>
      <c r="D2020" t="s">
        <v>99</v>
      </c>
      <c r="E2020" t="s">
        <v>375</v>
      </c>
      <c r="F2020">
        <v>77.242837399999999</v>
      </c>
      <c r="G2020">
        <v>28.5321867</v>
      </c>
      <c r="H2020" t="s">
        <v>3583</v>
      </c>
      <c r="I2020" t="s">
        <v>102</v>
      </c>
      <c r="J2020" t="s">
        <v>23</v>
      </c>
      <c r="K2020" t="s">
        <v>23</v>
      </c>
      <c r="L2020" t="s">
        <v>23</v>
      </c>
      <c r="M2020" t="s">
        <v>23</v>
      </c>
      <c r="N2020">
        <v>2</v>
      </c>
      <c r="O2020">
        <v>138</v>
      </c>
      <c r="P2020">
        <v>700</v>
      </c>
      <c r="Q2020">
        <v>3.2</v>
      </c>
      <c r="R2020" t="s">
        <v>4550</v>
      </c>
    </row>
    <row r="2021" spans="1:18" x14ac:dyDescent="0.3">
      <c r="A2021">
        <v>8365</v>
      </c>
      <c r="B2021" t="s">
        <v>4471</v>
      </c>
      <c r="C2021">
        <v>1</v>
      </c>
      <c r="D2021" t="s">
        <v>99</v>
      </c>
      <c r="E2021" t="s">
        <v>2115</v>
      </c>
      <c r="F2021">
        <v>77.0903177</v>
      </c>
      <c r="G2021">
        <v>28.6298073</v>
      </c>
      <c r="H2021" t="s">
        <v>3583</v>
      </c>
      <c r="I2021" t="s">
        <v>102</v>
      </c>
      <c r="J2021" t="s">
        <v>23</v>
      </c>
      <c r="K2021" t="s">
        <v>23</v>
      </c>
      <c r="L2021" t="s">
        <v>23</v>
      </c>
      <c r="M2021" t="s">
        <v>23</v>
      </c>
      <c r="N2021">
        <v>2</v>
      </c>
      <c r="O2021">
        <v>88</v>
      </c>
      <c r="P2021">
        <v>700</v>
      </c>
      <c r="Q2021">
        <v>3.4</v>
      </c>
      <c r="R2021" t="s">
        <v>3165</v>
      </c>
    </row>
    <row r="2022" spans="1:18" x14ac:dyDescent="0.3">
      <c r="A2022">
        <v>7382</v>
      </c>
      <c r="B2022" t="s">
        <v>4551</v>
      </c>
      <c r="C2022">
        <v>1</v>
      </c>
      <c r="D2022" t="s">
        <v>99</v>
      </c>
      <c r="E2022" t="s">
        <v>1352</v>
      </c>
      <c r="F2022">
        <v>77.256574520000001</v>
      </c>
      <c r="G2022">
        <v>28.541854229999998</v>
      </c>
      <c r="H2022" t="s">
        <v>248</v>
      </c>
      <c r="I2022" t="s">
        <v>102</v>
      </c>
      <c r="J2022" t="s">
        <v>23</v>
      </c>
      <c r="K2022" t="s">
        <v>23</v>
      </c>
      <c r="L2022" t="s">
        <v>23</v>
      </c>
      <c r="M2022" t="s">
        <v>23</v>
      </c>
      <c r="N2022">
        <v>2</v>
      </c>
      <c r="O2022">
        <v>67</v>
      </c>
      <c r="P2022">
        <v>700</v>
      </c>
      <c r="Q2022">
        <v>3.3</v>
      </c>
      <c r="R2022" t="s">
        <v>4552</v>
      </c>
    </row>
    <row r="2023" spans="1:18" x14ac:dyDescent="0.3">
      <c r="A2023">
        <v>304989</v>
      </c>
      <c r="B2023" t="s">
        <v>4553</v>
      </c>
      <c r="C2023">
        <v>1</v>
      </c>
      <c r="D2023" t="s">
        <v>99</v>
      </c>
      <c r="E2023" t="s">
        <v>578</v>
      </c>
      <c r="F2023">
        <v>77.226594300000002</v>
      </c>
      <c r="G2023">
        <v>28.599780899999999</v>
      </c>
      <c r="H2023" t="s">
        <v>4554</v>
      </c>
      <c r="I2023" t="s">
        <v>102</v>
      </c>
      <c r="J2023" t="s">
        <v>23</v>
      </c>
      <c r="K2023" t="s">
        <v>103</v>
      </c>
      <c r="L2023" t="s">
        <v>23</v>
      </c>
      <c r="M2023" t="s">
        <v>23</v>
      </c>
      <c r="N2023">
        <v>2</v>
      </c>
      <c r="O2023">
        <v>391</v>
      </c>
      <c r="P2023">
        <v>700</v>
      </c>
      <c r="Q2023">
        <v>3.8</v>
      </c>
      <c r="R2023" t="s">
        <v>3656</v>
      </c>
    </row>
    <row r="2024" spans="1:18" x14ac:dyDescent="0.3">
      <c r="A2024">
        <v>313132</v>
      </c>
      <c r="B2024" t="s">
        <v>4555</v>
      </c>
      <c r="C2024">
        <v>1</v>
      </c>
      <c r="D2024" t="s">
        <v>99</v>
      </c>
      <c r="E2024" t="s">
        <v>3848</v>
      </c>
      <c r="F2024">
        <v>77.278339970000005</v>
      </c>
      <c r="G2024">
        <v>28.659511810000001</v>
      </c>
      <c r="H2024" t="s">
        <v>478</v>
      </c>
      <c r="I2024" t="s">
        <v>102</v>
      </c>
      <c r="J2024" t="s">
        <v>23</v>
      </c>
      <c r="K2024" t="s">
        <v>23</v>
      </c>
      <c r="L2024" t="s">
        <v>23</v>
      </c>
      <c r="M2024" t="s">
        <v>23</v>
      </c>
      <c r="N2024">
        <v>2</v>
      </c>
      <c r="O2024">
        <v>10</v>
      </c>
      <c r="P2024">
        <v>700</v>
      </c>
      <c r="Q2024">
        <v>2.9</v>
      </c>
      <c r="R2024" t="s">
        <v>4556</v>
      </c>
    </row>
    <row r="2025" spans="1:18" x14ac:dyDescent="0.3">
      <c r="A2025">
        <v>309680</v>
      </c>
      <c r="B2025" t="s">
        <v>4557</v>
      </c>
      <c r="C2025">
        <v>1</v>
      </c>
      <c r="D2025" t="s">
        <v>99</v>
      </c>
      <c r="E2025" t="s">
        <v>556</v>
      </c>
      <c r="F2025">
        <v>77.266521490000002</v>
      </c>
      <c r="G2025">
        <v>28.570866089999999</v>
      </c>
      <c r="H2025" t="s">
        <v>248</v>
      </c>
      <c r="I2025" t="s">
        <v>102</v>
      </c>
      <c r="J2025" t="s">
        <v>23</v>
      </c>
      <c r="K2025" t="s">
        <v>23</v>
      </c>
      <c r="L2025" t="s">
        <v>23</v>
      </c>
      <c r="M2025" t="s">
        <v>23</v>
      </c>
      <c r="N2025">
        <v>2</v>
      </c>
      <c r="O2025">
        <v>8</v>
      </c>
      <c r="P2025">
        <v>700</v>
      </c>
      <c r="Q2025">
        <v>2.9</v>
      </c>
      <c r="R2025" t="s">
        <v>802</v>
      </c>
    </row>
    <row r="2026" spans="1:18" x14ac:dyDescent="0.3">
      <c r="A2026">
        <v>308334</v>
      </c>
      <c r="B2026" t="s">
        <v>4558</v>
      </c>
      <c r="C2026">
        <v>1</v>
      </c>
      <c r="D2026" t="s">
        <v>99</v>
      </c>
      <c r="E2026" t="s">
        <v>556</v>
      </c>
      <c r="F2026">
        <v>77.272509189999994</v>
      </c>
      <c r="G2026">
        <v>28.559411730000001</v>
      </c>
      <c r="H2026" t="s">
        <v>478</v>
      </c>
      <c r="I2026" t="s">
        <v>102</v>
      </c>
      <c r="J2026" t="s">
        <v>23</v>
      </c>
      <c r="K2026" t="s">
        <v>23</v>
      </c>
      <c r="L2026" t="s">
        <v>23</v>
      </c>
      <c r="M2026" t="s">
        <v>23</v>
      </c>
      <c r="N2026">
        <v>2</v>
      </c>
      <c r="O2026">
        <v>28</v>
      </c>
      <c r="P2026">
        <v>700</v>
      </c>
      <c r="Q2026">
        <v>2.9</v>
      </c>
      <c r="R2026" t="s">
        <v>2378</v>
      </c>
    </row>
    <row r="2027" spans="1:18" x14ac:dyDescent="0.3">
      <c r="A2027">
        <v>18311948</v>
      </c>
      <c r="B2027" t="s">
        <v>4559</v>
      </c>
      <c r="C2027">
        <v>1</v>
      </c>
      <c r="D2027" t="s">
        <v>99</v>
      </c>
      <c r="E2027" t="s">
        <v>4560</v>
      </c>
      <c r="F2027">
        <v>77.278197599999999</v>
      </c>
      <c r="G2027">
        <v>28.534530400000001</v>
      </c>
      <c r="H2027" t="s">
        <v>3487</v>
      </c>
      <c r="I2027" t="s">
        <v>102</v>
      </c>
      <c r="J2027" t="s">
        <v>23</v>
      </c>
      <c r="K2027" t="s">
        <v>23</v>
      </c>
      <c r="L2027" t="s">
        <v>23</v>
      </c>
      <c r="M2027" t="s">
        <v>23</v>
      </c>
      <c r="N2027">
        <v>2</v>
      </c>
      <c r="O2027">
        <v>6</v>
      </c>
      <c r="P2027">
        <v>700</v>
      </c>
      <c r="Q2027">
        <v>3</v>
      </c>
      <c r="R2027" t="s">
        <v>1943</v>
      </c>
    </row>
    <row r="2028" spans="1:18" x14ac:dyDescent="0.3">
      <c r="A2028">
        <v>8292</v>
      </c>
      <c r="B2028" t="s">
        <v>4561</v>
      </c>
      <c r="C2028">
        <v>1</v>
      </c>
      <c r="D2028" t="s">
        <v>99</v>
      </c>
      <c r="E2028" t="s">
        <v>2127</v>
      </c>
      <c r="F2028">
        <v>77.215377779999997</v>
      </c>
      <c r="G2028">
        <v>28.64251389</v>
      </c>
      <c r="H2028" t="s">
        <v>4562</v>
      </c>
      <c r="I2028" t="s">
        <v>102</v>
      </c>
      <c r="J2028" t="s">
        <v>23</v>
      </c>
      <c r="K2028" t="s">
        <v>23</v>
      </c>
      <c r="L2028" t="s">
        <v>23</v>
      </c>
      <c r="M2028" t="s">
        <v>23</v>
      </c>
      <c r="N2028">
        <v>2</v>
      </c>
      <c r="O2028">
        <v>19</v>
      </c>
      <c r="P2028">
        <v>700</v>
      </c>
      <c r="Q2028">
        <v>2.8</v>
      </c>
      <c r="R2028" t="s">
        <v>1855</v>
      </c>
    </row>
    <row r="2029" spans="1:18" x14ac:dyDescent="0.3">
      <c r="A2029">
        <v>219</v>
      </c>
      <c r="B2029" t="s">
        <v>4471</v>
      </c>
      <c r="C2029">
        <v>1</v>
      </c>
      <c r="D2029" t="s">
        <v>99</v>
      </c>
      <c r="E2029" t="s">
        <v>1749</v>
      </c>
      <c r="F2029">
        <v>77.207551899999999</v>
      </c>
      <c r="G2029">
        <v>28.523269299999999</v>
      </c>
      <c r="H2029" t="s">
        <v>3583</v>
      </c>
      <c r="I2029" t="s">
        <v>102</v>
      </c>
      <c r="J2029" t="s">
        <v>23</v>
      </c>
      <c r="K2029" t="s">
        <v>23</v>
      </c>
      <c r="L2029" t="s">
        <v>23</v>
      </c>
      <c r="M2029" t="s">
        <v>23</v>
      </c>
      <c r="N2029">
        <v>2</v>
      </c>
      <c r="O2029">
        <v>253</v>
      </c>
      <c r="P2029">
        <v>700</v>
      </c>
      <c r="Q2029">
        <v>2.5</v>
      </c>
      <c r="R2029" t="s">
        <v>4563</v>
      </c>
    </row>
    <row r="2030" spans="1:18" x14ac:dyDescent="0.3">
      <c r="A2030">
        <v>8912</v>
      </c>
      <c r="B2030" t="s">
        <v>4471</v>
      </c>
      <c r="C2030">
        <v>1</v>
      </c>
      <c r="D2030" t="s">
        <v>99</v>
      </c>
      <c r="E2030" t="s">
        <v>3164</v>
      </c>
      <c r="F2030">
        <v>77.186539999999994</v>
      </c>
      <c r="G2030">
        <v>28.643164800000001</v>
      </c>
      <c r="H2030" t="s">
        <v>3583</v>
      </c>
      <c r="I2030" t="s">
        <v>102</v>
      </c>
      <c r="J2030" t="s">
        <v>23</v>
      </c>
      <c r="K2030" t="s">
        <v>23</v>
      </c>
      <c r="L2030" t="s">
        <v>23</v>
      </c>
      <c r="M2030" t="s">
        <v>23</v>
      </c>
      <c r="N2030">
        <v>2</v>
      </c>
      <c r="O2030">
        <v>119</v>
      </c>
      <c r="P2030">
        <v>700</v>
      </c>
      <c r="Q2030">
        <v>2.9</v>
      </c>
      <c r="R2030" t="s">
        <v>1469</v>
      </c>
    </row>
    <row r="2031" spans="1:18" x14ac:dyDescent="0.3">
      <c r="A2031">
        <v>312589</v>
      </c>
      <c r="B2031" t="s">
        <v>4564</v>
      </c>
      <c r="C2031">
        <v>1</v>
      </c>
      <c r="D2031" t="s">
        <v>99</v>
      </c>
      <c r="E2031" t="s">
        <v>761</v>
      </c>
      <c r="F2031">
        <v>77.120145800000003</v>
      </c>
      <c r="G2031">
        <v>28.638774399999999</v>
      </c>
      <c r="H2031" t="s">
        <v>700</v>
      </c>
      <c r="I2031" t="s">
        <v>102</v>
      </c>
      <c r="J2031" t="s">
        <v>23</v>
      </c>
      <c r="K2031" t="s">
        <v>103</v>
      </c>
      <c r="L2031" t="s">
        <v>23</v>
      </c>
      <c r="M2031" t="s">
        <v>23</v>
      </c>
      <c r="N2031">
        <v>2</v>
      </c>
      <c r="O2031">
        <v>8</v>
      </c>
      <c r="P2031">
        <v>700</v>
      </c>
      <c r="Q2031">
        <v>2.9</v>
      </c>
      <c r="R2031" t="s">
        <v>4565</v>
      </c>
    </row>
    <row r="2032" spans="1:18" x14ac:dyDescent="0.3">
      <c r="A2032">
        <v>18339800</v>
      </c>
      <c r="B2032" t="s">
        <v>4566</v>
      </c>
      <c r="C2032">
        <v>1</v>
      </c>
      <c r="D2032" t="s">
        <v>99</v>
      </c>
      <c r="E2032" t="s">
        <v>4567</v>
      </c>
      <c r="F2032">
        <v>77.297035699999995</v>
      </c>
      <c r="G2032">
        <v>28.532557600000001</v>
      </c>
      <c r="H2032" t="s">
        <v>2730</v>
      </c>
      <c r="I2032" t="s">
        <v>102</v>
      </c>
      <c r="J2032" t="s">
        <v>23</v>
      </c>
      <c r="K2032" t="s">
        <v>103</v>
      </c>
      <c r="L2032" t="s">
        <v>23</v>
      </c>
      <c r="M2032" t="s">
        <v>23</v>
      </c>
      <c r="N2032">
        <v>2</v>
      </c>
      <c r="O2032">
        <v>15</v>
      </c>
      <c r="P2032">
        <v>700</v>
      </c>
      <c r="Q2032">
        <v>2.6</v>
      </c>
      <c r="R2032" t="s">
        <v>3271</v>
      </c>
    </row>
    <row r="2033" spans="1:18" x14ac:dyDescent="0.3">
      <c r="A2033">
        <v>18163906</v>
      </c>
      <c r="B2033" t="s">
        <v>4568</v>
      </c>
      <c r="C2033">
        <v>1</v>
      </c>
      <c r="D2033" t="s">
        <v>99</v>
      </c>
      <c r="E2033" t="s">
        <v>2606</v>
      </c>
      <c r="F2033">
        <v>77.212716499999999</v>
      </c>
      <c r="G2033">
        <v>28.549207800000001</v>
      </c>
      <c r="H2033" t="s">
        <v>1714</v>
      </c>
      <c r="I2033" t="s">
        <v>102</v>
      </c>
      <c r="J2033" t="s">
        <v>23</v>
      </c>
      <c r="K2033" t="s">
        <v>103</v>
      </c>
      <c r="L2033" t="s">
        <v>23</v>
      </c>
      <c r="M2033" t="s">
        <v>23</v>
      </c>
      <c r="N2033">
        <v>2</v>
      </c>
      <c r="O2033">
        <v>88</v>
      </c>
      <c r="P2033">
        <v>700</v>
      </c>
      <c r="Q2033">
        <v>4</v>
      </c>
      <c r="R2033" t="s">
        <v>1568</v>
      </c>
    </row>
    <row r="2034" spans="1:18" x14ac:dyDescent="0.3">
      <c r="A2034">
        <v>308628</v>
      </c>
      <c r="B2034" t="s">
        <v>4569</v>
      </c>
      <c r="C2034">
        <v>1</v>
      </c>
      <c r="D2034" t="s">
        <v>99</v>
      </c>
      <c r="E2034" t="s">
        <v>728</v>
      </c>
      <c r="F2034">
        <v>77.242604400000005</v>
      </c>
      <c r="G2034">
        <v>28.599222600000001</v>
      </c>
      <c r="H2034" t="s">
        <v>3990</v>
      </c>
      <c r="I2034" t="s">
        <v>102</v>
      </c>
      <c r="J2034" t="s">
        <v>23</v>
      </c>
      <c r="K2034" t="s">
        <v>23</v>
      </c>
      <c r="L2034" t="s">
        <v>23</v>
      </c>
      <c r="M2034" t="s">
        <v>23</v>
      </c>
      <c r="N2034">
        <v>2</v>
      </c>
      <c r="O2034">
        <v>44</v>
      </c>
      <c r="P2034">
        <v>700</v>
      </c>
      <c r="Q2034">
        <v>3.6</v>
      </c>
      <c r="R2034" t="s">
        <v>4570</v>
      </c>
    </row>
    <row r="2035" spans="1:18" x14ac:dyDescent="0.3">
      <c r="A2035">
        <v>18354650</v>
      </c>
      <c r="B2035" t="s">
        <v>4571</v>
      </c>
      <c r="C2035">
        <v>1</v>
      </c>
      <c r="D2035" t="s">
        <v>99</v>
      </c>
      <c r="E2035" t="s">
        <v>3179</v>
      </c>
      <c r="F2035">
        <v>77.268856690000007</v>
      </c>
      <c r="G2035">
        <v>28.56179522</v>
      </c>
      <c r="H2035" t="s">
        <v>4572</v>
      </c>
      <c r="I2035" t="s">
        <v>102</v>
      </c>
      <c r="J2035" t="s">
        <v>23</v>
      </c>
      <c r="K2035" t="s">
        <v>23</v>
      </c>
      <c r="L2035" t="s">
        <v>23</v>
      </c>
      <c r="M2035" t="s">
        <v>23</v>
      </c>
      <c r="N2035">
        <v>2</v>
      </c>
      <c r="O2035">
        <v>19</v>
      </c>
      <c r="P2035">
        <v>700</v>
      </c>
      <c r="Q2035">
        <v>2.8</v>
      </c>
      <c r="R2035" t="s">
        <v>4573</v>
      </c>
    </row>
    <row r="2036" spans="1:18" x14ac:dyDescent="0.3">
      <c r="A2036">
        <v>18187733</v>
      </c>
      <c r="B2036" t="s">
        <v>4574</v>
      </c>
      <c r="C2036">
        <v>1</v>
      </c>
      <c r="D2036" t="s">
        <v>99</v>
      </c>
      <c r="E2036" t="s">
        <v>1880</v>
      </c>
      <c r="F2036">
        <v>77.102513000000002</v>
      </c>
      <c r="G2036">
        <v>28.644093000000002</v>
      </c>
      <c r="H2036" t="s">
        <v>700</v>
      </c>
      <c r="I2036" t="s">
        <v>102</v>
      </c>
      <c r="J2036" t="s">
        <v>23</v>
      </c>
      <c r="K2036" t="s">
        <v>23</v>
      </c>
      <c r="L2036" t="s">
        <v>23</v>
      </c>
      <c r="M2036" t="s">
        <v>23</v>
      </c>
      <c r="N2036">
        <v>2</v>
      </c>
      <c r="O2036">
        <v>3</v>
      </c>
      <c r="P2036">
        <v>700</v>
      </c>
      <c r="Q2036">
        <v>1</v>
      </c>
      <c r="R2036" t="s">
        <v>4575</v>
      </c>
    </row>
    <row r="2037" spans="1:18" x14ac:dyDescent="0.3">
      <c r="A2037">
        <v>143</v>
      </c>
      <c r="B2037" t="s">
        <v>4471</v>
      </c>
      <c r="C2037">
        <v>1</v>
      </c>
      <c r="D2037" t="s">
        <v>99</v>
      </c>
      <c r="E2037" t="s">
        <v>174</v>
      </c>
      <c r="F2037">
        <v>77.222895899999997</v>
      </c>
      <c r="G2037">
        <v>28.633231200000001</v>
      </c>
      <c r="H2037" t="s">
        <v>3583</v>
      </c>
      <c r="I2037" t="s">
        <v>102</v>
      </c>
      <c r="J2037" t="s">
        <v>23</v>
      </c>
      <c r="K2037" t="s">
        <v>23</v>
      </c>
      <c r="L2037" t="s">
        <v>23</v>
      </c>
      <c r="M2037" t="s">
        <v>23</v>
      </c>
      <c r="N2037">
        <v>2</v>
      </c>
      <c r="O2037">
        <v>336</v>
      </c>
      <c r="P2037">
        <v>700</v>
      </c>
      <c r="Q2037">
        <v>3.7</v>
      </c>
      <c r="R2037" t="s">
        <v>4576</v>
      </c>
    </row>
    <row r="2038" spans="1:18" x14ac:dyDescent="0.3">
      <c r="A2038">
        <v>303637</v>
      </c>
      <c r="B2038" t="s">
        <v>4471</v>
      </c>
      <c r="C2038">
        <v>1</v>
      </c>
      <c r="D2038" t="s">
        <v>99</v>
      </c>
      <c r="E2038" t="s">
        <v>2887</v>
      </c>
      <c r="F2038">
        <v>77.240214100000003</v>
      </c>
      <c r="G2038">
        <v>28.644055600000002</v>
      </c>
      <c r="H2038" t="s">
        <v>3583</v>
      </c>
      <c r="I2038" t="s">
        <v>102</v>
      </c>
      <c r="J2038" t="s">
        <v>23</v>
      </c>
      <c r="K2038" t="s">
        <v>23</v>
      </c>
      <c r="L2038" t="s">
        <v>23</v>
      </c>
      <c r="M2038" t="s">
        <v>23</v>
      </c>
      <c r="N2038">
        <v>2</v>
      </c>
      <c r="O2038">
        <v>32</v>
      </c>
      <c r="P2038">
        <v>700</v>
      </c>
      <c r="Q2038">
        <v>2.2999999999999998</v>
      </c>
      <c r="R2038" t="s">
        <v>4577</v>
      </c>
    </row>
    <row r="2039" spans="1:18" x14ac:dyDescent="0.3">
      <c r="A2039">
        <v>580</v>
      </c>
      <c r="B2039" t="s">
        <v>4578</v>
      </c>
      <c r="C2039">
        <v>1</v>
      </c>
      <c r="D2039" t="s">
        <v>99</v>
      </c>
      <c r="E2039" t="s">
        <v>905</v>
      </c>
      <c r="F2039">
        <v>77.238853800000001</v>
      </c>
      <c r="G2039">
        <v>28.578049199999999</v>
      </c>
      <c r="H2039" t="s">
        <v>492</v>
      </c>
      <c r="I2039" t="s">
        <v>102</v>
      </c>
      <c r="J2039" t="s">
        <v>23</v>
      </c>
      <c r="K2039" t="s">
        <v>103</v>
      </c>
      <c r="L2039" t="s">
        <v>23</v>
      </c>
      <c r="M2039" t="s">
        <v>23</v>
      </c>
      <c r="N2039">
        <v>2</v>
      </c>
      <c r="O2039">
        <v>104</v>
      </c>
      <c r="P2039">
        <v>700</v>
      </c>
      <c r="Q2039">
        <v>3.4</v>
      </c>
      <c r="R2039" t="s">
        <v>3888</v>
      </c>
    </row>
    <row r="2040" spans="1:18" x14ac:dyDescent="0.3">
      <c r="A2040">
        <v>2287</v>
      </c>
      <c r="B2040" t="s">
        <v>4579</v>
      </c>
      <c r="C2040">
        <v>1</v>
      </c>
      <c r="D2040" t="s">
        <v>99</v>
      </c>
      <c r="E2040" t="s">
        <v>884</v>
      </c>
      <c r="F2040">
        <v>77.205132399999997</v>
      </c>
      <c r="G2040">
        <v>28.6989923</v>
      </c>
      <c r="H2040" t="s">
        <v>3908</v>
      </c>
      <c r="I2040" t="s">
        <v>102</v>
      </c>
      <c r="J2040" t="s">
        <v>23</v>
      </c>
      <c r="K2040" t="s">
        <v>23</v>
      </c>
      <c r="L2040" t="s">
        <v>23</v>
      </c>
      <c r="M2040" t="s">
        <v>23</v>
      </c>
      <c r="N2040">
        <v>2</v>
      </c>
      <c r="O2040">
        <v>173</v>
      </c>
      <c r="P2040">
        <v>700</v>
      </c>
      <c r="Q2040">
        <v>3.4</v>
      </c>
      <c r="R2040" t="s">
        <v>4580</v>
      </c>
    </row>
    <row r="2041" spans="1:18" x14ac:dyDescent="0.3">
      <c r="A2041">
        <v>5060</v>
      </c>
      <c r="B2041" t="s">
        <v>4471</v>
      </c>
      <c r="C2041">
        <v>1</v>
      </c>
      <c r="D2041" t="s">
        <v>99</v>
      </c>
      <c r="E2041" t="s">
        <v>2504</v>
      </c>
      <c r="F2041">
        <v>77.3219584</v>
      </c>
      <c r="G2041">
        <v>28.6760676</v>
      </c>
      <c r="H2041" t="s">
        <v>3583</v>
      </c>
      <c r="I2041" t="s">
        <v>102</v>
      </c>
      <c r="J2041" t="s">
        <v>23</v>
      </c>
      <c r="K2041" t="s">
        <v>23</v>
      </c>
      <c r="L2041" t="s">
        <v>23</v>
      </c>
      <c r="M2041" t="s">
        <v>23</v>
      </c>
      <c r="N2041">
        <v>2</v>
      </c>
      <c r="O2041">
        <v>87</v>
      </c>
      <c r="P2041">
        <v>700</v>
      </c>
      <c r="Q2041">
        <v>3.3</v>
      </c>
      <c r="R2041" t="s">
        <v>4581</v>
      </c>
    </row>
    <row r="2042" spans="1:18" x14ac:dyDescent="0.3">
      <c r="A2042">
        <v>311353</v>
      </c>
      <c r="B2042" t="s">
        <v>4494</v>
      </c>
      <c r="C2042">
        <v>1</v>
      </c>
      <c r="D2042" t="s">
        <v>99</v>
      </c>
      <c r="E2042" t="s">
        <v>2476</v>
      </c>
      <c r="F2042">
        <v>77.155572219999996</v>
      </c>
      <c r="G2042">
        <v>28.54234722</v>
      </c>
      <c r="H2042" t="s">
        <v>534</v>
      </c>
      <c r="I2042" t="s">
        <v>102</v>
      </c>
      <c r="J2042" t="s">
        <v>23</v>
      </c>
      <c r="K2042" t="s">
        <v>23</v>
      </c>
      <c r="L2042" t="s">
        <v>23</v>
      </c>
      <c r="M2042" t="s">
        <v>23</v>
      </c>
      <c r="N2042">
        <v>2</v>
      </c>
      <c r="O2042">
        <v>109</v>
      </c>
      <c r="P2042">
        <v>700</v>
      </c>
      <c r="Q2042">
        <v>3.9</v>
      </c>
      <c r="R2042" t="s">
        <v>2844</v>
      </c>
    </row>
    <row r="2043" spans="1:18" x14ac:dyDescent="0.3">
      <c r="A2043">
        <v>4302</v>
      </c>
      <c r="B2043" t="s">
        <v>4582</v>
      </c>
      <c r="C2043">
        <v>1</v>
      </c>
      <c r="D2043" t="s">
        <v>99</v>
      </c>
      <c r="E2043" t="s">
        <v>1738</v>
      </c>
      <c r="F2043">
        <v>77.249658780000004</v>
      </c>
      <c r="G2043">
        <v>28.55559431</v>
      </c>
      <c r="H2043" t="s">
        <v>693</v>
      </c>
      <c r="I2043" t="s">
        <v>102</v>
      </c>
      <c r="J2043" t="s">
        <v>23</v>
      </c>
      <c r="K2043" t="s">
        <v>103</v>
      </c>
      <c r="L2043" t="s">
        <v>23</v>
      </c>
      <c r="M2043" t="s">
        <v>23</v>
      </c>
      <c r="N2043">
        <v>2</v>
      </c>
      <c r="O2043">
        <v>38</v>
      </c>
      <c r="P2043">
        <v>700</v>
      </c>
      <c r="Q2043">
        <v>3.2</v>
      </c>
      <c r="R2043" t="s">
        <v>4583</v>
      </c>
    </row>
    <row r="2044" spans="1:18" x14ac:dyDescent="0.3">
      <c r="A2044">
        <v>6128</v>
      </c>
      <c r="B2044" t="s">
        <v>4471</v>
      </c>
      <c r="C2044">
        <v>1</v>
      </c>
      <c r="D2044" t="s">
        <v>99</v>
      </c>
      <c r="E2044" t="s">
        <v>3848</v>
      </c>
      <c r="F2044">
        <v>77.278816399999997</v>
      </c>
      <c r="G2044">
        <v>28.66104399</v>
      </c>
      <c r="H2044" t="s">
        <v>3583</v>
      </c>
      <c r="I2044" t="s">
        <v>102</v>
      </c>
      <c r="J2044" t="s">
        <v>23</v>
      </c>
      <c r="K2044" t="s">
        <v>23</v>
      </c>
      <c r="L2044" t="s">
        <v>23</v>
      </c>
      <c r="M2044" t="s">
        <v>23</v>
      </c>
      <c r="N2044">
        <v>2</v>
      </c>
      <c r="O2044">
        <v>75</v>
      </c>
      <c r="P2044">
        <v>700</v>
      </c>
      <c r="Q2044">
        <v>3.1</v>
      </c>
      <c r="R2044" t="s">
        <v>3175</v>
      </c>
    </row>
    <row r="2045" spans="1:18" x14ac:dyDescent="0.3">
      <c r="A2045">
        <v>2867</v>
      </c>
      <c r="B2045" t="s">
        <v>4584</v>
      </c>
      <c r="C2045">
        <v>1</v>
      </c>
      <c r="D2045" t="s">
        <v>99</v>
      </c>
      <c r="E2045" t="s">
        <v>1647</v>
      </c>
      <c r="F2045">
        <v>77.218507099999997</v>
      </c>
      <c r="G2045">
        <v>28.5406266</v>
      </c>
      <c r="H2045" t="s">
        <v>492</v>
      </c>
      <c r="I2045" t="s">
        <v>102</v>
      </c>
      <c r="J2045" t="s">
        <v>23</v>
      </c>
      <c r="K2045" t="s">
        <v>103</v>
      </c>
      <c r="L2045" t="s">
        <v>23</v>
      </c>
      <c r="M2045" t="s">
        <v>23</v>
      </c>
      <c r="N2045">
        <v>2</v>
      </c>
      <c r="O2045">
        <v>259</v>
      </c>
      <c r="P2045">
        <v>700</v>
      </c>
      <c r="Q2045">
        <v>3.5</v>
      </c>
      <c r="R2045" t="s">
        <v>724</v>
      </c>
    </row>
    <row r="2046" spans="1:18" x14ac:dyDescent="0.3">
      <c r="A2046">
        <v>4454</v>
      </c>
      <c r="B2046" t="s">
        <v>3069</v>
      </c>
      <c r="C2046">
        <v>1</v>
      </c>
      <c r="D2046" t="s">
        <v>99</v>
      </c>
      <c r="E2046" t="s">
        <v>857</v>
      </c>
      <c r="F2046">
        <v>77.106305899999995</v>
      </c>
      <c r="G2046">
        <v>28.642622800000002</v>
      </c>
      <c r="H2046" t="s">
        <v>248</v>
      </c>
      <c r="I2046" t="s">
        <v>102</v>
      </c>
      <c r="J2046" t="s">
        <v>23</v>
      </c>
      <c r="K2046" t="s">
        <v>23</v>
      </c>
      <c r="L2046" t="s">
        <v>23</v>
      </c>
      <c r="M2046" t="s">
        <v>23</v>
      </c>
      <c r="N2046">
        <v>2</v>
      </c>
      <c r="O2046">
        <v>46</v>
      </c>
      <c r="P2046">
        <v>700</v>
      </c>
      <c r="Q2046">
        <v>2.6</v>
      </c>
      <c r="R2046" t="s">
        <v>4585</v>
      </c>
    </row>
    <row r="2047" spans="1:18" x14ac:dyDescent="0.3">
      <c r="A2047">
        <v>302277</v>
      </c>
      <c r="B2047" t="s">
        <v>4586</v>
      </c>
      <c r="C2047">
        <v>1</v>
      </c>
      <c r="D2047" t="s">
        <v>99</v>
      </c>
      <c r="E2047" t="s">
        <v>3600</v>
      </c>
      <c r="F2047">
        <v>77.226094399999994</v>
      </c>
      <c r="G2047">
        <v>28.5420321</v>
      </c>
      <c r="H2047" t="s">
        <v>3039</v>
      </c>
      <c r="I2047" t="s">
        <v>102</v>
      </c>
      <c r="J2047" t="s">
        <v>23</v>
      </c>
      <c r="K2047" t="s">
        <v>23</v>
      </c>
      <c r="L2047" t="s">
        <v>23</v>
      </c>
      <c r="M2047" t="s">
        <v>23</v>
      </c>
      <c r="N2047">
        <v>2</v>
      </c>
      <c r="O2047">
        <v>11</v>
      </c>
      <c r="P2047">
        <v>700</v>
      </c>
      <c r="Q2047">
        <v>3.1</v>
      </c>
      <c r="R2047" t="s">
        <v>4587</v>
      </c>
    </row>
    <row r="2048" spans="1:18" x14ac:dyDescent="0.3">
      <c r="A2048">
        <v>18241871</v>
      </c>
      <c r="B2048" t="s">
        <v>4091</v>
      </c>
      <c r="C2048">
        <v>1</v>
      </c>
      <c r="D2048" t="s">
        <v>99</v>
      </c>
      <c r="E2048" t="s">
        <v>3879</v>
      </c>
      <c r="F2048">
        <v>77.1044433</v>
      </c>
      <c r="G2048">
        <v>28.676472700000001</v>
      </c>
      <c r="H2048" t="s">
        <v>1363</v>
      </c>
      <c r="I2048" t="s">
        <v>102</v>
      </c>
      <c r="J2048" t="s">
        <v>23</v>
      </c>
      <c r="K2048" t="s">
        <v>103</v>
      </c>
      <c r="L2048" t="s">
        <v>23</v>
      </c>
      <c r="M2048" t="s">
        <v>23</v>
      </c>
      <c r="N2048">
        <v>2</v>
      </c>
      <c r="O2048">
        <v>50</v>
      </c>
      <c r="P2048">
        <v>700</v>
      </c>
      <c r="Q2048">
        <v>3.2</v>
      </c>
      <c r="R2048" t="s">
        <v>4588</v>
      </c>
    </row>
    <row r="2049" spans="1:18" x14ac:dyDescent="0.3">
      <c r="A2049">
        <v>18345778</v>
      </c>
      <c r="B2049" t="s">
        <v>4589</v>
      </c>
      <c r="C2049">
        <v>1</v>
      </c>
      <c r="D2049" t="s">
        <v>99</v>
      </c>
      <c r="E2049" t="s">
        <v>761</v>
      </c>
      <c r="F2049">
        <v>77.119994759999997</v>
      </c>
      <c r="G2049">
        <v>28.650811959999999</v>
      </c>
      <c r="H2049" t="s">
        <v>604</v>
      </c>
      <c r="I2049" t="s">
        <v>102</v>
      </c>
      <c r="J2049" t="s">
        <v>23</v>
      </c>
      <c r="K2049" t="s">
        <v>103</v>
      </c>
      <c r="L2049" t="s">
        <v>23</v>
      </c>
      <c r="M2049" t="s">
        <v>23</v>
      </c>
      <c r="N2049">
        <v>2</v>
      </c>
      <c r="O2049">
        <v>229</v>
      </c>
      <c r="P2049">
        <v>700</v>
      </c>
      <c r="Q2049">
        <v>4.4000000000000004</v>
      </c>
      <c r="R2049" t="s">
        <v>554</v>
      </c>
    </row>
    <row r="2050" spans="1:18" x14ac:dyDescent="0.3">
      <c r="A2050">
        <v>18252412</v>
      </c>
      <c r="B2050" t="s">
        <v>4590</v>
      </c>
      <c r="C2050">
        <v>1</v>
      </c>
      <c r="D2050" t="s">
        <v>99</v>
      </c>
      <c r="E2050" t="s">
        <v>1710</v>
      </c>
      <c r="F2050">
        <v>77.169231300000007</v>
      </c>
      <c r="G2050">
        <v>28.588702600000001</v>
      </c>
      <c r="H2050" t="s">
        <v>2584</v>
      </c>
      <c r="I2050" t="s">
        <v>102</v>
      </c>
      <c r="J2050" t="s">
        <v>23</v>
      </c>
      <c r="K2050" t="s">
        <v>23</v>
      </c>
      <c r="L2050" t="s">
        <v>23</v>
      </c>
      <c r="M2050" t="s">
        <v>23</v>
      </c>
      <c r="N2050">
        <v>2</v>
      </c>
      <c r="O2050">
        <v>178</v>
      </c>
      <c r="P2050">
        <v>700</v>
      </c>
      <c r="Q2050">
        <v>3.4</v>
      </c>
      <c r="R2050" t="s">
        <v>4591</v>
      </c>
    </row>
    <row r="2051" spans="1:18" x14ac:dyDescent="0.3">
      <c r="A2051">
        <v>18312609</v>
      </c>
      <c r="B2051" t="s">
        <v>4592</v>
      </c>
      <c r="C2051">
        <v>1</v>
      </c>
      <c r="D2051" t="s">
        <v>99</v>
      </c>
      <c r="E2051" t="s">
        <v>3056</v>
      </c>
      <c r="F2051">
        <v>77.196725900000004</v>
      </c>
      <c r="G2051">
        <v>28.5463387</v>
      </c>
      <c r="H2051" t="s">
        <v>689</v>
      </c>
      <c r="I2051" t="s">
        <v>102</v>
      </c>
      <c r="J2051" t="s">
        <v>23</v>
      </c>
      <c r="K2051" t="s">
        <v>103</v>
      </c>
      <c r="L2051" t="s">
        <v>23</v>
      </c>
      <c r="M2051" t="s">
        <v>23</v>
      </c>
      <c r="N2051">
        <v>2</v>
      </c>
      <c r="O2051">
        <v>100</v>
      </c>
      <c r="P2051">
        <v>700</v>
      </c>
      <c r="Q2051">
        <v>2.6</v>
      </c>
      <c r="R2051" t="s">
        <v>4593</v>
      </c>
    </row>
    <row r="2052" spans="1:18" x14ac:dyDescent="0.3">
      <c r="A2052">
        <v>7068</v>
      </c>
      <c r="B2052" t="s">
        <v>4594</v>
      </c>
      <c r="C2052">
        <v>1</v>
      </c>
      <c r="D2052" t="s">
        <v>99</v>
      </c>
      <c r="E2052" t="s">
        <v>734</v>
      </c>
      <c r="F2052">
        <v>77.155387700000006</v>
      </c>
      <c r="G2052">
        <v>28.540980900000001</v>
      </c>
      <c r="H2052" t="s">
        <v>2536</v>
      </c>
      <c r="I2052" t="s">
        <v>102</v>
      </c>
      <c r="J2052" t="s">
        <v>23</v>
      </c>
      <c r="K2052" t="s">
        <v>103</v>
      </c>
      <c r="L2052" t="s">
        <v>23</v>
      </c>
      <c r="M2052" t="s">
        <v>23</v>
      </c>
      <c r="N2052">
        <v>2</v>
      </c>
      <c r="O2052">
        <v>185</v>
      </c>
      <c r="P2052">
        <v>700</v>
      </c>
      <c r="Q2052">
        <v>3.7</v>
      </c>
      <c r="R2052" t="s">
        <v>3601</v>
      </c>
    </row>
    <row r="2053" spans="1:18" x14ac:dyDescent="0.3">
      <c r="A2053">
        <v>309503</v>
      </c>
      <c r="B2053" t="s">
        <v>4595</v>
      </c>
      <c r="C2053">
        <v>1</v>
      </c>
      <c r="D2053" t="s">
        <v>99</v>
      </c>
      <c r="E2053" t="s">
        <v>3151</v>
      </c>
      <c r="F2053">
        <v>77.173155800000004</v>
      </c>
      <c r="G2053">
        <v>28.693196400000001</v>
      </c>
      <c r="H2053" t="s">
        <v>478</v>
      </c>
      <c r="I2053" t="s">
        <v>102</v>
      </c>
      <c r="J2053" t="s">
        <v>23</v>
      </c>
      <c r="K2053" t="s">
        <v>23</v>
      </c>
      <c r="L2053" t="s">
        <v>23</v>
      </c>
      <c r="M2053" t="s">
        <v>23</v>
      </c>
      <c r="N2053">
        <v>2</v>
      </c>
      <c r="O2053">
        <v>7</v>
      </c>
      <c r="P2053">
        <v>700</v>
      </c>
      <c r="Q2053">
        <v>3</v>
      </c>
      <c r="R2053" t="s">
        <v>4596</v>
      </c>
    </row>
    <row r="2054" spans="1:18" x14ac:dyDescent="0.3">
      <c r="A2054">
        <v>311856</v>
      </c>
      <c r="B2054" t="s">
        <v>4597</v>
      </c>
      <c r="C2054">
        <v>1</v>
      </c>
      <c r="D2054" t="s">
        <v>99</v>
      </c>
      <c r="E2054" t="s">
        <v>404</v>
      </c>
      <c r="F2054">
        <v>77.193348599999993</v>
      </c>
      <c r="G2054">
        <v>28.5867665</v>
      </c>
      <c r="H2054" t="s">
        <v>4598</v>
      </c>
      <c r="I2054" t="s">
        <v>102</v>
      </c>
      <c r="J2054" t="s">
        <v>23</v>
      </c>
      <c r="K2054" t="s">
        <v>23</v>
      </c>
      <c r="L2054" t="s">
        <v>23</v>
      </c>
      <c r="M2054" t="s">
        <v>23</v>
      </c>
      <c r="N2054">
        <v>2</v>
      </c>
      <c r="O2054">
        <v>7</v>
      </c>
      <c r="P2054">
        <v>700</v>
      </c>
      <c r="Q2054">
        <v>3</v>
      </c>
      <c r="R2054" t="s">
        <v>2790</v>
      </c>
    </row>
    <row r="2055" spans="1:18" x14ac:dyDescent="0.3">
      <c r="A2055">
        <v>573</v>
      </c>
      <c r="B2055" t="s">
        <v>4599</v>
      </c>
      <c r="C2055">
        <v>1</v>
      </c>
      <c r="D2055" t="s">
        <v>99</v>
      </c>
      <c r="E2055" t="s">
        <v>905</v>
      </c>
      <c r="F2055">
        <v>77.230411500000002</v>
      </c>
      <c r="G2055">
        <v>28.5731228</v>
      </c>
      <c r="H2055" t="s">
        <v>1363</v>
      </c>
      <c r="I2055" t="s">
        <v>102</v>
      </c>
      <c r="J2055" t="s">
        <v>23</v>
      </c>
      <c r="K2055" t="s">
        <v>23</v>
      </c>
      <c r="L2055" t="s">
        <v>23</v>
      </c>
      <c r="M2055" t="s">
        <v>23</v>
      </c>
      <c r="N2055">
        <v>2</v>
      </c>
      <c r="O2055">
        <v>215</v>
      </c>
      <c r="P2055">
        <v>700</v>
      </c>
      <c r="Q2055">
        <v>3.5</v>
      </c>
      <c r="R2055" t="s">
        <v>3065</v>
      </c>
    </row>
    <row r="2056" spans="1:18" x14ac:dyDescent="0.3">
      <c r="A2056">
        <v>18322644</v>
      </c>
      <c r="B2056" t="s">
        <v>4600</v>
      </c>
      <c r="C2056">
        <v>1</v>
      </c>
      <c r="D2056" t="s">
        <v>99</v>
      </c>
      <c r="E2056" t="s">
        <v>905</v>
      </c>
      <c r="F2056">
        <v>77.229872599999993</v>
      </c>
      <c r="G2056">
        <v>28.573967799999998</v>
      </c>
      <c r="H2056" t="s">
        <v>248</v>
      </c>
      <c r="I2056" t="s">
        <v>102</v>
      </c>
      <c r="J2056" t="s">
        <v>23</v>
      </c>
      <c r="K2056" t="s">
        <v>103</v>
      </c>
      <c r="L2056" t="s">
        <v>23</v>
      </c>
      <c r="M2056" t="s">
        <v>23</v>
      </c>
      <c r="N2056">
        <v>2</v>
      </c>
      <c r="O2056">
        <v>42</v>
      </c>
      <c r="P2056">
        <v>700</v>
      </c>
      <c r="Q2056">
        <v>3.6</v>
      </c>
      <c r="R2056" t="s">
        <v>777</v>
      </c>
    </row>
    <row r="2057" spans="1:18" x14ac:dyDescent="0.3">
      <c r="A2057">
        <v>306571</v>
      </c>
      <c r="B2057" t="s">
        <v>4546</v>
      </c>
      <c r="C2057">
        <v>1</v>
      </c>
      <c r="D2057" t="s">
        <v>99</v>
      </c>
      <c r="E2057" t="s">
        <v>599</v>
      </c>
      <c r="F2057">
        <v>77.217232210000006</v>
      </c>
      <c r="G2057">
        <v>28.527668139999999</v>
      </c>
      <c r="H2057" t="s">
        <v>4547</v>
      </c>
      <c r="I2057" t="s">
        <v>102</v>
      </c>
      <c r="J2057" t="s">
        <v>23</v>
      </c>
      <c r="K2057" t="s">
        <v>23</v>
      </c>
      <c r="L2057" t="s">
        <v>23</v>
      </c>
      <c r="M2057" t="s">
        <v>23</v>
      </c>
      <c r="N2057">
        <v>2</v>
      </c>
      <c r="O2057">
        <v>71</v>
      </c>
      <c r="P2057">
        <v>700</v>
      </c>
      <c r="Q2057">
        <v>3.9</v>
      </c>
      <c r="R2057" t="s">
        <v>4601</v>
      </c>
    </row>
    <row r="2058" spans="1:18" x14ac:dyDescent="0.3">
      <c r="A2058">
        <v>18265722</v>
      </c>
      <c r="B2058" t="s">
        <v>4602</v>
      </c>
      <c r="C2058">
        <v>1</v>
      </c>
      <c r="D2058" t="s">
        <v>99</v>
      </c>
      <c r="E2058" t="s">
        <v>2161</v>
      </c>
      <c r="F2058">
        <v>77.174193200000005</v>
      </c>
      <c r="G2058">
        <v>28.6457029</v>
      </c>
      <c r="H2058" t="s">
        <v>3259</v>
      </c>
      <c r="I2058" t="s">
        <v>102</v>
      </c>
      <c r="J2058" t="s">
        <v>23</v>
      </c>
      <c r="K2058" t="s">
        <v>103</v>
      </c>
      <c r="L2058" t="s">
        <v>23</v>
      </c>
      <c r="M2058" t="s">
        <v>23</v>
      </c>
      <c r="N2058">
        <v>2</v>
      </c>
      <c r="O2058">
        <v>27</v>
      </c>
      <c r="P2058">
        <v>700</v>
      </c>
      <c r="Q2058">
        <v>2.6</v>
      </c>
      <c r="R2058" t="s">
        <v>4603</v>
      </c>
    </row>
    <row r="2059" spans="1:18" x14ac:dyDescent="0.3">
      <c r="A2059">
        <v>18279463</v>
      </c>
      <c r="B2059" t="s">
        <v>4604</v>
      </c>
      <c r="C2059">
        <v>1</v>
      </c>
      <c r="D2059" t="s">
        <v>99</v>
      </c>
      <c r="E2059" t="s">
        <v>502</v>
      </c>
      <c r="F2059">
        <v>77.212724499999993</v>
      </c>
      <c r="G2059">
        <v>28.5351803</v>
      </c>
      <c r="H2059" t="s">
        <v>4605</v>
      </c>
      <c r="I2059" t="s">
        <v>102</v>
      </c>
      <c r="J2059" t="s">
        <v>23</v>
      </c>
      <c r="K2059" t="s">
        <v>103</v>
      </c>
      <c r="L2059" t="s">
        <v>23</v>
      </c>
      <c r="M2059" t="s">
        <v>23</v>
      </c>
      <c r="N2059">
        <v>2</v>
      </c>
      <c r="O2059">
        <v>108</v>
      </c>
      <c r="P2059">
        <v>700</v>
      </c>
      <c r="Q2059">
        <v>3.7</v>
      </c>
      <c r="R2059" t="s">
        <v>712</v>
      </c>
    </row>
    <row r="2060" spans="1:18" x14ac:dyDescent="0.3">
      <c r="A2060">
        <v>303288</v>
      </c>
      <c r="B2060" t="s">
        <v>4494</v>
      </c>
      <c r="C2060">
        <v>1</v>
      </c>
      <c r="D2060" t="s">
        <v>99</v>
      </c>
      <c r="E2060" t="s">
        <v>502</v>
      </c>
      <c r="F2060">
        <v>77.236371109999993</v>
      </c>
      <c r="G2060">
        <v>28.549796499999999</v>
      </c>
      <c r="H2060" t="s">
        <v>534</v>
      </c>
      <c r="I2060" t="s">
        <v>102</v>
      </c>
      <c r="J2060" t="s">
        <v>23</v>
      </c>
      <c r="K2060" t="s">
        <v>23</v>
      </c>
      <c r="L2060" t="s">
        <v>23</v>
      </c>
      <c r="M2060" t="s">
        <v>23</v>
      </c>
      <c r="N2060">
        <v>2</v>
      </c>
      <c r="O2060">
        <v>187</v>
      </c>
      <c r="P2060">
        <v>700</v>
      </c>
      <c r="Q2060">
        <v>3.5</v>
      </c>
      <c r="R2060" t="s">
        <v>566</v>
      </c>
    </row>
    <row r="2061" spans="1:18" x14ac:dyDescent="0.3">
      <c r="A2061">
        <v>303247</v>
      </c>
      <c r="B2061" t="s">
        <v>4469</v>
      </c>
      <c r="C2061">
        <v>1</v>
      </c>
      <c r="D2061" t="s">
        <v>99</v>
      </c>
      <c r="E2061" t="s">
        <v>2115</v>
      </c>
      <c r="F2061">
        <v>77.088455199999999</v>
      </c>
      <c r="G2061">
        <v>28.621629500000001</v>
      </c>
      <c r="H2061" t="s">
        <v>4470</v>
      </c>
      <c r="I2061" t="s">
        <v>102</v>
      </c>
      <c r="J2061" t="s">
        <v>23</v>
      </c>
      <c r="K2061" t="s">
        <v>103</v>
      </c>
      <c r="L2061" t="s">
        <v>23</v>
      </c>
      <c r="M2061" t="s">
        <v>23</v>
      </c>
      <c r="N2061">
        <v>2</v>
      </c>
      <c r="O2061">
        <v>198</v>
      </c>
      <c r="P2061">
        <v>700</v>
      </c>
      <c r="Q2061">
        <v>3.4</v>
      </c>
      <c r="R2061" t="s">
        <v>2674</v>
      </c>
    </row>
    <row r="2062" spans="1:18" x14ac:dyDescent="0.3">
      <c r="A2062">
        <v>18268370</v>
      </c>
      <c r="B2062" t="s">
        <v>4606</v>
      </c>
      <c r="C2062">
        <v>1</v>
      </c>
      <c r="D2062" t="s">
        <v>99</v>
      </c>
      <c r="E2062" t="s">
        <v>2115</v>
      </c>
      <c r="F2062">
        <v>77.094145400000002</v>
      </c>
      <c r="G2062">
        <v>28.615765499999998</v>
      </c>
      <c r="H2062" t="s">
        <v>3966</v>
      </c>
      <c r="I2062" t="s">
        <v>102</v>
      </c>
      <c r="J2062" t="s">
        <v>23</v>
      </c>
      <c r="K2062" t="s">
        <v>103</v>
      </c>
      <c r="L2062" t="s">
        <v>23</v>
      </c>
      <c r="M2062" t="s">
        <v>23</v>
      </c>
      <c r="N2062">
        <v>2</v>
      </c>
      <c r="O2062">
        <v>56</v>
      </c>
      <c r="P2062">
        <v>700</v>
      </c>
      <c r="Q2062">
        <v>3.6</v>
      </c>
      <c r="R2062" t="s">
        <v>4270</v>
      </c>
    </row>
    <row r="2063" spans="1:18" x14ac:dyDescent="0.3">
      <c r="A2063">
        <v>18473378</v>
      </c>
      <c r="B2063" t="s">
        <v>4607</v>
      </c>
      <c r="C2063">
        <v>1</v>
      </c>
      <c r="D2063" t="s">
        <v>99</v>
      </c>
      <c r="E2063" t="s">
        <v>1643</v>
      </c>
      <c r="F2063">
        <v>77.240829599999998</v>
      </c>
      <c r="G2063">
        <v>28.553676299999999</v>
      </c>
      <c r="H2063" t="s">
        <v>4608</v>
      </c>
      <c r="I2063" t="s">
        <v>102</v>
      </c>
      <c r="J2063" t="s">
        <v>23</v>
      </c>
      <c r="K2063" t="s">
        <v>23</v>
      </c>
      <c r="L2063" t="s">
        <v>23</v>
      </c>
      <c r="M2063" t="s">
        <v>23</v>
      </c>
      <c r="N2063">
        <v>2</v>
      </c>
      <c r="O2063">
        <v>1</v>
      </c>
      <c r="P2063">
        <v>700</v>
      </c>
      <c r="Q2063">
        <v>1</v>
      </c>
      <c r="R2063" t="s">
        <v>4609</v>
      </c>
    </row>
    <row r="2064" spans="1:18" x14ac:dyDescent="0.3">
      <c r="A2064">
        <v>18322672</v>
      </c>
      <c r="B2064" t="s">
        <v>4610</v>
      </c>
      <c r="C2064">
        <v>1</v>
      </c>
      <c r="D2064" t="s">
        <v>99</v>
      </c>
      <c r="E2064" t="s">
        <v>2137</v>
      </c>
      <c r="F2064">
        <v>77.191955070000006</v>
      </c>
      <c r="G2064">
        <v>28.653378150000002</v>
      </c>
      <c r="H2064" t="s">
        <v>4611</v>
      </c>
      <c r="I2064" t="s">
        <v>102</v>
      </c>
      <c r="J2064" t="s">
        <v>23</v>
      </c>
      <c r="K2064" t="s">
        <v>103</v>
      </c>
      <c r="L2064" t="s">
        <v>23</v>
      </c>
      <c r="M2064" t="s">
        <v>23</v>
      </c>
      <c r="N2064">
        <v>2</v>
      </c>
      <c r="O2064">
        <v>39</v>
      </c>
      <c r="P2064">
        <v>700</v>
      </c>
      <c r="Q2064">
        <v>3.7</v>
      </c>
      <c r="R2064" t="s">
        <v>3605</v>
      </c>
    </row>
    <row r="2065" spans="1:18" x14ac:dyDescent="0.3">
      <c r="A2065">
        <v>313265</v>
      </c>
      <c r="B2065" t="s">
        <v>4471</v>
      </c>
      <c r="C2065">
        <v>1</v>
      </c>
      <c r="D2065" t="s">
        <v>99</v>
      </c>
      <c r="E2065" t="s">
        <v>3642</v>
      </c>
      <c r="F2065">
        <v>77.278767099999996</v>
      </c>
      <c r="G2065">
        <v>28.631896300000001</v>
      </c>
      <c r="H2065" t="s">
        <v>3583</v>
      </c>
      <c r="I2065" t="s">
        <v>102</v>
      </c>
      <c r="J2065" t="s">
        <v>23</v>
      </c>
      <c r="K2065" t="s">
        <v>23</v>
      </c>
      <c r="L2065" t="s">
        <v>23</v>
      </c>
      <c r="M2065" t="s">
        <v>23</v>
      </c>
      <c r="N2065">
        <v>2</v>
      </c>
      <c r="O2065">
        <v>46</v>
      </c>
      <c r="P2065">
        <v>700</v>
      </c>
      <c r="Q2065">
        <v>2.6</v>
      </c>
      <c r="R2065" t="s">
        <v>3751</v>
      </c>
    </row>
    <row r="2066" spans="1:18" x14ac:dyDescent="0.3">
      <c r="A2066">
        <v>7363</v>
      </c>
      <c r="B2066" t="s">
        <v>4612</v>
      </c>
      <c r="C2066">
        <v>1</v>
      </c>
      <c r="D2066" t="s">
        <v>99</v>
      </c>
      <c r="E2066" t="s">
        <v>3142</v>
      </c>
      <c r="F2066">
        <v>77.1286068</v>
      </c>
      <c r="G2066">
        <v>28.550039900000002</v>
      </c>
      <c r="H2066" t="s">
        <v>4613</v>
      </c>
      <c r="I2066" t="s">
        <v>102</v>
      </c>
      <c r="J2066" t="s">
        <v>23</v>
      </c>
      <c r="K2066" t="s">
        <v>23</v>
      </c>
      <c r="L2066" t="s">
        <v>23</v>
      </c>
      <c r="M2066" t="s">
        <v>23</v>
      </c>
      <c r="N2066">
        <v>2</v>
      </c>
      <c r="O2066">
        <v>23</v>
      </c>
      <c r="P2066">
        <v>700</v>
      </c>
      <c r="Q2066">
        <v>3.9</v>
      </c>
      <c r="R2066" t="s">
        <v>4614</v>
      </c>
    </row>
    <row r="2067" spans="1:18" x14ac:dyDescent="0.3">
      <c r="A2067">
        <v>301103</v>
      </c>
      <c r="B2067" t="s">
        <v>4615</v>
      </c>
      <c r="C2067">
        <v>1</v>
      </c>
      <c r="D2067" t="s">
        <v>99</v>
      </c>
      <c r="E2067" t="s">
        <v>3563</v>
      </c>
      <c r="F2067">
        <v>77.329622200000003</v>
      </c>
      <c r="G2067">
        <v>28.603847200000001</v>
      </c>
      <c r="H2067" t="s">
        <v>478</v>
      </c>
      <c r="I2067" t="s">
        <v>102</v>
      </c>
      <c r="J2067" t="s">
        <v>23</v>
      </c>
      <c r="K2067" t="s">
        <v>23</v>
      </c>
      <c r="L2067" t="s">
        <v>23</v>
      </c>
      <c r="M2067" t="s">
        <v>23</v>
      </c>
      <c r="N2067">
        <v>2</v>
      </c>
      <c r="O2067">
        <v>27</v>
      </c>
      <c r="P2067">
        <v>700</v>
      </c>
      <c r="Q2067">
        <v>2.6</v>
      </c>
      <c r="R2067" t="s">
        <v>1162</v>
      </c>
    </row>
    <row r="2068" spans="1:18" x14ac:dyDescent="0.3">
      <c r="A2068">
        <v>3608</v>
      </c>
      <c r="B2068" t="s">
        <v>4471</v>
      </c>
      <c r="C2068">
        <v>1</v>
      </c>
      <c r="D2068" t="s">
        <v>99</v>
      </c>
      <c r="E2068" t="s">
        <v>186</v>
      </c>
      <c r="F2068">
        <v>77.251067199999994</v>
      </c>
      <c r="G2068">
        <v>28.5501668</v>
      </c>
      <c r="H2068" t="s">
        <v>3583</v>
      </c>
      <c r="I2068" t="s">
        <v>102</v>
      </c>
      <c r="J2068" t="s">
        <v>23</v>
      </c>
      <c r="K2068" t="s">
        <v>23</v>
      </c>
      <c r="L2068" t="s">
        <v>23</v>
      </c>
      <c r="M2068" t="s">
        <v>23</v>
      </c>
      <c r="N2068">
        <v>2</v>
      </c>
      <c r="O2068">
        <v>71</v>
      </c>
      <c r="P2068">
        <v>700</v>
      </c>
      <c r="Q2068">
        <v>3</v>
      </c>
      <c r="R2068" t="s">
        <v>4616</v>
      </c>
    </row>
    <row r="2069" spans="1:18" x14ac:dyDescent="0.3">
      <c r="A2069">
        <v>18337892</v>
      </c>
      <c r="B2069" t="s">
        <v>4617</v>
      </c>
      <c r="C2069">
        <v>1</v>
      </c>
      <c r="D2069" t="s">
        <v>99</v>
      </c>
      <c r="E2069" t="s">
        <v>556</v>
      </c>
      <c r="F2069">
        <v>77.292545720000007</v>
      </c>
      <c r="G2069">
        <v>28.56159495</v>
      </c>
      <c r="H2069" t="s">
        <v>693</v>
      </c>
      <c r="I2069" t="s">
        <v>102</v>
      </c>
      <c r="J2069" t="s">
        <v>23</v>
      </c>
      <c r="K2069" t="s">
        <v>23</v>
      </c>
      <c r="L2069" t="s">
        <v>23</v>
      </c>
      <c r="M2069" t="s">
        <v>23</v>
      </c>
      <c r="N2069">
        <v>2</v>
      </c>
      <c r="O2069">
        <v>17</v>
      </c>
      <c r="P2069">
        <v>700</v>
      </c>
      <c r="Q2069">
        <v>3.8</v>
      </c>
      <c r="R2069" t="s">
        <v>4618</v>
      </c>
    </row>
    <row r="2070" spans="1:18" x14ac:dyDescent="0.3">
      <c r="A2070">
        <v>18057792</v>
      </c>
      <c r="B2070" t="s">
        <v>4619</v>
      </c>
      <c r="C2070">
        <v>1</v>
      </c>
      <c r="D2070" t="s">
        <v>99</v>
      </c>
      <c r="E2070" t="s">
        <v>2624</v>
      </c>
      <c r="F2070">
        <v>77.178487099999998</v>
      </c>
      <c r="G2070">
        <v>28.6446732</v>
      </c>
      <c r="H2070" t="s">
        <v>4620</v>
      </c>
      <c r="I2070" t="s">
        <v>102</v>
      </c>
      <c r="J2070" t="s">
        <v>23</v>
      </c>
      <c r="K2070" t="s">
        <v>23</v>
      </c>
      <c r="L2070" t="s">
        <v>23</v>
      </c>
      <c r="M2070" t="s">
        <v>23</v>
      </c>
      <c r="N2070">
        <v>2</v>
      </c>
      <c r="O2070">
        <v>1485</v>
      </c>
      <c r="P2070">
        <v>700</v>
      </c>
      <c r="Q2070">
        <v>3.9</v>
      </c>
      <c r="R2070" t="s">
        <v>3753</v>
      </c>
    </row>
    <row r="2071" spans="1:18" x14ac:dyDescent="0.3">
      <c r="A2071">
        <v>18432011</v>
      </c>
      <c r="B2071" t="s">
        <v>4610</v>
      </c>
      <c r="C2071">
        <v>1</v>
      </c>
      <c r="D2071" t="s">
        <v>99</v>
      </c>
      <c r="E2071" t="s">
        <v>761</v>
      </c>
      <c r="F2071">
        <v>77.1165235</v>
      </c>
      <c r="G2071">
        <v>28.647343299999999</v>
      </c>
      <c r="H2071" t="s">
        <v>4611</v>
      </c>
      <c r="I2071" t="s">
        <v>102</v>
      </c>
      <c r="J2071" t="s">
        <v>23</v>
      </c>
      <c r="K2071" t="s">
        <v>23</v>
      </c>
      <c r="L2071" t="s">
        <v>23</v>
      </c>
      <c r="M2071" t="s">
        <v>23</v>
      </c>
      <c r="N2071">
        <v>2</v>
      </c>
      <c r="O2071">
        <v>31</v>
      </c>
      <c r="P2071">
        <v>700</v>
      </c>
      <c r="Q2071">
        <v>4.0999999999999996</v>
      </c>
      <c r="R2071" t="s">
        <v>4075</v>
      </c>
    </row>
    <row r="2072" spans="1:18" x14ac:dyDescent="0.3">
      <c r="A2072">
        <v>8389</v>
      </c>
      <c r="B2072" t="s">
        <v>4471</v>
      </c>
      <c r="C2072">
        <v>1</v>
      </c>
      <c r="D2072" t="s">
        <v>99</v>
      </c>
      <c r="E2072" t="s">
        <v>2142</v>
      </c>
      <c r="F2072">
        <v>77.116785399999998</v>
      </c>
      <c r="G2072">
        <v>28.701408399999998</v>
      </c>
      <c r="H2072" t="s">
        <v>3583</v>
      </c>
      <c r="I2072" t="s">
        <v>102</v>
      </c>
      <c r="J2072" t="s">
        <v>23</v>
      </c>
      <c r="K2072" t="s">
        <v>23</v>
      </c>
      <c r="L2072" t="s">
        <v>23</v>
      </c>
      <c r="M2072" t="s">
        <v>23</v>
      </c>
      <c r="N2072">
        <v>2</v>
      </c>
      <c r="O2072">
        <v>82</v>
      </c>
      <c r="P2072">
        <v>700</v>
      </c>
      <c r="Q2072">
        <v>3.3</v>
      </c>
      <c r="R2072" t="s">
        <v>560</v>
      </c>
    </row>
    <row r="2073" spans="1:18" x14ac:dyDescent="0.3">
      <c r="A2073">
        <v>7131</v>
      </c>
      <c r="B2073" t="s">
        <v>4621</v>
      </c>
      <c r="C2073">
        <v>1</v>
      </c>
      <c r="D2073" t="s">
        <v>99</v>
      </c>
      <c r="E2073" t="s">
        <v>420</v>
      </c>
      <c r="F2073">
        <v>77.204695900000004</v>
      </c>
      <c r="G2073">
        <v>28.514355429999998</v>
      </c>
      <c r="H2073" t="s">
        <v>248</v>
      </c>
      <c r="I2073" t="s">
        <v>102</v>
      </c>
      <c r="J2073" t="s">
        <v>23</v>
      </c>
      <c r="K2073" t="s">
        <v>23</v>
      </c>
      <c r="L2073" t="s">
        <v>23</v>
      </c>
      <c r="M2073" t="s">
        <v>23</v>
      </c>
      <c r="N2073">
        <v>2</v>
      </c>
      <c r="O2073">
        <v>33</v>
      </c>
      <c r="P2073">
        <v>700</v>
      </c>
      <c r="Q2073">
        <v>2.9</v>
      </c>
      <c r="R2073" t="s">
        <v>4622</v>
      </c>
    </row>
    <row r="2074" spans="1:18" x14ac:dyDescent="0.3">
      <c r="A2074">
        <v>312073</v>
      </c>
      <c r="B2074" t="s">
        <v>4471</v>
      </c>
      <c r="C2074">
        <v>1</v>
      </c>
      <c r="D2074" t="s">
        <v>99</v>
      </c>
      <c r="E2074" t="s">
        <v>4623</v>
      </c>
      <c r="F2074">
        <v>77.057186599999994</v>
      </c>
      <c r="G2074">
        <v>28.622242100000001</v>
      </c>
      <c r="H2074" t="s">
        <v>3583</v>
      </c>
      <c r="I2074" t="s">
        <v>102</v>
      </c>
      <c r="J2074" t="s">
        <v>23</v>
      </c>
      <c r="K2074" t="s">
        <v>23</v>
      </c>
      <c r="L2074" t="s">
        <v>23</v>
      </c>
      <c r="M2074" t="s">
        <v>23</v>
      </c>
      <c r="N2074">
        <v>2</v>
      </c>
      <c r="O2074">
        <v>6</v>
      </c>
      <c r="P2074">
        <v>700</v>
      </c>
      <c r="Q2074">
        <v>2.5</v>
      </c>
      <c r="R2074" t="s">
        <v>4624</v>
      </c>
    </row>
    <row r="2075" spans="1:18" x14ac:dyDescent="0.3">
      <c r="A2075">
        <v>308155</v>
      </c>
      <c r="B2075" t="s">
        <v>4625</v>
      </c>
      <c r="C2075">
        <v>1</v>
      </c>
      <c r="D2075" t="s">
        <v>99</v>
      </c>
      <c r="E2075" t="s">
        <v>1884</v>
      </c>
      <c r="F2075">
        <v>77.204066100000006</v>
      </c>
      <c r="G2075">
        <v>28.694536599999999</v>
      </c>
      <c r="H2075" t="s">
        <v>4626</v>
      </c>
      <c r="I2075" t="s">
        <v>102</v>
      </c>
      <c r="J2075" t="s">
        <v>23</v>
      </c>
      <c r="K2075" t="s">
        <v>103</v>
      </c>
      <c r="L2075" t="s">
        <v>23</v>
      </c>
      <c r="M2075" t="s">
        <v>23</v>
      </c>
      <c r="N2075">
        <v>2</v>
      </c>
      <c r="O2075">
        <v>349</v>
      </c>
      <c r="P2075">
        <v>700</v>
      </c>
      <c r="Q2075">
        <v>3.5</v>
      </c>
      <c r="R2075" t="s">
        <v>4627</v>
      </c>
    </row>
    <row r="2076" spans="1:18" x14ac:dyDescent="0.3">
      <c r="A2076">
        <v>197</v>
      </c>
      <c r="B2076" t="s">
        <v>4471</v>
      </c>
      <c r="C2076">
        <v>1</v>
      </c>
      <c r="D2076" t="s">
        <v>99</v>
      </c>
      <c r="E2076" t="s">
        <v>3167</v>
      </c>
      <c r="F2076">
        <v>77.301633699999996</v>
      </c>
      <c r="G2076">
        <v>28.6564531</v>
      </c>
      <c r="H2076" t="s">
        <v>3583</v>
      </c>
      <c r="I2076" t="s">
        <v>102</v>
      </c>
      <c r="J2076" t="s">
        <v>23</v>
      </c>
      <c r="K2076" t="s">
        <v>23</v>
      </c>
      <c r="L2076" t="s">
        <v>23</v>
      </c>
      <c r="M2076" t="s">
        <v>23</v>
      </c>
      <c r="N2076">
        <v>2</v>
      </c>
      <c r="O2076">
        <v>83</v>
      </c>
      <c r="P2076">
        <v>700</v>
      </c>
      <c r="Q2076">
        <v>2.8</v>
      </c>
      <c r="R2076" t="s">
        <v>4628</v>
      </c>
    </row>
    <row r="2077" spans="1:18" x14ac:dyDescent="0.3">
      <c r="A2077">
        <v>7352</v>
      </c>
      <c r="B2077" t="s">
        <v>4471</v>
      </c>
      <c r="C2077">
        <v>1</v>
      </c>
      <c r="D2077" t="s">
        <v>99</v>
      </c>
      <c r="E2077" t="s">
        <v>1179</v>
      </c>
      <c r="F2077">
        <v>77.164545919999995</v>
      </c>
      <c r="G2077">
        <v>28.55759742</v>
      </c>
      <c r="H2077" t="s">
        <v>3583</v>
      </c>
      <c r="I2077" t="s">
        <v>102</v>
      </c>
      <c r="J2077" t="s">
        <v>23</v>
      </c>
      <c r="K2077" t="s">
        <v>23</v>
      </c>
      <c r="L2077" t="s">
        <v>23</v>
      </c>
      <c r="M2077" t="s">
        <v>23</v>
      </c>
      <c r="N2077">
        <v>2</v>
      </c>
      <c r="O2077">
        <v>90</v>
      </c>
      <c r="P2077">
        <v>700</v>
      </c>
      <c r="Q2077">
        <v>3.3</v>
      </c>
      <c r="R2077" t="s">
        <v>4629</v>
      </c>
    </row>
    <row r="2078" spans="1:18" x14ac:dyDescent="0.3">
      <c r="A2078">
        <v>305546</v>
      </c>
      <c r="B2078" t="s">
        <v>4630</v>
      </c>
      <c r="C2078">
        <v>1</v>
      </c>
      <c r="D2078" t="s">
        <v>99</v>
      </c>
      <c r="E2078" t="s">
        <v>183</v>
      </c>
      <c r="F2078">
        <v>77.249360999999993</v>
      </c>
      <c r="G2078">
        <v>28.549825500000001</v>
      </c>
      <c r="H2078" t="s">
        <v>3990</v>
      </c>
      <c r="I2078" t="s">
        <v>102</v>
      </c>
      <c r="J2078" t="s">
        <v>23</v>
      </c>
      <c r="K2078" t="s">
        <v>23</v>
      </c>
      <c r="L2078" t="s">
        <v>23</v>
      </c>
      <c r="M2078" t="s">
        <v>23</v>
      </c>
      <c r="N2078">
        <v>2</v>
      </c>
      <c r="O2078">
        <v>44</v>
      </c>
      <c r="P2078">
        <v>700</v>
      </c>
      <c r="Q2078">
        <v>3.7</v>
      </c>
      <c r="R2078" t="s">
        <v>4631</v>
      </c>
    </row>
    <row r="2079" spans="1:18" x14ac:dyDescent="0.3">
      <c r="A2079">
        <v>307532</v>
      </c>
      <c r="B2079" t="s">
        <v>4494</v>
      </c>
      <c r="C2079">
        <v>1</v>
      </c>
      <c r="D2079" t="s">
        <v>99</v>
      </c>
      <c r="E2079" t="s">
        <v>375</v>
      </c>
      <c r="F2079">
        <v>77.242876699999997</v>
      </c>
      <c r="G2079">
        <v>28.534018100000001</v>
      </c>
      <c r="H2079" t="s">
        <v>534</v>
      </c>
      <c r="I2079" t="s">
        <v>102</v>
      </c>
      <c r="J2079" t="s">
        <v>23</v>
      </c>
      <c r="K2079" t="s">
        <v>23</v>
      </c>
      <c r="L2079" t="s">
        <v>23</v>
      </c>
      <c r="M2079" t="s">
        <v>23</v>
      </c>
      <c r="N2079">
        <v>2</v>
      </c>
      <c r="O2079">
        <v>132</v>
      </c>
      <c r="P2079">
        <v>700</v>
      </c>
      <c r="Q2079">
        <v>3.5</v>
      </c>
      <c r="R2079" t="s">
        <v>4632</v>
      </c>
    </row>
    <row r="2080" spans="1:18" x14ac:dyDescent="0.3">
      <c r="A2080">
        <v>18466975</v>
      </c>
      <c r="B2080" t="s">
        <v>4633</v>
      </c>
      <c r="C2080">
        <v>1</v>
      </c>
      <c r="D2080" t="s">
        <v>99</v>
      </c>
      <c r="E2080" t="s">
        <v>2115</v>
      </c>
      <c r="F2080">
        <v>77.101121000000006</v>
      </c>
      <c r="G2080">
        <v>28.625011000000001</v>
      </c>
      <c r="H2080" t="s">
        <v>478</v>
      </c>
      <c r="I2080" t="s">
        <v>102</v>
      </c>
      <c r="J2080" t="s">
        <v>103</v>
      </c>
      <c r="K2080" t="s">
        <v>103</v>
      </c>
      <c r="L2080" t="s">
        <v>23</v>
      </c>
      <c r="M2080" t="s">
        <v>23</v>
      </c>
      <c r="N2080">
        <v>2</v>
      </c>
      <c r="O2080">
        <v>23</v>
      </c>
      <c r="P2080">
        <v>700</v>
      </c>
      <c r="Q2080">
        <v>3.3</v>
      </c>
      <c r="R2080" t="s">
        <v>4634</v>
      </c>
    </row>
    <row r="2081" spans="1:18" x14ac:dyDescent="0.3">
      <c r="A2081">
        <v>18446409</v>
      </c>
      <c r="B2081" t="s">
        <v>4589</v>
      </c>
      <c r="C2081">
        <v>1</v>
      </c>
      <c r="D2081" t="s">
        <v>99</v>
      </c>
      <c r="E2081" t="s">
        <v>2115</v>
      </c>
      <c r="F2081">
        <v>77.090872000000005</v>
      </c>
      <c r="G2081">
        <v>28.622406000000002</v>
      </c>
      <c r="H2081" t="s">
        <v>604</v>
      </c>
      <c r="I2081" t="s">
        <v>102</v>
      </c>
      <c r="J2081" t="s">
        <v>23</v>
      </c>
      <c r="K2081" t="s">
        <v>103</v>
      </c>
      <c r="L2081" t="s">
        <v>23</v>
      </c>
      <c r="M2081" t="s">
        <v>23</v>
      </c>
      <c r="N2081">
        <v>2</v>
      </c>
      <c r="O2081">
        <v>22</v>
      </c>
      <c r="P2081">
        <v>700</v>
      </c>
      <c r="Q2081">
        <v>4.3</v>
      </c>
      <c r="R2081" t="s">
        <v>4635</v>
      </c>
    </row>
    <row r="2082" spans="1:18" x14ac:dyDescent="0.3">
      <c r="A2082">
        <v>308555</v>
      </c>
      <c r="B2082" t="s">
        <v>4636</v>
      </c>
      <c r="C2082">
        <v>1</v>
      </c>
      <c r="D2082" t="s">
        <v>99</v>
      </c>
      <c r="E2082" t="s">
        <v>528</v>
      </c>
      <c r="F2082">
        <v>77.148619629999999</v>
      </c>
      <c r="G2082">
        <v>28.657846330000002</v>
      </c>
      <c r="H2082" t="s">
        <v>693</v>
      </c>
      <c r="I2082" t="s">
        <v>102</v>
      </c>
      <c r="J2082" t="s">
        <v>23</v>
      </c>
      <c r="K2082" t="s">
        <v>23</v>
      </c>
      <c r="L2082" t="s">
        <v>23</v>
      </c>
      <c r="M2082" t="s">
        <v>23</v>
      </c>
      <c r="N2082">
        <v>2</v>
      </c>
      <c r="O2082">
        <v>143</v>
      </c>
      <c r="P2082">
        <v>700</v>
      </c>
      <c r="Q2082">
        <v>3.4</v>
      </c>
      <c r="R2082" t="s">
        <v>1736</v>
      </c>
    </row>
    <row r="2083" spans="1:18" x14ac:dyDescent="0.3">
      <c r="A2083">
        <v>312747</v>
      </c>
      <c r="B2083" t="s">
        <v>4471</v>
      </c>
      <c r="C2083">
        <v>1</v>
      </c>
      <c r="D2083" t="s">
        <v>99</v>
      </c>
      <c r="E2083" t="s">
        <v>3848</v>
      </c>
      <c r="F2083">
        <v>77.277817099999993</v>
      </c>
      <c r="G2083">
        <v>28.652273099999999</v>
      </c>
      <c r="H2083" t="s">
        <v>3583</v>
      </c>
      <c r="I2083" t="s">
        <v>102</v>
      </c>
      <c r="J2083" t="s">
        <v>23</v>
      </c>
      <c r="K2083" t="s">
        <v>23</v>
      </c>
      <c r="L2083" t="s">
        <v>23</v>
      </c>
      <c r="M2083" t="s">
        <v>23</v>
      </c>
      <c r="N2083">
        <v>2</v>
      </c>
      <c r="O2083">
        <v>13</v>
      </c>
      <c r="P2083">
        <v>700</v>
      </c>
      <c r="Q2083">
        <v>2.9</v>
      </c>
      <c r="R2083" t="s">
        <v>2855</v>
      </c>
    </row>
    <row r="2084" spans="1:18" x14ac:dyDescent="0.3">
      <c r="A2084">
        <v>7547</v>
      </c>
      <c r="B2084" t="s">
        <v>4637</v>
      </c>
      <c r="C2084">
        <v>1</v>
      </c>
      <c r="D2084" t="s">
        <v>99</v>
      </c>
      <c r="E2084" t="s">
        <v>4413</v>
      </c>
      <c r="F2084">
        <v>77.170174900000006</v>
      </c>
      <c r="G2084">
        <v>28.579697299999999</v>
      </c>
      <c r="H2084" t="s">
        <v>492</v>
      </c>
      <c r="I2084" t="s">
        <v>102</v>
      </c>
      <c r="J2084" t="s">
        <v>23</v>
      </c>
      <c r="K2084" t="s">
        <v>103</v>
      </c>
      <c r="L2084" t="s">
        <v>23</v>
      </c>
      <c r="M2084" t="s">
        <v>23</v>
      </c>
      <c r="N2084">
        <v>2</v>
      </c>
      <c r="O2084">
        <v>34</v>
      </c>
      <c r="P2084">
        <v>700</v>
      </c>
      <c r="Q2084">
        <v>2.6</v>
      </c>
      <c r="R2084" t="s">
        <v>569</v>
      </c>
    </row>
    <row r="2085" spans="1:18" x14ac:dyDescent="0.3">
      <c r="A2085">
        <v>3254</v>
      </c>
      <c r="B2085" t="s">
        <v>4638</v>
      </c>
      <c r="C2085">
        <v>1</v>
      </c>
      <c r="D2085" t="s">
        <v>99</v>
      </c>
      <c r="E2085" t="s">
        <v>2127</v>
      </c>
      <c r="F2085">
        <v>77.21045556</v>
      </c>
      <c r="G2085">
        <v>28.640622220000001</v>
      </c>
      <c r="H2085" t="s">
        <v>2665</v>
      </c>
      <c r="I2085" t="s">
        <v>102</v>
      </c>
      <c r="J2085" t="s">
        <v>23</v>
      </c>
      <c r="K2085" t="s">
        <v>23</v>
      </c>
      <c r="L2085" t="s">
        <v>23</v>
      </c>
      <c r="M2085" t="s">
        <v>23</v>
      </c>
      <c r="N2085">
        <v>2</v>
      </c>
      <c r="O2085">
        <v>22</v>
      </c>
      <c r="P2085">
        <v>700</v>
      </c>
      <c r="Q2085">
        <v>3</v>
      </c>
      <c r="R2085" t="s">
        <v>4639</v>
      </c>
    </row>
    <row r="2086" spans="1:18" x14ac:dyDescent="0.3">
      <c r="A2086">
        <v>18449798</v>
      </c>
      <c r="B2086" t="s">
        <v>4471</v>
      </c>
      <c r="C2086">
        <v>1</v>
      </c>
      <c r="D2086" t="s">
        <v>99</v>
      </c>
      <c r="E2086" t="s">
        <v>4640</v>
      </c>
      <c r="F2086">
        <v>77.085187899999994</v>
      </c>
      <c r="G2086">
        <v>28.587292300000001</v>
      </c>
      <c r="H2086" t="s">
        <v>3583</v>
      </c>
      <c r="I2086" t="s">
        <v>102</v>
      </c>
      <c r="J2086" t="s">
        <v>23</v>
      </c>
      <c r="K2086" t="s">
        <v>23</v>
      </c>
      <c r="L2086" t="s">
        <v>23</v>
      </c>
      <c r="M2086" t="s">
        <v>23</v>
      </c>
      <c r="N2086">
        <v>2</v>
      </c>
      <c r="O2086">
        <v>1</v>
      </c>
      <c r="P2086">
        <v>700</v>
      </c>
      <c r="Q2086">
        <v>1</v>
      </c>
      <c r="R2086" t="s">
        <v>4641</v>
      </c>
    </row>
    <row r="2087" spans="1:18" x14ac:dyDescent="0.3">
      <c r="A2087">
        <v>213</v>
      </c>
      <c r="B2087" t="s">
        <v>4471</v>
      </c>
      <c r="C2087">
        <v>1</v>
      </c>
      <c r="D2087" t="s">
        <v>99</v>
      </c>
      <c r="E2087" t="s">
        <v>3879</v>
      </c>
      <c r="F2087">
        <v>77.104370299999999</v>
      </c>
      <c r="G2087">
        <v>28.676861299999999</v>
      </c>
      <c r="H2087" t="s">
        <v>3583</v>
      </c>
      <c r="I2087" t="s">
        <v>102</v>
      </c>
      <c r="J2087" t="s">
        <v>23</v>
      </c>
      <c r="K2087" t="s">
        <v>23</v>
      </c>
      <c r="L2087" t="s">
        <v>23</v>
      </c>
      <c r="M2087" t="s">
        <v>23</v>
      </c>
      <c r="N2087">
        <v>2</v>
      </c>
      <c r="O2087">
        <v>111</v>
      </c>
      <c r="P2087">
        <v>700</v>
      </c>
      <c r="Q2087">
        <v>3.2</v>
      </c>
      <c r="R2087" t="s">
        <v>1480</v>
      </c>
    </row>
    <row r="2088" spans="1:18" x14ac:dyDescent="0.3">
      <c r="A2088">
        <v>311370</v>
      </c>
      <c r="B2088" t="s">
        <v>4642</v>
      </c>
      <c r="C2088">
        <v>1</v>
      </c>
      <c r="D2088" t="s">
        <v>99</v>
      </c>
      <c r="E2088" t="s">
        <v>420</v>
      </c>
      <c r="F2088">
        <v>77.219504040000004</v>
      </c>
      <c r="G2088">
        <v>28.52875186</v>
      </c>
      <c r="H2088" t="s">
        <v>836</v>
      </c>
      <c r="I2088" t="s">
        <v>102</v>
      </c>
      <c r="J2088" t="s">
        <v>23</v>
      </c>
      <c r="K2088" t="s">
        <v>23</v>
      </c>
      <c r="L2088" t="s">
        <v>23</v>
      </c>
      <c r="M2088" t="s">
        <v>23</v>
      </c>
      <c r="N2088">
        <v>2</v>
      </c>
      <c r="O2088">
        <v>121</v>
      </c>
      <c r="P2088">
        <v>700</v>
      </c>
      <c r="Q2088">
        <v>3.2</v>
      </c>
      <c r="R2088" t="s">
        <v>4643</v>
      </c>
    </row>
    <row r="2089" spans="1:18" x14ac:dyDescent="0.3">
      <c r="A2089">
        <v>17989097</v>
      </c>
      <c r="B2089" t="s">
        <v>4644</v>
      </c>
      <c r="C2089">
        <v>1</v>
      </c>
      <c r="D2089" t="s">
        <v>99</v>
      </c>
      <c r="E2089" t="s">
        <v>1884</v>
      </c>
      <c r="F2089">
        <v>77.204451899999995</v>
      </c>
      <c r="G2089">
        <v>28.693929700000002</v>
      </c>
      <c r="H2089" t="s">
        <v>4645</v>
      </c>
      <c r="I2089" t="s">
        <v>102</v>
      </c>
      <c r="J2089" t="s">
        <v>23</v>
      </c>
      <c r="K2089" t="s">
        <v>103</v>
      </c>
      <c r="L2089" t="s">
        <v>23</v>
      </c>
      <c r="M2089" t="s">
        <v>23</v>
      </c>
      <c r="N2089">
        <v>2</v>
      </c>
      <c r="O2089">
        <v>359</v>
      </c>
      <c r="P2089">
        <v>700</v>
      </c>
      <c r="Q2089">
        <v>3.5</v>
      </c>
      <c r="R2089" t="s">
        <v>3608</v>
      </c>
    </row>
    <row r="2090" spans="1:18" x14ac:dyDescent="0.3">
      <c r="A2090">
        <v>311600</v>
      </c>
      <c r="B2090" t="s">
        <v>4646</v>
      </c>
      <c r="C2090">
        <v>1</v>
      </c>
      <c r="D2090" t="s">
        <v>99</v>
      </c>
      <c r="E2090" t="s">
        <v>2815</v>
      </c>
      <c r="F2090">
        <v>77.069462999999999</v>
      </c>
      <c r="G2090">
        <v>28.628445500000002</v>
      </c>
      <c r="H2090" t="s">
        <v>3487</v>
      </c>
      <c r="I2090" t="s">
        <v>102</v>
      </c>
      <c r="J2090" t="s">
        <v>23</v>
      </c>
      <c r="K2090" t="s">
        <v>23</v>
      </c>
      <c r="L2090" t="s">
        <v>23</v>
      </c>
      <c r="M2090" t="s">
        <v>23</v>
      </c>
      <c r="N2090">
        <v>2</v>
      </c>
      <c r="O2090">
        <v>56</v>
      </c>
      <c r="P2090">
        <v>700</v>
      </c>
      <c r="Q2090">
        <v>3.5</v>
      </c>
      <c r="R2090" t="s">
        <v>4647</v>
      </c>
    </row>
    <row r="2091" spans="1:18" x14ac:dyDescent="0.3">
      <c r="A2091">
        <v>7253</v>
      </c>
      <c r="B2091" t="s">
        <v>4648</v>
      </c>
      <c r="C2091">
        <v>1</v>
      </c>
      <c r="D2091" t="s">
        <v>99</v>
      </c>
      <c r="E2091" t="s">
        <v>734</v>
      </c>
      <c r="F2091">
        <v>77.155068</v>
      </c>
      <c r="G2091">
        <v>28.541168299999999</v>
      </c>
      <c r="H2091" t="s">
        <v>836</v>
      </c>
      <c r="I2091" t="s">
        <v>102</v>
      </c>
      <c r="J2091" t="s">
        <v>23</v>
      </c>
      <c r="K2091" t="s">
        <v>23</v>
      </c>
      <c r="L2091" t="s">
        <v>23</v>
      </c>
      <c r="M2091" t="s">
        <v>23</v>
      </c>
      <c r="N2091">
        <v>2</v>
      </c>
      <c r="O2091">
        <v>176</v>
      </c>
      <c r="P2091">
        <v>700</v>
      </c>
      <c r="Q2091">
        <v>2.6</v>
      </c>
      <c r="R2091" t="s">
        <v>906</v>
      </c>
    </row>
    <row r="2092" spans="1:18" x14ac:dyDescent="0.3">
      <c r="A2092">
        <v>302152</v>
      </c>
      <c r="B2092" t="s">
        <v>4494</v>
      </c>
      <c r="C2092">
        <v>1</v>
      </c>
      <c r="D2092" t="s">
        <v>99</v>
      </c>
      <c r="E2092" t="s">
        <v>734</v>
      </c>
      <c r="F2092">
        <v>77.155412659999996</v>
      </c>
      <c r="G2092">
        <v>28.540896709999998</v>
      </c>
      <c r="H2092" t="s">
        <v>534</v>
      </c>
      <c r="I2092" t="s">
        <v>102</v>
      </c>
      <c r="J2092" t="s">
        <v>23</v>
      </c>
      <c r="K2092" t="s">
        <v>23</v>
      </c>
      <c r="L2092" t="s">
        <v>23</v>
      </c>
      <c r="M2092" t="s">
        <v>23</v>
      </c>
      <c r="N2092">
        <v>2</v>
      </c>
      <c r="O2092">
        <v>256</v>
      </c>
      <c r="P2092">
        <v>700</v>
      </c>
      <c r="Q2092">
        <v>3.7</v>
      </c>
      <c r="R2092" t="s">
        <v>4649</v>
      </c>
    </row>
    <row r="2093" spans="1:18" x14ac:dyDescent="0.3">
      <c r="A2093">
        <v>307535</v>
      </c>
      <c r="B2093" t="s">
        <v>4494</v>
      </c>
      <c r="C2093">
        <v>1</v>
      </c>
      <c r="D2093" t="s">
        <v>99</v>
      </c>
      <c r="E2093" t="s">
        <v>174</v>
      </c>
      <c r="F2093">
        <v>77.220631580000003</v>
      </c>
      <c r="G2093">
        <v>28.630140669999999</v>
      </c>
      <c r="H2093" t="s">
        <v>534</v>
      </c>
      <c r="I2093" t="s">
        <v>102</v>
      </c>
      <c r="J2093" t="s">
        <v>23</v>
      </c>
      <c r="K2093" t="s">
        <v>23</v>
      </c>
      <c r="L2093" t="s">
        <v>23</v>
      </c>
      <c r="M2093" t="s">
        <v>23</v>
      </c>
      <c r="N2093">
        <v>2</v>
      </c>
      <c r="O2093">
        <v>552</v>
      </c>
      <c r="P2093">
        <v>700</v>
      </c>
      <c r="Q2093">
        <v>3.8</v>
      </c>
      <c r="R2093" t="s">
        <v>4650</v>
      </c>
    </row>
    <row r="2094" spans="1:18" x14ac:dyDescent="0.3">
      <c r="A2094">
        <v>199</v>
      </c>
      <c r="B2094" t="s">
        <v>4471</v>
      </c>
      <c r="C2094">
        <v>1</v>
      </c>
      <c r="D2094" t="s">
        <v>99</v>
      </c>
      <c r="E2094" t="s">
        <v>905</v>
      </c>
      <c r="F2094">
        <v>77.233061000000006</v>
      </c>
      <c r="G2094">
        <v>28.5661594</v>
      </c>
      <c r="H2094" t="s">
        <v>3583</v>
      </c>
      <c r="I2094" t="s">
        <v>102</v>
      </c>
      <c r="J2094" t="s">
        <v>23</v>
      </c>
      <c r="K2094" t="s">
        <v>23</v>
      </c>
      <c r="L2094" t="s">
        <v>23</v>
      </c>
      <c r="M2094" t="s">
        <v>23</v>
      </c>
      <c r="N2094">
        <v>2</v>
      </c>
      <c r="O2094">
        <v>78</v>
      </c>
      <c r="P2094">
        <v>700</v>
      </c>
      <c r="Q2094">
        <v>2.5</v>
      </c>
      <c r="R2094" t="s">
        <v>4651</v>
      </c>
    </row>
    <row r="2095" spans="1:18" x14ac:dyDescent="0.3">
      <c r="A2095">
        <v>566</v>
      </c>
      <c r="B2095" t="s">
        <v>4091</v>
      </c>
      <c r="C2095">
        <v>1</v>
      </c>
      <c r="D2095" t="s">
        <v>99</v>
      </c>
      <c r="E2095" t="s">
        <v>905</v>
      </c>
      <c r="F2095">
        <v>77.238764000000003</v>
      </c>
      <c r="G2095">
        <v>28.5783992</v>
      </c>
      <c r="H2095" t="s">
        <v>1363</v>
      </c>
      <c r="I2095" t="s">
        <v>102</v>
      </c>
      <c r="J2095" t="s">
        <v>23</v>
      </c>
      <c r="K2095" t="s">
        <v>103</v>
      </c>
      <c r="L2095" t="s">
        <v>23</v>
      </c>
      <c r="M2095" t="s">
        <v>23</v>
      </c>
      <c r="N2095">
        <v>2</v>
      </c>
      <c r="O2095">
        <v>196</v>
      </c>
      <c r="P2095">
        <v>700</v>
      </c>
      <c r="Q2095">
        <v>3.8</v>
      </c>
      <c r="R2095" t="s">
        <v>3995</v>
      </c>
    </row>
    <row r="2096" spans="1:18" x14ac:dyDescent="0.3">
      <c r="A2096">
        <v>6144</v>
      </c>
      <c r="B2096" t="s">
        <v>4652</v>
      </c>
      <c r="C2096">
        <v>1</v>
      </c>
      <c r="D2096" t="s">
        <v>99</v>
      </c>
      <c r="E2096" t="s">
        <v>884</v>
      </c>
      <c r="F2096">
        <v>77.202969600000003</v>
      </c>
      <c r="G2096">
        <v>28.6956238</v>
      </c>
      <c r="H2096" t="s">
        <v>2021</v>
      </c>
      <c r="I2096" t="s">
        <v>102</v>
      </c>
      <c r="J2096" t="s">
        <v>103</v>
      </c>
      <c r="K2096" t="s">
        <v>103</v>
      </c>
      <c r="L2096" t="s">
        <v>23</v>
      </c>
      <c r="M2096" t="s">
        <v>23</v>
      </c>
      <c r="N2096">
        <v>2</v>
      </c>
      <c r="O2096">
        <v>1384</v>
      </c>
      <c r="P2096">
        <v>700</v>
      </c>
      <c r="Q2096">
        <v>4.0999999999999996</v>
      </c>
      <c r="R2096" t="s">
        <v>4653</v>
      </c>
    </row>
    <row r="2097" spans="1:18" x14ac:dyDescent="0.3">
      <c r="A2097">
        <v>306407</v>
      </c>
      <c r="B2097" t="s">
        <v>4654</v>
      </c>
      <c r="C2097">
        <v>1</v>
      </c>
      <c r="D2097" t="s">
        <v>99</v>
      </c>
      <c r="E2097" t="s">
        <v>884</v>
      </c>
      <c r="F2097">
        <v>77.2042723</v>
      </c>
      <c r="G2097">
        <v>28.695076799999999</v>
      </c>
      <c r="H2097" t="s">
        <v>2501</v>
      </c>
      <c r="I2097" t="s">
        <v>102</v>
      </c>
      <c r="J2097" t="s">
        <v>103</v>
      </c>
      <c r="K2097" t="s">
        <v>23</v>
      </c>
      <c r="L2097" t="s">
        <v>23</v>
      </c>
      <c r="M2097" t="s">
        <v>23</v>
      </c>
      <c r="N2097">
        <v>2</v>
      </c>
      <c r="O2097">
        <v>1526</v>
      </c>
      <c r="P2097">
        <v>700</v>
      </c>
      <c r="Q2097">
        <v>4.2</v>
      </c>
      <c r="R2097" t="s">
        <v>259</v>
      </c>
    </row>
    <row r="2098" spans="1:18" x14ac:dyDescent="0.3">
      <c r="A2098">
        <v>18153563</v>
      </c>
      <c r="B2098" t="s">
        <v>4469</v>
      </c>
      <c r="C2098">
        <v>1</v>
      </c>
      <c r="D2098" t="s">
        <v>99</v>
      </c>
      <c r="E2098" t="s">
        <v>2504</v>
      </c>
      <c r="F2098">
        <v>77.308491360000005</v>
      </c>
      <c r="G2098">
        <v>28.678105649999999</v>
      </c>
      <c r="H2098" t="s">
        <v>4470</v>
      </c>
      <c r="I2098" t="s">
        <v>102</v>
      </c>
      <c r="J2098" t="s">
        <v>23</v>
      </c>
      <c r="K2098" t="s">
        <v>103</v>
      </c>
      <c r="L2098" t="s">
        <v>23</v>
      </c>
      <c r="M2098" t="s">
        <v>23</v>
      </c>
      <c r="N2098">
        <v>2</v>
      </c>
      <c r="O2098">
        <v>57</v>
      </c>
      <c r="P2098">
        <v>700</v>
      </c>
      <c r="Q2098">
        <v>2.2999999999999998</v>
      </c>
      <c r="R2098" t="s">
        <v>1645</v>
      </c>
    </row>
    <row r="2099" spans="1:18" x14ac:dyDescent="0.3">
      <c r="A2099">
        <v>312183</v>
      </c>
      <c r="B2099" t="s">
        <v>4655</v>
      </c>
      <c r="C2099">
        <v>1</v>
      </c>
      <c r="D2099" t="s">
        <v>99</v>
      </c>
      <c r="E2099" t="s">
        <v>2161</v>
      </c>
      <c r="F2099">
        <v>77.173814399999998</v>
      </c>
      <c r="G2099">
        <v>28.644662700000001</v>
      </c>
      <c r="H2099" t="s">
        <v>4656</v>
      </c>
      <c r="I2099" t="s">
        <v>102</v>
      </c>
      <c r="J2099" t="s">
        <v>23</v>
      </c>
      <c r="K2099" t="s">
        <v>23</v>
      </c>
      <c r="L2099" t="s">
        <v>23</v>
      </c>
      <c r="M2099" t="s">
        <v>23</v>
      </c>
      <c r="N2099">
        <v>2</v>
      </c>
      <c r="O2099">
        <v>32</v>
      </c>
      <c r="P2099">
        <v>700</v>
      </c>
      <c r="Q2099">
        <v>3.2</v>
      </c>
      <c r="R2099" t="s">
        <v>4651</v>
      </c>
    </row>
    <row r="2100" spans="1:18" x14ac:dyDescent="0.3">
      <c r="A2100">
        <v>18412868</v>
      </c>
      <c r="B2100" t="s">
        <v>4657</v>
      </c>
      <c r="C2100">
        <v>1</v>
      </c>
      <c r="D2100" t="s">
        <v>99</v>
      </c>
      <c r="E2100" t="s">
        <v>2161</v>
      </c>
      <c r="F2100">
        <v>77.1737234</v>
      </c>
      <c r="G2100">
        <v>28.644644199999998</v>
      </c>
      <c r="H2100" t="s">
        <v>2573</v>
      </c>
      <c r="I2100" t="s">
        <v>102</v>
      </c>
      <c r="J2100" t="s">
        <v>23</v>
      </c>
      <c r="K2100" t="s">
        <v>23</v>
      </c>
      <c r="L2100" t="s">
        <v>23</v>
      </c>
      <c r="M2100" t="s">
        <v>23</v>
      </c>
      <c r="N2100">
        <v>2</v>
      </c>
      <c r="O2100">
        <v>3</v>
      </c>
      <c r="P2100">
        <v>700</v>
      </c>
      <c r="Q2100">
        <v>1</v>
      </c>
      <c r="R2100" t="s">
        <v>4658</v>
      </c>
    </row>
    <row r="2101" spans="1:18" x14ac:dyDescent="0.3">
      <c r="A2101">
        <v>18249082</v>
      </c>
      <c r="B2101" t="s">
        <v>4659</v>
      </c>
      <c r="C2101">
        <v>1</v>
      </c>
      <c r="D2101" t="s">
        <v>99</v>
      </c>
      <c r="E2101" t="s">
        <v>375</v>
      </c>
      <c r="F2101">
        <v>77.243752700000002</v>
      </c>
      <c r="G2101">
        <v>28.533329200000001</v>
      </c>
      <c r="H2101" t="s">
        <v>2298</v>
      </c>
      <c r="I2101" t="s">
        <v>102</v>
      </c>
      <c r="J2101" t="s">
        <v>23</v>
      </c>
      <c r="K2101" t="s">
        <v>103</v>
      </c>
      <c r="L2101" t="s">
        <v>23</v>
      </c>
      <c r="M2101" t="s">
        <v>23</v>
      </c>
      <c r="N2101">
        <v>2</v>
      </c>
      <c r="O2101">
        <v>136</v>
      </c>
      <c r="P2101">
        <v>700</v>
      </c>
      <c r="Q2101">
        <v>3.8</v>
      </c>
      <c r="R2101" t="s">
        <v>2727</v>
      </c>
    </row>
    <row r="2102" spans="1:18" x14ac:dyDescent="0.3">
      <c r="A2102">
        <v>203</v>
      </c>
      <c r="B2102" t="s">
        <v>4471</v>
      </c>
      <c r="C2102">
        <v>1</v>
      </c>
      <c r="D2102" t="s">
        <v>99</v>
      </c>
      <c r="E2102" t="s">
        <v>523</v>
      </c>
      <c r="F2102">
        <v>77.202340800000002</v>
      </c>
      <c r="G2102">
        <v>28.556599800000001</v>
      </c>
      <c r="H2102" t="s">
        <v>3583</v>
      </c>
      <c r="I2102" t="s">
        <v>102</v>
      </c>
      <c r="J2102" t="s">
        <v>23</v>
      </c>
      <c r="K2102" t="s">
        <v>23</v>
      </c>
      <c r="L2102" t="s">
        <v>23</v>
      </c>
      <c r="M2102" t="s">
        <v>23</v>
      </c>
      <c r="N2102">
        <v>2</v>
      </c>
      <c r="O2102">
        <v>238</v>
      </c>
      <c r="P2102">
        <v>700</v>
      </c>
      <c r="Q2102">
        <v>2.5</v>
      </c>
      <c r="R2102" t="s">
        <v>338</v>
      </c>
    </row>
    <row r="2103" spans="1:18" x14ac:dyDescent="0.3">
      <c r="A2103">
        <v>18355419</v>
      </c>
      <c r="B2103" t="s">
        <v>4660</v>
      </c>
      <c r="C2103">
        <v>1</v>
      </c>
      <c r="D2103" t="s">
        <v>99</v>
      </c>
      <c r="E2103" t="s">
        <v>523</v>
      </c>
      <c r="F2103">
        <v>77.201846700000004</v>
      </c>
      <c r="G2103">
        <v>28.560810199999999</v>
      </c>
      <c r="H2103" t="s">
        <v>565</v>
      </c>
      <c r="I2103" t="s">
        <v>102</v>
      </c>
      <c r="J2103" t="s">
        <v>23</v>
      </c>
      <c r="K2103" t="s">
        <v>23</v>
      </c>
      <c r="L2103" t="s">
        <v>23</v>
      </c>
      <c r="M2103" t="s">
        <v>23</v>
      </c>
      <c r="N2103">
        <v>2</v>
      </c>
      <c r="O2103">
        <v>14</v>
      </c>
      <c r="P2103">
        <v>700</v>
      </c>
      <c r="Q2103">
        <v>3.4</v>
      </c>
      <c r="R2103" t="s">
        <v>212</v>
      </c>
    </row>
    <row r="2104" spans="1:18" x14ac:dyDescent="0.3">
      <c r="A2104">
        <v>18396855</v>
      </c>
      <c r="B2104" t="s">
        <v>4661</v>
      </c>
      <c r="C2104">
        <v>1</v>
      </c>
      <c r="D2104" t="s">
        <v>99</v>
      </c>
      <c r="E2104" t="s">
        <v>3975</v>
      </c>
      <c r="F2104">
        <v>77.232836500000005</v>
      </c>
      <c r="G2104">
        <v>28.649165199999999</v>
      </c>
      <c r="H2104" t="s">
        <v>1270</v>
      </c>
      <c r="I2104" t="s">
        <v>102</v>
      </c>
      <c r="J2104" t="s">
        <v>23</v>
      </c>
      <c r="K2104" t="s">
        <v>23</v>
      </c>
      <c r="L2104" t="s">
        <v>23</v>
      </c>
      <c r="M2104" t="s">
        <v>23</v>
      </c>
      <c r="N2104">
        <v>2</v>
      </c>
      <c r="O2104">
        <v>40</v>
      </c>
      <c r="P2104">
        <v>700</v>
      </c>
      <c r="Q2104">
        <v>3.8</v>
      </c>
      <c r="R2104" t="s">
        <v>4662</v>
      </c>
    </row>
    <row r="2105" spans="1:18" x14ac:dyDescent="0.3">
      <c r="A2105">
        <v>18252369</v>
      </c>
      <c r="B2105" t="s">
        <v>4663</v>
      </c>
      <c r="C2105">
        <v>1</v>
      </c>
      <c r="D2105" t="s">
        <v>99</v>
      </c>
      <c r="E2105" t="s">
        <v>1643</v>
      </c>
      <c r="F2105">
        <v>77.241188800000003</v>
      </c>
      <c r="G2105">
        <v>28.5538898</v>
      </c>
      <c r="H2105" t="s">
        <v>248</v>
      </c>
      <c r="I2105" t="s">
        <v>102</v>
      </c>
      <c r="J2105" t="s">
        <v>23</v>
      </c>
      <c r="K2105" t="s">
        <v>23</v>
      </c>
      <c r="L2105" t="s">
        <v>23</v>
      </c>
      <c r="M2105" t="s">
        <v>23</v>
      </c>
      <c r="N2105">
        <v>2</v>
      </c>
      <c r="O2105">
        <v>13</v>
      </c>
      <c r="P2105">
        <v>700</v>
      </c>
      <c r="Q2105">
        <v>3.1</v>
      </c>
      <c r="R2105" t="s">
        <v>4664</v>
      </c>
    </row>
    <row r="2106" spans="1:18" x14ac:dyDescent="0.3">
      <c r="A2106">
        <v>18133506</v>
      </c>
      <c r="B2106" t="s">
        <v>4665</v>
      </c>
      <c r="C2106">
        <v>1</v>
      </c>
      <c r="D2106" t="s">
        <v>99</v>
      </c>
      <c r="E2106" t="s">
        <v>1352</v>
      </c>
      <c r="F2106">
        <v>77.258897219999994</v>
      </c>
      <c r="G2106">
        <v>28.53269444</v>
      </c>
      <c r="H2106" t="s">
        <v>2818</v>
      </c>
      <c r="I2106" t="s">
        <v>102</v>
      </c>
      <c r="J2106" t="s">
        <v>23</v>
      </c>
      <c r="K2106" t="s">
        <v>23</v>
      </c>
      <c r="L2106" t="s">
        <v>23</v>
      </c>
      <c r="M2106" t="s">
        <v>23</v>
      </c>
      <c r="N2106">
        <v>2</v>
      </c>
      <c r="O2106">
        <v>17</v>
      </c>
      <c r="P2106">
        <v>700</v>
      </c>
      <c r="Q2106">
        <v>3.3</v>
      </c>
      <c r="R2106" t="s">
        <v>661</v>
      </c>
    </row>
    <row r="2107" spans="1:18" x14ac:dyDescent="0.3">
      <c r="A2107">
        <v>311903</v>
      </c>
      <c r="B2107" t="s">
        <v>4471</v>
      </c>
      <c r="C2107">
        <v>1</v>
      </c>
      <c r="D2107" t="s">
        <v>99</v>
      </c>
      <c r="E2107" t="s">
        <v>1127</v>
      </c>
      <c r="F2107">
        <v>77.195375900000002</v>
      </c>
      <c r="G2107">
        <v>28.679401370000001</v>
      </c>
      <c r="H2107" t="s">
        <v>3583</v>
      </c>
      <c r="I2107" t="s">
        <v>102</v>
      </c>
      <c r="J2107" t="s">
        <v>23</v>
      </c>
      <c r="K2107" t="s">
        <v>23</v>
      </c>
      <c r="L2107" t="s">
        <v>23</v>
      </c>
      <c r="M2107" t="s">
        <v>23</v>
      </c>
      <c r="N2107">
        <v>2</v>
      </c>
      <c r="O2107">
        <v>36</v>
      </c>
      <c r="P2107">
        <v>700</v>
      </c>
      <c r="Q2107">
        <v>3.4</v>
      </c>
      <c r="R2107" t="s">
        <v>2943</v>
      </c>
    </row>
    <row r="2108" spans="1:18" x14ac:dyDescent="0.3">
      <c r="A2108">
        <v>1301</v>
      </c>
      <c r="B2108" t="s">
        <v>4666</v>
      </c>
      <c r="C2108">
        <v>1</v>
      </c>
      <c r="D2108" t="s">
        <v>99</v>
      </c>
      <c r="E2108" t="s">
        <v>2137</v>
      </c>
      <c r="F2108">
        <v>77.188526999999993</v>
      </c>
      <c r="G2108">
        <v>28.647072999999999</v>
      </c>
      <c r="H2108" t="s">
        <v>4667</v>
      </c>
      <c r="I2108" t="s">
        <v>102</v>
      </c>
      <c r="J2108" t="s">
        <v>23</v>
      </c>
      <c r="K2108" t="s">
        <v>103</v>
      </c>
      <c r="L2108" t="s">
        <v>23</v>
      </c>
      <c r="M2108" t="s">
        <v>23</v>
      </c>
      <c r="N2108">
        <v>2</v>
      </c>
      <c r="O2108">
        <v>603</v>
      </c>
      <c r="P2108">
        <v>700</v>
      </c>
      <c r="Q2108">
        <v>3.8</v>
      </c>
      <c r="R2108" t="s">
        <v>2321</v>
      </c>
    </row>
    <row r="2109" spans="1:18" x14ac:dyDescent="0.3">
      <c r="A2109">
        <v>18446475</v>
      </c>
      <c r="B2109" t="s">
        <v>4668</v>
      </c>
      <c r="C2109">
        <v>1</v>
      </c>
      <c r="D2109" t="s">
        <v>99</v>
      </c>
      <c r="E2109" t="s">
        <v>1647</v>
      </c>
      <c r="F2109">
        <v>77.203611699999996</v>
      </c>
      <c r="G2109">
        <v>28.5325807</v>
      </c>
      <c r="H2109" t="s">
        <v>248</v>
      </c>
      <c r="I2109" t="s">
        <v>102</v>
      </c>
      <c r="J2109" t="s">
        <v>23</v>
      </c>
      <c r="K2109" t="s">
        <v>103</v>
      </c>
      <c r="L2109" t="s">
        <v>23</v>
      </c>
      <c r="M2109" t="s">
        <v>23</v>
      </c>
      <c r="N2109">
        <v>2</v>
      </c>
      <c r="O2109">
        <v>84</v>
      </c>
      <c r="P2109">
        <v>700</v>
      </c>
      <c r="Q2109">
        <v>4.4000000000000004</v>
      </c>
      <c r="R2109" t="s">
        <v>4669</v>
      </c>
    </row>
    <row r="2110" spans="1:18" x14ac:dyDescent="0.3">
      <c r="A2110">
        <v>305967</v>
      </c>
      <c r="B2110" t="s">
        <v>4494</v>
      </c>
      <c r="C2110">
        <v>1</v>
      </c>
      <c r="D2110" t="s">
        <v>99</v>
      </c>
      <c r="E2110" t="s">
        <v>1213</v>
      </c>
      <c r="F2110">
        <v>77.151976599999998</v>
      </c>
      <c r="G2110">
        <v>28.6931087</v>
      </c>
      <c r="H2110" t="s">
        <v>534</v>
      </c>
      <c r="I2110" t="s">
        <v>102</v>
      </c>
      <c r="J2110" t="s">
        <v>23</v>
      </c>
      <c r="K2110" t="s">
        <v>23</v>
      </c>
      <c r="L2110" t="s">
        <v>23</v>
      </c>
      <c r="M2110" t="s">
        <v>23</v>
      </c>
      <c r="N2110">
        <v>2</v>
      </c>
      <c r="O2110">
        <v>294</v>
      </c>
      <c r="P2110">
        <v>700</v>
      </c>
      <c r="Q2110">
        <v>3.7</v>
      </c>
      <c r="R2110" t="s">
        <v>4670</v>
      </c>
    </row>
    <row r="2111" spans="1:18" x14ac:dyDescent="0.3">
      <c r="A2111">
        <v>7271</v>
      </c>
      <c r="B2111" t="s">
        <v>4671</v>
      </c>
      <c r="C2111">
        <v>1</v>
      </c>
      <c r="D2111" t="s">
        <v>99</v>
      </c>
      <c r="E2111" t="s">
        <v>3879</v>
      </c>
      <c r="F2111">
        <v>77.088183400000005</v>
      </c>
      <c r="G2111">
        <v>28.6733616</v>
      </c>
      <c r="H2111" t="s">
        <v>700</v>
      </c>
      <c r="I2111" t="s">
        <v>102</v>
      </c>
      <c r="J2111" t="s">
        <v>23</v>
      </c>
      <c r="K2111" t="s">
        <v>103</v>
      </c>
      <c r="L2111" t="s">
        <v>23</v>
      </c>
      <c r="M2111" t="s">
        <v>23</v>
      </c>
      <c r="N2111">
        <v>2</v>
      </c>
      <c r="O2111">
        <v>45</v>
      </c>
      <c r="P2111">
        <v>700</v>
      </c>
      <c r="Q2111">
        <v>2.1</v>
      </c>
      <c r="R2111" t="s">
        <v>2321</v>
      </c>
    </row>
    <row r="2112" spans="1:18" x14ac:dyDescent="0.3">
      <c r="A2112">
        <v>3892</v>
      </c>
      <c r="B2112" t="s">
        <v>4471</v>
      </c>
      <c r="C2112">
        <v>1</v>
      </c>
      <c r="D2112" t="s">
        <v>99</v>
      </c>
      <c r="E2112" t="s">
        <v>1486</v>
      </c>
      <c r="F2112">
        <v>77.135078899999996</v>
      </c>
      <c r="G2112">
        <v>28.6886191</v>
      </c>
      <c r="H2112" t="s">
        <v>3583</v>
      </c>
      <c r="I2112" t="s">
        <v>102</v>
      </c>
      <c r="J2112" t="s">
        <v>23</v>
      </c>
      <c r="K2112" t="s">
        <v>23</v>
      </c>
      <c r="L2112" t="s">
        <v>23</v>
      </c>
      <c r="M2112" t="s">
        <v>23</v>
      </c>
      <c r="N2112">
        <v>2</v>
      </c>
      <c r="O2112">
        <v>65</v>
      </c>
      <c r="P2112">
        <v>700</v>
      </c>
      <c r="Q2112">
        <v>2.6</v>
      </c>
      <c r="R2112" t="s">
        <v>4672</v>
      </c>
    </row>
    <row r="2113" spans="1:18" x14ac:dyDescent="0.3">
      <c r="A2113">
        <v>977</v>
      </c>
      <c r="B2113" t="s">
        <v>4564</v>
      </c>
      <c r="C2113">
        <v>1</v>
      </c>
      <c r="D2113" t="s">
        <v>99</v>
      </c>
      <c r="E2113" t="s">
        <v>761</v>
      </c>
      <c r="F2113">
        <v>77.120096399999994</v>
      </c>
      <c r="G2113">
        <v>28.638776799999999</v>
      </c>
      <c r="H2113" t="s">
        <v>478</v>
      </c>
      <c r="I2113" t="s">
        <v>102</v>
      </c>
      <c r="J2113" t="s">
        <v>23</v>
      </c>
      <c r="K2113" t="s">
        <v>103</v>
      </c>
      <c r="L2113" t="s">
        <v>23</v>
      </c>
      <c r="M2113" t="s">
        <v>23</v>
      </c>
      <c r="N2113">
        <v>2</v>
      </c>
      <c r="O2113">
        <v>93</v>
      </c>
      <c r="P2113">
        <v>700</v>
      </c>
      <c r="Q2113">
        <v>3.2</v>
      </c>
      <c r="R2113" t="s">
        <v>3368</v>
      </c>
    </row>
    <row r="2114" spans="1:18" x14ac:dyDescent="0.3">
      <c r="A2114">
        <v>305086</v>
      </c>
      <c r="B2114" t="s">
        <v>4673</v>
      </c>
      <c r="C2114">
        <v>1</v>
      </c>
      <c r="D2114" t="s">
        <v>99</v>
      </c>
      <c r="E2114" t="s">
        <v>761</v>
      </c>
      <c r="F2114">
        <v>77.120561800000004</v>
      </c>
      <c r="G2114">
        <v>28.638205200000002</v>
      </c>
      <c r="H2114" t="s">
        <v>478</v>
      </c>
      <c r="I2114" t="s">
        <v>102</v>
      </c>
      <c r="J2114" t="s">
        <v>23</v>
      </c>
      <c r="K2114" t="s">
        <v>23</v>
      </c>
      <c r="L2114" t="s">
        <v>23</v>
      </c>
      <c r="M2114" t="s">
        <v>23</v>
      </c>
      <c r="N2114">
        <v>2</v>
      </c>
      <c r="O2114">
        <v>41</v>
      </c>
      <c r="P2114">
        <v>700</v>
      </c>
      <c r="Q2114">
        <v>3.2</v>
      </c>
      <c r="R2114" t="s">
        <v>4334</v>
      </c>
    </row>
    <row r="2115" spans="1:18" x14ac:dyDescent="0.3">
      <c r="A2115">
        <v>18358685</v>
      </c>
      <c r="B2115" t="s">
        <v>4578</v>
      </c>
      <c r="C2115">
        <v>1</v>
      </c>
      <c r="D2115" t="s">
        <v>99</v>
      </c>
      <c r="E2115" t="s">
        <v>717</v>
      </c>
      <c r="F2115">
        <v>77.198888999999994</v>
      </c>
      <c r="G2115">
        <v>28.559828</v>
      </c>
      <c r="H2115" t="s">
        <v>492</v>
      </c>
      <c r="I2115" t="s">
        <v>102</v>
      </c>
      <c r="J2115" t="s">
        <v>23</v>
      </c>
      <c r="K2115" t="s">
        <v>103</v>
      </c>
      <c r="L2115" t="s">
        <v>23</v>
      </c>
      <c r="M2115" t="s">
        <v>23</v>
      </c>
      <c r="N2115">
        <v>2</v>
      </c>
      <c r="O2115">
        <v>13</v>
      </c>
      <c r="P2115">
        <v>700</v>
      </c>
      <c r="Q2115">
        <v>3.4</v>
      </c>
      <c r="R2115" t="s">
        <v>4674</v>
      </c>
    </row>
    <row r="2116" spans="1:18" x14ac:dyDescent="0.3">
      <c r="A2116">
        <v>18263236</v>
      </c>
      <c r="B2116" t="s">
        <v>4471</v>
      </c>
      <c r="C2116">
        <v>1</v>
      </c>
      <c r="D2116" t="s">
        <v>99</v>
      </c>
      <c r="E2116" t="s">
        <v>4675</v>
      </c>
      <c r="F2116">
        <v>77.076034199999995</v>
      </c>
      <c r="G2116">
        <v>28.628881799999998</v>
      </c>
      <c r="H2116" t="s">
        <v>3583</v>
      </c>
      <c r="I2116" t="s">
        <v>102</v>
      </c>
      <c r="J2116" t="s">
        <v>23</v>
      </c>
      <c r="K2116" t="s">
        <v>23</v>
      </c>
      <c r="L2116" t="s">
        <v>23</v>
      </c>
      <c r="M2116" t="s">
        <v>23</v>
      </c>
      <c r="N2116">
        <v>2</v>
      </c>
      <c r="O2116">
        <v>24</v>
      </c>
      <c r="P2116">
        <v>700</v>
      </c>
      <c r="Q2116">
        <v>3.6</v>
      </c>
      <c r="R2116" t="s">
        <v>4676</v>
      </c>
    </row>
    <row r="2117" spans="1:18" x14ac:dyDescent="0.3">
      <c r="A2117">
        <v>6625</v>
      </c>
      <c r="B2117" t="s">
        <v>4471</v>
      </c>
      <c r="C2117">
        <v>1</v>
      </c>
      <c r="D2117" t="s">
        <v>99</v>
      </c>
      <c r="E2117" t="s">
        <v>884</v>
      </c>
      <c r="F2117">
        <v>77.205829899999998</v>
      </c>
      <c r="G2117">
        <v>28.698599300000001</v>
      </c>
      <c r="H2117" t="s">
        <v>3583</v>
      </c>
      <c r="I2117" t="s">
        <v>102</v>
      </c>
      <c r="J2117" t="s">
        <v>23</v>
      </c>
      <c r="K2117" t="s">
        <v>23</v>
      </c>
      <c r="L2117" t="s">
        <v>23</v>
      </c>
      <c r="M2117" t="s">
        <v>23</v>
      </c>
      <c r="N2117">
        <v>2</v>
      </c>
      <c r="O2117">
        <v>109</v>
      </c>
      <c r="P2117">
        <v>700</v>
      </c>
      <c r="Q2117">
        <v>2.5</v>
      </c>
      <c r="R2117" t="s">
        <v>1258</v>
      </c>
    </row>
    <row r="2118" spans="1:18" x14ac:dyDescent="0.3">
      <c r="A2118">
        <v>304915</v>
      </c>
      <c r="B2118" t="s">
        <v>2728</v>
      </c>
      <c r="C2118">
        <v>1</v>
      </c>
      <c r="D2118" t="s">
        <v>99</v>
      </c>
      <c r="E2118" t="s">
        <v>303</v>
      </c>
      <c r="F2118">
        <v>77.2514264</v>
      </c>
      <c r="G2118">
        <v>28.551456000000002</v>
      </c>
      <c r="H2118" t="s">
        <v>1185</v>
      </c>
      <c r="I2118" t="s">
        <v>102</v>
      </c>
      <c r="J2118" t="s">
        <v>23</v>
      </c>
      <c r="K2118" t="s">
        <v>103</v>
      </c>
      <c r="L2118" t="s">
        <v>23</v>
      </c>
      <c r="M2118" t="s">
        <v>23</v>
      </c>
      <c r="N2118">
        <v>2</v>
      </c>
      <c r="O2118">
        <v>185</v>
      </c>
      <c r="P2118">
        <v>700</v>
      </c>
      <c r="Q2118">
        <v>3.1</v>
      </c>
      <c r="R2118" t="s">
        <v>2193</v>
      </c>
    </row>
    <row r="2119" spans="1:18" x14ac:dyDescent="0.3">
      <c r="A2119">
        <v>8376</v>
      </c>
      <c r="B2119" t="s">
        <v>4471</v>
      </c>
      <c r="C2119">
        <v>1</v>
      </c>
      <c r="D2119" t="s">
        <v>99</v>
      </c>
      <c r="E2119" t="s">
        <v>1778</v>
      </c>
      <c r="F2119">
        <v>77.301246399999997</v>
      </c>
      <c r="G2119">
        <v>28.630857599999999</v>
      </c>
      <c r="H2119" t="s">
        <v>3583</v>
      </c>
      <c r="I2119" t="s">
        <v>102</v>
      </c>
      <c r="J2119" t="s">
        <v>23</v>
      </c>
      <c r="K2119" t="s">
        <v>23</v>
      </c>
      <c r="L2119" t="s">
        <v>23</v>
      </c>
      <c r="M2119" t="s">
        <v>23</v>
      </c>
      <c r="N2119">
        <v>2</v>
      </c>
      <c r="O2119">
        <v>113</v>
      </c>
      <c r="P2119">
        <v>700</v>
      </c>
      <c r="Q2119">
        <v>2.4</v>
      </c>
      <c r="R2119" t="s">
        <v>4677</v>
      </c>
    </row>
    <row r="2120" spans="1:18" x14ac:dyDescent="0.3">
      <c r="A2120">
        <v>310691</v>
      </c>
      <c r="B2120" t="s">
        <v>4678</v>
      </c>
      <c r="C2120">
        <v>1</v>
      </c>
      <c r="D2120" t="s">
        <v>99</v>
      </c>
      <c r="E2120" t="s">
        <v>2115</v>
      </c>
      <c r="F2120">
        <v>77.085935399999997</v>
      </c>
      <c r="G2120">
        <v>28.621921799999999</v>
      </c>
      <c r="H2120" t="s">
        <v>478</v>
      </c>
      <c r="I2120" t="s">
        <v>102</v>
      </c>
      <c r="J2120" t="s">
        <v>23</v>
      </c>
      <c r="K2120" t="s">
        <v>23</v>
      </c>
      <c r="L2120" t="s">
        <v>23</v>
      </c>
      <c r="M2120" t="s">
        <v>23</v>
      </c>
      <c r="N2120">
        <v>2</v>
      </c>
      <c r="O2120">
        <v>46</v>
      </c>
      <c r="P2120">
        <v>700</v>
      </c>
      <c r="Q2120">
        <v>2.5</v>
      </c>
      <c r="R2120" t="s">
        <v>4679</v>
      </c>
    </row>
    <row r="2121" spans="1:18" x14ac:dyDescent="0.3">
      <c r="A2121">
        <v>18453186</v>
      </c>
      <c r="B2121" t="s">
        <v>4663</v>
      </c>
      <c r="C2121">
        <v>1</v>
      </c>
      <c r="D2121" t="s">
        <v>99</v>
      </c>
      <c r="E2121" t="s">
        <v>1518</v>
      </c>
      <c r="F2121">
        <v>77.257442800000007</v>
      </c>
      <c r="G2121">
        <v>28.5738108</v>
      </c>
      <c r="H2121" t="s">
        <v>248</v>
      </c>
      <c r="I2121" t="s">
        <v>102</v>
      </c>
      <c r="J2121" t="s">
        <v>103</v>
      </c>
      <c r="K2121" t="s">
        <v>23</v>
      </c>
      <c r="L2121" t="s">
        <v>23</v>
      </c>
      <c r="M2121" t="s">
        <v>23</v>
      </c>
      <c r="N2121">
        <v>2</v>
      </c>
      <c r="O2121">
        <v>1</v>
      </c>
      <c r="P2121">
        <v>700</v>
      </c>
      <c r="Q2121">
        <v>1</v>
      </c>
      <c r="R2121" t="s">
        <v>4680</v>
      </c>
    </row>
    <row r="2122" spans="1:18" x14ac:dyDescent="0.3">
      <c r="A2122">
        <v>306338</v>
      </c>
      <c r="B2122" t="s">
        <v>4681</v>
      </c>
      <c r="C2122">
        <v>1</v>
      </c>
      <c r="D2122" t="s">
        <v>99</v>
      </c>
      <c r="E2122" t="s">
        <v>2137</v>
      </c>
      <c r="F2122">
        <v>77.185570749999997</v>
      </c>
      <c r="G2122">
        <v>28.645461359999999</v>
      </c>
      <c r="H2122" t="s">
        <v>693</v>
      </c>
      <c r="I2122" t="s">
        <v>102</v>
      </c>
      <c r="J2122" t="s">
        <v>23</v>
      </c>
      <c r="K2122" t="s">
        <v>103</v>
      </c>
      <c r="L2122" t="s">
        <v>23</v>
      </c>
      <c r="M2122" t="s">
        <v>23</v>
      </c>
      <c r="N2122">
        <v>2</v>
      </c>
      <c r="O2122">
        <v>38</v>
      </c>
      <c r="P2122">
        <v>700</v>
      </c>
      <c r="Q2122">
        <v>2.5</v>
      </c>
      <c r="R2122" t="s">
        <v>4003</v>
      </c>
    </row>
    <row r="2123" spans="1:18" x14ac:dyDescent="0.3">
      <c r="A2123">
        <v>2942</v>
      </c>
      <c r="B2123" t="s">
        <v>4469</v>
      </c>
      <c r="C2123">
        <v>1</v>
      </c>
      <c r="D2123" t="s">
        <v>99</v>
      </c>
      <c r="E2123" t="s">
        <v>3223</v>
      </c>
      <c r="F2123">
        <v>77.301157200000006</v>
      </c>
      <c r="G2123">
        <v>28.619737400000002</v>
      </c>
      <c r="H2123" t="s">
        <v>4470</v>
      </c>
      <c r="I2123" t="s">
        <v>102</v>
      </c>
      <c r="J2123" t="s">
        <v>23</v>
      </c>
      <c r="K2123" t="s">
        <v>103</v>
      </c>
      <c r="L2123" t="s">
        <v>23</v>
      </c>
      <c r="M2123" t="s">
        <v>23</v>
      </c>
      <c r="N2123">
        <v>2</v>
      </c>
      <c r="O2123">
        <v>119</v>
      </c>
      <c r="P2123">
        <v>700</v>
      </c>
      <c r="Q2123">
        <v>2.2000000000000002</v>
      </c>
      <c r="R2123" t="s">
        <v>3213</v>
      </c>
    </row>
    <row r="2124" spans="1:18" x14ac:dyDescent="0.3">
      <c r="A2124">
        <v>982</v>
      </c>
      <c r="B2124" t="s">
        <v>4682</v>
      </c>
      <c r="C2124">
        <v>1</v>
      </c>
      <c r="D2124" t="s">
        <v>99</v>
      </c>
      <c r="E2124" t="s">
        <v>1482</v>
      </c>
      <c r="F2124">
        <v>77.191427300000001</v>
      </c>
      <c r="G2124">
        <v>28.708625600000001</v>
      </c>
      <c r="H2124" t="s">
        <v>693</v>
      </c>
      <c r="I2124" t="s">
        <v>102</v>
      </c>
      <c r="J2124" t="s">
        <v>23</v>
      </c>
      <c r="K2124" t="s">
        <v>23</v>
      </c>
      <c r="L2124" t="s">
        <v>23</v>
      </c>
      <c r="M2124" t="s">
        <v>23</v>
      </c>
      <c r="N2124">
        <v>2</v>
      </c>
      <c r="O2124">
        <v>12</v>
      </c>
      <c r="P2124">
        <v>700</v>
      </c>
      <c r="Q2124">
        <v>3</v>
      </c>
      <c r="R2124" t="s">
        <v>4683</v>
      </c>
    </row>
    <row r="2125" spans="1:18" x14ac:dyDescent="0.3">
      <c r="A2125">
        <v>18380219</v>
      </c>
      <c r="B2125" t="s">
        <v>4684</v>
      </c>
      <c r="C2125">
        <v>1</v>
      </c>
      <c r="D2125" t="s">
        <v>99</v>
      </c>
      <c r="E2125" t="s">
        <v>4685</v>
      </c>
      <c r="F2125">
        <v>77.216233700000004</v>
      </c>
      <c r="G2125">
        <v>28.7135608</v>
      </c>
      <c r="H2125" t="s">
        <v>744</v>
      </c>
      <c r="I2125" t="s">
        <v>102</v>
      </c>
      <c r="J2125" t="s">
        <v>23</v>
      </c>
      <c r="K2125" t="s">
        <v>103</v>
      </c>
      <c r="L2125" t="s">
        <v>23</v>
      </c>
      <c r="M2125" t="s">
        <v>23</v>
      </c>
      <c r="N2125">
        <v>2</v>
      </c>
      <c r="O2125">
        <v>5</v>
      </c>
      <c r="P2125">
        <v>700</v>
      </c>
      <c r="Q2125">
        <v>3.1</v>
      </c>
      <c r="R2125" t="s">
        <v>4686</v>
      </c>
    </row>
    <row r="2126" spans="1:18" x14ac:dyDescent="0.3">
      <c r="A2126">
        <v>18424169</v>
      </c>
      <c r="B2126" t="s">
        <v>4687</v>
      </c>
      <c r="C2126">
        <v>1</v>
      </c>
      <c r="D2126" t="s">
        <v>99</v>
      </c>
      <c r="E2126" t="s">
        <v>4685</v>
      </c>
      <c r="F2126">
        <v>77.215995199999995</v>
      </c>
      <c r="G2126">
        <v>28.711825399999999</v>
      </c>
      <c r="H2126" t="s">
        <v>693</v>
      </c>
      <c r="I2126" t="s">
        <v>102</v>
      </c>
      <c r="J2126" t="s">
        <v>23</v>
      </c>
      <c r="K2126" t="s">
        <v>23</v>
      </c>
      <c r="L2126" t="s">
        <v>23</v>
      </c>
      <c r="M2126" t="s">
        <v>23</v>
      </c>
      <c r="N2126">
        <v>2</v>
      </c>
      <c r="O2126">
        <v>1</v>
      </c>
      <c r="P2126">
        <v>700</v>
      </c>
      <c r="Q2126">
        <v>1</v>
      </c>
      <c r="R2126" t="s">
        <v>1496</v>
      </c>
    </row>
    <row r="2127" spans="1:18" x14ac:dyDescent="0.3">
      <c r="A2127">
        <v>306495</v>
      </c>
      <c r="B2127" t="s">
        <v>4471</v>
      </c>
      <c r="C2127">
        <v>1</v>
      </c>
      <c r="D2127" t="s">
        <v>99</v>
      </c>
      <c r="E2127" t="s">
        <v>857</v>
      </c>
      <c r="F2127">
        <v>77.105971400000001</v>
      </c>
      <c r="G2127">
        <v>28.6423028</v>
      </c>
      <c r="H2127" t="s">
        <v>3583</v>
      </c>
      <c r="I2127" t="s">
        <v>102</v>
      </c>
      <c r="J2127" t="s">
        <v>23</v>
      </c>
      <c r="K2127" t="s">
        <v>23</v>
      </c>
      <c r="L2127" t="s">
        <v>23</v>
      </c>
      <c r="M2127" t="s">
        <v>23</v>
      </c>
      <c r="N2127">
        <v>2</v>
      </c>
      <c r="O2127">
        <v>69</v>
      </c>
      <c r="P2127">
        <v>700</v>
      </c>
      <c r="Q2127">
        <v>3.3</v>
      </c>
      <c r="R2127" t="s">
        <v>4688</v>
      </c>
    </row>
    <row r="2128" spans="1:18" x14ac:dyDescent="0.3">
      <c r="A2128">
        <v>309255</v>
      </c>
      <c r="B2128" t="s">
        <v>4689</v>
      </c>
      <c r="C2128">
        <v>1</v>
      </c>
      <c r="D2128" t="s">
        <v>99</v>
      </c>
      <c r="E2128" t="s">
        <v>3164</v>
      </c>
      <c r="F2128">
        <v>77.184629700000002</v>
      </c>
      <c r="G2128">
        <v>28.640706399999999</v>
      </c>
      <c r="H2128" t="s">
        <v>2573</v>
      </c>
      <c r="I2128" t="s">
        <v>102</v>
      </c>
      <c r="J2128" t="s">
        <v>23</v>
      </c>
      <c r="K2128" t="s">
        <v>103</v>
      </c>
      <c r="L2128" t="s">
        <v>23</v>
      </c>
      <c r="M2128" t="s">
        <v>23</v>
      </c>
      <c r="N2128">
        <v>2</v>
      </c>
      <c r="O2128">
        <v>135</v>
      </c>
      <c r="P2128">
        <v>700</v>
      </c>
      <c r="Q2128">
        <v>2.9</v>
      </c>
      <c r="R2128" t="s">
        <v>1305</v>
      </c>
    </row>
    <row r="2129" spans="1:18" x14ac:dyDescent="0.3">
      <c r="A2129">
        <v>2537</v>
      </c>
      <c r="B2129" t="s">
        <v>4690</v>
      </c>
      <c r="C2129">
        <v>1</v>
      </c>
      <c r="D2129" t="s">
        <v>99</v>
      </c>
      <c r="E2129" t="s">
        <v>761</v>
      </c>
      <c r="F2129">
        <v>77.120314199999996</v>
      </c>
      <c r="G2129">
        <v>28.639159599999999</v>
      </c>
      <c r="H2129" t="s">
        <v>693</v>
      </c>
      <c r="I2129" t="s">
        <v>102</v>
      </c>
      <c r="J2129" t="s">
        <v>23</v>
      </c>
      <c r="K2129" t="s">
        <v>23</v>
      </c>
      <c r="L2129" t="s">
        <v>23</v>
      </c>
      <c r="M2129" t="s">
        <v>23</v>
      </c>
      <c r="N2129">
        <v>2</v>
      </c>
      <c r="O2129">
        <v>16</v>
      </c>
      <c r="P2129">
        <v>700</v>
      </c>
      <c r="Q2129">
        <v>3.2</v>
      </c>
      <c r="R2129" t="s">
        <v>4691</v>
      </c>
    </row>
    <row r="2130" spans="1:18" x14ac:dyDescent="0.3">
      <c r="A2130">
        <v>217</v>
      </c>
      <c r="B2130" t="s">
        <v>4471</v>
      </c>
      <c r="C2130">
        <v>1</v>
      </c>
      <c r="D2130" t="s">
        <v>99</v>
      </c>
      <c r="E2130" t="s">
        <v>761</v>
      </c>
      <c r="F2130">
        <v>77.118649099999999</v>
      </c>
      <c r="G2130">
        <v>28.6471108</v>
      </c>
      <c r="H2130" t="s">
        <v>3583</v>
      </c>
      <c r="I2130" t="s">
        <v>102</v>
      </c>
      <c r="J2130" t="s">
        <v>23</v>
      </c>
      <c r="K2130" t="s">
        <v>23</v>
      </c>
      <c r="L2130" t="s">
        <v>23</v>
      </c>
      <c r="M2130" t="s">
        <v>23</v>
      </c>
      <c r="N2130">
        <v>2</v>
      </c>
      <c r="O2130">
        <v>194</v>
      </c>
      <c r="P2130">
        <v>700</v>
      </c>
      <c r="Q2130">
        <v>3.5</v>
      </c>
      <c r="R2130" t="s">
        <v>649</v>
      </c>
    </row>
    <row r="2131" spans="1:18" x14ac:dyDescent="0.3">
      <c r="A2131">
        <v>18247034</v>
      </c>
      <c r="B2131" t="s">
        <v>4692</v>
      </c>
      <c r="C2131">
        <v>1</v>
      </c>
      <c r="D2131" t="s">
        <v>99</v>
      </c>
      <c r="E2131" t="s">
        <v>717</v>
      </c>
      <c r="F2131">
        <v>77.196914809999996</v>
      </c>
      <c r="G2131">
        <v>28.559519210000001</v>
      </c>
      <c r="H2131" t="s">
        <v>3026</v>
      </c>
      <c r="I2131" t="s">
        <v>102</v>
      </c>
      <c r="J2131" t="s">
        <v>23</v>
      </c>
      <c r="K2131" t="s">
        <v>23</v>
      </c>
      <c r="L2131" t="s">
        <v>23</v>
      </c>
      <c r="M2131" t="s">
        <v>23</v>
      </c>
      <c r="N2131">
        <v>2</v>
      </c>
      <c r="O2131">
        <v>5</v>
      </c>
      <c r="P2131">
        <v>700</v>
      </c>
      <c r="Q2131">
        <v>3</v>
      </c>
      <c r="R2131" t="s">
        <v>1319</v>
      </c>
    </row>
    <row r="2132" spans="1:18" x14ac:dyDescent="0.3">
      <c r="A2132">
        <v>313061</v>
      </c>
      <c r="B2132" t="s">
        <v>4494</v>
      </c>
      <c r="C2132">
        <v>1</v>
      </c>
      <c r="D2132" t="s">
        <v>99</v>
      </c>
      <c r="E2132" t="s">
        <v>571</v>
      </c>
      <c r="F2132">
        <v>77.173859100000001</v>
      </c>
      <c r="G2132">
        <v>28.572432299999999</v>
      </c>
      <c r="H2132" t="s">
        <v>534</v>
      </c>
      <c r="I2132" t="s">
        <v>102</v>
      </c>
      <c r="J2132" t="s">
        <v>23</v>
      </c>
      <c r="K2132" t="s">
        <v>23</v>
      </c>
      <c r="L2132" t="s">
        <v>23</v>
      </c>
      <c r="M2132" t="s">
        <v>23</v>
      </c>
      <c r="N2132">
        <v>2</v>
      </c>
      <c r="O2132">
        <v>74</v>
      </c>
      <c r="P2132">
        <v>700</v>
      </c>
      <c r="Q2132">
        <v>3.7</v>
      </c>
      <c r="R2132" t="s">
        <v>4693</v>
      </c>
    </row>
    <row r="2133" spans="1:18" x14ac:dyDescent="0.3">
      <c r="A2133">
        <v>18157395</v>
      </c>
      <c r="B2133" t="s">
        <v>4694</v>
      </c>
      <c r="C2133">
        <v>1</v>
      </c>
      <c r="D2133" t="s">
        <v>99</v>
      </c>
      <c r="E2133" t="s">
        <v>1710</v>
      </c>
      <c r="F2133">
        <v>77.1678462</v>
      </c>
      <c r="G2133">
        <v>28.5881358</v>
      </c>
      <c r="H2133" t="s">
        <v>1644</v>
      </c>
      <c r="I2133" t="s">
        <v>102</v>
      </c>
      <c r="J2133" t="s">
        <v>23</v>
      </c>
      <c r="K2133" t="s">
        <v>103</v>
      </c>
      <c r="L2133" t="s">
        <v>23</v>
      </c>
      <c r="M2133" t="s">
        <v>23</v>
      </c>
      <c r="N2133">
        <v>2</v>
      </c>
      <c r="O2133">
        <v>176</v>
      </c>
      <c r="P2133">
        <v>700</v>
      </c>
      <c r="Q2133">
        <v>3.9</v>
      </c>
      <c r="R2133" t="s">
        <v>4695</v>
      </c>
    </row>
    <row r="2134" spans="1:18" x14ac:dyDescent="0.3">
      <c r="A2134">
        <v>18358675</v>
      </c>
      <c r="B2134" t="s">
        <v>4696</v>
      </c>
      <c r="C2134">
        <v>1</v>
      </c>
      <c r="D2134" t="s">
        <v>99</v>
      </c>
      <c r="E2134" t="s">
        <v>1710</v>
      </c>
      <c r="F2134">
        <v>77.167973200000006</v>
      </c>
      <c r="G2134">
        <v>28.5882237</v>
      </c>
      <c r="H2134" t="s">
        <v>4697</v>
      </c>
      <c r="I2134" t="s">
        <v>102</v>
      </c>
      <c r="J2134" t="s">
        <v>23</v>
      </c>
      <c r="K2134" t="s">
        <v>103</v>
      </c>
      <c r="L2134" t="s">
        <v>23</v>
      </c>
      <c r="M2134" t="s">
        <v>23</v>
      </c>
      <c r="N2134">
        <v>2</v>
      </c>
      <c r="O2134">
        <v>107</v>
      </c>
      <c r="P2134">
        <v>700</v>
      </c>
      <c r="Q2134">
        <v>4</v>
      </c>
      <c r="R2134" t="s">
        <v>4698</v>
      </c>
    </row>
    <row r="2135" spans="1:18" x14ac:dyDescent="0.3">
      <c r="A2135">
        <v>310563</v>
      </c>
      <c r="B2135" t="s">
        <v>4471</v>
      </c>
      <c r="C2135">
        <v>1</v>
      </c>
      <c r="D2135" t="s">
        <v>99</v>
      </c>
      <c r="E2135" t="s">
        <v>4699</v>
      </c>
      <c r="F2135">
        <v>77.291739500000006</v>
      </c>
      <c r="G2135">
        <v>28.691769499999999</v>
      </c>
      <c r="H2135" t="s">
        <v>3583</v>
      </c>
      <c r="I2135" t="s">
        <v>102</v>
      </c>
      <c r="J2135" t="s">
        <v>23</v>
      </c>
      <c r="K2135" t="s">
        <v>23</v>
      </c>
      <c r="L2135" t="s">
        <v>23</v>
      </c>
      <c r="M2135" t="s">
        <v>23</v>
      </c>
      <c r="N2135">
        <v>2</v>
      </c>
      <c r="O2135">
        <v>31</v>
      </c>
      <c r="P2135">
        <v>700</v>
      </c>
      <c r="Q2135">
        <v>2.8</v>
      </c>
      <c r="R2135" t="s">
        <v>1421</v>
      </c>
    </row>
    <row r="2136" spans="1:18" x14ac:dyDescent="0.3">
      <c r="A2136">
        <v>220</v>
      </c>
      <c r="B2136" t="s">
        <v>4471</v>
      </c>
      <c r="C2136">
        <v>1</v>
      </c>
      <c r="D2136" t="s">
        <v>99</v>
      </c>
      <c r="E2136" t="s">
        <v>4700</v>
      </c>
      <c r="F2136">
        <v>77.168407700000003</v>
      </c>
      <c r="G2136">
        <v>28.577131699999999</v>
      </c>
      <c r="H2136" t="s">
        <v>3583</v>
      </c>
      <c r="I2136" t="s">
        <v>102</v>
      </c>
      <c r="J2136" t="s">
        <v>23</v>
      </c>
      <c r="K2136" t="s">
        <v>23</v>
      </c>
      <c r="L2136" t="s">
        <v>23</v>
      </c>
      <c r="M2136" t="s">
        <v>23</v>
      </c>
      <c r="N2136">
        <v>2</v>
      </c>
      <c r="O2136">
        <v>85</v>
      </c>
      <c r="P2136">
        <v>700</v>
      </c>
      <c r="Q2136">
        <v>2.8</v>
      </c>
      <c r="R2136" t="s">
        <v>4701</v>
      </c>
    </row>
    <row r="2137" spans="1:18" x14ac:dyDescent="0.3">
      <c r="A2137">
        <v>308246</v>
      </c>
      <c r="B2137" t="s">
        <v>4702</v>
      </c>
      <c r="C2137">
        <v>1</v>
      </c>
      <c r="D2137" t="s">
        <v>99</v>
      </c>
      <c r="E2137" t="s">
        <v>747</v>
      </c>
      <c r="F2137">
        <v>77.161933099999999</v>
      </c>
      <c r="G2137">
        <v>28.519062000000002</v>
      </c>
      <c r="H2137" t="s">
        <v>4703</v>
      </c>
      <c r="I2137" t="s">
        <v>102</v>
      </c>
      <c r="J2137" t="s">
        <v>23</v>
      </c>
      <c r="K2137" t="s">
        <v>103</v>
      </c>
      <c r="L2137" t="s">
        <v>23</v>
      </c>
      <c r="M2137" t="s">
        <v>23</v>
      </c>
      <c r="N2137">
        <v>2</v>
      </c>
      <c r="O2137">
        <v>185</v>
      </c>
      <c r="P2137">
        <v>700</v>
      </c>
      <c r="Q2137">
        <v>3.7</v>
      </c>
      <c r="R2137" t="s">
        <v>4693</v>
      </c>
    </row>
    <row r="2138" spans="1:18" x14ac:dyDescent="0.3">
      <c r="A2138">
        <v>305243</v>
      </c>
      <c r="B2138" t="s">
        <v>4471</v>
      </c>
      <c r="C2138">
        <v>1</v>
      </c>
      <c r="D2138" t="s">
        <v>99</v>
      </c>
      <c r="E2138" t="s">
        <v>3762</v>
      </c>
      <c r="F2138">
        <v>77.156671399999993</v>
      </c>
      <c r="G2138">
        <v>28.525162900000002</v>
      </c>
      <c r="H2138" t="s">
        <v>3583</v>
      </c>
      <c r="I2138" t="s">
        <v>102</v>
      </c>
      <c r="J2138" t="s">
        <v>23</v>
      </c>
      <c r="K2138" t="s">
        <v>23</v>
      </c>
      <c r="L2138" t="s">
        <v>23</v>
      </c>
      <c r="M2138" t="s">
        <v>23</v>
      </c>
      <c r="N2138">
        <v>2</v>
      </c>
      <c r="O2138">
        <v>145</v>
      </c>
      <c r="P2138">
        <v>700</v>
      </c>
      <c r="Q2138">
        <v>2.8</v>
      </c>
      <c r="R2138" t="s">
        <v>4704</v>
      </c>
    </row>
    <row r="2139" spans="1:18" x14ac:dyDescent="0.3">
      <c r="A2139">
        <v>775</v>
      </c>
      <c r="B2139" t="s">
        <v>4469</v>
      </c>
      <c r="C2139">
        <v>1</v>
      </c>
      <c r="D2139" t="s">
        <v>99</v>
      </c>
      <c r="E2139" t="s">
        <v>945</v>
      </c>
      <c r="F2139">
        <v>77.170820610000007</v>
      </c>
      <c r="G2139">
        <v>28.558889910000001</v>
      </c>
      <c r="H2139" t="s">
        <v>4470</v>
      </c>
      <c r="I2139" t="s">
        <v>102</v>
      </c>
      <c r="J2139" t="s">
        <v>23</v>
      </c>
      <c r="K2139" t="s">
        <v>103</v>
      </c>
      <c r="L2139" t="s">
        <v>23</v>
      </c>
      <c r="M2139" t="s">
        <v>23</v>
      </c>
      <c r="N2139">
        <v>2</v>
      </c>
      <c r="O2139">
        <v>299</v>
      </c>
      <c r="P2139">
        <v>700</v>
      </c>
      <c r="Q2139">
        <v>2.8</v>
      </c>
      <c r="R2139" t="s">
        <v>4705</v>
      </c>
    </row>
    <row r="2140" spans="1:18" x14ac:dyDescent="0.3">
      <c r="A2140">
        <v>848</v>
      </c>
      <c r="B2140" t="s">
        <v>4706</v>
      </c>
      <c r="C2140">
        <v>1</v>
      </c>
      <c r="D2140" t="s">
        <v>99</v>
      </c>
      <c r="E2140" t="s">
        <v>404</v>
      </c>
      <c r="F2140">
        <v>77.191743599999995</v>
      </c>
      <c r="G2140">
        <v>28.584292699999999</v>
      </c>
      <c r="H2140" t="s">
        <v>4707</v>
      </c>
      <c r="I2140" t="s">
        <v>102</v>
      </c>
      <c r="J2140" t="s">
        <v>23</v>
      </c>
      <c r="K2140" t="s">
        <v>23</v>
      </c>
      <c r="L2140" t="s">
        <v>23</v>
      </c>
      <c r="M2140" t="s">
        <v>23</v>
      </c>
      <c r="N2140">
        <v>2</v>
      </c>
      <c r="O2140">
        <v>31</v>
      </c>
      <c r="P2140">
        <v>700</v>
      </c>
      <c r="Q2140">
        <v>2.8</v>
      </c>
      <c r="R2140" t="s">
        <v>4708</v>
      </c>
    </row>
    <row r="2141" spans="1:18" x14ac:dyDescent="0.3">
      <c r="A2141">
        <v>850</v>
      </c>
      <c r="B2141" t="s">
        <v>4709</v>
      </c>
      <c r="C2141">
        <v>1</v>
      </c>
      <c r="D2141" t="s">
        <v>99</v>
      </c>
      <c r="E2141" t="s">
        <v>404</v>
      </c>
      <c r="F2141">
        <v>77.191784499999997</v>
      </c>
      <c r="G2141">
        <v>28.584137900000002</v>
      </c>
      <c r="H2141" t="s">
        <v>744</v>
      </c>
      <c r="I2141" t="s">
        <v>102</v>
      </c>
      <c r="J2141" t="s">
        <v>23</v>
      </c>
      <c r="K2141" t="s">
        <v>23</v>
      </c>
      <c r="L2141" t="s">
        <v>23</v>
      </c>
      <c r="M2141" t="s">
        <v>23</v>
      </c>
      <c r="N2141">
        <v>2</v>
      </c>
      <c r="O2141">
        <v>10</v>
      </c>
      <c r="P2141">
        <v>700</v>
      </c>
      <c r="Q2141">
        <v>3.1</v>
      </c>
      <c r="R2141" t="s">
        <v>4710</v>
      </c>
    </row>
    <row r="2142" spans="1:18" x14ac:dyDescent="0.3">
      <c r="A2142">
        <v>303034</v>
      </c>
      <c r="B2142" t="s">
        <v>4481</v>
      </c>
      <c r="C2142">
        <v>1</v>
      </c>
      <c r="D2142" t="s">
        <v>99</v>
      </c>
      <c r="E2142" t="s">
        <v>174</v>
      </c>
      <c r="F2142">
        <v>77.219934539999997</v>
      </c>
      <c r="G2142">
        <v>28.633725550000001</v>
      </c>
      <c r="H2142" t="s">
        <v>534</v>
      </c>
      <c r="I2142" t="s">
        <v>102</v>
      </c>
      <c r="J2142" t="s">
        <v>23</v>
      </c>
      <c r="K2142" t="s">
        <v>23</v>
      </c>
      <c r="L2142" t="s">
        <v>23</v>
      </c>
      <c r="M2142" t="s">
        <v>23</v>
      </c>
      <c r="N2142">
        <v>2</v>
      </c>
      <c r="O2142">
        <v>361</v>
      </c>
      <c r="P2142">
        <v>700</v>
      </c>
      <c r="Q2142">
        <v>3.6</v>
      </c>
      <c r="R2142" t="s">
        <v>4711</v>
      </c>
    </row>
    <row r="2143" spans="1:18" x14ac:dyDescent="0.3">
      <c r="A2143">
        <v>3180</v>
      </c>
      <c r="B2143" t="s">
        <v>4712</v>
      </c>
      <c r="C2143">
        <v>1</v>
      </c>
      <c r="D2143" t="s">
        <v>99</v>
      </c>
      <c r="E2143" t="s">
        <v>2887</v>
      </c>
      <c r="F2143">
        <v>77.236069700000002</v>
      </c>
      <c r="G2143">
        <v>28.6411412</v>
      </c>
      <c r="H2143" t="s">
        <v>4180</v>
      </c>
      <c r="I2143" t="s">
        <v>102</v>
      </c>
      <c r="J2143" t="s">
        <v>103</v>
      </c>
      <c r="K2143" t="s">
        <v>23</v>
      </c>
      <c r="L2143" t="s">
        <v>23</v>
      </c>
      <c r="M2143" t="s">
        <v>23</v>
      </c>
      <c r="N2143">
        <v>2</v>
      </c>
      <c r="O2143">
        <v>189</v>
      </c>
      <c r="P2143">
        <v>700</v>
      </c>
      <c r="Q2143">
        <v>3.8</v>
      </c>
      <c r="R2143" t="s">
        <v>4109</v>
      </c>
    </row>
    <row r="2144" spans="1:18" x14ac:dyDescent="0.3">
      <c r="A2144">
        <v>18273627</v>
      </c>
      <c r="B2144" t="s">
        <v>4610</v>
      </c>
      <c r="C2144">
        <v>1</v>
      </c>
      <c r="D2144" t="s">
        <v>99</v>
      </c>
      <c r="E2144" t="s">
        <v>2161</v>
      </c>
      <c r="F2144">
        <v>77.174223900000001</v>
      </c>
      <c r="G2144">
        <v>28.645507299999998</v>
      </c>
      <c r="H2144" t="s">
        <v>4611</v>
      </c>
      <c r="I2144" t="s">
        <v>102</v>
      </c>
      <c r="J2144" t="s">
        <v>23</v>
      </c>
      <c r="K2144" t="s">
        <v>103</v>
      </c>
      <c r="L2144" t="s">
        <v>23</v>
      </c>
      <c r="M2144" t="s">
        <v>23</v>
      </c>
      <c r="N2144">
        <v>2</v>
      </c>
      <c r="O2144">
        <v>178</v>
      </c>
      <c r="P2144">
        <v>700</v>
      </c>
      <c r="Q2144">
        <v>3.9</v>
      </c>
      <c r="R2144" t="s">
        <v>1591</v>
      </c>
    </row>
    <row r="2145" spans="1:18" x14ac:dyDescent="0.3">
      <c r="A2145">
        <v>18356811</v>
      </c>
      <c r="B2145" t="s">
        <v>4713</v>
      </c>
      <c r="C2145">
        <v>1</v>
      </c>
      <c r="D2145" t="s">
        <v>99</v>
      </c>
      <c r="E2145" t="s">
        <v>3142</v>
      </c>
      <c r="F2145">
        <v>77.1291911</v>
      </c>
      <c r="G2145">
        <v>28.542074899999999</v>
      </c>
      <c r="H2145" t="s">
        <v>700</v>
      </c>
      <c r="I2145" t="s">
        <v>102</v>
      </c>
      <c r="J2145" t="s">
        <v>23</v>
      </c>
      <c r="K2145" t="s">
        <v>23</v>
      </c>
      <c r="L2145" t="s">
        <v>23</v>
      </c>
      <c r="M2145" t="s">
        <v>23</v>
      </c>
      <c r="N2145">
        <v>2</v>
      </c>
      <c r="O2145">
        <v>6</v>
      </c>
      <c r="P2145">
        <v>700</v>
      </c>
      <c r="Q2145">
        <v>3.1</v>
      </c>
      <c r="R2145" t="s">
        <v>4098</v>
      </c>
    </row>
    <row r="2146" spans="1:18" x14ac:dyDescent="0.3">
      <c r="A2146">
        <v>312923</v>
      </c>
      <c r="B2146" t="s">
        <v>4714</v>
      </c>
      <c r="C2146">
        <v>1</v>
      </c>
      <c r="D2146" t="s">
        <v>99</v>
      </c>
      <c r="E2146" t="s">
        <v>4715</v>
      </c>
      <c r="F2146">
        <v>77.1176174</v>
      </c>
      <c r="G2146">
        <v>28.6227746</v>
      </c>
      <c r="H2146" t="s">
        <v>693</v>
      </c>
      <c r="I2146" t="s">
        <v>102</v>
      </c>
      <c r="J2146" t="s">
        <v>23</v>
      </c>
      <c r="K2146" t="s">
        <v>23</v>
      </c>
      <c r="L2146" t="s">
        <v>23</v>
      </c>
      <c r="M2146" t="s">
        <v>23</v>
      </c>
      <c r="N2146">
        <v>2</v>
      </c>
      <c r="O2146">
        <v>21</v>
      </c>
      <c r="P2146">
        <v>700</v>
      </c>
      <c r="Q2146">
        <v>3.2</v>
      </c>
      <c r="R2146" t="s">
        <v>4716</v>
      </c>
    </row>
    <row r="2147" spans="1:18" x14ac:dyDescent="0.3">
      <c r="A2147">
        <v>300473</v>
      </c>
      <c r="B2147" t="s">
        <v>2728</v>
      </c>
      <c r="C2147">
        <v>1</v>
      </c>
      <c r="D2147" t="s">
        <v>99</v>
      </c>
      <c r="E2147" t="s">
        <v>2615</v>
      </c>
      <c r="F2147">
        <v>77.146883500000001</v>
      </c>
      <c r="G2147">
        <v>28.656762400000002</v>
      </c>
      <c r="H2147" t="s">
        <v>248</v>
      </c>
      <c r="I2147" t="s">
        <v>102</v>
      </c>
      <c r="J2147" t="s">
        <v>23</v>
      </c>
      <c r="K2147" t="s">
        <v>23</v>
      </c>
      <c r="L2147" t="s">
        <v>23</v>
      </c>
      <c r="M2147" t="s">
        <v>23</v>
      </c>
      <c r="N2147">
        <v>2</v>
      </c>
      <c r="O2147">
        <v>79</v>
      </c>
      <c r="P2147">
        <v>700</v>
      </c>
      <c r="Q2147">
        <v>3.3</v>
      </c>
      <c r="R2147" t="s">
        <v>4717</v>
      </c>
    </row>
    <row r="2148" spans="1:18" x14ac:dyDescent="0.3">
      <c r="A2148">
        <v>3516</v>
      </c>
      <c r="B2148" t="s">
        <v>4718</v>
      </c>
      <c r="C2148">
        <v>1</v>
      </c>
      <c r="D2148" t="s">
        <v>99</v>
      </c>
      <c r="E2148" t="s">
        <v>1123</v>
      </c>
      <c r="F2148">
        <v>77.121415659999997</v>
      </c>
      <c r="G2148">
        <v>28.665729540000001</v>
      </c>
      <c r="H2148" t="s">
        <v>3259</v>
      </c>
      <c r="I2148" t="s">
        <v>102</v>
      </c>
      <c r="J2148" t="s">
        <v>23</v>
      </c>
      <c r="K2148" t="s">
        <v>103</v>
      </c>
      <c r="L2148" t="s">
        <v>23</v>
      </c>
      <c r="M2148" t="s">
        <v>23</v>
      </c>
      <c r="N2148">
        <v>2</v>
      </c>
      <c r="O2148">
        <v>180</v>
      </c>
      <c r="P2148">
        <v>700</v>
      </c>
      <c r="Q2148">
        <v>3.5</v>
      </c>
      <c r="R2148" t="s">
        <v>462</v>
      </c>
    </row>
    <row r="2149" spans="1:18" x14ac:dyDescent="0.3">
      <c r="A2149">
        <v>18322646</v>
      </c>
      <c r="B2149" t="s">
        <v>4610</v>
      </c>
      <c r="C2149">
        <v>1</v>
      </c>
      <c r="D2149" t="s">
        <v>99</v>
      </c>
      <c r="E2149" t="s">
        <v>3164</v>
      </c>
      <c r="F2149">
        <v>77.182519099999993</v>
      </c>
      <c r="G2149">
        <v>28.637183400000001</v>
      </c>
      <c r="H2149" t="s">
        <v>4611</v>
      </c>
      <c r="I2149" t="s">
        <v>102</v>
      </c>
      <c r="J2149" t="s">
        <v>23</v>
      </c>
      <c r="K2149" t="s">
        <v>103</v>
      </c>
      <c r="L2149" t="s">
        <v>23</v>
      </c>
      <c r="M2149" t="s">
        <v>23</v>
      </c>
      <c r="N2149">
        <v>2</v>
      </c>
      <c r="O2149">
        <v>39</v>
      </c>
      <c r="P2149">
        <v>700</v>
      </c>
      <c r="Q2149">
        <v>3.5</v>
      </c>
      <c r="R2149" t="s">
        <v>4719</v>
      </c>
    </row>
    <row r="2150" spans="1:18" x14ac:dyDescent="0.3">
      <c r="A2150">
        <v>18144483</v>
      </c>
      <c r="B2150" t="s">
        <v>4720</v>
      </c>
      <c r="C2150">
        <v>1</v>
      </c>
      <c r="D2150" t="s">
        <v>99</v>
      </c>
      <c r="E2150" t="s">
        <v>717</v>
      </c>
      <c r="F2150">
        <v>77.193258630000003</v>
      </c>
      <c r="G2150">
        <v>28.560877340000001</v>
      </c>
      <c r="H2150" t="s">
        <v>4721</v>
      </c>
      <c r="I2150" t="s">
        <v>102</v>
      </c>
      <c r="J2150" t="s">
        <v>23</v>
      </c>
      <c r="K2150" t="s">
        <v>103</v>
      </c>
      <c r="L2150" t="s">
        <v>23</v>
      </c>
      <c r="M2150" t="s">
        <v>23</v>
      </c>
      <c r="N2150">
        <v>2</v>
      </c>
      <c r="O2150">
        <v>34</v>
      </c>
      <c r="P2150">
        <v>700</v>
      </c>
      <c r="Q2150">
        <v>3.1</v>
      </c>
      <c r="R2150" t="s">
        <v>4017</v>
      </c>
    </row>
    <row r="2151" spans="1:18" x14ac:dyDescent="0.3">
      <c r="A2151">
        <v>816</v>
      </c>
      <c r="B2151" t="s">
        <v>4722</v>
      </c>
      <c r="C2151">
        <v>1</v>
      </c>
      <c r="D2151" t="s">
        <v>99</v>
      </c>
      <c r="E2151" t="s">
        <v>404</v>
      </c>
      <c r="F2151">
        <v>77.191559900000001</v>
      </c>
      <c r="G2151">
        <v>28.5842508</v>
      </c>
      <c r="H2151" t="s">
        <v>744</v>
      </c>
      <c r="I2151" t="s">
        <v>102</v>
      </c>
      <c r="J2151" t="s">
        <v>23</v>
      </c>
      <c r="K2151" t="s">
        <v>23</v>
      </c>
      <c r="L2151" t="s">
        <v>23</v>
      </c>
      <c r="M2151" t="s">
        <v>23</v>
      </c>
      <c r="N2151">
        <v>2</v>
      </c>
      <c r="O2151">
        <v>16</v>
      </c>
      <c r="P2151">
        <v>700</v>
      </c>
      <c r="Q2151">
        <v>2.9</v>
      </c>
      <c r="R2151" t="s">
        <v>4723</v>
      </c>
    </row>
    <row r="2152" spans="1:18" x14ac:dyDescent="0.3">
      <c r="A2152">
        <v>18082202</v>
      </c>
      <c r="B2152" t="s">
        <v>4471</v>
      </c>
      <c r="C2152">
        <v>1</v>
      </c>
      <c r="D2152" t="s">
        <v>99</v>
      </c>
      <c r="E2152" t="s">
        <v>4724</v>
      </c>
      <c r="F2152">
        <v>77.277775800000001</v>
      </c>
      <c r="G2152">
        <v>28.651988800000002</v>
      </c>
      <c r="H2152" t="s">
        <v>3583</v>
      </c>
      <c r="I2152" t="s">
        <v>102</v>
      </c>
      <c r="J2152" t="s">
        <v>23</v>
      </c>
      <c r="K2152" t="s">
        <v>23</v>
      </c>
      <c r="L2152" t="s">
        <v>23</v>
      </c>
      <c r="M2152" t="s">
        <v>23</v>
      </c>
      <c r="N2152">
        <v>2</v>
      </c>
      <c r="O2152">
        <v>10</v>
      </c>
      <c r="P2152">
        <v>700</v>
      </c>
      <c r="Q2152">
        <v>3</v>
      </c>
      <c r="R2152" t="s">
        <v>4725</v>
      </c>
    </row>
    <row r="2153" spans="1:18" x14ac:dyDescent="0.3">
      <c r="A2153">
        <v>2290</v>
      </c>
      <c r="B2153" t="s">
        <v>4726</v>
      </c>
      <c r="C2153">
        <v>1</v>
      </c>
      <c r="D2153" t="s">
        <v>99</v>
      </c>
      <c r="E2153" t="s">
        <v>884</v>
      </c>
      <c r="F2153">
        <v>77.205133799999999</v>
      </c>
      <c r="G2153">
        <v>28.698872900000001</v>
      </c>
      <c r="H2153" t="s">
        <v>2573</v>
      </c>
      <c r="I2153" t="s">
        <v>102</v>
      </c>
      <c r="J2153" t="s">
        <v>23</v>
      </c>
      <c r="K2153" t="s">
        <v>103</v>
      </c>
      <c r="L2153" t="s">
        <v>23</v>
      </c>
      <c r="M2153" t="s">
        <v>23</v>
      </c>
      <c r="N2153">
        <v>2</v>
      </c>
      <c r="O2153">
        <v>130</v>
      </c>
      <c r="P2153">
        <v>700</v>
      </c>
      <c r="Q2153">
        <v>3.1</v>
      </c>
      <c r="R2153" t="s">
        <v>3937</v>
      </c>
    </row>
    <row r="2154" spans="1:18" x14ac:dyDescent="0.3">
      <c r="A2154">
        <v>8396</v>
      </c>
      <c r="B2154" t="s">
        <v>4471</v>
      </c>
      <c r="C2154">
        <v>1</v>
      </c>
      <c r="D2154" t="s">
        <v>99</v>
      </c>
      <c r="E2154" t="s">
        <v>1762</v>
      </c>
      <c r="F2154">
        <v>77.194929000000002</v>
      </c>
      <c r="G2154">
        <v>28.576014000000001</v>
      </c>
      <c r="H2154" t="s">
        <v>3583</v>
      </c>
      <c r="I2154" t="s">
        <v>102</v>
      </c>
      <c r="J2154" t="s">
        <v>23</v>
      </c>
      <c r="K2154" t="s">
        <v>23</v>
      </c>
      <c r="L2154" t="s">
        <v>23</v>
      </c>
      <c r="M2154" t="s">
        <v>23</v>
      </c>
      <c r="N2154">
        <v>2</v>
      </c>
      <c r="O2154">
        <v>59</v>
      </c>
      <c r="P2154">
        <v>700</v>
      </c>
      <c r="Q2154">
        <v>2.7</v>
      </c>
      <c r="R2154" t="s">
        <v>610</v>
      </c>
    </row>
    <row r="2155" spans="1:18" x14ac:dyDescent="0.3">
      <c r="A2155">
        <v>311690</v>
      </c>
      <c r="B2155" t="s">
        <v>4496</v>
      </c>
      <c r="C2155">
        <v>1</v>
      </c>
      <c r="D2155" t="s">
        <v>99</v>
      </c>
      <c r="E2155" t="s">
        <v>375</v>
      </c>
      <c r="F2155">
        <v>77.245742100000001</v>
      </c>
      <c r="G2155">
        <v>28.528131800000001</v>
      </c>
      <c r="H2155" t="s">
        <v>1038</v>
      </c>
      <c r="I2155" t="s">
        <v>102</v>
      </c>
      <c r="J2155" t="s">
        <v>23</v>
      </c>
      <c r="K2155" t="s">
        <v>103</v>
      </c>
      <c r="L2155" t="s">
        <v>23</v>
      </c>
      <c r="M2155" t="s">
        <v>23</v>
      </c>
      <c r="N2155">
        <v>2</v>
      </c>
      <c r="O2155">
        <v>148</v>
      </c>
      <c r="P2155">
        <v>700</v>
      </c>
      <c r="Q2155">
        <v>3.3</v>
      </c>
      <c r="R2155" t="s">
        <v>3937</v>
      </c>
    </row>
    <row r="2156" spans="1:18" x14ac:dyDescent="0.3">
      <c r="A2156">
        <v>2408</v>
      </c>
      <c r="B2156" t="s">
        <v>4727</v>
      </c>
      <c r="C2156">
        <v>1</v>
      </c>
      <c r="D2156" t="s">
        <v>99</v>
      </c>
      <c r="E2156" t="s">
        <v>2137</v>
      </c>
      <c r="F2156">
        <v>77.189910600000005</v>
      </c>
      <c r="G2156">
        <v>28.644862499999999</v>
      </c>
      <c r="H2156" t="s">
        <v>700</v>
      </c>
      <c r="I2156" t="s">
        <v>102</v>
      </c>
      <c r="J2156" t="s">
        <v>23</v>
      </c>
      <c r="K2156" t="s">
        <v>23</v>
      </c>
      <c r="L2156" t="s">
        <v>23</v>
      </c>
      <c r="M2156" t="s">
        <v>23</v>
      </c>
      <c r="N2156">
        <v>2</v>
      </c>
      <c r="O2156">
        <v>39</v>
      </c>
      <c r="P2156">
        <v>700</v>
      </c>
      <c r="Q2156">
        <v>3</v>
      </c>
      <c r="R2156" t="s">
        <v>4728</v>
      </c>
    </row>
    <row r="2157" spans="1:18" x14ac:dyDescent="0.3">
      <c r="A2157">
        <v>9459</v>
      </c>
      <c r="B2157" t="s">
        <v>4729</v>
      </c>
      <c r="C2157">
        <v>1</v>
      </c>
      <c r="D2157" t="s">
        <v>99</v>
      </c>
      <c r="E2157" t="s">
        <v>2137</v>
      </c>
      <c r="F2157">
        <v>77.183877899999999</v>
      </c>
      <c r="G2157">
        <v>28.645563599999999</v>
      </c>
      <c r="H2157" t="s">
        <v>478</v>
      </c>
      <c r="I2157" t="s">
        <v>102</v>
      </c>
      <c r="J2157" t="s">
        <v>23</v>
      </c>
      <c r="K2157" t="s">
        <v>103</v>
      </c>
      <c r="L2157" t="s">
        <v>23</v>
      </c>
      <c r="M2157" t="s">
        <v>23</v>
      </c>
      <c r="N2157">
        <v>2</v>
      </c>
      <c r="O2157">
        <v>73</v>
      </c>
      <c r="P2157">
        <v>700</v>
      </c>
      <c r="Q2157">
        <v>3.1</v>
      </c>
      <c r="R2157" t="s">
        <v>4728</v>
      </c>
    </row>
    <row r="2158" spans="1:18" x14ac:dyDescent="0.3">
      <c r="A2158">
        <v>307370</v>
      </c>
      <c r="B2158" t="s">
        <v>4541</v>
      </c>
      <c r="C2158">
        <v>1</v>
      </c>
      <c r="D2158" t="s">
        <v>99</v>
      </c>
      <c r="E2158" t="s">
        <v>578</v>
      </c>
      <c r="F2158">
        <v>77.226998399999999</v>
      </c>
      <c r="G2158">
        <v>28.600043500000002</v>
      </c>
      <c r="H2158" t="s">
        <v>534</v>
      </c>
      <c r="I2158" t="s">
        <v>102</v>
      </c>
      <c r="J2158" t="s">
        <v>23</v>
      </c>
      <c r="K2158" t="s">
        <v>23</v>
      </c>
      <c r="L2158" t="s">
        <v>23</v>
      </c>
      <c r="M2158" t="s">
        <v>23</v>
      </c>
      <c r="N2158">
        <v>2</v>
      </c>
      <c r="O2158">
        <v>256</v>
      </c>
      <c r="P2158">
        <v>700</v>
      </c>
      <c r="Q2158">
        <v>3.8</v>
      </c>
      <c r="R2158" t="s">
        <v>4730</v>
      </c>
    </row>
    <row r="2159" spans="1:18" x14ac:dyDescent="0.3">
      <c r="A2159">
        <v>305581</v>
      </c>
      <c r="B2159" t="s">
        <v>4731</v>
      </c>
      <c r="C2159">
        <v>1</v>
      </c>
      <c r="D2159" t="s">
        <v>99</v>
      </c>
      <c r="E2159" t="s">
        <v>3883</v>
      </c>
      <c r="F2159">
        <v>77.240156049999996</v>
      </c>
      <c r="G2159">
        <v>28.577496570000001</v>
      </c>
      <c r="H2159" t="s">
        <v>2573</v>
      </c>
      <c r="I2159" t="s">
        <v>102</v>
      </c>
      <c r="J2159" t="s">
        <v>23</v>
      </c>
      <c r="K2159" t="s">
        <v>103</v>
      </c>
      <c r="L2159" t="s">
        <v>23</v>
      </c>
      <c r="M2159" t="s">
        <v>23</v>
      </c>
      <c r="N2159">
        <v>2</v>
      </c>
      <c r="O2159">
        <v>49</v>
      </c>
      <c r="P2159">
        <v>700</v>
      </c>
      <c r="Q2159">
        <v>3.4</v>
      </c>
      <c r="R2159" t="s">
        <v>4732</v>
      </c>
    </row>
    <row r="2160" spans="1:18" x14ac:dyDescent="0.3">
      <c r="A2160">
        <v>5796</v>
      </c>
      <c r="B2160" t="s">
        <v>4733</v>
      </c>
      <c r="C2160">
        <v>1</v>
      </c>
      <c r="D2160" t="s">
        <v>99</v>
      </c>
      <c r="E2160" t="s">
        <v>2127</v>
      </c>
      <c r="F2160">
        <v>77.210785200000004</v>
      </c>
      <c r="G2160">
        <v>28.640744999999999</v>
      </c>
      <c r="H2160" t="s">
        <v>1257</v>
      </c>
      <c r="I2160" t="s">
        <v>102</v>
      </c>
      <c r="J2160" t="s">
        <v>23</v>
      </c>
      <c r="K2160" t="s">
        <v>23</v>
      </c>
      <c r="L2160" t="s">
        <v>23</v>
      </c>
      <c r="M2160" t="s">
        <v>23</v>
      </c>
      <c r="N2160">
        <v>2</v>
      </c>
      <c r="O2160">
        <v>679</v>
      </c>
      <c r="P2160">
        <v>700</v>
      </c>
      <c r="Q2160">
        <v>3.2</v>
      </c>
      <c r="R2160" t="s">
        <v>3941</v>
      </c>
    </row>
    <row r="2161" spans="1:18" x14ac:dyDescent="0.3">
      <c r="A2161">
        <v>7679</v>
      </c>
      <c r="B2161" t="s">
        <v>4734</v>
      </c>
      <c r="C2161">
        <v>1</v>
      </c>
      <c r="D2161" t="s">
        <v>99</v>
      </c>
      <c r="E2161" t="s">
        <v>2142</v>
      </c>
      <c r="F2161">
        <v>77.1274382</v>
      </c>
      <c r="G2161">
        <v>28.723697900000001</v>
      </c>
      <c r="H2161" t="s">
        <v>4735</v>
      </c>
      <c r="I2161" t="s">
        <v>102</v>
      </c>
      <c r="J2161" t="s">
        <v>23</v>
      </c>
      <c r="K2161" t="s">
        <v>103</v>
      </c>
      <c r="L2161" t="s">
        <v>23</v>
      </c>
      <c r="M2161" t="s">
        <v>23</v>
      </c>
      <c r="N2161">
        <v>2</v>
      </c>
      <c r="O2161">
        <v>68</v>
      </c>
      <c r="P2161">
        <v>700</v>
      </c>
      <c r="Q2161">
        <v>3.1</v>
      </c>
      <c r="R2161" t="s">
        <v>709</v>
      </c>
    </row>
    <row r="2162" spans="1:18" x14ac:dyDescent="0.3">
      <c r="A2162">
        <v>9467</v>
      </c>
      <c r="B2162" t="s">
        <v>4541</v>
      </c>
      <c r="C2162">
        <v>1</v>
      </c>
      <c r="D2162" t="s">
        <v>99</v>
      </c>
      <c r="E2162" t="s">
        <v>901</v>
      </c>
      <c r="F2162">
        <v>77.219351160000002</v>
      </c>
      <c r="G2162">
        <v>28.528663779999999</v>
      </c>
      <c r="H2162" t="s">
        <v>534</v>
      </c>
      <c r="I2162" t="s">
        <v>102</v>
      </c>
      <c r="J2162" t="s">
        <v>23</v>
      </c>
      <c r="K2162" t="s">
        <v>23</v>
      </c>
      <c r="L2162" t="s">
        <v>23</v>
      </c>
      <c r="M2162" t="s">
        <v>23</v>
      </c>
      <c r="N2162">
        <v>2</v>
      </c>
      <c r="O2162">
        <v>127</v>
      </c>
      <c r="P2162">
        <v>700</v>
      </c>
      <c r="Q2162">
        <v>3.6</v>
      </c>
      <c r="R2162" t="s">
        <v>432</v>
      </c>
    </row>
    <row r="2163" spans="1:18" x14ac:dyDescent="0.3">
      <c r="A2163">
        <v>311358</v>
      </c>
      <c r="B2163" t="s">
        <v>4471</v>
      </c>
      <c r="C2163">
        <v>1</v>
      </c>
      <c r="D2163" t="s">
        <v>99</v>
      </c>
      <c r="E2163" t="s">
        <v>4736</v>
      </c>
      <c r="F2163">
        <v>77.162671200000005</v>
      </c>
      <c r="G2163">
        <v>28.706403399999999</v>
      </c>
      <c r="H2163" t="s">
        <v>3583</v>
      </c>
      <c r="I2163" t="s">
        <v>102</v>
      </c>
      <c r="J2163" t="s">
        <v>23</v>
      </c>
      <c r="K2163" t="s">
        <v>23</v>
      </c>
      <c r="L2163" t="s">
        <v>23</v>
      </c>
      <c r="M2163" t="s">
        <v>23</v>
      </c>
      <c r="N2163">
        <v>2</v>
      </c>
      <c r="O2163">
        <v>28</v>
      </c>
      <c r="P2163">
        <v>700</v>
      </c>
      <c r="Q2163">
        <v>3</v>
      </c>
      <c r="R2163" t="s">
        <v>3298</v>
      </c>
    </row>
    <row r="2164" spans="1:18" x14ac:dyDescent="0.3">
      <c r="A2164">
        <v>308386</v>
      </c>
      <c r="B2164" t="s">
        <v>4471</v>
      </c>
      <c r="C2164">
        <v>1</v>
      </c>
      <c r="D2164" t="s">
        <v>99</v>
      </c>
      <c r="E2164" t="s">
        <v>3612</v>
      </c>
      <c r="F2164">
        <v>77.220488599999996</v>
      </c>
      <c r="G2164">
        <v>28.569419499999999</v>
      </c>
      <c r="H2164" t="s">
        <v>3583</v>
      </c>
      <c r="I2164" t="s">
        <v>102</v>
      </c>
      <c r="J2164" t="s">
        <v>23</v>
      </c>
      <c r="K2164" t="s">
        <v>23</v>
      </c>
      <c r="L2164" t="s">
        <v>23</v>
      </c>
      <c r="M2164" t="s">
        <v>23</v>
      </c>
      <c r="N2164">
        <v>2</v>
      </c>
      <c r="O2164">
        <v>58</v>
      </c>
      <c r="P2164">
        <v>700</v>
      </c>
      <c r="Q2164">
        <v>2.5</v>
      </c>
      <c r="R2164" t="s">
        <v>4737</v>
      </c>
    </row>
    <row r="2165" spans="1:18" x14ac:dyDescent="0.3">
      <c r="A2165">
        <v>3079</v>
      </c>
      <c r="B2165" t="s">
        <v>4738</v>
      </c>
      <c r="C2165">
        <v>1</v>
      </c>
      <c r="D2165" t="s">
        <v>99</v>
      </c>
      <c r="E2165" t="s">
        <v>3151</v>
      </c>
      <c r="F2165">
        <v>77.173185200000006</v>
      </c>
      <c r="G2165">
        <v>28.693353200000001</v>
      </c>
      <c r="H2165" t="s">
        <v>248</v>
      </c>
      <c r="I2165" t="s">
        <v>102</v>
      </c>
      <c r="J2165" t="s">
        <v>23</v>
      </c>
      <c r="K2165" t="s">
        <v>103</v>
      </c>
      <c r="L2165" t="s">
        <v>23</v>
      </c>
      <c r="M2165" t="s">
        <v>23</v>
      </c>
      <c r="N2165">
        <v>2</v>
      </c>
      <c r="O2165">
        <v>191</v>
      </c>
      <c r="P2165">
        <v>700</v>
      </c>
      <c r="Q2165">
        <v>3.5</v>
      </c>
      <c r="R2165" t="s">
        <v>4248</v>
      </c>
    </row>
    <row r="2166" spans="1:18" x14ac:dyDescent="0.3">
      <c r="A2166">
        <v>846</v>
      </c>
      <c r="B2166" t="s">
        <v>4739</v>
      </c>
      <c r="C2166">
        <v>1</v>
      </c>
      <c r="D2166" t="s">
        <v>99</v>
      </c>
      <c r="E2166" t="s">
        <v>404</v>
      </c>
      <c r="F2166">
        <v>77.191604799999993</v>
      </c>
      <c r="G2166">
        <v>28.584299900000001</v>
      </c>
      <c r="H2166" t="s">
        <v>744</v>
      </c>
      <c r="I2166" t="s">
        <v>102</v>
      </c>
      <c r="J2166" t="s">
        <v>23</v>
      </c>
      <c r="K2166" t="s">
        <v>23</v>
      </c>
      <c r="L2166" t="s">
        <v>23</v>
      </c>
      <c r="M2166" t="s">
        <v>23</v>
      </c>
      <c r="N2166">
        <v>2</v>
      </c>
      <c r="O2166">
        <v>8</v>
      </c>
      <c r="P2166">
        <v>700</v>
      </c>
      <c r="Q2166">
        <v>2.7</v>
      </c>
      <c r="R2166" t="s">
        <v>4740</v>
      </c>
    </row>
    <row r="2167" spans="1:18" x14ac:dyDescent="0.3">
      <c r="A2167">
        <v>301011</v>
      </c>
      <c r="B2167" t="s">
        <v>4494</v>
      </c>
      <c r="C2167">
        <v>1</v>
      </c>
      <c r="D2167" t="s">
        <v>99</v>
      </c>
      <c r="E2167" t="s">
        <v>174</v>
      </c>
      <c r="F2167">
        <v>77.217701899999994</v>
      </c>
      <c r="G2167">
        <v>28.6321771</v>
      </c>
      <c r="H2167" t="s">
        <v>534</v>
      </c>
      <c r="I2167" t="s">
        <v>102</v>
      </c>
      <c r="J2167" t="s">
        <v>23</v>
      </c>
      <c r="K2167" t="s">
        <v>23</v>
      </c>
      <c r="L2167" t="s">
        <v>23</v>
      </c>
      <c r="M2167" t="s">
        <v>23</v>
      </c>
      <c r="N2167">
        <v>2</v>
      </c>
      <c r="O2167">
        <v>2417</v>
      </c>
      <c r="P2167">
        <v>700</v>
      </c>
      <c r="Q2167">
        <v>4.0999999999999996</v>
      </c>
      <c r="R2167" t="s">
        <v>2622</v>
      </c>
    </row>
    <row r="2168" spans="1:18" x14ac:dyDescent="0.3">
      <c r="A2168">
        <v>309841</v>
      </c>
      <c r="B2168" t="s">
        <v>4741</v>
      </c>
      <c r="C2168">
        <v>1</v>
      </c>
      <c r="D2168" t="s">
        <v>99</v>
      </c>
      <c r="E2168" t="s">
        <v>3919</v>
      </c>
      <c r="F2168">
        <v>77.206229300000004</v>
      </c>
      <c r="G2168">
        <v>28.573113500000002</v>
      </c>
      <c r="H2168" t="s">
        <v>1001</v>
      </c>
      <c r="I2168" t="s">
        <v>102</v>
      </c>
      <c r="J2168" t="s">
        <v>23</v>
      </c>
      <c r="K2168" t="s">
        <v>103</v>
      </c>
      <c r="L2168" t="s">
        <v>23</v>
      </c>
      <c r="M2168" t="s">
        <v>23</v>
      </c>
      <c r="N2168">
        <v>2</v>
      </c>
      <c r="O2168">
        <v>29</v>
      </c>
      <c r="P2168">
        <v>700</v>
      </c>
      <c r="Q2168">
        <v>2.5</v>
      </c>
      <c r="R2168" t="s">
        <v>4349</v>
      </c>
    </row>
    <row r="2169" spans="1:18" x14ac:dyDescent="0.3">
      <c r="A2169">
        <v>302537</v>
      </c>
      <c r="B2169" t="s">
        <v>4742</v>
      </c>
      <c r="C2169">
        <v>1</v>
      </c>
      <c r="D2169" t="s">
        <v>99</v>
      </c>
      <c r="E2169" t="s">
        <v>3919</v>
      </c>
      <c r="F2169">
        <v>77.2070571</v>
      </c>
      <c r="G2169">
        <v>28.573407100000001</v>
      </c>
      <c r="H2169" t="s">
        <v>3255</v>
      </c>
      <c r="I2169" t="s">
        <v>102</v>
      </c>
      <c r="J2169" t="s">
        <v>23</v>
      </c>
      <c r="K2169" t="s">
        <v>23</v>
      </c>
      <c r="L2169" t="s">
        <v>23</v>
      </c>
      <c r="M2169" t="s">
        <v>23</v>
      </c>
      <c r="N2169">
        <v>2</v>
      </c>
      <c r="O2169">
        <v>44</v>
      </c>
      <c r="P2169">
        <v>700</v>
      </c>
      <c r="Q2169">
        <v>3.1</v>
      </c>
      <c r="R2169" t="s">
        <v>1793</v>
      </c>
    </row>
    <row r="2170" spans="1:18" x14ac:dyDescent="0.3">
      <c r="A2170">
        <v>18260641</v>
      </c>
      <c r="B2170" t="s">
        <v>4668</v>
      </c>
      <c r="C2170">
        <v>1</v>
      </c>
      <c r="D2170" t="s">
        <v>99</v>
      </c>
      <c r="E2170" t="s">
        <v>375</v>
      </c>
      <c r="F2170">
        <v>77.244520300000005</v>
      </c>
      <c r="G2170">
        <v>28.5335082</v>
      </c>
      <c r="H2170" t="s">
        <v>248</v>
      </c>
      <c r="I2170" t="s">
        <v>102</v>
      </c>
      <c r="J2170" t="s">
        <v>23</v>
      </c>
      <c r="K2170" t="s">
        <v>103</v>
      </c>
      <c r="L2170" t="s">
        <v>23</v>
      </c>
      <c r="M2170" t="s">
        <v>23</v>
      </c>
      <c r="N2170">
        <v>2</v>
      </c>
      <c r="O2170">
        <v>267</v>
      </c>
      <c r="P2170">
        <v>700</v>
      </c>
      <c r="Q2170">
        <v>4.0999999999999996</v>
      </c>
      <c r="R2170" t="s">
        <v>1825</v>
      </c>
    </row>
    <row r="2171" spans="1:18" x14ac:dyDescent="0.3">
      <c r="A2171">
        <v>18272382</v>
      </c>
      <c r="B2171" t="s">
        <v>4743</v>
      </c>
      <c r="C2171">
        <v>1</v>
      </c>
      <c r="D2171" t="s">
        <v>99</v>
      </c>
      <c r="E2171" t="s">
        <v>1647</v>
      </c>
      <c r="F2171">
        <v>77.213497099999998</v>
      </c>
      <c r="G2171">
        <v>28.538882000000001</v>
      </c>
      <c r="H2171" t="s">
        <v>478</v>
      </c>
      <c r="I2171" t="s">
        <v>102</v>
      </c>
      <c r="J2171" t="s">
        <v>23</v>
      </c>
      <c r="K2171" t="s">
        <v>103</v>
      </c>
      <c r="L2171" t="s">
        <v>23</v>
      </c>
      <c r="M2171" t="s">
        <v>23</v>
      </c>
      <c r="N2171">
        <v>2</v>
      </c>
      <c r="O2171">
        <v>34</v>
      </c>
      <c r="P2171">
        <v>700</v>
      </c>
      <c r="Q2171">
        <v>3</v>
      </c>
      <c r="R2171" t="s">
        <v>1999</v>
      </c>
    </row>
    <row r="2172" spans="1:18" x14ac:dyDescent="0.3">
      <c r="A2172">
        <v>312753</v>
      </c>
      <c r="B2172" t="s">
        <v>4744</v>
      </c>
      <c r="C2172">
        <v>1</v>
      </c>
      <c r="D2172" t="s">
        <v>99</v>
      </c>
      <c r="E2172" t="s">
        <v>634</v>
      </c>
      <c r="F2172">
        <v>77.144478100000001</v>
      </c>
      <c r="G2172">
        <v>28.494557</v>
      </c>
      <c r="H2172" t="s">
        <v>248</v>
      </c>
      <c r="I2172" t="s">
        <v>102</v>
      </c>
      <c r="J2172" t="s">
        <v>23</v>
      </c>
      <c r="K2172" t="s">
        <v>23</v>
      </c>
      <c r="L2172" t="s">
        <v>23</v>
      </c>
      <c r="M2172" t="s">
        <v>23</v>
      </c>
      <c r="N2172">
        <v>2</v>
      </c>
      <c r="O2172">
        <v>4</v>
      </c>
      <c r="P2172">
        <v>700</v>
      </c>
      <c r="Q2172">
        <v>2.9</v>
      </c>
      <c r="R2172" t="s">
        <v>4745</v>
      </c>
    </row>
    <row r="2173" spans="1:18" x14ac:dyDescent="0.3">
      <c r="A2173">
        <v>18228874</v>
      </c>
      <c r="B2173" t="s">
        <v>4544</v>
      </c>
      <c r="C2173">
        <v>1</v>
      </c>
      <c r="D2173" t="s">
        <v>99</v>
      </c>
      <c r="E2173" t="s">
        <v>3624</v>
      </c>
      <c r="F2173">
        <v>77.140831599999999</v>
      </c>
      <c r="G2173">
        <v>28.659529500000001</v>
      </c>
      <c r="H2173" t="s">
        <v>3487</v>
      </c>
      <c r="I2173" t="s">
        <v>102</v>
      </c>
      <c r="J2173" t="s">
        <v>23</v>
      </c>
      <c r="K2173" t="s">
        <v>23</v>
      </c>
      <c r="L2173" t="s">
        <v>23</v>
      </c>
      <c r="M2173" t="s">
        <v>23</v>
      </c>
      <c r="N2173">
        <v>2</v>
      </c>
      <c r="O2173">
        <v>17</v>
      </c>
      <c r="P2173">
        <v>700</v>
      </c>
      <c r="Q2173">
        <v>3.1</v>
      </c>
      <c r="R2173" t="s">
        <v>4239</v>
      </c>
    </row>
    <row r="2174" spans="1:18" x14ac:dyDescent="0.3">
      <c r="A2174">
        <v>5663</v>
      </c>
      <c r="B2174" t="s">
        <v>4367</v>
      </c>
      <c r="C2174">
        <v>1</v>
      </c>
      <c r="D2174" t="s">
        <v>99</v>
      </c>
      <c r="E2174" t="s">
        <v>3624</v>
      </c>
      <c r="F2174">
        <v>77.139611599999995</v>
      </c>
      <c r="G2174">
        <v>28.656236799999999</v>
      </c>
      <c r="H2174" t="s">
        <v>193</v>
      </c>
      <c r="I2174" t="s">
        <v>102</v>
      </c>
      <c r="J2174" t="s">
        <v>23</v>
      </c>
      <c r="K2174" t="s">
        <v>23</v>
      </c>
      <c r="L2174" t="s">
        <v>23</v>
      </c>
      <c r="M2174" t="s">
        <v>23</v>
      </c>
      <c r="N2174">
        <v>2</v>
      </c>
      <c r="O2174">
        <v>99</v>
      </c>
      <c r="P2174">
        <v>700</v>
      </c>
      <c r="Q2174">
        <v>3.6</v>
      </c>
      <c r="R2174" t="s">
        <v>3234</v>
      </c>
    </row>
    <row r="2175" spans="1:18" x14ac:dyDescent="0.3">
      <c r="A2175">
        <v>310430</v>
      </c>
      <c r="B2175" t="s">
        <v>4746</v>
      </c>
      <c r="C2175">
        <v>1</v>
      </c>
      <c r="D2175" t="s">
        <v>99</v>
      </c>
      <c r="E2175" t="s">
        <v>3146</v>
      </c>
      <c r="F2175">
        <v>77.176000299999998</v>
      </c>
      <c r="G2175">
        <v>28.554897</v>
      </c>
      <c r="H2175" t="s">
        <v>248</v>
      </c>
      <c r="I2175" t="s">
        <v>102</v>
      </c>
      <c r="J2175" t="s">
        <v>23</v>
      </c>
      <c r="K2175" t="s">
        <v>23</v>
      </c>
      <c r="L2175" t="s">
        <v>23</v>
      </c>
      <c r="M2175" t="s">
        <v>23</v>
      </c>
      <c r="N2175">
        <v>2</v>
      </c>
      <c r="O2175">
        <v>17</v>
      </c>
      <c r="P2175">
        <v>700</v>
      </c>
      <c r="Q2175">
        <v>2.8</v>
      </c>
      <c r="R2175" t="s">
        <v>4747</v>
      </c>
    </row>
    <row r="2176" spans="1:18" x14ac:dyDescent="0.3">
      <c r="A2176">
        <v>18420452</v>
      </c>
      <c r="B2176" t="s">
        <v>4589</v>
      </c>
      <c r="C2176">
        <v>1</v>
      </c>
      <c r="D2176" t="s">
        <v>99</v>
      </c>
      <c r="E2176" t="s">
        <v>1123</v>
      </c>
      <c r="F2176">
        <v>77.133326999999994</v>
      </c>
      <c r="G2176">
        <v>28.670435000000001</v>
      </c>
      <c r="H2176" t="s">
        <v>604</v>
      </c>
      <c r="I2176" t="s">
        <v>102</v>
      </c>
      <c r="J2176" t="s">
        <v>23</v>
      </c>
      <c r="K2176" t="s">
        <v>103</v>
      </c>
      <c r="L2176" t="s">
        <v>23</v>
      </c>
      <c r="M2176" t="s">
        <v>23</v>
      </c>
      <c r="N2176">
        <v>2</v>
      </c>
      <c r="O2176">
        <v>61</v>
      </c>
      <c r="P2176">
        <v>700</v>
      </c>
      <c r="Q2176">
        <v>4.5999999999999996</v>
      </c>
      <c r="R2176" t="s">
        <v>1093</v>
      </c>
    </row>
    <row r="2177" spans="1:18" x14ac:dyDescent="0.3">
      <c r="A2177">
        <v>7310</v>
      </c>
      <c r="B2177" t="s">
        <v>4748</v>
      </c>
      <c r="C2177">
        <v>1</v>
      </c>
      <c r="D2177" t="s">
        <v>99</v>
      </c>
      <c r="E2177" t="s">
        <v>717</v>
      </c>
      <c r="F2177">
        <v>77.198856000000006</v>
      </c>
      <c r="G2177">
        <v>28.565380999999999</v>
      </c>
      <c r="H2177" t="s">
        <v>3182</v>
      </c>
      <c r="I2177" t="s">
        <v>102</v>
      </c>
      <c r="J2177" t="s">
        <v>23</v>
      </c>
      <c r="K2177" t="s">
        <v>23</v>
      </c>
      <c r="L2177" t="s">
        <v>23</v>
      </c>
      <c r="M2177" t="s">
        <v>23</v>
      </c>
      <c r="N2177">
        <v>2</v>
      </c>
      <c r="O2177">
        <v>45</v>
      </c>
      <c r="P2177">
        <v>700</v>
      </c>
      <c r="Q2177">
        <v>3.1</v>
      </c>
      <c r="R2177" t="s">
        <v>4749</v>
      </c>
    </row>
    <row r="2178" spans="1:18" x14ac:dyDescent="0.3">
      <c r="A2178">
        <v>18161610</v>
      </c>
      <c r="B2178" t="s">
        <v>4750</v>
      </c>
      <c r="C2178">
        <v>1</v>
      </c>
      <c r="D2178" t="s">
        <v>99</v>
      </c>
      <c r="E2178" t="s">
        <v>2606</v>
      </c>
      <c r="F2178">
        <v>77.211369099999999</v>
      </c>
      <c r="G2178">
        <v>28.548631199999999</v>
      </c>
      <c r="H2178" t="s">
        <v>534</v>
      </c>
      <c r="I2178" t="s">
        <v>102</v>
      </c>
      <c r="J2178" t="s">
        <v>23</v>
      </c>
      <c r="K2178" t="s">
        <v>103</v>
      </c>
      <c r="L2178" t="s">
        <v>23</v>
      </c>
      <c r="M2178" t="s">
        <v>23</v>
      </c>
      <c r="N2178">
        <v>2</v>
      </c>
      <c r="O2178">
        <v>59</v>
      </c>
      <c r="P2178">
        <v>700</v>
      </c>
      <c r="Q2178">
        <v>3.8</v>
      </c>
      <c r="R2178" t="s">
        <v>4751</v>
      </c>
    </row>
    <row r="2179" spans="1:18" x14ac:dyDescent="0.3">
      <c r="A2179">
        <v>1501</v>
      </c>
      <c r="B2179" t="s">
        <v>4752</v>
      </c>
      <c r="C2179">
        <v>1</v>
      </c>
      <c r="D2179" t="s">
        <v>99</v>
      </c>
      <c r="E2179" t="s">
        <v>4736</v>
      </c>
      <c r="F2179">
        <v>77.158761900000002</v>
      </c>
      <c r="G2179">
        <v>28.704281999999999</v>
      </c>
      <c r="H2179" t="s">
        <v>478</v>
      </c>
      <c r="I2179" t="s">
        <v>102</v>
      </c>
      <c r="J2179" t="s">
        <v>23</v>
      </c>
      <c r="K2179" t="s">
        <v>103</v>
      </c>
      <c r="L2179" t="s">
        <v>23</v>
      </c>
      <c r="M2179" t="s">
        <v>23</v>
      </c>
      <c r="N2179">
        <v>2</v>
      </c>
      <c r="O2179">
        <v>71</v>
      </c>
      <c r="P2179">
        <v>700</v>
      </c>
      <c r="Q2179">
        <v>3</v>
      </c>
      <c r="R2179" t="s">
        <v>4753</v>
      </c>
    </row>
    <row r="2180" spans="1:18" x14ac:dyDescent="0.3">
      <c r="A2180">
        <v>18254521</v>
      </c>
      <c r="B2180" t="s">
        <v>4754</v>
      </c>
      <c r="C2180">
        <v>1</v>
      </c>
      <c r="D2180" t="s">
        <v>99</v>
      </c>
      <c r="E2180" t="s">
        <v>4394</v>
      </c>
      <c r="F2180">
        <v>77.218073759999996</v>
      </c>
      <c r="G2180">
        <v>28.560281029999999</v>
      </c>
      <c r="H2180" t="s">
        <v>534</v>
      </c>
      <c r="I2180" t="s">
        <v>102</v>
      </c>
      <c r="J2180" t="s">
        <v>23</v>
      </c>
      <c r="K2180" t="s">
        <v>103</v>
      </c>
      <c r="L2180" t="s">
        <v>23</v>
      </c>
      <c r="M2180" t="s">
        <v>23</v>
      </c>
      <c r="N2180">
        <v>2</v>
      </c>
      <c r="O2180">
        <v>73</v>
      </c>
      <c r="P2180">
        <v>700</v>
      </c>
      <c r="Q2180">
        <v>4.2</v>
      </c>
      <c r="R2180" t="s">
        <v>686</v>
      </c>
    </row>
    <row r="2181" spans="1:18" x14ac:dyDescent="0.3">
      <c r="A2181">
        <v>311231</v>
      </c>
      <c r="B2181" t="s">
        <v>4471</v>
      </c>
      <c r="C2181">
        <v>1</v>
      </c>
      <c r="D2181" t="s">
        <v>99</v>
      </c>
      <c r="E2181" t="s">
        <v>4755</v>
      </c>
      <c r="F2181">
        <v>77.3021052</v>
      </c>
      <c r="G2181">
        <v>28.589108400000001</v>
      </c>
      <c r="H2181" t="s">
        <v>3583</v>
      </c>
      <c r="I2181" t="s">
        <v>102</v>
      </c>
      <c r="J2181" t="s">
        <v>23</v>
      </c>
      <c r="K2181" t="s">
        <v>23</v>
      </c>
      <c r="L2181" t="s">
        <v>23</v>
      </c>
      <c r="M2181" t="s">
        <v>23</v>
      </c>
      <c r="N2181">
        <v>2</v>
      </c>
      <c r="O2181">
        <v>17</v>
      </c>
      <c r="P2181">
        <v>700</v>
      </c>
      <c r="Q2181">
        <v>2.6</v>
      </c>
      <c r="R2181" t="s">
        <v>703</v>
      </c>
    </row>
    <row r="2182" spans="1:18" x14ac:dyDescent="0.3">
      <c r="A2182">
        <v>18439530</v>
      </c>
      <c r="B2182" t="s">
        <v>4546</v>
      </c>
      <c r="C2182">
        <v>1</v>
      </c>
      <c r="D2182" t="s">
        <v>99</v>
      </c>
      <c r="E2182" t="s">
        <v>4756</v>
      </c>
      <c r="F2182">
        <v>77.121713999999997</v>
      </c>
      <c r="G2182">
        <v>28.551680999999999</v>
      </c>
      <c r="H2182" t="s">
        <v>4547</v>
      </c>
      <c r="I2182" t="s">
        <v>102</v>
      </c>
      <c r="J2182" t="s">
        <v>23</v>
      </c>
      <c r="K2182" t="s">
        <v>23</v>
      </c>
      <c r="L2182" t="s">
        <v>23</v>
      </c>
      <c r="M2182" t="s">
        <v>23</v>
      </c>
      <c r="N2182">
        <v>2</v>
      </c>
      <c r="O2182">
        <v>3</v>
      </c>
      <c r="P2182">
        <v>700</v>
      </c>
      <c r="Q2182">
        <v>1</v>
      </c>
      <c r="R2182" t="s">
        <v>2022</v>
      </c>
    </row>
    <row r="2183" spans="1:18" x14ac:dyDescent="0.3">
      <c r="A2183">
        <v>18472416</v>
      </c>
      <c r="B2183" t="s">
        <v>4757</v>
      </c>
      <c r="C2183">
        <v>1</v>
      </c>
      <c r="D2183" t="s">
        <v>99</v>
      </c>
      <c r="E2183" t="s">
        <v>3879</v>
      </c>
      <c r="F2183">
        <v>77.100810899999999</v>
      </c>
      <c r="G2183">
        <v>28.661970220000001</v>
      </c>
      <c r="H2183" t="s">
        <v>110</v>
      </c>
      <c r="I2183" t="s">
        <v>102</v>
      </c>
      <c r="J2183" t="s">
        <v>23</v>
      </c>
      <c r="K2183" t="s">
        <v>23</v>
      </c>
      <c r="L2183" t="s">
        <v>23</v>
      </c>
      <c r="M2183" t="s">
        <v>23</v>
      </c>
      <c r="N2183">
        <v>2</v>
      </c>
      <c r="O2183">
        <v>18</v>
      </c>
      <c r="P2183">
        <v>700</v>
      </c>
      <c r="Q2183">
        <v>3.5</v>
      </c>
      <c r="R2183" t="s">
        <v>64</v>
      </c>
    </row>
    <row r="2184" spans="1:18" x14ac:dyDescent="0.3">
      <c r="A2184">
        <v>18355146</v>
      </c>
      <c r="B2184" t="s">
        <v>4758</v>
      </c>
      <c r="C2184">
        <v>1</v>
      </c>
      <c r="D2184" t="s">
        <v>99</v>
      </c>
      <c r="E2184" t="s">
        <v>1544</v>
      </c>
      <c r="F2184">
        <v>77.116352500000005</v>
      </c>
      <c r="G2184">
        <v>28.646189700000001</v>
      </c>
      <c r="H2184" t="s">
        <v>110</v>
      </c>
      <c r="I2184" t="s">
        <v>102</v>
      </c>
      <c r="J2184" t="s">
        <v>23</v>
      </c>
      <c r="K2184" t="s">
        <v>23</v>
      </c>
      <c r="L2184" t="s">
        <v>23</v>
      </c>
      <c r="M2184" t="s">
        <v>23</v>
      </c>
      <c r="N2184">
        <v>2</v>
      </c>
      <c r="O2184">
        <v>38</v>
      </c>
      <c r="P2184">
        <v>700</v>
      </c>
      <c r="Q2184">
        <v>3.5</v>
      </c>
      <c r="R2184" t="s">
        <v>4759</v>
      </c>
    </row>
    <row r="2185" spans="1:18" x14ac:dyDescent="0.3">
      <c r="A2185">
        <v>5083</v>
      </c>
      <c r="B2185" t="s">
        <v>4760</v>
      </c>
      <c r="C2185">
        <v>1</v>
      </c>
      <c r="D2185" t="s">
        <v>99</v>
      </c>
      <c r="E2185" t="s">
        <v>4761</v>
      </c>
      <c r="F2185">
        <v>77.078895939999995</v>
      </c>
      <c r="G2185">
        <v>28.516478339999999</v>
      </c>
      <c r="H2185" t="s">
        <v>110</v>
      </c>
      <c r="I2185" t="s">
        <v>102</v>
      </c>
      <c r="J2185" t="s">
        <v>23</v>
      </c>
      <c r="K2185" t="s">
        <v>23</v>
      </c>
      <c r="L2185" t="s">
        <v>23</v>
      </c>
      <c r="M2185" t="s">
        <v>23</v>
      </c>
      <c r="N2185">
        <v>2</v>
      </c>
      <c r="O2185">
        <v>59</v>
      </c>
      <c r="P2185">
        <v>700</v>
      </c>
      <c r="Q2185">
        <v>3.1</v>
      </c>
      <c r="R2185" t="s">
        <v>4573</v>
      </c>
    </row>
    <row r="2186" spans="1:18" x14ac:dyDescent="0.3">
      <c r="A2186">
        <v>7788</v>
      </c>
      <c r="B2186" t="s">
        <v>4052</v>
      </c>
      <c r="C2186">
        <v>1</v>
      </c>
      <c r="D2186" t="s">
        <v>99</v>
      </c>
      <c r="E2186" t="s">
        <v>3919</v>
      </c>
      <c r="F2186">
        <v>77.206259900000006</v>
      </c>
      <c r="G2186">
        <v>28.573126599999998</v>
      </c>
      <c r="H2186" t="s">
        <v>110</v>
      </c>
      <c r="I2186" t="s">
        <v>102</v>
      </c>
      <c r="J2186" t="s">
        <v>23</v>
      </c>
      <c r="K2186" t="s">
        <v>23</v>
      </c>
      <c r="L2186" t="s">
        <v>23</v>
      </c>
      <c r="M2186" t="s">
        <v>23</v>
      </c>
      <c r="N2186">
        <v>2</v>
      </c>
      <c r="O2186">
        <v>30</v>
      </c>
      <c r="P2186">
        <v>700</v>
      </c>
      <c r="Q2186">
        <v>2.2999999999999998</v>
      </c>
      <c r="R2186" t="s">
        <v>3274</v>
      </c>
    </row>
    <row r="2187" spans="1:18" x14ac:dyDescent="0.3">
      <c r="A2187">
        <v>4801</v>
      </c>
      <c r="B2187" t="s">
        <v>4762</v>
      </c>
      <c r="C2187">
        <v>1</v>
      </c>
      <c r="D2187" t="s">
        <v>99</v>
      </c>
      <c r="E2187" t="s">
        <v>3879</v>
      </c>
      <c r="F2187">
        <v>77.100410280000006</v>
      </c>
      <c r="G2187">
        <v>28.662376989999999</v>
      </c>
      <c r="H2187" t="s">
        <v>110</v>
      </c>
      <c r="I2187" t="s">
        <v>102</v>
      </c>
      <c r="J2187" t="s">
        <v>23</v>
      </c>
      <c r="K2187" t="s">
        <v>23</v>
      </c>
      <c r="L2187" t="s">
        <v>23</v>
      </c>
      <c r="M2187" t="s">
        <v>23</v>
      </c>
      <c r="N2187">
        <v>2</v>
      </c>
      <c r="O2187">
        <v>46</v>
      </c>
      <c r="P2187">
        <v>700</v>
      </c>
      <c r="Q2187">
        <v>3.4</v>
      </c>
      <c r="R2187" t="s">
        <v>3942</v>
      </c>
    </row>
    <row r="2188" spans="1:18" x14ac:dyDescent="0.3">
      <c r="A2188">
        <v>18355152</v>
      </c>
      <c r="B2188" t="s">
        <v>4763</v>
      </c>
      <c r="C2188">
        <v>1</v>
      </c>
      <c r="D2188" t="s">
        <v>99</v>
      </c>
      <c r="E2188" t="s">
        <v>2142</v>
      </c>
      <c r="F2188">
        <v>77.119707099999999</v>
      </c>
      <c r="G2188">
        <v>28.711672700000001</v>
      </c>
      <c r="H2188" t="s">
        <v>110</v>
      </c>
      <c r="I2188" t="s">
        <v>102</v>
      </c>
      <c r="J2188" t="s">
        <v>23</v>
      </c>
      <c r="K2188" t="s">
        <v>103</v>
      </c>
      <c r="L2188" t="s">
        <v>23</v>
      </c>
      <c r="M2188" t="s">
        <v>23</v>
      </c>
      <c r="N2188">
        <v>2</v>
      </c>
      <c r="O2188">
        <v>31</v>
      </c>
      <c r="P2188">
        <v>700</v>
      </c>
      <c r="Q2188">
        <v>3.8</v>
      </c>
      <c r="R2188" t="s">
        <v>4764</v>
      </c>
    </row>
    <row r="2189" spans="1:18" x14ac:dyDescent="0.3">
      <c r="A2189">
        <v>270</v>
      </c>
      <c r="B2189" t="s">
        <v>4765</v>
      </c>
      <c r="C2189">
        <v>1</v>
      </c>
      <c r="D2189" t="s">
        <v>178</v>
      </c>
      <c r="E2189" t="s">
        <v>4766</v>
      </c>
      <c r="F2189">
        <v>77.092824300000004</v>
      </c>
      <c r="G2189">
        <v>28.493722900000002</v>
      </c>
      <c r="H2189" t="s">
        <v>693</v>
      </c>
      <c r="I2189" t="s">
        <v>102</v>
      </c>
      <c r="J2189" t="s">
        <v>23</v>
      </c>
      <c r="K2189" t="s">
        <v>103</v>
      </c>
      <c r="L2189" t="s">
        <v>23</v>
      </c>
      <c r="M2189" t="s">
        <v>23</v>
      </c>
      <c r="N2189">
        <v>2</v>
      </c>
      <c r="O2189">
        <v>191</v>
      </c>
      <c r="P2189">
        <v>700</v>
      </c>
      <c r="Q2189">
        <v>2.8</v>
      </c>
      <c r="R2189" t="s">
        <v>4484</v>
      </c>
    </row>
    <row r="2190" spans="1:18" x14ac:dyDescent="0.3">
      <c r="A2190">
        <v>18241867</v>
      </c>
      <c r="B2190" t="s">
        <v>4767</v>
      </c>
      <c r="C2190">
        <v>1</v>
      </c>
      <c r="D2190" t="s">
        <v>178</v>
      </c>
      <c r="E2190" t="s">
        <v>627</v>
      </c>
      <c r="F2190">
        <v>77.0812241</v>
      </c>
      <c r="G2190">
        <v>28.467507300000001</v>
      </c>
      <c r="H2190" t="s">
        <v>4768</v>
      </c>
      <c r="I2190" t="s">
        <v>102</v>
      </c>
      <c r="J2190" t="s">
        <v>23</v>
      </c>
      <c r="K2190" t="s">
        <v>23</v>
      </c>
      <c r="L2190" t="s">
        <v>23</v>
      </c>
      <c r="M2190" t="s">
        <v>23</v>
      </c>
      <c r="N2190">
        <v>2</v>
      </c>
      <c r="O2190">
        <v>52</v>
      </c>
      <c r="P2190">
        <v>700</v>
      </c>
      <c r="Q2190">
        <v>3.5</v>
      </c>
      <c r="R2190" t="s">
        <v>4769</v>
      </c>
    </row>
    <row r="2191" spans="1:18" x14ac:dyDescent="0.3">
      <c r="A2191">
        <v>307786</v>
      </c>
      <c r="B2191" t="s">
        <v>4494</v>
      </c>
      <c r="C2191">
        <v>1</v>
      </c>
      <c r="D2191" t="s">
        <v>178</v>
      </c>
      <c r="E2191" t="s">
        <v>4165</v>
      </c>
      <c r="F2191">
        <v>77.0725008</v>
      </c>
      <c r="G2191">
        <v>28.458868800000001</v>
      </c>
      <c r="H2191" t="s">
        <v>534</v>
      </c>
      <c r="I2191" t="s">
        <v>102</v>
      </c>
      <c r="J2191" t="s">
        <v>23</v>
      </c>
      <c r="K2191" t="s">
        <v>23</v>
      </c>
      <c r="L2191" t="s">
        <v>23</v>
      </c>
      <c r="M2191" t="s">
        <v>23</v>
      </c>
      <c r="N2191">
        <v>2</v>
      </c>
      <c r="O2191">
        <v>183</v>
      </c>
      <c r="P2191">
        <v>700</v>
      </c>
      <c r="Q2191">
        <v>3.8</v>
      </c>
      <c r="R2191" t="s">
        <v>726</v>
      </c>
    </row>
    <row r="2192" spans="1:18" x14ac:dyDescent="0.3">
      <c r="A2192">
        <v>309030</v>
      </c>
      <c r="B2192" t="s">
        <v>4091</v>
      </c>
      <c r="C2192">
        <v>1</v>
      </c>
      <c r="D2192" t="s">
        <v>178</v>
      </c>
      <c r="E2192" t="s">
        <v>4770</v>
      </c>
      <c r="F2192">
        <v>77.039580200000003</v>
      </c>
      <c r="G2192">
        <v>28.423422800000001</v>
      </c>
      <c r="H2192" t="s">
        <v>1363</v>
      </c>
      <c r="I2192" t="s">
        <v>102</v>
      </c>
      <c r="J2192" t="s">
        <v>23</v>
      </c>
      <c r="K2192" t="s">
        <v>103</v>
      </c>
      <c r="L2192" t="s">
        <v>23</v>
      </c>
      <c r="M2192" t="s">
        <v>23</v>
      </c>
      <c r="N2192">
        <v>2</v>
      </c>
      <c r="O2192">
        <v>100</v>
      </c>
      <c r="P2192">
        <v>700</v>
      </c>
      <c r="Q2192">
        <v>3.2</v>
      </c>
      <c r="R2192" t="s">
        <v>1819</v>
      </c>
    </row>
    <row r="2193" spans="1:18" x14ac:dyDescent="0.3">
      <c r="A2193">
        <v>18446404</v>
      </c>
      <c r="B2193" t="s">
        <v>4553</v>
      </c>
      <c r="C2193">
        <v>1</v>
      </c>
      <c r="D2193" t="s">
        <v>178</v>
      </c>
      <c r="E2193" t="s">
        <v>1026</v>
      </c>
      <c r="F2193">
        <v>77.080139000000003</v>
      </c>
      <c r="G2193">
        <v>28.510971399999999</v>
      </c>
      <c r="H2193" t="s">
        <v>4771</v>
      </c>
      <c r="I2193" t="s">
        <v>102</v>
      </c>
      <c r="J2193" t="s">
        <v>23</v>
      </c>
      <c r="K2193" t="s">
        <v>23</v>
      </c>
      <c r="L2193" t="s">
        <v>23</v>
      </c>
      <c r="M2193" t="s">
        <v>23</v>
      </c>
      <c r="N2193">
        <v>2</v>
      </c>
      <c r="O2193">
        <v>6</v>
      </c>
      <c r="P2193">
        <v>700</v>
      </c>
      <c r="Q2193">
        <v>3.1</v>
      </c>
      <c r="R2193" t="s">
        <v>4772</v>
      </c>
    </row>
    <row r="2194" spans="1:18" x14ac:dyDescent="0.3">
      <c r="A2194">
        <v>18435802</v>
      </c>
      <c r="B2194" t="s">
        <v>4610</v>
      </c>
      <c r="C2194">
        <v>1</v>
      </c>
      <c r="D2194" t="s">
        <v>178</v>
      </c>
      <c r="E2194" t="s">
        <v>1026</v>
      </c>
      <c r="F2194">
        <v>77.083562200000003</v>
      </c>
      <c r="G2194">
        <v>28.5009896</v>
      </c>
      <c r="H2194" t="s">
        <v>4611</v>
      </c>
      <c r="I2194" t="s">
        <v>102</v>
      </c>
      <c r="J2194" t="s">
        <v>23</v>
      </c>
      <c r="K2194" t="s">
        <v>103</v>
      </c>
      <c r="L2194" t="s">
        <v>23</v>
      </c>
      <c r="M2194" t="s">
        <v>23</v>
      </c>
      <c r="N2194">
        <v>2</v>
      </c>
      <c r="O2194">
        <v>7</v>
      </c>
      <c r="P2194">
        <v>700</v>
      </c>
      <c r="Q2194">
        <v>3.3</v>
      </c>
      <c r="R2194" t="s">
        <v>4773</v>
      </c>
    </row>
    <row r="2195" spans="1:18" x14ac:dyDescent="0.3">
      <c r="A2195">
        <v>312995</v>
      </c>
      <c r="B2195" t="s">
        <v>4511</v>
      </c>
      <c r="C2195">
        <v>1</v>
      </c>
      <c r="D2195" t="s">
        <v>178</v>
      </c>
      <c r="E2195" t="s">
        <v>1980</v>
      </c>
      <c r="F2195">
        <v>77.100287300000005</v>
      </c>
      <c r="G2195">
        <v>28.4780345</v>
      </c>
      <c r="H2195" t="s">
        <v>4512</v>
      </c>
      <c r="I2195" t="s">
        <v>102</v>
      </c>
      <c r="J2195" t="s">
        <v>23</v>
      </c>
      <c r="K2195" t="s">
        <v>103</v>
      </c>
      <c r="L2195" t="s">
        <v>23</v>
      </c>
      <c r="M2195" t="s">
        <v>23</v>
      </c>
      <c r="N2195">
        <v>2</v>
      </c>
      <c r="O2195">
        <v>403</v>
      </c>
      <c r="P2195">
        <v>700</v>
      </c>
      <c r="Q2195">
        <v>3.9</v>
      </c>
      <c r="R2195" t="s">
        <v>3866</v>
      </c>
    </row>
    <row r="2196" spans="1:18" x14ac:dyDescent="0.3">
      <c r="A2196">
        <v>17977759</v>
      </c>
      <c r="B2196" t="s">
        <v>4774</v>
      </c>
      <c r="C2196">
        <v>1</v>
      </c>
      <c r="D2196" t="s">
        <v>178</v>
      </c>
      <c r="E2196" t="s">
        <v>3265</v>
      </c>
      <c r="F2196">
        <v>77.020051199999997</v>
      </c>
      <c r="G2196">
        <v>28.457054500000002</v>
      </c>
      <c r="H2196" t="s">
        <v>110</v>
      </c>
      <c r="I2196" t="s">
        <v>102</v>
      </c>
      <c r="J2196" t="s">
        <v>23</v>
      </c>
      <c r="K2196" t="s">
        <v>23</v>
      </c>
      <c r="L2196" t="s">
        <v>23</v>
      </c>
      <c r="M2196" t="s">
        <v>23</v>
      </c>
      <c r="N2196">
        <v>2</v>
      </c>
      <c r="O2196">
        <v>6</v>
      </c>
      <c r="P2196">
        <v>700</v>
      </c>
      <c r="Q2196">
        <v>3</v>
      </c>
      <c r="R2196" t="s">
        <v>4775</v>
      </c>
    </row>
    <row r="2197" spans="1:18" x14ac:dyDescent="0.3">
      <c r="A2197">
        <v>312269</v>
      </c>
      <c r="B2197" t="s">
        <v>4776</v>
      </c>
      <c r="C2197">
        <v>1</v>
      </c>
      <c r="D2197" t="s">
        <v>178</v>
      </c>
      <c r="E2197" t="s">
        <v>3652</v>
      </c>
      <c r="F2197">
        <v>77.102040599999995</v>
      </c>
      <c r="G2197">
        <v>28.471882300000001</v>
      </c>
      <c r="H2197" t="s">
        <v>248</v>
      </c>
      <c r="I2197" t="s">
        <v>102</v>
      </c>
      <c r="J2197" t="s">
        <v>23</v>
      </c>
      <c r="K2197" t="s">
        <v>103</v>
      </c>
      <c r="L2197" t="s">
        <v>23</v>
      </c>
      <c r="M2197" t="s">
        <v>23</v>
      </c>
      <c r="N2197">
        <v>2</v>
      </c>
      <c r="O2197">
        <v>16</v>
      </c>
      <c r="P2197">
        <v>700</v>
      </c>
      <c r="Q2197">
        <v>2.8</v>
      </c>
      <c r="R2197" t="s">
        <v>4777</v>
      </c>
    </row>
    <row r="2198" spans="1:18" x14ac:dyDescent="0.3">
      <c r="A2198">
        <v>305272</v>
      </c>
      <c r="B2198" t="s">
        <v>4494</v>
      </c>
      <c r="C2198">
        <v>1</v>
      </c>
      <c r="D2198" t="s">
        <v>178</v>
      </c>
      <c r="E2198" t="s">
        <v>347</v>
      </c>
      <c r="F2198">
        <v>77.063237099999995</v>
      </c>
      <c r="G2198">
        <v>28.468377</v>
      </c>
      <c r="H2198" t="s">
        <v>534</v>
      </c>
      <c r="I2198" t="s">
        <v>102</v>
      </c>
      <c r="J2198" t="s">
        <v>23</v>
      </c>
      <c r="K2198" t="s">
        <v>23</v>
      </c>
      <c r="L2198" t="s">
        <v>23</v>
      </c>
      <c r="M2198" t="s">
        <v>23</v>
      </c>
      <c r="N2198">
        <v>2</v>
      </c>
      <c r="O2198">
        <v>269</v>
      </c>
      <c r="P2198">
        <v>700</v>
      </c>
      <c r="Q2198">
        <v>3.7</v>
      </c>
      <c r="R2198" t="s">
        <v>4778</v>
      </c>
    </row>
    <row r="2199" spans="1:18" x14ac:dyDescent="0.3">
      <c r="A2199">
        <v>310235</v>
      </c>
      <c r="B2199" t="s">
        <v>4779</v>
      </c>
      <c r="C2199">
        <v>1</v>
      </c>
      <c r="D2199" t="s">
        <v>178</v>
      </c>
      <c r="E2199" t="s">
        <v>4129</v>
      </c>
      <c r="F2199">
        <v>77.134957200000002</v>
      </c>
      <c r="G2199">
        <v>28.434588999999999</v>
      </c>
      <c r="H2199" t="s">
        <v>4053</v>
      </c>
      <c r="I2199" t="s">
        <v>102</v>
      </c>
      <c r="J2199" t="s">
        <v>23</v>
      </c>
      <c r="K2199" t="s">
        <v>103</v>
      </c>
      <c r="L2199" t="s">
        <v>23</v>
      </c>
      <c r="M2199" t="s">
        <v>23</v>
      </c>
      <c r="N2199">
        <v>2</v>
      </c>
      <c r="O2199">
        <v>9</v>
      </c>
      <c r="P2199">
        <v>700</v>
      </c>
      <c r="Q2199">
        <v>3.1</v>
      </c>
      <c r="R2199" t="s">
        <v>89</v>
      </c>
    </row>
    <row r="2200" spans="1:18" x14ac:dyDescent="0.3">
      <c r="A2200">
        <v>311837</v>
      </c>
      <c r="B2200" t="s">
        <v>4597</v>
      </c>
      <c r="C2200">
        <v>1</v>
      </c>
      <c r="D2200" t="s">
        <v>178</v>
      </c>
      <c r="E2200" t="s">
        <v>1976</v>
      </c>
      <c r="F2200">
        <v>77.081954999999994</v>
      </c>
      <c r="G2200">
        <v>28.452041999999999</v>
      </c>
      <c r="H2200" t="s">
        <v>4780</v>
      </c>
      <c r="I2200" t="s">
        <v>102</v>
      </c>
      <c r="J2200" t="s">
        <v>23</v>
      </c>
      <c r="K2200" t="s">
        <v>103</v>
      </c>
      <c r="L2200" t="s">
        <v>23</v>
      </c>
      <c r="M2200" t="s">
        <v>23</v>
      </c>
      <c r="N2200">
        <v>2</v>
      </c>
      <c r="O2200">
        <v>20</v>
      </c>
      <c r="P2200">
        <v>700</v>
      </c>
      <c r="Q2200">
        <v>3.4</v>
      </c>
      <c r="R2200" t="s">
        <v>4777</v>
      </c>
    </row>
    <row r="2201" spans="1:18" x14ac:dyDescent="0.3">
      <c r="A2201">
        <v>1664</v>
      </c>
      <c r="B2201" t="s">
        <v>4781</v>
      </c>
      <c r="C2201">
        <v>1</v>
      </c>
      <c r="D2201" t="s">
        <v>178</v>
      </c>
      <c r="E2201" t="s">
        <v>627</v>
      </c>
      <c r="F2201">
        <v>77.081763699999996</v>
      </c>
      <c r="G2201">
        <v>28.467290200000001</v>
      </c>
      <c r="H2201" t="s">
        <v>2573</v>
      </c>
      <c r="I2201" t="s">
        <v>102</v>
      </c>
      <c r="J2201" t="s">
        <v>23</v>
      </c>
      <c r="K2201" t="s">
        <v>103</v>
      </c>
      <c r="L2201" t="s">
        <v>23</v>
      </c>
      <c r="M2201" t="s">
        <v>23</v>
      </c>
      <c r="N2201">
        <v>2</v>
      </c>
      <c r="O2201">
        <v>129</v>
      </c>
      <c r="P2201">
        <v>700</v>
      </c>
      <c r="Q2201">
        <v>3.3</v>
      </c>
      <c r="R2201" t="s">
        <v>3149</v>
      </c>
    </row>
    <row r="2202" spans="1:18" x14ac:dyDescent="0.3">
      <c r="A2202">
        <v>306131</v>
      </c>
      <c r="B2202" t="s">
        <v>4594</v>
      </c>
      <c r="C2202">
        <v>1</v>
      </c>
      <c r="D2202" t="s">
        <v>178</v>
      </c>
      <c r="E2202" t="s">
        <v>623</v>
      </c>
      <c r="F2202">
        <v>77.088687899999996</v>
      </c>
      <c r="G2202">
        <v>28.4952079</v>
      </c>
      <c r="H2202" t="s">
        <v>2536</v>
      </c>
      <c r="I2202" t="s">
        <v>102</v>
      </c>
      <c r="J2202" t="s">
        <v>23</v>
      </c>
      <c r="K2202" t="s">
        <v>103</v>
      </c>
      <c r="L2202" t="s">
        <v>23</v>
      </c>
      <c r="M2202" t="s">
        <v>23</v>
      </c>
      <c r="N2202">
        <v>2</v>
      </c>
      <c r="O2202">
        <v>365</v>
      </c>
      <c r="P2202">
        <v>700</v>
      </c>
      <c r="Q2202">
        <v>3.6</v>
      </c>
      <c r="R2202" t="s">
        <v>2453</v>
      </c>
    </row>
    <row r="2203" spans="1:18" x14ac:dyDescent="0.3">
      <c r="A2203">
        <v>18324432</v>
      </c>
      <c r="B2203" t="s">
        <v>4782</v>
      </c>
      <c r="C2203">
        <v>1</v>
      </c>
      <c r="D2203" t="s">
        <v>178</v>
      </c>
      <c r="E2203" t="s">
        <v>4177</v>
      </c>
      <c r="F2203">
        <v>77.022531799999996</v>
      </c>
      <c r="G2203">
        <v>28.497571000000001</v>
      </c>
      <c r="H2203" t="s">
        <v>744</v>
      </c>
      <c r="I2203" t="s">
        <v>102</v>
      </c>
      <c r="J2203" t="s">
        <v>23</v>
      </c>
      <c r="K2203" t="s">
        <v>23</v>
      </c>
      <c r="L2203" t="s">
        <v>23</v>
      </c>
      <c r="M2203" t="s">
        <v>23</v>
      </c>
      <c r="N2203">
        <v>2</v>
      </c>
      <c r="O2203">
        <v>1</v>
      </c>
      <c r="P2203">
        <v>700</v>
      </c>
      <c r="Q2203">
        <v>1</v>
      </c>
      <c r="R2203" t="s">
        <v>1944</v>
      </c>
    </row>
    <row r="2204" spans="1:18" x14ac:dyDescent="0.3">
      <c r="A2204">
        <v>3346</v>
      </c>
      <c r="B2204" t="s">
        <v>4783</v>
      </c>
      <c r="C2204">
        <v>1</v>
      </c>
      <c r="D2204" t="s">
        <v>178</v>
      </c>
      <c r="E2204" t="s">
        <v>627</v>
      </c>
      <c r="F2204">
        <v>77.081763699999996</v>
      </c>
      <c r="G2204">
        <v>28.4673798</v>
      </c>
      <c r="H2204" t="s">
        <v>248</v>
      </c>
      <c r="I2204" t="s">
        <v>102</v>
      </c>
      <c r="J2204" t="s">
        <v>103</v>
      </c>
      <c r="K2204" t="s">
        <v>103</v>
      </c>
      <c r="L2204" t="s">
        <v>23</v>
      </c>
      <c r="M2204" t="s">
        <v>23</v>
      </c>
      <c r="N2204">
        <v>2</v>
      </c>
      <c r="O2204">
        <v>239</v>
      </c>
      <c r="P2204">
        <v>700</v>
      </c>
      <c r="Q2204">
        <v>3.8</v>
      </c>
      <c r="R2204" t="s">
        <v>554</v>
      </c>
    </row>
    <row r="2205" spans="1:18" x14ac:dyDescent="0.3">
      <c r="A2205">
        <v>18138457</v>
      </c>
      <c r="B2205" t="s">
        <v>4784</v>
      </c>
      <c r="C2205">
        <v>1</v>
      </c>
      <c r="D2205" t="s">
        <v>178</v>
      </c>
      <c r="E2205" t="s">
        <v>1980</v>
      </c>
      <c r="F2205">
        <v>77.092855999999998</v>
      </c>
      <c r="G2205">
        <v>28.481300999999998</v>
      </c>
      <c r="H2205" t="s">
        <v>4785</v>
      </c>
      <c r="I2205" t="s">
        <v>102</v>
      </c>
      <c r="J2205" t="s">
        <v>23</v>
      </c>
      <c r="K2205" t="s">
        <v>23</v>
      </c>
      <c r="L2205" t="s">
        <v>23</v>
      </c>
      <c r="M2205" t="s">
        <v>23</v>
      </c>
      <c r="N2205">
        <v>2</v>
      </c>
      <c r="O2205">
        <v>35</v>
      </c>
      <c r="P2205">
        <v>700</v>
      </c>
      <c r="Q2205">
        <v>2.9</v>
      </c>
      <c r="R2205" t="s">
        <v>4381</v>
      </c>
    </row>
    <row r="2206" spans="1:18" x14ac:dyDescent="0.3">
      <c r="A2206">
        <v>18281982</v>
      </c>
      <c r="B2206" t="s">
        <v>4786</v>
      </c>
      <c r="C2206">
        <v>1</v>
      </c>
      <c r="D2206" t="s">
        <v>178</v>
      </c>
      <c r="E2206" t="s">
        <v>2407</v>
      </c>
      <c r="F2206">
        <v>77.088838199999998</v>
      </c>
      <c r="G2206">
        <v>28.461475700000001</v>
      </c>
      <c r="H2206" t="s">
        <v>4787</v>
      </c>
      <c r="I2206" t="s">
        <v>102</v>
      </c>
      <c r="J2206" t="s">
        <v>23</v>
      </c>
      <c r="K2206" t="s">
        <v>103</v>
      </c>
      <c r="L2206" t="s">
        <v>23</v>
      </c>
      <c r="M2206" t="s">
        <v>23</v>
      </c>
      <c r="N2206">
        <v>2</v>
      </c>
      <c r="O2206">
        <v>115</v>
      </c>
      <c r="P2206">
        <v>700</v>
      </c>
      <c r="Q2206">
        <v>3.8</v>
      </c>
      <c r="R2206" t="s">
        <v>2846</v>
      </c>
    </row>
    <row r="2207" spans="1:18" x14ac:dyDescent="0.3">
      <c r="A2207">
        <v>18311926</v>
      </c>
      <c r="B2207" t="s">
        <v>4788</v>
      </c>
      <c r="C2207">
        <v>1</v>
      </c>
      <c r="D2207" t="s">
        <v>178</v>
      </c>
      <c r="E2207" t="s">
        <v>3265</v>
      </c>
      <c r="F2207">
        <v>77.019363600000005</v>
      </c>
      <c r="G2207">
        <v>28.470213000000001</v>
      </c>
      <c r="H2207" t="s">
        <v>110</v>
      </c>
      <c r="I2207" t="s">
        <v>102</v>
      </c>
      <c r="J2207" t="s">
        <v>23</v>
      </c>
      <c r="K2207" t="s">
        <v>23</v>
      </c>
      <c r="L2207" t="s">
        <v>23</v>
      </c>
      <c r="M2207" t="s">
        <v>23</v>
      </c>
      <c r="N2207">
        <v>2</v>
      </c>
      <c r="O2207">
        <v>25</v>
      </c>
      <c r="P2207">
        <v>700</v>
      </c>
      <c r="Q2207">
        <v>3.2</v>
      </c>
      <c r="R2207" t="s">
        <v>4789</v>
      </c>
    </row>
    <row r="2208" spans="1:18" x14ac:dyDescent="0.3">
      <c r="A2208">
        <v>894</v>
      </c>
      <c r="B2208" t="s">
        <v>4790</v>
      </c>
      <c r="C2208">
        <v>1</v>
      </c>
      <c r="D2208" t="s">
        <v>178</v>
      </c>
      <c r="E2208" t="s">
        <v>4791</v>
      </c>
      <c r="F2208">
        <v>77.059622899999994</v>
      </c>
      <c r="G2208">
        <v>28.4448577</v>
      </c>
      <c r="H2208" t="s">
        <v>2553</v>
      </c>
      <c r="I2208" t="s">
        <v>102</v>
      </c>
      <c r="J2208" t="s">
        <v>23</v>
      </c>
      <c r="K2208" t="s">
        <v>103</v>
      </c>
      <c r="L2208" t="s">
        <v>23</v>
      </c>
      <c r="M2208" t="s">
        <v>23</v>
      </c>
      <c r="N2208">
        <v>2</v>
      </c>
      <c r="O2208">
        <v>92</v>
      </c>
      <c r="P2208">
        <v>700</v>
      </c>
      <c r="Q2208">
        <v>2.4</v>
      </c>
      <c r="R2208" t="s">
        <v>2388</v>
      </c>
    </row>
    <row r="2209" spans="1:18" x14ac:dyDescent="0.3">
      <c r="A2209">
        <v>312265</v>
      </c>
      <c r="B2209" t="s">
        <v>4792</v>
      </c>
      <c r="C2209">
        <v>1</v>
      </c>
      <c r="D2209" t="s">
        <v>178</v>
      </c>
      <c r="E2209" t="s">
        <v>4793</v>
      </c>
      <c r="F2209">
        <v>77.088989089999998</v>
      </c>
      <c r="G2209">
        <v>28.431856419999999</v>
      </c>
      <c r="H2209" t="s">
        <v>700</v>
      </c>
      <c r="I2209" t="s">
        <v>102</v>
      </c>
      <c r="J2209" t="s">
        <v>23</v>
      </c>
      <c r="K2209" t="s">
        <v>23</v>
      </c>
      <c r="L2209" t="s">
        <v>23</v>
      </c>
      <c r="M2209" t="s">
        <v>23</v>
      </c>
      <c r="N2209">
        <v>2</v>
      </c>
      <c r="O2209">
        <v>33</v>
      </c>
      <c r="P2209">
        <v>700</v>
      </c>
      <c r="Q2209">
        <v>3.1</v>
      </c>
      <c r="R2209" t="s">
        <v>3884</v>
      </c>
    </row>
    <row r="2210" spans="1:18" x14ac:dyDescent="0.3">
      <c r="A2210">
        <v>18203171</v>
      </c>
      <c r="B2210" t="s">
        <v>4794</v>
      </c>
      <c r="C2210">
        <v>1</v>
      </c>
      <c r="D2210" t="s">
        <v>178</v>
      </c>
      <c r="E2210" t="s">
        <v>2713</v>
      </c>
      <c r="F2210">
        <v>77.079091599999998</v>
      </c>
      <c r="G2210">
        <v>28.461070500000002</v>
      </c>
      <c r="H2210" t="s">
        <v>3966</v>
      </c>
      <c r="I2210" t="s">
        <v>102</v>
      </c>
      <c r="J2210" t="s">
        <v>23</v>
      </c>
      <c r="K2210" t="s">
        <v>103</v>
      </c>
      <c r="L2210" t="s">
        <v>23</v>
      </c>
      <c r="M2210" t="s">
        <v>23</v>
      </c>
      <c r="N2210">
        <v>2</v>
      </c>
      <c r="O2210">
        <v>67</v>
      </c>
      <c r="P2210">
        <v>700</v>
      </c>
      <c r="Q2210">
        <v>3.4</v>
      </c>
      <c r="R2210" t="s">
        <v>3274</v>
      </c>
    </row>
    <row r="2211" spans="1:18" x14ac:dyDescent="0.3">
      <c r="A2211">
        <v>312536</v>
      </c>
      <c r="B2211" t="s">
        <v>4795</v>
      </c>
      <c r="C2211">
        <v>1</v>
      </c>
      <c r="D2211" t="s">
        <v>178</v>
      </c>
      <c r="E2211" t="s">
        <v>1980</v>
      </c>
      <c r="F2211">
        <v>77.095701599999998</v>
      </c>
      <c r="G2211">
        <v>28.469435900000001</v>
      </c>
      <c r="H2211" t="s">
        <v>4033</v>
      </c>
      <c r="I2211" t="s">
        <v>102</v>
      </c>
      <c r="J2211" t="s">
        <v>23</v>
      </c>
      <c r="K2211" t="s">
        <v>103</v>
      </c>
      <c r="L2211" t="s">
        <v>23</v>
      </c>
      <c r="M2211" t="s">
        <v>23</v>
      </c>
      <c r="N2211">
        <v>2</v>
      </c>
      <c r="O2211">
        <v>38</v>
      </c>
      <c r="P2211">
        <v>700</v>
      </c>
      <c r="Q2211">
        <v>3.6</v>
      </c>
      <c r="R2211" t="s">
        <v>3804</v>
      </c>
    </row>
    <row r="2212" spans="1:18" x14ac:dyDescent="0.3">
      <c r="A2212">
        <v>1599</v>
      </c>
      <c r="B2212" t="s">
        <v>4796</v>
      </c>
      <c r="C2212">
        <v>1</v>
      </c>
      <c r="D2212" t="s">
        <v>178</v>
      </c>
      <c r="E2212" t="s">
        <v>637</v>
      </c>
      <c r="F2212">
        <v>77.0803248</v>
      </c>
      <c r="G2212">
        <v>28.4803301</v>
      </c>
      <c r="H2212" t="s">
        <v>4797</v>
      </c>
      <c r="I2212" t="s">
        <v>102</v>
      </c>
      <c r="J2212" t="s">
        <v>23</v>
      </c>
      <c r="K2212" t="s">
        <v>103</v>
      </c>
      <c r="L2212" t="s">
        <v>23</v>
      </c>
      <c r="M2212" t="s">
        <v>23</v>
      </c>
      <c r="N2212">
        <v>2</v>
      </c>
      <c r="O2212">
        <v>61</v>
      </c>
      <c r="P2212">
        <v>700</v>
      </c>
      <c r="Q2212">
        <v>2.6</v>
      </c>
      <c r="R2212" t="s">
        <v>4798</v>
      </c>
    </row>
    <row r="2213" spans="1:18" x14ac:dyDescent="0.3">
      <c r="A2213">
        <v>18357544</v>
      </c>
      <c r="B2213" t="s">
        <v>4799</v>
      </c>
      <c r="C2213">
        <v>1</v>
      </c>
      <c r="D2213" t="s">
        <v>178</v>
      </c>
      <c r="E2213" t="s">
        <v>3263</v>
      </c>
      <c r="F2213">
        <v>77.099497400000004</v>
      </c>
      <c r="G2213">
        <v>28.494209300000001</v>
      </c>
      <c r="H2213" t="s">
        <v>3698</v>
      </c>
      <c r="I2213" t="s">
        <v>102</v>
      </c>
      <c r="J2213" t="s">
        <v>23</v>
      </c>
      <c r="K2213" t="s">
        <v>103</v>
      </c>
      <c r="L2213" t="s">
        <v>23</v>
      </c>
      <c r="M2213" t="s">
        <v>23</v>
      </c>
      <c r="N2213">
        <v>2</v>
      </c>
      <c r="O2213">
        <v>22</v>
      </c>
      <c r="P2213">
        <v>700</v>
      </c>
      <c r="Q2213">
        <v>2.9</v>
      </c>
      <c r="R2213" t="s">
        <v>4800</v>
      </c>
    </row>
    <row r="2214" spans="1:18" x14ac:dyDescent="0.3">
      <c r="A2214">
        <v>18430602</v>
      </c>
      <c r="B2214" t="s">
        <v>4610</v>
      </c>
      <c r="C2214">
        <v>1</v>
      </c>
      <c r="D2214" t="s">
        <v>178</v>
      </c>
      <c r="E2214" t="s">
        <v>781</v>
      </c>
      <c r="F2214">
        <v>77.095692600000007</v>
      </c>
      <c r="G2214">
        <v>28.460477699999998</v>
      </c>
      <c r="H2214" t="s">
        <v>4611</v>
      </c>
      <c r="I2214" t="s">
        <v>102</v>
      </c>
      <c r="J2214" t="s">
        <v>23</v>
      </c>
      <c r="K2214" t="s">
        <v>103</v>
      </c>
      <c r="L2214" t="s">
        <v>23</v>
      </c>
      <c r="M2214" t="s">
        <v>23</v>
      </c>
      <c r="N2214">
        <v>2</v>
      </c>
      <c r="O2214">
        <v>20</v>
      </c>
      <c r="P2214">
        <v>700</v>
      </c>
      <c r="Q2214">
        <v>4</v>
      </c>
      <c r="R2214" t="s">
        <v>1302</v>
      </c>
    </row>
    <row r="2215" spans="1:18" x14ac:dyDescent="0.3">
      <c r="A2215">
        <v>6747</v>
      </c>
      <c r="B2215" t="s">
        <v>4471</v>
      </c>
      <c r="C2215">
        <v>1</v>
      </c>
      <c r="D2215" t="s">
        <v>178</v>
      </c>
      <c r="E2215" t="s">
        <v>3652</v>
      </c>
      <c r="F2215">
        <v>77.102445200000005</v>
      </c>
      <c r="G2215">
        <v>28.471965900000001</v>
      </c>
      <c r="H2215" t="s">
        <v>3583</v>
      </c>
      <c r="I2215" t="s">
        <v>102</v>
      </c>
      <c r="J2215" t="s">
        <v>23</v>
      </c>
      <c r="K2215" t="s">
        <v>23</v>
      </c>
      <c r="L2215" t="s">
        <v>23</v>
      </c>
      <c r="M2215" t="s">
        <v>23</v>
      </c>
      <c r="N2215">
        <v>2</v>
      </c>
      <c r="O2215">
        <v>70</v>
      </c>
      <c r="P2215">
        <v>700</v>
      </c>
      <c r="Q2215">
        <v>2.8</v>
      </c>
      <c r="R2215" t="s">
        <v>3190</v>
      </c>
    </row>
    <row r="2216" spans="1:18" x14ac:dyDescent="0.3">
      <c r="A2216">
        <v>18241516</v>
      </c>
      <c r="B2216" t="s">
        <v>4801</v>
      </c>
      <c r="C2216">
        <v>1</v>
      </c>
      <c r="D2216" t="s">
        <v>178</v>
      </c>
      <c r="E2216" t="s">
        <v>3249</v>
      </c>
      <c r="F2216">
        <v>77.044437900000005</v>
      </c>
      <c r="G2216">
        <v>28.476247399999998</v>
      </c>
      <c r="H2216" t="s">
        <v>673</v>
      </c>
      <c r="I2216" t="s">
        <v>102</v>
      </c>
      <c r="J2216" t="s">
        <v>23</v>
      </c>
      <c r="K2216" t="s">
        <v>23</v>
      </c>
      <c r="L2216" t="s">
        <v>23</v>
      </c>
      <c r="M2216" t="s">
        <v>23</v>
      </c>
      <c r="N2216">
        <v>2</v>
      </c>
      <c r="O2216">
        <v>2</v>
      </c>
      <c r="P2216">
        <v>700</v>
      </c>
      <c r="Q2216">
        <v>1</v>
      </c>
      <c r="R2216" t="s">
        <v>2144</v>
      </c>
    </row>
    <row r="2217" spans="1:18" x14ac:dyDescent="0.3">
      <c r="A2217">
        <v>5065</v>
      </c>
      <c r="B2217" t="s">
        <v>4471</v>
      </c>
      <c r="C2217">
        <v>1</v>
      </c>
      <c r="D2217" t="s">
        <v>178</v>
      </c>
      <c r="E2217" t="s">
        <v>347</v>
      </c>
      <c r="F2217">
        <v>77.063219399999994</v>
      </c>
      <c r="G2217">
        <v>28.4682247</v>
      </c>
      <c r="H2217" t="s">
        <v>3583</v>
      </c>
      <c r="I2217" t="s">
        <v>102</v>
      </c>
      <c r="J2217" t="s">
        <v>23</v>
      </c>
      <c r="K2217" t="s">
        <v>23</v>
      </c>
      <c r="L2217" t="s">
        <v>23</v>
      </c>
      <c r="M2217" t="s">
        <v>23</v>
      </c>
      <c r="N2217">
        <v>2</v>
      </c>
      <c r="O2217">
        <v>146</v>
      </c>
      <c r="P2217">
        <v>700</v>
      </c>
      <c r="Q2217">
        <v>3.6</v>
      </c>
      <c r="R2217" t="s">
        <v>4802</v>
      </c>
    </row>
    <row r="2218" spans="1:18" x14ac:dyDescent="0.3">
      <c r="A2218">
        <v>18424627</v>
      </c>
      <c r="B2218" t="s">
        <v>4803</v>
      </c>
      <c r="C2218">
        <v>1</v>
      </c>
      <c r="D2218" t="s">
        <v>178</v>
      </c>
      <c r="E2218" t="s">
        <v>1000</v>
      </c>
      <c r="F2218">
        <v>77.087157300000001</v>
      </c>
      <c r="G2218">
        <v>28.462590500000001</v>
      </c>
      <c r="H2218" t="s">
        <v>248</v>
      </c>
      <c r="I2218" t="s">
        <v>102</v>
      </c>
      <c r="J2218" t="s">
        <v>23</v>
      </c>
      <c r="K2218" t="s">
        <v>103</v>
      </c>
      <c r="L2218" t="s">
        <v>23</v>
      </c>
      <c r="M2218" t="s">
        <v>23</v>
      </c>
      <c r="N2218">
        <v>2</v>
      </c>
      <c r="O2218">
        <v>103</v>
      </c>
      <c r="P2218">
        <v>700</v>
      </c>
      <c r="Q2218">
        <v>4.0999999999999996</v>
      </c>
      <c r="R2218" t="s">
        <v>4804</v>
      </c>
    </row>
    <row r="2219" spans="1:18" x14ac:dyDescent="0.3">
      <c r="A2219">
        <v>225</v>
      </c>
      <c r="B2219" t="s">
        <v>4471</v>
      </c>
      <c r="C2219">
        <v>1</v>
      </c>
      <c r="D2219" t="s">
        <v>178</v>
      </c>
      <c r="E2219" t="s">
        <v>1314</v>
      </c>
      <c r="F2219">
        <v>77.089047600000001</v>
      </c>
      <c r="G2219">
        <v>28.494525299999999</v>
      </c>
      <c r="H2219" t="s">
        <v>3583</v>
      </c>
      <c r="I2219" t="s">
        <v>102</v>
      </c>
      <c r="J2219" t="s">
        <v>23</v>
      </c>
      <c r="K2219" t="s">
        <v>23</v>
      </c>
      <c r="L2219" t="s">
        <v>23</v>
      </c>
      <c r="M2219" t="s">
        <v>23</v>
      </c>
      <c r="N2219">
        <v>2</v>
      </c>
      <c r="O2219">
        <v>125</v>
      </c>
      <c r="P2219">
        <v>700</v>
      </c>
      <c r="Q2219">
        <v>2.4</v>
      </c>
      <c r="R2219" t="s">
        <v>4805</v>
      </c>
    </row>
    <row r="2220" spans="1:18" x14ac:dyDescent="0.3">
      <c r="A2220">
        <v>18383473</v>
      </c>
      <c r="B2220" t="s">
        <v>4806</v>
      </c>
      <c r="C2220">
        <v>1</v>
      </c>
      <c r="D2220" t="s">
        <v>178</v>
      </c>
      <c r="E2220" t="s">
        <v>3263</v>
      </c>
      <c r="F2220">
        <v>77.095701599999998</v>
      </c>
      <c r="G2220">
        <v>28.494895799999998</v>
      </c>
      <c r="H2220" t="s">
        <v>673</v>
      </c>
      <c r="I2220" t="s">
        <v>102</v>
      </c>
      <c r="J2220" t="s">
        <v>23</v>
      </c>
      <c r="K2220" t="s">
        <v>103</v>
      </c>
      <c r="L2220" t="s">
        <v>23</v>
      </c>
      <c r="M2220" t="s">
        <v>23</v>
      </c>
      <c r="N2220">
        <v>2</v>
      </c>
      <c r="O2220">
        <v>17</v>
      </c>
      <c r="P2220">
        <v>700</v>
      </c>
      <c r="Q2220">
        <v>3.2</v>
      </c>
      <c r="R2220" t="s">
        <v>4807</v>
      </c>
    </row>
    <row r="2221" spans="1:18" x14ac:dyDescent="0.3">
      <c r="A2221">
        <v>18460311</v>
      </c>
      <c r="B2221" t="s">
        <v>4808</v>
      </c>
      <c r="C2221">
        <v>1</v>
      </c>
      <c r="D2221" t="s">
        <v>178</v>
      </c>
      <c r="E2221" t="s">
        <v>781</v>
      </c>
      <c r="F2221">
        <v>77.097410100000005</v>
      </c>
      <c r="G2221">
        <v>28.454537299999998</v>
      </c>
      <c r="H2221" t="s">
        <v>478</v>
      </c>
      <c r="I2221" t="s">
        <v>102</v>
      </c>
      <c r="J2221" t="s">
        <v>23</v>
      </c>
      <c r="K2221" t="s">
        <v>103</v>
      </c>
      <c r="L2221" t="s">
        <v>23</v>
      </c>
      <c r="M2221" t="s">
        <v>23</v>
      </c>
      <c r="N2221">
        <v>2</v>
      </c>
      <c r="O2221">
        <v>27</v>
      </c>
      <c r="P2221">
        <v>700</v>
      </c>
      <c r="Q2221">
        <v>3.5</v>
      </c>
      <c r="R2221" t="s">
        <v>3205</v>
      </c>
    </row>
    <row r="2222" spans="1:18" x14ac:dyDescent="0.3">
      <c r="A2222">
        <v>18466924</v>
      </c>
      <c r="B2222" t="s">
        <v>4809</v>
      </c>
      <c r="C2222">
        <v>1</v>
      </c>
      <c r="D2222" t="s">
        <v>178</v>
      </c>
      <c r="E2222" t="s">
        <v>637</v>
      </c>
      <c r="F2222">
        <v>77.080400389999994</v>
      </c>
      <c r="G2222">
        <v>28.480281980000001</v>
      </c>
      <c r="H2222" t="s">
        <v>1185</v>
      </c>
      <c r="I2222" t="s">
        <v>102</v>
      </c>
      <c r="J2222" t="s">
        <v>23</v>
      </c>
      <c r="K2222" t="s">
        <v>23</v>
      </c>
      <c r="L2222" t="s">
        <v>23</v>
      </c>
      <c r="M2222" t="s">
        <v>23</v>
      </c>
      <c r="N2222">
        <v>2</v>
      </c>
      <c r="O2222">
        <v>13</v>
      </c>
      <c r="P2222">
        <v>700</v>
      </c>
      <c r="Q2222">
        <v>3.1</v>
      </c>
      <c r="R2222" t="s">
        <v>4810</v>
      </c>
    </row>
    <row r="2223" spans="1:18" x14ac:dyDescent="0.3">
      <c r="A2223">
        <v>312684</v>
      </c>
      <c r="B2223" t="s">
        <v>4494</v>
      </c>
      <c r="C2223">
        <v>1</v>
      </c>
      <c r="D2223" t="s">
        <v>178</v>
      </c>
      <c r="E2223" t="s">
        <v>654</v>
      </c>
      <c r="F2223">
        <v>77.044977599999996</v>
      </c>
      <c r="G2223">
        <v>28.4060983</v>
      </c>
      <c r="H2223" t="s">
        <v>534</v>
      </c>
      <c r="I2223" t="s">
        <v>102</v>
      </c>
      <c r="J2223" t="s">
        <v>23</v>
      </c>
      <c r="K2223" t="s">
        <v>23</v>
      </c>
      <c r="L2223" t="s">
        <v>23</v>
      </c>
      <c r="M2223" t="s">
        <v>23</v>
      </c>
      <c r="N2223">
        <v>2</v>
      </c>
      <c r="O2223">
        <v>51</v>
      </c>
      <c r="P2223">
        <v>700</v>
      </c>
      <c r="Q2223">
        <v>3.7</v>
      </c>
      <c r="R2223" t="s">
        <v>2475</v>
      </c>
    </row>
    <row r="2224" spans="1:18" x14ac:dyDescent="0.3">
      <c r="A2224">
        <v>4602</v>
      </c>
      <c r="B2224" t="s">
        <v>4811</v>
      </c>
      <c r="C2224">
        <v>1</v>
      </c>
      <c r="D2224" t="s">
        <v>178</v>
      </c>
      <c r="E2224" t="s">
        <v>1976</v>
      </c>
      <c r="F2224">
        <v>77.075617199999996</v>
      </c>
      <c r="G2224">
        <v>28.471414899999999</v>
      </c>
      <c r="H2224" t="s">
        <v>478</v>
      </c>
      <c r="I2224" t="s">
        <v>102</v>
      </c>
      <c r="J2224" t="s">
        <v>23</v>
      </c>
      <c r="K2224" t="s">
        <v>103</v>
      </c>
      <c r="L2224" t="s">
        <v>23</v>
      </c>
      <c r="M2224" t="s">
        <v>23</v>
      </c>
      <c r="N2224">
        <v>2</v>
      </c>
      <c r="O2224">
        <v>39</v>
      </c>
      <c r="P2224">
        <v>700</v>
      </c>
      <c r="Q2224">
        <v>2.7</v>
      </c>
      <c r="R2224" t="s">
        <v>1223</v>
      </c>
    </row>
    <row r="2225" spans="1:18" x14ac:dyDescent="0.3">
      <c r="A2225">
        <v>313078</v>
      </c>
      <c r="B2225" t="s">
        <v>4471</v>
      </c>
      <c r="C2225">
        <v>1</v>
      </c>
      <c r="D2225" t="s">
        <v>178</v>
      </c>
      <c r="E2225" t="s">
        <v>1026</v>
      </c>
      <c r="F2225">
        <v>77.067069000000004</v>
      </c>
      <c r="G2225">
        <v>28.4899846</v>
      </c>
      <c r="H2225" t="s">
        <v>3583</v>
      </c>
      <c r="I2225" t="s">
        <v>102</v>
      </c>
      <c r="J2225" t="s">
        <v>23</v>
      </c>
      <c r="K2225" t="s">
        <v>23</v>
      </c>
      <c r="L2225" t="s">
        <v>23</v>
      </c>
      <c r="M2225" t="s">
        <v>23</v>
      </c>
      <c r="N2225">
        <v>2</v>
      </c>
      <c r="O2225">
        <v>3</v>
      </c>
      <c r="P2225">
        <v>700</v>
      </c>
      <c r="Q2225">
        <v>1</v>
      </c>
      <c r="R2225" t="s">
        <v>4812</v>
      </c>
    </row>
    <row r="2226" spans="1:18" x14ac:dyDescent="0.3">
      <c r="A2226">
        <v>18124368</v>
      </c>
      <c r="B2226" t="s">
        <v>4813</v>
      </c>
      <c r="C2226">
        <v>1</v>
      </c>
      <c r="D2226" t="s">
        <v>178</v>
      </c>
      <c r="E2226" t="s">
        <v>2394</v>
      </c>
      <c r="F2226">
        <v>77.0714665</v>
      </c>
      <c r="G2226">
        <v>28.509640300000001</v>
      </c>
      <c r="H2226" t="s">
        <v>110</v>
      </c>
      <c r="I2226" t="s">
        <v>102</v>
      </c>
      <c r="J2226" t="s">
        <v>23</v>
      </c>
      <c r="K2226" t="s">
        <v>103</v>
      </c>
      <c r="L2226" t="s">
        <v>23</v>
      </c>
      <c r="M2226" t="s">
        <v>23</v>
      </c>
      <c r="N2226">
        <v>2</v>
      </c>
      <c r="O2226">
        <v>11</v>
      </c>
      <c r="P2226">
        <v>700</v>
      </c>
      <c r="Q2226">
        <v>3.2</v>
      </c>
      <c r="R2226" t="s">
        <v>4814</v>
      </c>
    </row>
    <row r="2227" spans="1:18" x14ac:dyDescent="0.3">
      <c r="A2227">
        <v>309851</v>
      </c>
      <c r="B2227" t="s">
        <v>4815</v>
      </c>
      <c r="C2227">
        <v>1</v>
      </c>
      <c r="D2227" t="s">
        <v>178</v>
      </c>
      <c r="E2227" t="s">
        <v>4816</v>
      </c>
      <c r="F2227">
        <v>77.084191700000005</v>
      </c>
      <c r="G2227">
        <v>28.460351200000002</v>
      </c>
      <c r="H2227" t="s">
        <v>4817</v>
      </c>
      <c r="I2227" t="s">
        <v>102</v>
      </c>
      <c r="J2227" t="s">
        <v>23</v>
      </c>
      <c r="K2227" t="s">
        <v>103</v>
      </c>
      <c r="L2227" t="s">
        <v>23</v>
      </c>
      <c r="M2227" t="s">
        <v>23</v>
      </c>
      <c r="N2227">
        <v>2</v>
      </c>
      <c r="O2227">
        <v>153</v>
      </c>
      <c r="P2227">
        <v>700</v>
      </c>
      <c r="Q2227">
        <v>3.3</v>
      </c>
      <c r="R2227" t="s">
        <v>2741</v>
      </c>
    </row>
    <row r="2228" spans="1:18" x14ac:dyDescent="0.3">
      <c r="A2228">
        <v>227</v>
      </c>
      <c r="B2228" t="s">
        <v>4471</v>
      </c>
      <c r="C2228">
        <v>1</v>
      </c>
      <c r="D2228" t="s">
        <v>178</v>
      </c>
      <c r="E2228" t="s">
        <v>1589</v>
      </c>
      <c r="F2228">
        <v>77.101006600000005</v>
      </c>
      <c r="G2228">
        <v>28.442867100000001</v>
      </c>
      <c r="H2228" t="s">
        <v>3583</v>
      </c>
      <c r="I2228" t="s">
        <v>102</v>
      </c>
      <c r="J2228" t="s">
        <v>23</v>
      </c>
      <c r="K2228" t="s">
        <v>23</v>
      </c>
      <c r="L2228" t="s">
        <v>23</v>
      </c>
      <c r="M2228" t="s">
        <v>23</v>
      </c>
      <c r="N2228">
        <v>2</v>
      </c>
      <c r="O2228">
        <v>104</v>
      </c>
      <c r="P2228">
        <v>700</v>
      </c>
      <c r="Q2228">
        <v>3.4</v>
      </c>
      <c r="R2228" t="s">
        <v>4818</v>
      </c>
    </row>
    <row r="2229" spans="1:18" x14ac:dyDescent="0.3">
      <c r="A2229">
        <v>226</v>
      </c>
      <c r="B2229" t="s">
        <v>4471</v>
      </c>
      <c r="C2229">
        <v>1</v>
      </c>
      <c r="D2229" t="s">
        <v>178</v>
      </c>
      <c r="E2229" t="s">
        <v>972</v>
      </c>
      <c r="F2229">
        <v>77.093083149999998</v>
      </c>
      <c r="G2229">
        <v>28.47577587</v>
      </c>
      <c r="H2229" t="s">
        <v>3583</v>
      </c>
      <c r="I2229" t="s">
        <v>102</v>
      </c>
      <c r="J2229" t="s">
        <v>23</v>
      </c>
      <c r="K2229" t="s">
        <v>23</v>
      </c>
      <c r="L2229" t="s">
        <v>23</v>
      </c>
      <c r="M2229" t="s">
        <v>23</v>
      </c>
      <c r="N2229">
        <v>2</v>
      </c>
      <c r="O2229">
        <v>30</v>
      </c>
      <c r="P2229">
        <v>700</v>
      </c>
      <c r="Q2229">
        <v>2.8</v>
      </c>
      <c r="R2229" t="s">
        <v>2709</v>
      </c>
    </row>
    <row r="2230" spans="1:18" x14ac:dyDescent="0.3">
      <c r="A2230">
        <v>18265384</v>
      </c>
      <c r="B2230" t="s">
        <v>4819</v>
      </c>
      <c r="C2230">
        <v>1</v>
      </c>
      <c r="D2230" t="s">
        <v>178</v>
      </c>
      <c r="E2230" t="s">
        <v>3263</v>
      </c>
      <c r="F2230">
        <v>77.089788729999995</v>
      </c>
      <c r="G2230">
        <v>28.494884280000001</v>
      </c>
      <c r="H2230" t="s">
        <v>4820</v>
      </c>
      <c r="I2230" t="s">
        <v>102</v>
      </c>
      <c r="J2230" t="s">
        <v>23</v>
      </c>
      <c r="K2230" t="s">
        <v>103</v>
      </c>
      <c r="L2230" t="s">
        <v>23</v>
      </c>
      <c r="M2230" t="s">
        <v>23</v>
      </c>
      <c r="N2230">
        <v>2</v>
      </c>
      <c r="O2230">
        <v>217</v>
      </c>
      <c r="P2230">
        <v>700</v>
      </c>
      <c r="Q2230">
        <v>4.3</v>
      </c>
      <c r="R2230" t="s">
        <v>4821</v>
      </c>
    </row>
    <row r="2231" spans="1:18" x14ac:dyDescent="0.3">
      <c r="A2231">
        <v>230</v>
      </c>
      <c r="B2231" t="s">
        <v>4471</v>
      </c>
      <c r="C2231">
        <v>1</v>
      </c>
      <c r="D2231" t="s">
        <v>178</v>
      </c>
      <c r="E2231" t="s">
        <v>4822</v>
      </c>
      <c r="F2231">
        <v>77.043178499999996</v>
      </c>
      <c r="G2231">
        <v>28.411395200000001</v>
      </c>
      <c r="H2231" t="s">
        <v>3583</v>
      </c>
      <c r="I2231" t="s">
        <v>102</v>
      </c>
      <c r="J2231" t="s">
        <v>23</v>
      </c>
      <c r="K2231" t="s">
        <v>23</v>
      </c>
      <c r="L2231" t="s">
        <v>23</v>
      </c>
      <c r="M2231" t="s">
        <v>23</v>
      </c>
      <c r="N2231">
        <v>2</v>
      </c>
      <c r="O2231">
        <v>112</v>
      </c>
      <c r="P2231">
        <v>700</v>
      </c>
      <c r="Q2231">
        <v>2.4</v>
      </c>
      <c r="R2231" t="s">
        <v>1905</v>
      </c>
    </row>
    <row r="2232" spans="1:18" x14ac:dyDescent="0.3">
      <c r="A2232">
        <v>18306553</v>
      </c>
      <c r="B2232" t="s">
        <v>4823</v>
      </c>
      <c r="C2232">
        <v>1</v>
      </c>
      <c r="D2232" t="s">
        <v>178</v>
      </c>
      <c r="E2232" t="s">
        <v>2713</v>
      </c>
      <c r="F2232">
        <v>77.079801500000002</v>
      </c>
      <c r="G2232">
        <v>28.460761000000002</v>
      </c>
      <c r="H2232" t="s">
        <v>110</v>
      </c>
      <c r="I2232" t="s">
        <v>102</v>
      </c>
      <c r="J2232" t="s">
        <v>23</v>
      </c>
      <c r="K2232" t="s">
        <v>103</v>
      </c>
      <c r="L2232" t="s">
        <v>23</v>
      </c>
      <c r="M2232" t="s">
        <v>23</v>
      </c>
      <c r="N2232">
        <v>2</v>
      </c>
      <c r="O2232">
        <v>35</v>
      </c>
      <c r="P2232">
        <v>700</v>
      </c>
      <c r="Q2232">
        <v>3.1</v>
      </c>
      <c r="R2232" t="s">
        <v>2636</v>
      </c>
    </row>
    <row r="2233" spans="1:18" x14ac:dyDescent="0.3">
      <c r="A2233">
        <v>304185</v>
      </c>
      <c r="B2233" t="s">
        <v>4824</v>
      </c>
      <c r="C2233">
        <v>1</v>
      </c>
      <c r="D2233" t="s">
        <v>178</v>
      </c>
      <c r="E2233" t="s">
        <v>3263</v>
      </c>
      <c r="F2233">
        <v>77.102632490000005</v>
      </c>
      <c r="G2233">
        <v>28.487503660000002</v>
      </c>
      <c r="H2233" t="s">
        <v>478</v>
      </c>
      <c r="I2233" t="s">
        <v>102</v>
      </c>
      <c r="J2233" t="s">
        <v>23</v>
      </c>
      <c r="K2233" t="s">
        <v>23</v>
      </c>
      <c r="L2233" t="s">
        <v>23</v>
      </c>
      <c r="M2233" t="s">
        <v>23</v>
      </c>
      <c r="N2233">
        <v>2</v>
      </c>
      <c r="O2233">
        <v>14</v>
      </c>
      <c r="P2233">
        <v>700</v>
      </c>
      <c r="Q2233">
        <v>3</v>
      </c>
      <c r="R2233" t="s">
        <v>4825</v>
      </c>
    </row>
    <row r="2234" spans="1:18" x14ac:dyDescent="0.3">
      <c r="A2234">
        <v>18462584</v>
      </c>
      <c r="B2234" t="s">
        <v>4826</v>
      </c>
      <c r="C2234">
        <v>1</v>
      </c>
      <c r="D2234" t="s">
        <v>178</v>
      </c>
      <c r="E2234" t="s">
        <v>3277</v>
      </c>
      <c r="F2234">
        <v>77.093352039999999</v>
      </c>
      <c r="G2234">
        <v>28.475652090000001</v>
      </c>
      <c r="H2234" t="s">
        <v>3538</v>
      </c>
      <c r="I2234" t="s">
        <v>102</v>
      </c>
      <c r="J2234" t="s">
        <v>23</v>
      </c>
      <c r="K2234" t="s">
        <v>103</v>
      </c>
      <c r="L2234" t="s">
        <v>23</v>
      </c>
      <c r="M2234" t="s">
        <v>23</v>
      </c>
      <c r="N2234">
        <v>2</v>
      </c>
      <c r="O2234">
        <v>43</v>
      </c>
      <c r="P2234">
        <v>700</v>
      </c>
      <c r="Q2234">
        <v>3.8</v>
      </c>
      <c r="R2234" t="s">
        <v>317</v>
      </c>
    </row>
    <row r="2235" spans="1:18" x14ac:dyDescent="0.3">
      <c r="A2235">
        <v>304897</v>
      </c>
      <c r="B2235" t="s">
        <v>4827</v>
      </c>
      <c r="C2235">
        <v>1</v>
      </c>
      <c r="D2235" t="s">
        <v>178</v>
      </c>
      <c r="E2235" t="s">
        <v>781</v>
      </c>
      <c r="F2235">
        <v>77.102559999999997</v>
      </c>
      <c r="G2235">
        <v>28.441296999999999</v>
      </c>
      <c r="H2235" t="s">
        <v>4828</v>
      </c>
      <c r="I2235" t="s">
        <v>102</v>
      </c>
      <c r="J2235" t="s">
        <v>23</v>
      </c>
      <c r="K2235" t="s">
        <v>23</v>
      </c>
      <c r="L2235" t="s">
        <v>23</v>
      </c>
      <c r="M2235" t="s">
        <v>23</v>
      </c>
      <c r="N2235">
        <v>2</v>
      </c>
      <c r="O2235">
        <v>224</v>
      </c>
      <c r="P2235">
        <v>700</v>
      </c>
      <c r="Q2235">
        <v>3.7</v>
      </c>
      <c r="R2235" t="s">
        <v>4829</v>
      </c>
    </row>
    <row r="2236" spans="1:18" x14ac:dyDescent="0.3">
      <c r="A2236">
        <v>302024</v>
      </c>
      <c r="B2236" t="s">
        <v>4830</v>
      </c>
      <c r="C2236">
        <v>1</v>
      </c>
      <c r="D2236" t="s">
        <v>178</v>
      </c>
      <c r="E2236" t="s">
        <v>3265</v>
      </c>
      <c r="F2236">
        <v>77.020395300000004</v>
      </c>
      <c r="G2236">
        <v>28.466760699999998</v>
      </c>
      <c r="H2236" t="s">
        <v>693</v>
      </c>
      <c r="I2236" t="s">
        <v>102</v>
      </c>
      <c r="J2236" t="s">
        <v>23</v>
      </c>
      <c r="K2236" t="s">
        <v>23</v>
      </c>
      <c r="L2236" t="s">
        <v>23</v>
      </c>
      <c r="M2236" t="s">
        <v>23</v>
      </c>
      <c r="N2236">
        <v>2</v>
      </c>
      <c r="O2236">
        <v>31</v>
      </c>
      <c r="P2236">
        <v>700</v>
      </c>
      <c r="Q2236">
        <v>3.2</v>
      </c>
      <c r="R2236" t="s">
        <v>2017</v>
      </c>
    </row>
    <row r="2237" spans="1:18" x14ac:dyDescent="0.3">
      <c r="A2237">
        <v>6877</v>
      </c>
      <c r="B2237" t="s">
        <v>4471</v>
      </c>
      <c r="C2237">
        <v>1</v>
      </c>
      <c r="D2237" t="s">
        <v>178</v>
      </c>
      <c r="E2237" t="s">
        <v>654</v>
      </c>
      <c r="F2237">
        <v>77.039310299999997</v>
      </c>
      <c r="G2237">
        <v>28.4248315</v>
      </c>
      <c r="H2237" t="s">
        <v>3583</v>
      </c>
      <c r="I2237" t="s">
        <v>102</v>
      </c>
      <c r="J2237" t="s">
        <v>23</v>
      </c>
      <c r="K2237" t="s">
        <v>23</v>
      </c>
      <c r="L2237" t="s">
        <v>23</v>
      </c>
      <c r="M2237" t="s">
        <v>23</v>
      </c>
      <c r="N2237">
        <v>2</v>
      </c>
      <c r="O2237">
        <v>70</v>
      </c>
      <c r="P2237">
        <v>700</v>
      </c>
      <c r="Q2237">
        <v>2.2999999999999998</v>
      </c>
      <c r="R2237" t="s">
        <v>1235</v>
      </c>
    </row>
    <row r="2238" spans="1:18" x14ac:dyDescent="0.3">
      <c r="A2238">
        <v>306001</v>
      </c>
      <c r="B2238" t="s">
        <v>4494</v>
      </c>
      <c r="C2238">
        <v>1</v>
      </c>
      <c r="D2238" t="s">
        <v>178</v>
      </c>
      <c r="E2238" t="s">
        <v>623</v>
      </c>
      <c r="F2238">
        <v>77.089198199999998</v>
      </c>
      <c r="G2238">
        <v>28.495645700000001</v>
      </c>
      <c r="H2238" t="s">
        <v>534</v>
      </c>
      <c r="I2238" t="s">
        <v>102</v>
      </c>
      <c r="J2238" t="s">
        <v>23</v>
      </c>
      <c r="K2238" t="s">
        <v>23</v>
      </c>
      <c r="L2238" t="s">
        <v>23</v>
      </c>
      <c r="M2238" t="s">
        <v>23</v>
      </c>
      <c r="N2238">
        <v>2</v>
      </c>
      <c r="O2238">
        <v>560</v>
      </c>
      <c r="P2238">
        <v>700</v>
      </c>
      <c r="Q2238">
        <v>3.9</v>
      </c>
      <c r="R2238" t="s">
        <v>1979</v>
      </c>
    </row>
    <row r="2239" spans="1:18" x14ac:dyDescent="0.3">
      <c r="A2239">
        <v>18408054</v>
      </c>
      <c r="B2239" t="s">
        <v>4831</v>
      </c>
      <c r="C2239">
        <v>1</v>
      </c>
      <c r="D2239" t="s">
        <v>178</v>
      </c>
      <c r="E2239" t="s">
        <v>995</v>
      </c>
      <c r="F2239">
        <v>77.095431899999994</v>
      </c>
      <c r="G2239">
        <v>28.4604444</v>
      </c>
      <c r="H2239" t="s">
        <v>4832</v>
      </c>
      <c r="I2239" t="s">
        <v>102</v>
      </c>
      <c r="J2239" t="s">
        <v>23</v>
      </c>
      <c r="K2239" t="s">
        <v>103</v>
      </c>
      <c r="L2239" t="s">
        <v>23</v>
      </c>
      <c r="M2239" t="s">
        <v>23</v>
      </c>
      <c r="N2239">
        <v>2</v>
      </c>
      <c r="O2239">
        <v>84</v>
      </c>
      <c r="P2239">
        <v>700</v>
      </c>
      <c r="Q2239">
        <v>4.0999999999999996</v>
      </c>
      <c r="R2239" t="s">
        <v>3665</v>
      </c>
    </row>
    <row r="2240" spans="1:18" x14ac:dyDescent="0.3">
      <c r="A2240">
        <v>311777</v>
      </c>
      <c r="B2240" t="s">
        <v>4494</v>
      </c>
      <c r="C2240">
        <v>1</v>
      </c>
      <c r="D2240" t="s">
        <v>178</v>
      </c>
      <c r="E2240" t="s">
        <v>4833</v>
      </c>
      <c r="F2240">
        <v>77.081866700000006</v>
      </c>
      <c r="G2240">
        <v>28.479142599999999</v>
      </c>
      <c r="H2240" t="s">
        <v>534</v>
      </c>
      <c r="I2240" t="s">
        <v>102</v>
      </c>
      <c r="J2240" t="s">
        <v>23</v>
      </c>
      <c r="K2240" t="s">
        <v>23</v>
      </c>
      <c r="L2240" t="s">
        <v>23</v>
      </c>
      <c r="M2240" t="s">
        <v>23</v>
      </c>
      <c r="N2240">
        <v>2</v>
      </c>
      <c r="O2240">
        <v>66</v>
      </c>
      <c r="P2240">
        <v>700</v>
      </c>
      <c r="Q2240">
        <v>3.5</v>
      </c>
      <c r="R2240" t="s">
        <v>4834</v>
      </c>
    </row>
    <row r="2241" spans="1:18" x14ac:dyDescent="0.3">
      <c r="A2241">
        <v>18264717</v>
      </c>
      <c r="B2241" t="s">
        <v>4835</v>
      </c>
      <c r="C2241">
        <v>1</v>
      </c>
      <c r="D2241" t="s">
        <v>178</v>
      </c>
      <c r="E2241" t="s">
        <v>4177</v>
      </c>
      <c r="F2241">
        <v>77.021047199999998</v>
      </c>
      <c r="G2241">
        <v>28.496845</v>
      </c>
      <c r="H2241" t="s">
        <v>4836</v>
      </c>
      <c r="I2241" t="s">
        <v>102</v>
      </c>
      <c r="J2241" t="s">
        <v>23</v>
      </c>
      <c r="K2241" t="s">
        <v>23</v>
      </c>
      <c r="L2241" t="s">
        <v>23</v>
      </c>
      <c r="M2241" t="s">
        <v>23</v>
      </c>
      <c r="N2241">
        <v>2</v>
      </c>
      <c r="O2241">
        <v>15</v>
      </c>
      <c r="P2241">
        <v>700</v>
      </c>
      <c r="Q2241">
        <v>3.2</v>
      </c>
      <c r="R2241" t="s">
        <v>4837</v>
      </c>
    </row>
    <row r="2242" spans="1:18" x14ac:dyDescent="0.3">
      <c r="A2242">
        <v>302251</v>
      </c>
      <c r="B2242" t="s">
        <v>4471</v>
      </c>
      <c r="C2242">
        <v>1</v>
      </c>
      <c r="D2242" t="s">
        <v>178</v>
      </c>
      <c r="E2242" t="s">
        <v>4139</v>
      </c>
      <c r="F2242">
        <v>77.0714215</v>
      </c>
      <c r="G2242">
        <v>28.509770400000001</v>
      </c>
      <c r="H2242" t="s">
        <v>3583</v>
      </c>
      <c r="I2242" t="s">
        <v>102</v>
      </c>
      <c r="J2242" t="s">
        <v>23</v>
      </c>
      <c r="K2242" t="s">
        <v>23</v>
      </c>
      <c r="L2242" t="s">
        <v>23</v>
      </c>
      <c r="M2242" t="s">
        <v>23</v>
      </c>
      <c r="N2242">
        <v>2</v>
      </c>
      <c r="O2242">
        <v>32</v>
      </c>
      <c r="P2242">
        <v>700</v>
      </c>
      <c r="Q2242">
        <v>3.3</v>
      </c>
      <c r="R2242" t="s">
        <v>4838</v>
      </c>
    </row>
    <row r="2243" spans="1:18" x14ac:dyDescent="0.3">
      <c r="A2243">
        <v>309867</v>
      </c>
      <c r="B2243" t="s">
        <v>4839</v>
      </c>
      <c r="C2243">
        <v>1</v>
      </c>
      <c r="D2243" t="s">
        <v>178</v>
      </c>
      <c r="E2243" t="s">
        <v>2928</v>
      </c>
      <c r="F2243">
        <v>77.064663300000007</v>
      </c>
      <c r="G2243">
        <v>28.5029179</v>
      </c>
      <c r="H2243" t="s">
        <v>673</v>
      </c>
      <c r="I2243" t="s">
        <v>102</v>
      </c>
      <c r="J2243" t="s">
        <v>23</v>
      </c>
      <c r="K2243" t="s">
        <v>103</v>
      </c>
      <c r="L2243" t="s">
        <v>23</v>
      </c>
      <c r="M2243" t="s">
        <v>23</v>
      </c>
      <c r="N2243">
        <v>2</v>
      </c>
      <c r="O2243">
        <v>27</v>
      </c>
      <c r="P2243">
        <v>700</v>
      </c>
      <c r="Q2243">
        <v>2.9</v>
      </c>
      <c r="R2243" t="s">
        <v>4764</v>
      </c>
    </row>
    <row r="2244" spans="1:18" x14ac:dyDescent="0.3">
      <c r="A2244">
        <v>18224536</v>
      </c>
      <c r="B2244" t="s">
        <v>4840</v>
      </c>
      <c r="C2244">
        <v>1</v>
      </c>
      <c r="D2244" t="s">
        <v>178</v>
      </c>
      <c r="E2244" t="s">
        <v>1000</v>
      </c>
      <c r="F2244">
        <v>77.087114200000002</v>
      </c>
      <c r="G2244">
        <v>28.462380199999998</v>
      </c>
      <c r="H2244" t="s">
        <v>4841</v>
      </c>
      <c r="I2244" t="s">
        <v>102</v>
      </c>
      <c r="J2244" t="s">
        <v>23</v>
      </c>
      <c r="K2244" t="s">
        <v>103</v>
      </c>
      <c r="L2244" t="s">
        <v>23</v>
      </c>
      <c r="M2244" t="s">
        <v>23</v>
      </c>
      <c r="N2244">
        <v>2</v>
      </c>
      <c r="O2244">
        <v>157</v>
      </c>
      <c r="P2244">
        <v>700</v>
      </c>
      <c r="Q2244">
        <v>4</v>
      </c>
      <c r="R2244" t="s">
        <v>3227</v>
      </c>
    </row>
    <row r="2245" spans="1:18" x14ac:dyDescent="0.3">
      <c r="A2245">
        <v>18272387</v>
      </c>
      <c r="B2245" t="s">
        <v>4494</v>
      </c>
      <c r="C2245">
        <v>1</v>
      </c>
      <c r="D2245" t="s">
        <v>178</v>
      </c>
      <c r="E2245" t="s">
        <v>1276</v>
      </c>
      <c r="F2245">
        <v>77.098228629999994</v>
      </c>
      <c r="G2245">
        <v>28.45109776</v>
      </c>
      <c r="H2245" t="s">
        <v>534</v>
      </c>
      <c r="I2245" t="s">
        <v>102</v>
      </c>
      <c r="J2245" t="s">
        <v>23</v>
      </c>
      <c r="K2245" t="s">
        <v>23</v>
      </c>
      <c r="L2245" t="s">
        <v>23</v>
      </c>
      <c r="M2245" t="s">
        <v>23</v>
      </c>
      <c r="N2245">
        <v>2</v>
      </c>
      <c r="O2245">
        <v>16</v>
      </c>
      <c r="P2245">
        <v>700</v>
      </c>
      <c r="Q2245">
        <v>3.5</v>
      </c>
      <c r="R2245" t="s">
        <v>2881</v>
      </c>
    </row>
    <row r="2246" spans="1:18" x14ac:dyDescent="0.3">
      <c r="A2246">
        <v>18161601</v>
      </c>
      <c r="B2246" t="s">
        <v>4790</v>
      </c>
      <c r="C2246">
        <v>1</v>
      </c>
      <c r="D2246" t="s">
        <v>178</v>
      </c>
      <c r="E2246" t="s">
        <v>4791</v>
      </c>
      <c r="F2246">
        <v>77.059369599999997</v>
      </c>
      <c r="G2246">
        <v>28.4342048</v>
      </c>
      <c r="H2246" t="s">
        <v>248</v>
      </c>
      <c r="I2246" t="s">
        <v>102</v>
      </c>
      <c r="J2246" t="s">
        <v>23</v>
      </c>
      <c r="K2246" t="s">
        <v>23</v>
      </c>
      <c r="L2246" t="s">
        <v>23</v>
      </c>
      <c r="M2246" t="s">
        <v>23</v>
      </c>
      <c r="N2246">
        <v>2</v>
      </c>
      <c r="O2246">
        <v>11</v>
      </c>
      <c r="P2246">
        <v>700</v>
      </c>
      <c r="Q2246">
        <v>3.1</v>
      </c>
      <c r="R2246" t="s">
        <v>4842</v>
      </c>
    </row>
    <row r="2247" spans="1:18" x14ac:dyDescent="0.3">
      <c r="A2247">
        <v>358</v>
      </c>
      <c r="B2247" t="s">
        <v>4811</v>
      </c>
      <c r="C2247">
        <v>1</v>
      </c>
      <c r="D2247" t="s">
        <v>178</v>
      </c>
      <c r="E2247" t="s">
        <v>4843</v>
      </c>
      <c r="F2247">
        <v>77.099722299999996</v>
      </c>
      <c r="G2247">
        <v>28.4656305</v>
      </c>
      <c r="H2247" t="s">
        <v>478</v>
      </c>
      <c r="I2247" t="s">
        <v>102</v>
      </c>
      <c r="J2247" t="s">
        <v>23</v>
      </c>
      <c r="K2247" t="s">
        <v>103</v>
      </c>
      <c r="L2247" t="s">
        <v>23</v>
      </c>
      <c r="M2247" t="s">
        <v>23</v>
      </c>
      <c r="N2247">
        <v>2</v>
      </c>
      <c r="O2247">
        <v>64</v>
      </c>
      <c r="P2247">
        <v>700</v>
      </c>
      <c r="Q2247">
        <v>3.3</v>
      </c>
      <c r="R2247" t="s">
        <v>3244</v>
      </c>
    </row>
    <row r="2248" spans="1:18" x14ac:dyDescent="0.3">
      <c r="A2248">
        <v>18420454</v>
      </c>
      <c r="B2248" t="s">
        <v>4844</v>
      </c>
      <c r="C2248">
        <v>1</v>
      </c>
      <c r="D2248" t="s">
        <v>178</v>
      </c>
      <c r="E2248" t="s">
        <v>2713</v>
      </c>
      <c r="F2248">
        <v>77.079695299999997</v>
      </c>
      <c r="G2248">
        <v>28.460726000000001</v>
      </c>
      <c r="H2248" t="s">
        <v>251</v>
      </c>
      <c r="I2248" t="s">
        <v>102</v>
      </c>
      <c r="J2248" t="s">
        <v>23</v>
      </c>
      <c r="K2248" t="s">
        <v>103</v>
      </c>
      <c r="L2248" t="s">
        <v>23</v>
      </c>
      <c r="M2248" t="s">
        <v>23</v>
      </c>
      <c r="N2248">
        <v>2</v>
      </c>
      <c r="O2248">
        <v>27</v>
      </c>
      <c r="P2248">
        <v>700</v>
      </c>
      <c r="Q2248">
        <v>4</v>
      </c>
      <c r="R2248" t="s">
        <v>4845</v>
      </c>
    </row>
    <row r="2249" spans="1:18" x14ac:dyDescent="0.3">
      <c r="A2249">
        <v>18409212</v>
      </c>
      <c r="B2249" t="s">
        <v>2223</v>
      </c>
      <c r="C2249">
        <v>1</v>
      </c>
      <c r="D2249" t="s">
        <v>336</v>
      </c>
      <c r="E2249" t="s">
        <v>2224</v>
      </c>
      <c r="F2249">
        <v>77.365997250000007</v>
      </c>
      <c r="G2249">
        <v>28.539545390000001</v>
      </c>
      <c r="H2249" t="s">
        <v>4528</v>
      </c>
      <c r="I2249" t="s">
        <v>102</v>
      </c>
      <c r="J2249" t="s">
        <v>23</v>
      </c>
      <c r="K2249" t="s">
        <v>23</v>
      </c>
      <c r="L2249" t="s">
        <v>23</v>
      </c>
      <c r="M2249" t="s">
        <v>23</v>
      </c>
      <c r="N2249">
        <v>2</v>
      </c>
      <c r="O2249">
        <v>1</v>
      </c>
      <c r="P2249">
        <v>700</v>
      </c>
      <c r="Q2249">
        <v>1</v>
      </c>
      <c r="R2249" t="s">
        <v>4846</v>
      </c>
    </row>
    <row r="2250" spans="1:18" x14ac:dyDescent="0.3">
      <c r="A2250">
        <v>312935</v>
      </c>
      <c r="B2250" t="s">
        <v>4847</v>
      </c>
      <c r="C2250">
        <v>1</v>
      </c>
      <c r="D2250" t="s">
        <v>336</v>
      </c>
      <c r="E2250" t="s">
        <v>4848</v>
      </c>
      <c r="F2250">
        <v>77.378167399999995</v>
      </c>
      <c r="G2250">
        <v>28.609575499999998</v>
      </c>
      <c r="H2250" t="s">
        <v>693</v>
      </c>
      <c r="I2250" t="s">
        <v>102</v>
      </c>
      <c r="J2250" t="s">
        <v>23</v>
      </c>
      <c r="K2250" t="s">
        <v>23</v>
      </c>
      <c r="L2250" t="s">
        <v>23</v>
      </c>
      <c r="M2250" t="s">
        <v>23</v>
      </c>
      <c r="N2250">
        <v>2</v>
      </c>
      <c r="O2250">
        <v>1</v>
      </c>
      <c r="P2250">
        <v>700</v>
      </c>
      <c r="Q2250">
        <v>1</v>
      </c>
      <c r="R2250" t="s">
        <v>4849</v>
      </c>
    </row>
    <row r="2251" spans="1:18" x14ac:dyDescent="0.3">
      <c r="A2251">
        <v>18441667</v>
      </c>
      <c r="B2251" t="s">
        <v>4850</v>
      </c>
      <c r="C2251">
        <v>1</v>
      </c>
      <c r="D2251" t="s">
        <v>336</v>
      </c>
      <c r="E2251" t="s">
        <v>2412</v>
      </c>
      <c r="F2251">
        <v>77.363015000000004</v>
      </c>
      <c r="G2251">
        <v>28.563578</v>
      </c>
      <c r="H2251" t="s">
        <v>248</v>
      </c>
      <c r="I2251" t="s">
        <v>102</v>
      </c>
      <c r="J2251" t="s">
        <v>23</v>
      </c>
      <c r="K2251" t="s">
        <v>103</v>
      </c>
      <c r="L2251" t="s">
        <v>23</v>
      </c>
      <c r="M2251" t="s">
        <v>23</v>
      </c>
      <c r="N2251">
        <v>2</v>
      </c>
      <c r="O2251">
        <v>43</v>
      </c>
      <c r="P2251">
        <v>700</v>
      </c>
      <c r="Q2251">
        <v>3.6</v>
      </c>
      <c r="R2251" t="s">
        <v>3003</v>
      </c>
    </row>
    <row r="2252" spans="1:18" x14ac:dyDescent="0.3">
      <c r="A2252">
        <v>18354978</v>
      </c>
      <c r="B2252" t="s">
        <v>4471</v>
      </c>
      <c r="C2252">
        <v>1</v>
      </c>
      <c r="D2252" t="s">
        <v>336</v>
      </c>
      <c r="E2252" t="s">
        <v>2228</v>
      </c>
      <c r="F2252">
        <v>77.398649800000001</v>
      </c>
      <c r="G2252">
        <v>28.588000699999998</v>
      </c>
      <c r="H2252" t="s">
        <v>3583</v>
      </c>
      <c r="I2252" t="s">
        <v>102</v>
      </c>
      <c r="J2252" t="s">
        <v>23</v>
      </c>
      <c r="K2252" t="s">
        <v>23</v>
      </c>
      <c r="L2252" t="s">
        <v>23</v>
      </c>
      <c r="M2252" t="s">
        <v>23</v>
      </c>
      <c r="N2252">
        <v>2</v>
      </c>
      <c r="O2252">
        <v>2</v>
      </c>
      <c r="P2252">
        <v>700</v>
      </c>
      <c r="Q2252">
        <v>1</v>
      </c>
      <c r="R2252" t="s">
        <v>4851</v>
      </c>
    </row>
    <row r="2253" spans="1:18" x14ac:dyDescent="0.3">
      <c r="A2253">
        <v>18268698</v>
      </c>
      <c r="B2253" t="s">
        <v>4485</v>
      </c>
      <c r="C2253">
        <v>1</v>
      </c>
      <c r="D2253" t="s">
        <v>336</v>
      </c>
      <c r="E2253" t="s">
        <v>1316</v>
      </c>
      <c r="F2253">
        <v>77.321879940000002</v>
      </c>
      <c r="G2253">
        <v>28.567726929999999</v>
      </c>
      <c r="H2253" t="s">
        <v>1353</v>
      </c>
      <c r="I2253" t="s">
        <v>102</v>
      </c>
      <c r="J2253" t="s">
        <v>23</v>
      </c>
      <c r="K2253" t="s">
        <v>23</v>
      </c>
      <c r="L2253" t="s">
        <v>23</v>
      </c>
      <c r="M2253" t="s">
        <v>23</v>
      </c>
      <c r="N2253">
        <v>2</v>
      </c>
      <c r="O2253">
        <v>147</v>
      </c>
      <c r="P2253">
        <v>700</v>
      </c>
      <c r="Q2253">
        <v>4.5</v>
      </c>
      <c r="R2253" t="s">
        <v>2269</v>
      </c>
    </row>
    <row r="2254" spans="1:18" x14ac:dyDescent="0.3">
      <c r="A2254">
        <v>1337</v>
      </c>
      <c r="B2254" t="s">
        <v>4852</v>
      </c>
      <c r="C2254">
        <v>1</v>
      </c>
      <c r="D2254" t="s">
        <v>336</v>
      </c>
      <c r="E2254" t="s">
        <v>2412</v>
      </c>
      <c r="F2254">
        <v>77.361974000000004</v>
      </c>
      <c r="G2254">
        <v>28.568919699999999</v>
      </c>
      <c r="H2254" t="s">
        <v>478</v>
      </c>
      <c r="I2254" t="s">
        <v>102</v>
      </c>
      <c r="J2254" t="s">
        <v>23</v>
      </c>
      <c r="K2254" t="s">
        <v>23</v>
      </c>
      <c r="L2254" t="s">
        <v>23</v>
      </c>
      <c r="M2254" t="s">
        <v>23</v>
      </c>
      <c r="N2254">
        <v>2</v>
      </c>
      <c r="O2254">
        <v>52</v>
      </c>
      <c r="P2254">
        <v>700</v>
      </c>
      <c r="Q2254">
        <v>2.4</v>
      </c>
      <c r="R2254" t="s">
        <v>4853</v>
      </c>
    </row>
    <row r="2255" spans="1:18" x14ac:dyDescent="0.3">
      <c r="A2255">
        <v>18224558</v>
      </c>
      <c r="B2255" t="s">
        <v>4544</v>
      </c>
      <c r="C2255">
        <v>1</v>
      </c>
      <c r="D2255" t="s">
        <v>336</v>
      </c>
      <c r="E2255" t="s">
        <v>793</v>
      </c>
      <c r="F2255">
        <v>77.317171999999999</v>
      </c>
      <c r="G2255">
        <v>28.597085</v>
      </c>
      <c r="H2255" t="s">
        <v>3487</v>
      </c>
      <c r="I2255" t="s">
        <v>102</v>
      </c>
      <c r="J2255" t="s">
        <v>23</v>
      </c>
      <c r="K2255" t="s">
        <v>103</v>
      </c>
      <c r="L2255" t="s">
        <v>23</v>
      </c>
      <c r="M2255" t="s">
        <v>23</v>
      </c>
      <c r="N2255">
        <v>2</v>
      </c>
      <c r="O2255">
        <v>9</v>
      </c>
      <c r="P2255">
        <v>700</v>
      </c>
      <c r="Q2255">
        <v>2.7</v>
      </c>
      <c r="R2255" t="s">
        <v>4854</v>
      </c>
    </row>
    <row r="2256" spans="1:18" x14ac:dyDescent="0.3">
      <c r="A2256">
        <v>18381224</v>
      </c>
      <c r="B2256" t="s">
        <v>4855</v>
      </c>
      <c r="C2256">
        <v>1</v>
      </c>
      <c r="D2256" t="s">
        <v>336</v>
      </c>
      <c r="E2256" t="s">
        <v>2224</v>
      </c>
      <c r="F2256">
        <v>77.365337420000003</v>
      </c>
      <c r="G2256">
        <v>28.539224050000001</v>
      </c>
      <c r="H2256" t="s">
        <v>248</v>
      </c>
      <c r="I2256" t="s">
        <v>102</v>
      </c>
      <c r="J2256" t="s">
        <v>23</v>
      </c>
      <c r="K2256" t="s">
        <v>103</v>
      </c>
      <c r="L2256" t="s">
        <v>23</v>
      </c>
      <c r="M2256" t="s">
        <v>23</v>
      </c>
      <c r="N2256">
        <v>2</v>
      </c>
      <c r="O2256">
        <v>7</v>
      </c>
      <c r="P2256">
        <v>700</v>
      </c>
      <c r="Q2256">
        <v>3.2</v>
      </c>
      <c r="R2256" t="s">
        <v>3337</v>
      </c>
    </row>
    <row r="2257" spans="1:18" x14ac:dyDescent="0.3">
      <c r="A2257">
        <v>18112492</v>
      </c>
      <c r="B2257" t="s">
        <v>4471</v>
      </c>
      <c r="C2257">
        <v>1</v>
      </c>
      <c r="D2257" t="s">
        <v>336</v>
      </c>
      <c r="E2257" t="s">
        <v>2227</v>
      </c>
      <c r="F2257">
        <v>77.377632000000006</v>
      </c>
      <c r="G2257">
        <v>28.514190500000002</v>
      </c>
      <c r="H2257" t="s">
        <v>3583</v>
      </c>
      <c r="I2257" t="s">
        <v>102</v>
      </c>
      <c r="J2257" t="s">
        <v>23</v>
      </c>
      <c r="K2257" t="s">
        <v>23</v>
      </c>
      <c r="L2257" t="s">
        <v>23</v>
      </c>
      <c r="M2257" t="s">
        <v>23</v>
      </c>
      <c r="N2257">
        <v>2</v>
      </c>
      <c r="O2257">
        <v>27</v>
      </c>
      <c r="P2257">
        <v>700</v>
      </c>
      <c r="Q2257">
        <v>2.5</v>
      </c>
      <c r="R2257" t="s">
        <v>4856</v>
      </c>
    </row>
    <row r="2258" spans="1:18" x14ac:dyDescent="0.3">
      <c r="A2258">
        <v>8385</v>
      </c>
      <c r="B2258" t="s">
        <v>4471</v>
      </c>
      <c r="C2258">
        <v>1</v>
      </c>
      <c r="D2258" t="s">
        <v>336</v>
      </c>
      <c r="E2258" t="s">
        <v>2426</v>
      </c>
      <c r="F2258">
        <v>77.334210999999996</v>
      </c>
      <c r="G2258">
        <v>28.564222000000001</v>
      </c>
      <c r="H2258" t="s">
        <v>3583</v>
      </c>
      <c r="I2258" t="s">
        <v>102</v>
      </c>
      <c r="J2258" t="s">
        <v>23</v>
      </c>
      <c r="K2258" t="s">
        <v>23</v>
      </c>
      <c r="L2258" t="s">
        <v>23</v>
      </c>
      <c r="M2258" t="s">
        <v>23</v>
      </c>
      <c r="N2258">
        <v>2</v>
      </c>
      <c r="O2258">
        <v>70</v>
      </c>
      <c r="P2258">
        <v>700</v>
      </c>
      <c r="Q2258">
        <v>2.4</v>
      </c>
      <c r="R2258" t="s">
        <v>1841</v>
      </c>
    </row>
    <row r="2259" spans="1:18" x14ac:dyDescent="0.3">
      <c r="A2259">
        <v>18289074</v>
      </c>
      <c r="B2259" t="s">
        <v>4494</v>
      </c>
      <c r="C2259">
        <v>1</v>
      </c>
      <c r="D2259" t="s">
        <v>336</v>
      </c>
      <c r="E2259" t="s">
        <v>1037</v>
      </c>
      <c r="F2259">
        <v>77.321596999999997</v>
      </c>
      <c r="G2259">
        <v>28.565014000000001</v>
      </c>
      <c r="H2259" t="s">
        <v>534</v>
      </c>
      <c r="I2259" t="s">
        <v>102</v>
      </c>
      <c r="J2259" t="s">
        <v>23</v>
      </c>
      <c r="K2259" t="s">
        <v>23</v>
      </c>
      <c r="L2259" t="s">
        <v>23</v>
      </c>
      <c r="M2259" t="s">
        <v>23</v>
      </c>
      <c r="N2259">
        <v>2</v>
      </c>
      <c r="O2259">
        <v>59</v>
      </c>
      <c r="P2259">
        <v>700</v>
      </c>
      <c r="Q2259">
        <v>4</v>
      </c>
      <c r="R2259" t="s">
        <v>4857</v>
      </c>
    </row>
    <row r="2260" spans="1:18" x14ac:dyDescent="0.3">
      <c r="A2260">
        <v>18393815</v>
      </c>
      <c r="B2260" t="s">
        <v>4858</v>
      </c>
      <c r="C2260">
        <v>1</v>
      </c>
      <c r="D2260" t="s">
        <v>336</v>
      </c>
      <c r="E2260" t="s">
        <v>2227</v>
      </c>
      <c r="F2260">
        <v>77.373477399999999</v>
      </c>
      <c r="G2260">
        <v>28.516193699999999</v>
      </c>
      <c r="H2260" t="s">
        <v>3583</v>
      </c>
      <c r="I2260" t="s">
        <v>102</v>
      </c>
      <c r="J2260" t="s">
        <v>23</v>
      </c>
      <c r="K2260" t="s">
        <v>23</v>
      </c>
      <c r="L2260" t="s">
        <v>23</v>
      </c>
      <c r="M2260" t="s">
        <v>23</v>
      </c>
      <c r="N2260">
        <v>2</v>
      </c>
      <c r="O2260">
        <v>3</v>
      </c>
      <c r="P2260">
        <v>700</v>
      </c>
      <c r="Q2260">
        <v>1</v>
      </c>
      <c r="R2260" t="s">
        <v>1374</v>
      </c>
    </row>
    <row r="2261" spans="1:18" x14ac:dyDescent="0.3">
      <c r="A2261">
        <v>18204489</v>
      </c>
      <c r="B2261" t="s">
        <v>4859</v>
      </c>
      <c r="C2261">
        <v>1</v>
      </c>
      <c r="D2261" t="s">
        <v>336</v>
      </c>
      <c r="E2261" t="s">
        <v>3339</v>
      </c>
      <c r="F2261">
        <v>77.340024999999997</v>
      </c>
      <c r="G2261">
        <v>28.565491000000002</v>
      </c>
      <c r="H2261" t="s">
        <v>136</v>
      </c>
      <c r="I2261" t="s">
        <v>102</v>
      </c>
      <c r="J2261" t="s">
        <v>23</v>
      </c>
      <c r="K2261" t="s">
        <v>103</v>
      </c>
      <c r="L2261" t="s">
        <v>23</v>
      </c>
      <c r="M2261" t="s">
        <v>23</v>
      </c>
      <c r="N2261">
        <v>2</v>
      </c>
      <c r="O2261">
        <v>113</v>
      </c>
      <c r="P2261">
        <v>700</v>
      </c>
      <c r="Q2261">
        <v>3.8</v>
      </c>
      <c r="R2261" t="s">
        <v>4587</v>
      </c>
    </row>
    <row r="2262" spans="1:18" x14ac:dyDescent="0.3">
      <c r="A2262">
        <v>18255134</v>
      </c>
      <c r="B2262" t="s">
        <v>4860</v>
      </c>
      <c r="C2262">
        <v>1</v>
      </c>
      <c r="D2262" t="s">
        <v>336</v>
      </c>
      <c r="E2262" t="s">
        <v>4861</v>
      </c>
      <c r="F2262">
        <v>77.367524299999999</v>
      </c>
      <c r="G2262">
        <v>28.557536800000001</v>
      </c>
      <c r="H2262" t="s">
        <v>478</v>
      </c>
      <c r="I2262" t="s">
        <v>102</v>
      </c>
      <c r="J2262" t="s">
        <v>23</v>
      </c>
      <c r="K2262" t="s">
        <v>103</v>
      </c>
      <c r="L2262" t="s">
        <v>23</v>
      </c>
      <c r="M2262" t="s">
        <v>23</v>
      </c>
      <c r="N2262">
        <v>2</v>
      </c>
      <c r="O2262">
        <v>34</v>
      </c>
      <c r="P2262">
        <v>700</v>
      </c>
      <c r="Q2262">
        <v>2.6</v>
      </c>
      <c r="R2262" t="s">
        <v>4593</v>
      </c>
    </row>
    <row r="2263" spans="1:18" x14ac:dyDescent="0.3">
      <c r="A2263">
        <v>309535</v>
      </c>
      <c r="B2263" t="s">
        <v>4862</v>
      </c>
      <c r="C2263">
        <v>1</v>
      </c>
      <c r="D2263" t="s">
        <v>336</v>
      </c>
      <c r="E2263" t="s">
        <v>1600</v>
      </c>
      <c r="F2263">
        <v>77.317589999999996</v>
      </c>
      <c r="G2263">
        <v>28.570724599999998</v>
      </c>
      <c r="H2263" t="s">
        <v>3182</v>
      </c>
      <c r="I2263" t="s">
        <v>102</v>
      </c>
      <c r="J2263" t="s">
        <v>23</v>
      </c>
      <c r="K2263" t="s">
        <v>103</v>
      </c>
      <c r="L2263" t="s">
        <v>23</v>
      </c>
      <c r="M2263" t="s">
        <v>23</v>
      </c>
      <c r="N2263">
        <v>2</v>
      </c>
      <c r="O2263">
        <v>31</v>
      </c>
      <c r="P2263">
        <v>700</v>
      </c>
      <c r="Q2263">
        <v>3</v>
      </c>
      <c r="R2263" t="s">
        <v>4863</v>
      </c>
    </row>
    <row r="2264" spans="1:18" x14ac:dyDescent="0.3">
      <c r="A2264">
        <v>385</v>
      </c>
      <c r="B2264" t="s">
        <v>4471</v>
      </c>
      <c r="C2264">
        <v>1</v>
      </c>
      <c r="D2264" t="s">
        <v>336</v>
      </c>
      <c r="E2264" t="s">
        <v>2420</v>
      </c>
      <c r="F2264">
        <v>77.362103899999994</v>
      </c>
      <c r="G2264">
        <v>28.569979199999999</v>
      </c>
      <c r="H2264" t="s">
        <v>3583</v>
      </c>
      <c r="I2264" t="s">
        <v>102</v>
      </c>
      <c r="J2264" t="s">
        <v>23</v>
      </c>
      <c r="K2264" t="s">
        <v>23</v>
      </c>
      <c r="L2264" t="s">
        <v>23</v>
      </c>
      <c r="M2264" t="s">
        <v>23</v>
      </c>
      <c r="N2264">
        <v>2</v>
      </c>
      <c r="O2264">
        <v>161</v>
      </c>
      <c r="P2264">
        <v>700</v>
      </c>
      <c r="Q2264">
        <v>2.4</v>
      </c>
      <c r="R2264" t="s">
        <v>4864</v>
      </c>
    </row>
    <row r="2265" spans="1:18" x14ac:dyDescent="0.3">
      <c r="A2265">
        <v>18332051</v>
      </c>
      <c r="B2265" t="s">
        <v>4823</v>
      </c>
      <c r="C2265">
        <v>1</v>
      </c>
      <c r="D2265" t="s">
        <v>336</v>
      </c>
      <c r="E2265" t="s">
        <v>2412</v>
      </c>
      <c r="F2265">
        <v>77.361289499999998</v>
      </c>
      <c r="G2265">
        <v>28.561218499999999</v>
      </c>
      <c r="H2265" t="s">
        <v>248</v>
      </c>
      <c r="I2265" t="s">
        <v>102</v>
      </c>
      <c r="J2265" t="s">
        <v>23</v>
      </c>
      <c r="K2265" t="s">
        <v>103</v>
      </c>
      <c r="L2265" t="s">
        <v>23</v>
      </c>
      <c r="M2265" t="s">
        <v>23</v>
      </c>
      <c r="N2265">
        <v>2</v>
      </c>
      <c r="O2265">
        <v>63</v>
      </c>
      <c r="P2265">
        <v>700</v>
      </c>
      <c r="Q2265">
        <v>3.5</v>
      </c>
      <c r="R2265" t="s">
        <v>4865</v>
      </c>
    </row>
    <row r="2266" spans="1:18" x14ac:dyDescent="0.3">
      <c r="A2266">
        <v>9313</v>
      </c>
      <c r="B2266" t="s">
        <v>4866</v>
      </c>
      <c r="C2266">
        <v>1</v>
      </c>
      <c r="D2266" t="s">
        <v>336</v>
      </c>
      <c r="E2266" t="s">
        <v>2420</v>
      </c>
      <c r="F2266">
        <v>77.362497000000005</v>
      </c>
      <c r="G2266">
        <v>28.569996799999998</v>
      </c>
      <c r="H2266" t="s">
        <v>534</v>
      </c>
      <c r="I2266" t="s">
        <v>102</v>
      </c>
      <c r="J2266" t="s">
        <v>23</v>
      </c>
      <c r="K2266" t="s">
        <v>103</v>
      </c>
      <c r="L2266" t="s">
        <v>23</v>
      </c>
      <c r="M2266" t="s">
        <v>23</v>
      </c>
      <c r="N2266">
        <v>2</v>
      </c>
      <c r="O2266">
        <v>203</v>
      </c>
      <c r="P2266">
        <v>700</v>
      </c>
      <c r="Q2266">
        <v>3.5</v>
      </c>
      <c r="R2266" t="s">
        <v>4867</v>
      </c>
    </row>
    <row r="2267" spans="1:18" x14ac:dyDescent="0.3">
      <c r="A2267">
        <v>1498</v>
      </c>
      <c r="B2267" t="s">
        <v>4469</v>
      </c>
      <c r="C2267">
        <v>1</v>
      </c>
      <c r="D2267" t="s">
        <v>336</v>
      </c>
      <c r="E2267" t="s">
        <v>4230</v>
      </c>
      <c r="F2267">
        <v>77.372079400000004</v>
      </c>
      <c r="G2267">
        <v>28.585892999999999</v>
      </c>
      <c r="H2267" t="s">
        <v>4470</v>
      </c>
      <c r="I2267" t="s">
        <v>102</v>
      </c>
      <c r="J2267" t="s">
        <v>23</v>
      </c>
      <c r="K2267" t="s">
        <v>103</v>
      </c>
      <c r="L2267" t="s">
        <v>23</v>
      </c>
      <c r="M2267" t="s">
        <v>23</v>
      </c>
      <c r="N2267">
        <v>2</v>
      </c>
      <c r="O2267">
        <v>230</v>
      </c>
      <c r="P2267">
        <v>700</v>
      </c>
      <c r="Q2267">
        <v>2.2999999999999998</v>
      </c>
      <c r="R2267" t="s">
        <v>4868</v>
      </c>
    </row>
    <row r="2268" spans="1:18" x14ac:dyDescent="0.3">
      <c r="A2268">
        <v>18258503</v>
      </c>
      <c r="B2268" t="s">
        <v>4869</v>
      </c>
      <c r="C2268">
        <v>1</v>
      </c>
      <c r="D2268" t="s">
        <v>336</v>
      </c>
      <c r="E2268" t="s">
        <v>2007</v>
      </c>
      <c r="F2268">
        <v>77.337470280000005</v>
      </c>
      <c r="G2268">
        <v>28.58167444</v>
      </c>
      <c r="H2268" t="s">
        <v>689</v>
      </c>
      <c r="I2268" t="s">
        <v>102</v>
      </c>
      <c r="J2268" t="s">
        <v>23</v>
      </c>
      <c r="K2268" t="s">
        <v>103</v>
      </c>
      <c r="L2268" t="s">
        <v>23</v>
      </c>
      <c r="M2268" t="s">
        <v>23</v>
      </c>
      <c r="N2268">
        <v>2</v>
      </c>
      <c r="O2268">
        <v>33</v>
      </c>
      <c r="P2268">
        <v>700</v>
      </c>
      <c r="Q2268">
        <v>3.2</v>
      </c>
      <c r="R2268" t="s">
        <v>3072</v>
      </c>
    </row>
    <row r="2269" spans="1:18" x14ac:dyDescent="0.3">
      <c r="A2269">
        <v>18383483</v>
      </c>
      <c r="B2269" t="s">
        <v>4870</v>
      </c>
      <c r="C2269">
        <v>1</v>
      </c>
      <c r="D2269" t="s">
        <v>336</v>
      </c>
      <c r="E2269" t="s">
        <v>2228</v>
      </c>
      <c r="F2269">
        <v>77.382287700000006</v>
      </c>
      <c r="G2269">
        <v>28.566563800000001</v>
      </c>
      <c r="H2269" t="s">
        <v>492</v>
      </c>
      <c r="I2269" t="s">
        <v>102</v>
      </c>
      <c r="J2269" t="s">
        <v>23</v>
      </c>
      <c r="K2269" t="s">
        <v>103</v>
      </c>
      <c r="L2269" t="s">
        <v>23</v>
      </c>
      <c r="M2269" t="s">
        <v>23</v>
      </c>
      <c r="N2269">
        <v>2</v>
      </c>
      <c r="O2269">
        <v>2</v>
      </c>
      <c r="P2269">
        <v>700</v>
      </c>
      <c r="Q2269">
        <v>1</v>
      </c>
      <c r="R2269" t="s">
        <v>967</v>
      </c>
    </row>
    <row r="2270" spans="1:18" x14ac:dyDescent="0.3">
      <c r="A2270">
        <v>18383470</v>
      </c>
      <c r="B2270" t="s">
        <v>4871</v>
      </c>
      <c r="C2270">
        <v>1</v>
      </c>
      <c r="D2270" t="s">
        <v>336</v>
      </c>
      <c r="E2270" t="s">
        <v>3307</v>
      </c>
      <c r="F2270">
        <v>77.353663400000002</v>
      </c>
      <c r="G2270">
        <v>28.574218900000002</v>
      </c>
      <c r="H2270" t="s">
        <v>136</v>
      </c>
      <c r="I2270" t="s">
        <v>102</v>
      </c>
      <c r="J2270" t="s">
        <v>23</v>
      </c>
      <c r="K2270" t="s">
        <v>23</v>
      </c>
      <c r="L2270" t="s">
        <v>23</v>
      </c>
      <c r="M2270" t="s">
        <v>23</v>
      </c>
      <c r="N2270">
        <v>2</v>
      </c>
      <c r="O2270">
        <v>10</v>
      </c>
      <c r="P2270">
        <v>700</v>
      </c>
      <c r="Q2270">
        <v>3</v>
      </c>
      <c r="R2270" t="s">
        <v>1645</v>
      </c>
    </row>
    <row r="2271" spans="1:18" x14ac:dyDescent="0.3">
      <c r="A2271">
        <v>1844</v>
      </c>
      <c r="B2271" t="s">
        <v>4471</v>
      </c>
      <c r="C2271">
        <v>1</v>
      </c>
      <c r="D2271" t="s">
        <v>336</v>
      </c>
      <c r="E2271" t="s">
        <v>2007</v>
      </c>
      <c r="F2271">
        <v>77.370432620000003</v>
      </c>
      <c r="G2271">
        <v>28.624431139999999</v>
      </c>
      <c r="H2271" t="s">
        <v>3583</v>
      </c>
      <c r="I2271" t="s">
        <v>102</v>
      </c>
      <c r="J2271" t="s">
        <v>23</v>
      </c>
      <c r="K2271" t="s">
        <v>23</v>
      </c>
      <c r="L2271" t="s">
        <v>23</v>
      </c>
      <c r="M2271" t="s">
        <v>23</v>
      </c>
      <c r="N2271">
        <v>2</v>
      </c>
      <c r="O2271">
        <v>118</v>
      </c>
      <c r="P2271">
        <v>700</v>
      </c>
      <c r="Q2271">
        <v>2.6</v>
      </c>
      <c r="R2271" t="s">
        <v>4872</v>
      </c>
    </row>
    <row r="2272" spans="1:18" x14ac:dyDescent="0.3">
      <c r="A2272">
        <v>1726</v>
      </c>
      <c r="B2272" t="s">
        <v>4873</v>
      </c>
      <c r="C2272">
        <v>1</v>
      </c>
      <c r="D2272" t="s">
        <v>336</v>
      </c>
      <c r="E2272" t="s">
        <v>1041</v>
      </c>
      <c r="F2272">
        <v>77.364788300000001</v>
      </c>
      <c r="G2272">
        <v>28.597143299999999</v>
      </c>
      <c r="H2272" t="s">
        <v>1185</v>
      </c>
      <c r="I2272" t="s">
        <v>102</v>
      </c>
      <c r="J2272" t="s">
        <v>23</v>
      </c>
      <c r="K2272" t="s">
        <v>103</v>
      </c>
      <c r="L2272" t="s">
        <v>23</v>
      </c>
      <c r="M2272" t="s">
        <v>23</v>
      </c>
      <c r="N2272">
        <v>2</v>
      </c>
      <c r="O2272">
        <v>76</v>
      </c>
      <c r="P2272">
        <v>700</v>
      </c>
      <c r="Q2272">
        <v>2.6</v>
      </c>
      <c r="R2272" t="s">
        <v>4651</v>
      </c>
    </row>
    <row r="2273" spans="1:18" x14ac:dyDescent="0.3">
      <c r="A2273">
        <v>4530</v>
      </c>
      <c r="B2273" t="s">
        <v>4541</v>
      </c>
      <c r="C2273">
        <v>1</v>
      </c>
      <c r="D2273" t="s">
        <v>336</v>
      </c>
      <c r="E2273" t="s">
        <v>660</v>
      </c>
      <c r="F2273">
        <v>77.325406040000004</v>
      </c>
      <c r="G2273">
        <v>28.56721958</v>
      </c>
      <c r="H2273" t="s">
        <v>534</v>
      </c>
      <c r="I2273" t="s">
        <v>102</v>
      </c>
      <c r="J2273" t="s">
        <v>23</v>
      </c>
      <c r="K2273" t="s">
        <v>23</v>
      </c>
      <c r="L2273" t="s">
        <v>23</v>
      </c>
      <c r="M2273" t="s">
        <v>23</v>
      </c>
      <c r="N2273">
        <v>2</v>
      </c>
      <c r="O2273">
        <v>55</v>
      </c>
      <c r="P2273">
        <v>700</v>
      </c>
      <c r="Q2273">
        <v>2.6</v>
      </c>
      <c r="R2273" t="s">
        <v>4874</v>
      </c>
    </row>
    <row r="2274" spans="1:18" x14ac:dyDescent="0.3">
      <c r="A2274">
        <v>18219528</v>
      </c>
      <c r="B2274" t="s">
        <v>4875</v>
      </c>
      <c r="C2274">
        <v>1</v>
      </c>
      <c r="D2274" t="s">
        <v>336</v>
      </c>
      <c r="E2274" t="s">
        <v>2224</v>
      </c>
      <c r="F2274">
        <v>77.386985199999998</v>
      </c>
      <c r="G2274">
        <v>28.533098970000001</v>
      </c>
      <c r="H2274" t="s">
        <v>136</v>
      </c>
      <c r="I2274" t="s">
        <v>102</v>
      </c>
      <c r="J2274" t="s">
        <v>23</v>
      </c>
      <c r="K2274" t="s">
        <v>23</v>
      </c>
      <c r="L2274" t="s">
        <v>23</v>
      </c>
      <c r="M2274" t="s">
        <v>23</v>
      </c>
      <c r="N2274">
        <v>2</v>
      </c>
      <c r="O2274">
        <v>3</v>
      </c>
      <c r="P2274">
        <v>700</v>
      </c>
      <c r="Q2274">
        <v>1</v>
      </c>
      <c r="R2274" t="s">
        <v>4876</v>
      </c>
    </row>
    <row r="2275" spans="1:18" x14ac:dyDescent="0.3">
      <c r="A2275">
        <v>4480</v>
      </c>
      <c r="B2275" t="s">
        <v>4471</v>
      </c>
      <c r="C2275">
        <v>1</v>
      </c>
      <c r="D2275" t="s">
        <v>336</v>
      </c>
      <c r="E2275" t="s">
        <v>2224</v>
      </c>
      <c r="F2275">
        <v>77.387581319999995</v>
      </c>
      <c r="G2275">
        <v>28.53420826</v>
      </c>
      <c r="H2275" t="s">
        <v>3583</v>
      </c>
      <c r="I2275" t="s">
        <v>102</v>
      </c>
      <c r="J2275" t="s">
        <v>23</v>
      </c>
      <c r="K2275" t="s">
        <v>23</v>
      </c>
      <c r="L2275" t="s">
        <v>23</v>
      </c>
      <c r="M2275" t="s">
        <v>23</v>
      </c>
      <c r="N2275">
        <v>2</v>
      </c>
      <c r="O2275">
        <v>84</v>
      </c>
      <c r="P2275">
        <v>700</v>
      </c>
      <c r="Q2275">
        <v>2.1</v>
      </c>
      <c r="R2275" t="s">
        <v>4877</v>
      </c>
    </row>
    <row r="2276" spans="1:18" x14ac:dyDescent="0.3">
      <c r="A2276">
        <v>309155</v>
      </c>
      <c r="B2276" t="s">
        <v>4471</v>
      </c>
      <c r="C2276">
        <v>1</v>
      </c>
      <c r="D2276" t="s">
        <v>336</v>
      </c>
      <c r="E2276" t="s">
        <v>4878</v>
      </c>
      <c r="F2276">
        <v>77.372982500000006</v>
      </c>
      <c r="G2276">
        <v>28.5555542</v>
      </c>
      <c r="H2276" t="s">
        <v>3583</v>
      </c>
      <c r="I2276" t="s">
        <v>102</v>
      </c>
      <c r="J2276" t="s">
        <v>23</v>
      </c>
      <c r="K2276" t="s">
        <v>23</v>
      </c>
      <c r="L2276" t="s">
        <v>23</v>
      </c>
      <c r="M2276" t="s">
        <v>23</v>
      </c>
      <c r="N2276">
        <v>2</v>
      </c>
      <c r="O2276">
        <v>38</v>
      </c>
      <c r="P2276">
        <v>700</v>
      </c>
      <c r="Q2276">
        <v>2.2999999999999998</v>
      </c>
      <c r="R2276" t="s">
        <v>3214</v>
      </c>
    </row>
    <row r="2277" spans="1:18" x14ac:dyDescent="0.3">
      <c r="A2277">
        <v>18398605</v>
      </c>
      <c r="B2277" t="s">
        <v>4511</v>
      </c>
      <c r="C2277">
        <v>1</v>
      </c>
      <c r="D2277" t="s">
        <v>336</v>
      </c>
      <c r="E2277" t="s">
        <v>2420</v>
      </c>
      <c r="F2277">
        <v>77.361782899999994</v>
      </c>
      <c r="G2277">
        <v>28.570455899999999</v>
      </c>
      <c r="H2277" t="s">
        <v>4512</v>
      </c>
      <c r="I2277" t="s">
        <v>102</v>
      </c>
      <c r="J2277" t="s">
        <v>23</v>
      </c>
      <c r="K2277" t="s">
        <v>103</v>
      </c>
      <c r="L2277" t="s">
        <v>23</v>
      </c>
      <c r="M2277" t="s">
        <v>23</v>
      </c>
      <c r="N2277">
        <v>2</v>
      </c>
      <c r="O2277">
        <v>126</v>
      </c>
      <c r="P2277">
        <v>700</v>
      </c>
      <c r="Q2277">
        <v>4.0999999999999996</v>
      </c>
      <c r="R2277" t="s">
        <v>1011</v>
      </c>
    </row>
    <row r="2278" spans="1:18" x14ac:dyDescent="0.3">
      <c r="A2278">
        <v>386</v>
      </c>
      <c r="B2278" t="s">
        <v>4471</v>
      </c>
      <c r="C2278">
        <v>1</v>
      </c>
      <c r="D2278" t="s">
        <v>336</v>
      </c>
      <c r="E2278" t="s">
        <v>1041</v>
      </c>
      <c r="F2278">
        <v>77.364908299999996</v>
      </c>
      <c r="G2278">
        <v>28.597113700000001</v>
      </c>
      <c r="H2278" t="s">
        <v>3583</v>
      </c>
      <c r="I2278" t="s">
        <v>102</v>
      </c>
      <c r="J2278" t="s">
        <v>23</v>
      </c>
      <c r="K2278" t="s">
        <v>23</v>
      </c>
      <c r="L2278" t="s">
        <v>23</v>
      </c>
      <c r="M2278" t="s">
        <v>23</v>
      </c>
      <c r="N2278">
        <v>2</v>
      </c>
      <c r="O2278">
        <v>98</v>
      </c>
      <c r="P2278">
        <v>700</v>
      </c>
      <c r="Q2278">
        <v>2.4</v>
      </c>
      <c r="R2278" t="s">
        <v>4879</v>
      </c>
    </row>
    <row r="2279" spans="1:18" x14ac:dyDescent="0.3">
      <c r="A2279">
        <v>307424</v>
      </c>
      <c r="B2279" t="s">
        <v>4880</v>
      </c>
      <c r="C2279">
        <v>1</v>
      </c>
      <c r="D2279" t="s">
        <v>336</v>
      </c>
      <c r="E2279" t="s">
        <v>2412</v>
      </c>
      <c r="F2279">
        <v>77.3591531</v>
      </c>
      <c r="G2279">
        <v>28.561518499999998</v>
      </c>
      <c r="H2279" t="s">
        <v>478</v>
      </c>
      <c r="I2279" t="s">
        <v>102</v>
      </c>
      <c r="J2279" t="s">
        <v>23</v>
      </c>
      <c r="K2279" t="s">
        <v>23</v>
      </c>
      <c r="L2279" t="s">
        <v>23</v>
      </c>
      <c r="M2279" t="s">
        <v>23</v>
      </c>
      <c r="N2279">
        <v>2</v>
      </c>
      <c r="O2279">
        <v>27</v>
      </c>
      <c r="P2279">
        <v>700</v>
      </c>
      <c r="Q2279">
        <v>2.5</v>
      </c>
      <c r="R2279" t="s">
        <v>4881</v>
      </c>
    </row>
    <row r="2280" spans="1:18" x14ac:dyDescent="0.3">
      <c r="A2280">
        <v>302139</v>
      </c>
      <c r="B2280" t="s">
        <v>4471</v>
      </c>
      <c r="C2280">
        <v>1</v>
      </c>
      <c r="D2280" t="s">
        <v>336</v>
      </c>
      <c r="E2280" t="s">
        <v>2719</v>
      </c>
      <c r="F2280">
        <v>77.527912999999998</v>
      </c>
      <c r="G2280">
        <v>28.458344700000001</v>
      </c>
      <c r="H2280" t="s">
        <v>3583</v>
      </c>
      <c r="I2280" t="s">
        <v>102</v>
      </c>
      <c r="J2280" t="s">
        <v>23</v>
      </c>
      <c r="K2280" t="s">
        <v>23</v>
      </c>
      <c r="L2280" t="s">
        <v>23</v>
      </c>
      <c r="M2280" t="s">
        <v>23</v>
      </c>
      <c r="N2280">
        <v>2</v>
      </c>
      <c r="O2280">
        <v>56</v>
      </c>
      <c r="P2280">
        <v>700</v>
      </c>
      <c r="Q2280">
        <v>3.5</v>
      </c>
      <c r="R2280" t="s">
        <v>3101</v>
      </c>
    </row>
    <row r="2281" spans="1:18" x14ac:dyDescent="0.3">
      <c r="A2281">
        <v>18435298</v>
      </c>
      <c r="B2281" t="s">
        <v>4882</v>
      </c>
      <c r="C2281">
        <v>1</v>
      </c>
      <c r="D2281" t="s">
        <v>336</v>
      </c>
      <c r="E2281" t="s">
        <v>2003</v>
      </c>
      <c r="F2281">
        <v>77.307569599999994</v>
      </c>
      <c r="G2281">
        <v>28.578480599999999</v>
      </c>
      <c r="H2281" t="s">
        <v>4883</v>
      </c>
      <c r="I2281" t="s">
        <v>102</v>
      </c>
      <c r="J2281" t="s">
        <v>23</v>
      </c>
      <c r="K2281" t="s">
        <v>103</v>
      </c>
      <c r="L2281" t="s">
        <v>23</v>
      </c>
      <c r="M2281" t="s">
        <v>23</v>
      </c>
      <c r="N2281">
        <v>2</v>
      </c>
      <c r="O2281">
        <v>14</v>
      </c>
      <c r="P2281">
        <v>700</v>
      </c>
      <c r="Q2281">
        <v>3.5</v>
      </c>
      <c r="R2281" t="s">
        <v>3101</v>
      </c>
    </row>
    <row r="2282" spans="1:18" x14ac:dyDescent="0.3">
      <c r="A2282">
        <v>18303838</v>
      </c>
      <c r="B2282" t="s">
        <v>4884</v>
      </c>
      <c r="C2282">
        <v>1</v>
      </c>
      <c r="D2282" t="s">
        <v>336</v>
      </c>
      <c r="E2282" t="s">
        <v>4878</v>
      </c>
      <c r="F2282">
        <v>77.368275100000005</v>
      </c>
      <c r="G2282">
        <v>28.557152599999998</v>
      </c>
      <c r="H2282" t="s">
        <v>3039</v>
      </c>
      <c r="I2282" t="s">
        <v>102</v>
      </c>
      <c r="J2282" t="s">
        <v>23</v>
      </c>
      <c r="K2282" t="s">
        <v>23</v>
      </c>
      <c r="L2282" t="s">
        <v>23</v>
      </c>
      <c r="M2282" t="s">
        <v>23</v>
      </c>
      <c r="N2282">
        <v>2</v>
      </c>
      <c r="O2282">
        <v>5</v>
      </c>
      <c r="P2282">
        <v>700</v>
      </c>
      <c r="Q2282">
        <v>3</v>
      </c>
      <c r="R2282" t="s">
        <v>3302</v>
      </c>
    </row>
    <row r="2283" spans="1:18" x14ac:dyDescent="0.3">
      <c r="A2283">
        <v>5619</v>
      </c>
      <c r="B2283" t="s">
        <v>4471</v>
      </c>
      <c r="C2283">
        <v>1</v>
      </c>
      <c r="D2283" t="s">
        <v>336</v>
      </c>
      <c r="E2283" t="s">
        <v>660</v>
      </c>
      <c r="F2283">
        <v>77.3255549</v>
      </c>
      <c r="G2283">
        <v>28.5675098</v>
      </c>
      <c r="H2283" t="s">
        <v>3583</v>
      </c>
      <c r="I2283" t="s">
        <v>102</v>
      </c>
      <c r="J2283" t="s">
        <v>23</v>
      </c>
      <c r="K2283" t="s">
        <v>23</v>
      </c>
      <c r="L2283" t="s">
        <v>23</v>
      </c>
      <c r="M2283" t="s">
        <v>23</v>
      </c>
      <c r="N2283">
        <v>2</v>
      </c>
      <c r="O2283">
        <v>60</v>
      </c>
      <c r="P2283">
        <v>700</v>
      </c>
      <c r="Q2283">
        <v>3.2</v>
      </c>
      <c r="R2283" t="s">
        <v>3506</v>
      </c>
    </row>
    <row r="2284" spans="1:18" x14ac:dyDescent="0.3">
      <c r="A2284">
        <v>5678</v>
      </c>
      <c r="B2284" t="s">
        <v>4885</v>
      </c>
      <c r="C2284">
        <v>1</v>
      </c>
      <c r="D2284" t="s">
        <v>336</v>
      </c>
      <c r="E2284" t="s">
        <v>714</v>
      </c>
      <c r="F2284">
        <v>77.325701080000002</v>
      </c>
      <c r="G2284">
        <v>28.57088023</v>
      </c>
      <c r="H2284" t="s">
        <v>478</v>
      </c>
      <c r="I2284" t="s">
        <v>102</v>
      </c>
      <c r="J2284" t="s">
        <v>23</v>
      </c>
      <c r="K2284" t="s">
        <v>103</v>
      </c>
      <c r="L2284" t="s">
        <v>23</v>
      </c>
      <c r="M2284" t="s">
        <v>23</v>
      </c>
      <c r="N2284">
        <v>2</v>
      </c>
      <c r="O2284">
        <v>89</v>
      </c>
      <c r="P2284">
        <v>700</v>
      </c>
      <c r="Q2284">
        <v>2.6</v>
      </c>
      <c r="R2284" t="s">
        <v>4886</v>
      </c>
    </row>
    <row r="2285" spans="1:18" x14ac:dyDescent="0.3">
      <c r="A2285">
        <v>311338</v>
      </c>
      <c r="B2285" t="s">
        <v>2223</v>
      </c>
      <c r="C2285">
        <v>1</v>
      </c>
      <c r="D2285" t="s">
        <v>336</v>
      </c>
      <c r="E2285" t="s">
        <v>714</v>
      </c>
      <c r="F2285">
        <v>77.326525520000004</v>
      </c>
      <c r="G2285">
        <v>28.569849059999999</v>
      </c>
      <c r="H2285" t="s">
        <v>4528</v>
      </c>
      <c r="I2285" t="s">
        <v>102</v>
      </c>
      <c r="J2285" t="s">
        <v>23</v>
      </c>
      <c r="K2285" t="s">
        <v>103</v>
      </c>
      <c r="L2285" t="s">
        <v>23</v>
      </c>
      <c r="M2285" t="s">
        <v>23</v>
      </c>
      <c r="N2285">
        <v>2</v>
      </c>
      <c r="O2285">
        <v>81</v>
      </c>
      <c r="P2285">
        <v>700</v>
      </c>
      <c r="Q2285">
        <v>2.2000000000000002</v>
      </c>
      <c r="R2285" t="s">
        <v>4887</v>
      </c>
    </row>
    <row r="2286" spans="1:18" x14ac:dyDescent="0.3">
      <c r="A2286">
        <v>384</v>
      </c>
      <c r="B2286" t="s">
        <v>4471</v>
      </c>
      <c r="C2286">
        <v>1</v>
      </c>
      <c r="D2286" t="s">
        <v>336</v>
      </c>
      <c r="E2286" t="s">
        <v>714</v>
      </c>
      <c r="F2286">
        <v>77.324887700000005</v>
      </c>
      <c r="G2286">
        <v>28.570282200000001</v>
      </c>
      <c r="H2286" t="s">
        <v>3583</v>
      </c>
      <c r="I2286" t="s">
        <v>102</v>
      </c>
      <c r="J2286" t="s">
        <v>23</v>
      </c>
      <c r="K2286" t="s">
        <v>23</v>
      </c>
      <c r="L2286" t="s">
        <v>23</v>
      </c>
      <c r="M2286" t="s">
        <v>23</v>
      </c>
      <c r="N2286">
        <v>2</v>
      </c>
      <c r="O2286">
        <v>547</v>
      </c>
      <c r="P2286">
        <v>700</v>
      </c>
      <c r="Q2286">
        <v>3.6</v>
      </c>
      <c r="R2286" t="s">
        <v>3607</v>
      </c>
    </row>
    <row r="2287" spans="1:18" x14ac:dyDescent="0.3">
      <c r="A2287">
        <v>1735</v>
      </c>
      <c r="B2287" t="s">
        <v>4888</v>
      </c>
      <c r="C2287">
        <v>1</v>
      </c>
      <c r="D2287" t="s">
        <v>336</v>
      </c>
      <c r="E2287" t="s">
        <v>714</v>
      </c>
      <c r="F2287">
        <v>77.326110790000001</v>
      </c>
      <c r="G2287">
        <v>28.57044385</v>
      </c>
      <c r="H2287" t="s">
        <v>248</v>
      </c>
      <c r="I2287" t="s">
        <v>102</v>
      </c>
      <c r="J2287" t="s">
        <v>23</v>
      </c>
      <c r="K2287" t="s">
        <v>103</v>
      </c>
      <c r="L2287" t="s">
        <v>23</v>
      </c>
      <c r="M2287" t="s">
        <v>23</v>
      </c>
      <c r="N2287">
        <v>2</v>
      </c>
      <c r="O2287">
        <v>357</v>
      </c>
      <c r="P2287">
        <v>700</v>
      </c>
      <c r="Q2287">
        <v>2.5</v>
      </c>
      <c r="R2287" t="s">
        <v>4889</v>
      </c>
    </row>
    <row r="2288" spans="1:18" x14ac:dyDescent="0.3">
      <c r="A2288">
        <v>4931</v>
      </c>
      <c r="B2288" t="s">
        <v>4666</v>
      </c>
      <c r="C2288">
        <v>1</v>
      </c>
      <c r="D2288" t="s">
        <v>1151</v>
      </c>
      <c r="E2288" t="s">
        <v>1611</v>
      </c>
      <c r="F2288">
        <v>77.3074479</v>
      </c>
      <c r="G2288">
        <v>28.470132199999998</v>
      </c>
      <c r="H2288" t="s">
        <v>4890</v>
      </c>
      <c r="I2288" t="s">
        <v>102</v>
      </c>
      <c r="J2288" t="s">
        <v>23</v>
      </c>
      <c r="K2288" t="s">
        <v>23</v>
      </c>
      <c r="L2288" t="s">
        <v>23</v>
      </c>
      <c r="M2288" t="s">
        <v>23</v>
      </c>
      <c r="N2288">
        <v>2</v>
      </c>
      <c r="O2288">
        <v>233</v>
      </c>
      <c r="P2288">
        <v>700</v>
      </c>
      <c r="Q2288">
        <v>3.4</v>
      </c>
      <c r="R2288" t="s">
        <v>4891</v>
      </c>
    </row>
    <row r="2289" spans="1:18" x14ac:dyDescent="0.3">
      <c r="A2289">
        <v>304004</v>
      </c>
      <c r="B2289" t="s">
        <v>4892</v>
      </c>
      <c r="C2289">
        <v>1</v>
      </c>
      <c r="D2289" t="s">
        <v>1151</v>
      </c>
      <c r="E2289" t="s">
        <v>4893</v>
      </c>
      <c r="F2289">
        <v>77.326096710000002</v>
      </c>
      <c r="G2289">
        <v>28.410115600000001</v>
      </c>
      <c r="H2289" t="s">
        <v>744</v>
      </c>
      <c r="I2289" t="s">
        <v>102</v>
      </c>
      <c r="J2289" t="s">
        <v>23</v>
      </c>
      <c r="K2289" t="s">
        <v>103</v>
      </c>
      <c r="L2289" t="s">
        <v>23</v>
      </c>
      <c r="M2289" t="s">
        <v>23</v>
      </c>
      <c r="N2289">
        <v>2</v>
      </c>
      <c r="O2289">
        <v>76</v>
      </c>
      <c r="P2289">
        <v>700</v>
      </c>
      <c r="Q2289">
        <v>3.3</v>
      </c>
      <c r="R2289" t="s">
        <v>4894</v>
      </c>
    </row>
    <row r="2290" spans="1:18" x14ac:dyDescent="0.3">
      <c r="A2290">
        <v>305618</v>
      </c>
      <c r="B2290" t="s">
        <v>4663</v>
      </c>
      <c r="C2290">
        <v>1</v>
      </c>
      <c r="D2290" t="s">
        <v>1151</v>
      </c>
      <c r="E2290" t="s">
        <v>4895</v>
      </c>
      <c r="F2290">
        <v>77.298335300000005</v>
      </c>
      <c r="G2290">
        <v>28.437548899999999</v>
      </c>
      <c r="H2290" t="s">
        <v>248</v>
      </c>
      <c r="I2290" t="s">
        <v>102</v>
      </c>
      <c r="J2290" t="s">
        <v>23</v>
      </c>
      <c r="K2290" t="s">
        <v>103</v>
      </c>
      <c r="L2290" t="s">
        <v>23</v>
      </c>
      <c r="M2290" t="s">
        <v>23</v>
      </c>
      <c r="N2290">
        <v>2</v>
      </c>
      <c r="O2290">
        <v>79</v>
      </c>
      <c r="P2290">
        <v>700</v>
      </c>
      <c r="Q2290">
        <v>2.5</v>
      </c>
      <c r="R2290" t="s">
        <v>1343</v>
      </c>
    </row>
    <row r="2291" spans="1:18" x14ac:dyDescent="0.3">
      <c r="A2291">
        <v>18472625</v>
      </c>
      <c r="B2291" t="s">
        <v>4896</v>
      </c>
      <c r="C2291">
        <v>1</v>
      </c>
      <c r="D2291" t="s">
        <v>1151</v>
      </c>
      <c r="E2291" t="s">
        <v>4893</v>
      </c>
      <c r="F2291">
        <v>77.326227000000003</v>
      </c>
      <c r="G2291">
        <v>28.409801000000002</v>
      </c>
      <c r="H2291" t="s">
        <v>534</v>
      </c>
      <c r="I2291" t="s">
        <v>102</v>
      </c>
      <c r="J2291" t="s">
        <v>103</v>
      </c>
      <c r="K2291" t="s">
        <v>103</v>
      </c>
      <c r="L2291" t="s">
        <v>23</v>
      </c>
      <c r="M2291" t="s">
        <v>23</v>
      </c>
      <c r="N2291">
        <v>2</v>
      </c>
      <c r="O2291">
        <v>1</v>
      </c>
      <c r="P2291">
        <v>700</v>
      </c>
      <c r="Q2291">
        <v>1</v>
      </c>
      <c r="R2291" t="s">
        <v>4897</v>
      </c>
    </row>
    <row r="2292" spans="1:18" x14ac:dyDescent="0.3">
      <c r="A2292">
        <v>18270379</v>
      </c>
      <c r="B2292" t="s">
        <v>4663</v>
      </c>
      <c r="C2292">
        <v>1</v>
      </c>
      <c r="D2292" t="s">
        <v>1151</v>
      </c>
      <c r="E2292" t="s">
        <v>3673</v>
      </c>
      <c r="F2292">
        <v>77.321569999999994</v>
      </c>
      <c r="G2292">
        <v>28.369288099999999</v>
      </c>
      <c r="H2292" t="s">
        <v>248</v>
      </c>
      <c r="I2292" t="s">
        <v>102</v>
      </c>
      <c r="J2292" t="s">
        <v>23</v>
      </c>
      <c r="K2292" t="s">
        <v>103</v>
      </c>
      <c r="L2292" t="s">
        <v>23</v>
      </c>
      <c r="M2292" t="s">
        <v>23</v>
      </c>
      <c r="N2292">
        <v>2</v>
      </c>
      <c r="O2292">
        <v>16</v>
      </c>
      <c r="P2292">
        <v>700</v>
      </c>
      <c r="Q2292">
        <v>2.9</v>
      </c>
      <c r="R2292" t="s">
        <v>4898</v>
      </c>
    </row>
    <row r="2293" spans="1:18" x14ac:dyDescent="0.3">
      <c r="A2293">
        <v>309632</v>
      </c>
      <c r="B2293" t="s">
        <v>4471</v>
      </c>
      <c r="C2293">
        <v>1</v>
      </c>
      <c r="D2293" t="s">
        <v>1151</v>
      </c>
      <c r="E2293" t="s">
        <v>4899</v>
      </c>
      <c r="F2293">
        <v>77.300179499999999</v>
      </c>
      <c r="G2293">
        <v>28.4609554</v>
      </c>
      <c r="H2293" t="s">
        <v>3583</v>
      </c>
      <c r="I2293" t="s">
        <v>102</v>
      </c>
      <c r="J2293" t="s">
        <v>23</v>
      </c>
      <c r="K2293" t="s">
        <v>23</v>
      </c>
      <c r="L2293" t="s">
        <v>23</v>
      </c>
      <c r="M2293" t="s">
        <v>23</v>
      </c>
      <c r="N2293">
        <v>2</v>
      </c>
      <c r="O2293">
        <v>10</v>
      </c>
      <c r="P2293">
        <v>700</v>
      </c>
      <c r="Q2293">
        <v>2.9</v>
      </c>
      <c r="R2293" t="s">
        <v>4900</v>
      </c>
    </row>
    <row r="2294" spans="1:18" x14ac:dyDescent="0.3">
      <c r="A2294">
        <v>8319</v>
      </c>
      <c r="B2294" t="s">
        <v>4901</v>
      </c>
      <c r="C2294">
        <v>1</v>
      </c>
      <c r="D2294" t="s">
        <v>1151</v>
      </c>
      <c r="E2294" t="s">
        <v>4893</v>
      </c>
      <c r="F2294">
        <v>77.329166999999998</v>
      </c>
      <c r="G2294">
        <v>28.410179500000002</v>
      </c>
      <c r="H2294" t="s">
        <v>693</v>
      </c>
      <c r="I2294" t="s">
        <v>102</v>
      </c>
      <c r="J2294" t="s">
        <v>23</v>
      </c>
      <c r="K2294" t="s">
        <v>23</v>
      </c>
      <c r="L2294" t="s">
        <v>23</v>
      </c>
      <c r="M2294" t="s">
        <v>23</v>
      </c>
      <c r="N2294">
        <v>2</v>
      </c>
      <c r="O2294">
        <v>39</v>
      </c>
      <c r="P2294">
        <v>700</v>
      </c>
      <c r="Q2294">
        <v>2.7</v>
      </c>
      <c r="R2294" t="s">
        <v>3757</v>
      </c>
    </row>
    <row r="2295" spans="1:18" x14ac:dyDescent="0.3">
      <c r="A2295">
        <v>9824</v>
      </c>
      <c r="B2295" t="s">
        <v>4663</v>
      </c>
      <c r="C2295">
        <v>1</v>
      </c>
      <c r="D2295" t="s">
        <v>1151</v>
      </c>
      <c r="E2295" t="s">
        <v>4902</v>
      </c>
      <c r="F2295">
        <v>77.3144487</v>
      </c>
      <c r="G2295">
        <v>28.417588200000001</v>
      </c>
      <c r="H2295" t="s">
        <v>248</v>
      </c>
      <c r="I2295" t="s">
        <v>102</v>
      </c>
      <c r="J2295" t="s">
        <v>23</v>
      </c>
      <c r="K2295" t="s">
        <v>103</v>
      </c>
      <c r="L2295" t="s">
        <v>23</v>
      </c>
      <c r="M2295" t="s">
        <v>23</v>
      </c>
      <c r="N2295">
        <v>2</v>
      </c>
      <c r="O2295">
        <v>219</v>
      </c>
      <c r="P2295">
        <v>700</v>
      </c>
      <c r="Q2295">
        <v>3.3</v>
      </c>
      <c r="R2295" t="s">
        <v>4903</v>
      </c>
    </row>
    <row r="2296" spans="1:18" x14ac:dyDescent="0.3">
      <c r="A2296">
        <v>18420465</v>
      </c>
      <c r="B2296" t="s">
        <v>4904</v>
      </c>
      <c r="C2296">
        <v>1</v>
      </c>
      <c r="D2296" t="s">
        <v>1151</v>
      </c>
      <c r="E2296" t="s">
        <v>3784</v>
      </c>
      <c r="F2296">
        <v>77.309146999999996</v>
      </c>
      <c r="G2296">
        <v>28.446933000000001</v>
      </c>
      <c r="H2296" t="s">
        <v>2829</v>
      </c>
      <c r="I2296" t="s">
        <v>102</v>
      </c>
      <c r="J2296" t="s">
        <v>23</v>
      </c>
      <c r="K2296" t="s">
        <v>103</v>
      </c>
      <c r="L2296" t="s">
        <v>23</v>
      </c>
      <c r="M2296" t="s">
        <v>23</v>
      </c>
      <c r="N2296">
        <v>2</v>
      </c>
      <c r="O2296">
        <v>7</v>
      </c>
      <c r="P2296">
        <v>700</v>
      </c>
      <c r="Q2296">
        <v>3.1</v>
      </c>
      <c r="R2296" t="s">
        <v>4905</v>
      </c>
    </row>
    <row r="2297" spans="1:18" x14ac:dyDescent="0.3">
      <c r="A2297">
        <v>2198</v>
      </c>
      <c r="B2297" t="s">
        <v>4906</v>
      </c>
      <c r="C2297">
        <v>1</v>
      </c>
      <c r="D2297" t="s">
        <v>1151</v>
      </c>
      <c r="E2297" t="s">
        <v>4907</v>
      </c>
      <c r="F2297">
        <v>77.328897799999993</v>
      </c>
      <c r="G2297">
        <v>28.377754100000001</v>
      </c>
      <c r="H2297" t="s">
        <v>478</v>
      </c>
      <c r="I2297" t="s">
        <v>102</v>
      </c>
      <c r="J2297" t="s">
        <v>103</v>
      </c>
      <c r="K2297" t="s">
        <v>23</v>
      </c>
      <c r="L2297" t="s">
        <v>23</v>
      </c>
      <c r="M2297" t="s">
        <v>23</v>
      </c>
      <c r="N2297">
        <v>2</v>
      </c>
      <c r="O2297">
        <v>13</v>
      </c>
      <c r="P2297">
        <v>700</v>
      </c>
      <c r="Q2297">
        <v>2.9</v>
      </c>
      <c r="R2297" t="s">
        <v>4908</v>
      </c>
    </row>
    <row r="2298" spans="1:18" x14ac:dyDescent="0.3">
      <c r="A2298">
        <v>307084</v>
      </c>
      <c r="B2298" t="s">
        <v>4909</v>
      </c>
      <c r="C2298">
        <v>1</v>
      </c>
      <c r="D2298" t="s">
        <v>1151</v>
      </c>
      <c r="E2298" t="s">
        <v>4895</v>
      </c>
      <c r="F2298">
        <v>77.298387099999999</v>
      </c>
      <c r="G2298">
        <v>28.437697700000001</v>
      </c>
      <c r="H2298" t="s">
        <v>4910</v>
      </c>
      <c r="I2298" t="s">
        <v>102</v>
      </c>
      <c r="J2298" t="s">
        <v>23</v>
      </c>
      <c r="K2298" t="s">
        <v>23</v>
      </c>
      <c r="L2298" t="s">
        <v>23</v>
      </c>
      <c r="M2298" t="s">
        <v>23</v>
      </c>
      <c r="N2298">
        <v>2</v>
      </c>
      <c r="O2298">
        <v>47</v>
      </c>
      <c r="P2298">
        <v>700</v>
      </c>
      <c r="Q2298">
        <v>3.2</v>
      </c>
      <c r="R2298" t="s">
        <v>418</v>
      </c>
    </row>
    <row r="2299" spans="1:18" x14ac:dyDescent="0.3">
      <c r="A2299">
        <v>2680</v>
      </c>
      <c r="B2299" t="s">
        <v>4911</v>
      </c>
      <c r="C2299">
        <v>1</v>
      </c>
      <c r="D2299" t="s">
        <v>1151</v>
      </c>
      <c r="E2299" t="s">
        <v>2241</v>
      </c>
      <c r="F2299">
        <v>77.283011000000002</v>
      </c>
      <c r="G2299">
        <v>28.489795999999998</v>
      </c>
      <c r="H2299" t="s">
        <v>1353</v>
      </c>
      <c r="I2299" t="s">
        <v>102</v>
      </c>
      <c r="J2299" t="s">
        <v>23</v>
      </c>
      <c r="K2299" t="s">
        <v>23</v>
      </c>
      <c r="L2299" t="s">
        <v>23</v>
      </c>
      <c r="M2299" t="s">
        <v>23</v>
      </c>
      <c r="N2299">
        <v>2</v>
      </c>
      <c r="O2299">
        <v>10</v>
      </c>
      <c r="P2299">
        <v>700</v>
      </c>
      <c r="Q2299">
        <v>3</v>
      </c>
      <c r="R2299" t="s">
        <v>576</v>
      </c>
    </row>
    <row r="2300" spans="1:18" x14ac:dyDescent="0.3">
      <c r="A2300">
        <v>18280329</v>
      </c>
      <c r="B2300" t="s">
        <v>4912</v>
      </c>
      <c r="C2300">
        <v>1</v>
      </c>
      <c r="D2300" t="s">
        <v>1048</v>
      </c>
      <c r="E2300" t="s">
        <v>1338</v>
      </c>
      <c r="F2300">
        <v>78.375467400000005</v>
      </c>
      <c r="G2300">
        <v>17.455893799999998</v>
      </c>
      <c r="H2300" t="s">
        <v>2100</v>
      </c>
      <c r="I2300" t="s">
        <v>102</v>
      </c>
      <c r="J2300" t="s">
        <v>103</v>
      </c>
      <c r="K2300" t="s">
        <v>103</v>
      </c>
      <c r="L2300" t="s">
        <v>23</v>
      </c>
      <c r="M2300" t="s">
        <v>23</v>
      </c>
      <c r="N2300">
        <v>2</v>
      </c>
      <c r="O2300">
        <v>682</v>
      </c>
      <c r="P2300">
        <v>700</v>
      </c>
      <c r="Q2300">
        <v>4</v>
      </c>
      <c r="R2300" t="s">
        <v>4913</v>
      </c>
    </row>
    <row r="2301" spans="1:18" x14ac:dyDescent="0.3">
      <c r="A2301">
        <v>113703</v>
      </c>
      <c r="B2301" t="s">
        <v>4914</v>
      </c>
      <c r="C2301">
        <v>1</v>
      </c>
      <c r="D2301" t="s">
        <v>1287</v>
      </c>
      <c r="E2301" t="s">
        <v>4915</v>
      </c>
      <c r="F2301">
        <v>72.549828500000004</v>
      </c>
      <c r="G2301">
        <v>23.043723499999999</v>
      </c>
      <c r="H2301" t="s">
        <v>4916</v>
      </c>
      <c r="I2301" t="s">
        <v>102</v>
      </c>
      <c r="J2301" t="s">
        <v>23</v>
      </c>
      <c r="K2301" t="s">
        <v>103</v>
      </c>
      <c r="L2301" t="s">
        <v>23</v>
      </c>
      <c r="M2301" t="s">
        <v>23</v>
      </c>
      <c r="N2301">
        <v>2</v>
      </c>
      <c r="O2301">
        <v>404</v>
      </c>
      <c r="P2301">
        <v>700</v>
      </c>
      <c r="Q2301">
        <v>4</v>
      </c>
      <c r="R2301" t="s">
        <v>4917</v>
      </c>
    </row>
    <row r="2302" spans="1:18" x14ac:dyDescent="0.3">
      <c r="A2302">
        <v>18280306</v>
      </c>
      <c r="B2302" t="s">
        <v>4918</v>
      </c>
      <c r="C2302">
        <v>1</v>
      </c>
      <c r="D2302" t="s">
        <v>1861</v>
      </c>
      <c r="E2302" t="s">
        <v>1862</v>
      </c>
      <c r="F2302">
        <v>76.975439699999995</v>
      </c>
      <c r="G2302">
        <v>11.0030085</v>
      </c>
      <c r="H2302" t="s">
        <v>410</v>
      </c>
      <c r="I2302" t="s">
        <v>102</v>
      </c>
      <c r="J2302" t="s">
        <v>23</v>
      </c>
      <c r="K2302" t="s">
        <v>103</v>
      </c>
      <c r="L2302" t="s">
        <v>23</v>
      </c>
      <c r="M2302" t="s">
        <v>23</v>
      </c>
      <c r="N2302">
        <v>2</v>
      </c>
      <c r="O2302">
        <v>85</v>
      </c>
      <c r="P2302">
        <v>700</v>
      </c>
      <c r="Q2302">
        <v>3.9</v>
      </c>
      <c r="R2302" t="s">
        <v>4213</v>
      </c>
    </row>
    <row r="2303" spans="1:18" x14ac:dyDescent="0.3">
      <c r="A2303">
        <v>113537</v>
      </c>
      <c r="B2303" t="s">
        <v>4919</v>
      </c>
      <c r="C2303">
        <v>1</v>
      </c>
      <c r="D2303" t="s">
        <v>1287</v>
      </c>
      <c r="E2303" t="s">
        <v>4920</v>
      </c>
      <c r="F2303">
        <v>72.537749779999999</v>
      </c>
      <c r="G2303">
        <v>23.046192680000001</v>
      </c>
      <c r="H2303" t="s">
        <v>3966</v>
      </c>
      <c r="I2303" t="s">
        <v>102</v>
      </c>
      <c r="J2303" t="s">
        <v>23</v>
      </c>
      <c r="K2303" t="s">
        <v>103</v>
      </c>
      <c r="L2303" t="s">
        <v>23</v>
      </c>
      <c r="M2303" t="s">
        <v>23</v>
      </c>
      <c r="N2303">
        <v>2</v>
      </c>
      <c r="O2303">
        <v>744</v>
      </c>
      <c r="P2303">
        <v>700</v>
      </c>
      <c r="Q2303">
        <v>4.3</v>
      </c>
      <c r="R2303" t="s">
        <v>745</v>
      </c>
    </row>
    <row r="2304" spans="1:18" x14ac:dyDescent="0.3">
      <c r="A2304">
        <v>16527711</v>
      </c>
      <c r="B2304" t="s">
        <v>4921</v>
      </c>
      <c r="C2304">
        <v>1</v>
      </c>
      <c r="D2304" t="s">
        <v>2051</v>
      </c>
      <c r="E2304" t="s">
        <v>2068</v>
      </c>
      <c r="F2304">
        <v>72.825202790000006</v>
      </c>
      <c r="G2304">
        <v>18.99404899</v>
      </c>
      <c r="H2304" t="s">
        <v>4329</v>
      </c>
      <c r="I2304" t="s">
        <v>102</v>
      </c>
      <c r="J2304" t="s">
        <v>23</v>
      </c>
      <c r="K2304" t="s">
        <v>103</v>
      </c>
      <c r="L2304" t="s">
        <v>23</v>
      </c>
      <c r="M2304" t="s">
        <v>23</v>
      </c>
      <c r="N2304">
        <v>2</v>
      </c>
      <c r="O2304">
        <v>2076</v>
      </c>
      <c r="P2304">
        <v>700</v>
      </c>
      <c r="Q2304">
        <v>3.9</v>
      </c>
      <c r="R2304" t="s">
        <v>4922</v>
      </c>
    </row>
    <row r="2305" spans="1:18" x14ac:dyDescent="0.3">
      <c r="A2305">
        <v>3824</v>
      </c>
      <c r="B2305" t="s">
        <v>4923</v>
      </c>
      <c r="C2305">
        <v>1</v>
      </c>
      <c r="D2305" t="s">
        <v>663</v>
      </c>
      <c r="E2305" t="s">
        <v>664</v>
      </c>
      <c r="F2305">
        <v>77.369718140000003</v>
      </c>
      <c r="G2305">
        <v>28.634217580000001</v>
      </c>
      <c r="H2305" t="s">
        <v>136</v>
      </c>
      <c r="I2305" t="s">
        <v>102</v>
      </c>
      <c r="J2305" t="s">
        <v>23</v>
      </c>
      <c r="K2305" t="s">
        <v>103</v>
      </c>
      <c r="L2305" t="s">
        <v>23</v>
      </c>
      <c r="M2305" t="s">
        <v>23</v>
      </c>
      <c r="N2305">
        <v>2</v>
      </c>
      <c r="O2305">
        <v>181</v>
      </c>
      <c r="P2305">
        <v>700</v>
      </c>
      <c r="Q2305">
        <v>2.6</v>
      </c>
      <c r="R2305" t="s">
        <v>4924</v>
      </c>
    </row>
    <row r="2306" spans="1:18" x14ac:dyDescent="0.3">
      <c r="A2306">
        <v>900524</v>
      </c>
      <c r="B2306" t="s">
        <v>4925</v>
      </c>
      <c r="C2306">
        <v>1</v>
      </c>
      <c r="D2306" t="s">
        <v>2082</v>
      </c>
      <c r="E2306" t="s">
        <v>4279</v>
      </c>
      <c r="F2306">
        <v>76.295211109999997</v>
      </c>
      <c r="G2306">
        <v>9.9884833329999996</v>
      </c>
      <c r="H2306" t="s">
        <v>1714</v>
      </c>
      <c r="I2306" t="s">
        <v>102</v>
      </c>
      <c r="J2306" t="s">
        <v>23</v>
      </c>
      <c r="K2306" t="s">
        <v>103</v>
      </c>
      <c r="L2306" t="s">
        <v>23</v>
      </c>
      <c r="M2306" t="s">
        <v>23</v>
      </c>
      <c r="N2306">
        <v>2</v>
      </c>
      <c r="O2306">
        <v>333</v>
      </c>
      <c r="P2306">
        <v>700</v>
      </c>
      <c r="Q2306">
        <v>4.4000000000000004</v>
      </c>
      <c r="R2306" t="s">
        <v>4926</v>
      </c>
    </row>
    <row r="2307" spans="1:18" x14ac:dyDescent="0.3">
      <c r="A2307">
        <v>3100145</v>
      </c>
      <c r="B2307" t="s">
        <v>4927</v>
      </c>
      <c r="C2307">
        <v>1</v>
      </c>
      <c r="D2307" t="s">
        <v>1914</v>
      </c>
      <c r="E2307" t="s">
        <v>3417</v>
      </c>
      <c r="F2307">
        <v>74.85158611</v>
      </c>
      <c r="G2307">
        <v>12.873530560000001</v>
      </c>
      <c r="H2307" t="s">
        <v>4928</v>
      </c>
      <c r="I2307" t="s">
        <v>102</v>
      </c>
      <c r="J2307" t="s">
        <v>23</v>
      </c>
      <c r="K2307" t="s">
        <v>23</v>
      </c>
      <c r="L2307" t="s">
        <v>23</v>
      </c>
      <c r="M2307" t="s">
        <v>23</v>
      </c>
      <c r="N2307">
        <v>2</v>
      </c>
      <c r="O2307">
        <v>355</v>
      </c>
      <c r="P2307">
        <v>700</v>
      </c>
      <c r="Q2307">
        <v>3.7</v>
      </c>
      <c r="R2307" t="s">
        <v>1638</v>
      </c>
    </row>
    <row r="2308" spans="1:18" x14ac:dyDescent="0.3">
      <c r="A2308">
        <v>3600361</v>
      </c>
      <c r="B2308" t="s">
        <v>4929</v>
      </c>
      <c r="C2308">
        <v>1</v>
      </c>
      <c r="D2308" t="s">
        <v>1414</v>
      </c>
      <c r="E2308" t="s">
        <v>4930</v>
      </c>
      <c r="F2308">
        <v>76.625861110000002</v>
      </c>
      <c r="G2308">
        <v>12.28474722</v>
      </c>
      <c r="H2308" t="s">
        <v>110</v>
      </c>
      <c r="I2308" t="s">
        <v>102</v>
      </c>
      <c r="J2308" t="s">
        <v>23</v>
      </c>
      <c r="K2308" t="s">
        <v>23</v>
      </c>
      <c r="L2308" t="s">
        <v>23</v>
      </c>
      <c r="M2308" t="s">
        <v>23</v>
      </c>
      <c r="N2308">
        <v>2</v>
      </c>
      <c r="O2308">
        <v>127</v>
      </c>
      <c r="P2308">
        <v>700</v>
      </c>
      <c r="Q2308">
        <v>3.5</v>
      </c>
      <c r="R2308" t="s">
        <v>4931</v>
      </c>
    </row>
    <row r="2309" spans="1:18" x14ac:dyDescent="0.3">
      <c r="A2309">
        <v>3900059</v>
      </c>
      <c r="B2309" t="s">
        <v>4932</v>
      </c>
      <c r="C2309">
        <v>1</v>
      </c>
      <c r="D2309" t="s">
        <v>2897</v>
      </c>
      <c r="E2309" t="s">
        <v>4933</v>
      </c>
      <c r="F2309">
        <v>83.006523000000001</v>
      </c>
      <c r="G2309">
        <v>25.288447000000001</v>
      </c>
      <c r="H2309" t="s">
        <v>4934</v>
      </c>
      <c r="I2309" t="s">
        <v>102</v>
      </c>
      <c r="J2309" t="s">
        <v>23</v>
      </c>
      <c r="K2309" t="s">
        <v>23</v>
      </c>
      <c r="L2309" t="s">
        <v>23</v>
      </c>
      <c r="M2309" t="s">
        <v>23</v>
      </c>
      <c r="N2309">
        <v>3</v>
      </c>
      <c r="O2309">
        <v>149</v>
      </c>
      <c r="P2309">
        <v>700</v>
      </c>
      <c r="Q2309">
        <v>3.7</v>
      </c>
      <c r="R2309" t="s">
        <v>4935</v>
      </c>
    </row>
    <row r="2310" spans="1:18" x14ac:dyDescent="0.3">
      <c r="A2310">
        <v>2500134</v>
      </c>
      <c r="B2310" t="s">
        <v>4471</v>
      </c>
      <c r="C2310">
        <v>1</v>
      </c>
      <c r="D2310" t="s">
        <v>1295</v>
      </c>
      <c r="E2310" t="s">
        <v>1296</v>
      </c>
      <c r="F2310">
        <v>75.340774999999994</v>
      </c>
      <c r="G2310">
        <v>19.876105559999999</v>
      </c>
      <c r="H2310" t="s">
        <v>3969</v>
      </c>
      <c r="I2310" t="s">
        <v>102</v>
      </c>
      <c r="J2310" t="s">
        <v>23</v>
      </c>
      <c r="K2310" t="s">
        <v>23</v>
      </c>
      <c r="L2310" t="s">
        <v>23</v>
      </c>
      <c r="M2310" t="s">
        <v>23</v>
      </c>
      <c r="N2310">
        <v>2</v>
      </c>
      <c r="O2310">
        <v>19</v>
      </c>
      <c r="P2310">
        <v>700</v>
      </c>
      <c r="Q2310">
        <v>3.1</v>
      </c>
      <c r="R2310" t="s">
        <v>4936</v>
      </c>
    </row>
    <row r="2311" spans="1:18" x14ac:dyDescent="0.3">
      <c r="A2311">
        <v>18224282</v>
      </c>
      <c r="B2311" t="s">
        <v>4937</v>
      </c>
      <c r="C2311">
        <v>1</v>
      </c>
      <c r="D2311" t="s">
        <v>1827</v>
      </c>
      <c r="E2311" t="s">
        <v>3435</v>
      </c>
      <c r="F2311">
        <v>91.778969759999995</v>
      </c>
      <c r="G2311">
        <v>26.16767011</v>
      </c>
      <c r="H2311" t="s">
        <v>4938</v>
      </c>
      <c r="I2311" t="s">
        <v>102</v>
      </c>
      <c r="J2311" t="s">
        <v>23</v>
      </c>
      <c r="K2311" t="s">
        <v>23</v>
      </c>
      <c r="L2311" t="s">
        <v>23</v>
      </c>
      <c r="M2311" t="s">
        <v>23</v>
      </c>
      <c r="N2311">
        <v>2</v>
      </c>
      <c r="O2311">
        <v>233</v>
      </c>
      <c r="P2311">
        <v>700</v>
      </c>
      <c r="Q2311">
        <v>4.3</v>
      </c>
      <c r="R2311" t="s">
        <v>1921</v>
      </c>
    </row>
    <row r="2312" spans="1:18" x14ac:dyDescent="0.3">
      <c r="A2312">
        <v>2600311</v>
      </c>
      <c r="B2312" t="s">
        <v>4939</v>
      </c>
      <c r="C2312">
        <v>1</v>
      </c>
      <c r="D2312" t="s">
        <v>1291</v>
      </c>
      <c r="E2312" t="s">
        <v>4940</v>
      </c>
      <c r="F2312">
        <v>77.417227440000005</v>
      </c>
      <c r="G2312">
        <v>23.184991520000001</v>
      </c>
      <c r="H2312" t="s">
        <v>478</v>
      </c>
      <c r="I2312" t="s">
        <v>102</v>
      </c>
      <c r="J2312" t="s">
        <v>23</v>
      </c>
      <c r="K2312" t="s">
        <v>23</v>
      </c>
      <c r="L2312" t="s">
        <v>23</v>
      </c>
      <c r="M2312" t="s">
        <v>23</v>
      </c>
      <c r="N2312">
        <v>2</v>
      </c>
      <c r="O2312">
        <v>126</v>
      </c>
      <c r="P2312">
        <v>700</v>
      </c>
      <c r="Q2312">
        <v>3.9</v>
      </c>
      <c r="R2312" t="s">
        <v>3267</v>
      </c>
    </row>
    <row r="2313" spans="1:18" x14ac:dyDescent="0.3">
      <c r="A2313">
        <v>3000996</v>
      </c>
      <c r="B2313" t="s">
        <v>4941</v>
      </c>
      <c r="C2313">
        <v>1</v>
      </c>
      <c r="D2313" t="s">
        <v>1861</v>
      </c>
      <c r="E2313" t="s">
        <v>4942</v>
      </c>
      <c r="F2313">
        <v>76.940432000000001</v>
      </c>
      <c r="G2313">
        <v>11.020910000000001</v>
      </c>
      <c r="H2313" t="s">
        <v>2747</v>
      </c>
      <c r="I2313" t="s">
        <v>102</v>
      </c>
      <c r="J2313" t="s">
        <v>23</v>
      </c>
      <c r="K2313" t="s">
        <v>23</v>
      </c>
      <c r="L2313" t="s">
        <v>23</v>
      </c>
      <c r="M2313" t="s">
        <v>23</v>
      </c>
      <c r="N2313">
        <v>2</v>
      </c>
      <c r="O2313">
        <v>221</v>
      </c>
      <c r="P2313">
        <v>700</v>
      </c>
      <c r="Q2313">
        <v>4.2</v>
      </c>
      <c r="R2313" t="s">
        <v>4943</v>
      </c>
    </row>
    <row r="2314" spans="1:18" x14ac:dyDescent="0.3">
      <c r="A2314">
        <v>120221</v>
      </c>
      <c r="B2314" t="s">
        <v>4944</v>
      </c>
      <c r="C2314">
        <v>1</v>
      </c>
      <c r="D2314" t="s">
        <v>792</v>
      </c>
      <c r="E2314" t="s">
        <v>4945</v>
      </c>
      <c r="F2314">
        <v>76.801316</v>
      </c>
      <c r="G2314">
        <v>30.719484099999999</v>
      </c>
      <c r="H2314" t="s">
        <v>110</v>
      </c>
      <c r="I2314" t="s">
        <v>102</v>
      </c>
      <c r="J2314" t="s">
        <v>23</v>
      </c>
      <c r="K2314" t="s">
        <v>23</v>
      </c>
      <c r="L2314" t="s">
        <v>23</v>
      </c>
      <c r="M2314" t="s">
        <v>23</v>
      </c>
      <c r="N2314">
        <v>2</v>
      </c>
      <c r="O2314">
        <v>982</v>
      </c>
      <c r="P2314">
        <v>700</v>
      </c>
      <c r="Q2314">
        <v>3.8</v>
      </c>
      <c r="R2314" t="s">
        <v>1851</v>
      </c>
    </row>
    <row r="2315" spans="1:18" x14ac:dyDescent="0.3">
      <c r="A2315">
        <v>800576</v>
      </c>
      <c r="B2315" t="s">
        <v>4946</v>
      </c>
      <c r="C2315">
        <v>1</v>
      </c>
      <c r="D2315" t="s">
        <v>1085</v>
      </c>
      <c r="E2315" t="s">
        <v>4947</v>
      </c>
      <c r="F2315">
        <v>80.947029000000001</v>
      </c>
      <c r="G2315">
        <v>26.834638000000002</v>
      </c>
      <c r="H2315" t="s">
        <v>4836</v>
      </c>
      <c r="I2315" t="s">
        <v>102</v>
      </c>
      <c r="J2315" t="s">
        <v>23</v>
      </c>
      <c r="K2315" t="s">
        <v>23</v>
      </c>
      <c r="L2315" t="s">
        <v>23</v>
      </c>
      <c r="M2315" t="s">
        <v>23</v>
      </c>
      <c r="N2315">
        <v>2</v>
      </c>
      <c r="O2315">
        <v>587</v>
      </c>
      <c r="P2315">
        <v>700</v>
      </c>
      <c r="Q2315">
        <v>4</v>
      </c>
      <c r="R2315" t="s">
        <v>861</v>
      </c>
    </row>
    <row r="2316" spans="1:18" x14ac:dyDescent="0.3">
      <c r="A2316">
        <v>4000015</v>
      </c>
      <c r="B2316" t="s">
        <v>4948</v>
      </c>
      <c r="C2316">
        <v>1</v>
      </c>
      <c r="D2316" t="s">
        <v>1573</v>
      </c>
      <c r="E2316" t="s">
        <v>4949</v>
      </c>
      <c r="F2316">
        <v>85.116316670000003</v>
      </c>
      <c r="G2316">
        <v>25.61403056</v>
      </c>
      <c r="H2316" t="s">
        <v>478</v>
      </c>
      <c r="I2316" t="s">
        <v>102</v>
      </c>
      <c r="J2316" t="s">
        <v>23</v>
      </c>
      <c r="K2316" t="s">
        <v>23</v>
      </c>
      <c r="L2316" t="s">
        <v>23</v>
      </c>
      <c r="M2316" t="s">
        <v>23</v>
      </c>
      <c r="N2316">
        <v>2</v>
      </c>
      <c r="O2316">
        <v>61</v>
      </c>
      <c r="P2316">
        <v>700</v>
      </c>
      <c r="Q2316">
        <v>3.4</v>
      </c>
      <c r="R2316" t="s">
        <v>58</v>
      </c>
    </row>
    <row r="2317" spans="1:18" x14ac:dyDescent="0.3">
      <c r="A2317">
        <v>3400392</v>
      </c>
      <c r="B2317" t="s">
        <v>4950</v>
      </c>
      <c r="C2317">
        <v>1</v>
      </c>
      <c r="D2317" t="s">
        <v>299</v>
      </c>
      <c r="E2317" t="s">
        <v>2964</v>
      </c>
      <c r="F2317">
        <v>78.045359000000005</v>
      </c>
      <c r="G2317">
        <v>27.158822000000001</v>
      </c>
      <c r="H2317" t="s">
        <v>3487</v>
      </c>
      <c r="I2317" t="s">
        <v>102</v>
      </c>
      <c r="J2317" t="s">
        <v>23</v>
      </c>
      <c r="K2317" t="s">
        <v>23</v>
      </c>
      <c r="L2317" t="s">
        <v>23</v>
      </c>
      <c r="M2317" t="s">
        <v>23</v>
      </c>
      <c r="N2317">
        <v>2</v>
      </c>
      <c r="O2317">
        <v>168</v>
      </c>
      <c r="P2317">
        <v>700</v>
      </c>
      <c r="Q2317">
        <v>4.0999999999999996</v>
      </c>
      <c r="R2317" t="s">
        <v>4951</v>
      </c>
    </row>
    <row r="2318" spans="1:18" x14ac:dyDescent="0.3">
      <c r="A2318">
        <v>3100153</v>
      </c>
      <c r="B2318" t="s">
        <v>4952</v>
      </c>
      <c r="C2318">
        <v>1</v>
      </c>
      <c r="D2318" t="s">
        <v>1914</v>
      </c>
      <c r="E2318" t="s">
        <v>3417</v>
      </c>
      <c r="F2318">
        <v>74.848633329999998</v>
      </c>
      <c r="G2318">
        <v>12.873786109999999</v>
      </c>
      <c r="H2318" t="s">
        <v>4184</v>
      </c>
      <c r="I2318" t="s">
        <v>102</v>
      </c>
      <c r="J2318" t="s">
        <v>23</v>
      </c>
      <c r="K2318" t="s">
        <v>23</v>
      </c>
      <c r="L2318" t="s">
        <v>23</v>
      </c>
      <c r="M2318" t="s">
        <v>23</v>
      </c>
      <c r="N2318">
        <v>2</v>
      </c>
      <c r="O2318">
        <v>275</v>
      </c>
      <c r="P2318">
        <v>700</v>
      </c>
      <c r="Q2318">
        <v>3.6</v>
      </c>
      <c r="R2318" t="s">
        <v>871</v>
      </c>
    </row>
    <row r="2319" spans="1:18" x14ac:dyDescent="0.3">
      <c r="A2319">
        <v>3600009</v>
      </c>
      <c r="B2319" t="s">
        <v>3001</v>
      </c>
      <c r="C2319">
        <v>1</v>
      </c>
      <c r="D2319" t="s">
        <v>1414</v>
      </c>
      <c r="E2319" t="s">
        <v>1563</v>
      </c>
      <c r="F2319">
        <v>76.630027780000006</v>
      </c>
      <c r="G2319">
        <v>12.323225000000001</v>
      </c>
      <c r="H2319" t="s">
        <v>624</v>
      </c>
      <c r="I2319" t="s">
        <v>102</v>
      </c>
      <c r="J2319" t="s">
        <v>23</v>
      </c>
      <c r="K2319" t="s">
        <v>23</v>
      </c>
      <c r="L2319" t="s">
        <v>23</v>
      </c>
      <c r="M2319" t="s">
        <v>23</v>
      </c>
      <c r="N2319">
        <v>2</v>
      </c>
      <c r="O2319">
        <v>304</v>
      </c>
      <c r="P2319">
        <v>700</v>
      </c>
      <c r="Q2319">
        <v>4</v>
      </c>
      <c r="R2319" t="s">
        <v>1112</v>
      </c>
    </row>
    <row r="2320" spans="1:18" x14ac:dyDescent="0.3">
      <c r="A2320">
        <v>18343124</v>
      </c>
      <c r="B2320" t="s">
        <v>4953</v>
      </c>
      <c r="C2320">
        <v>1</v>
      </c>
      <c r="D2320" t="s">
        <v>1573</v>
      </c>
      <c r="E2320" t="s">
        <v>4949</v>
      </c>
      <c r="F2320">
        <v>85.115461300000007</v>
      </c>
      <c r="G2320">
        <v>25.61552768</v>
      </c>
      <c r="H2320" t="s">
        <v>478</v>
      </c>
      <c r="I2320" t="s">
        <v>102</v>
      </c>
      <c r="J2320" t="s">
        <v>23</v>
      </c>
      <c r="K2320" t="s">
        <v>23</v>
      </c>
      <c r="L2320" t="s">
        <v>23</v>
      </c>
      <c r="M2320" t="s">
        <v>23</v>
      </c>
      <c r="N2320">
        <v>2</v>
      </c>
      <c r="O2320">
        <v>45</v>
      </c>
      <c r="P2320">
        <v>700</v>
      </c>
      <c r="Q2320">
        <v>3.5</v>
      </c>
      <c r="R2320" t="s">
        <v>2654</v>
      </c>
    </row>
    <row r="2321" spans="1:18" x14ac:dyDescent="0.3">
      <c r="A2321">
        <v>2200283</v>
      </c>
      <c r="B2321" t="s">
        <v>4954</v>
      </c>
      <c r="C2321">
        <v>1</v>
      </c>
      <c r="D2321" t="s">
        <v>2771</v>
      </c>
      <c r="E2321" t="s">
        <v>2772</v>
      </c>
      <c r="F2321">
        <v>74.864910100000003</v>
      </c>
      <c r="G2321">
        <v>31.6466891</v>
      </c>
      <c r="H2321" t="s">
        <v>478</v>
      </c>
      <c r="I2321" t="s">
        <v>102</v>
      </c>
      <c r="J2321" t="s">
        <v>23</v>
      </c>
      <c r="K2321" t="s">
        <v>23</v>
      </c>
      <c r="L2321" t="s">
        <v>23</v>
      </c>
      <c r="M2321" t="s">
        <v>23</v>
      </c>
      <c r="N2321">
        <v>2</v>
      </c>
      <c r="O2321">
        <v>51</v>
      </c>
      <c r="P2321">
        <v>700</v>
      </c>
      <c r="Q2321">
        <v>3.6</v>
      </c>
      <c r="R2321" t="s">
        <v>4955</v>
      </c>
    </row>
    <row r="2322" spans="1:18" x14ac:dyDescent="0.3">
      <c r="A2322">
        <v>900032</v>
      </c>
      <c r="B2322" t="s">
        <v>4956</v>
      </c>
      <c r="C2322">
        <v>1</v>
      </c>
      <c r="D2322" t="s">
        <v>2082</v>
      </c>
      <c r="E2322" t="s">
        <v>3471</v>
      </c>
      <c r="F2322">
        <v>76.293936130000006</v>
      </c>
      <c r="G2322">
        <v>9.9608458130000006</v>
      </c>
      <c r="H2322" t="s">
        <v>4957</v>
      </c>
      <c r="I2322" t="s">
        <v>102</v>
      </c>
      <c r="J2322" t="s">
        <v>23</v>
      </c>
      <c r="K2322" t="s">
        <v>23</v>
      </c>
      <c r="L2322" t="s">
        <v>23</v>
      </c>
      <c r="M2322" t="s">
        <v>23</v>
      </c>
      <c r="N2322">
        <v>2</v>
      </c>
      <c r="O2322">
        <v>312</v>
      </c>
      <c r="P2322">
        <v>700</v>
      </c>
      <c r="Q2322">
        <v>4.3</v>
      </c>
      <c r="R2322" t="s">
        <v>4958</v>
      </c>
    </row>
    <row r="2323" spans="1:18" x14ac:dyDescent="0.3">
      <c r="A2323">
        <v>15078</v>
      </c>
      <c r="B2323" t="s">
        <v>4471</v>
      </c>
      <c r="C2323">
        <v>1</v>
      </c>
      <c r="D2323" t="s">
        <v>1090</v>
      </c>
      <c r="E2323" t="s">
        <v>2769</v>
      </c>
      <c r="F2323">
        <v>75.822198540000002</v>
      </c>
      <c r="G2323">
        <v>30.892859619999999</v>
      </c>
      <c r="H2323" t="s">
        <v>3583</v>
      </c>
      <c r="I2323" t="s">
        <v>102</v>
      </c>
      <c r="J2323" t="s">
        <v>23</v>
      </c>
      <c r="K2323" t="s">
        <v>23</v>
      </c>
      <c r="L2323" t="s">
        <v>23</v>
      </c>
      <c r="M2323" t="s">
        <v>23</v>
      </c>
      <c r="N2323">
        <v>2</v>
      </c>
      <c r="O2323">
        <v>86</v>
      </c>
      <c r="P2323">
        <v>700</v>
      </c>
      <c r="Q2323">
        <v>3.6</v>
      </c>
      <c r="R2323" t="s">
        <v>4635</v>
      </c>
    </row>
    <row r="2324" spans="1:18" x14ac:dyDescent="0.3">
      <c r="A2324">
        <v>2700049</v>
      </c>
      <c r="B2324" t="s">
        <v>3001</v>
      </c>
      <c r="C2324">
        <v>1</v>
      </c>
      <c r="D2324" t="s">
        <v>1064</v>
      </c>
      <c r="E2324" t="s">
        <v>4959</v>
      </c>
      <c r="F2324">
        <v>85.3172</v>
      </c>
      <c r="G2324">
        <v>23.333016669999999</v>
      </c>
      <c r="H2324" t="s">
        <v>3969</v>
      </c>
      <c r="I2324" t="s">
        <v>102</v>
      </c>
      <c r="J2324" t="s">
        <v>23</v>
      </c>
      <c r="K2324" t="s">
        <v>23</v>
      </c>
      <c r="L2324" t="s">
        <v>23</v>
      </c>
      <c r="M2324" t="s">
        <v>23</v>
      </c>
      <c r="N2324">
        <v>2</v>
      </c>
      <c r="O2324">
        <v>66</v>
      </c>
      <c r="P2324">
        <v>700</v>
      </c>
      <c r="Q2324">
        <v>3.5</v>
      </c>
      <c r="R2324" t="s">
        <v>4960</v>
      </c>
    </row>
    <row r="2325" spans="1:18" x14ac:dyDescent="0.3">
      <c r="A2325">
        <v>103090</v>
      </c>
      <c r="B2325" t="s">
        <v>4961</v>
      </c>
      <c r="C2325">
        <v>1</v>
      </c>
      <c r="D2325" t="s">
        <v>667</v>
      </c>
      <c r="E2325" t="s">
        <v>4962</v>
      </c>
      <c r="F2325">
        <v>75.802082979999994</v>
      </c>
      <c r="G2325">
        <v>26.891191169999999</v>
      </c>
      <c r="H2325" t="s">
        <v>211</v>
      </c>
      <c r="I2325" t="s">
        <v>102</v>
      </c>
      <c r="J2325" t="s">
        <v>23</v>
      </c>
      <c r="K2325" t="s">
        <v>23</v>
      </c>
      <c r="L2325" t="s">
        <v>23</v>
      </c>
      <c r="M2325" t="s">
        <v>23</v>
      </c>
      <c r="N2325">
        <v>2</v>
      </c>
      <c r="O2325">
        <v>148</v>
      </c>
      <c r="P2325">
        <v>700</v>
      </c>
      <c r="Q2325">
        <v>4.0999999999999996</v>
      </c>
      <c r="R2325" t="s">
        <v>4963</v>
      </c>
    </row>
    <row r="2326" spans="1:18" x14ac:dyDescent="0.3">
      <c r="A2326">
        <v>3400105</v>
      </c>
      <c r="B2326" t="s">
        <v>3001</v>
      </c>
      <c r="C2326">
        <v>1</v>
      </c>
      <c r="D2326" t="s">
        <v>299</v>
      </c>
      <c r="E2326" t="s">
        <v>2964</v>
      </c>
      <c r="F2326">
        <v>78.034713890000006</v>
      </c>
      <c r="G2326">
        <v>27.161694440000002</v>
      </c>
      <c r="H2326" t="s">
        <v>1604</v>
      </c>
      <c r="I2326" t="s">
        <v>102</v>
      </c>
      <c r="J2326" t="s">
        <v>23</v>
      </c>
      <c r="K2326" t="s">
        <v>23</v>
      </c>
      <c r="L2326" t="s">
        <v>23</v>
      </c>
      <c r="M2326" t="s">
        <v>23</v>
      </c>
      <c r="N2326">
        <v>2</v>
      </c>
      <c r="O2326">
        <v>134</v>
      </c>
      <c r="P2326">
        <v>700</v>
      </c>
      <c r="Q2326">
        <v>4.4000000000000004</v>
      </c>
      <c r="R2326" t="s">
        <v>4964</v>
      </c>
    </row>
    <row r="2327" spans="1:18" x14ac:dyDescent="0.3">
      <c r="A2327">
        <v>1400466</v>
      </c>
      <c r="B2327" t="s">
        <v>4965</v>
      </c>
      <c r="C2327">
        <v>1</v>
      </c>
      <c r="D2327" t="s">
        <v>1071</v>
      </c>
      <c r="E2327" t="s">
        <v>2768</v>
      </c>
      <c r="F2327">
        <v>75.8841666</v>
      </c>
      <c r="G2327">
        <v>22.727020599999999</v>
      </c>
      <c r="H2327" t="s">
        <v>4966</v>
      </c>
      <c r="I2327" t="s">
        <v>102</v>
      </c>
      <c r="J2327" t="s">
        <v>23</v>
      </c>
      <c r="K2327" t="s">
        <v>23</v>
      </c>
      <c r="L2327" t="s">
        <v>23</v>
      </c>
      <c r="M2327" t="s">
        <v>23</v>
      </c>
      <c r="N2327">
        <v>2</v>
      </c>
      <c r="O2327">
        <v>430</v>
      </c>
      <c r="P2327">
        <v>700</v>
      </c>
      <c r="Q2327">
        <v>3.9</v>
      </c>
      <c r="R2327" t="s">
        <v>3909</v>
      </c>
    </row>
    <row r="2328" spans="1:18" x14ac:dyDescent="0.3">
      <c r="A2328">
        <v>1600053</v>
      </c>
      <c r="B2328" t="s">
        <v>4967</v>
      </c>
      <c r="C2328">
        <v>1</v>
      </c>
      <c r="D2328" t="s">
        <v>1835</v>
      </c>
      <c r="E2328" t="s">
        <v>4968</v>
      </c>
      <c r="F2328">
        <v>73.766533330000001</v>
      </c>
      <c r="G2328">
        <v>20.00551389</v>
      </c>
      <c r="H2328" t="s">
        <v>136</v>
      </c>
      <c r="I2328" t="s">
        <v>102</v>
      </c>
      <c r="J2328" t="s">
        <v>23</v>
      </c>
      <c r="K2328" t="s">
        <v>23</v>
      </c>
      <c r="L2328" t="s">
        <v>23</v>
      </c>
      <c r="M2328" t="s">
        <v>23</v>
      </c>
      <c r="N2328">
        <v>3</v>
      </c>
      <c r="O2328">
        <v>177</v>
      </c>
      <c r="P2328">
        <v>700</v>
      </c>
      <c r="Q2328">
        <v>3.4</v>
      </c>
      <c r="R2328" t="s">
        <v>925</v>
      </c>
    </row>
    <row r="2329" spans="1:18" x14ac:dyDescent="0.3">
      <c r="A2329">
        <v>2200011</v>
      </c>
      <c r="B2329" t="s">
        <v>4969</v>
      </c>
      <c r="C2329">
        <v>1</v>
      </c>
      <c r="D2329" t="s">
        <v>2771</v>
      </c>
      <c r="E2329" t="s">
        <v>4970</v>
      </c>
      <c r="F2329">
        <v>74.884359000000003</v>
      </c>
      <c r="G2329">
        <v>31.643619999999999</v>
      </c>
      <c r="H2329" t="s">
        <v>478</v>
      </c>
      <c r="I2329" t="s">
        <v>102</v>
      </c>
      <c r="J2329" t="s">
        <v>23</v>
      </c>
      <c r="K2329" t="s">
        <v>23</v>
      </c>
      <c r="L2329" t="s">
        <v>23</v>
      </c>
      <c r="M2329" t="s">
        <v>23</v>
      </c>
      <c r="N2329">
        <v>2</v>
      </c>
      <c r="O2329">
        <v>345</v>
      </c>
      <c r="P2329">
        <v>700</v>
      </c>
      <c r="Q2329">
        <v>3.4</v>
      </c>
      <c r="R2329" t="s">
        <v>3766</v>
      </c>
    </row>
    <row r="2330" spans="1:18" x14ac:dyDescent="0.3">
      <c r="A2330">
        <v>2500062</v>
      </c>
      <c r="B2330" t="s">
        <v>4971</v>
      </c>
      <c r="C2330">
        <v>1</v>
      </c>
      <c r="D2330" t="s">
        <v>1295</v>
      </c>
      <c r="E2330" t="s">
        <v>4972</v>
      </c>
      <c r="F2330">
        <v>75.323502779999998</v>
      </c>
      <c r="G2330">
        <v>19.880255559999998</v>
      </c>
      <c r="H2330" t="s">
        <v>4973</v>
      </c>
      <c r="I2330" t="s">
        <v>102</v>
      </c>
      <c r="J2330" t="s">
        <v>23</v>
      </c>
      <c r="K2330" t="s">
        <v>23</v>
      </c>
      <c r="L2330" t="s">
        <v>23</v>
      </c>
      <c r="M2330" t="s">
        <v>23</v>
      </c>
      <c r="N2330">
        <v>2</v>
      </c>
      <c r="O2330">
        <v>45</v>
      </c>
      <c r="P2330">
        <v>700</v>
      </c>
      <c r="Q2330">
        <v>3.3</v>
      </c>
      <c r="R2330" t="s">
        <v>1771</v>
      </c>
    </row>
    <row r="2331" spans="1:18" x14ac:dyDescent="0.3">
      <c r="A2331">
        <v>18168161</v>
      </c>
      <c r="B2331" t="s">
        <v>4471</v>
      </c>
      <c r="C2331">
        <v>1</v>
      </c>
      <c r="D2331" t="s">
        <v>663</v>
      </c>
      <c r="E2331" t="s">
        <v>664</v>
      </c>
      <c r="F2331">
        <v>77.369815369999998</v>
      </c>
      <c r="G2331">
        <v>28.634078089999999</v>
      </c>
      <c r="H2331" t="s">
        <v>3583</v>
      </c>
      <c r="I2331" t="s">
        <v>102</v>
      </c>
      <c r="J2331" t="s">
        <v>23</v>
      </c>
      <c r="K2331" t="s">
        <v>23</v>
      </c>
      <c r="L2331" t="s">
        <v>23</v>
      </c>
      <c r="M2331" t="s">
        <v>23</v>
      </c>
      <c r="N2331">
        <v>2</v>
      </c>
      <c r="O2331">
        <v>17</v>
      </c>
      <c r="P2331">
        <v>700</v>
      </c>
      <c r="Q2331">
        <v>3.2</v>
      </c>
      <c r="R2331" t="s">
        <v>1262</v>
      </c>
    </row>
    <row r="2332" spans="1:18" x14ac:dyDescent="0.3">
      <c r="A2332">
        <v>3600354</v>
      </c>
      <c r="B2332" t="s">
        <v>4974</v>
      </c>
      <c r="C2332">
        <v>1</v>
      </c>
      <c r="D2332" t="s">
        <v>1414</v>
      </c>
      <c r="E2332" t="s">
        <v>1884</v>
      </c>
      <c r="F2332">
        <v>76.603066670000004</v>
      </c>
      <c r="G2332">
        <v>12.316966669999999</v>
      </c>
      <c r="H2332" t="s">
        <v>4975</v>
      </c>
      <c r="I2332" t="s">
        <v>102</v>
      </c>
      <c r="J2332" t="s">
        <v>23</v>
      </c>
      <c r="K2332" t="s">
        <v>23</v>
      </c>
      <c r="L2332" t="s">
        <v>23</v>
      </c>
      <c r="M2332" t="s">
        <v>23</v>
      </c>
      <c r="N2332">
        <v>2</v>
      </c>
      <c r="O2332">
        <v>140</v>
      </c>
      <c r="P2332">
        <v>700</v>
      </c>
      <c r="Q2332">
        <v>3.6</v>
      </c>
      <c r="R2332" t="s">
        <v>4976</v>
      </c>
    </row>
    <row r="2333" spans="1:18" x14ac:dyDescent="0.3">
      <c r="A2333">
        <v>3700056</v>
      </c>
      <c r="B2333" t="s">
        <v>4977</v>
      </c>
      <c r="C2333">
        <v>1</v>
      </c>
      <c r="D2333" t="s">
        <v>1887</v>
      </c>
      <c r="E2333" t="s">
        <v>634</v>
      </c>
      <c r="F2333">
        <v>79.830155559999994</v>
      </c>
      <c r="G2333">
        <v>11.929947220000001</v>
      </c>
      <c r="H2333" t="s">
        <v>924</v>
      </c>
      <c r="I2333" t="s">
        <v>102</v>
      </c>
      <c r="J2333" t="s">
        <v>23</v>
      </c>
      <c r="K2333" t="s">
        <v>23</v>
      </c>
      <c r="L2333" t="s">
        <v>23</v>
      </c>
      <c r="M2333" t="s">
        <v>23</v>
      </c>
      <c r="N2333">
        <v>3</v>
      </c>
      <c r="O2333">
        <v>199</v>
      </c>
      <c r="P2333">
        <v>700</v>
      </c>
      <c r="Q2333">
        <v>3.8</v>
      </c>
      <c r="R2333" t="s">
        <v>4978</v>
      </c>
    </row>
    <row r="2334" spans="1:18" x14ac:dyDescent="0.3">
      <c r="A2334">
        <v>130008</v>
      </c>
      <c r="B2334" t="s">
        <v>4979</v>
      </c>
      <c r="C2334">
        <v>1</v>
      </c>
      <c r="D2334" t="s">
        <v>1081</v>
      </c>
      <c r="E2334" t="s">
        <v>4285</v>
      </c>
      <c r="F2334">
        <v>73.768172219999997</v>
      </c>
      <c r="G2334">
        <v>15.516833330000001</v>
      </c>
      <c r="H2334" t="s">
        <v>4980</v>
      </c>
      <c r="I2334" t="s">
        <v>102</v>
      </c>
      <c r="J2334" t="s">
        <v>23</v>
      </c>
      <c r="K2334" t="s">
        <v>23</v>
      </c>
      <c r="L2334" t="s">
        <v>23</v>
      </c>
      <c r="M2334" t="s">
        <v>23</v>
      </c>
      <c r="N2334">
        <v>3</v>
      </c>
      <c r="O2334">
        <v>601</v>
      </c>
      <c r="P2334">
        <v>700</v>
      </c>
      <c r="Q2334">
        <v>3.8</v>
      </c>
      <c r="R2334" t="s">
        <v>4981</v>
      </c>
    </row>
    <row r="2335" spans="1:18" x14ac:dyDescent="0.3">
      <c r="A2335">
        <v>1400555</v>
      </c>
      <c r="B2335" t="s">
        <v>4982</v>
      </c>
      <c r="C2335">
        <v>1</v>
      </c>
      <c r="D2335" t="s">
        <v>1071</v>
      </c>
      <c r="E2335" t="s">
        <v>1884</v>
      </c>
      <c r="F2335">
        <v>75.892470739999993</v>
      </c>
      <c r="G2335">
        <v>22.745049219999999</v>
      </c>
      <c r="H2335" t="s">
        <v>4983</v>
      </c>
      <c r="I2335" t="s">
        <v>102</v>
      </c>
      <c r="J2335" t="s">
        <v>23</v>
      </c>
      <c r="K2335" t="s">
        <v>23</v>
      </c>
      <c r="L2335" t="s">
        <v>23</v>
      </c>
      <c r="M2335" t="s">
        <v>23</v>
      </c>
      <c r="N2335">
        <v>2</v>
      </c>
      <c r="O2335">
        <v>502</v>
      </c>
      <c r="P2335">
        <v>700</v>
      </c>
      <c r="Q2335">
        <v>3.9</v>
      </c>
      <c r="R2335" t="s">
        <v>3322</v>
      </c>
    </row>
    <row r="2336" spans="1:18" x14ac:dyDescent="0.3">
      <c r="A2336">
        <v>6314605</v>
      </c>
      <c r="B2336" t="s">
        <v>4984</v>
      </c>
      <c r="C2336">
        <v>162</v>
      </c>
      <c r="D2336" t="s">
        <v>3498</v>
      </c>
      <c r="E2336" t="s">
        <v>4985</v>
      </c>
      <c r="F2336">
        <v>121.03811</v>
      </c>
      <c r="G2336">
        <v>14.598890000000001</v>
      </c>
      <c r="H2336" t="s">
        <v>76</v>
      </c>
      <c r="I2336" t="s">
        <v>130</v>
      </c>
      <c r="J2336" t="s">
        <v>23</v>
      </c>
      <c r="K2336" t="s">
        <v>23</v>
      </c>
      <c r="L2336" t="s">
        <v>23</v>
      </c>
      <c r="M2336" t="s">
        <v>23</v>
      </c>
      <c r="N2336">
        <v>3</v>
      </c>
      <c r="O2336">
        <v>223</v>
      </c>
      <c r="P2336">
        <v>700</v>
      </c>
      <c r="Q2336">
        <v>4.3</v>
      </c>
      <c r="R2336" t="s">
        <v>194</v>
      </c>
    </row>
    <row r="2337" spans="1:18" x14ac:dyDescent="0.3">
      <c r="A2337">
        <v>18425764</v>
      </c>
      <c r="B2337" t="s">
        <v>4986</v>
      </c>
      <c r="C2337">
        <v>1</v>
      </c>
      <c r="D2337" t="s">
        <v>99</v>
      </c>
      <c r="E2337" t="s">
        <v>2137</v>
      </c>
      <c r="F2337">
        <v>77.196503770000007</v>
      </c>
      <c r="G2337">
        <v>28.64966566</v>
      </c>
      <c r="H2337" t="s">
        <v>4987</v>
      </c>
      <c r="I2337" t="s">
        <v>102</v>
      </c>
      <c r="J2337" t="s">
        <v>23</v>
      </c>
      <c r="K2337" t="s">
        <v>103</v>
      </c>
      <c r="L2337" t="s">
        <v>103</v>
      </c>
      <c r="M2337" t="s">
        <v>23</v>
      </c>
      <c r="N2337">
        <v>2</v>
      </c>
      <c r="O2337">
        <v>44</v>
      </c>
      <c r="P2337">
        <v>650</v>
      </c>
      <c r="Q2337">
        <v>3.4</v>
      </c>
      <c r="R2337" t="s">
        <v>4988</v>
      </c>
    </row>
    <row r="2338" spans="1:18" x14ac:dyDescent="0.3">
      <c r="A2338">
        <v>18427200</v>
      </c>
      <c r="B2338" t="s">
        <v>4986</v>
      </c>
      <c r="C2338">
        <v>1</v>
      </c>
      <c r="D2338" t="s">
        <v>99</v>
      </c>
      <c r="E2338" t="s">
        <v>3164</v>
      </c>
      <c r="F2338">
        <v>77.178993000000006</v>
      </c>
      <c r="G2338">
        <v>28.635268</v>
      </c>
      <c r="H2338" t="s">
        <v>4987</v>
      </c>
      <c r="I2338" t="s">
        <v>102</v>
      </c>
      <c r="J2338" t="s">
        <v>23</v>
      </c>
      <c r="K2338" t="s">
        <v>103</v>
      </c>
      <c r="L2338" t="s">
        <v>103</v>
      </c>
      <c r="M2338" t="s">
        <v>23</v>
      </c>
      <c r="N2338">
        <v>2</v>
      </c>
      <c r="O2338">
        <v>38</v>
      </c>
      <c r="P2338">
        <v>650</v>
      </c>
      <c r="Q2338">
        <v>3.5</v>
      </c>
      <c r="R2338" t="s">
        <v>4989</v>
      </c>
    </row>
    <row r="2339" spans="1:18" x14ac:dyDescent="0.3">
      <c r="A2339">
        <v>18381663</v>
      </c>
      <c r="B2339" t="s">
        <v>4990</v>
      </c>
      <c r="C2339">
        <v>1</v>
      </c>
      <c r="D2339" t="s">
        <v>99</v>
      </c>
      <c r="E2339" t="s">
        <v>303</v>
      </c>
      <c r="F2339">
        <v>77.2514264</v>
      </c>
      <c r="G2339">
        <v>28.551456000000002</v>
      </c>
      <c r="H2339" t="s">
        <v>248</v>
      </c>
      <c r="I2339" t="s">
        <v>102</v>
      </c>
      <c r="J2339" t="s">
        <v>23</v>
      </c>
      <c r="K2339" t="s">
        <v>103</v>
      </c>
      <c r="L2339" t="s">
        <v>23</v>
      </c>
      <c r="M2339" t="s">
        <v>23</v>
      </c>
      <c r="N2339">
        <v>2</v>
      </c>
      <c r="O2339">
        <v>23</v>
      </c>
      <c r="P2339">
        <v>650</v>
      </c>
      <c r="Q2339">
        <v>3.6</v>
      </c>
      <c r="R2339" t="s">
        <v>4366</v>
      </c>
    </row>
    <row r="2340" spans="1:18" x14ac:dyDescent="0.3">
      <c r="A2340">
        <v>310982</v>
      </c>
      <c r="B2340" t="s">
        <v>4991</v>
      </c>
      <c r="C2340">
        <v>1</v>
      </c>
      <c r="D2340" t="s">
        <v>99</v>
      </c>
      <c r="E2340" t="s">
        <v>2361</v>
      </c>
      <c r="F2340">
        <v>77.189807900000005</v>
      </c>
      <c r="G2340">
        <v>28.7014836</v>
      </c>
      <c r="H2340" t="s">
        <v>248</v>
      </c>
      <c r="I2340" t="s">
        <v>102</v>
      </c>
      <c r="J2340" t="s">
        <v>23</v>
      </c>
      <c r="K2340" t="s">
        <v>103</v>
      </c>
      <c r="L2340" t="s">
        <v>23</v>
      </c>
      <c r="M2340" t="s">
        <v>23</v>
      </c>
      <c r="N2340">
        <v>2</v>
      </c>
      <c r="O2340">
        <v>42</v>
      </c>
      <c r="P2340">
        <v>650</v>
      </c>
      <c r="Q2340">
        <v>3.1</v>
      </c>
      <c r="R2340" t="s">
        <v>4992</v>
      </c>
    </row>
    <row r="2341" spans="1:18" x14ac:dyDescent="0.3">
      <c r="A2341">
        <v>6256</v>
      </c>
      <c r="B2341" t="s">
        <v>4993</v>
      </c>
      <c r="C2341">
        <v>1</v>
      </c>
      <c r="D2341" t="s">
        <v>99</v>
      </c>
      <c r="E2341" t="s">
        <v>1778</v>
      </c>
      <c r="F2341">
        <v>77.302834300000001</v>
      </c>
      <c r="G2341">
        <v>28.6335406</v>
      </c>
      <c r="H2341" t="s">
        <v>693</v>
      </c>
      <c r="I2341" t="s">
        <v>102</v>
      </c>
      <c r="J2341" t="s">
        <v>23</v>
      </c>
      <c r="K2341" t="s">
        <v>23</v>
      </c>
      <c r="L2341" t="s">
        <v>23</v>
      </c>
      <c r="M2341" t="s">
        <v>23</v>
      </c>
      <c r="N2341">
        <v>2</v>
      </c>
      <c r="O2341">
        <v>49</v>
      </c>
      <c r="P2341">
        <v>650</v>
      </c>
      <c r="Q2341">
        <v>3.3</v>
      </c>
      <c r="R2341" t="s">
        <v>4935</v>
      </c>
    </row>
    <row r="2342" spans="1:18" x14ac:dyDescent="0.3">
      <c r="A2342">
        <v>309807</v>
      </c>
      <c r="B2342" t="s">
        <v>4994</v>
      </c>
      <c r="C2342">
        <v>1</v>
      </c>
      <c r="D2342" t="s">
        <v>99</v>
      </c>
      <c r="E2342" t="s">
        <v>143</v>
      </c>
      <c r="F2342">
        <v>77.219706889999998</v>
      </c>
      <c r="G2342">
        <v>28.625905270000001</v>
      </c>
      <c r="H2342" t="s">
        <v>4995</v>
      </c>
      <c r="I2342" t="s">
        <v>102</v>
      </c>
      <c r="J2342" t="s">
        <v>23</v>
      </c>
      <c r="K2342" t="s">
        <v>103</v>
      </c>
      <c r="L2342" t="s">
        <v>23</v>
      </c>
      <c r="M2342" t="s">
        <v>23</v>
      </c>
      <c r="N2342">
        <v>2</v>
      </c>
      <c r="O2342">
        <v>223</v>
      </c>
      <c r="P2342">
        <v>650</v>
      </c>
      <c r="Q2342">
        <v>3.7</v>
      </c>
      <c r="R2342" t="s">
        <v>3395</v>
      </c>
    </row>
    <row r="2343" spans="1:18" x14ac:dyDescent="0.3">
      <c r="A2343">
        <v>9596</v>
      </c>
      <c r="B2343" t="s">
        <v>4996</v>
      </c>
      <c r="C2343">
        <v>1</v>
      </c>
      <c r="D2343" t="s">
        <v>99</v>
      </c>
      <c r="E2343" t="s">
        <v>3010</v>
      </c>
      <c r="F2343">
        <v>77.246667000000002</v>
      </c>
      <c r="G2343">
        <v>28.565974400000002</v>
      </c>
      <c r="H2343" t="s">
        <v>248</v>
      </c>
      <c r="I2343" t="s">
        <v>102</v>
      </c>
      <c r="J2343" t="s">
        <v>23</v>
      </c>
      <c r="K2343" t="s">
        <v>103</v>
      </c>
      <c r="L2343" t="s">
        <v>23</v>
      </c>
      <c r="M2343" t="s">
        <v>23</v>
      </c>
      <c r="N2343">
        <v>2</v>
      </c>
      <c r="O2343">
        <v>59</v>
      </c>
      <c r="P2343">
        <v>650</v>
      </c>
      <c r="Q2343">
        <v>3.4</v>
      </c>
      <c r="R2343" t="s">
        <v>2392</v>
      </c>
    </row>
    <row r="2344" spans="1:18" x14ac:dyDescent="0.3">
      <c r="A2344">
        <v>3744</v>
      </c>
      <c r="B2344" t="s">
        <v>4997</v>
      </c>
      <c r="C2344">
        <v>1</v>
      </c>
      <c r="D2344" t="s">
        <v>99</v>
      </c>
      <c r="E2344" t="s">
        <v>3124</v>
      </c>
      <c r="F2344">
        <v>77.297236299999994</v>
      </c>
      <c r="G2344">
        <v>28.541319699999999</v>
      </c>
      <c r="H2344" t="s">
        <v>693</v>
      </c>
      <c r="I2344" t="s">
        <v>102</v>
      </c>
      <c r="J2344" t="s">
        <v>23</v>
      </c>
      <c r="K2344" t="s">
        <v>103</v>
      </c>
      <c r="L2344" t="s">
        <v>23</v>
      </c>
      <c r="M2344" t="s">
        <v>23</v>
      </c>
      <c r="N2344">
        <v>2</v>
      </c>
      <c r="O2344">
        <v>67</v>
      </c>
      <c r="P2344">
        <v>650</v>
      </c>
      <c r="Q2344">
        <v>3.2</v>
      </c>
      <c r="R2344" t="s">
        <v>4202</v>
      </c>
    </row>
    <row r="2345" spans="1:18" x14ac:dyDescent="0.3">
      <c r="A2345">
        <v>300957</v>
      </c>
      <c r="B2345" t="s">
        <v>4998</v>
      </c>
      <c r="C2345">
        <v>1</v>
      </c>
      <c r="D2345" t="s">
        <v>99</v>
      </c>
      <c r="E2345" t="s">
        <v>841</v>
      </c>
      <c r="F2345">
        <v>77.293258100000003</v>
      </c>
      <c r="G2345">
        <v>28.603087299999999</v>
      </c>
      <c r="H2345" t="s">
        <v>693</v>
      </c>
      <c r="I2345" t="s">
        <v>102</v>
      </c>
      <c r="J2345" t="s">
        <v>23</v>
      </c>
      <c r="K2345" t="s">
        <v>23</v>
      </c>
      <c r="L2345" t="s">
        <v>23</v>
      </c>
      <c r="M2345" t="s">
        <v>23</v>
      </c>
      <c r="N2345">
        <v>2</v>
      </c>
      <c r="O2345">
        <v>86</v>
      </c>
      <c r="P2345">
        <v>650</v>
      </c>
      <c r="Q2345">
        <v>3.2</v>
      </c>
      <c r="R2345" t="s">
        <v>4999</v>
      </c>
    </row>
    <row r="2346" spans="1:18" x14ac:dyDescent="0.3">
      <c r="A2346">
        <v>300959</v>
      </c>
      <c r="B2346" t="s">
        <v>5000</v>
      </c>
      <c r="C2346">
        <v>1</v>
      </c>
      <c r="D2346" t="s">
        <v>99</v>
      </c>
      <c r="E2346" t="s">
        <v>841</v>
      </c>
      <c r="F2346">
        <v>77.29358397</v>
      </c>
      <c r="G2346">
        <v>28.603188020000001</v>
      </c>
      <c r="H2346" t="s">
        <v>3063</v>
      </c>
      <c r="I2346" t="s">
        <v>102</v>
      </c>
      <c r="J2346" t="s">
        <v>23</v>
      </c>
      <c r="K2346" t="s">
        <v>103</v>
      </c>
      <c r="L2346" t="s">
        <v>23</v>
      </c>
      <c r="M2346" t="s">
        <v>23</v>
      </c>
      <c r="N2346">
        <v>2</v>
      </c>
      <c r="O2346">
        <v>60</v>
      </c>
      <c r="P2346">
        <v>650</v>
      </c>
      <c r="Q2346">
        <v>2.7</v>
      </c>
      <c r="R2346" t="s">
        <v>3016</v>
      </c>
    </row>
    <row r="2347" spans="1:18" x14ac:dyDescent="0.3">
      <c r="A2347">
        <v>18337924</v>
      </c>
      <c r="B2347" t="s">
        <v>5001</v>
      </c>
      <c r="C2347">
        <v>1</v>
      </c>
      <c r="D2347" t="s">
        <v>99</v>
      </c>
      <c r="E2347" t="s">
        <v>2606</v>
      </c>
      <c r="F2347">
        <v>77.2137046</v>
      </c>
      <c r="G2347">
        <v>28.549033000000001</v>
      </c>
      <c r="H2347" t="s">
        <v>5002</v>
      </c>
      <c r="I2347" t="s">
        <v>102</v>
      </c>
      <c r="J2347" t="s">
        <v>23</v>
      </c>
      <c r="K2347" t="s">
        <v>103</v>
      </c>
      <c r="L2347" t="s">
        <v>23</v>
      </c>
      <c r="M2347" t="s">
        <v>23</v>
      </c>
      <c r="N2347">
        <v>2</v>
      </c>
      <c r="O2347">
        <v>18</v>
      </c>
      <c r="P2347">
        <v>650</v>
      </c>
      <c r="Q2347">
        <v>3.2</v>
      </c>
      <c r="R2347" t="s">
        <v>4891</v>
      </c>
    </row>
    <row r="2348" spans="1:18" x14ac:dyDescent="0.3">
      <c r="A2348">
        <v>7873</v>
      </c>
      <c r="B2348" t="s">
        <v>5003</v>
      </c>
      <c r="C2348">
        <v>1</v>
      </c>
      <c r="D2348" t="s">
        <v>99</v>
      </c>
      <c r="E2348" t="s">
        <v>1738</v>
      </c>
      <c r="F2348">
        <v>77.256832680000002</v>
      </c>
      <c r="G2348">
        <v>28.559425269999998</v>
      </c>
      <c r="H2348" t="s">
        <v>248</v>
      </c>
      <c r="I2348" t="s">
        <v>102</v>
      </c>
      <c r="J2348" t="s">
        <v>23</v>
      </c>
      <c r="K2348" t="s">
        <v>103</v>
      </c>
      <c r="L2348" t="s">
        <v>23</v>
      </c>
      <c r="M2348" t="s">
        <v>23</v>
      </c>
      <c r="N2348">
        <v>2</v>
      </c>
      <c r="O2348">
        <v>61</v>
      </c>
      <c r="P2348">
        <v>650</v>
      </c>
      <c r="Q2348">
        <v>3.3</v>
      </c>
      <c r="R2348" t="s">
        <v>3018</v>
      </c>
    </row>
    <row r="2349" spans="1:18" x14ac:dyDescent="0.3">
      <c r="A2349">
        <v>511</v>
      </c>
      <c r="B2349" t="s">
        <v>5004</v>
      </c>
      <c r="C2349">
        <v>1</v>
      </c>
      <c r="D2349" t="s">
        <v>99</v>
      </c>
      <c r="E2349" t="s">
        <v>2161</v>
      </c>
      <c r="F2349">
        <v>77.173108299999996</v>
      </c>
      <c r="G2349">
        <v>28.645558900000001</v>
      </c>
      <c r="H2349" t="s">
        <v>534</v>
      </c>
      <c r="I2349" t="s">
        <v>102</v>
      </c>
      <c r="J2349" t="s">
        <v>23</v>
      </c>
      <c r="K2349" t="s">
        <v>23</v>
      </c>
      <c r="L2349" t="s">
        <v>23</v>
      </c>
      <c r="M2349" t="s">
        <v>23</v>
      </c>
      <c r="N2349">
        <v>2</v>
      </c>
      <c r="O2349">
        <v>44</v>
      </c>
      <c r="P2349">
        <v>650</v>
      </c>
      <c r="Q2349">
        <v>3.2</v>
      </c>
      <c r="R2349" t="s">
        <v>1189</v>
      </c>
    </row>
    <row r="2350" spans="1:18" x14ac:dyDescent="0.3">
      <c r="A2350">
        <v>309815</v>
      </c>
      <c r="B2350" t="s">
        <v>5005</v>
      </c>
      <c r="C2350">
        <v>1</v>
      </c>
      <c r="D2350" t="s">
        <v>99</v>
      </c>
      <c r="E2350" t="s">
        <v>375</v>
      </c>
      <c r="F2350">
        <v>77.240288820000004</v>
      </c>
      <c r="G2350">
        <v>28.54047022</v>
      </c>
      <c r="H2350" t="s">
        <v>5006</v>
      </c>
      <c r="I2350" t="s">
        <v>102</v>
      </c>
      <c r="J2350" t="s">
        <v>23</v>
      </c>
      <c r="K2350" t="s">
        <v>103</v>
      </c>
      <c r="L2350" t="s">
        <v>23</v>
      </c>
      <c r="M2350" t="s">
        <v>23</v>
      </c>
      <c r="N2350">
        <v>2</v>
      </c>
      <c r="O2350">
        <v>312</v>
      </c>
      <c r="P2350">
        <v>650</v>
      </c>
      <c r="Q2350">
        <v>3.8</v>
      </c>
      <c r="R2350" t="s">
        <v>5007</v>
      </c>
    </row>
    <row r="2351" spans="1:18" x14ac:dyDescent="0.3">
      <c r="A2351">
        <v>306168</v>
      </c>
      <c r="B2351" t="s">
        <v>5008</v>
      </c>
      <c r="C2351">
        <v>1</v>
      </c>
      <c r="D2351" t="s">
        <v>99</v>
      </c>
      <c r="E2351" t="s">
        <v>528</v>
      </c>
      <c r="F2351">
        <v>77.142851899999997</v>
      </c>
      <c r="G2351">
        <v>28.655266300000001</v>
      </c>
      <c r="H2351" t="s">
        <v>693</v>
      </c>
      <c r="I2351" t="s">
        <v>102</v>
      </c>
      <c r="J2351" t="s">
        <v>23</v>
      </c>
      <c r="K2351" t="s">
        <v>23</v>
      </c>
      <c r="L2351" t="s">
        <v>23</v>
      </c>
      <c r="M2351" t="s">
        <v>23</v>
      </c>
      <c r="N2351">
        <v>2</v>
      </c>
      <c r="O2351">
        <v>98</v>
      </c>
      <c r="P2351">
        <v>650</v>
      </c>
      <c r="Q2351">
        <v>3.5</v>
      </c>
      <c r="R2351" t="s">
        <v>1153</v>
      </c>
    </row>
    <row r="2352" spans="1:18" x14ac:dyDescent="0.3">
      <c r="A2352">
        <v>18334458</v>
      </c>
      <c r="B2352" t="s">
        <v>4990</v>
      </c>
      <c r="C2352">
        <v>1</v>
      </c>
      <c r="D2352" t="s">
        <v>99</v>
      </c>
      <c r="E2352" t="s">
        <v>3010</v>
      </c>
      <c r="F2352">
        <v>77.241099000000006</v>
      </c>
      <c r="G2352">
        <v>28.5701061</v>
      </c>
      <c r="H2352" t="s">
        <v>1185</v>
      </c>
      <c r="I2352" t="s">
        <v>102</v>
      </c>
      <c r="J2352" t="s">
        <v>23</v>
      </c>
      <c r="K2352" t="s">
        <v>103</v>
      </c>
      <c r="L2352" t="s">
        <v>23</v>
      </c>
      <c r="M2352" t="s">
        <v>23</v>
      </c>
      <c r="N2352">
        <v>2</v>
      </c>
      <c r="O2352">
        <v>31</v>
      </c>
      <c r="P2352">
        <v>650</v>
      </c>
      <c r="Q2352">
        <v>2.9</v>
      </c>
      <c r="R2352" t="s">
        <v>5009</v>
      </c>
    </row>
    <row r="2353" spans="1:18" x14ac:dyDescent="0.3">
      <c r="A2353">
        <v>1992</v>
      </c>
      <c r="B2353" t="s">
        <v>5010</v>
      </c>
      <c r="C2353">
        <v>1</v>
      </c>
      <c r="D2353" t="s">
        <v>99</v>
      </c>
      <c r="E2353" t="s">
        <v>1123</v>
      </c>
      <c r="F2353">
        <v>77.121849510000004</v>
      </c>
      <c r="G2353">
        <v>28.666578250000001</v>
      </c>
      <c r="H2353" t="s">
        <v>693</v>
      </c>
      <c r="I2353" t="s">
        <v>102</v>
      </c>
      <c r="J2353" t="s">
        <v>23</v>
      </c>
      <c r="K2353" t="s">
        <v>103</v>
      </c>
      <c r="L2353" t="s">
        <v>23</v>
      </c>
      <c r="M2353" t="s">
        <v>23</v>
      </c>
      <c r="N2353">
        <v>2</v>
      </c>
      <c r="O2353">
        <v>150</v>
      </c>
      <c r="P2353">
        <v>650</v>
      </c>
      <c r="Q2353">
        <v>3.5</v>
      </c>
      <c r="R2353" t="s">
        <v>5011</v>
      </c>
    </row>
    <row r="2354" spans="1:18" x14ac:dyDescent="0.3">
      <c r="A2354">
        <v>7364</v>
      </c>
      <c r="B2354" t="s">
        <v>4990</v>
      </c>
      <c r="C2354">
        <v>1</v>
      </c>
      <c r="D2354" t="s">
        <v>99</v>
      </c>
      <c r="E2354" t="s">
        <v>901</v>
      </c>
      <c r="F2354">
        <v>77.219363700000002</v>
      </c>
      <c r="G2354">
        <v>28.5281463</v>
      </c>
      <c r="H2354" t="s">
        <v>673</v>
      </c>
      <c r="I2354" t="s">
        <v>102</v>
      </c>
      <c r="J2354" t="s">
        <v>23</v>
      </c>
      <c r="K2354" t="s">
        <v>103</v>
      </c>
      <c r="L2354" t="s">
        <v>23</v>
      </c>
      <c r="M2354" t="s">
        <v>23</v>
      </c>
      <c r="N2354">
        <v>2</v>
      </c>
      <c r="O2354">
        <v>504</v>
      </c>
      <c r="P2354">
        <v>650</v>
      </c>
      <c r="Q2354">
        <v>3.4</v>
      </c>
      <c r="R2354" t="s">
        <v>5012</v>
      </c>
    </row>
    <row r="2355" spans="1:18" x14ac:dyDescent="0.3">
      <c r="A2355">
        <v>308697</v>
      </c>
      <c r="B2355" t="s">
        <v>5013</v>
      </c>
      <c r="C2355">
        <v>1</v>
      </c>
      <c r="D2355" t="s">
        <v>99</v>
      </c>
      <c r="E2355" t="s">
        <v>3762</v>
      </c>
      <c r="F2355">
        <v>77.156462599999998</v>
      </c>
      <c r="G2355">
        <v>28.5248609</v>
      </c>
      <c r="H2355" t="s">
        <v>5014</v>
      </c>
      <c r="I2355" t="s">
        <v>102</v>
      </c>
      <c r="J2355" t="s">
        <v>23</v>
      </c>
      <c r="K2355" t="s">
        <v>103</v>
      </c>
      <c r="L2355" t="s">
        <v>23</v>
      </c>
      <c r="M2355" t="s">
        <v>23</v>
      </c>
      <c r="N2355">
        <v>2</v>
      </c>
      <c r="O2355">
        <v>199</v>
      </c>
      <c r="P2355">
        <v>650</v>
      </c>
      <c r="Q2355">
        <v>3.3</v>
      </c>
      <c r="R2355" t="s">
        <v>2990</v>
      </c>
    </row>
    <row r="2356" spans="1:18" x14ac:dyDescent="0.3">
      <c r="A2356">
        <v>311390</v>
      </c>
      <c r="B2356" t="s">
        <v>5015</v>
      </c>
      <c r="C2356">
        <v>1</v>
      </c>
      <c r="D2356" t="s">
        <v>99</v>
      </c>
      <c r="E2356" t="s">
        <v>2815</v>
      </c>
      <c r="F2356">
        <v>77.067784219999993</v>
      </c>
      <c r="G2356">
        <v>28.627865549999999</v>
      </c>
      <c r="H2356" t="s">
        <v>3583</v>
      </c>
      <c r="I2356" t="s">
        <v>102</v>
      </c>
      <c r="J2356" t="s">
        <v>23</v>
      </c>
      <c r="K2356" t="s">
        <v>23</v>
      </c>
      <c r="L2356" t="s">
        <v>23</v>
      </c>
      <c r="M2356" t="s">
        <v>23</v>
      </c>
      <c r="N2356">
        <v>2</v>
      </c>
      <c r="O2356">
        <v>24</v>
      </c>
      <c r="P2356">
        <v>650</v>
      </c>
      <c r="Q2356">
        <v>3.1</v>
      </c>
      <c r="R2356" t="s">
        <v>5016</v>
      </c>
    </row>
    <row r="2357" spans="1:18" x14ac:dyDescent="0.3">
      <c r="A2357">
        <v>308664</v>
      </c>
      <c r="B2357" t="s">
        <v>5017</v>
      </c>
      <c r="C2357">
        <v>1</v>
      </c>
      <c r="D2357" t="s">
        <v>99</v>
      </c>
      <c r="E2357" t="s">
        <v>1352</v>
      </c>
      <c r="F2357">
        <v>77.260126</v>
      </c>
      <c r="G2357">
        <v>28.537134000000002</v>
      </c>
      <c r="H2357" t="s">
        <v>5018</v>
      </c>
      <c r="I2357" t="s">
        <v>102</v>
      </c>
      <c r="J2357" t="s">
        <v>23</v>
      </c>
      <c r="K2357" t="s">
        <v>23</v>
      </c>
      <c r="L2357" t="s">
        <v>23</v>
      </c>
      <c r="M2357" t="s">
        <v>23</v>
      </c>
      <c r="N2357">
        <v>2</v>
      </c>
      <c r="O2357">
        <v>26</v>
      </c>
      <c r="P2357">
        <v>650</v>
      </c>
      <c r="Q2357">
        <v>3.2</v>
      </c>
      <c r="R2357" t="s">
        <v>2276</v>
      </c>
    </row>
    <row r="2358" spans="1:18" x14ac:dyDescent="0.3">
      <c r="A2358">
        <v>309816</v>
      </c>
      <c r="B2358" t="s">
        <v>5005</v>
      </c>
      <c r="C2358">
        <v>1</v>
      </c>
      <c r="D2358" t="s">
        <v>99</v>
      </c>
      <c r="E2358" t="s">
        <v>3883</v>
      </c>
      <c r="F2358">
        <v>77.239995449999995</v>
      </c>
      <c r="G2358">
        <v>28.574435340000001</v>
      </c>
      <c r="H2358" t="s">
        <v>5006</v>
      </c>
      <c r="I2358" t="s">
        <v>102</v>
      </c>
      <c r="J2358" t="s">
        <v>23</v>
      </c>
      <c r="K2358" t="s">
        <v>103</v>
      </c>
      <c r="L2358" t="s">
        <v>23</v>
      </c>
      <c r="M2358" t="s">
        <v>23</v>
      </c>
      <c r="N2358">
        <v>2</v>
      </c>
      <c r="O2358">
        <v>270</v>
      </c>
      <c r="P2358">
        <v>650</v>
      </c>
      <c r="Q2358">
        <v>3.7</v>
      </c>
      <c r="R2358" t="s">
        <v>5019</v>
      </c>
    </row>
    <row r="2359" spans="1:18" x14ac:dyDescent="0.3">
      <c r="A2359">
        <v>18208912</v>
      </c>
      <c r="B2359" t="s">
        <v>5020</v>
      </c>
      <c r="C2359">
        <v>1</v>
      </c>
      <c r="D2359" t="s">
        <v>99</v>
      </c>
      <c r="E2359" t="s">
        <v>1647</v>
      </c>
      <c r="F2359">
        <v>77.212420100000003</v>
      </c>
      <c r="G2359">
        <v>28.535751300000001</v>
      </c>
      <c r="H2359" t="s">
        <v>136</v>
      </c>
      <c r="I2359" t="s">
        <v>102</v>
      </c>
      <c r="J2359" t="s">
        <v>23</v>
      </c>
      <c r="K2359" t="s">
        <v>103</v>
      </c>
      <c r="L2359" t="s">
        <v>23</v>
      </c>
      <c r="M2359" t="s">
        <v>23</v>
      </c>
      <c r="N2359">
        <v>2</v>
      </c>
      <c r="O2359">
        <v>306</v>
      </c>
      <c r="P2359">
        <v>650</v>
      </c>
      <c r="Q2359">
        <v>3.8</v>
      </c>
      <c r="R2359" t="s">
        <v>2521</v>
      </c>
    </row>
    <row r="2360" spans="1:18" x14ac:dyDescent="0.3">
      <c r="A2360">
        <v>306291</v>
      </c>
      <c r="B2360" t="s">
        <v>3604</v>
      </c>
      <c r="C2360">
        <v>1</v>
      </c>
      <c r="D2360" t="s">
        <v>99</v>
      </c>
      <c r="E2360" t="s">
        <v>3517</v>
      </c>
      <c r="F2360">
        <v>77.180733099999998</v>
      </c>
      <c r="G2360">
        <v>28.565068400000001</v>
      </c>
      <c r="H2360" t="s">
        <v>248</v>
      </c>
      <c r="I2360" t="s">
        <v>102</v>
      </c>
      <c r="J2360" t="s">
        <v>23</v>
      </c>
      <c r="K2360" t="s">
        <v>103</v>
      </c>
      <c r="L2360" t="s">
        <v>23</v>
      </c>
      <c r="M2360" t="s">
        <v>23</v>
      </c>
      <c r="N2360">
        <v>2</v>
      </c>
      <c r="O2360">
        <v>163</v>
      </c>
      <c r="P2360">
        <v>650</v>
      </c>
      <c r="Q2360">
        <v>3.3</v>
      </c>
      <c r="R2360" t="s">
        <v>1657</v>
      </c>
    </row>
    <row r="2361" spans="1:18" x14ac:dyDescent="0.3">
      <c r="A2361">
        <v>306028</v>
      </c>
      <c r="B2361" t="s">
        <v>5021</v>
      </c>
      <c r="C2361">
        <v>1</v>
      </c>
      <c r="D2361" t="s">
        <v>99</v>
      </c>
      <c r="E2361" t="s">
        <v>1759</v>
      </c>
      <c r="F2361">
        <v>77.2487359</v>
      </c>
      <c r="G2361">
        <v>28.540398199999998</v>
      </c>
      <c r="H2361" t="s">
        <v>5022</v>
      </c>
      <c r="I2361" t="s">
        <v>102</v>
      </c>
      <c r="J2361" t="s">
        <v>23</v>
      </c>
      <c r="K2361" t="s">
        <v>103</v>
      </c>
      <c r="L2361" t="s">
        <v>23</v>
      </c>
      <c r="M2361" t="s">
        <v>23</v>
      </c>
      <c r="N2361">
        <v>2</v>
      </c>
      <c r="O2361">
        <v>443</v>
      </c>
      <c r="P2361">
        <v>650</v>
      </c>
      <c r="Q2361">
        <v>3.5</v>
      </c>
      <c r="R2361" t="s">
        <v>670</v>
      </c>
    </row>
    <row r="2362" spans="1:18" x14ac:dyDescent="0.3">
      <c r="A2362">
        <v>6475</v>
      </c>
      <c r="B2362" t="s">
        <v>5023</v>
      </c>
      <c r="C2362">
        <v>1</v>
      </c>
      <c r="D2362" t="s">
        <v>99</v>
      </c>
      <c r="E2362" t="s">
        <v>1647</v>
      </c>
      <c r="F2362">
        <v>77.212335300000007</v>
      </c>
      <c r="G2362">
        <v>28.536637299999999</v>
      </c>
      <c r="H2362" t="s">
        <v>693</v>
      </c>
      <c r="I2362" t="s">
        <v>102</v>
      </c>
      <c r="J2362" t="s">
        <v>23</v>
      </c>
      <c r="K2362" t="s">
        <v>23</v>
      </c>
      <c r="L2362" t="s">
        <v>23</v>
      </c>
      <c r="M2362" t="s">
        <v>23</v>
      </c>
      <c r="N2362">
        <v>2</v>
      </c>
      <c r="O2362">
        <v>427</v>
      </c>
      <c r="P2362">
        <v>650</v>
      </c>
      <c r="Q2362">
        <v>3.6</v>
      </c>
      <c r="R2362" t="s">
        <v>5024</v>
      </c>
    </row>
    <row r="2363" spans="1:18" x14ac:dyDescent="0.3">
      <c r="A2363">
        <v>1675</v>
      </c>
      <c r="B2363" t="s">
        <v>5025</v>
      </c>
      <c r="C2363">
        <v>1</v>
      </c>
      <c r="D2363" t="s">
        <v>99</v>
      </c>
      <c r="E2363" t="s">
        <v>743</v>
      </c>
      <c r="F2363">
        <v>77.219000789999996</v>
      </c>
      <c r="G2363">
        <v>28.567766389999999</v>
      </c>
      <c r="H2363" t="s">
        <v>248</v>
      </c>
      <c r="I2363" t="s">
        <v>102</v>
      </c>
      <c r="J2363" t="s">
        <v>23</v>
      </c>
      <c r="K2363" t="s">
        <v>23</v>
      </c>
      <c r="L2363" t="s">
        <v>23</v>
      </c>
      <c r="M2363" t="s">
        <v>23</v>
      </c>
      <c r="N2363">
        <v>2</v>
      </c>
      <c r="O2363">
        <v>215</v>
      </c>
      <c r="P2363">
        <v>650</v>
      </c>
      <c r="Q2363">
        <v>3.6</v>
      </c>
      <c r="R2363" t="s">
        <v>5026</v>
      </c>
    </row>
    <row r="2364" spans="1:18" x14ac:dyDescent="0.3">
      <c r="A2364">
        <v>302682</v>
      </c>
      <c r="B2364" t="s">
        <v>5004</v>
      </c>
      <c r="C2364">
        <v>1</v>
      </c>
      <c r="D2364" t="s">
        <v>99</v>
      </c>
      <c r="E2364" t="s">
        <v>241</v>
      </c>
      <c r="F2364">
        <v>77.268164999999996</v>
      </c>
      <c r="G2364">
        <v>28.570350999999999</v>
      </c>
      <c r="H2364" t="s">
        <v>534</v>
      </c>
      <c r="I2364" t="s">
        <v>102</v>
      </c>
      <c r="J2364" t="s">
        <v>23</v>
      </c>
      <c r="K2364" t="s">
        <v>23</v>
      </c>
      <c r="L2364" t="s">
        <v>23</v>
      </c>
      <c r="M2364" t="s">
        <v>23</v>
      </c>
      <c r="N2364">
        <v>2</v>
      </c>
      <c r="O2364">
        <v>15</v>
      </c>
      <c r="P2364">
        <v>650</v>
      </c>
      <c r="Q2364">
        <v>3.2</v>
      </c>
      <c r="R2364" t="s">
        <v>3175</v>
      </c>
    </row>
    <row r="2365" spans="1:18" x14ac:dyDescent="0.3">
      <c r="A2365">
        <v>844</v>
      </c>
      <c r="B2365" t="s">
        <v>4990</v>
      </c>
      <c r="C2365">
        <v>1</v>
      </c>
      <c r="D2365" t="s">
        <v>99</v>
      </c>
      <c r="E2365" t="s">
        <v>578</v>
      </c>
      <c r="F2365">
        <v>77.227312800000007</v>
      </c>
      <c r="G2365">
        <v>28.600745499999999</v>
      </c>
      <c r="H2365" t="s">
        <v>1185</v>
      </c>
      <c r="I2365" t="s">
        <v>102</v>
      </c>
      <c r="J2365" t="s">
        <v>23</v>
      </c>
      <c r="K2365" t="s">
        <v>23</v>
      </c>
      <c r="L2365" t="s">
        <v>23</v>
      </c>
      <c r="M2365" t="s">
        <v>23</v>
      </c>
      <c r="N2365">
        <v>2</v>
      </c>
      <c r="O2365">
        <v>2860</v>
      </c>
      <c r="P2365">
        <v>650</v>
      </c>
      <c r="Q2365">
        <v>3.7</v>
      </c>
      <c r="R2365" t="s">
        <v>5027</v>
      </c>
    </row>
    <row r="2366" spans="1:18" x14ac:dyDescent="0.3">
      <c r="A2366">
        <v>535</v>
      </c>
      <c r="B2366" t="s">
        <v>5004</v>
      </c>
      <c r="C2366">
        <v>1</v>
      </c>
      <c r="D2366" t="s">
        <v>99</v>
      </c>
      <c r="E2366" t="s">
        <v>945</v>
      </c>
      <c r="F2366">
        <v>77.164079880000003</v>
      </c>
      <c r="G2366">
        <v>28.557052909999999</v>
      </c>
      <c r="H2366" t="s">
        <v>534</v>
      </c>
      <c r="I2366" t="s">
        <v>102</v>
      </c>
      <c r="J2366" t="s">
        <v>23</v>
      </c>
      <c r="K2366" t="s">
        <v>103</v>
      </c>
      <c r="L2366" t="s">
        <v>23</v>
      </c>
      <c r="M2366" t="s">
        <v>23</v>
      </c>
      <c r="N2366">
        <v>2</v>
      </c>
      <c r="O2366">
        <v>47</v>
      </c>
      <c r="P2366">
        <v>650</v>
      </c>
      <c r="Q2366">
        <v>3.3</v>
      </c>
      <c r="R2366" t="s">
        <v>3059</v>
      </c>
    </row>
    <row r="2367" spans="1:18" x14ac:dyDescent="0.3">
      <c r="A2367">
        <v>6092</v>
      </c>
      <c r="B2367" t="s">
        <v>5028</v>
      </c>
      <c r="C2367">
        <v>1</v>
      </c>
      <c r="D2367" t="s">
        <v>99</v>
      </c>
      <c r="E2367" t="s">
        <v>3025</v>
      </c>
      <c r="F2367">
        <v>77.3066776</v>
      </c>
      <c r="G2367">
        <v>28.6595993</v>
      </c>
      <c r="H2367" t="s">
        <v>507</v>
      </c>
      <c r="I2367" t="s">
        <v>102</v>
      </c>
      <c r="J2367" t="s">
        <v>23</v>
      </c>
      <c r="K2367" t="s">
        <v>103</v>
      </c>
      <c r="L2367" t="s">
        <v>23</v>
      </c>
      <c r="M2367" t="s">
        <v>23</v>
      </c>
      <c r="N2367">
        <v>2</v>
      </c>
      <c r="O2367">
        <v>220</v>
      </c>
      <c r="P2367">
        <v>650</v>
      </c>
      <c r="Q2367">
        <v>3.5</v>
      </c>
      <c r="R2367" t="s">
        <v>5029</v>
      </c>
    </row>
    <row r="2368" spans="1:18" x14ac:dyDescent="0.3">
      <c r="A2368">
        <v>18383512</v>
      </c>
      <c r="B2368" t="s">
        <v>5030</v>
      </c>
      <c r="C2368">
        <v>1</v>
      </c>
      <c r="D2368" t="s">
        <v>99</v>
      </c>
      <c r="E2368" t="s">
        <v>375</v>
      </c>
      <c r="F2368">
        <v>77.243148599999998</v>
      </c>
      <c r="G2368">
        <v>28.534239599999999</v>
      </c>
      <c r="H2368" t="s">
        <v>5031</v>
      </c>
      <c r="I2368" t="s">
        <v>102</v>
      </c>
      <c r="J2368" t="s">
        <v>23</v>
      </c>
      <c r="K2368" t="s">
        <v>103</v>
      </c>
      <c r="L2368" t="s">
        <v>23</v>
      </c>
      <c r="M2368" t="s">
        <v>23</v>
      </c>
      <c r="N2368">
        <v>2</v>
      </c>
      <c r="O2368">
        <v>27</v>
      </c>
      <c r="P2368">
        <v>650</v>
      </c>
      <c r="Q2368">
        <v>3.9</v>
      </c>
      <c r="R2368" t="s">
        <v>5032</v>
      </c>
    </row>
    <row r="2369" spans="1:18" x14ac:dyDescent="0.3">
      <c r="A2369">
        <v>9644</v>
      </c>
      <c r="B2369" t="s">
        <v>3916</v>
      </c>
      <c r="C2369">
        <v>1</v>
      </c>
      <c r="D2369" t="s">
        <v>99</v>
      </c>
      <c r="E2369" t="s">
        <v>1127</v>
      </c>
      <c r="F2369">
        <v>77.201217799999995</v>
      </c>
      <c r="G2369">
        <v>28.6834998</v>
      </c>
      <c r="H2369" t="s">
        <v>3308</v>
      </c>
      <c r="I2369" t="s">
        <v>102</v>
      </c>
      <c r="J2369" t="s">
        <v>23</v>
      </c>
      <c r="K2369" t="s">
        <v>103</v>
      </c>
      <c r="L2369" t="s">
        <v>23</v>
      </c>
      <c r="M2369" t="s">
        <v>23</v>
      </c>
      <c r="N2369">
        <v>2</v>
      </c>
      <c r="O2369">
        <v>393</v>
      </c>
      <c r="P2369">
        <v>650</v>
      </c>
      <c r="Q2369">
        <v>3.7</v>
      </c>
      <c r="R2369" t="s">
        <v>2942</v>
      </c>
    </row>
    <row r="2370" spans="1:18" x14ac:dyDescent="0.3">
      <c r="A2370">
        <v>300661</v>
      </c>
      <c r="B2370" t="s">
        <v>4991</v>
      </c>
      <c r="C2370">
        <v>1</v>
      </c>
      <c r="D2370" t="s">
        <v>99</v>
      </c>
      <c r="E2370" t="s">
        <v>2137</v>
      </c>
      <c r="F2370">
        <v>77.200373859999999</v>
      </c>
      <c r="G2370">
        <v>28.65492631</v>
      </c>
      <c r="H2370" t="s">
        <v>248</v>
      </c>
      <c r="I2370" t="s">
        <v>102</v>
      </c>
      <c r="J2370" t="s">
        <v>23</v>
      </c>
      <c r="K2370" t="s">
        <v>103</v>
      </c>
      <c r="L2370" t="s">
        <v>23</v>
      </c>
      <c r="M2370" t="s">
        <v>23</v>
      </c>
      <c r="N2370">
        <v>2</v>
      </c>
      <c r="O2370">
        <v>456</v>
      </c>
      <c r="P2370">
        <v>650</v>
      </c>
      <c r="Q2370">
        <v>3.7</v>
      </c>
      <c r="R2370" t="s">
        <v>5033</v>
      </c>
    </row>
    <row r="2371" spans="1:18" x14ac:dyDescent="0.3">
      <c r="A2371">
        <v>2997</v>
      </c>
      <c r="B2371" t="s">
        <v>3867</v>
      </c>
      <c r="C2371">
        <v>1</v>
      </c>
      <c r="D2371" t="s">
        <v>99</v>
      </c>
      <c r="E2371" t="s">
        <v>3124</v>
      </c>
      <c r="F2371">
        <v>77.296874000000003</v>
      </c>
      <c r="G2371">
        <v>28.541138499999999</v>
      </c>
      <c r="H2371" t="s">
        <v>1363</v>
      </c>
      <c r="I2371" t="s">
        <v>102</v>
      </c>
      <c r="J2371" t="s">
        <v>23</v>
      </c>
      <c r="K2371" t="s">
        <v>23</v>
      </c>
      <c r="L2371" t="s">
        <v>23</v>
      </c>
      <c r="M2371" t="s">
        <v>23</v>
      </c>
      <c r="N2371">
        <v>2</v>
      </c>
      <c r="O2371">
        <v>81</v>
      </c>
      <c r="P2371">
        <v>650</v>
      </c>
      <c r="Q2371">
        <v>3.1</v>
      </c>
      <c r="R2371" t="s">
        <v>2139</v>
      </c>
    </row>
    <row r="2372" spans="1:18" x14ac:dyDescent="0.3">
      <c r="A2372">
        <v>528</v>
      </c>
      <c r="B2372" t="s">
        <v>5004</v>
      </c>
      <c r="C2372">
        <v>1</v>
      </c>
      <c r="D2372" t="s">
        <v>99</v>
      </c>
      <c r="E2372" t="s">
        <v>3056</v>
      </c>
      <c r="F2372">
        <v>77.196621800000003</v>
      </c>
      <c r="G2372">
        <v>28.546507800000001</v>
      </c>
      <c r="H2372" t="s">
        <v>534</v>
      </c>
      <c r="I2372" t="s">
        <v>102</v>
      </c>
      <c r="J2372" t="s">
        <v>23</v>
      </c>
      <c r="K2372" t="s">
        <v>103</v>
      </c>
      <c r="L2372" t="s">
        <v>23</v>
      </c>
      <c r="M2372" t="s">
        <v>23</v>
      </c>
      <c r="N2372">
        <v>2</v>
      </c>
      <c r="O2372">
        <v>104</v>
      </c>
      <c r="P2372">
        <v>650</v>
      </c>
      <c r="Q2372">
        <v>3.6</v>
      </c>
      <c r="R2372" t="s">
        <v>5034</v>
      </c>
    </row>
    <row r="2373" spans="1:18" x14ac:dyDescent="0.3">
      <c r="A2373">
        <v>18273623</v>
      </c>
      <c r="B2373" t="s">
        <v>5035</v>
      </c>
      <c r="C2373">
        <v>1</v>
      </c>
      <c r="D2373" t="s">
        <v>99</v>
      </c>
      <c r="E2373" t="s">
        <v>3124</v>
      </c>
      <c r="F2373">
        <v>77.297044200000002</v>
      </c>
      <c r="G2373">
        <v>28.541365899999999</v>
      </c>
      <c r="H2373" t="s">
        <v>693</v>
      </c>
      <c r="I2373" t="s">
        <v>102</v>
      </c>
      <c r="J2373" t="s">
        <v>23</v>
      </c>
      <c r="K2373" t="s">
        <v>23</v>
      </c>
      <c r="L2373" t="s">
        <v>23</v>
      </c>
      <c r="M2373" t="s">
        <v>23</v>
      </c>
      <c r="N2373">
        <v>2</v>
      </c>
      <c r="O2373">
        <v>15</v>
      </c>
      <c r="P2373">
        <v>650</v>
      </c>
      <c r="Q2373">
        <v>3.1</v>
      </c>
      <c r="R2373" t="s">
        <v>5036</v>
      </c>
    </row>
    <row r="2374" spans="1:18" x14ac:dyDescent="0.3">
      <c r="A2374">
        <v>18432219</v>
      </c>
      <c r="B2374" t="s">
        <v>5037</v>
      </c>
      <c r="C2374">
        <v>1</v>
      </c>
      <c r="D2374" t="s">
        <v>99</v>
      </c>
      <c r="E2374" t="s">
        <v>1647</v>
      </c>
      <c r="F2374">
        <v>77.206066300000003</v>
      </c>
      <c r="G2374">
        <v>28.5331227</v>
      </c>
      <c r="H2374" t="s">
        <v>248</v>
      </c>
      <c r="I2374" t="s">
        <v>102</v>
      </c>
      <c r="J2374" t="s">
        <v>23</v>
      </c>
      <c r="K2374" t="s">
        <v>103</v>
      </c>
      <c r="L2374" t="s">
        <v>23</v>
      </c>
      <c r="M2374" t="s">
        <v>23</v>
      </c>
      <c r="N2374">
        <v>2</v>
      </c>
      <c r="O2374">
        <v>75</v>
      </c>
      <c r="P2374">
        <v>650</v>
      </c>
      <c r="Q2374">
        <v>3.8</v>
      </c>
      <c r="R2374" t="s">
        <v>3194</v>
      </c>
    </row>
    <row r="2375" spans="1:18" x14ac:dyDescent="0.3">
      <c r="A2375">
        <v>7720</v>
      </c>
      <c r="B2375" t="s">
        <v>5038</v>
      </c>
      <c r="C2375">
        <v>1</v>
      </c>
      <c r="D2375" t="s">
        <v>99</v>
      </c>
      <c r="E2375" t="s">
        <v>556</v>
      </c>
      <c r="F2375">
        <v>77.268010790000005</v>
      </c>
      <c r="G2375">
        <v>28.569369699999999</v>
      </c>
      <c r="H2375" t="s">
        <v>693</v>
      </c>
      <c r="I2375" t="s">
        <v>102</v>
      </c>
      <c r="J2375" t="s">
        <v>23</v>
      </c>
      <c r="K2375" t="s">
        <v>103</v>
      </c>
      <c r="L2375" t="s">
        <v>23</v>
      </c>
      <c r="M2375" t="s">
        <v>23</v>
      </c>
      <c r="N2375">
        <v>2</v>
      </c>
      <c r="O2375">
        <v>62</v>
      </c>
      <c r="P2375">
        <v>650</v>
      </c>
      <c r="Q2375">
        <v>3.3</v>
      </c>
      <c r="R2375" t="s">
        <v>2962</v>
      </c>
    </row>
    <row r="2376" spans="1:18" x14ac:dyDescent="0.3">
      <c r="A2376">
        <v>3967</v>
      </c>
      <c r="B2376" t="s">
        <v>5039</v>
      </c>
      <c r="C2376">
        <v>1</v>
      </c>
      <c r="D2376" t="s">
        <v>99</v>
      </c>
      <c r="E2376" t="s">
        <v>1486</v>
      </c>
      <c r="F2376">
        <v>77.139033900000001</v>
      </c>
      <c r="G2376">
        <v>28.6987597</v>
      </c>
      <c r="H2376" t="s">
        <v>248</v>
      </c>
      <c r="I2376" t="s">
        <v>102</v>
      </c>
      <c r="J2376" t="s">
        <v>23</v>
      </c>
      <c r="K2376" t="s">
        <v>103</v>
      </c>
      <c r="L2376" t="s">
        <v>23</v>
      </c>
      <c r="M2376" t="s">
        <v>23</v>
      </c>
      <c r="N2376">
        <v>2</v>
      </c>
      <c r="O2376">
        <v>113</v>
      </c>
      <c r="P2376">
        <v>650</v>
      </c>
      <c r="Q2376">
        <v>2.6</v>
      </c>
      <c r="R2376" t="s">
        <v>5040</v>
      </c>
    </row>
    <row r="2377" spans="1:18" x14ac:dyDescent="0.3">
      <c r="A2377">
        <v>18089255</v>
      </c>
      <c r="B2377" t="s">
        <v>5041</v>
      </c>
      <c r="C2377">
        <v>1</v>
      </c>
      <c r="D2377" t="s">
        <v>99</v>
      </c>
      <c r="E2377" t="s">
        <v>747</v>
      </c>
      <c r="F2377">
        <v>77.1584474</v>
      </c>
      <c r="G2377">
        <v>28.5183003</v>
      </c>
      <c r="H2377" t="s">
        <v>5042</v>
      </c>
      <c r="I2377" t="s">
        <v>102</v>
      </c>
      <c r="J2377" t="s">
        <v>23</v>
      </c>
      <c r="K2377" t="s">
        <v>103</v>
      </c>
      <c r="L2377" t="s">
        <v>23</v>
      </c>
      <c r="M2377" t="s">
        <v>23</v>
      </c>
      <c r="N2377">
        <v>2</v>
      </c>
      <c r="O2377">
        <v>122</v>
      </c>
      <c r="P2377">
        <v>650</v>
      </c>
      <c r="Q2377">
        <v>3.8</v>
      </c>
      <c r="R2377" t="s">
        <v>5043</v>
      </c>
    </row>
    <row r="2378" spans="1:18" x14ac:dyDescent="0.3">
      <c r="A2378">
        <v>18144479</v>
      </c>
      <c r="B2378" t="s">
        <v>5005</v>
      </c>
      <c r="C2378">
        <v>1</v>
      </c>
      <c r="D2378" t="s">
        <v>99</v>
      </c>
      <c r="E2378" t="s">
        <v>747</v>
      </c>
      <c r="F2378">
        <v>77.152060500000005</v>
      </c>
      <c r="G2378">
        <v>28.533287900000001</v>
      </c>
      <c r="H2378" t="s">
        <v>136</v>
      </c>
      <c r="I2378" t="s">
        <v>102</v>
      </c>
      <c r="J2378" t="s">
        <v>23</v>
      </c>
      <c r="K2378" t="s">
        <v>103</v>
      </c>
      <c r="L2378" t="s">
        <v>23</v>
      </c>
      <c r="M2378" t="s">
        <v>23</v>
      </c>
      <c r="N2378">
        <v>2</v>
      </c>
      <c r="O2378">
        <v>173</v>
      </c>
      <c r="P2378">
        <v>650</v>
      </c>
      <c r="Q2378">
        <v>4.0999999999999996</v>
      </c>
      <c r="R2378" t="s">
        <v>5044</v>
      </c>
    </row>
    <row r="2379" spans="1:18" x14ac:dyDescent="0.3">
      <c r="A2379">
        <v>18279452</v>
      </c>
      <c r="B2379" t="s">
        <v>5041</v>
      </c>
      <c r="C2379">
        <v>1</v>
      </c>
      <c r="D2379" t="s">
        <v>99</v>
      </c>
      <c r="E2379" t="s">
        <v>375</v>
      </c>
      <c r="F2379">
        <v>77.239870300000007</v>
      </c>
      <c r="G2379">
        <v>28.541313299999999</v>
      </c>
      <c r="H2379" t="s">
        <v>5042</v>
      </c>
      <c r="I2379" t="s">
        <v>102</v>
      </c>
      <c r="J2379" t="s">
        <v>23</v>
      </c>
      <c r="K2379" t="s">
        <v>103</v>
      </c>
      <c r="L2379" t="s">
        <v>23</v>
      </c>
      <c r="M2379" t="s">
        <v>23</v>
      </c>
      <c r="N2379">
        <v>2</v>
      </c>
      <c r="O2379">
        <v>120</v>
      </c>
      <c r="P2379">
        <v>650</v>
      </c>
      <c r="Q2379">
        <v>3.6</v>
      </c>
      <c r="R2379" t="s">
        <v>5045</v>
      </c>
    </row>
    <row r="2380" spans="1:18" x14ac:dyDescent="0.3">
      <c r="A2380">
        <v>18222571</v>
      </c>
      <c r="B2380" t="s">
        <v>5046</v>
      </c>
      <c r="C2380">
        <v>1</v>
      </c>
      <c r="D2380" t="s">
        <v>99</v>
      </c>
      <c r="E2380" t="s">
        <v>1127</v>
      </c>
      <c r="F2380">
        <v>77.207371499999994</v>
      </c>
      <c r="G2380">
        <v>28.6808616</v>
      </c>
      <c r="H2380" t="s">
        <v>604</v>
      </c>
      <c r="I2380" t="s">
        <v>102</v>
      </c>
      <c r="J2380" t="s">
        <v>23</v>
      </c>
      <c r="K2380" t="s">
        <v>103</v>
      </c>
      <c r="L2380" t="s">
        <v>23</v>
      </c>
      <c r="M2380" t="s">
        <v>23</v>
      </c>
      <c r="N2380">
        <v>2</v>
      </c>
      <c r="O2380">
        <v>41</v>
      </c>
      <c r="P2380">
        <v>650</v>
      </c>
      <c r="Q2380">
        <v>3.3</v>
      </c>
      <c r="R2380" t="s">
        <v>5047</v>
      </c>
    </row>
    <row r="2381" spans="1:18" x14ac:dyDescent="0.3">
      <c r="A2381">
        <v>303574</v>
      </c>
      <c r="B2381" t="s">
        <v>5048</v>
      </c>
      <c r="C2381">
        <v>1</v>
      </c>
      <c r="D2381" t="s">
        <v>99</v>
      </c>
      <c r="E2381" t="s">
        <v>578</v>
      </c>
      <c r="F2381">
        <v>77.225291900000002</v>
      </c>
      <c r="G2381">
        <v>28.6004185</v>
      </c>
      <c r="H2381" t="s">
        <v>5049</v>
      </c>
      <c r="I2381" t="s">
        <v>102</v>
      </c>
      <c r="J2381" t="s">
        <v>23</v>
      </c>
      <c r="K2381" t="s">
        <v>103</v>
      </c>
      <c r="L2381" t="s">
        <v>23</v>
      </c>
      <c r="M2381" t="s">
        <v>23</v>
      </c>
      <c r="N2381">
        <v>2</v>
      </c>
      <c r="O2381">
        <v>120</v>
      </c>
      <c r="P2381">
        <v>650</v>
      </c>
      <c r="Q2381">
        <v>2.5</v>
      </c>
      <c r="R2381" t="s">
        <v>4670</v>
      </c>
    </row>
    <row r="2382" spans="1:18" x14ac:dyDescent="0.3">
      <c r="A2382">
        <v>18222586</v>
      </c>
      <c r="B2382" t="s">
        <v>5050</v>
      </c>
      <c r="C2382">
        <v>1</v>
      </c>
      <c r="D2382" t="s">
        <v>99</v>
      </c>
      <c r="E2382" t="s">
        <v>1710</v>
      </c>
      <c r="F2382">
        <v>77.167793500000002</v>
      </c>
      <c r="G2382">
        <v>28.588116899999999</v>
      </c>
      <c r="H2382" t="s">
        <v>5051</v>
      </c>
      <c r="I2382" t="s">
        <v>102</v>
      </c>
      <c r="J2382" t="s">
        <v>23</v>
      </c>
      <c r="K2382" t="s">
        <v>103</v>
      </c>
      <c r="L2382" t="s">
        <v>23</v>
      </c>
      <c r="M2382" t="s">
        <v>23</v>
      </c>
      <c r="N2382">
        <v>2</v>
      </c>
      <c r="O2382">
        <v>355</v>
      </c>
      <c r="P2382">
        <v>650</v>
      </c>
      <c r="Q2382">
        <v>4</v>
      </c>
      <c r="R2382" t="s">
        <v>5052</v>
      </c>
    </row>
    <row r="2383" spans="1:18" x14ac:dyDescent="0.3">
      <c r="A2383">
        <v>18361241</v>
      </c>
      <c r="B2383" t="s">
        <v>5053</v>
      </c>
      <c r="C2383">
        <v>1</v>
      </c>
      <c r="D2383" t="s">
        <v>99</v>
      </c>
      <c r="E2383" t="s">
        <v>3025</v>
      </c>
      <c r="F2383">
        <v>77.316989899999996</v>
      </c>
      <c r="G2383">
        <v>28.6604475</v>
      </c>
      <c r="H2383" t="s">
        <v>1185</v>
      </c>
      <c r="I2383" t="s">
        <v>102</v>
      </c>
      <c r="J2383" t="s">
        <v>23</v>
      </c>
      <c r="K2383" t="s">
        <v>23</v>
      </c>
      <c r="L2383" t="s">
        <v>23</v>
      </c>
      <c r="M2383" t="s">
        <v>23</v>
      </c>
      <c r="N2383">
        <v>2</v>
      </c>
      <c r="O2383">
        <v>5</v>
      </c>
      <c r="P2383">
        <v>650</v>
      </c>
      <c r="Q2383">
        <v>3</v>
      </c>
      <c r="R2383" t="s">
        <v>5054</v>
      </c>
    </row>
    <row r="2384" spans="1:18" x14ac:dyDescent="0.3">
      <c r="A2384">
        <v>306310</v>
      </c>
      <c r="B2384" t="s">
        <v>5055</v>
      </c>
      <c r="C2384">
        <v>1</v>
      </c>
      <c r="D2384" t="s">
        <v>99</v>
      </c>
      <c r="E2384" t="s">
        <v>3848</v>
      </c>
      <c r="F2384">
        <v>77.288267500000003</v>
      </c>
      <c r="G2384">
        <v>28.659862789999998</v>
      </c>
      <c r="H2384" t="s">
        <v>700</v>
      </c>
      <c r="I2384" t="s">
        <v>102</v>
      </c>
      <c r="J2384" t="s">
        <v>23</v>
      </c>
      <c r="K2384" t="s">
        <v>103</v>
      </c>
      <c r="L2384" t="s">
        <v>23</v>
      </c>
      <c r="M2384" t="s">
        <v>23</v>
      </c>
      <c r="N2384">
        <v>2</v>
      </c>
      <c r="O2384">
        <v>52</v>
      </c>
      <c r="P2384">
        <v>650</v>
      </c>
      <c r="Q2384">
        <v>3.2</v>
      </c>
      <c r="R2384" t="s">
        <v>5056</v>
      </c>
    </row>
    <row r="2385" spans="1:18" x14ac:dyDescent="0.3">
      <c r="A2385">
        <v>18175252</v>
      </c>
      <c r="B2385" t="s">
        <v>5057</v>
      </c>
      <c r="C2385">
        <v>1</v>
      </c>
      <c r="D2385" t="s">
        <v>99</v>
      </c>
      <c r="E2385" t="s">
        <v>1647</v>
      </c>
      <c r="F2385">
        <v>77.218812999999997</v>
      </c>
      <c r="G2385">
        <v>28.534251999999999</v>
      </c>
      <c r="H2385" t="s">
        <v>1363</v>
      </c>
      <c r="I2385" t="s">
        <v>102</v>
      </c>
      <c r="J2385" t="s">
        <v>23</v>
      </c>
      <c r="K2385" t="s">
        <v>103</v>
      </c>
      <c r="L2385" t="s">
        <v>23</v>
      </c>
      <c r="M2385" t="s">
        <v>23</v>
      </c>
      <c r="N2385">
        <v>2</v>
      </c>
      <c r="O2385">
        <v>35</v>
      </c>
      <c r="P2385">
        <v>650</v>
      </c>
      <c r="Q2385">
        <v>3.3</v>
      </c>
      <c r="R2385" t="s">
        <v>1389</v>
      </c>
    </row>
    <row r="2386" spans="1:18" x14ac:dyDescent="0.3">
      <c r="A2386">
        <v>305251</v>
      </c>
      <c r="B2386" t="s">
        <v>5004</v>
      </c>
      <c r="C2386">
        <v>1</v>
      </c>
      <c r="D2386" t="s">
        <v>99</v>
      </c>
      <c r="E2386" t="s">
        <v>2615</v>
      </c>
      <c r="F2386">
        <v>77.146724399999997</v>
      </c>
      <c r="G2386">
        <v>28.657132000000001</v>
      </c>
      <c r="H2386" t="s">
        <v>534</v>
      </c>
      <c r="I2386" t="s">
        <v>102</v>
      </c>
      <c r="J2386" t="s">
        <v>23</v>
      </c>
      <c r="K2386" t="s">
        <v>23</v>
      </c>
      <c r="L2386" t="s">
        <v>23</v>
      </c>
      <c r="M2386" t="s">
        <v>23</v>
      </c>
      <c r="N2386">
        <v>2</v>
      </c>
      <c r="O2386">
        <v>18</v>
      </c>
      <c r="P2386">
        <v>650</v>
      </c>
      <c r="Q2386">
        <v>3.1</v>
      </c>
      <c r="R2386" t="s">
        <v>5058</v>
      </c>
    </row>
    <row r="2387" spans="1:18" x14ac:dyDescent="0.3">
      <c r="A2387">
        <v>312142</v>
      </c>
      <c r="B2387" t="s">
        <v>5059</v>
      </c>
      <c r="C2387">
        <v>1</v>
      </c>
      <c r="D2387" t="s">
        <v>99</v>
      </c>
      <c r="E2387" t="s">
        <v>1710</v>
      </c>
      <c r="F2387">
        <v>77.170669099999998</v>
      </c>
      <c r="G2387">
        <v>28.587137599999998</v>
      </c>
      <c r="H2387" t="s">
        <v>5060</v>
      </c>
      <c r="I2387" t="s">
        <v>102</v>
      </c>
      <c r="J2387" t="s">
        <v>23</v>
      </c>
      <c r="K2387" t="s">
        <v>103</v>
      </c>
      <c r="L2387" t="s">
        <v>23</v>
      </c>
      <c r="M2387" t="s">
        <v>23</v>
      </c>
      <c r="N2387">
        <v>2</v>
      </c>
      <c r="O2387">
        <v>295</v>
      </c>
      <c r="P2387">
        <v>650</v>
      </c>
      <c r="Q2387">
        <v>4.2</v>
      </c>
      <c r="R2387" t="s">
        <v>5061</v>
      </c>
    </row>
    <row r="2388" spans="1:18" x14ac:dyDescent="0.3">
      <c r="A2388">
        <v>18292485</v>
      </c>
      <c r="B2388" t="s">
        <v>5062</v>
      </c>
      <c r="C2388">
        <v>1</v>
      </c>
      <c r="D2388" t="s">
        <v>99</v>
      </c>
      <c r="E2388" t="s">
        <v>747</v>
      </c>
      <c r="F2388">
        <v>77.135743099999999</v>
      </c>
      <c r="G2388">
        <v>28.5254999</v>
      </c>
      <c r="H2388" t="s">
        <v>3538</v>
      </c>
      <c r="I2388" t="s">
        <v>102</v>
      </c>
      <c r="J2388" t="s">
        <v>23</v>
      </c>
      <c r="K2388" t="s">
        <v>103</v>
      </c>
      <c r="L2388" t="s">
        <v>23</v>
      </c>
      <c r="M2388" t="s">
        <v>23</v>
      </c>
      <c r="N2388">
        <v>2</v>
      </c>
      <c r="O2388">
        <v>141</v>
      </c>
      <c r="P2388">
        <v>650</v>
      </c>
      <c r="Q2388">
        <v>3.8</v>
      </c>
      <c r="R2388" t="s">
        <v>5063</v>
      </c>
    </row>
    <row r="2389" spans="1:18" x14ac:dyDescent="0.3">
      <c r="A2389">
        <v>845</v>
      </c>
      <c r="B2389" t="s">
        <v>5064</v>
      </c>
      <c r="C2389">
        <v>1</v>
      </c>
      <c r="D2389" t="s">
        <v>99</v>
      </c>
      <c r="E2389" t="s">
        <v>404</v>
      </c>
      <c r="F2389">
        <v>77.191784499999997</v>
      </c>
      <c r="G2389">
        <v>28.584137900000002</v>
      </c>
      <c r="H2389" t="s">
        <v>744</v>
      </c>
      <c r="I2389" t="s">
        <v>102</v>
      </c>
      <c r="J2389" t="s">
        <v>23</v>
      </c>
      <c r="K2389" t="s">
        <v>23</v>
      </c>
      <c r="L2389" t="s">
        <v>23</v>
      </c>
      <c r="M2389" t="s">
        <v>23</v>
      </c>
      <c r="N2389">
        <v>2</v>
      </c>
      <c r="O2389">
        <v>2</v>
      </c>
      <c r="P2389">
        <v>650</v>
      </c>
      <c r="Q2389">
        <v>1</v>
      </c>
      <c r="R2389" t="s">
        <v>5065</v>
      </c>
    </row>
    <row r="2390" spans="1:18" x14ac:dyDescent="0.3">
      <c r="A2390">
        <v>18277002</v>
      </c>
      <c r="B2390" t="s">
        <v>4526</v>
      </c>
      <c r="C2390">
        <v>1</v>
      </c>
      <c r="D2390" t="s">
        <v>99</v>
      </c>
      <c r="E2390" t="s">
        <v>375</v>
      </c>
      <c r="F2390">
        <v>77.239008100000007</v>
      </c>
      <c r="G2390">
        <v>28.5376881</v>
      </c>
      <c r="H2390" t="s">
        <v>693</v>
      </c>
      <c r="I2390" t="s">
        <v>102</v>
      </c>
      <c r="J2390" t="s">
        <v>23</v>
      </c>
      <c r="K2390" t="s">
        <v>103</v>
      </c>
      <c r="L2390" t="s">
        <v>23</v>
      </c>
      <c r="M2390" t="s">
        <v>23</v>
      </c>
      <c r="N2390">
        <v>2</v>
      </c>
      <c r="O2390">
        <v>25</v>
      </c>
      <c r="P2390">
        <v>650</v>
      </c>
      <c r="Q2390">
        <v>3.2</v>
      </c>
      <c r="R2390" t="s">
        <v>4183</v>
      </c>
    </row>
    <row r="2391" spans="1:18" x14ac:dyDescent="0.3">
      <c r="A2391">
        <v>533</v>
      </c>
      <c r="B2391" t="s">
        <v>5004</v>
      </c>
      <c r="C2391">
        <v>1</v>
      </c>
      <c r="D2391" t="s">
        <v>99</v>
      </c>
      <c r="E2391" t="s">
        <v>2115</v>
      </c>
      <c r="F2391">
        <v>77.081247000000005</v>
      </c>
      <c r="G2391">
        <v>28.6308738</v>
      </c>
      <c r="H2391" t="s">
        <v>534</v>
      </c>
      <c r="I2391" t="s">
        <v>102</v>
      </c>
      <c r="J2391" t="s">
        <v>23</v>
      </c>
      <c r="K2391" t="s">
        <v>103</v>
      </c>
      <c r="L2391" t="s">
        <v>23</v>
      </c>
      <c r="M2391" t="s">
        <v>23</v>
      </c>
      <c r="N2391">
        <v>2</v>
      </c>
      <c r="O2391">
        <v>74</v>
      </c>
      <c r="P2391">
        <v>650</v>
      </c>
      <c r="Q2391">
        <v>3.3</v>
      </c>
      <c r="R2391" t="s">
        <v>4183</v>
      </c>
    </row>
    <row r="2392" spans="1:18" x14ac:dyDescent="0.3">
      <c r="A2392">
        <v>5135</v>
      </c>
      <c r="B2392" t="s">
        <v>5066</v>
      </c>
      <c r="C2392">
        <v>1</v>
      </c>
      <c r="D2392" t="s">
        <v>99</v>
      </c>
      <c r="E2392" t="s">
        <v>1647</v>
      </c>
      <c r="F2392">
        <v>77.212755200000004</v>
      </c>
      <c r="G2392">
        <v>28.540327300000001</v>
      </c>
      <c r="H2392" t="s">
        <v>700</v>
      </c>
      <c r="I2392" t="s">
        <v>102</v>
      </c>
      <c r="J2392" t="s">
        <v>23</v>
      </c>
      <c r="K2392" t="s">
        <v>103</v>
      </c>
      <c r="L2392" t="s">
        <v>23</v>
      </c>
      <c r="M2392" t="s">
        <v>23</v>
      </c>
      <c r="N2392">
        <v>2</v>
      </c>
      <c r="O2392">
        <v>68</v>
      </c>
      <c r="P2392">
        <v>650</v>
      </c>
      <c r="Q2392">
        <v>2.7</v>
      </c>
      <c r="R2392" t="s">
        <v>3224</v>
      </c>
    </row>
    <row r="2393" spans="1:18" x14ac:dyDescent="0.3">
      <c r="A2393">
        <v>506</v>
      </c>
      <c r="B2393" t="s">
        <v>5004</v>
      </c>
      <c r="C2393">
        <v>1</v>
      </c>
      <c r="D2393" t="s">
        <v>99</v>
      </c>
      <c r="E2393" t="s">
        <v>901</v>
      </c>
      <c r="F2393">
        <v>77.219232469999994</v>
      </c>
      <c r="G2393">
        <v>28.528436670000001</v>
      </c>
      <c r="H2393" t="s">
        <v>534</v>
      </c>
      <c r="I2393" t="s">
        <v>102</v>
      </c>
      <c r="J2393" t="s">
        <v>23</v>
      </c>
      <c r="K2393" t="s">
        <v>23</v>
      </c>
      <c r="L2393" t="s">
        <v>23</v>
      </c>
      <c r="M2393" t="s">
        <v>23</v>
      </c>
      <c r="N2393">
        <v>2</v>
      </c>
      <c r="O2393">
        <v>99</v>
      </c>
      <c r="P2393">
        <v>650</v>
      </c>
      <c r="Q2393">
        <v>3.6</v>
      </c>
      <c r="R2393" t="s">
        <v>5067</v>
      </c>
    </row>
    <row r="2394" spans="1:18" x14ac:dyDescent="0.3">
      <c r="A2394">
        <v>525</v>
      </c>
      <c r="B2394" t="s">
        <v>5004</v>
      </c>
      <c r="C2394">
        <v>1</v>
      </c>
      <c r="D2394" t="s">
        <v>99</v>
      </c>
      <c r="E2394" t="s">
        <v>905</v>
      </c>
      <c r="F2394">
        <v>77.230142000000001</v>
      </c>
      <c r="G2394">
        <v>28.573545299999999</v>
      </c>
      <c r="H2394" t="s">
        <v>534</v>
      </c>
      <c r="I2394" t="s">
        <v>102</v>
      </c>
      <c r="J2394" t="s">
        <v>23</v>
      </c>
      <c r="K2394" t="s">
        <v>103</v>
      </c>
      <c r="L2394" t="s">
        <v>23</v>
      </c>
      <c r="M2394" t="s">
        <v>23</v>
      </c>
      <c r="N2394">
        <v>2</v>
      </c>
      <c r="O2394">
        <v>73</v>
      </c>
      <c r="P2394">
        <v>650</v>
      </c>
      <c r="Q2394">
        <v>3.3</v>
      </c>
      <c r="R2394" t="s">
        <v>5068</v>
      </c>
    </row>
    <row r="2395" spans="1:18" x14ac:dyDescent="0.3">
      <c r="A2395">
        <v>18254553</v>
      </c>
      <c r="B2395" t="s">
        <v>3756</v>
      </c>
      <c r="C2395">
        <v>1</v>
      </c>
      <c r="D2395" t="s">
        <v>99</v>
      </c>
      <c r="E2395" t="s">
        <v>375</v>
      </c>
      <c r="F2395">
        <v>77.243730499999998</v>
      </c>
      <c r="G2395">
        <v>28.534566699999999</v>
      </c>
      <c r="H2395" t="s">
        <v>565</v>
      </c>
      <c r="I2395" t="s">
        <v>102</v>
      </c>
      <c r="J2395" t="s">
        <v>23</v>
      </c>
      <c r="K2395" t="s">
        <v>103</v>
      </c>
      <c r="L2395" t="s">
        <v>23</v>
      </c>
      <c r="M2395" t="s">
        <v>23</v>
      </c>
      <c r="N2395">
        <v>2</v>
      </c>
      <c r="O2395">
        <v>173</v>
      </c>
      <c r="P2395">
        <v>650</v>
      </c>
      <c r="Q2395">
        <v>3.8</v>
      </c>
      <c r="R2395" t="s">
        <v>1651</v>
      </c>
    </row>
    <row r="2396" spans="1:18" x14ac:dyDescent="0.3">
      <c r="A2396">
        <v>307296</v>
      </c>
      <c r="B2396" t="s">
        <v>5030</v>
      </c>
      <c r="C2396">
        <v>1</v>
      </c>
      <c r="D2396" t="s">
        <v>99</v>
      </c>
      <c r="E2396" t="s">
        <v>901</v>
      </c>
      <c r="F2396">
        <v>77.219389710000002</v>
      </c>
      <c r="G2396">
        <v>28.528694120000001</v>
      </c>
      <c r="H2396" t="s">
        <v>5031</v>
      </c>
      <c r="I2396" t="s">
        <v>102</v>
      </c>
      <c r="J2396" t="s">
        <v>23</v>
      </c>
      <c r="K2396" t="s">
        <v>103</v>
      </c>
      <c r="L2396" t="s">
        <v>23</v>
      </c>
      <c r="M2396" t="s">
        <v>23</v>
      </c>
      <c r="N2396">
        <v>2</v>
      </c>
      <c r="O2396">
        <v>135</v>
      </c>
      <c r="P2396">
        <v>650</v>
      </c>
      <c r="Q2396">
        <v>4</v>
      </c>
      <c r="R2396" t="s">
        <v>1262</v>
      </c>
    </row>
    <row r="2397" spans="1:18" x14ac:dyDescent="0.3">
      <c r="A2397">
        <v>18409199</v>
      </c>
      <c r="B2397" t="s">
        <v>4990</v>
      </c>
      <c r="C2397">
        <v>1</v>
      </c>
      <c r="D2397" t="s">
        <v>99</v>
      </c>
      <c r="E2397" t="s">
        <v>3066</v>
      </c>
      <c r="F2397">
        <v>77.121795289999994</v>
      </c>
      <c r="G2397">
        <v>28.550347200000001</v>
      </c>
      <c r="H2397" t="s">
        <v>1185</v>
      </c>
      <c r="I2397" t="s">
        <v>102</v>
      </c>
      <c r="J2397" t="s">
        <v>23</v>
      </c>
      <c r="K2397" t="s">
        <v>23</v>
      </c>
      <c r="L2397" t="s">
        <v>23</v>
      </c>
      <c r="M2397" t="s">
        <v>23</v>
      </c>
      <c r="N2397">
        <v>2</v>
      </c>
      <c r="O2397">
        <v>2</v>
      </c>
      <c r="P2397">
        <v>650</v>
      </c>
      <c r="Q2397">
        <v>1</v>
      </c>
      <c r="R2397" t="s">
        <v>3939</v>
      </c>
    </row>
    <row r="2398" spans="1:18" x14ac:dyDescent="0.3">
      <c r="A2398">
        <v>18304836</v>
      </c>
      <c r="B2398" t="s">
        <v>5069</v>
      </c>
      <c r="C2398">
        <v>1</v>
      </c>
      <c r="D2398" t="s">
        <v>99</v>
      </c>
      <c r="E2398" t="s">
        <v>3987</v>
      </c>
      <c r="F2398">
        <v>77.25</v>
      </c>
      <c r="G2398">
        <v>28.53</v>
      </c>
      <c r="H2398" t="s">
        <v>3321</v>
      </c>
      <c r="I2398" t="s">
        <v>102</v>
      </c>
      <c r="J2398" t="s">
        <v>23</v>
      </c>
      <c r="K2398" t="s">
        <v>103</v>
      </c>
      <c r="L2398" t="s">
        <v>23</v>
      </c>
      <c r="M2398" t="s">
        <v>23</v>
      </c>
      <c r="N2398">
        <v>2</v>
      </c>
      <c r="O2398">
        <v>82</v>
      </c>
      <c r="P2398">
        <v>650</v>
      </c>
      <c r="Q2398">
        <v>3.6</v>
      </c>
      <c r="R2398" t="s">
        <v>5070</v>
      </c>
    </row>
    <row r="2399" spans="1:18" x14ac:dyDescent="0.3">
      <c r="A2399">
        <v>305817</v>
      </c>
      <c r="B2399" t="s">
        <v>4600</v>
      </c>
      <c r="C2399">
        <v>1</v>
      </c>
      <c r="D2399" t="s">
        <v>99</v>
      </c>
      <c r="E2399" t="s">
        <v>375</v>
      </c>
      <c r="F2399">
        <v>77.243239200000005</v>
      </c>
      <c r="G2399">
        <v>28.5345941</v>
      </c>
      <c r="H2399" t="s">
        <v>248</v>
      </c>
      <c r="I2399" t="s">
        <v>102</v>
      </c>
      <c r="J2399" t="s">
        <v>23</v>
      </c>
      <c r="K2399" t="s">
        <v>103</v>
      </c>
      <c r="L2399" t="s">
        <v>23</v>
      </c>
      <c r="M2399" t="s">
        <v>23</v>
      </c>
      <c r="N2399">
        <v>2</v>
      </c>
      <c r="O2399">
        <v>99</v>
      </c>
      <c r="P2399">
        <v>650</v>
      </c>
      <c r="Q2399">
        <v>3.1</v>
      </c>
      <c r="R2399" t="s">
        <v>5071</v>
      </c>
    </row>
    <row r="2400" spans="1:18" x14ac:dyDescent="0.3">
      <c r="A2400">
        <v>8995</v>
      </c>
      <c r="B2400" t="s">
        <v>5072</v>
      </c>
      <c r="C2400">
        <v>1</v>
      </c>
      <c r="D2400" t="s">
        <v>99</v>
      </c>
      <c r="E2400" t="s">
        <v>1127</v>
      </c>
      <c r="F2400">
        <v>77.198288700000006</v>
      </c>
      <c r="G2400">
        <v>28.681938200000001</v>
      </c>
      <c r="H2400" t="s">
        <v>3841</v>
      </c>
      <c r="I2400" t="s">
        <v>102</v>
      </c>
      <c r="J2400" t="s">
        <v>23</v>
      </c>
      <c r="K2400" t="s">
        <v>23</v>
      </c>
      <c r="L2400" t="s">
        <v>23</v>
      </c>
      <c r="M2400" t="s">
        <v>23</v>
      </c>
      <c r="N2400">
        <v>2</v>
      </c>
      <c r="O2400">
        <v>69</v>
      </c>
      <c r="P2400">
        <v>650</v>
      </c>
      <c r="Q2400">
        <v>3.2</v>
      </c>
      <c r="R2400" t="s">
        <v>4120</v>
      </c>
    </row>
    <row r="2401" spans="1:18" x14ac:dyDescent="0.3">
      <c r="A2401">
        <v>18277018</v>
      </c>
      <c r="B2401" t="s">
        <v>5073</v>
      </c>
      <c r="C2401">
        <v>1</v>
      </c>
      <c r="D2401" t="s">
        <v>99</v>
      </c>
      <c r="E2401" t="s">
        <v>2137</v>
      </c>
      <c r="F2401">
        <v>77.189268799999994</v>
      </c>
      <c r="G2401">
        <v>28.6467961</v>
      </c>
      <c r="H2401" t="s">
        <v>2573</v>
      </c>
      <c r="I2401" t="s">
        <v>102</v>
      </c>
      <c r="J2401" t="s">
        <v>23</v>
      </c>
      <c r="K2401" t="s">
        <v>103</v>
      </c>
      <c r="L2401" t="s">
        <v>23</v>
      </c>
      <c r="M2401" t="s">
        <v>23</v>
      </c>
      <c r="N2401">
        <v>2</v>
      </c>
      <c r="O2401">
        <v>93</v>
      </c>
      <c r="P2401">
        <v>650</v>
      </c>
      <c r="Q2401">
        <v>3.3</v>
      </c>
      <c r="R2401" t="s">
        <v>4845</v>
      </c>
    </row>
    <row r="2402" spans="1:18" x14ac:dyDescent="0.3">
      <c r="A2402">
        <v>312169</v>
      </c>
      <c r="B2402" t="s">
        <v>5015</v>
      </c>
      <c r="C2402">
        <v>1</v>
      </c>
      <c r="D2402" t="s">
        <v>99</v>
      </c>
      <c r="E2402" t="s">
        <v>4640</v>
      </c>
      <c r="F2402">
        <v>77.081514400000003</v>
      </c>
      <c r="G2402">
        <v>28.597415099999999</v>
      </c>
      <c r="H2402" t="s">
        <v>3583</v>
      </c>
      <c r="I2402" t="s">
        <v>102</v>
      </c>
      <c r="J2402" t="s">
        <v>23</v>
      </c>
      <c r="K2402" t="s">
        <v>23</v>
      </c>
      <c r="L2402" t="s">
        <v>23</v>
      </c>
      <c r="M2402" t="s">
        <v>23</v>
      </c>
      <c r="N2402">
        <v>2</v>
      </c>
      <c r="O2402">
        <v>8</v>
      </c>
      <c r="P2402">
        <v>650</v>
      </c>
      <c r="Q2402">
        <v>2.7</v>
      </c>
      <c r="R2402" t="s">
        <v>5074</v>
      </c>
    </row>
    <row r="2403" spans="1:18" x14ac:dyDescent="0.3">
      <c r="A2403">
        <v>18433864</v>
      </c>
      <c r="B2403" t="s">
        <v>4990</v>
      </c>
      <c r="C2403">
        <v>1</v>
      </c>
      <c r="D2403" t="s">
        <v>99</v>
      </c>
      <c r="E2403" t="s">
        <v>3634</v>
      </c>
      <c r="F2403">
        <v>77.162221900000006</v>
      </c>
      <c r="G2403">
        <v>28.592153499999998</v>
      </c>
      <c r="H2403" t="s">
        <v>1185</v>
      </c>
      <c r="I2403" t="s">
        <v>102</v>
      </c>
      <c r="J2403" t="s">
        <v>23</v>
      </c>
      <c r="K2403" t="s">
        <v>23</v>
      </c>
      <c r="L2403" t="s">
        <v>23</v>
      </c>
      <c r="M2403" t="s">
        <v>23</v>
      </c>
      <c r="N2403">
        <v>2</v>
      </c>
      <c r="O2403">
        <v>1</v>
      </c>
      <c r="P2403">
        <v>650</v>
      </c>
      <c r="Q2403">
        <v>1</v>
      </c>
      <c r="R2403" t="s">
        <v>1247</v>
      </c>
    </row>
    <row r="2404" spans="1:18" x14ac:dyDescent="0.3">
      <c r="A2404">
        <v>18325509</v>
      </c>
      <c r="B2404" t="s">
        <v>5075</v>
      </c>
      <c r="C2404">
        <v>1</v>
      </c>
      <c r="D2404" t="s">
        <v>99</v>
      </c>
      <c r="E2404" t="s">
        <v>3517</v>
      </c>
      <c r="F2404">
        <v>77.167479</v>
      </c>
      <c r="G2404">
        <v>28.5652799</v>
      </c>
      <c r="H2404" t="s">
        <v>136</v>
      </c>
      <c r="I2404" t="s">
        <v>102</v>
      </c>
      <c r="J2404" t="s">
        <v>23</v>
      </c>
      <c r="K2404" t="s">
        <v>23</v>
      </c>
      <c r="L2404" t="s">
        <v>23</v>
      </c>
      <c r="M2404" t="s">
        <v>23</v>
      </c>
      <c r="N2404">
        <v>2</v>
      </c>
      <c r="O2404">
        <v>1</v>
      </c>
      <c r="P2404">
        <v>650</v>
      </c>
      <c r="Q2404">
        <v>1</v>
      </c>
      <c r="R2404" t="s">
        <v>960</v>
      </c>
    </row>
    <row r="2405" spans="1:18" x14ac:dyDescent="0.3">
      <c r="A2405">
        <v>6308</v>
      </c>
      <c r="B2405" t="s">
        <v>4145</v>
      </c>
      <c r="C2405">
        <v>1</v>
      </c>
      <c r="D2405" t="s">
        <v>99</v>
      </c>
      <c r="E2405" t="s">
        <v>2142</v>
      </c>
      <c r="F2405">
        <v>77.104454709999999</v>
      </c>
      <c r="G2405">
        <v>28.69976033</v>
      </c>
      <c r="H2405" t="s">
        <v>248</v>
      </c>
      <c r="I2405" t="s">
        <v>102</v>
      </c>
      <c r="J2405" t="s">
        <v>23</v>
      </c>
      <c r="K2405" t="s">
        <v>103</v>
      </c>
      <c r="L2405" t="s">
        <v>23</v>
      </c>
      <c r="M2405" t="s">
        <v>23</v>
      </c>
      <c r="N2405">
        <v>2</v>
      </c>
      <c r="O2405">
        <v>78</v>
      </c>
      <c r="P2405">
        <v>650</v>
      </c>
      <c r="Q2405">
        <v>3.4</v>
      </c>
      <c r="R2405" t="s">
        <v>5076</v>
      </c>
    </row>
    <row r="2406" spans="1:18" x14ac:dyDescent="0.3">
      <c r="A2406">
        <v>304307</v>
      </c>
      <c r="B2406" t="s">
        <v>3770</v>
      </c>
      <c r="C2406">
        <v>1</v>
      </c>
      <c r="D2406" t="s">
        <v>99</v>
      </c>
      <c r="E2406" t="s">
        <v>884</v>
      </c>
      <c r="F2406">
        <v>77.204798600000004</v>
      </c>
      <c r="G2406">
        <v>28.6943941</v>
      </c>
      <c r="H2406" t="s">
        <v>3771</v>
      </c>
      <c r="I2406" t="s">
        <v>102</v>
      </c>
      <c r="J2406" t="s">
        <v>103</v>
      </c>
      <c r="K2406" t="s">
        <v>103</v>
      </c>
      <c r="L2406" t="s">
        <v>23</v>
      </c>
      <c r="M2406" t="s">
        <v>23</v>
      </c>
      <c r="N2406">
        <v>2</v>
      </c>
      <c r="O2406">
        <v>1970</v>
      </c>
      <c r="P2406">
        <v>650</v>
      </c>
      <c r="Q2406">
        <v>3.8</v>
      </c>
      <c r="R2406" t="s">
        <v>5077</v>
      </c>
    </row>
    <row r="2407" spans="1:18" x14ac:dyDescent="0.3">
      <c r="A2407">
        <v>311103</v>
      </c>
      <c r="B2407" t="s">
        <v>5078</v>
      </c>
      <c r="C2407">
        <v>1</v>
      </c>
      <c r="D2407" t="s">
        <v>99</v>
      </c>
      <c r="E2407" t="s">
        <v>901</v>
      </c>
      <c r="F2407">
        <v>77.21932769</v>
      </c>
      <c r="G2407">
        <v>28.52869471</v>
      </c>
      <c r="H2407" t="s">
        <v>5079</v>
      </c>
      <c r="I2407" t="s">
        <v>102</v>
      </c>
      <c r="J2407" t="s">
        <v>103</v>
      </c>
      <c r="K2407" t="s">
        <v>103</v>
      </c>
      <c r="L2407" t="s">
        <v>23</v>
      </c>
      <c r="M2407" t="s">
        <v>23</v>
      </c>
      <c r="N2407">
        <v>2</v>
      </c>
      <c r="O2407">
        <v>179</v>
      </c>
      <c r="P2407">
        <v>650</v>
      </c>
      <c r="Q2407">
        <v>3.9</v>
      </c>
      <c r="R2407" t="s">
        <v>2629</v>
      </c>
    </row>
    <row r="2408" spans="1:18" x14ac:dyDescent="0.3">
      <c r="A2408">
        <v>18126972</v>
      </c>
      <c r="B2408" t="s">
        <v>5080</v>
      </c>
      <c r="C2408">
        <v>1</v>
      </c>
      <c r="D2408" t="s">
        <v>99</v>
      </c>
      <c r="E2408" t="s">
        <v>717</v>
      </c>
      <c r="F2408">
        <v>77.192248109999994</v>
      </c>
      <c r="G2408">
        <v>28.56174605</v>
      </c>
      <c r="H2408" t="s">
        <v>478</v>
      </c>
      <c r="I2408" t="s">
        <v>102</v>
      </c>
      <c r="J2408" t="s">
        <v>23</v>
      </c>
      <c r="K2408" t="s">
        <v>103</v>
      </c>
      <c r="L2408" t="s">
        <v>23</v>
      </c>
      <c r="M2408" t="s">
        <v>23</v>
      </c>
      <c r="N2408">
        <v>2</v>
      </c>
      <c r="O2408">
        <v>70</v>
      </c>
      <c r="P2408">
        <v>650</v>
      </c>
      <c r="Q2408">
        <v>2.6</v>
      </c>
      <c r="R2408" t="s">
        <v>1118</v>
      </c>
    </row>
    <row r="2409" spans="1:18" x14ac:dyDescent="0.3">
      <c r="A2409">
        <v>18128860</v>
      </c>
      <c r="B2409" t="s">
        <v>5081</v>
      </c>
      <c r="C2409">
        <v>1</v>
      </c>
      <c r="D2409" t="s">
        <v>99</v>
      </c>
      <c r="E2409" t="s">
        <v>3025</v>
      </c>
      <c r="F2409">
        <v>77.316908999999995</v>
      </c>
      <c r="G2409">
        <v>28.660228499999999</v>
      </c>
      <c r="H2409" t="s">
        <v>478</v>
      </c>
      <c r="I2409" t="s">
        <v>102</v>
      </c>
      <c r="J2409" t="s">
        <v>23</v>
      </c>
      <c r="K2409" t="s">
        <v>23</v>
      </c>
      <c r="L2409" t="s">
        <v>23</v>
      </c>
      <c r="M2409" t="s">
        <v>23</v>
      </c>
      <c r="N2409">
        <v>2</v>
      </c>
      <c r="O2409">
        <v>80</v>
      </c>
      <c r="P2409">
        <v>650</v>
      </c>
      <c r="Q2409">
        <v>3.4</v>
      </c>
      <c r="R2409" t="s">
        <v>2327</v>
      </c>
    </row>
    <row r="2410" spans="1:18" x14ac:dyDescent="0.3">
      <c r="A2410">
        <v>307140</v>
      </c>
      <c r="B2410" t="s">
        <v>5082</v>
      </c>
      <c r="C2410">
        <v>1</v>
      </c>
      <c r="D2410" t="s">
        <v>99</v>
      </c>
      <c r="E2410" t="s">
        <v>4623</v>
      </c>
      <c r="F2410">
        <v>77.038680600000006</v>
      </c>
      <c r="G2410">
        <v>28.620035000000001</v>
      </c>
      <c r="H2410" t="s">
        <v>478</v>
      </c>
      <c r="I2410" t="s">
        <v>102</v>
      </c>
      <c r="J2410" t="s">
        <v>23</v>
      </c>
      <c r="K2410" t="s">
        <v>103</v>
      </c>
      <c r="L2410" t="s">
        <v>23</v>
      </c>
      <c r="M2410" t="s">
        <v>23</v>
      </c>
      <c r="N2410">
        <v>2</v>
      </c>
      <c r="O2410">
        <v>12</v>
      </c>
      <c r="P2410">
        <v>650</v>
      </c>
      <c r="Q2410">
        <v>2.8</v>
      </c>
      <c r="R2410" t="s">
        <v>5083</v>
      </c>
    </row>
    <row r="2411" spans="1:18" x14ac:dyDescent="0.3">
      <c r="A2411">
        <v>310100</v>
      </c>
      <c r="B2411" t="s">
        <v>5084</v>
      </c>
      <c r="C2411">
        <v>1</v>
      </c>
      <c r="D2411" t="s">
        <v>99</v>
      </c>
      <c r="E2411" t="s">
        <v>1518</v>
      </c>
      <c r="F2411">
        <v>77.245140300000003</v>
      </c>
      <c r="G2411">
        <v>28.582411700000002</v>
      </c>
      <c r="H2411" t="s">
        <v>478</v>
      </c>
      <c r="I2411" t="s">
        <v>102</v>
      </c>
      <c r="J2411" t="s">
        <v>23</v>
      </c>
      <c r="K2411" t="s">
        <v>103</v>
      </c>
      <c r="L2411" t="s">
        <v>23</v>
      </c>
      <c r="M2411" t="s">
        <v>23</v>
      </c>
      <c r="N2411">
        <v>2</v>
      </c>
      <c r="O2411">
        <v>29</v>
      </c>
      <c r="P2411">
        <v>650</v>
      </c>
      <c r="Q2411">
        <v>3.3</v>
      </c>
      <c r="R2411" t="s">
        <v>5085</v>
      </c>
    </row>
    <row r="2412" spans="1:18" x14ac:dyDescent="0.3">
      <c r="A2412">
        <v>305161</v>
      </c>
      <c r="B2412" t="s">
        <v>4752</v>
      </c>
      <c r="C2412">
        <v>1</v>
      </c>
      <c r="D2412" t="s">
        <v>99</v>
      </c>
      <c r="E2412" t="s">
        <v>1127</v>
      </c>
      <c r="F2412">
        <v>77.197804000000005</v>
      </c>
      <c r="G2412">
        <v>28.6823671</v>
      </c>
      <c r="H2412" t="s">
        <v>478</v>
      </c>
      <c r="I2412" t="s">
        <v>102</v>
      </c>
      <c r="J2412" t="s">
        <v>23</v>
      </c>
      <c r="K2412" t="s">
        <v>23</v>
      </c>
      <c r="L2412" t="s">
        <v>23</v>
      </c>
      <c r="M2412" t="s">
        <v>23</v>
      </c>
      <c r="N2412">
        <v>2</v>
      </c>
      <c r="O2412">
        <v>26</v>
      </c>
      <c r="P2412">
        <v>650</v>
      </c>
      <c r="Q2412">
        <v>3.3</v>
      </c>
      <c r="R2412" t="s">
        <v>5086</v>
      </c>
    </row>
    <row r="2413" spans="1:18" x14ac:dyDescent="0.3">
      <c r="A2413">
        <v>307519</v>
      </c>
      <c r="B2413" t="s">
        <v>5087</v>
      </c>
      <c r="C2413">
        <v>1</v>
      </c>
      <c r="D2413" t="s">
        <v>99</v>
      </c>
      <c r="E2413" t="s">
        <v>3164</v>
      </c>
      <c r="F2413">
        <v>77.185161300000004</v>
      </c>
      <c r="G2413">
        <v>28.641526200000001</v>
      </c>
      <c r="H2413" t="s">
        <v>478</v>
      </c>
      <c r="I2413" t="s">
        <v>102</v>
      </c>
      <c r="J2413" t="s">
        <v>23</v>
      </c>
      <c r="K2413" t="s">
        <v>103</v>
      </c>
      <c r="L2413" t="s">
        <v>23</v>
      </c>
      <c r="M2413" t="s">
        <v>23</v>
      </c>
      <c r="N2413">
        <v>2</v>
      </c>
      <c r="O2413">
        <v>110</v>
      </c>
      <c r="P2413">
        <v>650</v>
      </c>
      <c r="Q2413">
        <v>3</v>
      </c>
      <c r="R2413" t="s">
        <v>5088</v>
      </c>
    </row>
    <row r="2414" spans="1:18" x14ac:dyDescent="0.3">
      <c r="A2414">
        <v>18435836</v>
      </c>
      <c r="B2414" t="s">
        <v>5089</v>
      </c>
      <c r="C2414">
        <v>1</v>
      </c>
      <c r="D2414" t="s">
        <v>99</v>
      </c>
      <c r="E2414" t="s">
        <v>528</v>
      </c>
      <c r="F2414">
        <v>77.136122999999998</v>
      </c>
      <c r="G2414">
        <v>28.654188099999999</v>
      </c>
      <c r="H2414" t="s">
        <v>478</v>
      </c>
      <c r="I2414" t="s">
        <v>102</v>
      </c>
      <c r="J2414" t="s">
        <v>23</v>
      </c>
      <c r="K2414" t="s">
        <v>23</v>
      </c>
      <c r="L2414" t="s">
        <v>23</v>
      </c>
      <c r="M2414" t="s">
        <v>23</v>
      </c>
      <c r="N2414">
        <v>2</v>
      </c>
      <c r="O2414">
        <v>12</v>
      </c>
      <c r="P2414">
        <v>650</v>
      </c>
      <c r="Q2414">
        <v>3.3</v>
      </c>
      <c r="R2414" t="s">
        <v>1511</v>
      </c>
    </row>
    <row r="2415" spans="1:18" x14ac:dyDescent="0.3">
      <c r="A2415">
        <v>300268</v>
      </c>
      <c r="B2415" t="s">
        <v>5090</v>
      </c>
      <c r="C2415">
        <v>1</v>
      </c>
      <c r="D2415" t="s">
        <v>99</v>
      </c>
      <c r="E2415" t="s">
        <v>3146</v>
      </c>
      <c r="F2415">
        <v>77.171893900000001</v>
      </c>
      <c r="G2415">
        <v>28.556319200000001</v>
      </c>
      <c r="H2415" t="s">
        <v>478</v>
      </c>
      <c r="I2415" t="s">
        <v>102</v>
      </c>
      <c r="J2415" t="s">
        <v>23</v>
      </c>
      <c r="K2415" t="s">
        <v>23</v>
      </c>
      <c r="L2415" t="s">
        <v>23</v>
      </c>
      <c r="M2415" t="s">
        <v>23</v>
      </c>
      <c r="N2415">
        <v>2</v>
      </c>
      <c r="O2415">
        <v>66</v>
      </c>
      <c r="P2415">
        <v>650</v>
      </c>
      <c r="Q2415">
        <v>2.7</v>
      </c>
      <c r="R2415" t="s">
        <v>5091</v>
      </c>
    </row>
    <row r="2416" spans="1:18" x14ac:dyDescent="0.3">
      <c r="A2416">
        <v>300343</v>
      </c>
      <c r="B2416" t="s">
        <v>5092</v>
      </c>
      <c r="C2416">
        <v>1</v>
      </c>
      <c r="D2416" t="s">
        <v>99</v>
      </c>
      <c r="E2416" t="s">
        <v>3879</v>
      </c>
      <c r="F2416">
        <v>77.088300500000003</v>
      </c>
      <c r="G2416">
        <v>28.6732969</v>
      </c>
      <c r="H2416" t="s">
        <v>478</v>
      </c>
      <c r="I2416" t="s">
        <v>102</v>
      </c>
      <c r="J2416" t="s">
        <v>23</v>
      </c>
      <c r="K2416" t="s">
        <v>103</v>
      </c>
      <c r="L2416" t="s">
        <v>23</v>
      </c>
      <c r="M2416" t="s">
        <v>23</v>
      </c>
      <c r="N2416">
        <v>2</v>
      </c>
      <c r="O2416">
        <v>39</v>
      </c>
      <c r="P2416">
        <v>650</v>
      </c>
      <c r="Q2416">
        <v>3.4</v>
      </c>
      <c r="R2416" t="s">
        <v>1508</v>
      </c>
    </row>
    <row r="2417" spans="1:18" x14ac:dyDescent="0.3">
      <c r="A2417">
        <v>7367</v>
      </c>
      <c r="B2417" t="s">
        <v>4990</v>
      </c>
      <c r="C2417">
        <v>1</v>
      </c>
      <c r="D2417" t="s">
        <v>99</v>
      </c>
      <c r="E2417" t="s">
        <v>174</v>
      </c>
      <c r="F2417">
        <v>77.220890699999998</v>
      </c>
      <c r="G2417">
        <v>28.634049300000001</v>
      </c>
      <c r="H2417" t="s">
        <v>1185</v>
      </c>
      <c r="I2417" t="s">
        <v>102</v>
      </c>
      <c r="J2417" t="s">
        <v>23</v>
      </c>
      <c r="K2417" t="s">
        <v>103</v>
      </c>
      <c r="L2417" t="s">
        <v>23</v>
      </c>
      <c r="M2417" t="s">
        <v>23</v>
      </c>
      <c r="N2417">
        <v>2</v>
      </c>
      <c r="O2417">
        <v>1189</v>
      </c>
      <c r="P2417">
        <v>650</v>
      </c>
      <c r="Q2417">
        <v>3.7</v>
      </c>
      <c r="R2417" t="s">
        <v>1280</v>
      </c>
    </row>
    <row r="2418" spans="1:18" x14ac:dyDescent="0.3">
      <c r="A2418">
        <v>307485</v>
      </c>
      <c r="B2418" t="s">
        <v>5093</v>
      </c>
      <c r="C2418">
        <v>1</v>
      </c>
      <c r="D2418" t="s">
        <v>99</v>
      </c>
      <c r="E2418" t="s">
        <v>174</v>
      </c>
      <c r="F2418">
        <v>77.220441500000007</v>
      </c>
      <c r="G2418">
        <v>28.630780900000001</v>
      </c>
      <c r="H2418" t="s">
        <v>248</v>
      </c>
      <c r="I2418" t="s">
        <v>102</v>
      </c>
      <c r="J2418" t="s">
        <v>23</v>
      </c>
      <c r="K2418" t="s">
        <v>103</v>
      </c>
      <c r="L2418" t="s">
        <v>23</v>
      </c>
      <c r="M2418" t="s">
        <v>23</v>
      </c>
      <c r="N2418">
        <v>2</v>
      </c>
      <c r="O2418">
        <v>310</v>
      </c>
      <c r="P2418">
        <v>650</v>
      </c>
      <c r="Q2418">
        <v>3.9</v>
      </c>
      <c r="R2418" t="s">
        <v>2618</v>
      </c>
    </row>
    <row r="2419" spans="1:18" x14ac:dyDescent="0.3">
      <c r="A2419">
        <v>18384138</v>
      </c>
      <c r="B2419" t="s">
        <v>5094</v>
      </c>
      <c r="C2419">
        <v>1</v>
      </c>
      <c r="D2419" t="s">
        <v>99</v>
      </c>
      <c r="E2419" t="s">
        <v>5095</v>
      </c>
      <c r="F2419">
        <v>77.193631699999997</v>
      </c>
      <c r="G2419">
        <v>28.5694278</v>
      </c>
      <c r="H2419" t="s">
        <v>110</v>
      </c>
      <c r="I2419" t="s">
        <v>102</v>
      </c>
      <c r="J2419" t="s">
        <v>23</v>
      </c>
      <c r="K2419" t="s">
        <v>103</v>
      </c>
      <c r="L2419" t="s">
        <v>23</v>
      </c>
      <c r="M2419" t="s">
        <v>23</v>
      </c>
      <c r="N2419">
        <v>2</v>
      </c>
      <c r="O2419">
        <v>11</v>
      </c>
      <c r="P2419">
        <v>650</v>
      </c>
      <c r="Q2419">
        <v>3.2</v>
      </c>
      <c r="R2419" t="s">
        <v>5096</v>
      </c>
    </row>
    <row r="2420" spans="1:18" x14ac:dyDescent="0.3">
      <c r="A2420">
        <v>3326</v>
      </c>
      <c r="B2420" t="s">
        <v>4595</v>
      </c>
      <c r="C2420">
        <v>1</v>
      </c>
      <c r="D2420" t="s">
        <v>99</v>
      </c>
      <c r="E2420" t="s">
        <v>3151</v>
      </c>
      <c r="F2420">
        <v>77.173634500000006</v>
      </c>
      <c r="G2420">
        <v>28.687306599999999</v>
      </c>
      <c r="H2420" t="s">
        <v>110</v>
      </c>
      <c r="I2420" t="s">
        <v>102</v>
      </c>
      <c r="J2420" t="s">
        <v>23</v>
      </c>
      <c r="K2420" t="s">
        <v>23</v>
      </c>
      <c r="L2420" t="s">
        <v>23</v>
      </c>
      <c r="M2420" t="s">
        <v>23</v>
      </c>
      <c r="N2420">
        <v>2</v>
      </c>
      <c r="O2420">
        <v>22</v>
      </c>
      <c r="P2420">
        <v>650</v>
      </c>
      <c r="Q2420">
        <v>3.2</v>
      </c>
      <c r="R2420" t="s">
        <v>3653</v>
      </c>
    </row>
    <row r="2421" spans="1:18" x14ac:dyDescent="0.3">
      <c r="A2421">
        <v>18057825</v>
      </c>
      <c r="B2421" t="s">
        <v>5097</v>
      </c>
      <c r="C2421">
        <v>1</v>
      </c>
      <c r="D2421" t="s">
        <v>99</v>
      </c>
      <c r="E2421" t="s">
        <v>2361</v>
      </c>
      <c r="F2421">
        <v>77.189718099999993</v>
      </c>
      <c r="G2421">
        <v>28.701474999999999</v>
      </c>
      <c r="H2421" t="s">
        <v>110</v>
      </c>
      <c r="I2421" t="s">
        <v>102</v>
      </c>
      <c r="J2421" t="s">
        <v>23</v>
      </c>
      <c r="K2421" t="s">
        <v>23</v>
      </c>
      <c r="L2421" t="s">
        <v>23</v>
      </c>
      <c r="M2421" t="s">
        <v>23</v>
      </c>
      <c r="N2421">
        <v>2</v>
      </c>
      <c r="O2421">
        <v>7</v>
      </c>
      <c r="P2421">
        <v>650</v>
      </c>
      <c r="Q2421">
        <v>2.6</v>
      </c>
      <c r="R2421" t="s">
        <v>5098</v>
      </c>
    </row>
    <row r="2422" spans="1:18" x14ac:dyDescent="0.3">
      <c r="A2422">
        <v>1120</v>
      </c>
      <c r="B2422" t="s">
        <v>5099</v>
      </c>
      <c r="C2422">
        <v>1</v>
      </c>
      <c r="D2422" t="s">
        <v>99</v>
      </c>
      <c r="E2422" t="s">
        <v>1123</v>
      </c>
      <c r="F2422">
        <v>77.126871940000001</v>
      </c>
      <c r="G2422">
        <v>28.66598342</v>
      </c>
      <c r="H2422" t="s">
        <v>110</v>
      </c>
      <c r="I2422" t="s">
        <v>102</v>
      </c>
      <c r="J2422" t="s">
        <v>23</v>
      </c>
      <c r="K2422" t="s">
        <v>23</v>
      </c>
      <c r="L2422" t="s">
        <v>23</v>
      </c>
      <c r="M2422" t="s">
        <v>23</v>
      </c>
      <c r="N2422">
        <v>2</v>
      </c>
      <c r="O2422">
        <v>45</v>
      </c>
      <c r="P2422">
        <v>650</v>
      </c>
      <c r="Q2422">
        <v>3.1</v>
      </c>
      <c r="R2422" t="s">
        <v>5100</v>
      </c>
    </row>
    <row r="2423" spans="1:18" x14ac:dyDescent="0.3">
      <c r="A2423">
        <v>9643</v>
      </c>
      <c r="B2423" t="s">
        <v>5101</v>
      </c>
      <c r="C2423">
        <v>1</v>
      </c>
      <c r="D2423" t="s">
        <v>99</v>
      </c>
      <c r="E2423" t="s">
        <v>2137</v>
      </c>
      <c r="F2423">
        <v>77.200319879999995</v>
      </c>
      <c r="G2423">
        <v>28.654943079999999</v>
      </c>
      <c r="H2423" t="s">
        <v>110</v>
      </c>
      <c r="I2423" t="s">
        <v>102</v>
      </c>
      <c r="J2423" t="s">
        <v>23</v>
      </c>
      <c r="K2423" t="s">
        <v>23</v>
      </c>
      <c r="L2423" t="s">
        <v>23</v>
      </c>
      <c r="M2423" t="s">
        <v>23</v>
      </c>
      <c r="N2423">
        <v>2</v>
      </c>
      <c r="O2423">
        <v>177</v>
      </c>
      <c r="P2423">
        <v>650</v>
      </c>
      <c r="Q2423">
        <v>3.7</v>
      </c>
      <c r="R2423" t="s">
        <v>5102</v>
      </c>
    </row>
    <row r="2424" spans="1:18" x14ac:dyDescent="0.3">
      <c r="A2424">
        <v>8940</v>
      </c>
      <c r="B2424" t="s">
        <v>5103</v>
      </c>
      <c r="C2424">
        <v>1</v>
      </c>
      <c r="D2424" t="s">
        <v>99</v>
      </c>
      <c r="E2424" t="s">
        <v>1486</v>
      </c>
      <c r="F2424">
        <v>77.141482300000007</v>
      </c>
      <c r="G2424">
        <v>28.7052826</v>
      </c>
      <c r="H2424" t="s">
        <v>110</v>
      </c>
      <c r="I2424" t="s">
        <v>102</v>
      </c>
      <c r="J2424" t="s">
        <v>23</v>
      </c>
      <c r="K2424" t="s">
        <v>23</v>
      </c>
      <c r="L2424" t="s">
        <v>23</v>
      </c>
      <c r="M2424" t="s">
        <v>23</v>
      </c>
      <c r="N2424">
        <v>2</v>
      </c>
      <c r="O2424">
        <v>29</v>
      </c>
      <c r="P2424">
        <v>650</v>
      </c>
      <c r="Q2424">
        <v>3.2</v>
      </c>
      <c r="R2424" t="s">
        <v>5104</v>
      </c>
    </row>
    <row r="2425" spans="1:18" x14ac:dyDescent="0.3">
      <c r="A2425">
        <v>18420427</v>
      </c>
      <c r="B2425" t="s">
        <v>5105</v>
      </c>
      <c r="C2425">
        <v>1</v>
      </c>
      <c r="D2425" t="s">
        <v>99</v>
      </c>
      <c r="E2425" t="s">
        <v>761</v>
      </c>
      <c r="F2425">
        <v>77.120066699999995</v>
      </c>
      <c r="G2425">
        <v>28.639261900000001</v>
      </c>
      <c r="H2425" t="s">
        <v>110</v>
      </c>
      <c r="I2425" t="s">
        <v>102</v>
      </c>
      <c r="J2425" t="s">
        <v>23</v>
      </c>
      <c r="K2425" t="s">
        <v>23</v>
      </c>
      <c r="L2425" t="s">
        <v>23</v>
      </c>
      <c r="M2425" t="s">
        <v>23</v>
      </c>
      <c r="N2425">
        <v>2</v>
      </c>
      <c r="O2425">
        <v>4</v>
      </c>
      <c r="P2425">
        <v>650</v>
      </c>
      <c r="Q2425">
        <v>3</v>
      </c>
      <c r="R2425" t="s">
        <v>2141</v>
      </c>
    </row>
    <row r="2426" spans="1:18" x14ac:dyDescent="0.3">
      <c r="A2426">
        <v>18387990</v>
      </c>
      <c r="B2426" t="s">
        <v>5106</v>
      </c>
      <c r="C2426">
        <v>1</v>
      </c>
      <c r="D2426" t="s">
        <v>178</v>
      </c>
      <c r="E2426" t="s">
        <v>3249</v>
      </c>
      <c r="F2426">
        <v>77.047490699999997</v>
      </c>
      <c r="G2426">
        <v>28.4749637</v>
      </c>
      <c r="H2426" t="s">
        <v>744</v>
      </c>
      <c r="I2426" t="s">
        <v>102</v>
      </c>
      <c r="J2426" t="s">
        <v>23</v>
      </c>
      <c r="K2426" t="s">
        <v>103</v>
      </c>
      <c r="L2426" t="s">
        <v>23</v>
      </c>
      <c r="M2426" t="s">
        <v>23</v>
      </c>
      <c r="N2426">
        <v>2</v>
      </c>
      <c r="O2426">
        <v>9</v>
      </c>
      <c r="P2426">
        <v>650</v>
      </c>
      <c r="Q2426">
        <v>2.7</v>
      </c>
      <c r="R2426" t="s">
        <v>1176</v>
      </c>
    </row>
    <row r="2427" spans="1:18" x14ac:dyDescent="0.3">
      <c r="A2427">
        <v>4185</v>
      </c>
      <c r="B2427" t="s">
        <v>5107</v>
      </c>
      <c r="C2427">
        <v>1</v>
      </c>
      <c r="D2427" t="s">
        <v>178</v>
      </c>
      <c r="E2427" t="s">
        <v>1026</v>
      </c>
      <c r="F2427">
        <v>77.083834999999993</v>
      </c>
      <c r="G2427">
        <v>28.506391000000001</v>
      </c>
      <c r="H2427" t="s">
        <v>478</v>
      </c>
      <c r="I2427" t="s">
        <v>102</v>
      </c>
      <c r="J2427" t="s">
        <v>23</v>
      </c>
      <c r="K2427" t="s">
        <v>23</v>
      </c>
      <c r="L2427" t="s">
        <v>23</v>
      </c>
      <c r="M2427" t="s">
        <v>23</v>
      </c>
      <c r="N2427">
        <v>2</v>
      </c>
      <c r="O2427">
        <v>13</v>
      </c>
      <c r="P2427">
        <v>650</v>
      </c>
      <c r="Q2427">
        <v>2.9</v>
      </c>
      <c r="R2427" t="s">
        <v>5108</v>
      </c>
    </row>
    <row r="2428" spans="1:18" x14ac:dyDescent="0.3">
      <c r="A2428">
        <v>18131568</v>
      </c>
      <c r="B2428" t="s">
        <v>5109</v>
      </c>
      <c r="C2428">
        <v>1</v>
      </c>
      <c r="D2428" t="s">
        <v>178</v>
      </c>
      <c r="E2428" t="s">
        <v>1980</v>
      </c>
      <c r="F2428">
        <v>77.098490200000001</v>
      </c>
      <c r="G2428">
        <v>28.471636</v>
      </c>
      <c r="H2428" t="s">
        <v>248</v>
      </c>
      <c r="I2428" t="s">
        <v>102</v>
      </c>
      <c r="J2428" t="s">
        <v>23</v>
      </c>
      <c r="K2428" t="s">
        <v>23</v>
      </c>
      <c r="L2428" t="s">
        <v>23</v>
      </c>
      <c r="M2428" t="s">
        <v>23</v>
      </c>
      <c r="N2428">
        <v>2</v>
      </c>
      <c r="O2428">
        <v>15</v>
      </c>
      <c r="P2428">
        <v>650</v>
      </c>
      <c r="Q2428">
        <v>3.2</v>
      </c>
      <c r="R2428" t="s">
        <v>771</v>
      </c>
    </row>
    <row r="2429" spans="1:18" x14ac:dyDescent="0.3">
      <c r="A2429">
        <v>18361762</v>
      </c>
      <c r="B2429" t="s">
        <v>5110</v>
      </c>
      <c r="C2429">
        <v>1</v>
      </c>
      <c r="D2429" t="s">
        <v>178</v>
      </c>
      <c r="E2429" t="s">
        <v>2407</v>
      </c>
      <c r="F2429">
        <v>77.088706000000002</v>
      </c>
      <c r="G2429">
        <v>28.461469999999998</v>
      </c>
      <c r="H2429" t="s">
        <v>248</v>
      </c>
      <c r="I2429" t="s">
        <v>102</v>
      </c>
      <c r="J2429" t="s">
        <v>23</v>
      </c>
      <c r="K2429" t="s">
        <v>103</v>
      </c>
      <c r="L2429" t="s">
        <v>23</v>
      </c>
      <c r="M2429" t="s">
        <v>23</v>
      </c>
      <c r="N2429">
        <v>2</v>
      </c>
      <c r="O2429">
        <v>152</v>
      </c>
      <c r="P2429">
        <v>650</v>
      </c>
      <c r="Q2429">
        <v>4.0999999999999996</v>
      </c>
      <c r="R2429" t="s">
        <v>2382</v>
      </c>
    </row>
    <row r="2430" spans="1:18" x14ac:dyDescent="0.3">
      <c r="A2430">
        <v>18449792</v>
      </c>
      <c r="B2430" t="s">
        <v>5111</v>
      </c>
      <c r="C2430">
        <v>1</v>
      </c>
      <c r="D2430" t="s">
        <v>178</v>
      </c>
      <c r="E2430" t="s">
        <v>2003</v>
      </c>
      <c r="F2430">
        <v>77.041877999999997</v>
      </c>
      <c r="G2430">
        <v>28.460253000000002</v>
      </c>
      <c r="H2430" t="s">
        <v>604</v>
      </c>
      <c r="I2430" t="s">
        <v>102</v>
      </c>
      <c r="J2430" t="s">
        <v>23</v>
      </c>
      <c r="K2430" t="s">
        <v>103</v>
      </c>
      <c r="L2430" t="s">
        <v>23</v>
      </c>
      <c r="M2430" t="s">
        <v>23</v>
      </c>
      <c r="N2430">
        <v>2</v>
      </c>
      <c r="O2430">
        <v>4</v>
      </c>
      <c r="P2430">
        <v>650</v>
      </c>
      <c r="Q2430">
        <v>2.9</v>
      </c>
      <c r="R2430" t="s">
        <v>5112</v>
      </c>
    </row>
    <row r="2431" spans="1:18" x14ac:dyDescent="0.3">
      <c r="A2431">
        <v>18264995</v>
      </c>
      <c r="B2431" t="s">
        <v>5113</v>
      </c>
      <c r="C2431">
        <v>1</v>
      </c>
      <c r="D2431" t="s">
        <v>178</v>
      </c>
      <c r="E2431" t="s">
        <v>1167</v>
      </c>
      <c r="F2431">
        <v>77.055339500000002</v>
      </c>
      <c r="G2431">
        <v>28.459873699999999</v>
      </c>
      <c r="H2431" t="s">
        <v>5114</v>
      </c>
      <c r="I2431" t="s">
        <v>102</v>
      </c>
      <c r="J2431" t="s">
        <v>23</v>
      </c>
      <c r="K2431" t="s">
        <v>103</v>
      </c>
      <c r="L2431" t="s">
        <v>23</v>
      </c>
      <c r="M2431" t="s">
        <v>23</v>
      </c>
      <c r="N2431">
        <v>2</v>
      </c>
      <c r="O2431">
        <v>99</v>
      </c>
      <c r="P2431">
        <v>650</v>
      </c>
      <c r="Q2431">
        <v>3.8</v>
      </c>
      <c r="R2431" t="s">
        <v>1657</v>
      </c>
    </row>
    <row r="2432" spans="1:18" x14ac:dyDescent="0.3">
      <c r="A2432">
        <v>1654</v>
      </c>
      <c r="B2432" t="s">
        <v>5025</v>
      </c>
      <c r="C2432">
        <v>1</v>
      </c>
      <c r="D2432" t="s">
        <v>178</v>
      </c>
      <c r="E2432" t="s">
        <v>4843</v>
      </c>
      <c r="F2432">
        <v>77.099264199999993</v>
      </c>
      <c r="G2432">
        <v>28.4661404</v>
      </c>
      <c r="H2432" t="s">
        <v>248</v>
      </c>
      <c r="I2432" t="s">
        <v>102</v>
      </c>
      <c r="J2432" t="s">
        <v>23</v>
      </c>
      <c r="K2432" t="s">
        <v>23</v>
      </c>
      <c r="L2432" t="s">
        <v>23</v>
      </c>
      <c r="M2432" t="s">
        <v>23</v>
      </c>
      <c r="N2432">
        <v>2</v>
      </c>
      <c r="O2432">
        <v>398</v>
      </c>
      <c r="P2432">
        <v>650</v>
      </c>
      <c r="Q2432">
        <v>4</v>
      </c>
      <c r="R2432" t="s">
        <v>3144</v>
      </c>
    </row>
    <row r="2433" spans="1:18" x14ac:dyDescent="0.3">
      <c r="A2433">
        <v>309451</v>
      </c>
      <c r="B2433" t="s">
        <v>5115</v>
      </c>
      <c r="C2433">
        <v>1</v>
      </c>
      <c r="D2433" t="s">
        <v>178</v>
      </c>
      <c r="E2433" t="s">
        <v>2713</v>
      </c>
      <c r="F2433">
        <v>77.079695299999997</v>
      </c>
      <c r="G2433">
        <v>28.460995</v>
      </c>
      <c r="H2433" t="s">
        <v>110</v>
      </c>
      <c r="I2433" t="s">
        <v>102</v>
      </c>
      <c r="J2433" t="s">
        <v>23</v>
      </c>
      <c r="K2433" t="s">
        <v>103</v>
      </c>
      <c r="L2433" t="s">
        <v>23</v>
      </c>
      <c r="M2433" t="s">
        <v>23</v>
      </c>
      <c r="N2433">
        <v>2</v>
      </c>
      <c r="O2433">
        <v>117</v>
      </c>
      <c r="P2433">
        <v>650</v>
      </c>
      <c r="Q2433">
        <v>3.4</v>
      </c>
      <c r="R2433" t="s">
        <v>4545</v>
      </c>
    </row>
    <row r="2434" spans="1:18" x14ac:dyDescent="0.3">
      <c r="A2434">
        <v>18247015</v>
      </c>
      <c r="B2434" t="s">
        <v>5116</v>
      </c>
      <c r="C2434">
        <v>1</v>
      </c>
      <c r="D2434" t="s">
        <v>178</v>
      </c>
      <c r="E2434" t="s">
        <v>627</v>
      </c>
      <c r="F2434">
        <v>77.081811900000005</v>
      </c>
      <c r="G2434">
        <v>28.467466099999999</v>
      </c>
      <c r="H2434" t="s">
        <v>136</v>
      </c>
      <c r="I2434" t="s">
        <v>102</v>
      </c>
      <c r="J2434" t="s">
        <v>23</v>
      </c>
      <c r="K2434" t="s">
        <v>103</v>
      </c>
      <c r="L2434" t="s">
        <v>23</v>
      </c>
      <c r="M2434" t="s">
        <v>23</v>
      </c>
      <c r="N2434">
        <v>2</v>
      </c>
      <c r="O2434">
        <v>136</v>
      </c>
      <c r="P2434">
        <v>650</v>
      </c>
      <c r="Q2434">
        <v>3.9</v>
      </c>
      <c r="R2434" t="s">
        <v>390</v>
      </c>
    </row>
    <row r="2435" spans="1:18" x14ac:dyDescent="0.3">
      <c r="A2435">
        <v>3586</v>
      </c>
      <c r="B2435" t="s">
        <v>5004</v>
      </c>
      <c r="C2435">
        <v>1</v>
      </c>
      <c r="D2435" t="s">
        <v>178</v>
      </c>
      <c r="E2435" t="s">
        <v>976</v>
      </c>
      <c r="F2435">
        <v>77.080864399999996</v>
      </c>
      <c r="G2435">
        <v>28.4788581</v>
      </c>
      <c r="H2435" t="s">
        <v>534</v>
      </c>
      <c r="I2435" t="s">
        <v>102</v>
      </c>
      <c r="J2435" t="s">
        <v>23</v>
      </c>
      <c r="K2435" t="s">
        <v>103</v>
      </c>
      <c r="L2435" t="s">
        <v>23</v>
      </c>
      <c r="M2435" t="s">
        <v>23</v>
      </c>
      <c r="N2435">
        <v>2</v>
      </c>
      <c r="O2435">
        <v>25</v>
      </c>
      <c r="P2435">
        <v>650</v>
      </c>
      <c r="Q2435">
        <v>3.3</v>
      </c>
      <c r="R2435" t="s">
        <v>1062</v>
      </c>
    </row>
    <row r="2436" spans="1:18" x14ac:dyDescent="0.3">
      <c r="A2436">
        <v>18356357</v>
      </c>
      <c r="B2436" t="s">
        <v>3279</v>
      </c>
      <c r="C2436">
        <v>1</v>
      </c>
      <c r="D2436" t="s">
        <v>178</v>
      </c>
      <c r="E2436" t="s">
        <v>3784</v>
      </c>
      <c r="F2436">
        <v>77.050290200000006</v>
      </c>
      <c r="G2436">
        <v>28.453036099999998</v>
      </c>
      <c r="H2436" t="s">
        <v>624</v>
      </c>
      <c r="I2436" t="s">
        <v>102</v>
      </c>
      <c r="J2436" t="s">
        <v>103</v>
      </c>
      <c r="K2436" t="s">
        <v>103</v>
      </c>
      <c r="L2436" t="s">
        <v>23</v>
      </c>
      <c r="M2436" t="s">
        <v>23</v>
      </c>
      <c r="N2436">
        <v>2</v>
      </c>
      <c r="O2436">
        <v>22</v>
      </c>
      <c r="P2436">
        <v>650</v>
      </c>
      <c r="Q2436">
        <v>3.5</v>
      </c>
      <c r="R2436" t="s">
        <v>5117</v>
      </c>
    </row>
    <row r="2437" spans="1:18" x14ac:dyDescent="0.3">
      <c r="A2437">
        <v>18232093</v>
      </c>
      <c r="B2437" t="s">
        <v>5005</v>
      </c>
      <c r="C2437">
        <v>1</v>
      </c>
      <c r="D2437" t="s">
        <v>178</v>
      </c>
      <c r="E2437" t="s">
        <v>2407</v>
      </c>
      <c r="F2437">
        <v>77.088013500000002</v>
      </c>
      <c r="G2437">
        <v>28.461569999999998</v>
      </c>
      <c r="H2437" t="s">
        <v>5006</v>
      </c>
      <c r="I2437" t="s">
        <v>102</v>
      </c>
      <c r="J2437" t="s">
        <v>23</v>
      </c>
      <c r="K2437" t="s">
        <v>103</v>
      </c>
      <c r="L2437" t="s">
        <v>23</v>
      </c>
      <c r="M2437" t="s">
        <v>23</v>
      </c>
      <c r="N2437">
        <v>2</v>
      </c>
      <c r="O2437">
        <v>134</v>
      </c>
      <c r="P2437">
        <v>650</v>
      </c>
      <c r="Q2437">
        <v>4.0999999999999996</v>
      </c>
      <c r="R2437" t="s">
        <v>785</v>
      </c>
    </row>
    <row r="2438" spans="1:18" x14ac:dyDescent="0.3">
      <c r="A2438">
        <v>18204811</v>
      </c>
      <c r="B2438" t="s">
        <v>5111</v>
      </c>
      <c r="C2438">
        <v>1</v>
      </c>
      <c r="D2438" t="s">
        <v>178</v>
      </c>
      <c r="E2438" t="s">
        <v>4791</v>
      </c>
      <c r="F2438">
        <v>77.072403300000005</v>
      </c>
      <c r="G2438">
        <v>28.4471752</v>
      </c>
      <c r="H2438" t="s">
        <v>604</v>
      </c>
      <c r="I2438" t="s">
        <v>102</v>
      </c>
      <c r="J2438" t="s">
        <v>23</v>
      </c>
      <c r="K2438" t="s">
        <v>103</v>
      </c>
      <c r="L2438" t="s">
        <v>23</v>
      </c>
      <c r="M2438" t="s">
        <v>23</v>
      </c>
      <c r="N2438">
        <v>2</v>
      </c>
      <c r="O2438">
        <v>427</v>
      </c>
      <c r="P2438">
        <v>650</v>
      </c>
      <c r="Q2438">
        <v>3.7</v>
      </c>
      <c r="R2438" t="s">
        <v>2286</v>
      </c>
    </row>
    <row r="2439" spans="1:18" x14ac:dyDescent="0.3">
      <c r="A2439">
        <v>311759</v>
      </c>
      <c r="B2439" t="s">
        <v>5118</v>
      </c>
      <c r="C2439">
        <v>1</v>
      </c>
      <c r="D2439" t="s">
        <v>178</v>
      </c>
      <c r="E2439" t="s">
        <v>4833</v>
      </c>
      <c r="F2439">
        <v>77.082393199999999</v>
      </c>
      <c r="G2439">
        <v>28.4785568</v>
      </c>
      <c r="H2439" t="s">
        <v>534</v>
      </c>
      <c r="I2439" t="s">
        <v>102</v>
      </c>
      <c r="J2439" t="s">
        <v>23</v>
      </c>
      <c r="K2439" t="s">
        <v>23</v>
      </c>
      <c r="L2439" t="s">
        <v>23</v>
      </c>
      <c r="M2439" t="s">
        <v>23</v>
      </c>
      <c r="N2439">
        <v>2</v>
      </c>
      <c r="O2439">
        <v>13</v>
      </c>
      <c r="P2439">
        <v>650</v>
      </c>
      <c r="Q2439">
        <v>3.2</v>
      </c>
      <c r="R2439" t="s">
        <v>5119</v>
      </c>
    </row>
    <row r="2440" spans="1:18" x14ac:dyDescent="0.3">
      <c r="A2440">
        <v>18383488</v>
      </c>
      <c r="B2440" t="s">
        <v>5120</v>
      </c>
      <c r="C2440">
        <v>1</v>
      </c>
      <c r="D2440" t="s">
        <v>178</v>
      </c>
      <c r="E2440" t="s">
        <v>1276</v>
      </c>
      <c r="F2440">
        <v>77.097140300000007</v>
      </c>
      <c r="G2440">
        <v>28.4508352</v>
      </c>
      <c r="H2440" t="s">
        <v>3740</v>
      </c>
      <c r="I2440" t="s">
        <v>102</v>
      </c>
      <c r="J2440" t="s">
        <v>23</v>
      </c>
      <c r="K2440" t="s">
        <v>103</v>
      </c>
      <c r="L2440" t="s">
        <v>23</v>
      </c>
      <c r="M2440" t="s">
        <v>23</v>
      </c>
      <c r="N2440">
        <v>2</v>
      </c>
      <c r="O2440">
        <v>45</v>
      </c>
      <c r="P2440">
        <v>650</v>
      </c>
      <c r="Q2440">
        <v>3.5</v>
      </c>
      <c r="R2440" t="s">
        <v>5121</v>
      </c>
    </row>
    <row r="2441" spans="1:18" x14ac:dyDescent="0.3">
      <c r="A2441">
        <v>9169</v>
      </c>
      <c r="B2441" t="s">
        <v>5122</v>
      </c>
      <c r="C2441">
        <v>1</v>
      </c>
      <c r="D2441" t="s">
        <v>178</v>
      </c>
      <c r="E2441" t="s">
        <v>3249</v>
      </c>
      <c r="F2441">
        <v>77.034954299999995</v>
      </c>
      <c r="G2441">
        <v>28.4768261</v>
      </c>
      <c r="H2441" t="s">
        <v>110</v>
      </c>
      <c r="I2441" t="s">
        <v>102</v>
      </c>
      <c r="J2441" t="s">
        <v>23</v>
      </c>
      <c r="K2441" t="s">
        <v>23</v>
      </c>
      <c r="L2441" t="s">
        <v>23</v>
      </c>
      <c r="M2441" t="s">
        <v>23</v>
      </c>
      <c r="N2441">
        <v>2</v>
      </c>
      <c r="O2441">
        <v>21</v>
      </c>
      <c r="P2441">
        <v>650</v>
      </c>
      <c r="Q2441">
        <v>3</v>
      </c>
      <c r="R2441" t="s">
        <v>3608</v>
      </c>
    </row>
    <row r="2442" spans="1:18" x14ac:dyDescent="0.3">
      <c r="A2442">
        <v>4876</v>
      </c>
      <c r="B2442" t="s">
        <v>5004</v>
      </c>
      <c r="C2442">
        <v>1</v>
      </c>
      <c r="D2442" t="s">
        <v>178</v>
      </c>
      <c r="E2442" t="s">
        <v>972</v>
      </c>
      <c r="F2442">
        <v>77.093135450000005</v>
      </c>
      <c r="G2442">
        <v>28.475821549999999</v>
      </c>
      <c r="H2442" t="s">
        <v>534</v>
      </c>
      <c r="I2442" t="s">
        <v>102</v>
      </c>
      <c r="J2442" t="s">
        <v>23</v>
      </c>
      <c r="K2442" t="s">
        <v>103</v>
      </c>
      <c r="L2442" t="s">
        <v>23</v>
      </c>
      <c r="M2442" t="s">
        <v>23</v>
      </c>
      <c r="N2442">
        <v>2</v>
      </c>
      <c r="O2442">
        <v>18</v>
      </c>
      <c r="P2442">
        <v>650</v>
      </c>
      <c r="Q2442">
        <v>3.2</v>
      </c>
      <c r="R2442" t="s">
        <v>1890</v>
      </c>
    </row>
    <row r="2443" spans="1:18" x14ac:dyDescent="0.3">
      <c r="A2443">
        <v>18034048</v>
      </c>
      <c r="B2443" t="s">
        <v>5123</v>
      </c>
      <c r="C2443">
        <v>1</v>
      </c>
      <c r="D2443" t="s">
        <v>178</v>
      </c>
      <c r="E2443" t="s">
        <v>1980</v>
      </c>
      <c r="F2443">
        <v>77.099388200000007</v>
      </c>
      <c r="G2443">
        <v>28.469341499999999</v>
      </c>
      <c r="H2443" t="s">
        <v>744</v>
      </c>
      <c r="I2443" t="s">
        <v>102</v>
      </c>
      <c r="J2443" t="s">
        <v>23</v>
      </c>
      <c r="K2443" t="s">
        <v>23</v>
      </c>
      <c r="L2443" t="s">
        <v>23</v>
      </c>
      <c r="M2443" t="s">
        <v>23</v>
      </c>
      <c r="N2443">
        <v>2</v>
      </c>
      <c r="O2443">
        <v>12</v>
      </c>
      <c r="P2443">
        <v>650</v>
      </c>
      <c r="Q2443">
        <v>3.1</v>
      </c>
      <c r="R2443" t="s">
        <v>5124</v>
      </c>
    </row>
    <row r="2444" spans="1:18" x14ac:dyDescent="0.3">
      <c r="A2444">
        <v>18432226</v>
      </c>
      <c r="B2444" t="s">
        <v>5113</v>
      </c>
      <c r="C2444">
        <v>1</v>
      </c>
      <c r="D2444" t="s">
        <v>178</v>
      </c>
      <c r="E2444" t="s">
        <v>4833</v>
      </c>
      <c r="F2444">
        <v>77.081673699999996</v>
      </c>
      <c r="G2444">
        <v>28.478397999999999</v>
      </c>
      <c r="H2444" t="s">
        <v>5125</v>
      </c>
      <c r="I2444" t="s">
        <v>102</v>
      </c>
      <c r="J2444" t="s">
        <v>23</v>
      </c>
      <c r="K2444" t="s">
        <v>103</v>
      </c>
      <c r="L2444" t="s">
        <v>23</v>
      </c>
      <c r="M2444" t="s">
        <v>23</v>
      </c>
      <c r="N2444">
        <v>2</v>
      </c>
      <c r="O2444">
        <v>18</v>
      </c>
      <c r="P2444">
        <v>650</v>
      </c>
      <c r="Q2444">
        <v>3.7</v>
      </c>
      <c r="R2444" t="s">
        <v>5126</v>
      </c>
    </row>
    <row r="2445" spans="1:18" x14ac:dyDescent="0.3">
      <c r="A2445">
        <v>313479</v>
      </c>
      <c r="B2445" t="s">
        <v>5127</v>
      </c>
      <c r="C2445">
        <v>1</v>
      </c>
      <c r="D2445" t="s">
        <v>178</v>
      </c>
      <c r="E2445" t="s">
        <v>4816</v>
      </c>
      <c r="F2445">
        <v>77.084326599999997</v>
      </c>
      <c r="G2445">
        <v>28.459871</v>
      </c>
      <c r="H2445" t="s">
        <v>110</v>
      </c>
      <c r="I2445" t="s">
        <v>102</v>
      </c>
      <c r="J2445" t="s">
        <v>23</v>
      </c>
      <c r="K2445" t="s">
        <v>23</v>
      </c>
      <c r="L2445" t="s">
        <v>23</v>
      </c>
      <c r="M2445" t="s">
        <v>23</v>
      </c>
      <c r="N2445">
        <v>2</v>
      </c>
      <c r="O2445">
        <v>21</v>
      </c>
      <c r="P2445">
        <v>650</v>
      </c>
      <c r="Q2445">
        <v>3.1</v>
      </c>
      <c r="R2445" t="s">
        <v>5128</v>
      </c>
    </row>
    <row r="2446" spans="1:18" x14ac:dyDescent="0.3">
      <c r="A2446">
        <v>4879</v>
      </c>
      <c r="B2446" t="s">
        <v>5004</v>
      </c>
      <c r="C2446">
        <v>1</v>
      </c>
      <c r="D2446" t="s">
        <v>178</v>
      </c>
      <c r="E2446" t="s">
        <v>634</v>
      </c>
      <c r="F2446">
        <v>77.102372599999995</v>
      </c>
      <c r="G2446">
        <v>28.480540399999999</v>
      </c>
      <c r="H2446" t="s">
        <v>534</v>
      </c>
      <c r="I2446" t="s">
        <v>102</v>
      </c>
      <c r="J2446" t="s">
        <v>23</v>
      </c>
      <c r="K2446" t="s">
        <v>23</v>
      </c>
      <c r="L2446" t="s">
        <v>23</v>
      </c>
      <c r="M2446" t="s">
        <v>23</v>
      </c>
      <c r="N2446">
        <v>2</v>
      </c>
      <c r="O2446">
        <v>22</v>
      </c>
      <c r="P2446">
        <v>650</v>
      </c>
      <c r="Q2446">
        <v>3.3</v>
      </c>
      <c r="R2446" t="s">
        <v>5129</v>
      </c>
    </row>
    <row r="2447" spans="1:18" x14ac:dyDescent="0.3">
      <c r="A2447">
        <v>3536</v>
      </c>
      <c r="B2447" t="s">
        <v>5004</v>
      </c>
      <c r="C2447">
        <v>1</v>
      </c>
      <c r="D2447" t="s">
        <v>178</v>
      </c>
      <c r="E2447" t="s">
        <v>3652</v>
      </c>
      <c r="F2447">
        <v>77.102277799999996</v>
      </c>
      <c r="G2447">
        <v>28.471514599999999</v>
      </c>
      <c r="H2447" t="s">
        <v>534</v>
      </c>
      <c r="I2447" t="s">
        <v>102</v>
      </c>
      <c r="J2447" t="s">
        <v>23</v>
      </c>
      <c r="K2447" t="s">
        <v>23</v>
      </c>
      <c r="L2447" t="s">
        <v>23</v>
      </c>
      <c r="M2447" t="s">
        <v>23</v>
      </c>
      <c r="N2447">
        <v>2</v>
      </c>
      <c r="O2447">
        <v>41</v>
      </c>
      <c r="P2447">
        <v>650</v>
      </c>
      <c r="Q2447">
        <v>3.3</v>
      </c>
      <c r="R2447" t="s">
        <v>1802</v>
      </c>
    </row>
    <row r="2448" spans="1:18" x14ac:dyDescent="0.3">
      <c r="A2448">
        <v>313401</v>
      </c>
      <c r="B2448" t="s">
        <v>5130</v>
      </c>
      <c r="C2448">
        <v>1</v>
      </c>
      <c r="D2448" t="s">
        <v>178</v>
      </c>
      <c r="E2448" t="s">
        <v>4129</v>
      </c>
      <c r="F2448">
        <v>77.100152499999993</v>
      </c>
      <c r="G2448">
        <v>28.428392599999999</v>
      </c>
      <c r="H2448" t="s">
        <v>478</v>
      </c>
      <c r="I2448" t="s">
        <v>102</v>
      </c>
      <c r="J2448" t="s">
        <v>23</v>
      </c>
      <c r="K2448" t="s">
        <v>103</v>
      </c>
      <c r="L2448" t="s">
        <v>23</v>
      </c>
      <c r="M2448" t="s">
        <v>23</v>
      </c>
      <c r="N2448">
        <v>2</v>
      </c>
      <c r="O2448">
        <v>37</v>
      </c>
      <c r="P2448">
        <v>650</v>
      </c>
      <c r="Q2448">
        <v>3.1</v>
      </c>
      <c r="R2448" t="s">
        <v>5131</v>
      </c>
    </row>
    <row r="2449" spans="1:18" x14ac:dyDescent="0.3">
      <c r="A2449">
        <v>2087</v>
      </c>
      <c r="B2449" t="s">
        <v>5132</v>
      </c>
      <c r="C2449">
        <v>1</v>
      </c>
      <c r="D2449" t="s">
        <v>178</v>
      </c>
      <c r="E2449" t="s">
        <v>4129</v>
      </c>
      <c r="F2449">
        <v>77.099208399999995</v>
      </c>
      <c r="G2449">
        <v>28.4251185</v>
      </c>
      <c r="H2449" t="s">
        <v>3321</v>
      </c>
      <c r="I2449" t="s">
        <v>102</v>
      </c>
      <c r="J2449" t="s">
        <v>23</v>
      </c>
      <c r="K2449" t="s">
        <v>23</v>
      </c>
      <c r="L2449" t="s">
        <v>23</v>
      </c>
      <c r="M2449" t="s">
        <v>23</v>
      </c>
      <c r="N2449">
        <v>2</v>
      </c>
      <c r="O2449">
        <v>52</v>
      </c>
      <c r="P2449">
        <v>650</v>
      </c>
      <c r="Q2449">
        <v>2.4</v>
      </c>
      <c r="R2449" t="s">
        <v>709</v>
      </c>
    </row>
    <row r="2450" spans="1:18" x14ac:dyDescent="0.3">
      <c r="A2450">
        <v>18423890</v>
      </c>
      <c r="B2450" t="s">
        <v>5133</v>
      </c>
      <c r="C2450">
        <v>1</v>
      </c>
      <c r="D2450" t="s">
        <v>178</v>
      </c>
      <c r="E2450" t="s">
        <v>2713</v>
      </c>
      <c r="F2450">
        <v>77.079425499999999</v>
      </c>
      <c r="G2450">
        <v>28.4608794</v>
      </c>
      <c r="H2450" t="s">
        <v>248</v>
      </c>
      <c r="I2450" t="s">
        <v>102</v>
      </c>
      <c r="J2450" t="s">
        <v>23</v>
      </c>
      <c r="K2450" t="s">
        <v>103</v>
      </c>
      <c r="L2450" t="s">
        <v>23</v>
      </c>
      <c r="M2450" t="s">
        <v>23</v>
      </c>
      <c r="N2450">
        <v>2</v>
      </c>
      <c r="O2450">
        <v>67</v>
      </c>
      <c r="P2450">
        <v>650</v>
      </c>
      <c r="Q2450">
        <v>3.9</v>
      </c>
      <c r="R2450" t="s">
        <v>438</v>
      </c>
    </row>
    <row r="2451" spans="1:18" x14ac:dyDescent="0.3">
      <c r="A2451">
        <v>18382370</v>
      </c>
      <c r="B2451" t="s">
        <v>5134</v>
      </c>
      <c r="C2451">
        <v>1</v>
      </c>
      <c r="D2451" t="s">
        <v>178</v>
      </c>
      <c r="E2451" t="s">
        <v>1026</v>
      </c>
      <c r="F2451">
        <v>77.07016754</v>
      </c>
      <c r="G2451">
        <v>28.49064636</v>
      </c>
      <c r="H2451" t="s">
        <v>1644</v>
      </c>
      <c r="I2451" t="s">
        <v>102</v>
      </c>
      <c r="J2451" t="s">
        <v>23</v>
      </c>
      <c r="K2451" t="s">
        <v>103</v>
      </c>
      <c r="L2451" t="s">
        <v>23</v>
      </c>
      <c r="M2451" t="s">
        <v>23</v>
      </c>
      <c r="N2451">
        <v>2</v>
      </c>
      <c r="O2451">
        <v>2</v>
      </c>
      <c r="P2451">
        <v>650</v>
      </c>
      <c r="Q2451">
        <v>1</v>
      </c>
      <c r="R2451" t="s">
        <v>5135</v>
      </c>
    </row>
    <row r="2452" spans="1:18" x14ac:dyDescent="0.3">
      <c r="A2452">
        <v>514</v>
      </c>
      <c r="B2452" t="s">
        <v>5004</v>
      </c>
      <c r="C2452">
        <v>1</v>
      </c>
      <c r="D2452" t="s">
        <v>178</v>
      </c>
      <c r="E2452" t="s">
        <v>637</v>
      </c>
      <c r="F2452">
        <v>77.080070800000001</v>
      </c>
      <c r="G2452">
        <v>28.480998700000001</v>
      </c>
      <c r="H2452" t="s">
        <v>534</v>
      </c>
      <c r="I2452" t="s">
        <v>102</v>
      </c>
      <c r="J2452" t="s">
        <v>23</v>
      </c>
      <c r="K2452" t="s">
        <v>103</v>
      </c>
      <c r="L2452" t="s">
        <v>23</v>
      </c>
      <c r="M2452" t="s">
        <v>23</v>
      </c>
      <c r="N2452">
        <v>2</v>
      </c>
      <c r="O2452">
        <v>39</v>
      </c>
      <c r="P2452">
        <v>650</v>
      </c>
      <c r="Q2452">
        <v>3.4</v>
      </c>
      <c r="R2452" t="s">
        <v>5136</v>
      </c>
    </row>
    <row r="2453" spans="1:18" x14ac:dyDescent="0.3">
      <c r="A2453">
        <v>1216</v>
      </c>
      <c r="B2453" t="s">
        <v>5137</v>
      </c>
      <c r="C2453">
        <v>1</v>
      </c>
      <c r="D2453" t="s">
        <v>178</v>
      </c>
      <c r="E2453" t="s">
        <v>1000</v>
      </c>
      <c r="F2453">
        <v>77.087249099999994</v>
      </c>
      <c r="G2453">
        <v>28.462527699999999</v>
      </c>
      <c r="H2453" t="s">
        <v>5138</v>
      </c>
      <c r="I2453" t="s">
        <v>102</v>
      </c>
      <c r="J2453" t="s">
        <v>103</v>
      </c>
      <c r="K2453" t="s">
        <v>103</v>
      </c>
      <c r="L2453" t="s">
        <v>23</v>
      </c>
      <c r="M2453" t="s">
        <v>23</v>
      </c>
      <c r="N2453">
        <v>2</v>
      </c>
      <c r="O2453">
        <v>199</v>
      </c>
      <c r="P2453">
        <v>650</v>
      </c>
      <c r="Q2453">
        <v>3.3</v>
      </c>
      <c r="R2453" t="s">
        <v>3330</v>
      </c>
    </row>
    <row r="2454" spans="1:18" x14ac:dyDescent="0.3">
      <c r="A2454">
        <v>309377</v>
      </c>
      <c r="B2454" t="s">
        <v>5025</v>
      </c>
      <c r="C2454">
        <v>1</v>
      </c>
      <c r="D2454" t="s">
        <v>178</v>
      </c>
      <c r="E2454" t="s">
        <v>5139</v>
      </c>
      <c r="F2454">
        <v>77.048260999999997</v>
      </c>
      <c r="G2454">
        <v>28.412019000000001</v>
      </c>
      <c r="H2454" t="s">
        <v>248</v>
      </c>
      <c r="I2454" t="s">
        <v>102</v>
      </c>
      <c r="J2454" t="s">
        <v>23</v>
      </c>
      <c r="K2454" t="s">
        <v>23</v>
      </c>
      <c r="L2454" t="s">
        <v>23</v>
      </c>
      <c r="M2454" t="s">
        <v>23</v>
      </c>
      <c r="N2454">
        <v>2</v>
      </c>
      <c r="O2454">
        <v>96</v>
      </c>
      <c r="P2454">
        <v>650</v>
      </c>
      <c r="Q2454">
        <v>3.3</v>
      </c>
      <c r="R2454" t="s">
        <v>5140</v>
      </c>
    </row>
    <row r="2455" spans="1:18" x14ac:dyDescent="0.3">
      <c r="A2455">
        <v>18272357</v>
      </c>
      <c r="B2455" t="s">
        <v>5030</v>
      </c>
      <c r="C2455">
        <v>1</v>
      </c>
      <c r="D2455" t="s">
        <v>336</v>
      </c>
      <c r="E2455" t="s">
        <v>1316</v>
      </c>
      <c r="F2455">
        <v>77.320519050000001</v>
      </c>
      <c r="G2455">
        <v>28.56724019</v>
      </c>
      <c r="H2455" t="s">
        <v>5031</v>
      </c>
      <c r="I2455" t="s">
        <v>102</v>
      </c>
      <c r="J2455" t="s">
        <v>23</v>
      </c>
      <c r="K2455" t="s">
        <v>103</v>
      </c>
      <c r="L2455" t="s">
        <v>23</v>
      </c>
      <c r="M2455" t="s">
        <v>23</v>
      </c>
      <c r="N2455">
        <v>2</v>
      </c>
      <c r="O2455">
        <v>91</v>
      </c>
      <c r="P2455">
        <v>650</v>
      </c>
      <c r="Q2455">
        <v>4</v>
      </c>
      <c r="R2455" t="s">
        <v>5141</v>
      </c>
    </row>
    <row r="2456" spans="1:18" x14ac:dyDescent="0.3">
      <c r="A2456">
        <v>308059</v>
      </c>
      <c r="B2456" t="s">
        <v>5142</v>
      </c>
      <c r="C2456">
        <v>1</v>
      </c>
      <c r="D2456" t="s">
        <v>336</v>
      </c>
      <c r="E2456" t="s">
        <v>4230</v>
      </c>
      <c r="F2456">
        <v>77.367031100000005</v>
      </c>
      <c r="G2456">
        <v>28.578078300000001</v>
      </c>
      <c r="H2456" t="s">
        <v>4130</v>
      </c>
      <c r="I2456" t="s">
        <v>102</v>
      </c>
      <c r="J2456" t="s">
        <v>23</v>
      </c>
      <c r="K2456" t="s">
        <v>23</v>
      </c>
      <c r="L2456" t="s">
        <v>23</v>
      </c>
      <c r="M2456" t="s">
        <v>23</v>
      </c>
      <c r="N2456">
        <v>2</v>
      </c>
      <c r="O2456">
        <v>27</v>
      </c>
      <c r="P2456">
        <v>650</v>
      </c>
      <c r="Q2456">
        <v>2.7</v>
      </c>
      <c r="R2456" t="s">
        <v>5143</v>
      </c>
    </row>
    <row r="2457" spans="1:18" x14ac:dyDescent="0.3">
      <c r="A2457">
        <v>18414468</v>
      </c>
      <c r="B2457" t="s">
        <v>5111</v>
      </c>
      <c r="C2457">
        <v>1</v>
      </c>
      <c r="D2457" t="s">
        <v>336</v>
      </c>
      <c r="E2457" t="s">
        <v>4848</v>
      </c>
      <c r="F2457">
        <v>77.372323899999998</v>
      </c>
      <c r="G2457">
        <v>28.6080732</v>
      </c>
      <c r="H2457" t="s">
        <v>2573</v>
      </c>
      <c r="I2457" t="s">
        <v>102</v>
      </c>
      <c r="J2457" t="s">
        <v>23</v>
      </c>
      <c r="K2457" t="s">
        <v>103</v>
      </c>
      <c r="L2457" t="s">
        <v>103</v>
      </c>
      <c r="M2457" t="s">
        <v>23</v>
      </c>
      <c r="N2457">
        <v>2</v>
      </c>
      <c r="O2457">
        <v>8</v>
      </c>
      <c r="P2457">
        <v>650</v>
      </c>
      <c r="Q2457">
        <v>2.7</v>
      </c>
      <c r="R2457" t="s">
        <v>5143</v>
      </c>
    </row>
    <row r="2458" spans="1:18" x14ac:dyDescent="0.3">
      <c r="A2458">
        <v>18451823</v>
      </c>
      <c r="B2458" t="s">
        <v>5144</v>
      </c>
      <c r="C2458">
        <v>1</v>
      </c>
      <c r="D2458" t="s">
        <v>336</v>
      </c>
      <c r="E2458" t="s">
        <v>5145</v>
      </c>
      <c r="F2458">
        <v>77.364730829999999</v>
      </c>
      <c r="G2458">
        <v>28.593452679999999</v>
      </c>
      <c r="H2458" t="s">
        <v>110</v>
      </c>
      <c r="I2458" t="s">
        <v>102</v>
      </c>
      <c r="J2458" t="s">
        <v>23</v>
      </c>
      <c r="K2458" t="s">
        <v>103</v>
      </c>
      <c r="L2458" t="s">
        <v>23</v>
      </c>
      <c r="M2458" t="s">
        <v>23</v>
      </c>
      <c r="N2458">
        <v>2</v>
      </c>
      <c r="O2458">
        <v>6</v>
      </c>
      <c r="P2458">
        <v>650</v>
      </c>
      <c r="Q2458">
        <v>3.1</v>
      </c>
      <c r="R2458" t="s">
        <v>4894</v>
      </c>
    </row>
    <row r="2459" spans="1:18" x14ac:dyDescent="0.3">
      <c r="A2459">
        <v>8497</v>
      </c>
      <c r="B2459" t="s">
        <v>5146</v>
      </c>
      <c r="C2459">
        <v>1</v>
      </c>
      <c r="D2459" t="s">
        <v>336</v>
      </c>
      <c r="E2459" t="s">
        <v>4237</v>
      </c>
      <c r="F2459">
        <v>77.363083799999998</v>
      </c>
      <c r="G2459">
        <v>28.5863139</v>
      </c>
      <c r="H2459" t="s">
        <v>5014</v>
      </c>
      <c r="I2459" t="s">
        <v>102</v>
      </c>
      <c r="J2459" t="s">
        <v>23</v>
      </c>
      <c r="K2459" t="s">
        <v>103</v>
      </c>
      <c r="L2459" t="s">
        <v>23</v>
      </c>
      <c r="M2459" t="s">
        <v>23</v>
      </c>
      <c r="N2459">
        <v>2</v>
      </c>
      <c r="O2459">
        <v>193</v>
      </c>
      <c r="P2459">
        <v>650</v>
      </c>
      <c r="Q2459">
        <v>3.2</v>
      </c>
      <c r="R2459" t="s">
        <v>4778</v>
      </c>
    </row>
    <row r="2460" spans="1:18" x14ac:dyDescent="0.3">
      <c r="A2460">
        <v>510</v>
      </c>
      <c r="B2460" t="s">
        <v>5004</v>
      </c>
      <c r="C2460">
        <v>1</v>
      </c>
      <c r="D2460" t="s">
        <v>336</v>
      </c>
      <c r="E2460" t="s">
        <v>5147</v>
      </c>
      <c r="F2460">
        <v>77.358740999999995</v>
      </c>
      <c r="G2460">
        <v>28.6048659</v>
      </c>
      <c r="H2460" t="s">
        <v>534</v>
      </c>
      <c r="I2460" t="s">
        <v>102</v>
      </c>
      <c r="J2460" t="s">
        <v>23</v>
      </c>
      <c r="K2460" t="s">
        <v>23</v>
      </c>
      <c r="L2460" t="s">
        <v>23</v>
      </c>
      <c r="M2460" t="s">
        <v>23</v>
      </c>
      <c r="N2460">
        <v>2</v>
      </c>
      <c r="O2460">
        <v>5</v>
      </c>
      <c r="P2460">
        <v>650</v>
      </c>
      <c r="Q2460">
        <v>2.9</v>
      </c>
      <c r="R2460" t="s">
        <v>1619</v>
      </c>
    </row>
    <row r="2461" spans="1:18" x14ac:dyDescent="0.3">
      <c r="A2461">
        <v>302727</v>
      </c>
      <c r="B2461" t="s">
        <v>5055</v>
      </c>
      <c r="C2461">
        <v>1</v>
      </c>
      <c r="D2461" t="s">
        <v>336</v>
      </c>
      <c r="E2461" t="s">
        <v>2016</v>
      </c>
      <c r="F2461">
        <v>77.335358900000003</v>
      </c>
      <c r="G2461">
        <v>28.568188899999999</v>
      </c>
      <c r="H2461" t="s">
        <v>700</v>
      </c>
      <c r="I2461" t="s">
        <v>102</v>
      </c>
      <c r="J2461" t="s">
        <v>23</v>
      </c>
      <c r="K2461" t="s">
        <v>103</v>
      </c>
      <c r="L2461" t="s">
        <v>23</v>
      </c>
      <c r="M2461" t="s">
        <v>23</v>
      </c>
      <c r="N2461">
        <v>2</v>
      </c>
      <c r="O2461">
        <v>112</v>
      </c>
      <c r="P2461">
        <v>650</v>
      </c>
      <c r="Q2461">
        <v>3.1</v>
      </c>
      <c r="R2461" t="s">
        <v>5148</v>
      </c>
    </row>
    <row r="2462" spans="1:18" x14ac:dyDescent="0.3">
      <c r="A2462">
        <v>300907</v>
      </c>
      <c r="B2462" t="s">
        <v>5005</v>
      </c>
      <c r="C2462">
        <v>1</v>
      </c>
      <c r="D2462" t="s">
        <v>336</v>
      </c>
      <c r="E2462" t="s">
        <v>3320</v>
      </c>
      <c r="F2462">
        <v>77.335359100000005</v>
      </c>
      <c r="G2462">
        <v>28.576484499999999</v>
      </c>
      <c r="H2462" t="s">
        <v>5006</v>
      </c>
      <c r="I2462" t="s">
        <v>102</v>
      </c>
      <c r="J2462" t="s">
        <v>23</v>
      </c>
      <c r="K2462" t="s">
        <v>103</v>
      </c>
      <c r="L2462" t="s">
        <v>23</v>
      </c>
      <c r="M2462" t="s">
        <v>23</v>
      </c>
      <c r="N2462">
        <v>2</v>
      </c>
      <c r="O2462">
        <v>582</v>
      </c>
      <c r="P2462">
        <v>650</v>
      </c>
      <c r="Q2462">
        <v>3.6</v>
      </c>
      <c r="R2462" t="s">
        <v>3027</v>
      </c>
    </row>
    <row r="2463" spans="1:18" x14ac:dyDescent="0.3">
      <c r="A2463">
        <v>313250</v>
      </c>
      <c r="B2463" t="s">
        <v>5149</v>
      </c>
      <c r="C2463">
        <v>1</v>
      </c>
      <c r="D2463" t="s">
        <v>336</v>
      </c>
      <c r="E2463" t="s">
        <v>2007</v>
      </c>
      <c r="F2463">
        <v>77.370029950000003</v>
      </c>
      <c r="G2463">
        <v>28.623921710000001</v>
      </c>
      <c r="H2463" t="s">
        <v>136</v>
      </c>
      <c r="I2463" t="s">
        <v>102</v>
      </c>
      <c r="J2463" t="s">
        <v>23</v>
      </c>
      <c r="K2463" t="s">
        <v>23</v>
      </c>
      <c r="L2463" t="s">
        <v>23</v>
      </c>
      <c r="M2463" t="s">
        <v>23</v>
      </c>
      <c r="N2463">
        <v>2</v>
      </c>
      <c r="O2463">
        <v>50</v>
      </c>
      <c r="P2463">
        <v>650</v>
      </c>
      <c r="Q2463">
        <v>3.3</v>
      </c>
      <c r="R2463" t="s">
        <v>5150</v>
      </c>
    </row>
    <row r="2464" spans="1:18" x14ac:dyDescent="0.3">
      <c r="A2464">
        <v>4882</v>
      </c>
      <c r="B2464" t="s">
        <v>5004</v>
      </c>
      <c r="C2464">
        <v>1</v>
      </c>
      <c r="D2464" t="s">
        <v>336</v>
      </c>
      <c r="E2464" t="s">
        <v>1600</v>
      </c>
      <c r="F2464">
        <v>77.315609699999996</v>
      </c>
      <c r="G2464">
        <v>28.579317199999998</v>
      </c>
      <c r="H2464" t="s">
        <v>534</v>
      </c>
      <c r="I2464" t="s">
        <v>102</v>
      </c>
      <c r="J2464" t="s">
        <v>23</v>
      </c>
      <c r="K2464" t="s">
        <v>23</v>
      </c>
      <c r="L2464" t="s">
        <v>23</v>
      </c>
      <c r="M2464" t="s">
        <v>23</v>
      </c>
      <c r="N2464">
        <v>2</v>
      </c>
      <c r="O2464">
        <v>22</v>
      </c>
      <c r="P2464">
        <v>650</v>
      </c>
      <c r="Q2464">
        <v>2.9</v>
      </c>
      <c r="R2464" t="s">
        <v>58</v>
      </c>
    </row>
    <row r="2465" spans="1:18" x14ac:dyDescent="0.3">
      <c r="A2465">
        <v>305317</v>
      </c>
      <c r="B2465" t="s">
        <v>5004</v>
      </c>
      <c r="C2465">
        <v>1</v>
      </c>
      <c r="D2465" t="s">
        <v>336</v>
      </c>
      <c r="E2465" t="s">
        <v>2426</v>
      </c>
      <c r="F2465">
        <v>77.334632999999997</v>
      </c>
      <c r="G2465">
        <v>28.5640131</v>
      </c>
      <c r="H2465" t="s">
        <v>534</v>
      </c>
      <c r="I2465" t="s">
        <v>102</v>
      </c>
      <c r="J2465" t="s">
        <v>23</v>
      </c>
      <c r="K2465" t="s">
        <v>23</v>
      </c>
      <c r="L2465" t="s">
        <v>23</v>
      </c>
      <c r="M2465" t="s">
        <v>23</v>
      </c>
      <c r="N2465">
        <v>2</v>
      </c>
      <c r="O2465">
        <v>26</v>
      </c>
      <c r="P2465">
        <v>650</v>
      </c>
      <c r="Q2465">
        <v>3</v>
      </c>
      <c r="R2465" t="s">
        <v>5151</v>
      </c>
    </row>
    <row r="2466" spans="1:18" x14ac:dyDescent="0.3">
      <c r="A2466">
        <v>18317511</v>
      </c>
      <c r="B2466" t="s">
        <v>5152</v>
      </c>
      <c r="C2466">
        <v>1</v>
      </c>
      <c r="D2466" t="s">
        <v>336</v>
      </c>
      <c r="E2466" t="s">
        <v>4791</v>
      </c>
      <c r="F2466">
        <v>77.344152600000001</v>
      </c>
      <c r="G2466">
        <v>28.5485744</v>
      </c>
      <c r="H2466" t="s">
        <v>1644</v>
      </c>
      <c r="I2466" t="s">
        <v>102</v>
      </c>
      <c r="J2466" t="s">
        <v>23</v>
      </c>
      <c r="K2466" t="s">
        <v>103</v>
      </c>
      <c r="L2466" t="s">
        <v>23</v>
      </c>
      <c r="M2466" t="s">
        <v>23</v>
      </c>
      <c r="N2466">
        <v>2</v>
      </c>
      <c r="O2466">
        <v>49</v>
      </c>
      <c r="P2466">
        <v>650</v>
      </c>
      <c r="Q2466">
        <v>3.3</v>
      </c>
      <c r="R2466" t="s">
        <v>2174</v>
      </c>
    </row>
    <row r="2467" spans="1:18" x14ac:dyDescent="0.3">
      <c r="A2467">
        <v>313164</v>
      </c>
      <c r="B2467" t="s">
        <v>5153</v>
      </c>
      <c r="C2467">
        <v>1</v>
      </c>
      <c r="D2467" t="s">
        <v>336</v>
      </c>
      <c r="E2467" t="s">
        <v>4230</v>
      </c>
      <c r="F2467">
        <v>77.367659099999997</v>
      </c>
      <c r="G2467">
        <v>28.583248099999999</v>
      </c>
      <c r="H2467" t="s">
        <v>478</v>
      </c>
      <c r="I2467" t="s">
        <v>102</v>
      </c>
      <c r="J2467" t="s">
        <v>23</v>
      </c>
      <c r="K2467" t="s">
        <v>103</v>
      </c>
      <c r="L2467" t="s">
        <v>23</v>
      </c>
      <c r="M2467" t="s">
        <v>23</v>
      </c>
      <c r="N2467">
        <v>2</v>
      </c>
      <c r="O2467">
        <v>29</v>
      </c>
      <c r="P2467">
        <v>650</v>
      </c>
      <c r="Q2467">
        <v>3.1</v>
      </c>
      <c r="R2467" t="s">
        <v>5154</v>
      </c>
    </row>
    <row r="2468" spans="1:18" x14ac:dyDescent="0.3">
      <c r="A2468">
        <v>8012</v>
      </c>
      <c r="B2468" t="s">
        <v>5155</v>
      </c>
      <c r="C2468">
        <v>1</v>
      </c>
      <c r="D2468" t="s">
        <v>336</v>
      </c>
      <c r="E2468" t="s">
        <v>657</v>
      </c>
      <c r="F2468">
        <v>77.3410212</v>
      </c>
      <c r="G2468">
        <v>28.585492800000001</v>
      </c>
      <c r="H2468" t="s">
        <v>3583</v>
      </c>
      <c r="I2468" t="s">
        <v>102</v>
      </c>
      <c r="J2468" t="s">
        <v>23</v>
      </c>
      <c r="K2468" t="s">
        <v>103</v>
      </c>
      <c r="L2468" t="s">
        <v>23</v>
      </c>
      <c r="M2468" t="s">
        <v>23</v>
      </c>
      <c r="N2468">
        <v>2</v>
      </c>
      <c r="O2468">
        <v>134</v>
      </c>
      <c r="P2468">
        <v>650</v>
      </c>
      <c r="Q2468">
        <v>2.2000000000000002</v>
      </c>
      <c r="R2468" t="s">
        <v>3180</v>
      </c>
    </row>
    <row r="2469" spans="1:18" x14ac:dyDescent="0.3">
      <c r="A2469">
        <v>18383486</v>
      </c>
      <c r="B2469" t="s">
        <v>5156</v>
      </c>
      <c r="C2469">
        <v>1</v>
      </c>
      <c r="D2469" t="s">
        <v>336</v>
      </c>
      <c r="E2469" t="s">
        <v>4211</v>
      </c>
      <c r="F2469">
        <v>77.332297499999996</v>
      </c>
      <c r="G2469">
        <v>28.557971800000001</v>
      </c>
      <c r="H2469" t="s">
        <v>5042</v>
      </c>
      <c r="I2469" t="s">
        <v>102</v>
      </c>
      <c r="J2469" t="s">
        <v>23</v>
      </c>
      <c r="K2469" t="s">
        <v>103</v>
      </c>
      <c r="L2469" t="s">
        <v>23</v>
      </c>
      <c r="M2469" t="s">
        <v>23</v>
      </c>
      <c r="N2469">
        <v>2</v>
      </c>
      <c r="O2469">
        <v>40</v>
      </c>
      <c r="P2469">
        <v>650</v>
      </c>
      <c r="Q2469">
        <v>3.8</v>
      </c>
      <c r="R2469" t="s">
        <v>5157</v>
      </c>
    </row>
    <row r="2470" spans="1:18" x14ac:dyDescent="0.3">
      <c r="A2470">
        <v>310766</v>
      </c>
      <c r="B2470" t="s">
        <v>5158</v>
      </c>
      <c r="C2470">
        <v>1</v>
      </c>
      <c r="D2470" t="s">
        <v>336</v>
      </c>
      <c r="E2470" t="s">
        <v>2420</v>
      </c>
      <c r="F2470">
        <v>77.362321199999997</v>
      </c>
      <c r="G2470">
        <v>28.569789199999999</v>
      </c>
      <c r="H2470" t="s">
        <v>2235</v>
      </c>
      <c r="I2470" t="s">
        <v>102</v>
      </c>
      <c r="J2470" t="s">
        <v>23</v>
      </c>
      <c r="K2470" t="s">
        <v>103</v>
      </c>
      <c r="L2470" t="s">
        <v>23</v>
      </c>
      <c r="M2470" t="s">
        <v>23</v>
      </c>
      <c r="N2470">
        <v>2</v>
      </c>
      <c r="O2470">
        <v>147</v>
      </c>
      <c r="P2470">
        <v>650</v>
      </c>
      <c r="Q2470">
        <v>2.6</v>
      </c>
      <c r="R2470" t="s">
        <v>2209</v>
      </c>
    </row>
    <row r="2471" spans="1:18" x14ac:dyDescent="0.3">
      <c r="A2471">
        <v>501</v>
      </c>
      <c r="B2471" t="s">
        <v>5004</v>
      </c>
      <c r="C2471">
        <v>1</v>
      </c>
      <c r="D2471" t="s">
        <v>336</v>
      </c>
      <c r="E2471" t="s">
        <v>5147</v>
      </c>
      <c r="F2471">
        <v>77.357619200000002</v>
      </c>
      <c r="G2471">
        <v>28.604590099999999</v>
      </c>
      <c r="H2471" t="s">
        <v>534</v>
      </c>
      <c r="I2471" t="s">
        <v>102</v>
      </c>
      <c r="J2471" t="s">
        <v>23</v>
      </c>
      <c r="K2471" t="s">
        <v>23</v>
      </c>
      <c r="L2471" t="s">
        <v>23</v>
      </c>
      <c r="M2471" t="s">
        <v>23</v>
      </c>
      <c r="N2471">
        <v>2</v>
      </c>
      <c r="O2471">
        <v>7</v>
      </c>
      <c r="P2471">
        <v>650</v>
      </c>
      <c r="Q2471">
        <v>3</v>
      </c>
      <c r="R2471" t="s">
        <v>5159</v>
      </c>
    </row>
    <row r="2472" spans="1:18" x14ac:dyDescent="0.3">
      <c r="A2472">
        <v>7869</v>
      </c>
      <c r="B2472" t="s">
        <v>5004</v>
      </c>
      <c r="C2472">
        <v>1</v>
      </c>
      <c r="D2472" t="s">
        <v>336</v>
      </c>
      <c r="E2472" t="s">
        <v>660</v>
      </c>
      <c r="F2472">
        <v>77.3258017</v>
      </c>
      <c r="G2472">
        <v>28.5675107</v>
      </c>
      <c r="H2472" t="s">
        <v>534</v>
      </c>
      <c r="I2472" t="s">
        <v>102</v>
      </c>
      <c r="J2472" t="s">
        <v>23</v>
      </c>
      <c r="K2472" t="s">
        <v>23</v>
      </c>
      <c r="L2472" t="s">
        <v>23</v>
      </c>
      <c r="M2472" t="s">
        <v>23</v>
      </c>
      <c r="N2472">
        <v>2</v>
      </c>
      <c r="O2472">
        <v>57</v>
      </c>
      <c r="P2472">
        <v>650</v>
      </c>
      <c r="Q2472">
        <v>3.3</v>
      </c>
      <c r="R2472" t="s">
        <v>5160</v>
      </c>
    </row>
    <row r="2473" spans="1:18" x14ac:dyDescent="0.3">
      <c r="A2473">
        <v>18357543</v>
      </c>
      <c r="B2473" t="s">
        <v>5144</v>
      </c>
      <c r="C2473">
        <v>1</v>
      </c>
      <c r="D2473" t="s">
        <v>336</v>
      </c>
      <c r="E2473" t="s">
        <v>2016</v>
      </c>
      <c r="F2473">
        <v>77.3351088</v>
      </c>
      <c r="G2473">
        <v>28.567855699999999</v>
      </c>
      <c r="H2473" t="s">
        <v>110</v>
      </c>
      <c r="I2473" t="s">
        <v>102</v>
      </c>
      <c r="J2473" t="s">
        <v>23</v>
      </c>
      <c r="K2473" t="s">
        <v>103</v>
      </c>
      <c r="L2473" t="s">
        <v>23</v>
      </c>
      <c r="M2473" t="s">
        <v>23</v>
      </c>
      <c r="N2473">
        <v>2</v>
      </c>
      <c r="O2473">
        <v>44</v>
      </c>
      <c r="P2473">
        <v>650</v>
      </c>
      <c r="Q2473">
        <v>3.9</v>
      </c>
      <c r="R2473" t="s">
        <v>5047</v>
      </c>
    </row>
    <row r="2474" spans="1:18" x14ac:dyDescent="0.3">
      <c r="A2474">
        <v>6800</v>
      </c>
      <c r="B2474" t="s">
        <v>5161</v>
      </c>
      <c r="C2474">
        <v>1</v>
      </c>
      <c r="D2474" t="s">
        <v>336</v>
      </c>
      <c r="E2474" t="s">
        <v>5162</v>
      </c>
      <c r="F2474">
        <v>77.349805399999994</v>
      </c>
      <c r="G2474">
        <v>28.567220200000001</v>
      </c>
      <c r="H2474" t="s">
        <v>693</v>
      </c>
      <c r="I2474" t="s">
        <v>102</v>
      </c>
      <c r="J2474" t="s">
        <v>23</v>
      </c>
      <c r="K2474" t="s">
        <v>103</v>
      </c>
      <c r="L2474" t="s">
        <v>23</v>
      </c>
      <c r="M2474" t="s">
        <v>23</v>
      </c>
      <c r="N2474">
        <v>2</v>
      </c>
      <c r="O2474">
        <v>69</v>
      </c>
      <c r="P2474">
        <v>650</v>
      </c>
      <c r="Q2474">
        <v>3.4</v>
      </c>
      <c r="R2474" t="s">
        <v>5163</v>
      </c>
    </row>
    <row r="2475" spans="1:18" x14ac:dyDescent="0.3">
      <c r="A2475">
        <v>18423131</v>
      </c>
      <c r="B2475" t="s">
        <v>5164</v>
      </c>
      <c r="C2475">
        <v>1</v>
      </c>
      <c r="D2475" t="s">
        <v>336</v>
      </c>
      <c r="E2475" t="s">
        <v>2228</v>
      </c>
      <c r="F2475">
        <v>77.382196300000004</v>
      </c>
      <c r="G2475">
        <v>28.566542399999999</v>
      </c>
      <c r="H2475" t="s">
        <v>693</v>
      </c>
      <c r="I2475" t="s">
        <v>102</v>
      </c>
      <c r="J2475" t="s">
        <v>23</v>
      </c>
      <c r="K2475" t="s">
        <v>103</v>
      </c>
      <c r="L2475" t="s">
        <v>23</v>
      </c>
      <c r="M2475" t="s">
        <v>23</v>
      </c>
      <c r="N2475">
        <v>2</v>
      </c>
      <c r="O2475">
        <v>42</v>
      </c>
      <c r="P2475">
        <v>650</v>
      </c>
      <c r="Q2475">
        <v>3.5</v>
      </c>
      <c r="R2475" t="s">
        <v>5165</v>
      </c>
    </row>
    <row r="2476" spans="1:18" x14ac:dyDescent="0.3">
      <c r="A2476">
        <v>18281973</v>
      </c>
      <c r="B2476" t="s">
        <v>5166</v>
      </c>
      <c r="C2476">
        <v>1</v>
      </c>
      <c r="D2476" t="s">
        <v>336</v>
      </c>
      <c r="E2476" t="s">
        <v>2007</v>
      </c>
      <c r="F2476">
        <v>77.370665200000005</v>
      </c>
      <c r="G2476">
        <v>28.618097599999999</v>
      </c>
      <c r="H2476" t="s">
        <v>5014</v>
      </c>
      <c r="I2476" t="s">
        <v>102</v>
      </c>
      <c r="J2476" t="s">
        <v>23</v>
      </c>
      <c r="K2476" t="s">
        <v>103</v>
      </c>
      <c r="L2476" t="s">
        <v>23</v>
      </c>
      <c r="M2476" t="s">
        <v>23</v>
      </c>
      <c r="N2476">
        <v>2</v>
      </c>
      <c r="O2476">
        <v>17</v>
      </c>
      <c r="P2476">
        <v>650</v>
      </c>
      <c r="Q2476">
        <v>2.7</v>
      </c>
      <c r="R2476" t="s">
        <v>2184</v>
      </c>
    </row>
    <row r="2477" spans="1:18" x14ac:dyDescent="0.3">
      <c r="A2477">
        <v>523</v>
      </c>
      <c r="B2477" t="s">
        <v>5004</v>
      </c>
      <c r="C2477">
        <v>1</v>
      </c>
      <c r="D2477" t="s">
        <v>336</v>
      </c>
      <c r="E2477" t="s">
        <v>1041</v>
      </c>
      <c r="F2477">
        <v>77.364833200000007</v>
      </c>
      <c r="G2477">
        <v>28.597102700000001</v>
      </c>
      <c r="H2477" t="s">
        <v>534</v>
      </c>
      <c r="I2477" t="s">
        <v>102</v>
      </c>
      <c r="J2477" t="s">
        <v>23</v>
      </c>
      <c r="K2477" t="s">
        <v>23</v>
      </c>
      <c r="L2477" t="s">
        <v>23</v>
      </c>
      <c r="M2477" t="s">
        <v>23</v>
      </c>
      <c r="N2477">
        <v>2</v>
      </c>
      <c r="O2477">
        <v>23</v>
      </c>
      <c r="P2477">
        <v>650</v>
      </c>
      <c r="Q2477">
        <v>2.5</v>
      </c>
      <c r="R2477" t="s">
        <v>5167</v>
      </c>
    </row>
    <row r="2478" spans="1:18" x14ac:dyDescent="0.3">
      <c r="A2478">
        <v>18410380</v>
      </c>
      <c r="B2478" t="s">
        <v>5168</v>
      </c>
      <c r="C2478">
        <v>1</v>
      </c>
      <c r="D2478" t="s">
        <v>336</v>
      </c>
      <c r="E2478" t="s">
        <v>5169</v>
      </c>
      <c r="F2478">
        <v>77.372812600000003</v>
      </c>
      <c r="G2478">
        <v>28.548097599999998</v>
      </c>
      <c r="H2478" t="s">
        <v>693</v>
      </c>
      <c r="I2478" t="s">
        <v>102</v>
      </c>
      <c r="J2478" t="s">
        <v>23</v>
      </c>
      <c r="K2478" t="s">
        <v>23</v>
      </c>
      <c r="L2478" t="s">
        <v>23</v>
      </c>
      <c r="M2478" t="s">
        <v>23</v>
      </c>
      <c r="N2478">
        <v>2</v>
      </c>
      <c r="O2478">
        <v>20</v>
      </c>
      <c r="P2478">
        <v>650</v>
      </c>
      <c r="Q2478">
        <v>3.4</v>
      </c>
      <c r="R2478" t="s">
        <v>5170</v>
      </c>
    </row>
    <row r="2479" spans="1:18" x14ac:dyDescent="0.3">
      <c r="A2479">
        <v>310170</v>
      </c>
      <c r="B2479" t="s">
        <v>5166</v>
      </c>
      <c r="C2479">
        <v>1</v>
      </c>
      <c r="D2479" t="s">
        <v>336</v>
      </c>
      <c r="E2479" t="s">
        <v>4237</v>
      </c>
      <c r="F2479">
        <v>77.362305000000006</v>
      </c>
      <c r="G2479">
        <v>28.595562600000001</v>
      </c>
      <c r="H2479" t="s">
        <v>5014</v>
      </c>
      <c r="I2479" t="s">
        <v>102</v>
      </c>
      <c r="J2479" t="s">
        <v>23</v>
      </c>
      <c r="K2479" t="s">
        <v>103</v>
      </c>
      <c r="L2479" t="s">
        <v>23</v>
      </c>
      <c r="M2479" t="s">
        <v>23</v>
      </c>
      <c r="N2479">
        <v>2</v>
      </c>
      <c r="O2479">
        <v>39</v>
      </c>
      <c r="P2479">
        <v>650</v>
      </c>
      <c r="Q2479">
        <v>3.1</v>
      </c>
      <c r="R2479" t="s">
        <v>5171</v>
      </c>
    </row>
    <row r="2480" spans="1:18" x14ac:dyDescent="0.3">
      <c r="A2480">
        <v>18014154</v>
      </c>
      <c r="B2480" t="s">
        <v>5146</v>
      </c>
      <c r="C2480">
        <v>1</v>
      </c>
      <c r="D2480" t="s">
        <v>336</v>
      </c>
      <c r="E2480" t="s">
        <v>2228</v>
      </c>
      <c r="F2480">
        <v>77.400308999999993</v>
      </c>
      <c r="G2480">
        <v>28.5879324</v>
      </c>
      <c r="H2480" t="s">
        <v>5014</v>
      </c>
      <c r="I2480" t="s">
        <v>102</v>
      </c>
      <c r="J2480" t="s">
        <v>23</v>
      </c>
      <c r="K2480" t="s">
        <v>23</v>
      </c>
      <c r="L2480" t="s">
        <v>23</v>
      </c>
      <c r="M2480" t="s">
        <v>23</v>
      </c>
      <c r="N2480">
        <v>2</v>
      </c>
      <c r="O2480">
        <v>12</v>
      </c>
      <c r="P2480">
        <v>650</v>
      </c>
      <c r="Q2480">
        <v>2.9</v>
      </c>
      <c r="R2480" t="s">
        <v>5172</v>
      </c>
    </row>
    <row r="2481" spans="1:18" x14ac:dyDescent="0.3">
      <c r="A2481">
        <v>18264244</v>
      </c>
      <c r="B2481" t="s">
        <v>5004</v>
      </c>
      <c r="C2481">
        <v>1</v>
      </c>
      <c r="D2481" t="s">
        <v>336</v>
      </c>
      <c r="E2481" t="s">
        <v>1316</v>
      </c>
      <c r="F2481">
        <v>77.319999999999993</v>
      </c>
      <c r="G2481">
        <v>28.57</v>
      </c>
      <c r="H2481" t="s">
        <v>534</v>
      </c>
      <c r="I2481" t="s">
        <v>102</v>
      </c>
      <c r="J2481" t="s">
        <v>23</v>
      </c>
      <c r="K2481" t="s">
        <v>23</v>
      </c>
      <c r="L2481" t="s">
        <v>23</v>
      </c>
      <c r="M2481" t="s">
        <v>23</v>
      </c>
      <c r="N2481">
        <v>2</v>
      </c>
      <c r="O2481">
        <v>23</v>
      </c>
      <c r="P2481">
        <v>650</v>
      </c>
      <c r="Q2481">
        <v>3.5</v>
      </c>
      <c r="R2481" t="s">
        <v>2367</v>
      </c>
    </row>
    <row r="2482" spans="1:18" x14ac:dyDescent="0.3">
      <c r="A2482">
        <v>18265419</v>
      </c>
      <c r="B2482" t="s">
        <v>5120</v>
      </c>
      <c r="C2482">
        <v>1</v>
      </c>
      <c r="D2482" t="s">
        <v>336</v>
      </c>
      <c r="E2482" t="s">
        <v>1316</v>
      </c>
      <c r="F2482">
        <v>77.320926749999998</v>
      </c>
      <c r="G2482">
        <v>28.566684550000002</v>
      </c>
      <c r="H2482" t="s">
        <v>3740</v>
      </c>
      <c r="I2482" t="s">
        <v>102</v>
      </c>
      <c r="J2482" t="s">
        <v>23</v>
      </c>
      <c r="K2482" t="s">
        <v>103</v>
      </c>
      <c r="L2482" t="s">
        <v>23</v>
      </c>
      <c r="M2482" t="s">
        <v>23</v>
      </c>
      <c r="N2482">
        <v>2</v>
      </c>
      <c r="O2482">
        <v>458</v>
      </c>
      <c r="P2482">
        <v>650</v>
      </c>
      <c r="Q2482">
        <v>3.8</v>
      </c>
      <c r="R2482" t="s">
        <v>4740</v>
      </c>
    </row>
    <row r="2483" spans="1:18" x14ac:dyDescent="0.3">
      <c r="A2483">
        <v>18216939</v>
      </c>
      <c r="B2483" t="s">
        <v>5173</v>
      </c>
      <c r="C2483">
        <v>1</v>
      </c>
      <c r="D2483" t="s">
        <v>336</v>
      </c>
      <c r="E2483" t="s">
        <v>2224</v>
      </c>
      <c r="F2483">
        <v>77.366272839999993</v>
      </c>
      <c r="G2483">
        <v>28.539288840000001</v>
      </c>
      <c r="H2483" t="s">
        <v>1363</v>
      </c>
      <c r="I2483" t="s">
        <v>102</v>
      </c>
      <c r="J2483" t="s">
        <v>23</v>
      </c>
      <c r="K2483" t="s">
        <v>103</v>
      </c>
      <c r="L2483" t="s">
        <v>23</v>
      </c>
      <c r="M2483" t="s">
        <v>23</v>
      </c>
      <c r="N2483">
        <v>2</v>
      </c>
      <c r="O2483">
        <v>115</v>
      </c>
      <c r="P2483">
        <v>650</v>
      </c>
      <c r="Q2483">
        <v>3.7</v>
      </c>
      <c r="R2483" t="s">
        <v>768</v>
      </c>
    </row>
    <row r="2484" spans="1:18" x14ac:dyDescent="0.3">
      <c r="A2484">
        <v>3796</v>
      </c>
      <c r="B2484" t="s">
        <v>3916</v>
      </c>
      <c r="C2484">
        <v>1</v>
      </c>
      <c r="D2484" t="s">
        <v>336</v>
      </c>
      <c r="E2484" t="s">
        <v>714</v>
      </c>
      <c r="F2484">
        <v>77.324594669999996</v>
      </c>
      <c r="G2484">
        <v>28.568399469999999</v>
      </c>
      <c r="H2484" t="s">
        <v>3308</v>
      </c>
      <c r="I2484" t="s">
        <v>102</v>
      </c>
      <c r="J2484" t="s">
        <v>23</v>
      </c>
      <c r="K2484" t="s">
        <v>103</v>
      </c>
      <c r="L2484" t="s">
        <v>23</v>
      </c>
      <c r="M2484" t="s">
        <v>23</v>
      </c>
      <c r="N2484">
        <v>2</v>
      </c>
      <c r="O2484">
        <v>430</v>
      </c>
      <c r="P2484">
        <v>650</v>
      </c>
      <c r="Q2484">
        <v>3.5</v>
      </c>
      <c r="R2484" t="s">
        <v>5174</v>
      </c>
    </row>
    <row r="2485" spans="1:18" x14ac:dyDescent="0.3">
      <c r="A2485">
        <v>18287364</v>
      </c>
      <c r="B2485" t="s">
        <v>5111</v>
      </c>
      <c r="C2485">
        <v>1</v>
      </c>
      <c r="D2485" t="s">
        <v>336</v>
      </c>
      <c r="E2485" t="s">
        <v>714</v>
      </c>
      <c r="F2485">
        <v>77.332892999999999</v>
      </c>
      <c r="G2485">
        <v>28.597823999999999</v>
      </c>
      <c r="H2485" t="s">
        <v>604</v>
      </c>
      <c r="I2485" t="s">
        <v>102</v>
      </c>
      <c r="J2485" t="s">
        <v>23</v>
      </c>
      <c r="K2485" t="s">
        <v>103</v>
      </c>
      <c r="L2485" t="s">
        <v>23</v>
      </c>
      <c r="M2485" t="s">
        <v>23</v>
      </c>
      <c r="N2485">
        <v>2</v>
      </c>
      <c r="O2485">
        <v>68</v>
      </c>
      <c r="P2485">
        <v>650</v>
      </c>
      <c r="Q2485">
        <v>3.4</v>
      </c>
      <c r="R2485" t="s">
        <v>5175</v>
      </c>
    </row>
    <row r="2486" spans="1:18" x14ac:dyDescent="0.3">
      <c r="A2486">
        <v>18250288</v>
      </c>
      <c r="B2486" t="s">
        <v>5176</v>
      </c>
      <c r="C2486">
        <v>1</v>
      </c>
      <c r="D2486" t="s">
        <v>1151</v>
      </c>
      <c r="E2486" t="s">
        <v>2003</v>
      </c>
      <c r="F2486">
        <v>77.323802749999999</v>
      </c>
      <c r="G2486">
        <v>28.395720409999999</v>
      </c>
      <c r="H2486" t="s">
        <v>5177</v>
      </c>
      <c r="I2486" t="s">
        <v>102</v>
      </c>
      <c r="J2486" t="s">
        <v>23</v>
      </c>
      <c r="K2486" t="s">
        <v>103</v>
      </c>
      <c r="L2486" t="s">
        <v>23</v>
      </c>
      <c r="M2486" t="s">
        <v>23</v>
      </c>
      <c r="N2486">
        <v>2</v>
      </c>
      <c r="O2486">
        <v>153</v>
      </c>
      <c r="P2486">
        <v>650</v>
      </c>
      <c r="Q2486">
        <v>4.0999999999999996</v>
      </c>
      <c r="R2486" t="s">
        <v>5178</v>
      </c>
    </row>
    <row r="2487" spans="1:18" x14ac:dyDescent="0.3">
      <c r="A2487">
        <v>1820</v>
      </c>
      <c r="B2487" t="s">
        <v>5179</v>
      </c>
      <c r="C2487">
        <v>1</v>
      </c>
      <c r="D2487" t="s">
        <v>1151</v>
      </c>
      <c r="E2487" t="s">
        <v>2003</v>
      </c>
      <c r="F2487">
        <v>77.324410700000001</v>
      </c>
      <c r="G2487">
        <v>28.395103500000001</v>
      </c>
      <c r="H2487" t="s">
        <v>5180</v>
      </c>
      <c r="I2487" t="s">
        <v>102</v>
      </c>
      <c r="J2487" t="s">
        <v>23</v>
      </c>
      <c r="K2487" t="s">
        <v>23</v>
      </c>
      <c r="L2487" t="s">
        <v>23</v>
      </c>
      <c r="M2487" t="s">
        <v>23</v>
      </c>
      <c r="N2487">
        <v>2</v>
      </c>
      <c r="O2487">
        <v>280</v>
      </c>
      <c r="P2487">
        <v>650</v>
      </c>
      <c r="Q2487">
        <v>3.7</v>
      </c>
      <c r="R2487" t="s">
        <v>5181</v>
      </c>
    </row>
    <row r="2488" spans="1:18" x14ac:dyDescent="0.3">
      <c r="A2488">
        <v>18247033</v>
      </c>
      <c r="B2488" t="s">
        <v>5182</v>
      </c>
      <c r="C2488">
        <v>1</v>
      </c>
      <c r="D2488" t="s">
        <v>1151</v>
      </c>
      <c r="E2488" t="s">
        <v>5183</v>
      </c>
      <c r="F2488">
        <v>77.336451299999993</v>
      </c>
      <c r="G2488">
        <v>28.4086778</v>
      </c>
      <c r="H2488" t="s">
        <v>478</v>
      </c>
      <c r="I2488" t="s">
        <v>102</v>
      </c>
      <c r="J2488" t="s">
        <v>23</v>
      </c>
      <c r="K2488" t="s">
        <v>23</v>
      </c>
      <c r="L2488" t="s">
        <v>23</v>
      </c>
      <c r="M2488" t="s">
        <v>23</v>
      </c>
      <c r="N2488">
        <v>2</v>
      </c>
      <c r="O2488">
        <v>24</v>
      </c>
      <c r="P2488">
        <v>650</v>
      </c>
      <c r="Q2488">
        <v>3.2</v>
      </c>
      <c r="R2488" t="s">
        <v>3059</v>
      </c>
    </row>
    <row r="2489" spans="1:18" x14ac:dyDescent="0.3">
      <c r="A2489">
        <v>18369105</v>
      </c>
      <c r="B2489" t="s">
        <v>5184</v>
      </c>
      <c r="C2489">
        <v>1</v>
      </c>
      <c r="D2489" t="s">
        <v>1151</v>
      </c>
      <c r="E2489" t="s">
        <v>4945</v>
      </c>
      <c r="F2489">
        <v>77.312979729999995</v>
      </c>
      <c r="G2489">
        <v>28.438921329999999</v>
      </c>
      <c r="H2489" t="s">
        <v>5185</v>
      </c>
      <c r="I2489" t="s">
        <v>102</v>
      </c>
      <c r="J2489" t="s">
        <v>23</v>
      </c>
      <c r="K2489" t="s">
        <v>103</v>
      </c>
      <c r="L2489" t="s">
        <v>23</v>
      </c>
      <c r="M2489" t="s">
        <v>23</v>
      </c>
      <c r="N2489">
        <v>2</v>
      </c>
      <c r="O2489">
        <v>15</v>
      </c>
      <c r="P2489">
        <v>650</v>
      </c>
      <c r="Q2489">
        <v>2.6</v>
      </c>
      <c r="R2489" t="s">
        <v>5186</v>
      </c>
    </row>
    <row r="2490" spans="1:18" x14ac:dyDescent="0.3">
      <c r="A2490">
        <v>8623</v>
      </c>
      <c r="B2490" t="s">
        <v>5004</v>
      </c>
      <c r="C2490">
        <v>1</v>
      </c>
      <c r="D2490" t="s">
        <v>663</v>
      </c>
      <c r="E2490" t="s">
        <v>664</v>
      </c>
      <c r="F2490">
        <v>77.370247219999996</v>
      </c>
      <c r="G2490">
        <v>28.634041669999998</v>
      </c>
      <c r="H2490" t="s">
        <v>534</v>
      </c>
      <c r="I2490" t="s">
        <v>102</v>
      </c>
      <c r="J2490" t="s">
        <v>23</v>
      </c>
      <c r="K2490" t="s">
        <v>103</v>
      </c>
      <c r="L2490" t="s">
        <v>23</v>
      </c>
      <c r="M2490" t="s">
        <v>23</v>
      </c>
      <c r="N2490">
        <v>2</v>
      </c>
      <c r="O2490">
        <v>33</v>
      </c>
      <c r="P2490">
        <v>650</v>
      </c>
      <c r="Q2490">
        <v>3.4</v>
      </c>
      <c r="R2490" t="s">
        <v>361</v>
      </c>
    </row>
    <row r="2491" spans="1:18" x14ac:dyDescent="0.3">
      <c r="A2491">
        <v>95304</v>
      </c>
      <c r="B2491" t="s">
        <v>5187</v>
      </c>
      <c r="C2491">
        <v>1</v>
      </c>
      <c r="D2491" t="s">
        <v>2082</v>
      </c>
      <c r="E2491" t="s">
        <v>3721</v>
      </c>
      <c r="F2491">
        <v>76.308052779999997</v>
      </c>
      <c r="G2491">
        <v>10.027013889999999</v>
      </c>
      <c r="H2491" t="s">
        <v>4153</v>
      </c>
      <c r="I2491" t="s">
        <v>102</v>
      </c>
      <c r="J2491" t="s">
        <v>23</v>
      </c>
      <c r="K2491" t="s">
        <v>103</v>
      </c>
      <c r="L2491" t="s">
        <v>23</v>
      </c>
      <c r="M2491" t="s">
        <v>23</v>
      </c>
      <c r="N2491">
        <v>2</v>
      </c>
      <c r="O2491">
        <v>482</v>
      </c>
      <c r="P2491">
        <v>650</v>
      </c>
      <c r="Q2491">
        <v>4.2</v>
      </c>
      <c r="R2491" t="s">
        <v>5188</v>
      </c>
    </row>
    <row r="2492" spans="1:18" x14ac:dyDescent="0.3">
      <c r="A2492">
        <v>103019</v>
      </c>
      <c r="B2492" t="s">
        <v>5189</v>
      </c>
      <c r="C2492">
        <v>1</v>
      </c>
      <c r="D2492" t="s">
        <v>667</v>
      </c>
      <c r="E2492" t="s">
        <v>4962</v>
      </c>
      <c r="F2492">
        <v>75.800688559999998</v>
      </c>
      <c r="G2492">
        <v>26.888420400000001</v>
      </c>
      <c r="H2492" t="s">
        <v>5190</v>
      </c>
      <c r="I2492" t="s">
        <v>102</v>
      </c>
      <c r="J2492" t="s">
        <v>23</v>
      </c>
      <c r="K2492" t="s">
        <v>103</v>
      </c>
      <c r="L2492" t="s">
        <v>23</v>
      </c>
      <c r="M2492" t="s">
        <v>23</v>
      </c>
      <c r="N2492">
        <v>2</v>
      </c>
      <c r="O2492">
        <v>198</v>
      </c>
      <c r="P2492">
        <v>650</v>
      </c>
      <c r="Q2492">
        <v>4.2</v>
      </c>
      <c r="R2492" t="s">
        <v>1427</v>
      </c>
    </row>
    <row r="2493" spans="1:18" x14ac:dyDescent="0.3">
      <c r="A2493">
        <v>3600285</v>
      </c>
      <c r="B2493" t="s">
        <v>5191</v>
      </c>
      <c r="C2493">
        <v>1</v>
      </c>
      <c r="D2493" t="s">
        <v>1414</v>
      </c>
      <c r="E2493" t="s">
        <v>1884</v>
      </c>
      <c r="F2493">
        <v>76.619102780000006</v>
      </c>
      <c r="G2493">
        <v>12.32635556</v>
      </c>
      <c r="H2493" t="s">
        <v>5192</v>
      </c>
      <c r="I2493" t="s">
        <v>102</v>
      </c>
      <c r="J2493" t="s">
        <v>23</v>
      </c>
      <c r="K2493" t="s">
        <v>23</v>
      </c>
      <c r="L2493" t="s">
        <v>23</v>
      </c>
      <c r="M2493" t="s">
        <v>23</v>
      </c>
      <c r="N2493">
        <v>2</v>
      </c>
      <c r="O2493">
        <v>249</v>
      </c>
      <c r="P2493">
        <v>650</v>
      </c>
      <c r="Q2493">
        <v>3.8</v>
      </c>
      <c r="R2493" t="s">
        <v>5193</v>
      </c>
    </row>
    <row r="2494" spans="1:18" x14ac:dyDescent="0.3">
      <c r="A2494">
        <v>3800022</v>
      </c>
      <c r="B2494" t="s">
        <v>5194</v>
      </c>
      <c r="C2494">
        <v>1</v>
      </c>
      <c r="D2494" t="s">
        <v>1848</v>
      </c>
      <c r="E2494" t="s">
        <v>3717</v>
      </c>
      <c r="F2494">
        <v>72.790488640000007</v>
      </c>
      <c r="G2494">
        <v>21.170797830000001</v>
      </c>
      <c r="H2494" t="s">
        <v>924</v>
      </c>
      <c r="I2494" t="s">
        <v>102</v>
      </c>
      <c r="J2494" t="s">
        <v>23</v>
      </c>
      <c r="K2494" t="s">
        <v>23</v>
      </c>
      <c r="L2494" t="s">
        <v>23</v>
      </c>
      <c r="M2494" t="s">
        <v>23</v>
      </c>
      <c r="N2494">
        <v>2</v>
      </c>
      <c r="O2494">
        <v>223</v>
      </c>
      <c r="P2494">
        <v>650</v>
      </c>
      <c r="Q2494">
        <v>4</v>
      </c>
      <c r="R2494" t="s">
        <v>4137</v>
      </c>
    </row>
    <row r="2495" spans="1:18" x14ac:dyDescent="0.3">
      <c r="A2495">
        <v>3600008</v>
      </c>
      <c r="B2495" t="s">
        <v>5195</v>
      </c>
      <c r="C2495">
        <v>1</v>
      </c>
      <c r="D2495" t="s">
        <v>1414</v>
      </c>
      <c r="E2495" t="s">
        <v>1884</v>
      </c>
      <c r="F2495">
        <v>76.606650000000002</v>
      </c>
      <c r="G2495">
        <v>12.35205833</v>
      </c>
      <c r="H2495" t="s">
        <v>3182</v>
      </c>
      <c r="I2495" t="s">
        <v>102</v>
      </c>
      <c r="J2495" t="s">
        <v>23</v>
      </c>
      <c r="K2495" t="s">
        <v>23</v>
      </c>
      <c r="L2495" t="s">
        <v>23</v>
      </c>
      <c r="M2495" t="s">
        <v>23</v>
      </c>
      <c r="N2495">
        <v>2</v>
      </c>
      <c r="O2495">
        <v>190</v>
      </c>
      <c r="P2495">
        <v>650</v>
      </c>
      <c r="Q2495">
        <v>3.6</v>
      </c>
      <c r="R2495" t="s">
        <v>5196</v>
      </c>
    </row>
    <row r="2496" spans="1:18" x14ac:dyDescent="0.3">
      <c r="A2496">
        <v>3600071</v>
      </c>
      <c r="B2496" t="s">
        <v>5197</v>
      </c>
      <c r="C2496">
        <v>1</v>
      </c>
      <c r="D2496" t="s">
        <v>1414</v>
      </c>
      <c r="E2496" t="s">
        <v>5198</v>
      </c>
      <c r="F2496">
        <v>76.632277779999995</v>
      </c>
      <c r="G2496">
        <v>12.325461110000001</v>
      </c>
      <c r="H2496" t="s">
        <v>5199</v>
      </c>
      <c r="I2496" t="s">
        <v>102</v>
      </c>
      <c r="J2496" t="s">
        <v>23</v>
      </c>
      <c r="K2496" t="s">
        <v>23</v>
      </c>
      <c r="L2496" t="s">
        <v>23</v>
      </c>
      <c r="M2496" t="s">
        <v>23</v>
      </c>
      <c r="N2496">
        <v>2</v>
      </c>
      <c r="O2496">
        <v>262</v>
      </c>
      <c r="P2496">
        <v>650</v>
      </c>
      <c r="Q2496">
        <v>3.7</v>
      </c>
      <c r="R2496" t="s">
        <v>2690</v>
      </c>
    </row>
    <row r="2497" spans="1:18" x14ac:dyDescent="0.3">
      <c r="A2497">
        <v>3800238</v>
      </c>
      <c r="B2497" t="s">
        <v>5200</v>
      </c>
      <c r="C2497">
        <v>1</v>
      </c>
      <c r="D2497" t="s">
        <v>1848</v>
      </c>
      <c r="E2497" t="s">
        <v>3717</v>
      </c>
      <c r="F2497">
        <v>72.79273096</v>
      </c>
      <c r="G2497">
        <v>21.173343389999999</v>
      </c>
      <c r="H2497" t="s">
        <v>5201</v>
      </c>
      <c r="I2497" t="s">
        <v>102</v>
      </c>
      <c r="J2497" t="s">
        <v>23</v>
      </c>
      <c r="K2497" t="s">
        <v>23</v>
      </c>
      <c r="L2497" t="s">
        <v>23</v>
      </c>
      <c r="M2497" t="s">
        <v>23</v>
      </c>
      <c r="N2497">
        <v>2</v>
      </c>
      <c r="O2497">
        <v>479</v>
      </c>
      <c r="P2497">
        <v>650</v>
      </c>
      <c r="Q2497">
        <v>4.3</v>
      </c>
      <c r="R2497" t="s">
        <v>3155</v>
      </c>
    </row>
    <row r="2498" spans="1:18" x14ac:dyDescent="0.3">
      <c r="A2498">
        <v>1401948</v>
      </c>
      <c r="B2498" t="s">
        <v>5202</v>
      </c>
      <c r="C2498">
        <v>1</v>
      </c>
      <c r="D2498" t="s">
        <v>1071</v>
      </c>
      <c r="E2498" t="s">
        <v>1884</v>
      </c>
      <c r="F2498">
        <v>75.886362340000005</v>
      </c>
      <c r="G2498">
        <v>22.761593059999999</v>
      </c>
      <c r="H2498" t="s">
        <v>4836</v>
      </c>
      <c r="I2498" t="s">
        <v>102</v>
      </c>
      <c r="J2498" t="s">
        <v>23</v>
      </c>
      <c r="K2498" t="s">
        <v>23</v>
      </c>
      <c r="L2498" t="s">
        <v>23</v>
      </c>
      <c r="M2498" t="s">
        <v>23</v>
      </c>
      <c r="N2498">
        <v>2</v>
      </c>
      <c r="O2498">
        <v>69</v>
      </c>
      <c r="P2498">
        <v>650</v>
      </c>
      <c r="Q2498">
        <v>3.8</v>
      </c>
      <c r="R2498" t="s">
        <v>5203</v>
      </c>
    </row>
    <row r="2499" spans="1:18" x14ac:dyDescent="0.3">
      <c r="A2499">
        <v>120203</v>
      </c>
      <c r="B2499" t="s">
        <v>5204</v>
      </c>
      <c r="C2499">
        <v>1</v>
      </c>
      <c r="D2499" t="s">
        <v>792</v>
      </c>
      <c r="E2499" t="s">
        <v>3381</v>
      </c>
      <c r="F2499">
        <v>76.760555949999997</v>
      </c>
      <c r="G2499">
        <v>30.72152328</v>
      </c>
      <c r="H2499" t="s">
        <v>4329</v>
      </c>
      <c r="I2499" t="s">
        <v>102</v>
      </c>
      <c r="J2499" t="s">
        <v>23</v>
      </c>
      <c r="K2499" t="s">
        <v>23</v>
      </c>
      <c r="L2499" t="s">
        <v>23</v>
      </c>
      <c r="M2499" t="s">
        <v>23</v>
      </c>
      <c r="N2499">
        <v>2</v>
      </c>
      <c r="O2499">
        <v>698</v>
      </c>
      <c r="P2499">
        <v>650</v>
      </c>
      <c r="Q2499">
        <v>4.0999999999999996</v>
      </c>
      <c r="R2499" t="s">
        <v>3444</v>
      </c>
    </row>
    <row r="2500" spans="1:18" x14ac:dyDescent="0.3">
      <c r="A2500">
        <v>2700010</v>
      </c>
      <c r="B2500" t="s">
        <v>5205</v>
      </c>
      <c r="C2500">
        <v>1</v>
      </c>
      <c r="D2500" t="s">
        <v>1064</v>
      </c>
      <c r="E2500" t="s">
        <v>5206</v>
      </c>
      <c r="F2500">
        <v>85.324097219999999</v>
      </c>
      <c r="G2500">
        <v>23.35516389</v>
      </c>
      <c r="H2500" t="s">
        <v>136</v>
      </c>
      <c r="I2500" t="s">
        <v>102</v>
      </c>
      <c r="J2500" t="s">
        <v>23</v>
      </c>
      <c r="K2500" t="s">
        <v>23</v>
      </c>
      <c r="L2500" t="s">
        <v>23</v>
      </c>
      <c r="M2500" t="s">
        <v>23</v>
      </c>
      <c r="N2500">
        <v>2</v>
      </c>
      <c r="O2500">
        <v>117</v>
      </c>
      <c r="P2500">
        <v>650</v>
      </c>
      <c r="Q2500">
        <v>3.4</v>
      </c>
      <c r="R2500" t="s">
        <v>4628</v>
      </c>
    </row>
    <row r="2501" spans="1:18" x14ac:dyDescent="0.3">
      <c r="A2501">
        <v>120219</v>
      </c>
      <c r="B2501" t="s">
        <v>5207</v>
      </c>
      <c r="C2501">
        <v>1</v>
      </c>
      <c r="D2501" t="s">
        <v>792</v>
      </c>
      <c r="E2501" t="s">
        <v>3381</v>
      </c>
      <c r="F2501">
        <v>76.760610600000007</v>
      </c>
      <c r="G2501">
        <v>30.7216086</v>
      </c>
      <c r="H2501" t="s">
        <v>3026</v>
      </c>
      <c r="I2501" t="s">
        <v>102</v>
      </c>
      <c r="J2501" t="s">
        <v>23</v>
      </c>
      <c r="K2501" t="s">
        <v>23</v>
      </c>
      <c r="L2501" t="s">
        <v>23</v>
      </c>
      <c r="M2501" t="s">
        <v>23</v>
      </c>
      <c r="N2501">
        <v>2</v>
      </c>
      <c r="O2501">
        <v>397</v>
      </c>
      <c r="P2501">
        <v>650</v>
      </c>
      <c r="Q2501">
        <v>4.0999999999999996</v>
      </c>
      <c r="R2501" t="s">
        <v>5058</v>
      </c>
    </row>
    <row r="2502" spans="1:18" x14ac:dyDescent="0.3">
      <c r="A2502">
        <v>901004</v>
      </c>
      <c r="B2502" t="s">
        <v>5208</v>
      </c>
      <c r="C2502">
        <v>1</v>
      </c>
      <c r="D2502" t="s">
        <v>2082</v>
      </c>
      <c r="E2502" t="s">
        <v>5209</v>
      </c>
      <c r="F2502">
        <v>76.307588850000002</v>
      </c>
      <c r="G2502">
        <v>10.00306395</v>
      </c>
      <c r="H2502" t="s">
        <v>5210</v>
      </c>
      <c r="I2502" t="s">
        <v>102</v>
      </c>
      <c r="J2502" t="s">
        <v>23</v>
      </c>
      <c r="K2502" t="s">
        <v>23</v>
      </c>
      <c r="L2502" t="s">
        <v>23</v>
      </c>
      <c r="M2502" t="s">
        <v>23</v>
      </c>
      <c r="N2502">
        <v>2</v>
      </c>
      <c r="O2502">
        <v>146</v>
      </c>
      <c r="P2502">
        <v>650</v>
      </c>
      <c r="Q2502">
        <v>4.2</v>
      </c>
      <c r="R2502" t="s">
        <v>1591</v>
      </c>
    </row>
    <row r="2503" spans="1:18" x14ac:dyDescent="0.3">
      <c r="A2503">
        <v>2600025</v>
      </c>
      <c r="B2503" t="s">
        <v>3001</v>
      </c>
      <c r="C2503">
        <v>1</v>
      </c>
      <c r="D2503" t="s">
        <v>1291</v>
      </c>
      <c r="E2503" t="s">
        <v>3480</v>
      </c>
      <c r="F2503">
        <v>77.429845</v>
      </c>
      <c r="G2503">
        <v>23.232537000000001</v>
      </c>
      <c r="H2503" t="s">
        <v>3969</v>
      </c>
      <c r="I2503" t="s">
        <v>102</v>
      </c>
      <c r="J2503" t="s">
        <v>23</v>
      </c>
      <c r="K2503" t="s">
        <v>23</v>
      </c>
      <c r="L2503" t="s">
        <v>23</v>
      </c>
      <c r="M2503" t="s">
        <v>23</v>
      </c>
      <c r="N2503">
        <v>2</v>
      </c>
      <c r="O2503">
        <v>118</v>
      </c>
      <c r="P2503">
        <v>650</v>
      </c>
      <c r="Q2503">
        <v>4.0999999999999996</v>
      </c>
      <c r="R2503" t="s">
        <v>3099</v>
      </c>
    </row>
    <row r="2504" spans="1:18" x14ac:dyDescent="0.3">
      <c r="A2504">
        <v>1402335</v>
      </c>
      <c r="B2504" t="s">
        <v>5211</v>
      </c>
      <c r="C2504">
        <v>1</v>
      </c>
      <c r="D2504" t="s">
        <v>1071</v>
      </c>
      <c r="E2504" t="s">
        <v>1884</v>
      </c>
      <c r="F2504">
        <v>75.893400099999994</v>
      </c>
      <c r="G2504">
        <v>22.748059600000001</v>
      </c>
      <c r="H2504" t="s">
        <v>5212</v>
      </c>
      <c r="I2504" t="s">
        <v>102</v>
      </c>
      <c r="J2504" t="s">
        <v>23</v>
      </c>
      <c r="K2504" t="s">
        <v>23</v>
      </c>
      <c r="L2504" t="s">
        <v>23</v>
      </c>
      <c r="M2504" t="s">
        <v>23</v>
      </c>
      <c r="N2504">
        <v>2</v>
      </c>
      <c r="O2504">
        <v>26</v>
      </c>
      <c r="P2504">
        <v>650</v>
      </c>
      <c r="Q2504">
        <v>3.1</v>
      </c>
      <c r="R2504" t="s">
        <v>5213</v>
      </c>
    </row>
    <row r="2505" spans="1:18" x14ac:dyDescent="0.3">
      <c r="A2505">
        <v>2500007</v>
      </c>
      <c r="B2505" t="s">
        <v>5214</v>
      </c>
      <c r="C2505">
        <v>1</v>
      </c>
      <c r="D2505" t="s">
        <v>1295</v>
      </c>
      <c r="E2505" t="s">
        <v>5215</v>
      </c>
      <c r="F2505">
        <v>75.37235278</v>
      </c>
      <c r="G2505">
        <v>19.876994440000001</v>
      </c>
      <c r="H2505" t="s">
        <v>673</v>
      </c>
      <c r="I2505" t="s">
        <v>102</v>
      </c>
      <c r="J2505" t="s">
        <v>23</v>
      </c>
      <c r="K2505" t="s">
        <v>23</v>
      </c>
      <c r="L2505" t="s">
        <v>23</v>
      </c>
      <c r="M2505" t="s">
        <v>23</v>
      </c>
      <c r="N2505">
        <v>2</v>
      </c>
      <c r="O2505">
        <v>39</v>
      </c>
      <c r="P2505">
        <v>650</v>
      </c>
      <c r="Q2505">
        <v>3.4</v>
      </c>
      <c r="R2505" t="s">
        <v>77</v>
      </c>
    </row>
    <row r="2506" spans="1:18" x14ac:dyDescent="0.3">
      <c r="A2506">
        <v>3500017</v>
      </c>
      <c r="B2506" t="s">
        <v>5216</v>
      </c>
      <c r="C2506">
        <v>1</v>
      </c>
      <c r="D2506" t="s">
        <v>1551</v>
      </c>
      <c r="E2506" t="s">
        <v>2989</v>
      </c>
      <c r="F2506">
        <v>78.053162</v>
      </c>
      <c r="G2506">
        <v>30.335259000000001</v>
      </c>
      <c r="H2506" t="s">
        <v>5217</v>
      </c>
      <c r="I2506" t="s">
        <v>102</v>
      </c>
      <c r="J2506" t="s">
        <v>23</v>
      </c>
      <c r="K2506" t="s">
        <v>23</v>
      </c>
      <c r="L2506" t="s">
        <v>23</v>
      </c>
      <c r="M2506" t="s">
        <v>23</v>
      </c>
      <c r="N2506">
        <v>3</v>
      </c>
      <c r="O2506">
        <v>141</v>
      </c>
      <c r="P2506">
        <v>650</v>
      </c>
      <c r="Q2506">
        <v>3.9</v>
      </c>
      <c r="R2506" t="s">
        <v>4404</v>
      </c>
    </row>
    <row r="2507" spans="1:18" x14ac:dyDescent="0.3">
      <c r="A2507">
        <v>310665</v>
      </c>
      <c r="B2507" t="s">
        <v>5218</v>
      </c>
      <c r="C2507">
        <v>1</v>
      </c>
      <c r="D2507" t="s">
        <v>99</v>
      </c>
      <c r="E2507" t="s">
        <v>1647</v>
      </c>
      <c r="F2507">
        <v>77.209681900000007</v>
      </c>
      <c r="G2507">
        <v>28.534082000000001</v>
      </c>
      <c r="H2507" t="s">
        <v>693</v>
      </c>
      <c r="I2507" t="s">
        <v>102</v>
      </c>
      <c r="J2507" t="s">
        <v>23</v>
      </c>
      <c r="K2507" t="s">
        <v>103</v>
      </c>
      <c r="L2507" t="s">
        <v>103</v>
      </c>
      <c r="M2507" t="s">
        <v>23</v>
      </c>
      <c r="N2507">
        <v>2</v>
      </c>
      <c r="O2507">
        <v>485</v>
      </c>
      <c r="P2507">
        <v>600</v>
      </c>
      <c r="Q2507">
        <v>3.4</v>
      </c>
      <c r="R2507" t="s">
        <v>5219</v>
      </c>
    </row>
    <row r="2508" spans="1:18" x14ac:dyDescent="0.3">
      <c r="A2508">
        <v>18322671</v>
      </c>
      <c r="B2508" t="s">
        <v>5220</v>
      </c>
      <c r="C2508">
        <v>1</v>
      </c>
      <c r="D2508" t="s">
        <v>99</v>
      </c>
      <c r="E2508" t="s">
        <v>1647</v>
      </c>
      <c r="F2508">
        <v>77.215501200000006</v>
      </c>
      <c r="G2508">
        <v>28.5354885</v>
      </c>
      <c r="H2508" t="s">
        <v>693</v>
      </c>
      <c r="I2508" t="s">
        <v>102</v>
      </c>
      <c r="J2508" t="s">
        <v>23</v>
      </c>
      <c r="K2508" t="s">
        <v>103</v>
      </c>
      <c r="L2508" t="s">
        <v>103</v>
      </c>
      <c r="M2508" t="s">
        <v>23</v>
      </c>
      <c r="N2508">
        <v>2</v>
      </c>
      <c r="O2508">
        <v>134</v>
      </c>
      <c r="P2508">
        <v>600</v>
      </c>
      <c r="Q2508">
        <v>3.2</v>
      </c>
      <c r="R2508" t="s">
        <v>3695</v>
      </c>
    </row>
    <row r="2509" spans="1:18" x14ac:dyDescent="0.3">
      <c r="A2509">
        <v>75380</v>
      </c>
      <c r="B2509" t="s">
        <v>5221</v>
      </c>
      <c r="C2509">
        <v>189</v>
      </c>
      <c r="D2509" t="s">
        <v>350</v>
      </c>
      <c r="E2509" t="s">
        <v>5222</v>
      </c>
      <c r="F2509">
        <v>28.270627000000001</v>
      </c>
      <c r="G2509">
        <v>-25.780358</v>
      </c>
      <c r="H2509" t="s">
        <v>211</v>
      </c>
      <c r="I2509" t="s">
        <v>353</v>
      </c>
      <c r="J2509" t="s">
        <v>23</v>
      </c>
      <c r="K2509" t="s">
        <v>23</v>
      </c>
      <c r="L2509" t="s">
        <v>23</v>
      </c>
      <c r="M2509" t="s">
        <v>23</v>
      </c>
      <c r="N2509">
        <v>4</v>
      </c>
      <c r="O2509">
        <v>84</v>
      </c>
      <c r="P2509">
        <v>600</v>
      </c>
      <c r="Q2509">
        <v>4.4000000000000004</v>
      </c>
      <c r="R2509" t="s">
        <v>5223</v>
      </c>
    </row>
    <row r="2510" spans="1:18" x14ac:dyDescent="0.3">
      <c r="A2510">
        <v>4227</v>
      </c>
      <c r="B2510" t="s">
        <v>5224</v>
      </c>
      <c r="C2510">
        <v>1</v>
      </c>
      <c r="D2510" t="s">
        <v>99</v>
      </c>
      <c r="E2510" t="s">
        <v>1127</v>
      </c>
      <c r="F2510">
        <v>77.204721500000005</v>
      </c>
      <c r="G2510">
        <v>28.6839245</v>
      </c>
      <c r="H2510" t="s">
        <v>5225</v>
      </c>
      <c r="I2510" t="s">
        <v>102</v>
      </c>
      <c r="J2510" t="s">
        <v>103</v>
      </c>
      <c r="K2510" t="s">
        <v>103</v>
      </c>
      <c r="L2510" t="s">
        <v>23</v>
      </c>
      <c r="M2510" t="s">
        <v>23</v>
      </c>
      <c r="N2510">
        <v>2</v>
      </c>
      <c r="O2510">
        <v>300</v>
      </c>
      <c r="P2510">
        <v>600</v>
      </c>
      <c r="Q2510">
        <v>4.2</v>
      </c>
      <c r="R2510" t="s">
        <v>122</v>
      </c>
    </row>
    <row r="2511" spans="1:18" x14ac:dyDescent="0.3">
      <c r="A2511">
        <v>18332869</v>
      </c>
      <c r="B2511" t="s">
        <v>5226</v>
      </c>
      <c r="C2511">
        <v>1</v>
      </c>
      <c r="D2511" t="s">
        <v>99</v>
      </c>
      <c r="E2511" t="s">
        <v>3164</v>
      </c>
      <c r="F2511">
        <v>77.182092900000001</v>
      </c>
      <c r="G2511">
        <v>28.6373909</v>
      </c>
      <c r="H2511" t="s">
        <v>693</v>
      </c>
      <c r="I2511" t="s">
        <v>102</v>
      </c>
      <c r="J2511" t="s">
        <v>103</v>
      </c>
      <c r="K2511" t="s">
        <v>103</v>
      </c>
      <c r="L2511" t="s">
        <v>23</v>
      </c>
      <c r="M2511" t="s">
        <v>23</v>
      </c>
      <c r="N2511">
        <v>2</v>
      </c>
      <c r="O2511">
        <v>163</v>
      </c>
      <c r="P2511">
        <v>600</v>
      </c>
      <c r="Q2511">
        <v>4.2</v>
      </c>
      <c r="R2511" t="s">
        <v>2618</v>
      </c>
    </row>
    <row r="2512" spans="1:18" x14ac:dyDescent="0.3">
      <c r="A2512">
        <v>18249081</v>
      </c>
      <c r="B2512" t="s">
        <v>5227</v>
      </c>
      <c r="C2512">
        <v>1</v>
      </c>
      <c r="D2512" t="s">
        <v>99</v>
      </c>
      <c r="E2512" t="s">
        <v>1759</v>
      </c>
      <c r="F2512">
        <v>77.247854320000002</v>
      </c>
      <c r="G2512">
        <v>28.541405359999999</v>
      </c>
      <c r="H2512" t="s">
        <v>1363</v>
      </c>
      <c r="I2512" t="s">
        <v>102</v>
      </c>
      <c r="J2512" t="s">
        <v>23</v>
      </c>
      <c r="K2512" t="s">
        <v>103</v>
      </c>
      <c r="L2512" t="s">
        <v>23</v>
      </c>
      <c r="M2512" t="s">
        <v>23</v>
      </c>
      <c r="N2512">
        <v>2</v>
      </c>
      <c r="O2512">
        <v>16</v>
      </c>
      <c r="P2512">
        <v>600</v>
      </c>
      <c r="Q2512">
        <v>2.9</v>
      </c>
      <c r="R2512" t="s">
        <v>4999</v>
      </c>
    </row>
    <row r="2513" spans="1:18" x14ac:dyDescent="0.3">
      <c r="A2513">
        <v>1358</v>
      </c>
      <c r="B2513" t="s">
        <v>5228</v>
      </c>
      <c r="C2513">
        <v>1</v>
      </c>
      <c r="D2513" t="s">
        <v>99</v>
      </c>
      <c r="E2513" t="s">
        <v>1759</v>
      </c>
      <c r="F2513">
        <v>77.252929399999999</v>
      </c>
      <c r="G2513">
        <v>28.53692899</v>
      </c>
      <c r="H2513" t="s">
        <v>3698</v>
      </c>
      <c r="I2513" t="s">
        <v>102</v>
      </c>
      <c r="J2513" t="s">
        <v>23</v>
      </c>
      <c r="K2513" t="s">
        <v>103</v>
      </c>
      <c r="L2513" t="s">
        <v>23</v>
      </c>
      <c r="M2513" t="s">
        <v>23</v>
      </c>
      <c r="N2513">
        <v>2</v>
      </c>
      <c r="O2513">
        <v>38</v>
      </c>
      <c r="P2513">
        <v>600</v>
      </c>
      <c r="Q2513">
        <v>2.2999999999999998</v>
      </c>
      <c r="R2513" t="s">
        <v>2499</v>
      </c>
    </row>
    <row r="2514" spans="1:18" x14ac:dyDescent="0.3">
      <c r="A2514">
        <v>9672</v>
      </c>
      <c r="B2514" t="s">
        <v>5229</v>
      </c>
      <c r="C2514">
        <v>1</v>
      </c>
      <c r="D2514" t="s">
        <v>99</v>
      </c>
      <c r="E2514" t="s">
        <v>523</v>
      </c>
      <c r="F2514">
        <v>77.202184399999993</v>
      </c>
      <c r="G2514">
        <v>28.5558677</v>
      </c>
      <c r="H2514" t="s">
        <v>5230</v>
      </c>
      <c r="I2514" t="s">
        <v>102</v>
      </c>
      <c r="J2514" t="s">
        <v>23</v>
      </c>
      <c r="K2514" t="s">
        <v>103</v>
      </c>
      <c r="L2514" t="s">
        <v>23</v>
      </c>
      <c r="M2514" t="s">
        <v>23</v>
      </c>
      <c r="N2514">
        <v>2</v>
      </c>
      <c r="O2514">
        <v>431</v>
      </c>
      <c r="P2514">
        <v>600</v>
      </c>
      <c r="Q2514">
        <v>3.7</v>
      </c>
      <c r="R2514" t="s">
        <v>4407</v>
      </c>
    </row>
    <row r="2515" spans="1:18" x14ac:dyDescent="0.3">
      <c r="A2515">
        <v>18372686</v>
      </c>
      <c r="B2515" t="s">
        <v>5231</v>
      </c>
      <c r="C2515">
        <v>1</v>
      </c>
      <c r="D2515" t="s">
        <v>99</v>
      </c>
      <c r="E2515" t="s">
        <v>1352</v>
      </c>
      <c r="F2515">
        <v>77.257216</v>
      </c>
      <c r="G2515">
        <v>28.530671999999999</v>
      </c>
      <c r="H2515" t="s">
        <v>5232</v>
      </c>
      <c r="I2515" t="s">
        <v>102</v>
      </c>
      <c r="J2515" t="s">
        <v>23</v>
      </c>
      <c r="K2515" t="s">
        <v>103</v>
      </c>
      <c r="L2515" t="s">
        <v>23</v>
      </c>
      <c r="M2515" t="s">
        <v>23</v>
      </c>
      <c r="N2515">
        <v>2</v>
      </c>
      <c r="O2515">
        <v>36</v>
      </c>
      <c r="P2515">
        <v>600</v>
      </c>
      <c r="Q2515">
        <v>3.6</v>
      </c>
      <c r="R2515" t="s">
        <v>1253</v>
      </c>
    </row>
    <row r="2516" spans="1:18" x14ac:dyDescent="0.3">
      <c r="A2516">
        <v>1618</v>
      </c>
      <c r="B2516" t="s">
        <v>5233</v>
      </c>
      <c r="C2516">
        <v>1</v>
      </c>
      <c r="D2516" t="s">
        <v>99</v>
      </c>
      <c r="E2516" t="s">
        <v>2137</v>
      </c>
      <c r="F2516">
        <v>77.190377999999995</v>
      </c>
      <c r="G2516">
        <v>28.645475000000001</v>
      </c>
      <c r="H2516" t="s">
        <v>3182</v>
      </c>
      <c r="I2516" t="s">
        <v>102</v>
      </c>
      <c r="J2516" t="s">
        <v>23</v>
      </c>
      <c r="K2516" t="s">
        <v>103</v>
      </c>
      <c r="L2516" t="s">
        <v>23</v>
      </c>
      <c r="M2516" t="s">
        <v>23</v>
      </c>
      <c r="N2516">
        <v>2</v>
      </c>
      <c r="O2516">
        <v>247</v>
      </c>
      <c r="P2516">
        <v>600</v>
      </c>
      <c r="Q2516">
        <v>3.1</v>
      </c>
      <c r="R2516" t="s">
        <v>2041</v>
      </c>
    </row>
    <row r="2517" spans="1:18" x14ac:dyDescent="0.3">
      <c r="A2517">
        <v>18312458</v>
      </c>
      <c r="B2517" t="s">
        <v>5234</v>
      </c>
      <c r="C2517">
        <v>1</v>
      </c>
      <c r="D2517" t="s">
        <v>99</v>
      </c>
      <c r="E2517" t="s">
        <v>3142</v>
      </c>
      <c r="F2517">
        <v>77.128157400000006</v>
      </c>
      <c r="G2517">
        <v>28.545246899999999</v>
      </c>
      <c r="H2517" t="s">
        <v>4191</v>
      </c>
      <c r="I2517" t="s">
        <v>102</v>
      </c>
      <c r="J2517" t="s">
        <v>23</v>
      </c>
      <c r="K2517" t="s">
        <v>103</v>
      </c>
      <c r="L2517" t="s">
        <v>23</v>
      </c>
      <c r="M2517" t="s">
        <v>23</v>
      </c>
      <c r="N2517">
        <v>2</v>
      </c>
      <c r="O2517">
        <v>6</v>
      </c>
      <c r="P2517">
        <v>600</v>
      </c>
      <c r="Q2517">
        <v>2.5</v>
      </c>
      <c r="R2517" t="s">
        <v>5235</v>
      </c>
    </row>
    <row r="2518" spans="1:18" x14ac:dyDescent="0.3">
      <c r="A2518">
        <v>308444</v>
      </c>
      <c r="B2518" t="s">
        <v>5236</v>
      </c>
      <c r="C2518">
        <v>1</v>
      </c>
      <c r="D2518" t="s">
        <v>99</v>
      </c>
      <c r="E2518" t="s">
        <v>1647</v>
      </c>
      <c r="F2518">
        <v>77.212658599999997</v>
      </c>
      <c r="G2518">
        <v>28.540560500000002</v>
      </c>
      <c r="H2518" t="s">
        <v>478</v>
      </c>
      <c r="I2518" t="s">
        <v>102</v>
      </c>
      <c r="J2518" t="s">
        <v>23</v>
      </c>
      <c r="K2518" t="s">
        <v>103</v>
      </c>
      <c r="L2518" t="s">
        <v>23</v>
      </c>
      <c r="M2518" t="s">
        <v>23</v>
      </c>
      <c r="N2518">
        <v>2</v>
      </c>
      <c r="O2518">
        <v>146</v>
      </c>
      <c r="P2518">
        <v>600</v>
      </c>
      <c r="Q2518">
        <v>2.6</v>
      </c>
      <c r="R2518" t="s">
        <v>1058</v>
      </c>
    </row>
    <row r="2519" spans="1:18" x14ac:dyDescent="0.3">
      <c r="A2519">
        <v>305398</v>
      </c>
      <c r="B2519" t="s">
        <v>4473</v>
      </c>
      <c r="C2519">
        <v>1</v>
      </c>
      <c r="D2519" t="s">
        <v>99</v>
      </c>
      <c r="E2519" t="s">
        <v>1486</v>
      </c>
      <c r="F2519">
        <v>77.132554499999998</v>
      </c>
      <c r="G2519">
        <v>28.7032305</v>
      </c>
      <c r="H2519" t="s">
        <v>3841</v>
      </c>
      <c r="I2519" t="s">
        <v>102</v>
      </c>
      <c r="J2519" t="s">
        <v>23</v>
      </c>
      <c r="K2519" t="s">
        <v>103</v>
      </c>
      <c r="L2519" t="s">
        <v>23</v>
      </c>
      <c r="M2519" t="s">
        <v>23</v>
      </c>
      <c r="N2519">
        <v>2</v>
      </c>
      <c r="O2519">
        <v>131</v>
      </c>
      <c r="P2519">
        <v>600</v>
      </c>
      <c r="Q2519">
        <v>2.2999999999999998</v>
      </c>
      <c r="R2519" t="s">
        <v>5237</v>
      </c>
    </row>
    <row r="2520" spans="1:18" x14ac:dyDescent="0.3">
      <c r="A2520">
        <v>312920</v>
      </c>
      <c r="B2520" t="s">
        <v>5238</v>
      </c>
      <c r="C2520">
        <v>1</v>
      </c>
      <c r="D2520" t="s">
        <v>99</v>
      </c>
      <c r="E2520" t="s">
        <v>3164</v>
      </c>
      <c r="F2520">
        <v>77.177713100000005</v>
      </c>
      <c r="G2520">
        <v>28.6397455</v>
      </c>
      <c r="H2520" t="s">
        <v>693</v>
      </c>
      <c r="I2520" t="s">
        <v>102</v>
      </c>
      <c r="J2520" t="s">
        <v>23</v>
      </c>
      <c r="K2520" t="s">
        <v>103</v>
      </c>
      <c r="L2520" t="s">
        <v>23</v>
      </c>
      <c r="M2520" t="s">
        <v>23</v>
      </c>
      <c r="N2520">
        <v>2</v>
      </c>
      <c r="O2520">
        <v>31</v>
      </c>
      <c r="P2520">
        <v>600</v>
      </c>
      <c r="Q2520">
        <v>2.5</v>
      </c>
      <c r="R2520" t="s">
        <v>1169</v>
      </c>
    </row>
    <row r="2521" spans="1:18" x14ac:dyDescent="0.3">
      <c r="A2521">
        <v>305392</v>
      </c>
      <c r="B2521" t="s">
        <v>4473</v>
      </c>
      <c r="C2521">
        <v>1</v>
      </c>
      <c r="D2521" t="s">
        <v>99</v>
      </c>
      <c r="E2521" t="s">
        <v>3164</v>
      </c>
      <c r="F2521">
        <v>77.186586399999996</v>
      </c>
      <c r="G2521">
        <v>28.642878400000001</v>
      </c>
      <c r="H2521" t="s">
        <v>3841</v>
      </c>
      <c r="I2521" t="s">
        <v>102</v>
      </c>
      <c r="J2521" t="s">
        <v>23</v>
      </c>
      <c r="K2521" t="s">
        <v>103</v>
      </c>
      <c r="L2521" t="s">
        <v>23</v>
      </c>
      <c r="M2521" t="s">
        <v>23</v>
      </c>
      <c r="N2521">
        <v>2</v>
      </c>
      <c r="O2521">
        <v>120</v>
      </c>
      <c r="P2521">
        <v>600</v>
      </c>
      <c r="Q2521">
        <v>2.7</v>
      </c>
      <c r="R2521" t="s">
        <v>1458</v>
      </c>
    </row>
    <row r="2522" spans="1:18" x14ac:dyDescent="0.3">
      <c r="A2522">
        <v>7287</v>
      </c>
      <c r="B2522" t="s">
        <v>5239</v>
      </c>
      <c r="C2522">
        <v>1</v>
      </c>
      <c r="D2522" t="s">
        <v>99</v>
      </c>
      <c r="E2522" t="s">
        <v>761</v>
      </c>
      <c r="F2522">
        <v>77.121410100000006</v>
      </c>
      <c r="G2522">
        <v>28.6449319</v>
      </c>
      <c r="H2522" t="s">
        <v>136</v>
      </c>
      <c r="I2522" t="s">
        <v>102</v>
      </c>
      <c r="J2522" t="s">
        <v>23</v>
      </c>
      <c r="K2522" t="s">
        <v>103</v>
      </c>
      <c r="L2522" t="s">
        <v>23</v>
      </c>
      <c r="M2522" t="s">
        <v>23</v>
      </c>
      <c r="N2522">
        <v>2</v>
      </c>
      <c r="O2522">
        <v>126</v>
      </c>
      <c r="P2522">
        <v>600</v>
      </c>
      <c r="Q2522">
        <v>2.2000000000000002</v>
      </c>
      <c r="R2522" t="s">
        <v>4891</v>
      </c>
    </row>
    <row r="2523" spans="1:18" x14ac:dyDescent="0.3">
      <c r="A2523">
        <v>304162</v>
      </c>
      <c r="B2523" t="s">
        <v>5240</v>
      </c>
      <c r="C2523">
        <v>1</v>
      </c>
      <c r="D2523" t="s">
        <v>99</v>
      </c>
      <c r="E2523" t="s">
        <v>1710</v>
      </c>
      <c r="F2523">
        <v>77.168242800000002</v>
      </c>
      <c r="G2523">
        <v>28.588070299999998</v>
      </c>
      <c r="H2523" t="s">
        <v>5241</v>
      </c>
      <c r="I2523" t="s">
        <v>102</v>
      </c>
      <c r="J2523" t="s">
        <v>23</v>
      </c>
      <c r="K2523" t="s">
        <v>103</v>
      </c>
      <c r="L2523" t="s">
        <v>23</v>
      </c>
      <c r="M2523" t="s">
        <v>23</v>
      </c>
      <c r="N2523">
        <v>2</v>
      </c>
      <c r="O2523">
        <v>364</v>
      </c>
      <c r="P2523">
        <v>600</v>
      </c>
      <c r="Q2523">
        <v>3.6</v>
      </c>
      <c r="R2523" t="s">
        <v>2499</v>
      </c>
    </row>
    <row r="2524" spans="1:18" x14ac:dyDescent="0.3">
      <c r="A2524">
        <v>443</v>
      </c>
      <c r="B2524" t="s">
        <v>4409</v>
      </c>
      <c r="C2524">
        <v>1</v>
      </c>
      <c r="D2524" t="s">
        <v>99</v>
      </c>
      <c r="E2524" t="s">
        <v>523</v>
      </c>
      <c r="F2524">
        <v>77.205170600000002</v>
      </c>
      <c r="G2524">
        <v>28.5570041</v>
      </c>
      <c r="H2524" t="s">
        <v>248</v>
      </c>
      <c r="I2524" t="s">
        <v>102</v>
      </c>
      <c r="J2524" t="s">
        <v>23</v>
      </c>
      <c r="K2524" t="s">
        <v>103</v>
      </c>
      <c r="L2524" t="s">
        <v>23</v>
      </c>
      <c r="M2524" t="s">
        <v>23</v>
      </c>
      <c r="N2524">
        <v>2</v>
      </c>
      <c r="O2524">
        <v>121</v>
      </c>
      <c r="P2524">
        <v>600</v>
      </c>
      <c r="Q2524">
        <v>3.4</v>
      </c>
      <c r="R2524" t="s">
        <v>5242</v>
      </c>
    </row>
    <row r="2525" spans="1:18" x14ac:dyDescent="0.3">
      <c r="A2525">
        <v>312809</v>
      </c>
      <c r="B2525" t="s">
        <v>5243</v>
      </c>
      <c r="C2525">
        <v>1</v>
      </c>
      <c r="D2525" t="s">
        <v>99</v>
      </c>
      <c r="E2525" t="s">
        <v>1164</v>
      </c>
      <c r="F2525">
        <v>77.214170899999999</v>
      </c>
      <c r="G2525">
        <v>28.561866599999998</v>
      </c>
      <c r="H2525" t="s">
        <v>693</v>
      </c>
      <c r="I2525" t="s">
        <v>102</v>
      </c>
      <c r="J2525" t="s">
        <v>23</v>
      </c>
      <c r="K2525" t="s">
        <v>103</v>
      </c>
      <c r="L2525" t="s">
        <v>23</v>
      </c>
      <c r="M2525" t="s">
        <v>23</v>
      </c>
      <c r="N2525">
        <v>2</v>
      </c>
      <c r="O2525">
        <v>10</v>
      </c>
      <c r="P2525">
        <v>600</v>
      </c>
      <c r="Q2525">
        <v>2.7</v>
      </c>
      <c r="R2525" t="s">
        <v>5244</v>
      </c>
    </row>
    <row r="2526" spans="1:18" x14ac:dyDescent="0.3">
      <c r="A2526">
        <v>18335682</v>
      </c>
      <c r="B2526" t="s">
        <v>5245</v>
      </c>
      <c r="C2526">
        <v>1</v>
      </c>
      <c r="D2526" t="s">
        <v>99</v>
      </c>
      <c r="E2526" t="s">
        <v>1164</v>
      </c>
      <c r="F2526">
        <v>77.206312100000005</v>
      </c>
      <c r="G2526">
        <v>28.5397438</v>
      </c>
      <c r="H2526" t="s">
        <v>3039</v>
      </c>
      <c r="I2526" t="s">
        <v>102</v>
      </c>
      <c r="J2526" t="s">
        <v>23</v>
      </c>
      <c r="K2526" t="s">
        <v>103</v>
      </c>
      <c r="L2526" t="s">
        <v>23</v>
      </c>
      <c r="M2526" t="s">
        <v>23</v>
      </c>
      <c r="N2526">
        <v>2</v>
      </c>
      <c r="O2526">
        <v>18</v>
      </c>
      <c r="P2526">
        <v>600</v>
      </c>
      <c r="Q2526">
        <v>3.7</v>
      </c>
      <c r="R2526" t="s">
        <v>963</v>
      </c>
    </row>
    <row r="2527" spans="1:18" x14ac:dyDescent="0.3">
      <c r="A2527">
        <v>18365894</v>
      </c>
      <c r="B2527" t="s">
        <v>5246</v>
      </c>
      <c r="C2527">
        <v>1</v>
      </c>
      <c r="D2527" t="s">
        <v>99</v>
      </c>
      <c r="E2527" t="s">
        <v>3010</v>
      </c>
      <c r="F2527">
        <v>77.243344199999996</v>
      </c>
      <c r="G2527">
        <v>28.569244000000001</v>
      </c>
      <c r="H2527" t="s">
        <v>5018</v>
      </c>
      <c r="I2527" t="s">
        <v>102</v>
      </c>
      <c r="J2527" t="s">
        <v>23</v>
      </c>
      <c r="K2527" t="s">
        <v>103</v>
      </c>
      <c r="L2527" t="s">
        <v>23</v>
      </c>
      <c r="M2527" t="s">
        <v>23</v>
      </c>
      <c r="N2527">
        <v>2</v>
      </c>
      <c r="O2527">
        <v>32</v>
      </c>
      <c r="P2527">
        <v>600</v>
      </c>
      <c r="Q2527">
        <v>3</v>
      </c>
      <c r="R2527" t="s">
        <v>5247</v>
      </c>
    </row>
    <row r="2528" spans="1:18" x14ac:dyDescent="0.3">
      <c r="A2528">
        <v>18365372</v>
      </c>
      <c r="B2528" t="s">
        <v>5246</v>
      </c>
      <c r="C2528">
        <v>1</v>
      </c>
      <c r="D2528" t="s">
        <v>99</v>
      </c>
      <c r="E2528" t="s">
        <v>3642</v>
      </c>
      <c r="F2528">
        <v>77.281355599999998</v>
      </c>
      <c r="G2528">
        <v>28.634218199999999</v>
      </c>
      <c r="H2528" t="s">
        <v>5018</v>
      </c>
      <c r="I2528" t="s">
        <v>102</v>
      </c>
      <c r="J2528" t="s">
        <v>23</v>
      </c>
      <c r="K2528" t="s">
        <v>103</v>
      </c>
      <c r="L2528" t="s">
        <v>23</v>
      </c>
      <c r="M2528" t="s">
        <v>23</v>
      </c>
      <c r="N2528">
        <v>2</v>
      </c>
      <c r="O2528">
        <v>22</v>
      </c>
      <c r="P2528">
        <v>600</v>
      </c>
      <c r="Q2528">
        <v>3.5</v>
      </c>
      <c r="R2528" t="s">
        <v>5248</v>
      </c>
    </row>
    <row r="2529" spans="1:18" x14ac:dyDescent="0.3">
      <c r="A2529">
        <v>312385</v>
      </c>
      <c r="B2529" t="s">
        <v>5249</v>
      </c>
      <c r="C2529">
        <v>1</v>
      </c>
      <c r="D2529" t="s">
        <v>99</v>
      </c>
      <c r="E2529" t="s">
        <v>3642</v>
      </c>
      <c r="F2529">
        <v>77.285933799999995</v>
      </c>
      <c r="G2529">
        <v>28.636818099999999</v>
      </c>
      <c r="H2529" t="s">
        <v>1604</v>
      </c>
      <c r="I2529" t="s">
        <v>102</v>
      </c>
      <c r="J2529" t="s">
        <v>23</v>
      </c>
      <c r="K2529" t="s">
        <v>103</v>
      </c>
      <c r="L2529" t="s">
        <v>23</v>
      </c>
      <c r="M2529" t="s">
        <v>23</v>
      </c>
      <c r="N2529">
        <v>2</v>
      </c>
      <c r="O2529">
        <v>270</v>
      </c>
      <c r="P2529">
        <v>600</v>
      </c>
      <c r="Q2529">
        <v>3.8</v>
      </c>
      <c r="R2529" t="s">
        <v>834</v>
      </c>
    </row>
    <row r="2530" spans="1:18" x14ac:dyDescent="0.3">
      <c r="A2530">
        <v>309629</v>
      </c>
      <c r="B2530" t="s">
        <v>5250</v>
      </c>
      <c r="C2530">
        <v>1</v>
      </c>
      <c r="D2530" t="s">
        <v>99</v>
      </c>
      <c r="E2530" t="s">
        <v>2142</v>
      </c>
      <c r="F2530">
        <v>77.116290899999996</v>
      </c>
      <c r="G2530">
        <v>28.714835099999998</v>
      </c>
      <c r="H2530" t="s">
        <v>248</v>
      </c>
      <c r="I2530" t="s">
        <v>102</v>
      </c>
      <c r="J2530" t="s">
        <v>23</v>
      </c>
      <c r="K2530" t="s">
        <v>103</v>
      </c>
      <c r="L2530" t="s">
        <v>23</v>
      </c>
      <c r="M2530" t="s">
        <v>23</v>
      </c>
      <c r="N2530">
        <v>2</v>
      </c>
      <c r="O2530">
        <v>62</v>
      </c>
      <c r="P2530">
        <v>600</v>
      </c>
      <c r="Q2530">
        <v>3.5</v>
      </c>
      <c r="R2530" t="s">
        <v>2717</v>
      </c>
    </row>
    <row r="2531" spans="1:18" x14ac:dyDescent="0.3">
      <c r="A2531">
        <v>18391128</v>
      </c>
      <c r="B2531" t="s">
        <v>5251</v>
      </c>
      <c r="C2531">
        <v>1</v>
      </c>
      <c r="D2531" t="s">
        <v>99</v>
      </c>
      <c r="E2531" t="s">
        <v>1710</v>
      </c>
      <c r="F2531">
        <v>77.168692100000001</v>
      </c>
      <c r="G2531">
        <v>28.588292500000001</v>
      </c>
      <c r="H2531" t="s">
        <v>5252</v>
      </c>
      <c r="I2531" t="s">
        <v>102</v>
      </c>
      <c r="J2531" t="s">
        <v>23</v>
      </c>
      <c r="K2531" t="s">
        <v>103</v>
      </c>
      <c r="L2531" t="s">
        <v>23</v>
      </c>
      <c r="M2531" t="s">
        <v>23</v>
      </c>
      <c r="N2531">
        <v>2</v>
      </c>
      <c r="O2531">
        <v>23</v>
      </c>
      <c r="P2531">
        <v>600</v>
      </c>
      <c r="Q2531">
        <v>3.6</v>
      </c>
      <c r="R2531" t="s">
        <v>2123</v>
      </c>
    </row>
    <row r="2532" spans="1:18" x14ac:dyDescent="0.3">
      <c r="A2532">
        <v>18478982</v>
      </c>
      <c r="B2532" t="s">
        <v>5253</v>
      </c>
      <c r="C2532">
        <v>1</v>
      </c>
      <c r="D2532" t="s">
        <v>99</v>
      </c>
      <c r="E2532" t="s">
        <v>2815</v>
      </c>
      <c r="F2532">
        <v>77.068464829999996</v>
      </c>
      <c r="G2532">
        <v>28.6322224</v>
      </c>
      <c r="H2532" t="s">
        <v>3969</v>
      </c>
      <c r="I2532" t="s">
        <v>102</v>
      </c>
      <c r="J2532" t="s">
        <v>23</v>
      </c>
      <c r="K2532" t="s">
        <v>103</v>
      </c>
      <c r="L2532" t="s">
        <v>23</v>
      </c>
      <c r="M2532" t="s">
        <v>23</v>
      </c>
      <c r="N2532">
        <v>2</v>
      </c>
      <c r="O2532">
        <v>5</v>
      </c>
      <c r="P2532">
        <v>600</v>
      </c>
      <c r="Q2532">
        <v>3.1</v>
      </c>
      <c r="R2532" t="s">
        <v>1922</v>
      </c>
    </row>
    <row r="2533" spans="1:18" x14ac:dyDescent="0.3">
      <c r="A2533">
        <v>18374707</v>
      </c>
      <c r="B2533" t="s">
        <v>5254</v>
      </c>
      <c r="C2533">
        <v>1</v>
      </c>
      <c r="D2533" t="s">
        <v>99</v>
      </c>
      <c r="E2533" t="s">
        <v>905</v>
      </c>
      <c r="F2533">
        <v>77.238347000000005</v>
      </c>
      <c r="G2533">
        <v>28.576813000000001</v>
      </c>
      <c r="H2533" t="s">
        <v>248</v>
      </c>
      <c r="I2533" t="s">
        <v>102</v>
      </c>
      <c r="J2533" t="s">
        <v>23</v>
      </c>
      <c r="K2533" t="s">
        <v>103</v>
      </c>
      <c r="L2533" t="s">
        <v>23</v>
      </c>
      <c r="M2533" t="s">
        <v>23</v>
      </c>
      <c r="N2533">
        <v>2</v>
      </c>
      <c r="O2533">
        <v>9</v>
      </c>
      <c r="P2533">
        <v>600</v>
      </c>
      <c r="Q2533">
        <v>3.1</v>
      </c>
      <c r="R2533" t="s">
        <v>5150</v>
      </c>
    </row>
    <row r="2534" spans="1:18" x14ac:dyDescent="0.3">
      <c r="A2534">
        <v>306847</v>
      </c>
      <c r="B2534" t="s">
        <v>5255</v>
      </c>
      <c r="C2534">
        <v>1</v>
      </c>
      <c r="D2534" t="s">
        <v>99</v>
      </c>
      <c r="E2534" t="s">
        <v>884</v>
      </c>
      <c r="F2534">
        <v>77.205754600000006</v>
      </c>
      <c r="G2534">
        <v>28.702248900000001</v>
      </c>
      <c r="H2534" t="s">
        <v>693</v>
      </c>
      <c r="I2534" t="s">
        <v>102</v>
      </c>
      <c r="J2534" t="s">
        <v>23</v>
      </c>
      <c r="K2534" t="s">
        <v>103</v>
      </c>
      <c r="L2534" t="s">
        <v>23</v>
      </c>
      <c r="M2534" t="s">
        <v>23</v>
      </c>
      <c r="N2534">
        <v>2</v>
      </c>
      <c r="O2534">
        <v>85</v>
      </c>
      <c r="P2534">
        <v>600</v>
      </c>
      <c r="Q2534">
        <v>3.3</v>
      </c>
      <c r="R2534" t="s">
        <v>5083</v>
      </c>
    </row>
    <row r="2535" spans="1:18" x14ac:dyDescent="0.3">
      <c r="A2535">
        <v>18409218</v>
      </c>
      <c r="B2535" t="s">
        <v>5234</v>
      </c>
      <c r="C2535">
        <v>1</v>
      </c>
      <c r="D2535" t="s">
        <v>99</v>
      </c>
      <c r="E2535" t="s">
        <v>1738</v>
      </c>
      <c r="F2535">
        <v>77.252983299999997</v>
      </c>
      <c r="G2535">
        <v>28.557711000000001</v>
      </c>
      <c r="H2535" t="s">
        <v>4191</v>
      </c>
      <c r="I2535" t="s">
        <v>102</v>
      </c>
      <c r="J2535" t="s">
        <v>23</v>
      </c>
      <c r="K2535" t="s">
        <v>103</v>
      </c>
      <c r="L2535" t="s">
        <v>23</v>
      </c>
      <c r="M2535" t="s">
        <v>23</v>
      </c>
      <c r="N2535">
        <v>2</v>
      </c>
      <c r="O2535">
        <v>2</v>
      </c>
      <c r="P2535">
        <v>600</v>
      </c>
      <c r="Q2535">
        <v>1</v>
      </c>
      <c r="R2535" t="s">
        <v>5256</v>
      </c>
    </row>
    <row r="2536" spans="1:18" x14ac:dyDescent="0.3">
      <c r="A2536">
        <v>18358700</v>
      </c>
      <c r="B2536" t="s">
        <v>5257</v>
      </c>
      <c r="C2536">
        <v>1</v>
      </c>
      <c r="D2536" t="s">
        <v>99</v>
      </c>
      <c r="E2536" t="s">
        <v>523</v>
      </c>
      <c r="F2536">
        <v>77.208000400000003</v>
      </c>
      <c r="G2536">
        <v>28.557766900000001</v>
      </c>
      <c r="H2536" t="s">
        <v>534</v>
      </c>
      <c r="I2536" t="s">
        <v>102</v>
      </c>
      <c r="J2536" t="s">
        <v>23</v>
      </c>
      <c r="K2536" t="s">
        <v>103</v>
      </c>
      <c r="L2536" t="s">
        <v>23</v>
      </c>
      <c r="M2536" t="s">
        <v>23</v>
      </c>
      <c r="N2536">
        <v>2</v>
      </c>
      <c r="O2536">
        <v>95</v>
      </c>
      <c r="P2536">
        <v>600</v>
      </c>
      <c r="Q2536">
        <v>3.8</v>
      </c>
      <c r="R2536" t="s">
        <v>5258</v>
      </c>
    </row>
    <row r="2537" spans="1:18" x14ac:dyDescent="0.3">
      <c r="A2537">
        <v>301335</v>
      </c>
      <c r="B2537" t="s">
        <v>5259</v>
      </c>
      <c r="C2537">
        <v>1</v>
      </c>
      <c r="D2537" t="s">
        <v>99</v>
      </c>
      <c r="E2537" t="s">
        <v>2115</v>
      </c>
      <c r="F2537">
        <v>77.088365400000001</v>
      </c>
      <c r="G2537">
        <v>28.621599799999998</v>
      </c>
      <c r="H2537" t="s">
        <v>534</v>
      </c>
      <c r="I2537" t="s">
        <v>102</v>
      </c>
      <c r="J2537" t="s">
        <v>23</v>
      </c>
      <c r="K2537" t="s">
        <v>103</v>
      </c>
      <c r="L2537" t="s">
        <v>23</v>
      </c>
      <c r="M2537" t="s">
        <v>23</v>
      </c>
      <c r="N2537">
        <v>2</v>
      </c>
      <c r="O2537">
        <v>182</v>
      </c>
      <c r="P2537">
        <v>600</v>
      </c>
      <c r="Q2537">
        <v>3</v>
      </c>
      <c r="R2537" t="s">
        <v>1562</v>
      </c>
    </row>
    <row r="2538" spans="1:18" x14ac:dyDescent="0.3">
      <c r="A2538">
        <v>4021</v>
      </c>
      <c r="B2538" t="s">
        <v>5260</v>
      </c>
      <c r="C2538">
        <v>1</v>
      </c>
      <c r="D2538" t="s">
        <v>99</v>
      </c>
      <c r="E2538" t="s">
        <v>2115</v>
      </c>
      <c r="F2538">
        <v>77.084641300000001</v>
      </c>
      <c r="G2538">
        <v>28.621877300000001</v>
      </c>
      <c r="H2538" t="s">
        <v>248</v>
      </c>
      <c r="I2538" t="s">
        <v>102</v>
      </c>
      <c r="J2538" t="s">
        <v>23</v>
      </c>
      <c r="K2538" t="s">
        <v>103</v>
      </c>
      <c r="L2538" t="s">
        <v>23</v>
      </c>
      <c r="M2538" t="s">
        <v>23</v>
      </c>
      <c r="N2538">
        <v>2</v>
      </c>
      <c r="O2538">
        <v>131</v>
      </c>
      <c r="P2538">
        <v>600</v>
      </c>
      <c r="Q2538">
        <v>3.5</v>
      </c>
      <c r="R2538" t="s">
        <v>5261</v>
      </c>
    </row>
    <row r="2539" spans="1:18" x14ac:dyDescent="0.3">
      <c r="A2539">
        <v>5879</v>
      </c>
      <c r="B2539" t="s">
        <v>5262</v>
      </c>
      <c r="C2539">
        <v>1</v>
      </c>
      <c r="D2539" t="s">
        <v>99</v>
      </c>
      <c r="E2539" t="s">
        <v>3146</v>
      </c>
      <c r="F2539">
        <v>77.174429399999994</v>
      </c>
      <c r="G2539">
        <v>28.555777899999999</v>
      </c>
      <c r="H2539" t="s">
        <v>693</v>
      </c>
      <c r="I2539" t="s">
        <v>102</v>
      </c>
      <c r="J2539" t="s">
        <v>23</v>
      </c>
      <c r="K2539" t="s">
        <v>103</v>
      </c>
      <c r="L2539" t="s">
        <v>23</v>
      </c>
      <c r="M2539" t="s">
        <v>23</v>
      </c>
      <c r="N2539">
        <v>2</v>
      </c>
      <c r="O2539">
        <v>135</v>
      </c>
      <c r="P2539">
        <v>600</v>
      </c>
      <c r="Q2539">
        <v>3.4</v>
      </c>
      <c r="R2539" t="s">
        <v>3356</v>
      </c>
    </row>
    <row r="2540" spans="1:18" x14ac:dyDescent="0.3">
      <c r="A2540">
        <v>306267</v>
      </c>
      <c r="B2540" t="s">
        <v>5263</v>
      </c>
      <c r="C2540">
        <v>1</v>
      </c>
      <c r="D2540" t="s">
        <v>99</v>
      </c>
      <c r="E2540" t="s">
        <v>1123</v>
      </c>
      <c r="F2540">
        <v>77.125983129999995</v>
      </c>
      <c r="G2540">
        <v>28.665709830000001</v>
      </c>
      <c r="H2540" t="s">
        <v>700</v>
      </c>
      <c r="I2540" t="s">
        <v>102</v>
      </c>
      <c r="J2540" t="s">
        <v>23</v>
      </c>
      <c r="K2540" t="s">
        <v>103</v>
      </c>
      <c r="L2540" t="s">
        <v>23</v>
      </c>
      <c r="M2540" t="s">
        <v>23</v>
      </c>
      <c r="N2540">
        <v>2</v>
      </c>
      <c r="O2540">
        <v>57</v>
      </c>
      <c r="P2540">
        <v>600</v>
      </c>
      <c r="Q2540">
        <v>3.3</v>
      </c>
      <c r="R2540" t="s">
        <v>5264</v>
      </c>
    </row>
    <row r="2541" spans="1:18" x14ac:dyDescent="0.3">
      <c r="A2541">
        <v>8649</v>
      </c>
      <c r="B2541" t="s">
        <v>5265</v>
      </c>
      <c r="C2541">
        <v>1</v>
      </c>
      <c r="D2541" t="s">
        <v>99</v>
      </c>
      <c r="E2541" t="s">
        <v>761</v>
      </c>
      <c r="F2541">
        <v>77.120538100000005</v>
      </c>
      <c r="G2541">
        <v>28.6387809</v>
      </c>
      <c r="H2541" t="s">
        <v>478</v>
      </c>
      <c r="I2541" t="s">
        <v>102</v>
      </c>
      <c r="J2541" t="s">
        <v>23</v>
      </c>
      <c r="K2541" t="s">
        <v>103</v>
      </c>
      <c r="L2541" t="s">
        <v>23</v>
      </c>
      <c r="M2541" t="s">
        <v>23</v>
      </c>
      <c r="N2541">
        <v>2</v>
      </c>
      <c r="O2541">
        <v>25</v>
      </c>
      <c r="P2541">
        <v>600</v>
      </c>
      <c r="Q2541">
        <v>3.1</v>
      </c>
      <c r="R2541" t="s">
        <v>1691</v>
      </c>
    </row>
    <row r="2542" spans="1:18" x14ac:dyDescent="0.3">
      <c r="A2542">
        <v>18311919</v>
      </c>
      <c r="B2542" t="s">
        <v>5266</v>
      </c>
      <c r="C2542">
        <v>1</v>
      </c>
      <c r="D2542" t="s">
        <v>99</v>
      </c>
      <c r="E2542" t="s">
        <v>761</v>
      </c>
      <c r="F2542">
        <v>77.117244299999996</v>
      </c>
      <c r="G2542">
        <v>28.646361599999999</v>
      </c>
      <c r="H2542" t="s">
        <v>3153</v>
      </c>
      <c r="I2542" t="s">
        <v>102</v>
      </c>
      <c r="J2542" t="s">
        <v>23</v>
      </c>
      <c r="K2542" t="s">
        <v>103</v>
      </c>
      <c r="L2542" t="s">
        <v>23</v>
      </c>
      <c r="M2542" t="s">
        <v>23</v>
      </c>
      <c r="N2542">
        <v>2</v>
      </c>
      <c r="O2542">
        <v>46</v>
      </c>
      <c r="P2542">
        <v>600</v>
      </c>
      <c r="Q2542">
        <v>3.7</v>
      </c>
      <c r="R2542" t="s">
        <v>5267</v>
      </c>
    </row>
    <row r="2543" spans="1:18" x14ac:dyDescent="0.3">
      <c r="A2543">
        <v>18337779</v>
      </c>
      <c r="B2543" t="s">
        <v>5268</v>
      </c>
      <c r="C2543">
        <v>1</v>
      </c>
      <c r="D2543" t="s">
        <v>99</v>
      </c>
      <c r="E2543" t="s">
        <v>717</v>
      </c>
      <c r="F2543">
        <v>77.193672379999995</v>
      </c>
      <c r="G2543">
        <v>28.562682299999999</v>
      </c>
      <c r="H2543" t="s">
        <v>5269</v>
      </c>
      <c r="I2543" t="s">
        <v>102</v>
      </c>
      <c r="J2543" t="s">
        <v>23</v>
      </c>
      <c r="K2543" t="s">
        <v>103</v>
      </c>
      <c r="L2543" t="s">
        <v>23</v>
      </c>
      <c r="M2543" t="s">
        <v>23</v>
      </c>
      <c r="N2543">
        <v>2</v>
      </c>
      <c r="O2543">
        <v>110</v>
      </c>
      <c r="P2543">
        <v>600</v>
      </c>
      <c r="Q2543">
        <v>3.6</v>
      </c>
      <c r="R2543" t="s">
        <v>539</v>
      </c>
    </row>
    <row r="2544" spans="1:18" x14ac:dyDescent="0.3">
      <c r="A2544">
        <v>311854</v>
      </c>
      <c r="B2544" t="s">
        <v>5270</v>
      </c>
      <c r="C2544">
        <v>1</v>
      </c>
      <c r="D2544" t="s">
        <v>99</v>
      </c>
      <c r="E2544" t="s">
        <v>1710</v>
      </c>
      <c r="F2544">
        <v>77.169052199999996</v>
      </c>
      <c r="G2544">
        <v>28.587516900000001</v>
      </c>
      <c r="H2544" t="s">
        <v>5271</v>
      </c>
      <c r="I2544" t="s">
        <v>102</v>
      </c>
      <c r="J2544" t="s">
        <v>23</v>
      </c>
      <c r="K2544" t="s">
        <v>103</v>
      </c>
      <c r="L2544" t="s">
        <v>23</v>
      </c>
      <c r="M2544" t="s">
        <v>23</v>
      </c>
      <c r="N2544">
        <v>2</v>
      </c>
      <c r="O2544">
        <v>60</v>
      </c>
      <c r="P2544">
        <v>600</v>
      </c>
      <c r="Q2544">
        <v>3.5</v>
      </c>
      <c r="R2544" t="s">
        <v>5196</v>
      </c>
    </row>
    <row r="2545" spans="1:18" x14ac:dyDescent="0.3">
      <c r="A2545">
        <v>18412878</v>
      </c>
      <c r="B2545" t="s">
        <v>5272</v>
      </c>
      <c r="C2545">
        <v>1</v>
      </c>
      <c r="D2545" t="s">
        <v>99</v>
      </c>
      <c r="E2545" t="s">
        <v>3857</v>
      </c>
      <c r="F2545">
        <v>77.229470000000006</v>
      </c>
      <c r="G2545">
        <v>28.637043999999999</v>
      </c>
      <c r="H2545" t="s">
        <v>3487</v>
      </c>
      <c r="I2545" t="s">
        <v>102</v>
      </c>
      <c r="J2545" t="s">
        <v>23</v>
      </c>
      <c r="K2545" t="s">
        <v>103</v>
      </c>
      <c r="L2545" t="s">
        <v>23</v>
      </c>
      <c r="M2545" t="s">
        <v>23</v>
      </c>
      <c r="N2545">
        <v>2</v>
      </c>
      <c r="O2545">
        <v>11</v>
      </c>
      <c r="P2545">
        <v>600</v>
      </c>
      <c r="Q2545">
        <v>2.8</v>
      </c>
      <c r="R2545" t="s">
        <v>5273</v>
      </c>
    </row>
    <row r="2546" spans="1:18" x14ac:dyDescent="0.3">
      <c r="A2546">
        <v>307054</v>
      </c>
      <c r="B2546" t="s">
        <v>5229</v>
      </c>
      <c r="C2546">
        <v>1</v>
      </c>
      <c r="D2546" t="s">
        <v>99</v>
      </c>
      <c r="E2546" t="s">
        <v>1179</v>
      </c>
      <c r="F2546">
        <v>77.164273339999994</v>
      </c>
      <c r="G2546">
        <v>28.557392750000002</v>
      </c>
      <c r="H2546" t="s">
        <v>5230</v>
      </c>
      <c r="I2546" t="s">
        <v>102</v>
      </c>
      <c r="J2546" t="s">
        <v>23</v>
      </c>
      <c r="K2546" t="s">
        <v>103</v>
      </c>
      <c r="L2546" t="s">
        <v>23</v>
      </c>
      <c r="M2546" t="s">
        <v>23</v>
      </c>
      <c r="N2546">
        <v>2</v>
      </c>
      <c r="O2546">
        <v>212</v>
      </c>
      <c r="P2546">
        <v>600</v>
      </c>
      <c r="Q2546">
        <v>3.7</v>
      </c>
      <c r="R2546" t="s">
        <v>5274</v>
      </c>
    </row>
    <row r="2547" spans="1:18" x14ac:dyDescent="0.3">
      <c r="A2547">
        <v>18373691</v>
      </c>
      <c r="B2547" t="s">
        <v>5275</v>
      </c>
      <c r="C2547">
        <v>1</v>
      </c>
      <c r="D2547" t="s">
        <v>99</v>
      </c>
      <c r="E2547" t="s">
        <v>1759</v>
      </c>
      <c r="F2547">
        <v>77.253062600000007</v>
      </c>
      <c r="G2547">
        <v>28.536813209999998</v>
      </c>
      <c r="H2547" t="s">
        <v>5276</v>
      </c>
      <c r="I2547" t="s">
        <v>102</v>
      </c>
      <c r="J2547" t="s">
        <v>23</v>
      </c>
      <c r="K2547" t="s">
        <v>103</v>
      </c>
      <c r="L2547" t="s">
        <v>23</v>
      </c>
      <c r="M2547" t="s">
        <v>23</v>
      </c>
      <c r="N2547">
        <v>2</v>
      </c>
      <c r="O2547">
        <v>109</v>
      </c>
      <c r="P2547">
        <v>600</v>
      </c>
      <c r="Q2547">
        <v>3.9</v>
      </c>
      <c r="R2547" t="s">
        <v>5277</v>
      </c>
    </row>
    <row r="2548" spans="1:18" x14ac:dyDescent="0.3">
      <c r="A2548">
        <v>308772</v>
      </c>
      <c r="B2548" t="s">
        <v>5229</v>
      </c>
      <c r="C2548">
        <v>1</v>
      </c>
      <c r="D2548" t="s">
        <v>99</v>
      </c>
      <c r="E2548" t="s">
        <v>174</v>
      </c>
      <c r="F2548">
        <v>77.223202139999998</v>
      </c>
      <c r="G2548">
        <v>28.628014159999999</v>
      </c>
      <c r="H2548" t="s">
        <v>5230</v>
      </c>
      <c r="I2548" t="s">
        <v>102</v>
      </c>
      <c r="J2548" t="s">
        <v>23</v>
      </c>
      <c r="K2548" t="s">
        <v>103</v>
      </c>
      <c r="L2548" t="s">
        <v>23</v>
      </c>
      <c r="M2548" t="s">
        <v>23</v>
      </c>
      <c r="N2548">
        <v>2</v>
      </c>
      <c r="O2548">
        <v>271</v>
      </c>
      <c r="P2548">
        <v>600</v>
      </c>
      <c r="Q2548">
        <v>3.8</v>
      </c>
      <c r="R2548" t="s">
        <v>5278</v>
      </c>
    </row>
    <row r="2549" spans="1:18" x14ac:dyDescent="0.3">
      <c r="A2549">
        <v>437</v>
      </c>
      <c r="B2549" t="s">
        <v>5279</v>
      </c>
      <c r="C2549">
        <v>1</v>
      </c>
      <c r="D2549" t="s">
        <v>99</v>
      </c>
      <c r="E2549" t="s">
        <v>905</v>
      </c>
      <c r="F2549">
        <v>77.238270099999994</v>
      </c>
      <c r="G2549">
        <v>28.5777696</v>
      </c>
      <c r="H2549" t="s">
        <v>693</v>
      </c>
      <c r="I2549" t="s">
        <v>102</v>
      </c>
      <c r="J2549" t="s">
        <v>23</v>
      </c>
      <c r="K2549" t="s">
        <v>103</v>
      </c>
      <c r="L2549" t="s">
        <v>23</v>
      </c>
      <c r="M2549" t="s">
        <v>23</v>
      </c>
      <c r="N2549">
        <v>2</v>
      </c>
      <c r="O2549">
        <v>53</v>
      </c>
      <c r="P2549">
        <v>600</v>
      </c>
      <c r="Q2549">
        <v>3.2</v>
      </c>
      <c r="R2549" t="s">
        <v>2531</v>
      </c>
    </row>
    <row r="2550" spans="1:18" x14ac:dyDescent="0.3">
      <c r="A2550">
        <v>355</v>
      </c>
      <c r="B2550" t="s">
        <v>3938</v>
      </c>
      <c r="C2550">
        <v>1</v>
      </c>
      <c r="D2550" t="s">
        <v>99</v>
      </c>
      <c r="E2550" t="s">
        <v>2115</v>
      </c>
      <c r="F2550">
        <v>77.094419700000003</v>
      </c>
      <c r="G2550">
        <v>28.6158468</v>
      </c>
      <c r="H2550" t="s">
        <v>5280</v>
      </c>
      <c r="I2550" t="s">
        <v>102</v>
      </c>
      <c r="J2550" t="s">
        <v>23</v>
      </c>
      <c r="K2550" t="s">
        <v>103</v>
      </c>
      <c r="L2550" t="s">
        <v>23</v>
      </c>
      <c r="M2550" t="s">
        <v>23</v>
      </c>
      <c r="N2550">
        <v>2</v>
      </c>
      <c r="O2550">
        <v>162</v>
      </c>
      <c r="P2550">
        <v>600</v>
      </c>
      <c r="Q2550">
        <v>2.5</v>
      </c>
      <c r="R2550" t="s">
        <v>1571</v>
      </c>
    </row>
    <row r="2551" spans="1:18" x14ac:dyDescent="0.3">
      <c r="A2551">
        <v>18241883</v>
      </c>
      <c r="B2551" t="s">
        <v>5281</v>
      </c>
      <c r="C2551">
        <v>1</v>
      </c>
      <c r="D2551" t="s">
        <v>99</v>
      </c>
      <c r="E2551" t="s">
        <v>1781</v>
      </c>
      <c r="F2551">
        <v>77.297834399999999</v>
      </c>
      <c r="G2551">
        <v>28.543622599999999</v>
      </c>
      <c r="H2551" t="s">
        <v>5282</v>
      </c>
      <c r="I2551" t="s">
        <v>102</v>
      </c>
      <c r="J2551" t="s">
        <v>23</v>
      </c>
      <c r="K2551" t="s">
        <v>103</v>
      </c>
      <c r="L2551" t="s">
        <v>23</v>
      </c>
      <c r="M2551" t="s">
        <v>23</v>
      </c>
      <c r="N2551">
        <v>2</v>
      </c>
      <c r="O2551">
        <v>170</v>
      </c>
      <c r="P2551">
        <v>600</v>
      </c>
      <c r="Q2551">
        <v>3.8</v>
      </c>
      <c r="R2551" t="s">
        <v>3671</v>
      </c>
    </row>
    <row r="2552" spans="1:18" x14ac:dyDescent="0.3">
      <c r="A2552">
        <v>18238241</v>
      </c>
      <c r="B2552" t="s">
        <v>5023</v>
      </c>
      <c r="C2552">
        <v>1</v>
      </c>
      <c r="D2552" t="s">
        <v>99</v>
      </c>
      <c r="E2552" t="s">
        <v>2137</v>
      </c>
      <c r="F2552">
        <v>77.194120400000003</v>
      </c>
      <c r="G2552">
        <v>28.652187099999999</v>
      </c>
      <c r="H2552" t="s">
        <v>1185</v>
      </c>
      <c r="I2552" t="s">
        <v>102</v>
      </c>
      <c r="J2552" t="s">
        <v>23</v>
      </c>
      <c r="K2552" t="s">
        <v>103</v>
      </c>
      <c r="L2552" t="s">
        <v>23</v>
      </c>
      <c r="M2552" t="s">
        <v>23</v>
      </c>
      <c r="N2552">
        <v>2</v>
      </c>
      <c r="O2552">
        <v>27</v>
      </c>
      <c r="P2552">
        <v>600</v>
      </c>
      <c r="Q2552">
        <v>3.5</v>
      </c>
      <c r="R2552" t="s">
        <v>2542</v>
      </c>
    </row>
    <row r="2553" spans="1:18" x14ac:dyDescent="0.3">
      <c r="A2553">
        <v>18291199</v>
      </c>
      <c r="B2553" t="s">
        <v>5231</v>
      </c>
      <c r="C2553">
        <v>1</v>
      </c>
      <c r="D2553" t="s">
        <v>99</v>
      </c>
      <c r="E2553" t="s">
        <v>1647</v>
      </c>
      <c r="F2553">
        <v>77.219114899999994</v>
      </c>
      <c r="G2553">
        <v>28.530617299999999</v>
      </c>
      <c r="H2553" t="s">
        <v>5232</v>
      </c>
      <c r="I2553" t="s">
        <v>102</v>
      </c>
      <c r="J2553" t="s">
        <v>23</v>
      </c>
      <c r="K2553" t="s">
        <v>103</v>
      </c>
      <c r="L2553" t="s">
        <v>23</v>
      </c>
      <c r="M2553" t="s">
        <v>23</v>
      </c>
      <c r="N2553">
        <v>2</v>
      </c>
      <c r="O2553">
        <v>132</v>
      </c>
      <c r="P2553">
        <v>600</v>
      </c>
      <c r="Q2553">
        <v>3.7</v>
      </c>
      <c r="R2553" t="s">
        <v>1844</v>
      </c>
    </row>
    <row r="2554" spans="1:18" x14ac:dyDescent="0.3">
      <c r="A2554">
        <v>2366</v>
      </c>
      <c r="B2554" t="s">
        <v>5283</v>
      </c>
      <c r="C2554">
        <v>1</v>
      </c>
      <c r="D2554" t="s">
        <v>99</v>
      </c>
      <c r="E2554" t="s">
        <v>3879</v>
      </c>
      <c r="F2554">
        <v>77.108577600000004</v>
      </c>
      <c r="G2554">
        <v>28.670082099999998</v>
      </c>
      <c r="H2554" t="s">
        <v>478</v>
      </c>
      <c r="I2554" t="s">
        <v>102</v>
      </c>
      <c r="J2554" t="s">
        <v>23</v>
      </c>
      <c r="K2554" t="s">
        <v>103</v>
      </c>
      <c r="L2554" t="s">
        <v>23</v>
      </c>
      <c r="M2554" t="s">
        <v>23</v>
      </c>
      <c r="N2554">
        <v>2</v>
      </c>
      <c r="O2554">
        <v>78</v>
      </c>
      <c r="P2554">
        <v>600</v>
      </c>
      <c r="Q2554">
        <v>2.5</v>
      </c>
      <c r="R2554" t="s">
        <v>4302</v>
      </c>
    </row>
    <row r="2555" spans="1:18" x14ac:dyDescent="0.3">
      <c r="A2555">
        <v>18265418</v>
      </c>
      <c r="B2555" t="s">
        <v>5284</v>
      </c>
      <c r="C2555">
        <v>1</v>
      </c>
      <c r="D2555" t="s">
        <v>99</v>
      </c>
      <c r="E2555" t="s">
        <v>1486</v>
      </c>
      <c r="F2555">
        <v>77.130407899999994</v>
      </c>
      <c r="G2555">
        <v>28.683868400000001</v>
      </c>
      <c r="H2555" t="s">
        <v>2573</v>
      </c>
      <c r="I2555" t="s">
        <v>102</v>
      </c>
      <c r="J2555" t="s">
        <v>23</v>
      </c>
      <c r="K2555" t="s">
        <v>103</v>
      </c>
      <c r="L2555" t="s">
        <v>23</v>
      </c>
      <c r="M2555" t="s">
        <v>23</v>
      </c>
      <c r="N2555">
        <v>2</v>
      </c>
      <c r="O2555">
        <v>19</v>
      </c>
      <c r="P2555">
        <v>600</v>
      </c>
      <c r="Q2555">
        <v>3.1</v>
      </c>
      <c r="R2555" t="s">
        <v>1066</v>
      </c>
    </row>
    <row r="2556" spans="1:18" x14ac:dyDescent="0.3">
      <c r="A2556">
        <v>18365897</v>
      </c>
      <c r="B2556" t="s">
        <v>5246</v>
      </c>
      <c r="C2556">
        <v>1</v>
      </c>
      <c r="D2556" t="s">
        <v>99</v>
      </c>
      <c r="E2556" t="s">
        <v>2142</v>
      </c>
      <c r="F2556">
        <v>77.121145499999997</v>
      </c>
      <c r="G2556">
        <v>28.717003900000002</v>
      </c>
      <c r="H2556" t="s">
        <v>5018</v>
      </c>
      <c r="I2556" t="s">
        <v>102</v>
      </c>
      <c r="J2556" t="s">
        <v>23</v>
      </c>
      <c r="K2556" t="s">
        <v>103</v>
      </c>
      <c r="L2556" t="s">
        <v>23</v>
      </c>
      <c r="M2556" t="s">
        <v>23</v>
      </c>
      <c r="N2556">
        <v>2</v>
      </c>
      <c r="O2556">
        <v>45</v>
      </c>
      <c r="P2556">
        <v>600</v>
      </c>
      <c r="Q2556">
        <v>3.6</v>
      </c>
      <c r="R2556" t="s">
        <v>5285</v>
      </c>
    </row>
    <row r="2557" spans="1:18" x14ac:dyDescent="0.3">
      <c r="A2557">
        <v>1643</v>
      </c>
      <c r="B2557" t="s">
        <v>3968</v>
      </c>
      <c r="C2557">
        <v>1</v>
      </c>
      <c r="D2557" t="s">
        <v>99</v>
      </c>
      <c r="E2557" t="s">
        <v>901</v>
      </c>
      <c r="F2557">
        <v>77.219428609999994</v>
      </c>
      <c r="G2557">
        <v>28.528575409999998</v>
      </c>
      <c r="H2557" t="s">
        <v>3969</v>
      </c>
      <c r="I2557" t="s">
        <v>102</v>
      </c>
      <c r="J2557" t="s">
        <v>23</v>
      </c>
      <c r="K2557" t="s">
        <v>103</v>
      </c>
      <c r="L2557" t="s">
        <v>23</v>
      </c>
      <c r="M2557" t="s">
        <v>23</v>
      </c>
      <c r="N2557">
        <v>2</v>
      </c>
      <c r="O2557">
        <v>271</v>
      </c>
      <c r="P2557">
        <v>600</v>
      </c>
      <c r="Q2557">
        <v>3.4</v>
      </c>
      <c r="R2557" t="s">
        <v>4556</v>
      </c>
    </row>
    <row r="2558" spans="1:18" x14ac:dyDescent="0.3">
      <c r="A2558">
        <v>308</v>
      </c>
      <c r="B2558" t="s">
        <v>4473</v>
      </c>
      <c r="C2558">
        <v>1</v>
      </c>
      <c r="D2558" t="s">
        <v>99</v>
      </c>
      <c r="E2558" t="s">
        <v>747</v>
      </c>
      <c r="F2558">
        <v>77.155416000000002</v>
      </c>
      <c r="G2558">
        <v>28.525131200000001</v>
      </c>
      <c r="H2558" t="s">
        <v>4184</v>
      </c>
      <c r="I2558" t="s">
        <v>102</v>
      </c>
      <c r="J2558" t="s">
        <v>23</v>
      </c>
      <c r="K2558" t="s">
        <v>103</v>
      </c>
      <c r="L2558" t="s">
        <v>23</v>
      </c>
      <c r="M2558" t="s">
        <v>23</v>
      </c>
      <c r="N2558">
        <v>2</v>
      </c>
      <c r="O2558">
        <v>133</v>
      </c>
      <c r="P2558">
        <v>600</v>
      </c>
      <c r="Q2558">
        <v>2.8</v>
      </c>
      <c r="R2558" t="s">
        <v>5286</v>
      </c>
    </row>
    <row r="2559" spans="1:18" x14ac:dyDescent="0.3">
      <c r="A2559">
        <v>306</v>
      </c>
      <c r="B2559" t="s">
        <v>4473</v>
      </c>
      <c r="C2559">
        <v>1</v>
      </c>
      <c r="D2559" t="s">
        <v>99</v>
      </c>
      <c r="E2559" t="s">
        <v>905</v>
      </c>
      <c r="F2559">
        <v>77.230411500000002</v>
      </c>
      <c r="G2559">
        <v>28.5731228</v>
      </c>
      <c r="H2559" t="s">
        <v>478</v>
      </c>
      <c r="I2559" t="s">
        <v>102</v>
      </c>
      <c r="J2559" t="s">
        <v>23</v>
      </c>
      <c r="K2559" t="s">
        <v>103</v>
      </c>
      <c r="L2559" t="s">
        <v>23</v>
      </c>
      <c r="M2559" t="s">
        <v>23</v>
      </c>
      <c r="N2559">
        <v>2</v>
      </c>
      <c r="O2559">
        <v>308</v>
      </c>
      <c r="P2559">
        <v>600</v>
      </c>
      <c r="Q2559">
        <v>3.7</v>
      </c>
      <c r="R2559" t="s">
        <v>5287</v>
      </c>
    </row>
    <row r="2560" spans="1:18" x14ac:dyDescent="0.3">
      <c r="A2560">
        <v>304906</v>
      </c>
      <c r="B2560" t="s">
        <v>3968</v>
      </c>
      <c r="C2560">
        <v>1</v>
      </c>
      <c r="D2560" t="s">
        <v>99</v>
      </c>
      <c r="E2560" t="s">
        <v>303</v>
      </c>
      <c r="F2560">
        <v>77.2514264</v>
      </c>
      <c r="G2560">
        <v>28.551456000000002</v>
      </c>
      <c r="H2560" t="s">
        <v>3969</v>
      </c>
      <c r="I2560" t="s">
        <v>102</v>
      </c>
      <c r="J2560" t="s">
        <v>23</v>
      </c>
      <c r="K2560" t="s">
        <v>103</v>
      </c>
      <c r="L2560" t="s">
        <v>23</v>
      </c>
      <c r="M2560" t="s">
        <v>23</v>
      </c>
      <c r="N2560">
        <v>2</v>
      </c>
      <c r="O2560">
        <v>93</v>
      </c>
      <c r="P2560">
        <v>600</v>
      </c>
      <c r="Q2560">
        <v>2.5</v>
      </c>
      <c r="R2560" t="s">
        <v>1403</v>
      </c>
    </row>
    <row r="2561" spans="1:18" x14ac:dyDescent="0.3">
      <c r="A2561">
        <v>18365388</v>
      </c>
      <c r="B2561" t="s">
        <v>5246</v>
      </c>
      <c r="C2561">
        <v>1</v>
      </c>
      <c r="D2561" t="s">
        <v>99</v>
      </c>
      <c r="E2561" t="s">
        <v>523</v>
      </c>
      <c r="F2561">
        <v>77.204901100000001</v>
      </c>
      <c r="G2561">
        <v>28.557068000000001</v>
      </c>
      <c r="H2561" t="s">
        <v>5018</v>
      </c>
      <c r="I2561" t="s">
        <v>102</v>
      </c>
      <c r="J2561" t="s">
        <v>23</v>
      </c>
      <c r="K2561" t="s">
        <v>103</v>
      </c>
      <c r="L2561" t="s">
        <v>23</v>
      </c>
      <c r="M2561" t="s">
        <v>23</v>
      </c>
      <c r="N2561">
        <v>2</v>
      </c>
      <c r="O2561">
        <v>51</v>
      </c>
      <c r="P2561">
        <v>600</v>
      </c>
      <c r="Q2561">
        <v>3.2</v>
      </c>
      <c r="R2561" t="s">
        <v>5288</v>
      </c>
    </row>
    <row r="2562" spans="1:18" x14ac:dyDescent="0.3">
      <c r="A2562">
        <v>18245249</v>
      </c>
      <c r="B2562" t="s">
        <v>5289</v>
      </c>
      <c r="C2562">
        <v>1</v>
      </c>
      <c r="D2562" t="s">
        <v>99</v>
      </c>
      <c r="E2562" t="s">
        <v>5290</v>
      </c>
      <c r="F2562">
        <v>77.210061600000003</v>
      </c>
      <c r="G2562">
        <v>28.578374799999999</v>
      </c>
      <c r="H2562" t="s">
        <v>3663</v>
      </c>
      <c r="I2562" t="s">
        <v>102</v>
      </c>
      <c r="J2562" t="s">
        <v>23</v>
      </c>
      <c r="K2562" t="s">
        <v>103</v>
      </c>
      <c r="L2562" t="s">
        <v>23</v>
      </c>
      <c r="M2562" t="s">
        <v>23</v>
      </c>
      <c r="N2562">
        <v>2</v>
      </c>
      <c r="O2562">
        <v>30</v>
      </c>
      <c r="P2562">
        <v>600</v>
      </c>
      <c r="Q2562">
        <v>2.6</v>
      </c>
      <c r="R2562" t="s">
        <v>5291</v>
      </c>
    </row>
    <row r="2563" spans="1:18" x14ac:dyDescent="0.3">
      <c r="A2563">
        <v>18414477</v>
      </c>
      <c r="B2563" t="s">
        <v>5272</v>
      </c>
      <c r="C2563">
        <v>1</v>
      </c>
      <c r="D2563" t="s">
        <v>99</v>
      </c>
      <c r="E2563" t="s">
        <v>1352</v>
      </c>
      <c r="F2563">
        <v>77.257337000000007</v>
      </c>
      <c r="G2563">
        <v>28.537026999999998</v>
      </c>
      <c r="H2563" t="s">
        <v>3487</v>
      </c>
      <c r="I2563" t="s">
        <v>102</v>
      </c>
      <c r="J2563" t="s">
        <v>23</v>
      </c>
      <c r="K2563" t="s">
        <v>103</v>
      </c>
      <c r="L2563" t="s">
        <v>23</v>
      </c>
      <c r="M2563" t="s">
        <v>23</v>
      </c>
      <c r="N2563">
        <v>2</v>
      </c>
      <c r="O2563">
        <v>4</v>
      </c>
      <c r="P2563">
        <v>600</v>
      </c>
      <c r="Q2563">
        <v>3</v>
      </c>
      <c r="R2563" t="s">
        <v>5292</v>
      </c>
    </row>
    <row r="2564" spans="1:18" x14ac:dyDescent="0.3">
      <c r="A2564">
        <v>310758</v>
      </c>
      <c r="B2564" t="s">
        <v>5293</v>
      </c>
      <c r="C2564">
        <v>1</v>
      </c>
      <c r="D2564" t="s">
        <v>99</v>
      </c>
      <c r="E2564" t="s">
        <v>2137</v>
      </c>
      <c r="F2564">
        <v>77.1889094</v>
      </c>
      <c r="G2564">
        <v>28.657690299999999</v>
      </c>
      <c r="H2564" t="s">
        <v>744</v>
      </c>
      <c r="I2564" t="s">
        <v>102</v>
      </c>
      <c r="J2564" t="s">
        <v>23</v>
      </c>
      <c r="K2564" t="s">
        <v>103</v>
      </c>
      <c r="L2564" t="s">
        <v>23</v>
      </c>
      <c r="M2564" t="s">
        <v>23</v>
      </c>
      <c r="N2564">
        <v>2</v>
      </c>
      <c r="O2564">
        <v>71</v>
      </c>
      <c r="P2564">
        <v>600</v>
      </c>
      <c r="Q2564">
        <v>3.2</v>
      </c>
      <c r="R2564" t="s">
        <v>5294</v>
      </c>
    </row>
    <row r="2565" spans="1:18" x14ac:dyDescent="0.3">
      <c r="A2565">
        <v>309606</v>
      </c>
      <c r="B2565" t="s">
        <v>5240</v>
      </c>
      <c r="C2565">
        <v>1</v>
      </c>
      <c r="D2565" t="s">
        <v>99</v>
      </c>
      <c r="E2565" t="s">
        <v>2137</v>
      </c>
      <c r="F2565">
        <v>77.186887900000002</v>
      </c>
      <c r="G2565">
        <v>28.645806799999999</v>
      </c>
      <c r="H2565" t="s">
        <v>478</v>
      </c>
      <c r="I2565" t="s">
        <v>102</v>
      </c>
      <c r="J2565" t="s">
        <v>23</v>
      </c>
      <c r="K2565" t="s">
        <v>103</v>
      </c>
      <c r="L2565" t="s">
        <v>23</v>
      </c>
      <c r="M2565" t="s">
        <v>23</v>
      </c>
      <c r="N2565">
        <v>2</v>
      </c>
      <c r="O2565">
        <v>122</v>
      </c>
      <c r="P2565">
        <v>600</v>
      </c>
      <c r="Q2565">
        <v>3.4</v>
      </c>
      <c r="R2565" t="s">
        <v>5295</v>
      </c>
    </row>
    <row r="2566" spans="1:18" x14ac:dyDescent="0.3">
      <c r="A2566">
        <v>1959</v>
      </c>
      <c r="B2566" t="s">
        <v>5296</v>
      </c>
      <c r="C2566">
        <v>1</v>
      </c>
      <c r="D2566" t="s">
        <v>99</v>
      </c>
      <c r="E2566" t="s">
        <v>1486</v>
      </c>
      <c r="F2566">
        <v>77.135191500000005</v>
      </c>
      <c r="G2566">
        <v>28.6877493</v>
      </c>
      <c r="H2566" t="s">
        <v>248</v>
      </c>
      <c r="I2566" t="s">
        <v>102</v>
      </c>
      <c r="J2566" t="s">
        <v>23</v>
      </c>
      <c r="K2566" t="s">
        <v>103</v>
      </c>
      <c r="L2566" t="s">
        <v>23</v>
      </c>
      <c r="M2566" t="s">
        <v>23</v>
      </c>
      <c r="N2566">
        <v>2</v>
      </c>
      <c r="O2566">
        <v>49</v>
      </c>
      <c r="P2566">
        <v>600</v>
      </c>
      <c r="Q2566">
        <v>2.8</v>
      </c>
      <c r="R2566" t="s">
        <v>5297</v>
      </c>
    </row>
    <row r="2567" spans="1:18" x14ac:dyDescent="0.3">
      <c r="A2567">
        <v>18364239</v>
      </c>
      <c r="B2567" t="s">
        <v>5298</v>
      </c>
      <c r="C2567">
        <v>1</v>
      </c>
      <c r="D2567" t="s">
        <v>99</v>
      </c>
      <c r="E2567" t="s">
        <v>1710</v>
      </c>
      <c r="F2567">
        <v>77.17</v>
      </c>
      <c r="G2567">
        <v>28.59</v>
      </c>
      <c r="H2567" t="s">
        <v>4319</v>
      </c>
      <c r="I2567" t="s">
        <v>102</v>
      </c>
      <c r="J2567" t="s">
        <v>23</v>
      </c>
      <c r="K2567" t="s">
        <v>103</v>
      </c>
      <c r="L2567" t="s">
        <v>23</v>
      </c>
      <c r="M2567" t="s">
        <v>23</v>
      </c>
      <c r="N2567">
        <v>2</v>
      </c>
      <c r="O2567">
        <v>80</v>
      </c>
      <c r="P2567">
        <v>600</v>
      </c>
      <c r="Q2567">
        <v>3.8</v>
      </c>
      <c r="R2567" t="s">
        <v>5299</v>
      </c>
    </row>
    <row r="2568" spans="1:18" x14ac:dyDescent="0.3">
      <c r="A2568">
        <v>18368002</v>
      </c>
      <c r="B2568" t="s">
        <v>5300</v>
      </c>
      <c r="C2568">
        <v>1</v>
      </c>
      <c r="D2568" t="s">
        <v>99</v>
      </c>
      <c r="E2568" t="s">
        <v>1710</v>
      </c>
      <c r="F2568">
        <v>77.167658700000004</v>
      </c>
      <c r="G2568">
        <v>28.5880592</v>
      </c>
      <c r="H2568" t="s">
        <v>4645</v>
      </c>
      <c r="I2568" t="s">
        <v>102</v>
      </c>
      <c r="J2568" t="s">
        <v>23</v>
      </c>
      <c r="K2568" t="s">
        <v>103</v>
      </c>
      <c r="L2568" t="s">
        <v>23</v>
      </c>
      <c r="M2568" t="s">
        <v>23</v>
      </c>
      <c r="N2568">
        <v>2</v>
      </c>
      <c r="O2568">
        <v>142</v>
      </c>
      <c r="P2568">
        <v>600</v>
      </c>
      <c r="Q2568">
        <v>3.9</v>
      </c>
      <c r="R2568" t="s">
        <v>5301</v>
      </c>
    </row>
    <row r="2569" spans="1:18" x14ac:dyDescent="0.3">
      <c r="A2569">
        <v>18279456</v>
      </c>
      <c r="B2569" t="s">
        <v>5302</v>
      </c>
      <c r="C2569">
        <v>1</v>
      </c>
      <c r="D2569" t="s">
        <v>99</v>
      </c>
      <c r="E2569" t="s">
        <v>3126</v>
      </c>
      <c r="F2569">
        <v>77.206832599999998</v>
      </c>
      <c r="G2569">
        <v>28.5597171</v>
      </c>
      <c r="H2569" t="s">
        <v>410</v>
      </c>
      <c r="I2569" t="s">
        <v>102</v>
      </c>
      <c r="J2569" t="s">
        <v>23</v>
      </c>
      <c r="K2569" t="s">
        <v>103</v>
      </c>
      <c r="L2569" t="s">
        <v>23</v>
      </c>
      <c r="M2569" t="s">
        <v>23</v>
      </c>
      <c r="N2569">
        <v>2</v>
      </c>
      <c r="O2569">
        <v>33</v>
      </c>
      <c r="P2569">
        <v>600</v>
      </c>
      <c r="Q2569">
        <v>2.7</v>
      </c>
      <c r="R2569" t="s">
        <v>3522</v>
      </c>
    </row>
    <row r="2570" spans="1:18" x14ac:dyDescent="0.3">
      <c r="A2570">
        <v>588</v>
      </c>
      <c r="B2570" t="s">
        <v>5303</v>
      </c>
      <c r="C2570">
        <v>1</v>
      </c>
      <c r="D2570" t="s">
        <v>99</v>
      </c>
      <c r="E2570" t="s">
        <v>3857</v>
      </c>
      <c r="F2570">
        <v>77.232116199999993</v>
      </c>
      <c r="G2570">
        <v>28.629713500000001</v>
      </c>
      <c r="H2570" t="s">
        <v>5304</v>
      </c>
      <c r="I2570" t="s">
        <v>102</v>
      </c>
      <c r="J2570" t="s">
        <v>23</v>
      </c>
      <c r="K2570" t="s">
        <v>103</v>
      </c>
      <c r="L2570" t="s">
        <v>23</v>
      </c>
      <c r="M2570" t="s">
        <v>23</v>
      </c>
      <c r="N2570">
        <v>2</v>
      </c>
      <c r="O2570">
        <v>421</v>
      </c>
      <c r="P2570">
        <v>600</v>
      </c>
      <c r="Q2570">
        <v>3.3</v>
      </c>
      <c r="R2570" t="s">
        <v>86</v>
      </c>
    </row>
    <row r="2571" spans="1:18" x14ac:dyDescent="0.3">
      <c r="A2571">
        <v>2585</v>
      </c>
      <c r="B2571" t="s">
        <v>5305</v>
      </c>
      <c r="C2571">
        <v>1</v>
      </c>
      <c r="D2571" t="s">
        <v>99</v>
      </c>
      <c r="E2571" t="s">
        <v>696</v>
      </c>
      <c r="F2571">
        <v>77.26839837</v>
      </c>
      <c r="G2571">
        <v>28.561360279999999</v>
      </c>
      <c r="H2571" t="s">
        <v>248</v>
      </c>
      <c r="I2571" t="s">
        <v>102</v>
      </c>
      <c r="J2571" t="s">
        <v>23</v>
      </c>
      <c r="K2571" t="s">
        <v>103</v>
      </c>
      <c r="L2571" t="s">
        <v>23</v>
      </c>
      <c r="M2571" t="s">
        <v>23</v>
      </c>
      <c r="N2571">
        <v>2</v>
      </c>
      <c r="O2571">
        <v>35</v>
      </c>
      <c r="P2571">
        <v>600</v>
      </c>
      <c r="Q2571">
        <v>3.2</v>
      </c>
      <c r="R2571" t="s">
        <v>5306</v>
      </c>
    </row>
    <row r="2572" spans="1:18" x14ac:dyDescent="0.3">
      <c r="A2572">
        <v>18359294</v>
      </c>
      <c r="B2572" t="s">
        <v>5307</v>
      </c>
      <c r="C2572">
        <v>1</v>
      </c>
      <c r="D2572" t="s">
        <v>99</v>
      </c>
      <c r="E2572" t="s">
        <v>5308</v>
      </c>
      <c r="F2572">
        <v>77.135977800000006</v>
      </c>
      <c r="G2572">
        <v>28.712523099999999</v>
      </c>
      <c r="H2572" t="s">
        <v>478</v>
      </c>
      <c r="I2572" t="s">
        <v>102</v>
      </c>
      <c r="J2572" t="s">
        <v>23</v>
      </c>
      <c r="K2572" t="s">
        <v>103</v>
      </c>
      <c r="L2572" t="s">
        <v>23</v>
      </c>
      <c r="M2572" t="s">
        <v>23</v>
      </c>
      <c r="N2572">
        <v>2</v>
      </c>
      <c r="O2572">
        <v>2</v>
      </c>
      <c r="P2572">
        <v>600</v>
      </c>
      <c r="Q2572">
        <v>1</v>
      </c>
      <c r="R2572" t="s">
        <v>5309</v>
      </c>
    </row>
    <row r="2573" spans="1:18" x14ac:dyDescent="0.3">
      <c r="A2573">
        <v>18377926</v>
      </c>
      <c r="B2573" t="s">
        <v>5310</v>
      </c>
      <c r="C2573">
        <v>1</v>
      </c>
      <c r="D2573" t="s">
        <v>99</v>
      </c>
      <c r="E2573" t="s">
        <v>502</v>
      </c>
      <c r="F2573">
        <v>77.236718460000006</v>
      </c>
      <c r="G2573">
        <v>28.549538219999999</v>
      </c>
      <c r="H2573" t="s">
        <v>136</v>
      </c>
      <c r="I2573" t="s">
        <v>102</v>
      </c>
      <c r="J2573" t="s">
        <v>23</v>
      </c>
      <c r="K2573" t="s">
        <v>103</v>
      </c>
      <c r="L2573" t="s">
        <v>23</v>
      </c>
      <c r="M2573" t="s">
        <v>23</v>
      </c>
      <c r="N2573">
        <v>2</v>
      </c>
      <c r="O2573">
        <v>93</v>
      </c>
      <c r="P2573">
        <v>600</v>
      </c>
      <c r="Q2573">
        <v>3.9</v>
      </c>
      <c r="R2573" t="s">
        <v>5311</v>
      </c>
    </row>
    <row r="2574" spans="1:18" x14ac:dyDescent="0.3">
      <c r="A2574">
        <v>1215</v>
      </c>
      <c r="B2574" t="s">
        <v>5312</v>
      </c>
      <c r="C2574">
        <v>1</v>
      </c>
      <c r="D2574" t="s">
        <v>99</v>
      </c>
      <c r="E2574" t="s">
        <v>502</v>
      </c>
      <c r="F2574">
        <v>77.243568699999997</v>
      </c>
      <c r="G2574">
        <v>28.546809700000001</v>
      </c>
      <c r="H2574" t="s">
        <v>248</v>
      </c>
      <c r="I2574" t="s">
        <v>102</v>
      </c>
      <c r="J2574" t="s">
        <v>23</v>
      </c>
      <c r="K2574" t="s">
        <v>103</v>
      </c>
      <c r="L2574" t="s">
        <v>23</v>
      </c>
      <c r="M2574" t="s">
        <v>23</v>
      </c>
      <c r="N2574">
        <v>2</v>
      </c>
      <c r="O2574">
        <v>227</v>
      </c>
      <c r="P2574">
        <v>600</v>
      </c>
      <c r="Q2574">
        <v>3.7</v>
      </c>
      <c r="R2574" t="s">
        <v>566</v>
      </c>
    </row>
    <row r="2575" spans="1:18" x14ac:dyDescent="0.3">
      <c r="A2575">
        <v>6052</v>
      </c>
      <c r="B2575" t="s">
        <v>4678</v>
      </c>
      <c r="C2575">
        <v>1</v>
      </c>
      <c r="D2575" t="s">
        <v>99</v>
      </c>
      <c r="E2575" t="s">
        <v>603</v>
      </c>
      <c r="F2575">
        <v>77.097788600000001</v>
      </c>
      <c r="G2575">
        <v>28.631501400000001</v>
      </c>
      <c r="H2575" t="s">
        <v>478</v>
      </c>
      <c r="I2575" t="s">
        <v>102</v>
      </c>
      <c r="J2575" t="s">
        <v>23</v>
      </c>
      <c r="K2575" t="s">
        <v>103</v>
      </c>
      <c r="L2575" t="s">
        <v>23</v>
      </c>
      <c r="M2575" t="s">
        <v>23</v>
      </c>
      <c r="N2575">
        <v>2</v>
      </c>
      <c r="O2575">
        <v>57</v>
      </c>
      <c r="P2575">
        <v>600</v>
      </c>
      <c r="Q2575">
        <v>2.9</v>
      </c>
      <c r="R2575" t="s">
        <v>5313</v>
      </c>
    </row>
    <row r="2576" spans="1:18" x14ac:dyDescent="0.3">
      <c r="A2576">
        <v>6179</v>
      </c>
      <c r="B2576" t="s">
        <v>5314</v>
      </c>
      <c r="C2576">
        <v>1</v>
      </c>
      <c r="D2576" t="s">
        <v>99</v>
      </c>
      <c r="E2576" t="s">
        <v>1647</v>
      </c>
      <c r="F2576">
        <v>77.212655499999997</v>
      </c>
      <c r="G2576">
        <v>28.5406063</v>
      </c>
      <c r="H2576" t="s">
        <v>5315</v>
      </c>
      <c r="I2576" t="s">
        <v>102</v>
      </c>
      <c r="J2576" t="s">
        <v>23</v>
      </c>
      <c r="K2576" t="s">
        <v>103</v>
      </c>
      <c r="L2576" t="s">
        <v>23</v>
      </c>
      <c r="M2576" t="s">
        <v>23</v>
      </c>
      <c r="N2576">
        <v>2</v>
      </c>
      <c r="O2576">
        <v>182</v>
      </c>
      <c r="P2576">
        <v>600</v>
      </c>
      <c r="Q2576">
        <v>2.2000000000000002</v>
      </c>
      <c r="R2576" t="s">
        <v>5316</v>
      </c>
    </row>
    <row r="2577" spans="1:18" x14ac:dyDescent="0.3">
      <c r="A2577">
        <v>301820</v>
      </c>
      <c r="B2577" t="s">
        <v>5317</v>
      </c>
      <c r="C2577">
        <v>1</v>
      </c>
      <c r="D2577" t="s">
        <v>99</v>
      </c>
      <c r="E2577" t="s">
        <v>4715</v>
      </c>
      <c r="F2577">
        <v>77.119606200000007</v>
      </c>
      <c r="G2577">
        <v>28.630816800000002</v>
      </c>
      <c r="H2577" t="s">
        <v>478</v>
      </c>
      <c r="I2577" t="s">
        <v>102</v>
      </c>
      <c r="J2577" t="s">
        <v>23</v>
      </c>
      <c r="K2577" t="s">
        <v>103</v>
      </c>
      <c r="L2577" t="s">
        <v>23</v>
      </c>
      <c r="M2577" t="s">
        <v>23</v>
      </c>
      <c r="N2577">
        <v>2</v>
      </c>
      <c r="O2577">
        <v>24</v>
      </c>
      <c r="P2577">
        <v>600</v>
      </c>
      <c r="Q2577">
        <v>3.5</v>
      </c>
      <c r="R2577" t="s">
        <v>3757</v>
      </c>
    </row>
    <row r="2578" spans="1:18" x14ac:dyDescent="0.3">
      <c r="A2578">
        <v>18265676</v>
      </c>
      <c r="B2578" t="s">
        <v>5318</v>
      </c>
      <c r="C2578">
        <v>1</v>
      </c>
      <c r="D2578" t="s">
        <v>99</v>
      </c>
      <c r="E2578" t="s">
        <v>1486</v>
      </c>
      <c r="F2578">
        <v>77.129640600000002</v>
      </c>
      <c r="G2578">
        <v>28.6885884</v>
      </c>
      <c r="H2578" t="s">
        <v>618</v>
      </c>
      <c r="I2578" t="s">
        <v>102</v>
      </c>
      <c r="J2578" t="s">
        <v>23</v>
      </c>
      <c r="K2578" t="s">
        <v>103</v>
      </c>
      <c r="L2578" t="s">
        <v>23</v>
      </c>
      <c r="M2578" t="s">
        <v>23</v>
      </c>
      <c r="N2578">
        <v>2</v>
      </c>
      <c r="O2578">
        <v>92</v>
      </c>
      <c r="P2578">
        <v>600</v>
      </c>
      <c r="Q2578">
        <v>3.9</v>
      </c>
      <c r="R2578" t="s">
        <v>5319</v>
      </c>
    </row>
    <row r="2579" spans="1:18" x14ac:dyDescent="0.3">
      <c r="A2579">
        <v>308242</v>
      </c>
      <c r="B2579" t="s">
        <v>3485</v>
      </c>
      <c r="C2579">
        <v>1</v>
      </c>
      <c r="D2579" t="s">
        <v>99</v>
      </c>
      <c r="E2579" t="s">
        <v>1123</v>
      </c>
      <c r="F2579">
        <v>77.134111230000002</v>
      </c>
      <c r="G2579">
        <v>28.67111912</v>
      </c>
      <c r="H2579" t="s">
        <v>4528</v>
      </c>
      <c r="I2579" t="s">
        <v>102</v>
      </c>
      <c r="J2579" t="s">
        <v>23</v>
      </c>
      <c r="K2579" t="s">
        <v>103</v>
      </c>
      <c r="L2579" t="s">
        <v>23</v>
      </c>
      <c r="M2579" t="s">
        <v>23</v>
      </c>
      <c r="N2579">
        <v>2</v>
      </c>
      <c r="O2579">
        <v>128</v>
      </c>
      <c r="P2579">
        <v>600</v>
      </c>
      <c r="Q2579">
        <v>3.4</v>
      </c>
      <c r="R2579" t="s">
        <v>5320</v>
      </c>
    </row>
    <row r="2580" spans="1:18" x14ac:dyDescent="0.3">
      <c r="A2580">
        <v>305694</v>
      </c>
      <c r="B2580" t="s">
        <v>5321</v>
      </c>
      <c r="C2580">
        <v>1</v>
      </c>
      <c r="D2580" t="s">
        <v>99</v>
      </c>
      <c r="E2580" t="s">
        <v>761</v>
      </c>
      <c r="F2580">
        <v>77.115187199999994</v>
      </c>
      <c r="G2580">
        <v>28.6392925</v>
      </c>
      <c r="H2580" t="s">
        <v>5322</v>
      </c>
      <c r="I2580" t="s">
        <v>102</v>
      </c>
      <c r="J2580" t="s">
        <v>23</v>
      </c>
      <c r="K2580" t="s">
        <v>103</v>
      </c>
      <c r="L2580" t="s">
        <v>23</v>
      </c>
      <c r="M2580" t="s">
        <v>23</v>
      </c>
      <c r="N2580">
        <v>2</v>
      </c>
      <c r="O2580">
        <v>41</v>
      </c>
      <c r="P2580">
        <v>600</v>
      </c>
      <c r="Q2580">
        <v>2.6</v>
      </c>
      <c r="R2580" t="s">
        <v>5323</v>
      </c>
    </row>
    <row r="2581" spans="1:18" x14ac:dyDescent="0.3">
      <c r="A2581">
        <v>309808</v>
      </c>
      <c r="B2581" t="s">
        <v>5324</v>
      </c>
      <c r="C2581">
        <v>1</v>
      </c>
      <c r="D2581" t="s">
        <v>99</v>
      </c>
      <c r="E2581" t="s">
        <v>717</v>
      </c>
      <c r="F2581">
        <v>77.194100000000006</v>
      </c>
      <c r="G2581">
        <v>28.561778</v>
      </c>
      <c r="H2581" t="s">
        <v>5325</v>
      </c>
      <c r="I2581" t="s">
        <v>102</v>
      </c>
      <c r="J2581" t="s">
        <v>23</v>
      </c>
      <c r="K2581" t="s">
        <v>103</v>
      </c>
      <c r="L2581" t="s">
        <v>23</v>
      </c>
      <c r="M2581" t="s">
        <v>23</v>
      </c>
      <c r="N2581">
        <v>2</v>
      </c>
      <c r="O2581">
        <v>9</v>
      </c>
      <c r="P2581">
        <v>600</v>
      </c>
      <c r="Q2581">
        <v>2.8</v>
      </c>
      <c r="R2581" t="s">
        <v>1377</v>
      </c>
    </row>
    <row r="2582" spans="1:18" x14ac:dyDescent="0.3">
      <c r="A2582">
        <v>310942</v>
      </c>
      <c r="B2582" t="s">
        <v>5326</v>
      </c>
      <c r="C2582">
        <v>1</v>
      </c>
      <c r="D2582" t="s">
        <v>99</v>
      </c>
      <c r="E2582" t="s">
        <v>717</v>
      </c>
      <c r="F2582">
        <v>77.196032029999998</v>
      </c>
      <c r="G2582">
        <v>28.561713059999999</v>
      </c>
      <c r="H2582" t="s">
        <v>4605</v>
      </c>
      <c r="I2582" t="s">
        <v>102</v>
      </c>
      <c r="J2582" t="s">
        <v>23</v>
      </c>
      <c r="K2582" t="s">
        <v>103</v>
      </c>
      <c r="L2582" t="s">
        <v>23</v>
      </c>
      <c r="M2582" t="s">
        <v>23</v>
      </c>
      <c r="N2582">
        <v>2</v>
      </c>
      <c r="O2582">
        <v>103</v>
      </c>
      <c r="P2582">
        <v>600</v>
      </c>
      <c r="Q2582">
        <v>3.6</v>
      </c>
      <c r="R2582" t="s">
        <v>3450</v>
      </c>
    </row>
    <row r="2583" spans="1:18" x14ac:dyDescent="0.3">
      <c r="A2583">
        <v>311756</v>
      </c>
      <c r="B2583" t="s">
        <v>5327</v>
      </c>
      <c r="C2583">
        <v>1</v>
      </c>
      <c r="D2583" t="s">
        <v>99</v>
      </c>
      <c r="E2583" t="s">
        <v>901</v>
      </c>
      <c r="F2583">
        <v>77.219563390000005</v>
      </c>
      <c r="G2583">
        <v>28.52923878</v>
      </c>
      <c r="H2583" t="s">
        <v>4033</v>
      </c>
      <c r="I2583" t="s">
        <v>102</v>
      </c>
      <c r="J2583" t="s">
        <v>23</v>
      </c>
      <c r="K2583" t="s">
        <v>103</v>
      </c>
      <c r="L2583" t="s">
        <v>23</v>
      </c>
      <c r="M2583" t="s">
        <v>23</v>
      </c>
      <c r="N2583">
        <v>2</v>
      </c>
      <c r="O2583">
        <v>217</v>
      </c>
      <c r="P2583">
        <v>600</v>
      </c>
      <c r="Q2583">
        <v>3.7</v>
      </c>
      <c r="R2583" t="s">
        <v>4242</v>
      </c>
    </row>
    <row r="2584" spans="1:18" x14ac:dyDescent="0.3">
      <c r="A2584">
        <v>18365991</v>
      </c>
      <c r="B2584" t="s">
        <v>5246</v>
      </c>
      <c r="C2584">
        <v>1</v>
      </c>
      <c r="D2584" t="s">
        <v>99</v>
      </c>
      <c r="E2584" t="s">
        <v>1544</v>
      </c>
      <c r="F2584">
        <v>77.112049299999995</v>
      </c>
      <c r="G2584">
        <v>28.646334700000001</v>
      </c>
      <c r="H2584" t="s">
        <v>5018</v>
      </c>
      <c r="I2584" t="s">
        <v>102</v>
      </c>
      <c r="J2584" t="s">
        <v>23</v>
      </c>
      <c r="K2584" t="s">
        <v>103</v>
      </c>
      <c r="L2584" t="s">
        <v>23</v>
      </c>
      <c r="M2584" t="s">
        <v>23</v>
      </c>
      <c r="N2584">
        <v>2</v>
      </c>
      <c r="O2584">
        <v>54</v>
      </c>
      <c r="P2584">
        <v>600</v>
      </c>
      <c r="Q2584">
        <v>3.5</v>
      </c>
      <c r="R2584" t="s">
        <v>5328</v>
      </c>
    </row>
    <row r="2585" spans="1:18" x14ac:dyDescent="0.3">
      <c r="A2585">
        <v>4677</v>
      </c>
      <c r="B2585" t="s">
        <v>5329</v>
      </c>
      <c r="C2585">
        <v>1</v>
      </c>
      <c r="D2585" t="s">
        <v>99</v>
      </c>
      <c r="E2585" t="s">
        <v>1753</v>
      </c>
      <c r="F2585">
        <v>77.286081199999998</v>
      </c>
      <c r="G2585">
        <v>28.636976199999999</v>
      </c>
      <c r="H2585" t="s">
        <v>248</v>
      </c>
      <c r="I2585" t="s">
        <v>102</v>
      </c>
      <c r="J2585" t="s">
        <v>23</v>
      </c>
      <c r="K2585" t="s">
        <v>103</v>
      </c>
      <c r="L2585" t="s">
        <v>23</v>
      </c>
      <c r="M2585" t="s">
        <v>23</v>
      </c>
      <c r="N2585">
        <v>2</v>
      </c>
      <c r="O2585">
        <v>88</v>
      </c>
      <c r="P2585">
        <v>600</v>
      </c>
      <c r="Q2585">
        <v>2.5</v>
      </c>
      <c r="R2585" t="s">
        <v>5330</v>
      </c>
    </row>
    <row r="2586" spans="1:18" x14ac:dyDescent="0.3">
      <c r="A2586">
        <v>18412603</v>
      </c>
      <c r="B2586" t="s">
        <v>5331</v>
      </c>
      <c r="C2586">
        <v>1</v>
      </c>
      <c r="D2586" t="s">
        <v>99</v>
      </c>
      <c r="E2586" t="s">
        <v>3987</v>
      </c>
      <c r="F2586">
        <v>77.254569399999994</v>
      </c>
      <c r="G2586">
        <v>28.525664599999999</v>
      </c>
      <c r="H2586" t="s">
        <v>5332</v>
      </c>
      <c r="I2586" t="s">
        <v>102</v>
      </c>
      <c r="J2586" t="s">
        <v>23</v>
      </c>
      <c r="K2586" t="s">
        <v>103</v>
      </c>
      <c r="L2586" t="s">
        <v>23</v>
      </c>
      <c r="M2586" t="s">
        <v>23</v>
      </c>
      <c r="N2586">
        <v>2</v>
      </c>
      <c r="O2586">
        <v>11</v>
      </c>
      <c r="P2586">
        <v>600</v>
      </c>
      <c r="Q2586">
        <v>3</v>
      </c>
      <c r="R2586" t="s">
        <v>4171</v>
      </c>
    </row>
    <row r="2587" spans="1:18" x14ac:dyDescent="0.3">
      <c r="A2587">
        <v>309</v>
      </c>
      <c r="B2587" t="s">
        <v>4473</v>
      </c>
      <c r="C2587">
        <v>1</v>
      </c>
      <c r="D2587" t="s">
        <v>99</v>
      </c>
      <c r="E2587" t="s">
        <v>1240</v>
      </c>
      <c r="F2587">
        <v>77.177947599999996</v>
      </c>
      <c r="G2587">
        <v>28.693362</v>
      </c>
      <c r="H2587" t="s">
        <v>3841</v>
      </c>
      <c r="I2587" t="s">
        <v>102</v>
      </c>
      <c r="J2587" t="s">
        <v>23</v>
      </c>
      <c r="K2587" t="s">
        <v>103</v>
      </c>
      <c r="L2587" t="s">
        <v>23</v>
      </c>
      <c r="M2587" t="s">
        <v>23</v>
      </c>
      <c r="N2587">
        <v>2</v>
      </c>
      <c r="O2587">
        <v>278</v>
      </c>
      <c r="P2587">
        <v>600</v>
      </c>
      <c r="Q2587">
        <v>2.7</v>
      </c>
      <c r="R2587" t="s">
        <v>4631</v>
      </c>
    </row>
    <row r="2588" spans="1:18" x14ac:dyDescent="0.3">
      <c r="A2588">
        <v>18344490</v>
      </c>
      <c r="B2588" t="s">
        <v>3552</v>
      </c>
      <c r="C2588">
        <v>1</v>
      </c>
      <c r="D2588" t="s">
        <v>99</v>
      </c>
      <c r="E2588" t="s">
        <v>3857</v>
      </c>
      <c r="F2588">
        <v>77.232219799999996</v>
      </c>
      <c r="G2588">
        <v>28.6291908</v>
      </c>
      <c r="H2588" t="s">
        <v>3487</v>
      </c>
      <c r="I2588" t="s">
        <v>102</v>
      </c>
      <c r="J2588" t="s">
        <v>23</v>
      </c>
      <c r="K2588" t="s">
        <v>103</v>
      </c>
      <c r="L2588" t="s">
        <v>23</v>
      </c>
      <c r="M2588" t="s">
        <v>23</v>
      </c>
      <c r="N2588">
        <v>2</v>
      </c>
      <c r="O2588">
        <v>38</v>
      </c>
      <c r="P2588">
        <v>600</v>
      </c>
      <c r="Q2588">
        <v>3.4</v>
      </c>
      <c r="R2588" t="s">
        <v>5333</v>
      </c>
    </row>
    <row r="2589" spans="1:18" x14ac:dyDescent="0.3">
      <c r="A2589">
        <v>320</v>
      </c>
      <c r="B2589" t="s">
        <v>4473</v>
      </c>
      <c r="C2589">
        <v>1</v>
      </c>
      <c r="D2589" t="s">
        <v>99</v>
      </c>
      <c r="E2589" t="s">
        <v>174</v>
      </c>
      <c r="F2589">
        <v>77.220409000000004</v>
      </c>
      <c r="G2589">
        <v>28.6356827</v>
      </c>
      <c r="H2589" t="s">
        <v>3841</v>
      </c>
      <c r="I2589" t="s">
        <v>102</v>
      </c>
      <c r="J2589" t="s">
        <v>23</v>
      </c>
      <c r="K2589" t="s">
        <v>103</v>
      </c>
      <c r="L2589" t="s">
        <v>23</v>
      </c>
      <c r="M2589" t="s">
        <v>23</v>
      </c>
      <c r="N2589">
        <v>2</v>
      </c>
      <c r="O2589">
        <v>499</v>
      </c>
      <c r="P2589">
        <v>600</v>
      </c>
      <c r="Q2589">
        <v>3.4</v>
      </c>
      <c r="R2589" t="s">
        <v>2962</v>
      </c>
    </row>
    <row r="2590" spans="1:18" x14ac:dyDescent="0.3">
      <c r="A2590">
        <v>311601</v>
      </c>
      <c r="B2590" t="s">
        <v>5334</v>
      </c>
      <c r="C2590">
        <v>1</v>
      </c>
      <c r="D2590" t="s">
        <v>99</v>
      </c>
      <c r="E2590" t="s">
        <v>375</v>
      </c>
      <c r="F2590">
        <v>77.242180000000005</v>
      </c>
      <c r="G2590">
        <v>28.534120000000001</v>
      </c>
      <c r="H2590" t="s">
        <v>4204</v>
      </c>
      <c r="I2590" t="s">
        <v>102</v>
      </c>
      <c r="J2590" t="s">
        <v>23</v>
      </c>
      <c r="K2590" t="s">
        <v>103</v>
      </c>
      <c r="L2590" t="s">
        <v>23</v>
      </c>
      <c r="M2590" t="s">
        <v>23</v>
      </c>
      <c r="N2590">
        <v>2</v>
      </c>
      <c r="O2590">
        <v>124</v>
      </c>
      <c r="P2590">
        <v>600</v>
      </c>
      <c r="Q2590">
        <v>3.5</v>
      </c>
      <c r="R2590" t="s">
        <v>4628</v>
      </c>
    </row>
    <row r="2591" spans="1:18" x14ac:dyDescent="0.3">
      <c r="A2591">
        <v>18386707</v>
      </c>
      <c r="B2591" t="s">
        <v>5335</v>
      </c>
      <c r="C2591">
        <v>1</v>
      </c>
      <c r="D2591" t="s">
        <v>99</v>
      </c>
      <c r="E2591" t="s">
        <v>1352</v>
      </c>
      <c r="F2591">
        <v>77.252685749999998</v>
      </c>
      <c r="G2591">
        <v>28.54270391</v>
      </c>
      <c r="H2591" t="s">
        <v>2413</v>
      </c>
      <c r="I2591" t="s">
        <v>102</v>
      </c>
      <c r="J2591" t="s">
        <v>23</v>
      </c>
      <c r="K2591" t="s">
        <v>103</v>
      </c>
      <c r="L2591" t="s">
        <v>23</v>
      </c>
      <c r="M2591" t="s">
        <v>23</v>
      </c>
      <c r="N2591">
        <v>2</v>
      </c>
      <c r="O2591">
        <v>22</v>
      </c>
      <c r="P2591">
        <v>600</v>
      </c>
      <c r="Q2591">
        <v>3.6</v>
      </c>
      <c r="R2591" t="s">
        <v>1438</v>
      </c>
    </row>
    <row r="2592" spans="1:18" x14ac:dyDescent="0.3">
      <c r="A2592">
        <v>8872</v>
      </c>
      <c r="B2592" t="s">
        <v>5336</v>
      </c>
      <c r="C2592">
        <v>1</v>
      </c>
      <c r="D2592" t="s">
        <v>99</v>
      </c>
      <c r="E2592" t="s">
        <v>2137</v>
      </c>
      <c r="F2592">
        <v>77.189143450000003</v>
      </c>
      <c r="G2592">
        <v>28.659518869999999</v>
      </c>
      <c r="H2592" t="s">
        <v>478</v>
      </c>
      <c r="I2592" t="s">
        <v>102</v>
      </c>
      <c r="J2592" t="s">
        <v>23</v>
      </c>
      <c r="K2592" t="s">
        <v>103</v>
      </c>
      <c r="L2592" t="s">
        <v>23</v>
      </c>
      <c r="M2592" t="s">
        <v>23</v>
      </c>
      <c r="N2592">
        <v>2</v>
      </c>
      <c r="O2592">
        <v>72</v>
      </c>
      <c r="P2592">
        <v>600</v>
      </c>
      <c r="Q2592">
        <v>3.5</v>
      </c>
      <c r="R2592" t="s">
        <v>5337</v>
      </c>
    </row>
    <row r="2593" spans="1:18" x14ac:dyDescent="0.3">
      <c r="A2593">
        <v>301722</v>
      </c>
      <c r="B2593" t="s">
        <v>5229</v>
      </c>
      <c r="C2593">
        <v>1</v>
      </c>
      <c r="D2593" t="s">
        <v>99</v>
      </c>
      <c r="E2593" t="s">
        <v>1647</v>
      </c>
      <c r="F2593">
        <v>77.211533599999996</v>
      </c>
      <c r="G2593">
        <v>28.536347599999999</v>
      </c>
      <c r="H2593" t="s">
        <v>5230</v>
      </c>
      <c r="I2593" t="s">
        <v>102</v>
      </c>
      <c r="J2593" t="s">
        <v>23</v>
      </c>
      <c r="K2593" t="s">
        <v>103</v>
      </c>
      <c r="L2593" t="s">
        <v>23</v>
      </c>
      <c r="M2593" t="s">
        <v>23</v>
      </c>
      <c r="N2593">
        <v>2</v>
      </c>
      <c r="O2593">
        <v>290</v>
      </c>
      <c r="P2593">
        <v>600</v>
      </c>
      <c r="Q2593">
        <v>3.6</v>
      </c>
      <c r="R2593" t="s">
        <v>5338</v>
      </c>
    </row>
    <row r="2594" spans="1:18" x14ac:dyDescent="0.3">
      <c r="A2594">
        <v>18163915</v>
      </c>
      <c r="B2594" t="s">
        <v>5339</v>
      </c>
      <c r="C2594">
        <v>1</v>
      </c>
      <c r="D2594" t="s">
        <v>99</v>
      </c>
      <c r="E2594" t="s">
        <v>3879</v>
      </c>
      <c r="F2594">
        <v>77.100583999999998</v>
      </c>
      <c r="G2594">
        <v>28.662653899999999</v>
      </c>
      <c r="H2594" t="s">
        <v>2573</v>
      </c>
      <c r="I2594" t="s">
        <v>102</v>
      </c>
      <c r="J2594" t="s">
        <v>23</v>
      </c>
      <c r="K2594" t="s">
        <v>103</v>
      </c>
      <c r="L2594" t="s">
        <v>23</v>
      </c>
      <c r="M2594" t="s">
        <v>23</v>
      </c>
      <c r="N2594">
        <v>2</v>
      </c>
      <c r="O2594">
        <v>75</v>
      </c>
      <c r="P2594">
        <v>600</v>
      </c>
      <c r="Q2594">
        <v>3.6</v>
      </c>
      <c r="R2594" t="s">
        <v>4647</v>
      </c>
    </row>
    <row r="2595" spans="1:18" x14ac:dyDescent="0.3">
      <c r="A2595">
        <v>18175260</v>
      </c>
      <c r="B2595" t="s">
        <v>5340</v>
      </c>
      <c r="C2595">
        <v>1</v>
      </c>
      <c r="D2595" t="s">
        <v>99</v>
      </c>
      <c r="E2595" t="s">
        <v>1486</v>
      </c>
      <c r="F2595">
        <v>77.140123700000004</v>
      </c>
      <c r="G2595">
        <v>28.7133009</v>
      </c>
      <c r="H2595" t="s">
        <v>1644</v>
      </c>
      <c r="I2595" t="s">
        <v>102</v>
      </c>
      <c r="J2595" t="s">
        <v>23</v>
      </c>
      <c r="K2595" t="s">
        <v>103</v>
      </c>
      <c r="L2595" t="s">
        <v>23</v>
      </c>
      <c r="M2595" t="s">
        <v>23</v>
      </c>
      <c r="N2595">
        <v>2</v>
      </c>
      <c r="O2595">
        <v>24</v>
      </c>
      <c r="P2595">
        <v>600</v>
      </c>
      <c r="Q2595">
        <v>3.3</v>
      </c>
      <c r="R2595" t="s">
        <v>5341</v>
      </c>
    </row>
    <row r="2596" spans="1:18" x14ac:dyDescent="0.3">
      <c r="A2596">
        <v>18368005</v>
      </c>
      <c r="B2596" t="s">
        <v>5342</v>
      </c>
      <c r="C2596">
        <v>1</v>
      </c>
      <c r="D2596" t="s">
        <v>99</v>
      </c>
      <c r="E2596" t="s">
        <v>420</v>
      </c>
      <c r="F2596">
        <v>77.202173999999999</v>
      </c>
      <c r="G2596">
        <v>28.510418999999999</v>
      </c>
      <c r="H2596" t="s">
        <v>4528</v>
      </c>
      <c r="I2596" t="s">
        <v>102</v>
      </c>
      <c r="J2596" t="s">
        <v>23</v>
      </c>
      <c r="K2596" t="s">
        <v>103</v>
      </c>
      <c r="L2596" t="s">
        <v>23</v>
      </c>
      <c r="M2596" t="s">
        <v>23</v>
      </c>
      <c r="N2596">
        <v>2</v>
      </c>
      <c r="O2596">
        <v>11</v>
      </c>
      <c r="P2596">
        <v>600</v>
      </c>
      <c r="Q2596">
        <v>2.7</v>
      </c>
      <c r="R2596" t="s">
        <v>5343</v>
      </c>
    </row>
    <row r="2597" spans="1:18" x14ac:dyDescent="0.3">
      <c r="A2597">
        <v>311174</v>
      </c>
      <c r="B2597" t="s">
        <v>5344</v>
      </c>
      <c r="C2597">
        <v>1</v>
      </c>
      <c r="D2597" t="s">
        <v>99</v>
      </c>
      <c r="E2597" t="s">
        <v>420</v>
      </c>
      <c r="F2597">
        <v>77.205382880000002</v>
      </c>
      <c r="G2597">
        <v>28.514706310000001</v>
      </c>
      <c r="H2597" t="s">
        <v>4191</v>
      </c>
      <c r="I2597" t="s">
        <v>102</v>
      </c>
      <c r="J2597" t="s">
        <v>23</v>
      </c>
      <c r="K2597" t="s">
        <v>103</v>
      </c>
      <c r="L2597" t="s">
        <v>23</v>
      </c>
      <c r="M2597" t="s">
        <v>23</v>
      </c>
      <c r="N2597">
        <v>2</v>
      </c>
      <c r="O2597">
        <v>39</v>
      </c>
      <c r="P2597">
        <v>600</v>
      </c>
      <c r="Q2597">
        <v>2.1</v>
      </c>
      <c r="R2597" t="s">
        <v>2242</v>
      </c>
    </row>
    <row r="2598" spans="1:18" x14ac:dyDescent="0.3">
      <c r="A2598">
        <v>18349916</v>
      </c>
      <c r="B2598" t="s">
        <v>5345</v>
      </c>
      <c r="C2598">
        <v>1</v>
      </c>
      <c r="D2598" t="s">
        <v>99</v>
      </c>
      <c r="E2598" t="s">
        <v>1710</v>
      </c>
      <c r="F2598">
        <v>77.16886461</v>
      </c>
      <c r="G2598">
        <v>28.588392259999999</v>
      </c>
      <c r="H2598" t="s">
        <v>1714</v>
      </c>
      <c r="I2598" t="s">
        <v>102</v>
      </c>
      <c r="J2598" t="s">
        <v>23</v>
      </c>
      <c r="K2598" t="s">
        <v>103</v>
      </c>
      <c r="L2598" t="s">
        <v>23</v>
      </c>
      <c r="M2598" t="s">
        <v>23</v>
      </c>
      <c r="N2598">
        <v>2</v>
      </c>
      <c r="O2598">
        <v>530</v>
      </c>
      <c r="P2598">
        <v>600</v>
      </c>
      <c r="Q2598">
        <v>4.2</v>
      </c>
      <c r="R2598" t="s">
        <v>5346</v>
      </c>
    </row>
    <row r="2599" spans="1:18" x14ac:dyDescent="0.3">
      <c r="A2599">
        <v>2228</v>
      </c>
      <c r="B2599" t="s">
        <v>5347</v>
      </c>
      <c r="C2599">
        <v>1</v>
      </c>
      <c r="D2599" t="s">
        <v>99</v>
      </c>
      <c r="E2599" t="s">
        <v>901</v>
      </c>
      <c r="F2599">
        <v>77.219083940000004</v>
      </c>
      <c r="G2599">
        <v>28.529128610000001</v>
      </c>
      <c r="H2599" t="s">
        <v>5348</v>
      </c>
      <c r="I2599" t="s">
        <v>102</v>
      </c>
      <c r="J2599" t="s">
        <v>23</v>
      </c>
      <c r="K2599" t="s">
        <v>103</v>
      </c>
      <c r="L2599" t="s">
        <v>23</v>
      </c>
      <c r="M2599" t="s">
        <v>23</v>
      </c>
      <c r="N2599">
        <v>2</v>
      </c>
      <c r="O2599">
        <v>202</v>
      </c>
      <c r="P2599">
        <v>600</v>
      </c>
      <c r="Q2599">
        <v>3.4</v>
      </c>
      <c r="R2599" t="s">
        <v>2144</v>
      </c>
    </row>
    <row r="2600" spans="1:18" x14ac:dyDescent="0.3">
      <c r="A2600">
        <v>2047</v>
      </c>
      <c r="B2600" t="s">
        <v>5349</v>
      </c>
      <c r="C2600">
        <v>1</v>
      </c>
      <c r="D2600" t="s">
        <v>99</v>
      </c>
      <c r="E2600" t="s">
        <v>4736</v>
      </c>
      <c r="F2600">
        <v>77.162446500000001</v>
      </c>
      <c r="G2600">
        <v>28.706337099999999</v>
      </c>
      <c r="H2600" t="s">
        <v>248</v>
      </c>
      <c r="I2600" t="s">
        <v>102</v>
      </c>
      <c r="J2600" t="s">
        <v>23</v>
      </c>
      <c r="K2600" t="s">
        <v>103</v>
      </c>
      <c r="L2600" t="s">
        <v>23</v>
      </c>
      <c r="M2600" t="s">
        <v>23</v>
      </c>
      <c r="N2600">
        <v>2</v>
      </c>
      <c r="O2600">
        <v>195</v>
      </c>
      <c r="P2600">
        <v>600</v>
      </c>
      <c r="Q2600">
        <v>3.7</v>
      </c>
      <c r="R2600" t="s">
        <v>4327</v>
      </c>
    </row>
    <row r="2601" spans="1:18" x14ac:dyDescent="0.3">
      <c r="A2601">
        <v>18057805</v>
      </c>
      <c r="B2601" t="s">
        <v>5350</v>
      </c>
      <c r="C2601">
        <v>1</v>
      </c>
      <c r="D2601" t="s">
        <v>99</v>
      </c>
      <c r="E2601" t="s">
        <v>3987</v>
      </c>
      <c r="F2601">
        <v>77.250344749999996</v>
      </c>
      <c r="G2601">
        <v>28.531410279999999</v>
      </c>
      <c r="H2601" t="s">
        <v>2298</v>
      </c>
      <c r="I2601" t="s">
        <v>102</v>
      </c>
      <c r="J2601" t="s">
        <v>23</v>
      </c>
      <c r="K2601" t="s">
        <v>103</v>
      </c>
      <c r="L2601" t="s">
        <v>23</v>
      </c>
      <c r="M2601" t="s">
        <v>23</v>
      </c>
      <c r="N2601">
        <v>2</v>
      </c>
      <c r="O2601">
        <v>97</v>
      </c>
      <c r="P2601">
        <v>600</v>
      </c>
      <c r="Q2601">
        <v>3.9</v>
      </c>
      <c r="R2601" t="s">
        <v>5351</v>
      </c>
    </row>
    <row r="2602" spans="1:18" x14ac:dyDescent="0.3">
      <c r="A2602">
        <v>18466981</v>
      </c>
      <c r="B2602" t="s">
        <v>5352</v>
      </c>
      <c r="C2602">
        <v>1</v>
      </c>
      <c r="D2602" t="s">
        <v>99</v>
      </c>
      <c r="E2602" t="s">
        <v>1720</v>
      </c>
      <c r="F2602">
        <v>77.220848000000004</v>
      </c>
      <c r="G2602">
        <v>28.671113999999999</v>
      </c>
      <c r="H2602" t="s">
        <v>1185</v>
      </c>
      <c r="I2602" t="s">
        <v>102</v>
      </c>
      <c r="J2602" t="s">
        <v>23</v>
      </c>
      <c r="K2602" t="s">
        <v>103</v>
      </c>
      <c r="L2602" t="s">
        <v>23</v>
      </c>
      <c r="M2602" t="s">
        <v>23</v>
      </c>
      <c r="N2602">
        <v>2</v>
      </c>
      <c r="O2602">
        <v>6</v>
      </c>
      <c r="P2602">
        <v>600</v>
      </c>
      <c r="Q2602">
        <v>3.1</v>
      </c>
      <c r="R2602" t="s">
        <v>5124</v>
      </c>
    </row>
    <row r="2603" spans="1:18" x14ac:dyDescent="0.3">
      <c r="A2603">
        <v>6242</v>
      </c>
      <c r="B2603" t="s">
        <v>5353</v>
      </c>
      <c r="C2603">
        <v>1</v>
      </c>
      <c r="D2603" t="s">
        <v>99</v>
      </c>
      <c r="E2603" t="s">
        <v>2504</v>
      </c>
      <c r="F2603">
        <v>77.313011299999999</v>
      </c>
      <c r="G2603">
        <v>28.678441400000001</v>
      </c>
      <c r="H2603" t="s">
        <v>478</v>
      </c>
      <c r="I2603" t="s">
        <v>102</v>
      </c>
      <c r="J2603" t="s">
        <v>23</v>
      </c>
      <c r="K2603" t="s">
        <v>103</v>
      </c>
      <c r="L2603" t="s">
        <v>23</v>
      </c>
      <c r="M2603" t="s">
        <v>23</v>
      </c>
      <c r="N2603">
        <v>2</v>
      </c>
      <c r="O2603">
        <v>97</v>
      </c>
      <c r="P2603">
        <v>600</v>
      </c>
      <c r="Q2603">
        <v>3.1</v>
      </c>
      <c r="R2603" t="s">
        <v>5354</v>
      </c>
    </row>
    <row r="2604" spans="1:18" x14ac:dyDescent="0.3">
      <c r="A2604">
        <v>301470</v>
      </c>
      <c r="B2604" t="s">
        <v>4473</v>
      </c>
      <c r="C2604">
        <v>1</v>
      </c>
      <c r="D2604" t="s">
        <v>99</v>
      </c>
      <c r="E2604" t="s">
        <v>1127</v>
      </c>
      <c r="F2604">
        <v>77.198684200000002</v>
      </c>
      <c r="G2604">
        <v>28.6816581</v>
      </c>
      <c r="H2604" t="s">
        <v>3841</v>
      </c>
      <c r="I2604" t="s">
        <v>102</v>
      </c>
      <c r="J2604" t="s">
        <v>23</v>
      </c>
      <c r="K2604" t="s">
        <v>103</v>
      </c>
      <c r="L2604" t="s">
        <v>23</v>
      </c>
      <c r="M2604" t="s">
        <v>23</v>
      </c>
      <c r="N2604">
        <v>2</v>
      </c>
      <c r="O2604">
        <v>109</v>
      </c>
      <c r="P2604">
        <v>600</v>
      </c>
      <c r="Q2604">
        <v>2.7</v>
      </c>
      <c r="R2604" t="s">
        <v>5355</v>
      </c>
    </row>
    <row r="2605" spans="1:18" x14ac:dyDescent="0.3">
      <c r="A2605">
        <v>18303704</v>
      </c>
      <c r="B2605" t="s">
        <v>5356</v>
      </c>
      <c r="C2605">
        <v>1</v>
      </c>
      <c r="D2605" t="s">
        <v>99</v>
      </c>
      <c r="E2605" t="s">
        <v>528</v>
      </c>
      <c r="F2605">
        <v>77.137475499999994</v>
      </c>
      <c r="G2605">
        <v>28.655443399999999</v>
      </c>
      <c r="H2605" t="s">
        <v>478</v>
      </c>
      <c r="I2605" t="s">
        <v>102</v>
      </c>
      <c r="J2605" t="s">
        <v>23</v>
      </c>
      <c r="K2605" t="s">
        <v>103</v>
      </c>
      <c r="L2605" t="s">
        <v>23</v>
      </c>
      <c r="M2605" t="s">
        <v>23</v>
      </c>
      <c r="N2605">
        <v>2</v>
      </c>
      <c r="O2605">
        <v>55</v>
      </c>
      <c r="P2605">
        <v>600</v>
      </c>
      <c r="Q2605">
        <v>3.6</v>
      </c>
      <c r="R2605" t="s">
        <v>1890</v>
      </c>
    </row>
    <row r="2606" spans="1:18" x14ac:dyDescent="0.3">
      <c r="A2606">
        <v>18365877</v>
      </c>
      <c r="B2606" t="s">
        <v>5246</v>
      </c>
      <c r="C2606">
        <v>1</v>
      </c>
      <c r="D2606" t="s">
        <v>99</v>
      </c>
      <c r="E2606" t="s">
        <v>1647</v>
      </c>
      <c r="F2606">
        <v>77.211912900000002</v>
      </c>
      <c r="G2606">
        <v>28.536943300000001</v>
      </c>
      <c r="H2606" t="s">
        <v>5018</v>
      </c>
      <c r="I2606" t="s">
        <v>102</v>
      </c>
      <c r="J2606" t="s">
        <v>23</v>
      </c>
      <c r="K2606" t="s">
        <v>103</v>
      </c>
      <c r="L2606" t="s">
        <v>23</v>
      </c>
      <c r="M2606" t="s">
        <v>23</v>
      </c>
      <c r="N2606">
        <v>2</v>
      </c>
      <c r="O2606">
        <v>61</v>
      </c>
      <c r="P2606">
        <v>600</v>
      </c>
      <c r="Q2606">
        <v>3.6</v>
      </c>
      <c r="R2606" t="s">
        <v>5357</v>
      </c>
    </row>
    <row r="2607" spans="1:18" x14ac:dyDescent="0.3">
      <c r="A2607">
        <v>18380143</v>
      </c>
      <c r="B2607" t="s">
        <v>5358</v>
      </c>
      <c r="C2607">
        <v>1</v>
      </c>
      <c r="D2607" t="s">
        <v>99</v>
      </c>
      <c r="E2607" t="s">
        <v>1249</v>
      </c>
      <c r="F2607">
        <v>77.286062099999995</v>
      </c>
      <c r="G2607">
        <v>28.6327398</v>
      </c>
      <c r="H2607" t="s">
        <v>693</v>
      </c>
      <c r="I2607" t="s">
        <v>102</v>
      </c>
      <c r="J2607" t="s">
        <v>23</v>
      </c>
      <c r="K2607" t="s">
        <v>103</v>
      </c>
      <c r="L2607" t="s">
        <v>23</v>
      </c>
      <c r="M2607" t="s">
        <v>23</v>
      </c>
      <c r="N2607">
        <v>2</v>
      </c>
      <c r="O2607">
        <v>44</v>
      </c>
      <c r="P2607">
        <v>600</v>
      </c>
      <c r="Q2607">
        <v>3.5</v>
      </c>
      <c r="R2607" t="s">
        <v>5359</v>
      </c>
    </row>
    <row r="2608" spans="1:18" x14ac:dyDescent="0.3">
      <c r="A2608">
        <v>18352263</v>
      </c>
      <c r="B2608" t="s">
        <v>5234</v>
      </c>
      <c r="C2608">
        <v>1</v>
      </c>
      <c r="D2608" t="s">
        <v>99</v>
      </c>
      <c r="E2608" t="s">
        <v>5360</v>
      </c>
      <c r="F2608">
        <v>77.185450380000006</v>
      </c>
      <c r="G2608">
        <v>28.54047405</v>
      </c>
      <c r="H2608" t="s">
        <v>3969</v>
      </c>
      <c r="I2608" t="s">
        <v>102</v>
      </c>
      <c r="J2608" t="s">
        <v>23</v>
      </c>
      <c r="K2608" t="s">
        <v>103</v>
      </c>
      <c r="L2608" t="s">
        <v>23</v>
      </c>
      <c r="M2608" t="s">
        <v>23</v>
      </c>
      <c r="N2608">
        <v>2</v>
      </c>
      <c r="O2608">
        <v>4</v>
      </c>
      <c r="P2608">
        <v>600</v>
      </c>
      <c r="Q2608">
        <v>2.9</v>
      </c>
      <c r="R2608" t="s">
        <v>5361</v>
      </c>
    </row>
    <row r="2609" spans="1:18" x14ac:dyDescent="0.3">
      <c r="A2609">
        <v>300815</v>
      </c>
      <c r="B2609" t="s">
        <v>5362</v>
      </c>
      <c r="C2609">
        <v>1</v>
      </c>
      <c r="D2609" t="s">
        <v>99</v>
      </c>
      <c r="E2609" t="s">
        <v>1710</v>
      </c>
      <c r="F2609">
        <v>77.168377599999999</v>
      </c>
      <c r="G2609">
        <v>28.587948799999999</v>
      </c>
      <c r="H2609" t="s">
        <v>5363</v>
      </c>
      <c r="I2609" t="s">
        <v>102</v>
      </c>
      <c r="J2609" t="s">
        <v>23</v>
      </c>
      <c r="K2609" t="s">
        <v>103</v>
      </c>
      <c r="L2609" t="s">
        <v>23</v>
      </c>
      <c r="M2609" t="s">
        <v>23</v>
      </c>
      <c r="N2609">
        <v>2</v>
      </c>
      <c r="O2609">
        <v>365</v>
      </c>
      <c r="P2609">
        <v>600</v>
      </c>
      <c r="Q2609">
        <v>3.6</v>
      </c>
      <c r="R2609" t="s">
        <v>1740</v>
      </c>
    </row>
    <row r="2610" spans="1:18" x14ac:dyDescent="0.3">
      <c r="A2610">
        <v>18303832</v>
      </c>
      <c r="B2610" t="s">
        <v>5364</v>
      </c>
      <c r="C2610">
        <v>1</v>
      </c>
      <c r="D2610" t="s">
        <v>99</v>
      </c>
      <c r="E2610" t="s">
        <v>1710</v>
      </c>
      <c r="F2610">
        <v>77.167434099999994</v>
      </c>
      <c r="G2610">
        <v>28.587903300000001</v>
      </c>
      <c r="H2610" t="s">
        <v>5365</v>
      </c>
      <c r="I2610" t="s">
        <v>102</v>
      </c>
      <c r="J2610" t="s">
        <v>23</v>
      </c>
      <c r="K2610" t="s">
        <v>103</v>
      </c>
      <c r="L2610" t="s">
        <v>23</v>
      </c>
      <c r="M2610" t="s">
        <v>23</v>
      </c>
      <c r="N2610">
        <v>2</v>
      </c>
      <c r="O2610">
        <v>349</v>
      </c>
      <c r="P2610">
        <v>600</v>
      </c>
      <c r="Q2610">
        <v>4.2</v>
      </c>
      <c r="R2610" t="s">
        <v>4662</v>
      </c>
    </row>
    <row r="2611" spans="1:18" x14ac:dyDescent="0.3">
      <c r="A2611">
        <v>18414475</v>
      </c>
      <c r="B2611" t="s">
        <v>5272</v>
      </c>
      <c r="C2611">
        <v>1</v>
      </c>
      <c r="D2611" t="s">
        <v>99</v>
      </c>
      <c r="E2611" t="s">
        <v>1544</v>
      </c>
      <c r="F2611">
        <v>77.112074500000006</v>
      </c>
      <c r="G2611">
        <v>28.646328700000002</v>
      </c>
      <c r="H2611" t="s">
        <v>3487</v>
      </c>
      <c r="I2611" t="s">
        <v>102</v>
      </c>
      <c r="J2611" t="s">
        <v>23</v>
      </c>
      <c r="K2611" t="s">
        <v>103</v>
      </c>
      <c r="L2611" t="s">
        <v>23</v>
      </c>
      <c r="M2611" t="s">
        <v>23</v>
      </c>
      <c r="N2611">
        <v>2</v>
      </c>
      <c r="O2611">
        <v>4</v>
      </c>
      <c r="P2611">
        <v>600</v>
      </c>
      <c r="Q2611">
        <v>3</v>
      </c>
      <c r="R2611" t="s">
        <v>3999</v>
      </c>
    </row>
    <row r="2612" spans="1:18" x14ac:dyDescent="0.3">
      <c r="A2612">
        <v>18415376</v>
      </c>
      <c r="B2612" t="s">
        <v>5366</v>
      </c>
      <c r="C2612">
        <v>1</v>
      </c>
      <c r="D2612" t="s">
        <v>99</v>
      </c>
      <c r="E2612" t="s">
        <v>3066</v>
      </c>
      <c r="F2612">
        <v>77.120547000000002</v>
      </c>
      <c r="G2612">
        <v>28.548297000000002</v>
      </c>
      <c r="H2612" t="s">
        <v>5367</v>
      </c>
      <c r="I2612" t="s">
        <v>102</v>
      </c>
      <c r="J2612" t="s">
        <v>23</v>
      </c>
      <c r="K2612" t="s">
        <v>103</v>
      </c>
      <c r="L2612" t="s">
        <v>23</v>
      </c>
      <c r="M2612" t="s">
        <v>23</v>
      </c>
      <c r="N2612">
        <v>2</v>
      </c>
      <c r="O2612">
        <v>3</v>
      </c>
      <c r="P2612">
        <v>600</v>
      </c>
      <c r="Q2612">
        <v>1</v>
      </c>
      <c r="R2612" t="s">
        <v>4334</v>
      </c>
    </row>
    <row r="2613" spans="1:18" x14ac:dyDescent="0.3">
      <c r="A2613">
        <v>7249</v>
      </c>
      <c r="B2613" t="s">
        <v>5347</v>
      </c>
      <c r="C2613">
        <v>1</v>
      </c>
      <c r="D2613" t="s">
        <v>99</v>
      </c>
      <c r="E2613" t="s">
        <v>734</v>
      </c>
      <c r="F2613">
        <v>77.154984900000002</v>
      </c>
      <c r="G2613">
        <v>28.541561999999999</v>
      </c>
      <c r="H2613" t="s">
        <v>5348</v>
      </c>
      <c r="I2613" t="s">
        <v>102</v>
      </c>
      <c r="J2613" t="s">
        <v>23</v>
      </c>
      <c r="K2613" t="s">
        <v>103</v>
      </c>
      <c r="L2613" t="s">
        <v>23</v>
      </c>
      <c r="M2613" t="s">
        <v>23</v>
      </c>
      <c r="N2613">
        <v>2</v>
      </c>
      <c r="O2613">
        <v>100</v>
      </c>
      <c r="P2613">
        <v>600</v>
      </c>
      <c r="Q2613">
        <v>2.5</v>
      </c>
      <c r="R2613" t="s">
        <v>925</v>
      </c>
    </row>
    <row r="2614" spans="1:18" x14ac:dyDescent="0.3">
      <c r="A2614">
        <v>309080</v>
      </c>
      <c r="B2614" t="s">
        <v>5368</v>
      </c>
      <c r="C2614">
        <v>1</v>
      </c>
      <c r="D2614" t="s">
        <v>99</v>
      </c>
      <c r="E2614" t="s">
        <v>1759</v>
      </c>
      <c r="F2614">
        <v>77.253270709999995</v>
      </c>
      <c r="G2614">
        <v>28.53634285</v>
      </c>
      <c r="H2614" t="s">
        <v>2573</v>
      </c>
      <c r="I2614" t="s">
        <v>102</v>
      </c>
      <c r="J2614" t="s">
        <v>23</v>
      </c>
      <c r="K2614" t="s">
        <v>103</v>
      </c>
      <c r="L2614" t="s">
        <v>23</v>
      </c>
      <c r="M2614" t="s">
        <v>23</v>
      </c>
      <c r="N2614">
        <v>2</v>
      </c>
      <c r="O2614">
        <v>41</v>
      </c>
      <c r="P2614">
        <v>600</v>
      </c>
      <c r="Q2614">
        <v>2.4</v>
      </c>
      <c r="R2614" t="s">
        <v>2248</v>
      </c>
    </row>
    <row r="2615" spans="1:18" x14ac:dyDescent="0.3">
      <c r="A2615">
        <v>302370</v>
      </c>
      <c r="B2615" t="s">
        <v>5369</v>
      </c>
      <c r="C2615">
        <v>1</v>
      </c>
      <c r="D2615" t="s">
        <v>99</v>
      </c>
      <c r="E2615" t="s">
        <v>884</v>
      </c>
      <c r="F2615">
        <v>77.204182399999993</v>
      </c>
      <c r="G2615">
        <v>28.695695099999998</v>
      </c>
      <c r="H2615" t="s">
        <v>700</v>
      </c>
      <c r="I2615" t="s">
        <v>102</v>
      </c>
      <c r="J2615" t="s">
        <v>23</v>
      </c>
      <c r="K2615" t="s">
        <v>103</v>
      </c>
      <c r="L2615" t="s">
        <v>23</v>
      </c>
      <c r="M2615" t="s">
        <v>23</v>
      </c>
      <c r="N2615">
        <v>2</v>
      </c>
      <c r="O2615">
        <v>427</v>
      </c>
      <c r="P2615">
        <v>600</v>
      </c>
      <c r="Q2615">
        <v>3.4</v>
      </c>
      <c r="R2615" t="s">
        <v>4691</v>
      </c>
    </row>
    <row r="2616" spans="1:18" x14ac:dyDescent="0.3">
      <c r="A2616">
        <v>2932</v>
      </c>
      <c r="B2616" t="s">
        <v>5370</v>
      </c>
      <c r="C2616">
        <v>1</v>
      </c>
      <c r="D2616" t="s">
        <v>99</v>
      </c>
      <c r="E2616" t="s">
        <v>841</v>
      </c>
      <c r="F2616">
        <v>77.2953531</v>
      </c>
      <c r="G2616">
        <v>28.6065091</v>
      </c>
      <c r="H2616" t="s">
        <v>478</v>
      </c>
      <c r="I2616" t="s">
        <v>102</v>
      </c>
      <c r="J2616" t="s">
        <v>23</v>
      </c>
      <c r="K2616" t="s">
        <v>103</v>
      </c>
      <c r="L2616" t="s">
        <v>23</v>
      </c>
      <c r="M2616" t="s">
        <v>23</v>
      </c>
      <c r="N2616">
        <v>2</v>
      </c>
      <c r="O2616">
        <v>53</v>
      </c>
      <c r="P2616">
        <v>600</v>
      </c>
      <c r="Q2616">
        <v>2.6</v>
      </c>
      <c r="R2616" t="s">
        <v>3911</v>
      </c>
    </row>
    <row r="2617" spans="1:18" x14ac:dyDescent="0.3">
      <c r="A2617">
        <v>3116</v>
      </c>
      <c r="B2617" t="s">
        <v>5371</v>
      </c>
      <c r="C2617">
        <v>1</v>
      </c>
      <c r="D2617" t="s">
        <v>99</v>
      </c>
      <c r="E2617" t="s">
        <v>2127</v>
      </c>
      <c r="F2617">
        <v>77.210291100000006</v>
      </c>
      <c r="G2617">
        <v>28.640921800000001</v>
      </c>
      <c r="H2617" t="s">
        <v>5372</v>
      </c>
      <c r="I2617" t="s">
        <v>102</v>
      </c>
      <c r="J2617" t="s">
        <v>23</v>
      </c>
      <c r="K2617" t="s">
        <v>103</v>
      </c>
      <c r="L2617" t="s">
        <v>23</v>
      </c>
      <c r="M2617" t="s">
        <v>23</v>
      </c>
      <c r="N2617">
        <v>2</v>
      </c>
      <c r="O2617">
        <v>38</v>
      </c>
      <c r="P2617">
        <v>600</v>
      </c>
      <c r="Q2617">
        <v>3.2</v>
      </c>
      <c r="R2617" t="s">
        <v>5373</v>
      </c>
    </row>
    <row r="2618" spans="1:18" x14ac:dyDescent="0.3">
      <c r="A2618">
        <v>9792</v>
      </c>
      <c r="B2618" t="s">
        <v>5374</v>
      </c>
      <c r="C2618">
        <v>1</v>
      </c>
      <c r="D2618" t="s">
        <v>99</v>
      </c>
      <c r="E2618" t="s">
        <v>1486</v>
      </c>
      <c r="F2618">
        <v>77.143797699999993</v>
      </c>
      <c r="G2618">
        <v>28.710052000000001</v>
      </c>
      <c r="H2618" t="s">
        <v>248</v>
      </c>
      <c r="I2618" t="s">
        <v>102</v>
      </c>
      <c r="J2618" t="s">
        <v>23</v>
      </c>
      <c r="K2618" t="s">
        <v>103</v>
      </c>
      <c r="L2618" t="s">
        <v>23</v>
      </c>
      <c r="M2618" t="s">
        <v>23</v>
      </c>
      <c r="N2618">
        <v>2</v>
      </c>
      <c r="O2618">
        <v>80</v>
      </c>
      <c r="P2618">
        <v>600</v>
      </c>
      <c r="Q2618">
        <v>3</v>
      </c>
      <c r="R2618" t="s">
        <v>1820</v>
      </c>
    </row>
    <row r="2619" spans="1:18" x14ac:dyDescent="0.3">
      <c r="A2619">
        <v>304186</v>
      </c>
      <c r="B2619" t="s">
        <v>5375</v>
      </c>
      <c r="C2619">
        <v>1</v>
      </c>
      <c r="D2619" t="s">
        <v>99</v>
      </c>
      <c r="E2619" t="s">
        <v>717</v>
      </c>
      <c r="F2619">
        <v>77.198995199999999</v>
      </c>
      <c r="G2619">
        <v>28.56062056</v>
      </c>
      <c r="H2619" t="s">
        <v>136</v>
      </c>
      <c r="I2619" t="s">
        <v>102</v>
      </c>
      <c r="J2619" t="s">
        <v>23</v>
      </c>
      <c r="K2619" t="s">
        <v>103</v>
      </c>
      <c r="L2619" t="s">
        <v>23</v>
      </c>
      <c r="M2619" t="s">
        <v>23</v>
      </c>
      <c r="N2619">
        <v>2</v>
      </c>
      <c r="O2619">
        <v>35</v>
      </c>
      <c r="P2619">
        <v>600</v>
      </c>
      <c r="Q2619">
        <v>3.1</v>
      </c>
      <c r="R2619" t="s">
        <v>4693</v>
      </c>
    </row>
    <row r="2620" spans="1:18" x14ac:dyDescent="0.3">
      <c r="A2620">
        <v>300283</v>
      </c>
      <c r="B2620" t="s">
        <v>5376</v>
      </c>
      <c r="C2620">
        <v>1</v>
      </c>
      <c r="D2620" t="s">
        <v>99</v>
      </c>
      <c r="E2620" t="s">
        <v>717</v>
      </c>
      <c r="F2620">
        <v>77.193650570000003</v>
      </c>
      <c r="G2620">
        <v>28.560785469999999</v>
      </c>
      <c r="H2620" t="s">
        <v>5377</v>
      </c>
      <c r="I2620" t="s">
        <v>102</v>
      </c>
      <c r="J2620" t="s">
        <v>23</v>
      </c>
      <c r="K2620" t="s">
        <v>103</v>
      </c>
      <c r="L2620" t="s">
        <v>23</v>
      </c>
      <c r="M2620" t="s">
        <v>23</v>
      </c>
      <c r="N2620">
        <v>2</v>
      </c>
      <c r="O2620">
        <v>123</v>
      </c>
      <c r="P2620">
        <v>600</v>
      </c>
      <c r="Q2620">
        <v>3.5</v>
      </c>
      <c r="R2620" t="s">
        <v>1013</v>
      </c>
    </row>
    <row r="2621" spans="1:18" x14ac:dyDescent="0.3">
      <c r="A2621">
        <v>3665</v>
      </c>
      <c r="B2621" t="s">
        <v>5378</v>
      </c>
      <c r="C2621">
        <v>1</v>
      </c>
      <c r="D2621" t="s">
        <v>99</v>
      </c>
      <c r="E2621" t="s">
        <v>2815</v>
      </c>
      <c r="F2621">
        <v>77.074307099999999</v>
      </c>
      <c r="G2621">
        <v>28.639083299999999</v>
      </c>
      <c r="H2621" t="s">
        <v>744</v>
      </c>
      <c r="I2621" t="s">
        <v>102</v>
      </c>
      <c r="J2621" t="s">
        <v>23</v>
      </c>
      <c r="K2621" t="s">
        <v>103</v>
      </c>
      <c r="L2621" t="s">
        <v>23</v>
      </c>
      <c r="M2621" t="s">
        <v>23</v>
      </c>
      <c r="N2621">
        <v>2</v>
      </c>
      <c r="O2621">
        <v>26</v>
      </c>
      <c r="P2621">
        <v>600</v>
      </c>
      <c r="Q2621">
        <v>2.2999999999999998</v>
      </c>
      <c r="R2621" t="s">
        <v>3645</v>
      </c>
    </row>
    <row r="2622" spans="1:18" x14ac:dyDescent="0.3">
      <c r="A2622">
        <v>310463</v>
      </c>
      <c r="B2622" t="s">
        <v>5379</v>
      </c>
      <c r="C2622">
        <v>1</v>
      </c>
      <c r="D2622" t="s">
        <v>99</v>
      </c>
      <c r="E2622" t="s">
        <v>174</v>
      </c>
      <c r="F2622">
        <v>77.219722899999994</v>
      </c>
      <c r="G2622">
        <v>28.630354000000001</v>
      </c>
      <c r="H2622" t="s">
        <v>624</v>
      </c>
      <c r="I2622" t="s">
        <v>102</v>
      </c>
      <c r="J2622" t="s">
        <v>23</v>
      </c>
      <c r="K2622" t="s">
        <v>103</v>
      </c>
      <c r="L2622" t="s">
        <v>23</v>
      </c>
      <c r="M2622" t="s">
        <v>23</v>
      </c>
      <c r="N2622">
        <v>2</v>
      </c>
      <c r="O2622">
        <v>1311</v>
      </c>
      <c r="P2622">
        <v>600</v>
      </c>
      <c r="Q2622">
        <v>3.5</v>
      </c>
      <c r="R2622" t="s">
        <v>5380</v>
      </c>
    </row>
    <row r="2623" spans="1:18" x14ac:dyDescent="0.3">
      <c r="A2623">
        <v>18303851</v>
      </c>
      <c r="B2623" t="s">
        <v>5381</v>
      </c>
      <c r="C2623">
        <v>1</v>
      </c>
      <c r="D2623" t="s">
        <v>99</v>
      </c>
      <c r="E2623" t="s">
        <v>905</v>
      </c>
      <c r="F2623">
        <v>77.238674200000005</v>
      </c>
      <c r="G2623">
        <v>28.578569900000002</v>
      </c>
      <c r="H2623" t="s">
        <v>700</v>
      </c>
      <c r="I2623" t="s">
        <v>102</v>
      </c>
      <c r="J2623" t="s">
        <v>23</v>
      </c>
      <c r="K2623" t="s">
        <v>103</v>
      </c>
      <c r="L2623" t="s">
        <v>23</v>
      </c>
      <c r="M2623" t="s">
        <v>23</v>
      </c>
      <c r="N2623">
        <v>2</v>
      </c>
      <c r="O2623">
        <v>39</v>
      </c>
      <c r="P2623">
        <v>600</v>
      </c>
      <c r="Q2623">
        <v>3</v>
      </c>
      <c r="R2623" t="s">
        <v>1318</v>
      </c>
    </row>
    <row r="2624" spans="1:18" x14ac:dyDescent="0.3">
      <c r="A2624">
        <v>305</v>
      </c>
      <c r="B2624" t="s">
        <v>4473</v>
      </c>
      <c r="C2624">
        <v>1</v>
      </c>
      <c r="D2624" t="s">
        <v>99</v>
      </c>
      <c r="E2624" t="s">
        <v>905</v>
      </c>
      <c r="F2624">
        <v>77.230321700000005</v>
      </c>
      <c r="G2624">
        <v>28.573383100000001</v>
      </c>
      <c r="H2624" t="s">
        <v>3841</v>
      </c>
      <c r="I2624" t="s">
        <v>102</v>
      </c>
      <c r="J2624" t="s">
        <v>23</v>
      </c>
      <c r="K2624" t="s">
        <v>103</v>
      </c>
      <c r="L2624" t="s">
        <v>23</v>
      </c>
      <c r="M2624" t="s">
        <v>23</v>
      </c>
      <c r="N2624">
        <v>2</v>
      </c>
      <c r="O2624">
        <v>782</v>
      </c>
      <c r="P2624">
        <v>600</v>
      </c>
      <c r="Q2624">
        <v>4</v>
      </c>
      <c r="R2624" t="s">
        <v>2911</v>
      </c>
    </row>
    <row r="2625" spans="1:18" x14ac:dyDescent="0.3">
      <c r="A2625">
        <v>303575</v>
      </c>
      <c r="B2625" t="s">
        <v>5229</v>
      </c>
      <c r="C2625">
        <v>1</v>
      </c>
      <c r="D2625" t="s">
        <v>99</v>
      </c>
      <c r="E2625" t="s">
        <v>2161</v>
      </c>
      <c r="F2625">
        <v>77.169568600000005</v>
      </c>
      <c r="G2625">
        <v>28.644937299999999</v>
      </c>
      <c r="H2625" t="s">
        <v>5230</v>
      </c>
      <c r="I2625" t="s">
        <v>102</v>
      </c>
      <c r="J2625" t="s">
        <v>23</v>
      </c>
      <c r="K2625" t="s">
        <v>103</v>
      </c>
      <c r="L2625" t="s">
        <v>23</v>
      </c>
      <c r="M2625" t="s">
        <v>23</v>
      </c>
      <c r="N2625">
        <v>2</v>
      </c>
      <c r="O2625">
        <v>177</v>
      </c>
      <c r="P2625">
        <v>600</v>
      </c>
      <c r="Q2625">
        <v>3.6</v>
      </c>
      <c r="R2625" t="s">
        <v>4101</v>
      </c>
    </row>
    <row r="2626" spans="1:18" x14ac:dyDescent="0.3">
      <c r="A2626">
        <v>18365984</v>
      </c>
      <c r="B2626" t="s">
        <v>5246</v>
      </c>
      <c r="C2626">
        <v>1</v>
      </c>
      <c r="D2626" t="s">
        <v>99</v>
      </c>
      <c r="E2626" t="s">
        <v>2115</v>
      </c>
      <c r="F2626">
        <v>77.076075000000003</v>
      </c>
      <c r="G2626">
        <v>28.624851</v>
      </c>
      <c r="H2626" t="s">
        <v>5018</v>
      </c>
      <c r="I2626" t="s">
        <v>102</v>
      </c>
      <c r="J2626" t="s">
        <v>23</v>
      </c>
      <c r="K2626" t="s">
        <v>103</v>
      </c>
      <c r="L2626" t="s">
        <v>23</v>
      </c>
      <c r="M2626" t="s">
        <v>23</v>
      </c>
      <c r="N2626">
        <v>2</v>
      </c>
      <c r="O2626">
        <v>49</v>
      </c>
      <c r="P2626">
        <v>600</v>
      </c>
      <c r="Q2626">
        <v>3.4</v>
      </c>
      <c r="R2626" t="s">
        <v>3626</v>
      </c>
    </row>
    <row r="2627" spans="1:18" x14ac:dyDescent="0.3">
      <c r="A2627">
        <v>7908</v>
      </c>
      <c r="B2627" t="s">
        <v>4473</v>
      </c>
      <c r="C2627">
        <v>1</v>
      </c>
      <c r="D2627" t="s">
        <v>99</v>
      </c>
      <c r="E2627" t="s">
        <v>1781</v>
      </c>
      <c r="F2627">
        <v>77.288237899999999</v>
      </c>
      <c r="G2627">
        <v>28.539806899999999</v>
      </c>
      <c r="H2627" t="s">
        <v>3841</v>
      </c>
      <c r="I2627" t="s">
        <v>102</v>
      </c>
      <c r="J2627" t="s">
        <v>23</v>
      </c>
      <c r="K2627" t="s">
        <v>103</v>
      </c>
      <c r="L2627" t="s">
        <v>23</v>
      </c>
      <c r="M2627" t="s">
        <v>23</v>
      </c>
      <c r="N2627">
        <v>2</v>
      </c>
      <c r="O2627">
        <v>76</v>
      </c>
      <c r="P2627">
        <v>600</v>
      </c>
      <c r="Q2627">
        <v>2.4</v>
      </c>
      <c r="R2627" t="s">
        <v>3695</v>
      </c>
    </row>
    <row r="2628" spans="1:18" x14ac:dyDescent="0.3">
      <c r="A2628">
        <v>18365855</v>
      </c>
      <c r="B2628" t="s">
        <v>5246</v>
      </c>
      <c r="C2628">
        <v>1</v>
      </c>
      <c r="D2628" t="s">
        <v>99</v>
      </c>
      <c r="E2628" t="s">
        <v>1352</v>
      </c>
      <c r="F2628">
        <v>77.259379999999993</v>
      </c>
      <c r="G2628">
        <v>28.537766000000001</v>
      </c>
      <c r="H2628" t="s">
        <v>5018</v>
      </c>
      <c r="I2628" t="s">
        <v>102</v>
      </c>
      <c r="J2628" t="s">
        <v>23</v>
      </c>
      <c r="K2628" t="s">
        <v>103</v>
      </c>
      <c r="L2628" t="s">
        <v>23</v>
      </c>
      <c r="M2628" t="s">
        <v>23</v>
      </c>
      <c r="N2628">
        <v>2</v>
      </c>
      <c r="O2628">
        <v>30</v>
      </c>
      <c r="P2628">
        <v>600</v>
      </c>
      <c r="Q2628">
        <v>3.6</v>
      </c>
      <c r="R2628" t="s">
        <v>5382</v>
      </c>
    </row>
    <row r="2629" spans="1:18" x14ac:dyDescent="0.3">
      <c r="A2629">
        <v>18414470</v>
      </c>
      <c r="B2629" t="s">
        <v>5272</v>
      </c>
      <c r="C2629">
        <v>1</v>
      </c>
      <c r="D2629" t="s">
        <v>99</v>
      </c>
      <c r="E2629" t="s">
        <v>3642</v>
      </c>
      <c r="F2629">
        <v>77.281710500000003</v>
      </c>
      <c r="G2629">
        <v>28.634161200000001</v>
      </c>
      <c r="H2629" t="s">
        <v>3487</v>
      </c>
      <c r="I2629" t="s">
        <v>102</v>
      </c>
      <c r="J2629" t="s">
        <v>23</v>
      </c>
      <c r="K2629" t="s">
        <v>103</v>
      </c>
      <c r="L2629" t="s">
        <v>23</v>
      </c>
      <c r="M2629" t="s">
        <v>23</v>
      </c>
      <c r="N2629">
        <v>2</v>
      </c>
      <c r="O2629">
        <v>10</v>
      </c>
      <c r="P2629">
        <v>600</v>
      </c>
      <c r="Q2629">
        <v>2.6</v>
      </c>
      <c r="R2629" t="s">
        <v>4710</v>
      </c>
    </row>
    <row r="2630" spans="1:18" x14ac:dyDescent="0.3">
      <c r="A2630">
        <v>311385</v>
      </c>
      <c r="B2630" t="s">
        <v>5383</v>
      </c>
      <c r="C2630">
        <v>1</v>
      </c>
      <c r="D2630" t="s">
        <v>99</v>
      </c>
      <c r="E2630" t="s">
        <v>2843</v>
      </c>
      <c r="F2630">
        <v>77.137162599999996</v>
      </c>
      <c r="G2630">
        <v>28.629114699999999</v>
      </c>
      <c r="H2630" t="s">
        <v>744</v>
      </c>
      <c r="I2630" t="s">
        <v>102</v>
      </c>
      <c r="J2630" t="s">
        <v>23</v>
      </c>
      <c r="K2630" t="s">
        <v>103</v>
      </c>
      <c r="L2630" t="s">
        <v>23</v>
      </c>
      <c r="M2630" t="s">
        <v>23</v>
      </c>
      <c r="N2630">
        <v>2</v>
      </c>
      <c r="O2630">
        <v>32</v>
      </c>
      <c r="P2630">
        <v>600</v>
      </c>
      <c r="Q2630">
        <v>2.6</v>
      </c>
      <c r="R2630" t="s">
        <v>5384</v>
      </c>
    </row>
    <row r="2631" spans="1:18" x14ac:dyDescent="0.3">
      <c r="A2631">
        <v>18408059</v>
      </c>
      <c r="B2631" t="s">
        <v>5385</v>
      </c>
      <c r="C2631">
        <v>1</v>
      </c>
      <c r="D2631" t="s">
        <v>99</v>
      </c>
      <c r="E2631" t="s">
        <v>2127</v>
      </c>
      <c r="F2631">
        <v>77.213506289999998</v>
      </c>
      <c r="G2631">
        <v>28.641026190000002</v>
      </c>
      <c r="H2631" t="s">
        <v>5386</v>
      </c>
      <c r="I2631" t="s">
        <v>102</v>
      </c>
      <c r="J2631" t="s">
        <v>23</v>
      </c>
      <c r="K2631" t="s">
        <v>103</v>
      </c>
      <c r="L2631" t="s">
        <v>23</v>
      </c>
      <c r="M2631" t="s">
        <v>23</v>
      </c>
      <c r="N2631">
        <v>2</v>
      </c>
      <c r="O2631">
        <v>5</v>
      </c>
      <c r="P2631">
        <v>600</v>
      </c>
      <c r="Q2631">
        <v>3</v>
      </c>
      <c r="R2631" t="s">
        <v>5387</v>
      </c>
    </row>
    <row r="2632" spans="1:18" x14ac:dyDescent="0.3">
      <c r="A2632">
        <v>18352179</v>
      </c>
      <c r="B2632" t="s">
        <v>3968</v>
      </c>
      <c r="C2632">
        <v>1</v>
      </c>
      <c r="D2632" t="s">
        <v>99</v>
      </c>
      <c r="E2632" t="s">
        <v>1123</v>
      </c>
      <c r="F2632">
        <v>77.127360780000004</v>
      </c>
      <c r="G2632">
        <v>28.665950769999998</v>
      </c>
      <c r="H2632" t="s">
        <v>3969</v>
      </c>
      <c r="I2632" t="s">
        <v>102</v>
      </c>
      <c r="J2632" t="s">
        <v>23</v>
      </c>
      <c r="K2632" t="s">
        <v>103</v>
      </c>
      <c r="L2632" t="s">
        <v>23</v>
      </c>
      <c r="M2632" t="s">
        <v>23</v>
      </c>
      <c r="N2632">
        <v>2</v>
      </c>
      <c r="O2632">
        <v>10</v>
      </c>
      <c r="P2632">
        <v>600</v>
      </c>
      <c r="Q2632">
        <v>2.6</v>
      </c>
      <c r="R2632" t="s">
        <v>2872</v>
      </c>
    </row>
    <row r="2633" spans="1:18" x14ac:dyDescent="0.3">
      <c r="A2633">
        <v>311345</v>
      </c>
      <c r="B2633" t="s">
        <v>5388</v>
      </c>
      <c r="C2633">
        <v>1</v>
      </c>
      <c r="D2633" t="s">
        <v>99</v>
      </c>
      <c r="E2633" t="s">
        <v>3762</v>
      </c>
      <c r="F2633">
        <v>77.156664399999997</v>
      </c>
      <c r="G2633">
        <v>28.52506</v>
      </c>
      <c r="H2633" t="s">
        <v>3538</v>
      </c>
      <c r="I2633" t="s">
        <v>102</v>
      </c>
      <c r="J2633" t="s">
        <v>23</v>
      </c>
      <c r="K2633" t="s">
        <v>103</v>
      </c>
      <c r="L2633" t="s">
        <v>23</v>
      </c>
      <c r="M2633" t="s">
        <v>23</v>
      </c>
      <c r="N2633">
        <v>2</v>
      </c>
      <c r="O2633">
        <v>380</v>
      </c>
      <c r="P2633">
        <v>600</v>
      </c>
      <c r="Q2633">
        <v>3.9</v>
      </c>
      <c r="R2633" t="s">
        <v>1757</v>
      </c>
    </row>
    <row r="2634" spans="1:18" x14ac:dyDescent="0.3">
      <c r="A2634">
        <v>4973</v>
      </c>
      <c r="B2634" t="s">
        <v>5389</v>
      </c>
      <c r="C2634">
        <v>1</v>
      </c>
      <c r="D2634" t="s">
        <v>99</v>
      </c>
      <c r="E2634" t="s">
        <v>1759</v>
      </c>
      <c r="F2634">
        <v>77.253332400000005</v>
      </c>
      <c r="G2634">
        <v>28.536290709999999</v>
      </c>
      <c r="H2634" t="s">
        <v>693</v>
      </c>
      <c r="I2634" t="s">
        <v>102</v>
      </c>
      <c r="J2634" t="s">
        <v>23</v>
      </c>
      <c r="K2634" t="s">
        <v>103</v>
      </c>
      <c r="L2634" t="s">
        <v>23</v>
      </c>
      <c r="M2634" t="s">
        <v>23</v>
      </c>
      <c r="N2634">
        <v>2</v>
      </c>
      <c r="O2634">
        <v>59</v>
      </c>
      <c r="P2634">
        <v>600</v>
      </c>
      <c r="Q2634">
        <v>2.5</v>
      </c>
      <c r="R2634" t="s">
        <v>5390</v>
      </c>
    </row>
    <row r="2635" spans="1:18" x14ac:dyDescent="0.3">
      <c r="A2635">
        <v>18247029</v>
      </c>
      <c r="B2635" t="s">
        <v>5366</v>
      </c>
      <c r="C2635">
        <v>1</v>
      </c>
      <c r="D2635" t="s">
        <v>99</v>
      </c>
      <c r="E2635" t="s">
        <v>174</v>
      </c>
      <c r="F2635">
        <v>77.223174999999998</v>
      </c>
      <c r="G2635">
        <v>28.627897000000001</v>
      </c>
      <c r="H2635" t="s">
        <v>5367</v>
      </c>
      <c r="I2635" t="s">
        <v>102</v>
      </c>
      <c r="J2635" t="s">
        <v>23</v>
      </c>
      <c r="K2635" t="s">
        <v>103</v>
      </c>
      <c r="L2635" t="s">
        <v>23</v>
      </c>
      <c r="M2635" t="s">
        <v>23</v>
      </c>
      <c r="N2635">
        <v>2</v>
      </c>
      <c r="O2635">
        <v>55</v>
      </c>
      <c r="P2635">
        <v>600</v>
      </c>
      <c r="Q2635">
        <v>3.7</v>
      </c>
      <c r="R2635" t="s">
        <v>3628</v>
      </c>
    </row>
    <row r="2636" spans="1:18" x14ac:dyDescent="0.3">
      <c r="A2636">
        <v>301653</v>
      </c>
      <c r="B2636" t="s">
        <v>5250</v>
      </c>
      <c r="C2636">
        <v>1</v>
      </c>
      <c r="D2636" t="s">
        <v>99</v>
      </c>
      <c r="E2636" t="s">
        <v>174</v>
      </c>
      <c r="F2636">
        <v>77.219633099999996</v>
      </c>
      <c r="G2636">
        <v>28.630524600000001</v>
      </c>
      <c r="H2636" t="s">
        <v>248</v>
      </c>
      <c r="I2636" t="s">
        <v>102</v>
      </c>
      <c r="J2636" t="s">
        <v>23</v>
      </c>
      <c r="K2636" t="s">
        <v>103</v>
      </c>
      <c r="L2636" t="s">
        <v>23</v>
      </c>
      <c r="M2636" t="s">
        <v>23</v>
      </c>
      <c r="N2636">
        <v>2</v>
      </c>
      <c r="O2636">
        <v>321</v>
      </c>
      <c r="P2636">
        <v>600</v>
      </c>
      <c r="Q2636">
        <v>3.5</v>
      </c>
      <c r="R2636" t="s">
        <v>5213</v>
      </c>
    </row>
    <row r="2637" spans="1:18" x14ac:dyDescent="0.3">
      <c r="A2637">
        <v>18367977</v>
      </c>
      <c r="B2637" t="s">
        <v>5391</v>
      </c>
      <c r="C2637">
        <v>1</v>
      </c>
      <c r="D2637" t="s">
        <v>99</v>
      </c>
      <c r="E2637" t="s">
        <v>603</v>
      </c>
      <c r="F2637">
        <v>77.109087400000007</v>
      </c>
      <c r="G2637">
        <v>28.627588500000002</v>
      </c>
      <c r="H2637" t="s">
        <v>3321</v>
      </c>
      <c r="I2637" t="s">
        <v>102</v>
      </c>
      <c r="J2637" t="s">
        <v>23</v>
      </c>
      <c r="K2637" t="s">
        <v>103</v>
      </c>
      <c r="L2637" t="s">
        <v>23</v>
      </c>
      <c r="M2637" t="s">
        <v>23</v>
      </c>
      <c r="N2637">
        <v>2</v>
      </c>
      <c r="O2637">
        <v>6</v>
      </c>
      <c r="P2637">
        <v>600</v>
      </c>
      <c r="Q2637">
        <v>2.7</v>
      </c>
      <c r="R2637" t="s">
        <v>5392</v>
      </c>
    </row>
    <row r="2638" spans="1:18" x14ac:dyDescent="0.3">
      <c r="A2638">
        <v>301130</v>
      </c>
      <c r="B2638" t="s">
        <v>5393</v>
      </c>
      <c r="C2638">
        <v>1</v>
      </c>
      <c r="D2638" t="s">
        <v>99</v>
      </c>
      <c r="E2638" t="s">
        <v>5394</v>
      </c>
      <c r="F2638">
        <v>77.178313299999999</v>
      </c>
      <c r="G2638">
        <v>28.544124499999999</v>
      </c>
      <c r="H2638" t="s">
        <v>693</v>
      </c>
      <c r="I2638" t="s">
        <v>102</v>
      </c>
      <c r="J2638" t="s">
        <v>23</v>
      </c>
      <c r="K2638" t="s">
        <v>103</v>
      </c>
      <c r="L2638" t="s">
        <v>23</v>
      </c>
      <c r="M2638" t="s">
        <v>23</v>
      </c>
      <c r="N2638">
        <v>2</v>
      </c>
      <c r="O2638">
        <v>414</v>
      </c>
      <c r="P2638">
        <v>600</v>
      </c>
      <c r="Q2638">
        <v>3.8</v>
      </c>
      <c r="R2638" t="s">
        <v>5395</v>
      </c>
    </row>
    <row r="2639" spans="1:18" x14ac:dyDescent="0.3">
      <c r="A2639">
        <v>308407</v>
      </c>
      <c r="B2639" t="s">
        <v>5327</v>
      </c>
      <c r="C2639">
        <v>1</v>
      </c>
      <c r="D2639" t="s">
        <v>99</v>
      </c>
      <c r="E2639" t="s">
        <v>1643</v>
      </c>
      <c r="F2639">
        <v>77.236740999999995</v>
      </c>
      <c r="G2639">
        <v>28.557442000000002</v>
      </c>
      <c r="H2639" t="s">
        <v>4033</v>
      </c>
      <c r="I2639" t="s">
        <v>102</v>
      </c>
      <c r="J2639" t="s">
        <v>23</v>
      </c>
      <c r="K2639" t="s">
        <v>103</v>
      </c>
      <c r="L2639" t="s">
        <v>23</v>
      </c>
      <c r="M2639" t="s">
        <v>23</v>
      </c>
      <c r="N2639">
        <v>2</v>
      </c>
      <c r="O2639">
        <v>540</v>
      </c>
      <c r="P2639">
        <v>600</v>
      </c>
      <c r="Q2639">
        <v>3.8</v>
      </c>
      <c r="R2639" t="s">
        <v>5396</v>
      </c>
    </row>
    <row r="2640" spans="1:18" x14ac:dyDescent="0.3">
      <c r="A2640">
        <v>18358201</v>
      </c>
      <c r="B2640" t="s">
        <v>5397</v>
      </c>
      <c r="C2640">
        <v>1</v>
      </c>
      <c r="D2640" t="s">
        <v>99</v>
      </c>
      <c r="E2640" t="s">
        <v>1486</v>
      </c>
      <c r="F2640">
        <v>77.145235799999995</v>
      </c>
      <c r="G2640">
        <v>28.714756600000001</v>
      </c>
      <c r="H2640" t="s">
        <v>5398</v>
      </c>
      <c r="I2640" t="s">
        <v>102</v>
      </c>
      <c r="J2640" t="s">
        <v>23</v>
      </c>
      <c r="K2640" t="s">
        <v>103</v>
      </c>
      <c r="L2640" t="s">
        <v>23</v>
      </c>
      <c r="M2640" t="s">
        <v>23</v>
      </c>
      <c r="N2640">
        <v>2</v>
      </c>
      <c r="O2640">
        <v>15</v>
      </c>
      <c r="P2640">
        <v>600</v>
      </c>
      <c r="Q2640">
        <v>3.1</v>
      </c>
      <c r="R2640" t="s">
        <v>5399</v>
      </c>
    </row>
    <row r="2641" spans="1:18" x14ac:dyDescent="0.3">
      <c r="A2641">
        <v>306170</v>
      </c>
      <c r="B2641" t="s">
        <v>5400</v>
      </c>
      <c r="C2641">
        <v>1</v>
      </c>
      <c r="D2641" t="s">
        <v>99</v>
      </c>
      <c r="E2641" t="s">
        <v>1123</v>
      </c>
      <c r="F2641">
        <v>77.126083370000003</v>
      </c>
      <c r="G2641">
        <v>28.665392109999999</v>
      </c>
      <c r="H2641" t="s">
        <v>248</v>
      </c>
      <c r="I2641" t="s">
        <v>102</v>
      </c>
      <c r="J2641" t="s">
        <v>23</v>
      </c>
      <c r="K2641" t="s">
        <v>103</v>
      </c>
      <c r="L2641" t="s">
        <v>23</v>
      </c>
      <c r="M2641" t="s">
        <v>23</v>
      </c>
      <c r="N2641">
        <v>2</v>
      </c>
      <c r="O2641">
        <v>23</v>
      </c>
      <c r="P2641">
        <v>600</v>
      </c>
      <c r="Q2641">
        <v>3.2</v>
      </c>
      <c r="R2641" t="s">
        <v>4737</v>
      </c>
    </row>
    <row r="2642" spans="1:18" x14ac:dyDescent="0.3">
      <c r="A2642">
        <v>18294260</v>
      </c>
      <c r="B2642" t="s">
        <v>5240</v>
      </c>
      <c r="C2642">
        <v>1</v>
      </c>
      <c r="D2642" t="s">
        <v>99</v>
      </c>
      <c r="E2642" t="s">
        <v>3164</v>
      </c>
      <c r="F2642">
        <v>77.188738200000003</v>
      </c>
      <c r="G2642">
        <v>28.643453099999999</v>
      </c>
      <c r="H2642" t="s">
        <v>478</v>
      </c>
      <c r="I2642" t="s">
        <v>102</v>
      </c>
      <c r="J2642" t="s">
        <v>23</v>
      </c>
      <c r="K2642" t="s">
        <v>103</v>
      </c>
      <c r="L2642" t="s">
        <v>23</v>
      </c>
      <c r="M2642" t="s">
        <v>23</v>
      </c>
      <c r="N2642">
        <v>2</v>
      </c>
      <c r="O2642">
        <v>5</v>
      </c>
      <c r="P2642">
        <v>600</v>
      </c>
      <c r="Q2642">
        <v>2.7</v>
      </c>
      <c r="R2642" t="s">
        <v>4764</v>
      </c>
    </row>
    <row r="2643" spans="1:18" x14ac:dyDescent="0.3">
      <c r="A2643">
        <v>18363093</v>
      </c>
      <c r="B2643" t="s">
        <v>5401</v>
      </c>
      <c r="C2643">
        <v>1</v>
      </c>
      <c r="D2643" t="s">
        <v>99</v>
      </c>
      <c r="E2643" t="s">
        <v>3164</v>
      </c>
      <c r="F2643">
        <v>77.177850599999999</v>
      </c>
      <c r="G2643">
        <v>28.643732</v>
      </c>
      <c r="H2643" t="s">
        <v>5402</v>
      </c>
      <c r="I2643" t="s">
        <v>102</v>
      </c>
      <c r="J2643" t="s">
        <v>23</v>
      </c>
      <c r="K2643" t="s">
        <v>103</v>
      </c>
      <c r="L2643" t="s">
        <v>23</v>
      </c>
      <c r="M2643" t="s">
        <v>23</v>
      </c>
      <c r="N2643">
        <v>2</v>
      </c>
      <c r="O2643">
        <v>50</v>
      </c>
      <c r="P2643">
        <v>600</v>
      </c>
      <c r="Q2643">
        <v>3.4</v>
      </c>
      <c r="R2643" t="s">
        <v>597</v>
      </c>
    </row>
    <row r="2644" spans="1:18" x14ac:dyDescent="0.3">
      <c r="A2644">
        <v>18375382</v>
      </c>
      <c r="B2644" t="s">
        <v>5403</v>
      </c>
      <c r="C2644">
        <v>1</v>
      </c>
      <c r="D2644" t="s">
        <v>99</v>
      </c>
      <c r="E2644" t="s">
        <v>761</v>
      </c>
      <c r="F2644">
        <v>77.120249229999999</v>
      </c>
      <c r="G2644">
        <v>28.638603589999999</v>
      </c>
      <c r="H2644" t="s">
        <v>700</v>
      </c>
      <c r="I2644" t="s">
        <v>102</v>
      </c>
      <c r="J2644" t="s">
        <v>23</v>
      </c>
      <c r="K2644" t="s">
        <v>103</v>
      </c>
      <c r="L2644" t="s">
        <v>23</v>
      </c>
      <c r="M2644" t="s">
        <v>23</v>
      </c>
      <c r="N2644">
        <v>2</v>
      </c>
      <c r="O2644">
        <v>7</v>
      </c>
      <c r="P2644">
        <v>600</v>
      </c>
      <c r="Q2644">
        <v>3.2</v>
      </c>
      <c r="R2644" t="s">
        <v>5404</v>
      </c>
    </row>
    <row r="2645" spans="1:18" x14ac:dyDescent="0.3">
      <c r="A2645">
        <v>18380175</v>
      </c>
      <c r="B2645" t="s">
        <v>5405</v>
      </c>
      <c r="C2645">
        <v>1</v>
      </c>
      <c r="D2645" t="s">
        <v>99</v>
      </c>
      <c r="E2645" t="s">
        <v>4736</v>
      </c>
      <c r="F2645">
        <v>77.1616827</v>
      </c>
      <c r="G2645">
        <v>28.7033536</v>
      </c>
      <c r="H2645" t="s">
        <v>2100</v>
      </c>
      <c r="I2645" t="s">
        <v>102</v>
      </c>
      <c r="J2645" t="s">
        <v>23</v>
      </c>
      <c r="K2645" t="s">
        <v>103</v>
      </c>
      <c r="L2645" t="s">
        <v>23</v>
      </c>
      <c r="M2645" t="s">
        <v>23</v>
      </c>
      <c r="N2645">
        <v>2</v>
      </c>
      <c r="O2645">
        <v>28</v>
      </c>
      <c r="P2645">
        <v>600</v>
      </c>
      <c r="Q2645">
        <v>3.2</v>
      </c>
      <c r="R2645" t="s">
        <v>5406</v>
      </c>
    </row>
    <row r="2646" spans="1:18" x14ac:dyDescent="0.3">
      <c r="A2646">
        <v>305386</v>
      </c>
      <c r="B2646" t="s">
        <v>5250</v>
      </c>
      <c r="C2646">
        <v>1</v>
      </c>
      <c r="D2646" t="s">
        <v>99</v>
      </c>
      <c r="E2646" t="s">
        <v>1753</v>
      </c>
      <c r="F2646">
        <v>77.286284800000004</v>
      </c>
      <c r="G2646">
        <v>28.636864899999999</v>
      </c>
      <c r="H2646" t="s">
        <v>248</v>
      </c>
      <c r="I2646" t="s">
        <v>102</v>
      </c>
      <c r="J2646" t="s">
        <v>23</v>
      </c>
      <c r="K2646" t="s">
        <v>103</v>
      </c>
      <c r="L2646" t="s">
        <v>23</v>
      </c>
      <c r="M2646" t="s">
        <v>23</v>
      </c>
      <c r="N2646">
        <v>2</v>
      </c>
      <c r="O2646">
        <v>117</v>
      </c>
      <c r="P2646">
        <v>600</v>
      </c>
      <c r="Q2646">
        <v>2.4</v>
      </c>
      <c r="R2646" t="s">
        <v>1771</v>
      </c>
    </row>
    <row r="2647" spans="1:18" x14ac:dyDescent="0.3">
      <c r="A2647">
        <v>3072</v>
      </c>
      <c r="B2647" t="s">
        <v>5407</v>
      </c>
      <c r="C2647">
        <v>1</v>
      </c>
      <c r="D2647" t="s">
        <v>99</v>
      </c>
      <c r="E2647" t="s">
        <v>747</v>
      </c>
      <c r="F2647">
        <v>77.157315600000004</v>
      </c>
      <c r="G2647">
        <v>28.523209099999999</v>
      </c>
      <c r="H2647" t="s">
        <v>136</v>
      </c>
      <c r="I2647" t="s">
        <v>102</v>
      </c>
      <c r="J2647" t="s">
        <v>23</v>
      </c>
      <c r="K2647" t="s">
        <v>103</v>
      </c>
      <c r="L2647" t="s">
        <v>23</v>
      </c>
      <c r="M2647" t="s">
        <v>23</v>
      </c>
      <c r="N2647">
        <v>2</v>
      </c>
      <c r="O2647">
        <v>398</v>
      </c>
      <c r="P2647">
        <v>600</v>
      </c>
      <c r="Q2647">
        <v>3.4</v>
      </c>
      <c r="R2647" t="s">
        <v>428</v>
      </c>
    </row>
    <row r="2648" spans="1:18" x14ac:dyDescent="0.3">
      <c r="A2648">
        <v>302655</v>
      </c>
      <c r="B2648" t="s">
        <v>5408</v>
      </c>
      <c r="C2648">
        <v>1</v>
      </c>
      <c r="D2648" t="s">
        <v>99</v>
      </c>
      <c r="E2648" t="s">
        <v>905</v>
      </c>
      <c r="F2648">
        <v>77.238122099999998</v>
      </c>
      <c r="G2648">
        <v>28.577647800000001</v>
      </c>
      <c r="H2648" t="s">
        <v>5409</v>
      </c>
      <c r="I2648" t="s">
        <v>102</v>
      </c>
      <c r="J2648" t="s">
        <v>23</v>
      </c>
      <c r="K2648" t="s">
        <v>103</v>
      </c>
      <c r="L2648" t="s">
        <v>23</v>
      </c>
      <c r="M2648" t="s">
        <v>23</v>
      </c>
      <c r="N2648">
        <v>2</v>
      </c>
      <c r="O2648">
        <v>146</v>
      </c>
      <c r="P2648">
        <v>600</v>
      </c>
      <c r="Q2648">
        <v>3.6</v>
      </c>
      <c r="R2648" t="s">
        <v>5410</v>
      </c>
    </row>
    <row r="2649" spans="1:18" x14ac:dyDescent="0.3">
      <c r="A2649">
        <v>300883</v>
      </c>
      <c r="B2649" t="s">
        <v>4473</v>
      </c>
      <c r="C2649">
        <v>1</v>
      </c>
      <c r="D2649" t="s">
        <v>99</v>
      </c>
      <c r="E2649" t="s">
        <v>884</v>
      </c>
      <c r="F2649">
        <v>77.207775799999993</v>
      </c>
      <c r="G2649">
        <v>28.697919599999999</v>
      </c>
      <c r="H2649" t="s">
        <v>3841</v>
      </c>
      <c r="I2649" t="s">
        <v>102</v>
      </c>
      <c r="J2649" t="s">
        <v>23</v>
      </c>
      <c r="K2649" t="s">
        <v>103</v>
      </c>
      <c r="L2649" t="s">
        <v>23</v>
      </c>
      <c r="M2649" t="s">
        <v>23</v>
      </c>
      <c r="N2649">
        <v>2</v>
      </c>
      <c r="O2649">
        <v>147</v>
      </c>
      <c r="P2649">
        <v>600</v>
      </c>
      <c r="Q2649">
        <v>2.4</v>
      </c>
      <c r="R2649" t="s">
        <v>5411</v>
      </c>
    </row>
    <row r="2650" spans="1:18" x14ac:dyDescent="0.3">
      <c r="A2650">
        <v>18414479</v>
      </c>
      <c r="B2650" t="s">
        <v>5272</v>
      </c>
      <c r="C2650">
        <v>1</v>
      </c>
      <c r="D2650" t="s">
        <v>99</v>
      </c>
      <c r="E2650" t="s">
        <v>523</v>
      </c>
      <c r="F2650">
        <v>77.204901100000001</v>
      </c>
      <c r="G2650">
        <v>28.557068000000001</v>
      </c>
      <c r="H2650" t="s">
        <v>3487</v>
      </c>
      <c r="I2650" t="s">
        <v>102</v>
      </c>
      <c r="J2650" t="s">
        <v>23</v>
      </c>
      <c r="K2650" t="s">
        <v>103</v>
      </c>
      <c r="L2650" t="s">
        <v>23</v>
      </c>
      <c r="M2650" t="s">
        <v>23</v>
      </c>
      <c r="N2650">
        <v>2</v>
      </c>
      <c r="O2650">
        <v>13</v>
      </c>
      <c r="P2650">
        <v>600</v>
      </c>
      <c r="Q2650">
        <v>2.8</v>
      </c>
      <c r="R2650" t="s">
        <v>5412</v>
      </c>
    </row>
    <row r="2651" spans="1:18" x14ac:dyDescent="0.3">
      <c r="A2651">
        <v>4019</v>
      </c>
      <c r="B2651" t="s">
        <v>5413</v>
      </c>
      <c r="C2651">
        <v>1</v>
      </c>
      <c r="D2651" t="s">
        <v>99</v>
      </c>
      <c r="E2651" t="s">
        <v>2115</v>
      </c>
      <c r="F2651">
        <v>77.090368999999995</v>
      </c>
      <c r="G2651">
        <v>28.616886099999999</v>
      </c>
      <c r="H2651" t="s">
        <v>478</v>
      </c>
      <c r="I2651" t="s">
        <v>102</v>
      </c>
      <c r="J2651" t="s">
        <v>23</v>
      </c>
      <c r="K2651" t="s">
        <v>103</v>
      </c>
      <c r="L2651" t="s">
        <v>23</v>
      </c>
      <c r="M2651" t="s">
        <v>23</v>
      </c>
      <c r="N2651">
        <v>2</v>
      </c>
      <c r="O2651">
        <v>82</v>
      </c>
      <c r="P2651">
        <v>600</v>
      </c>
      <c r="Q2651">
        <v>2.7</v>
      </c>
      <c r="R2651" t="s">
        <v>3109</v>
      </c>
    </row>
    <row r="2652" spans="1:18" x14ac:dyDescent="0.3">
      <c r="A2652">
        <v>301118</v>
      </c>
      <c r="B2652" t="s">
        <v>5414</v>
      </c>
      <c r="C2652">
        <v>1</v>
      </c>
      <c r="D2652" t="s">
        <v>99</v>
      </c>
      <c r="E2652" t="s">
        <v>841</v>
      </c>
      <c r="F2652">
        <v>77.308432100000005</v>
      </c>
      <c r="G2652">
        <v>28.589426100000001</v>
      </c>
      <c r="H2652" t="s">
        <v>478</v>
      </c>
      <c r="I2652" t="s">
        <v>102</v>
      </c>
      <c r="J2652" t="s">
        <v>23</v>
      </c>
      <c r="K2652" t="s">
        <v>103</v>
      </c>
      <c r="L2652" t="s">
        <v>23</v>
      </c>
      <c r="M2652" t="s">
        <v>23</v>
      </c>
      <c r="N2652">
        <v>2</v>
      </c>
      <c r="O2652">
        <v>23</v>
      </c>
      <c r="P2652">
        <v>600</v>
      </c>
      <c r="Q2652">
        <v>3.2</v>
      </c>
      <c r="R2652" t="s">
        <v>5415</v>
      </c>
    </row>
    <row r="2653" spans="1:18" x14ac:dyDescent="0.3">
      <c r="A2653">
        <v>18264447</v>
      </c>
      <c r="B2653" t="s">
        <v>5416</v>
      </c>
      <c r="C2653">
        <v>1</v>
      </c>
      <c r="D2653" t="s">
        <v>99</v>
      </c>
      <c r="E2653" t="s">
        <v>2570</v>
      </c>
      <c r="F2653">
        <v>77.184372100000004</v>
      </c>
      <c r="G2653">
        <v>28.7070075</v>
      </c>
      <c r="H2653" t="s">
        <v>248</v>
      </c>
      <c r="I2653" t="s">
        <v>102</v>
      </c>
      <c r="J2653" t="s">
        <v>23</v>
      </c>
      <c r="K2653" t="s">
        <v>103</v>
      </c>
      <c r="L2653" t="s">
        <v>23</v>
      </c>
      <c r="M2653" t="s">
        <v>23</v>
      </c>
      <c r="N2653">
        <v>2</v>
      </c>
      <c r="O2653">
        <v>28</v>
      </c>
      <c r="P2653">
        <v>600</v>
      </c>
      <c r="Q2653">
        <v>3.3</v>
      </c>
      <c r="R2653" t="s">
        <v>5417</v>
      </c>
    </row>
    <row r="2654" spans="1:18" x14ac:dyDescent="0.3">
      <c r="A2654">
        <v>312990</v>
      </c>
      <c r="B2654" t="s">
        <v>5418</v>
      </c>
      <c r="C2654">
        <v>1</v>
      </c>
      <c r="D2654" t="s">
        <v>99</v>
      </c>
      <c r="E2654" t="s">
        <v>3879</v>
      </c>
      <c r="F2654">
        <v>77.088185600000003</v>
      </c>
      <c r="G2654">
        <v>28.6727831</v>
      </c>
      <c r="H2654" t="s">
        <v>693</v>
      </c>
      <c r="I2654" t="s">
        <v>102</v>
      </c>
      <c r="J2654" t="s">
        <v>23</v>
      </c>
      <c r="K2654" t="s">
        <v>103</v>
      </c>
      <c r="L2654" t="s">
        <v>23</v>
      </c>
      <c r="M2654" t="s">
        <v>23</v>
      </c>
      <c r="N2654">
        <v>2</v>
      </c>
      <c r="O2654">
        <v>49</v>
      </c>
      <c r="P2654">
        <v>600</v>
      </c>
      <c r="Q2654">
        <v>3.3</v>
      </c>
      <c r="R2654" t="s">
        <v>3736</v>
      </c>
    </row>
    <row r="2655" spans="1:18" x14ac:dyDescent="0.3">
      <c r="A2655">
        <v>312634</v>
      </c>
      <c r="B2655" t="s">
        <v>5408</v>
      </c>
      <c r="C2655">
        <v>1</v>
      </c>
      <c r="D2655" t="s">
        <v>99</v>
      </c>
      <c r="E2655" t="s">
        <v>1123</v>
      </c>
      <c r="F2655">
        <v>77.127088200000003</v>
      </c>
      <c r="G2655">
        <v>28.665987250000001</v>
      </c>
      <c r="H2655" t="s">
        <v>5409</v>
      </c>
      <c r="I2655" t="s">
        <v>102</v>
      </c>
      <c r="J2655" t="s">
        <v>23</v>
      </c>
      <c r="K2655" t="s">
        <v>103</v>
      </c>
      <c r="L2655" t="s">
        <v>23</v>
      </c>
      <c r="M2655" t="s">
        <v>23</v>
      </c>
      <c r="N2655">
        <v>2</v>
      </c>
      <c r="O2655">
        <v>68</v>
      </c>
      <c r="P2655">
        <v>600</v>
      </c>
      <c r="Q2655">
        <v>3.6</v>
      </c>
      <c r="R2655" t="s">
        <v>5419</v>
      </c>
    </row>
    <row r="2656" spans="1:18" x14ac:dyDescent="0.3">
      <c r="A2656">
        <v>18472663</v>
      </c>
      <c r="B2656" t="s">
        <v>5420</v>
      </c>
      <c r="C2656">
        <v>1</v>
      </c>
      <c r="D2656" t="s">
        <v>99</v>
      </c>
      <c r="E2656" t="s">
        <v>3517</v>
      </c>
      <c r="F2656">
        <v>77.167074600000007</v>
      </c>
      <c r="G2656">
        <v>28.572365900000001</v>
      </c>
      <c r="H2656" t="s">
        <v>3487</v>
      </c>
      <c r="I2656" t="s">
        <v>102</v>
      </c>
      <c r="J2656" t="s">
        <v>23</v>
      </c>
      <c r="K2656" t="s">
        <v>103</v>
      </c>
      <c r="L2656" t="s">
        <v>23</v>
      </c>
      <c r="M2656" t="s">
        <v>23</v>
      </c>
      <c r="N2656">
        <v>2</v>
      </c>
      <c r="O2656">
        <v>1</v>
      </c>
      <c r="P2656">
        <v>600</v>
      </c>
      <c r="Q2656">
        <v>1</v>
      </c>
      <c r="R2656" t="s">
        <v>5421</v>
      </c>
    </row>
    <row r="2657" spans="1:18" x14ac:dyDescent="0.3">
      <c r="A2657">
        <v>18337920</v>
      </c>
      <c r="B2657" t="s">
        <v>5422</v>
      </c>
      <c r="C2657">
        <v>1</v>
      </c>
      <c r="D2657" t="s">
        <v>99</v>
      </c>
      <c r="E2657" t="s">
        <v>717</v>
      </c>
      <c r="F2657">
        <v>77.193846370000003</v>
      </c>
      <c r="G2657">
        <v>28.560788710000001</v>
      </c>
      <c r="H2657" t="s">
        <v>2339</v>
      </c>
      <c r="I2657" t="s">
        <v>102</v>
      </c>
      <c r="J2657" t="s">
        <v>23</v>
      </c>
      <c r="K2657" t="s">
        <v>103</v>
      </c>
      <c r="L2657" t="s">
        <v>23</v>
      </c>
      <c r="M2657" t="s">
        <v>23</v>
      </c>
      <c r="N2657">
        <v>2</v>
      </c>
      <c r="O2657">
        <v>49</v>
      </c>
      <c r="P2657">
        <v>600</v>
      </c>
      <c r="Q2657">
        <v>3.6</v>
      </c>
      <c r="R2657" t="s">
        <v>1792</v>
      </c>
    </row>
    <row r="2658" spans="1:18" x14ac:dyDescent="0.3">
      <c r="A2658">
        <v>306934</v>
      </c>
      <c r="B2658" t="s">
        <v>5423</v>
      </c>
      <c r="C2658">
        <v>1</v>
      </c>
      <c r="D2658" t="s">
        <v>99</v>
      </c>
      <c r="E2658" t="s">
        <v>743</v>
      </c>
      <c r="F2658">
        <v>77.221160100000006</v>
      </c>
      <c r="G2658">
        <v>28.567939500000001</v>
      </c>
      <c r="H2658" t="s">
        <v>136</v>
      </c>
      <c r="I2658" t="s">
        <v>102</v>
      </c>
      <c r="J2658" t="s">
        <v>23</v>
      </c>
      <c r="K2658" t="s">
        <v>103</v>
      </c>
      <c r="L2658" t="s">
        <v>23</v>
      </c>
      <c r="M2658" t="s">
        <v>23</v>
      </c>
      <c r="N2658">
        <v>2</v>
      </c>
      <c r="O2658">
        <v>50</v>
      </c>
      <c r="P2658">
        <v>600</v>
      </c>
      <c r="Q2658">
        <v>3.2</v>
      </c>
      <c r="R2658" t="s">
        <v>2669</v>
      </c>
    </row>
    <row r="2659" spans="1:18" x14ac:dyDescent="0.3">
      <c r="A2659">
        <v>586</v>
      </c>
      <c r="B2659" t="s">
        <v>5303</v>
      </c>
      <c r="C2659">
        <v>1</v>
      </c>
      <c r="D2659" t="s">
        <v>99</v>
      </c>
      <c r="E2659" t="s">
        <v>728</v>
      </c>
      <c r="F2659">
        <v>77.240908599999997</v>
      </c>
      <c r="G2659">
        <v>28.602519999999998</v>
      </c>
      <c r="H2659" t="s">
        <v>5424</v>
      </c>
      <c r="I2659" t="s">
        <v>102</v>
      </c>
      <c r="J2659" t="s">
        <v>23</v>
      </c>
      <c r="K2659" t="s">
        <v>103</v>
      </c>
      <c r="L2659" t="s">
        <v>23</v>
      </c>
      <c r="M2659" t="s">
        <v>23</v>
      </c>
      <c r="N2659">
        <v>2</v>
      </c>
      <c r="O2659">
        <v>173</v>
      </c>
      <c r="P2659">
        <v>600</v>
      </c>
      <c r="Q2659">
        <v>3.3</v>
      </c>
      <c r="R2659" t="s">
        <v>4747</v>
      </c>
    </row>
    <row r="2660" spans="1:18" x14ac:dyDescent="0.3">
      <c r="A2660">
        <v>18331594</v>
      </c>
      <c r="B2660" t="s">
        <v>5425</v>
      </c>
      <c r="C2660">
        <v>1</v>
      </c>
      <c r="D2660" t="s">
        <v>99</v>
      </c>
      <c r="E2660" t="s">
        <v>4623</v>
      </c>
      <c r="F2660">
        <v>77.039220400000005</v>
      </c>
      <c r="G2660">
        <v>28.626714499999999</v>
      </c>
      <c r="H2660" t="s">
        <v>3583</v>
      </c>
      <c r="I2660" t="s">
        <v>102</v>
      </c>
      <c r="J2660" t="s">
        <v>23</v>
      </c>
      <c r="K2660" t="s">
        <v>103</v>
      </c>
      <c r="L2660" t="s">
        <v>23</v>
      </c>
      <c r="M2660" t="s">
        <v>23</v>
      </c>
      <c r="N2660">
        <v>2</v>
      </c>
      <c r="O2660">
        <v>2</v>
      </c>
      <c r="P2660">
        <v>600</v>
      </c>
      <c r="Q2660">
        <v>1</v>
      </c>
      <c r="R2660" t="s">
        <v>2622</v>
      </c>
    </row>
    <row r="2661" spans="1:18" x14ac:dyDescent="0.3">
      <c r="A2661">
        <v>18124355</v>
      </c>
      <c r="B2661" t="s">
        <v>5426</v>
      </c>
      <c r="C2661">
        <v>1</v>
      </c>
      <c r="D2661" t="s">
        <v>99</v>
      </c>
      <c r="E2661" t="s">
        <v>4037</v>
      </c>
      <c r="F2661">
        <v>77.317941110000007</v>
      </c>
      <c r="G2661">
        <v>28.666868319999999</v>
      </c>
      <c r="H2661" t="s">
        <v>1104</v>
      </c>
      <c r="I2661" t="s">
        <v>102</v>
      </c>
      <c r="J2661" t="s">
        <v>23</v>
      </c>
      <c r="K2661" t="s">
        <v>103</v>
      </c>
      <c r="L2661" t="s">
        <v>23</v>
      </c>
      <c r="M2661" t="s">
        <v>23</v>
      </c>
      <c r="N2661">
        <v>2</v>
      </c>
      <c r="O2661">
        <v>122</v>
      </c>
      <c r="P2661">
        <v>600</v>
      </c>
      <c r="Q2661">
        <v>3.8</v>
      </c>
      <c r="R2661" t="s">
        <v>5427</v>
      </c>
    </row>
    <row r="2662" spans="1:18" x14ac:dyDescent="0.3">
      <c r="A2662">
        <v>18334443</v>
      </c>
      <c r="B2662" t="s">
        <v>5428</v>
      </c>
      <c r="C2662">
        <v>1</v>
      </c>
      <c r="D2662" t="s">
        <v>99</v>
      </c>
      <c r="E2662" t="s">
        <v>3167</v>
      </c>
      <c r="F2662">
        <v>77.300628700000004</v>
      </c>
      <c r="G2662">
        <v>28.655754900000002</v>
      </c>
      <c r="H2662" t="s">
        <v>150</v>
      </c>
      <c r="I2662" t="s">
        <v>102</v>
      </c>
      <c r="J2662" t="s">
        <v>23</v>
      </c>
      <c r="K2662" t="s">
        <v>23</v>
      </c>
      <c r="L2662" t="s">
        <v>23</v>
      </c>
      <c r="M2662" t="s">
        <v>23</v>
      </c>
      <c r="N2662">
        <v>2</v>
      </c>
      <c r="O2662">
        <v>31</v>
      </c>
      <c r="P2662">
        <v>600</v>
      </c>
      <c r="Q2662">
        <v>3.2</v>
      </c>
      <c r="R2662" t="s">
        <v>4366</v>
      </c>
    </row>
    <row r="2663" spans="1:18" x14ac:dyDescent="0.3">
      <c r="A2663">
        <v>18337975</v>
      </c>
      <c r="B2663" t="s">
        <v>5429</v>
      </c>
      <c r="C2663">
        <v>1</v>
      </c>
      <c r="D2663" t="s">
        <v>99</v>
      </c>
      <c r="E2663" t="s">
        <v>3025</v>
      </c>
      <c r="F2663">
        <v>77.310323299999993</v>
      </c>
      <c r="G2663">
        <v>28.6578549</v>
      </c>
      <c r="H2663" t="s">
        <v>5372</v>
      </c>
      <c r="I2663" t="s">
        <v>102</v>
      </c>
      <c r="J2663" t="s">
        <v>23</v>
      </c>
      <c r="K2663" t="s">
        <v>23</v>
      </c>
      <c r="L2663" t="s">
        <v>23</v>
      </c>
      <c r="M2663" t="s">
        <v>23</v>
      </c>
      <c r="N2663">
        <v>2</v>
      </c>
      <c r="O2663">
        <v>4</v>
      </c>
      <c r="P2663">
        <v>600</v>
      </c>
      <c r="Q2663">
        <v>2.9</v>
      </c>
      <c r="R2663" t="s">
        <v>5237</v>
      </c>
    </row>
    <row r="2664" spans="1:18" x14ac:dyDescent="0.3">
      <c r="A2664">
        <v>851</v>
      </c>
      <c r="B2664" t="s">
        <v>5430</v>
      </c>
      <c r="C2664">
        <v>1</v>
      </c>
      <c r="D2664" t="s">
        <v>99</v>
      </c>
      <c r="E2664" t="s">
        <v>404</v>
      </c>
      <c r="F2664">
        <v>77.1908861</v>
      </c>
      <c r="G2664">
        <v>28.583066299999999</v>
      </c>
      <c r="H2664" t="s">
        <v>5431</v>
      </c>
      <c r="I2664" t="s">
        <v>102</v>
      </c>
      <c r="J2664" t="s">
        <v>23</v>
      </c>
      <c r="K2664" t="s">
        <v>23</v>
      </c>
      <c r="L2664" t="s">
        <v>23</v>
      </c>
      <c r="M2664" t="s">
        <v>23</v>
      </c>
      <c r="N2664">
        <v>2</v>
      </c>
      <c r="O2664">
        <v>161</v>
      </c>
      <c r="P2664">
        <v>600</v>
      </c>
      <c r="Q2664">
        <v>3.4</v>
      </c>
      <c r="R2664" t="s">
        <v>5432</v>
      </c>
    </row>
    <row r="2665" spans="1:18" x14ac:dyDescent="0.3">
      <c r="A2665">
        <v>4715</v>
      </c>
      <c r="B2665" t="s">
        <v>5433</v>
      </c>
      <c r="C2665">
        <v>1</v>
      </c>
      <c r="D2665" t="s">
        <v>99</v>
      </c>
      <c r="E2665" t="s">
        <v>2887</v>
      </c>
      <c r="F2665">
        <v>77.240470400000007</v>
      </c>
      <c r="G2665">
        <v>28.648280100000001</v>
      </c>
      <c r="H2665" t="s">
        <v>248</v>
      </c>
      <c r="I2665" t="s">
        <v>102</v>
      </c>
      <c r="J2665" t="s">
        <v>23</v>
      </c>
      <c r="K2665" t="s">
        <v>23</v>
      </c>
      <c r="L2665" t="s">
        <v>23</v>
      </c>
      <c r="M2665" t="s">
        <v>23</v>
      </c>
      <c r="N2665">
        <v>2</v>
      </c>
      <c r="O2665">
        <v>124</v>
      </c>
      <c r="P2665">
        <v>600</v>
      </c>
      <c r="Q2665">
        <v>3.8</v>
      </c>
      <c r="R2665" t="s">
        <v>5434</v>
      </c>
    </row>
    <row r="2666" spans="1:18" x14ac:dyDescent="0.3">
      <c r="A2666">
        <v>18337757</v>
      </c>
      <c r="B2666" t="s">
        <v>5435</v>
      </c>
      <c r="C2666">
        <v>1</v>
      </c>
      <c r="D2666" t="s">
        <v>99</v>
      </c>
      <c r="E2666" t="s">
        <v>884</v>
      </c>
      <c r="F2666">
        <v>77.204317200000006</v>
      </c>
      <c r="G2666">
        <v>28.6949468</v>
      </c>
      <c r="H2666" t="s">
        <v>5436</v>
      </c>
      <c r="I2666" t="s">
        <v>102</v>
      </c>
      <c r="J2666" t="s">
        <v>23</v>
      </c>
      <c r="K2666" t="s">
        <v>23</v>
      </c>
      <c r="L2666" t="s">
        <v>23</v>
      </c>
      <c r="M2666" t="s">
        <v>23</v>
      </c>
      <c r="N2666">
        <v>2</v>
      </c>
      <c r="O2666">
        <v>76</v>
      </c>
      <c r="P2666">
        <v>600</v>
      </c>
      <c r="Q2666">
        <v>3.4</v>
      </c>
      <c r="R2666" t="s">
        <v>3542</v>
      </c>
    </row>
    <row r="2667" spans="1:18" x14ac:dyDescent="0.3">
      <c r="A2667">
        <v>313194</v>
      </c>
      <c r="B2667" t="s">
        <v>5437</v>
      </c>
      <c r="C2667">
        <v>1</v>
      </c>
      <c r="D2667" t="s">
        <v>99</v>
      </c>
      <c r="E2667" t="s">
        <v>2115</v>
      </c>
      <c r="F2667">
        <v>77.087649999999996</v>
      </c>
      <c r="G2667">
        <v>28.621768299999999</v>
      </c>
      <c r="H2667" t="s">
        <v>478</v>
      </c>
      <c r="I2667" t="s">
        <v>102</v>
      </c>
      <c r="J2667" t="s">
        <v>23</v>
      </c>
      <c r="K2667" t="s">
        <v>23</v>
      </c>
      <c r="L2667" t="s">
        <v>23</v>
      </c>
      <c r="M2667" t="s">
        <v>23</v>
      </c>
      <c r="N2667">
        <v>2</v>
      </c>
      <c r="O2667">
        <v>91</v>
      </c>
      <c r="P2667">
        <v>600</v>
      </c>
      <c r="Q2667">
        <v>2.7</v>
      </c>
      <c r="R2667" t="s">
        <v>5438</v>
      </c>
    </row>
    <row r="2668" spans="1:18" x14ac:dyDescent="0.3">
      <c r="A2668">
        <v>3337</v>
      </c>
      <c r="B2668" t="s">
        <v>5439</v>
      </c>
      <c r="C2668">
        <v>1</v>
      </c>
      <c r="D2668" t="s">
        <v>99</v>
      </c>
      <c r="E2668" t="s">
        <v>1518</v>
      </c>
      <c r="F2668">
        <v>77.241727699999998</v>
      </c>
      <c r="G2668">
        <v>28.580563399999999</v>
      </c>
      <c r="H2668" t="s">
        <v>5440</v>
      </c>
      <c r="I2668" t="s">
        <v>102</v>
      </c>
      <c r="J2668" t="s">
        <v>23</v>
      </c>
      <c r="K2668" t="s">
        <v>23</v>
      </c>
      <c r="L2668" t="s">
        <v>23</v>
      </c>
      <c r="M2668" t="s">
        <v>23</v>
      </c>
      <c r="N2668">
        <v>2</v>
      </c>
      <c r="O2668">
        <v>140</v>
      </c>
      <c r="P2668">
        <v>600</v>
      </c>
      <c r="Q2668">
        <v>3.3</v>
      </c>
      <c r="R2668" t="s">
        <v>4201</v>
      </c>
    </row>
    <row r="2669" spans="1:18" x14ac:dyDescent="0.3">
      <c r="A2669">
        <v>310101</v>
      </c>
      <c r="B2669" t="s">
        <v>5441</v>
      </c>
      <c r="C2669">
        <v>1</v>
      </c>
      <c r="D2669" t="s">
        <v>99</v>
      </c>
      <c r="E2669" t="s">
        <v>1518</v>
      </c>
      <c r="F2669">
        <v>77.246482</v>
      </c>
      <c r="G2669">
        <v>28.581309300000001</v>
      </c>
      <c r="H2669" t="s">
        <v>5442</v>
      </c>
      <c r="I2669" t="s">
        <v>102</v>
      </c>
      <c r="J2669" t="s">
        <v>23</v>
      </c>
      <c r="K2669" t="s">
        <v>23</v>
      </c>
      <c r="L2669" t="s">
        <v>23</v>
      </c>
      <c r="M2669" t="s">
        <v>23</v>
      </c>
      <c r="N2669">
        <v>2</v>
      </c>
      <c r="O2669">
        <v>15</v>
      </c>
      <c r="P2669">
        <v>600</v>
      </c>
      <c r="Q2669">
        <v>2.6</v>
      </c>
      <c r="R2669" t="s">
        <v>789</v>
      </c>
    </row>
    <row r="2670" spans="1:18" x14ac:dyDescent="0.3">
      <c r="A2670">
        <v>18133513</v>
      </c>
      <c r="B2670" t="s">
        <v>5443</v>
      </c>
      <c r="C2670">
        <v>1</v>
      </c>
      <c r="D2670" t="s">
        <v>99</v>
      </c>
      <c r="E2670" t="s">
        <v>143</v>
      </c>
      <c r="F2670">
        <v>77.222597300000004</v>
      </c>
      <c r="G2670">
        <v>28.627492199999999</v>
      </c>
      <c r="H2670" t="s">
        <v>896</v>
      </c>
      <c r="I2670" t="s">
        <v>102</v>
      </c>
      <c r="J2670" t="s">
        <v>23</v>
      </c>
      <c r="K2670" t="s">
        <v>23</v>
      </c>
      <c r="L2670" t="s">
        <v>23</v>
      </c>
      <c r="M2670" t="s">
        <v>23</v>
      </c>
      <c r="N2670">
        <v>2</v>
      </c>
      <c r="O2670">
        <v>59</v>
      </c>
      <c r="P2670">
        <v>600</v>
      </c>
      <c r="Q2670">
        <v>3.3</v>
      </c>
      <c r="R2670" t="s">
        <v>5444</v>
      </c>
    </row>
    <row r="2671" spans="1:18" x14ac:dyDescent="0.3">
      <c r="A2671">
        <v>18228895</v>
      </c>
      <c r="B2671" t="s">
        <v>5445</v>
      </c>
      <c r="C2671">
        <v>1</v>
      </c>
      <c r="D2671" t="s">
        <v>99</v>
      </c>
      <c r="E2671" t="s">
        <v>1643</v>
      </c>
      <c r="F2671">
        <v>77.240245900000005</v>
      </c>
      <c r="G2671">
        <v>28.557161799999999</v>
      </c>
      <c r="H2671" t="s">
        <v>248</v>
      </c>
      <c r="I2671" t="s">
        <v>102</v>
      </c>
      <c r="J2671" t="s">
        <v>23</v>
      </c>
      <c r="K2671" t="s">
        <v>23</v>
      </c>
      <c r="L2671" t="s">
        <v>23</v>
      </c>
      <c r="M2671" t="s">
        <v>23</v>
      </c>
      <c r="N2671">
        <v>2</v>
      </c>
      <c r="O2671">
        <v>21</v>
      </c>
      <c r="P2671">
        <v>600</v>
      </c>
      <c r="Q2671">
        <v>3.1</v>
      </c>
      <c r="R2671" t="s">
        <v>1598</v>
      </c>
    </row>
    <row r="2672" spans="1:18" x14ac:dyDescent="0.3">
      <c r="A2672">
        <v>18428200</v>
      </c>
      <c r="B2672" t="s">
        <v>5446</v>
      </c>
      <c r="C2672">
        <v>1</v>
      </c>
      <c r="D2672" t="s">
        <v>99</v>
      </c>
      <c r="E2672" t="s">
        <v>556</v>
      </c>
      <c r="F2672">
        <v>77.264160810000007</v>
      </c>
      <c r="G2672">
        <v>28.574735369999999</v>
      </c>
      <c r="H2672" t="s">
        <v>1353</v>
      </c>
      <c r="I2672" t="s">
        <v>102</v>
      </c>
      <c r="J2672" t="s">
        <v>23</v>
      </c>
      <c r="K2672" t="s">
        <v>23</v>
      </c>
      <c r="L2672" t="s">
        <v>23</v>
      </c>
      <c r="M2672" t="s">
        <v>23</v>
      </c>
      <c r="N2672">
        <v>2</v>
      </c>
      <c r="O2672">
        <v>8</v>
      </c>
      <c r="P2672">
        <v>600</v>
      </c>
      <c r="Q2672">
        <v>3</v>
      </c>
      <c r="R2672" t="s">
        <v>2497</v>
      </c>
    </row>
    <row r="2673" spans="1:18" x14ac:dyDescent="0.3">
      <c r="A2673">
        <v>18219530</v>
      </c>
      <c r="B2673" t="s">
        <v>5447</v>
      </c>
      <c r="C2673">
        <v>1</v>
      </c>
      <c r="D2673" t="s">
        <v>99</v>
      </c>
      <c r="E2673" t="s">
        <v>4567</v>
      </c>
      <c r="F2673">
        <v>77.282110700000004</v>
      </c>
      <c r="G2673">
        <v>28.540023300000001</v>
      </c>
      <c r="H2673" t="s">
        <v>478</v>
      </c>
      <c r="I2673" t="s">
        <v>102</v>
      </c>
      <c r="J2673" t="s">
        <v>23</v>
      </c>
      <c r="K2673" t="s">
        <v>23</v>
      </c>
      <c r="L2673" t="s">
        <v>23</v>
      </c>
      <c r="M2673" t="s">
        <v>23</v>
      </c>
      <c r="N2673">
        <v>2</v>
      </c>
      <c r="O2673">
        <v>9</v>
      </c>
      <c r="P2673">
        <v>600</v>
      </c>
      <c r="Q2673">
        <v>3</v>
      </c>
      <c r="R2673" t="s">
        <v>5448</v>
      </c>
    </row>
    <row r="2674" spans="1:18" x14ac:dyDescent="0.3">
      <c r="A2674">
        <v>305826</v>
      </c>
      <c r="B2674" t="s">
        <v>5449</v>
      </c>
      <c r="C2674">
        <v>1</v>
      </c>
      <c r="D2674" t="s">
        <v>99</v>
      </c>
      <c r="E2674" t="s">
        <v>743</v>
      </c>
      <c r="F2674">
        <v>77.219633099999996</v>
      </c>
      <c r="G2674">
        <v>28.568062900000001</v>
      </c>
      <c r="H2674" t="s">
        <v>534</v>
      </c>
      <c r="I2674" t="s">
        <v>102</v>
      </c>
      <c r="J2674" t="s">
        <v>23</v>
      </c>
      <c r="K2674" t="s">
        <v>23</v>
      </c>
      <c r="L2674" t="s">
        <v>23</v>
      </c>
      <c r="M2674" t="s">
        <v>23</v>
      </c>
      <c r="N2674">
        <v>2</v>
      </c>
      <c r="O2674">
        <v>68</v>
      </c>
      <c r="P2674">
        <v>600</v>
      </c>
      <c r="Q2674">
        <v>3.8</v>
      </c>
      <c r="R2674" t="s">
        <v>4038</v>
      </c>
    </row>
    <row r="2675" spans="1:18" x14ac:dyDescent="0.3">
      <c r="A2675">
        <v>2402</v>
      </c>
      <c r="B2675" t="s">
        <v>4671</v>
      </c>
      <c r="C2675">
        <v>1</v>
      </c>
      <c r="D2675" t="s">
        <v>99</v>
      </c>
      <c r="E2675" t="s">
        <v>2815</v>
      </c>
      <c r="F2675">
        <v>77.074213</v>
      </c>
      <c r="G2675">
        <v>28.639265600000002</v>
      </c>
      <c r="H2675" t="s">
        <v>744</v>
      </c>
      <c r="I2675" t="s">
        <v>102</v>
      </c>
      <c r="J2675" t="s">
        <v>23</v>
      </c>
      <c r="K2675" t="s">
        <v>23</v>
      </c>
      <c r="L2675" t="s">
        <v>23</v>
      </c>
      <c r="M2675" t="s">
        <v>23</v>
      </c>
      <c r="N2675">
        <v>2</v>
      </c>
      <c r="O2675">
        <v>20</v>
      </c>
      <c r="P2675">
        <v>600</v>
      </c>
      <c r="Q2675">
        <v>2.8</v>
      </c>
      <c r="R2675" t="s">
        <v>615</v>
      </c>
    </row>
    <row r="2676" spans="1:18" x14ac:dyDescent="0.3">
      <c r="A2676">
        <v>18365871</v>
      </c>
      <c r="B2676" t="s">
        <v>5450</v>
      </c>
      <c r="C2676">
        <v>1</v>
      </c>
      <c r="D2676" t="s">
        <v>99</v>
      </c>
      <c r="E2676" t="s">
        <v>2815</v>
      </c>
      <c r="F2676">
        <v>77.076154200000005</v>
      </c>
      <c r="G2676">
        <v>28.633124299999999</v>
      </c>
      <c r="H2676" t="s">
        <v>534</v>
      </c>
      <c r="I2676" t="s">
        <v>102</v>
      </c>
      <c r="J2676" t="s">
        <v>23</v>
      </c>
      <c r="K2676" t="s">
        <v>23</v>
      </c>
      <c r="L2676" t="s">
        <v>23</v>
      </c>
      <c r="M2676" t="s">
        <v>23</v>
      </c>
      <c r="N2676">
        <v>2</v>
      </c>
      <c r="O2676">
        <v>3</v>
      </c>
      <c r="P2676">
        <v>600</v>
      </c>
      <c r="Q2676">
        <v>1</v>
      </c>
      <c r="R2676" t="s">
        <v>1668</v>
      </c>
    </row>
    <row r="2677" spans="1:18" x14ac:dyDescent="0.3">
      <c r="A2677">
        <v>18337772</v>
      </c>
      <c r="B2677" t="s">
        <v>4796</v>
      </c>
      <c r="C2677">
        <v>1</v>
      </c>
      <c r="D2677" t="s">
        <v>99</v>
      </c>
      <c r="E2677" t="s">
        <v>3066</v>
      </c>
      <c r="F2677">
        <v>77.121795289999994</v>
      </c>
      <c r="G2677">
        <v>28.550347200000001</v>
      </c>
      <c r="H2677" t="s">
        <v>4797</v>
      </c>
      <c r="I2677" t="s">
        <v>102</v>
      </c>
      <c r="J2677" t="s">
        <v>23</v>
      </c>
      <c r="K2677" t="s">
        <v>23</v>
      </c>
      <c r="L2677" t="s">
        <v>23</v>
      </c>
      <c r="M2677" t="s">
        <v>23</v>
      </c>
      <c r="N2677">
        <v>2</v>
      </c>
      <c r="O2677">
        <v>17</v>
      </c>
      <c r="P2677">
        <v>600</v>
      </c>
      <c r="Q2677">
        <v>3.2</v>
      </c>
      <c r="R2677" t="s">
        <v>1663</v>
      </c>
    </row>
    <row r="2678" spans="1:18" x14ac:dyDescent="0.3">
      <c r="A2678">
        <v>18334400</v>
      </c>
      <c r="B2678" t="s">
        <v>5451</v>
      </c>
      <c r="C2678">
        <v>1</v>
      </c>
      <c r="D2678" t="s">
        <v>99</v>
      </c>
      <c r="E2678" t="s">
        <v>3066</v>
      </c>
      <c r="F2678">
        <v>77.121795289999994</v>
      </c>
      <c r="G2678">
        <v>28.550347200000001</v>
      </c>
      <c r="H2678" t="s">
        <v>2818</v>
      </c>
      <c r="I2678" t="s">
        <v>102</v>
      </c>
      <c r="J2678" t="s">
        <v>23</v>
      </c>
      <c r="K2678" t="s">
        <v>23</v>
      </c>
      <c r="L2678" t="s">
        <v>23</v>
      </c>
      <c r="M2678" t="s">
        <v>23</v>
      </c>
      <c r="N2678">
        <v>2</v>
      </c>
      <c r="O2678">
        <v>3</v>
      </c>
      <c r="P2678">
        <v>600</v>
      </c>
      <c r="Q2678">
        <v>1</v>
      </c>
      <c r="R2678" t="s">
        <v>3701</v>
      </c>
    </row>
    <row r="2679" spans="1:18" x14ac:dyDescent="0.3">
      <c r="A2679">
        <v>18425780</v>
      </c>
      <c r="B2679" t="s">
        <v>5452</v>
      </c>
      <c r="C2679">
        <v>1</v>
      </c>
      <c r="D2679" t="s">
        <v>99</v>
      </c>
      <c r="E2679" t="s">
        <v>3987</v>
      </c>
      <c r="F2679">
        <v>77.255081399999995</v>
      </c>
      <c r="G2679">
        <v>28.525492799999999</v>
      </c>
      <c r="H2679" t="s">
        <v>673</v>
      </c>
      <c r="I2679" t="s">
        <v>102</v>
      </c>
      <c r="J2679" t="s">
        <v>23</v>
      </c>
      <c r="K2679" t="s">
        <v>23</v>
      </c>
      <c r="L2679" t="s">
        <v>23</v>
      </c>
      <c r="M2679" t="s">
        <v>23</v>
      </c>
      <c r="N2679">
        <v>2</v>
      </c>
      <c r="O2679">
        <v>1</v>
      </c>
      <c r="P2679">
        <v>600</v>
      </c>
      <c r="Q2679">
        <v>1</v>
      </c>
      <c r="R2679" t="s">
        <v>5453</v>
      </c>
    </row>
    <row r="2680" spans="1:18" x14ac:dyDescent="0.3">
      <c r="A2680">
        <v>305621</v>
      </c>
      <c r="B2680" t="s">
        <v>5454</v>
      </c>
      <c r="C2680">
        <v>1</v>
      </c>
      <c r="D2680" t="s">
        <v>99</v>
      </c>
      <c r="E2680" t="s">
        <v>696</v>
      </c>
      <c r="F2680">
        <v>77.268562000000003</v>
      </c>
      <c r="G2680">
        <v>28.560994000000001</v>
      </c>
      <c r="H2680" t="s">
        <v>248</v>
      </c>
      <c r="I2680" t="s">
        <v>102</v>
      </c>
      <c r="J2680" t="s">
        <v>23</v>
      </c>
      <c r="K2680" t="s">
        <v>23</v>
      </c>
      <c r="L2680" t="s">
        <v>23</v>
      </c>
      <c r="M2680" t="s">
        <v>23</v>
      </c>
      <c r="N2680">
        <v>2</v>
      </c>
      <c r="O2680">
        <v>14</v>
      </c>
      <c r="P2680">
        <v>600</v>
      </c>
      <c r="Q2680">
        <v>3.1</v>
      </c>
      <c r="R2680" t="s">
        <v>5455</v>
      </c>
    </row>
    <row r="2681" spans="1:18" x14ac:dyDescent="0.3">
      <c r="A2681">
        <v>2299</v>
      </c>
      <c r="B2681" t="s">
        <v>5456</v>
      </c>
      <c r="C2681">
        <v>1</v>
      </c>
      <c r="D2681" t="s">
        <v>99</v>
      </c>
      <c r="E2681" t="s">
        <v>3536</v>
      </c>
      <c r="F2681">
        <v>77.301895799999997</v>
      </c>
      <c r="G2681">
        <v>28.6567112</v>
      </c>
      <c r="H2681" t="s">
        <v>5424</v>
      </c>
      <c r="I2681" t="s">
        <v>102</v>
      </c>
      <c r="J2681" t="s">
        <v>23</v>
      </c>
      <c r="K2681" t="s">
        <v>23</v>
      </c>
      <c r="L2681" t="s">
        <v>23</v>
      </c>
      <c r="M2681" t="s">
        <v>23</v>
      </c>
      <c r="N2681">
        <v>2</v>
      </c>
      <c r="O2681">
        <v>217</v>
      </c>
      <c r="P2681">
        <v>600</v>
      </c>
      <c r="Q2681">
        <v>3.5</v>
      </c>
      <c r="R2681" t="s">
        <v>532</v>
      </c>
    </row>
    <row r="2682" spans="1:18" x14ac:dyDescent="0.3">
      <c r="A2682">
        <v>18258777</v>
      </c>
      <c r="B2682" t="s">
        <v>5457</v>
      </c>
      <c r="C2682">
        <v>1</v>
      </c>
      <c r="D2682" t="s">
        <v>99</v>
      </c>
      <c r="E2682" t="s">
        <v>2161</v>
      </c>
      <c r="F2682">
        <v>77.174415499999995</v>
      </c>
      <c r="G2682">
        <v>28.645651699999998</v>
      </c>
      <c r="H2682" t="s">
        <v>924</v>
      </c>
      <c r="I2682" t="s">
        <v>102</v>
      </c>
      <c r="J2682" t="s">
        <v>23</v>
      </c>
      <c r="K2682" t="s">
        <v>23</v>
      </c>
      <c r="L2682" t="s">
        <v>23</v>
      </c>
      <c r="M2682" t="s">
        <v>23</v>
      </c>
      <c r="N2682">
        <v>2</v>
      </c>
      <c r="O2682">
        <v>3</v>
      </c>
      <c r="P2682">
        <v>600</v>
      </c>
      <c r="Q2682">
        <v>1</v>
      </c>
      <c r="R2682" t="s">
        <v>5458</v>
      </c>
    </row>
    <row r="2683" spans="1:18" x14ac:dyDescent="0.3">
      <c r="A2683">
        <v>18345739</v>
      </c>
      <c r="B2683" t="s">
        <v>5428</v>
      </c>
      <c r="C2683">
        <v>1</v>
      </c>
      <c r="D2683" t="s">
        <v>99</v>
      </c>
      <c r="E2683" t="s">
        <v>2115</v>
      </c>
      <c r="F2683">
        <v>77.081604499999997</v>
      </c>
      <c r="G2683">
        <v>28.6295635</v>
      </c>
      <c r="H2683" t="s">
        <v>150</v>
      </c>
      <c r="I2683" t="s">
        <v>102</v>
      </c>
      <c r="J2683" t="s">
        <v>23</v>
      </c>
      <c r="K2683" t="s">
        <v>23</v>
      </c>
      <c r="L2683" t="s">
        <v>23</v>
      </c>
      <c r="M2683" t="s">
        <v>23</v>
      </c>
      <c r="N2683">
        <v>2</v>
      </c>
      <c r="O2683">
        <v>40</v>
      </c>
      <c r="P2683">
        <v>600</v>
      </c>
      <c r="Q2683">
        <v>3.5</v>
      </c>
      <c r="R2683" t="s">
        <v>1922</v>
      </c>
    </row>
    <row r="2684" spans="1:18" x14ac:dyDescent="0.3">
      <c r="A2684">
        <v>309576</v>
      </c>
      <c r="B2684" t="s">
        <v>5459</v>
      </c>
      <c r="C2684">
        <v>1</v>
      </c>
      <c r="D2684" t="s">
        <v>99</v>
      </c>
      <c r="E2684" t="s">
        <v>578</v>
      </c>
      <c r="F2684">
        <v>77.226062299999995</v>
      </c>
      <c r="G2684">
        <v>28.599936100000001</v>
      </c>
      <c r="H2684" t="s">
        <v>673</v>
      </c>
      <c r="I2684" t="s">
        <v>102</v>
      </c>
      <c r="J2684" t="s">
        <v>23</v>
      </c>
      <c r="K2684" t="s">
        <v>23</v>
      </c>
      <c r="L2684" t="s">
        <v>23</v>
      </c>
      <c r="M2684" t="s">
        <v>23</v>
      </c>
      <c r="N2684">
        <v>2</v>
      </c>
      <c r="O2684">
        <v>157</v>
      </c>
      <c r="P2684">
        <v>600</v>
      </c>
      <c r="Q2684">
        <v>3.9</v>
      </c>
      <c r="R2684" t="s">
        <v>3794</v>
      </c>
    </row>
    <row r="2685" spans="1:18" x14ac:dyDescent="0.3">
      <c r="A2685">
        <v>18356840</v>
      </c>
      <c r="B2685" t="s">
        <v>5460</v>
      </c>
      <c r="C2685">
        <v>1</v>
      </c>
      <c r="D2685" t="s">
        <v>99</v>
      </c>
      <c r="E2685" t="s">
        <v>3883</v>
      </c>
      <c r="F2685">
        <v>77.240303999999995</v>
      </c>
      <c r="G2685">
        <v>28.573523999999999</v>
      </c>
      <c r="H2685" t="s">
        <v>1353</v>
      </c>
      <c r="I2685" t="s">
        <v>102</v>
      </c>
      <c r="J2685" t="s">
        <v>23</v>
      </c>
      <c r="K2685" t="s">
        <v>23</v>
      </c>
      <c r="L2685" t="s">
        <v>23</v>
      </c>
      <c r="M2685" t="s">
        <v>23</v>
      </c>
      <c r="N2685">
        <v>2</v>
      </c>
      <c r="O2685">
        <v>4</v>
      </c>
      <c r="P2685">
        <v>600</v>
      </c>
      <c r="Q2685">
        <v>3</v>
      </c>
      <c r="R2685" t="s">
        <v>1322</v>
      </c>
    </row>
    <row r="2686" spans="1:18" x14ac:dyDescent="0.3">
      <c r="A2686">
        <v>18372674</v>
      </c>
      <c r="B2686" t="s">
        <v>5461</v>
      </c>
      <c r="C2686">
        <v>1</v>
      </c>
      <c r="D2686" t="s">
        <v>99</v>
      </c>
      <c r="E2686" t="s">
        <v>3142</v>
      </c>
      <c r="F2686">
        <v>77.129306299999996</v>
      </c>
      <c r="G2686">
        <v>28.541620999999999</v>
      </c>
      <c r="H2686" t="s">
        <v>693</v>
      </c>
      <c r="I2686" t="s">
        <v>102</v>
      </c>
      <c r="J2686" t="s">
        <v>23</v>
      </c>
      <c r="K2686" t="s">
        <v>23</v>
      </c>
      <c r="L2686" t="s">
        <v>23</v>
      </c>
      <c r="M2686" t="s">
        <v>23</v>
      </c>
      <c r="N2686">
        <v>2</v>
      </c>
      <c r="O2686">
        <v>2</v>
      </c>
      <c r="P2686">
        <v>600</v>
      </c>
      <c r="Q2686">
        <v>1</v>
      </c>
      <c r="R2686" t="s">
        <v>2827</v>
      </c>
    </row>
    <row r="2687" spans="1:18" x14ac:dyDescent="0.3">
      <c r="A2687">
        <v>6237</v>
      </c>
      <c r="B2687" t="s">
        <v>5462</v>
      </c>
      <c r="C2687">
        <v>1</v>
      </c>
      <c r="D2687" t="s">
        <v>99</v>
      </c>
      <c r="E2687" t="s">
        <v>841</v>
      </c>
      <c r="F2687">
        <v>77.308886650000005</v>
      </c>
      <c r="G2687">
        <v>28.60906117</v>
      </c>
      <c r="H2687" t="s">
        <v>248</v>
      </c>
      <c r="I2687" t="s">
        <v>102</v>
      </c>
      <c r="J2687" t="s">
        <v>23</v>
      </c>
      <c r="K2687" t="s">
        <v>23</v>
      </c>
      <c r="L2687" t="s">
        <v>23</v>
      </c>
      <c r="M2687" t="s">
        <v>23</v>
      </c>
      <c r="N2687">
        <v>2</v>
      </c>
      <c r="O2687">
        <v>2</v>
      </c>
      <c r="P2687">
        <v>600</v>
      </c>
      <c r="Q2687">
        <v>1</v>
      </c>
      <c r="R2687" t="s">
        <v>4207</v>
      </c>
    </row>
    <row r="2688" spans="1:18" x14ac:dyDescent="0.3">
      <c r="A2688">
        <v>18219550</v>
      </c>
      <c r="B2688" t="s">
        <v>5463</v>
      </c>
      <c r="C2688">
        <v>1</v>
      </c>
      <c r="D2688" t="s">
        <v>99</v>
      </c>
      <c r="E2688" t="s">
        <v>1213</v>
      </c>
      <c r="F2688">
        <v>77.149549899999997</v>
      </c>
      <c r="G2688">
        <v>28.6941293</v>
      </c>
      <c r="H2688" t="s">
        <v>5464</v>
      </c>
      <c r="I2688" t="s">
        <v>102</v>
      </c>
      <c r="J2688" t="s">
        <v>23</v>
      </c>
      <c r="K2688" t="s">
        <v>23</v>
      </c>
      <c r="L2688" t="s">
        <v>23</v>
      </c>
      <c r="M2688" t="s">
        <v>23</v>
      </c>
      <c r="N2688">
        <v>2</v>
      </c>
      <c r="O2688">
        <v>60</v>
      </c>
      <c r="P2688">
        <v>600</v>
      </c>
      <c r="Q2688">
        <v>3.4</v>
      </c>
      <c r="R2688" t="s">
        <v>2336</v>
      </c>
    </row>
    <row r="2689" spans="1:18" x14ac:dyDescent="0.3">
      <c r="A2689">
        <v>18138427</v>
      </c>
      <c r="B2689" t="s">
        <v>5465</v>
      </c>
      <c r="C2689">
        <v>1</v>
      </c>
      <c r="D2689" t="s">
        <v>99</v>
      </c>
      <c r="E2689" t="s">
        <v>717</v>
      </c>
      <c r="F2689">
        <v>77.194384819999996</v>
      </c>
      <c r="G2689">
        <v>28.564444269999999</v>
      </c>
      <c r="H2689" t="s">
        <v>1353</v>
      </c>
      <c r="I2689" t="s">
        <v>102</v>
      </c>
      <c r="J2689" t="s">
        <v>23</v>
      </c>
      <c r="K2689" t="s">
        <v>23</v>
      </c>
      <c r="L2689" t="s">
        <v>23</v>
      </c>
      <c r="M2689" t="s">
        <v>23</v>
      </c>
      <c r="N2689">
        <v>2</v>
      </c>
      <c r="O2689">
        <v>6</v>
      </c>
      <c r="P2689">
        <v>600</v>
      </c>
      <c r="Q2689">
        <v>3</v>
      </c>
      <c r="R2689" t="s">
        <v>5009</v>
      </c>
    </row>
    <row r="2690" spans="1:18" x14ac:dyDescent="0.3">
      <c r="A2690">
        <v>9094</v>
      </c>
      <c r="B2690" t="s">
        <v>5466</v>
      </c>
      <c r="C2690">
        <v>1</v>
      </c>
      <c r="D2690" t="s">
        <v>99</v>
      </c>
      <c r="E2690" t="s">
        <v>743</v>
      </c>
      <c r="F2690">
        <v>77.219267000000002</v>
      </c>
      <c r="G2690">
        <v>28.564148629999998</v>
      </c>
      <c r="H2690" t="s">
        <v>478</v>
      </c>
      <c r="I2690" t="s">
        <v>102</v>
      </c>
      <c r="J2690" t="s">
        <v>23</v>
      </c>
      <c r="K2690" t="s">
        <v>23</v>
      </c>
      <c r="L2690" t="s">
        <v>23</v>
      </c>
      <c r="M2690" t="s">
        <v>23</v>
      </c>
      <c r="N2690">
        <v>2</v>
      </c>
      <c r="O2690">
        <v>17</v>
      </c>
      <c r="P2690">
        <v>600</v>
      </c>
      <c r="Q2690">
        <v>2.8</v>
      </c>
      <c r="R2690" t="s">
        <v>2505</v>
      </c>
    </row>
    <row r="2691" spans="1:18" x14ac:dyDescent="0.3">
      <c r="A2691">
        <v>18421499</v>
      </c>
      <c r="B2691" t="s">
        <v>5467</v>
      </c>
      <c r="C2691">
        <v>1</v>
      </c>
      <c r="D2691" t="s">
        <v>99</v>
      </c>
      <c r="E2691" t="s">
        <v>404</v>
      </c>
      <c r="F2691">
        <v>77.191514999999995</v>
      </c>
      <c r="G2691">
        <v>28.585097900000001</v>
      </c>
      <c r="H2691" t="s">
        <v>5468</v>
      </c>
      <c r="I2691" t="s">
        <v>102</v>
      </c>
      <c r="J2691" t="s">
        <v>23</v>
      </c>
      <c r="K2691" t="s">
        <v>23</v>
      </c>
      <c r="L2691" t="s">
        <v>23</v>
      </c>
      <c r="M2691" t="s">
        <v>23</v>
      </c>
      <c r="N2691">
        <v>2</v>
      </c>
      <c r="O2691">
        <v>10</v>
      </c>
      <c r="P2691">
        <v>600</v>
      </c>
      <c r="Q2691">
        <v>2.9</v>
      </c>
      <c r="R2691" t="s">
        <v>3415</v>
      </c>
    </row>
    <row r="2692" spans="1:18" x14ac:dyDescent="0.3">
      <c r="A2692">
        <v>312194</v>
      </c>
      <c r="B2692" t="s">
        <v>5449</v>
      </c>
      <c r="C2692">
        <v>1</v>
      </c>
      <c r="D2692" t="s">
        <v>99</v>
      </c>
      <c r="E2692" t="s">
        <v>404</v>
      </c>
      <c r="F2692">
        <v>77.168366599999999</v>
      </c>
      <c r="G2692">
        <v>28.595299199999999</v>
      </c>
      <c r="H2692" t="s">
        <v>534</v>
      </c>
      <c r="I2692" t="s">
        <v>102</v>
      </c>
      <c r="J2692" t="s">
        <v>23</v>
      </c>
      <c r="K2692" t="s">
        <v>23</v>
      </c>
      <c r="L2692" t="s">
        <v>23</v>
      </c>
      <c r="M2692" t="s">
        <v>23</v>
      </c>
      <c r="N2692">
        <v>2</v>
      </c>
      <c r="O2692">
        <v>4</v>
      </c>
      <c r="P2692">
        <v>600</v>
      </c>
      <c r="Q2692">
        <v>3</v>
      </c>
      <c r="R2692" t="s">
        <v>3337</v>
      </c>
    </row>
    <row r="2693" spans="1:18" x14ac:dyDescent="0.3">
      <c r="A2693">
        <v>3181</v>
      </c>
      <c r="B2693" t="s">
        <v>5469</v>
      </c>
      <c r="C2693">
        <v>1</v>
      </c>
      <c r="D2693" t="s">
        <v>99</v>
      </c>
      <c r="E2693" t="s">
        <v>2887</v>
      </c>
      <c r="F2693">
        <v>77.240526000000003</v>
      </c>
      <c r="G2693">
        <v>28.6437016</v>
      </c>
      <c r="H2693" t="s">
        <v>700</v>
      </c>
      <c r="I2693" t="s">
        <v>102</v>
      </c>
      <c r="J2693" t="s">
        <v>23</v>
      </c>
      <c r="K2693" t="s">
        <v>23</v>
      </c>
      <c r="L2693" t="s">
        <v>23</v>
      </c>
      <c r="M2693" t="s">
        <v>23</v>
      </c>
      <c r="N2693">
        <v>2</v>
      </c>
      <c r="O2693">
        <v>159</v>
      </c>
      <c r="P2693">
        <v>600</v>
      </c>
      <c r="Q2693">
        <v>3.4</v>
      </c>
      <c r="R2693" t="s">
        <v>5470</v>
      </c>
    </row>
    <row r="2694" spans="1:18" x14ac:dyDescent="0.3">
      <c r="A2694">
        <v>303994</v>
      </c>
      <c r="B2694" t="s">
        <v>4408</v>
      </c>
      <c r="C2694">
        <v>1</v>
      </c>
      <c r="D2694" t="s">
        <v>99</v>
      </c>
      <c r="E2694" t="s">
        <v>2504</v>
      </c>
      <c r="F2694">
        <v>77.317267099999995</v>
      </c>
      <c r="G2694">
        <v>28.680542800000001</v>
      </c>
      <c r="H2694" t="s">
        <v>478</v>
      </c>
      <c r="I2694" t="s">
        <v>102</v>
      </c>
      <c r="J2694" t="s">
        <v>23</v>
      </c>
      <c r="K2694" t="s">
        <v>23</v>
      </c>
      <c r="L2694" t="s">
        <v>23</v>
      </c>
      <c r="M2694" t="s">
        <v>23</v>
      </c>
      <c r="N2694">
        <v>2</v>
      </c>
      <c r="O2694">
        <v>103</v>
      </c>
      <c r="P2694">
        <v>600</v>
      </c>
      <c r="Q2694">
        <v>3.2</v>
      </c>
      <c r="R2694" t="s">
        <v>3653</v>
      </c>
    </row>
    <row r="2695" spans="1:18" x14ac:dyDescent="0.3">
      <c r="A2695">
        <v>9002</v>
      </c>
      <c r="B2695" t="s">
        <v>5456</v>
      </c>
      <c r="C2695">
        <v>1</v>
      </c>
      <c r="D2695" t="s">
        <v>99</v>
      </c>
      <c r="E2695" t="s">
        <v>2504</v>
      </c>
      <c r="F2695">
        <v>77.322046499999999</v>
      </c>
      <c r="G2695">
        <v>28.675573799999999</v>
      </c>
      <c r="H2695" t="s">
        <v>5424</v>
      </c>
      <c r="I2695" t="s">
        <v>102</v>
      </c>
      <c r="J2695" t="s">
        <v>23</v>
      </c>
      <c r="K2695" t="s">
        <v>23</v>
      </c>
      <c r="L2695" t="s">
        <v>23</v>
      </c>
      <c r="M2695" t="s">
        <v>23</v>
      </c>
      <c r="N2695">
        <v>2</v>
      </c>
      <c r="O2695">
        <v>88</v>
      </c>
      <c r="P2695">
        <v>600</v>
      </c>
      <c r="Q2695">
        <v>3.5</v>
      </c>
      <c r="R2695" t="s">
        <v>3130</v>
      </c>
    </row>
    <row r="2696" spans="1:18" x14ac:dyDescent="0.3">
      <c r="A2696">
        <v>2407</v>
      </c>
      <c r="B2696" t="s">
        <v>5471</v>
      </c>
      <c r="C2696">
        <v>1</v>
      </c>
      <c r="D2696" t="s">
        <v>99</v>
      </c>
      <c r="E2696" t="s">
        <v>2137</v>
      </c>
      <c r="F2696">
        <v>77.190706399999996</v>
      </c>
      <c r="G2696">
        <v>28.6455898</v>
      </c>
      <c r="H2696" t="s">
        <v>4184</v>
      </c>
      <c r="I2696" t="s">
        <v>102</v>
      </c>
      <c r="J2696" t="s">
        <v>23</v>
      </c>
      <c r="K2696" t="s">
        <v>23</v>
      </c>
      <c r="L2696" t="s">
        <v>23</v>
      </c>
      <c r="M2696" t="s">
        <v>23</v>
      </c>
      <c r="N2696">
        <v>2</v>
      </c>
      <c r="O2696">
        <v>88</v>
      </c>
      <c r="P2696">
        <v>600</v>
      </c>
      <c r="Q2696">
        <v>3.5</v>
      </c>
      <c r="R2696" t="s">
        <v>5472</v>
      </c>
    </row>
    <row r="2697" spans="1:18" x14ac:dyDescent="0.3">
      <c r="A2697">
        <v>18082237</v>
      </c>
      <c r="B2697" t="s">
        <v>5473</v>
      </c>
      <c r="C2697">
        <v>1</v>
      </c>
      <c r="D2697" t="s">
        <v>99</v>
      </c>
      <c r="E2697" t="s">
        <v>578</v>
      </c>
      <c r="F2697">
        <v>77.226639199999994</v>
      </c>
      <c r="G2697">
        <v>28.599740400000002</v>
      </c>
      <c r="H2697" t="s">
        <v>3990</v>
      </c>
      <c r="I2697" t="s">
        <v>102</v>
      </c>
      <c r="J2697" t="s">
        <v>23</v>
      </c>
      <c r="K2697" t="s">
        <v>23</v>
      </c>
      <c r="L2697" t="s">
        <v>23</v>
      </c>
      <c r="M2697" t="s">
        <v>23</v>
      </c>
      <c r="N2697">
        <v>2</v>
      </c>
      <c r="O2697">
        <v>220</v>
      </c>
      <c r="P2697">
        <v>600</v>
      </c>
      <c r="Q2697">
        <v>4</v>
      </c>
      <c r="R2697" t="s">
        <v>5474</v>
      </c>
    </row>
    <row r="2698" spans="1:18" x14ac:dyDescent="0.3">
      <c r="A2698">
        <v>5801</v>
      </c>
      <c r="B2698" t="s">
        <v>5475</v>
      </c>
      <c r="C2698">
        <v>1</v>
      </c>
      <c r="D2698" t="s">
        <v>99</v>
      </c>
      <c r="E2698" t="s">
        <v>2127</v>
      </c>
      <c r="F2698">
        <v>77.2131708</v>
      </c>
      <c r="G2698">
        <v>28.640449499999999</v>
      </c>
      <c r="H2698" t="s">
        <v>774</v>
      </c>
      <c r="I2698" t="s">
        <v>102</v>
      </c>
      <c r="J2698" t="s">
        <v>23</v>
      </c>
      <c r="K2698" t="s">
        <v>23</v>
      </c>
      <c r="L2698" t="s">
        <v>23</v>
      </c>
      <c r="M2698" t="s">
        <v>23</v>
      </c>
      <c r="N2698">
        <v>2</v>
      </c>
      <c r="O2698">
        <v>37</v>
      </c>
      <c r="P2698">
        <v>600</v>
      </c>
      <c r="Q2698">
        <v>3.4</v>
      </c>
      <c r="R2698" t="s">
        <v>5476</v>
      </c>
    </row>
    <row r="2699" spans="1:18" x14ac:dyDescent="0.3">
      <c r="A2699">
        <v>18203177</v>
      </c>
      <c r="B2699" t="s">
        <v>5477</v>
      </c>
      <c r="C2699">
        <v>1</v>
      </c>
      <c r="D2699" t="s">
        <v>99</v>
      </c>
      <c r="E2699" t="s">
        <v>420</v>
      </c>
      <c r="F2699">
        <v>77.200409300000004</v>
      </c>
      <c r="G2699">
        <v>28.519437700000001</v>
      </c>
      <c r="H2699" t="s">
        <v>693</v>
      </c>
      <c r="I2699" t="s">
        <v>102</v>
      </c>
      <c r="J2699" t="s">
        <v>23</v>
      </c>
      <c r="K2699" t="s">
        <v>23</v>
      </c>
      <c r="L2699" t="s">
        <v>23</v>
      </c>
      <c r="M2699" t="s">
        <v>23</v>
      </c>
      <c r="N2699">
        <v>2</v>
      </c>
      <c r="O2699">
        <v>16</v>
      </c>
      <c r="P2699">
        <v>600</v>
      </c>
      <c r="Q2699">
        <v>2.8</v>
      </c>
      <c r="R2699" t="s">
        <v>5478</v>
      </c>
    </row>
    <row r="2700" spans="1:18" x14ac:dyDescent="0.3">
      <c r="A2700">
        <v>306801</v>
      </c>
      <c r="B2700" t="s">
        <v>5479</v>
      </c>
      <c r="C2700">
        <v>1</v>
      </c>
      <c r="D2700" t="s">
        <v>99</v>
      </c>
      <c r="E2700" t="s">
        <v>4567</v>
      </c>
      <c r="F2700">
        <v>77.300312000000005</v>
      </c>
      <c r="G2700">
        <v>28.533539999999999</v>
      </c>
      <c r="H2700" t="s">
        <v>5480</v>
      </c>
      <c r="I2700" t="s">
        <v>102</v>
      </c>
      <c r="J2700" t="s">
        <v>23</v>
      </c>
      <c r="K2700" t="s">
        <v>23</v>
      </c>
      <c r="L2700" t="s">
        <v>23</v>
      </c>
      <c r="M2700" t="s">
        <v>23</v>
      </c>
      <c r="N2700">
        <v>2</v>
      </c>
      <c r="O2700">
        <v>7</v>
      </c>
      <c r="P2700">
        <v>600</v>
      </c>
      <c r="Q2700">
        <v>2.9</v>
      </c>
      <c r="R2700" t="s">
        <v>5481</v>
      </c>
    </row>
    <row r="2701" spans="1:18" x14ac:dyDescent="0.3">
      <c r="A2701">
        <v>18292083</v>
      </c>
      <c r="B2701" t="s">
        <v>5482</v>
      </c>
      <c r="C2701">
        <v>1</v>
      </c>
      <c r="D2701" t="s">
        <v>99</v>
      </c>
      <c r="E2701" t="s">
        <v>1710</v>
      </c>
      <c r="F2701">
        <v>77.168381299999993</v>
      </c>
      <c r="G2701">
        <v>28.5880382</v>
      </c>
      <c r="H2701" t="s">
        <v>1104</v>
      </c>
      <c r="I2701" t="s">
        <v>102</v>
      </c>
      <c r="J2701" t="s">
        <v>23</v>
      </c>
      <c r="K2701" t="s">
        <v>23</v>
      </c>
      <c r="L2701" t="s">
        <v>23</v>
      </c>
      <c r="M2701" t="s">
        <v>23</v>
      </c>
      <c r="N2701">
        <v>2</v>
      </c>
      <c r="O2701">
        <v>22</v>
      </c>
      <c r="P2701">
        <v>600</v>
      </c>
      <c r="Q2701">
        <v>3.3</v>
      </c>
      <c r="R2701" t="s">
        <v>2418</v>
      </c>
    </row>
    <row r="2702" spans="1:18" x14ac:dyDescent="0.3">
      <c r="A2702">
        <v>304950</v>
      </c>
      <c r="B2702" t="s">
        <v>5483</v>
      </c>
      <c r="C2702">
        <v>1</v>
      </c>
      <c r="D2702" t="s">
        <v>99</v>
      </c>
      <c r="E2702" t="s">
        <v>3056</v>
      </c>
      <c r="F2702">
        <v>77.196815700000002</v>
      </c>
      <c r="G2702">
        <v>28.546526499999999</v>
      </c>
      <c r="H2702" t="s">
        <v>1353</v>
      </c>
      <c r="I2702" t="s">
        <v>102</v>
      </c>
      <c r="J2702" t="s">
        <v>23</v>
      </c>
      <c r="K2702" t="s">
        <v>23</v>
      </c>
      <c r="L2702" t="s">
        <v>23</v>
      </c>
      <c r="M2702" t="s">
        <v>23</v>
      </c>
      <c r="N2702">
        <v>2</v>
      </c>
      <c r="O2702">
        <v>15</v>
      </c>
      <c r="P2702">
        <v>600</v>
      </c>
      <c r="Q2702">
        <v>3.1</v>
      </c>
      <c r="R2702" t="s">
        <v>3586</v>
      </c>
    </row>
    <row r="2703" spans="1:18" x14ac:dyDescent="0.3">
      <c r="A2703">
        <v>9177</v>
      </c>
      <c r="B2703" t="s">
        <v>4473</v>
      </c>
      <c r="C2703">
        <v>1</v>
      </c>
      <c r="D2703" t="s">
        <v>99</v>
      </c>
      <c r="E2703" t="s">
        <v>3762</v>
      </c>
      <c r="F2703">
        <v>77.156647599999999</v>
      </c>
      <c r="G2703">
        <v>28.524981</v>
      </c>
      <c r="H2703" t="s">
        <v>4184</v>
      </c>
      <c r="I2703" t="s">
        <v>102</v>
      </c>
      <c r="J2703" t="s">
        <v>23</v>
      </c>
      <c r="K2703" t="s">
        <v>23</v>
      </c>
      <c r="L2703" t="s">
        <v>23</v>
      </c>
      <c r="M2703" t="s">
        <v>23</v>
      </c>
      <c r="N2703">
        <v>2</v>
      </c>
      <c r="O2703">
        <v>87</v>
      </c>
      <c r="P2703">
        <v>600</v>
      </c>
      <c r="Q2703">
        <v>3.3</v>
      </c>
      <c r="R2703" t="s">
        <v>4545</v>
      </c>
    </row>
    <row r="2704" spans="1:18" x14ac:dyDescent="0.3">
      <c r="A2704">
        <v>18348614</v>
      </c>
      <c r="B2704" t="s">
        <v>5484</v>
      </c>
      <c r="C2704">
        <v>1</v>
      </c>
      <c r="D2704" t="s">
        <v>99</v>
      </c>
      <c r="E2704" t="s">
        <v>5485</v>
      </c>
      <c r="F2704">
        <v>77.132514979999996</v>
      </c>
      <c r="G2704">
        <v>28.596961870000001</v>
      </c>
      <c r="H2704" t="s">
        <v>5486</v>
      </c>
      <c r="I2704" t="s">
        <v>102</v>
      </c>
      <c r="J2704" t="s">
        <v>23</v>
      </c>
      <c r="K2704" t="s">
        <v>23</v>
      </c>
      <c r="L2704" t="s">
        <v>23</v>
      </c>
      <c r="M2704" t="s">
        <v>23</v>
      </c>
      <c r="N2704">
        <v>2</v>
      </c>
      <c r="O2704">
        <v>1</v>
      </c>
      <c r="P2704">
        <v>600</v>
      </c>
      <c r="Q2704">
        <v>1</v>
      </c>
      <c r="R2704" t="s">
        <v>3658</v>
      </c>
    </row>
    <row r="2705" spans="1:18" x14ac:dyDescent="0.3">
      <c r="A2705">
        <v>18308432</v>
      </c>
      <c r="B2705" t="s">
        <v>5487</v>
      </c>
      <c r="C2705">
        <v>1</v>
      </c>
      <c r="D2705" t="s">
        <v>99</v>
      </c>
      <c r="E2705" t="s">
        <v>3975</v>
      </c>
      <c r="F2705">
        <v>77.233107700000005</v>
      </c>
      <c r="G2705">
        <v>28.649761099999999</v>
      </c>
      <c r="H2705" t="s">
        <v>673</v>
      </c>
      <c r="I2705" t="s">
        <v>102</v>
      </c>
      <c r="J2705" t="s">
        <v>23</v>
      </c>
      <c r="K2705" t="s">
        <v>23</v>
      </c>
      <c r="L2705" t="s">
        <v>23</v>
      </c>
      <c r="M2705" t="s">
        <v>23</v>
      </c>
      <c r="N2705">
        <v>2</v>
      </c>
      <c r="O2705">
        <v>3</v>
      </c>
      <c r="P2705">
        <v>600</v>
      </c>
      <c r="Q2705">
        <v>1</v>
      </c>
      <c r="R2705" t="s">
        <v>1855</v>
      </c>
    </row>
    <row r="2706" spans="1:18" x14ac:dyDescent="0.3">
      <c r="A2706">
        <v>300257</v>
      </c>
      <c r="B2706" t="s">
        <v>5488</v>
      </c>
      <c r="C2706">
        <v>1</v>
      </c>
      <c r="D2706" t="s">
        <v>99</v>
      </c>
      <c r="E2706" t="s">
        <v>2137</v>
      </c>
      <c r="F2706">
        <v>77.190769869999997</v>
      </c>
      <c r="G2706">
        <v>28.645689390000001</v>
      </c>
      <c r="H2706" t="s">
        <v>248</v>
      </c>
      <c r="I2706" t="s">
        <v>102</v>
      </c>
      <c r="J2706" t="s">
        <v>23</v>
      </c>
      <c r="K2706" t="s">
        <v>23</v>
      </c>
      <c r="L2706" t="s">
        <v>23</v>
      </c>
      <c r="M2706" t="s">
        <v>23</v>
      </c>
      <c r="N2706">
        <v>2</v>
      </c>
      <c r="O2706">
        <v>90</v>
      </c>
      <c r="P2706">
        <v>600</v>
      </c>
      <c r="Q2706">
        <v>2.9</v>
      </c>
      <c r="R2706" t="s">
        <v>1471</v>
      </c>
    </row>
    <row r="2707" spans="1:18" x14ac:dyDescent="0.3">
      <c r="A2707">
        <v>301532</v>
      </c>
      <c r="B2707" t="s">
        <v>5489</v>
      </c>
      <c r="C2707">
        <v>1</v>
      </c>
      <c r="D2707" t="s">
        <v>99</v>
      </c>
      <c r="E2707" t="s">
        <v>5490</v>
      </c>
      <c r="F2707">
        <v>77.158087899999998</v>
      </c>
      <c r="G2707">
        <v>28.686262899999999</v>
      </c>
      <c r="H2707" t="s">
        <v>1185</v>
      </c>
      <c r="I2707" t="s">
        <v>102</v>
      </c>
      <c r="J2707" t="s">
        <v>23</v>
      </c>
      <c r="K2707" t="s">
        <v>23</v>
      </c>
      <c r="L2707" t="s">
        <v>23</v>
      </c>
      <c r="M2707" t="s">
        <v>23</v>
      </c>
      <c r="N2707">
        <v>2</v>
      </c>
      <c r="O2707">
        <v>23</v>
      </c>
      <c r="P2707">
        <v>600</v>
      </c>
      <c r="Q2707">
        <v>3.3</v>
      </c>
      <c r="R2707" t="s">
        <v>2259</v>
      </c>
    </row>
    <row r="2708" spans="1:18" x14ac:dyDescent="0.3">
      <c r="A2708">
        <v>18400760</v>
      </c>
      <c r="B2708" t="s">
        <v>5491</v>
      </c>
      <c r="C2708">
        <v>1</v>
      </c>
      <c r="D2708" t="s">
        <v>99</v>
      </c>
      <c r="E2708" t="s">
        <v>3642</v>
      </c>
      <c r="F2708">
        <v>77.277689800000005</v>
      </c>
      <c r="G2708">
        <v>28.630718699999999</v>
      </c>
      <c r="H2708" t="s">
        <v>478</v>
      </c>
      <c r="I2708" t="s">
        <v>102</v>
      </c>
      <c r="J2708" t="s">
        <v>23</v>
      </c>
      <c r="K2708" t="s">
        <v>23</v>
      </c>
      <c r="L2708" t="s">
        <v>23</v>
      </c>
      <c r="M2708" t="s">
        <v>23</v>
      </c>
      <c r="N2708">
        <v>2</v>
      </c>
      <c r="O2708">
        <v>7</v>
      </c>
      <c r="P2708">
        <v>600</v>
      </c>
      <c r="Q2708">
        <v>2.9</v>
      </c>
      <c r="R2708" t="s">
        <v>5492</v>
      </c>
    </row>
    <row r="2709" spans="1:18" x14ac:dyDescent="0.3">
      <c r="A2709">
        <v>7317</v>
      </c>
      <c r="B2709" t="s">
        <v>5493</v>
      </c>
      <c r="C2709">
        <v>1</v>
      </c>
      <c r="D2709" t="s">
        <v>99</v>
      </c>
      <c r="E2709" t="s">
        <v>3142</v>
      </c>
      <c r="F2709">
        <v>77.124921200000003</v>
      </c>
      <c r="G2709">
        <v>28.54646</v>
      </c>
      <c r="H2709" t="s">
        <v>5494</v>
      </c>
      <c r="I2709" t="s">
        <v>102</v>
      </c>
      <c r="J2709" t="s">
        <v>23</v>
      </c>
      <c r="K2709" t="s">
        <v>23</v>
      </c>
      <c r="L2709" t="s">
        <v>23</v>
      </c>
      <c r="M2709" t="s">
        <v>23</v>
      </c>
      <c r="N2709">
        <v>2</v>
      </c>
      <c r="O2709">
        <v>6</v>
      </c>
      <c r="P2709">
        <v>600</v>
      </c>
      <c r="Q2709">
        <v>2.9</v>
      </c>
      <c r="R2709" t="s">
        <v>354</v>
      </c>
    </row>
    <row r="2710" spans="1:18" x14ac:dyDescent="0.3">
      <c r="A2710">
        <v>304093</v>
      </c>
      <c r="B2710" t="s">
        <v>5495</v>
      </c>
      <c r="C2710">
        <v>1</v>
      </c>
      <c r="D2710" t="s">
        <v>99</v>
      </c>
      <c r="E2710" t="s">
        <v>1486</v>
      </c>
      <c r="F2710">
        <v>77.145014500000002</v>
      </c>
      <c r="G2710">
        <v>28.699896899999999</v>
      </c>
      <c r="H2710" t="s">
        <v>248</v>
      </c>
      <c r="I2710" t="s">
        <v>102</v>
      </c>
      <c r="J2710" t="s">
        <v>23</v>
      </c>
      <c r="K2710" t="s">
        <v>23</v>
      </c>
      <c r="L2710" t="s">
        <v>23</v>
      </c>
      <c r="M2710" t="s">
        <v>23</v>
      </c>
      <c r="N2710">
        <v>2</v>
      </c>
      <c r="O2710">
        <v>45</v>
      </c>
      <c r="P2710">
        <v>600</v>
      </c>
      <c r="Q2710">
        <v>3.2</v>
      </c>
      <c r="R2710" t="s">
        <v>5496</v>
      </c>
    </row>
    <row r="2711" spans="1:18" x14ac:dyDescent="0.3">
      <c r="A2711">
        <v>313173</v>
      </c>
      <c r="B2711" t="s">
        <v>5497</v>
      </c>
      <c r="C2711">
        <v>1</v>
      </c>
      <c r="D2711" t="s">
        <v>99</v>
      </c>
      <c r="E2711" t="s">
        <v>1486</v>
      </c>
      <c r="F2711">
        <v>77.137955300000002</v>
      </c>
      <c r="G2711">
        <v>28.699282700000001</v>
      </c>
      <c r="H2711" t="s">
        <v>5498</v>
      </c>
      <c r="I2711" t="s">
        <v>102</v>
      </c>
      <c r="J2711" t="s">
        <v>23</v>
      </c>
      <c r="K2711" t="s">
        <v>23</v>
      </c>
      <c r="L2711" t="s">
        <v>23</v>
      </c>
      <c r="M2711" t="s">
        <v>23</v>
      </c>
      <c r="N2711">
        <v>2</v>
      </c>
      <c r="O2711">
        <v>105</v>
      </c>
      <c r="P2711">
        <v>600</v>
      </c>
      <c r="Q2711">
        <v>3.7</v>
      </c>
      <c r="R2711" t="s">
        <v>5499</v>
      </c>
    </row>
    <row r="2712" spans="1:18" x14ac:dyDescent="0.3">
      <c r="A2712">
        <v>18433610</v>
      </c>
      <c r="B2712" t="s">
        <v>5500</v>
      </c>
      <c r="C2712">
        <v>1</v>
      </c>
      <c r="D2712" t="s">
        <v>99</v>
      </c>
      <c r="E2712" t="s">
        <v>1710</v>
      </c>
      <c r="F2712">
        <v>77.167299299999996</v>
      </c>
      <c r="G2712">
        <v>28.5876664</v>
      </c>
      <c r="H2712" t="s">
        <v>1714</v>
      </c>
      <c r="I2712" t="s">
        <v>102</v>
      </c>
      <c r="J2712" t="s">
        <v>23</v>
      </c>
      <c r="K2712" t="s">
        <v>23</v>
      </c>
      <c r="L2712" t="s">
        <v>23</v>
      </c>
      <c r="M2712" t="s">
        <v>23</v>
      </c>
      <c r="N2712">
        <v>2</v>
      </c>
      <c r="O2712">
        <v>48</v>
      </c>
      <c r="P2712">
        <v>600</v>
      </c>
      <c r="Q2712">
        <v>4</v>
      </c>
      <c r="R2712" t="s">
        <v>1368</v>
      </c>
    </row>
    <row r="2713" spans="1:18" x14ac:dyDescent="0.3">
      <c r="A2713">
        <v>18400759</v>
      </c>
      <c r="B2713" t="s">
        <v>5501</v>
      </c>
      <c r="C2713">
        <v>1</v>
      </c>
      <c r="D2713" t="s">
        <v>99</v>
      </c>
      <c r="E2713" t="s">
        <v>4736</v>
      </c>
      <c r="F2713">
        <v>77.158627100000004</v>
      </c>
      <c r="G2713">
        <v>28.7194459</v>
      </c>
      <c r="H2713" t="s">
        <v>478</v>
      </c>
      <c r="I2713" t="s">
        <v>102</v>
      </c>
      <c r="J2713" t="s">
        <v>23</v>
      </c>
      <c r="K2713" t="s">
        <v>23</v>
      </c>
      <c r="L2713" t="s">
        <v>23</v>
      </c>
      <c r="M2713" t="s">
        <v>23</v>
      </c>
      <c r="N2713">
        <v>2</v>
      </c>
      <c r="O2713">
        <v>13</v>
      </c>
      <c r="P2713">
        <v>600</v>
      </c>
      <c r="Q2713">
        <v>3.3</v>
      </c>
      <c r="R2713" t="s">
        <v>5502</v>
      </c>
    </row>
    <row r="2714" spans="1:18" x14ac:dyDescent="0.3">
      <c r="A2714">
        <v>17977785</v>
      </c>
      <c r="B2714" t="s">
        <v>5503</v>
      </c>
      <c r="C2714">
        <v>1</v>
      </c>
      <c r="D2714" t="s">
        <v>99</v>
      </c>
      <c r="E2714" t="s">
        <v>5504</v>
      </c>
      <c r="F2714">
        <v>77.121774799999997</v>
      </c>
      <c r="G2714">
        <v>28.637007700000002</v>
      </c>
      <c r="H2714" t="s">
        <v>3765</v>
      </c>
      <c r="I2714" t="s">
        <v>102</v>
      </c>
      <c r="J2714" t="s">
        <v>23</v>
      </c>
      <c r="K2714" t="s">
        <v>23</v>
      </c>
      <c r="L2714" t="s">
        <v>23</v>
      </c>
      <c r="M2714" t="s">
        <v>23</v>
      </c>
      <c r="N2714">
        <v>2</v>
      </c>
      <c r="O2714">
        <v>10</v>
      </c>
      <c r="P2714">
        <v>600</v>
      </c>
      <c r="Q2714">
        <v>3.1</v>
      </c>
      <c r="R2714" t="s">
        <v>5178</v>
      </c>
    </row>
    <row r="2715" spans="1:18" x14ac:dyDescent="0.3">
      <c r="A2715">
        <v>7391</v>
      </c>
      <c r="B2715" t="s">
        <v>5449</v>
      </c>
      <c r="C2715">
        <v>1</v>
      </c>
      <c r="D2715" t="s">
        <v>99</v>
      </c>
      <c r="E2715" t="s">
        <v>945</v>
      </c>
      <c r="F2715">
        <v>77.164367999999996</v>
      </c>
      <c r="G2715">
        <v>28.557223</v>
      </c>
      <c r="H2715" t="s">
        <v>534</v>
      </c>
      <c r="I2715" t="s">
        <v>102</v>
      </c>
      <c r="J2715" t="s">
        <v>23</v>
      </c>
      <c r="K2715" t="s">
        <v>23</v>
      </c>
      <c r="L2715" t="s">
        <v>23</v>
      </c>
      <c r="M2715" t="s">
        <v>23</v>
      </c>
      <c r="N2715">
        <v>2</v>
      </c>
      <c r="O2715">
        <v>80</v>
      </c>
      <c r="P2715">
        <v>600</v>
      </c>
      <c r="Q2715">
        <v>3.6</v>
      </c>
      <c r="R2715" t="s">
        <v>4550</v>
      </c>
    </row>
    <row r="2716" spans="1:18" x14ac:dyDescent="0.3">
      <c r="A2716">
        <v>18432191</v>
      </c>
      <c r="B2716" t="s">
        <v>5505</v>
      </c>
      <c r="C2716">
        <v>1</v>
      </c>
      <c r="D2716" t="s">
        <v>99</v>
      </c>
      <c r="E2716" t="s">
        <v>4397</v>
      </c>
      <c r="F2716">
        <v>77.178037500000002</v>
      </c>
      <c r="G2716">
        <v>28.692475099999999</v>
      </c>
      <c r="H2716" t="s">
        <v>248</v>
      </c>
      <c r="I2716" t="s">
        <v>102</v>
      </c>
      <c r="J2716" t="s">
        <v>23</v>
      </c>
      <c r="K2716" t="s">
        <v>23</v>
      </c>
      <c r="L2716" t="s">
        <v>23</v>
      </c>
      <c r="M2716" t="s">
        <v>23</v>
      </c>
      <c r="N2716">
        <v>2</v>
      </c>
      <c r="O2716">
        <v>31</v>
      </c>
      <c r="P2716">
        <v>600</v>
      </c>
      <c r="Q2716">
        <v>3.5</v>
      </c>
      <c r="R2716" t="s">
        <v>2424</v>
      </c>
    </row>
    <row r="2717" spans="1:18" x14ac:dyDescent="0.3">
      <c r="A2717">
        <v>993</v>
      </c>
      <c r="B2717" t="s">
        <v>5506</v>
      </c>
      <c r="C2717">
        <v>1</v>
      </c>
      <c r="D2717" t="s">
        <v>99</v>
      </c>
      <c r="E2717" t="s">
        <v>3975</v>
      </c>
      <c r="F2717">
        <v>77.2327023</v>
      </c>
      <c r="G2717">
        <v>28.649621400000001</v>
      </c>
      <c r="H2717" t="s">
        <v>1185</v>
      </c>
      <c r="I2717" t="s">
        <v>102</v>
      </c>
      <c r="J2717" t="s">
        <v>23</v>
      </c>
      <c r="K2717" t="s">
        <v>23</v>
      </c>
      <c r="L2717" t="s">
        <v>23</v>
      </c>
      <c r="M2717" t="s">
        <v>23</v>
      </c>
      <c r="N2717">
        <v>2</v>
      </c>
      <c r="O2717">
        <v>1585</v>
      </c>
      <c r="P2717">
        <v>600</v>
      </c>
      <c r="Q2717">
        <v>3.8</v>
      </c>
      <c r="R2717" t="s">
        <v>4588</v>
      </c>
    </row>
    <row r="2718" spans="1:18" x14ac:dyDescent="0.3">
      <c r="A2718">
        <v>312213</v>
      </c>
      <c r="B2718" t="s">
        <v>5507</v>
      </c>
      <c r="C2718">
        <v>1</v>
      </c>
      <c r="D2718" t="s">
        <v>99</v>
      </c>
      <c r="E2718" t="s">
        <v>3624</v>
      </c>
      <c r="F2718">
        <v>77.141455300000004</v>
      </c>
      <c r="G2718">
        <v>28.657018600000001</v>
      </c>
      <c r="H2718" t="s">
        <v>478</v>
      </c>
      <c r="I2718" t="s">
        <v>102</v>
      </c>
      <c r="J2718" t="s">
        <v>23</v>
      </c>
      <c r="K2718" t="s">
        <v>23</v>
      </c>
      <c r="L2718" t="s">
        <v>23</v>
      </c>
      <c r="M2718" t="s">
        <v>23</v>
      </c>
      <c r="N2718">
        <v>2</v>
      </c>
      <c r="O2718">
        <v>3</v>
      </c>
      <c r="P2718">
        <v>600</v>
      </c>
      <c r="Q2718">
        <v>1</v>
      </c>
      <c r="R2718" t="s">
        <v>402</v>
      </c>
    </row>
    <row r="2719" spans="1:18" x14ac:dyDescent="0.3">
      <c r="A2719">
        <v>18291238</v>
      </c>
      <c r="B2719" t="s">
        <v>5508</v>
      </c>
      <c r="C2719">
        <v>1</v>
      </c>
      <c r="D2719" t="s">
        <v>99</v>
      </c>
      <c r="E2719" t="s">
        <v>4560</v>
      </c>
      <c r="F2719">
        <v>77.275381699999997</v>
      </c>
      <c r="G2719">
        <v>28.537884699999999</v>
      </c>
      <c r="H2719" t="s">
        <v>4204</v>
      </c>
      <c r="I2719" t="s">
        <v>102</v>
      </c>
      <c r="J2719" t="s">
        <v>23</v>
      </c>
      <c r="K2719" t="s">
        <v>23</v>
      </c>
      <c r="L2719" t="s">
        <v>23</v>
      </c>
      <c r="M2719" t="s">
        <v>23</v>
      </c>
      <c r="N2719">
        <v>2</v>
      </c>
      <c r="O2719">
        <v>2</v>
      </c>
      <c r="P2719">
        <v>600</v>
      </c>
      <c r="Q2719">
        <v>1</v>
      </c>
      <c r="R2719" t="s">
        <v>5509</v>
      </c>
    </row>
    <row r="2720" spans="1:18" x14ac:dyDescent="0.3">
      <c r="A2720">
        <v>18017258</v>
      </c>
      <c r="B2720" t="s">
        <v>5510</v>
      </c>
      <c r="C2720">
        <v>1</v>
      </c>
      <c r="D2720" t="s">
        <v>99</v>
      </c>
      <c r="E2720" t="s">
        <v>2127</v>
      </c>
      <c r="F2720">
        <v>77.215088460000004</v>
      </c>
      <c r="G2720">
        <v>28.64598569</v>
      </c>
      <c r="H2720" t="s">
        <v>410</v>
      </c>
      <c r="I2720" t="s">
        <v>102</v>
      </c>
      <c r="J2720" t="s">
        <v>23</v>
      </c>
      <c r="K2720" t="s">
        <v>23</v>
      </c>
      <c r="L2720" t="s">
        <v>23</v>
      </c>
      <c r="M2720" t="s">
        <v>23</v>
      </c>
      <c r="N2720">
        <v>2</v>
      </c>
      <c r="O2720">
        <v>10</v>
      </c>
      <c r="P2720">
        <v>600</v>
      </c>
      <c r="Q2720">
        <v>2.8</v>
      </c>
      <c r="R2720" t="s">
        <v>2284</v>
      </c>
    </row>
    <row r="2721" spans="1:18" x14ac:dyDescent="0.3">
      <c r="A2721">
        <v>310604</v>
      </c>
      <c r="B2721" t="s">
        <v>5511</v>
      </c>
      <c r="C2721">
        <v>1</v>
      </c>
      <c r="D2721" t="s">
        <v>99</v>
      </c>
      <c r="E2721" t="s">
        <v>4037</v>
      </c>
      <c r="F2721">
        <v>77.303725409999998</v>
      </c>
      <c r="G2721">
        <v>28.667360179999999</v>
      </c>
      <c r="H2721" t="s">
        <v>5512</v>
      </c>
      <c r="I2721" t="s">
        <v>102</v>
      </c>
      <c r="J2721" t="s">
        <v>23</v>
      </c>
      <c r="K2721" t="s">
        <v>23</v>
      </c>
      <c r="L2721" t="s">
        <v>23</v>
      </c>
      <c r="M2721" t="s">
        <v>23</v>
      </c>
      <c r="N2721">
        <v>2</v>
      </c>
      <c r="O2721">
        <v>54</v>
      </c>
      <c r="P2721">
        <v>600</v>
      </c>
      <c r="Q2721">
        <v>2.6</v>
      </c>
      <c r="R2721" t="s">
        <v>715</v>
      </c>
    </row>
    <row r="2722" spans="1:18" x14ac:dyDescent="0.3">
      <c r="A2722">
        <v>3469</v>
      </c>
      <c r="B2722" t="s">
        <v>5513</v>
      </c>
      <c r="C2722">
        <v>1</v>
      </c>
      <c r="D2722" t="s">
        <v>99</v>
      </c>
      <c r="E2722" t="s">
        <v>3126</v>
      </c>
      <c r="F2722">
        <v>77.207236800000004</v>
      </c>
      <c r="G2722">
        <v>28.561772399999999</v>
      </c>
      <c r="H2722" t="s">
        <v>248</v>
      </c>
      <c r="I2722" t="s">
        <v>102</v>
      </c>
      <c r="J2722" t="s">
        <v>23</v>
      </c>
      <c r="K2722" t="s">
        <v>23</v>
      </c>
      <c r="L2722" t="s">
        <v>23</v>
      </c>
      <c r="M2722" t="s">
        <v>23</v>
      </c>
      <c r="N2722">
        <v>2</v>
      </c>
      <c r="O2722">
        <v>46</v>
      </c>
      <c r="P2722">
        <v>600</v>
      </c>
      <c r="Q2722">
        <v>3.2</v>
      </c>
      <c r="R2722" t="s">
        <v>4066</v>
      </c>
    </row>
    <row r="2723" spans="1:18" x14ac:dyDescent="0.3">
      <c r="A2723">
        <v>9971</v>
      </c>
      <c r="B2723" t="s">
        <v>5514</v>
      </c>
      <c r="C2723">
        <v>1</v>
      </c>
      <c r="D2723" t="s">
        <v>99</v>
      </c>
      <c r="E2723" t="s">
        <v>3987</v>
      </c>
      <c r="F2723">
        <v>77.253850999999997</v>
      </c>
      <c r="G2723">
        <v>28.525327399999998</v>
      </c>
      <c r="H2723" t="s">
        <v>248</v>
      </c>
      <c r="I2723" t="s">
        <v>102</v>
      </c>
      <c r="J2723" t="s">
        <v>23</v>
      </c>
      <c r="K2723" t="s">
        <v>23</v>
      </c>
      <c r="L2723" t="s">
        <v>23</v>
      </c>
      <c r="M2723" t="s">
        <v>23</v>
      </c>
      <c r="N2723">
        <v>2</v>
      </c>
      <c r="O2723">
        <v>23</v>
      </c>
      <c r="P2723">
        <v>600</v>
      </c>
      <c r="Q2723">
        <v>3.2</v>
      </c>
      <c r="R2723" t="s">
        <v>1129</v>
      </c>
    </row>
    <row r="2724" spans="1:18" x14ac:dyDescent="0.3">
      <c r="A2724">
        <v>4237</v>
      </c>
      <c r="B2724" t="s">
        <v>5449</v>
      </c>
      <c r="C2724">
        <v>1</v>
      </c>
      <c r="D2724" t="s">
        <v>99</v>
      </c>
      <c r="E2724" t="s">
        <v>174</v>
      </c>
      <c r="F2724">
        <v>77.232191900000004</v>
      </c>
      <c r="G2724">
        <v>28.629256049999999</v>
      </c>
      <c r="H2724" t="s">
        <v>534</v>
      </c>
      <c r="I2724" t="s">
        <v>102</v>
      </c>
      <c r="J2724" t="s">
        <v>23</v>
      </c>
      <c r="K2724" t="s">
        <v>23</v>
      </c>
      <c r="L2724" t="s">
        <v>23</v>
      </c>
      <c r="M2724" t="s">
        <v>23</v>
      </c>
      <c r="N2724">
        <v>2</v>
      </c>
      <c r="O2724">
        <v>76</v>
      </c>
      <c r="P2724">
        <v>600</v>
      </c>
      <c r="Q2724">
        <v>3.4</v>
      </c>
      <c r="R2724" t="s">
        <v>1477</v>
      </c>
    </row>
    <row r="2725" spans="1:18" x14ac:dyDescent="0.3">
      <c r="A2725">
        <v>3492</v>
      </c>
      <c r="B2725" t="s">
        <v>5515</v>
      </c>
      <c r="C2725">
        <v>1</v>
      </c>
      <c r="D2725" t="s">
        <v>99</v>
      </c>
      <c r="E2725" t="s">
        <v>905</v>
      </c>
      <c r="F2725">
        <v>77.238853800000001</v>
      </c>
      <c r="G2725">
        <v>28.578228500000002</v>
      </c>
      <c r="H2725" t="s">
        <v>693</v>
      </c>
      <c r="I2725" t="s">
        <v>102</v>
      </c>
      <c r="J2725" t="s">
        <v>23</v>
      </c>
      <c r="K2725" t="s">
        <v>23</v>
      </c>
      <c r="L2725" t="s">
        <v>23</v>
      </c>
      <c r="M2725" t="s">
        <v>23</v>
      </c>
      <c r="N2725">
        <v>2</v>
      </c>
      <c r="O2725">
        <v>301</v>
      </c>
      <c r="P2725">
        <v>600</v>
      </c>
      <c r="Q2725">
        <v>3.9</v>
      </c>
      <c r="R2725" t="s">
        <v>5516</v>
      </c>
    </row>
    <row r="2726" spans="1:18" x14ac:dyDescent="0.3">
      <c r="A2726">
        <v>9569</v>
      </c>
      <c r="B2726" t="s">
        <v>5517</v>
      </c>
      <c r="C2726">
        <v>1</v>
      </c>
      <c r="D2726" t="s">
        <v>99</v>
      </c>
      <c r="E2726" t="s">
        <v>905</v>
      </c>
      <c r="F2726">
        <v>77.228435500000003</v>
      </c>
      <c r="G2726">
        <v>28.5740102</v>
      </c>
      <c r="H2726" t="s">
        <v>248</v>
      </c>
      <c r="I2726" t="s">
        <v>102</v>
      </c>
      <c r="J2726" t="s">
        <v>23</v>
      </c>
      <c r="K2726" t="s">
        <v>23</v>
      </c>
      <c r="L2726" t="s">
        <v>23</v>
      </c>
      <c r="M2726" t="s">
        <v>23</v>
      </c>
      <c r="N2726">
        <v>2</v>
      </c>
      <c r="O2726">
        <v>35</v>
      </c>
      <c r="P2726">
        <v>600</v>
      </c>
      <c r="Q2726">
        <v>2.4</v>
      </c>
      <c r="R2726" t="s">
        <v>1718</v>
      </c>
    </row>
    <row r="2727" spans="1:18" x14ac:dyDescent="0.3">
      <c r="A2727">
        <v>9891</v>
      </c>
      <c r="B2727" t="s">
        <v>5518</v>
      </c>
      <c r="C2727">
        <v>1</v>
      </c>
      <c r="D2727" t="s">
        <v>99</v>
      </c>
      <c r="E2727" t="s">
        <v>1738</v>
      </c>
      <c r="F2727">
        <v>77.251425010000005</v>
      </c>
      <c r="G2727">
        <v>28.555975669999999</v>
      </c>
      <c r="H2727" t="s">
        <v>693</v>
      </c>
      <c r="I2727" t="s">
        <v>102</v>
      </c>
      <c r="J2727" t="s">
        <v>23</v>
      </c>
      <c r="K2727" t="s">
        <v>23</v>
      </c>
      <c r="L2727" t="s">
        <v>23</v>
      </c>
      <c r="M2727" t="s">
        <v>23</v>
      </c>
      <c r="N2727">
        <v>2</v>
      </c>
      <c r="O2727">
        <v>21</v>
      </c>
      <c r="P2727">
        <v>600</v>
      </c>
      <c r="Q2727">
        <v>3.2</v>
      </c>
      <c r="R2727" t="s">
        <v>5519</v>
      </c>
    </row>
    <row r="2728" spans="1:18" x14ac:dyDescent="0.3">
      <c r="A2728">
        <v>18025089</v>
      </c>
      <c r="B2728" t="s">
        <v>5520</v>
      </c>
      <c r="C2728">
        <v>1</v>
      </c>
      <c r="D2728" t="s">
        <v>99</v>
      </c>
      <c r="E2728" t="s">
        <v>3883</v>
      </c>
      <c r="F2728">
        <v>77.239223640000006</v>
      </c>
      <c r="G2728">
        <v>28.578527650000002</v>
      </c>
      <c r="H2728" t="s">
        <v>478</v>
      </c>
      <c r="I2728" t="s">
        <v>102</v>
      </c>
      <c r="J2728" t="s">
        <v>23</v>
      </c>
      <c r="K2728" t="s">
        <v>23</v>
      </c>
      <c r="L2728" t="s">
        <v>23</v>
      </c>
      <c r="M2728" t="s">
        <v>23</v>
      </c>
      <c r="N2728">
        <v>2</v>
      </c>
      <c r="O2728">
        <v>2</v>
      </c>
      <c r="P2728">
        <v>600</v>
      </c>
      <c r="Q2728">
        <v>1</v>
      </c>
      <c r="R2728" t="s">
        <v>5077</v>
      </c>
    </row>
    <row r="2729" spans="1:18" x14ac:dyDescent="0.3">
      <c r="A2729">
        <v>18356812</v>
      </c>
      <c r="B2729" t="s">
        <v>5521</v>
      </c>
      <c r="C2729">
        <v>1</v>
      </c>
      <c r="D2729" t="s">
        <v>99</v>
      </c>
      <c r="E2729" t="s">
        <v>5522</v>
      </c>
      <c r="F2729">
        <v>77.230579599999999</v>
      </c>
      <c r="G2729">
        <v>28.630483399999999</v>
      </c>
      <c r="H2729" t="s">
        <v>3039</v>
      </c>
      <c r="I2729" t="s">
        <v>102</v>
      </c>
      <c r="J2729" t="s">
        <v>23</v>
      </c>
      <c r="K2729" t="s">
        <v>23</v>
      </c>
      <c r="L2729" t="s">
        <v>23</v>
      </c>
      <c r="M2729" t="s">
        <v>23</v>
      </c>
      <c r="N2729">
        <v>2</v>
      </c>
      <c r="O2729">
        <v>2</v>
      </c>
      <c r="P2729">
        <v>600</v>
      </c>
      <c r="Q2729">
        <v>1</v>
      </c>
      <c r="R2729" t="s">
        <v>2787</v>
      </c>
    </row>
    <row r="2730" spans="1:18" x14ac:dyDescent="0.3">
      <c r="A2730">
        <v>306250</v>
      </c>
      <c r="B2730" t="s">
        <v>5250</v>
      </c>
      <c r="C2730">
        <v>1</v>
      </c>
      <c r="D2730" t="s">
        <v>99</v>
      </c>
      <c r="E2730" t="s">
        <v>2615</v>
      </c>
      <c r="F2730">
        <v>77.146737400000006</v>
      </c>
      <c r="G2730">
        <v>28.656854500000001</v>
      </c>
      <c r="H2730" t="s">
        <v>248</v>
      </c>
      <c r="I2730" t="s">
        <v>102</v>
      </c>
      <c r="J2730" t="s">
        <v>23</v>
      </c>
      <c r="K2730" t="s">
        <v>23</v>
      </c>
      <c r="L2730" t="s">
        <v>23</v>
      </c>
      <c r="M2730" t="s">
        <v>23</v>
      </c>
      <c r="N2730">
        <v>2</v>
      </c>
      <c r="O2730">
        <v>32</v>
      </c>
      <c r="P2730">
        <v>600</v>
      </c>
      <c r="Q2730">
        <v>3.2</v>
      </c>
      <c r="R2730" t="s">
        <v>3065</v>
      </c>
    </row>
    <row r="2731" spans="1:18" x14ac:dyDescent="0.3">
      <c r="A2731">
        <v>307419</v>
      </c>
      <c r="B2731" t="s">
        <v>5523</v>
      </c>
      <c r="C2731">
        <v>1</v>
      </c>
      <c r="D2731" t="s">
        <v>99</v>
      </c>
      <c r="E2731" t="s">
        <v>1486</v>
      </c>
      <c r="F2731">
        <v>77.140436899999997</v>
      </c>
      <c r="G2731">
        <v>28.718371099999999</v>
      </c>
      <c r="H2731" t="s">
        <v>478</v>
      </c>
      <c r="I2731" t="s">
        <v>102</v>
      </c>
      <c r="J2731" t="s">
        <v>23</v>
      </c>
      <c r="K2731" t="s">
        <v>23</v>
      </c>
      <c r="L2731" t="s">
        <v>23</v>
      </c>
      <c r="M2731" t="s">
        <v>23</v>
      </c>
      <c r="N2731">
        <v>2</v>
      </c>
      <c r="O2731">
        <v>7</v>
      </c>
      <c r="P2731">
        <v>600</v>
      </c>
      <c r="Q2731">
        <v>2.5</v>
      </c>
      <c r="R2731" t="s">
        <v>2851</v>
      </c>
    </row>
    <row r="2732" spans="1:18" x14ac:dyDescent="0.3">
      <c r="A2732">
        <v>8961</v>
      </c>
      <c r="B2732" t="s">
        <v>5524</v>
      </c>
      <c r="C2732">
        <v>1</v>
      </c>
      <c r="D2732" t="s">
        <v>99</v>
      </c>
      <c r="E2732" t="s">
        <v>1486</v>
      </c>
      <c r="F2732">
        <v>77.142179799999994</v>
      </c>
      <c r="G2732">
        <v>28.70533</v>
      </c>
      <c r="H2732" t="s">
        <v>248</v>
      </c>
      <c r="I2732" t="s">
        <v>102</v>
      </c>
      <c r="J2732" t="s">
        <v>23</v>
      </c>
      <c r="K2732" t="s">
        <v>23</v>
      </c>
      <c r="L2732" t="s">
        <v>23</v>
      </c>
      <c r="M2732" t="s">
        <v>23</v>
      </c>
      <c r="N2732">
        <v>2</v>
      </c>
      <c r="O2732">
        <v>26</v>
      </c>
      <c r="P2732">
        <v>600</v>
      </c>
      <c r="Q2732">
        <v>3.1</v>
      </c>
      <c r="R2732" t="s">
        <v>5525</v>
      </c>
    </row>
    <row r="2733" spans="1:18" x14ac:dyDescent="0.3">
      <c r="A2733">
        <v>309578</v>
      </c>
      <c r="B2733" t="s">
        <v>2190</v>
      </c>
      <c r="C2733">
        <v>1</v>
      </c>
      <c r="D2733" t="s">
        <v>99</v>
      </c>
      <c r="E2733" t="s">
        <v>1123</v>
      </c>
      <c r="F2733">
        <v>77.13278923</v>
      </c>
      <c r="G2733">
        <v>28.670920559999999</v>
      </c>
      <c r="H2733" t="s">
        <v>507</v>
      </c>
      <c r="I2733" t="s">
        <v>102</v>
      </c>
      <c r="J2733" t="s">
        <v>23</v>
      </c>
      <c r="K2733" t="s">
        <v>23</v>
      </c>
      <c r="L2733" t="s">
        <v>23</v>
      </c>
      <c r="M2733" t="s">
        <v>23</v>
      </c>
      <c r="N2733">
        <v>2</v>
      </c>
      <c r="O2733">
        <v>54</v>
      </c>
      <c r="P2733">
        <v>600</v>
      </c>
      <c r="Q2733">
        <v>3.2</v>
      </c>
      <c r="R2733" t="s">
        <v>4270</v>
      </c>
    </row>
    <row r="2734" spans="1:18" x14ac:dyDescent="0.3">
      <c r="A2734">
        <v>312130</v>
      </c>
      <c r="B2734" t="s">
        <v>5526</v>
      </c>
      <c r="C2734">
        <v>1</v>
      </c>
      <c r="D2734" t="s">
        <v>99</v>
      </c>
      <c r="E2734" t="s">
        <v>717</v>
      </c>
      <c r="F2734">
        <v>77.193846699999995</v>
      </c>
      <c r="G2734">
        <v>28.561027230000001</v>
      </c>
      <c r="H2734" t="s">
        <v>5527</v>
      </c>
      <c r="I2734" t="s">
        <v>102</v>
      </c>
      <c r="J2734" t="s">
        <v>23</v>
      </c>
      <c r="K2734" t="s">
        <v>23</v>
      </c>
      <c r="L2734" t="s">
        <v>23</v>
      </c>
      <c r="M2734" t="s">
        <v>23</v>
      </c>
      <c r="N2734">
        <v>2</v>
      </c>
      <c r="O2734">
        <v>94</v>
      </c>
      <c r="P2734">
        <v>600</v>
      </c>
      <c r="Q2734">
        <v>3.7</v>
      </c>
      <c r="R2734" t="s">
        <v>328</v>
      </c>
    </row>
    <row r="2735" spans="1:18" x14ac:dyDescent="0.3">
      <c r="A2735">
        <v>301700</v>
      </c>
      <c r="B2735" t="s">
        <v>5528</v>
      </c>
      <c r="C2735">
        <v>1</v>
      </c>
      <c r="D2735" t="s">
        <v>99</v>
      </c>
      <c r="E2735" t="s">
        <v>1884</v>
      </c>
      <c r="F2735">
        <v>77.204991000000007</v>
      </c>
      <c r="G2735">
        <v>28.693443899999998</v>
      </c>
      <c r="H2735" t="s">
        <v>4768</v>
      </c>
      <c r="I2735" t="s">
        <v>102</v>
      </c>
      <c r="J2735" t="s">
        <v>23</v>
      </c>
      <c r="K2735" t="s">
        <v>23</v>
      </c>
      <c r="L2735" t="s">
        <v>23</v>
      </c>
      <c r="M2735" t="s">
        <v>23</v>
      </c>
      <c r="N2735">
        <v>2</v>
      </c>
      <c r="O2735">
        <v>3986</v>
      </c>
      <c r="P2735">
        <v>600</v>
      </c>
      <c r="Q2735">
        <v>4.3</v>
      </c>
      <c r="R2735" t="s">
        <v>4385</v>
      </c>
    </row>
    <row r="2736" spans="1:18" x14ac:dyDescent="0.3">
      <c r="A2736">
        <v>18057820</v>
      </c>
      <c r="B2736" t="s">
        <v>5529</v>
      </c>
      <c r="C2736">
        <v>1</v>
      </c>
      <c r="D2736" t="s">
        <v>99</v>
      </c>
      <c r="E2736" t="s">
        <v>4397</v>
      </c>
      <c r="F2736">
        <v>77.178037500000002</v>
      </c>
      <c r="G2736">
        <v>28.692475099999999</v>
      </c>
      <c r="H2736" t="s">
        <v>248</v>
      </c>
      <c r="I2736" t="s">
        <v>102</v>
      </c>
      <c r="J2736" t="s">
        <v>23</v>
      </c>
      <c r="K2736" t="s">
        <v>23</v>
      </c>
      <c r="L2736" t="s">
        <v>23</v>
      </c>
      <c r="M2736" t="s">
        <v>23</v>
      </c>
      <c r="N2736">
        <v>2</v>
      </c>
      <c r="O2736">
        <v>34</v>
      </c>
      <c r="P2736">
        <v>600</v>
      </c>
      <c r="Q2736">
        <v>3.3</v>
      </c>
      <c r="R2736" t="s">
        <v>5530</v>
      </c>
    </row>
    <row r="2737" spans="1:18" x14ac:dyDescent="0.3">
      <c r="A2737">
        <v>552</v>
      </c>
      <c r="B2737" t="s">
        <v>5456</v>
      </c>
      <c r="C2737">
        <v>1</v>
      </c>
      <c r="D2737" t="s">
        <v>99</v>
      </c>
      <c r="E2737" t="s">
        <v>426</v>
      </c>
      <c r="F2737">
        <v>77.231668900000003</v>
      </c>
      <c r="G2737">
        <v>28.656310600000001</v>
      </c>
      <c r="H2737" t="s">
        <v>5424</v>
      </c>
      <c r="I2737" t="s">
        <v>102</v>
      </c>
      <c r="J2737" t="s">
        <v>23</v>
      </c>
      <c r="K2737" t="s">
        <v>23</v>
      </c>
      <c r="L2737" t="s">
        <v>23</v>
      </c>
      <c r="M2737" t="s">
        <v>23</v>
      </c>
      <c r="N2737">
        <v>2</v>
      </c>
      <c r="O2737">
        <v>444</v>
      </c>
      <c r="P2737">
        <v>600</v>
      </c>
      <c r="Q2737">
        <v>3.9</v>
      </c>
      <c r="R2737" t="s">
        <v>5531</v>
      </c>
    </row>
    <row r="2738" spans="1:18" x14ac:dyDescent="0.3">
      <c r="A2738">
        <v>756</v>
      </c>
      <c r="B2738" t="s">
        <v>5532</v>
      </c>
      <c r="C2738">
        <v>1</v>
      </c>
      <c r="D2738" t="s">
        <v>99</v>
      </c>
      <c r="E2738" t="s">
        <v>905</v>
      </c>
      <c r="F2738">
        <v>77.238494599999996</v>
      </c>
      <c r="G2738">
        <v>28.578015099999998</v>
      </c>
      <c r="H2738" t="s">
        <v>248</v>
      </c>
      <c r="I2738" t="s">
        <v>102</v>
      </c>
      <c r="J2738" t="s">
        <v>23</v>
      </c>
      <c r="K2738" t="s">
        <v>23</v>
      </c>
      <c r="L2738" t="s">
        <v>23</v>
      </c>
      <c r="M2738" t="s">
        <v>23</v>
      </c>
      <c r="N2738">
        <v>2</v>
      </c>
      <c r="O2738">
        <v>35</v>
      </c>
      <c r="P2738">
        <v>600</v>
      </c>
      <c r="Q2738">
        <v>3.4</v>
      </c>
      <c r="R2738" t="s">
        <v>5533</v>
      </c>
    </row>
    <row r="2739" spans="1:18" x14ac:dyDescent="0.3">
      <c r="A2739">
        <v>312302</v>
      </c>
      <c r="B2739" t="s">
        <v>5534</v>
      </c>
      <c r="C2739">
        <v>1</v>
      </c>
      <c r="D2739" t="s">
        <v>99</v>
      </c>
      <c r="E2739" t="s">
        <v>502</v>
      </c>
      <c r="F2739">
        <v>77.240560200000004</v>
      </c>
      <c r="G2739">
        <v>28.5482719</v>
      </c>
      <c r="H2739" t="s">
        <v>4204</v>
      </c>
      <c r="I2739" t="s">
        <v>102</v>
      </c>
      <c r="J2739" t="s">
        <v>23</v>
      </c>
      <c r="K2739" t="s">
        <v>23</v>
      </c>
      <c r="L2739" t="s">
        <v>23</v>
      </c>
      <c r="M2739" t="s">
        <v>23</v>
      </c>
      <c r="N2739">
        <v>2</v>
      </c>
      <c r="O2739">
        <v>158</v>
      </c>
      <c r="P2739">
        <v>600</v>
      </c>
      <c r="Q2739">
        <v>4</v>
      </c>
      <c r="R2739" t="s">
        <v>5530</v>
      </c>
    </row>
    <row r="2740" spans="1:18" x14ac:dyDescent="0.3">
      <c r="A2740">
        <v>785</v>
      </c>
      <c r="B2740" t="s">
        <v>5449</v>
      </c>
      <c r="C2740">
        <v>1</v>
      </c>
      <c r="D2740" t="s">
        <v>99</v>
      </c>
      <c r="E2740" t="s">
        <v>375</v>
      </c>
      <c r="F2740">
        <v>77.243245599999995</v>
      </c>
      <c r="G2740">
        <v>28.533716200000001</v>
      </c>
      <c r="H2740" t="s">
        <v>534</v>
      </c>
      <c r="I2740" t="s">
        <v>102</v>
      </c>
      <c r="J2740" t="s">
        <v>23</v>
      </c>
      <c r="K2740" t="s">
        <v>23</v>
      </c>
      <c r="L2740" t="s">
        <v>23</v>
      </c>
      <c r="M2740" t="s">
        <v>23</v>
      </c>
      <c r="N2740">
        <v>2</v>
      </c>
      <c r="O2740">
        <v>103</v>
      </c>
      <c r="P2740">
        <v>600</v>
      </c>
      <c r="Q2740">
        <v>3.5</v>
      </c>
      <c r="R2740" t="s">
        <v>5535</v>
      </c>
    </row>
    <row r="2741" spans="1:18" x14ac:dyDescent="0.3">
      <c r="A2741">
        <v>9392</v>
      </c>
      <c r="B2741" t="s">
        <v>5536</v>
      </c>
      <c r="C2741">
        <v>1</v>
      </c>
      <c r="D2741" t="s">
        <v>99</v>
      </c>
      <c r="E2741" t="s">
        <v>2361</v>
      </c>
      <c r="F2741">
        <v>77.192053999999999</v>
      </c>
      <c r="G2741">
        <v>28.6989226</v>
      </c>
      <c r="H2741" t="s">
        <v>248</v>
      </c>
      <c r="I2741" t="s">
        <v>102</v>
      </c>
      <c r="J2741" t="s">
        <v>23</v>
      </c>
      <c r="K2741" t="s">
        <v>23</v>
      </c>
      <c r="L2741" t="s">
        <v>23</v>
      </c>
      <c r="M2741" t="s">
        <v>23</v>
      </c>
      <c r="N2741">
        <v>2</v>
      </c>
      <c r="O2741">
        <v>35</v>
      </c>
      <c r="P2741">
        <v>600</v>
      </c>
      <c r="Q2741">
        <v>3.3</v>
      </c>
      <c r="R2741" t="s">
        <v>5537</v>
      </c>
    </row>
    <row r="2742" spans="1:18" x14ac:dyDescent="0.3">
      <c r="A2742">
        <v>18431125</v>
      </c>
      <c r="B2742" t="s">
        <v>5538</v>
      </c>
      <c r="C2742">
        <v>1</v>
      </c>
      <c r="D2742" t="s">
        <v>99</v>
      </c>
      <c r="E2742" t="s">
        <v>2361</v>
      </c>
      <c r="F2742">
        <v>77.183967800000005</v>
      </c>
      <c r="G2742">
        <v>28.7006555</v>
      </c>
      <c r="H2742" t="s">
        <v>478</v>
      </c>
      <c r="I2742" t="s">
        <v>102</v>
      </c>
      <c r="J2742" t="s">
        <v>23</v>
      </c>
      <c r="K2742" t="s">
        <v>23</v>
      </c>
      <c r="L2742" t="s">
        <v>23</v>
      </c>
      <c r="M2742" t="s">
        <v>23</v>
      </c>
      <c r="N2742">
        <v>2</v>
      </c>
      <c r="O2742">
        <v>1</v>
      </c>
      <c r="P2742">
        <v>600</v>
      </c>
      <c r="Q2742">
        <v>1</v>
      </c>
      <c r="R2742" t="s">
        <v>4865</v>
      </c>
    </row>
    <row r="2743" spans="1:18" x14ac:dyDescent="0.3">
      <c r="A2743">
        <v>18175283</v>
      </c>
      <c r="B2743" t="s">
        <v>5539</v>
      </c>
      <c r="C2743">
        <v>1</v>
      </c>
      <c r="D2743" t="s">
        <v>99</v>
      </c>
      <c r="E2743" t="s">
        <v>2115</v>
      </c>
      <c r="F2743">
        <v>77.087026499999993</v>
      </c>
      <c r="G2743">
        <v>28.633020399999999</v>
      </c>
      <c r="H2743" t="s">
        <v>5540</v>
      </c>
      <c r="I2743" t="s">
        <v>102</v>
      </c>
      <c r="J2743" t="s">
        <v>23</v>
      </c>
      <c r="K2743" t="s">
        <v>23</v>
      </c>
      <c r="L2743" t="s">
        <v>23</v>
      </c>
      <c r="M2743" t="s">
        <v>23</v>
      </c>
      <c r="N2743">
        <v>2</v>
      </c>
      <c r="O2743">
        <v>85</v>
      </c>
      <c r="P2743">
        <v>600</v>
      </c>
      <c r="Q2743">
        <v>2.5</v>
      </c>
      <c r="R2743" t="s">
        <v>2093</v>
      </c>
    </row>
    <row r="2744" spans="1:18" x14ac:dyDescent="0.3">
      <c r="A2744">
        <v>300577</v>
      </c>
      <c r="B2744" t="s">
        <v>5449</v>
      </c>
      <c r="C2744">
        <v>1</v>
      </c>
      <c r="D2744" t="s">
        <v>99</v>
      </c>
      <c r="E2744" t="s">
        <v>143</v>
      </c>
      <c r="F2744">
        <v>77.219588329999993</v>
      </c>
      <c r="G2744">
        <v>28.629034999999998</v>
      </c>
      <c r="H2744" t="s">
        <v>534</v>
      </c>
      <c r="I2744" t="s">
        <v>102</v>
      </c>
      <c r="J2744" t="s">
        <v>23</v>
      </c>
      <c r="K2744" t="s">
        <v>23</v>
      </c>
      <c r="L2744" t="s">
        <v>23</v>
      </c>
      <c r="M2744" t="s">
        <v>23</v>
      </c>
      <c r="N2744">
        <v>2</v>
      </c>
      <c r="O2744">
        <v>31</v>
      </c>
      <c r="P2744">
        <v>600</v>
      </c>
      <c r="Q2744">
        <v>3.4</v>
      </c>
      <c r="R2744" t="s">
        <v>1882</v>
      </c>
    </row>
    <row r="2745" spans="1:18" x14ac:dyDescent="0.3">
      <c r="A2745">
        <v>306088</v>
      </c>
      <c r="B2745" t="s">
        <v>5541</v>
      </c>
      <c r="C2745">
        <v>1</v>
      </c>
      <c r="D2745" t="s">
        <v>99</v>
      </c>
      <c r="E2745" t="s">
        <v>489</v>
      </c>
      <c r="F2745">
        <v>77.226459500000004</v>
      </c>
      <c r="G2745">
        <v>28.585563199999999</v>
      </c>
      <c r="H2745" t="s">
        <v>693</v>
      </c>
      <c r="I2745" t="s">
        <v>102</v>
      </c>
      <c r="J2745" t="s">
        <v>23</v>
      </c>
      <c r="K2745" t="s">
        <v>23</v>
      </c>
      <c r="L2745" t="s">
        <v>23</v>
      </c>
      <c r="M2745" t="s">
        <v>23</v>
      </c>
      <c r="N2745">
        <v>2</v>
      </c>
      <c r="O2745">
        <v>202</v>
      </c>
      <c r="P2745">
        <v>600</v>
      </c>
      <c r="Q2745">
        <v>3.8</v>
      </c>
      <c r="R2745" t="s">
        <v>5542</v>
      </c>
    </row>
    <row r="2746" spans="1:18" x14ac:dyDescent="0.3">
      <c r="A2746">
        <v>300302</v>
      </c>
      <c r="B2746" t="s">
        <v>5543</v>
      </c>
      <c r="C2746">
        <v>1</v>
      </c>
      <c r="D2746" t="s">
        <v>99</v>
      </c>
      <c r="E2746" t="s">
        <v>1647</v>
      </c>
      <c r="F2746">
        <v>77.209044199999994</v>
      </c>
      <c r="G2746">
        <v>28.534028299999999</v>
      </c>
      <c r="H2746" t="s">
        <v>1363</v>
      </c>
      <c r="I2746" t="s">
        <v>102</v>
      </c>
      <c r="J2746" t="s">
        <v>23</v>
      </c>
      <c r="K2746" t="s">
        <v>23</v>
      </c>
      <c r="L2746" t="s">
        <v>23</v>
      </c>
      <c r="M2746" t="s">
        <v>23</v>
      </c>
      <c r="N2746">
        <v>2</v>
      </c>
      <c r="O2746">
        <v>408</v>
      </c>
      <c r="P2746">
        <v>600</v>
      </c>
      <c r="Q2746">
        <v>3.7</v>
      </c>
      <c r="R2746" t="s">
        <v>5544</v>
      </c>
    </row>
    <row r="2747" spans="1:18" x14ac:dyDescent="0.3">
      <c r="A2747">
        <v>305479</v>
      </c>
      <c r="B2747" t="s">
        <v>5229</v>
      </c>
      <c r="C2747">
        <v>1</v>
      </c>
      <c r="D2747" t="s">
        <v>99</v>
      </c>
      <c r="E2747" t="s">
        <v>2615</v>
      </c>
      <c r="F2747">
        <v>77.146741000000006</v>
      </c>
      <c r="G2747">
        <v>28.656857599999999</v>
      </c>
      <c r="H2747" t="s">
        <v>5230</v>
      </c>
      <c r="I2747" t="s">
        <v>102</v>
      </c>
      <c r="J2747" t="s">
        <v>23</v>
      </c>
      <c r="K2747" t="s">
        <v>23</v>
      </c>
      <c r="L2747" t="s">
        <v>23</v>
      </c>
      <c r="M2747" t="s">
        <v>23</v>
      </c>
      <c r="N2747">
        <v>2</v>
      </c>
      <c r="O2747">
        <v>107</v>
      </c>
      <c r="P2747">
        <v>600</v>
      </c>
      <c r="Q2747">
        <v>3.5</v>
      </c>
      <c r="R2747" t="s">
        <v>270</v>
      </c>
    </row>
    <row r="2748" spans="1:18" x14ac:dyDescent="0.3">
      <c r="A2748">
        <v>18312564</v>
      </c>
      <c r="B2748" t="s">
        <v>5234</v>
      </c>
      <c r="C2748">
        <v>1</v>
      </c>
      <c r="D2748" t="s">
        <v>99</v>
      </c>
      <c r="E2748" t="s">
        <v>4640</v>
      </c>
      <c r="F2748">
        <v>77.087517700000006</v>
      </c>
      <c r="G2748">
        <v>28.585987899999999</v>
      </c>
      <c r="H2748" t="s">
        <v>4191</v>
      </c>
      <c r="I2748" t="s">
        <v>102</v>
      </c>
      <c r="J2748" t="s">
        <v>23</v>
      </c>
      <c r="K2748" t="s">
        <v>23</v>
      </c>
      <c r="L2748" t="s">
        <v>23</v>
      </c>
      <c r="M2748" t="s">
        <v>23</v>
      </c>
      <c r="N2748">
        <v>2</v>
      </c>
      <c r="O2748">
        <v>7</v>
      </c>
      <c r="P2748">
        <v>600</v>
      </c>
      <c r="Q2748">
        <v>3</v>
      </c>
      <c r="R2748" t="s">
        <v>5121</v>
      </c>
    </row>
    <row r="2749" spans="1:18" x14ac:dyDescent="0.3">
      <c r="A2749">
        <v>2958</v>
      </c>
      <c r="B2749" t="s">
        <v>5495</v>
      </c>
      <c r="C2749">
        <v>1</v>
      </c>
      <c r="D2749" t="s">
        <v>99</v>
      </c>
      <c r="E2749" t="s">
        <v>1486</v>
      </c>
      <c r="F2749">
        <v>77.135168800000002</v>
      </c>
      <c r="G2749">
        <v>28.688000899999999</v>
      </c>
      <c r="H2749" t="s">
        <v>248</v>
      </c>
      <c r="I2749" t="s">
        <v>102</v>
      </c>
      <c r="J2749" t="s">
        <v>23</v>
      </c>
      <c r="K2749" t="s">
        <v>23</v>
      </c>
      <c r="L2749" t="s">
        <v>23</v>
      </c>
      <c r="M2749" t="s">
        <v>23</v>
      </c>
      <c r="N2749">
        <v>2</v>
      </c>
      <c r="O2749">
        <v>75</v>
      </c>
      <c r="P2749">
        <v>600</v>
      </c>
      <c r="Q2749">
        <v>2.5</v>
      </c>
      <c r="R2749" t="s">
        <v>5545</v>
      </c>
    </row>
    <row r="2750" spans="1:18" x14ac:dyDescent="0.3">
      <c r="A2750">
        <v>313481</v>
      </c>
      <c r="B2750" t="s">
        <v>5546</v>
      </c>
      <c r="C2750">
        <v>1</v>
      </c>
      <c r="D2750" t="s">
        <v>99</v>
      </c>
      <c r="E2750" t="s">
        <v>692</v>
      </c>
      <c r="F2750">
        <v>77.136998300000002</v>
      </c>
      <c r="G2750">
        <v>28.713180000000001</v>
      </c>
      <c r="H2750" t="s">
        <v>3765</v>
      </c>
      <c r="I2750" t="s">
        <v>102</v>
      </c>
      <c r="J2750" t="s">
        <v>23</v>
      </c>
      <c r="K2750" t="s">
        <v>23</v>
      </c>
      <c r="L2750" t="s">
        <v>23</v>
      </c>
      <c r="M2750" t="s">
        <v>23</v>
      </c>
      <c r="N2750">
        <v>2</v>
      </c>
      <c r="O2750">
        <v>17</v>
      </c>
      <c r="P2750">
        <v>600</v>
      </c>
      <c r="Q2750">
        <v>3.2</v>
      </c>
      <c r="R2750" t="s">
        <v>181</v>
      </c>
    </row>
    <row r="2751" spans="1:18" x14ac:dyDescent="0.3">
      <c r="A2751">
        <v>18355275</v>
      </c>
      <c r="B2751" t="s">
        <v>5547</v>
      </c>
      <c r="C2751">
        <v>1</v>
      </c>
      <c r="D2751" t="s">
        <v>99</v>
      </c>
      <c r="E2751" t="s">
        <v>5360</v>
      </c>
      <c r="F2751">
        <v>77.185739400000003</v>
      </c>
      <c r="G2751">
        <v>28.541619600000001</v>
      </c>
      <c r="H2751" t="s">
        <v>3296</v>
      </c>
      <c r="I2751" t="s">
        <v>102</v>
      </c>
      <c r="J2751" t="s">
        <v>23</v>
      </c>
      <c r="K2751" t="s">
        <v>23</v>
      </c>
      <c r="L2751" t="s">
        <v>23</v>
      </c>
      <c r="M2751" t="s">
        <v>23</v>
      </c>
      <c r="N2751">
        <v>2</v>
      </c>
      <c r="O2751">
        <v>3</v>
      </c>
      <c r="P2751">
        <v>600</v>
      </c>
      <c r="Q2751">
        <v>1</v>
      </c>
      <c r="R2751" t="s">
        <v>3194</v>
      </c>
    </row>
    <row r="2752" spans="1:18" x14ac:dyDescent="0.3">
      <c r="A2752">
        <v>307464</v>
      </c>
      <c r="B2752" t="s">
        <v>5548</v>
      </c>
      <c r="C2752">
        <v>1</v>
      </c>
      <c r="D2752" t="s">
        <v>99</v>
      </c>
      <c r="E2752" t="s">
        <v>717</v>
      </c>
      <c r="F2752">
        <v>77.192624620000004</v>
      </c>
      <c r="G2752">
        <v>28.561991339999999</v>
      </c>
      <c r="H2752" t="s">
        <v>5549</v>
      </c>
      <c r="I2752" t="s">
        <v>102</v>
      </c>
      <c r="J2752" t="s">
        <v>23</v>
      </c>
      <c r="K2752" t="s">
        <v>23</v>
      </c>
      <c r="L2752" t="s">
        <v>23</v>
      </c>
      <c r="M2752" t="s">
        <v>23</v>
      </c>
      <c r="N2752">
        <v>2</v>
      </c>
      <c r="O2752">
        <v>154</v>
      </c>
      <c r="P2752">
        <v>600</v>
      </c>
      <c r="Q2752">
        <v>3.7</v>
      </c>
      <c r="R2752" t="s">
        <v>4800</v>
      </c>
    </row>
    <row r="2753" spans="1:18" x14ac:dyDescent="0.3">
      <c r="A2753">
        <v>306503</v>
      </c>
      <c r="B2753" t="s">
        <v>5528</v>
      </c>
      <c r="C2753">
        <v>1</v>
      </c>
      <c r="D2753" t="s">
        <v>99</v>
      </c>
      <c r="E2753" t="s">
        <v>1710</v>
      </c>
      <c r="F2753">
        <v>77.167523900000006</v>
      </c>
      <c r="G2753">
        <v>28.587911900000002</v>
      </c>
      <c r="H2753" t="s">
        <v>5550</v>
      </c>
      <c r="I2753" t="s">
        <v>102</v>
      </c>
      <c r="J2753" t="s">
        <v>23</v>
      </c>
      <c r="K2753" t="s">
        <v>23</v>
      </c>
      <c r="L2753" t="s">
        <v>23</v>
      </c>
      <c r="M2753" t="s">
        <v>23</v>
      </c>
      <c r="N2753">
        <v>2</v>
      </c>
      <c r="O2753">
        <v>3311</v>
      </c>
      <c r="P2753">
        <v>600</v>
      </c>
      <c r="Q2753">
        <v>4.2</v>
      </c>
      <c r="R2753" t="s">
        <v>5551</v>
      </c>
    </row>
    <row r="2754" spans="1:18" x14ac:dyDescent="0.3">
      <c r="A2754">
        <v>310705</v>
      </c>
      <c r="B2754" t="s">
        <v>5375</v>
      </c>
      <c r="C2754">
        <v>1</v>
      </c>
      <c r="D2754" t="s">
        <v>99</v>
      </c>
      <c r="E2754" t="s">
        <v>743</v>
      </c>
      <c r="F2754">
        <v>77.218917309999995</v>
      </c>
      <c r="G2754">
        <v>28.564324719999998</v>
      </c>
      <c r="H2754" t="s">
        <v>136</v>
      </c>
      <c r="I2754" t="s">
        <v>102</v>
      </c>
      <c r="J2754" t="s">
        <v>23</v>
      </c>
      <c r="K2754" t="s">
        <v>23</v>
      </c>
      <c r="L2754" t="s">
        <v>23</v>
      </c>
      <c r="M2754" t="s">
        <v>23</v>
      </c>
      <c r="N2754">
        <v>2</v>
      </c>
      <c r="O2754">
        <v>20</v>
      </c>
      <c r="P2754">
        <v>600</v>
      </c>
      <c r="Q2754">
        <v>3.1</v>
      </c>
      <c r="R2754" t="s">
        <v>817</v>
      </c>
    </row>
    <row r="2755" spans="1:18" x14ac:dyDescent="0.3">
      <c r="A2755">
        <v>4982</v>
      </c>
      <c r="B2755" t="s">
        <v>5552</v>
      </c>
      <c r="C2755">
        <v>1</v>
      </c>
      <c r="D2755" t="s">
        <v>99</v>
      </c>
      <c r="E2755" t="s">
        <v>1753</v>
      </c>
      <c r="F2755">
        <v>77.287026499999996</v>
      </c>
      <c r="G2755">
        <v>28.636981599999999</v>
      </c>
      <c r="H2755" t="s">
        <v>1185</v>
      </c>
      <c r="I2755" t="s">
        <v>102</v>
      </c>
      <c r="J2755" t="s">
        <v>23</v>
      </c>
      <c r="K2755" t="s">
        <v>23</v>
      </c>
      <c r="L2755" t="s">
        <v>23</v>
      </c>
      <c r="M2755" t="s">
        <v>23</v>
      </c>
      <c r="N2755">
        <v>2</v>
      </c>
      <c r="O2755">
        <v>9</v>
      </c>
      <c r="P2755">
        <v>600</v>
      </c>
      <c r="Q2755">
        <v>2.9</v>
      </c>
      <c r="R2755" t="s">
        <v>1488</v>
      </c>
    </row>
    <row r="2756" spans="1:18" x14ac:dyDescent="0.3">
      <c r="A2756">
        <v>6240</v>
      </c>
      <c r="B2756" t="s">
        <v>4408</v>
      </c>
      <c r="C2756">
        <v>1</v>
      </c>
      <c r="D2756" t="s">
        <v>99</v>
      </c>
      <c r="E2756" t="s">
        <v>4037</v>
      </c>
      <c r="F2756">
        <v>77.312267570000003</v>
      </c>
      <c r="G2756">
        <v>28.668153579999998</v>
      </c>
      <c r="H2756" t="s">
        <v>478</v>
      </c>
      <c r="I2756" t="s">
        <v>102</v>
      </c>
      <c r="J2756" t="s">
        <v>23</v>
      </c>
      <c r="K2756" t="s">
        <v>23</v>
      </c>
      <c r="L2756" t="s">
        <v>23</v>
      </c>
      <c r="M2756" t="s">
        <v>23</v>
      </c>
      <c r="N2756">
        <v>2</v>
      </c>
      <c r="O2756">
        <v>168</v>
      </c>
      <c r="P2756">
        <v>600</v>
      </c>
      <c r="Q2756">
        <v>3.6</v>
      </c>
      <c r="R2756" t="s">
        <v>4628</v>
      </c>
    </row>
    <row r="2757" spans="1:18" x14ac:dyDescent="0.3">
      <c r="A2757">
        <v>18375397</v>
      </c>
      <c r="B2757" t="s">
        <v>5528</v>
      </c>
      <c r="C2757">
        <v>1</v>
      </c>
      <c r="D2757" t="s">
        <v>99</v>
      </c>
      <c r="E2757" t="s">
        <v>2840</v>
      </c>
      <c r="F2757">
        <v>77.204092599999996</v>
      </c>
      <c r="G2757">
        <v>28.6950596</v>
      </c>
      <c r="H2757" t="s">
        <v>5550</v>
      </c>
      <c r="I2757" t="s">
        <v>102</v>
      </c>
      <c r="J2757" t="s">
        <v>23</v>
      </c>
      <c r="K2757" t="s">
        <v>23</v>
      </c>
      <c r="L2757" t="s">
        <v>23</v>
      </c>
      <c r="M2757" t="s">
        <v>23</v>
      </c>
      <c r="N2757">
        <v>2</v>
      </c>
      <c r="O2757">
        <v>214</v>
      </c>
      <c r="P2757">
        <v>600</v>
      </c>
      <c r="Q2757">
        <v>4.3</v>
      </c>
      <c r="R2757" t="s">
        <v>338</v>
      </c>
    </row>
    <row r="2758" spans="1:18" x14ac:dyDescent="0.3">
      <c r="A2758">
        <v>18366011</v>
      </c>
      <c r="B2758" t="s">
        <v>5553</v>
      </c>
      <c r="C2758">
        <v>1</v>
      </c>
      <c r="D2758" t="s">
        <v>99</v>
      </c>
      <c r="E2758" t="s">
        <v>528</v>
      </c>
      <c r="F2758">
        <v>77.131706199999996</v>
      </c>
      <c r="G2758">
        <v>28.6494447</v>
      </c>
      <c r="H2758" t="s">
        <v>2116</v>
      </c>
      <c r="I2758" t="s">
        <v>102</v>
      </c>
      <c r="J2758" t="s">
        <v>23</v>
      </c>
      <c r="K2758" t="s">
        <v>23</v>
      </c>
      <c r="L2758" t="s">
        <v>23</v>
      </c>
      <c r="M2758" t="s">
        <v>23</v>
      </c>
      <c r="N2758">
        <v>2</v>
      </c>
      <c r="O2758">
        <v>5</v>
      </c>
      <c r="P2758">
        <v>600</v>
      </c>
      <c r="Q2758">
        <v>3</v>
      </c>
      <c r="R2758" t="s">
        <v>5554</v>
      </c>
    </row>
    <row r="2759" spans="1:18" x14ac:dyDescent="0.3">
      <c r="A2759">
        <v>5869</v>
      </c>
      <c r="B2759" t="s">
        <v>5555</v>
      </c>
      <c r="C2759">
        <v>1</v>
      </c>
      <c r="D2759" t="s">
        <v>99</v>
      </c>
      <c r="E2759" t="s">
        <v>3124</v>
      </c>
      <c r="F2759">
        <v>77.296977900000002</v>
      </c>
      <c r="G2759">
        <v>28.541166100000002</v>
      </c>
      <c r="H2759" t="s">
        <v>478</v>
      </c>
      <c r="I2759" t="s">
        <v>102</v>
      </c>
      <c r="J2759" t="s">
        <v>23</v>
      </c>
      <c r="K2759" t="s">
        <v>23</v>
      </c>
      <c r="L2759" t="s">
        <v>23</v>
      </c>
      <c r="M2759" t="s">
        <v>23</v>
      </c>
      <c r="N2759">
        <v>2</v>
      </c>
      <c r="O2759">
        <v>66</v>
      </c>
      <c r="P2759">
        <v>600</v>
      </c>
      <c r="Q2759">
        <v>2.5</v>
      </c>
      <c r="R2759" t="s">
        <v>5556</v>
      </c>
    </row>
    <row r="2760" spans="1:18" x14ac:dyDescent="0.3">
      <c r="A2760">
        <v>18368943</v>
      </c>
      <c r="B2760" t="s">
        <v>5557</v>
      </c>
      <c r="C2760">
        <v>1</v>
      </c>
      <c r="D2760" t="s">
        <v>99</v>
      </c>
      <c r="E2760" t="s">
        <v>5558</v>
      </c>
      <c r="F2760">
        <v>77.228255899999994</v>
      </c>
      <c r="G2760">
        <v>28.701667799999999</v>
      </c>
      <c r="H2760" t="s">
        <v>5559</v>
      </c>
      <c r="I2760" t="s">
        <v>102</v>
      </c>
      <c r="J2760" t="s">
        <v>23</v>
      </c>
      <c r="K2760" t="s">
        <v>23</v>
      </c>
      <c r="L2760" t="s">
        <v>23</v>
      </c>
      <c r="M2760" t="s">
        <v>23</v>
      </c>
      <c r="N2760">
        <v>2</v>
      </c>
      <c r="O2760">
        <v>1</v>
      </c>
      <c r="P2760">
        <v>600</v>
      </c>
      <c r="Q2760">
        <v>1</v>
      </c>
      <c r="R2760" t="s">
        <v>4810</v>
      </c>
    </row>
    <row r="2761" spans="1:18" x14ac:dyDescent="0.3">
      <c r="A2761">
        <v>308222</v>
      </c>
      <c r="B2761" t="s">
        <v>5560</v>
      </c>
      <c r="C2761">
        <v>1</v>
      </c>
      <c r="D2761" t="s">
        <v>99</v>
      </c>
      <c r="E2761" t="s">
        <v>841</v>
      </c>
      <c r="F2761">
        <v>77.295346859999995</v>
      </c>
      <c r="G2761">
        <v>28.606909519999999</v>
      </c>
      <c r="H2761" t="s">
        <v>3342</v>
      </c>
      <c r="I2761" t="s">
        <v>102</v>
      </c>
      <c r="J2761" t="s">
        <v>23</v>
      </c>
      <c r="K2761" t="s">
        <v>23</v>
      </c>
      <c r="L2761" t="s">
        <v>23</v>
      </c>
      <c r="M2761" t="s">
        <v>23</v>
      </c>
      <c r="N2761">
        <v>2</v>
      </c>
      <c r="O2761">
        <v>49</v>
      </c>
      <c r="P2761">
        <v>600</v>
      </c>
      <c r="Q2761">
        <v>2.8</v>
      </c>
      <c r="R2761" t="s">
        <v>5561</v>
      </c>
    </row>
    <row r="2762" spans="1:18" x14ac:dyDescent="0.3">
      <c r="A2762">
        <v>4560</v>
      </c>
      <c r="B2762" t="s">
        <v>5449</v>
      </c>
      <c r="C2762">
        <v>1</v>
      </c>
      <c r="D2762" t="s">
        <v>99</v>
      </c>
      <c r="E2762" t="s">
        <v>857</v>
      </c>
      <c r="F2762">
        <v>77.106563899999998</v>
      </c>
      <c r="G2762">
        <v>28.642498199999999</v>
      </c>
      <c r="H2762" t="s">
        <v>534</v>
      </c>
      <c r="I2762" t="s">
        <v>102</v>
      </c>
      <c r="J2762" t="s">
        <v>23</v>
      </c>
      <c r="K2762" t="s">
        <v>23</v>
      </c>
      <c r="L2762" t="s">
        <v>23</v>
      </c>
      <c r="M2762" t="s">
        <v>23</v>
      </c>
      <c r="N2762">
        <v>2</v>
      </c>
      <c r="O2762">
        <v>53</v>
      </c>
      <c r="P2762">
        <v>600</v>
      </c>
      <c r="Q2762">
        <v>3.6</v>
      </c>
      <c r="R2762" t="s">
        <v>5562</v>
      </c>
    </row>
    <row r="2763" spans="1:18" x14ac:dyDescent="0.3">
      <c r="A2763">
        <v>6356</v>
      </c>
      <c r="B2763" t="s">
        <v>5563</v>
      </c>
      <c r="C2763">
        <v>1</v>
      </c>
      <c r="D2763" t="s">
        <v>99</v>
      </c>
      <c r="E2763" t="s">
        <v>2127</v>
      </c>
      <c r="F2763">
        <v>77.214394440000007</v>
      </c>
      <c r="G2763">
        <v>28.644861110000001</v>
      </c>
      <c r="H2763" t="s">
        <v>538</v>
      </c>
      <c r="I2763" t="s">
        <v>102</v>
      </c>
      <c r="J2763" t="s">
        <v>23</v>
      </c>
      <c r="K2763" t="s">
        <v>23</v>
      </c>
      <c r="L2763" t="s">
        <v>23</v>
      </c>
      <c r="M2763" t="s">
        <v>23</v>
      </c>
      <c r="N2763">
        <v>2</v>
      </c>
      <c r="O2763">
        <v>6</v>
      </c>
      <c r="P2763">
        <v>600</v>
      </c>
      <c r="Q2763">
        <v>2.8</v>
      </c>
      <c r="R2763" t="s">
        <v>4081</v>
      </c>
    </row>
    <row r="2764" spans="1:18" x14ac:dyDescent="0.3">
      <c r="A2764">
        <v>18356800</v>
      </c>
      <c r="B2764" t="s">
        <v>5428</v>
      </c>
      <c r="C2764">
        <v>1</v>
      </c>
      <c r="D2764" t="s">
        <v>99</v>
      </c>
      <c r="E2764" t="s">
        <v>2127</v>
      </c>
      <c r="F2764">
        <v>77.224385999999996</v>
      </c>
      <c r="G2764">
        <v>28.641786</v>
      </c>
      <c r="H2764" t="s">
        <v>150</v>
      </c>
      <c r="I2764" t="s">
        <v>102</v>
      </c>
      <c r="J2764" t="s">
        <v>23</v>
      </c>
      <c r="K2764" t="s">
        <v>23</v>
      </c>
      <c r="L2764" t="s">
        <v>23</v>
      </c>
      <c r="M2764" t="s">
        <v>23</v>
      </c>
      <c r="N2764">
        <v>2</v>
      </c>
      <c r="O2764">
        <v>14</v>
      </c>
      <c r="P2764">
        <v>600</v>
      </c>
      <c r="Q2764">
        <v>3.1</v>
      </c>
      <c r="R2764" t="s">
        <v>4650</v>
      </c>
    </row>
    <row r="2765" spans="1:18" x14ac:dyDescent="0.3">
      <c r="A2765">
        <v>18391458</v>
      </c>
      <c r="B2765" t="s">
        <v>5564</v>
      </c>
      <c r="C2765">
        <v>1</v>
      </c>
      <c r="D2765" t="s">
        <v>99</v>
      </c>
      <c r="E2765" t="s">
        <v>1710</v>
      </c>
      <c r="F2765">
        <v>77.168322099999997</v>
      </c>
      <c r="G2765">
        <v>28.5879999</v>
      </c>
      <c r="H2765" t="s">
        <v>2501</v>
      </c>
      <c r="I2765" t="s">
        <v>102</v>
      </c>
      <c r="J2765" t="s">
        <v>23</v>
      </c>
      <c r="K2765" t="s">
        <v>23</v>
      </c>
      <c r="L2765" t="s">
        <v>23</v>
      </c>
      <c r="M2765" t="s">
        <v>23</v>
      </c>
      <c r="N2765">
        <v>2</v>
      </c>
      <c r="O2765">
        <v>49</v>
      </c>
      <c r="P2765">
        <v>600</v>
      </c>
      <c r="Q2765">
        <v>4</v>
      </c>
      <c r="R2765" t="s">
        <v>3730</v>
      </c>
    </row>
    <row r="2766" spans="1:18" x14ac:dyDescent="0.3">
      <c r="A2766">
        <v>7228</v>
      </c>
      <c r="B2766" t="s">
        <v>5565</v>
      </c>
      <c r="C2766">
        <v>1</v>
      </c>
      <c r="D2766" t="s">
        <v>99</v>
      </c>
      <c r="E2766" t="s">
        <v>734</v>
      </c>
      <c r="F2766">
        <v>77.155099000000007</v>
      </c>
      <c r="G2766">
        <v>28.5411702</v>
      </c>
      <c r="H2766" t="s">
        <v>5566</v>
      </c>
      <c r="I2766" t="s">
        <v>102</v>
      </c>
      <c r="J2766" t="s">
        <v>23</v>
      </c>
      <c r="K2766" t="s">
        <v>23</v>
      </c>
      <c r="L2766" t="s">
        <v>23</v>
      </c>
      <c r="M2766" t="s">
        <v>23</v>
      </c>
      <c r="N2766">
        <v>2</v>
      </c>
      <c r="O2766">
        <v>206</v>
      </c>
      <c r="P2766">
        <v>600</v>
      </c>
      <c r="Q2766">
        <v>3.5</v>
      </c>
      <c r="R2766" t="s">
        <v>4388</v>
      </c>
    </row>
    <row r="2767" spans="1:18" x14ac:dyDescent="0.3">
      <c r="A2767">
        <v>8201</v>
      </c>
      <c r="B2767" t="s">
        <v>5229</v>
      </c>
      <c r="C2767">
        <v>1</v>
      </c>
      <c r="D2767" t="s">
        <v>99</v>
      </c>
      <c r="E2767" t="s">
        <v>599</v>
      </c>
      <c r="F2767">
        <v>77.216882519999999</v>
      </c>
      <c r="G2767">
        <v>28.528228120000001</v>
      </c>
      <c r="H2767" t="s">
        <v>5230</v>
      </c>
      <c r="I2767" t="s">
        <v>102</v>
      </c>
      <c r="J2767" t="s">
        <v>23</v>
      </c>
      <c r="K2767" t="s">
        <v>23</v>
      </c>
      <c r="L2767" t="s">
        <v>23</v>
      </c>
      <c r="M2767" t="s">
        <v>23</v>
      </c>
      <c r="N2767">
        <v>2</v>
      </c>
      <c r="O2767">
        <v>426</v>
      </c>
      <c r="P2767">
        <v>600</v>
      </c>
      <c r="Q2767">
        <v>3.8</v>
      </c>
      <c r="R2767" t="s">
        <v>5567</v>
      </c>
    </row>
    <row r="2768" spans="1:18" x14ac:dyDescent="0.3">
      <c r="A2768">
        <v>312594</v>
      </c>
      <c r="B2768" t="s">
        <v>5568</v>
      </c>
      <c r="C2768">
        <v>1</v>
      </c>
      <c r="D2768" t="s">
        <v>99</v>
      </c>
      <c r="E2768" t="s">
        <v>1352</v>
      </c>
      <c r="F2768">
        <v>77.260126</v>
      </c>
      <c r="G2768">
        <v>28.537134000000002</v>
      </c>
      <c r="H2768" t="s">
        <v>1353</v>
      </c>
      <c r="I2768" t="s">
        <v>102</v>
      </c>
      <c r="J2768" t="s">
        <v>23</v>
      </c>
      <c r="K2768" t="s">
        <v>23</v>
      </c>
      <c r="L2768" t="s">
        <v>23</v>
      </c>
      <c r="M2768" t="s">
        <v>23</v>
      </c>
      <c r="N2768">
        <v>2</v>
      </c>
      <c r="O2768">
        <v>8</v>
      </c>
      <c r="P2768">
        <v>600</v>
      </c>
      <c r="Q2768">
        <v>2.8</v>
      </c>
      <c r="R2768" t="s">
        <v>3216</v>
      </c>
    </row>
    <row r="2769" spans="1:18" x14ac:dyDescent="0.3">
      <c r="A2769">
        <v>18357946</v>
      </c>
      <c r="B2769" t="s">
        <v>5229</v>
      </c>
      <c r="C2769">
        <v>1</v>
      </c>
      <c r="D2769" t="s">
        <v>99</v>
      </c>
      <c r="E2769" t="s">
        <v>857</v>
      </c>
      <c r="F2769">
        <v>77.106428500000007</v>
      </c>
      <c r="G2769">
        <v>28.642404899999999</v>
      </c>
      <c r="H2769" t="s">
        <v>5230</v>
      </c>
      <c r="I2769" t="s">
        <v>102</v>
      </c>
      <c r="J2769" t="s">
        <v>23</v>
      </c>
      <c r="K2769" t="s">
        <v>23</v>
      </c>
      <c r="L2769" t="s">
        <v>23</v>
      </c>
      <c r="M2769" t="s">
        <v>23</v>
      </c>
      <c r="N2769">
        <v>2</v>
      </c>
      <c r="O2769">
        <v>36</v>
      </c>
      <c r="P2769">
        <v>600</v>
      </c>
      <c r="Q2769">
        <v>3.4</v>
      </c>
      <c r="R2769" t="s">
        <v>5569</v>
      </c>
    </row>
    <row r="2770" spans="1:18" x14ac:dyDescent="0.3">
      <c r="A2770">
        <v>7442</v>
      </c>
      <c r="B2770" t="s">
        <v>5570</v>
      </c>
      <c r="C2770">
        <v>1</v>
      </c>
      <c r="D2770" t="s">
        <v>99</v>
      </c>
      <c r="E2770" t="s">
        <v>3164</v>
      </c>
      <c r="F2770">
        <v>77.184934100000007</v>
      </c>
      <c r="G2770">
        <v>28.6406426</v>
      </c>
      <c r="H2770" t="s">
        <v>5571</v>
      </c>
      <c r="I2770" t="s">
        <v>102</v>
      </c>
      <c r="J2770" t="s">
        <v>23</v>
      </c>
      <c r="K2770" t="s">
        <v>23</v>
      </c>
      <c r="L2770" t="s">
        <v>23</v>
      </c>
      <c r="M2770" t="s">
        <v>23</v>
      </c>
      <c r="N2770">
        <v>2</v>
      </c>
      <c r="O2770">
        <v>22</v>
      </c>
      <c r="P2770">
        <v>600</v>
      </c>
      <c r="Q2770">
        <v>2.6</v>
      </c>
      <c r="R2770" t="s">
        <v>5572</v>
      </c>
    </row>
    <row r="2771" spans="1:18" x14ac:dyDescent="0.3">
      <c r="A2771">
        <v>300966</v>
      </c>
      <c r="B2771" t="s">
        <v>5573</v>
      </c>
      <c r="C2771">
        <v>1</v>
      </c>
      <c r="D2771" t="s">
        <v>99</v>
      </c>
      <c r="E2771" t="s">
        <v>2142</v>
      </c>
      <c r="F2771">
        <v>77.116538800000001</v>
      </c>
      <c r="G2771">
        <v>28.7023434</v>
      </c>
      <c r="H2771" t="s">
        <v>2100</v>
      </c>
      <c r="I2771" t="s">
        <v>102</v>
      </c>
      <c r="J2771" t="s">
        <v>23</v>
      </c>
      <c r="K2771" t="s">
        <v>23</v>
      </c>
      <c r="L2771" t="s">
        <v>23</v>
      </c>
      <c r="M2771" t="s">
        <v>23</v>
      </c>
      <c r="N2771">
        <v>2</v>
      </c>
      <c r="O2771">
        <v>62</v>
      </c>
      <c r="P2771">
        <v>600</v>
      </c>
      <c r="Q2771">
        <v>2.4</v>
      </c>
      <c r="R2771" t="s">
        <v>3291</v>
      </c>
    </row>
    <row r="2772" spans="1:18" x14ac:dyDescent="0.3">
      <c r="A2772">
        <v>3797</v>
      </c>
      <c r="B2772" t="s">
        <v>5449</v>
      </c>
      <c r="C2772">
        <v>1</v>
      </c>
      <c r="D2772" t="s">
        <v>99</v>
      </c>
      <c r="E2772" t="s">
        <v>420</v>
      </c>
      <c r="F2772">
        <v>77.216893499999998</v>
      </c>
      <c r="G2772">
        <v>28.528045599999999</v>
      </c>
      <c r="H2772" t="s">
        <v>534</v>
      </c>
      <c r="I2772" t="s">
        <v>102</v>
      </c>
      <c r="J2772" t="s">
        <v>23</v>
      </c>
      <c r="K2772" t="s">
        <v>23</v>
      </c>
      <c r="L2772" t="s">
        <v>23</v>
      </c>
      <c r="M2772" t="s">
        <v>23</v>
      </c>
      <c r="N2772">
        <v>2</v>
      </c>
      <c r="O2772">
        <v>118</v>
      </c>
      <c r="P2772">
        <v>600</v>
      </c>
      <c r="Q2772">
        <v>3.7</v>
      </c>
      <c r="R2772" t="s">
        <v>5574</v>
      </c>
    </row>
    <row r="2773" spans="1:18" x14ac:dyDescent="0.3">
      <c r="A2773">
        <v>18358171</v>
      </c>
      <c r="B2773" t="s">
        <v>5449</v>
      </c>
      <c r="C2773">
        <v>1</v>
      </c>
      <c r="D2773" t="s">
        <v>99</v>
      </c>
      <c r="E2773" t="s">
        <v>743</v>
      </c>
      <c r="F2773">
        <v>77.220820200000006</v>
      </c>
      <c r="G2773">
        <v>28.567680599999999</v>
      </c>
      <c r="H2773" t="s">
        <v>534</v>
      </c>
      <c r="I2773" t="s">
        <v>102</v>
      </c>
      <c r="J2773" t="s">
        <v>23</v>
      </c>
      <c r="K2773" t="s">
        <v>23</v>
      </c>
      <c r="L2773" t="s">
        <v>23</v>
      </c>
      <c r="M2773" t="s">
        <v>23</v>
      </c>
      <c r="N2773">
        <v>2</v>
      </c>
      <c r="O2773">
        <v>6</v>
      </c>
      <c r="P2773">
        <v>600</v>
      </c>
      <c r="Q2773">
        <v>3.1</v>
      </c>
      <c r="R2773" t="s">
        <v>2432</v>
      </c>
    </row>
    <row r="2774" spans="1:18" x14ac:dyDescent="0.3">
      <c r="A2774">
        <v>9083</v>
      </c>
      <c r="B2774" t="s">
        <v>5575</v>
      </c>
      <c r="C2774">
        <v>1</v>
      </c>
      <c r="D2774" t="s">
        <v>99</v>
      </c>
      <c r="E2774" t="s">
        <v>743</v>
      </c>
      <c r="F2774">
        <v>77.219141269999994</v>
      </c>
      <c r="G2774">
        <v>28.5642885</v>
      </c>
      <c r="H2774" t="s">
        <v>478</v>
      </c>
      <c r="I2774" t="s">
        <v>102</v>
      </c>
      <c r="J2774" t="s">
        <v>23</v>
      </c>
      <c r="K2774" t="s">
        <v>23</v>
      </c>
      <c r="L2774" t="s">
        <v>23</v>
      </c>
      <c r="M2774" t="s">
        <v>23</v>
      </c>
      <c r="N2774">
        <v>2</v>
      </c>
      <c r="O2774">
        <v>29</v>
      </c>
      <c r="P2774">
        <v>600</v>
      </c>
      <c r="Q2774">
        <v>3.4</v>
      </c>
      <c r="R2774" t="s">
        <v>5576</v>
      </c>
    </row>
    <row r="2775" spans="1:18" x14ac:dyDescent="0.3">
      <c r="A2775">
        <v>2124</v>
      </c>
      <c r="B2775" t="s">
        <v>5577</v>
      </c>
      <c r="C2775">
        <v>1</v>
      </c>
      <c r="D2775" t="s">
        <v>99</v>
      </c>
      <c r="E2775" t="s">
        <v>945</v>
      </c>
      <c r="F2775">
        <v>77.158398700000006</v>
      </c>
      <c r="G2775">
        <v>28.567711800000001</v>
      </c>
      <c r="H2775" t="s">
        <v>248</v>
      </c>
      <c r="I2775" t="s">
        <v>102</v>
      </c>
      <c r="J2775" t="s">
        <v>23</v>
      </c>
      <c r="K2775" t="s">
        <v>23</v>
      </c>
      <c r="L2775" t="s">
        <v>23</v>
      </c>
      <c r="M2775" t="s">
        <v>23</v>
      </c>
      <c r="N2775">
        <v>2</v>
      </c>
      <c r="O2775">
        <v>31</v>
      </c>
      <c r="P2775">
        <v>600</v>
      </c>
      <c r="Q2775">
        <v>3.1</v>
      </c>
      <c r="R2775" t="s">
        <v>4691</v>
      </c>
    </row>
    <row r="2776" spans="1:18" x14ac:dyDescent="0.3">
      <c r="A2776">
        <v>3657</v>
      </c>
      <c r="B2776" t="s">
        <v>5578</v>
      </c>
      <c r="C2776">
        <v>1</v>
      </c>
      <c r="D2776" t="s">
        <v>99</v>
      </c>
      <c r="E2776" t="s">
        <v>2815</v>
      </c>
      <c r="F2776">
        <v>77.070221680000003</v>
      </c>
      <c r="G2776">
        <v>28.635041820000001</v>
      </c>
      <c r="H2776" t="s">
        <v>136</v>
      </c>
      <c r="I2776" t="s">
        <v>102</v>
      </c>
      <c r="J2776" t="s">
        <v>23</v>
      </c>
      <c r="K2776" t="s">
        <v>23</v>
      </c>
      <c r="L2776" t="s">
        <v>23</v>
      </c>
      <c r="M2776" t="s">
        <v>23</v>
      </c>
      <c r="N2776">
        <v>2</v>
      </c>
      <c r="O2776">
        <v>26</v>
      </c>
      <c r="P2776">
        <v>600</v>
      </c>
      <c r="Q2776">
        <v>3.4</v>
      </c>
      <c r="R2776" t="s">
        <v>4704</v>
      </c>
    </row>
    <row r="2777" spans="1:18" x14ac:dyDescent="0.3">
      <c r="A2777">
        <v>18386746</v>
      </c>
      <c r="B2777" t="s">
        <v>5579</v>
      </c>
      <c r="C2777">
        <v>1</v>
      </c>
      <c r="D2777" t="s">
        <v>99</v>
      </c>
      <c r="E2777" t="s">
        <v>3627</v>
      </c>
      <c r="F2777">
        <v>77.087896999999998</v>
      </c>
      <c r="G2777">
        <v>28.554462999999998</v>
      </c>
      <c r="H2777" t="s">
        <v>5580</v>
      </c>
      <c r="I2777" t="s">
        <v>102</v>
      </c>
      <c r="J2777" t="s">
        <v>23</v>
      </c>
      <c r="K2777" t="s">
        <v>23</v>
      </c>
      <c r="L2777" t="s">
        <v>23</v>
      </c>
      <c r="M2777" t="s">
        <v>23</v>
      </c>
      <c r="N2777">
        <v>2</v>
      </c>
      <c r="O2777">
        <v>2</v>
      </c>
      <c r="P2777">
        <v>600</v>
      </c>
      <c r="Q2777">
        <v>1</v>
      </c>
      <c r="R2777" t="s">
        <v>5581</v>
      </c>
    </row>
    <row r="2778" spans="1:18" x14ac:dyDescent="0.3">
      <c r="A2778">
        <v>310447</v>
      </c>
      <c r="B2778" t="s">
        <v>5582</v>
      </c>
      <c r="C2778">
        <v>1</v>
      </c>
      <c r="D2778" t="s">
        <v>99</v>
      </c>
      <c r="E2778" t="s">
        <v>3025</v>
      </c>
      <c r="F2778">
        <v>77.306165699999994</v>
      </c>
      <c r="G2778">
        <v>28.659802599999999</v>
      </c>
      <c r="H2778" t="s">
        <v>136</v>
      </c>
      <c r="I2778" t="s">
        <v>102</v>
      </c>
      <c r="J2778" t="s">
        <v>23</v>
      </c>
      <c r="K2778" t="s">
        <v>23</v>
      </c>
      <c r="L2778" t="s">
        <v>23</v>
      </c>
      <c r="M2778" t="s">
        <v>23</v>
      </c>
      <c r="N2778">
        <v>2</v>
      </c>
      <c r="O2778">
        <v>14</v>
      </c>
      <c r="P2778">
        <v>600</v>
      </c>
      <c r="Q2778">
        <v>2.8</v>
      </c>
      <c r="R2778" t="s">
        <v>5583</v>
      </c>
    </row>
    <row r="2779" spans="1:18" x14ac:dyDescent="0.3">
      <c r="A2779">
        <v>7855</v>
      </c>
      <c r="B2779" t="s">
        <v>5229</v>
      </c>
      <c r="C2779">
        <v>1</v>
      </c>
      <c r="D2779" t="s">
        <v>99</v>
      </c>
      <c r="E2779" t="s">
        <v>174</v>
      </c>
      <c r="F2779">
        <v>77.219633099999996</v>
      </c>
      <c r="G2779">
        <v>28.630166200000001</v>
      </c>
      <c r="H2779" t="s">
        <v>5230</v>
      </c>
      <c r="I2779" t="s">
        <v>102</v>
      </c>
      <c r="J2779" t="s">
        <v>23</v>
      </c>
      <c r="K2779" t="s">
        <v>23</v>
      </c>
      <c r="L2779" t="s">
        <v>23</v>
      </c>
      <c r="M2779" t="s">
        <v>23</v>
      </c>
      <c r="N2779">
        <v>2</v>
      </c>
      <c r="O2779">
        <v>1607</v>
      </c>
      <c r="P2779">
        <v>600</v>
      </c>
      <c r="Q2779">
        <v>3.9</v>
      </c>
      <c r="R2779" t="s">
        <v>4708</v>
      </c>
    </row>
    <row r="2780" spans="1:18" x14ac:dyDescent="0.3">
      <c r="A2780">
        <v>309838</v>
      </c>
      <c r="B2780" t="s">
        <v>5025</v>
      </c>
      <c r="C2780">
        <v>1</v>
      </c>
      <c r="D2780" t="s">
        <v>99</v>
      </c>
      <c r="E2780" t="s">
        <v>905</v>
      </c>
      <c r="F2780">
        <v>77.238764000000003</v>
      </c>
      <c r="G2780">
        <v>28.578309600000001</v>
      </c>
      <c r="H2780" t="s">
        <v>248</v>
      </c>
      <c r="I2780" t="s">
        <v>102</v>
      </c>
      <c r="J2780" t="s">
        <v>23</v>
      </c>
      <c r="K2780" t="s">
        <v>23</v>
      </c>
      <c r="L2780" t="s">
        <v>23</v>
      </c>
      <c r="M2780" t="s">
        <v>23</v>
      </c>
      <c r="N2780">
        <v>2</v>
      </c>
      <c r="O2780">
        <v>35</v>
      </c>
      <c r="P2780">
        <v>600</v>
      </c>
      <c r="Q2780">
        <v>3.4</v>
      </c>
      <c r="R2780" t="s">
        <v>5584</v>
      </c>
    </row>
    <row r="2781" spans="1:18" x14ac:dyDescent="0.3">
      <c r="A2781">
        <v>9552</v>
      </c>
      <c r="B2781" t="s">
        <v>5585</v>
      </c>
      <c r="C2781">
        <v>1</v>
      </c>
      <c r="D2781" t="s">
        <v>99</v>
      </c>
      <c r="E2781" t="s">
        <v>528</v>
      </c>
      <c r="F2781">
        <v>77.131230799999997</v>
      </c>
      <c r="G2781">
        <v>28.648962999999998</v>
      </c>
      <c r="H2781" t="s">
        <v>248</v>
      </c>
      <c r="I2781" t="s">
        <v>102</v>
      </c>
      <c r="J2781" t="s">
        <v>23</v>
      </c>
      <c r="K2781" t="s">
        <v>23</v>
      </c>
      <c r="L2781" t="s">
        <v>23</v>
      </c>
      <c r="M2781" t="s">
        <v>23</v>
      </c>
      <c r="N2781">
        <v>2</v>
      </c>
      <c r="O2781">
        <v>31</v>
      </c>
      <c r="P2781">
        <v>600</v>
      </c>
      <c r="Q2781">
        <v>3.2</v>
      </c>
      <c r="R2781" t="s">
        <v>4825</v>
      </c>
    </row>
    <row r="2782" spans="1:18" x14ac:dyDescent="0.3">
      <c r="A2782">
        <v>18365872</v>
      </c>
      <c r="B2782" t="s">
        <v>5586</v>
      </c>
      <c r="C2782">
        <v>1</v>
      </c>
      <c r="D2782" t="s">
        <v>99</v>
      </c>
      <c r="E2782" t="s">
        <v>528</v>
      </c>
      <c r="F2782">
        <v>77.142205599999997</v>
      </c>
      <c r="G2782">
        <v>28.655347800000001</v>
      </c>
      <c r="H2782" t="s">
        <v>492</v>
      </c>
      <c r="I2782" t="s">
        <v>102</v>
      </c>
      <c r="J2782" t="s">
        <v>23</v>
      </c>
      <c r="K2782" t="s">
        <v>23</v>
      </c>
      <c r="L2782" t="s">
        <v>23</v>
      </c>
      <c r="M2782" t="s">
        <v>23</v>
      </c>
      <c r="N2782">
        <v>2</v>
      </c>
      <c r="O2782">
        <v>4</v>
      </c>
      <c r="P2782">
        <v>600</v>
      </c>
      <c r="Q2782">
        <v>2.8</v>
      </c>
      <c r="R2782" t="s">
        <v>5587</v>
      </c>
    </row>
    <row r="2783" spans="1:18" x14ac:dyDescent="0.3">
      <c r="A2783">
        <v>4312</v>
      </c>
      <c r="B2783" t="s">
        <v>5588</v>
      </c>
      <c r="C2783">
        <v>1</v>
      </c>
      <c r="D2783" t="s">
        <v>99</v>
      </c>
      <c r="E2783" t="s">
        <v>3142</v>
      </c>
      <c r="F2783">
        <v>77.1285132</v>
      </c>
      <c r="G2783">
        <v>28.543750500000002</v>
      </c>
      <c r="H2783" t="s">
        <v>2573</v>
      </c>
      <c r="I2783" t="s">
        <v>102</v>
      </c>
      <c r="J2783" t="s">
        <v>23</v>
      </c>
      <c r="K2783" t="s">
        <v>23</v>
      </c>
      <c r="L2783" t="s">
        <v>23</v>
      </c>
      <c r="M2783" t="s">
        <v>23</v>
      </c>
      <c r="N2783">
        <v>2</v>
      </c>
      <c r="O2783">
        <v>11</v>
      </c>
      <c r="P2783">
        <v>600</v>
      </c>
      <c r="Q2783">
        <v>2.9</v>
      </c>
      <c r="R2783" t="s">
        <v>5384</v>
      </c>
    </row>
    <row r="2784" spans="1:18" x14ac:dyDescent="0.3">
      <c r="A2784">
        <v>7548</v>
      </c>
      <c r="B2784" t="s">
        <v>5589</v>
      </c>
      <c r="C2784">
        <v>1</v>
      </c>
      <c r="D2784" t="s">
        <v>99</v>
      </c>
      <c r="E2784" t="s">
        <v>4413</v>
      </c>
      <c r="F2784">
        <v>77.170264700000004</v>
      </c>
      <c r="G2784">
        <v>28.579974799999999</v>
      </c>
      <c r="H2784" t="s">
        <v>248</v>
      </c>
      <c r="I2784" t="s">
        <v>102</v>
      </c>
      <c r="J2784" t="s">
        <v>23</v>
      </c>
      <c r="K2784" t="s">
        <v>23</v>
      </c>
      <c r="L2784" t="s">
        <v>23</v>
      </c>
      <c r="M2784" t="s">
        <v>23</v>
      </c>
      <c r="N2784">
        <v>2</v>
      </c>
      <c r="O2784">
        <v>62</v>
      </c>
      <c r="P2784">
        <v>600</v>
      </c>
      <c r="Q2784">
        <v>3.6</v>
      </c>
      <c r="R2784" t="s">
        <v>5067</v>
      </c>
    </row>
    <row r="2785" spans="1:18" x14ac:dyDescent="0.3">
      <c r="A2785">
        <v>1973</v>
      </c>
      <c r="B2785" t="s">
        <v>5590</v>
      </c>
      <c r="C2785">
        <v>1</v>
      </c>
      <c r="D2785" t="s">
        <v>99</v>
      </c>
      <c r="E2785" t="s">
        <v>2843</v>
      </c>
      <c r="F2785">
        <v>77.137116500000005</v>
      </c>
      <c r="G2785">
        <v>28.629294600000001</v>
      </c>
      <c r="H2785" t="s">
        <v>3487</v>
      </c>
      <c r="I2785" t="s">
        <v>102</v>
      </c>
      <c r="J2785" t="s">
        <v>23</v>
      </c>
      <c r="K2785" t="s">
        <v>23</v>
      </c>
      <c r="L2785" t="s">
        <v>23</v>
      </c>
      <c r="M2785" t="s">
        <v>23</v>
      </c>
      <c r="N2785">
        <v>2</v>
      </c>
      <c r="O2785">
        <v>2</v>
      </c>
      <c r="P2785">
        <v>600</v>
      </c>
      <c r="Q2785">
        <v>1</v>
      </c>
      <c r="R2785" t="s">
        <v>5591</v>
      </c>
    </row>
    <row r="2786" spans="1:18" x14ac:dyDescent="0.3">
      <c r="A2786">
        <v>303788</v>
      </c>
      <c r="B2786" t="s">
        <v>5592</v>
      </c>
      <c r="C2786">
        <v>1</v>
      </c>
      <c r="D2786" t="s">
        <v>99</v>
      </c>
      <c r="E2786" t="s">
        <v>2127</v>
      </c>
      <c r="F2786">
        <v>77.212267400000002</v>
      </c>
      <c r="G2786">
        <v>28.6408418</v>
      </c>
      <c r="H2786" t="s">
        <v>5593</v>
      </c>
      <c r="I2786" t="s">
        <v>102</v>
      </c>
      <c r="J2786" t="s">
        <v>23</v>
      </c>
      <c r="K2786" t="s">
        <v>23</v>
      </c>
      <c r="L2786" t="s">
        <v>23</v>
      </c>
      <c r="M2786" t="s">
        <v>23</v>
      </c>
      <c r="N2786">
        <v>2</v>
      </c>
      <c r="O2786">
        <v>22</v>
      </c>
      <c r="P2786">
        <v>600</v>
      </c>
      <c r="Q2786">
        <v>3.2</v>
      </c>
      <c r="R2786" t="s">
        <v>1500</v>
      </c>
    </row>
    <row r="2787" spans="1:18" x14ac:dyDescent="0.3">
      <c r="A2787">
        <v>301191</v>
      </c>
      <c r="B2787" t="s">
        <v>5594</v>
      </c>
      <c r="C2787">
        <v>1</v>
      </c>
      <c r="D2787" t="s">
        <v>99</v>
      </c>
      <c r="E2787" t="s">
        <v>2127</v>
      </c>
      <c r="F2787">
        <v>77.213418329999996</v>
      </c>
      <c r="G2787">
        <v>28.640630000000002</v>
      </c>
      <c r="H2787" t="s">
        <v>2573</v>
      </c>
      <c r="I2787" t="s">
        <v>102</v>
      </c>
      <c r="J2787" t="s">
        <v>23</v>
      </c>
      <c r="K2787" t="s">
        <v>23</v>
      </c>
      <c r="L2787" t="s">
        <v>23</v>
      </c>
      <c r="M2787" t="s">
        <v>23</v>
      </c>
      <c r="N2787">
        <v>2</v>
      </c>
      <c r="O2787">
        <v>9</v>
      </c>
      <c r="P2787">
        <v>600</v>
      </c>
      <c r="Q2787">
        <v>2.9</v>
      </c>
      <c r="R2787" t="s">
        <v>3823</v>
      </c>
    </row>
    <row r="2788" spans="1:18" x14ac:dyDescent="0.3">
      <c r="A2788">
        <v>18354666</v>
      </c>
      <c r="B2788" t="s">
        <v>5595</v>
      </c>
      <c r="C2788">
        <v>1</v>
      </c>
      <c r="D2788" t="s">
        <v>99</v>
      </c>
      <c r="E2788" t="s">
        <v>2127</v>
      </c>
      <c r="F2788">
        <v>77.215213849999998</v>
      </c>
      <c r="G2788">
        <v>28.64588182</v>
      </c>
      <c r="H2788" t="s">
        <v>1104</v>
      </c>
      <c r="I2788" t="s">
        <v>102</v>
      </c>
      <c r="J2788" t="s">
        <v>23</v>
      </c>
      <c r="K2788" t="s">
        <v>23</v>
      </c>
      <c r="L2788" t="s">
        <v>23</v>
      </c>
      <c r="M2788" t="s">
        <v>23</v>
      </c>
      <c r="N2788">
        <v>2</v>
      </c>
      <c r="O2788">
        <v>3</v>
      </c>
      <c r="P2788">
        <v>600</v>
      </c>
      <c r="Q2788">
        <v>1</v>
      </c>
      <c r="R2788" t="s">
        <v>3626</v>
      </c>
    </row>
    <row r="2789" spans="1:18" x14ac:dyDescent="0.3">
      <c r="A2789">
        <v>18431171</v>
      </c>
      <c r="B2789" t="s">
        <v>5596</v>
      </c>
      <c r="C2789">
        <v>1</v>
      </c>
      <c r="D2789" t="s">
        <v>99</v>
      </c>
      <c r="E2789" t="s">
        <v>4640</v>
      </c>
      <c r="F2789">
        <v>77.081765300000001</v>
      </c>
      <c r="G2789">
        <v>28.6076275</v>
      </c>
      <c r="H2789" t="s">
        <v>693</v>
      </c>
      <c r="I2789" t="s">
        <v>102</v>
      </c>
      <c r="J2789" t="s">
        <v>23</v>
      </c>
      <c r="K2789" t="s">
        <v>23</v>
      </c>
      <c r="L2789" t="s">
        <v>23</v>
      </c>
      <c r="M2789" t="s">
        <v>23</v>
      </c>
      <c r="N2789">
        <v>2</v>
      </c>
      <c r="O2789">
        <v>1</v>
      </c>
      <c r="P2789">
        <v>600</v>
      </c>
      <c r="Q2789">
        <v>1</v>
      </c>
      <c r="R2789" t="s">
        <v>2666</v>
      </c>
    </row>
    <row r="2790" spans="1:18" x14ac:dyDescent="0.3">
      <c r="A2790">
        <v>18449651</v>
      </c>
      <c r="B2790" t="s">
        <v>5597</v>
      </c>
      <c r="C2790">
        <v>1</v>
      </c>
      <c r="D2790" t="s">
        <v>99</v>
      </c>
      <c r="E2790" t="s">
        <v>4640</v>
      </c>
      <c r="F2790">
        <v>77.075068430000002</v>
      </c>
      <c r="G2790">
        <v>28.599189089999999</v>
      </c>
      <c r="H2790" t="s">
        <v>136</v>
      </c>
      <c r="I2790" t="s">
        <v>102</v>
      </c>
      <c r="J2790" t="s">
        <v>23</v>
      </c>
      <c r="K2790" t="s">
        <v>23</v>
      </c>
      <c r="L2790" t="s">
        <v>23</v>
      </c>
      <c r="M2790" t="s">
        <v>23</v>
      </c>
      <c r="N2790">
        <v>2</v>
      </c>
      <c r="O2790">
        <v>2</v>
      </c>
      <c r="P2790">
        <v>600</v>
      </c>
      <c r="Q2790">
        <v>1</v>
      </c>
      <c r="R2790" t="s">
        <v>5598</v>
      </c>
    </row>
    <row r="2791" spans="1:18" x14ac:dyDescent="0.3">
      <c r="A2791">
        <v>18237321</v>
      </c>
      <c r="B2791" t="s">
        <v>5599</v>
      </c>
      <c r="C2791">
        <v>1</v>
      </c>
      <c r="D2791" t="s">
        <v>99</v>
      </c>
      <c r="E2791" t="s">
        <v>1710</v>
      </c>
      <c r="F2791">
        <v>77.167164499999998</v>
      </c>
      <c r="G2791">
        <v>28.587608700000001</v>
      </c>
      <c r="H2791" t="s">
        <v>5600</v>
      </c>
      <c r="I2791" t="s">
        <v>102</v>
      </c>
      <c r="J2791" t="s">
        <v>23</v>
      </c>
      <c r="K2791" t="s">
        <v>23</v>
      </c>
      <c r="L2791" t="s">
        <v>23</v>
      </c>
      <c r="M2791" t="s">
        <v>23</v>
      </c>
      <c r="N2791">
        <v>2</v>
      </c>
      <c r="O2791">
        <v>1563</v>
      </c>
      <c r="P2791">
        <v>600</v>
      </c>
      <c r="Q2791">
        <v>4.7</v>
      </c>
      <c r="R2791" t="s">
        <v>5601</v>
      </c>
    </row>
    <row r="2792" spans="1:18" x14ac:dyDescent="0.3">
      <c r="A2792">
        <v>300969</v>
      </c>
      <c r="B2792" t="s">
        <v>5602</v>
      </c>
      <c r="C2792">
        <v>1</v>
      </c>
      <c r="D2792" t="s">
        <v>99</v>
      </c>
      <c r="E2792" t="s">
        <v>2606</v>
      </c>
      <c r="F2792">
        <v>77.215141900000006</v>
      </c>
      <c r="G2792">
        <v>28.5497078</v>
      </c>
      <c r="H2792" t="s">
        <v>845</v>
      </c>
      <c r="I2792" t="s">
        <v>102</v>
      </c>
      <c r="J2792" t="s">
        <v>23</v>
      </c>
      <c r="K2792" t="s">
        <v>23</v>
      </c>
      <c r="L2792" t="s">
        <v>23</v>
      </c>
      <c r="M2792" t="s">
        <v>23</v>
      </c>
      <c r="N2792">
        <v>2</v>
      </c>
      <c r="O2792">
        <v>40</v>
      </c>
      <c r="P2792">
        <v>600</v>
      </c>
      <c r="Q2792">
        <v>3.7</v>
      </c>
      <c r="R2792" t="s">
        <v>5603</v>
      </c>
    </row>
    <row r="2793" spans="1:18" x14ac:dyDescent="0.3">
      <c r="A2793">
        <v>2009</v>
      </c>
      <c r="B2793" t="s">
        <v>5023</v>
      </c>
      <c r="C2793">
        <v>1</v>
      </c>
      <c r="D2793" t="s">
        <v>99</v>
      </c>
      <c r="E2793" t="s">
        <v>1753</v>
      </c>
      <c r="F2793">
        <v>77.285413199999994</v>
      </c>
      <c r="G2793">
        <v>28.637003</v>
      </c>
      <c r="H2793" t="s">
        <v>1185</v>
      </c>
      <c r="I2793" t="s">
        <v>102</v>
      </c>
      <c r="J2793" t="s">
        <v>23</v>
      </c>
      <c r="K2793" t="s">
        <v>23</v>
      </c>
      <c r="L2793" t="s">
        <v>23</v>
      </c>
      <c r="M2793" t="s">
        <v>23</v>
      </c>
      <c r="N2793">
        <v>2</v>
      </c>
      <c r="O2793">
        <v>193</v>
      </c>
      <c r="P2793">
        <v>600</v>
      </c>
      <c r="Q2793">
        <v>3.4</v>
      </c>
      <c r="R2793" t="s">
        <v>220</v>
      </c>
    </row>
    <row r="2794" spans="1:18" x14ac:dyDescent="0.3">
      <c r="A2794">
        <v>18249102</v>
      </c>
      <c r="B2794" t="s">
        <v>5604</v>
      </c>
      <c r="C2794">
        <v>1</v>
      </c>
      <c r="D2794" t="s">
        <v>99</v>
      </c>
      <c r="E2794" t="s">
        <v>3151</v>
      </c>
      <c r="F2794">
        <v>77.166445600000003</v>
      </c>
      <c r="G2794">
        <v>28.6849156</v>
      </c>
      <c r="H2794" t="s">
        <v>478</v>
      </c>
      <c r="I2794" t="s">
        <v>102</v>
      </c>
      <c r="J2794" t="s">
        <v>23</v>
      </c>
      <c r="K2794" t="s">
        <v>23</v>
      </c>
      <c r="L2794" t="s">
        <v>23</v>
      </c>
      <c r="M2794" t="s">
        <v>23</v>
      </c>
      <c r="N2794">
        <v>2</v>
      </c>
      <c r="O2794">
        <v>19</v>
      </c>
      <c r="P2794">
        <v>600</v>
      </c>
      <c r="Q2794">
        <v>3.4</v>
      </c>
      <c r="R2794" t="s">
        <v>4764</v>
      </c>
    </row>
    <row r="2795" spans="1:18" x14ac:dyDescent="0.3">
      <c r="A2795">
        <v>18451576</v>
      </c>
      <c r="B2795" t="s">
        <v>4122</v>
      </c>
      <c r="C2795">
        <v>1</v>
      </c>
      <c r="D2795" t="s">
        <v>99</v>
      </c>
      <c r="E2795" t="s">
        <v>905</v>
      </c>
      <c r="F2795">
        <v>77.238525600000003</v>
      </c>
      <c r="G2795">
        <v>28.57750982</v>
      </c>
      <c r="H2795" t="s">
        <v>700</v>
      </c>
      <c r="I2795" t="s">
        <v>102</v>
      </c>
      <c r="J2795" t="s">
        <v>23</v>
      </c>
      <c r="K2795" t="s">
        <v>23</v>
      </c>
      <c r="L2795" t="s">
        <v>23</v>
      </c>
      <c r="M2795" t="s">
        <v>23</v>
      </c>
      <c r="N2795">
        <v>2</v>
      </c>
      <c r="O2795">
        <v>33</v>
      </c>
      <c r="P2795">
        <v>600</v>
      </c>
      <c r="Q2795">
        <v>3.3</v>
      </c>
      <c r="R2795" t="s">
        <v>4924</v>
      </c>
    </row>
    <row r="2796" spans="1:18" x14ac:dyDescent="0.3">
      <c r="A2796">
        <v>305123</v>
      </c>
      <c r="B2796" t="s">
        <v>5605</v>
      </c>
      <c r="C2796">
        <v>1</v>
      </c>
      <c r="D2796" t="s">
        <v>99</v>
      </c>
      <c r="E2796" t="s">
        <v>905</v>
      </c>
      <c r="F2796">
        <v>77.231815100000006</v>
      </c>
      <c r="G2796">
        <v>28.5765207</v>
      </c>
      <c r="H2796" t="s">
        <v>1353</v>
      </c>
      <c r="I2796" t="s">
        <v>102</v>
      </c>
      <c r="J2796" t="s">
        <v>23</v>
      </c>
      <c r="K2796" t="s">
        <v>23</v>
      </c>
      <c r="L2796" t="s">
        <v>23</v>
      </c>
      <c r="M2796" t="s">
        <v>23</v>
      </c>
      <c r="N2796">
        <v>2</v>
      </c>
      <c r="O2796">
        <v>13</v>
      </c>
      <c r="P2796">
        <v>600</v>
      </c>
      <c r="Q2796">
        <v>3.2</v>
      </c>
      <c r="R2796" t="s">
        <v>5606</v>
      </c>
    </row>
    <row r="2797" spans="1:18" x14ac:dyDescent="0.3">
      <c r="A2797">
        <v>2301</v>
      </c>
      <c r="B2797" t="s">
        <v>5456</v>
      </c>
      <c r="C2797">
        <v>1</v>
      </c>
      <c r="D2797" t="s">
        <v>99</v>
      </c>
      <c r="E2797" t="s">
        <v>2476</v>
      </c>
      <c r="F2797">
        <v>77.155310499999999</v>
      </c>
      <c r="G2797">
        <v>28.542739399999999</v>
      </c>
      <c r="H2797" t="s">
        <v>5424</v>
      </c>
      <c r="I2797" t="s">
        <v>102</v>
      </c>
      <c r="J2797" t="s">
        <v>23</v>
      </c>
      <c r="K2797" t="s">
        <v>23</v>
      </c>
      <c r="L2797" t="s">
        <v>23</v>
      </c>
      <c r="M2797" t="s">
        <v>23</v>
      </c>
      <c r="N2797">
        <v>2</v>
      </c>
      <c r="O2797">
        <v>134</v>
      </c>
      <c r="P2797">
        <v>600</v>
      </c>
      <c r="Q2797">
        <v>3.7</v>
      </c>
      <c r="R2797" t="s">
        <v>3230</v>
      </c>
    </row>
    <row r="2798" spans="1:18" x14ac:dyDescent="0.3">
      <c r="A2798">
        <v>304923</v>
      </c>
      <c r="B2798" t="s">
        <v>4473</v>
      </c>
      <c r="C2798">
        <v>1</v>
      </c>
      <c r="D2798" t="s">
        <v>99</v>
      </c>
      <c r="E2798" t="s">
        <v>303</v>
      </c>
      <c r="F2798">
        <v>77.2514264</v>
      </c>
      <c r="G2798">
        <v>28.551456000000002</v>
      </c>
      <c r="H2798" t="s">
        <v>245</v>
      </c>
      <c r="I2798" t="s">
        <v>102</v>
      </c>
      <c r="J2798" t="s">
        <v>23</v>
      </c>
      <c r="K2798" t="s">
        <v>23</v>
      </c>
      <c r="L2798" t="s">
        <v>23</v>
      </c>
      <c r="M2798" t="s">
        <v>23</v>
      </c>
      <c r="N2798">
        <v>2</v>
      </c>
      <c r="O2798">
        <v>70</v>
      </c>
      <c r="P2798">
        <v>600</v>
      </c>
      <c r="Q2798">
        <v>3.3</v>
      </c>
      <c r="R2798" t="s">
        <v>1044</v>
      </c>
    </row>
    <row r="2799" spans="1:18" x14ac:dyDescent="0.3">
      <c r="A2799">
        <v>18349930</v>
      </c>
      <c r="B2799" t="s">
        <v>5607</v>
      </c>
      <c r="C2799">
        <v>1</v>
      </c>
      <c r="D2799" t="s">
        <v>99</v>
      </c>
      <c r="E2799" t="s">
        <v>3010</v>
      </c>
      <c r="F2799">
        <v>77.243882999999997</v>
      </c>
      <c r="G2799">
        <v>28.569384899999999</v>
      </c>
      <c r="H2799" t="s">
        <v>478</v>
      </c>
      <c r="I2799" t="s">
        <v>102</v>
      </c>
      <c r="J2799" t="s">
        <v>23</v>
      </c>
      <c r="K2799" t="s">
        <v>23</v>
      </c>
      <c r="L2799" t="s">
        <v>23</v>
      </c>
      <c r="M2799" t="s">
        <v>23</v>
      </c>
      <c r="N2799">
        <v>2</v>
      </c>
      <c r="O2799">
        <v>18</v>
      </c>
      <c r="P2799">
        <v>600</v>
      </c>
      <c r="Q2799">
        <v>3.1</v>
      </c>
      <c r="R2799" t="s">
        <v>5608</v>
      </c>
    </row>
    <row r="2800" spans="1:18" x14ac:dyDescent="0.3">
      <c r="A2800">
        <v>18391309</v>
      </c>
      <c r="B2800" t="s">
        <v>5609</v>
      </c>
      <c r="C2800">
        <v>1</v>
      </c>
      <c r="D2800" t="s">
        <v>99</v>
      </c>
      <c r="E2800" t="s">
        <v>489</v>
      </c>
      <c r="F2800">
        <v>77.168383599999999</v>
      </c>
      <c r="G2800">
        <v>28.595374400000001</v>
      </c>
      <c r="H2800" t="s">
        <v>534</v>
      </c>
      <c r="I2800" t="s">
        <v>102</v>
      </c>
      <c r="J2800" t="s">
        <v>23</v>
      </c>
      <c r="K2800" t="s">
        <v>23</v>
      </c>
      <c r="L2800" t="s">
        <v>23</v>
      </c>
      <c r="M2800" t="s">
        <v>23</v>
      </c>
      <c r="N2800">
        <v>2</v>
      </c>
      <c r="O2800">
        <v>11</v>
      </c>
      <c r="P2800">
        <v>600</v>
      </c>
      <c r="Q2800">
        <v>3.1</v>
      </c>
      <c r="R2800" t="s">
        <v>5610</v>
      </c>
    </row>
    <row r="2801" spans="1:18" x14ac:dyDescent="0.3">
      <c r="A2801">
        <v>18261162</v>
      </c>
      <c r="B2801" t="s">
        <v>5611</v>
      </c>
      <c r="C2801">
        <v>1</v>
      </c>
      <c r="D2801" t="s">
        <v>99</v>
      </c>
      <c r="E2801" t="s">
        <v>5558</v>
      </c>
      <c r="F2801">
        <v>77.228345700000006</v>
      </c>
      <c r="G2801">
        <v>28.703109399999999</v>
      </c>
      <c r="H2801" t="s">
        <v>4721</v>
      </c>
      <c r="I2801" t="s">
        <v>102</v>
      </c>
      <c r="J2801" t="s">
        <v>23</v>
      </c>
      <c r="K2801" t="s">
        <v>23</v>
      </c>
      <c r="L2801" t="s">
        <v>23</v>
      </c>
      <c r="M2801" t="s">
        <v>23</v>
      </c>
      <c r="N2801">
        <v>2</v>
      </c>
      <c r="O2801">
        <v>1</v>
      </c>
      <c r="P2801">
        <v>600</v>
      </c>
      <c r="Q2801">
        <v>1</v>
      </c>
      <c r="R2801" t="s">
        <v>757</v>
      </c>
    </row>
    <row r="2802" spans="1:18" x14ac:dyDescent="0.3">
      <c r="A2802">
        <v>18107855</v>
      </c>
      <c r="B2802" t="s">
        <v>5612</v>
      </c>
      <c r="C2802">
        <v>1</v>
      </c>
      <c r="D2802" t="s">
        <v>99</v>
      </c>
      <c r="E2802" t="s">
        <v>1249</v>
      </c>
      <c r="F2802">
        <v>77.296024000000003</v>
      </c>
      <c r="G2802">
        <v>28.642545399999999</v>
      </c>
      <c r="H2802" t="s">
        <v>248</v>
      </c>
      <c r="I2802" t="s">
        <v>102</v>
      </c>
      <c r="J2802" t="s">
        <v>23</v>
      </c>
      <c r="K2802" t="s">
        <v>23</v>
      </c>
      <c r="L2802" t="s">
        <v>23</v>
      </c>
      <c r="M2802" t="s">
        <v>23</v>
      </c>
      <c r="N2802">
        <v>2</v>
      </c>
      <c r="O2802">
        <v>2</v>
      </c>
      <c r="P2802">
        <v>600</v>
      </c>
      <c r="Q2802">
        <v>1</v>
      </c>
      <c r="R2802" t="s">
        <v>4725</v>
      </c>
    </row>
    <row r="2803" spans="1:18" x14ac:dyDescent="0.3">
      <c r="A2803">
        <v>306067</v>
      </c>
      <c r="B2803" t="s">
        <v>5488</v>
      </c>
      <c r="C2803">
        <v>1</v>
      </c>
      <c r="D2803" t="s">
        <v>99</v>
      </c>
      <c r="E2803" t="s">
        <v>3164</v>
      </c>
      <c r="F2803">
        <v>77.185102599999993</v>
      </c>
      <c r="G2803">
        <v>28.635860099999999</v>
      </c>
      <c r="H2803" t="s">
        <v>3698</v>
      </c>
      <c r="I2803" t="s">
        <v>102</v>
      </c>
      <c r="J2803" t="s">
        <v>23</v>
      </c>
      <c r="K2803" t="s">
        <v>23</v>
      </c>
      <c r="L2803" t="s">
        <v>23</v>
      </c>
      <c r="M2803" t="s">
        <v>23</v>
      </c>
      <c r="N2803">
        <v>2</v>
      </c>
      <c r="O2803">
        <v>135</v>
      </c>
      <c r="P2803">
        <v>600</v>
      </c>
      <c r="Q2803">
        <v>2.6</v>
      </c>
      <c r="R2803" t="s">
        <v>1985</v>
      </c>
    </row>
    <row r="2804" spans="1:18" x14ac:dyDescent="0.3">
      <c r="A2804">
        <v>5848</v>
      </c>
      <c r="B2804" t="s">
        <v>5449</v>
      </c>
      <c r="C2804">
        <v>1</v>
      </c>
      <c r="D2804" t="s">
        <v>99</v>
      </c>
      <c r="E2804" t="s">
        <v>3056</v>
      </c>
      <c r="F2804">
        <v>77.196878499999997</v>
      </c>
      <c r="G2804">
        <v>28.546624600000001</v>
      </c>
      <c r="H2804" t="s">
        <v>534</v>
      </c>
      <c r="I2804" t="s">
        <v>102</v>
      </c>
      <c r="J2804" t="s">
        <v>23</v>
      </c>
      <c r="K2804" t="s">
        <v>23</v>
      </c>
      <c r="L2804" t="s">
        <v>23</v>
      </c>
      <c r="M2804" t="s">
        <v>23</v>
      </c>
      <c r="N2804">
        <v>2</v>
      </c>
      <c r="O2804">
        <v>53</v>
      </c>
      <c r="P2804">
        <v>600</v>
      </c>
      <c r="Q2804">
        <v>3.4</v>
      </c>
      <c r="R2804" t="s">
        <v>3525</v>
      </c>
    </row>
    <row r="2805" spans="1:18" x14ac:dyDescent="0.3">
      <c r="A2805">
        <v>312023</v>
      </c>
      <c r="B2805" t="s">
        <v>5613</v>
      </c>
      <c r="C2805">
        <v>1</v>
      </c>
      <c r="D2805" t="s">
        <v>99</v>
      </c>
      <c r="E2805" t="s">
        <v>5504</v>
      </c>
      <c r="F2805">
        <v>77.107647900000003</v>
      </c>
      <c r="G2805">
        <v>28.638988900000001</v>
      </c>
      <c r="H2805" t="s">
        <v>248</v>
      </c>
      <c r="I2805" t="s">
        <v>102</v>
      </c>
      <c r="J2805" t="s">
        <v>23</v>
      </c>
      <c r="K2805" t="s">
        <v>23</v>
      </c>
      <c r="L2805" t="s">
        <v>23</v>
      </c>
      <c r="M2805" t="s">
        <v>23</v>
      </c>
      <c r="N2805">
        <v>2</v>
      </c>
      <c r="O2805">
        <v>11</v>
      </c>
      <c r="P2805">
        <v>600</v>
      </c>
      <c r="Q2805">
        <v>3.1</v>
      </c>
      <c r="R2805" t="s">
        <v>4764</v>
      </c>
    </row>
    <row r="2806" spans="1:18" x14ac:dyDescent="0.3">
      <c r="A2806">
        <v>310532</v>
      </c>
      <c r="B2806" t="s">
        <v>5614</v>
      </c>
      <c r="C2806">
        <v>1</v>
      </c>
      <c r="D2806" t="s">
        <v>99</v>
      </c>
      <c r="E2806" t="s">
        <v>1884</v>
      </c>
      <c r="F2806">
        <v>77.204721500000005</v>
      </c>
      <c r="G2806">
        <v>28.693507700000001</v>
      </c>
      <c r="H2806" t="s">
        <v>5615</v>
      </c>
      <c r="I2806" t="s">
        <v>102</v>
      </c>
      <c r="J2806" t="s">
        <v>23</v>
      </c>
      <c r="K2806" t="s">
        <v>23</v>
      </c>
      <c r="L2806" t="s">
        <v>23</v>
      </c>
      <c r="M2806" t="s">
        <v>23</v>
      </c>
      <c r="N2806">
        <v>2</v>
      </c>
      <c r="O2806">
        <v>429</v>
      </c>
      <c r="P2806">
        <v>600</v>
      </c>
      <c r="Q2806">
        <v>3.8</v>
      </c>
      <c r="R2806" t="s">
        <v>5616</v>
      </c>
    </row>
    <row r="2807" spans="1:18" x14ac:dyDescent="0.3">
      <c r="A2807">
        <v>18265698</v>
      </c>
      <c r="B2807" t="s">
        <v>5375</v>
      </c>
      <c r="C2807">
        <v>1</v>
      </c>
      <c r="D2807" t="s">
        <v>99</v>
      </c>
      <c r="E2807" t="s">
        <v>3126</v>
      </c>
      <c r="F2807">
        <v>77.209808100000004</v>
      </c>
      <c r="G2807">
        <v>28.560968299999999</v>
      </c>
      <c r="H2807" t="s">
        <v>136</v>
      </c>
      <c r="I2807" t="s">
        <v>102</v>
      </c>
      <c r="J2807" t="s">
        <v>23</v>
      </c>
      <c r="K2807" t="s">
        <v>23</v>
      </c>
      <c r="L2807" t="s">
        <v>23</v>
      </c>
      <c r="M2807" t="s">
        <v>23</v>
      </c>
      <c r="N2807">
        <v>2</v>
      </c>
      <c r="O2807">
        <v>5</v>
      </c>
      <c r="P2807">
        <v>600</v>
      </c>
      <c r="Q2807">
        <v>2.7</v>
      </c>
      <c r="R2807" t="s">
        <v>36</v>
      </c>
    </row>
    <row r="2808" spans="1:18" x14ac:dyDescent="0.3">
      <c r="A2808">
        <v>6003</v>
      </c>
      <c r="B2808" t="s">
        <v>5617</v>
      </c>
      <c r="C2808">
        <v>1</v>
      </c>
      <c r="D2808" t="s">
        <v>99</v>
      </c>
      <c r="E2808" t="s">
        <v>404</v>
      </c>
      <c r="F2808">
        <v>77.187651599999995</v>
      </c>
      <c r="G2808">
        <v>28.605518199999999</v>
      </c>
      <c r="H2808" t="s">
        <v>5618</v>
      </c>
      <c r="I2808" t="s">
        <v>102</v>
      </c>
      <c r="J2808" t="s">
        <v>23</v>
      </c>
      <c r="K2808" t="s">
        <v>23</v>
      </c>
      <c r="L2808" t="s">
        <v>23</v>
      </c>
      <c r="M2808" t="s">
        <v>23</v>
      </c>
      <c r="N2808">
        <v>2</v>
      </c>
      <c r="O2808">
        <v>218</v>
      </c>
      <c r="P2808">
        <v>600</v>
      </c>
      <c r="Q2808">
        <v>3.5</v>
      </c>
      <c r="R2808" t="s">
        <v>1597</v>
      </c>
    </row>
    <row r="2809" spans="1:18" x14ac:dyDescent="0.3">
      <c r="A2809">
        <v>1530</v>
      </c>
      <c r="B2809" t="s">
        <v>5619</v>
      </c>
      <c r="C2809">
        <v>1</v>
      </c>
      <c r="D2809" t="s">
        <v>99</v>
      </c>
      <c r="E2809" t="s">
        <v>696</v>
      </c>
      <c r="F2809">
        <v>77.268255870000004</v>
      </c>
      <c r="G2809">
        <v>28.561507819999999</v>
      </c>
      <c r="H2809" t="s">
        <v>248</v>
      </c>
      <c r="I2809" t="s">
        <v>102</v>
      </c>
      <c r="J2809" t="s">
        <v>23</v>
      </c>
      <c r="K2809" t="s">
        <v>23</v>
      </c>
      <c r="L2809" t="s">
        <v>23</v>
      </c>
      <c r="M2809" t="s">
        <v>23</v>
      </c>
      <c r="N2809">
        <v>2</v>
      </c>
      <c r="O2809">
        <v>54</v>
      </c>
      <c r="P2809">
        <v>600</v>
      </c>
      <c r="Q2809">
        <v>2.8</v>
      </c>
      <c r="R2809" t="s">
        <v>1449</v>
      </c>
    </row>
    <row r="2810" spans="1:18" x14ac:dyDescent="0.3">
      <c r="A2810">
        <v>3183</v>
      </c>
      <c r="B2810" t="s">
        <v>5620</v>
      </c>
      <c r="C2810">
        <v>1</v>
      </c>
      <c r="D2810" t="s">
        <v>99</v>
      </c>
      <c r="E2810" t="s">
        <v>2887</v>
      </c>
      <c r="F2810">
        <v>77.240380599999995</v>
      </c>
      <c r="G2810">
        <v>28.644239800000001</v>
      </c>
      <c r="H2810" t="s">
        <v>5280</v>
      </c>
      <c r="I2810" t="s">
        <v>102</v>
      </c>
      <c r="J2810" t="s">
        <v>23</v>
      </c>
      <c r="K2810" t="s">
        <v>23</v>
      </c>
      <c r="L2810" t="s">
        <v>23</v>
      </c>
      <c r="M2810" t="s">
        <v>23</v>
      </c>
      <c r="N2810">
        <v>2</v>
      </c>
      <c r="O2810">
        <v>28</v>
      </c>
      <c r="P2810">
        <v>600</v>
      </c>
      <c r="Q2810">
        <v>2.8</v>
      </c>
      <c r="R2810" t="s">
        <v>3957</v>
      </c>
    </row>
    <row r="2811" spans="1:18" x14ac:dyDescent="0.3">
      <c r="A2811">
        <v>309498</v>
      </c>
      <c r="B2811" t="s">
        <v>5621</v>
      </c>
      <c r="C2811">
        <v>1</v>
      </c>
      <c r="D2811" t="s">
        <v>99</v>
      </c>
      <c r="E2811" t="s">
        <v>3848</v>
      </c>
      <c r="F2811">
        <v>77.276338710000005</v>
      </c>
      <c r="G2811">
        <v>28.658878399999999</v>
      </c>
      <c r="H2811" t="s">
        <v>248</v>
      </c>
      <c r="I2811" t="s">
        <v>102</v>
      </c>
      <c r="J2811" t="s">
        <v>23</v>
      </c>
      <c r="K2811" t="s">
        <v>23</v>
      </c>
      <c r="L2811" t="s">
        <v>23</v>
      </c>
      <c r="M2811" t="s">
        <v>23</v>
      </c>
      <c r="N2811">
        <v>2</v>
      </c>
      <c r="O2811">
        <v>15</v>
      </c>
      <c r="P2811">
        <v>600</v>
      </c>
      <c r="Q2811">
        <v>3.1</v>
      </c>
      <c r="R2811" t="s">
        <v>5622</v>
      </c>
    </row>
    <row r="2812" spans="1:18" x14ac:dyDescent="0.3">
      <c r="A2812">
        <v>553</v>
      </c>
      <c r="B2812" t="s">
        <v>5456</v>
      </c>
      <c r="C2812">
        <v>1</v>
      </c>
      <c r="D2812" t="s">
        <v>99</v>
      </c>
      <c r="E2812" t="s">
        <v>3010</v>
      </c>
      <c r="F2812">
        <v>77.238404799999998</v>
      </c>
      <c r="G2812">
        <v>28.565099100000001</v>
      </c>
      <c r="H2812" t="s">
        <v>5424</v>
      </c>
      <c r="I2812" t="s">
        <v>102</v>
      </c>
      <c r="J2812" t="s">
        <v>23</v>
      </c>
      <c r="K2812" t="s">
        <v>23</v>
      </c>
      <c r="L2812" t="s">
        <v>23</v>
      </c>
      <c r="M2812" t="s">
        <v>23</v>
      </c>
      <c r="N2812">
        <v>2</v>
      </c>
      <c r="O2812">
        <v>472</v>
      </c>
      <c r="P2812">
        <v>600</v>
      </c>
      <c r="Q2812">
        <v>3.8</v>
      </c>
      <c r="R2812" t="s">
        <v>125</v>
      </c>
    </row>
    <row r="2813" spans="1:18" x14ac:dyDescent="0.3">
      <c r="A2813">
        <v>18270343</v>
      </c>
      <c r="B2813" t="s">
        <v>5623</v>
      </c>
      <c r="C2813">
        <v>1</v>
      </c>
      <c r="D2813" t="s">
        <v>99</v>
      </c>
      <c r="E2813" t="s">
        <v>5624</v>
      </c>
      <c r="F2813">
        <v>76.987749300000004</v>
      </c>
      <c r="G2813">
        <v>28.603295800000001</v>
      </c>
      <c r="H2813" t="s">
        <v>604</v>
      </c>
      <c r="I2813" t="s">
        <v>102</v>
      </c>
      <c r="J2813" t="s">
        <v>23</v>
      </c>
      <c r="K2813" t="s">
        <v>23</v>
      </c>
      <c r="L2813" t="s">
        <v>23</v>
      </c>
      <c r="M2813" t="s">
        <v>23</v>
      </c>
      <c r="N2813">
        <v>2</v>
      </c>
      <c r="O2813">
        <v>1</v>
      </c>
      <c r="P2813">
        <v>600</v>
      </c>
      <c r="Q2813">
        <v>1</v>
      </c>
      <c r="R2813" t="s">
        <v>2159</v>
      </c>
    </row>
    <row r="2814" spans="1:18" x14ac:dyDescent="0.3">
      <c r="A2814">
        <v>18303863</v>
      </c>
      <c r="B2814" t="s">
        <v>5625</v>
      </c>
      <c r="C2814">
        <v>1</v>
      </c>
      <c r="D2814" t="s">
        <v>99</v>
      </c>
      <c r="E2814" t="s">
        <v>556</v>
      </c>
      <c r="F2814">
        <v>77.267547769999993</v>
      </c>
      <c r="G2814">
        <v>28.569713620000002</v>
      </c>
      <c r="H2814" t="s">
        <v>248</v>
      </c>
      <c r="I2814" t="s">
        <v>102</v>
      </c>
      <c r="J2814" t="s">
        <v>23</v>
      </c>
      <c r="K2814" t="s">
        <v>23</v>
      </c>
      <c r="L2814" t="s">
        <v>23</v>
      </c>
      <c r="M2814" t="s">
        <v>23</v>
      </c>
      <c r="N2814">
        <v>2</v>
      </c>
      <c r="O2814">
        <v>15</v>
      </c>
      <c r="P2814">
        <v>600</v>
      </c>
      <c r="Q2814">
        <v>2.7</v>
      </c>
      <c r="R2814" t="s">
        <v>3322</v>
      </c>
    </row>
    <row r="2815" spans="1:18" x14ac:dyDescent="0.3">
      <c r="A2815">
        <v>18218787</v>
      </c>
      <c r="B2815" t="s">
        <v>5626</v>
      </c>
      <c r="C2815">
        <v>1</v>
      </c>
      <c r="D2815" t="s">
        <v>99</v>
      </c>
      <c r="E2815" t="s">
        <v>1486</v>
      </c>
      <c r="F2815">
        <v>77.1369665</v>
      </c>
      <c r="G2815">
        <v>28.699993500000001</v>
      </c>
      <c r="H2815" t="s">
        <v>2599</v>
      </c>
      <c r="I2815" t="s">
        <v>102</v>
      </c>
      <c r="J2815" t="s">
        <v>23</v>
      </c>
      <c r="K2815" t="s">
        <v>23</v>
      </c>
      <c r="L2815" t="s">
        <v>23</v>
      </c>
      <c r="M2815" t="s">
        <v>23</v>
      </c>
      <c r="N2815">
        <v>2</v>
      </c>
      <c r="O2815">
        <v>25</v>
      </c>
      <c r="P2815">
        <v>600</v>
      </c>
      <c r="Q2815">
        <v>3.4</v>
      </c>
      <c r="R2815" t="s">
        <v>1093</v>
      </c>
    </row>
    <row r="2816" spans="1:18" x14ac:dyDescent="0.3">
      <c r="A2816">
        <v>3132</v>
      </c>
      <c r="B2816" t="s">
        <v>5627</v>
      </c>
      <c r="C2816">
        <v>1</v>
      </c>
      <c r="D2816" t="s">
        <v>99</v>
      </c>
      <c r="E2816" t="s">
        <v>3164</v>
      </c>
      <c r="F2816">
        <v>77.181978099999995</v>
      </c>
      <c r="G2816">
        <v>28.637426600000001</v>
      </c>
      <c r="H2816" t="s">
        <v>478</v>
      </c>
      <c r="I2816" t="s">
        <v>102</v>
      </c>
      <c r="J2816" t="s">
        <v>23</v>
      </c>
      <c r="K2816" t="s">
        <v>23</v>
      </c>
      <c r="L2816" t="s">
        <v>23</v>
      </c>
      <c r="M2816" t="s">
        <v>23</v>
      </c>
      <c r="N2816">
        <v>2</v>
      </c>
      <c r="O2816">
        <v>27</v>
      </c>
      <c r="P2816">
        <v>600</v>
      </c>
      <c r="Q2816">
        <v>3.2</v>
      </c>
      <c r="R2816" t="s">
        <v>1088</v>
      </c>
    </row>
    <row r="2817" spans="1:18" x14ac:dyDescent="0.3">
      <c r="A2817">
        <v>18378019</v>
      </c>
      <c r="B2817" t="s">
        <v>5628</v>
      </c>
      <c r="C2817">
        <v>1</v>
      </c>
      <c r="D2817" t="s">
        <v>99</v>
      </c>
      <c r="E2817" t="s">
        <v>4699</v>
      </c>
      <c r="F2817">
        <v>77.290114540000005</v>
      </c>
      <c r="G2817">
        <v>28.676566659999999</v>
      </c>
      <c r="H2817" t="s">
        <v>5629</v>
      </c>
      <c r="I2817" t="s">
        <v>102</v>
      </c>
      <c r="J2817" t="s">
        <v>23</v>
      </c>
      <c r="K2817" t="s">
        <v>23</v>
      </c>
      <c r="L2817" t="s">
        <v>23</v>
      </c>
      <c r="M2817" t="s">
        <v>23</v>
      </c>
      <c r="N2817">
        <v>2</v>
      </c>
      <c r="O2817">
        <v>6</v>
      </c>
      <c r="P2817">
        <v>600</v>
      </c>
      <c r="Q2817">
        <v>2.9</v>
      </c>
      <c r="R2817" t="s">
        <v>5630</v>
      </c>
    </row>
    <row r="2818" spans="1:18" x14ac:dyDescent="0.3">
      <c r="A2818">
        <v>307418</v>
      </c>
      <c r="B2818" t="s">
        <v>5631</v>
      </c>
      <c r="C2818">
        <v>1</v>
      </c>
      <c r="D2818" t="s">
        <v>99</v>
      </c>
      <c r="E2818" t="s">
        <v>3612</v>
      </c>
      <c r="F2818">
        <v>77.223136199999999</v>
      </c>
      <c r="G2818">
        <v>28.571264800000002</v>
      </c>
      <c r="H2818" t="s">
        <v>5632</v>
      </c>
      <c r="I2818" t="s">
        <v>102</v>
      </c>
      <c r="J2818" t="s">
        <v>23</v>
      </c>
      <c r="K2818" t="s">
        <v>23</v>
      </c>
      <c r="L2818" t="s">
        <v>23</v>
      </c>
      <c r="M2818" t="s">
        <v>23</v>
      </c>
      <c r="N2818">
        <v>2</v>
      </c>
      <c r="O2818">
        <v>59</v>
      </c>
      <c r="P2818">
        <v>600</v>
      </c>
      <c r="Q2818">
        <v>2.2999999999999998</v>
      </c>
      <c r="R2818" t="s">
        <v>2363</v>
      </c>
    </row>
    <row r="2819" spans="1:18" x14ac:dyDescent="0.3">
      <c r="A2819">
        <v>310413</v>
      </c>
      <c r="B2819" t="s">
        <v>3968</v>
      </c>
      <c r="C2819">
        <v>1</v>
      </c>
      <c r="D2819" t="s">
        <v>99</v>
      </c>
      <c r="E2819" t="s">
        <v>4495</v>
      </c>
      <c r="F2819">
        <v>77.203655209999994</v>
      </c>
      <c r="G2819">
        <v>28.680932080000002</v>
      </c>
      <c r="H2819" t="s">
        <v>3969</v>
      </c>
      <c r="I2819" t="s">
        <v>102</v>
      </c>
      <c r="J2819" t="s">
        <v>23</v>
      </c>
      <c r="K2819" t="s">
        <v>23</v>
      </c>
      <c r="L2819" t="s">
        <v>23</v>
      </c>
      <c r="M2819" t="s">
        <v>23</v>
      </c>
      <c r="N2819">
        <v>2</v>
      </c>
      <c r="O2819">
        <v>27</v>
      </c>
      <c r="P2819">
        <v>600</v>
      </c>
      <c r="Q2819">
        <v>2.6</v>
      </c>
      <c r="R2819" t="s">
        <v>5633</v>
      </c>
    </row>
    <row r="2820" spans="1:18" x14ac:dyDescent="0.3">
      <c r="A2820">
        <v>5659</v>
      </c>
      <c r="B2820" t="s">
        <v>5634</v>
      </c>
      <c r="C2820">
        <v>1</v>
      </c>
      <c r="D2820" t="s">
        <v>99</v>
      </c>
      <c r="E2820" t="s">
        <v>528</v>
      </c>
      <c r="F2820">
        <v>77.131312699999995</v>
      </c>
      <c r="G2820">
        <v>28.6489309</v>
      </c>
      <c r="H2820" t="s">
        <v>110</v>
      </c>
      <c r="I2820" t="s">
        <v>102</v>
      </c>
      <c r="J2820" t="s">
        <v>23</v>
      </c>
      <c r="K2820" t="s">
        <v>23</v>
      </c>
      <c r="L2820" t="s">
        <v>23</v>
      </c>
      <c r="M2820" t="s">
        <v>23</v>
      </c>
      <c r="N2820">
        <v>2</v>
      </c>
      <c r="O2820">
        <v>20</v>
      </c>
      <c r="P2820">
        <v>600</v>
      </c>
      <c r="Q2820">
        <v>3</v>
      </c>
      <c r="R2820" t="s">
        <v>5237</v>
      </c>
    </row>
    <row r="2821" spans="1:18" x14ac:dyDescent="0.3">
      <c r="A2821">
        <v>3118</v>
      </c>
      <c r="B2821" t="s">
        <v>5635</v>
      </c>
      <c r="C2821">
        <v>1</v>
      </c>
      <c r="D2821" t="s">
        <v>99</v>
      </c>
      <c r="E2821" t="s">
        <v>2127</v>
      </c>
      <c r="F2821">
        <v>77.211090619999993</v>
      </c>
      <c r="G2821">
        <v>28.645258040000002</v>
      </c>
      <c r="H2821" t="s">
        <v>110</v>
      </c>
      <c r="I2821" t="s">
        <v>102</v>
      </c>
      <c r="J2821" t="s">
        <v>23</v>
      </c>
      <c r="K2821" t="s">
        <v>23</v>
      </c>
      <c r="L2821" t="s">
        <v>23</v>
      </c>
      <c r="M2821" t="s">
        <v>23</v>
      </c>
      <c r="N2821">
        <v>2</v>
      </c>
      <c r="O2821">
        <v>16</v>
      </c>
      <c r="P2821">
        <v>600</v>
      </c>
      <c r="Q2821">
        <v>3</v>
      </c>
      <c r="R2821" t="s">
        <v>3016</v>
      </c>
    </row>
    <row r="2822" spans="1:18" x14ac:dyDescent="0.3">
      <c r="A2822">
        <v>300318</v>
      </c>
      <c r="B2822" t="s">
        <v>5636</v>
      </c>
      <c r="C2822">
        <v>1</v>
      </c>
      <c r="D2822" t="s">
        <v>99</v>
      </c>
      <c r="E2822" t="s">
        <v>3879</v>
      </c>
      <c r="F2822">
        <v>77.091690999999997</v>
      </c>
      <c r="G2822">
        <v>28.664541100000001</v>
      </c>
      <c r="H2822" t="s">
        <v>110</v>
      </c>
      <c r="I2822" t="s">
        <v>102</v>
      </c>
      <c r="J2822" t="s">
        <v>23</v>
      </c>
      <c r="K2822" t="s">
        <v>103</v>
      </c>
      <c r="L2822" t="s">
        <v>23</v>
      </c>
      <c r="M2822" t="s">
        <v>23</v>
      </c>
      <c r="N2822">
        <v>2</v>
      </c>
      <c r="O2822">
        <v>37</v>
      </c>
      <c r="P2822">
        <v>600</v>
      </c>
      <c r="Q2822">
        <v>2.9</v>
      </c>
      <c r="R2822" t="s">
        <v>5637</v>
      </c>
    </row>
    <row r="2823" spans="1:18" x14ac:dyDescent="0.3">
      <c r="A2823">
        <v>18376484</v>
      </c>
      <c r="B2823" t="s">
        <v>4823</v>
      </c>
      <c r="C2823">
        <v>1</v>
      </c>
      <c r="D2823" t="s">
        <v>99</v>
      </c>
      <c r="E2823" t="s">
        <v>1249</v>
      </c>
      <c r="F2823">
        <v>77.296126000000001</v>
      </c>
      <c r="G2823">
        <v>28.6428704</v>
      </c>
      <c r="H2823" t="s">
        <v>110</v>
      </c>
      <c r="I2823" t="s">
        <v>102</v>
      </c>
      <c r="J2823" t="s">
        <v>23</v>
      </c>
      <c r="K2823" t="s">
        <v>103</v>
      </c>
      <c r="L2823" t="s">
        <v>23</v>
      </c>
      <c r="M2823" t="s">
        <v>23</v>
      </c>
      <c r="N2823">
        <v>2</v>
      </c>
      <c r="O2823">
        <v>15</v>
      </c>
      <c r="P2823">
        <v>600</v>
      </c>
      <c r="Q2823">
        <v>2.7</v>
      </c>
      <c r="R2823" t="s">
        <v>2117</v>
      </c>
    </row>
    <row r="2824" spans="1:18" x14ac:dyDescent="0.3">
      <c r="A2824">
        <v>3635</v>
      </c>
      <c r="B2824" t="s">
        <v>5638</v>
      </c>
      <c r="C2824">
        <v>1</v>
      </c>
      <c r="D2824" t="s">
        <v>99</v>
      </c>
      <c r="E2824" t="s">
        <v>1352</v>
      </c>
      <c r="F2824">
        <v>77.257083699999995</v>
      </c>
      <c r="G2824">
        <v>28.540697000000002</v>
      </c>
      <c r="H2824" t="s">
        <v>110</v>
      </c>
      <c r="I2824" t="s">
        <v>102</v>
      </c>
      <c r="J2824" t="s">
        <v>23</v>
      </c>
      <c r="K2824" t="s">
        <v>23</v>
      </c>
      <c r="L2824" t="s">
        <v>23</v>
      </c>
      <c r="M2824" t="s">
        <v>23</v>
      </c>
      <c r="N2824">
        <v>2</v>
      </c>
      <c r="O2824">
        <v>91</v>
      </c>
      <c r="P2824">
        <v>600</v>
      </c>
      <c r="Q2824">
        <v>3.6</v>
      </c>
      <c r="R2824" t="s">
        <v>5639</v>
      </c>
    </row>
    <row r="2825" spans="1:18" x14ac:dyDescent="0.3">
      <c r="A2825">
        <v>307283</v>
      </c>
      <c r="B2825" t="s">
        <v>5640</v>
      </c>
      <c r="C2825">
        <v>1</v>
      </c>
      <c r="D2825" t="s">
        <v>99</v>
      </c>
      <c r="E2825" t="s">
        <v>3883</v>
      </c>
      <c r="F2825">
        <v>77.238703970000003</v>
      </c>
      <c r="G2825">
        <v>28.57748273</v>
      </c>
      <c r="H2825" t="s">
        <v>110</v>
      </c>
      <c r="I2825" t="s">
        <v>102</v>
      </c>
      <c r="J2825" t="s">
        <v>23</v>
      </c>
      <c r="K2825" t="s">
        <v>103</v>
      </c>
      <c r="L2825" t="s">
        <v>23</v>
      </c>
      <c r="M2825" t="s">
        <v>23</v>
      </c>
      <c r="N2825">
        <v>2</v>
      </c>
      <c r="O2825">
        <v>75</v>
      </c>
      <c r="P2825">
        <v>600</v>
      </c>
      <c r="Q2825">
        <v>3.6</v>
      </c>
      <c r="R2825" t="s">
        <v>4775</v>
      </c>
    </row>
    <row r="2826" spans="1:18" x14ac:dyDescent="0.3">
      <c r="A2826">
        <v>6266</v>
      </c>
      <c r="B2826" t="s">
        <v>5641</v>
      </c>
      <c r="C2826">
        <v>1</v>
      </c>
      <c r="D2826" t="s">
        <v>99</v>
      </c>
      <c r="E2826" t="s">
        <v>2504</v>
      </c>
      <c r="F2826">
        <v>77.313880299999994</v>
      </c>
      <c r="G2826">
        <v>28.6785183</v>
      </c>
      <c r="H2826" t="s">
        <v>110</v>
      </c>
      <c r="I2826" t="s">
        <v>102</v>
      </c>
      <c r="J2826" t="s">
        <v>23</v>
      </c>
      <c r="K2826" t="s">
        <v>23</v>
      </c>
      <c r="L2826" t="s">
        <v>23</v>
      </c>
      <c r="M2826" t="s">
        <v>23</v>
      </c>
      <c r="N2826">
        <v>2</v>
      </c>
      <c r="O2826">
        <v>16</v>
      </c>
      <c r="P2826">
        <v>600</v>
      </c>
      <c r="Q2826">
        <v>3</v>
      </c>
      <c r="R2826" t="s">
        <v>5642</v>
      </c>
    </row>
    <row r="2827" spans="1:18" x14ac:dyDescent="0.3">
      <c r="A2827">
        <v>18249097</v>
      </c>
      <c r="B2827" t="s">
        <v>5643</v>
      </c>
      <c r="C2827">
        <v>1</v>
      </c>
      <c r="D2827" t="s">
        <v>99</v>
      </c>
      <c r="E2827" t="s">
        <v>3624</v>
      </c>
      <c r="F2827">
        <v>77.139707999999999</v>
      </c>
      <c r="G2827">
        <v>28.659466299999998</v>
      </c>
      <c r="H2827" t="s">
        <v>110</v>
      </c>
      <c r="I2827" t="s">
        <v>102</v>
      </c>
      <c r="J2827" t="s">
        <v>23</v>
      </c>
      <c r="K2827" t="s">
        <v>23</v>
      </c>
      <c r="L2827" t="s">
        <v>23</v>
      </c>
      <c r="M2827" t="s">
        <v>23</v>
      </c>
      <c r="N2827">
        <v>2</v>
      </c>
      <c r="O2827">
        <v>6</v>
      </c>
      <c r="P2827">
        <v>600</v>
      </c>
      <c r="Q2827">
        <v>3</v>
      </c>
      <c r="R2827" t="s">
        <v>1568</v>
      </c>
    </row>
    <row r="2828" spans="1:18" x14ac:dyDescent="0.3">
      <c r="A2828">
        <v>7448</v>
      </c>
      <c r="B2828" t="s">
        <v>5644</v>
      </c>
      <c r="C2828">
        <v>1</v>
      </c>
      <c r="D2828" t="s">
        <v>99</v>
      </c>
      <c r="E2828" t="s">
        <v>3164</v>
      </c>
      <c r="F2828">
        <v>77.184740500000004</v>
      </c>
      <c r="G2828">
        <v>28.640056099999999</v>
      </c>
      <c r="H2828" t="s">
        <v>110</v>
      </c>
      <c r="I2828" t="s">
        <v>102</v>
      </c>
      <c r="J2828" t="s">
        <v>23</v>
      </c>
      <c r="K2828" t="s">
        <v>23</v>
      </c>
      <c r="L2828" t="s">
        <v>23</v>
      </c>
      <c r="M2828" t="s">
        <v>23</v>
      </c>
      <c r="N2828">
        <v>2</v>
      </c>
      <c r="O2828">
        <v>5</v>
      </c>
      <c r="P2828">
        <v>600</v>
      </c>
      <c r="Q2828">
        <v>2.9</v>
      </c>
      <c r="R2828" t="s">
        <v>5285</v>
      </c>
    </row>
    <row r="2829" spans="1:18" x14ac:dyDescent="0.3">
      <c r="A2829">
        <v>973</v>
      </c>
      <c r="B2829" t="s">
        <v>5645</v>
      </c>
      <c r="C2829">
        <v>1</v>
      </c>
      <c r="D2829" t="s">
        <v>99</v>
      </c>
      <c r="E2829" t="s">
        <v>1544</v>
      </c>
      <c r="F2829">
        <v>77.115593200000006</v>
      </c>
      <c r="G2829">
        <v>28.645565300000001</v>
      </c>
      <c r="H2829" t="s">
        <v>110</v>
      </c>
      <c r="I2829" t="s">
        <v>102</v>
      </c>
      <c r="J2829" t="s">
        <v>23</v>
      </c>
      <c r="K2829" t="s">
        <v>23</v>
      </c>
      <c r="L2829" t="s">
        <v>23</v>
      </c>
      <c r="M2829" t="s">
        <v>23</v>
      </c>
      <c r="N2829">
        <v>2</v>
      </c>
      <c r="O2829">
        <v>5</v>
      </c>
      <c r="P2829">
        <v>600</v>
      </c>
      <c r="Q2829">
        <v>3</v>
      </c>
      <c r="R2829" t="s">
        <v>3165</v>
      </c>
    </row>
    <row r="2830" spans="1:18" x14ac:dyDescent="0.3">
      <c r="A2830">
        <v>301313</v>
      </c>
      <c r="B2830" t="s">
        <v>5646</v>
      </c>
      <c r="C2830">
        <v>1</v>
      </c>
      <c r="D2830" t="s">
        <v>99</v>
      </c>
      <c r="E2830" t="s">
        <v>2504</v>
      </c>
      <c r="F2830">
        <v>77.324361100000004</v>
      </c>
      <c r="G2830">
        <v>28.686652500000001</v>
      </c>
      <c r="H2830" t="s">
        <v>110</v>
      </c>
      <c r="I2830" t="s">
        <v>102</v>
      </c>
      <c r="J2830" t="s">
        <v>23</v>
      </c>
      <c r="K2830" t="s">
        <v>23</v>
      </c>
      <c r="L2830" t="s">
        <v>23</v>
      </c>
      <c r="M2830" t="s">
        <v>23</v>
      </c>
      <c r="N2830">
        <v>2</v>
      </c>
      <c r="O2830">
        <v>9</v>
      </c>
      <c r="P2830">
        <v>600</v>
      </c>
      <c r="Q2830">
        <v>2.8</v>
      </c>
      <c r="R2830" t="s">
        <v>295</v>
      </c>
    </row>
    <row r="2831" spans="1:18" x14ac:dyDescent="0.3">
      <c r="A2831">
        <v>2399</v>
      </c>
      <c r="B2831" t="s">
        <v>5647</v>
      </c>
      <c r="C2831">
        <v>1</v>
      </c>
      <c r="D2831" t="s">
        <v>99</v>
      </c>
      <c r="E2831" t="s">
        <v>603</v>
      </c>
      <c r="F2831">
        <v>77.098250500000006</v>
      </c>
      <c r="G2831">
        <v>28.631387</v>
      </c>
      <c r="H2831" t="s">
        <v>110</v>
      </c>
      <c r="I2831" t="s">
        <v>102</v>
      </c>
      <c r="J2831" t="s">
        <v>23</v>
      </c>
      <c r="K2831" t="s">
        <v>103</v>
      </c>
      <c r="L2831" t="s">
        <v>23</v>
      </c>
      <c r="M2831" t="s">
        <v>23</v>
      </c>
      <c r="N2831">
        <v>2</v>
      </c>
      <c r="O2831">
        <v>74</v>
      </c>
      <c r="P2831">
        <v>600</v>
      </c>
      <c r="Q2831">
        <v>3.4</v>
      </c>
      <c r="R2831" t="s">
        <v>1209</v>
      </c>
    </row>
    <row r="2832" spans="1:18" x14ac:dyDescent="0.3">
      <c r="A2832">
        <v>18379474</v>
      </c>
      <c r="B2832" t="s">
        <v>4823</v>
      </c>
      <c r="C2832">
        <v>1</v>
      </c>
      <c r="D2832" t="s">
        <v>99</v>
      </c>
      <c r="E2832" t="s">
        <v>3879</v>
      </c>
      <c r="F2832">
        <v>77.100577200000004</v>
      </c>
      <c r="G2832">
        <v>28.662186500000001</v>
      </c>
      <c r="H2832" t="s">
        <v>110</v>
      </c>
      <c r="I2832" t="s">
        <v>102</v>
      </c>
      <c r="J2832" t="s">
        <v>23</v>
      </c>
      <c r="K2832" t="s">
        <v>103</v>
      </c>
      <c r="L2832" t="s">
        <v>23</v>
      </c>
      <c r="M2832" t="s">
        <v>23</v>
      </c>
      <c r="N2832">
        <v>2</v>
      </c>
      <c r="O2832">
        <v>29</v>
      </c>
      <c r="P2832">
        <v>600</v>
      </c>
      <c r="Q2832">
        <v>3.6</v>
      </c>
      <c r="R2832" t="s">
        <v>2388</v>
      </c>
    </row>
    <row r="2833" spans="1:18" x14ac:dyDescent="0.3">
      <c r="A2833">
        <v>7332</v>
      </c>
      <c r="B2833" t="s">
        <v>5648</v>
      </c>
      <c r="C2833">
        <v>1</v>
      </c>
      <c r="D2833" t="s">
        <v>99</v>
      </c>
      <c r="E2833" t="s">
        <v>3142</v>
      </c>
      <c r="F2833">
        <v>77.118088900000004</v>
      </c>
      <c r="G2833">
        <v>28.5415025</v>
      </c>
      <c r="H2833" t="s">
        <v>110</v>
      </c>
      <c r="I2833" t="s">
        <v>102</v>
      </c>
      <c r="J2833" t="s">
        <v>23</v>
      </c>
      <c r="K2833" t="s">
        <v>23</v>
      </c>
      <c r="L2833" t="s">
        <v>23</v>
      </c>
      <c r="M2833" t="s">
        <v>23</v>
      </c>
      <c r="N2833">
        <v>2</v>
      </c>
      <c r="O2833">
        <v>16</v>
      </c>
      <c r="P2833">
        <v>600</v>
      </c>
      <c r="Q2833">
        <v>3.1</v>
      </c>
      <c r="R2833" t="s">
        <v>2191</v>
      </c>
    </row>
    <row r="2834" spans="1:18" x14ac:dyDescent="0.3">
      <c r="A2834">
        <v>2903</v>
      </c>
      <c r="B2834" t="s">
        <v>4823</v>
      </c>
      <c r="C2834">
        <v>1</v>
      </c>
      <c r="D2834" t="s">
        <v>99</v>
      </c>
      <c r="E2834" t="s">
        <v>174</v>
      </c>
      <c r="F2834">
        <v>77.221878700000005</v>
      </c>
      <c r="G2834">
        <v>28.635039500000001</v>
      </c>
      <c r="H2834" t="s">
        <v>110</v>
      </c>
      <c r="I2834" t="s">
        <v>102</v>
      </c>
      <c r="J2834" t="s">
        <v>23</v>
      </c>
      <c r="K2834" t="s">
        <v>23</v>
      </c>
      <c r="L2834" t="s">
        <v>23</v>
      </c>
      <c r="M2834" t="s">
        <v>23</v>
      </c>
      <c r="N2834">
        <v>2</v>
      </c>
      <c r="O2834">
        <v>2185</v>
      </c>
      <c r="P2834">
        <v>600</v>
      </c>
      <c r="Q2834">
        <v>3.5</v>
      </c>
      <c r="R2834" t="s">
        <v>5649</v>
      </c>
    </row>
    <row r="2835" spans="1:18" x14ac:dyDescent="0.3">
      <c r="A2835">
        <v>18395106</v>
      </c>
      <c r="B2835" t="s">
        <v>5650</v>
      </c>
      <c r="C2835">
        <v>1</v>
      </c>
      <c r="D2835" t="s">
        <v>99</v>
      </c>
      <c r="E2835" t="s">
        <v>884</v>
      </c>
      <c r="F2835">
        <v>77.204065600000007</v>
      </c>
      <c r="G2835">
        <v>28.6955226</v>
      </c>
      <c r="H2835" t="s">
        <v>110</v>
      </c>
      <c r="I2835" t="s">
        <v>102</v>
      </c>
      <c r="J2835" t="s">
        <v>23</v>
      </c>
      <c r="K2835" t="s">
        <v>103</v>
      </c>
      <c r="L2835" t="s">
        <v>23</v>
      </c>
      <c r="M2835" t="s">
        <v>23</v>
      </c>
      <c r="N2835">
        <v>2</v>
      </c>
      <c r="O2835">
        <v>12</v>
      </c>
      <c r="P2835">
        <v>600</v>
      </c>
      <c r="Q2835">
        <v>3</v>
      </c>
      <c r="R2835" t="s">
        <v>1488</v>
      </c>
    </row>
    <row r="2836" spans="1:18" x14ac:dyDescent="0.3">
      <c r="A2836">
        <v>302254</v>
      </c>
      <c r="B2836" t="s">
        <v>5651</v>
      </c>
      <c r="C2836">
        <v>1</v>
      </c>
      <c r="D2836" t="s">
        <v>99</v>
      </c>
      <c r="E2836" t="s">
        <v>4761</v>
      </c>
      <c r="F2836">
        <v>77.078475600000004</v>
      </c>
      <c r="G2836">
        <v>28.516153299999999</v>
      </c>
      <c r="H2836" t="s">
        <v>110</v>
      </c>
      <c r="I2836" t="s">
        <v>102</v>
      </c>
      <c r="J2836" t="s">
        <v>23</v>
      </c>
      <c r="K2836" t="s">
        <v>103</v>
      </c>
      <c r="L2836" t="s">
        <v>23</v>
      </c>
      <c r="M2836" t="s">
        <v>23</v>
      </c>
      <c r="N2836">
        <v>2</v>
      </c>
      <c r="O2836">
        <v>36</v>
      </c>
      <c r="P2836">
        <v>600</v>
      </c>
      <c r="Q2836">
        <v>3.3</v>
      </c>
      <c r="R2836" t="s">
        <v>5652</v>
      </c>
    </row>
    <row r="2837" spans="1:18" x14ac:dyDescent="0.3">
      <c r="A2837">
        <v>18219524</v>
      </c>
      <c r="B2837" t="s">
        <v>5653</v>
      </c>
      <c r="C2837">
        <v>1</v>
      </c>
      <c r="D2837" t="s">
        <v>99</v>
      </c>
      <c r="E2837" t="s">
        <v>2361</v>
      </c>
      <c r="F2837">
        <v>77.186348800000005</v>
      </c>
      <c r="G2837">
        <v>28.6975254</v>
      </c>
      <c r="H2837" t="s">
        <v>110</v>
      </c>
      <c r="I2837" t="s">
        <v>102</v>
      </c>
      <c r="J2837" t="s">
        <v>23</v>
      </c>
      <c r="K2837" t="s">
        <v>23</v>
      </c>
      <c r="L2837" t="s">
        <v>23</v>
      </c>
      <c r="M2837" t="s">
        <v>23</v>
      </c>
      <c r="N2837">
        <v>2</v>
      </c>
      <c r="O2837">
        <v>4</v>
      </c>
      <c r="P2837">
        <v>600</v>
      </c>
      <c r="Q2837">
        <v>3</v>
      </c>
      <c r="R2837" t="s">
        <v>4672</v>
      </c>
    </row>
    <row r="2838" spans="1:18" x14ac:dyDescent="0.3">
      <c r="A2838">
        <v>18126077</v>
      </c>
      <c r="B2838" t="s">
        <v>5654</v>
      </c>
      <c r="C2838">
        <v>1</v>
      </c>
      <c r="D2838" t="s">
        <v>99</v>
      </c>
      <c r="E2838" t="s">
        <v>4699</v>
      </c>
      <c r="F2838">
        <v>77.290443699999997</v>
      </c>
      <c r="G2838">
        <v>28.675740000000001</v>
      </c>
      <c r="H2838" t="s">
        <v>110</v>
      </c>
      <c r="I2838" t="s">
        <v>102</v>
      </c>
      <c r="J2838" t="s">
        <v>23</v>
      </c>
      <c r="K2838" t="s">
        <v>23</v>
      </c>
      <c r="L2838" t="s">
        <v>23</v>
      </c>
      <c r="M2838" t="s">
        <v>23</v>
      </c>
      <c r="N2838">
        <v>2</v>
      </c>
      <c r="O2838">
        <v>25</v>
      </c>
      <c r="P2838">
        <v>600</v>
      </c>
      <c r="Q2838">
        <v>3.3</v>
      </c>
      <c r="R2838" t="s">
        <v>5561</v>
      </c>
    </row>
    <row r="2839" spans="1:18" x14ac:dyDescent="0.3">
      <c r="A2839">
        <v>18421495</v>
      </c>
      <c r="B2839" t="s">
        <v>5655</v>
      </c>
      <c r="C2839">
        <v>1</v>
      </c>
      <c r="D2839" t="s">
        <v>99</v>
      </c>
      <c r="E2839" t="s">
        <v>3848</v>
      </c>
      <c r="F2839">
        <v>77.280517900000007</v>
      </c>
      <c r="G2839">
        <v>28.6573761</v>
      </c>
      <c r="H2839" t="s">
        <v>110</v>
      </c>
      <c r="I2839" t="s">
        <v>102</v>
      </c>
      <c r="J2839" t="s">
        <v>23</v>
      </c>
      <c r="K2839" t="s">
        <v>23</v>
      </c>
      <c r="L2839" t="s">
        <v>23</v>
      </c>
      <c r="M2839" t="s">
        <v>23</v>
      </c>
      <c r="N2839">
        <v>2</v>
      </c>
      <c r="O2839">
        <v>8</v>
      </c>
      <c r="P2839">
        <v>600</v>
      </c>
      <c r="Q2839">
        <v>3.1</v>
      </c>
      <c r="R2839" t="s">
        <v>1963</v>
      </c>
    </row>
    <row r="2840" spans="1:18" x14ac:dyDescent="0.3">
      <c r="A2840">
        <v>1859</v>
      </c>
      <c r="B2840" t="s">
        <v>5656</v>
      </c>
      <c r="C2840">
        <v>1</v>
      </c>
      <c r="D2840" t="s">
        <v>99</v>
      </c>
      <c r="E2840" t="s">
        <v>3517</v>
      </c>
      <c r="F2840">
        <v>77.181856199999999</v>
      </c>
      <c r="G2840">
        <v>28.564324299999999</v>
      </c>
      <c r="H2840" t="s">
        <v>110</v>
      </c>
      <c r="I2840" t="s">
        <v>102</v>
      </c>
      <c r="J2840" t="s">
        <v>23</v>
      </c>
      <c r="K2840" t="s">
        <v>103</v>
      </c>
      <c r="L2840" t="s">
        <v>23</v>
      </c>
      <c r="M2840" t="s">
        <v>23</v>
      </c>
      <c r="N2840">
        <v>2</v>
      </c>
      <c r="O2840">
        <v>102</v>
      </c>
      <c r="P2840">
        <v>600</v>
      </c>
      <c r="Q2840">
        <v>2.9</v>
      </c>
      <c r="R2840" t="s">
        <v>4680</v>
      </c>
    </row>
    <row r="2841" spans="1:18" x14ac:dyDescent="0.3">
      <c r="A2841">
        <v>18282048</v>
      </c>
      <c r="B2841" t="s">
        <v>5657</v>
      </c>
      <c r="C2841">
        <v>1</v>
      </c>
      <c r="D2841" t="s">
        <v>99</v>
      </c>
      <c r="E2841" t="s">
        <v>3164</v>
      </c>
      <c r="F2841">
        <v>77.183514200000005</v>
      </c>
      <c r="G2841">
        <v>28.6366196</v>
      </c>
      <c r="H2841" t="s">
        <v>110</v>
      </c>
      <c r="I2841" t="s">
        <v>102</v>
      </c>
      <c r="J2841" t="s">
        <v>23</v>
      </c>
      <c r="K2841" t="s">
        <v>103</v>
      </c>
      <c r="L2841" t="s">
        <v>23</v>
      </c>
      <c r="M2841" t="s">
        <v>23</v>
      </c>
      <c r="N2841">
        <v>2</v>
      </c>
      <c r="O2841">
        <v>10</v>
      </c>
      <c r="P2841">
        <v>600</v>
      </c>
      <c r="Q2841">
        <v>2.6</v>
      </c>
      <c r="R2841" t="s">
        <v>2437</v>
      </c>
    </row>
    <row r="2842" spans="1:18" x14ac:dyDescent="0.3">
      <c r="A2842">
        <v>300973</v>
      </c>
      <c r="B2842" t="s">
        <v>5658</v>
      </c>
      <c r="C2842">
        <v>1</v>
      </c>
      <c r="D2842" t="s">
        <v>99</v>
      </c>
      <c r="E2842" t="s">
        <v>5659</v>
      </c>
      <c r="F2842">
        <v>77.146738060000004</v>
      </c>
      <c r="G2842">
        <v>28.662287840000001</v>
      </c>
      <c r="H2842" t="s">
        <v>110</v>
      </c>
      <c r="I2842" t="s">
        <v>102</v>
      </c>
      <c r="J2842" t="s">
        <v>23</v>
      </c>
      <c r="K2842" t="s">
        <v>23</v>
      </c>
      <c r="L2842" t="s">
        <v>23</v>
      </c>
      <c r="M2842" t="s">
        <v>23</v>
      </c>
      <c r="N2842">
        <v>2</v>
      </c>
      <c r="O2842">
        <v>62</v>
      </c>
      <c r="P2842">
        <v>600</v>
      </c>
      <c r="Q2842">
        <v>3.1</v>
      </c>
      <c r="R2842" t="s">
        <v>5660</v>
      </c>
    </row>
    <row r="2843" spans="1:18" x14ac:dyDescent="0.3">
      <c r="A2843">
        <v>6662</v>
      </c>
      <c r="B2843" t="s">
        <v>5661</v>
      </c>
      <c r="C2843">
        <v>1</v>
      </c>
      <c r="D2843" t="s">
        <v>99</v>
      </c>
      <c r="E2843" t="s">
        <v>1127</v>
      </c>
      <c r="F2843">
        <v>77.202924699999997</v>
      </c>
      <c r="G2843">
        <v>28.675602000000001</v>
      </c>
      <c r="H2843" t="s">
        <v>110</v>
      </c>
      <c r="I2843" t="s">
        <v>102</v>
      </c>
      <c r="J2843" t="s">
        <v>23</v>
      </c>
      <c r="K2843" t="s">
        <v>23</v>
      </c>
      <c r="L2843" t="s">
        <v>23</v>
      </c>
      <c r="M2843" t="s">
        <v>23</v>
      </c>
      <c r="N2843">
        <v>2</v>
      </c>
      <c r="O2843">
        <v>24</v>
      </c>
      <c r="P2843">
        <v>600</v>
      </c>
      <c r="Q2843">
        <v>3.1</v>
      </c>
      <c r="R2843" t="s">
        <v>5662</v>
      </c>
    </row>
    <row r="2844" spans="1:18" x14ac:dyDescent="0.3">
      <c r="A2844">
        <v>18357554</v>
      </c>
      <c r="B2844" t="s">
        <v>5663</v>
      </c>
      <c r="C2844">
        <v>1</v>
      </c>
      <c r="D2844" t="s">
        <v>99</v>
      </c>
      <c r="E2844" t="s">
        <v>1518</v>
      </c>
      <c r="F2844">
        <v>77.251561100000004</v>
      </c>
      <c r="G2844">
        <v>28.581901800000001</v>
      </c>
      <c r="H2844" t="s">
        <v>110</v>
      </c>
      <c r="I2844" t="s">
        <v>102</v>
      </c>
      <c r="J2844" t="s">
        <v>23</v>
      </c>
      <c r="K2844" t="s">
        <v>103</v>
      </c>
      <c r="L2844" t="s">
        <v>23</v>
      </c>
      <c r="M2844" t="s">
        <v>23</v>
      </c>
      <c r="N2844">
        <v>2</v>
      </c>
      <c r="O2844">
        <v>3</v>
      </c>
      <c r="P2844">
        <v>600</v>
      </c>
      <c r="Q2844">
        <v>1</v>
      </c>
      <c r="R2844" t="s">
        <v>4534</v>
      </c>
    </row>
    <row r="2845" spans="1:18" x14ac:dyDescent="0.3">
      <c r="A2845">
        <v>18438429</v>
      </c>
      <c r="B2845" t="s">
        <v>5664</v>
      </c>
      <c r="C2845">
        <v>1</v>
      </c>
      <c r="D2845" t="s">
        <v>99</v>
      </c>
      <c r="E2845" t="s">
        <v>4736</v>
      </c>
      <c r="F2845">
        <v>77.162581399999993</v>
      </c>
      <c r="G2845">
        <v>28.706215700000001</v>
      </c>
      <c r="H2845" t="s">
        <v>110</v>
      </c>
      <c r="I2845" t="s">
        <v>102</v>
      </c>
      <c r="J2845" t="s">
        <v>23</v>
      </c>
      <c r="K2845" t="s">
        <v>103</v>
      </c>
      <c r="L2845" t="s">
        <v>23</v>
      </c>
      <c r="M2845" t="s">
        <v>23</v>
      </c>
      <c r="N2845">
        <v>2</v>
      </c>
      <c r="O2845">
        <v>2</v>
      </c>
      <c r="P2845">
        <v>600</v>
      </c>
      <c r="Q2845">
        <v>1</v>
      </c>
      <c r="R2845" t="s">
        <v>5665</v>
      </c>
    </row>
    <row r="2846" spans="1:18" x14ac:dyDescent="0.3">
      <c r="A2846">
        <v>18414506</v>
      </c>
      <c r="B2846" t="s">
        <v>5666</v>
      </c>
      <c r="C2846">
        <v>1</v>
      </c>
      <c r="D2846" t="s">
        <v>99</v>
      </c>
      <c r="E2846" t="s">
        <v>5667</v>
      </c>
      <c r="F2846">
        <v>77.193724500000002</v>
      </c>
      <c r="G2846">
        <v>28.5278198</v>
      </c>
      <c r="H2846" t="s">
        <v>110</v>
      </c>
      <c r="I2846" t="s">
        <v>102</v>
      </c>
      <c r="J2846" t="s">
        <v>23</v>
      </c>
      <c r="K2846" t="s">
        <v>23</v>
      </c>
      <c r="L2846" t="s">
        <v>23</v>
      </c>
      <c r="M2846" t="s">
        <v>23</v>
      </c>
      <c r="N2846">
        <v>2</v>
      </c>
      <c r="O2846">
        <v>1</v>
      </c>
      <c r="P2846">
        <v>600</v>
      </c>
      <c r="Q2846">
        <v>1</v>
      </c>
      <c r="R2846" t="s">
        <v>3633</v>
      </c>
    </row>
    <row r="2847" spans="1:18" x14ac:dyDescent="0.3">
      <c r="A2847">
        <v>18204847</v>
      </c>
      <c r="B2847" t="s">
        <v>5668</v>
      </c>
      <c r="C2847">
        <v>1</v>
      </c>
      <c r="D2847" t="s">
        <v>178</v>
      </c>
      <c r="E2847" t="s">
        <v>3263</v>
      </c>
      <c r="F2847">
        <v>77.1038389</v>
      </c>
      <c r="G2847">
        <v>28.4874747</v>
      </c>
      <c r="H2847" t="s">
        <v>3039</v>
      </c>
      <c r="I2847" t="s">
        <v>102</v>
      </c>
      <c r="J2847" t="s">
        <v>23</v>
      </c>
      <c r="K2847" t="s">
        <v>103</v>
      </c>
      <c r="L2847" t="s">
        <v>103</v>
      </c>
      <c r="M2847" t="s">
        <v>23</v>
      </c>
      <c r="N2847">
        <v>2</v>
      </c>
      <c r="O2847">
        <v>25</v>
      </c>
      <c r="P2847">
        <v>600</v>
      </c>
      <c r="Q2847">
        <v>3.3</v>
      </c>
      <c r="R2847" t="s">
        <v>5669</v>
      </c>
    </row>
    <row r="2848" spans="1:18" x14ac:dyDescent="0.3">
      <c r="A2848">
        <v>18294819</v>
      </c>
      <c r="B2848" t="s">
        <v>5670</v>
      </c>
      <c r="C2848">
        <v>1</v>
      </c>
      <c r="D2848" t="s">
        <v>178</v>
      </c>
      <c r="E2848" t="s">
        <v>3263</v>
      </c>
      <c r="F2848">
        <v>77.093903299999994</v>
      </c>
      <c r="G2848">
        <v>28.4902409</v>
      </c>
      <c r="H2848" t="s">
        <v>1353</v>
      </c>
      <c r="I2848" t="s">
        <v>102</v>
      </c>
      <c r="J2848" t="s">
        <v>23</v>
      </c>
      <c r="K2848" t="s">
        <v>103</v>
      </c>
      <c r="L2848" t="s">
        <v>103</v>
      </c>
      <c r="M2848" t="s">
        <v>23</v>
      </c>
      <c r="N2848">
        <v>2</v>
      </c>
      <c r="O2848">
        <v>7</v>
      </c>
      <c r="P2848">
        <v>600</v>
      </c>
      <c r="Q2848">
        <v>2.9</v>
      </c>
      <c r="R2848" t="s">
        <v>5671</v>
      </c>
    </row>
    <row r="2849" spans="1:18" x14ac:dyDescent="0.3">
      <c r="A2849">
        <v>18424575</v>
      </c>
      <c r="B2849" t="s">
        <v>5422</v>
      </c>
      <c r="C2849">
        <v>1</v>
      </c>
      <c r="D2849" t="s">
        <v>178</v>
      </c>
      <c r="E2849" t="s">
        <v>1980</v>
      </c>
      <c r="F2849">
        <v>77.074162999999999</v>
      </c>
      <c r="G2849">
        <v>28.477689000000002</v>
      </c>
      <c r="H2849" t="s">
        <v>2339</v>
      </c>
      <c r="I2849" t="s">
        <v>102</v>
      </c>
      <c r="J2849" t="s">
        <v>23</v>
      </c>
      <c r="K2849" t="s">
        <v>103</v>
      </c>
      <c r="L2849" t="s">
        <v>23</v>
      </c>
      <c r="M2849" t="s">
        <v>23</v>
      </c>
      <c r="N2849">
        <v>2</v>
      </c>
      <c r="O2849">
        <v>7</v>
      </c>
      <c r="P2849">
        <v>600</v>
      </c>
      <c r="Q2849">
        <v>3.1</v>
      </c>
      <c r="R2849" t="s">
        <v>376</v>
      </c>
    </row>
    <row r="2850" spans="1:18" x14ac:dyDescent="0.3">
      <c r="A2850">
        <v>18233576</v>
      </c>
      <c r="B2850" t="s">
        <v>5672</v>
      </c>
      <c r="C2850">
        <v>1</v>
      </c>
      <c r="D2850" t="s">
        <v>178</v>
      </c>
      <c r="E2850" t="s">
        <v>3263</v>
      </c>
      <c r="F2850">
        <v>77.094036299999999</v>
      </c>
      <c r="G2850">
        <v>28.493111500000001</v>
      </c>
      <c r="H2850" t="s">
        <v>248</v>
      </c>
      <c r="I2850" t="s">
        <v>102</v>
      </c>
      <c r="J2850" t="s">
        <v>23</v>
      </c>
      <c r="K2850" t="s">
        <v>103</v>
      </c>
      <c r="L2850" t="s">
        <v>23</v>
      </c>
      <c r="M2850" t="s">
        <v>23</v>
      </c>
      <c r="N2850">
        <v>2</v>
      </c>
      <c r="O2850">
        <v>23</v>
      </c>
      <c r="P2850">
        <v>600</v>
      </c>
      <c r="Q2850">
        <v>3.3</v>
      </c>
      <c r="R2850" t="s">
        <v>5673</v>
      </c>
    </row>
    <row r="2851" spans="1:18" x14ac:dyDescent="0.3">
      <c r="A2851">
        <v>312261</v>
      </c>
      <c r="B2851" t="s">
        <v>5674</v>
      </c>
      <c r="C2851">
        <v>1</v>
      </c>
      <c r="D2851" t="s">
        <v>178</v>
      </c>
      <c r="E2851" t="s">
        <v>2407</v>
      </c>
      <c r="F2851">
        <v>77.0881933</v>
      </c>
      <c r="G2851">
        <v>28.461407999999999</v>
      </c>
      <c r="H2851" t="s">
        <v>2818</v>
      </c>
      <c r="I2851" t="s">
        <v>102</v>
      </c>
      <c r="J2851" t="s">
        <v>23</v>
      </c>
      <c r="K2851" t="s">
        <v>103</v>
      </c>
      <c r="L2851" t="s">
        <v>23</v>
      </c>
      <c r="M2851" t="s">
        <v>23</v>
      </c>
      <c r="N2851">
        <v>2</v>
      </c>
      <c r="O2851">
        <v>124</v>
      </c>
      <c r="P2851">
        <v>600</v>
      </c>
      <c r="Q2851">
        <v>3.9</v>
      </c>
      <c r="R2851" t="s">
        <v>1901</v>
      </c>
    </row>
    <row r="2852" spans="1:18" x14ac:dyDescent="0.3">
      <c r="A2852">
        <v>18346735</v>
      </c>
      <c r="B2852" t="s">
        <v>5675</v>
      </c>
      <c r="C2852">
        <v>1</v>
      </c>
      <c r="D2852" t="s">
        <v>178</v>
      </c>
      <c r="E2852" t="s">
        <v>4177</v>
      </c>
      <c r="F2852">
        <v>77.030863800000006</v>
      </c>
      <c r="G2852">
        <v>28.508919299999999</v>
      </c>
      <c r="H2852" t="s">
        <v>5440</v>
      </c>
      <c r="I2852" t="s">
        <v>102</v>
      </c>
      <c r="J2852" t="s">
        <v>23</v>
      </c>
      <c r="K2852" t="s">
        <v>23</v>
      </c>
      <c r="L2852" t="s">
        <v>23</v>
      </c>
      <c r="M2852" t="s">
        <v>23</v>
      </c>
      <c r="N2852">
        <v>2</v>
      </c>
      <c r="O2852">
        <v>1</v>
      </c>
      <c r="P2852">
        <v>600</v>
      </c>
      <c r="Q2852">
        <v>1</v>
      </c>
      <c r="R2852" t="s">
        <v>5676</v>
      </c>
    </row>
    <row r="2853" spans="1:18" x14ac:dyDescent="0.3">
      <c r="A2853">
        <v>303743</v>
      </c>
      <c r="B2853" t="s">
        <v>5677</v>
      </c>
      <c r="C2853">
        <v>1</v>
      </c>
      <c r="D2853" t="s">
        <v>178</v>
      </c>
      <c r="E2853" t="s">
        <v>3249</v>
      </c>
      <c r="F2853">
        <v>77.048083390000002</v>
      </c>
      <c r="G2853">
        <v>28.48038451</v>
      </c>
      <c r="H2853" t="s">
        <v>478</v>
      </c>
      <c r="I2853" t="s">
        <v>102</v>
      </c>
      <c r="J2853" t="s">
        <v>23</v>
      </c>
      <c r="K2853" t="s">
        <v>23</v>
      </c>
      <c r="L2853" t="s">
        <v>23</v>
      </c>
      <c r="M2853" t="s">
        <v>23</v>
      </c>
      <c r="N2853">
        <v>2</v>
      </c>
      <c r="O2853">
        <v>8</v>
      </c>
      <c r="P2853">
        <v>600</v>
      </c>
      <c r="Q2853">
        <v>2.8</v>
      </c>
      <c r="R2853" t="s">
        <v>5678</v>
      </c>
    </row>
    <row r="2854" spans="1:18" x14ac:dyDescent="0.3">
      <c r="A2854">
        <v>18251519</v>
      </c>
      <c r="B2854" t="s">
        <v>5679</v>
      </c>
      <c r="C2854">
        <v>1</v>
      </c>
      <c r="D2854" t="s">
        <v>178</v>
      </c>
      <c r="E2854" t="s">
        <v>4129</v>
      </c>
      <c r="F2854">
        <v>77.099297489999998</v>
      </c>
      <c r="G2854">
        <v>28.42516814</v>
      </c>
      <c r="H2854" t="s">
        <v>3765</v>
      </c>
      <c r="I2854" t="s">
        <v>102</v>
      </c>
      <c r="J2854" t="s">
        <v>23</v>
      </c>
      <c r="K2854" t="s">
        <v>23</v>
      </c>
      <c r="L2854" t="s">
        <v>23</v>
      </c>
      <c r="M2854" t="s">
        <v>23</v>
      </c>
      <c r="N2854">
        <v>2</v>
      </c>
      <c r="O2854">
        <v>5</v>
      </c>
      <c r="P2854">
        <v>600</v>
      </c>
      <c r="Q2854">
        <v>2.9</v>
      </c>
      <c r="R2854" t="s">
        <v>5680</v>
      </c>
    </row>
    <row r="2855" spans="1:18" x14ac:dyDescent="0.3">
      <c r="A2855">
        <v>9273</v>
      </c>
      <c r="B2855" t="s">
        <v>5229</v>
      </c>
      <c r="C2855">
        <v>1</v>
      </c>
      <c r="D2855" t="s">
        <v>178</v>
      </c>
      <c r="E2855" t="s">
        <v>4132</v>
      </c>
      <c r="F2855">
        <v>77.056334800000002</v>
      </c>
      <c r="G2855">
        <v>28.442912400000001</v>
      </c>
      <c r="H2855" t="s">
        <v>5230</v>
      </c>
      <c r="I2855" t="s">
        <v>102</v>
      </c>
      <c r="J2855" t="s">
        <v>23</v>
      </c>
      <c r="K2855" t="s">
        <v>103</v>
      </c>
      <c r="L2855" t="s">
        <v>23</v>
      </c>
      <c r="M2855" t="s">
        <v>23</v>
      </c>
      <c r="N2855">
        <v>2</v>
      </c>
      <c r="O2855">
        <v>302</v>
      </c>
      <c r="P2855">
        <v>600</v>
      </c>
      <c r="Q2855">
        <v>3.5</v>
      </c>
      <c r="R2855" t="s">
        <v>526</v>
      </c>
    </row>
    <row r="2856" spans="1:18" x14ac:dyDescent="0.3">
      <c r="A2856">
        <v>309696</v>
      </c>
      <c r="B2856" t="s">
        <v>5681</v>
      </c>
      <c r="C2856">
        <v>1</v>
      </c>
      <c r="D2856" t="s">
        <v>178</v>
      </c>
      <c r="E2856" t="s">
        <v>3263</v>
      </c>
      <c r="F2856">
        <v>77.094487700000002</v>
      </c>
      <c r="G2856">
        <v>28.492851900000002</v>
      </c>
      <c r="H2856" t="s">
        <v>693</v>
      </c>
      <c r="I2856" t="s">
        <v>102</v>
      </c>
      <c r="J2856" t="s">
        <v>23</v>
      </c>
      <c r="K2856" t="s">
        <v>103</v>
      </c>
      <c r="L2856" t="s">
        <v>23</v>
      </c>
      <c r="M2856" t="s">
        <v>23</v>
      </c>
      <c r="N2856">
        <v>2</v>
      </c>
      <c r="O2856">
        <v>51</v>
      </c>
      <c r="P2856">
        <v>600</v>
      </c>
      <c r="Q2856">
        <v>2.7</v>
      </c>
      <c r="R2856" t="s">
        <v>5682</v>
      </c>
    </row>
    <row r="2857" spans="1:18" x14ac:dyDescent="0.3">
      <c r="A2857">
        <v>18082232</v>
      </c>
      <c r="B2857" t="s">
        <v>3968</v>
      </c>
      <c r="C2857">
        <v>1</v>
      </c>
      <c r="D2857" t="s">
        <v>178</v>
      </c>
      <c r="E2857" t="s">
        <v>637</v>
      </c>
      <c r="F2857">
        <v>77.080144000000004</v>
      </c>
      <c r="G2857">
        <v>28.480317400000001</v>
      </c>
      <c r="H2857" t="s">
        <v>3969</v>
      </c>
      <c r="I2857" t="s">
        <v>102</v>
      </c>
      <c r="J2857" t="s">
        <v>23</v>
      </c>
      <c r="K2857" t="s">
        <v>23</v>
      </c>
      <c r="L2857" t="s">
        <v>23</v>
      </c>
      <c r="M2857" t="s">
        <v>23</v>
      </c>
      <c r="N2857">
        <v>2</v>
      </c>
      <c r="O2857">
        <v>29</v>
      </c>
      <c r="P2857">
        <v>600</v>
      </c>
      <c r="Q2857">
        <v>2.2999999999999998</v>
      </c>
      <c r="R2857" t="s">
        <v>1186</v>
      </c>
    </row>
    <row r="2858" spans="1:18" x14ac:dyDescent="0.3">
      <c r="A2858">
        <v>18331053</v>
      </c>
      <c r="B2858" t="s">
        <v>5683</v>
      </c>
      <c r="C2858">
        <v>1</v>
      </c>
      <c r="D2858" t="s">
        <v>178</v>
      </c>
      <c r="E2858" t="s">
        <v>3265</v>
      </c>
      <c r="F2858">
        <v>77.020446899999996</v>
      </c>
      <c r="G2858">
        <v>28.466770199999999</v>
      </c>
      <c r="H2858" t="s">
        <v>5684</v>
      </c>
      <c r="I2858" t="s">
        <v>102</v>
      </c>
      <c r="J2858" t="s">
        <v>23</v>
      </c>
      <c r="K2858" t="s">
        <v>23</v>
      </c>
      <c r="L2858" t="s">
        <v>23</v>
      </c>
      <c r="M2858" t="s">
        <v>23</v>
      </c>
      <c r="N2858">
        <v>2</v>
      </c>
      <c r="O2858">
        <v>33</v>
      </c>
      <c r="P2858">
        <v>600</v>
      </c>
      <c r="Q2858">
        <v>3.4</v>
      </c>
      <c r="R2858" t="s">
        <v>2509</v>
      </c>
    </row>
    <row r="2859" spans="1:18" x14ac:dyDescent="0.3">
      <c r="A2859">
        <v>3909</v>
      </c>
      <c r="B2859" t="s">
        <v>5228</v>
      </c>
      <c r="C2859">
        <v>1</v>
      </c>
      <c r="D2859" t="s">
        <v>178</v>
      </c>
      <c r="E2859" t="s">
        <v>4770</v>
      </c>
      <c r="F2859">
        <v>77.039490200000003</v>
      </c>
      <c r="G2859">
        <v>28.4234142</v>
      </c>
      <c r="H2859" t="s">
        <v>3698</v>
      </c>
      <c r="I2859" t="s">
        <v>102</v>
      </c>
      <c r="J2859" t="s">
        <v>23</v>
      </c>
      <c r="K2859" t="s">
        <v>103</v>
      </c>
      <c r="L2859" t="s">
        <v>23</v>
      </c>
      <c r="M2859" t="s">
        <v>23</v>
      </c>
      <c r="N2859">
        <v>2</v>
      </c>
      <c r="O2859">
        <v>32</v>
      </c>
      <c r="P2859">
        <v>600</v>
      </c>
      <c r="Q2859">
        <v>2.2999999999999998</v>
      </c>
      <c r="R2859" t="s">
        <v>2681</v>
      </c>
    </row>
    <row r="2860" spans="1:18" x14ac:dyDescent="0.3">
      <c r="A2860">
        <v>18365988</v>
      </c>
      <c r="B2860" t="s">
        <v>5246</v>
      </c>
      <c r="C2860">
        <v>1</v>
      </c>
      <c r="D2860" t="s">
        <v>178</v>
      </c>
      <c r="E2860" t="s">
        <v>2928</v>
      </c>
      <c r="F2860">
        <v>77.054138399999999</v>
      </c>
      <c r="G2860">
        <v>28.504133499999998</v>
      </c>
      <c r="H2860" t="s">
        <v>5018</v>
      </c>
      <c r="I2860" t="s">
        <v>102</v>
      </c>
      <c r="J2860" t="s">
        <v>23</v>
      </c>
      <c r="K2860" t="s">
        <v>103</v>
      </c>
      <c r="L2860" t="s">
        <v>23</v>
      </c>
      <c r="M2860" t="s">
        <v>23</v>
      </c>
      <c r="N2860">
        <v>2</v>
      </c>
      <c r="O2860">
        <v>17</v>
      </c>
      <c r="P2860">
        <v>600</v>
      </c>
      <c r="Q2860">
        <v>3.4</v>
      </c>
      <c r="R2860" t="s">
        <v>5685</v>
      </c>
    </row>
    <row r="2861" spans="1:18" x14ac:dyDescent="0.3">
      <c r="A2861">
        <v>300654</v>
      </c>
      <c r="B2861" t="s">
        <v>5686</v>
      </c>
      <c r="C2861">
        <v>1</v>
      </c>
      <c r="D2861" t="s">
        <v>178</v>
      </c>
      <c r="E2861" t="s">
        <v>4129</v>
      </c>
      <c r="F2861">
        <v>77.101950700000003</v>
      </c>
      <c r="G2861">
        <v>28.4213907</v>
      </c>
      <c r="H2861" t="s">
        <v>693</v>
      </c>
      <c r="I2861" t="s">
        <v>102</v>
      </c>
      <c r="J2861" t="s">
        <v>23</v>
      </c>
      <c r="K2861" t="s">
        <v>23</v>
      </c>
      <c r="L2861" t="s">
        <v>23</v>
      </c>
      <c r="M2861" t="s">
        <v>23</v>
      </c>
      <c r="N2861">
        <v>2</v>
      </c>
      <c r="O2861">
        <v>20</v>
      </c>
      <c r="P2861">
        <v>600</v>
      </c>
      <c r="Q2861">
        <v>2.7</v>
      </c>
      <c r="R2861" t="s">
        <v>45</v>
      </c>
    </row>
    <row r="2862" spans="1:18" x14ac:dyDescent="0.3">
      <c r="A2862">
        <v>18464624</v>
      </c>
      <c r="B2862" t="s">
        <v>5687</v>
      </c>
      <c r="C2862">
        <v>1</v>
      </c>
      <c r="D2862" t="s">
        <v>178</v>
      </c>
      <c r="E2862" t="s">
        <v>4129</v>
      </c>
      <c r="F2862">
        <v>77.109665899999996</v>
      </c>
      <c r="G2862">
        <v>28.427190299999999</v>
      </c>
      <c r="H2862" t="s">
        <v>136</v>
      </c>
      <c r="I2862" t="s">
        <v>102</v>
      </c>
      <c r="J2862" t="s">
        <v>23</v>
      </c>
      <c r="K2862" t="s">
        <v>23</v>
      </c>
      <c r="L2862" t="s">
        <v>23</v>
      </c>
      <c r="M2862" t="s">
        <v>23</v>
      </c>
      <c r="N2862">
        <v>2</v>
      </c>
      <c r="O2862">
        <v>1</v>
      </c>
      <c r="P2862">
        <v>600</v>
      </c>
      <c r="Q2862">
        <v>1</v>
      </c>
      <c r="R2862" t="s">
        <v>2397</v>
      </c>
    </row>
    <row r="2863" spans="1:18" x14ac:dyDescent="0.3">
      <c r="A2863">
        <v>308113</v>
      </c>
      <c r="B2863" t="s">
        <v>5688</v>
      </c>
      <c r="C2863">
        <v>1</v>
      </c>
      <c r="D2863" t="s">
        <v>178</v>
      </c>
      <c r="E2863" t="s">
        <v>1976</v>
      </c>
      <c r="F2863">
        <v>77.083202499999999</v>
      </c>
      <c r="G2863">
        <v>28.4600768</v>
      </c>
      <c r="H2863" t="s">
        <v>110</v>
      </c>
      <c r="I2863" t="s">
        <v>102</v>
      </c>
      <c r="J2863" t="s">
        <v>23</v>
      </c>
      <c r="K2863" t="s">
        <v>103</v>
      </c>
      <c r="L2863" t="s">
        <v>23</v>
      </c>
      <c r="M2863" t="s">
        <v>23</v>
      </c>
      <c r="N2863">
        <v>2</v>
      </c>
      <c r="O2863">
        <v>42</v>
      </c>
      <c r="P2863">
        <v>600</v>
      </c>
      <c r="Q2863">
        <v>2.8</v>
      </c>
      <c r="R2863" t="s">
        <v>5453</v>
      </c>
    </row>
    <row r="2864" spans="1:18" x14ac:dyDescent="0.3">
      <c r="A2864">
        <v>18365890</v>
      </c>
      <c r="B2864" t="s">
        <v>5246</v>
      </c>
      <c r="C2864">
        <v>1</v>
      </c>
      <c r="D2864" t="s">
        <v>178</v>
      </c>
      <c r="E2864" t="s">
        <v>1976</v>
      </c>
      <c r="F2864">
        <v>77.078706100000005</v>
      </c>
      <c r="G2864">
        <v>28.4609895</v>
      </c>
      <c r="H2864" t="s">
        <v>5018</v>
      </c>
      <c r="I2864" t="s">
        <v>102</v>
      </c>
      <c r="J2864" t="s">
        <v>23</v>
      </c>
      <c r="K2864" t="s">
        <v>103</v>
      </c>
      <c r="L2864" t="s">
        <v>23</v>
      </c>
      <c r="M2864" t="s">
        <v>23</v>
      </c>
      <c r="N2864">
        <v>2</v>
      </c>
      <c r="O2864">
        <v>49</v>
      </c>
      <c r="P2864">
        <v>600</v>
      </c>
      <c r="Q2864">
        <v>3.7</v>
      </c>
      <c r="R2864" t="s">
        <v>2269</v>
      </c>
    </row>
    <row r="2865" spans="1:18" x14ac:dyDescent="0.3">
      <c r="A2865">
        <v>306032</v>
      </c>
      <c r="B2865" t="s">
        <v>5689</v>
      </c>
      <c r="C2865">
        <v>1</v>
      </c>
      <c r="D2865" t="s">
        <v>178</v>
      </c>
      <c r="E2865" t="s">
        <v>1026</v>
      </c>
      <c r="F2865">
        <v>77.075313899999998</v>
      </c>
      <c r="G2865">
        <v>28.5004986</v>
      </c>
      <c r="H2865" t="s">
        <v>2573</v>
      </c>
      <c r="I2865" t="s">
        <v>102</v>
      </c>
      <c r="J2865" t="s">
        <v>23</v>
      </c>
      <c r="K2865" t="s">
        <v>23</v>
      </c>
      <c r="L2865" t="s">
        <v>23</v>
      </c>
      <c r="M2865" t="s">
        <v>23</v>
      </c>
      <c r="N2865">
        <v>2</v>
      </c>
      <c r="O2865">
        <v>23</v>
      </c>
      <c r="P2865">
        <v>600</v>
      </c>
      <c r="Q2865">
        <v>2.8</v>
      </c>
      <c r="R2865" t="s">
        <v>1922</v>
      </c>
    </row>
    <row r="2866" spans="1:18" x14ac:dyDescent="0.3">
      <c r="A2866">
        <v>306858</v>
      </c>
      <c r="B2866" t="s">
        <v>5690</v>
      </c>
      <c r="C2866">
        <v>1</v>
      </c>
      <c r="D2866" t="s">
        <v>178</v>
      </c>
      <c r="E2866" t="s">
        <v>3263</v>
      </c>
      <c r="F2866">
        <v>77.093453699999998</v>
      </c>
      <c r="G2866">
        <v>28.491183800000002</v>
      </c>
      <c r="H2866" t="s">
        <v>478</v>
      </c>
      <c r="I2866" t="s">
        <v>102</v>
      </c>
      <c r="J2866" t="s">
        <v>23</v>
      </c>
      <c r="K2866" t="s">
        <v>103</v>
      </c>
      <c r="L2866" t="s">
        <v>23</v>
      </c>
      <c r="M2866" t="s">
        <v>23</v>
      </c>
      <c r="N2866">
        <v>2</v>
      </c>
      <c r="O2866">
        <v>51</v>
      </c>
      <c r="P2866">
        <v>600</v>
      </c>
      <c r="Q2866">
        <v>2.6</v>
      </c>
      <c r="R2866" t="s">
        <v>2466</v>
      </c>
    </row>
    <row r="2867" spans="1:18" x14ac:dyDescent="0.3">
      <c r="A2867">
        <v>18365994</v>
      </c>
      <c r="B2867" t="s">
        <v>5388</v>
      </c>
      <c r="C2867">
        <v>1</v>
      </c>
      <c r="D2867" t="s">
        <v>178</v>
      </c>
      <c r="E2867" t="s">
        <v>2407</v>
      </c>
      <c r="F2867">
        <v>77.087249099999994</v>
      </c>
      <c r="G2867">
        <v>28.462617300000002</v>
      </c>
      <c r="H2867" t="s">
        <v>3538</v>
      </c>
      <c r="I2867" t="s">
        <v>102</v>
      </c>
      <c r="J2867" t="s">
        <v>23</v>
      </c>
      <c r="K2867" t="s">
        <v>103</v>
      </c>
      <c r="L2867" t="s">
        <v>23</v>
      </c>
      <c r="M2867" t="s">
        <v>23</v>
      </c>
      <c r="N2867">
        <v>2</v>
      </c>
      <c r="O2867">
        <v>164</v>
      </c>
      <c r="P2867">
        <v>600</v>
      </c>
      <c r="Q2867">
        <v>3.9</v>
      </c>
      <c r="R2867" t="s">
        <v>5474</v>
      </c>
    </row>
    <row r="2868" spans="1:18" x14ac:dyDescent="0.3">
      <c r="A2868">
        <v>554</v>
      </c>
      <c r="B2868" t="s">
        <v>5456</v>
      </c>
      <c r="C2868">
        <v>1</v>
      </c>
      <c r="D2868" t="s">
        <v>178</v>
      </c>
      <c r="E2868" t="s">
        <v>1279</v>
      </c>
      <c r="F2868">
        <v>77.086889400000004</v>
      </c>
      <c r="G2868">
        <v>28.479795800000002</v>
      </c>
      <c r="H2868" t="s">
        <v>5424</v>
      </c>
      <c r="I2868" t="s">
        <v>102</v>
      </c>
      <c r="J2868" t="s">
        <v>23</v>
      </c>
      <c r="K2868" t="s">
        <v>23</v>
      </c>
      <c r="L2868" t="s">
        <v>23</v>
      </c>
      <c r="M2868" t="s">
        <v>23</v>
      </c>
      <c r="N2868">
        <v>2</v>
      </c>
      <c r="O2868">
        <v>315</v>
      </c>
      <c r="P2868">
        <v>600</v>
      </c>
      <c r="Q2868">
        <v>3.6</v>
      </c>
      <c r="R2868" t="s">
        <v>3578</v>
      </c>
    </row>
    <row r="2869" spans="1:18" x14ac:dyDescent="0.3">
      <c r="A2869">
        <v>3606</v>
      </c>
      <c r="B2869" t="s">
        <v>4473</v>
      </c>
      <c r="C2869">
        <v>1</v>
      </c>
      <c r="D2869" t="s">
        <v>178</v>
      </c>
      <c r="E2869" t="s">
        <v>347</v>
      </c>
      <c r="F2869">
        <v>77.062967299999997</v>
      </c>
      <c r="G2869">
        <v>28.4681718</v>
      </c>
      <c r="H2869" t="s">
        <v>3841</v>
      </c>
      <c r="I2869" t="s">
        <v>102</v>
      </c>
      <c r="J2869" t="s">
        <v>23</v>
      </c>
      <c r="K2869" t="s">
        <v>23</v>
      </c>
      <c r="L2869" t="s">
        <v>23</v>
      </c>
      <c r="M2869" t="s">
        <v>23</v>
      </c>
      <c r="N2869">
        <v>2</v>
      </c>
      <c r="O2869">
        <v>235</v>
      </c>
      <c r="P2869">
        <v>600</v>
      </c>
      <c r="Q2869">
        <v>2.7</v>
      </c>
      <c r="R2869" t="s">
        <v>242</v>
      </c>
    </row>
    <row r="2870" spans="1:18" x14ac:dyDescent="0.3">
      <c r="A2870">
        <v>2180</v>
      </c>
      <c r="B2870" t="s">
        <v>5691</v>
      </c>
      <c r="C2870">
        <v>1</v>
      </c>
      <c r="D2870" t="s">
        <v>178</v>
      </c>
      <c r="E2870" t="s">
        <v>3784</v>
      </c>
      <c r="F2870">
        <v>77.050934799999993</v>
      </c>
      <c r="G2870">
        <v>28.452960900000001</v>
      </c>
      <c r="H2870" t="s">
        <v>1353</v>
      </c>
      <c r="I2870" t="s">
        <v>102</v>
      </c>
      <c r="J2870" t="s">
        <v>23</v>
      </c>
      <c r="K2870" t="s">
        <v>103</v>
      </c>
      <c r="L2870" t="s">
        <v>23</v>
      </c>
      <c r="M2870" t="s">
        <v>23</v>
      </c>
      <c r="N2870">
        <v>2</v>
      </c>
      <c r="O2870">
        <v>183</v>
      </c>
      <c r="P2870">
        <v>600</v>
      </c>
      <c r="Q2870">
        <v>3.6</v>
      </c>
      <c r="R2870" t="s">
        <v>5692</v>
      </c>
    </row>
    <row r="2871" spans="1:18" x14ac:dyDescent="0.3">
      <c r="A2871">
        <v>18233603</v>
      </c>
      <c r="B2871" t="s">
        <v>5693</v>
      </c>
      <c r="C2871">
        <v>1</v>
      </c>
      <c r="D2871" t="s">
        <v>178</v>
      </c>
      <c r="E2871" t="s">
        <v>2394</v>
      </c>
      <c r="F2871">
        <v>77.0714665</v>
      </c>
      <c r="G2871">
        <v>28.509640300000001</v>
      </c>
      <c r="H2871" t="s">
        <v>136</v>
      </c>
      <c r="I2871" t="s">
        <v>102</v>
      </c>
      <c r="J2871" t="s">
        <v>23</v>
      </c>
      <c r="K2871" t="s">
        <v>23</v>
      </c>
      <c r="L2871" t="s">
        <v>23</v>
      </c>
      <c r="M2871" t="s">
        <v>23</v>
      </c>
      <c r="N2871">
        <v>2</v>
      </c>
      <c r="O2871">
        <v>5</v>
      </c>
      <c r="P2871">
        <v>600</v>
      </c>
      <c r="Q2871">
        <v>2.9</v>
      </c>
      <c r="R2871" t="s">
        <v>54</v>
      </c>
    </row>
    <row r="2872" spans="1:18" x14ac:dyDescent="0.3">
      <c r="A2872">
        <v>313376</v>
      </c>
      <c r="B2872" t="s">
        <v>5327</v>
      </c>
      <c r="C2872">
        <v>1</v>
      </c>
      <c r="D2872" t="s">
        <v>178</v>
      </c>
      <c r="E2872" t="s">
        <v>1980</v>
      </c>
      <c r="F2872">
        <v>77.100287300000005</v>
      </c>
      <c r="G2872">
        <v>28.4778552</v>
      </c>
      <c r="H2872" t="s">
        <v>4033</v>
      </c>
      <c r="I2872" t="s">
        <v>102</v>
      </c>
      <c r="J2872" t="s">
        <v>23</v>
      </c>
      <c r="K2872" t="s">
        <v>103</v>
      </c>
      <c r="L2872" t="s">
        <v>23</v>
      </c>
      <c r="M2872" t="s">
        <v>23</v>
      </c>
      <c r="N2872">
        <v>2</v>
      </c>
      <c r="O2872">
        <v>56</v>
      </c>
      <c r="P2872">
        <v>600</v>
      </c>
      <c r="Q2872">
        <v>3.5</v>
      </c>
      <c r="R2872" t="s">
        <v>5694</v>
      </c>
    </row>
    <row r="2873" spans="1:18" x14ac:dyDescent="0.3">
      <c r="A2873">
        <v>18339049</v>
      </c>
      <c r="B2873" t="s">
        <v>5695</v>
      </c>
      <c r="C2873">
        <v>1</v>
      </c>
      <c r="D2873" t="s">
        <v>178</v>
      </c>
      <c r="E2873" t="s">
        <v>2407</v>
      </c>
      <c r="F2873">
        <v>77.085958399999996</v>
      </c>
      <c r="G2873">
        <v>28.469957900000001</v>
      </c>
      <c r="H2873" t="s">
        <v>248</v>
      </c>
      <c r="I2873" t="s">
        <v>102</v>
      </c>
      <c r="J2873" t="s">
        <v>23</v>
      </c>
      <c r="K2873" t="s">
        <v>103</v>
      </c>
      <c r="L2873" t="s">
        <v>23</v>
      </c>
      <c r="M2873" t="s">
        <v>23</v>
      </c>
      <c r="N2873">
        <v>2</v>
      </c>
      <c r="O2873">
        <v>88</v>
      </c>
      <c r="P2873">
        <v>600</v>
      </c>
      <c r="Q2873">
        <v>4</v>
      </c>
      <c r="R2873" t="s">
        <v>2200</v>
      </c>
    </row>
    <row r="2874" spans="1:18" x14ac:dyDescent="0.3">
      <c r="A2874">
        <v>18471259</v>
      </c>
      <c r="B2874" t="s">
        <v>5696</v>
      </c>
      <c r="C2874">
        <v>1</v>
      </c>
      <c r="D2874" t="s">
        <v>178</v>
      </c>
      <c r="E2874" t="s">
        <v>3249</v>
      </c>
      <c r="F2874">
        <v>77.048274399999997</v>
      </c>
      <c r="G2874">
        <v>28.472892099999999</v>
      </c>
      <c r="H2874" t="s">
        <v>478</v>
      </c>
      <c r="I2874" t="s">
        <v>102</v>
      </c>
      <c r="J2874" t="s">
        <v>23</v>
      </c>
      <c r="K2874" t="s">
        <v>103</v>
      </c>
      <c r="L2874" t="s">
        <v>23</v>
      </c>
      <c r="M2874" t="s">
        <v>23</v>
      </c>
      <c r="N2874">
        <v>2</v>
      </c>
      <c r="O2874">
        <v>8</v>
      </c>
      <c r="P2874">
        <v>600</v>
      </c>
      <c r="Q2874">
        <v>3.1</v>
      </c>
      <c r="R2874" t="s">
        <v>5697</v>
      </c>
    </row>
    <row r="2875" spans="1:18" x14ac:dyDescent="0.3">
      <c r="A2875">
        <v>18303712</v>
      </c>
      <c r="B2875" t="s">
        <v>5698</v>
      </c>
      <c r="C2875">
        <v>1</v>
      </c>
      <c r="D2875" t="s">
        <v>178</v>
      </c>
      <c r="E2875" t="s">
        <v>4791</v>
      </c>
      <c r="F2875">
        <v>77.059263400000006</v>
      </c>
      <c r="G2875">
        <v>28.4351263</v>
      </c>
      <c r="H2875" t="s">
        <v>478</v>
      </c>
      <c r="I2875" t="s">
        <v>102</v>
      </c>
      <c r="J2875" t="s">
        <v>23</v>
      </c>
      <c r="K2875" t="s">
        <v>103</v>
      </c>
      <c r="L2875" t="s">
        <v>23</v>
      </c>
      <c r="M2875" t="s">
        <v>23</v>
      </c>
      <c r="N2875">
        <v>2</v>
      </c>
      <c r="O2875">
        <v>59</v>
      </c>
      <c r="P2875">
        <v>600</v>
      </c>
      <c r="Q2875">
        <v>3.3</v>
      </c>
      <c r="R2875" t="s">
        <v>2891</v>
      </c>
    </row>
    <row r="2876" spans="1:18" x14ac:dyDescent="0.3">
      <c r="A2876">
        <v>18472449</v>
      </c>
      <c r="B2876" t="s">
        <v>5699</v>
      </c>
      <c r="C2876">
        <v>1</v>
      </c>
      <c r="D2876" t="s">
        <v>178</v>
      </c>
      <c r="E2876" t="s">
        <v>4129</v>
      </c>
      <c r="F2876">
        <v>77.093894000000006</v>
      </c>
      <c r="G2876">
        <v>28.420766</v>
      </c>
      <c r="H2876" t="s">
        <v>110</v>
      </c>
      <c r="I2876" t="s">
        <v>102</v>
      </c>
      <c r="J2876" t="s">
        <v>23</v>
      </c>
      <c r="K2876" t="s">
        <v>103</v>
      </c>
      <c r="L2876" t="s">
        <v>23</v>
      </c>
      <c r="M2876" t="s">
        <v>23</v>
      </c>
      <c r="N2876">
        <v>2</v>
      </c>
      <c r="O2876">
        <v>4</v>
      </c>
      <c r="P2876">
        <v>600</v>
      </c>
      <c r="Q2876">
        <v>3.1</v>
      </c>
      <c r="R2876" t="s">
        <v>5700</v>
      </c>
    </row>
    <row r="2877" spans="1:18" x14ac:dyDescent="0.3">
      <c r="A2877">
        <v>18180062</v>
      </c>
      <c r="B2877" t="s">
        <v>5231</v>
      </c>
      <c r="C2877">
        <v>1</v>
      </c>
      <c r="D2877" t="s">
        <v>178</v>
      </c>
      <c r="E2877" t="s">
        <v>654</v>
      </c>
      <c r="F2877">
        <v>77.041071000000002</v>
      </c>
      <c r="G2877">
        <v>28.415065999999999</v>
      </c>
      <c r="H2877" t="s">
        <v>5232</v>
      </c>
      <c r="I2877" t="s">
        <v>102</v>
      </c>
      <c r="J2877" t="s">
        <v>23</v>
      </c>
      <c r="K2877" t="s">
        <v>103</v>
      </c>
      <c r="L2877" t="s">
        <v>23</v>
      </c>
      <c r="M2877" t="s">
        <v>23</v>
      </c>
      <c r="N2877">
        <v>2</v>
      </c>
      <c r="O2877">
        <v>101</v>
      </c>
      <c r="P2877">
        <v>600</v>
      </c>
      <c r="Q2877">
        <v>3.9</v>
      </c>
      <c r="R2877" t="s">
        <v>5701</v>
      </c>
    </row>
    <row r="2878" spans="1:18" x14ac:dyDescent="0.3">
      <c r="A2878">
        <v>18261725</v>
      </c>
      <c r="B2878" t="s">
        <v>5702</v>
      </c>
      <c r="C2878">
        <v>1</v>
      </c>
      <c r="D2878" t="s">
        <v>178</v>
      </c>
      <c r="E2878" t="s">
        <v>1976</v>
      </c>
      <c r="F2878">
        <v>77.0847227</v>
      </c>
      <c r="G2878">
        <v>28.459293500000001</v>
      </c>
      <c r="H2878" t="s">
        <v>4973</v>
      </c>
      <c r="I2878" t="s">
        <v>102</v>
      </c>
      <c r="J2878" t="s">
        <v>23</v>
      </c>
      <c r="K2878" t="s">
        <v>103</v>
      </c>
      <c r="L2878" t="s">
        <v>23</v>
      </c>
      <c r="M2878" t="s">
        <v>23</v>
      </c>
      <c r="N2878">
        <v>2</v>
      </c>
      <c r="O2878">
        <v>125</v>
      </c>
      <c r="P2878">
        <v>600</v>
      </c>
      <c r="Q2878">
        <v>3.7</v>
      </c>
      <c r="R2878" t="s">
        <v>5703</v>
      </c>
    </row>
    <row r="2879" spans="1:18" x14ac:dyDescent="0.3">
      <c r="A2879">
        <v>1360</v>
      </c>
      <c r="B2879" t="s">
        <v>5228</v>
      </c>
      <c r="C2879">
        <v>1</v>
      </c>
      <c r="D2879" t="s">
        <v>178</v>
      </c>
      <c r="E2879" t="s">
        <v>972</v>
      </c>
      <c r="F2879">
        <v>77.093115339999997</v>
      </c>
      <c r="G2879">
        <v>28.475662700000001</v>
      </c>
      <c r="H2879" t="s">
        <v>3698</v>
      </c>
      <c r="I2879" t="s">
        <v>102</v>
      </c>
      <c r="J2879" t="s">
        <v>23</v>
      </c>
      <c r="K2879" t="s">
        <v>103</v>
      </c>
      <c r="L2879" t="s">
        <v>23</v>
      </c>
      <c r="M2879" t="s">
        <v>23</v>
      </c>
      <c r="N2879">
        <v>2</v>
      </c>
      <c r="O2879">
        <v>69</v>
      </c>
      <c r="P2879">
        <v>600</v>
      </c>
      <c r="Q2879">
        <v>2.5</v>
      </c>
      <c r="R2879" t="s">
        <v>5704</v>
      </c>
    </row>
    <row r="2880" spans="1:18" x14ac:dyDescent="0.3">
      <c r="A2880">
        <v>18337913</v>
      </c>
      <c r="B2880" t="s">
        <v>5705</v>
      </c>
      <c r="C2880">
        <v>1</v>
      </c>
      <c r="D2880" t="s">
        <v>178</v>
      </c>
      <c r="E2880" t="s">
        <v>5706</v>
      </c>
      <c r="F2880">
        <v>77.095763500000004</v>
      </c>
      <c r="G2880">
        <v>28.448639199999999</v>
      </c>
      <c r="H2880" t="s">
        <v>3048</v>
      </c>
      <c r="I2880" t="s">
        <v>102</v>
      </c>
      <c r="J2880" t="s">
        <v>23</v>
      </c>
      <c r="K2880" t="s">
        <v>103</v>
      </c>
      <c r="L2880" t="s">
        <v>23</v>
      </c>
      <c r="M2880" t="s">
        <v>23</v>
      </c>
      <c r="N2880">
        <v>2</v>
      </c>
      <c r="O2880">
        <v>42</v>
      </c>
      <c r="P2880">
        <v>600</v>
      </c>
      <c r="Q2880">
        <v>3.4</v>
      </c>
      <c r="R2880" t="s">
        <v>5707</v>
      </c>
    </row>
    <row r="2881" spans="1:18" x14ac:dyDescent="0.3">
      <c r="A2881">
        <v>2056</v>
      </c>
      <c r="B2881" t="s">
        <v>4709</v>
      </c>
      <c r="C2881">
        <v>1</v>
      </c>
      <c r="D2881" t="s">
        <v>178</v>
      </c>
      <c r="E2881" t="s">
        <v>634</v>
      </c>
      <c r="F2881">
        <v>77.069263100000001</v>
      </c>
      <c r="G2881">
        <v>28.477294000000001</v>
      </c>
      <c r="H2881" t="s">
        <v>478</v>
      </c>
      <c r="I2881" t="s">
        <v>102</v>
      </c>
      <c r="J2881" t="s">
        <v>23</v>
      </c>
      <c r="K2881" t="s">
        <v>23</v>
      </c>
      <c r="L2881" t="s">
        <v>23</v>
      </c>
      <c r="M2881" t="s">
        <v>23</v>
      </c>
      <c r="N2881">
        <v>2</v>
      </c>
      <c r="O2881">
        <v>35</v>
      </c>
      <c r="P2881">
        <v>600</v>
      </c>
      <c r="Q2881">
        <v>2.4</v>
      </c>
      <c r="R2881" t="s">
        <v>4576</v>
      </c>
    </row>
    <row r="2882" spans="1:18" x14ac:dyDescent="0.3">
      <c r="A2882">
        <v>310155</v>
      </c>
      <c r="B2882" t="s">
        <v>5708</v>
      </c>
      <c r="C2882">
        <v>1</v>
      </c>
      <c r="D2882" t="s">
        <v>178</v>
      </c>
      <c r="E2882" t="s">
        <v>3249</v>
      </c>
      <c r="F2882">
        <v>77.0424589</v>
      </c>
      <c r="G2882">
        <v>28.4740845</v>
      </c>
      <c r="H2882" t="s">
        <v>478</v>
      </c>
      <c r="I2882" t="s">
        <v>102</v>
      </c>
      <c r="J2882" t="s">
        <v>23</v>
      </c>
      <c r="K2882" t="s">
        <v>103</v>
      </c>
      <c r="L2882" t="s">
        <v>23</v>
      </c>
      <c r="M2882" t="s">
        <v>23</v>
      </c>
      <c r="N2882">
        <v>2</v>
      </c>
      <c r="O2882">
        <v>52</v>
      </c>
      <c r="P2882">
        <v>600</v>
      </c>
      <c r="Q2882">
        <v>3.2</v>
      </c>
      <c r="R2882" t="s">
        <v>5709</v>
      </c>
    </row>
    <row r="2883" spans="1:18" x14ac:dyDescent="0.3">
      <c r="A2883">
        <v>18412887</v>
      </c>
      <c r="B2883" t="s">
        <v>5272</v>
      </c>
      <c r="C2883">
        <v>1</v>
      </c>
      <c r="D2883" t="s">
        <v>178</v>
      </c>
      <c r="E2883" t="s">
        <v>2928</v>
      </c>
      <c r="F2883">
        <v>77.053841399999996</v>
      </c>
      <c r="G2883">
        <v>28.504107399999999</v>
      </c>
      <c r="H2883" t="s">
        <v>3487</v>
      </c>
      <c r="I2883" t="s">
        <v>102</v>
      </c>
      <c r="J2883" t="s">
        <v>23</v>
      </c>
      <c r="K2883" t="s">
        <v>103</v>
      </c>
      <c r="L2883" t="s">
        <v>23</v>
      </c>
      <c r="M2883" t="s">
        <v>23</v>
      </c>
      <c r="N2883">
        <v>2</v>
      </c>
      <c r="O2883">
        <v>13</v>
      </c>
      <c r="P2883">
        <v>600</v>
      </c>
      <c r="Q2883">
        <v>3</v>
      </c>
      <c r="R2883" t="s">
        <v>5710</v>
      </c>
    </row>
    <row r="2884" spans="1:18" x14ac:dyDescent="0.3">
      <c r="A2884">
        <v>304142</v>
      </c>
      <c r="B2884" t="s">
        <v>5711</v>
      </c>
      <c r="C2884">
        <v>1</v>
      </c>
      <c r="D2884" t="s">
        <v>178</v>
      </c>
      <c r="E2884" t="s">
        <v>4899</v>
      </c>
      <c r="F2884">
        <v>77.090610600000005</v>
      </c>
      <c r="G2884">
        <v>28.450706199999999</v>
      </c>
      <c r="H2884" t="s">
        <v>3487</v>
      </c>
      <c r="I2884" t="s">
        <v>102</v>
      </c>
      <c r="J2884" t="s">
        <v>23</v>
      </c>
      <c r="K2884" t="s">
        <v>103</v>
      </c>
      <c r="L2884" t="s">
        <v>23</v>
      </c>
      <c r="M2884" t="s">
        <v>23</v>
      </c>
      <c r="N2884">
        <v>2</v>
      </c>
      <c r="O2884">
        <v>174</v>
      </c>
      <c r="P2884">
        <v>600</v>
      </c>
      <c r="Q2884">
        <v>3</v>
      </c>
      <c r="R2884" t="s">
        <v>2388</v>
      </c>
    </row>
    <row r="2885" spans="1:18" x14ac:dyDescent="0.3">
      <c r="A2885">
        <v>18332527</v>
      </c>
      <c r="B2885" t="s">
        <v>5712</v>
      </c>
      <c r="C2885">
        <v>1</v>
      </c>
      <c r="D2885" t="s">
        <v>178</v>
      </c>
      <c r="E2885" t="s">
        <v>4129</v>
      </c>
      <c r="F2885">
        <v>77.136275699999999</v>
      </c>
      <c r="G2885">
        <v>28.436223200000001</v>
      </c>
      <c r="H2885" t="s">
        <v>2747</v>
      </c>
      <c r="I2885" t="s">
        <v>102</v>
      </c>
      <c r="J2885" t="s">
        <v>23</v>
      </c>
      <c r="K2885" t="s">
        <v>103</v>
      </c>
      <c r="L2885" t="s">
        <v>23</v>
      </c>
      <c r="M2885" t="s">
        <v>23</v>
      </c>
      <c r="N2885">
        <v>2</v>
      </c>
      <c r="O2885">
        <v>18</v>
      </c>
      <c r="P2885">
        <v>600</v>
      </c>
      <c r="Q2885">
        <v>3.2</v>
      </c>
      <c r="R2885" t="s">
        <v>1209</v>
      </c>
    </row>
    <row r="2886" spans="1:18" x14ac:dyDescent="0.3">
      <c r="A2886">
        <v>313316</v>
      </c>
      <c r="B2886" t="s">
        <v>5713</v>
      </c>
      <c r="C2886">
        <v>1</v>
      </c>
      <c r="D2886" t="s">
        <v>178</v>
      </c>
      <c r="E2886" t="s">
        <v>1282</v>
      </c>
      <c r="F2886">
        <v>77.105322400000006</v>
      </c>
      <c r="G2886">
        <v>28.433506600000001</v>
      </c>
      <c r="H2886" t="s">
        <v>5714</v>
      </c>
      <c r="I2886" t="s">
        <v>102</v>
      </c>
      <c r="J2886" t="s">
        <v>23</v>
      </c>
      <c r="K2886" t="s">
        <v>103</v>
      </c>
      <c r="L2886" t="s">
        <v>23</v>
      </c>
      <c r="M2886" t="s">
        <v>23</v>
      </c>
      <c r="N2886">
        <v>2</v>
      </c>
      <c r="O2886">
        <v>178</v>
      </c>
      <c r="P2886">
        <v>600</v>
      </c>
      <c r="Q2886">
        <v>3.4</v>
      </c>
      <c r="R2886" t="s">
        <v>24</v>
      </c>
    </row>
    <row r="2887" spans="1:18" x14ac:dyDescent="0.3">
      <c r="A2887">
        <v>18349892</v>
      </c>
      <c r="B2887" t="s">
        <v>5420</v>
      </c>
      <c r="C2887">
        <v>1</v>
      </c>
      <c r="D2887" t="s">
        <v>178</v>
      </c>
      <c r="E2887" t="s">
        <v>1589</v>
      </c>
      <c r="F2887">
        <v>77.100577200000004</v>
      </c>
      <c r="G2887">
        <v>28.443403</v>
      </c>
      <c r="H2887" t="s">
        <v>3487</v>
      </c>
      <c r="I2887" t="s">
        <v>102</v>
      </c>
      <c r="J2887" t="s">
        <v>23</v>
      </c>
      <c r="K2887" t="s">
        <v>103</v>
      </c>
      <c r="L2887" t="s">
        <v>23</v>
      </c>
      <c r="M2887" t="s">
        <v>23</v>
      </c>
      <c r="N2887">
        <v>2</v>
      </c>
      <c r="O2887">
        <v>33</v>
      </c>
      <c r="P2887">
        <v>600</v>
      </c>
      <c r="Q2887">
        <v>3.6</v>
      </c>
      <c r="R2887" t="s">
        <v>5715</v>
      </c>
    </row>
    <row r="2888" spans="1:18" x14ac:dyDescent="0.3">
      <c r="A2888">
        <v>308263</v>
      </c>
      <c r="B2888" t="s">
        <v>5716</v>
      </c>
      <c r="C2888">
        <v>1</v>
      </c>
      <c r="D2888" t="s">
        <v>178</v>
      </c>
      <c r="E2888" t="s">
        <v>623</v>
      </c>
      <c r="F2888">
        <v>77.088508000000004</v>
      </c>
      <c r="G2888">
        <v>28.494831999999999</v>
      </c>
      <c r="H2888" t="s">
        <v>3026</v>
      </c>
      <c r="I2888" t="s">
        <v>102</v>
      </c>
      <c r="J2888" t="s">
        <v>23</v>
      </c>
      <c r="K2888" t="s">
        <v>103</v>
      </c>
      <c r="L2888" t="s">
        <v>23</v>
      </c>
      <c r="M2888" t="s">
        <v>23</v>
      </c>
      <c r="N2888">
        <v>2</v>
      </c>
      <c r="O2888">
        <v>503</v>
      </c>
      <c r="P2888">
        <v>600</v>
      </c>
      <c r="Q2888">
        <v>3.7</v>
      </c>
      <c r="R2888" t="s">
        <v>411</v>
      </c>
    </row>
    <row r="2889" spans="1:18" x14ac:dyDescent="0.3">
      <c r="A2889">
        <v>17953934</v>
      </c>
      <c r="B2889" t="s">
        <v>5231</v>
      </c>
      <c r="C2889">
        <v>1</v>
      </c>
      <c r="D2889" t="s">
        <v>178</v>
      </c>
      <c r="E2889" t="s">
        <v>634</v>
      </c>
      <c r="F2889">
        <v>77.082036200000005</v>
      </c>
      <c r="G2889">
        <v>28.480059199999999</v>
      </c>
      <c r="H2889" t="s">
        <v>5232</v>
      </c>
      <c r="I2889" t="s">
        <v>102</v>
      </c>
      <c r="J2889" t="s">
        <v>23</v>
      </c>
      <c r="K2889" t="s">
        <v>103</v>
      </c>
      <c r="L2889" t="s">
        <v>23</v>
      </c>
      <c r="M2889" t="s">
        <v>23</v>
      </c>
      <c r="N2889">
        <v>2</v>
      </c>
      <c r="O2889">
        <v>198</v>
      </c>
      <c r="P2889">
        <v>600</v>
      </c>
      <c r="Q2889">
        <v>3.7</v>
      </c>
      <c r="R2889" t="s">
        <v>3186</v>
      </c>
    </row>
    <row r="2890" spans="1:18" x14ac:dyDescent="0.3">
      <c r="A2890">
        <v>18408212</v>
      </c>
      <c r="B2890" t="s">
        <v>5717</v>
      </c>
      <c r="C2890">
        <v>1</v>
      </c>
      <c r="D2890" t="s">
        <v>178</v>
      </c>
      <c r="E2890" t="s">
        <v>637</v>
      </c>
      <c r="F2890">
        <v>77.080257399999994</v>
      </c>
      <c r="G2890">
        <v>28.481107999999999</v>
      </c>
      <c r="H2890" t="s">
        <v>1104</v>
      </c>
      <c r="I2890" t="s">
        <v>102</v>
      </c>
      <c r="J2890" t="s">
        <v>23</v>
      </c>
      <c r="K2890" t="s">
        <v>23</v>
      </c>
      <c r="L2890" t="s">
        <v>23</v>
      </c>
      <c r="M2890" t="s">
        <v>23</v>
      </c>
      <c r="N2890">
        <v>2</v>
      </c>
      <c r="O2890">
        <v>19</v>
      </c>
      <c r="P2890">
        <v>600</v>
      </c>
      <c r="Q2890">
        <v>3.4</v>
      </c>
      <c r="R2890" t="s">
        <v>5718</v>
      </c>
    </row>
    <row r="2891" spans="1:18" x14ac:dyDescent="0.3">
      <c r="A2891">
        <v>1096</v>
      </c>
      <c r="B2891" t="s">
        <v>5456</v>
      </c>
      <c r="C2891">
        <v>1</v>
      </c>
      <c r="D2891" t="s">
        <v>178</v>
      </c>
      <c r="E2891" t="s">
        <v>637</v>
      </c>
      <c r="F2891">
        <v>77.0802798</v>
      </c>
      <c r="G2891">
        <v>28.480729199999999</v>
      </c>
      <c r="H2891" t="s">
        <v>5424</v>
      </c>
      <c r="I2891" t="s">
        <v>102</v>
      </c>
      <c r="J2891" t="s">
        <v>23</v>
      </c>
      <c r="K2891" t="s">
        <v>23</v>
      </c>
      <c r="L2891" t="s">
        <v>23</v>
      </c>
      <c r="M2891" t="s">
        <v>23</v>
      </c>
      <c r="N2891">
        <v>2</v>
      </c>
      <c r="O2891">
        <v>185</v>
      </c>
      <c r="P2891">
        <v>600</v>
      </c>
      <c r="Q2891">
        <v>3.6</v>
      </c>
      <c r="R2891" t="s">
        <v>3601</v>
      </c>
    </row>
    <row r="2892" spans="1:18" x14ac:dyDescent="0.3">
      <c r="A2892">
        <v>18175268</v>
      </c>
      <c r="B2892" t="s">
        <v>5719</v>
      </c>
      <c r="C2892">
        <v>1</v>
      </c>
      <c r="D2892" t="s">
        <v>178</v>
      </c>
      <c r="E2892" t="s">
        <v>3784</v>
      </c>
      <c r="F2892">
        <v>77.055519000000004</v>
      </c>
      <c r="G2892">
        <v>28.455680999999998</v>
      </c>
      <c r="H2892" t="s">
        <v>5720</v>
      </c>
      <c r="I2892" t="s">
        <v>102</v>
      </c>
      <c r="J2892" t="s">
        <v>23</v>
      </c>
      <c r="K2892" t="s">
        <v>103</v>
      </c>
      <c r="L2892" t="s">
        <v>23</v>
      </c>
      <c r="M2892" t="s">
        <v>23</v>
      </c>
      <c r="N2892">
        <v>2</v>
      </c>
      <c r="O2892">
        <v>144</v>
      </c>
      <c r="P2892">
        <v>600</v>
      </c>
      <c r="Q2892">
        <v>3.9</v>
      </c>
      <c r="R2892" t="s">
        <v>5721</v>
      </c>
    </row>
    <row r="2893" spans="1:18" x14ac:dyDescent="0.3">
      <c r="A2893">
        <v>18433016</v>
      </c>
      <c r="B2893" t="s">
        <v>5722</v>
      </c>
      <c r="C2893">
        <v>1</v>
      </c>
      <c r="D2893" t="s">
        <v>178</v>
      </c>
      <c r="E2893" t="s">
        <v>4899</v>
      </c>
      <c r="F2893">
        <v>77.085929899999996</v>
      </c>
      <c r="G2893">
        <v>28.441906100000001</v>
      </c>
      <c r="H2893" t="s">
        <v>2573</v>
      </c>
      <c r="I2893" t="s">
        <v>102</v>
      </c>
      <c r="J2893" t="s">
        <v>23</v>
      </c>
      <c r="K2893" t="s">
        <v>103</v>
      </c>
      <c r="L2893" t="s">
        <v>23</v>
      </c>
      <c r="M2893" t="s">
        <v>23</v>
      </c>
      <c r="N2893">
        <v>2</v>
      </c>
      <c r="O2893">
        <v>11</v>
      </c>
      <c r="P2893">
        <v>600</v>
      </c>
      <c r="Q2893">
        <v>3.2</v>
      </c>
      <c r="R2893" t="s">
        <v>5723</v>
      </c>
    </row>
    <row r="2894" spans="1:18" x14ac:dyDescent="0.3">
      <c r="A2894">
        <v>5588</v>
      </c>
      <c r="B2894" t="s">
        <v>5724</v>
      </c>
      <c r="C2894">
        <v>1</v>
      </c>
      <c r="D2894" t="s">
        <v>178</v>
      </c>
      <c r="E2894" t="s">
        <v>5725</v>
      </c>
      <c r="F2894">
        <v>77.090441400000003</v>
      </c>
      <c r="G2894">
        <v>28.4217218</v>
      </c>
      <c r="H2894" t="s">
        <v>136</v>
      </c>
      <c r="I2894" t="s">
        <v>102</v>
      </c>
      <c r="J2894" t="s">
        <v>23</v>
      </c>
      <c r="K2894" t="s">
        <v>103</v>
      </c>
      <c r="L2894" t="s">
        <v>23</v>
      </c>
      <c r="M2894" t="s">
        <v>23</v>
      </c>
      <c r="N2894">
        <v>2</v>
      </c>
      <c r="O2894">
        <v>106</v>
      </c>
      <c r="P2894">
        <v>600</v>
      </c>
      <c r="Q2894">
        <v>2.8</v>
      </c>
      <c r="R2894" t="s">
        <v>4616</v>
      </c>
    </row>
    <row r="2895" spans="1:18" x14ac:dyDescent="0.3">
      <c r="A2895">
        <v>18441175</v>
      </c>
      <c r="B2895" t="s">
        <v>5726</v>
      </c>
      <c r="C2895">
        <v>1</v>
      </c>
      <c r="D2895" t="s">
        <v>178</v>
      </c>
      <c r="E2895" t="s">
        <v>654</v>
      </c>
      <c r="F2895">
        <v>77.042536830000003</v>
      </c>
      <c r="G2895">
        <v>28.412409660000002</v>
      </c>
      <c r="H2895" t="s">
        <v>2573</v>
      </c>
      <c r="I2895" t="s">
        <v>102</v>
      </c>
      <c r="J2895" t="s">
        <v>23</v>
      </c>
      <c r="K2895" t="s">
        <v>103</v>
      </c>
      <c r="L2895" t="s">
        <v>23</v>
      </c>
      <c r="M2895" t="s">
        <v>23</v>
      </c>
      <c r="N2895">
        <v>2</v>
      </c>
      <c r="O2895">
        <v>51</v>
      </c>
      <c r="P2895">
        <v>600</v>
      </c>
      <c r="Q2895">
        <v>3.4</v>
      </c>
      <c r="R2895" t="s">
        <v>558</v>
      </c>
    </row>
    <row r="2896" spans="1:18" x14ac:dyDescent="0.3">
      <c r="A2896">
        <v>3559</v>
      </c>
      <c r="B2896" t="s">
        <v>5691</v>
      </c>
      <c r="C2896">
        <v>1</v>
      </c>
      <c r="D2896" t="s">
        <v>178</v>
      </c>
      <c r="E2896" t="s">
        <v>4816</v>
      </c>
      <c r="F2896">
        <v>77.083832000000001</v>
      </c>
      <c r="G2896">
        <v>28.460675200000001</v>
      </c>
      <c r="H2896" t="s">
        <v>1353</v>
      </c>
      <c r="I2896" t="s">
        <v>102</v>
      </c>
      <c r="J2896" t="s">
        <v>23</v>
      </c>
      <c r="K2896" t="s">
        <v>103</v>
      </c>
      <c r="L2896" t="s">
        <v>23</v>
      </c>
      <c r="M2896" t="s">
        <v>23</v>
      </c>
      <c r="N2896">
        <v>2</v>
      </c>
      <c r="O2896">
        <v>69</v>
      </c>
      <c r="P2896">
        <v>600</v>
      </c>
      <c r="Q2896">
        <v>3.6</v>
      </c>
      <c r="R2896" t="s">
        <v>5727</v>
      </c>
    </row>
    <row r="2897" spans="1:18" x14ac:dyDescent="0.3">
      <c r="A2897">
        <v>303486</v>
      </c>
      <c r="B2897" t="s">
        <v>5728</v>
      </c>
      <c r="C2897">
        <v>1</v>
      </c>
      <c r="D2897" t="s">
        <v>178</v>
      </c>
      <c r="E2897" t="s">
        <v>1937</v>
      </c>
      <c r="F2897">
        <v>77.038545999999997</v>
      </c>
      <c r="G2897">
        <v>28.465568099999999</v>
      </c>
      <c r="H2897" t="s">
        <v>478</v>
      </c>
      <c r="I2897" t="s">
        <v>102</v>
      </c>
      <c r="J2897" t="s">
        <v>23</v>
      </c>
      <c r="K2897" t="s">
        <v>23</v>
      </c>
      <c r="L2897" t="s">
        <v>23</v>
      </c>
      <c r="M2897" t="s">
        <v>23</v>
      </c>
      <c r="N2897">
        <v>2</v>
      </c>
      <c r="O2897">
        <v>2</v>
      </c>
      <c r="P2897">
        <v>600</v>
      </c>
      <c r="Q2897">
        <v>1</v>
      </c>
      <c r="R2897" t="s">
        <v>5729</v>
      </c>
    </row>
    <row r="2898" spans="1:18" x14ac:dyDescent="0.3">
      <c r="A2898">
        <v>429</v>
      </c>
      <c r="B2898" t="s">
        <v>5730</v>
      </c>
      <c r="C2898">
        <v>1</v>
      </c>
      <c r="D2898" t="s">
        <v>178</v>
      </c>
      <c r="E2898" t="s">
        <v>634</v>
      </c>
      <c r="F2898">
        <v>77.082393199999999</v>
      </c>
      <c r="G2898">
        <v>28.475777699999998</v>
      </c>
      <c r="H2898" t="s">
        <v>693</v>
      </c>
      <c r="I2898" t="s">
        <v>102</v>
      </c>
      <c r="J2898" t="s">
        <v>23</v>
      </c>
      <c r="K2898" t="s">
        <v>23</v>
      </c>
      <c r="L2898" t="s">
        <v>23</v>
      </c>
      <c r="M2898" t="s">
        <v>23</v>
      </c>
      <c r="N2898">
        <v>2</v>
      </c>
      <c r="O2898">
        <v>61</v>
      </c>
      <c r="P2898">
        <v>600</v>
      </c>
      <c r="Q2898">
        <v>2.7</v>
      </c>
      <c r="R2898" t="s">
        <v>4641</v>
      </c>
    </row>
    <row r="2899" spans="1:18" x14ac:dyDescent="0.3">
      <c r="A2899">
        <v>797</v>
      </c>
      <c r="B2899" t="s">
        <v>5449</v>
      </c>
      <c r="C2899">
        <v>1</v>
      </c>
      <c r="D2899" t="s">
        <v>178</v>
      </c>
      <c r="E2899" t="s">
        <v>1023</v>
      </c>
      <c r="F2899">
        <v>77.089407300000005</v>
      </c>
      <c r="G2899">
        <v>28.479858400000001</v>
      </c>
      <c r="H2899" t="s">
        <v>534</v>
      </c>
      <c r="I2899" t="s">
        <v>102</v>
      </c>
      <c r="J2899" t="s">
        <v>23</v>
      </c>
      <c r="K2899" t="s">
        <v>23</v>
      </c>
      <c r="L2899" t="s">
        <v>23</v>
      </c>
      <c r="M2899" t="s">
        <v>23</v>
      </c>
      <c r="N2899">
        <v>2</v>
      </c>
      <c r="O2899">
        <v>31</v>
      </c>
      <c r="P2899">
        <v>600</v>
      </c>
      <c r="Q2899">
        <v>3.3</v>
      </c>
      <c r="R2899" t="s">
        <v>1724</v>
      </c>
    </row>
    <row r="2900" spans="1:18" x14ac:dyDescent="0.3">
      <c r="A2900">
        <v>18396200</v>
      </c>
      <c r="B2900" t="s">
        <v>5731</v>
      </c>
      <c r="C2900">
        <v>1</v>
      </c>
      <c r="D2900" t="s">
        <v>178</v>
      </c>
      <c r="E2900" t="s">
        <v>3265</v>
      </c>
      <c r="F2900">
        <v>77.027490400000005</v>
      </c>
      <c r="G2900">
        <v>28.458030900000001</v>
      </c>
      <c r="H2900" t="s">
        <v>5732</v>
      </c>
      <c r="I2900" t="s">
        <v>102</v>
      </c>
      <c r="J2900" t="s">
        <v>23</v>
      </c>
      <c r="K2900" t="s">
        <v>23</v>
      </c>
      <c r="L2900" t="s">
        <v>23</v>
      </c>
      <c r="M2900" t="s">
        <v>23</v>
      </c>
      <c r="N2900">
        <v>2</v>
      </c>
      <c r="O2900">
        <v>4</v>
      </c>
      <c r="P2900">
        <v>600</v>
      </c>
      <c r="Q2900">
        <v>3.1</v>
      </c>
      <c r="R2900" t="s">
        <v>5733</v>
      </c>
    </row>
    <row r="2901" spans="1:18" x14ac:dyDescent="0.3">
      <c r="A2901">
        <v>887</v>
      </c>
      <c r="B2901" t="s">
        <v>5734</v>
      </c>
      <c r="C2901">
        <v>1</v>
      </c>
      <c r="D2901" t="s">
        <v>178</v>
      </c>
      <c r="E2901" t="s">
        <v>3249</v>
      </c>
      <c r="F2901">
        <v>77.039449599999998</v>
      </c>
      <c r="G2901">
        <v>28.470213300000001</v>
      </c>
      <c r="H2901" t="s">
        <v>5735</v>
      </c>
      <c r="I2901" t="s">
        <v>102</v>
      </c>
      <c r="J2901" t="s">
        <v>23</v>
      </c>
      <c r="K2901" t="s">
        <v>23</v>
      </c>
      <c r="L2901" t="s">
        <v>23</v>
      </c>
      <c r="M2901" t="s">
        <v>23</v>
      </c>
      <c r="N2901">
        <v>2</v>
      </c>
      <c r="O2901">
        <v>26</v>
      </c>
      <c r="P2901">
        <v>600</v>
      </c>
      <c r="Q2901">
        <v>2.9</v>
      </c>
      <c r="R2901" t="s">
        <v>5736</v>
      </c>
    </row>
    <row r="2902" spans="1:18" x14ac:dyDescent="0.3">
      <c r="A2902">
        <v>329</v>
      </c>
      <c r="B2902" t="s">
        <v>5228</v>
      </c>
      <c r="C2902">
        <v>1</v>
      </c>
      <c r="D2902" t="s">
        <v>178</v>
      </c>
      <c r="E2902" t="s">
        <v>3249</v>
      </c>
      <c r="F2902">
        <v>77.0445955</v>
      </c>
      <c r="G2902">
        <v>28.476412199999999</v>
      </c>
      <c r="H2902" t="s">
        <v>3698</v>
      </c>
      <c r="I2902" t="s">
        <v>102</v>
      </c>
      <c r="J2902" t="s">
        <v>23</v>
      </c>
      <c r="K2902" t="s">
        <v>103</v>
      </c>
      <c r="L2902" t="s">
        <v>23</v>
      </c>
      <c r="M2902" t="s">
        <v>23</v>
      </c>
      <c r="N2902">
        <v>2</v>
      </c>
      <c r="O2902">
        <v>70</v>
      </c>
      <c r="P2902">
        <v>600</v>
      </c>
      <c r="Q2902">
        <v>2.5</v>
      </c>
      <c r="R2902" t="s">
        <v>5737</v>
      </c>
    </row>
    <row r="2903" spans="1:18" x14ac:dyDescent="0.3">
      <c r="A2903">
        <v>18451594</v>
      </c>
      <c r="B2903" t="s">
        <v>5738</v>
      </c>
      <c r="C2903">
        <v>1</v>
      </c>
      <c r="D2903" t="s">
        <v>178</v>
      </c>
      <c r="E2903" t="s">
        <v>3784</v>
      </c>
      <c r="F2903">
        <v>77.044792180000002</v>
      </c>
      <c r="G2903">
        <v>28.45232201</v>
      </c>
      <c r="H2903" t="s">
        <v>5739</v>
      </c>
      <c r="I2903" t="s">
        <v>102</v>
      </c>
      <c r="J2903" t="s">
        <v>23</v>
      </c>
      <c r="K2903" t="s">
        <v>103</v>
      </c>
      <c r="L2903" t="s">
        <v>23</v>
      </c>
      <c r="M2903" t="s">
        <v>23</v>
      </c>
      <c r="N2903">
        <v>2</v>
      </c>
      <c r="O2903">
        <v>8</v>
      </c>
      <c r="P2903">
        <v>600</v>
      </c>
      <c r="Q2903">
        <v>3</v>
      </c>
      <c r="R2903" t="s">
        <v>5740</v>
      </c>
    </row>
    <row r="2904" spans="1:18" x14ac:dyDescent="0.3">
      <c r="A2904">
        <v>306477</v>
      </c>
      <c r="B2904" t="s">
        <v>5741</v>
      </c>
      <c r="C2904">
        <v>1</v>
      </c>
      <c r="D2904" t="s">
        <v>178</v>
      </c>
      <c r="E2904" t="s">
        <v>4791</v>
      </c>
      <c r="F2904">
        <v>77.058769100000006</v>
      </c>
      <c r="G2904">
        <v>28.434588900000001</v>
      </c>
      <c r="H2904" t="s">
        <v>700</v>
      </c>
      <c r="I2904" t="s">
        <v>102</v>
      </c>
      <c r="J2904" t="s">
        <v>23</v>
      </c>
      <c r="K2904" t="s">
        <v>23</v>
      </c>
      <c r="L2904" t="s">
        <v>23</v>
      </c>
      <c r="M2904" t="s">
        <v>23</v>
      </c>
      <c r="N2904">
        <v>2</v>
      </c>
      <c r="O2904">
        <v>74</v>
      </c>
      <c r="P2904">
        <v>600</v>
      </c>
      <c r="Q2904">
        <v>3.3</v>
      </c>
      <c r="R2904" t="s">
        <v>1815</v>
      </c>
    </row>
    <row r="2905" spans="1:18" x14ac:dyDescent="0.3">
      <c r="A2905">
        <v>304520</v>
      </c>
      <c r="B2905" t="s">
        <v>5742</v>
      </c>
      <c r="C2905">
        <v>1</v>
      </c>
      <c r="D2905" t="s">
        <v>178</v>
      </c>
      <c r="E2905" t="s">
        <v>2713</v>
      </c>
      <c r="F2905">
        <v>77.079560400000005</v>
      </c>
      <c r="G2905">
        <v>28.4609372</v>
      </c>
      <c r="H2905" t="s">
        <v>693</v>
      </c>
      <c r="I2905" t="s">
        <v>102</v>
      </c>
      <c r="J2905" t="s">
        <v>23</v>
      </c>
      <c r="K2905" t="s">
        <v>23</v>
      </c>
      <c r="L2905" t="s">
        <v>23</v>
      </c>
      <c r="M2905" t="s">
        <v>23</v>
      </c>
      <c r="N2905">
        <v>2</v>
      </c>
      <c r="O2905">
        <v>11</v>
      </c>
      <c r="P2905">
        <v>600</v>
      </c>
      <c r="Q2905">
        <v>2.6</v>
      </c>
      <c r="R2905" t="s">
        <v>1730</v>
      </c>
    </row>
    <row r="2906" spans="1:18" x14ac:dyDescent="0.3">
      <c r="A2906">
        <v>305862</v>
      </c>
      <c r="B2906" t="s">
        <v>5327</v>
      </c>
      <c r="C2906">
        <v>1</v>
      </c>
      <c r="D2906" t="s">
        <v>178</v>
      </c>
      <c r="E2906" t="s">
        <v>623</v>
      </c>
      <c r="F2906">
        <v>77.088642899999996</v>
      </c>
      <c r="G2906">
        <v>28.495069099999998</v>
      </c>
      <c r="H2906" t="s">
        <v>4033</v>
      </c>
      <c r="I2906" t="s">
        <v>102</v>
      </c>
      <c r="J2906" t="s">
        <v>23</v>
      </c>
      <c r="K2906" t="s">
        <v>103</v>
      </c>
      <c r="L2906" t="s">
        <v>23</v>
      </c>
      <c r="M2906" t="s">
        <v>23</v>
      </c>
      <c r="N2906">
        <v>2</v>
      </c>
      <c r="O2906">
        <v>870</v>
      </c>
      <c r="P2906">
        <v>600</v>
      </c>
      <c r="Q2906">
        <v>3.9</v>
      </c>
      <c r="R2906" t="s">
        <v>5743</v>
      </c>
    </row>
    <row r="2907" spans="1:18" x14ac:dyDescent="0.3">
      <c r="A2907">
        <v>18500628</v>
      </c>
      <c r="B2907" t="s">
        <v>5744</v>
      </c>
      <c r="C2907">
        <v>1</v>
      </c>
      <c r="D2907" t="s">
        <v>178</v>
      </c>
      <c r="E2907" t="s">
        <v>3249</v>
      </c>
      <c r="F2907">
        <v>77.0404798</v>
      </c>
      <c r="G2907">
        <v>28.466274200000001</v>
      </c>
      <c r="H2907" t="s">
        <v>3321</v>
      </c>
      <c r="I2907" t="s">
        <v>102</v>
      </c>
      <c r="J2907" t="s">
        <v>23</v>
      </c>
      <c r="K2907" t="s">
        <v>23</v>
      </c>
      <c r="L2907" t="s">
        <v>23</v>
      </c>
      <c r="M2907" t="s">
        <v>23</v>
      </c>
      <c r="N2907">
        <v>2</v>
      </c>
      <c r="O2907">
        <v>3</v>
      </c>
      <c r="P2907">
        <v>600</v>
      </c>
      <c r="Q2907">
        <v>1</v>
      </c>
      <c r="R2907" t="s">
        <v>5745</v>
      </c>
    </row>
    <row r="2908" spans="1:18" x14ac:dyDescent="0.3">
      <c r="A2908">
        <v>9646</v>
      </c>
      <c r="B2908" t="s">
        <v>5746</v>
      </c>
      <c r="C2908">
        <v>1</v>
      </c>
      <c r="D2908" t="s">
        <v>178</v>
      </c>
      <c r="E2908" t="s">
        <v>4893</v>
      </c>
      <c r="F2908">
        <v>77.060980799999996</v>
      </c>
      <c r="G2908">
        <v>28.495087600000002</v>
      </c>
      <c r="H2908" t="s">
        <v>5747</v>
      </c>
      <c r="I2908" t="s">
        <v>102</v>
      </c>
      <c r="J2908" t="s">
        <v>23</v>
      </c>
      <c r="K2908" t="s">
        <v>103</v>
      </c>
      <c r="L2908" t="s">
        <v>23</v>
      </c>
      <c r="M2908" t="s">
        <v>23</v>
      </c>
      <c r="N2908">
        <v>2</v>
      </c>
      <c r="O2908">
        <v>256</v>
      </c>
      <c r="P2908">
        <v>600</v>
      </c>
      <c r="Q2908">
        <v>3.4</v>
      </c>
      <c r="R2908" t="s">
        <v>5748</v>
      </c>
    </row>
    <row r="2909" spans="1:18" x14ac:dyDescent="0.3">
      <c r="A2909">
        <v>18466943</v>
      </c>
      <c r="B2909" t="s">
        <v>5366</v>
      </c>
      <c r="C2909">
        <v>1</v>
      </c>
      <c r="D2909" t="s">
        <v>178</v>
      </c>
      <c r="E2909" t="s">
        <v>4139</v>
      </c>
      <c r="F2909">
        <v>77.071691299999998</v>
      </c>
      <c r="G2909">
        <v>28.509437800000001</v>
      </c>
      <c r="H2909" t="s">
        <v>5367</v>
      </c>
      <c r="I2909" t="s">
        <v>102</v>
      </c>
      <c r="J2909" t="s">
        <v>23</v>
      </c>
      <c r="K2909" t="s">
        <v>23</v>
      </c>
      <c r="L2909" t="s">
        <v>23</v>
      </c>
      <c r="M2909" t="s">
        <v>23</v>
      </c>
      <c r="N2909">
        <v>2</v>
      </c>
      <c r="O2909">
        <v>8</v>
      </c>
      <c r="P2909">
        <v>600</v>
      </c>
      <c r="Q2909">
        <v>3.2</v>
      </c>
      <c r="R2909" t="s">
        <v>1380</v>
      </c>
    </row>
    <row r="2910" spans="1:18" x14ac:dyDescent="0.3">
      <c r="A2910">
        <v>18463955</v>
      </c>
      <c r="B2910" t="s">
        <v>4796</v>
      </c>
      <c r="C2910">
        <v>1</v>
      </c>
      <c r="D2910" t="s">
        <v>178</v>
      </c>
      <c r="E2910" t="s">
        <v>1026</v>
      </c>
      <c r="F2910">
        <v>77.081314000000006</v>
      </c>
      <c r="G2910">
        <v>28.499966700000002</v>
      </c>
      <c r="H2910" t="s">
        <v>4797</v>
      </c>
      <c r="I2910" t="s">
        <v>102</v>
      </c>
      <c r="J2910" t="s">
        <v>23</v>
      </c>
      <c r="K2910" t="s">
        <v>23</v>
      </c>
      <c r="L2910" t="s">
        <v>23</v>
      </c>
      <c r="M2910" t="s">
        <v>23</v>
      </c>
      <c r="N2910">
        <v>2</v>
      </c>
      <c r="O2910">
        <v>1</v>
      </c>
      <c r="P2910">
        <v>600</v>
      </c>
      <c r="Q2910">
        <v>1</v>
      </c>
      <c r="R2910" t="s">
        <v>5749</v>
      </c>
    </row>
    <row r="2911" spans="1:18" x14ac:dyDescent="0.3">
      <c r="A2911">
        <v>18294576</v>
      </c>
      <c r="B2911" t="s">
        <v>5750</v>
      </c>
      <c r="C2911">
        <v>1</v>
      </c>
      <c r="D2911" t="s">
        <v>178</v>
      </c>
      <c r="E2911" t="s">
        <v>2394</v>
      </c>
      <c r="F2911">
        <v>77.071265800000006</v>
      </c>
      <c r="G2911">
        <v>28.5095992</v>
      </c>
      <c r="H2911" t="s">
        <v>4457</v>
      </c>
      <c r="I2911" t="s">
        <v>102</v>
      </c>
      <c r="J2911" t="s">
        <v>23</v>
      </c>
      <c r="K2911" t="s">
        <v>23</v>
      </c>
      <c r="L2911" t="s">
        <v>23</v>
      </c>
      <c r="M2911" t="s">
        <v>23</v>
      </c>
      <c r="N2911">
        <v>2</v>
      </c>
      <c r="O2911">
        <v>31</v>
      </c>
      <c r="P2911">
        <v>600</v>
      </c>
      <c r="Q2911">
        <v>3.2</v>
      </c>
      <c r="R2911" t="s">
        <v>5128</v>
      </c>
    </row>
    <row r="2912" spans="1:18" x14ac:dyDescent="0.3">
      <c r="A2912">
        <v>311480</v>
      </c>
      <c r="B2912" t="s">
        <v>5751</v>
      </c>
      <c r="C2912">
        <v>1</v>
      </c>
      <c r="D2912" t="s">
        <v>178</v>
      </c>
      <c r="E2912" t="s">
        <v>5752</v>
      </c>
      <c r="F2912">
        <v>77.031015199999999</v>
      </c>
      <c r="G2912">
        <v>28.5088255</v>
      </c>
      <c r="H2912" t="s">
        <v>478</v>
      </c>
      <c r="I2912" t="s">
        <v>102</v>
      </c>
      <c r="J2912" t="s">
        <v>23</v>
      </c>
      <c r="K2912" t="s">
        <v>23</v>
      </c>
      <c r="L2912" t="s">
        <v>23</v>
      </c>
      <c r="M2912" t="s">
        <v>23</v>
      </c>
      <c r="N2912">
        <v>2</v>
      </c>
      <c r="O2912">
        <v>15</v>
      </c>
      <c r="P2912">
        <v>600</v>
      </c>
      <c r="Q2912">
        <v>2.9</v>
      </c>
      <c r="R2912" t="s">
        <v>5753</v>
      </c>
    </row>
    <row r="2913" spans="1:18" x14ac:dyDescent="0.3">
      <c r="A2913">
        <v>18383472</v>
      </c>
      <c r="B2913" t="s">
        <v>5754</v>
      </c>
      <c r="C2913">
        <v>1</v>
      </c>
      <c r="D2913" t="s">
        <v>178</v>
      </c>
      <c r="E2913" t="s">
        <v>623</v>
      </c>
      <c r="F2913">
        <v>77.088687899999996</v>
      </c>
      <c r="G2913">
        <v>28.494759699999999</v>
      </c>
      <c r="H2913" t="s">
        <v>3042</v>
      </c>
      <c r="I2913" t="s">
        <v>102</v>
      </c>
      <c r="J2913" t="s">
        <v>23</v>
      </c>
      <c r="K2913" t="s">
        <v>103</v>
      </c>
      <c r="L2913" t="s">
        <v>23</v>
      </c>
      <c r="M2913" t="s">
        <v>23</v>
      </c>
      <c r="N2913">
        <v>2</v>
      </c>
      <c r="O2913">
        <v>227</v>
      </c>
      <c r="P2913">
        <v>600</v>
      </c>
      <c r="Q2913">
        <v>3.8</v>
      </c>
      <c r="R2913" t="s">
        <v>2432</v>
      </c>
    </row>
    <row r="2914" spans="1:18" x14ac:dyDescent="0.3">
      <c r="A2914">
        <v>18433890</v>
      </c>
      <c r="B2914" t="s">
        <v>5755</v>
      </c>
      <c r="C2914">
        <v>1</v>
      </c>
      <c r="D2914" t="s">
        <v>178</v>
      </c>
      <c r="E2914" t="s">
        <v>2407</v>
      </c>
      <c r="F2914">
        <v>77.088732899999997</v>
      </c>
      <c r="G2914">
        <v>28.4614598</v>
      </c>
      <c r="H2914" t="s">
        <v>5756</v>
      </c>
      <c r="I2914" t="s">
        <v>102</v>
      </c>
      <c r="J2914" t="s">
        <v>23</v>
      </c>
      <c r="K2914" t="s">
        <v>103</v>
      </c>
      <c r="L2914" t="s">
        <v>23</v>
      </c>
      <c r="M2914" t="s">
        <v>23</v>
      </c>
      <c r="N2914">
        <v>2</v>
      </c>
      <c r="O2914">
        <v>61</v>
      </c>
      <c r="P2914">
        <v>600</v>
      </c>
      <c r="Q2914">
        <v>3.8</v>
      </c>
      <c r="R2914" t="s">
        <v>4243</v>
      </c>
    </row>
    <row r="2915" spans="1:18" x14ac:dyDescent="0.3">
      <c r="A2915">
        <v>301358</v>
      </c>
      <c r="B2915" t="s">
        <v>5757</v>
      </c>
      <c r="C2915">
        <v>1</v>
      </c>
      <c r="D2915" t="s">
        <v>178</v>
      </c>
      <c r="E2915" t="s">
        <v>3265</v>
      </c>
      <c r="F2915">
        <v>77.022201999999993</v>
      </c>
      <c r="G2915">
        <v>28.464587600000002</v>
      </c>
      <c r="H2915" t="s">
        <v>478</v>
      </c>
      <c r="I2915" t="s">
        <v>102</v>
      </c>
      <c r="J2915" t="s">
        <v>23</v>
      </c>
      <c r="K2915" t="s">
        <v>23</v>
      </c>
      <c r="L2915" t="s">
        <v>23</v>
      </c>
      <c r="M2915" t="s">
        <v>23</v>
      </c>
      <c r="N2915">
        <v>2</v>
      </c>
      <c r="O2915">
        <v>25</v>
      </c>
      <c r="P2915">
        <v>600</v>
      </c>
      <c r="Q2915">
        <v>3.3</v>
      </c>
      <c r="R2915" t="s">
        <v>5758</v>
      </c>
    </row>
    <row r="2916" spans="1:18" x14ac:dyDescent="0.3">
      <c r="A2916">
        <v>18449816</v>
      </c>
      <c r="B2916" t="s">
        <v>5759</v>
      </c>
      <c r="C2916">
        <v>1</v>
      </c>
      <c r="D2916" t="s">
        <v>178</v>
      </c>
      <c r="E2916" t="s">
        <v>4177</v>
      </c>
      <c r="F2916">
        <v>77.010249999999999</v>
      </c>
      <c r="G2916">
        <v>28.493650200000001</v>
      </c>
      <c r="H2916" t="s">
        <v>3583</v>
      </c>
      <c r="I2916" t="s">
        <v>102</v>
      </c>
      <c r="J2916" t="s">
        <v>23</v>
      </c>
      <c r="K2916" t="s">
        <v>23</v>
      </c>
      <c r="L2916" t="s">
        <v>23</v>
      </c>
      <c r="M2916" t="s">
        <v>23</v>
      </c>
      <c r="N2916">
        <v>2</v>
      </c>
      <c r="O2916">
        <v>1</v>
      </c>
      <c r="P2916">
        <v>600</v>
      </c>
      <c r="Q2916">
        <v>1</v>
      </c>
      <c r="R2916" t="s">
        <v>5760</v>
      </c>
    </row>
    <row r="2917" spans="1:18" x14ac:dyDescent="0.3">
      <c r="A2917">
        <v>18144467</v>
      </c>
      <c r="B2917" t="s">
        <v>5761</v>
      </c>
      <c r="C2917">
        <v>1</v>
      </c>
      <c r="D2917" t="s">
        <v>178</v>
      </c>
      <c r="E2917" t="s">
        <v>4129</v>
      </c>
      <c r="F2917">
        <v>77.101865700000005</v>
      </c>
      <c r="G2917">
        <v>28.421170799999999</v>
      </c>
      <c r="H2917" t="s">
        <v>110</v>
      </c>
      <c r="I2917" t="s">
        <v>102</v>
      </c>
      <c r="J2917" t="s">
        <v>23</v>
      </c>
      <c r="K2917" t="s">
        <v>23</v>
      </c>
      <c r="L2917" t="s">
        <v>23</v>
      </c>
      <c r="M2917" t="s">
        <v>23</v>
      </c>
      <c r="N2917">
        <v>2</v>
      </c>
      <c r="O2917">
        <v>18</v>
      </c>
      <c r="P2917">
        <v>600</v>
      </c>
      <c r="Q2917">
        <v>3</v>
      </c>
      <c r="R2917" t="s">
        <v>5762</v>
      </c>
    </row>
    <row r="2918" spans="1:18" x14ac:dyDescent="0.3">
      <c r="A2918">
        <v>309466</v>
      </c>
      <c r="B2918" t="s">
        <v>5229</v>
      </c>
      <c r="C2918">
        <v>1</v>
      </c>
      <c r="D2918" t="s">
        <v>178</v>
      </c>
      <c r="E2918" t="s">
        <v>654</v>
      </c>
      <c r="F2918">
        <v>77.039220400000005</v>
      </c>
      <c r="G2918">
        <v>28.424912500000001</v>
      </c>
      <c r="H2918" t="s">
        <v>5230</v>
      </c>
      <c r="I2918" t="s">
        <v>102</v>
      </c>
      <c r="J2918" t="s">
        <v>23</v>
      </c>
      <c r="K2918" t="s">
        <v>103</v>
      </c>
      <c r="L2918" t="s">
        <v>23</v>
      </c>
      <c r="M2918" t="s">
        <v>23</v>
      </c>
      <c r="N2918">
        <v>2</v>
      </c>
      <c r="O2918">
        <v>138</v>
      </c>
      <c r="P2918">
        <v>600</v>
      </c>
      <c r="Q2918">
        <v>3.4</v>
      </c>
      <c r="R2918" t="s">
        <v>5763</v>
      </c>
    </row>
    <row r="2919" spans="1:18" x14ac:dyDescent="0.3">
      <c r="A2919">
        <v>18383550</v>
      </c>
      <c r="B2919" t="s">
        <v>5716</v>
      </c>
      <c r="C2919">
        <v>1</v>
      </c>
      <c r="D2919" t="s">
        <v>178</v>
      </c>
      <c r="E2919" t="s">
        <v>2394</v>
      </c>
      <c r="F2919">
        <v>77.072361740000005</v>
      </c>
      <c r="G2919">
        <v>28.510559950000001</v>
      </c>
      <c r="H2919" t="s">
        <v>3026</v>
      </c>
      <c r="I2919" t="s">
        <v>102</v>
      </c>
      <c r="J2919" t="s">
        <v>23</v>
      </c>
      <c r="K2919" t="s">
        <v>23</v>
      </c>
      <c r="L2919" t="s">
        <v>23</v>
      </c>
      <c r="M2919" t="s">
        <v>23</v>
      </c>
      <c r="N2919">
        <v>2</v>
      </c>
      <c r="O2919">
        <v>8</v>
      </c>
      <c r="P2919">
        <v>600</v>
      </c>
      <c r="Q2919">
        <v>2.8</v>
      </c>
      <c r="R2919" t="s">
        <v>4231</v>
      </c>
    </row>
    <row r="2920" spans="1:18" x14ac:dyDescent="0.3">
      <c r="A2920">
        <v>18365849</v>
      </c>
      <c r="B2920" t="s">
        <v>5246</v>
      </c>
      <c r="C2920">
        <v>1</v>
      </c>
      <c r="D2920" t="s">
        <v>178</v>
      </c>
      <c r="E2920" t="s">
        <v>1589</v>
      </c>
      <c r="F2920">
        <v>77.100662299999996</v>
      </c>
      <c r="G2920">
        <v>28.443406899999999</v>
      </c>
      <c r="H2920" t="s">
        <v>5018</v>
      </c>
      <c r="I2920" t="s">
        <v>102</v>
      </c>
      <c r="J2920" t="s">
        <v>23</v>
      </c>
      <c r="K2920" t="s">
        <v>103</v>
      </c>
      <c r="L2920" t="s">
        <v>23</v>
      </c>
      <c r="M2920" t="s">
        <v>23</v>
      </c>
      <c r="N2920">
        <v>2</v>
      </c>
      <c r="O2920">
        <v>36</v>
      </c>
      <c r="P2920">
        <v>600</v>
      </c>
      <c r="Q2920">
        <v>3.4</v>
      </c>
      <c r="R2920" t="s">
        <v>3250</v>
      </c>
    </row>
    <row r="2921" spans="1:18" x14ac:dyDescent="0.3">
      <c r="A2921">
        <v>305478</v>
      </c>
      <c r="B2921" t="s">
        <v>5229</v>
      </c>
      <c r="C2921">
        <v>1</v>
      </c>
      <c r="D2921" t="s">
        <v>178</v>
      </c>
      <c r="E2921" t="s">
        <v>623</v>
      </c>
      <c r="F2921">
        <v>77.088732899999997</v>
      </c>
      <c r="G2921">
        <v>28.4951674</v>
      </c>
      <c r="H2921" t="s">
        <v>5230</v>
      </c>
      <c r="I2921" t="s">
        <v>102</v>
      </c>
      <c r="J2921" t="s">
        <v>23</v>
      </c>
      <c r="K2921" t="s">
        <v>103</v>
      </c>
      <c r="L2921" t="s">
        <v>23</v>
      </c>
      <c r="M2921" t="s">
        <v>23</v>
      </c>
      <c r="N2921">
        <v>2</v>
      </c>
      <c r="O2921">
        <v>701</v>
      </c>
      <c r="P2921">
        <v>600</v>
      </c>
      <c r="Q2921">
        <v>3.8</v>
      </c>
      <c r="R2921" t="s">
        <v>2324</v>
      </c>
    </row>
    <row r="2922" spans="1:18" x14ac:dyDescent="0.3">
      <c r="A2922">
        <v>1687</v>
      </c>
      <c r="B2922" t="s">
        <v>5764</v>
      </c>
      <c r="C2922">
        <v>1</v>
      </c>
      <c r="D2922" t="s">
        <v>178</v>
      </c>
      <c r="E2922" t="s">
        <v>1980</v>
      </c>
      <c r="F2922">
        <v>77.092374699999993</v>
      </c>
      <c r="G2922">
        <v>28.473330099999998</v>
      </c>
      <c r="H2922" t="s">
        <v>248</v>
      </c>
      <c r="I2922" t="s">
        <v>102</v>
      </c>
      <c r="J2922" t="s">
        <v>23</v>
      </c>
      <c r="K2922" t="s">
        <v>23</v>
      </c>
      <c r="L2922" t="s">
        <v>23</v>
      </c>
      <c r="M2922" t="s">
        <v>23</v>
      </c>
      <c r="N2922">
        <v>2</v>
      </c>
      <c r="O2922">
        <v>5</v>
      </c>
      <c r="P2922">
        <v>600</v>
      </c>
      <c r="Q2922">
        <v>2.9</v>
      </c>
      <c r="R2922" t="s">
        <v>5765</v>
      </c>
    </row>
    <row r="2923" spans="1:18" x14ac:dyDescent="0.3">
      <c r="A2923">
        <v>309697</v>
      </c>
      <c r="B2923" t="s">
        <v>5670</v>
      </c>
      <c r="C2923">
        <v>1</v>
      </c>
      <c r="D2923" t="s">
        <v>178</v>
      </c>
      <c r="E2923" t="s">
        <v>3263</v>
      </c>
      <c r="F2923">
        <v>77.1038389</v>
      </c>
      <c r="G2923">
        <v>28.487653999999999</v>
      </c>
      <c r="H2923" t="s">
        <v>1353</v>
      </c>
      <c r="I2923" t="s">
        <v>102</v>
      </c>
      <c r="J2923" t="s">
        <v>23</v>
      </c>
      <c r="K2923" t="s">
        <v>103</v>
      </c>
      <c r="L2923" t="s">
        <v>23</v>
      </c>
      <c r="M2923" t="s">
        <v>23</v>
      </c>
      <c r="N2923">
        <v>2</v>
      </c>
      <c r="O2923">
        <v>35</v>
      </c>
      <c r="P2923">
        <v>600</v>
      </c>
      <c r="Q2923">
        <v>3</v>
      </c>
      <c r="R2923" t="s">
        <v>5584</v>
      </c>
    </row>
    <row r="2924" spans="1:18" x14ac:dyDescent="0.3">
      <c r="A2924">
        <v>18461599</v>
      </c>
      <c r="B2924" t="s">
        <v>5766</v>
      </c>
      <c r="C2924">
        <v>1</v>
      </c>
      <c r="D2924" t="s">
        <v>178</v>
      </c>
      <c r="E2924" t="s">
        <v>3249</v>
      </c>
      <c r="F2924">
        <v>77.045304200000004</v>
      </c>
      <c r="G2924">
        <v>28.469975300000002</v>
      </c>
      <c r="H2924" t="s">
        <v>4828</v>
      </c>
      <c r="I2924" t="s">
        <v>102</v>
      </c>
      <c r="J2924" t="s">
        <v>23</v>
      </c>
      <c r="K2924" t="s">
        <v>23</v>
      </c>
      <c r="L2924" t="s">
        <v>23</v>
      </c>
      <c r="M2924" t="s">
        <v>23</v>
      </c>
      <c r="N2924">
        <v>2</v>
      </c>
      <c r="O2924">
        <v>13</v>
      </c>
      <c r="P2924">
        <v>600</v>
      </c>
      <c r="Q2924">
        <v>3.2</v>
      </c>
      <c r="R2924" t="s">
        <v>5767</v>
      </c>
    </row>
    <row r="2925" spans="1:18" x14ac:dyDescent="0.3">
      <c r="A2925">
        <v>307398</v>
      </c>
      <c r="B2925" t="s">
        <v>5768</v>
      </c>
      <c r="C2925">
        <v>1</v>
      </c>
      <c r="D2925" t="s">
        <v>178</v>
      </c>
      <c r="E2925" t="s">
        <v>4129</v>
      </c>
      <c r="F2925">
        <v>77.100068300000004</v>
      </c>
      <c r="G2925">
        <v>28.428524800000002</v>
      </c>
      <c r="H2925" t="s">
        <v>136</v>
      </c>
      <c r="I2925" t="s">
        <v>102</v>
      </c>
      <c r="J2925" t="s">
        <v>23</v>
      </c>
      <c r="K2925" t="s">
        <v>103</v>
      </c>
      <c r="L2925" t="s">
        <v>23</v>
      </c>
      <c r="M2925" t="s">
        <v>23</v>
      </c>
      <c r="N2925">
        <v>2</v>
      </c>
      <c r="O2925">
        <v>17</v>
      </c>
      <c r="P2925">
        <v>600</v>
      </c>
      <c r="Q2925">
        <v>2.6</v>
      </c>
      <c r="R2925" t="s">
        <v>5769</v>
      </c>
    </row>
    <row r="2926" spans="1:18" x14ac:dyDescent="0.3">
      <c r="A2926">
        <v>313122</v>
      </c>
      <c r="B2926" t="s">
        <v>5770</v>
      </c>
      <c r="C2926">
        <v>1</v>
      </c>
      <c r="D2926" t="s">
        <v>178</v>
      </c>
      <c r="E2926" t="s">
        <v>793</v>
      </c>
      <c r="F2926">
        <v>77.019099299999993</v>
      </c>
      <c r="G2926">
        <v>28.470796199999999</v>
      </c>
      <c r="H2926" t="s">
        <v>478</v>
      </c>
      <c r="I2926" t="s">
        <v>102</v>
      </c>
      <c r="J2926" t="s">
        <v>23</v>
      </c>
      <c r="K2926" t="s">
        <v>103</v>
      </c>
      <c r="L2926" t="s">
        <v>23</v>
      </c>
      <c r="M2926" t="s">
        <v>23</v>
      </c>
      <c r="N2926">
        <v>2</v>
      </c>
      <c r="O2926">
        <v>16</v>
      </c>
      <c r="P2926">
        <v>600</v>
      </c>
      <c r="Q2926">
        <v>2.6</v>
      </c>
      <c r="R2926" t="s">
        <v>5771</v>
      </c>
    </row>
    <row r="2927" spans="1:18" x14ac:dyDescent="0.3">
      <c r="A2927">
        <v>301310</v>
      </c>
      <c r="B2927" t="s">
        <v>4473</v>
      </c>
      <c r="C2927">
        <v>1</v>
      </c>
      <c r="D2927" t="s">
        <v>178</v>
      </c>
      <c r="E2927" t="s">
        <v>654</v>
      </c>
      <c r="F2927">
        <v>77.038365799999994</v>
      </c>
      <c r="G2927">
        <v>28.420929699999999</v>
      </c>
      <c r="H2927" t="s">
        <v>3841</v>
      </c>
      <c r="I2927" t="s">
        <v>102</v>
      </c>
      <c r="J2927" t="s">
        <v>23</v>
      </c>
      <c r="K2927" t="s">
        <v>103</v>
      </c>
      <c r="L2927" t="s">
        <v>23</v>
      </c>
      <c r="M2927" t="s">
        <v>23</v>
      </c>
      <c r="N2927">
        <v>2</v>
      </c>
      <c r="O2927">
        <v>188</v>
      </c>
      <c r="P2927">
        <v>600</v>
      </c>
      <c r="Q2927">
        <v>2.5</v>
      </c>
      <c r="R2927" t="s">
        <v>5380</v>
      </c>
    </row>
    <row r="2928" spans="1:18" x14ac:dyDescent="0.3">
      <c r="A2928">
        <v>18412886</v>
      </c>
      <c r="B2928" t="s">
        <v>5272</v>
      </c>
      <c r="C2928">
        <v>1</v>
      </c>
      <c r="D2928" t="s">
        <v>178</v>
      </c>
      <c r="E2928" t="s">
        <v>2713</v>
      </c>
      <c r="F2928">
        <v>77.078885900000003</v>
      </c>
      <c r="G2928">
        <v>28.460917200000001</v>
      </c>
      <c r="H2928" t="s">
        <v>3487</v>
      </c>
      <c r="I2928" t="s">
        <v>102</v>
      </c>
      <c r="J2928" t="s">
        <v>23</v>
      </c>
      <c r="K2928" t="s">
        <v>103</v>
      </c>
      <c r="L2928" t="s">
        <v>23</v>
      </c>
      <c r="M2928" t="s">
        <v>23</v>
      </c>
      <c r="N2928">
        <v>2</v>
      </c>
      <c r="O2928">
        <v>12</v>
      </c>
      <c r="P2928">
        <v>600</v>
      </c>
      <c r="Q2928">
        <v>3.2</v>
      </c>
      <c r="R2928" t="s">
        <v>1591</v>
      </c>
    </row>
    <row r="2929" spans="1:18" x14ac:dyDescent="0.3">
      <c r="A2929">
        <v>18371415</v>
      </c>
      <c r="B2929" t="s">
        <v>5772</v>
      </c>
      <c r="C2929">
        <v>1</v>
      </c>
      <c r="D2929" t="s">
        <v>178</v>
      </c>
      <c r="E2929" t="s">
        <v>2394</v>
      </c>
      <c r="F2929">
        <v>77.071687800000007</v>
      </c>
      <c r="G2929">
        <v>28.510247</v>
      </c>
      <c r="H2929" t="s">
        <v>845</v>
      </c>
      <c r="I2929" t="s">
        <v>102</v>
      </c>
      <c r="J2929" t="s">
        <v>23</v>
      </c>
      <c r="K2929" t="s">
        <v>103</v>
      </c>
      <c r="L2929" t="s">
        <v>23</v>
      </c>
      <c r="M2929" t="s">
        <v>23</v>
      </c>
      <c r="N2929">
        <v>2</v>
      </c>
      <c r="O2929">
        <v>43</v>
      </c>
      <c r="P2929">
        <v>600</v>
      </c>
      <c r="Q2929">
        <v>3.9</v>
      </c>
      <c r="R2929" t="s">
        <v>2872</v>
      </c>
    </row>
    <row r="2930" spans="1:18" x14ac:dyDescent="0.3">
      <c r="A2930">
        <v>18313132</v>
      </c>
      <c r="B2930" t="s">
        <v>5449</v>
      </c>
      <c r="C2930">
        <v>1</v>
      </c>
      <c r="D2930" t="s">
        <v>178</v>
      </c>
      <c r="E2930" t="s">
        <v>2695</v>
      </c>
      <c r="F2930">
        <v>77.0735119</v>
      </c>
      <c r="G2930">
        <v>28.431910200000001</v>
      </c>
      <c r="H2930" t="s">
        <v>534</v>
      </c>
      <c r="I2930" t="s">
        <v>102</v>
      </c>
      <c r="J2930" t="s">
        <v>23</v>
      </c>
      <c r="K2930" t="s">
        <v>23</v>
      </c>
      <c r="L2930" t="s">
        <v>23</v>
      </c>
      <c r="M2930" t="s">
        <v>23</v>
      </c>
      <c r="N2930">
        <v>2</v>
      </c>
      <c r="O2930">
        <v>2</v>
      </c>
      <c r="P2930">
        <v>600</v>
      </c>
      <c r="Q2930">
        <v>1</v>
      </c>
      <c r="R2930" t="s">
        <v>5773</v>
      </c>
    </row>
    <row r="2931" spans="1:18" x14ac:dyDescent="0.3">
      <c r="A2931">
        <v>18025098</v>
      </c>
      <c r="B2931" t="s">
        <v>5774</v>
      </c>
      <c r="C2931">
        <v>1</v>
      </c>
      <c r="D2931" t="s">
        <v>178</v>
      </c>
      <c r="E2931" t="s">
        <v>2407</v>
      </c>
      <c r="F2931">
        <v>77.087294999999997</v>
      </c>
      <c r="G2931">
        <v>28.462350099999998</v>
      </c>
      <c r="H2931" t="s">
        <v>5775</v>
      </c>
      <c r="I2931" t="s">
        <v>102</v>
      </c>
      <c r="J2931" t="s">
        <v>23</v>
      </c>
      <c r="K2931" t="s">
        <v>103</v>
      </c>
      <c r="L2931" t="s">
        <v>23</v>
      </c>
      <c r="M2931" t="s">
        <v>23</v>
      </c>
      <c r="N2931">
        <v>2</v>
      </c>
      <c r="O2931">
        <v>151</v>
      </c>
      <c r="P2931">
        <v>600</v>
      </c>
      <c r="Q2931">
        <v>4.0999999999999996</v>
      </c>
      <c r="R2931" t="s">
        <v>5776</v>
      </c>
    </row>
    <row r="2932" spans="1:18" x14ac:dyDescent="0.3">
      <c r="A2932">
        <v>307304</v>
      </c>
      <c r="B2932" t="s">
        <v>5777</v>
      </c>
      <c r="C2932">
        <v>1</v>
      </c>
      <c r="D2932" t="s">
        <v>178</v>
      </c>
      <c r="E2932" t="s">
        <v>781</v>
      </c>
      <c r="F2932">
        <v>77.097410100000005</v>
      </c>
      <c r="G2932">
        <v>28.4370522</v>
      </c>
      <c r="H2932" t="s">
        <v>478</v>
      </c>
      <c r="I2932" t="s">
        <v>102</v>
      </c>
      <c r="J2932" t="s">
        <v>23</v>
      </c>
      <c r="K2932" t="s">
        <v>23</v>
      </c>
      <c r="L2932" t="s">
        <v>23</v>
      </c>
      <c r="M2932" t="s">
        <v>23</v>
      </c>
      <c r="N2932">
        <v>2</v>
      </c>
      <c r="O2932">
        <v>50</v>
      </c>
      <c r="P2932">
        <v>600</v>
      </c>
      <c r="Q2932">
        <v>3.4</v>
      </c>
      <c r="R2932" t="s">
        <v>5778</v>
      </c>
    </row>
    <row r="2933" spans="1:18" x14ac:dyDescent="0.3">
      <c r="A2933">
        <v>308470</v>
      </c>
      <c r="B2933" t="s">
        <v>5229</v>
      </c>
      <c r="C2933">
        <v>1</v>
      </c>
      <c r="D2933" t="s">
        <v>178</v>
      </c>
      <c r="E2933" t="s">
        <v>4165</v>
      </c>
      <c r="F2933">
        <v>77.072770599999998</v>
      </c>
      <c r="G2933">
        <v>28.459432700000001</v>
      </c>
      <c r="H2933" t="s">
        <v>5230</v>
      </c>
      <c r="I2933" t="s">
        <v>102</v>
      </c>
      <c r="J2933" t="s">
        <v>23</v>
      </c>
      <c r="K2933" t="s">
        <v>103</v>
      </c>
      <c r="L2933" t="s">
        <v>23</v>
      </c>
      <c r="M2933" t="s">
        <v>23</v>
      </c>
      <c r="N2933">
        <v>2</v>
      </c>
      <c r="O2933">
        <v>243</v>
      </c>
      <c r="P2933">
        <v>600</v>
      </c>
      <c r="Q2933">
        <v>3.6</v>
      </c>
      <c r="R2933" t="s">
        <v>5779</v>
      </c>
    </row>
    <row r="2934" spans="1:18" x14ac:dyDescent="0.3">
      <c r="A2934">
        <v>17953932</v>
      </c>
      <c r="B2934" t="s">
        <v>5780</v>
      </c>
      <c r="C2934">
        <v>1</v>
      </c>
      <c r="D2934" t="s">
        <v>178</v>
      </c>
      <c r="E2934" t="s">
        <v>634</v>
      </c>
      <c r="F2934">
        <v>77.0803248</v>
      </c>
      <c r="G2934">
        <v>28.480509399999999</v>
      </c>
      <c r="H2934" t="s">
        <v>5781</v>
      </c>
      <c r="I2934" t="s">
        <v>102</v>
      </c>
      <c r="J2934" t="s">
        <v>23</v>
      </c>
      <c r="K2934" t="s">
        <v>103</v>
      </c>
      <c r="L2934" t="s">
        <v>23</v>
      </c>
      <c r="M2934" t="s">
        <v>23</v>
      </c>
      <c r="N2934">
        <v>2</v>
      </c>
      <c r="O2934">
        <v>82</v>
      </c>
      <c r="P2934">
        <v>600</v>
      </c>
      <c r="Q2934">
        <v>3.1</v>
      </c>
      <c r="R2934" t="s">
        <v>2232</v>
      </c>
    </row>
    <row r="2935" spans="1:18" x14ac:dyDescent="0.3">
      <c r="A2935">
        <v>18354984</v>
      </c>
      <c r="B2935" t="s">
        <v>5229</v>
      </c>
      <c r="C2935">
        <v>1</v>
      </c>
      <c r="D2935" t="s">
        <v>178</v>
      </c>
      <c r="E2935" t="s">
        <v>637</v>
      </c>
      <c r="F2935">
        <v>77.080234899999994</v>
      </c>
      <c r="G2935">
        <v>28.4807697</v>
      </c>
      <c r="H2935" t="s">
        <v>5230</v>
      </c>
      <c r="I2935" t="s">
        <v>102</v>
      </c>
      <c r="J2935" t="s">
        <v>23</v>
      </c>
      <c r="K2935" t="s">
        <v>103</v>
      </c>
      <c r="L2935" t="s">
        <v>23</v>
      </c>
      <c r="M2935" t="s">
        <v>23</v>
      </c>
      <c r="N2935">
        <v>2</v>
      </c>
      <c r="O2935">
        <v>26</v>
      </c>
      <c r="P2935">
        <v>600</v>
      </c>
      <c r="Q2935">
        <v>3.7</v>
      </c>
      <c r="R2935" t="s">
        <v>1783</v>
      </c>
    </row>
    <row r="2936" spans="1:18" x14ac:dyDescent="0.3">
      <c r="A2936">
        <v>305698</v>
      </c>
      <c r="B2936" t="s">
        <v>5228</v>
      </c>
      <c r="C2936">
        <v>1</v>
      </c>
      <c r="D2936" t="s">
        <v>178</v>
      </c>
      <c r="E2936" t="s">
        <v>637</v>
      </c>
      <c r="F2936">
        <v>77.080212399999994</v>
      </c>
      <c r="G2936">
        <v>28.480386599999999</v>
      </c>
      <c r="H2936" t="s">
        <v>3698</v>
      </c>
      <c r="I2936" t="s">
        <v>102</v>
      </c>
      <c r="J2936" t="s">
        <v>23</v>
      </c>
      <c r="K2936" t="s">
        <v>103</v>
      </c>
      <c r="L2936" t="s">
        <v>23</v>
      </c>
      <c r="M2936" t="s">
        <v>23</v>
      </c>
      <c r="N2936">
        <v>2</v>
      </c>
      <c r="O2936">
        <v>34</v>
      </c>
      <c r="P2936">
        <v>600</v>
      </c>
      <c r="Q2936">
        <v>2.2999999999999998</v>
      </c>
      <c r="R2936" t="s">
        <v>5782</v>
      </c>
    </row>
    <row r="2937" spans="1:18" x14ac:dyDescent="0.3">
      <c r="A2937">
        <v>303848</v>
      </c>
      <c r="B2937" t="s">
        <v>5783</v>
      </c>
      <c r="C2937">
        <v>1</v>
      </c>
      <c r="D2937" t="s">
        <v>178</v>
      </c>
      <c r="E2937" t="s">
        <v>4791</v>
      </c>
      <c r="F2937">
        <v>77.059504700000005</v>
      </c>
      <c r="G2937">
        <v>28.435018100000001</v>
      </c>
      <c r="H2937" t="s">
        <v>2573</v>
      </c>
      <c r="I2937" t="s">
        <v>102</v>
      </c>
      <c r="J2937" t="s">
        <v>23</v>
      </c>
      <c r="K2937" t="s">
        <v>103</v>
      </c>
      <c r="L2937" t="s">
        <v>23</v>
      </c>
      <c r="M2937" t="s">
        <v>23</v>
      </c>
      <c r="N2937">
        <v>2</v>
      </c>
      <c r="O2937">
        <v>41</v>
      </c>
      <c r="P2937">
        <v>600</v>
      </c>
      <c r="Q2937">
        <v>3.2</v>
      </c>
      <c r="R2937" t="s">
        <v>4837</v>
      </c>
    </row>
    <row r="2938" spans="1:18" x14ac:dyDescent="0.3">
      <c r="A2938">
        <v>18391166</v>
      </c>
      <c r="B2938" t="s">
        <v>3860</v>
      </c>
      <c r="C2938">
        <v>1</v>
      </c>
      <c r="D2938" t="s">
        <v>178</v>
      </c>
      <c r="E2938" t="s">
        <v>4129</v>
      </c>
      <c r="F2938">
        <v>77.100181000000006</v>
      </c>
      <c r="G2938">
        <v>28.428795900000001</v>
      </c>
      <c r="H2938" t="s">
        <v>478</v>
      </c>
      <c r="I2938" t="s">
        <v>102</v>
      </c>
      <c r="J2938" t="s">
        <v>23</v>
      </c>
      <c r="K2938" t="s">
        <v>23</v>
      </c>
      <c r="L2938" t="s">
        <v>23</v>
      </c>
      <c r="M2938" t="s">
        <v>23</v>
      </c>
      <c r="N2938">
        <v>2</v>
      </c>
      <c r="O2938">
        <v>1</v>
      </c>
      <c r="P2938">
        <v>600</v>
      </c>
      <c r="Q2938">
        <v>1</v>
      </c>
      <c r="R2938" t="s">
        <v>5784</v>
      </c>
    </row>
    <row r="2939" spans="1:18" x14ac:dyDescent="0.3">
      <c r="A2939">
        <v>18258571</v>
      </c>
      <c r="B2939" t="s">
        <v>5785</v>
      </c>
      <c r="C2939">
        <v>1</v>
      </c>
      <c r="D2939" t="s">
        <v>178</v>
      </c>
      <c r="E2939" t="s">
        <v>654</v>
      </c>
      <c r="F2939">
        <v>77.067267999999999</v>
      </c>
      <c r="G2939">
        <v>28.266839000000001</v>
      </c>
      <c r="H2939" t="s">
        <v>2553</v>
      </c>
      <c r="I2939" t="s">
        <v>102</v>
      </c>
      <c r="J2939" t="s">
        <v>23</v>
      </c>
      <c r="K2939" t="s">
        <v>23</v>
      </c>
      <c r="L2939" t="s">
        <v>23</v>
      </c>
      <c r="M2939" t="s">
        <v>23</v>
      </c>
      <c r="N2939">
        <v>2</v>
      </c>
      <c r="O2939">
        <v>40</v>
      </c>
      <c r="P2939">
        <v>600</v>
      </c>
      <c r="Q2939">
        <v>3.4</v>
      </c>
      <c r="R2939" t="s">
        <v>5786</v>
      </c>
    </row>
    <row r="2940" spans="1:18" x14ac:dyDescent="0.3">
      <c r="A2940">
        <v>18311952</v>
      </c>
      <c r="B2940" t="s">
        <v>5449</v>
      </c>
      <c r="C2940">
        <v>1</v>
      </c>
      <c r="D2940" t="s">
        <v>178</v>
      </c>
      <c r="E2940" t="s">
        <v>1026</v>
      </c>
      <c r="F2940">
        <v>77.079917859999995</v>
      </c>
      <c r="G2940">
        <v>28.49125312</v>
      </c>
      <c r="H2940" t="s">
        <v>534</v>
      </c>
      <c r="I2940" t="s">
        <v>102</v>
      </c>
      <c r="J2940" t="s">
        <v>23</v>
      </c>
      <c r="K2940" t="s">
        <v>23</v>
      </c>
      <c r="L2940" t="s">
        <v>23</v>
      </c>
      <c r="M2940" t="s">
        <v>23</v>
      </c>
      <c r="N2940">
        <v>2</v>
      </c>
      <c r="O2940">
        <v>2</v>
      </c>
      <c r="P2940">
        <v>600</v>
      </c>
      <c r="Q2940">
        <v>1</v>
      </c>
      <c r="R2940" t="s">
        <v>5787</v>
      </c>
    </row>
    <row r="2941" spans="1:18" x14ac:dyDescent="0.3">
      <c r="A2941">
        <v>308477</v>
      </c>
      <c r="B2941" t="s">
        <v>5788</v>
      </c>
      <c r="C2941">
        <v>1</v>
      </c>
      <c r="D2941" t="s">
        <v>178</v>
      </c>
      <c r="E2941" t="s">
        <v>4165</v>
      </c>
      <c r="F2941">
        <v>77.072725599999998</v>
      </c>
      <c r="G2941">
        <v>28.459383500000001</v>
      </c>
      <c r="H2941" t="s">
        <v>248</v>
      </c>
      <c r="I2941" t="s">
        <v>102</v>
      </c>
      <c r="J2941" t="s">
        <v>23</v>
      </c>
      <c r="K2941" t="s">
        <v>103</v>
      </c>
      <c r="L2941" t="s">
        <v>23</v>
      </c>
      <c r="M2941" t="s">
        <v>23</v>
      </c>
      <c r="N2941">
        <v>2</v>
      </c>
      <c r="O2941">
        <v>121</v>
      </c>
      <c r="P2941">
        <v>600</v>
      </c>
      <c r="Q2941">
        <v>3.8</v>
      </c>
      <c r="R2941" t="s">
        <v>2162</v>
      </c>
    </row>
    <row r="2942" spans="1:18" x14ac:dyDescent="0.3">
      <c r="A2942">
        <v>307509</v>
      </c>
      <c r="B2942" t="s">
        <v>5789</v>
      </c>
      <c r="C2942">
        <v>1</v>
      </c>
      <c r="D2942" t="s">
        <v>178</v>
      </c>
      <c r="E2942" t="s">
        <v>634</v>
      </c>
      <c r="F2942">
        <v>77.093588600000004</v>
      </c>
      <c r="G2942">
        <v>28.472684699999999</v>
      </c>
      <c r="H2942" t="s">
        <v>3039</v>
      </c>
      <c r="I2942" t="s">
        <v>102</v>
      </c>
      <c r="J2942" t="s">
        <v>23</v>
      </c>
      <c r="K2942" t="s">
        <v>103</v>
      </c>
      <c r="L2942" t="s">
        <v>23</v>
      </c>
      <c r="M2942" t="s">
        <v>23</v>
      </c>
      <c r="N2942">
        <v>2</v>
      </c>
      <c r="O2942">
        <v>246</v>
      </c>
      <c r="P2942">
        <v>600</v>
      </c>
      <c r="Q2942">
        <v>4.0999999999999996</v>
      </c>
      <c r="R2942" t="s">
        <v>5421</v>
      </c>
    </row>
    <row r="2943" spans="1:18" x14ac:dyDescent="0.3">
      <c r="A2943">
        <v>18391159</v>
      </c>
      <c r="B2943" t="s">
        <v>5366</v>
      </c>
      <c r="C2943">
        <v>1</v>
      </c>
      <c r="D2943" t="s">
        <v>178</v>
      </c>
      <c r="E2943" t="s">
        <v>1276</v>
      </c>
      <c r="F2943">
        <v>77.097589900000003</v>
      </c>
      <c r="G2943">
        <v>28.451147299999999</v>
      </c>
      <c r="H2943" t="s">
        <v>5367</v>
      </c>
      <c r="I2943" t="s">
        <v>102</v>
      </c>
      <c r="J2943" t="s">
        <v>23</v>
      </c>
      <c r="K2943" t="s">
        <v>103</v>
      </c>
      <c r="L2943" t="s">
        <v>23</v>
      </c>
      <c r="M2943" t="s">
        <v>23</v>
      </c>
      <c r="N2943">
        <v>2</v>
      </c>
      <c r="O2943">
        <v>33</v>
      </c>
      <c r="P2943">
        <v>600</v>
      </c>
      <c r="Q2943">
        <v>3.7</v>
      </c>
      <c r="R2943" t="s">
        <v>2220</v>
      </c>
    </row>
    <row r="2944" spans="1:18" x14ac:dyDescent="0.3">
      <c r="A2944">
        <v>18246068</v>
      </c>
      <c r="B2944" t="s">
        <v>5670</v>
      </c>
      <c r="C2944">
        <v>1</v>
      </c>
      <c r="D2944" t="s">
        <v>178</v>
      </c>
      <c r="E2944" t="s">
        <v>4793</v>
      </c>
      <c r="F2944">
        <v>77.083200199999993</v>
      </c>
      <c r="G2944">
        <v>28.430709700000001</v>
      </c>
      <c r="H2944" t="s">
        <v>1353</v>
      </c>
      <c r="I2944" t="s">
        <v>102</v>
      </c>
      <c r="J2944" t="s">
        <v>23</v>
      </c>
      <c r="K2944" t="s">
        <v>103</v>
      </c>
      <c r="L2944" t="s">
        <v>23</v>
      </c>
      <c r="M2944" t="s">
        <v>23</v>
      </c>
      <c r="N2944">
        <v>2</v>
      </c>
      <c r="O2944">
        <v>7</v>
      </c>
      <c r="P2944">
        <v>600</v>
      </c>
      <c r="Q2944">
        <v>2.8</v>
      </c>
      <c r="R2944" t="s">
        <v>2022</v>
      </c>
    </row>
    <row r="2945" spans="1:18" x14ac:dyDescent="0.3">
      <c r="A2945">
        <v>18406140</v>
      </c>
      <c r="B2945" t="s">
        <v>5790</v>
      </c>
      <c r="C2945">
        <v>1</v>
      </c>
      <c r="D2945" t="s">
        <v>178</v>
      </c>
      <c r="E2945" t="s">
        <v>1976</v>
      </c>
      <c r="F2945">
        <v>77.075198799999995</v>
      </c>
      <c r="G2945">
        <v>28.4708726</v>
      </c>
      <c r="H2945" t="s">
        <v>5791</v>
      </c>
      <c r="I2945" t="s">
        <v>102</v>
      </c>
      <c r="J2945" t="s">
        <v>23</v>
      </c>
      <c r="K2945" t="s">
        <v>103</v>
      </c>
      <c r="L2945" t="s">
        <v>23</v>
      </c>
      <c r="M2945" t="s">
        <v>23</v>
      </c>
      <c r="N2945">
        <v>2</v>
      </c>
      <c r="O2945">
        <v>101</v>
      </c>
      <c r="P2945">
        <v>600</v>
      </c>
      <c r="Q2945">
        <v>4</v>
      </c>
      <c r="R2945" t="s">
        <v>5792</v>
      </c>
    </row>
    <row r="2946" spans="1:18" x14ac:dyDescent="0.3">
      <c r="A2946">
        <v>304182</v>
      </c>
      <c r="B2946" t="s">
        <v>5229</v>
      </c>
      <c r="C2946">
        <v>1</v>
      </c>
      <c r="D2946" t="s">
        <v>178</v>
      </c>
      <c r="E2946" t="s">
        <v>2394</v>
      </c>
      <c r="F2946">
        <v>77.0715115</v>
      </c>
      <c r="G2946">
        <v>28.509779000000002</v>
      </c>
      <c r="H2946" t="s">
        <v>5230</v>
      </c>
      <c r="I2946" t="s">
        <v>102</v>
      </c>
      <c r="J2946" t="s">
        <v>23</v>
      </c>
      <c r="K2946" t="s">
        <v>23</v>
      </c>
      <c r="L2946" t="s">
        <v>23</v>
      </c>
      <c r="M2946" t="s">
        <v>23</v>
      </c>
      <c r="N2946">
        <v>2</v>
      </c>
      <c r="O2946">
        <v>87</v>
      </c>
      <c r="P2946">
        <v>600</v>
      </c>
      <c r="Q2946">
        <v>3.4</v>
      </c>
      <c r="R2946" t="s">
        <v>5793</v>
      </c>
    </row>
    <row r="2947" spans="1:18" x14ac:dyDescent="0.3">
      <c r="A2947">
        <v>18424874</v>
      </c>
      <c r="B2947" t="s">
        <v>5229</v>
      </c>
      <c r="C2947">
        <v>1</v>
      </c>
      <c r="D2947" t="s">
        <v>336</v>
      </c>
      <c r="E2947" t="s">
        <v>1037</v>
      </c>
      <c r="F2947">
        <v>77.321538899999993</v>
      </c>
      <c r="G2947">
        <v>28.564821800000001</v>
      </c>
      <c r="H2947" t="s">
        <v>5230</v>
      </c>
      <c r="I2947" t="s">
        <v>102</v>
      </c>
      <c r="J2947" t="s">
        <v>23</v>
      </c>
      <c r="K2947" t="s">
        <v>23</v>
      </c>
      <c r="L2947" t="s">
        <v>23</v>
      </c>
      <c r="M2947" t="s">
        <v>23</v>
      </c>
      <c r="N2947">
        <v>2</v>
      </c>
      <c r="O2947">
        <v>1</v>
      </c>
      <c r="P2947">
        <v>600</v>
      </c>
      <c r="Q2947">
        <v>1</v>
      </c>
      <c r="R2947" t="s">
        <v>5794</v>
      </c>
    </row>
    <row r="2948" spans="1:18" x14ac:dyDescent="0.3">
      <c r="A2948">
        <v>18371420</v>
      </c>
      <c r="B2948" t="s">
        <v>5795</v>
      </c>
      <c r="C2948">
        <v>1</v>
      </c>
      <c r="D2948" t="s">
        <v>336</v>
      </c>
      <c r="E2948" t="s">
        <v>5796</v>
      </c>
      <c r="F2948">
        <v>77.364833200000007</v>
      </c>
      <c r="G2948">
        <v>28.597102700000001</v>
      </c>
      <c r="H2948" t="s">
        <v>3296</v>
      </c>
      <c r="I2948" t="s">
        <v>102</v>
      </c>
      <c r="J2948" t="s">
        <v>23</v>
      </c>
      <c r="K2948" t="s">
        <v>103</v>
      </c>
      <c r="L2948" t="s">
        <v>23</v>
      </c>
      <c r="M2948" t="s">
        <v>23</v>
      </c>
      <c r="N2948">
        <v>2</v>
      </c>
      <c r="O2948">
        <v>1</v>
      </c>
      <c r="P2948">
        <v>600</v>
      </c>
      <c r="Q2948">
        <v>1</v>
      </c>
      <c r="R2948" t="s">
        <v>325</v>
      </c>
    </row>
    <row r="2949" spans="1:18" x14ac:dyDescent="0.3">
      <c r="A2949">
        <v>18439529</v>
      </c>
      <c r="B2949" t="s">
        <v>5797</v>
      </c>
      <c r="C2949">
        <v>1</v>
      </c>
      <c r="D2949" t="s">
        <v>336</v>
      </c>
      <c r="E2949" t="s">
        <v>2228</v>
      </c>
      <c r="F2949">
        <v>77.3807896</v>
      </c>
      <c r="G2949">
        <v>28.566415299999999</v>
      </c>
      <c r="H2949" t="s">
        <v>1185</v>
      </c>
      <c r="I2949" t="s">
        <v>102</v>
      </c>
      <c r="J2949" t="s">
        <v>23</v>
      </c>
      <c r="K2949" t="s">
        <v>23</v>
      </c>
      <c r="L2949" t="s">
        <v>23</v>
      </c>
      <c r="M2949" t="s">
        <v>23</v>
      </c>
      <c r="N2949">
        <v>2</v>
      </c>
      <c r="O2949">
        <v>1</v>
      </c>
      <c r="P2949">
        <v>600</v>
      </c>
      <c r="Q2949">
        <v>1</v>
      </c>
      <c r="R2949" t="s">
        <v>3601</v>
      </c>
    </row>
    <row r="2950" spans="1:18" x14ac:dyDescent="0.3">
      <c r="A2950">
        <v>18433873</v>
      </c>
      <c r="B2950" t="s">
        <v>5798</v>
      </c>
      <c r="C2950">
        <v>1</v>
      </c>
      <c r="D2950" t="s">
        <v>336</v>
      </c>
      <c r="E2950" t="s">
        <v>2228</v>
      </c>
      <c r="F2950">
        <v>77.386199000000005</v>
      </c>
      <c r="G2950">
        <v>28.572213600000001</v>
      </c>
      <c r="H2950" t="s">
        <v>693</v>
      </c>
      <c r="I2950" t="s">
        <v>102</v>
      </c>
      <c r="J2950" t="s">
        <v>23</v>
      </c>
      <c r="K2950" t="s">
        <v>23</v>
      </c>
      <c r="L2950" t="s">
        <v>23</v>
      </c>
      <c r="M2950" t="s">
        <v>23</v>
      </c>
      <c r="N2950">
        <v>2</v>
      </c>
      <c r="O2950">
        <v>1</v>
      </c>
      <c r="P2950">
        <v>600</v>
      </c>
      <c r="Q2950">
        <v>1</v>
      </c>
      <c r="R2950" t="s">
        <v>5799</v>
      </c>
    </row>
    <row r="2951" spans="1:18" x14ac:dyDescent="0.3">
      <c r="A2951">
        <v>18423896</v>
      </c>
      <c r="B2951" t="s">
        <v>5800</v>
      </c>
      <c r="C2951">
        <v>1</v>
      </c>
      <c r="D2951" t="s">
        <v>336</v>
      </c>
      <c r="E2951" t="s">
        <v>2007</v>
      </c>
      <c r="F2951">
        <v>77.370709199999993</v>
      </c>
      <c r="G2951">
        <v>28.618230199999999</v>
      </c>
      <c r="H2951" t="s">
        <v>3039</v>
      </c>
      <c r="I2951" t="s">
        <v>102</v>
      </c>
      <c r="J2951" t="s">
        <v>23</v>
      </c>
      <c r="K2951" t="s">
        <v>103</v>
      </c>
      <c r="L2951" t="s">
        <v>23</v>
      </c>
      <c r="M2951" t="s">
        <v>23</v>
      </c>
      <c r="N2951">
        <v>2</v>
      </c>
      <c r="O2951">
        <v>1</v>
      </c>
      <c r="P2951">
        <v>600</v>
      </c>
      <c r="Q2951">
        <v>1</v>
      </c>
      <c r="R2951" t="s">
        <v>5801</v>
      </c>
    </row>
    <row r="2952" spans="1:18" x14ac:dyDescent="0.3">
      <c r="A2952">
        <v>18432190</v>
      </c>
      <c r="B2952" t="s">
        <v>3968</v>
      </c>
      <c r="C2952">
        <v>1</v>
      </c>
      <c r="D2952" t="s">
        <v>336</v>
      </c>
      <c r="E2952" t="s">
        <v>2412</v>
      </c>
      <c r="F2952">
        <v>77.360930600000003</v>
      </c>
      <c r="G2952">
        <v>28.561453700000001</v>
      </c>
      <c r="H2952" t="s">
        <v>3969</v>
      </c>
      <c r="I2952" t="s">
        <v>102</v>
      </c>
      <c r="J2952" t="s">
        <v>23</v>
      </c>
      <c r="K2952" t="s">
        <v>23</v>
      </c>
      <c r="L2952" t="s">
        <v>23</v>
      </c>
      <c r="M2952" t="s">
        <v>23</v>
      </c>
      <c r="N2952">
        <v>2</v>
      </c>
      <c r="O2952">
        <v>1</v>
      </c>
      <c r="P2952">
        <v>600</v>
      </c>
      <c r="Q2952">
        <v>1</v>
      </c>
      <c r="R2952" t="s">
        <v>5782</v>
      </c>
    </row>
    <row r="2953" spans="1:18" x14ac:dyDescent="0.3">
      <c r="A2953">
        <v>18361198</v>
      </c>
      <c r="B2953" t="s">
        <v>5802</v>
      </c>
      <c r="C2953">
        <v>1</v>
      </c>
      <c r="D2953" t="s">
        <v>336</v>
      </c>
      <c r="E2953" t="s">
        <v>347</v>
      </c>
      <c r="F2953">
        <v>77.335358900000003</v>
      </c>
      <c r="G2953">
        <v>28.567292299999998</v>
      </c>
      <c r="H2953" t="s">
        <v>248</v>
      </c>
      <c r="I2953" t="s">
        <v>102</v>
      </c>
      <c r="J2953" t="s">
        <v>23</v>
      </c>
      <c r="K2953" t="s">
        <v>103</v>
      </c>
      <c r="L2953" t="s">
        <v>23</v>
      </c>
      <c r="M2953" t="s">
        <v>23</v>
      </c>
      <c r="N2953">
        <v>2</v>
      </c>
      <c r="O2953">
        <v>12</v>
      </c>
      <c r="P2953">
        <v>600</v>
      </c>
      <c r="Q2953">
        <v>3</v>
      </c>
      <c r="R2953" t="s">
        <v>5803</v>
      </c>
    </row>
    <row r="2954" spans="1:18" x14ac:dyDescent="0.3">
      <c r="A2954">
        <v>304480</v>
      </c>
      <c r="B2954" t="s">
        <v>5804</v>
      </c>
      <c r="C2954">
        <v>1</v>
      </c>
      <c r="D2954" t="s">
        <v>336</v>
      </c>
      <c r="E2954" t="s">
        <v>2007</v>
      </c>
      <c r="F2954">
        <v>77.370719399999999</v>
      </c>
      <c r="G2954">
        <v>28.619195300000001</v>
      </c>
      <c r="H2954" t="s">
        <v>5805</v>
      </c>
      <c r="I2954" t="s">
        <v>102</v>
      </c>
      <c r="J2954" t="s">
        <v>23</v>
      </c>
      <c r="K2954" t="s">
        <v>103</v>
      </c>
      <c r="L2954" t="s">
        <v>23</v>
      </c>
      <c r="M2954" t="s">
        <v>23</v>
      </c>
      <c r="N2954">
        <v>2</v>
      </c>
      <c r="O2954">
        <v>49</v>
      </c>
      <c r="P2954">
        <v>600</v>
      </c>
      <c r="Q2954">
        <v>2.4</v>
      </c>
      <c r="R2954" t="s">
        <v>5806</v>
      </c>
    </row>
    <row r="2955" spans="1:18" x14ac:dyDescent="0.3">
      <c r="A2955">
        <v>300955</v>
      </c>
      <c r="B2955" t="s">
        <v>5807</v>
      </c>
      <c r="C2955">
        <v>1</v>
      </c>
      <c r="D2955" t="s">
        <v>336</v>
      </c>
      <c r="E2955" t="s">
        <v>660</v>
      </c>
      <c r="F2955">
        <v>77.325481999999994</v>
      </c>
      <c r="G2955">
        <v>28.567075500000001</v>
      </c>
      <c r="H2955" t="s">
        <v>3315</v>
      </c>
      <c r="I2955" t="s">
        <v>102</v>
      </c>
      <c r="J2955" t="s">
        <v>23</v>
      </c>
      <c r="K2955" t="s">
        <v>23</v>
      </c>
      <c r="L2955" t="s">
        <v>23</v>
      </c>
      <c r="M2955" t="s">
        <v>23</v>
      </c>
      <c r="N2955">
        <v>2</v>
      </c>
      <c r="O2955">
        <v>102</v>
      </c>
      <c r="P2955">
        <v>600</v>
      </c>
      <c r="Q2955">
        <v>2.8</v>
      </c>
      <c r="R2955" t="s">
        <v>3252</v>
      </c>
    </row>
    <row r="2956" spans="1:18" x14ac:dyDescent="0.3">
      <c r="A2956">
        <v>308774</v>
      </c>
      <c r="B2956" t="s">
        <v>5023</v>
      </c>
      <c r="C2956">
        <v>1</v>
      </c>
      <c r="D2956" t="s">
        <v>336</v>
      </c>
      <c r="E2956" t="s">
        <v>660</v>
      </c>
      <c r="F2956">
        <v>77.325644699999998</v>
      </c>
      <c r="G2956">
        <v>28.567428700000001</v>
      </c>
      <c r="H2956" t="s">
        <v>1185</v>
      </c>
      <c r="I2956" t="s">
        <v>102</v>
      </c>
      <c r="J2956" t="s">
        <v>23</v>
      </c>
      <c r="K2956" t="s">
        <v>103</v>
      </c>
      <c r="L2956" t="s">
        <v>23</v>
      </c>
      <c r="M2956" t="s">
        <v>23</v>
      </c>
      <c r="N2956">
        <v>2</v>
      </c>
      <c r="O2956">
        <v>179</v>
      </c>
      <c r="P2956">
        <v>600</v>
      </c>
      <c r="Q2956">
        <v>3.6</v>
      </c>
      <c r="R2956" t="s">
        <v>4480</v>
      </c>
    </row>
    <row r="2957" spans="1:18" x14ac:dyDescent="0.3">
      <c r="A2957">
        <v>18272346</v>
      </c>
      <c r="B2957" t="s">
        <v>5229</v>
      </c>
      <c r="C2957">
        <v>1</v>
      </c>
      <c r="D2957" t="s">
        <v>336</v>
      </c>
      <c r="E2957" t="s">
        <v>1316</v>
      </c>
      <c r="F2957">
        <v>77.321445089999997</v>
      </c>
      <c r="G2957">
        <v>28.567489599999998</v>
      </c>
      <c r="H2957" t="s">
        <v>5230</v>
      </c>
      <c r="I2957" t="s">
        <v>102</v>
      </c>
      <c r="J2957" t="s">
        <v>23</v>
      </c>
      <c r="K2957" t="s">
        <v>23</v>
      </c>
      <c r="L2957" t="s">
        <v>23</v>
      </c>
      <c r="M2957" t="s">
        <v>23</v>
      </c>
      <c r="N2957">
        <v>2</v>
      </c>
      <c r="O2957">
        <v>86</v>
      </c>
      <c r="P2957">
        <v>600</v>
      </c>
      <c r="Q2957">
        <v>3.7</v>
      </c>
      <c r="R2957" t="s">
        <v>5808</v>
      </c>
    </row>
    <row r="2958" spans="1:18" x14ac:dyDescent="0.3">
      <c r="A2958">
        <v>18383490</v>
      </c>
      <c r="B2958" t="s">
        <v>3968</v>
      </c>
      <c r="C2958">
        <v>1</v>
      </c>
      <c r="D2958" t="s">
        <v>336</v>
      </c>
      <c r="E2958" t="s">
        <v>3307</v>
      </c>
      <c r="F2958">
        <v>77.353573699999998</v>
      </c>
      <c r="G2958">
        <v>28.574300099999999</v>
      </c>
      <c r="H2958" t="s">
        <v>3969</v>
      </c>
      <c r="I2958" t="s">
        <v>102</v>
      </c>
      <c r="J2958" t="s">
        <v>23</v>
      </c>
      <c r="K2958" t="s">
        <v>103</v>
      </c>
      <c r="L2958" t="s">
        <v>23</v>
      </c>
      <c r="M2958" t="s">
        <v>23</v>
      </c>
      <c r="N2958">
        <v>2</v>
      </c>
      <c r="O2958">
        <v>8</v>
      </c>
      <c r="P2958">
        <v>600</v>
      </c>
      <c r="Q2958">
        <v>2.2999999999999998</v>
      </c>
      <c r="R2958" t="s">
        <v>4777</v>
      </c>
    </row>
    <row r="2959" spans="1:18" x14ac:dyDescent="0.3">
      <c r="A2959">
        <v>18244520</v>
      </c>
      <c r="B2959" t="s">
        <v>5809</v>
      </c>
      <c r="C2959">
        <v>1</v>
      </c>
      <c r="D2959" t="s">
        <v>336</v>
      </c>
      <c r="E2959" t="s">
        <v>4216</v>
      </c>
      <c r="F2959">
        <v>77.328377919999994</v>
      </c>
      <c r="G2959">
        <v>28.574443290000001</v>
      </c>
      <c r="H2959" t="s">
        <v>3583</v>
      </c>
      <c r="I2959" t="s">
        <v>102</v>
      </c>
      <c r="J2959" t="s">
        <v>23</v>
      </c>
      <c r="K2959" t="s">
        <v>103</v>
      </c>
      <c r="L2959" t="s">
        <v>23</v>
      </c>
      <c r="M2959" t="s">
        <v>23</v>
      </c>
      <c r="N2959">
        <v>2</v>
      </c>
      <c r="O2959">
        <v>79</v>
      </c>
      <c r="P2959">
        <v>600</v>
      </c>
      <c r="Q2959">
        <v>3.4</v>
      </c>
      <c r="R2959" t="s">
        <v>5810</v>
      </c>
    </row>
    <row r="2960" spans="1:18" x14ac:dyDescent="0.3">
      <c r="A2960">
        <v>18400723</v>
      </c>
      <c r="B2960" t="s">
        <v>5811</v>
      </c>
      <c r="C2960">
        <v>1</v>
      </c>
      <c r="D2960" t="s">
        <v>336</v>
      </c>
      <c r="E2960" t="s">
        <v>4211</v>
      </c>
      <c r="F2960">
        <v>77.338535699999994</v>
      </c>
      <c r="G2960">
        <v>28.554538900000001</v>
      </c>
      <c r="H2960" t="s">
        <v>2573</v>
      </c>
      <c r="I2960" t="s">
        <v>102</v>
      </c>
      <c r="J2960" t="s">
        <v>23</v>
      </c>
      <c r="K2960" t="s">
        <v>103</v>
      </c>
      <c r="L2960" t="s">
        <v>23</v>
      </c>
      <c r="M2960" t="s">
        <v>23</v>
      </c>
      <c r="N2960">
        <v>2</v>
      </c>
      <c r="O2960">
        <v>47</v>
      </c>
      <c r="P2960">
        <v>600</v>
      </c>
      <c r="Q2960">
        <v>3.7</v>
      </c>
      <c r="R2960" t="s">
        <v>5812</v>
      </c>
    </row>
    <row r="2961" spans="1:18" x14ac:dyDescent="0.3">
      <c r="A2961">
        <v>18232121</v>
      </c>
      <c r="B2961" t="s">
        <v>5813</v>
      </c>
      <c r="C2961">
        <v>1</v>
      </c>
      <c r="D2961" t="s">
        <v>336</v>
      </c>
      <c r="E2961" t="s">
        <v>2719</v>
      </c>
      <c r="F2961">
        <v>77.511285400000006</v>
      </c>
      <c r="G2961">
        <v>28.470995899999998</v>
      </c>
      <c r="H2961" t="s">
        <v>478</v>
      </c>
      <c r="I2961" t="s">
        <v>102</v>
      </c>
      <c r="J2961" t="s">
        <v>23</v>
      </c>
      <c r="K2961" t="s">
        <v>103</v>
      </c>
      <c r="L2961" t="s">
        <v>23</v>
      </c>
      <c r="M2961" t="s">
        <v>23</v>
      </c>
      <c r="N2961">
        <v>2</v>
      </c>
      <c r="O2961">
        <v>25</v>
      </c>
      <c r="P2961">
        <v>600</v>
      </c>
      <c r="Q2961">
        <v>2.7</v>
      </c>
      <c r="R2961" t="s">
        <v>2400</v>
      </c>
    </row>
    <row r="2962" spans="1:18" x14ac:dyDescent="0.3">
      <c r="A2962">
        <v>306560</v>
      </c>
      <c r="B2962" t="s">
        <v>5814</v>
      </c>
      <c r="C2962">
        <v>1</v>
      </c>
      <c r="D2962" t="s">
        <v>336</v>
      </c>
      <c r="E2962" t="s">
        <v>2224</v>
      </c>
      <c r="F2962">
        <v>77.386761230000005</v>
      </c>
      <c r="G2962">
        <v>28.534220919999999</v>
      </c>
      <c r="H2962" t="s">
        <v>478</v>
      </c>
      <c r="I2962" t="s">
        <v>102</v>
      </c>
      <c r="J2962" t="s">
        <v>23</v>
      </c>
      <c r="K2962" t="s">
        <v>103</v>
      </c>
      <c r="L2962" t="s">
        <v>23</v>
      </c>
      <c r="M2962" t="s">
        <v>23</v>
      </c>
      <c r="N2962">
        <v>2</v>
      </c>
      <c r="O2962">
        <v>36</v>
      </c>
      <c r="P2962">
        <v>600</v>
      </c>
      <c r="Q2962">
        <v>2.7</v>
      </c>
      <c r="R2962" t="s">
        <v>2382</v>
      </c>
    </row>
    <row r="2963" spans="1:18" x14ac:dyDescent="0.3">
      <c r="A2963">
        <v>18381674</v>
      </c>
      <c r="B2963" t="s">
        <v>5815</v>
      </c>
      <c r="C2963">
        <v>1</v>
      </c>
      <c r="D2963" t="s">
        <v>336</v>
      </c>
      <c r="E2963" t="s">
        <v>1998</v>
      </c>
      <c r="F2963">
        <v>77.338294000000005</v>
      </c>
      <c r="G2963">
        <v>28.597161</v>
      </c>
      <c r="H2963" t="s">
        <v>248</v>
      </c>
      <c r="I2963" t="s">
        <v>102</v>
      </c>
      <c r="J2963" t="s">
        <v>23</v>
      </c>
      <c r="K2963" t="s">
        <v>23</v>
      </c>
      <c r="L2963" t="s">
        <v>23</v>
      </c>
      <c r="M2963" t="s">
        <v>23</v>
      </c>
      <c r="N2963">
        <v>2</v>
      </c>
      <c r="O2963">
        <v>3</v>
      </c>
      <c r="P2963">
        <v>600</v>
      </c>
      <c r="Q2963">
        <v>1</v>
      </c>
      <c r="R2963" t="s">
        <v>1560</v>
      </c>
    </row>
    <row r="2964" spans="1:18" x14ac:dyDescent="0.3">
      <c r="A2964">
        <v>311688</v>
      </c>
      <c r="B2964" t="s">
        <v>5816</v>
      </c>
      <c r="C2964">
        <v>1</v>
      </c>
      <c r="D2964" t="s">
        <v>336</v>
      </c>
      <c r="E2964" t="s">
        <v>4216</v>
      </c>
      <c r="F2964">
        <v>77.328388320000002</v>
      </c>
      <c r="G2964">
        <v>28.57445006</v>
      </c>
      <c r="H2964" t="s">
        <v>700</v>
      </c>
      <c r="I2964" t="s">
        <v>102</v>
      </c>
      <c r="J2964" t="s">
        <v>23</v>
      </c>
      <c r="K2964" t="s">
        <v>103</v>
      </c>
      <c r="L2964" t="s">
        <v>23</v>
      </c>
      <c r="M2964" t="s">
        <v>23</v>
      </c>
      <c r="N2964">
        <v>2</v>
      </c>
      <c r="O2964">
        <v>159</v>
      </c>
      <c r="P2964">
        <v>600</v>
      </c>
      <c r="Q2964">
        <v>3.3</v>
      </c>
      <c r="R2964" t="s">
        <v>5112</v>
      </c>
    </row>
    <row r="2965" spans="1:18" x14ac:dyDescent="0.3">
      <c r="A2965">
        <v>18157374</v>
      </c>
      <c r="B2965" t="s">
        <v>5817</v>
      </c>
      <c r="C2965">
        <v>1</v>
      </c>
      <c r="D2965" t="s">
        <v>336</v>
      </c>
      <c r="E2965" t="s">
        <v>3784</v>
      </c>
      <c r="F2965">
        <v>77.339441699999995</v>
      </c>
      <c r="G2965">
        <v>28.579198600000002</v>
      </c>
      <c r="H2965" t="s">
        <v>110</v>
      </c>
      <c r="I2965" t="s">
        <v>102</v>
      </c>
      <c r="J2965" t="s">
        <v>23</v>
      </c>
      <c r="K2965" t="s">
        <v>23</v>
      </c>
      <c r="L2965" t="s">
        <v>23</v>
      </c>
      <c r="M2965" t="s">
        <v>23</v>
      </c>
      <c r="N2965">
        <v>2</v>
      </c>
      <c r="O2965">
        <v>20</v>
      </c>
      <c r="P2965">
        <v>600</v>
      </c>
      <c r="Q2965">
        <v>2.7</v>
      </c>
      <c r="R2965" t="s">
        <v>2915</v>
      </c>
    </row>
    <row r="2966" spans="1:18" x14ac:dyDescent="0.3">
      <c r="A2966">
        <v>18439535</v>
      </c>
      <c r="B2966" t="s">
        <v>5255</v>
      </c>
      <c r="C2966">
        <v>1</v>
      </c>
      <c r="D2966" t="s">
        <v>336</v>
      </c>
      <c r="E2966" t="s">
        <v>2412</v>
      </c>
      <c r="F2966">
        <v>77.360975499999995</v>
      </c>
      <c r="G2966">
        <v>28.5615028</v>
      </c>
      <c r="H2966" t="s">
        <v>5818</v>
      </c>
      <c r="I2966" t="s">
        <v>102</v>
      </c>
      <c r="J2966" t="s">
        <v>23</v>
      </c>
      <c r="K2966" t="s">
        <v>23</v>
      </c>
      <c r="L2966" t="s">
        <v>23</v>
      </c>
      <c r="M2966" t="s">
        <v>23</v>
      </c>
      <c r="N2966">
        <v>2</v>
      </c>
      <c r="O2966">
        <v>2</v>
      </c>
      <c r="P2966">
        <v>600</v>
      </c>
      <c r="Q2966">
        <v>1</v>
      </c>
      <c r="R2966" t="s">
        <v>5819</v>
      </c>
    </row>
    <row r="2967" spans="1:18" x14ac:dyDescent="0.3">
      <c r="A2967">
        <v>18391172</v>
      </c>
      <c r="B2967" t="s">
        <v>5820</v>
      </c>
      <c r="C2967">
        <v>1</v>
      </c>
      <c r="D2967" t="s">
        <v>336</v>
      </c>
      <c r="E2967" t="s">
        <v>4211</v>
      </c>
      <c r="F2967">
        <v>77.35743094</v>
      </c>
      <c r="G2967">
        <v>28.561986340000001</v>
      </c>
      <c r="H2967" t="s">
        <v>478</v>
      </c>
      <c r="I2967" t="s">
        <v>102</v>
      </c>
      <c r="J2967" t="s">
        <v>23</v>
      </c>
      <c r="K2967" t="s">
        <v>103</v>
      </c>
      <c r="L2967" t="s">
        <v>23</v>
      </c>
      <c r="M2967" t="s">
        <v>23</v>
      </c>
      <c r="N2967">
        <v>2</v>
      </c>
      <c r="O2967">
        <v>9</v>
      </c>
      <c r="P2967">
        <v>600</v>
      </c>
      <c r="Q2967">
        <v>3.1</v>
      </c>
      <c r="R2967" t="s">
        <v>5821</v>
      </c>
    </row>
    <row r="2968" spans="1:18" x14ac:dyDescent="0.3">
      <c r="A2968">
        <v>18261811</v>
      </c>
      <c r="B2968" t="s">
        <v>5822</v>
      </c>
      <c r="C2968">
        <v>1</v>
      </c>
      <c r="D2968" t="s">
        <v>336</v>
      </c>
      <c r="E2968" t="s">
        <v>4230</v>
      </c>
      <c r="F2968">
        <v>77.369363500000006</v>
      </c>
      <c r="G2968">
        <v>28.578297899999999</v>
      </c>
      <c r="H2968" t="s">
        <v>5823</v>
      </c>
      <c r="I2968" t="s">
        <v>102</v>
      </c>
      <c r="J2968" t="s">
        <v>23</v>
      </c>
      <c r="K2968" t="s">
        <v>103</v>
      </c>
      <c r="L2968" t="s">
        <v>23</v>
      </c>
      <c r="M2968" t="s">
        <v>23</v>
      </c>
      <c r="N2968">
        <v>2</v>
      </c>
      <c r="O2968">
        <v>142</v>
      </c>
      <c r="P2968">
        <v>600</v>
      </c>
      <c r="Q2968">
        <v>3.7</v>
      </c>
      <c r="R2968" t="s">
        <v>3875</v>
      </c>
    </row>
    <row r="2969" spans="1:18" x14ac:dyDescent="0.3">
      <c r="A2969">
        <v>18377891</v>
      </c>
      <c r="B2969" t="s">
        <v>5824</v>
      </c>
      <c r="C2969">
        <v>1</v>
      </c>
      <c r="D2969" t="s">
        <v>336</v>
      </c>
      <c r="E2969" t="s">
        <v>4230</v>
      </c>
      <c r="F2969">
        <v>77.366492800000003</v>
      </c>
      <c r="G2969">
        <v>28.582241700000001</v>
      </c>
      <c r="H2969" t="s">
        <v>4528</v>
      </c>
      <c r="I2969" t="s">
        <v>102</v>
      </c>
      <c r="J2969" t="s">
        <v>23</v>
      </c>
      <c r="K2969" t="s">
        <v>23</v>
      </c>
      <c r="L2969" t="s">
        <v>23</v>
      </c>
      <c r="M2969" t="s">
        <v>23</v>
      </c>
      <c r="N2969">
        <v>2</v>
      </c>
      <c r="O2969">
        <v>33</v>
      </c>
      <c r="P2969">
        <v>600</v>
      </c>
      <c r="Q2969">
        <v>3.6</v>
      </c>
      <c r="R2969" t="s">
        <v>4542</v>
      </c>
    </row>
    <row r="2970" spans="1:18" x14ac:dyDescent="0.3">
      <c r="A2970">
        <v>301509</v>
      </c>
      <c r="B2970" t="s">
        <v>5825</v>
      </c>
      <c r="C2970">
        <v>1</v>
      </c>
      <c r="D2970" t="s">
        <v>336</v>
      </c>
      <c r="E2970" t="s">
        <v>2719</v>
      </c>
      <c r="F2970">
        <v>77.5077462</v>
      </c>
      <c r="G2970">
        <v>28.466583499999999</v>
      </c>
      <c r="H2970" t="s">
        <v>248</v>
      </c>
      <c r="I2970" t="s">
        <v>102</v>
      </c>
      <c r="J2970" t="s">
        <v>23</v>
      </c>
      <c r="K2970" t="s">
        <v>23</v>
      </c>
      <c r="L2970" t="s">
        <v>23</v>
      </c>
      <c r="M2970" t="s">
        <v>23</v>
      </c>
      <c r="N2970">
        <v>2</v>
      </c>
      <c r="O2970">
        <v>21</v>
      </c>
      <c r="P2970">
        <v>600</v>
      </c>
      <c r="Q2970">
        <v>2.8</v>
      </c>
      <c r="R2970" t="s">
        <v>861</v>
      </c>
    </row>
    <row r="2971" spans="1:18" x14ac:dyDescent="0.3">
      <c r="A2971">
        <v>302535</v>
      </c>
      <c r="B2971" t="s">
        <v>5826</v>
      </c>
      <c r="C2971">
        <v>1</v>
      </c>
      <c r="D2971" t="s">
        <v>336</v>
      </c>
      <c r="E2971" t="s">
        <v>1167</v>
      </c>
      <c r="F2971">
        <v>77.3409391</v>
      </c>
      <c r="G2971">
        <v>28.5722363</v>
      </c>
      <c r="H2971" t="s">
        <v>5827</v>
      </c>
      <c r="I2971" t="s">
        <v>102</v>
      </c>
      <c r="J2971" t="s">
        <v>23</v>
      </c>
      <c r="K2971" t="s">
        <v>103</v>
      </c>
      <c r="L2971" t="s">
        <v>23</v>
      </c>
      <c r="M2971" t="s">
        <v>23</v>
      </c>
      <c r="N2971">
        <v>2</v>
      </c>
      <c r="O2971">
        <v>164</v>
      </c>
      <c r="P2971">
        <v>600</v>
      </c>
      <c r="Q2971">
        <v>3.7</v>
      </c>
      <c r="R2971" t="s">
        <v>5828</v>
      </c>
    </row>
    <row r="2972" spans="1:18" x14ac:dyDescent="0.3">
      <c r="A2972">
        <v>18144457</v>
      </c>
      <c r="B2972" t="s">
        <v>5829</v>
      </c>
      <c r="C2972">
        <v>1</v>
      </c>
      <c r="D2972" t="s">
        <v>336</v>
      </c>
      <c r="E2972" t="s">
        <v>4237</v>
      </c>
      <c r="F2972">
        <v>77.363173500000002</v>
      </c>
      <c r="G2972">
        <v>28.587846500000001</v>
      </c>
      <c r="H2972" t="s">
        <v>136</v>
      </c>
      <c r="I2972" t="s">
        <v>102</v>
      </c>
      <c r="J2972" t="s">
        <v>23</v>
      </c>
      <c r="K2972" t="s">
        <v>103</v>
      </c>
      <c r="L2972" t="s">
        <v>23</v>
      </c>
      <c r="M2972" t="s">
        <v>23</v>
      </c>
      <c r="N2972">
        <v>2</v>
      </c>
      <c r="O2972">
        <v>123</v>
      </c>
      <c r="P2972">
        <v>600</v>
      </c>
      <c r="Q2972">
        <v>3.5</v>
      </c>
      <c r="R2972" t="s">
        <v>5830</v>
      </c>
    </row>
    <row r="2973" spans="1:18" x14ac:dyDescent="0.3">
      <c r="A2973">
        <v>18472450</v>
      </c>
      <c r="B2973" t="s">
        <v>5831</v>
      </c>
      <c r="C2973">
        <v>1</v>
      </c>
      <c r="D2973" t="s">
        <v>336</v>
      </c>
      <c r="E2973" t="s">
        <v>2228</v>
      </c>
      <c r="F2973">
        <v>77.380417600000001</v>
      </c>
      <c r="G2973">
        <v>28.5716155</v>
      </c>
      <c r="H2973" t="s">
        <v>5832</v>
      </c>
      <c r="I2973" t="s">
        <v>102</v>
      </c>
      <c r="J2973" t="s">
        <v>23</v>
      </c>
      <c r="K2973" t="s">
        <v>23</v>
      </c>
      <c r="L2973" t="s">
        <v>23</v>
      </c>
      <c r="M2973" t="s">
        <v>23</v>
      </c>
      <c r="N2973">
        <v>2</v>
      </c>
      <c r="O2973">
        <v>3</v>
      </c>
      <c r="P2973">
        <v>600</v>
      </c>
      <c r="Q2973">
        <v>1</v>
      </c>
      <c r="R2973" t="s">
        <v>4556</v>
      </c>
    </row>
    <row r="2974" spans="1:18" x14ac:dyDescent="0.3">
      <c r="A2974">
        <v>18258162</v>
      </c>
      <c r="B2974" t="s">
        <v>5833</v>
      </c>
      <c r="C2974">
        <v>1</v>
      </c>
      <c r="D2974" t="s">
        <v>336</v>
      </c>
      <c r="E2974" t="s">
        <v>2719</v>
      </c>
      <c r="F2974">
        <v>77.507880599999993</v>
      </c>
      <c r="G2974">
        <v>28.466820299999998</v>
      </c>
      <c r="H2974" t="s">
        <v>110</v>
      </c>
      <c r="I2974" t="s">
        <v>102</v>
      </c>
      <c r="J2974" t="s">
        <v>23</v>
      </c>
      <c r="K2974" t="s">
        <v>103</v>
      </c>
      <c r="L2974" t="s">
        <v>23</v>
      </c>
      <c r="M2974" t="s">
        <v>23</v>
      </c>
      <c r="N2974">
        <v>2</v>
      </c>
      <c r="O2974">
        <v>24</v>
      </c>
      <c r="P2974">
        <v>600</v>
      </c>
      <c r="Q2974">
        <v>3.2</v>
      </c>
      <c r="R2974" t="s">
        <v>4430</v>
      </c>
    </row>
    <row r="2975" spans="1:18" x14ac:dyDescent="0.3">
      <c r="A2975">
        <v>8151</v>
      </c>
      <c r="B2975" t="s">
        <v>5469</v>
      </c>
      <c r="C2975">
        <v>1</v>
      </c>
      <c r="D2975" t="s">
        <v>336</v>
      </c>
      <c r="E2975" t="s">
        <v>2719</v>
      </c>
      <c r="F2975">
        <v>77.514510900000005</v>
      </c>
      <c r="G2975">
        <v>28.472462</v>
      </c>
      <c r="H2975" t="s">
        <v>248</v>
      </c>
      <c r="I2975" t="s">
        <v>102</v>
      </c>
      <c r="J2975" t="s">
        <v>23</v>
      </c>
      <c r="K2975" t="s">
        <v>23</v>
      </c>
      <c r="L2975" t="s">
        <v>23</v>
      </c>
      <c r="M2975" t="s">
        <v>23</v>
      </c>
      <c r="N2975">
        <v>2</v>
      </c>
      <c r="O2975">
        <v>50</v>
      </c>
      <c r="P2975">
        <v>600</v>
      </c>
      <c r="Q2975">
        <v>2.8</v>
      </c>
      <c r="R2975" t="s">
        <v>5834</v>
      </c>
    </row>
    <row r="2976" spans="1:18" x14ac:dyDescent="0.3">
      <c r="A2976">
        <v>439</v>
      </c>
      <c r="B2976" t="s">
        <v>5835</v>
      </c>
      <c r="C2976">
        <v>1</v>
      </c>
      <c r="D2976" t="s">
        <v>336</v>
      </c>
      <c r="E2976" t="s">
        <v>3320</v>
      </c>
      <c r="F2976">
        <v>77.334785699999998</v>
      </c>
      <c r="G2976">
        <v>28.575916299999999</v>
      </c>
      <c r="H2976" t="s">
        <v>693</v>
      </c>
      <c r="I2976" t="s">
        <v>102</v>
      </c>
      <c r="J2976" t="s">
        <v>23</v>
      </c>
      <c r="K2976" t="s">
        <v>23</v>
      </c>
      <c r="L2976" t="s">
        <v>23</v>
      </c>
      <c r="M2976" t="s">
        <v>23</v>
      </c>
      <c r="N2976">
        <v>2</v>
      </c>
      <c r="O2976">
        <v>44</v>
      </c>
      <c r="P2976">
        <v>600</v>
      </c>
      <c r="Q2976">
        <v>2.6</v>
      </c>
      <c r="R2976" t="s">
        <v>5836</v>
      </c>
    </row>
    <row r="2977" spans="1:18" x14ac:dyDescent="0.3">
      <c r="A2977">
        <v>18370702</v>
      </c>
      <c r="B2977" t="s">
        <v>5837</v>
      </c>
      <c r="C2977">
        <v>1</v>
      </c>
      <c r="D2977" t="s">
        <v>336</v>
      </c>
      <c r="E2977" t="s">
        <v>2412</v>
      </c>
      <c r="F2977">
        <v>77.360309299999997</v>
      </c>
      <c r="G2977">
        <v>28.561366799999998</v>
      </c>
      <c r="H2977" t="s">
        <v>5838</v>
      </c>
      <c r="I2977" t="s">
        <v>102</v>
      </c>
      <c r="J2977" t="s">
        <v>23</v>
      </c>
      <c r="K2977" t="s">
        <v>103</v>
      </c>
      <c r="L2977" t="s">
        <v>23</v>
      </c>
      <c r="M2977" t="s">
        <v>23</v>
      </c>
      <c r="N2977">
        <v>2</v>
      </c>
      <c r="O2977">
        <v>15</v>
      </c>
      <c r="P2977">
        <v>600</v>
      </c>
      <c r="Q2977">
        <v>3.3</v>
      </c>
      <c r="R2977" t="s">
        <v>4580</v>
      </c>
    </row>
    <row r="2978" spans="1:18" x14ac:dyDescent="0.3">
      <c r="A2978">
        <v>307974</v>
      </c>
      <c r="B2978" t="s">
        <v>5839</v>
      </c>
      <c r="C2978">
        <v>1</v>
      </c>
      <c r="D2978" t="s">
        <v>336</v>
      </c>
      <c r="E2978" t="s">
        <v>2412</v>
      </c>
      <c r="F2978">
        <v>77.359136300000003</v>
      </c>
      <c r="G2978">
        <v>28.561643400000001</v>
      </c>
      <c r="H2978" t="s">
        <v>478</v>
      </c>
      <c r="I2978" t="s">
        <v>102</v>
      </c>
      <c r="J2978" t="s">
        <v>23</v>
      </c>
      <c r="K2978" t="s">
        <v>103</v>
      </c>
      <c r="L2978" t="s">
        <v>23</v>
      </c>
      <c r="M2978" t="s">
        <v>23</v>
      </c>
      <c r="N2978">
        <v>2</v>
      </c>
      <c r="O2978">
        <v>3</v>
      </c>
      <c r="P2978">
        <v>600</v>
      </c>
      <c r="Q2978">
        <v>1</v>
      </c>
      <c r="R2978" t="s">
        <v>4900</v>
      </c>
    </row>
    <row r="2979" spans="1:18" x14ac:dyDescent="0.3">
      <c r="A2979">
        <v>18383527</v>
      </c>
      <c r="B2979" t="s">
        <v>5840</v>
      </c>
      <c r="C2979">
        <v>1</v>
      </c>
      <c r="D2979" t="s">
        <v>336</v>
      </c>
      <c r="E2979" t="s">
        <v>4211</v>
      </c>
      <c r="F2979">
        <v>77.332326800000004</v>
      </c>
      <c r="G2979">
        <v>28.557973400000002</v>
      </c>
      <c r="H2979" t="s">
        <v>478</v>
      </c>
      <c r="I2979" t="s">
        <v>102</v>
      </c>
      <c r="J2979" t="s">
        <v>23</v>
      </c>
      <c r="K2979" t="s">
        <v>103</v>
      </c>
      <c r="L2979" t="s">
        <v>23</v>
      </c>
      <c r="M2979" t="s">
        <v>23</v>
      </c>
      <c r="N2979">
        <v>2</v>
      </c>
      <c r="O2979">
        <v>18</v>
      </c>
      <c r="P2979">
        <v>600</v>
      </c>
      <c r="Q2979">
        <v>3.4</v>
      </c>
      <c r="R2979" t="s">
        <v>5841</v>
      </c>
    </row>
    <row r="2980" spans="1:18" x14ac:dyDescent="0.3">
      <c r="A2980">
        <v>18432227</v>
      </c>
      <c r="B2980" t="s">
        <v>5023</v>
      </c>
      <c r="C2980">
        <v>1</v>
      </c>
      <c r="D2980" t="s">
        <v>336</v>
      </c>
      <c r="E2980" t="s">
        <v>2420</v>
      </c>
      <c r="F2980">
        <v>77.361896000000002</v>
      </c>
      <c r="G2980">
        <v>28.570470400000001</v>
      </c>
      <c r="H2980" t="s">
        <v>1185</v>
      </c>
      <c r="I2980" t="s">
        <v>102</v>
      </c>
      <c r="J2980" t="s">
        <v>23</v>
      </c>
      <c r="K2980" t="s">
        <v>103</v>
      </c>
      <c r="L2980" t="s">
        <v>23</v>
      </c>
      <c r="M2980" t="s">
        <v>23</v>
      </c>
      <c r="N2980">
        <v>2</v>
      </c>
      <c r="O2980">
        <v>12</v>
      </c>
      <c r="P2980">
        <v>600</v>
      </c>
      <c r="Q2980">
        <v>2.2999999999999998</v>
      </c>
      <c r="R2980" t="s">
        <v>5842</v>
      </c>
    </row>
    <row r="2981" spans="1:18" x14ac:dyDescent="0.3">
      <c r="A2981">
        <v>307447</v>
      </c>
      <c r="B2981" t="s">
        <v>5250</v>
      </c>
      <c r="C2981">
        <v>1</v>
      </c>
      <c r="D2981" t="s">
        <v>336</v>
      </c>
      <c r="E2981" t="s">
        <v>660</v>
      </c>
      <c r="F2981">
        <v>77.3254017</v>
      </c>
      <c r="G2981">
        <v>28.567254200000001</v>
      </c>
      <c r="H2981" t="s">
        <v>248</v>
      </c>
      <c r="I2981" t="s">
        <v>102</v>
      </c>
      <c r="J2981" t="s">
        <v>23</v>
      </c>
      <c r="K2981" t="s">
        <v>103</v>
      </c>
      <c r="L2981" t="s">
        <v>23</v>
      </c>
      <c r="M2981" t="s">
        <v>23</v>
      </c>
      <c r="N2981">
        <v>2</v>
      </c>
      <c r="O2981">
        <v>106</v>
      </c>
      <c r="P2981">
        <v>600</v>
      </c>
      <c r="Q2981">
        <v>3.2</v>
      </c>
      <c r="R2981" t="s">
        <v>4951</v>
      </c>
    </row>
    <row r="2982" spans="1:18" x14ac:dyDescent="0.3">
      <c r="A2982">
        <v>1460</v>
      </c>
      <c r="B2982" t="s">
        <v>4752</v>
      </c>
      <c r="C2982">
        <v>1</v>
      </c>
      <c r="D2982" t="s">
        <v>336</v>
      </c>
      <c r="E2982" t="s">
        <v>4945</v>
      </c>
      <c r="F2982">
        <v>77.333157299999996</v>
      </c>
      <c r="G2982">
        <v>28.571101599999999</v>
      </c>
      <c r="H2982" t="s">
        <v>248</v>
      </c>
      <c r="I2982" t="s">
        <v>102</v>
      </c>
      <c r="J2982" t="s">
        <v>23</v>
      </c>
      <c r="K2982" t="s">
        <v>103</v>
      </c>
      <c r="L2982" t="s">
        <v>23</v>
      </c>
      <c r="M2982" t="s">
        <v>23</v>
      </c>
      <c r="N2982">
        <v>2</v>
      </c>
      <c r="O2982">
        <v>58</v>
      </c>
      <c r="P2982">
        <v>600</v>
      </c>
      <c r="Q2982">
        <v>2.8</v>
      </c>
      <c r="R2982" t="s">
        <v>5843</v>
      </c>
    </row>
    <row r="2983" spans="1:18" x14ac:dyDescent="0.3">
      <c r="A2983">
        <v>313410</v>
      </c>
      <c r="B2983" t="s">
        <v>5844</v>
      </c>
      <c r="C2983">
        <v>1</v>
      </c>
      <c r="D2983" t="s">
        <v>336</v>
      </c>
      <c r="E2983" t="s">
        <v>2412</v>
      </c>
      <c r="F2983">
        <v>77.361767069999999</v>
      </c>
      <c r="G2983">
        <v>28.569521630000001</v>
      </c>
      <c r="H2983" t="s">
        <v>2573</v>
      </c>
      <c r="I2983" t="s">
        <v>102</v>
      </c>
      <c r="J2983" t="s">
        <v>23</v>
      </c>
      <c r="K2983" t="s">
        <v>103</v>
      </c>
      <c r="L2983" t="s">
        <v>23</v>
      </c>
      <c r="M2983" t="s">
        <v>23</v>
      </c>
      <c r="N2983">
        <v>2</v>
      </c>
      <c r="O2983">
        <v>364</v>
      </c>
      <c r="P2983">
        <v>600</v>
      </c>
      <c r="Q2983">
        <v>3.2</v>
      </c>
      <c r="R2983" t="s">
        <v>5845</v>
      </c>
    </row>
    <row r="2984" spans="1:18" x14ac:dyDescent="0.3">
      <c r="A2984">
        <v>18418274</v>
      </c>
      <c r="B2984" t="s">
        <v>5846</v>
      </c>
      <c r="C2984">
        <v>1</v>
      </c>
      <c r="D2984" t="s">
        <v>336</v>
      </c>
      <c r="E2984" t="s">
        <v>5147</v>
      </c>
      <c r="F2984">
        <v>77.356850910000006</v>
      </c>
      <c r="G2984">
        <v>28.607569439999999</v>
      </c>
      <c r="H2984" t="s">
        <v>952</v>
      </c>
      <c r="I2984" t="s">
        <v>102</v>
      </c>
      <c r="J2984" t="s">
        <v>23</v>
      </c>
      <c r="K2984" t="s">
        <v>103</v>
      </c>
      <c r="L2984" t="s">
        <v>23</v>
      </c>
      <c r="M2984" t="s">
        <v>23</v>
      </c>
      <c r="N2984">
        <v>2</v>
      </c>
      <c r="O2984">
        <v>15</v>
      </c>
      <c r="P2984">
        <v>600</v>
      </c>
      <c r="Q2984">
        <v>3.3</v>
      </c>
      <c r="R2984" t="s">
        <v>882</v>
      </c>
    </row>
    <row r="2985" spans="1:18" x14ac:dyDescent="0.3">
      <c r="A2985">
        <v>304934</v>
      </c>
      <c r="B2985" t="s">
        <v>5847</v>
      </c>
      <c r="C2985">
        <v>1</v>
      </c>
      <c r="D2985" t="s">
        <v>336</v>
      </c>
      <c r="E2985" t="s">
        <v>1041</v>
      </c>
      <c r="F2985">
        <v>77.364878000000004</v>
      </c>
      <c r="G2985">
        <v>28.597062099999999</v>
      </c>
      <c r="H2985" t="s">
        <v>478</v>
      </c>
      <c r="I2985" t="s">
        <v>102</v>
      </c>
      <c r="J2985" t="s">
        <v>23</v>
      </c>
      <c r="K2985" t="s">
        <v>103</v>
      </c>
      <c r="L2985" t="s">
        <v>23</v>
      </c>
      <c r="M2985" t="s">
        <v>23</v>
      </c>
      <c r="N2985">
        <v>2</v>
      </c>
      <c r="O2985">
        <v>15</v>
      </c>
      <c r="P2985">
        <v>600</v>
      </c>
      <c r="Q2985">
        <v>2.7</v>
      </c>
      <c r="R2985" t="s">
        <v>5311</v>
      </c>
    </row>
    <row r="2986" spans="1:18" x14ac:dyDescent="0.3">
      <c r="A2986">
        <v>307297</v>
      </c>
      <c r="B2986" t="s">
        <v>5848</v>
      </c>
      <c r="C2986">
        <v>1</v>
      </c>
      <c r="D2986" t="s">
        <v>336</v>
      </c>
      <c r="E2986" t="s">
        <v>2016</v>
      </c>
      <c r="F2986">
        <v>77.335733500000003</v>
      </c>
      <c r="G2986">
        <v>28.568260599999999</v>
      </c>
      <c r="H2986" t="s">
        <v>478</v>
      </c>
      <c r="I2986" t="s">
        <v>102</v>
      </c>
      <c r="J2986" t="s">
        <v>23</v>
      </c>
      <c r="K2986" t="s">
        <v>23</v>
      </c>
      <c r="L2986" t="s">
        <v>23</v>
      </c>
      <c r="M2986" t="s">
        <v>23</v>
      </c>
      <c r="N2986">
        <v>2</v>
      </c>
      <c r="O2986">
        <v>24</v>
      </c>
      <c r="P2986">
        <v>600</v>
      </c>
      <c r="Q2986">
        <v>2.5</v>
      </c>
      <c r="R2986" t="s">
        <v>4641</v>
      </c>
    </row>
    <row r="2987" spans="1:18" x14ac:dyDescent="0.3">
      <c r="A2987">
        <v>18396425</v>
      </c>
      <c r="B2987" t="s">
        <v>5849</v>
      </c>
      <c r="C2987">
        <v>1</v>
      </c>
      <c r="D2987" t="s">
        <v>336</v>
      </c>
      <c r="E2987" t="s">
        <v>2412</v>
      </c>
      <c r="F2987">
        <v>77.359251200000003</v>
      </c>
      <c r="G2987">
        <v>28.5614308</v>
      </c>
      <c r="H2987" t="s">
        <v>4204</v>
      </c>
      <c r="I2987" t="s">
        <v>102</v>
      </c>
      <c r="J2987" t="s">
        <v>23</v>
      </c>
      <c r="K2987" t="s">
        <v>103</v>
      </c>
      <c r="L2987" t="s">
        <v>23</v>
      </c>
      <c r="M2987" t="s">
        <v>23</v>
      </c>
      <c r="N2987">
        <v>2</v>
      </c>
      <c r="O2987">
        <v>21</v>
      </c>
      <c r="P2987">
        <v>600</v>
      </c>
      <c r="Q2987">
        <v>3.4</v>
      </c>
      <c r="R2987" t="s">
        <v>5850</v>
      </c>
    </row>
    <row r="2988" spans="1:18" x14ac:dyDescent="0.3">
      <c r="A2988">
        <v>550</v>
      </c>
      <c r="B2988" t="s">
        <v>5456</v>
      </c>
      <c r="C2988">
        <v>1</v>
      </c>
      <c r="D2988" t="s">
        <v>336</v>
      </c>
      <c r="E2988" t="s">
        <v>657</v>
      </c>
      <c r="F2988">
        <v>77.341213999999994</v>
      </c>
      <c r="G2988">
        <v>28.5861409</v>
      </c>
      <c r="H2988" t="s">
        <v>5424</v>
      </c>
      <c r="I2988" t="s">
        <v>102</v>
      </c>
      <c r="J2988" t="s">
        <v>23</v>
      </c>
      <c r="K2988" t="s">
        <v>23</v>
      </c>
      <c r="L2988" t="s">
        <v>23</v>
      </c>
      <c r="M2988" t="s">
        <v>23</v>
      </c>
      <c r="N2988">
        <v>2</v>
      </c>
      <c r="O2988">
        <v>301</v>
      </c>
      <c r="P2988">
        <v>600</v>
      </c>
      <c r="Q2988">
        <v>3.6</v>
      </c>
      <c r="R2988" t="s">
        <v>1815</v>
      </c>
    </row>
    <row r="2989" spans="1:18" x14ac:dyDescent="0.3">
      <c r="A2989">
        <v>18440427</v>
      </c>
      <c r="B2989" t="s">
        <v>5851</v>
      </c>
      <c r="C2989">
        <v>1</v>
      </c>
      <c r="D2989" t="s">
        <v>336</v>
      </c>
      <c r="E2989" t="s">
        <v>4226</v>
      </c>
      <c r="F2989">
        <v>77.507701400000002</v>
      </c>
      <c r="G2989">
        <v>28.4642008</v>
      </c>
      <c r="H2989" t="s">
        <v>379</v>
      </c>
      <c r="I2989" t="s">
        <v>102</v>
      </c>
      <c r="J2989" t="s">
        <v>23</v>
      </c>
      <c r="K2989" t="s">
        <v>23</v>
      </c>
      <c r="L2989" t="s">
        <v>23</v>
      </c>
      <c r="M2989" t="s">
        <v>23</v>
      </c>
      <c r="N2989">
        <v>2</v>
      </c>
      <c r="O2989">
        <v>3</v>
      </c>
      <c r="P2989">
        <v>600</v>
      </c>
      <c r="Q2989">
        <v>1</v>
      </c>
      <c r="R2989" t="s">
        <v>2659</v>
      </c>
    </row>
    <row r="2990" spans="1:18" x14ac:dyDescent="0.3">
      <c r="A2990">
        <v>18273551</v>
      </c>
      <c r="B2990" t="s">
        <v>5449</v>
      </c>
      <c r="C2990">
        <v>1</v>
      </c>
      <c r="D2990" t="s">
        <v>336</v>
      </c>
      <c r="E2990" t="s">
        <v>1316</v>
      </c>
      <c r="F2990">
        <v>77.321021970000004</v>
      </c>
      <c r="G2990">
        <v>28.56746369</v>
      </c>
      <c r="H2990" t="s">
        <v>534</v>
      </c>
      <c r="I2990" t="s">
        <v>102</v>
      </c>
      <c r="J2990" t="s">
        <v>23</v>
      </c>
      <c r="K2990" t="s">
        <v>23</v>
      </c>
      <c r="L2990" t="s">
        <v>23</v>
      </c>
      <c r="M2990" t="s">
        <v>23</v>
      </c>
      <c r="N2990">
        <v>2</v>
      </c>
      <c r="O2990">
        <v>64</v>
      </c>
      <c r="P2990">
        <v>600</v>
      </c>
      <c r="Q2990">
        <v>3.7</v>
      </c>
      <c r="R2990" t="s">
        <v>5852</v>
      </c>
    </row>
    <row r="2991" spans="1:18" x14ac:dyDescent="0.3">
      <c r="A2991">
        <v>18281980</v>
      </c>
      <c r="B2991" t="s">
        <v>5469</v>
      </c>
      <c r="C2991">
        <v>1</v>
      </c>
      <c r="D2991" t="s">
        <v>336</v>
      </c>
      <c r="E2991" t="s">
        <v>2719</v>
      </c>
      <c r="F2991">
        <v>77.510610499999999</v>
      </c>
      <c r="G2991">
        <v>28.463041</v>
      </c>
      <c r="H2991" t="s">
        <v>693</v>
      </c>
      <c r="I2991" t="s">
        <v>102</v>
      </c>
      <c r="J2991" t="s">
        <v>23</v>
      </c>
      <c r="K2991" t="s">
        <v>23</v>
      </c>
      <c r="L2991" t="s">
        <v>23</v>
      </c>
      <c r="M2991" t="s">
        <v>23</v>
      </c>
      <c r="N2991">
        <v>2</v>
      </c>
      <c r="O2991">
        <v>10</v>
      </c>
      <c r="P2991">
        <v>600</v>
      </c>
      <c r="Q2991">
        <v>2.5</v>
      </c>
      <c r="R2991" t="s">
        <v>4672</v>
      </c>
    </row>
    <row r="2992" spans="1:18" x14ac:dyDescent="0.3">
      <c r="A2992">
        <v>18349905</v>
      </c>
      <c r="B2992" t="s">
        <v>5250</v>
      </c>
      <c r="C2992">
        <v>1</v>
      </c>
      <c r="D2992" t="s">
        <v>336</v>
      </c>
      <c r="E2992" t="s">
        <v>3307</v>
      </c>
      <c r="F2992">
        <v>77.353573699999998</v>
      </c>
      <c r="G2992">
        <v>28.574300099999999</v>
      </c>
      <c r="H2992" t="s">
        <v>248</v>
      </c>
      <c r="I2992" t="s">
        <v>102</v>
      </c>
      <c r="J2992" t="s">
        <v>23</v>
      </c>
      <c r="K2992" t="s">
        <v>23</v>
      </c>
      <c r="L2992" t="s">
        <v>23</v>
      </c>
      <c r="M2992" t="s">
        <v>23</v>
      </c>
      <c r="N2992">
        <v>2</v>
      </c>
      <c r="O2992">
        <v>7</v>
      </c>
      <c r="P2992">
        <v>600</v>
      </c>
      <c r="Q2992">
        <v>2.9</v>
      </c>
      <c r="R2992" t="s">
        <v>2323</v>
      </c>
    </row>
    <row r="2993" spans="1:18" x14ac:dyDescent="0.3">
      <c r="A2993">
        <v>18361221</v>
      </c>
      <c r="B2993" t="s">
        <v>5327</v>
      </c>
      <c r="C2993">
        <v>1</v>
      </c>
      <c r="D2993" t="s">
        <v>336</v>
      </c>
      <c r="E2993" t="s">
        <v>3307</v>
      </c>
      <c r="F2993">
        <v>77.353663400000002</v>
      </c>
      <c r="G2993">
        <v>28.574308599999998</v>
      </c>
      <c r="H2993" t="s">
        <v>4033</v>
      </c>
      <c r="I2993" t="s">
        <v>102</v>
      </c>
      <c r="J2993" t="s">
        <v>23</v>
      </c>
      <c r="K2993" t="s">
        <v>103</v>
      </c>
      <c r="L2993" t="s">
        <v>23</v>
      </c>
      <c r="M2993" t="s">
        <v>23</v>
      </c>
      <c r="N2993">
        <v>2</v>
      </c>
      <c r="O2993">
        <v>20</v>
      </c>
      <c r="P2993">
        <v>600</v>
      </c>
      <c r="Q2993">
        <v>3.6</v>
      </c>
      <c r="R2993" t="s">
        <v>1599</v>
      </c>
    </row>
    <row r="2994" spans="1:18" x14ac:dyDescent="0.3">
      <c r="A2994">
        <v>2329</v>
      </c>
      <c r="B2994" t="s">
        <v>5853</v>
      </c>
      <c r="C2994">
        <v>1</v>
      </c>
      <c r="D2994" t="s">
        <v>336</v>
      </c>
      <c r="E2994" t="s">
        <v>3673</v>
      </c>
      <c r="F2994">
        <v>77.335897299999999</v>
      </c>
      <c r="G2994">
        <v>28.5976456</v>
      </c>
      <c r="H2994" t="s">
        <v>693</v>
      </c>
      <c r="I2994" t="s">
        <v>102</v>
      </c>
      <c r="J2994" t="s">
        <v>23</v>
      </c>
      <c r="K2994" t="s">
        <v>103</v>
      </c>
      <c r="L2994" t="s">
        <v>23</v>
      </c>
      <c r="M2994" t="s">
        <v>23</v>
      </c>
      <c r="N2994">
        <v>2</v>
      </c>
      <c r="O2994">
        <v>190</v>
      </c>
      <c r="P2994">
        <v>600</v>
      </c>
      <c r="Q2994">
        <v>3.4</v>
      </c>
      <c r="R2994" t="s">
        <v>5854</v>
      </c>
    </row>
    <row r="2995" spans="1:18" x14ac:dyDescent="0.3">
      <c r="A2995">
        <v>18163927</v>
      </c>
      <c r="B2995" t="s">
        <v>5855</v>
      </c>
      <c r="C2995">
        <v>1</v>
      </c>
      <c r="D2995" t="s">
        <v>336</v>
      </c>
      <c r="E2995" t="s">
        <v>2420</v>
      </c>
      <c r="F2995">
        <v>77.362455800000006</v>
      </c>
      <c r="G2995">
        <v>28.5699364</v>
      </c>
      <c r="H2995" t="s">
        <v>693</v>
      </c>
      <c r="I2995" t="s">
        <v>102</v>
      </c>
      <c r="J2995" t="s">
        <v>23</v>
      </c>
      <c r="K2995" t="s">
        <v>23</v>
      </c>
      <c r="L2995" t="s">
        <v>23</v>
      </c>
      <c r="M2995" t="s">
        <v>23</v>
      </c>
      <c r="N2995">
        <v>2</v>
      </c>
      <c r="O2995">
        <v>2</v>
      </c>
      <c r="P2995">
        <v>600</v>
      </c>
      <c r="Q2995">
        <v>1</v>
      </c>
      <c r="R2995" t="s">
        <v>5856</v>
      </c>
    </row>
    <row r="2996" spans="1:18" x14ac:dyDescent="0.3">
      <c r="A2996">
        <v>309873</v>
      </c>
      <c r="B2996" t="s">
        <v>5857</v>
      </c>
      <c r="C2996">
        <v>1</v>
      </c>
      <c r="D2996" t="s">
        <v>336</v>
      </c>
      <c r="E2996" t="s">
        <v>4237</v>
      </c>
      <c r="F2996">
        <v>77.362593700000005</v>
      </c>
      <c r="G2996">
        <v>28.595374799999998</v>
      </c>
      <c r="H2996" t="s">
        <v>5858</v>
      </c>
      <c r="I2996" t="s">
        <v>102</v>
      </c>
      <c r="J2996" t="s">
        <v>23</v>
      </c>
      <c r="K2996" t="s">
        <v>23</v>
      </c>
      <c r="L2996" t="s">
        <v>23</v>
      </c>
      <c r="M2996" t="s">
        <v>23</v>
      </c>
      <c r="N2996">
        <v>2</v>
      </c>
      <c r="O2996">
        <v>25</v>
      </c>
      <c r="P2996">
        <v>600</v>
      </c>
      <c r="Q2996">
        <v>2.9</v>
      </c>
      <c r="R2996" t="s">
        <v>2568</v>
      </c>
    </row>
    <row r="2997" spans="1:18" x14ac:dyDescent="0.3">
      <c r="A2997">
        <v>428</v>
      </c>
      <c r="B2997" t="s">
        <v>4473</v>
      </c>
      <c r="C2997">
        <v>1</v>
      </c>
      <c r="D2997" t="s">
        <v>336</v>
      </c>
      <c r="E2997" t="s">
        <v>1041</v>
      </c>
      <c r="F2997">
        <v>77.364833200000007</v>
      </c>
      <c r="G2997">
        <v>28.597102700000001</v>
      </c>
      <c r="H2997" t="s">
        <v>3841</v>
      </c>
      <c r="I2997" t="s">
        <v>102</v>
      </c>
      <c r="J2997" t="s">
        <v>23</v>
      </c>
      <c r="K2997" t="s">
        <v>103</v>
      </c>
      <c r="L2997" t="s">
        <v>23</v>
      </c>
      <c r="M2997" t="s">
        <v>23</v>
      </c>
      <c r="N2997">
        <v>2</v>
      </c>
      <c r="O2997">
        <v>155</v>
      </c>
      <c r="P2997">
        <v>600</v>
      </c>
      <c r="Q2997">
        <v>2.2999999999999998</v>
      </c>
      <c r="R2997" t="s">
        <v>906</v>
      </c>
    </row>
    <row r="2998" spans="1:18" x14ac:dyDescent="0.3">
      <c r="A2998">
        <v>300605</v>
      </c>
      <c r="B2998" t="s">
        <v>5229</v>
      </c>
      <c r="C2998">
        <v>1</v>
      </c>
      <c r="D2998" t="s">
        <v>336</v>
      </c>
      <c r="E2998" t="s">
        <v>1037</v>
      </c>
      <c r="F2998">
        <v>77.321507699999998</v>
      </c>
      <c r="G2998">
        <v>28.564792600000001</v>
      </c>
      <c r="H2998" t="s">
        <v>5230</v>
      </c>
      <c r="I2998" t="s">
        <v>102</v>
      </c>
      <c r="J2998" t="s">
        <v>23</v>
      </c>
      <c r="K2998" t="s">
        <v>103</v>
      </c>
      <c r="L2998" t="s">
        <v>23</v>
      </c>
      <c r="M2998" t="s">
        <v>23</v>
      </c>
      <c r="N2998">
        <v>2</v>
      </c>
      <c r="O2998">
        <v>481</v>
      </c>
      <c r="P2998">
        <v>600</v>
      </c>
      <c r="Q2998">
        <v>3.7</v>
      </c>
      <c r="R2998" t="s">
        <v>5859</v>
      </c>
    </row>
    <row r="2999" spans="1:18" x14ac:dyDescent="0.3">
      <c r="A2999">
        <v>310790</v>
      </c>
      <c r="B2999" t="s">
        <v>5860</v>
      </c>
      <c r="C2999">
        <v>1</v>
      </c>
      <c r="D2999" t="s">
        <v>336</v>
      </c>
      <c r="E2999" t="s">
        <v>2719</v>
      </c>
      <c r="F2999">
        <v>77.510587000000001</v>
      </c>
      <c r="G2999">
        <v>28.462929599999999</v>
      </c>
      <c r="H2999" t="s">
        <v>5861</v>
      </c>
      <c r="I2999" t="s">
        <v>102</v>
      </c>
      <c r="J2999" t="s">
        <v>23</v>
      </c>
      <c r="K2999" t="s">
        <v>23</v>
      </c>
      <c r="L2999" t="s">
        <v>23</v>
      </c>
      <c r="M2999" t="s">
        <v>23</v>
      </c>
      <c r="N2999">
        <v>2</v>
      </c>
      <c r="O2999">
        <v>16</v>
      </c>
      <c r="P2999">
        <v>600</v>
      </c>
      <c r="Q2999">
        <v>2.8</v>
      </c>
      <c r="R2999" t="s">
        <v>5862</v>
      </c>
    </row>
    <row r="3000" spans="1:18" x14ac:dyDescent="0.3">
      <c r="A3000">
        <v>18425747</v>
      </c>
      <c r="B3000" t="s">
        <v>5863</v>
      </c>
      <c r="C3000">
        <v>1</v>
      </c>
      <c r="D3000" t="s">
        <v>336</v>
      </c>
      <c r="E3000" t="s">
        <v>3307</v>
      </c>
      <c r="F3000">
        <v>77.353394300000005</v>
      </c>
      <c r="G3000">
        <v>28.5746419</v>
      </c>
      <c r="H3000" t="s">
        <v>5864</v>
      </c>
      <c r="I3000" t="s">
        <v>102</v>
      </c>
      <c r="J3000" t="s">
        <v>23</v>
      </c>
      <c r="K3000" t="s">
        <v>103</v>
      </c>
      <c r="L3000" t="s">
        <v>23</v>
      </c>
      <c r="M3000" t="s">
        <v>23</v>
      </c>
      <c r="N3000">
        <v>2</v>
      </c>
      <c r="O3000">
        <v>18</v>
      </c>
      <c r="P3000">
        <v>600</v>
      </c>
      <c r="Q3000">
        <v>3</v>
      </c>
      <c r="R3000" t="s">
        <v>5865</v>
      </c>
    </row>
    <row r="3001" spans="1:18" x14ac:dyDescent="0.3">
      <c r="A3001">
        <v>5742</v>
      </c>
      <c r="B3001" t="s">
        <v>5866</v>
      </c>
      <c r="C3001">
        <v>1</v>
      </c>
      <c r="D3001" t="s">
        <v>336</v>
      </c>
      <c r="E3001" t="s">
        <v>3673</v>
      </c>
      <c r="F3001">
        <v>77.335533400000003</v>
      </c>
      <c r="G3001">
        <v>28.597946</v>
      </c>
      <c r="H3001" t="s">
        <v>700</v>
      </c>
      <c r="I3001" t="s">
        <v>102</v>
      </c>
      <c r="J3001" t="s">
        <v>23</v>
      </c>
      <c r="K3001" t="s">
        <v>103</v>
      </c>
      <c r="L3001" t="s">
        <v>23</v>
      </c>
      <c r="M3001" t="s">
        <v>23</v>
      </c>
      <c r="N3001">
        <v>2</v>
      </c>
      <c r="O3001">
        <v>90</v>
      </c>
      <c r="P3001">
        <v>600</v>
      </c>
      <c r="Q3001">
        <v>2.7</v>
      </c>
      <c r="R3001" t="s">
        <v>5867</v>
      </c>
    </row>
    <row r="3002" spans="1:18" x14ac:dyDescent="0.3">
      <c r="A3002">
        <v>18160567</v>
      </c>
      <c r="B3002" t="s">
        <v>5868</v>
      </c>
      <c r="C3002">
        <v>1</v>
      </c>
      <c r="D3002" t="s">
        <v>336</v>
      </c>
      <c r="E3002" t="s">
        <v>2007</v>
      </c>
      <c r="F3002">
        <v>77.3707797</v>
      </c>
      <c r="G3002">
        <v>28.618788500000001</v>
      </c>
      <c r="H3002" t="s">
        <v>5325</v>
      </c>
      <c r="I3002" t="s">
        <v>102</v>
      </c>
      <c r="J3002" t="s">
        <v>23</v>
      </c>
      <c r="K3002" t="s">
        <v>23</v>
      </c>
      <c r="L3002" t="s">
        <v>23</v>
      </c>
      <c r="M3002" t="s">
        <v>23</v>
      </c>
      <c r="N3002">
        <v>2</v>
      </c>
      <c r="O3002">
        <v>9</v>
      </c>
      <c r="P3002">
        <v>600</v>
      </c>
      <c r="Q3002">
        <v>3</v>
      </c>
      <c r="R3002" t="s">
        <v>5869</v>
      </c>
    </row>
    <row r="3003" spans="1:18" x14ac:dyDescent="0.3">
      <c r="A3003">
        <v>18424581</v>
      </c>
      <c r="B3003" t="s">
        <v>5870</v>
      </c>
      <c r="C3003">
        <v>1</v>
      </c>
      <c r="D3003" t="s">
        <v>336</v>
      </c>
      <c r="E3003" t="s">
        <v>2016</v>
      </c>
      <c r="F3003">
        <v>77.335629100000006</v>
      </c>
      <c r="G3003">
        <v>28.5683367</v>
      </c>
      <c r="H3003" t="s">
        <v>5042</v>
      </c>
      <c r="I3003" t="s">
        <v>102</v>
      </c>
      <c r="J3003" t="s">
        <v>23</v>
      </c>
      <c r="K3003" t="s">
        <v>103</v>
      </c>
      <c r="L3003" t="s">
        <v>23</v>
      </c>
      <c r="M3003" t="s">
        <v>23</v>
      </c>
      <c r="N3003">
        <v>2</v>
      </c>
      <c r="O3003">
        <v>3</v>
      </c>
      <c r="P3003">
        <v>600</v>
      </c>
      <c r="Q3003">
        <v>1</v>
      </c>
      <c r="R3003" t="s">
        <v>262</v>
      </c>
    </row>
    <row r="3004" spans="1:18" x14ac:dyDescent="0.3">
      <c r="A3004">
        <v>5685</v>
      </c>
      <c r="B3004" t="s">
        <v>5871</v>
      </c>
      <c r="C3004">
        <v>1</v>
      </c>
      <c r="D3004" t="s">
        <v>336</v>
      </c>
      <c r="E3004" t="s">
        <v>3320</v>
      </c>
      <c r="F3004">
        <v>77.335048</v>
      </c>
      <c r="G3004">
        <v>28.5765055</v>
      </c>
      <c r="H3004" t="s">
        <v>492</v>
      </c>
      <c r="I3004" t="s">
        <v>102</v>
      </c>
      <c r="J3004" t="s">
        <v>23</v>
      </c>
      <c r="K3004" t="s">
        <v>23</v>
      </c>
      <c r="L3004" t="s">
        <v>23</v>
      </c>
      <c r="M3004" t="s">
        <v>23</v>
      </c>
      <c r="N3004">
        <v>2</v>
      </c>
      <c r="O3004">
        <v>33</v>
      </c>
      <c r="P3004">
        <v>600</v>
      </c>
      <c r="Q3004">
        <v>2.7</v>
      </c>
      <c r="R3004" t="s">
        <v>5872</v>
      </c>
    </row>
    <row r="3005" spans="1:18" x14ac:dyDescent="0.3">
      <c r="A3005">
        <v>310208</v>
      </c>
      <c r="B3005" t="s">
        <v>5873</v>
      </c>
      <c r="C3005">
        <v>1</v>
      </c>
      <c r="D3005" t="s">
        <v>336</v>
      </c>
      <c r="E3005" t="s">
        <v>2224</v>
      </c>
      <c r="F3005">
        <v>77.365180850000002</v>
      </c>
      <c r="G3005">
        <v>28.5390865</v>
      </c>
      <c r="H3005" t="s">
        <v>110</v>
      </c>
      <c r="I3005" t="s">
        <v>102</v>
      </c>
      <c r="J3005" t="s">
        <v>23</v>
      </c>
      <c r="K3005" t="s">
        <v>103</v>
      </c>
      <c r="L3005" t="s">
        <v>23</v>
      </c>
      <c r="M3005" t="s">
        <v>23</v>
      </c>
      <c r="N3005">
        <v>2</v>
      </c>
      <c r="O3005">
        <v>36</v>
      </c>
      <c r="P3005">
        <v>600</v>
      </c>
      <c r="Q3005">
        <v>2.5</v>
      </c>
      <c r="R3005" t="s">
        <v>5874</v>
      </c>
    </row>
    <row r="3006" spans="1:18" x14ac:dyDescent="0.3">
      <c r="A3006">
        <v>18307266</v>
      </c>
      <c r="B3006" t="s">
        <v>5875</v>
      </c>
      <c r="C3006">
        <v>1</v>
      </c>
      <c r="D3006" t="s">
        <v>336</v>
      </c>
      <c r="E3006" t="s">
        <v>2227</v>
      </c>
      <c r="F3006">
        <v>77.413222899999994</v>
      </c>
      <c r="G3006">
        <v>28.507078700000001</v>
      </c>
      <c r="H3006" t="s">
        <v>478</v>
      </c>
      <c r="I3006" t="s">
        <v>102</v>
      </c>
      <c r="J3006" t="s">
        <v>23</v>
      </c>
      <c r="K3006" t="s">
        <v>23</v>
      </c>
      <c r="L3006" t="s">
        <v>23</v>
      </c>
      <c r="M3006" t="s">
        <v>23</v>
      </c>
      <c r="N3006">
        <v>2</v>
      </c>
      <c r="O3006">
        <v>4</v>
      </c>
      <c r="P3006">
        <v>600</v>
      </c>
      <c r="Q3006">
        <v>2.9</v>
      </c>
      <c r="R3006" t="s">
        <v>5876</v>
      </c>
    </row>
    <row r="3007" spans="1:18" x14ac:dyDescent="0.3">
      <c r="A3007">
        <v>18412876</v>
      </c>
      <c r="B3007" t="s">
        <v>5272</v>
      </c>
      <c r="C3007">
        <v>1</v>
      </c>
      <c r="D3007" t="s">
        <v>336</v>
      </c>
      <c r="E3007" t="s">
        <v>2412</v>
      </c>
      <c r="F3007">
        <v>77.361648299999999</v>
      </c>
      <c r="G3007">
        <v>28.569412</v>
      </c>
      <c r="H3007" t="s">
        <v>3487</v>
      </c>
      <c r="I3007" t="s">
        <v>102</v>
      </c>
      <c r="J3007" t="s">
        <v>23</v>
      </c>
      <c r="K3007" t="s">
        <v>103</v>
      </c>
      <c r="L3007" t="s">
        <v>23</v>
      </c>
      <c r="M3007" t="s">
        <v>23</v>
      </c>
      <c r="N3007">
        <v>2</v>
      </c>
      <c r="O3007">
        <v>10</v>
      </c>
      <c r="P3007">
        <v>600</v>
      </c>
      <c r="Q3007">
        <v>3.1</v>
      </c>
      <c r="R3007" t="s">
        <v>4338</v>
      </c>
    </row>
    <row r="3008" spans="1:18" x14ac:dyDescent="0.3">
      <c r="A3008">
        <v>791</v>
      </c>
      <c r="B3008" t="s">
        <v>5449</v>
      </c>
      <c r="C3008">
        <v>1</v>
      </c>
      <c r="D3008" t="s">
        <v>336</v>
      </c>
      <c r="E3008" t="s">
        <v>660</v>
      </c>
      <c r="F3008">
        <v>77.326070900000005</v>
      </c>
      <c r="G3008">
        <v>28.567446499999999</v>
      </c>
      <c r="H3008" t="s">
        <v>534</v>
      </c>
      <c r="I3008" t="s">
        <v>102</v>
      </c>
      <c r="J3008" t="s">
        <v>23</v>
      </c>
      <c r="K3008" t="s">
        <v>23</v>
      </c>
      <c r="L3008" t="s">
        <v>23</v>
      </c>
      <c r="M3008" t="s">
        <v>23</v>
      </c>
      <c r="N3008">
        <v>2</v>
      </c>
      <c r="O3008">
        <v>110</v>
      </c>
      <c r="P3008">
        <v>600</v>
      </c>
      <c r="Q3008">
        <v>3.5</v>
      </c>
      <c r="R3008" t="s">
        <v>1909</v>
      </c>
    </row>
    <row r="3009" spans="1:18" x14ac:dyDescent="0.3">
      <c r="A3009">
        <v>4473</v>
      </c>
      <c r="B3009" t="s">
        <v>5456</v>
      </c>
      <c r="C3009">
        <v>1</v>
      </c>
      <c r="D3009" t="s">
        <v>336</v>
      </c>
      <c r="E3009" t="s">
        <v>519</v>
      </c>
      <c r="F3009">
        <v>77.323038319999995</v>
      </c>
      <c r="G3009">
        <v>28.5680476</v>
      </c>
      <c r="H3009" t="s">
        <v>5424</v>
      </c>
      <c r="I3009" t="s">
        <v>102</v>
      </c>
      <c r="J3009" t="s">
        <v>23</v>
      </c>
      <c r="K3009" t="s">
        <v>23</v>
      </c>
      <c r="L3009" t="s">
        <v>23</v>
      </c>
      <c r="M3009" t="s">
        <v>23</v>
      </c>
      <c r="N3009">
        <v>2</v>
      </c>
      <c r="O3009">
        <v>169</v>
      </c>
      <c r="P3009">
        <v>600</v>
      </c>
      <c r="Q3009">
        <v>3.5</v>
      </c>
      <c r="R3009" t="s">
        <v>438</v>
      </c>
    </row>
    <row r="3010" spans="1:18" x14ac:dyDescent="0.3">
      <c r="A3010">
        <v>18245275</v>
      </c>
      <c r="B3010" t="s">
        <v>5877</v>
      </c>
      <c r="C3010">
        <v>1</v>
      </c>
      <c r="D3010" t="s">
        <v>336</v>
      </c>
      <c r="E3010" t="s">
        <v>2227</v>
      </c>
      <c r="F3010">
        <v>77.379993499999998</v>
      </c>
      <c r="G3010">
        <v>28.517731900000001</v>
      </c>
      <c r="H3010" t="s">
        <v>693</v>
      </c>
      <c r="I3010" t="s">
        <v>102</v>
      </c>
      <c r="J3010" t="s">
        <v>23</v>
      </c>
      <c r="K3010" t="s">
        <v>23</v>
      </c>
      <c r="L3010" t="s">
        <v>23</v>
      </c>
      <c r="M3010" t="s">
        <v>23</v>
      </c>
      <c r="N3010">
        <v>2</v>
      </c>
      <c r="O3010">
        <v>2</v>
      </c>
      <c r="P3010">
        <v>600</v>
      </c>
      <c r="Q3010">
        <v>1</v>
      </c>
      <c r="R3010" t="s">
        <v>5878</v>
      </c>
    </row>
    <row r="3011" spans="1:18" x14ac:dyDescent="0.3">
      <c r="A3011">
        <v>308563</v>
      </c>
      <c r="B3011" t="s">
        <v>5879</v>
      </c>
      <c r="C3011">
        <v>1</v>
      </c>
      <c r="D3011" t="s">
        <v>336</v>
      </c>
      <c r="E3011" t="s">
        <v>4139</v>
      </c>
      <c r="F3011">
        <v>77.337160299999994</v>
      </c>
      <c r="G3011">
        <v>28.5847607</v>
      </c>
      <c r="H3011" t="s">
        <v>478</v>
      </c>
      <c r="I3011" t="s">
        <v>102</v>
      </c>
      <c r="J3011" t="s">
        <v>23</v>
      </c>
      <c r="K3011" t="s">
        <v>103</v>
      </c>
      <c r="L3011" t="s">
        <v>23</v>
      </c>
      <c r="M3011" t="s">
        <v>23</v>
      </c>
      <c r="N3011">
        <v>2</v>
      </c>
      <c r="O3011">
        <v>26</v>
      </c>
      <c r="P3011">
        <v>600</v>
      </c>
      <c r="Q3011">
        <v>3</v>
      </c>
      <c r="R3011" t="s">
        <v>2489</v>
      </c>
    </row>
    <row r="3012" spans="1:18" x14ac:dyDescent="0.3">
      <c r="A3012">
        <v>300550</v>
      </c>
      <c r="B3012" t="s">
        <v>5880</v>
      </c>
      <c r="C3012">
        <v>1</v>
      </c>
      <c r="D3012" t="s">
        <v>336</v>
      </c>
      <c r="E3012" t="s">
        <v>4193</v>
      </c>
      <c r="F3012">
        <v>77.384164600000005</v>
      </c>
      <c r="G3012">
        <v>28.520590299999999</v>
      </c>
      <c r="H3012" t="s">
        <v>248</v>
      </c>
      <c r="I3012" t="s">
        <v>102</v>
      </c>
      <c r="J3012" t="s">
        <v>23</v>
      </c>
      <c r="K3012" t="s">
        <v>103</v>
      </c>
      <c r="L3012" t="s">
        <v>23</v>
      </c>
      <c r="M3012" t="s">
        <v>23</v>
      </c>
      <c r="N3012">
        <v>2</v>
      </c>
      <c r="O3012">
        <v>140</v>
      </c>
      <c r="P3012">
        <v>600</v>
      </c>
      <c r="Q3012">
        <v>3.1</v>
      </c>
      <c r="R3012" t="s">
        <v>1782</v>
      </c>
    </row>
    <row r="3013" spans="1:18" x14ac:dyDescent="0.3">
      <c r="A3013">
        <v>312187</v>
      </c>
      <c r="B3013" t="s">
        <v>5881</v>
      </c>
      <c r="C3013">
        <v>1</v>
      </c>
      <c r="D3013" t="s">
        <v>336</v>
      </c>
      <c r="E3013" t="s">
        <v>1041</v>
      </c>
      <c r="F3013">
        <v>77.364833200000007</v>
      </c>
      <c r="G3013">
        <v>28.597102700000001</v>
      </c>
      <c r="H3013" t="s">
        <v>478</v>
      </c>
      <c r="I3013" t="s">
        <v>102</v>
      </c>
      <c r="J3013" t="s">
        <v>23</v>
      </c>
      <c r="K3013" t="s">
        <v>103</v>
      </c>
      <c r="L3013" t="s">
        <v>23</v>
      </c>
      <c r="M3013" t="s">
        <v>23</v>
      </c>
      <c r="N3013">
        <v>2</v>
      </c>
      <c r="O3013">
        <v>35</v>
      </c>
      <c r="P3013">
        <v>600</v>
      </c>
      <c r="Q3013">
        <v>3.2</v>
      </c>
      <c r="R3013" t="s">
        <v>1979</v>
      </c>
    </row>
    <row r="3014" spans="1:18" x14ac:dyDescent="0.3">
      <c r="A3014">
        <v>312214</v>
      </c>
      <c r="B3014" t="s">
        <v>5882</v>
      </c>
      <c r="C3014">
        <v>1</v>
      </c>
      <c r="D3014" t="s">
        <v>336</v>
      </c>
      <c r="E3014" t="s">
        <v>4226</v>
      </c>
      <c r="F3014">
        <v>77.507456099999999</v>
      </c>
      <c r="G3014">
        <v>28.463956599999999</v>
      </c>
      <c r="H3014" t="s">
        <v>534</v>
      </c>
      <c r="I3014" t="s">
        <v>102</v>
      </c>
      <c r="J3014" t="s">
        <v>23</v>
      </c>
      <c r="K3014" t="s">
        <v>103</v>
      </c>
      <c r="L3014" t="s">
        <v>23</v>
      </c>
      <c r="M3014" t="s">
        <v>23</v>
      </c>
      <c r="N3014">
        <v>2</v>
      </c>
      <c r="O3014">
        <v>50</v>
      </c>
      <c r="P3014">
        <v>600</v>
      </c>
      <c r="Q3014">
        <v>3.4</v>
      </c>
      <c r="R3014" t="s">
        <v>4120</v>
      </c>
    </row>
    <row r="3015" spans="1:18" x14ac:dyDescent="0.3">
      <c r="A3015">
        <v>18363088</v>
      </c>
      <c r="B3015" t="s">
        <v>5246</v>
      </c>
      <c r="C3015">
        <v>1</v>
      </c>
      <c r="D3015" t="s">
        <v>336</v>
      </c>
      <c r="E3015" t="s">
        <v>2412</v>
      </c>
      <c r="F3015">
        <v>77.361455000000007</v>
      </c>
      <c r="G3015">
        <v>28.569306999999998</v>
      </c>
      <c r="H3015" t="s">
        <v>5018</v>
      </c>
      <c r="I3015" t="s">
        <v>102</v>
      </c>
      <c r="J3015" t="s">
        <v>23</v>
      </c>
      <c r="K3015" t="s">
        <v>103</v>
      </c>
      <c r="L3015" t="s">
        <v>23</v>
      </c>
      <c r="M3015" t="s">
        <v>23</v>
      </c>
      <c r="N3015">
        <v>2</v>
      </c>
      <c r="O3015">
        <v>63</v>
      </c>
      <c r="P3015">
        <v>600</v>
      </c>
      <c r="Q3015">
        <v>3.5</v>
      </c>
      <c r="R3015" t="s">
        <v>2616</v>
      </c>
    </row>
    <row r="3016" spans="1:18" x14ac:dyDescent="0.3">
      <c r="A3016">
        <v>18411585</v>
      </c>
      <c r="B3016" t="s">
        <v>5883</v>
      </c>
      <c r="C3016">
        <v>1</v>
      </c>
      <c r="D3016" t="s">
        <v>336</v>
      </c>
      <c r="E3016" t="s">
        <v>2228</v>
      </c>
      <c r="F3016">
        <v>77.385151199999996</v>
      </c>
      <c r="G3016">
        <v>28.564628899999999</v>
      </c>
      <c r="H3016" t="s">
        <v>478</v>
      </c>
      <c r="I3016" t="s">
        <v>102</v>
      </c>
      <c r="J3016" t="s">
        <v>23</v>
      </c>
      <c r="K3016" t="s">
        <v>103</v>
      </c>
      <c r="L3016" t="s">
        <v>23</v>
      </c>
      <c r="M3016" t="s">
        <v>23</v>
      </c>
      <c r="N3016">
        <v>2</v>
      </c>
      <c r="O3016">
        <v>10</v>
      </c>
      <c r="P3016">
        <v>600</v>
      </c>
      <c r="Q3016">
        <v>3</v>
      </c>
      <c r="R3016" t="s">
        <v>3242</v>
      </c>
    </row>
    <row r="3017" spans="1:18" x14ac:dyDescent="0.3">
      <c r="A3017">
        <v>18365588</v>
      </c>
      <c r="B3017" t="s">
        <v>5884</v>
      </c>
      <c r="C3017">
        <v>1</v>
      </c>
      <c r="D3017" t="s">
        <v>336</v>
      </c>
      <c r="E3017" t="s">
        <v>2228</v>
      </c>
      <c r="F3017">
        <v>77.381043599999998</v>
      </c>
      <c r="G3017">
        <v>28.566415500000002</v>
      </c>
      <c r="H3017" t="s">
        <v>1714</v>
      </c>
      <c r="I3017" t="s">
        <v>102</v>
      </c>
      <c r="J3017" t="s">
        <v>23</v>
      </c>
      <c r="K3017" t="s">
        <v>103</v>
      </c>
      <c r="L3017" t="s">
        <v>23</v>
      </c>
      <c r="M3017" t="s">
        <v>23</v>
      </c>
      <c r="N3017">
        <v>2</v>
      </c>
      <c r="O3017">
        <v>51</v>
      </c>
      <c r="P3017">
        <v>600</v>
      </c>
      <c r="Q3017">
        <v>3.7</v>
      </c>
      <c r="R3017" t="s">
        <v>5885</v>
      </c>
    </row>
    <row r="3018" spans="1:18" x14ac:dyDescent="0.3">
      <c r="A3018">
        <v>828</v>
      </c>
      <c r="B3018" t="s">
        <v>5886</v>
      </c>
      <c r="C3018">
        <v>1</v>
      </c>
      <c r="D3018" t="s">
        <v>336</v>
      </c>
      <c r="E3018" t="s">
        <v>1041</v>
      </c>
      <c r="F3018">
        <v>77.364833200000007</v>
      </c>
      <c r="G3018">
        <v>28.597102700000001</v>
      </c>
      <c r="H3018" t="s">
        <v>248</v>
      </c>
      <c r="I3018" t="s">
        <v>102</v>
      </c>
      <c r="J3018" t="s">
        <v>23</v>
      </c>
      <c r="K3018" t="s">
        <v>103</v>
      </c>
      <c r="L3018" t="s">
        <v>23</v>
      </c>
      <c r="M3018" t="s">
        <v>23</v>
      </c>
      <c r="N3018">
        <v>2</v>
      </c>
      <c r="O3018">
        <v>147</v>
      </c>
      <c r="P3018">
        <v>600</v>
      </c>
      <c r="Q3018">
        <v>3.1</v>
      </c>
      <c r="R3018" t="s">
        <v>768</v>
      </c>
    </row>
    <row r="3019" spans="1:18" x14ac:dyDescent="0.3">
      <c r="A3019">
        <v>18313203</v>
      </c>
      <c r="B3019" t="s">
        <v>5887</v>
      </c>
      <c r="C3019">
        <v>1</v>
      </c>
      <c r="D3019" t="s">
        <v>336</v>
      </c>
      <c r="E3019" t="s">
        <v>4861</v>
      </c>
      <c r="F3019">
        <v>77.367187999999999</v>
      </c>
      <c r="G3019">
        <v>28.557841799999998</v>
      </c>
      <c r="H3019" t="s">
        <v>2818</v>
      </c>
      <c r="I3019" t="s">
        <v>102</v>
      </c>
      <c r="J3019" t="s">
        <v>23</v>
      </c>
      <c r="K3019" t="s">
        <v>23</v>
      </c>
      <c r="L3019" t="s">
        <v>23</v>
      </c>
      <c r="M3019" t="s">
        <v>23</v>
      </c>
      <c r="N3019">
        <v>2</v>
      </c>
      <c r="O3019">
        <v>3</v>
      </c>
      <c r="P3019">
        <v>600</v>
      </c>
      <c r="Q3019">
        <v>1</v>
      </c>
      <c r="R3019" t="s">
        <v>5888</v>
      </c>
    </row>
    <row r="3020" spans="1:18" x14ac:dyDescent="0.3">
      <c r="A3020">
        <v>18346730</v>
      </c>
      <c r="B3020" t="s">
        <v>5539</v>
      </c>
      <c r="C3020">
        <v>1</v>
      </c>
      <c r="D3020" t="s">
        <v>336</v>
      </c>
      <c r="E3020" t="s">
        <v>714</v>
      </c>
      <c r="F3020">
        <v>77.324801530000002</v>
      </c>
      <c r="G3020">
        <v>28.570248629999998</v>
      </c>
      <c r="H3020" t="s">
        <v>5889</v>
      </c>
      <c r="I3020" t="s">
        <v>102</v>
      </c>
      <c r="J3020" t="s">
        <v>23</v>
      </c>
      <c r="K3020" t="s">
        <v>23</v>
      </c>
      <c r="L3020" t="s">
        <v>23</v>
      </c>
      <c r="M3020" t="s">
        <v>23</v>
      </c>
      <c r="N3020">
        <v>2</v>
      </c>
      <c r="O3020">
        <v>36</v>
      </c>
      <c r="P3020">
        <v>600</v>
      </c>
      <c r="Q3020">
        <v>3.3</v>
      </c>
      <c r="R3020" t="s">
        <v>823</v>
      </c>
    </row>
    <row r="3021" spans="1:18" x14ac:dyDescent="0.3">
      <c r="A3021">
        <v>427</v>
      </c>
      <c r="B3021" t="s">
        <v>4473</v>
      </c>
      <c r="C3021">
        <v>1</v>
      </c>
      <c r="D3021" t="s">
        <v>336</v>
      </c>
      <c r="E3021" t="s">
        <v>714</v>
      </c>
      <c r="F3021">
        <v>77.322213869999999</v>
      </c>
      <c r="G3021">
        <v>28.572127500000001</v>
      </c>
      <c r="H3021" t="s">
        <v>3841</v>
      </c>
      <c r="I3021" t="s">
        <v>102</v>
      </c>
      <c r="J3021" t="s">
        <v>23</v>
      </c>
      <c r="K3021" t="s">
        <v>103</v>
      </c>
      <c r="L3021" t="s">
        <v>23</v>
      </c>
      <c r="M3021" t="s">
        <v>23</v>
      </c>
      <c r="N3021">
        <v>2</v>
      </c>
      <c r="O3021">
        <v>277</v>
      </c>
      <c r="P3021">
        <v>600</v>
      </c>
      <c r="Q3021">
        <v>3.2</v>
      </c>
      <c r="R3021" t="s">
        <v>5806</v>
      </c>
    </row>
    <row r="3022" spans="1:18" x14ac:dyDescent="0.3">
      <c r="A3022">
        <v>591</v>
      </c>
      <c r="B3022" t="s">
        <v>5303</v>
      </c>
      <c r="C3022">
        <v>1</v>
      </c>
      <c r="D3022" t="s">
        <v>336</v>
      </c>
      <c r="E3022" t="s">
        <v>714</v>
      </c>
      <c r="F3022">
        <v>77.324283199999996</v>
      </c>
      <c r="G3022">
        <v>28.568899160000001</v>
      </c>
      <c r="H3022" t="s">
        <v>5424</v>
      </c>
      <c r="I3022" t="s">
        <v>102</v>
      </c>
      <c r="J3022" t="s">
        <v>23</v>
      </c>
      <c r="K3022" t="s">
        <v>103</v>
      </c>
      <c r="L3022" t="s">
        <v>23</v>
      </c>
      <c r="M3022" t="s">
        <v>23</v>
      </c>
      <c r="N3022">
        <v>2</v>
      </c>
      <c r="O3022">
        <v>211</v>
      </c>
      <c r="P3022">
        <v>600</v>
      </c>
      <c r="Q3022">
        <v>2.5</v>
      </c>
      <c r="R3022" t="s">
        <v>4522</v>
      </c>
    </row>
    <row r="3023" spans="1:18" x14ac:dyDescent="0.3">
      <c r="A3023">
        <v>18272377</v>
      </c>
      <c r="B3023" t="s">
        <v>4619</v>
      </c>
      <c r="C3023">
        <v>1</v>
      </c>
      <c r="D3023" t="s">
        <v>336</v>
      </c>
      <c r="E3023" t="s">
        <v>714</v>
      </c>
      <c r="F3023">
        <v>77.320717540000004</v>
      </c>
      <c r="G3023">
        <v>28.567287310000001</v>
      </c>
      <c r="H3023" t="s">
        <v>5890</v>
      </c>
      <c r="I3023" t="s">
        <v>102</v>
      </c>
      <c r="J3023" t="s">
        <v>23</v>
      </c>
      <c r="K3023" t="s">
        <v>23</v>
      </c>
      <c r="L3023" t="s">
        <v>23</v>
      </c>
      <c r="M3023" t="s">
        <v>23</v>
      </c>
      <c r="N3023">
        <v>2</v>
      </c>
      <c r="O3023">
        <v>204</v>
      </c>
      <c r="P3023">
        <v>600</v>
      </c>
      <c r="Q3023">
        <v>3.9</v>
      </c>
      <c r="R3023" t="s">
        <v>2400</v>
      </c>
    </row>
    <row r="3024" spans="1:18" x14ac:dyDescent="0.3">
      <c r="A3024">
        <v>1702</v>
      </c>
      <c r="B3024" t="s">
        <v>5023</v>
      </c>
      <c r="C3024">
        <v>1</v>
      </c>
      <c r="D3024" t="s">
        <v>336</v>
      </c>
      <c r="E3024" t="s">
        <v>714</v>
      </c>
      <c r="F3024">
        <v>77.3248411</v>
      </c>
      <c r="G3024">
        <v>28.571169080000001</v>
      </c>
      <c r="H3024" t="s">
        <v>1185</v>
      </c>
      <c r="I3024" t="s">
        <v>102</v>
      </c>
      <c r="J3024" t="s">
        <v>23</v>
      </c>
      <c r="K3024" t="s">
        <v>103</v>
      </c>
      <c r="L3024" t="s">
        <v>23</v>
      </c>
      <c r="M3024" t="s">
        <v>23</v>
      </c>
      <c r="N3024">
        <v>2</v>
      </c>
      <c r="O3024">
        <v>703</v>
      </c>
      <c r="P3024">
        <v>600</v>
      </c>
      <c r="Q3024">
        <v>3.6</v>
      </c>
      <c r="R3024" t="s">
        <v>5891</v>
      </c>
    </row>
    <row r="3025" spans="1:18" x14ac:dyDescent="0.3">
      <c r="A3025">
        <v>18292482</v>
      </c>
      <c r="B3025" t="s">
        <v>5379</v>
      </c>
      <c r="C3025">
        <v>1</v>
      </c>
      <c r="D3025" t="s">
        <v>336</v>
      </c>
      <c r="E3025" t="s">
        <v>714</v>
      </c>
      <c r="F3025">
        <v>77.324311699999996</v>
      </c>
      <c r="G3025">
        <v>28.570158240000001</v>
      </c>
      <c r="H3025" t="s">
        <v>624</v>
      </c>
      <c r="I3025" t="s">
        <v>102</v>
      </c>
      <c r="J3025" t="s">
        <v>23</v>
      </c>
      <c r="K3025" t="s">
        <v>103</v>
      </c>
      <c r="L3025" t="s">
        <v>23</v>
      </c>
      <c r="M3025" t="s">
        <v>23</v>
      </c>
      <c r="N3025">
        <v>2</v>
      </c>
      <c r="O3025">
        <v>97</v>
      </c>
      <c r="P3025">
        <v>600</v>
      </c>
      <c r="Q3025">
        <v>3.3</v>
      </c>
      <c r="R3025" t="s">
        <v>5892</v>
      </c>
    </row>
    <row r="3026" spans="1:18" x14ac:dyDescent="0.3">
      <c r="A3026">
        <v>18446481</v>
      </c>
      <c r="B3026" t="s">
        <v>5893</v>
      </c>
      <c r="C3026">
        <v>1</v>
      </c>
      <c r="D3026" t="s">
        <v>336</v>
      </c>
      <c r="E3026" t="s">
        <v>714</v>
      </c>
      <c r="F3026">
        <v>77.322001</v>
      </c>
      <c r="G3026">
        <v>28.570049000000001</v>
      </c>
      <c r="H3026" t="s">
        <v>700</v>
      </c>
      <c r="I3026" t="s">
        <v>102</v>
      </c>
      <c r="J3026" t="s">
        <v>23</v>
      </c>
      <c r="K3026" t="s">
        <v>103</v>
      </c>
      <c r="L3026" t="s">
        <v>23</v>
      </c>
      <c r="M3026" t="s">
        <v>23</v>
      </c>
      <c r="N3026">
        <v>2</v>
      </c>
      <c r="O3026">
        <v>19</v>
      </c>
      <c r="P3026">
        <v>600</v>
      </c>
      <c r="Q3026">
        <v>3.4</v>
      </c>
      <c r="R3026" t="s">
        <v>5894</v>
      </c>
    </row>
    <row r="3027" spans="1:18" x14ac:dyDescent="0.3">
      <c r="A3027">
        <v>18371433</v>
      </c>
      <c r="B3027" t="s">
        <v>5895</v>
      </c>
      <c r="C3027">
        <v>1</v>
      </c>
      <c r="D3027" t="s">
        <v>336</v>
      </c>
      <c r="E3027" t="s">
        <v>714</v>
      </c>
      <c r="F3027">
        <v>77.325203999999999</v>
      </c>
      <c r="G3027">
        <v>28.570989999999998</v>
      </c>
      <c r="H3027" t="s">
        <v>248</v>
      </c>
      <c r="I3027" t="s">
        <v>102</v>
      </c>
      <c r="J3027" t="s">
        <v>23</v>
      </c>
      <c r="K3027" t="s">
        <v>103</v>
      </c>
      <c r="L3027" t="s">
        <v>23</v>
      </c>
      <c r="M3027" t="s">
        <v>23</v>
      </c>
      <c r="N3027">
        <v>2</v>
      </c>
      <c r="O3027">
        <v>19</v>
      </c>
      <c r="P3027">
        <v>600</v>
      </c>
      <c r="Q3027">
        <v>3.3</v>
      </c>
      <c r="R3027" t="s">
        <v>5896</v>
      </c>
    </row>
    <row r="3028" spans="1:18" x14ac:dyDescent="0.3">
      <c r="A3028">
        <v>18037826</v>
      </c>
      <c r="B3028" t="s">
        <v>5250</v>
      </c>
      <c r="C3028">
        <v>1</v>
      </c>
      <c r="D3028" t="s">
        <v>1151</v>
      </c>
      <c r="E3028" t="s">
        <v>1611</v>
      </c>
      <c r="F3028">
        <v>77.3074479</v>
      </c>
      <c r="G3028">
        <v>28.469863100000001</v>
      </c>
      <c r="H3028" t="s">
        <v>248</v>
      </c>
      <c r="I3028" t="s">
        <v>102</v>
      </c>
      <c r="J3028" t="s">
        <v>23</v>
      </c>
      <c r="K3028" t="s">
        <v>103</v>
      </c>
      <c r="L3028" t="s">
        <v>23</v>
      </c>
      <c r="M3028" t="s">
        <v>23</v>
      </c>
      <c r="N3028">
        <v>2</v>
      </c>
      <c r="O3028">
        <v>49</v>
      </c>
      <c r="P3028">
        <v>600</v>
      </c>
      <c r="Q3028">
        <v>2.8</v>
      </c>
      <c r="R3028" t="s">
        <v>2333</v>
      </c>
    </row>
    <row r="3029" spans="1:18" x14ac:dyDescent="0.3">
      <c r="A3029">
        <v>303571</v>
      </c>
      <c r="B3029" t="s">
        <v>5897</v>
      </c>
      <c r="C3029">
        <v>1</v>
      </c>
      <c r="D3029" t="s">
        <v>1151</v>
      </c>
      <c r="E3029" t="s">
        <v>5898</v>
      </c>
      <c r="F3029">
        <v>77.293041099999996</v>
      </c>
      <c r="G3029">
        <v>28.499223099999998</v>
      </c>
      <c r="H3029" t="s">
        <v>478</v>
      </c>
      <c r="I3029" t="s">
        <v>102</v>
      </c>
      <c r="J3029" t="s">
        <v>23</v>
      </c>
      <c r="K3029" t="s">
        <v>23</v>
      </c>
      <c r="L3029" t="s">
        <v>23</v>
      </c>
      <c r="M3029" t="s">
        <v>23</v>
      </c>
      <c r="N3029">
        <v>2</v>
      </c>
      <c r="O3029">
        <v>18</v>
      </c>
      <c r="P3029">
        <v>600</v>
      </c>
      <c r="Q3029">
        <v>3.1</v>
      </c>
      <c r="R3029" t="s">
        <v>2333</v>
      </c>
    </row>
    <row r="3030" spans="1:18" x14ac:dyDescent="0.3">
      <c r="A3030">
        <v>18363078</v>
      </c>
      <c r="B3030" t="s">
        <v>5899</v>
      </c>
      <c r="C3030">
        <v>1</v>
      </c>
      <c r="D3030" t="s">
        <v>1151</v>
      </c>
      <c r="E3030" t="s">
        <v>5183</v>
      </c>
      <c r="F3030">
        <v>77.342321799999993</v>
      </c>
      <c r="G3030">
        <v>28.406740200000002</v>
      </c>
      <c r="H3030" t="s">
        <v>673</v>
      </c>
      <c r="I3030" t="s">
        <v>102</v>
      </c>
      <c r="J3030" t="s">
        <v>23</v>
      </c>
      <c r="K3030" t="s">
        <v>103</v>
      </c>
      <c r="L3030" t="s">
        <v>23</v>
      </c>
      <c r="M3030" t="s">
        <v>23</v>
      </c>
      <c r="N3030">
        <v>2</v>
      </c>
      <c r="O3030">
        <v>33</v>
      </c>
      <c r="P3030">
        <v>600</v>
      </c>
      <c r="Q3030">
        <v>3.5</v>
      </c>
      <c r="R3030" t="s">
        <v>4054</v>
      </c>
    </row>
    <row r="3031" spans="1:18" x14ac:dyDescent="0.3">
      <c r="A3031">
        <v>304114</v>
      </c>
      <c r="B3031" t="s">
        <v>5900</v>
      </c>
      <c r="C3031">
        <v>1</v>
      </c>
      <c r="D3031" t="s">
        <v>1151</v>
      </c>
      <c r="E3031" t="s">
        <v>3339</v>
      </c>
      <c r="F3031">
        <v>77.306777780000004</v>
      </c>
      <c r="G3031">
        <v>28.48426667</v>
      </c>
      <c r="H3031" t="s">
        <v>248</v>
      </c>
      <c r="I3031" t="s">
        <v>102</v>
      </c>
      <c r="J3031" t="s">
        <v>23</v>
      </c>
      <c r="K3031" t="s">
        <v>23</v>
      </c>
      <c r="L3031" t="s">
        <v>23</v>
      </c>
      <c r="M3031" t="s">
        <v>23</v>
      </c>
      <c r="N3031">
        <v>2</v>
      </c>
      <c r="O3031">
        <v>11</v>
      </c>
      <c r="P3031">
        <v>600</v>
      </c>
      <c r="Q3031">
        <v>2.8</v>
      </c>
      <c r="R3031" t="s">
        <v>1371</v>
      </c>
    </row>
    <row r="3032" spans="1:18" x14ac:dyDescent="0.3">
      <c r="A3032">
        <v>18107832</v>
      </c>
      <c r="B3032" t="s">
        <v>5901</v>
      </c>
      <c r="C3032">
        <v>1</v>
      </c>
      <c r="D3032" t="s">
        <v>1151</v>
      </c>
      <c r="E3032" t="s">
        <v>2003</v>
      </c>
      <c r="F3032">
        <v>77.323943700000001</v>
      </c>
      <c r="G3032">
        <v>28.395290599999999</v>
      </c>
      <c r="H3032" t="s">
        <v>5732</v>
      </c>
      <c r="I3032" t="s">
        <v>102</v>
      </c>
      <c r="J3032" t="s">
        <v>23</v>
      </c>
      <c r="K3032" t="s">
        <v>103</v>
      </c>
      <c r="L3032" t="s">
        <v>23</v>
      </c>
      <c r="M3032" t="s">
        <v>23</v>
      </c>
      <c r="N3032">
        <v>2</v>
      </c>
      <c r="O3032">
        <v>39</v>
      </c>
      <c r="P3032">
        <v>600</v>
      </c>
      <c r="Q3032">
        <v>2.6</v>
      </c>
      <c r="R3032" t="s">
        <v>5902</v>
      </c>
    </row>
    <row r="3033" spans="1:18" x14ac:dyDescent="0.3">
      <c r="A3033">
        <v>18421965</v>
      </c>
      <c r="B3033" t="s">
        <v>5903</v>
      </c>
      <c r="C3033">
        <v>1</v>
      </c>
      <c r="D3033" t="s">
        <v>1151</v>
      </c>
      <c r="E3033" t="s">
        <v>2003</v>
      </c>
      <c r="F3033">
        <v>77.323244000000003</v>
      </c>
      <c r="G3033">
        <v>28.395083400000001</v>
      </c>
      <c r="H3033" t="s">
        <v>5051</v>
      </c>
      <c r="I3033" t="s">
        <v>102</v>
      </c>
      <c r="J3033" t="s">
        <v>23</v>
      </c>
      <c r="K3033" t="s">
        <v>23</v>
      </c>
      <c r="L3033" t="s">
        <v>23</v>
      </c>
      <c r="M3033" t="s">
        <v>23</v>
      </c>
      <c r="N3033">
        <v>2</v>
      </c>
      <c r="O3033">
        <v>17</v>
      </c>
      <c r="P3033">
        <v>600</v>
      </c>
      <c r="Q3033">
        <v>2.7</v>
      </c>
      <c r="R3033" t="s">
        <v>5904</v>
      </c>
    </row>
    <row r="3034" spans="1:18" x14ac:dyDescent="0.3">
      <c r="A3034">
        <v>312102</v>
      </c>
      <c r="B3034" t="s">
        <v>5229</v>
      </c>
      <c r="C3034">
        <v>1</v>
      </c>
      <c r="D3034" t="s">
        <v>1151</v>
      </c>
      <c r="E3034" t="s">
        <v>1611</v>
      </c>
      <c r="F3034">
        <v>77.307403100000002</v>
      </c>
      <c r="G3034">
        <v>28.469365499999999</v>
      </c>
      <c r="H3034" t="s">
        <v>5230</v>
      </c>
      <c r="I3034" t="s">
        <v>102</v>
      </c>
      <c r="J3034" t="s">
        <v>23</v>
      </c>
      <c r="K3034" t="s">
        <v>103</v>
      </c>
      <c r="L3034" t="s">
        <v>23</v>
      </c>
      <c r="M3034" t="s">
        <v>23</v>
      </c>
      <c r="N3034">
        <v>2</v>
      </c>
      <c r="O3034">
        <v>98</v>
      </c>
      <c r="P3034">
        <v>600</v>
      </c>
      <c r="Q3034">
        <v>3.6</v>
      </c>
      <c r="R3034" t="s">
        <v>1718</v>
      </c>
    </row>
    <row r="3035" spans="1:18" x14ac:dyDescent="0.3">
      <c r="A3035">
        <v>312084</v>
      </c>
      <c r="B3035" t="s">
        <v>5905</v>
      </c>
      <c r="C3035">
        <v>1</v>
      </c>
      <c r="D3035" t="s">
        <v>1151</v>
      </c>
      <c r="E3035" t="s">
        <v>5183</v>
      </c>
      <c r="F3035">
        <v>77.336379289999996</v>
      </c>
      <c r="G3035">
        <v>28.407751680000001</v>
      </c>
      <c r="H3035" t="s">
        <v>604</v>
      </c>
      <c r="I3035" t="s">
        <v>102</v>
      </c>
      <c r="J3035" t="s">
        <v>23</v>
      </c>
      <c r="K3035" t="s">
        <v>23</v>
      </c>
      <c r="L3035" t="s">
        <v>23</v>
      </c>
      <c r="M3035" t="s">
        <v>23</v>
      </c>
      <c r="N3035">
        <v>2</v>
      </c>
      <c r="O3035">
        <v>9</v>
      </c>
      <c r="P3035">
        <v>600</v>
      </c>
      <c r="Q3035">
        <v>2.9</v>
      </c>
      <c r="R3035" t="s">
        <v>1722</v>
      </c>
    </row>
    <row r="3036" spans="1:18" x14ac:dyDescent="0.3">
      <c r="A3036">
        <v>18449815</v>
      </c>
      <c r="B3036" t="s">
        <v>5906</v>
      </c>
      <c r="C3036">
        <v>1</v>
      </c>
      <c r="D3036" t="s">
        <v>1151</v>
      </c>
      <c r="E3036" t="s">
        <v>5898</v>
      </c>
      <c r="F3036">
        <v>77.290565000000001</v>
      </c>
      <c r="G3036">
        <v>28.489495999999999</v>
      </c>
      <c r="H3036" t="s">
        <v>2826</v>
      </c>
      <c r="I3036" t="s">
        <v>102</v>
      </c>
      <c r="J3036" t="s">
        <v>23</v>
      </c>
      <c r="K3036" t="s">
        <v>23</v>
      </c>
      <c r="L3036" t="s">
        <v>23</v>
      </c>
      <c r="M3036" t="s">
        <v>23</v>
      </c>
      <c r="N3036">
        <v>2</v>
      </c>
      <c r="O3036">
        <v>1</v>
      </c>
      <c r="P3036">
        <v>600</v>
      </c>
      <c r="Q3036">
        <v>1</v>
      </c>
      <c r="R3036" t="s">
        <v>5907</v>
      </c>
    </row>
    <row r="3037" spans="1:18" x14ac:dyDescent="0.3">
      <c r="A3037">
        <v>18383469</v>
      </c>
      <c r="B3037" t="s">
        <v>5555</v>
      </c>
      <c r="C3037">
        <v>1</v>
      </c>
      <c r="D3037" t="s">
        <v>1151</v>
      </c>
      <c r="E3037" t="s">
        <v>2003</v>
      </c>
      <c r="F3037">
        <v>77.322929900000005</v>
      </c>
      <c r="G3037">
        <v>28.395009000000002</v>
      </c>
      <c r="H3037" t="s">
        <v>478</v>
      </c>
      <c r="I3037" t="s">
        <v>102</v>
      </c>
      <c r="J3037" t="s">
        <v>23</v>
      </c>
      <c r="K3037" t="s">
        <v>103</v>
      </c>
      <c r="L3037" t="s">
        <v>23</v>
      </c>
      <c r="M3037" t="s">
        <v>23</v>
      </c>
      <c r="N3037">
        <v>2</v>
      </c>
      <c r="O3037">
        <v>31</v>
      </c>
      <c r="P3037">
        <v>600</v>
      </c>
      <c r="Q3037">
        <v>3.2</v>
      </c>
      <c r="R3037" t="s">
        <v>2492</v>
      </c>
    </row>
    <row r="3038" spans="1:18" x14ac:dyDescent="0.3">
      <c r="A3038">
        <v>308335</v>
      </c>
      <c r="B3038" t="s">
        <v>3968</v>
      </c>
      <c r="C3038">
        <v>1</v>
      </c>
      <c r="D3038" t="s">
        <v>1151</v>
      </c>
      <c r="E3038" t="s">
        <v>2003</v>
      </c>
      <c r="F3038">
        <v>77.321718399999995</v>
      </c>
      <c r="G3038">
        <v>28.395029600000001</v>
      </c>
      <c r="H3038" t="s">
        <v>3969</v>
      </c>
      <c r="I3038" t="s">
        <v>102</v>
      </c>
      <c r="J3038" t="s">
        <v>23</v>
      </c>
      <c r="K3038" t="s">
        <v>23</v>
      </c>
      <c r="L3038" t="s">
        <v>23</v>
      </c>
      <c r="M3038" t="s">
        <v>23</v>
      </c>
      <c r="N3038">
        <v>2</v>
      </c>
      <c r="O3038">
        <v>35</v>
      </c>
      <c r="P3038">
        <v>600</v>
      </c>
      <c r="Q3038">
        <v>2.7</v>
      </c>
      <c r="R3038" t="s">
        <v>2321</v>
      </c>
    </row>
    <row r="3039" spans="1:18" x14ac:dyDescent="0.3">
      <c r="A3039">
        <v>303871</v>
      </c>
      <c r="B3039" t="s">
        <v>5908</v>
      </c>
      <c r="C3039">
        <v>1</v>
      </c>
      <c r="D3039" t="s">
        <v>1151</v>
      </c>
      <c r="E3039" t="s">
        <v>4893</v>
      </c>
      <c r="F3039">
        <v>77.328897799999993</v>
      </c>
      <c r="G3039">
        <v>28.410602900000001</v>
      </c>
      <c r="H3039" t="s">
        <v>478</v>
      </c>
      <c r="I3039" t="s">
        <v>102</v>
      </c>
      <c r="J3039" t="s">
        <v>23</v>
      </c>
      <c r="K3039" t="s">
        <v>103</v>
      </c>
      <c r="L3039" t="s">
        <v>23</v>
      </c>
      <c r="M3039" t="s">
        <v>23</v>
      </c>
      <c r="N3039">
        <v>2</v>
      </c>
      <c r="O3039">
        <v>56</v>
      </c>
      <c r="P3039">
        <v>600</v>
      </c>
      <c r="Q3039">
        <v>2.7</v>
      </c>
      <c r="R3039" t="s">
        <v>4677</v>
      </c>
    </row>
    <row r="3040" spans="1:18" x14ac:dyDescent="0.3">
      <c r="A3040">
        <v>18463990</v>
      </c>
      <c r="B3040" t="s">
        <v>5909</v>
      </c>
      <c r="C3040">
        <v>1</v>
      </c>
      <c r="D3040" t="s">
        <v>1151</v>
      </c>
      <c r="E3040" t="s">
        <v>347</v>
      </c>
      <c r="F3040">
        <v>77.321253499999997</v>
      </c>
      <c r="G3040">
        <v>28.433424899999999</v>
      </c>
      <c r="H3040" t="s">
        <v>534</v>
      </c>
      <c r="I3040" t="s">
        <v>102</v>
      </c>
      <c r="J3040" t="s">
        <v>23</v>
      </c>
      <c r="K3040" t="s">
        <v>23</v>
      </c>
      <c r="L3040" t="s">
        <v>23</v>
      </c>
      <c r="M3040" t="s">
        <v>23</v>
      </c>
      <c r="N3040">
        <v>2</v>
      </c>
      <c r="O3040">
        <v>3</v>
      </c>
      <c r="P3040">
        <v>600</v>
      </c>
      <c r="Q3040">
        <v>1</v>
      </c>
      <c r="R3040" t="s">
        <v>5910</v>
      </c>
    </row>
    <row r="3041" spans="1:18" x14ac:dyDescent="0.3">
      <c r="A3041">
        <v>110237</v>
      </c>
      <c r="B3041" t="s">
        <v>5911</v>
      </c>
      <c r="C3041">
        <v>1</v>
      </c>
      <c r="D3041" t="s">
        <v>1287</v>
      </c>
      <c r="E3041" t="s">
        <v>4920</v>
      </c>
      <c r="F3041">
        <v>72.523964899999996</v>
      </c>
      <c r="G3041">
        <v>23.048504690000001</v>
      </c>
      <c r="H3041" t="s">
        <v>5912</v>
      </c>
      <c r="I3041" t="s">
        <v>102</v>
      </c>
      <c r="J3041" t="s">
        <v>23</v>
      </c>
      <c r="K3041" t="s">
        <v>103</v>
      </c>
      <c r="L3041" t="s">
        <v>23</v>
      </c>
      <c r="M3041" t="s">
        <v>23</v>
      </c>
      <c r="N3041">
        <v>2</v>
      </c>
      <c r="O3041">
        <v>432</v>
      </c>
      <c r="P3041">
        <v>600</v>
      </c>
      <c r="Q3041">
        <v>3.8</v>
      </c>
      <c r="R3041" t="s">
        <v>5913</v>
      </c>
    </row>
    <row r="3042" spans="1:18" x14ac:dyDescent="0.3">
      <c r="A3042">
        <v>3000770</v>
      </c>
      <c r="B3042" t="s">
        <v>5914</v>
      </c>
      <c r="C3042">
        <v>1</v>
      </c>
      <c r="D3042" t="s">
        <v>1861</v>
      </c>
      <c r="E3042" t="s">
        <v>1862</v>
      </c>
      <c r="F3042">
        <v>76.981876420000006</v>
      </c>
      <c r="G3042">
        <v>11.00076241</v>
      </c>
      <c r="H3042" t="s">
        <v>4836</v>
      </c>
      <c r="I3042" t="s">
        <v>102</v>
      </c>
      <c r="J3042" t="s">
        <v>23</v>
      </c>
      <c r="K3042" t="s">
        <v>103</v>
      </c>
      <c r="L3042" t="s">
        <v>23</v>
      </c>
      <c r="M3042" t="s">
        <v>23</v>
      </c>
      <c r="N3042">
        <v>2</v>
      </c>
      <c r="O3042">
        <v>132</v>
      </c>
      <c r="P3042">
        <v>600</v>
      </c>
      <c r="Q3042">
        <v>4</v>
      </c>
      <c r="R3042" t="s">
        <v>1619</v>
      </c>
    </row>
    <row r="3043" spans="1:18" x14ac:dyDescent="0.3">
      <c r="A3043">
        <v>3300949</v>
      </c>
      <c r="B3043" t="s">
        <v>5915</v>
      </c>
      <c r="C3043">
        <v>1</v>
      </c>
      <c r="D3043" t="s">
        <v>1569</v>
      </c>
      <c r="E3043" t="s">
        <v>1720</v>
      </c>
      <c r="F3043">
        <v>79.077304269999999</v>
      </c>
      <c r="G3043">
        <v>21.15619053</v>
      </c>
      <c r="H3043" t="s">
        <v>534</v>
      </c>
      <c r="I3043" t="s">
        <v>102</v>
      </c>
      <c r="J3043" t="s">
        <v>23</v>
      </c>
      <c r="K3043" t="s">
        <v>103</v>
      </c>
      <c r="L3043" t="s">
        <v>23</v>
      </c>
      <c r="M3043" t="s">
        <v>23</v>
      </c>
      <c r="N3043">
        <v>2</v>
      </c>
      <c r="O3043">
        <v>164</v>
      </c>
      <c r="P3043">
        <v>600</v>
      </c>
      <c r="Q3043">
        <v>4.2</v>
      </c>
      <c r="R3043" t="s">
        <v>5639</v>
      </c>
    </row>
    <row r="3044" spans="1:18" x14ac:dyDescent="0.3">
      <c r="A3044">
        <v>18221572</v>
      </c>
      <c r="B3044" t="s">
        <v>5916</v>
      </c>
      <c r="C3044">
        <v>1</v>
      </c>
      <c r="D3044" t="s">
        <v>707</v>
      </c>
      <c r="E3044" t="s">
        <v>708</v>
      </c>
      <c r="F3044">
        <v>77.643684669999999</v>
      </c>
      <c r="G3044">
        <v>12.978452920000001</v>
      </c>
      <c r="H3044" t="s">
        <v>5917</v>
      </c>
      <c r="I3044" t="s">
        <v>102</v>
      </c>
      <c r="J3044" t="s">
        <v>23</v>
      </c>
      <c r="K3044" t="s">
        <v>103</v>
      </c>
      <c r="L3044" t="s">
        <v>23</v>
      </c>
      <c r="M3044" t="s">
        <v>23</v>
      </c>
      <c r="N3044">
        <v>2</v>
      </c>
      <c r="O3044">
        <v>1413</v>
      </c>
      <c r="P3044">
        <v>600</v>
      </c>
      <c r="Q3044">
        <v>4.3</v>
      </c>
      <c r="R3044" t="s">
        <v>1582</v>
      </c>
    </row>
    <row r="3045" spans="1:18" x14ac:dyDescent="0.3">
      <c r="A3045">
        <v>95421</v>
      </c>
      <c r="B3045" t="s">
        <v>5918</v>
      </c>
      <c r="C3045">
        <v>1</v>
      </c>
      <c r="D3045" t="s">
        <v>2082</v>
      </c>
      <c r="E3045" t="s">
        <v>5919</v>
      </c>
      <c r="F3045">
        <v>76.310630560000007</v>
      </c>
      <c r="G3045">
        <v>10.020683330000001</v>
      </c>
      <c r="H3045" t="s">
        <v>5920</v>
      </c>
      <c r="I3045" t="s">
        <v>102</v>
      </c>
      <c r="J3045" t="s">
        <v>23</v>
      </c>
      <c r="K3045" t="s">
        <v>103</v>
      </c>
      <c r="L3045" t="s">
        <v>23</v>
      </c>
      <c r="M3045" t="s">
        <v>23</v>
      </c>
      <c r="N3045">
        <v>2</v>
      </c>
      <c r="O3045">
        <v>662</v>
      </c>
      <c r="P3045">
        <v>600</v>
      </c>
      <c r="Q3045">
        <v>4.4000000000000004</v>
      </c>
      <c r="R3045" t="s">
        <v>5921</v>
      </c>
    </row>
    <row r="3046" spans="1:18" x14ac:dyDescent="0.3">
      <c r="A3046">
        <v>123010</v>
      </c>
      <c r="B3046" t="s">
        <v>5922</v>
      </c>
      <c r="C3046">
        <v>1</v>
      </c>
      <c r="D3046" t="s">
        <v>792</v>
      </c>
      <c r="E3046" t="s">
        <v>3381</v>
      </c>
      <c r="F3046">
        <v>76.759844830000006</v>
      </c>
      <c r="G3046">
        <v>30.721141670000002</v>
      </c>
      <c r="H3046" t="s">
        <v>5923</v>
      </c>
      <c r="I3046" t="s">
        <v>102</v>
      </c>
      <c r="J3046" t="s">
        <v>23</v>
      </c>
      <c r="K3046" t="s">
        <v>103</v>
      </c>
      <c r="L3046" t="s">
        <v>23</v>
      </c>
      <c r="M3046" t="s">
        <v>23</v>
      </c>
      <c r="N3046">
        <v>2</v>
      </c>
      <c r="O3046">
        <v>252</v>
      </c>
      <c r="P3046">
        <v>600</v>
      </c>
      <c r="Q3046">
        <v>4.2</v>
      </c>
      <c r="R3046" t="s">
        <v>5313</v>
      </c>
    </row>
    <row r="3047" spans="1:18" x14ac:dyDescent="0.3">
      <c r="A3047">
        <v>309702</v>
      </c>
      <c r="B3047" t="s">
        <v>5229</v>
      </c>
      <c r="C3047">
        <v>1</v>
      </c>
      <c r="D3047" t="s">
        <v>663</v>
      </c>
      <c r="E3047" t="s">
        <v>664</v>
      </c>
      <c r="F3047">
        <v>77.370194440000006</v>
      </c>
      <c r="G3047">
        <v>28.634174999999999</v>
      </c>
      <c r="H3047" t="s">
        <v>5230</v>
      </c>
      <c r="I3047" t="s">
        <v>102</v>
      </c>
      <c r="J3047" t="s">
        <v>23</v>
      </c>
      <c r="K3047" t="s">
        <v>103</v>
      </c>
      <c r="L3047" t="s">
        <v>23</v>
      </c>
      <c r="M3047" t="s">
        <v>23</v>
      </c>
      <c r="N3047">
        <v>2</v>
      </c>
      <c r="O3047">
        <v>252</v>
      </c>
      <c r="P3047">
        <v>600</v>
      </c>
      <c r="Q3047">
        <v>3.6</v>
      </c>
      <c r="R3047" t="s">
        <v>1211</v>
      </c>
    </row>
    <row r="3048" spans="1:18" x14ac:dyDescent="0.3">
      <c r="A3048">
        <v>18385186</v>
      </c>
      <c r="B3048" t="s">
        <v>5924</v>
      </c>
      <c r="C3048">
        <v>1</v>
      </c>
      <c r="D3048" t="s">
        <v>1287</v>
      </c>
      <c r="E3048" t="s">
        <v>4915</v>
      </c>
      <c r="F3048">
        <v>72.550475500000005</v>
      </c>
      <c r="G3048">
        <v>23.044336699999999</v>
      </c>
      <c r="H3048" t="s">
        <v>1104</v>
      </c>
      <c r="I3048" t="s">
        <v>102</v>
      </c>
      <c r="J3048" t="s">
        <v>23</v>
      </c>
      <c r="K3048" t="s">
        <v>103</v>
      </c>
      <c r="L3048" t="s">
        <v>23</v>
      </c>
      <c r="M3048" t="s">
        <v>23</v>
      </c>
      <c r="N3048">
        <v>2</v>
      </c>
      <c r="O3048">
        <v>317</v>
      </c>
      <c r="P3048">
        <v>600</v>
      </c>
      <c r="Q3048">
        <v>4.4000000000000004</v>
      </c>
      <c r="R3048" t="s">
        <v>4829</v>
      </c>
    </row>
    <row r="3049" spans="1:18" x14ac:dyDescent="0.3">
      <c r="A3049">
        <v>3000122</v>
      </c>
      <c r="B3049" t="s">
        <v>5925</v>
      </c>
      <c r="C3049">
        <v>1</v>
      </c>
      <c r="D3049" t="s">
        <v>1861</v>
      </c>
      <c r="E3049" t="s">
        <v>2756</v>
      </c>
      <c r="F3049">
        <v>77.007003019999999</v>
      </c>
      <c r="G3049">
        <v>11.02483917</v>
      </c>
      <c r="H3049" t="s">
        <v>3969</v>
      </c>
      <c r="I3049" t="s">
        <v>102</v>
      </c>
      <c r="J3049" t="s">
        <v>23</v>
      </c>
      <c r="K3049" t="s">
        <v>103</v>
      </c>
      <c r="L3049" t="s">
        <v>23</v>
      </c>
      <c r="M3049" t="s">
        <v>23</v>
      </c>
      <c r="N3049">
        <v>2</v>
      </c>
      <c r="O3049">
        <v>274</v>
      </c>
      <c r="P3049">
        <v>600</v>
      </c>
      <c r="Q3049">
        <v>3.5</v>
      </c>
      <c r="R3049" t="s">
        <v>5926</v>
      </c>
    </row>
    <row r="3050" spans="1:18" x14ac:dyDescent="0.3">
      <c r="A3050">
        <v>3700408</v>
      </c>
      <c r="B3050" t="s">
        <v>5927</v>
      </c>
      <c r="C3050">
        <v>1</v>
      </c>
      <c r="D3050" t="s">
        <v>1887</v>
      </c>
      <c r="E3050" t="s">
        <v>634</v>
      </c>
      <c r="F3050">
        <v>79.831348320000004</v>
      </c>
      <c r="G3050">
        <v>11.93648771</v>
      </c>
      <c r="H3050" t="s">
        <v>624</v>
      </c>
      <c r="I3050" t="s">
        <v>102</v>
      </c>
      <c r="J3050" t="s">
        <v>23</v>
      </c>
      <c r="K3050" t="s">
        <v>23</v>
      </c>
      <c r="L3050" t="s">
        <v>23</v>
      </c>
      <c r="M3050" t="s">
        <v>23</v>
      </c>
      <c r="N3050">
        <v>3</v>
      </c>
      <c r="O3050">
        <v>97</v>
      </c>
      <c r="P3050">
        <v>600</v>
      </c>
      <c r="Q3050">
        <v>3.6</v>
      </c>
      <c r="R3050" t="s">
        <v>1898</v>
      </c>
    </row>
    <row r="3051" spans="1:18" x14ac:dyDescent="0.3">
      <c r="A3051">
        <v>2100676</v>
      </c>
      <c r="B3051" t="s">
        <v>5928</v>
      </c>
      <c r="C3051">
        <v>1</v>
      </c>
      <c r="D3051" t="s">
        <v>1827</v>
      </c>
      <c r="E3051" t="s">
        <v>3435</v>
      </c>
      <c r="F3051">
        <v>91.783000000000001</v>
      </c>
      <c r="G3051">
        <v>26.172666670000002</v>
      </c>
      <c r="H3051" t="s">
        <v>136</v>
      </c>
      <c r="I3051" t="s">
        <v>102</v>
      </c>
      <c r="J3051" t="s">
        <v>23</v>
      </c>
      <c r="K3051" t="s">
        <v>23</v>
      </c>
      <c r="L3051" t="s">
        <v>23</v>
      </c>
      <c r="M3051" t="s">
        <v>23</v>
      </c>
      <c r="N3051">
        <v>2</v>
      </c>
      <c r="O3051">
        <v>369</v>
      </c>
      <c r="P3051">
        <v>600</v>
      </c>
      <c r="Q3051">
        <v>4.3</v>
      </c>
      <c r="R3051" t="s">
        <v>5929</v>
      </c>
    </row>
    <row r="3052" spans="1:18" x14ac:dyDescent="0.3">
      <c r="A3052">
        <v>96776</v>
      </c>
      <c r="B3052" t="s">
        <v>5930</v>
      </c>
      <c r="C3052">
        <v>1</v>
      </c>
      <c r="D3052" t="s">
        <v>1048</v>
      </c>
      <c r="E3052" t="s">
        <v>1049</v>
      </c>
      <c r="F3052">
        <v>78.408321439999995</v>
      </c>
      <c r="G3052">
        <v>17.431668129999998</v>
      </c>
      <c r="H3052" t="s">
        <v>1353</v>
      </c>
      <c r="I3052" t="s">
        <v>102</v>
      </c>
      <c r="J3052" t="s">
        <v>23</v>
      </c>
      <c r="K3052" t="s">
        <v>23</v>
      </c>
      <c r="L3052" t="s">
        <v>23</v>
      </c>
      <c r="M3052" t="s">
        <v>23</v>
      </c>
      <c r="N3052">
        <v>2</v>
      </c>
      <c r="O3052">
        <v>1023</v>
      </c>
      <c r="P3052">
        <v>600</v>
      </c>
      <c r="Q3052">
        <v>4.8</v>
      </c>
      <c r="R3052" t="s">
        <v>5931</v>
      </c>
    </row>
    <row r="3053" spans="1:18" x14ac:dyDescent="0.3">
      <c r="A3053">
        <v>18285610</v>
      </c>
      <c r="B3053" t="s">
        <v>5932</v>
      </c>
      <c r="C3053">
        <v>1</v>
      </c>
      <c r="D3053" t="s">
        <v>1419</v>
      </c>
      <c r="E3053" t="s">
        <v>5933</v>
      </c>
      <c r="F3053">
        <v>83.304558</v>
      </c>
      <c r="G3053">
        <v>17.726709</v>
      </c>
      <c r="H3053" t="s">
        <v>5934</v>
      </c>
      <c r="I3053" t="s">
        <v>102</v>
      </c>
      <c r="J3053" t="s">
        <v>23</v>
      </c>
      <c r="K3053" t="s">
        <v>23</v>
      </c>
      <c r="L3053" t="s">
        <v>23</v>
      </c>
      <c r="M3053" t="s">
        <v>23</v>
      </c>
      <c r="N3053">
        <v>2</v>
      </c>
      <c r="O3053">
        <v>75</v>
      </c>
      <c r="P3053">
        <v>600</v>
      </c>
      <c r="Q3053">
        <v>4.0999999999999996</v>
      </c>
      <c r="R3053" t="s">
        <v>4497</v>
      </c>
    </row>
    <row r="3054" spans="1:18" x14ac:dyDescent="0.3">
      <c r="A3054">
        <v>122830</v>
      </c>
      <c r="B3054" t="s">
        <v>5935</v>
      </c>
      <c r="C3054">
        <v>1</v>
      </c>
      <c r="D3054" t="s">
        <v>792</v>
      </c>
      <c r="E3054" t="s">
        <v>5936</v>
      </c>
      <c r="F3054">
        <v>76.797214800000006</v>
      </c>
      <c r="G3054">
        <v>30.740889599999999</v>
      </c>
      <c r="H3054" t="s">
        <v>5937</v>
      </c>
      <c r="I3054" t="s">
        <v>102</v>
      </c>
      <c r="J3054" t="s">
        <v>23</v>
      </c>
      <c r="K3054" t="s">
        <v>23</v>
      </c>
      <c r="L3054" t="s">
        <v>23</v>
      </c>
      <c r="M3054" t="s">
        <v>23</v>
      </c>
      <c r="N3054">
        <v>2</v>
      </c>
      <c r="O3054">
        <v>356</v>
      </c>
      <c r="P3054">
        <v>600</v>
      </c>
      <c r="Q3054">
        <v>4</v>
      </c>
      <c r="R3054" t="s">
        <v>5938</v>
      </c>
    </row>
    <row r="3055" spans="1:18" x14ac:dyDescent="0.3">
      <c r="A3055">
        <v>2500123</v>
      </c>
      <c r="B3055" t="s">
        <v>5939</v>
      </c>
      <c r="C3055">
        <v>1</v>
      </c>
      <c r="D3055" t="s">
        <v>1295</v>
      </c>
      <c r="E3055" t="s">
        <v>5940</v>
      </c>
      <c r="F3055">
        <v>75.321460999999999</v>
      </c>
      <c r="G3055">
        <v>19.888715999999999</v>
      </c>
      <c r="H3055" t="s">
        <v>248</v>
      </c>
      <c r="I3055" t="s">
        <v>102</v>
      </c>
      <c r="J3055" t="s">
        <v>23</v>
      </c>
      <c r="K3055" t="s">
        <v>23</v>
      </c>
      <c r="L3055" t="s">
        <v>23</v>
      </c>
      <c r="M3055" t="s">
        <v>23</v>
      </c>
      <c r="N3055">
        <v>2</v>
      </c>
      <c r="O3055">
        <v>74</v>
      </c>
      <c r="P3055">
        <v>600</v>
      </c>
      <c r="Q3055">
        <v>3.3</v>
      </c>
      <c r="R3055" t="s">
        <v>2537</v>
      </c>
    </row>
    <row r="3056" spans="1:18" x14ac:dyDescent="0.3">
      <c r="A3056">
        <v>18034077</v>
      </c>
      <c r="B3056" t="s">
        <v>5250</v>
      </c>
      <c r="C3056">
        <v>1</v>
      </c>
      <c r="D3056" t="s">
        <v>663</v>
      </c>
      <c r="E3056" t="s">
        <v>664</v>
      </c>
      <c r="F3056">
        <v>77.369592409999996</v>
      </c>
      <c r="G3056">
        <v>28.633838260000001</v>
      </c>
      <c r="H3056" t="s">
        <v>248</v>
      </c>
      <c r="I3056" t="s">
        <v>102</v>
      </c>
      <c r="J3056" t="s">
        <v>23</v>
      </c>
      <c r="K3056" t="s">
        <v>23</v>
      </c>
      <c r="L3056" t="s">
        <v>23</v>
      </c>
      <c r="M3056" t="s">
        <v>23</v>
      </c>
      <c r="N3056">
        <v>2</v>
      </c>
      <c r="O3056">
        <v>14</v>
      </c>
      <c r="P3056">
        <v>600</v>
      </c>
      <c r="Q3056">
        <v>2.7</v>
      </c>
      <c r="R3056" t="s">
        <v>2457</v>
      </c>
    </row>
    <row r="3057" spans="1:18" x14ac:dyDescent="0.3">
      <c r="A3057">
        <v>900282</v>
      </c>
      <c r="B3057" t="s">
        <v>5941</v>
      </c>
      <c r="C3057">
        <v>1</v>
      </c>
      <c r="D3057" t="s">
        <v>2082</v>
      </c>
      <c r="E3057" t="s">
        <v>5942</v>
      </c>
      <c r="F3057">
        <v>76.317361109999993</v>
      </c>
      <c r="G3057">
        <v>9.9791861110000006</v>
      </c>
      <c r="H3057" t="s">
        <v>5943</v>
      </c>
      <c r="I3057" t="s">
        <v>102</v>
      </c>
      <c r="J3057" t="s">
        <v>23</v>
      </c>
      <c r="K3057" t="s">
        <v>23</v>
      </c>
      <c r="L3057" t="s">
        <v>23</v>
      </c>
      <c r="M3057" t="s">
        <v>23</v>
      </c>
      <c r="N3057">
        <v>2</v>
      </c>
      <c r="O3057">
        <v>361</v>
      </c>
      <c r="P3057">
        <v>600</v>
      </c>
      <c r="Q3057">
        <v>3.6</v>
      </c>
      <c r="R3057" t="s">
        <v>4563</v>
      </c>
    </row>
    <row r="3058" spans="1:18" x14ac:dyDescent="0.3">
      <c r="A3058">
        <v>2800083</v>
      </c>
      <c r="B3058" t="s">
        <v>5944</v>
      </c>
      <c r="C3058">
        <v>1</v>
      </c>
      <c r="D3058" t="s">
        <v>1419</v>
      </c>
      <c r="E3058" t="s">
        <v>5945</v>
      </c>
      <c r="F3058">
        <v>83.326858999999999</v>
      </c>
      <c r="G3058">
        <v>17.740023999999998</v>
      </c>
      <c r="H3058" t="s">
        <v>5946</v>
      </c>
      <c r="I3058" t="s">
        <v>102</v>
      </c>
      <c r="J3058" t="s">
        <v>23</v>
      </c>
      <c r="K3058" t="s">
        <v>23</v>
      </c>
      <c r="L3058" t="s">
        <v>23</v>
      </c>
      <c r="M3058" t="s">
        <v>23</v>
      </c>
      <c r="N3058">
        <v>2</v>
      </c>
      <c r="O3058">
        <v>124</v>
      </c>
      <c r="P3058">
        <v>600</v>
      </c>
      <c r="Q3058">
        <v>3.5</v>
      </c>
      <c r="R3058" t="s">
        <v>5285</v>
      </c>
    </row>
    <row r="3059" spans="1:18" x14ac:dyDescent="0.3">
      <c r="A3059">
        <v>18366652</v>
      </c>
      <c r="B3059" t="s">
        <v>5916</v>
      </c>
      <c r="C3059">
        <v>1</v>
      </c>
      <c r="D3059" t="s">
        <v>707</v>
      </c>
      <c r="E3059" t="s">
        <v>5947</v>
      </c>
      <c r="F3059">
        <v>77.570996699999995</v>
      </c>
      <c r="G3059">
        <v>13.029197699999999</v>
      </c>
      <c r="H3059" t="s">
        <v>5917</v>
      </c>
      <c r="I3059" t="s">
        <v>102</v>
      </c>
      <c r="J3059" t="s">
        <v>23</v>
      </c>
      <c r="K3059" t="s">
        <v>23</v>
      </c>
      <c r="L3059" t="s">
        <v>23</v>
      </c>
      <c r="M3059" t="s">
        <v>23</v>
      </c>
      <c r="N3059">
        <v>2</v>
      </c>
      <c r="O3059">
        <v>627</v>
      </c>
      <c r="P3059">
        <v>600</v>
      </c>
      <c r="Q3059">
        <v>4.5999999999999996</v>
      </c>
      <c r="R3059" t="s">
        <v>5948</v>
      </c>
    </row>
    <row r="3060" spans="1:18" x14ac:dyDescent="0.3">
      <c r="A3060">
        <v>1600169</v>
      </c>
      <c r="B3060" t="s">
        <v>5949</v>
      </c>
      <c r="C3060">
        <v>1</v>
      </c>
      <c r="D3060" t="s">
        <v>1835</v>
      </c>
      <c r="E3060" t="s">
        <v>2992</v>
      </c>
      <c r="F3060">
        <v>73.745892429999998</v>
      </c>
      <c r="G3060">
        <v>20.012075129999999</v>
      </c>
      <c r="H3060" t="s">
        <v>110</v>
      </c>
      <c r="I3060" t="s">
        <v>102</v>
      </c>
      <c r="J3060" t="s">
        <v>23</v>
      </c>
      <c r="K3060" t="s">
        <v>23</v>
      </c>
      <c r="L3060" t="s">
        <v>23</v>
      </c>
      <c r="M3060" t="s">
        <v>23</v>
      </c>
      <c r="N3060">
        <v>3</v>
      </c>
      <c r="O3060">
        <v>125</v>
      </c>
      <c r="P3060">
        <v>600</v>
      </c>
      <c r="Q3060">
        <v>3.6</v>
      </c>
      <c r="R3060" t="s">
        <v>5294</v>
      </c>
    </row>
    <row r="3061" spans="1:18" x14ac:dyDescent="0.3">
      <c r="A3061">
        <v>18279982</v>
      </c>
      <c r="B3061" t="s">
        <v>5950</v>
      </c>
      <c r="C3061">
        <v>1</v>
      </c>
      <c r="D3061" t="s">
        <v>1573</v>
      </c>
      <c r="E3061" t="s">
        <v>5951</v>
      </c>
      <c r="F3061">
        <v>85.142625420000002</v>
      </c>
      <c r="G3061">
        <v>25.609787799999999</v>
      </c>
      <c r="H3061" t="s">
        <v>5952</v>
      </c>
      <c r="I3061" t="s">
        <v>102</v>
      </c>
      <c r="J3061" t="s">
        <v>23</v>
      </c>
      <c r="K3061" t="s">
        <v>23</v>
      </c>
      <c r="L3061" t="s">
        <v>23</v>
      </c>
      <c r="M3061" t="s">
        <v>23</v>
      </c>
      <c r="N3061">
        <v>2</v>
      </c>
      <c r="O3061">
        <v>16</v>
      </c>
      <c r="P3061">
        <v>600</v>
      </c>
      <c r="Q3061">
        <v>3.4</v>
      </c>
      <c r="R3061" t="s">
        <v>5953</v>
      </c>
    </row>
    <row r="3062" spans="1:18" x14ac:dyDescent="0.3">
      <c r="A3062">
        <v>3200024</v>
      </c>
      <c r="B3062" t="s">
        <v>3001</v>
      </c>
      <c r="C3062">
        <v>1</v>
      </c>
      <c r="D3062" t="s">
        <v>1839</v>
      </c>
      <c r="E3062" t="s">
        <v>2452</v>
      </c>
      <c r="F3062">
        <v>73.165081000000001</v>
      </c>
      <c r="G3062">
        <v>22.311844000000001</v>
      </c>
      <c r="H3062" t="s">
        <v>624</v>
      </c>
      <c r="I3062" t="s">
        <v>102</v>
      </c>
      <c r="J3062" t="s">
        <v>23</v>
      </c>
      <c r="K3062" t="s">
        <v>23</v>
      </c>
      <c r="L3062" t="s">
        <v>23</v>
      </c>
      <c r="M3062" t="s">
        <v>23</v>
      </c>
      <c r="N3062">
        <v>2</v>
      </c>
      <c r="O3062">
        <v>269</v>
      </c>
      <c r="P3062">
        <v>600</v>
      </c>
      <c r="Q3062">
        <v>4.0999999999999996</v>
      </c>
      <c r="R3062" t="s">
        <v>5904</v>
      </c>
    </row>
    <row r="3063" spans="1:18" x14ac:dyDescent="0.3">
      <c r="A3063">
        <v>2900219</v>
      </c>
      <c r="B3063" t="s">
        <v>5954</v>
      </c>
      <c r="C3063">
        <v>1</v>
      </c>
      <c r="D3063" t="s">
        <v>2077</v>
      </c>
      <c r="E3063" t="s">
        <v>3706</v>
      </c>
      <c r="F3063">
        <v>85.822722220000003</v>
      </c>
      <c r="G3063">
        <v>20.353674999999999</v>
      </c>
      <c r="H3063" t="s">
        <v>5955</v>
      </c>
      <c r="I3063" t="s">
        <v>102</v>
      </c>
      <c r="J3063" t="s">
        <v>23</v>
      </c>
      <c r="K3063" t="s">
        <v>23</v>
      </c>
      <c r="L3063" t="s">
        <v>23</v>
      </c>
      <c r="M3063" t="s">
        <v>23</v>
      </c>
      <c r="N3063">
        <v>2</v>
      </c>
      <c r="O3063">
        <v>424</v>
      </c>
      <c r="P3063">
        <v>600</v>
      </c>
      <c r="Q3063">
        <v>3.8</v>
      </c>
      <c r="R3063" t="s">
        <v>3601</v>
      </c>
    </row>
    <row r="3064" spans="1:18" x14ac:dyDescent="0.3">
      <c r="A3064">
        <v>3100013</v>
      </c>
      <c r="B3064" t="s">
        <v>5956</v>
      </c>
      <c r="C3064">
        <v>1</v>
      </c>
      <c r="D3064" t="s">
        <v>1914</v>
      </c>
      <c r="E3064" t="s">
        <v>3417</v>
      </c>
      <c r="F3064">
        <v>74.853430560000007</v>
      </c>
      <c r="G3064">
        <v>12.873430559999999</v>
      </c>
      <c r="H3064" t="s">
        <v>136</v>
      </c>
      <c r="I3064" t="s">
        <v>102</v>
      </c>
      <c r="J3064" t="s">
        <v>23</v>
      </c>
      <c r="K3064" t="s">
        <v>23</v>
      </c>
      <c r="L3064" t="s">
        <v>23</v>
      </c>
      <c r="M3064" t="s">
        <v>23</v>
      </c>
      <c r="N3064">
        <v>2</v>
      </c>
      <c r="O3064">
        <v>280</v>
      </c>
      <c r="P3064">
        <v>600</v>
      </c>
      <c r="Q3064">
        <v>3.5</v>
      </c>
      <c r="R3064" t="s">
        <v>5957</v>
      </c>
    </row>
    <row r="3065" spans="1:18" x14ac:dyDescent="0.3">
      <c r="A3065">
        <v>2800012</v>
      </c>
      <c r="B3065" t="s">
        <v>3001</v>
      </c>
      <c r="C3065">
        <v>1</v>
      </c>
      <c r="D3065" t="s">
        <v>1419</v>
      </c>
      <c r="E3065" t="s">
        <v>5958</v>
      </c>
      <c r="F3065">
        <v>83.305138889999995</v>
      </c>
      <c r="G3065">
        <v>17.726147220000001</v>
      </c>
      <c r="H3065" t="s">
        <v>3583</v>
      </c>
      <c r="I3065" t="s">
        <v>102</v>
      </c>
      <c r="J3065" t="s">
        <v>23</v>
      </c>
      <c r="K3065" t="s">
        <v>23</v>
      </c>
      <c r="L3065" t="s">
        <v>23</v>
      </c>
      <c r="M3065" t="s">
        <v>23</v>
      </c>
      <c r="N3065">
        <v>2</v>
      </c>
      <c r="O3065">
        <v>230</v>
      </c>
      <c r="P3065">
        <v>600</v>
      </c>
      <c r="Q3065">
        <v>4.3</v>
      </c>
      <c r="R3065" t="s">
        <v>5959</v>
      </c>
    </row>
    <row r="3066" spans="1:18" x14ac:dyDescent="0.3">
      <c r="A3066">
        <v>2200149</v>
      </c>
      <c r="B3066" t="s">
        <v>5960</v>
      </c>
      <c r="C3066">
        <v>1</v>
      </c>
      <c r="D3066" t="s">
        <v>2771</v>
      </c>
      <c r="E3066" t="s">
        <v>592</v>
      </c>
      <c r="F3066">
        <v>74.879813889999994</v>
      </c>
      <c r="G3066">
        <v>31.624047220000001</v>
      </c>
      <c r="H3066" t="s">
        <v>5280</v>
      </c>
      <c r="I3066" t="s">
        <v>102</v>
      </c>
      <c r="J3066" t="s">
        <v>23</v>
      </c>
      <c r="K3066" t="s">
        <v>23</v>
      </c>
      <c r="L3066" t="s">
        <v>23</v>
      </c>
      <c r="M3066" t="s">
        <v>23</v>
      </c>
      <c r="N3066">
        <v>2</v>
      </c>
      <c r="O3066">
        <v>44</v>
      </c>
      <c r="P3066">
        <v>600</v>
      </c>
      <c r="Q3066">
        <v>3.4</v>
      </c>
      <c r="R3066" t="s">
        <v>1426</v>
      </c>
    </row>
    <row r="3067" spans="1:18" x14ac:dyDescent="0.3">
      <c r="A3067">
        <v>18408676</v>
      </c>
      <c r="B3067" t="s">
        <v>5961</v>
      </c>
      <c r="C3067">
        <v>1</v>
      </c>
      <c r="D3067" t="s">
        <v>2077</v>
      </c>
      <c r="E3067" t="s">
        <v>5962</v>
      </c>
      <c r="F3067">
        <v>85.817812869999997</v>
      </c>
      <c r="G3067">
        <v>20.325539330000002</v>
      </c>
      <c r="H3067" t="s">
        <v>5963</v>
      </c>
      <c r="I3067" t="s">
        <v>102</v>
      </c>
      <c r="J3067" t="s">
        <v>23</v>
      </c>
      <c r="K3067" t="s">
        <v>23</v>
      </c>
      <c r="L3067" t="s">
        <v>23</v>
      </c>
      <c r="M3067" t="s">
        <v>23</v>
      </c>
      <c r="N3067">
        <v>2</v>
      </c>
      <c r="O3067">
        <v>145</v>
      </c>
      <c r="P3067">
        <v>600</v>
      </c>
      <c r="Q3067">
        <v>4.5</v>
      </c>
      <c r="R3067" t="s">
        <v>5964</v>
      </c>
    </row>
    <row r="3068" spans="1:18" x14ac:dyDescent="0.3">
      <c r="A3068">
        <v>4000030</v>
      </c>
      <c r="B3068" t="s">
        <v>5965</v>
      </c>
      <c r="C3068">
        <v>1</v>
      </c>
      <c r="D3068" t="s">
        <v>1573</v>
      </c>
      <c r="E3068" t="s">
        <v>3426</v>
      </c>
      <c r="F3068">
        <v>85.143438889999999</v>
      </c>
      <c r="G3068">
        <v>25.615838889999999</v>
      </c>
      <c r="H3068" t="s">
        <v>4053</v>
      </c>
      <c r="I3068" t="s">
        <v>102</v>
      </c>
      <c r="J3068" t="s">
        <v>23</v>
      </c>
      <c r="K3068" t="s">
        <v>23</v>
      </c>
      <c r="L3068" t="s">
        <v>23</v>
      </c>
      <c r="M3068" t="s">
        <v>23</v>
      </c>
      <c r="N3068">
        <v>2</v>
      </c>
      <c r="O3068">
        <v>74</v>
      </c>
      <c r="P3068">
        <v>600</v>
      </c>
      <c r="Q3068">
        <v>3.3</v>
      </c>
      <c r="R3068" t="s">
        <v>2861</v>
      </c>
    </row>
    <row r="3069" spans="1:18" x14ac:dyDescent="0.3">
      <c r="A3069">
        <v>3900050</v>
      </c>
      <c r="B3069" t="s">
        <v>5966</v>
      </c>
      <c r="C3069">
        <v>1</v>
      </c>
      <c r="D3069" t="s">
        <v>2897</v>
      </c>
      <c r="E3069" t="s">
        <v>5967</v>
      </c>
      <c r="F3069">
        <v>82.989290690000004</v>
      </c>
      <c r="G3069">
        <v>25.332908790000001</v>
      </c>
      <c r="H3069" t="s">
        <v>248</v>
      </c>
      <c r="I3069" t="s">
        <v>102</v>
      </c>
      <c r="J3069" t="s">
        <v>23</v>
      </c>
      <c r="K3069" t="s">
        <v>23</v>
      </c>
      <c r="L3069" t="s">
        <v>23</v>
      </c>
      <c r="M3069" t="s">
        <v>23</v>
      </c>
      <c r="N3069">
        <v>3</v>
      </c>
      <c r="O3069">
        <v>63</v>
      </c>
      <c r="P3069">
        <v>600</v>
      </c>
      <c r="Q3069">
        <v>3.6</v>
      </c>
      <c r="R3069" t="s">
        <v>5968</v>
      </c>
    </row>
    <row r="3070" spans="1:18" x14ac:dyDescent="0.3">
      <c r="A3070">
        <v>3000107</v>
      </c>
      <c r="B3070" t="s">
        <v>5969</v>
      </c>
      <c r="C3070">
        <v>1</v>
      </c>
      <c r="D3070" t="s">
        <v>1861</v>
      </c>
      <c r="E3070" t="s">
        <v>2756</v>
      </c>
      <c r="F3070">
        <v>76.995666999999997</v>
      </c>
      <c r="G3070">
        <v>11.022477</v>
      </c>
      <c r="H3070" t="s">
        <v>5970</v>
      </c>
      <c r="I3070" t="s">
        <v>102</v>
      </c>
      <c r="J3070" t="s">
        <v>23</v>
      </c>
      <c r="K3070" t="s">
        <v>23</v>
      </c>
      <c r="L3070" t="s">
        <v>23</v>
      </c>
      <c r="M3070" t="s">
        <v>23</v>
      </c>
      <c r="N3070">
        <v>2</v>
      </c>
      <c r="O3070">
        <v>318</v>
      </c>
      <c r="P3070">
        <v>600</v>
      </c>
      <c r="Q3070">
        <v>3.9</v>
      </c>
      <c r="R3070" t="s">
        <v>5971</v>
      </c>
    </row>
    <row r="3071" spans="1:18" x14ac:dyDescent="0.3">
      <c r="A3071">
        <v>8601</v>
      </c>
      <c r="B3071" t="s">
        <v>5456</v>
      </c>
      <c r="C3071">
        <v>1</v>
      </c>
      <c r="D3071" t="s">
        <v>663</v>
      </c>
      <c r="E3071" t="s">
        <v>664</v>
      </c>
      <c r="F3071">
        <v>77.370237149999994</v>
      </c>
      <c r="G3071">
        <v>28.6339389</v>
      </c>
      <c r="H3071" t="s">
        <v>5424</v>
      </c>
      <c r="I3071" t="s">
        <v>102</v>
      </c>
      <c r="J3071" t="s">
        <v>23</v>
      </c>
      <c r="K3071" t="s">
        <v>23</v>
      </c>
      <c r="L3071" t="s">
        <v>23</v>
      </c>
      <c r="M3071" t="s">
        <v>23</v>
      </c>
      <c r="N3071">
        <v>2</v>
      </c>
      <c r="O3071">
        <v>187</v>
      </c>
      <c r="P3071">
        <v>600</v>
      </c>
      <c r="Q3071">
        <v>3.6</v>
      </c>
      <c r="R3071" t="s">
        <v>5972</v>
      </c>
    </row>
    <row r="3072" spans="1:18" x14ac:dyDescent="0.3">
      <c r="A3072">
        <v>16512168</v>
      </c>
      <c r="B3072" t="s">
        <v>5973</v>
      </c>
      <c r="C3072">
        <v>1</v>
      </c>
      <c r="D3072" t="s">
        <v>1081</v>
      </c>
      <c r="E3072" t="s">
        <v>1907</v>
      </c>
      <c r="F3072">
        <v>73.826911109999998</v>
      </c>
      <c r="G3072">
        <v>15.498602780000001</v>
      </c>
      <c r="H3072" t="s">
        <v>5974</v>
      </c>
      <c r="I3072" t="s">
        <v>102</v>
      </c>
      <c r="J3072" t="s">
        <v>23</v>
      </c>
      <c r="K3072" t="s">
        <v>23</v>
      </c>
      <c r="L3072" t="s">
        <v>23</v>
      </c>
      <c r="M3072" t="s">
        <v>23</v>
      </c>
      <c r="N3072">
        <v>3</v>
      </c>
      <c r="O3072">
        <v>840</v>
      </c>
      <c r="P3072">
        <v>600</v>
      </c>
      <c r="Q3072">
        <v>4.5</v>
      </c>
      <c r="R3072" t="s">
        <v>4650</v>
      </c>
    </row>
    <row r="3073" spans="1:18" x14ac:dyDescent="0.3">
      <c r="A3073">
        <v>3300058</v>
      </c>
      <c r="B3073" t="s">
        <v>5975</v>
      </c>
      <c r="C3073">
        <v>1</v>
      </c>
      <c r="D3073" t="s">
        <v>1569</v>
      </c>
      <c r="E3073" t="s">
        <v>5976</v>
      </c>
      <c r="F3073">
        <v>79.038663020000001</v>
      </c>
      <c r="G3073">
        <v>21.123283399999998</v>
      </c>
      <c r="H3073" t="s">
        <v>534</v>
      </c>
      <c r="I3073" t="s">
        <v>102</v>
      </c>
      <c r="J3073" t="s">
        <v>23</v>
      </c>
      <c r="K3073" t="s">
        <v>23</v>
      </c>
      <c r="L3073" t="s">
        <v>23</v>
      </c>
      <c r="M3073" t="s">
        <v>23</v>
      </c>
      <c r="N3073">
        <v>2</v>
      </c>
      <c r="O3073">
        <v>520</v>
      </c>
      <c r="P3073">
        <v>600</v>
      </c>
      <c r="Q3073">
        <v>4.5</v>
      </c>
      <c r="R3073" t="s">
        <v>5562</v>
      </c>
    </row>
    <row r="3074" spans="1:18" x14ac:dyDescent="0.3">
      <c r="A3074">
        <v>1600007</v>
      </c>
      <c r="B3074" t="s">
        <v>5977</v>
      </c>
      <c r="C3074">
        <v>1</v>
      </c>
      <c r="D3074" t="s">
        <v>1835</v>
      </c>
      <c r="E3074" t="s">
        <v>4968</v>
      </c>
      <c r="F3074">
        <v>73.755827780000004</v>
      </c>
      <c r="G3074">
        <v>20.012711110000001</v>
      </c>
      <c r="H3074" t="s">
        <v>2573</v>
      </c>
      <c r="I3074" t="s">
        <v>102</v>
      </c>
      <c r="J3074" t="s">
        <v>23</v>
      </c>
      <c r="K3074" t="s">
        <v>23</v>
      </c>
      <c r="L3074" t="s">
        <v>23</v>
      </c>
      <c r="M3074" t="s">
        <v>23</v>
      </c>
      <c r="N3074">
        <v>3</v>
      </c>
      <c r="O3074">
        <v>162</v>
      </c>
      <c r="P3074">
        <v>600</v>
      </c>
      <c r="Q3074">
        <v>3.4</v>
      </c>
      <c r="R3074" t="s">
        <v>5978</v>
      </c>
    </row>
    <row r="3075" spans="1:18" x14ac:dyDescent="0.3">
      <c r="A3075">
        <v>3200015</v>
      </c>
      <c r="B3075" t="s">
        <v>5979</v>
      </c>
      <c r="C3075">
        <v>1</v>
      </c>
      <c r="D3075" t="s">
        <v>1839</v>
      </c>
      <c r="E3075" t="s">
        <v>5980</v>
      </c>
      <c r="F3075">
        <v>73.169083000000001</v>
      </c>
      <c r="G3075">
        <v>22.310328999999999</v>
      </c>
      <c r="H3075" t="s">
        <v>5981</v>
      </c>
      <c r="I3075" t="s">
        <v>102</v>
      </c>
      <c r="J3075" t="s">
        <v>23</v>
      </c>
      <c r="K3075" t="s">
        <v>23</v>
      </c>
      <c r="L3075" t="s">
        <v>23</v>
      </c>
      <c r="M3075" t="s">
        <v>23</v>
      </c>
      <c r="N3075">
        <v>2</v>
      </c>
      <c r="O3075">
        <v>191</v>
      </c>
      <c r="P3075">
        <v>600</v>
      </c>
      <c r="Q3075">
        <v>4</v>
      </c>
      <c r="R3075" t="s">
        <v>5982</v>
      </c>
    </row>
    <row r="3076" spans="1:18" x14ac:dyDescent="0.3">
      <c r="A3076">
        <v>4239</v>
      </c>
      <c r="B3076" t="s">
        <v>5449</v>
      </c>
      <c r="C3076">
        <v>1</v>
      </c>
      <c r="D3076" t="s">
        <v>663</v>
      </c>
      <c r="E3076" t="s">
        <v>664</v>
      </c>
      <c r="F3076">
        <v>77.370576</v>
      </c>
      <c r="G3076">
        <v>28.634122999999999</v>
      </c>
      <c r="H3076" t="s">
        <v>534</v>
      </c>
      <c r="I3076" t="s">
        <v>102</v>
      </c>
      <c r="J3076" t="s">
        <v>23</v>
      </c>
      <c r="K3076" t="s">
        <v>23</v>
      </c>
      <c r="L3076" t="s">
        <v>23</v>
      </c>
      <c r="M3076" t="s">
        <v>23</v>
      </c>
      <c r="N3076">
        <v>2</v>
      </c>
      <c r="O3076">
        <v>60</v>
      </c>
      <c r="P3076">
        <v>600</v>
      </c>
      <c r="Q3076">
        <v>3.3</v>
      </c>
      <c r="R3076" t="s">
        <v>652</v>
      </c>
    </row>
    <row r="3077" spans="1:18" x14ac:dyDescent="0.3">
      <c r="A3077">
        <v>4000222</v>
      </c>
      <c r="B3077" t="s">
        <v>5983</v>
      </c>
      <c r="C3077">
        <v>1</v>
      </c>
      <c r="D3077" t="s">
        <v>1573</v>
      </c>
      <c r="E3077" t="s">
        <v>5984</v>
      </c>
      <c r="F3077">
        <v>85.134072219999993</v>
      </c>
      <c r="G3077">
        <v>25.610113890000001</v>
      </c>
      <c r="H3077" t="s">
        <v>3487</v>
      </c>
      <c r="I3077" t="s">
        <v>102</v>
      </c>
      <c r="J3077" t="s">
        <v>23</v>
      </c>
      <c r="K3077" t="s">
        <v>23</v>
      </c>
      <c r="L3077" t="s">
        <v>23</v>
      </c>
      <c r="M3077" t="s">
        <v>23</v>
      </c>
      <c r="N3077">
        <v>2</v>
      </c>
      <c r="O3077">
        <v>75</v>
      </c>
      <c r="P3077">
        <v>600</v>
      </c>
      <c r="Q3077">
        <v>3.6</v>
      </c>
      <c r="R3077" t="s">
        <v>5985</v>
      </c>
    </row>
    <row r="3078" spans="1:18" x14ac:dyDescent="0.3">
      <c r="A3078">
        <v>3900009</v>
      </c>
      <c r="B3078" t="s">
        <v>5986</v>
      </c>
      <c r="C3078">
        <v>1</v>
      </c>
      <c r="D3078" t="s">
        <v>2897</v>
      </c>
      <c r="E3078" t="s">
        <v>2898</v>
      </c>
      <c r="F3078">
        <v>82.980810000000005</v>
      </c>
      <c r="G3078">
        <v>25.338373000000001</v>
      </c>
      <c r="H3078" t="s">
        <v>5512</v>
      </c>
      <c r="I3078" t="s">
        <v>102</v>
      </c>
      <c r="J3078" t="s">
        <v>23</v>
      </c>
      <c r="K3078" t="s">
        <v>23</v>
      </c>
      <c r="L3078" t="s">
        <v>23</v>
      </c>
      <c r="M3078" t="s">
        <v>23</v>
      </c>
      <c r="N3078">
        <v>3</v>
      </c>
      <c r="O3078">
        <v>34</v>
      </c>
      <c r="P3078">
        <v>600</v>
      </c>
      <c r="Q3078">
        <v>3.3</v>
      </c>
      <c r="R3078" t="s">
        <v>5987</v>
      </c>
    </row>
    <row r="3079" spans="1:18" x14ac:dyDescent="0.3">
      <c r="A3079">
        <v>2800013</v>
      </c>
      <c r="B3079" t="s">
        <v>3001</v>
      </c>
      <c r="C3079">
        <v>1</v>
      </c>
      <c r="D3079" t="s">
        <v>1419</v>
      </c>
      <c r="E3079" t="s">
        <v>5988</v>
      </c>
      <c r="F3079">
        <v>83.318511110000003</v>
      </c>
      <c r="G3079">
        <v>17.73417778</v>
      </c>
      <c r="H3079" t="s">
        <v>3583</v>
      </c>
      <c r="I3079" t="s">
        <v>102</v>
      </c>
      <c r="J3079" t="s">
        <v>23</v>
      </c>
      <c r="K3079" t="s">
        <v>23</v>
      </c>
      <c r="L3079" t="s">
        <v>23</v>
      </c>
      <c r="M3079" t="s">
        <v>23</v>
      </c>
      <c r="N3079">
        <v>2</v>
      </c>
      <c r="O3079">
        <v>289</v>
      </c>
      <c r="P3079">
        <v>600</v>
      </c>
      <c r="Q3079">
        <v>4.5999999999999996</v>
      </c>
      <c r="R3079" t="s">
        <v>5989</v>
      </c>
    </row>
    <row r="3080" spans="1:18" x14ac:dyDescent="0.3">
      <c r="A3080">
        <v>2400027</v>
      </c>
      <c r="B3080" t="s">
        <v>5990</v>
      </c>
      <c r="C3080">
        <v>1</v>
      </c>
      <c r="D3080" t="s">
        <v>2996</v>
      </c>
      <c r="E3080" t="s">
        <v>1720</v>
      </c>
      <c r="F3080">
        <v>81.835584999999995</v>
      </c>
      <c r="G3080">
        <v>25.457687</v>
      </c>
      <c r="H3080" t="s">
        <v>478</v>
      </c>
      <c r="I3080" t="s">
        <v>102</v>
      </c>
      <c r="J3080" t="s">
        <v>23</v>
      </c>
      <c r="K3080" t="s">
        <v>23</v>
      </c>
      <c r="L3080" t="s">
        <v>23</v>
      </c>
      <c r="M3080" t="s">
        <v>23</v>
      </c>
      <c r="N3080">
        <v>3</v>
      </c>
      <c r="O3080">
        <v>83</v>
      </c>
      <c r="P3080">
        <v>600</v>
      </c>
      <c r="Q3080">
        <v>3.4</v>
      </c>
      <c r="R3080" t="s">
        <v>5660</v>
      </c>
    </row>
    <row r="3081" spans="1:18" x14ac:dyDescent="0.3">
      <c r="A3081">
        <v>3500024</v>
      </c>
      <c r="B3081" t="s">
        <v>5991</v>
      </c>
      <c r="C3081">
        <v>1</v>
      </c>
      <c r="D3081" t="s">
        <v>1551</v>
      </c>
      <c r="E3081" t="s">
        <v>5992</v>
      </c>
      <c r="F3081">
        <v>78.040266669999994</v>
      </c>
      <c r="G3081">
        <v>30.319527780000001</v>
      </c>
      <c r="H3081" t="s">
        <v>248</v>
      </c>
      <c r="I3081" t="s">
        <v>102</v>
      </c>
      <c r="J3081" t="s">
        <v>23</v>
      </c>
      <c r="K3081" t="s">
        <v>23</v>
      </c>
      <c r="L3081" t="s">
        <v>23</v>
      </c>
      <c r="M3081" t="s">
        <v>23</v>
      </c>
      <c r="N3081">
        <v>3</v>
      </c>
      <c r="O3081">
        <v>121</v>
      </c>
      <c r="P3081">
        <v>600</v>
      </c>
      <c r="Q3081">
        <v>3.9</v>
      </c>
      <c r="R3081" t="s">
        <v>5993</v>
      </c>
    </row>
    <row r="3082" spans="1:18" x14ac:dyDescent="0.3">
      <c r="A3082">
        <v>8583</v>
      </c>
      <c r="B3082" t="s">
        <v>5994</v>
      </c>
      <c r="C3082">
        <v>1</v>
      </c>
      <c r="D3082" t="s">
        <v>663</v>
      </c>
      <c r="E3082" t="s">
        <v>664</v>
      </c>
      <c r="F3082">
        <v>77.369864660000005</v>
      </c>
      <c r="G3082">
        <v>28.63388299</v>
      </c>
      <c r="H3082" t="s">
        <v>136</v>
      </c>
      <c r="I3082" t="s">
        <v>102</v>
      </c>
      <c r="J3082" t="s">
        <v>23</v>
      </c>
      <c r="K3082" t="s">
        <v>23</v>
      </c>
      <c r="L3082" t="s">
        <v>23</v>
      </c>
      <c r="M3082" t="s">
        <v>23</v>
      </c>
      <c r="N3082">
        <v>2</v>
      </c>
      <c r="O3082">
        <v>16</v>
      </c>
      <c r="P3082">
        <v>600</v>
      </c>
      <c r="Q3082">
        <v>2.9</v>
      </c>
      <c r="R3082" t="s">
        <v>122</v>
      </c>
    </row>
    <row r="3083" spans="1:18" x14ac:dyDescent="0.3">
      <c r="A3083">
        <v>3900057</v>
      </c>
      <c r="B3083" t="s">
        <v>5995</v>
      </c>
      <c r="C3083">
        <v>1</v>
      </c>
      <c r="D3083" t="s">
        <v>2897</v>
      </c>
      <c r="E3083" t="s">
        <v>4314</v>
      </c>
      <c r="F3083">
        <v>82.982868999999994</v>
      </c>
      <c r="G3083">
        <v>25.270942999999999</v>
      </c>
      <c r="H3083" t="s">
        <v>136</v>
      </c>
      <c r="I3083" t="s">
        <v>102</v>
      </c>
      <c r="J3083" t="s">
        <v>23</v>
      </c>
      <c r="K3083" t="s">
        <v>23</v>
      </c>
      <c r="L3083" t="s">
        <v>23</v>
      </c>
      <c r="M3083" t="s">
        <v>23</v>
      </c>
      <c r="N3083">
        <v>3</v>
      </c>
      <c r="O3083">
        <v>172</v>
      </c>
      <c r="P3083">
        <v>600</v>
      </c>
      <c r="Q3083">
        <v>3.5</v>
      </c>
      <c r="R3083" t="s">
        <v>4401</v>
      </c>
    </row>
    <row r="3084" spans="1:18" x14ac:dyDescent="0.3">
      <c r="A3084">
        <v>2800100</v>
      </c>
      <c r="B3084" t="s">
        <v>5996</v>
      </c>
      <c r="C3084">
        <v>1</v>
      </c>
      <c r="D3084" t="s">
        <v>1419</v>
      </c>
      <c r="E3084" t="s">
        <v>5997</v>
      </c>
      <c r="F3084">
        <v>83.361377000000005</v>
      </c>
      <c r="G3084">
        <v>17.764286999999999</v>
      </c>
      <c r="H3084" t="s">
        <v>5998</v>
      </c>
      <c r="I3084" t="s">
        <v>102</v>
      </c>
      <c r="J3084" t="s">
        <v>23</v>
      </c>
      <c r="K3084" t="s">
        <v>23</v>
      </c>
      <c r="L3084" t="s">
        <v>23</v>
      </c>
      <c r="M3084" t="s">
        <v>23</v>
      </c>
      <c r="N3084">
        <v>2</v>
      </c>
      <c r="O3084">
        <v>193</v>
      </c>
      <c r="P3084">
        <v>600</v>
      </c>
      <c r="Q3084">
        <v>3.6</v>
      </c>
      <c r="R3084" t="s">
        <v>5765</v>
      </c>
    </row>
    <row r="3085" spans="1:18" x14ac:dyDescent="0.3">
      <c r="A3085">
        <v>2500054</v>
      </c>
      <c r="B3085" t="s">
        <v>5999</v>
      </c>
      <c r="C3085">
        <v>1</v>
      </c>
      <c r="D3085" t="s">
        <v>1295</v>
      </c>
      <c r="E3085" t="s">
        <v>1296</v>
      </c>
      <c r="F3085">
        <v>75.353941669999998</v>
      </c>
      <c r="G3085">
        <v>19.874733330000002</v>
      </c>
      <c r="H3085" t="s">
        <v>478</v>
      </c>
      <c r="I3085" t="s">
        <v>102</v>
      </c>
      <c r="J3085" t="s">
        <v>23</v>
      </c>
      <c r="K3085" t="s">
        <v>23</v>
      </c>
      <c r="L3085" t="s">
        <v>23</v>
      </c>
      <c r="M3085" t="s">
        <v>23</v>
      </c>
      <c r="N3085">
        <v>2</v>
      </c>
      <c r="O3085">
        <v>63</v>
      </c>
      <c r="P3085">
        <v>600</v>
      </c>
      <c r="Q3085">
        <v>3.3</v>
      </c>
      <c r="R3085" t="s">
        <v>1592</v>
      </c>
    </row>
    <row r="3086" spans="1:18" x14ac:dyDescent="0.3">
      <c r="A3086">
        <v>18359919</v>
      </c>
      <c r="B3086" t="s">
        <v>5916</v>
      </c>
      <c r="C3086">
        <v>1</v>
      </c>
      <c r="D3086" t="s">
        <v>707</v>
      </c>
      <c r="E3086" t="s">
        <v>6000</v>
      </c>
      <c r="F3086">
        <v>77.596790940000005</v>
      </c>
      <c r="G3086">
        <v>12.906228779999999</v>
      </c>
      <c r="H3086" t="s">
        <v>5917</v>
      </c>
      <c r="I3086" t="s">
        <v>102</v>
      </c>
      <c r="J3086" t="s">
        <v>23</v>
      </c>
      <c r="K3086" t="s">
        <v>23</v>
      </c>
      <c r="L3086" t="s">
        <v>23</v>
      </c>
      <c r="M3086" t="s">
        <v>23</v>
      </c>
      <c r="N3086">
        <v>2</v>
      </c>
      <c r="O3086">
        <v>781</v>
      </c>
      <c r="P3086">
        <v>600</v>
      </c>
      <c r="Q3086">
        <v>4.5999999999999996</v>
      </c>
      <c r="R3086" t="s">
        <v>6001</v>
      </c>
    </row>
    <row r="3087" spans="1:18" x14ac:dyDescent="0.3">
      <c r="A3087">
        <v>18384506</v>
      </c>
      <c r="B3087" t="s">
        <v>6002</v>
      </c>
      <c r="C3087">
        <v>1</v>
      </c>
      <c r="D3087" t="s">
        <v>1827</v>
      </c>
      <c r="E3087" t="s">
        <v>6003</v>
      </c>
      <c r="F3087">
        <v>91.775246080000002</v>
      </c>
      <c r="G3087">
        <v>26.180242799999998</v>
      </c>
      <c r="H3087" t="s">
        <v>534</v>
      </c>
      <c r="I3087" t="s">
        <v>102</v>
      </c>
      <c r="J3087" t="s">
        <v>23</v>
      </c>
      <c r="K3087" t="s">
        <v>23</v>
      </c>
      <c r="L3087" t="s">
        <v>23</v>
      </c>
      <c r="M3087" t="s">
        <v>23</v>
      </c>
      <c r="N3087">
        <v>2</v>
      </c>
      <c r="O3087">
        <v>126</v>
      </c>
      <c r="P3087">
        <v>600</v>
      </c>
      <c r="Q3087">
        <v>4.7</v>
      </c>
      <c r="R3087" t="s">
        <v>1783</v>
      </c>
    </row>
    <row r="3088" spans="1:18" x14ac:dyDescent="0.3">
      <c r="A3088">
        <v>2800096</v>
      </c>
      <c r="B3088" t="s">
        <v>6004</v>
      </c>
      <c r="C3088">
        <v>1</v>
      </c>
      <c r="D3088" t="s">
        <v>1419</v>
      </c>
      <c r="E3088" t="s">
        <v>6005</v>
      </c>
      <c r="F3088">
        <v>83.338097219999995</v>
      </c>
      <c r="G3088">
        <v>17.734805560000002</v>
      </c>
      <c r="H3088" t="s">
        <v>6006</v>
      </c>
      <c r="I3088" t="s">
        <v>102</v>
      </c>
      <c r="J3088" t="s">
        <v>23</v>
      </c>
      <c r="K3088" t="s">
        <v>23</v>
      </c>
      <c r="L3088" t="s">
        <v>23</v>
      </c>
      <c r="M3088" t="s">
        <v>23</v>
      </c>
      <c r="N3088">
        <v>2</v>
      </c>
      <c r="O3088">
        <v>154</v>
      </c>
      <c r="P3088">
        <v>600</v>
      </c>
      <c r="Q3088">
        <v>3.6</v>
      </c>
      <c r="R3088" t="s">
        <v>1429</v>
      </c>
    </row>
    <row r="3089" spans="1:18" x14ac:dyDescent="0.3">
      <c r="A3089">
        <v>2800881</v>
      </c>
      <c r="B3089" t="s">
        <v>6007</v>
      </c>
      <c r="C3089">
        <v>1</v>
      </c>
      <c r="D3089" t="s">
        <v>1419</v>
      </c>
      <c r="E3089" t="s">
        <v>6008</v>
      </c>
      <c r="F3089">
        <v>83.315281350000006</v>
      </c>
      <c r="G3089">
        <v>17.7195395</v>
      </c>
      <c r="H3089" t="s">
        <v>6009</v>
      </c>
      <c r="I3089" t="s">
        <v>102</v>
      </c>
      <c r="J3089" t="s">
        <v>23</v>
      </c>
      <c r="K3089" t="s">
        <v>23</v>
      </c>
      <c r="L3089" t="s">
        <v>23</v>
      </c>
      <c r="M3089" t="s">
        <v>23</v>
      </c>
      <c r="N3089">
        <v>2</v>
      </c>
      <c r="O3089">
        <v>172</v>
      </c>
      <c r="P3089">
        <v>600</v>
      </c>
      <c r="Q3089">
        <v>4.3</v>
      </c>
      <c r="R3089" t="s">
        <v>3102</v>
      </c>
    </row>
    <row r="3090" spans="1:18" x14ac:dyDescent="0.3">
      <c r="A3090">
        <v>3500013</v>
      </c>
      <c r="B3090" t="s">
        <v>6010</v>
      </c>
      <c r="C3090">
        <v>1</v>
      </c>
      <c r="D3090" t="s">
        <v>1551</v>
      </c>
      <c r="E3090" t="s">
        <v>6011</v>
      </c>
      <c r="F3090">
        <v>78.070453000000001</v>
      </c>
      <c r="G3090">
        <v>30.366322</v>
      </c>
      <c r="H3090" t="s">
        <v>6012</v>
      </c>
      <c r="I3090" t="s">
        <v>102</v>
      </c>
      <c r="J3090" t="s">
        <v>23</v>
      </c>
      <c r="K3090" t="s">
        <v>23</v>
      </c>
      <c r="L3090" t="s">
        <v>23</v>
      </c>
      <c r="M3090" t="s">
        <v>23</v>
      </c>
      <c r="N3090">
        <v>3</v>
      </c>
      <c r="O3090">
        <v>101</v>
      </c>
      <c r="P3090">
        <v>600</v>
      </c>
      <c r="Q3090">
        <v>3.9</v>
      </c>
      <c r="R3090" t="s">
        <v>3328</v>
      </c>
    </row>
    <row r="3091" spans="1:18" x14ac:dyDescent="0.3">
      <c r="A3091">
        <v>95256</v>
      </c>
      <c r="B3091" t="s">
        <v>6013</v>
      </c>
      <c r="C3091">
        <v>1</v>
      </c>
      <c r="D3091" t="s">
        <v>2082</v>
      </c>
      <c r="E3091" t="s">
        <v>6014</v>
      </c>
      <c r="F3091">
        <v>76.242980560000007</v>
      </c>
      <c r="G3091">
        <v>9.9667833330000004</v>
      </c>
      <c r="H3091" t="s">
        <v>6015</v>
      </c>
      <c r="I3091" t="s">
        <v>102</v>
      </c>
      <c r="J3091" t="s">
        <v>23</v>
      </c>
      <c r="K3091" t="s">
        <v>23</v>
      </c>
      <c r="L3091" t="s">
        <v>23</v>
      </c>
      <c r="M3091" t="s">
        <v>23</v>
      </c>
      <c r="N3091">
        <v>2</v>
      </c>
      <c r="O3091">
        <v>659</v>
      </c>
      <c r="P3091">
        <v>600</v>
      </c>
      <c r="Q3091">
        <v>4.2</v>
      </c>
      <c r="R3091" t="s">
        <v>1793</v>
      </c>
    </row>
    <row r="3092" spans="1:18" x14ac:dyDescent="0.3">
      <c r="A3092">
        <v>1600326</v>
      </c>
      <c r="B3092" t="s">
        <v>6016</v>
      </c>
      <c r="C3092">
        <v>1</v>
      </c>
      <c r="D3092" t="s">
        <v>1835</v>
      </c>
      <c r="E3092" t="s">
        <v>4968</v>
      </c>
      <c r="F3092">
        <v>73.756229000000005</v>
      </c>
      <c r="G3092">
        <v>20.008441999999999</v>
      </c>
      <c r="H3092" t="s">
        <v>534</v>
      </c>
      <c r="I3092" t="s">
        <v>102</v>
      </c>
      <c r="J3092" t="s">
        <v>23</v>
      </c>
      <c r="K3092" t="s">
        <v>23</v>
      </c>
      <c r="L3092" t="s">
        <v>23</v>
      </c>
      <c r="M3092" t="s">
        <v>23</v>
      </c>
      <c r="N3092">
        <v>3</v>
      </c>
      <c r="O3092">
        <v>15</v>
      </c>
      <c r="P3092">
        <v>600</v>
      </c>
      <c r="Q3092">
        <v>3.3</v>
      </c>
      <c r="R3092" t="s">
        <v>373</v>
      </c>
    </row>
    <row r="3093" spans="1:18" x14ac:dyDescent="0.3">
      <c r="A3093">
        <v>18255654</v>
      </c>
      <c r="B3093" t="s">
        <v>6017</v>
      </c>
      <c r="C3093">
        <v>162</v>
      </c>
      <c r="D3093" t="s">
        <v>481</v>
      </c>
      <c r="E3093" t="s">
        <v>6018</v>
      </c>
      <c r="F3093">
        <v>121.045878</v>
      </c>
      <c r="G3093">
        <v>14.554360000000001</v>
      </c>
      <c r="H3093" t="s">
        <v>6019</v>
      </c>
      <c r="I3093" t="s">
        <v>130</v>
      </c>
      <c r="J3093" t="s">
        <v>23</v>
      </c>
      <c r="K3093" t="s">
        <v>23</v>
      </c>
      <c r="L3093" t="s">
        <v>23</v>
      </c>
      <c r="M3093" t="s">
        <v>23</v>
      </c>
      <c r="N3093">
        <v>2</v>
      </c>
      <c r="O3093">
        <v>118</v>
      </c>
      <c r="P3093">
        <v>600</v>
      </c>
      <c r="Q3093">
        <v>4.5</v>
      </c>
      <c r="R3093" t="s">
        <v>5068</v>
      </c>
    </row>
    <row r="3094" spans="1:18" x14ac:dyDescent="0.3">
      <c r="A3094">
        <v>6400217</v>
      </c>
      <c r="B3094" t="s">
        <v>6020</v>
      </c>
      <c r="C3094">
        <v>189</v>
      </c>
      <c r="D3094" t="s">
        <v>6021</v>
      </c>
      <c r="E3094" t="s">
        <v>6022</v>
      </c>
      <c r="F3094">
        <v>18.420999999999999</v>
      </c>
      <c r="G3094">
        <v>-33.904166670000002</v>
      </c>
      <c r="H3094" t="s">
        <v>6023</v>
      </c>
      <c r="I3094" t="s">
        <v>353</v>
      </c>
      <c r="J3094" t="s">
        <v>23</v>
      </c>
      <c r="K3094" t="s">
        <v>23</v>
      </c>
      <c r="L3094" t="s">
        <v>23</v>
      </c>
      <c r="M3094" t="s">
        <v>23</v>
      </c>
      <c r="N3094">
        <v>4</v>
      </c>
      <c r="O3094">
        <v>466</v>
      </c>
      <c r="P3094">
        <v>570</v>
      </c>
      <c r="Q3094">
        <v>4.4000000000000004</v>
      </c>
      <c r="R3094" t="s">
        <v>6024</v>
      </c>
    </row>
    <row r="3095" spans="1:18" x14ac:dyDescent="0.3">
      <c r="A3095">
        <v>308156</v>
      </c>
      <c r="B3095" t="s">
        <v>6025</v>
      </c>
      <c r="C3095">
        <v>1</v>
      </c>
      <c r="D3095" t="s">
        <v>99</v>
      </c>
      <c r="E3095" t="s">
        <v>528</v>
      </c>
      <c r="F3095">
        <v>77.143890299999995</v>
      </c>
      <c r="G3095">
        <v>28.6521954</v>
      </c>
      <c r="H3095" t="s">
        <v>1881</v>
      </c>
      <c r="I3095" t="s">
        <v>102</v>
      </c>
      <c r="J3095" t="s">
        <v>23</v>
      </c>
      <c r="K3095" t="s">
        <v>103</v>
      </c>
      <c r="L3095" t="s">
        <v>103</v>
      </c>
      <c r="M3095" t="s">
        <v>23</v>
      </c>
      <c r="N3095">
        <v>2</v>
      </c>
      <c r="O3095">
        <v>46</v>
      </c>
      <c r="P3095">
        <v>550</v>
      </c>
      <c r="Q3095">
        <v>2.7</v>
      </c>
      <c r="R3095" t="s">
        <v>6026</v>
      </c>
    </row>
    <row r="3096" spans="1:18" x14ac:dyDescent="0.3">
      <c r="A3096">
        <v>6201130</v>
      </c>
      <c r="B3096" t="s">
        <v>6027</v>
      </c>
      <c r="C3096">
        <v>166</v>
      </c>
      <c r="D3096" t="s">
        <v>6028</v>
      </c>
      <c r="E3096" t="s">
        <v>6029</v>
      </c>
      <c r="F3096">
        <v>51.530127</v>
      </c>
      <c r="G3096">
        <v>25.350325000000002</v>
      </c>
      <c r="H3096" t="s">
        <v>6030</v>
      </c>
      <c r="I3096" t="s">
        <v>6031</v>
      </c>
      <c r="J3096" t="s">
        <v>23</v>
      </c>
      <c r="K3096" t="s">
        <v>23</v>
      </c>
      <c r="L3096" t="s">
        <v>23</v>
      </c>
      <c r="M3096" t="s">
        <v>23</v>
      </c>
      <c r="N3096">
        <v>4</v>
      </c>
      <c r="O3096">
        <v>67</v>
      </c>
      <c r="P3096">
        <v>550</v>
      </c>
      <c r="Q3096">
        <v>4.4000000000000004</v>
      </c>
      <c r="R3096" t="s">
        <v>3240</v>
      </c>
    </row>
    <row r="3097" spans="1:18" x14ac:dyDescent="0.3">
      <c r="A3097">
        <v>6286</v>
      </c>
      <c r="B3097" t="s">
        <v>6032</v>
      </c>
      <c r="C3097">
        <v>1</v>
      </c>
      <c r="D3097" t="s">
        <v>99</v>
      </c>
      <c r="E3097" t="s">
        <v>3857</v>
      </c>
      <c r="F3097">
        <v>77.231967900000001</v>
      </c>
      <c r="G3097">
        <v>28.6295216</v>
      </c>
      <c r="H3097" t="s">
        <v>2100</v>
      </c>
      <c r="I3097" t="s">
        <v>102</v>
      </c>
      <c r="J3097" t="s">
        <v>23</v>
      </c>
      <c r="K3097" t="s">
        <v>23</v>
      </c>
      <c r="L3097" t="s">
        <v>23</v>
      </c>
      <c r="M3097" t="s">
        <v>23</v>
      </c>
      <c r="N3097">
        <v>2</v>
      </c>
      <c r="O3097">
        <v>70</v>
      </c>
      <c r="P3097">
        <v>550</v>
      </c>
      <c r="Q3097">
        <v>3.2</v>
      </c>
      <c r="R3097" t="s">
        <v>5444</v>
      </c>
    </row>
    <row r="3098" spans="1:18" x14ac:dyDescent="0.3">
      <c r="A3098">
        <v>1030</v>
      </c>
      <c r="B3098" t="s">
        <v>6033</v>
      </c>
      <c r="C3098">
        <v>1</v>
      </c>
      <c r="D3098" t="s">
        <v>99</v>
      </c>
      <c r="E3098" t="s">
        <v>1647</v>
      </c>
      <c r="F3098">
        <v>77.212114099999994</v>
      </c>
      <c r="G3098">
        <v>28.536674000000001</v>
      </c>
      <c r="H3098" t="s">
        <v>6034</v>
      </c>
      <c r="I3098" t="s">
        <v>102</v>
      </c>
      <c r="J3098" t="s">
        <v>23</v>
      </c>
      <c r="K3098" t="s">
        <v>103</v>
      </c>
      <c r="L3098" t="s">
        <v>23</v>
      </c>
      <c r="M3098" t="s">
        <v>23</v>
      </c>
      <c r="N3098">
        <v>2</v>
      </c>
      <c r="O3098">
        <v>137</v>
      </c>
      <c r="P3098">
        <v>550</v>
      </c>
      <c r="Q3098">
        <v>2.4</v>
      </c>
      <c r="R3098" t="s">
        <v>5448</v>
      </c>
    </row>
    <row r="3099" spans="1:18" x14ac:dyDescent="0.3">
      <c r="A3099">
        <v>307026</v>
      </c>
      <c r="B3099" t="s">
        <v>6035</v>
      </c>
      <c r="C3099">
        <v>1</v>
      </c>
      <c r="D3099" t="s">
        <v>99</v>
      </c>
      <c r="E3099" t="s">
        <v>692</v>
      </c>
      <c r="F3099">
        <v>77.136921599999994</v>
      </c>
      <c r="G3099">
        <v>28.712837700000001</v>
      </c>
      <c r="H3099" t="s">
        <v>744</v>
      </c>
      <c r="I3099" t="s">
        <v>102</v>
      </c>
      <c r="J3099" t="s">
        <v>23</v>
      </c>
      <c r="K3099" t="s">
        <v>23</v>
      </c>
      <c r="L3099" t="s">
        <v>23</v>
      </c>
      <c r="M3099" t="s">
        <v>23</v>
      </c>
      <c r="N3099">
        <v>2</v>
      </c>
      <c r="O3099">
        <v>19</v>
      </c>
      <c r="P3099">
        <v>550</v>
      </c>
      <c r="Q3099">
        <v>3.2</v>
      </c>
      <c r="R3099" t="s">
        <v>4992</v>
      </c>
    </row>
    <row r="3100" spans="1:18" x14ac:dyDescent="0.3">
      <c r="A3100">
        <v>495</v>
      </c>
      <c r="B3100" t="s">
        <v>5713</v>
      </c>
      <c r="C3100">
        <v>1</v>
      </c>
      <c r="D3100" t="s">
        <v>99</v>
      </c>
      <c r="E3100" t="s">
        <v>1123</v>
      </c>
      <c r="F3100">
        <v>77.121560500000001</v>
      </c>
      <c r="G3100">
        <v>28.666603850000001</v>
      </c>
      <c r="H3100" t="s">
        <v>6036</v>
      </c>
      <c r="I3100" t="s">
        <v>102</v>
      </c>
      <c r="J3100" t="s">
        <v>23</v>
      </c>
      <c r="K3100" t="s">
        <v>103</v>
      </c>
      <c r="L3100" t="s">
        <v>23</v>
      </c>
      <c r="M3100" t="s">
        <v>23</v>
      </c>
      <c r="N3100">
        <v>2</v>
      </c>
      <c r="O3100">
        <v>129</v>
      </c>
      <c r="P3100">
        <v>550</v>
      </c>
      <c r="Q3100">
        <v>3.2</v>
      </c>
      <c r="R3100" t="s">
        <v>6037</v>
      </c>
    </row>
    <row r="3101" spans="1:18" x14ac:dyDescent="0.3">
      <c r="A3101">
        <v>5366</v>
      </c>
      <c r="B3101" t="s">
        <v>6038</v>
      </c>
      <c r="C3101">
        <v>1</v>
      </c>
      <c r="D3101" t="s">
        <v>99</v>
      </c>
      <c r="E3101" t="s">
        <v>1213</v>
      </c>
      <c r="F3101">
        <v>77.152246199999993</v>
      </c>
      <c r="G3101">
        <v>28.691343700000001</v>
      </c>
      <c r="H3101" t="s">
        <v>248</v>
      </c>
      <c r="I3101" t="s">
        <v>102</v>
      </c>
      <c r="J3101" t="s">
        <v>23</v>
      </c>
      <c r="K3101" t="s">
        <v>23</v>
      </c>
      <c r="L3101" t="s">
        <v>23</v>
      </c>
      <c r="M3101" t="s">
        <v>23</v>
      </c>
      <c r="N3101">
        <v>2</v>
      </c>
      <c r="O3101">
        <v>45</v>
      </c>
      <c r="P3101">
        <v>550</v>
      </c>
      <c r="Q3101">
        <v>2.9</v>
      </c>
      <c r="R3101" t="s">
        <v>6039</v>
      </c>
    </row>
    <row r="3102" spans="1:18" x14ac:dyDescent="0.3">
      <c r="A3102">
        <v>310896</v>
      </c>
      <c r="B3102" t="s">
        <v>6040</v>
      </c>
      <c r="C3102">
        <v>1</v>
      </c>
      <c r="D3102" t="s">
        <v>99</v>
      </c>
      <c r="E3102" t="s">
        <v>1249</v>
      </c>
      <c r="F3102">
        <v>77.295927899999995</v>
      </c>
      <c r="G3102">
        <v>28.642510900000001</v>
      </c>
      <c r="H3102" t="s">
        <v>744</v>
      </c>
      <c r="I3102" t="s">
        <v>102</v>
      </c>
      <c r="J3102" t="s">
        <v>23</v>
      </c>
      <c r="K3102" t="s">
        <v>103</v>
      </c>
      <c r="L3102" t="s">
        <v>23</v>
      </c>
      <c r="M3102" t="s">
        <v>23</v>
      </c>
      <c r="N3102">
        <v>2</v>
      </c>
      <c r="O3102">
        <v>62</v>
      </c>
      <c r="P3102">
        <v>550</v>
      </c>
      <c r="Q3102">
        <v>2.4</v>
      </c>
      <c r="R3102" t="s">
        <v>6041</v>
      </c>
    </row>
    <row r="3103" spans="1:18" x14ac:dyDescent="0.3">
      <c r="A3103">
        <v>4053</v>
      </c>
      <c r="B3103" t="s">
        <v>5713</v>
      </c>
      <c r="C3103">
        <v>1</v>
      </c>
      <c r="D3103" t="s">
        <v>99</v>
      </c>
      <c r="E3103" t="s">
        <v>426</v>
      </c>
      <c r="F3103">
        <v>77.224417599999995</v>
      </c>
      <c r="G3103">
        <v>28.656671100000001</v>
      </c>
      <c r="H3103" t="s">
        <v>6042</v>
      </c>
      <c r="I3103" t="s">
        <v>102</v>
      </c>
      <c r="J3103" t="s">
        <v>23</v>
      </c>
      <c r="K3103" t="s">
        <v>23</v>
      </c>
      <c r="L3103" t="s">
        <v>23</v>
      </c>
      <c r="M3103" t="s">
        <v>23</v>
      </c>
      <c r="N3103">
        <v>2</v>
      </c>
      <c r="O3103">
        <v>42</v>
      </c>
      <c r="P3103">
        <v>550</v>
      </c>
      <c r="Q3103">
        <v>2.8</v>
      </c>
      <c r="R3103" t="s">
        <v>6043</v>
      </c>
    </row>
    <row r="3104" spans="1:18" x14ac:dyDescent="0.3">
      <c r="A3104">
        <v>3401</v>
      </c>
      <c r="B3104" t="s">
        <v>6044</v>
      </c>
      <c r="C3104">
        <v>1</v>
      </c>
      <c r="D3104" t="s">
        <v>99</v>
      </c>
      <c r="E3104" t="s">
        <v>884</v>
      </c>
      <c r="F3104">
        <v>77.204210000000003</v>
      </c>
      <c r="G3104">
        <v>28.695921800000001</v>
      </c>
      <c r="H3104" t="s">
        <v>2021</v>
      </c>
      <c r="I3104" t="s">
        <v>102</v>
      </c>
      <c r="J3104" t="s">
        <v>23</v>
      </c>
      <c r="K3104" t="s">
        <v>103</v>
      </c>
      <c r="L3104" t="s">
        <v>23</v>
      </c>
      <c r="M3104" t="s">
        <v>23</v>
      </c>
      <c r="N3104">
        <v>2</v>
      </c>
      <c r="O3104">
        <v>484</v>
      </c>
      <c r="P3104">
        <v>550</v>
      </c>
      <c r="Q3104">
        <v>3.7</v>
      </c>
      <c r="R3104" t="s">
        <v>6045</v>
      </c>
    </row>
    <row r="3105" spans="1:18" x14ac:dyDescent="0.3">
      <c r="A3105">
        <v>5996</v>
      </c>
      <c r="B3105" t="s">
        <v>6046</v>
      </c>
      <c r="C3105">
        <v>1</v>
      </c>
      <c r="D3105" t="s">
        <v>99</v>
      </c>
      <c r="E3105" t="s">
        <v>3994</v>
      </c>
      <c r="F3105">
        <v>77.270808400000007</v>
      </c>
      <c r="G3105">
        <v>28.652966200000002</v>
      </c>
      <c r="H3105" t="s">
        <v>5280</v>
      </c>
      <c r="I3105" t="s">
        <v>102</v>
      </c>
      <c r="J3105" t="s">
        <v>23</v>
      </c>
      <c r="K3105" t="s">
        <v>23</v>
      </c>
      <c r="L3105" t="s">
        <v>23</v>
      </c>
      <c r="M3105" t="s">
        <v>23</v>
      </c>
      <c r="N3105">
        <v>2</v>
      </c>
      <c r="O3105">
        <v>8</v>
      </c>
      <c r="P3105">
        <v>550</v>
      </c>
      <c r="Q3105">
        <v>2.8</v>
      </c>
      <c r="R3105" t="s">
        <v>6047</v>
      </c>
    </row>
    <row r="3106" spans="1:18" x14ac:dyDescent="0.3">
      <c r="A3106">
        <v>3363</v>
      </c>
      <c r="B3106" t="s">
        <v>6048</v>
      </c>
      <c r="C3106">
        <v>1</v>
      </c>
      <c r="D3106" t="s">
        <v>99</v>
      </c>
      <c r="E3106" t="s">
        <v>2840</v>
      </c>
      <c r="F3106">
        <v>77.205350300000006</v>
      </c>
      <c r="G3106">
        <v>28.698762299999999</v>
      </c>
      <c r="H3106" t="s">
        <v>693</v>
      </c>
      <c r="I3106" t="s">
        <v>102</v>
      </c>
      <c r="J3106" t="s">
        <v>23</v>
      </c>
      <c r="K3106" t="s">
        <v>23</v>
      </c>
      <c r="L3106" t="s">
        <v>23</v>
      </c>
      <c r="M3106" t="s">
        <v>23</v>
      </c>
      <c r="N3106">
        <v>2</v>
      </c>
      <c r="O3106">
        <v>90</v>
      </c>
      <c r="P3106">
        <v>550</v>
      </c>
      <c r="Q3106">
        <v>3.5</v>
      </c>
      <c r="R3106" t="s">
        <v>2899</v>
      </c>
    </row>
    <row r="3107" spans="1:18" x14ac:dyDescent="0.3">
      <c r="A3107">
        <v>301823</v>
      </c>
      <c r="B3107" t="s">
        <v>6049</v>
      </c>
      <c r="C3107">
        <v>1</v>
      </c>
      <c r="D3107" t="s">
        <v>99</v>
      </c>
      <c r="E3107" t="s">
        <v>603</v>
      </c>
      <c r="F3107">
        <v>77.111209299999999</v>
      </c>
      <c r="G3107">
        <v>28.624962199999999</v>
      </c>
      <c r="H3107" t="s">
        <v>248</v>
      </c>
      <c r="I3107" t="s">
        <v>102</v>
      </c>
      <c r="J3107" t="s">
        <v>23</v>
      </c>
      <c r="K3107" t="s">
        <v>23</v>
      </c>
      <c r="L3107" t="s">
        <v>23</v>
      </c>
      <c r="M3107" t="s">
        <v>23</v>
      </c>
      <c r="N3107">
        <v>2</v>
      </c>
      <c r="O3107">
        <v>14</v>
      </c>
      <c r="P3107">
        <v>550</v>
      </c>
      <c r="Q3107">
        <v>3.1</v>
      </c>
      <c r="R3107" t="s">
        <v>4886</v>
      </c>
    </row>
    <row r="3108" spans="1:18" x14ac:dyDescent="0.3">
      <c r="A3108">
        <v>310253</v>
      </c>
      <c r="B3108" t="s">
        <v>6050</v>
      </c>
      <c r="C3108">
        <v>1</v>
      </c>
      <c r="D3108" t="s">
        <v>99</v>
      </c>
      <c r="E3108" t="s">
        <v>528</v>
      </c>
      <c r="F3108">
        <v>77.150114099999996</v>
      </c>
      <c r="G3108">
        <v>28.656397200000001</v>
      </c>
      <c r="H3108" t="s">
        <v>604</v>
      </c>
      <c r="I3108" t="s">
        <v>102</v>
      </c>
      <c r="J3108" t="s">
        <v>23</v>
      </c>
      <c r="K3108" t="s">
        <v>103</v>
      </c>
      <c r="L3108" t="s">
        <v>23</v>
      </c>
      <c r="M3108" t="s">
        <v>23</v>
      </c>
      <c r="N3108">
        <v>2</v>
      </c>
      <c r="O3108">
        <v>41</v>
      </c>
      <c r="P3108">
        <v>550</v>
      </c>
      <c r="Q3108">
        <v>2.7</v>
      </c>
      <c r="R3108" t="s">
        <v>1689</v>
      </c>
    </row>
    <row r="3109" spans="1:18" x14ac:dyDescent="0.3">
      <c r="A3109">
        <v>18025111</v>
      </c>
      <c r="B3109" t="s">
        <v>6051</v>
      </c>
      <c r="C3109">
        <v>1</v>
      </c>
      <c r="D3109" t="s">
        <v>99</v>
      </c>
      <c r="E3109" t="s">
        <v>3142</v>
      </c>
      <c r="F3109">
        <v>77.124022199999999</v>
      </c>
      <c r="G3109">
        <v>28.543326700000001</v>
      </c>
      <c r="H3109" t="s">
        <v>6052</v>
      </c>
      <c r="I3109" t="s">
        <v>102</v>
      </c>
      <c r="J3109" t="s">
        <v>23</v>
      </c>
      <c r="K3109" t="s">
        <v>23</v>
      </c>
      <c r="L3109" t="s">
        <v>23</v>
      </c>
      <c r="M3109" t="s">
        <v>23</v>
      </c>
      <c r="N3109">
        <v>2</v>
      </c>
      <c r="O3109">
        <v>5</v>
      </c>
      <c r="P3109">
        <v>550</v>
      </c>
      <c r="Q3109">
        <v>3</v>
      </c>
      <c r="R3109" t="s">
        <v>5148</v>
      </c>
    </row>
    <row r="3110" spans="1:18" x14ac:dyDescent="0.3">
      <c r="A3110">
        <v>311379</v>
      </c>
      <c r="B3110" t="s">
        <v>6053</v>
      </c>
      <c r="C3110">
        <v>1</v>
      </c>
      <c r="D3110" t="s">
        <v>99</v>
      </c>
      <c r="E3110" t="s">
        <v>3879</v>
      </c>
      <c r="F3110">
        <v>77.100579699999997</v>
      </c>
      <c r="G3110">
        <v>28.662676600000001</v>
      </c>
      <c r="H3110" t="s">
        <v>248</v>
      </c>
      <c r="I3110" t="s">
        <v>102</v>
      </c>
      <c r="J3110" t="s">
        <v>23</v>
      </c>
      <c r="K3110" t="s">
        <v>103</v>
      </c>
      <c r="L3110" t="s">
        <v>23</v>
      </c>
      <c r="M3110" t="s">
        <v>23</v>
      </c>
      <c r="N3110">
        <v>2</v>
      </c>
      <c r="O3110">
        <v>105</v>
      </c>
      <c r="P3110">
        <v>550</v>
      </c>
      <c r="Q3110">
        <v>3.8</v>
      </c>
      <c r="R3110" t="s">
        <v>6054</v>
      </c>
    </row>
    <row r="3111" spans="1:18" x14ac:dyDescent="0.3">
      <c r="A3111">
        <v>9622</v>
      </c>
      <c r="B3111" t="s">
        <v>6055</v>
      </c>
      <c r="C3111">
        <v>1</v>
      </c>
      <c r="D3111" t="s">
        <v>99</v>
      </c>
      <c r="E3111" t="s">
        <v>1352</v>
      </c>
      <c r="F3111">
        <v>77.249257450000002</v>
      </c>
      <c r="G3111">
        <v>28.54313277</v>
      </c>
      <c r="H3111" t="s">
        <v>248</v>
      </c>
      <c r="I3111" t="s">
        <v>102</v>
      </c>
      <c r="J3111" t="s">
        <v>23</v>
      </c>
      <c r="K3111" t="s">
        <v>103</v>
      </c>
      <c r="L3111" t="s">
        <v>23</v>
      </c>
      <c r="M3111" t="s">
        <v>23</v>
      </c>
      <c r="N3111">
        <v>2</v>
      </c>
      <c r="O3111">
        <v>52</v>
      </c>
      <c r="P3111">
        <v>550</v>
      </c>
      <c r="Q3111">
        <v>2.7</v>
      </c>
      <c r="R3111" t="s">
        <v>3430</v>
      </c>
    </row>
    <row r="3112" spans="1:18" x14ac:dyDescent="0.3">
      <c r="A3112">
        <v>8991</v>
      </c>
      <c r="B3112" t="s">
        <v>6056</v>
      </c>
      <c r="C3112">
        <v>1</v>
      </c>
      <c r="D3112" t="s">
        <v>99</v>
      </c>
      <c r="E3112" t="s">
        <v>1127</v>
      </c>
      <c r="F3112">
        <v>77.199953300000004</v>
      </c>
      <c r="G3112">
        <v>28.6799319</v>
      </c>
      <c r="H3112" t="s">
        <v>4184</v>
      </c>
      <c r="I3112" t="s">
        <v>102</v>
      </c>
      <c r="J3112" t="s">
        <v>23</v>
      </c>
      <c r="K3112" t="s">
        <v>103</v>
      </c>
      <c r="L3112" t="s">
        <v>23</v>
      </c>
      <c r="M3112" t="s">
        <v>23</v>
      </c>
      <c r="N3112">
        <v>2</v>
      </c>
      <c r="O3112">
        <v>145</v>
      </c>
      <c r="P3112">
        <v>550</v>
      </c>
      <c r="Q3112">
        <v>3.3</v>
      </c>
      <c r="R3112" t="s">
        <v>3658</v>
      </c>
    </row>
    <row r="3113" spans="1:18" x14ac:dyDescent="0.3">
      <c r="A3113">
        <v>492</v>
      </c>
      <c r="B3113" t="s">
        <v>5713</v>
      </c>
      <c r="C3113">
        <v>1</v>
      </c>
      <c r="D3113" t="s">
        <v>99</v>
      </c>
      <c r="E3113" t="s">
        <v>1213</v>
      </c>
      <c r="F3113">
        <v>77.152022000000002</v>
      </c>
      <c r="G3113">
        <v>28.6912959</v>
      </c>
      <c r="H3113" t="s">
        <v>5714</v>
      </c>
      <c r="I3113" t="s">
        <v>102</v>
      </c>
      <c r="J3113" t="s">
        <v>23</v>
      </c>
      <c r="K3113" t="s">
        <v>103</v>
      </c>
      <c r="L3113" t="s">
        <v>23</v>
      </c>
      <c r="M3113" t="s">
        <v>23</v>
      </c>
      <c r="N3113">
        <v>2</v>
      </c>
      <c r="O3113">
        <v>89</v>
      </c>
      <c r="P3113">
        <v>550</v>
      </c>
      <c r="Q3113">
        <v>3.4</v>
      </c>
      <c r="R3113" t="s">
        <v>5278</v>
      </c>
    </row>
    <row r="3114" spans="1:18" x14ac:dyDescent="0.3">
      <c r="A3114">
        <v>307114</v>
      </c>
      <c r="B3114" t="s">
        <v>6057</v>
      </c>
      <c r="C3114">
        <v>1</v>
      </c>
      <c r="D3114" t="s">
        <v>99</v>
      </c>
      <c r="E3114" t="s">
        <v>2127</v>
      </c>
      <c r="F3114">
        <v>77.213341670000005</v>
      </c>
      <c r="G3114">
        <v>28.641069439999999</v>
      </c>
      <c r="H3114" t="s">
        <v>6058</v>
      </c>
      <c r="I3114" t="s">
        <v>102</v>
      </c>
      <c r="J3114" t="s">
        <v>23</v>
      </c>
      <c r="K3114" t="s">
        <v>23</v>
      </c>
      <c r="L3114" t="s">
        <v>23</v>
      </c>
      <c r="M3114" t="s">
        <v>23</v>
      </c>
      <c r="N3114">
        <v>2</v>
      </c>
      <c r="O3114">
        <v>18</v>
      </c>
      <c r="P3114">
        <v>550</v>
      </c>
      <c r="Q3114">
        <v>3.2</v>
      </c>
      <c r="R3114" t="s">
        <v>3310</v>
      </c>
    </row>
    <row r="3115" spans="1:18" x14ac:dyDescent="0.3">
      <c r="A3115">
        <v>3504</v>
      </c>
      <c r="B3115" t="s">
        <v>4663</v>
      </c>
      <c r="C3115">
        <v>1</v>
      </c>
      <c r="D3115" t="s">
        <v>99</v>
      </c>
      <c r="E3115" t="s">
        <v>1759</v>
      </c>
      <c r="F3115">
        <v>77.253248580000005</v>
      </c>
      <c r="G3115">
        <v>28.536380250000001</v>
      </c>
      <c r="H3115" t="s">
        <v>248</v>
      </c>
      <c r="I3115" t="s">
        <v>102</v>
      </c>
      <c r="J3115" t="s">
        <v>23</v>
      </c>
      <c r="K3115" t="s">
        <v>23</v>
      </c>
      <c r="L3115" t="s">
        <v>23</v>
      </c>
      <c r="M3115" t="s">
        <v>23</v>
      </c>
      <c r="N3115">
        <v>2</v>
      </c>
      <c r="O3115">
        <v>70</v>
      </c>
      <c r="P3115">
        <v>550</v>
      </c>
      <c r="Q3115">
        <v>2.7</v>
      </c>
      <c r="R3115" t="s">
        <v>6059</v>
      </c>
    </row>
    <row r="3116" spans="1:18" x14ac:dyDescent="0.3">
      <c r="A3116">
        <v>305303</v>
      </c>
      <c r="B3116" t="s">
        <v>5713</v>
      </c>
      <c r="C3116">
        <v>1</v>
      </c>
      <c r="D3116" t="s">
        <v>99</v>
      </c>
      <c r="E3116" t="s">
        <v>375</v>
      </c>
      <c r="F3116">
        <v>77.238936699999996</v>
      </c>
      <c r="G3116">
        <v>28.537319100000001</v>
      </c>
      <c r="H3116" t="s">
        <v>5714</v>
      </c>
      <c r="I3116" t="s">
        <v>102</v>
      </c>
      <c r="J3116" t="s">
        <v>23</v>
      </c>
      <c r="K3116" t="s">
        <v>103</v>
      </c>
      <c r="L3116" t="s">
        <v>23</v>
      </c>
      <c r="M3116" t="s">
        <v>23</v>
      </c>
      <c r="N3116">
        <v>2</v>
      </c>
      <c r="O3116">
        <v>272</v>
      </c>
      <c r="P3116">
        <v>550</v>
      </c>
      <c r="Q3116">
        <v>3.5</v>
      </c>
      <c r="R3116" t="s">
        <v>6060</v>
      </c>
    </row>
    <row r="3117" spans="1:18" x14ac:dyDescent="0.3">
      <c r="A3117">
        <v>2649</v>
      </c>
      <c r="B3117" t="s">
        <v>6061</v>
      </c>
      <c r="C3117">
        <v>1</v>
      </c>
      <c r="D3117" t="s">
        <v>99</v>
      </c>
      <c r="E3117" t="s">
        <v>375</v>
      </c>
      <c r="F3117">
        <v>77.240035300000002</v>
      </c>
      <c r="G3117">
        <v>28.538810099999999</v>
      </c>
      <c r="H3117" t="s">
        <v>1353</v>
      </c>
      <c r="I3117" t="s">
        <v>102</v>
      </c>
      <c r="J3117" t="s">
        <v>23</v>
      </c>
      <c r="K3117" t="s">
        <v>103</v>
      </c>
      <c r="L3117" t="s">
        <v>23</v>
      </c>
      <c r="M3117" t="s">
        <v>23</v>
      </c>
      <c r="N3117">
        <v>2</v>
      </c>
      <c r="O3117">
        <v>1125</v>
      </c>
      <c r="P3117">
        <v>550</v>
      </c>
      <c r="Q3117">
        <v>4.2</v>
      </c>
      <c r="R3117" t="s">
        <v>6062</v>
      </c>
    </row>
    <row r="3118" spans="1:18" x14ac:dyDescent="0.3">
      <c r="A3118">
        <v>18294251</v>
      </c>
      <c r="B3118" t="s">
        <v>6063</v>
      </c>
      <c r="C3118">
        <v>1</v>
      </c>
      <c r="D3118" t="s">
        <v>99</v>
      </c>
      <c r="E3118" t="s">
        <v>1123</v>
      </c>
      <c r="F3118">
        <v>77.133776620000006</v>
      </c>
      <c r="G3118">
        <v>28.670646099999999</v>
      </c>
      <c r="H3118" t="s">
        <v>6064</v>
      </c>
      <c r="I3118" t="s">
        <v>102</v>
      </c>
      <c r="J3118" t="s">
        <v>23</v>
      </c>
      <c r="K3118" t="s">
        <v>103</v>
      </c>
      <c r="L3118" t="s">
        <v>23</v>
      </c>
      <c r="M3118" t="s">
        <v>23</v>
      </c>
      <c r="N3118">
        <v>2</v>
      </c>
      <c r="O3118">
        <v>68</v>
      </c>
      <c r="P3118">
        <v>550</v>
      </c>
      <c r="Q3118">
        <v>3.6</v>
      </c>
      <c r="R3118" t="s">
        <v>6065</v>
      </c>
    </row>
    <row r="3119" spans="1:18" x14ac:dyDescent="0.3">
      <c r="A3119">
        <v>18336204</v>
      </c>
      <c r="B3119" t="s">
        <v>6066</v>
      </c>
      <c r="C3119">
        <v>1</v>
      </c>
      <c r="D3119" t="s">
        <v>99</v>
      </c>
      <c r="E3119" t="s">
        <v>1710</v>
      </c>
      <c r="F3119">
        <v>77.167739600000004</v>
      </c>
      <c r="G3119">
        <v>28.588052300000001</v>
      </c>
      <c r="H3119" t="s">
        <v>6067</v>
      </c>
      <c r="I3119" t="s">
        <v>102</v>
      </c>
      <c r="J3119" t="s">
        <v>23</v>
      </c>
      <c r="K3119" t="s">
        <v>23</v>
      </c>
      <c r="L3119" t="s">
        <v>23</v>
      </c>
      <c r="M3119" t="s">
        <v>23</v>
      </c>
      <c r="N3119">
        <v>2</v>
      </c>
      <c r="O3119">
        <v>83</v>
      </c>
      <c r="P3119">
        <v>550</v>
      </c>
      <c r="Q3119">
        <v>3.6</v>
      </c>
      <c r="R3119" t="s">
        <v>2844</v>
      </c>
    </row>
    <row r="3120" spans="1:18" x14ac:dyDescent="0.3">
      <c r="A3120">
        <v>18082089</v>
      </c>
      <c r="B3120" t="s">
        <v>6068</v>
      </c>
      <c r="C3120">
        <v>1</v>
      </c>
      <c r="D3120" t="s">
        <v>99</v>
      </c>
      <c r="E3120" t="s">
        <v>426</v>
      </c>
      <c r="F3120">
        <v>77.223360700000001</v>
      </c>
      <c r="G3120">
        <v>28.6566379</v>
      </c>
      <c r="H3120" t="s">
        <v>4973</v>
      </c>
      <c r="I3120" t="s">
        <v>102</v>
      </c>
      <c r="J3120" t="s">
        <v>23</v>
      </c>
      <c r="K3120" t="s">
        <v>23</v>
      </c>
      <c r="L3120" t="s">
        <v>23</v>
      </c>
      <c r="M3120" t="s">
        <v>23</v>
      </c>
      <c r="N3120">
        <v>2</v>
      </c>
      <c r="O3120">
        <v>10</v>
      </c>
      <c r="P3120">
        <v>550</v>
      </c>
      <c r="Q3120">
        <v>3.3</v>
      </c>
      <c r="R3120" t="s">
        <v>6069</v>
      </c>
    </row>
    <row r="3121" spans="1:18" x14ac:dyDescent="0.3">
      <c r="A3121">
        <v>18201995</v>
      </c>
      <c r="B3121" t="s">
        <v>6070</v>
      </c>
      <c r="C3121">
        <v>1</v>
      </c>
      <c r="D3121" t="s">
        <v>99</v>
      </c>
      <c r="E3121" t="s">
        <v>528</v>
      </c>
      <c r="F3121">
        <v>77.130673999999999</v>
      </c>
      <c r="G3121">
        <v>28.648973900000001</v>
      </c>
      <c r="H3121" t="s">
        <v>4509</v>
      </c>
      <c r="I3121" t="s">
        <v>102</v>
      </c>
      <c r="J3121" t="s">
        <v>23</v>
      </c>
      <c r="K3121" t="s">
        <v>23</v>
      </c>
      <c r="L3121" t="s">
        <v>23</v>
      </c>
      <c r="M3121" t="s">
        <v>23</v>
      </c>
      <c r="N3121">
        <v>2</v>
      </c>
      <c r="O3121">
        <v>20</v>
      </c>
      <c r="P3121">
        <v>550</v>
      </c>
      <c r="Q3121">
        <v>3.1</v>
      </c>
      <c r="R3121" t="s">
        <v>560</v>
      </c>
    </row>
    <row r="3122" spans="1:18" x14ac:dyDescent="0.3">
      <c r="A3122">
        <v>301530</v>
      </c>
      <c r="B3122" t="s">
        <v>6071</v>
      </c>
      <c r="C3122">
        <v>1</v>
      </c>
      <c r="D3122" t="s">
        <v>99</v>
      </c>
      <c r="E3122" t="s">
        <v>5490</v>
      </c>
      <c r="F3122">
        <v>77.161360200000004</v>
      </c>
      <c r="G3122">
        <v>28.689126999999999</v>
      </c>
      <c r="H3122" t="s">
        <v>3487</v>
      </c>
      <c r="I3122" t="s">
        <v>102</v>
      </c>
      <c r="J3122" t="s">
        <v>23</v>
      </c>
      <c r="K3122" t="s">
        <v>23</v>
      </c>
      <c r="L3122" t="s">
        <v>23</v>
      </c>
      <c r="M3122" t="s">
        <v>23</v>
      </c>
      <c r="N3122">
        <v>2</v>
      </c>
      <c r="O3122">
        <v>20</v>
      </c>
      <c r="P3122">
        <v>550</v>
      </c>
      <c r="Q3122">
        <v>3.1</v>
      </c>
      <c r="R3122" t="s">
        <v>2087</v>
      </c>
    </row>
    <row r="3123" spans="1:18" x14ac:dyDescent="0.3">
      <c r="A3123">
        <v>18273548</v>
      </c>
      <c r="B3123" t="s">
        <v>6072</v>
      </c>
      <c r="C3123">
        <v>1</v>
      </c>
      <c r="D3123" t="s">
        <v>99</v>
      </c>
      <c r="E3123" t="s">
        <v>841</v>
      </c>
      <c r="F3123">
        <v>77.294967200000002</v>
      </c>
      <c r="G3123">
        <v>28.597776</v>
      </c>
      <c r="H3123" t="s">
        <v>6073</v>
      </c>
      <c r="I3123" t="s">
        <v>102</v>
      </c>
      <c r="J3123" t="s">
        <v>23</v>
      </c>
      <c r="K3123" t="s">
        <v>23</v>
      </c>
      <c r="L3123" t="s">
        <v>23</v>
      </c>
      <c r="M3123" t="s">
        <v>23</v>
      </c>
      <c r="N3123">
        <v>2</v>
      </c>
      <c r="O3123">
        <v>57</v>
      </c>
      <c r="P3123">
        <v>550</v>
      </c>
      <c r="Q3123">
        <v>3.7</v>
      </c>
      <c r="R3123" t="s">
        <v>705</v>
      </c>
    </row>
    <row r="3124" spans="1:18" x14ac:dyDescent="0.3">
      <c r="A3124">
        <v>18383522</v>
      </c>
      <c r="B3124" t="s">
        <v>6074</v>
      </c>
      <c r="C3124">
        <v>1</v>
      </c>
      <c r="D3124" t="s">
        <v>99</v>
      </c>
      <c r="E3124" t="s">
        <v>3146</v>
      </c>
      <c r="F3124">
        <v>77.168279100000007</v>
      </c>
      <c r="G3124">
        <v>28.5532273</v>
      </c>
      <c r="H3124" t="s">
        <v>1353</v>
      </c>
      <c r="I3124" t="s">
        <v>102</v>
      </c>
      <c r="J3124" t="s">
        <v>23</v>
      </c>
      <c r="K3124" t="s">
        <v>103</v>
      </c>
      <c r="L3124" t="s">
        <v>23</v>
      </c>
      <c r="M3124" t="s">
        <v>23</v>
      </c>
      <c r="N3124">
        <v>2</v>
      </c>
      <c r="O3124">
        <v>21</v>
      </c>
      <c r="P3124">
        <v>550</v>
      </c>
      <c r="Q3124">
        <v>3.7</v>
      </c>
      <c r="R3124" t="s">
        <v>342</v>
      </c>
    </row>
    <row r="3125" spans="1:18" x14ac:dyDescent="0.3">
      <c r="A3125">
        <v>3894</v>
      </c>
      <c r="B3125" t="s">
        <v>5456</v>
      </c>
      <c r="C3125">
        <v>1</v>
      </c>
      <c r="D3125" t="s">
        <v>99</v>
      </c>
      <c r="E3125" t="s">
        <v>3208</v>
      </c>
      <c r="F3125">
        <v>77.151886700000006</v>
      </c>
      <c r="G3125">
        <v>28.691935999999998</v>
      </c>
      <c r="H3125" t="s">
        <v>5424</v>
      </c>
      <c r="I3125" t="s">
        <v>102</v>
      </c>
      <c r="J3125" t="s">
        <v>23</v>
      </c>
      <c r="K3125" t="s">
        <v>23</v>
      </c>
      <c r="L3125" t="s">
        <v>23</v>
      </c>
      <c r="M3125" t="s">
        <v>23</v>
      </c>
      <c r="N3125">
        <v>2</v>
      </c>
      <c r="O3125">
        <v>262</v>
      </c>
      <c r="P3125">
        <v>550</v>
      </c>
      <c r="Q3125">
        <v>3.7</v>
      </c>
      <c r="R3125" t="s">
        <v>3453</v>
      </c>
    </row>
    <row r="3126" spans="1:18" x14ac:dyDescent="0.3">
      <c r="A3126">
        <v>312400</v>
      </c>
      <c r="B3126" t="s">
        <v>5713</v>
      </c>
      <c r="C3126">
        <v>1</v>
      </c>
      <c r="D3126" t="s">
        <v>99</v>
      </c>
      <c r="E3126" t="s">
        <v>2361</v>
      </c>
      <c r="F3126">
        <v>77.188999300000006</v>
      </c>
      <c r="G3126">
        <v>28.694779199999999</v>
      </c>
      <c r="H3126" t="s">
        <v>6075</v>
      </c>
      <c r="I3126" t="s">
        <v>102</v>
      </c>
      <c r="J3126" t="s">
        <v>23</v>
      </c>
      <c r="K3126" t="s">
        <v>23</v>
      </c>
      <c r="L3126" t="s">
        <v>23</v>
      </c>
      <c r="M3126" t="s">
        <v>23</v>
      </c>
      <c r="N3126">
        <v>2</v>
      </c>
      <c r="O3126">
        <v>63</v>
      </c>
      <c r="P3126">
        <v>550</v>
      </c>
      <c r="Q3126">
        <v>3.2</v>
      </c>
      <c r="R3126" t="s">
        <v>4802</v>
      </c>
    </row>
    <row r="3127" spans="1:18" x14ac:dyDescent="0.3">
      <c r="A3127">
        <v>18414495</v>
      </c>
      <c r="B3127" t="s">
        <v>6076</v>
      </c>
      <c r="C3127">
        <v>1</v>
      </c>
      <c r="D3127" t="s">
        <v>99</v>
      </c>
      <c r="E3127" t="s">
        <v>1352</v>
      </c>
      <c r="F3127">
        <v>77.255332600000003</v>
      </c>
      <c r="G3127">
        <v>28.541561900000001</v>
      </c>
      <c r="H3127" t="s">
        <v>693</v>
      </c>
      <c r="I3127" t="s">
        <v>102</v>
      </c>
      <c r="J3127" t="s">
        <v>23</v>
      </c>
      <c r="K3127" t="s">
        <v>103</v>
      </c>
      <c r="L3127" t="s">
        <v>23</v>
      </c>
      <c r="M3127" t="s">
        <v>23</v>
      </c>
      <c r="N3127">
        <v>2</v>
      </c>
      <c r="O3127">
        <v>20</v>
      </c>
      <c r="P3127">
        <v>550</v>
      </c>
      <c r="Q3127">
        <v>3.4</v>
      </c>
      <c r="R3127" t="s">
        <v>4246</v>
      </c>
    </row>
    <row r="3128" spans="1:18" x14ac:dyDescent="0.3">
      <c r="A3128">
        <v>9001</v>
      </c>
      <c r="B3128" t="s">
        <v>6038</v>
      </c>
      <c r="C3128">
        <v>1</v>
      </c>
      <c r="D3128" t="s">
        <v>99</v>
      </c>
      <c r="E3128" t="s">
        <v>1127</v>
      </c>
      <c r="F3128">
        <v>77.207839000000007</v>
      </c>
      <c r="G3128">
        <v>28.677096800000001</v>
      </c>
      <c r="H3128" t="s">
        <v>248</v>
      </c>
      <c r="I3128" t="s">
        <v>102</v>
      </c>
      <c r="J3128" t="s">
        <v>23</v>
      </c>
      <c r="K3128" t="s">
        <v>23</v>
      </c>
      <c r="L3128" t="s">
        <v>23</v>
      </c>
      <c r="M3128" t="s">
        <v>23</v>
      </c>
      <c r="N3128">
        <v>2</v>
      </c>
      <c r="O3128">
        <v>69</v>
      </c>
      <c r="P3128">
        <v>550</v>
      </c>
      <c r="Q3128">
        <v>3.1</v>
      </c>
      <c r="R3128" t="s">
        <v>6077</v>
      </c>
    </row>
    <row r="3129" spans="1:18" x14ac:dyDescent="0.3">
      <c r="A3129">
        <v>17953929</v>
      </c>
      <c r="B3129" t="s">
        <v>6078</v>
      </c>
      <c r="C3129">
        <v>1</v>
      </c>
      <c r="D3129" t="s">
        <v>99</v>
      </c>
      <c r="E3129" t="s">
        <v>186</v>
      </c>
      <c r="F3129">
        <v>77.251246800000004</v>
      </c>
      <c r="G3129">
        <v>28.547315099999999</v>
      </c>
      <c r="H3129" t="s">
        <v>3487</v>
      </c>
      <c r="I3129" t="s">
        <v>102</v>
      </c>
      <c r="J3129" t="s">
        <v>23</v>
      </c>
      <c r="K3129" t="s">
        <v>23</v>
      </c>
      <c r="L3129" t="s">
        <v>23</v>
      </c>
      <c r="M3129" t="s">
        <v>23</v>
      </c>
      <c r="N3129">
        <v>2</v>
      </c>
      <c r="O3129">
        <v>1</v>
      </c>
      <c r="P3129">
        <v>550</v>
      </c>
      <c r="Q3129">
        <v>1</v>
      </c>
      <c r="R3129" t="s">
        <v>6079</v>
      </c>
    </row>
    <row r="3130" spans="1:18" x14ac:dyDescent="0.3">
      <c r="A3130">
        <v>497</v>
      </c>
      <c r="B3130" t="s">
        <v>5713</v>
      </c>
      <c r="C3130">
        <v>1</v>
      </c>
      <c r="D3130" t="s">
        <v>99</v>
      </c>
      <c r="E3130" t="s">
        <v>761</v>
      </c>
      <c r="F3130">
        <v>77.122739800000005</v>
      </c>
      <c r="G3130">
        <v>28.6485357</v>
      </c>
      <c r="H3130" t="s">
        <v>5714</v>
      </c>
      <c r="I3130" t="s">
        <v>102</v>
      </c>
      <c r="J3130" t="s">
        <v>23</v>
      </c>
      <c r="K3130" t="s">
        <v>23</v>
      </c>
      <c r="L3130" t="s">
        <v>23</v>
      </c>
      <c r="M3130" t="s">
        <v>23</v>
      </c>
      <c r="N3130">
        <v>2</v>
      </c>
      <c r="O3130">
        <v>334</v>
      </c>
      <c r="P3130">
        <v>550</v>
      </c>
      <c r="Q3130">
        <v>3.8</v>
      </c>
      <c r="R3130" t="s">
        <v>3807</v>
      </c>
    </row>
    <row r="3131" spans="1:18" x14ac:dyDescent="0.3">
      <c r="A3131">
        <v>311674</v>
      </c>
      <c r="B3131" t="s">
        <v>6080</v>
      </c>
      <c r="C3131">
        <v>1</v>
      </c>
      <c r="D3131" t="s">
        <v>99</v>
      </c>
      <c r="E3131" t="s">
        <v>884</v>
      </c>
      <c r="F3131">
        <v>77.207685999999995</v>
      </c>
      <c r="G3131">
        <v>28.695940700000001</v>
      </c>
      <c r="H3131" t="s">
        <v>4608</v>
      </c>
      <c r="I3131" t="s">
        <v>102</v>
      </c>
      <c r="J3131" t="s">
        <v>23</v>
      </c>
      <c r="K3131" t="s">
        <v>103</v>
      </c>
      <c r="L3131" t="s">
        <v>23</v>
      </c>
      <c r="M3131" t="s">
        <v>23</v>
      </c>
      <c r="N3131">
        <v>2</v>
      </c>
      <c r="O3131">
        <v>541</v>
      </c>
      <c r="P3131">
        <v>550</v>
      </c>
      <c r="Q3131">
        <v>3.8</v>
      </c>
      <c r="R3131" t="s">
        <v>3370</v>
      </c>
    </row>
    <row r="3132" spans="1:18" x14ac:dyDescent="0.3">
      <c r="A3132">
        <v>18271497</v>
      </c>
      <c r="B3132" t="s">
        <v>6074</v>
      </c>
      <c r="C3132">
        <v>1</v>
      </c>
      <c r="D3132" t="s">
        <v>99</v>
      </c>
      <c r="E3132" t="s">
        <v>502</v>
      </c>
      <c r="F3132">
        <v>77.240960999999999</v>
      </c>
      <c r="G3132">
        <v>28.5482151</v>
      </c>
      <c r="H3132" t="s">
        <v>1353</v>
      </c>
      <c r="I3132" t="s">
        <v>102</v>
      </c>
      <c r="J3132" t="s">
        <v>23</v>
      </c>
      <c r="K3132" t="s">
        <v>103</v>
      </c>
      <c r="L3132" t="s">
        <v>23</v>
      </c>
      <c r="M3132" t="s">
        <v>23</v>
      </c>
      <c r="N3132">
        <v>2</v>
      </c>
      <c r="O3132">
        <v>160</v>
      </c>
      <c r="P3132">
        <v>550</v>
      </c>
      <c r="Q3132">
        <v>4.0999999999999996</v>
      </c>
      <c r="R3132" t="s">
        <v>1223</v>
      </c>
    </row>
    <row r="3133" spans="1:18" x14ac:dyDescent="0.3">
      <c r="A3133">
        <v>302488</v>
      </c>
      <c r="B3133" t="s">
        <v>5023</v>
      </c>
      <c r="C3133">
        <v>1</v>
      </c>
      <c r="D3133" t="s">
        <v>99</v>
      </c>
      <c r="E3133" t="s">
        <v>1473</v>
      </c>
      <c r="F3133">
        <v>77.305037799999994</v>
      </c>
      <c r="G3133">
        <v>28.651549500000002</v>
      </c>
      <c r="H3133" t="s">
        <v>693</v>
      </c>
      <c r="I3133" t="s">
        <v>102</v>
      </c>
      <c r="J3133" t="s">
        <v>23</v>
      </c>
      <c r="K3133" t="s">
        <v>23</v>
      </c>
      <c r="L3133" t="s">
        <v>23</v>
      </c>
      <c r="M3133" t="s">
        <v>23</v>
      </c>
      <c r="N3133">
        <v>2</v>
      </c>
      <c r="O3133">
        <v>87</v>
      </c>
      <c r="P3133">
        <v>550</v>
      </c>
      <c r="Q3133">
        <v>3.3</v>
      </c>
      <c r="R3133" t="s">
        <v>4922</v>
      </c>
    </row>
    <row r="3134" spans="1:18" x14ac:dyDescent="0.3">
      <c r="A3134">
        <v>18261149</v>
      </c>
      <c r="B3134" t="s">
        <v>6081</v>
      </c>
      <c r="C3134">
        <v>1</v>
      </c>
      <c r="D3134" t="s">
        <v>99</v>
      </c>
      <c r="E3134" t="s">
        <v>3164</v>
      </c>
      <c r="F3134">
        <v>77.184583099999998</v>
      </c>
      <c r="G3134">
        <v>28.640753199999999</v>
      </c>
      <c r="H3134" t="s">
        <v>6082</v>
      </c>
      <c r="I3134" t="s">
        <v>102</v>
      </c>
      <c r="J3134" t="s">
        <v>23</v>
      </c>
      <c r="K3134" t="s">
        <v>103</v>
      </c>
      <c r="L3134" t="s">
        <v>23</v>
      </c>
      <c r="M3134" t="s">
        <v>23</v>
      </c>
      <c r="N3134">
        <v>2</v>
      </c>
      <c r="O3134">
        <v>126</v>
      </c>
      <c r="P3134">
        <v>550</v>
      </c>
      <c r="Q3134">
        <v>3.5</v>
      </c>
      <c r="R3134" t="s">
        <v>661</v>
      </c>
    </row>
    <row r="3135" spans="1:18" x14ac:dyDescent="0.3">
      <c r="A3135">
        <v>18216936</v>
      </c>
      <c r="B3135" t="s">
        <v>4813</v>
      </c>
      <c r="C3135">
        <v>1</v>
      </c>
      <c r="D3135" t="s">
        <v>99</v>
      </c>
      <c r="E3135" t="s">
        <v>3056</v>
      </c>
      <c r="F3135">
        <v>77.1969505</v>
      </c>
      <c r="G3135">
        <v>28.546763500000001</v>
      </c>
      <c r="H3135" t="s">
        <v>700</v>
      </c>
      <c r="I3135" t="s">
        <v>102</v>
      </c>
      <c r="J3135" t="s">
        <v>23</v>
      </c>
      <c r="K3135" t="s">
        <v>103</v>
      </c>
      <c r="L3135" t="s">
        <v>23</v>
      </c>
      <c r="M3135" t="s">
        <v>23</v>
      </c>
      <c r="N3135">
        <v>2</v>
      </c>
      <c r="O3135">
        <v>40</v>
      </c>
      <c r="P3135">
        <v>550</v>
      </c>
      <c r="Q3135">
        <v>2.5</v>
      </c>
      <c r="R3135" t="s">
        <v>6083</v>
      </c>
    </row>
    <row r="3136" spans="1:18" x14ac:dyDescent="0.3">
      <c r="A3136">
        <v>302433</v>
      </c>
      <c r="B3136" t="s">
        <v>6084</v>
      </c>
      <c r="C3136">
        <v>1</v>
      </c>
      <c r="D3136" t="s">
        <v>99</v>
      </c>
      <c r="E3136" t="s">
        <v>4699</v>
      </c>
      <c r="F3136">
        <v>77.276474699999994</v>
      </c>
      <c r="G3136">
        <v>28.686874</v>
      </c>
      <c r="H3136" t="s">
        <v>248</v>
      </c>
      <c r="I3136" t="s">
        <v>102</v>
      </c>
      <c r="J3136" t="s">
        <v>23</v>
      </c>
      <c r="K3136" t="s">
        <v>23</v>
      </c>
      <c r="L3136" t="s">
        <v>23</v>
      </c>
      <c r="M3136" t="s">
        <v>23</v>
      </c>
      <c r="N3136">
        <v>2</v>
      </c>
      <c r="O3136">
        <v>14</v>
      </c>
      <c r="P3136">
        <v>550</v>
      </c>
      <c r="Q3136">
        <v>3</v>
      </c>
      <c r="R3136" t="s">
        <v>4805</v>
      </c>
    </row>
    <row r="3137" spans="1:18" x14ac:dyDescent="0.3">
      <c r="A3137">
        <v>18208886</v>
      </c>
      <c r="B3137" t="s">
        <v>6085</v>
      </c>
      <c r="C3137">
        <v>1</v>
      </c>
      <c r="D3137" t="s">
        <v>99</v>
      </c>
      <c r="E3137" t="s">
        <v>375</v>
      </c>
      <c r="F3137">
        <v>77.242277799999997</v>
      </c>
      <c r="G3137">
        <v>28.533560999999999</v>
      </c>
      <c r="H3137" t="s">
        <v>245</v>
      </c>
      <c r="I3137" t="s">
        <v>102</v>
      </c>
      <c r="J3137" t="s">
        <v>23</v>
      </c>
      <c r="K3137" t="s">
        <v>23</v>
      </c>
      <c r="L3137" t="s">
        <v>23</v>
      </c>
      <c r="M3137" t="s">
        <v>23</v>
      </c>
      <c r="N3137">
        <v>2</v>
      </c>
      <c r="O3137">
        <v>400</v>
      </c>
      <c r="P3137">
        <v>550</v>
      </c>
      <c r="Q3137">
        <v>4.4000000000000004</v>
      </c>
      <c r="R3137" t="s">
        <v>4821</v>
      </c>
    </row>
    <row r="3138" spans="1:18" x14ac:dyDescent="0.3">
      <c r="A3138">
        <v>18285180</v>
      </c>
      <c r="B3138" t="s">
        <v>6086</v>
      </c>
      <c r="C3138">
        <v>1</v>
      </c>
      <c r="D3138" t="s">
        <v>99</v>
      </c>
      <c r="E3138" t="s">
        <v>1781</v>
      </c>
      <c r="F3138">
        <v>77.290084300000004</v>
      </c>
      <c r="G3138">
        <v>28.539857300000001</v>
      </c>
      <c r="H3138" t="s">
        <v>136</v>
      </c>
      <c r="I3138" t="s">
        <v>102</v>
      </c>
      <c r="J3138" t="s">
        <v>23</v>
      </c>
      <c r="K3138" t="s">
        <v>103</v>
      </c>
      <c r="L3138" t="s">
        <v>23</v>
      </c>
      <c r="M3138" t="s">
        <v>23</v>
      </c>
      <c r="N3138">
        <v>2</v>
      </c>
      <c r="O3138">
        <v>80</v>
      </c>
      <c r="P3138">
        <v>550</v>
      </c>
      <c r="Q3138">
        <v>3.8</v>
      </c>
      <c r="R3138" t="s">
        <v>2893</v>
      </c>
    </row>
    <row r="3139" spans="1:18" x14ac:dyDescent="0.3">
      <c r="A3139">
        <v>300020</v>
      </c>
      <c r="B3139" t="s">
        <v>6087</v>
      </c>
      <c r="C3139">
        <v>1</v>
      </c>
      <c r="D3139" t="s">
        <v>99</v>
      </c>
      <c r="E3139" t="s">
        <v>556</v>
      </c>
      <c r="F3139">
        <v>77.266891970000003</v>
      </c>
      <c r="G3139">
        <v>28.570838999999999</v>
      </c>
      <c r="H3139" t="s">
        <v>248</v>
      </c>
      <c r="I3139" t="s">
        <v>102</v>
      </c>
      <c r="J3139" t="s">
        <v>23</v>
      </c>
      <c r="K3139" t="s">
        <v>23</v>
      </c>
      <c r="L3139" t="s">
        <v>23</v>
      </c>
      <c r="M3139" t="s">
        <v>23</v>
      </c>
      <c r="N3139">
        <v>2</v>
      </c>
      <c r="O3139">
        <v>6</v>
      </c>
      <c r="P3139">
        <v>550</v>
      </c>
      <c r="Q3139">
        <v>2.9</v>
      </c>
      <c r="R3139" t="s">
        <v>6088</v>
      </c>
    </row>
    <row r="3140" spans="1:18" x14ac:dyDescent="0.3">
      <c r="A3140">
        <v>6359</v>
      </c>
      <c r="B3140" t="s">
        <v>6089</v>
      </c>
      <c r="C3140">
        <v>1</v>
      </c>
      <c r="D3140" t="s">
        <v>99</v>
      </c>
      <c r="E3140" t="s">
        <v>2127</v>
      </c>
      <c r="F3140">
        <v>77.215981670000005</v>
      </c>
      <c r="G3140">
        <v>28.64583167</v>
      </c>
      <c r="H3140" t="s">
        <v>604</v>
      </c>
      <c r="I3140" t="s">
        <v>102</v>
      </c>
      <c r="J3140" t="s">
        <v>23</v>
      </c>
      <c r="K3140" t="s">
        <v>23</v>
      </c>
      <c r="L3140" t="s">
        <v>23</v>
      </c>
      <c r="M3140" t="s">
        <v>23</v>
      </c>
      <c r="N3140">
        <v>2</v>
      </c>
      <c r="O3140">
        <v>7</v>
      </c>
      <c r="P3140">
        <v>550</v>
      </c>
      <c r="Q3140">
        <v>2.9</v>
      </c>
      <c r="R3140" t="s">
        <v>6090</v>
      </c>
    </row>
    <row r="3141" spans="1:18" x14ac:dyDescent="0.3">
      <c r="A3141">
        <v>18281954</v>
      </c>
      <c r="B3141" t="s">
        <v>6091</v>
      </c>
      <c r="C3141">
        <v>1</v>
      </c>
      <c r="D3141" t="s">
        <v>99</v>
      </c>
      <c r="E3141" t="s">
        <v>761</v>
      </c>
      <c r="F3141">
        <v>77.122529099999994</v>
      </c>
      <c r="G3141">
        <v>28.6468913</v>
      </c>
      <c r="H3141" t="s">
        <v>6092</v>
      </c>
      <c r="I3141" t="s">
        <v>102</v>
      </c>
      <c r="J3141" t="s">
        <v>23</v>
      </c>
      <c r="K3141" t="s">
        <v>103</v>
      </c>
      <c r="L3141" t="s">
        <v>23</v>
      </c>
      <c r="M3141" t="s">
        <v>23</v>
      </c>
      <c r="N3141">
        <v>2</v>
      </c>
      <c r="O3141">
        <v>81</v>
      </c>
      <c r="P3141">
        <v>550</v>
      </c>
      <c r="Q3141">
        <v>3.7</v>
      </c>
      <c r="R3141" t="s">
        <v>6093</v>
      </c>
    </row>
    <row r="3142" spans="1:18" x14ac:dyDescent="0.3">
      <c r="A3142">
        <v>303595</v>
      </c>
      <c r="B3142" t="s">
        <v>6094</v>
      </c>
      <c r="C3142">
        <v>1</v>
      </c>
      <c r="D3142" t="s">
        <v>99</v>
      </c>
      <c r="E3142" t="s">
        <v>2142</v>
      </c>
      <c r="F3142">
        <v>77.132022699999993</v>
      </c>
      <c r="G3142">
        <v>28.734165900000001</v>
      </c>
      <c r="H3142" t="s">
        <v>248</v>
      </c>
      <c r="I3142" t="s">
        <v>102</v>
      </c>
      <c r="J3142" t="s">
        <v>23</v>
      </c>
      <c r="K3142" t="s">
        <v>103</v>
      </c>
      <c r="L3142" t="s">
        <v>23</v>
      </c>
      <c r="M3142" t="s">
        <v>23</v>
      </c>
      <c r="N3142">
        <v>2</v>
      </c>
      <c r="O3142">
        <v>128</v>
      </c>
      <c r="P3142">
        <v>550</v>
      </c>
      <c r="Q3142">
        <v>2.7</v>
      </c>
      <c r="R3142" t="s">
        <v>3909</v>
      </c>
    </row>
    <row r="3143" spans="1:18" x14ac:dyDescent="0.3">
      <c r="A3143">
        <v>18247014</v>
      </c>
      <c r="B3143" t="s">
        <v>6095</v>
      </c>
      <c r="C3143">
        <v>1</v>
      </c>
      <c r="D3143" t="s">
        <v>99</v>
      </c>
      <c r="E3143" t="s">
        <v>2815</v>
      </c>
      <c r="F3143">
        <v>77.075153599999993</v>
      </c>
      <c r="G3143">
        <v>28.639219799999999</v>
      </c>
      <c r="H3143" t="s">
        <v>4180</v>
      </c>
      <c r="I3143" t="s">
        <v>102</v>
      </c>
      <c r="J3143" t="s">
        <v>23</v>
      </c>
      <c r="K3143" t="s">
        <v>23</v>
      </c>
      <c r="L3143" t="s">
        <v>23</v>
      </c>
      <c r="M3143" t="s">
        <v>23</v>
      </c>
      <c r="N3143">
        <v>2</v>
      </c>
      <c r="O3143">
        <v>23</v>
      </c>
      <c r="P3143">
        <v>550</v>
      </c>
      <c r="Q3143">
        <v>3.4</v>
      </c>
      <c r="R3143" t="s">
        <v>2187</v>
      </c>
    </row>
    <row r="3144" spans="1:18" x14ac:dyDescent="0.3">
      <c r="A3144">
        <v>491</v>
      </c>
      <c r="B3144" t="s">
        <v>5713</v>
      </c>
      <c r="C3144">
        <v>1</v>
      </c>
      <c r="D3144" t="s">
        <v>99</v>
      </c>
      <c r="E3144" t="s">
        <v>3010</v>
      </c>
      <c r="F3144">
        <v>77.239033399999997</v>
      </c>
      <c r="G3144">
        <v>28.571074899999999</v>
      </c>
      <c r="H3144" t="s">
        <v>5714</v>
      </c>
      <c r="I3144" t="s">
        <v>102</v>
      </c>
      <c r="J3144" t="s">
        <v>23</v>
      </c>
      <c r="K3144" t="s">
        <v>103</v>
      </c>
      <c r="L3144" t="s">
        <v>23</v>
      </c>
      <c r="M3144" t="s">
        <v>23</v>
      </c>
      <c r="N3144">
        <v>2</v>
      </c>
      <c r="O3144">
        <v>269</v>
      </c>
      <c r="P3144">
        <v>550</v>
      </c>
      <c r="Q3144">
        <v>3.7</v>
      </c>
      <c r="R3144" t="s">
        <v>1765</v>
      </c>
    </row>
    <row r="3145" spans="1:18" x14ac:dyDescent="0.3">
      <c r="A3145">
        <v>18277019</v>
      </c>
      <c r="B3145" t="s">
        <v>6096</v>
      </c>
      <c r="C3145">
        <v>1</v>
      </c>
      <c r="D3145" t="s">
        <v>99</v>
      </c>
      <c r="E3145" t="s">
        <v>556</v>
      </c>
      <c r="F3145">
        <v>77.291132770000004</v>
      </c>
      <c r="G3145">
        <v>28.56298018</v>
      </c>
      <c r="H3145" t="s">
        <v>2573</v>
      </c>
      <c r="I3145" t="s">
        <v>102</v>
      </c>
      <c r="J3145" t="s">
        <v>23</v>
      </c>
      <c r="K3145" t="s">
        <v>23</v>
      </c>
      <c r="L3145" t="s">
        <v>23</v>
      </c>
      <c r="M3145" t="s">
        <v>23</v>
      </c>
      <c r="N3145">
        <v>2</v>
      </c>
      <c r="O3145">
        <v>10</v>
      </c>
      <c r="P3145">
        <v>550</v>
      </c>
      <c r="Q3145">
        <v>3.1</v>
      </c>
      <c r="R3145" t="s">
        <v>317</v>
      </c>
    </row>
    <row r="3146" spans="1:18" x14ac:dyDescent="0.3">
      <c r="A3146">
        <v>1775</v>
      </c>
      <c r="B3146" t="s">
        <v>6097</v>
      </c>
      <c r="C3146">
        <v>1</v>
      </c>
      <c r="D3146" t="s">
        <v>99</v>
      </c>
      <c r="E3146" t="s">
        <v>717</v>
      </c>
      <c r="F3146">
        <v>77.199106599999993</v>
      </c>
      <c r="G3146">
        <v>28.565433599999999</v>
      </c>
      <c r="H3146" t="s">
        <v>6098</v>
      </c>
      <c r="I3146" t="s">
        <v>102</v>
      </c>
      <c r="J3146" t="s">
        <v>23</v>
      </c>
      <c r="K3146" t="s">
        <v>103</v>
      </c>
      <c r="L3146" t="s">
        <v>23</v>
      </c>
      <c r="M3146" t="s">
        <v>23</v>
      </c>
      <c r="N3146">
        <v>2</v>
      </c>
      <c r="O3146">
        <v>90</v>
      </c>
      <c r="P3146">
        <v>550</v>
      </c>
      <c r="Q3146">
        <v>2.8</v>
      </c>
      <c r="R3146" t="s">
        <v>5581</v>
      </c>
    </row>
    <row r="3147" spans="1:18" x14ac:dyDescent="0.3">
      <c r="A3147">
        <v>309874</v>
      </c>
      <c r="B3147" t="s">
        <v>6099</v>
      </c>
      <c r="C3147">
        <v>1</v>
      </c>
      <c r="D3147" t="s">
        <v>99</v>
      </c>
      <c r="E3147" t="s">
        <v>420</v>
      </c>
      <c r="F3147">
        <v>77.212342879999994</v>
      </c>
      <c r="G3147">
        <v>28.519140910000001</v>
      </c>
      <c r="H3147" t="s">
        <v>3583</v>
      </c>
      <c r="I3147" t="s">
        <v>102</v>
      </c>
      <c r="J3147" t="s">
        <v>23</v>
      </c>
      <c r="K3147" t="s">
        <v>23</v>
      </c>
      <c r="L3147" t="s">
        <v>23</v>
      </c>
      <c r="M3147" t="s">
        <v>23</v>
      </c>
      <c r="N3147">
        <v>2</v>
      </c>
      <c r="O3147">
        <v>15</v>
      </c>
      <c r="P3147">
        <v>550</v>
      </c>
      <c r="Q3147">
        <v>3</v>
      </c>
      <c r="R3147" t="s">
        <v>2589</v>
      </c>
    </row>
    <row r="3148" spans="1:18" x14ac:dyDescent="0.3">
      <c r="A3148">
        <v>18446491</v>
      </c>
      <c r="B3148" t="s">
        <v>5713</v>
      </c>
      <c r="C3148">
        <v>1</v>
      </c>
      <c r="D3148" t="s">
        <v>99</v>
      </c>
      <c r="E3148" t="s">
        <v>3066</v>
      </c>
      <c r="F3148">
        <v>77.121423710000002</v>
      </c>
      <c r="G3148">
        <v>28.549895459999998</v>
      </c>
      <c r="H3148" t="s">
        <v>5714</v>
      </c>
      <c r="I3148" t="s">
        <v>102</v>
      </c>
      <c r="J3148" t="s">
        <v>23</v>
      </c>
      <c r="K3148" t="s">
        <v>23</v>
      </c>
      <c r="L3148" t="s">
        <v>23</v>
      </c>
      <c r="M3148" t="s">
        <v>23</v>
      </c>
      <c r="N3148">
        <v>2</v>
      </c>
      <c r="O3148">
        <v>3</v>
      </c>
      <c r="P3148">
        <v>550</v>
      </c>
      <c r="Q3148">
        <v>1</v>
      </c>
      <c r="R3148" t="s">
        <v>1498</v>
      </c>
    </row>
    <row r="3149" spans="1:18" x14ac:dyDescent="0.3">
      <c r="A3149">
        <v>305646</v>
      </c>
      <c r="B3149" t="s">
        <v>6061</v>
      </c>
      <c r="C3149">
        <v>1</v>
      </c>
      <c r="D3149" t="s">
        <v>99</v>
      </c>
      <c r="E3149" t="s">
        <v>905</v>
      </c>
      <c r="F3149">
        <v>77.230142000000001</v>
      </c>
      <c r="G3149">
        <v>28.5739038</v>
      </c>
      <c r="H3149" t="s">
        <v>1353</v>
      </c>
      <c r="I3149" t="s">
        <v>102</v>
      </c>
      <c r="J3149" t="s">
        <v>23</v>
      </c>
      <c r="K3149" t="s">
        <v>103</v>
      </c>
      <c r="L3149" t="s">
        <v>23</v>
      </c>
      <c r="M3149" t="s">
        <v>23</v>
      </c>
      <c r="N3149">
        <v>2</v>
      </c>
      <c r="O3149">
        <v>372</v>
      </c>
      <c r="P3149">
        <v>550</v>
      </c>
      <c r="Q3149">
        <v>4.2</v>
      </c>
      <c r="R3149" t="s">
        <v>594</v>
      </c>
    </row>
    <row r="3150" spans="1:18" x14ac:dyDescent="0.3">
      <c r="A3150">
        <v>3700</v>
      </c>
      <c r="B3150" t="s">
        <v>6100</v>
      </c>
      <c r="C3150">
        <v>1</v>
      </c>
      <c r="D3150" t="s">
        <v>99</v>
      </c>
      <c r="E3150" t="s">
        <v>1778</v>
      </c>
      <c r="F3150">
        <v>77.303105299999999</v>
      </c>
      <c r="G3150">
        <v>28.635191200000001</v>
      </c>
      <c r="H3150" t="s">
        <v>5280</v>
      </c>
      <c r="I3150" t="s">
        <v>102</v>
      </c>
      <c r="J3150" t="s">
        <v>23</v>
      </c>
      <c r="K3150" t="s">
        <v>103</v>
      </c>
      <c r="L3150" t="s">
        <v>23</v>
      </c>
      <c r="M3150" t="s">
        <v>23</v>
      </c>
      <c r="N3150">
        <v>2</v>
      </c>
      <c r="O3150">
        <v>103</v>
      </c>
      <c r="P3150">
        <v>550</v>
      </c>
      <c r="Q3150">
        <v>2.8</v>
      </c>
      <c r="R3150" t="s">
        <v>6101</v>
      </c>
    </row>
    <row r="3151" spans="1:18" x14ac:dyDescent="0.3">
      <c r="A3151">
        <v>7906</v>
      </c>
      <c r="B3151" t="s">
        <v>6102</v>
      </c>
      <c r="C3151">
        <v>1</v>
      </c>
      <c r="D3151" t="s">
        <v>99</v>
      </c>
      <c r="E3151" t="s">
        <v>3010</v>
      </c>
      <c r="F3151">
        <v>77.239841699999999</v>
      </c>
      <c r="G3151">
        <v>28.570345100000001</v>
      </c>
      <c r="H3151" t="s">
        <v>2100</v>
      </c>
      <c r="I3151" t="s">
        <v>102</v>
      </c>
      <c r="J3151" t="s">
        <v>23</v>
      </c>
      <c r="K3151" t="s">
        <v>23</v>
      </c>
      <c r="L3151" t="s">
        <v>23</v>
      </c>
      <c r="M3151" t="s">
        <v>23</v>
      </c>
      <c r="N3151">
        <v>2</v>
      </c>
      <c r="O3151">
        <v>63</v>
      </c>
      <c r="P3151">
        <v>550</v>
      </c>
      <c r="Q3151">
        <v>3.8</v>
      </c>
      <c r="R3151" t="s">
        <v>6103</v>
      </c>
    </row>
    <row r="3152" spans="1:18" x14ac:dyDescent="0.3">
      <c r="A3152">
        <v>311593</v>
      </c>
      <c r="B3152" t="s">
        <v>6104</v>
      </c>
      <c r="C3152">
        <v>1</v>
      </c>
      <c r="D3152" t="s">
        <v>99</v>
      </c>
      <c r="E3152" t="s">
        <v>3010</v>
      </c>
      <c r="F3152">
        <v>77.239213100000001</v>
      </c>
      <c r="G3152">
        <v>28.5711817</v>
      </c>
      <c r="H3152" t="s">
        <v>534</v>
      </c>
      <c r="I3152" t="s">
        <v>102</v>
      </c>
      <c r="J3152" t="s">
        <v>23</v>
      </c>
      <c r="K3152" t="s">
        <v>23</v>
      </c>
      <c r="L3152" t="s">
        <v>23</v>
      </c>
      <c r="M3152" t="s">
        <v>23</v>
      </c>
      <c r="N3152">
        <v>2</v>
      </c>
      <c r="O3152">
        <v>54</v>
      </c>
      <c r="P3152">
        <v>550</v>
      </c>
      <c r="Q3152">
        <v>3.5</v>
      </c>
      <c r="R3152" t="s">
        <v>4737</v>
      </c>
    </row>
    <row r="3153" spans="1:18" x14ac:dyDescent="0.3">
      <c r="A3153">
        <v>4056</v>
      </c>
      <c r="B3153" t="s">
        <v>5713</v>
      </c>
      <c r="C3153">
        <v>1</v>
      </c>
      <c r="D3153" t="s">
        <v>99</v>
      </c>
      <c r="E3153" t="s">
        <v>2142</v>
      </c>
      <c r="F3153">
        <v>77.1159313</v>
      </c>
      <c r="G3153">
        <v>28.697879</v>
      </c>
      <c r="H3153" t="s">
        <v>6105</v>
      </c>
      <c r="I3153" t="s">
        <v>102</v>
      </c>
      <c r="J3153" t="s">
        <v>23</v>
      </c>
      <c r="K3153" t="s">
        <v>103</v>
      </c>
      <c r="L3153" t="s">
        <v>23</v>
      </c>
      <c r="M3153" t="s">
        <v>23</v>
      </c>
      <c r="N3153">
        <v>2</v>
      </c>
      <c r="O3153">
        <v>110</v>
      </c>
      <c r="P3153">
        <v>550</v>
      </c>
      <c r="Q3153">
        <v>3.4</v>
      </c>
      <c r="R3153" t="s">
        <v>6106</v>
      </c>
    </row>
    <row r="3154" spans="1:18" x14ac:dyDescent="0.3">
      <c r="A3154">
        <v>18258757</v>
      </c>
      <c r="B3154" t="s">
        <v>6107</v>
      </c>
      <c r="C3154">
        <v>1</v>
      </c>
      <c r="D3154" t="s">
        <v>99</v>
      </c>
      <c r="E3154" t="s">
        <v>3627</v>
      </c>
      <c r="F3154">
        <v>77.087896999999998</v>
      </c>
      <c r="G3154">
        <v>28.554462999999998</v>
      </c>
      <c r="H3154" t="s">
        <v>5775</v>
      </c>
      <c r="I3154" t="s">
        <v>102</v>
      </c>
      <c r="J3154" t="s">
        <v>23</v>
      </c>
      <c r="K3154" t="s">
        <v>23</v>
      </c>
      <c r="L3154" t="s">
        <v>23</v>
      </c>
      <c r="M3154" t="s">
        <v>23</v>
      </c>
      <c r="N3154">
        <v>2</v>
      </c>
      <c r="O3154">
        <v>33</v>
      </c>
      <c r="P3154">
        <v>550</v>
      </c>
      <c r="Q3154">
        <v>3.2</v>
      </c>
      <c r="R3154" t="s">
        <v>2622</v>
      </c>
    </row>
    <row r="3155" spans="1:18" x14ac:dyDescent="0.3">
      <c r="A3155">
        <v>18216896</v>
      </c>
      <c r="B3155" t="s">
        <v>6108</v>
      </c>
      <c r="C3155">
        <v>1</v>
      </c>
      <c r="D3155" t="s">
        <v>99</v>
      </c>
      <c r="E3155" t="s">
        <v>1240</v>
      </c>
      <c r="F3155">
        <v>77.178217200000006</v>
      </c>
      <c r="G3155">
        <v>28.693567000000002</v>
      </c>
      <c r="H3155" t="s">
        <v>2573</v>
      </c>
      <c r="I3155" t="s">
        <v>102</v>
      </c>
      <c r="J3155" t="s">
        <v>23</v>
      </c>
      <c r="K3155" t="s">
        <v>103</v>
      </c>
      <c r="L3155" t="s">
        <v>23</v>
      </c>
      <c r="M3155" t="s">
        <v>23</v>
      </c>
      <c r="N3155">
        <v>2</v>
      </c>
      <c r="O3155">
        <v>41</v>
      </c>
      <c r="P3155">
        <v>550</v>
      </c>
      <c r="Q3155">
        <v>2.5</v>
      </c>
      <c r="R3155" t="s">
        <v>6109</v>
      </c>
    </row>
    <row r="3156" spans="1:18" x14ac:dyDescent="0.3">
      <c r="A3156">
        <v>306957</v>
      </c>
      <c r="B3156" t="s">
        <v>6110</v>
      </c>
      <c r="C3156">
        <v>1</v>
      </c>
      <c r="D3156" t="s">
        <v>99</v>
      </c>
      <c r="E3156" t="s">
        <v>1352</v>
      </c>
      <c r="F3156">
        <v>77.263941209999999</v>
      </c>
      <c r="G3156">
        <v>28.53706949</v>
      </c>
      <c r="H3156" t="s">
        <v>744</v>
      </c>
      <c r="I3156" t="s">
        <v>102</v>
      </c>
      <c r="J3156" t="s">
        <v>23</v>
      </c>
      <c r="K3156" t="s">
        <v>103</v>
      </c>
      <c r="L3156" t="s">
        <v>23</v>
      </c>
      <c r="M3156" t="s">
        <v>23</v>
      </c>
      <c r="N3156">
        <v>2</v>
      </c>
      <c r="O3156">
        <v>58</v>
      </c>
      <c r="P3156">
        <v>550</v>
      </c>
      <c r="Q3156">
        <v>2.6</v>
      </c>
      <c r="R3156" t="s">
        <v>6111</v>
      </c>
    </row>
    <row r="3157" spans="1:18" x14ac:dyDescent="0.3">
      <c r="A3157">
        <v>303635</v>
      </c>
      <c r="B3157" t="s">
        <v>6112</v>
      </c>
      <c r="C3157">
        <v>1</v>
      </c>
      <c r="D3157" t="s">
        <v>99</v>
      </c>
      <c r="E3157" t="s">
        <v>528</v>
      </c>
      <c r="F3157">
        <v>77.140671800000007</v>
      </c>
      <c r="G3157">
        <v>28.656041500000001</v>
      </c>
      <c r="H3157" t="s">
        <v>3765</v>
      </c>
      <c r="I3157" t="s">
        <v>102</v>
      </c>
      <c r="J3157" t="s">
        <v>23</v>
      </c>
      <c r="K3157" t="s">
        <v>23</v>
      </c>
      <c r="L3157" t="s">
        <v>23</v>
      </c>
      <c r="M3157" t="s">
        <v>23</v>
      </c>
      <c r="N3157">
        <v>2</v>
      </c>
      <c r="O3157">
        <v>49</v>
      </c>
      <c r="P3157">
        <v>550</v>
      </c>
      <c r="Q3157">
        <v>2.6</v>
      </c>
      <c r="R3157" t="s">
        <v>768</v>
      </c>
    </row>
    <row r="3158" spans="1:18" x14ac:dyDescent="0.3">
      <c r="A3158">
        <v>9906</v>
      </c>
      <c r="B3158" t="s">
        <v>6113</v>
      </c>
      <c r="C3158">
        <v>1</v>
      </c>
      <c r="D3158" t="s">
        <v>99</v>
      </c>
      <c r="E3158" t="s">
        <v>3883</v>
      </c>
      <c r="F3158">
        <v>77.241893110000007</v>
      </c>
      <c r="G3158">
        <v>28.57523591</v>
      </c>
      <c r="H3158" t="s">
        <v>744</v>
      </c>
      <c r="I3158" t="s">
        <v>102</v>
      </c>
      <c r="J3158" t="s">
        <v>23</v>
      </c>
      <c r="K3158" t="s">
        <v>23</v>
      </c>
      <c r="L3158" t="s">
        <v>23</v>
      </c>
      <c r="M3158" t="s">
        <v>23</v>
      </c>
      <c r="N3158">
        <v>2</v>
      </c>
      <c r="O3158">
        <v>40</v>
      </c>
      <c r="P3158">
        <v>550</v>
      </c>
      <c r="Q3158">
        <v>3.3</v>
      </c>
      <c r="R3158" t="s">
        <v>6114</v>
      </c>
    </row>
    <row r="3159" spans="1:18" x14ac:dyDescent="0.3">
      <c r="A3159">
        <v>302577</v>
      </c>
      <c r="B3159" t="s">
        <v>6115</v>
      </c>
      <c r="C3159">
        <v>1</v>
      </c>
      <c r="D3159" t="s">
        <v>99</v>
      </c>
      <c r="E3159" t="s">
        <v>3010</v>
      </c>
      <c r="F3159">
        <v>77.244511700000004</v>
      </c>
      <c r="G3159">
        <v>28.5702514</v>
      </c>
      <c r="H3159" t="s">
        <v>6116</v>
      </c>
      <c r="I3159" t="s">
        <v>102</v>
      </c>
      <c r="J3159" t="s">
        <v>23</v>
      </c>
      <c r="K3159" t="s">
        <v>103</v>
      </c>
      <c r="L3159" t="s">
        <v>23</v>
      </c>
      <c r="M3159" t="s">
        <v>23</v>
      </c>
      <c r="N3159">
        <v>2</v>
      </c>
      <c r="O3159">
        <v>39</v>
      </c>
      <c r="P3159">
        <v>550</v>
      </c>
      <c r="Q3159">
        <v>2.9</v>
      </c>
      <c r="R3159" t="s">
        <v>5630</v>
      </c>
    </row>
    <row r="3160" spans="1:18" x14ac:dyDescent="0.3">
      <c r="A3160">
        <v>310312</v>
      </c>
      <c r="B3160" t="s">
        <v>6063</v>
      </c>
      <c r="C3160">
        <v>1</v>
      </c>
      <c r="D3160" t="s">
        <v>99</v>
      </c>
      <c r="E3160" t="s">
        <v>1647</v>
      </c>
      <c r="F3160">
        <v>77.207931500000001</v>
      </c>
      <c r="G3160">
        <v>28.533006700000001</v>
      </c>
      <c r="H3160" t="s">
        <v>6064</v>
      </c>
      <c r="I3160" t="s">
        <v>102</v>
      </c>
      <c r="J3160" t="s">
        <v>23</v>
      </c>
      <c r="K3160" t="s">
        <v>103</v>
      </c>
      <c r="L3160" t="s">
        <v>23</v>
      </c>
      <c r="M3160" t="s">
        <v>23</v>
      </c>
      <c r="N3160">
        <v>2</v>
      </c>
      <c r="O3160">
        <v>250</v>
      </c>
      <c r="P3160">
        <v>550</v>
      </c>
      <c r="Q3160">
        <v>3.3</v>
      </c>
      <c r="R3160" t="s">
        <v>6114</v>
      </c>
    </row>
    <row r="3161" spans="1:18" x14ac:dyDescent="0.3">
      <c r="A3161">
        <v>18022625</v>
      </c>
      <c r="B3161" t="s">
        <v>6117</v>
      </c>
      <c r="C3161">
        <v>1</v>
      </c>
      <c r="D3161" t="s">
        <v>99</v>
      </c>
      <c r="E3161" t="s">
        <v>841</v>
      </c>
      <c r="F3161">
        <v>77.295744299999996</v>
      </c>
      <c r="G3161">
        <v>28.6076829</v>
      </c>
      <c r="H3161" t="s">
        <v>6118</v>
      </c>
      <c r="I3161" t="s">
        <v>102</v>
      </c>
      <c r="J3161" t="s">
        <v>23</v>
      </c>
      <c r="K3161" t="s">
        <v>103</v>
      </c>
      <c r="L3161" t="s">
        <v>23</v>
      </c>
      <c r="M3161" t="s">
        <v>23</v>
      </c>
      <c r="N3161">
        <v>2</v>
      </c>
      <c r="O3161">
        <v>33</v>
      </c>
      <c r="P3161">
        <v>550</v>
      </c>
      <c r="Q3161">
        <v>3.4</v>
      </c>
      <c r="R3161" t="s">
        <v>5140</v>
      </c>
    </row>
    <row r="3162" spans="1:18" x14ac:dyDescent="0.3">
      <c r="A3162">
        <v>308880</v>
      </c>
      <c r="B3162" t="s">
        <v>6119</v>
      </c>
      <c r="C3162">
        <v>1</v>
      </c>
      <c r="D3162" t="s">
        <v>99</v>
      </c>
      <c r="E3162" t="s">
        <v>3624</v>
      </c>
      <c r="F3162">
        <v>77.141404800000004</v>
      </c>
      <c r="G3162">
        <v>28.6617937</v>
      </c>
      <c r="H3162" t="s">
        <v>4785</v>
      </c>
      <c r="I3162" t="s">
        <v>102</v>
      </c>
      <c r="J3162" t="s">
        <v>23</v>
      </c>
      <c r="K3162" t="s">
        <v>23</v>
      </c>
      <c r="L3162" t="s">
        <v>23</v>
      </c>
      <c r="M3162" t="s">
        <v>23</v>
      </c>
      <c r="N3162">
        <v>2</v>
      </c>
      <c r="O3162">
        <v>8</v>
      </c>
      <c r="P3162">
        <v>550</v>
      </c>
      <c r="Q3162">
        <v>2.9</v>
      </c>
      <c r="R3162" t="s">
        <v>2946</v>
      </c>
    </row>
    <row r="3163" spans="1:18" x14ac:dyDescent="0.3">
      <c r="A3163">
        <v>3637</v>
      </c>
      <c r="B3163" t="s">
        <v>6120</v>
      </c>
      <c r="C3163">
        <v>1</v>
      </c>
      <c r="D3163" t="s">
        <v>99</v>
      </c>
      <c r="E3163" t="s">
        <v>3600</v>
      </c>
      <c r="F3163">
        <v>77.230150300000005</v>
      </c>
      <c r="G3163">
        <v>28.543918000000001</v>
      </c>
      <c r="H3163" t="s">
        <v>248</v>
      </c>
      <c r="I3163" t="s">
        <v>102</v>
      </c>
      <c r="J3163" t="s">
        <v>23</v>
      </c>
      <c r="K3163" t="s">
        <v>103</v>
      </c>
      <c r="L3163" t="s">
        <v>23</v>
      </c>
      <c r="M3163" t="s">
        <v>23</v>
      </c>
      <c r="N3163">
        <v>2</v>
      </c>
      <c r="O3163">
        <v>66</v>
      </c>
      <c r="P3163">
        <v>550</v>
      </c>
      <c r="Q3163">
        <v>3.4</v>
      </c>
      <c r="R3163" t="s">
        <v>5412</v>
      </c>
    </row>
    <row r="3164" spans="1:18" x14ac:dyDescent="0.3">
      <c r="A3164">
        <v>18279470</v>
      </c>
      <c r="B3164" t="s">
        <v>6108</v>
      </c>
      <c r="C3164">
        <v>1</v>
      </c>
      <c r="D3164" t="s">
        <v>99</v>
      </c>
      <c r="E3164" t="s">
        <v>3879</v>
      </c>
      <c r="F3164">
        <v>77.100608500000007</v>
      </c>
      <c r="G3164">
        <v>28.662205199999999</v>
      </c>
      <c r="H3164" t="s">
        <v>2573</v>
      </c>
      <c r="I3164" t="s">
        <v>102</v>
      </c>
      <c r="J3164" t="s">
        <v>23</v>
      </c>
      <c r="K3164" t="s">
        <v>23</v>
      </c>
      <c r="L3164" t="s">
        <v>23</v>
      </c>
      <c r="M3164" t="s">
        <v>23</v>
      </c>
      <c r="N3164">
        <v>2</v>
      </c>
      <c r="O3164">
        <v>32</v>
      </c>
      <c r="P3164">
        <v>550</v>
      </c>
      <c r="Q3164">
        <v>3.2</v>
      </c>
      <c r="R3164" t="s">
        <v>6121</v>
      </c>
    </row>
    <row r="3165" spans="1:18" x14ac:dyDescent="0.3">
      <c r="A3165">
        <v>310807</v>
      </c>
      <c r="B3165" t="s">
        <v>6122</v>
      </c>
      <c r="C3165">
        <v>1</v>
      </c>
      <c r="D3165" t="s">
        <v>99</v>
      </c>
      <c r="E3165" t="s">
        <v>4699</v>
      </c>
      <c r="F3165">
        <v>77.277016500000002</v>
      </c>
      <c r="G3165">
        <v>28.6982532</v>
      </c>
      <c r="H3165" t="s">
        <v>6123</v>
      </c>
      <c r="I3165" t="s">
        <v>102</v>
      </c>
      <c r="J3165" t="s">
        <v>23</v>
      </c>
      <c r="K3165" t="s">
        <v>23</v>
      </c>
      <c r="L3165" t="s">
        <v>23</v>
      </c>
      <c r="M3165" t="s">
        <v>23</v>
      </c>
      <c r="N3165">
        <v>2</v>
      </c>
      <c r="O3165">
        <v>10</v>
      </c>
      <c r="P3165">
        <v>550</v>
      </c>
      <c r="Q3165">
        <v>2.9</v>
      </c>
      <c r="R3165" t="s">
        <v>6124</v>
      </c>
    </row>
    <row r="3166" spans="1:18" x14ac:dyDescent="0.3">
      <c r="A3166">
        <v>300589</v>
      </c>
      <c r="B3166" t="s">
        <v>6125</v>
      </c>
      <c r="C3166">
        <v>1</v>
      </c>
      <c r="D3166" t="s">
        <v>99</v>
      </c>
      <c r="E3166" t="s">
        <v>143</v>
      </c>
      <c r="F3166">
        <v>77.216519300000002</v>
      </c>
      <c r="G3166">
        <v>28.6219039</v>
      </c>
      <c r="H3166" t="s">
        <v>478</v>
      </c>
      <c r="I3166" t="s">
        <v>102</v>
      </c>
      <c r="J3166" t="s">
        <v>23</v>
      </c>
      <c r="K3166" t="s">
        <v>23</v>
      </c>
      <c r="L3166" t="s">
        <v>23</v>
      </c>
      <c r="M3166" t="s">
        <v>23</v>
      </c>
      <c r="N3166">
        <v>2</v>
      </c>
      <c r="O3166">
        <v>7</v>
      </c>
      <c r="P3166">
        <v>550</v>
      </c>
      <c r="Q3166">
        <v>2.9</v>
      </c>
      <c r="R3166" t="s">
        <v>6126</v>
      </c>
    </row>
    <row r="3167" spans="1:18" x14ac:dyDescent="0.3">
      <c r="A3167">
        <v>6218</v>
      </c>
      <c r="B3167" t="s">
        <v>6127</v>
      </c>
      <c r="C3167">
        <v>1</v>
      </c>
      <c r="D3167" t="s">
        <v>99</v>
      </c>
      <c r="E3167" t="s">
        <v>4699</v>
      </c>
      <c r="F3167">
        <v>77.286578000000006</v>
      </c>
      <c r="G3167">
        <v>28.680596600000001</v>
      </c>
      <c r="H3167" t="s">
        <v>478</v>
      </c>
      <c r="I3167" t="s">
        <v>102</v>
      </c>
      <c r="J3167" t="s">
        <v>23</v>
      </c>
      <c r="K3167" t="s">
        <v>23</v>
      </c>
      <c r="L3167" t="s">
        <v>23</v>
      </c>
      <c r="M3167" t="s">
        <v>23</v>
      </c>
      <c r="N3167">
        <v>2</v>
      </c>
      <c r="O3167">
        <v>22</v>
      </c>
      <c r="P3167">
        <v>550</v>
      </c>
      <c r="Q3167">
        <v>3.1</v>
      </c>
      <c r="R3167" t="s">
        <v>5143</v>
      </c>
    </row>
    <row r="3168" spans="1:18" x14ac:dyDescent="0.3">
      <c r="A3168">
        <v>303204</v>
      </c>
      <c r="B3168" t="s">
        <v>6128</v>
      </c>
      <c r="C3168">
        <v>1</v>
      </c>
      <c r="D3168" t="s">
        <v>99</v>
      </c>
      <c r="E3168" t="s">
        <v>1139</v>
      </c>
      <c r="F3168">
        <v>77.125014300000004</v>
      </c>
      <c r="G3168">
        <v>28.718147699999999</v>
      </c>
      <c r="H3168" t="s">
        <v>478</v>
      </c>
      <c r="I3168" t="s">
        <v>102</v>
      </c>
      <c r="J3168" t="s">
        <v>23</v>
      </c>
      <c r="K3168" t="s">
        <v>103</v>
      </c>
      <c r="L3168" t="s">
        <v>23</v>
      </c>
      <c r="M3168" t="s">
        <v>23</v>
      </c>
      <c r="N3168">
        <v>2</v>
      </c>
      <c r="O3168">
        <v>77</v>
      </c>
      <c r="P3168">
        <v>550</v>
      </c>
      <c r="Q3168">
        <v>2.6</v>
      </c>
      <c r="R3168" t="s">
        <v>131</v>
      </c>
    </row>
    <row r="3169" spans="1:18" x14ac:dyDescent="0.3">
      <c r="A3169">
        <v>1908</v>
      </c>
      <c r="B3169" t="s">
        <v>5383</v>
      </c>
      <c r="C3169">
        <v>1</v>
      </c>
      <c r="D3169" t="s">
        <v>99</v>
      </c>
      <c r="E3169" t="s">
        <v>2137</v>
      </c>
      <c r="F3169">
        <v>77.190530820000006</v>
      </c>
      <c r="G3169">
        <v>28.65404367</v>
      </c>
      <c r="H3169" t="s">
        <v>478</v>
      </c>
      <c r="I3169" t="s">
        <v>102</v>
      </c>
      <c r="J3169" t="s">
        <v>23</v>
      </c>
      <c r="K3169" t="s">
        <v>23</v>
      </c>
      <c r="L3169" t="s">
        <v>23</v>
      </c>
      <c r="M3169" t="s">
        <v>23</v>
      </c>
      <c r="N3169">
        <v>2</v>
      </c>
      <c r="O3169">
        <v>56</v>
      </c>
      <c r="P3169">
        <v>550</v>
      </c>
      <c r="Q3169">
        <v>2.7</v>
      </c>
      <c r="R3169" t="s">
        <v>1676</v>
      </c>
    </row>
    <row r="3170" spans="1:18" x14ac:dyDescent="0.3">
      <c r="A3170">
        <v>18409201</v>
      </c>
      <c r="B3170" t="s">
        <v>6129</v>
      </c>
      <c r="C3170">
        <v>1</v>
      </c>
      <c r="D3170" t="s">
        <v>99</v>
      </c>
      <c r="E3170" t="s">
        <v>3848</v>
      </c>
      <c r="F3170">
        <v>77.278004100000004</v>
      </c>
      <c r="G3170">
        <v>28.651940499999998</v>
      </c>
      <c r="H3170" t="s">
        <v>478</v>
      </c>
      <c r="I3170" t="s">
        <v>102</v>
      </c>
      <c r="J3170" t="s">
        <v>23</v>
      </c>
      <c r="K3170" t="s">
        <v>23</v>
      </c>
      <c r="L3170" t="s">
        <v>23</v>
      </c>
      <c r="M3170" t="s">
        <v>23</v>
      </c>
      <c r="N3170">
        <v>2</v>
      </c>
      <c r="O3170">
        <v>22</v>
      </c>
      <c r="P3170">
        <v>550</v>
      </c>
      <c r="Q3170">
        <v>3.6</v>
      </c>
      <c r="R3170" t="s">
        <v>6130</v>
      </c>
    </row>
    <row r="3171" spans="1:18" x14ac:dyDescent="0.3">
      <c r="A3171">
        <v>1866</v>
      </c>
      <c r="B3171" t="s">
        <v>6131</v>
      </c>
      <c r="C3171">
        <v>1</v>
      </c>
      <c r="D3171" t="s">
        <v>99</v>
      </c>
      <c r="E3171" t="s">
        <v>1352</v>
      </c>
      <c r="F3171">
        <v>77.251991500000003</v>
      </c>
      <c r="G3171">
        <v>28.542984300000001</v>
      </c>
      <c r="H3171" t="s">
        <v>478</v>
      </c>
      <c r="I3171" t="s">
        <v>102</v>
      </c>
      <c r="J3171" t="s">
        <v>23</v>
      </c>
      <c r="K3171" t="s">
        <v>23</v>
      </c>
      <c r="L3171" t="s">
        <v>23</v>
      </c>
      <c r="M3171" t="s">
        <v>23</v>
      </c>
      <c r="N3171">
        <v>2</v>
      </c>
      <c r="O3171">
        <v>92</v>
      </c>
      <c r="P3171">
        <v>550</v>
      </c>
      <c r="Q3171">
        <v>3.1</v>
      </c>
      <c r="R3171" t="s">
        <v>2994</v>
      </c>
    </row>
    <row r="3172" spans="1:18" x14ac:dyDescent="0.3">
      <c r="A3172">
        <v>18361700</v>
      </c>
      <c r="B3172" t="s">
        <v>6132</v>
      </c>
      <c r="C3172">
        <v>1</v>
      </c>
      <c r="D3172" t="s">
        <v>99</v>
      </c>
      <c r="E3172" t="s">
        <v>3151</v>
      </c>
      <c r="F3172">
        <v>77.180822899999995</v>
      </c>
      <c r="G3172">
        <v>28.672053600000002</v>
      </c>
      <c r="H3172" t="s">
        <v>478</v>
      </c>
      <c r="I3172" t="s">
        <v>102</v>
      </c>
      <c r="J3172" t="s">
        <v>23</v>
      </c>
      <c r="K3172" t="s">
        <v>23</v>
      </c>
      <c r="L3172" t="s">
        <v>23</v>
      </c>
      <c r="M3172" t="s">
        <v>23</v>
      </c>
      <c r="N3172">
        <v>2</v>
      </c>
      <c r="O3172">
        <v>3</v>
      </c>
      <c r="P3172">
        <v>550</v>
      </c>
      <c r="Q3172">
        <v>1</v>
      </c>
      <c r="R3172" t="s">
        <v>6069</v>
      </c>
    </row>
    <row r="3173" spans="1:18" x14ac:dyDescent="0.3">
      <c r="A3173">
        <v>309609</v>
      </c>
      <c r="B3173" t="s">
        <v>6133</v>
      </c>
      <c r="C3173">
        <v>1</v>
      </c>
      <c r="D3173" t="s">
        <v>99</v>
      </c>
      <c r="E3173" t="s">
        <v>1352</v>
      </c>
      <c r="F3173">
        <v>77.251071969999998</v>
      </c>
      <c r="G3173">
        <v>28.54423341</v>
      </c>
      <c r="H3173" t="s">
        <v>478</v>
      </c>
      <c r="I3173" t="s">
        <v>102</v>
      </c>
      <c r="J3173" t="s">
        <v>23</v>
      </c>
      <c r="K3173" t="s">
        <v>23</v>
      </c>
      <c r="L3173" t="s">
        <v>23</v>
      </c>
      <c r="M3173" t="s">
        <v>23</v>
      </c>
      <c r="N3173">
        <v>2</v>
      </c>
      <c r="O3173">
        <v>22</v>
      </c>
      <c r="P3173">
        <v>550</v>
      </c>
      <c r="Q3173">
        <v>3.2</v>
      </c>
      <c r="R3173" t="s">
        <v>5649</v>
      </c>
    </row>
    <row r="3174" spans="1:18" x14ac:dyDescent="0.3">
      <c r="A3174">
        <v>311067</v>
      </c>
      <c r="B3174" t="s">
        <v>6134</v>
      </c>
      <c r="C3174">
        <v>1</v>
      </c>
      <c r="D3174" t="s">
        <v>99</v>
      </c>
      <c r="E3174" t="s">
        <v>3142</v>
      </c>
      <c r="F3174">
        <v>77.1166056</v>
      </c>
      <c r="G3174">
        <v>28.538537099999999</v>
      </c>
      <c r="H3174" t="s">
        <v>478</v>
      </c>
      <c r="I3174" t="s">
        <v>102</v>
      </c>
      <c r="J3174" t="s">
        <v>23</v>
      </c>
      <c r="K3174" t="s">
        <v>23</v>
      </c>
      <c r="L3174" t="s">
        <v>23</v>
      </c>
      <c r="M3174" t="s">
        <v>23</v>
      </c>
      <c r="N3174">
        <v>2</v>
      </c>
      <c r="O3174">
        <v>5</v>
      </c>
      <c r="P3174">
        <v>550</v>
      </c>
      <c r="Q3174">
        <v>3</v>
      </c>
      <c r="R3174" t="s">
        <v>6135</v>
      </c>
    </row>
    <row r="3175" spans="1:18" x14ac:dyDescent="0.3">
      <c r="A3175">
        <v>313242</v>
      </c>
      <c r="B3175" t="s">
        <v>4743</v>
      </c>
      <c r="C3175">
        <v>1</v>
      </c>
      <c r="D3175" t="s">
        <v>99</v>
      </c>
      <c r="E3175" t="s">
        <v>905</v>
      </c>
      <c r="F3175">
        <v>77.238747200000006</v>
      </c>
      <c r="G3175">
        <v>28.578638000000002</v>
      </c>
      <c r="H3175" t="s">
        <v>478</v>
      </c>
      <c r="I3175" t="s">
        <v>102</v>
      </c>
      <c r="J3175" t="s">
        <v>23</v>
      </c>
      <c r="K3175" t="s">
        <v>103</v>
      </c>
      <c r="L3175" t="s">
        <v>23</v>
      </c>
      <c r="M3175" t="s">
        <v>23</v>
      </c>
      <c r="N3175">
        <v>2</v>
      </c>
      <c r="O3175">
        <v>19</v>
      </c>
      <c r="P3175">
        <v>550</v>
      </c>
      <c r="Q3175">
        <v>3.3</v>
      </c>
      <c r="R3175" t="s">
        <v>5562</v>
      </c>
    </row>
    <row r="3176" spans="1:18" x14ac:dyDescent="0.3">
      <c r="A3176">
        <v>7150</v>
      </c>
      <c r="B3176" t="s">
        <v>6136</v>
      </c>
      <c r="C3176">
        <v>1</v>
      </c>
      <c r="D3176" t="s">
        <v>99</v>
      </c>
      <c r="E3176" t="s">
        <v>3857</v>
      </c>
      <c r="F3176">
        <v>77.230339999999998</v>
      </c>
      <c r="G3176">
        <v>28.636706</v>
      </c>
      <c r="H3176" t="s">
        <v>478</v>
      </c>
      <c r="I3176" t="s">
        <v>102</v>
      </c>
      <c r="J3176" t="s">
        <v>23</v>
      </c>
      <c r="K3176" t="s">
        <v>103</v>
      </c>
      <c r="L3176" t="s">
        <v>23</v>
      </c>
      <c r="M3176" t="s">
        <v>23</v>
      </c>
      <c r="N3176">
        <v>2</v>
      </c>
      <c r="O3176">
        <v>68</v>
      </c>
      <c r="P3176">
        <v>550</v>
      </c>
      <c r="Q3176">
        <v>3.1</v>
      </c>
      <c r="R3176" t="s">
        <v>1134</v>
      </c>
    </row>
    <row r="3177" spans="1:18" x14ac:dyDescent="0.3">
      <c r="A3177">
        <v>305151</v>
      </c>
      <c r="B3177" t="s">
        <v>6137</v>
      </c>
      <c r="C3177">
        <v>1</v>
      </c>
      <c r="D3177" t="s">
        <v>99</v>
      </c>
      <c r="E3177" t="s">
        <v>3142</v>
      </c>
      <c r="F3177">
        <v>77.126719100000003</v>
      </c>
      <c r="G3177">
        <v>28.5468118</v>
      </c>
      <c r="H3177" t="s">
        <v>478</v>
      </c>
      <c r="I3177" t="s">
        <v>102</v>
      </c>
      <c r="J3177" t="s">
        <v>23</v>
      </c>
      <c r="K3177" t="s">
        <v>23</v>
      </c>
      <c r="L3177" t="s">
        <v>23</v>
      </c>
      <c r="M3177" t="s">
        <v>23</v>
      </c>
      <c r="N3177">
        <v>2</v>
      </c>
      <c r="O3177">
        <v>5</v>
      </c>
      <c r="P3177">
        <v>550</v>
      </c>
      <c r="Q3177">
        <v>2.9</v>
      </c>
      <c r="R3177" t="s">
        <v>6138</v>
      </c>
    </row>
    <row r="3178" spans="1:18" x14ac:dyDescent="0.3">
      <c r="A3178">
        <v>312334</v>
      </c>
      <c r="B3178" t="s">
        <v>6139</v>
      </c>
      <c r="C3178">
        <v>1</v>
      </c>
      <c r="D3178" t="s">
        <v>99</v>
      </c>
      <c r="E3178" t="s">
        <v>1486</v>
      </c>
      <c r="F3178">
        <v>77.121505099999993</v>
      </c>
      <c r="G3178">
        <v>28.688208299999999</v>
      </c>
      <c r="H3178" t="s">
        <v>478</v>
      </c>
      <c r="I3178" t="s">
        <v>102</v>
      </c>
      <c r="J3178" t="s">
        <v>23</v>
      </c>
      <c r="K3178" t="s">
        <v>103</v>
      </c>
      <c r="L3178" t="s">
        <v>23</v>
      </c>
      <c r="M3178" t="s">
        <v>23</v>
      </c>
      <c r="N3178">
        <v>2</v>
      </c>
      <c r="O3178">
        <v>31</v>
      </c>
      <c r="P3178">
        <v>550</v>
      </c>
      <c r="Q3178">
        <v>3.3</v>
      </c>
      <c r="R3178" t="s">
        <v>6140</v>
      </c>
    </row>
    <row r="3179" spans="1:18" x14ac:dyDescent="0.3">
      <c r="A3179">
        <v>8883</v>
      </c>
      <c r="B3179" t="s">
        <v>6141</v>
      </c>
      <c r="C3179">
        <v>1</v>
      </c>
      <c r="D3179" t="s">
        <v>99</v>
      </c>
      <c r="E3179" t="s">
        <v>2142</v>
      </c>
      <c r="F3179">
        <v>77.124381799999995</v>
      </c>
      <c r="G3179">
        <v>28.7086313</v>
      </c>
      <c r="H3179" t="s">
        <v>478</v>
      </c>
      <c r="I3179" t="s">
        <v>102</v>
      </c>
      <c r="J3179" t="s">
        <v>23</v>
      </c>
      <c r="K3179" t="s">
        <v>103</v>
      </c>
      <c r="L3179" t="s">
        <v>23</v>
      </c>
      <c r="M3179" t="s">
        <v>23</v>
      </c>
      <c r="N3179">
        <v>2</v>
      </c>
      <c r="O3179">
        <v>128</v>
      </c>
      <c r="P3179">
        <v>550</v>
      </c>
      <c r="Q3179">
        <v>2.2999999999999998</v>
      </c>
      <c r="R3179" t="s">
        <v>4001</v>
      </c>
    </row>
    <row r="3180" spans="1:18" x14ac:dyDescent="0.3">
      <c r="A3180">
        <v>305688</v>
      </c>
      <c r="B3180" t="s">
        <v>5383</v>
      </c>
      <c r="C3180">
        <v>1</v>
      </c>
      <c r="D3180" t="s">
        <v>99</v>
      </c>
      <c r="E3180" t="s">
        <v>761</v>
      </c>
      <c r="F3180">
        <v>77.120502900000005</v>
      </c>
      <c r="G3180">
        <v>28.639035700000001</v>
      </c>
      <c r="H3180" t="s">
        <v>478</v>
      </c>
      <c r="I3180" t="s">
        <v>102</v>
      </c>
      <c r="J3180" t="s">
        <v>23</v>
      </c>
      <c r="K3180" t="s">
        <v>23</v>
      </c>
      <c r="L3180" t="s">
        <v>23</v>
      </c>
      <c r="M3180" t="s">
        <v>23</v>
      </c>
      <c r="N3180">
        <v>2</v>
      </c>
      <c r="O3180">
        <v>22</v>
      </c>
      <c r="P3180">
        <v>550</v>
      </c>
      <c r="Q3180">
        <v>3.3</v>
      </c>
      <c r="R3180" t="s">
        <v>2217</v>
      </c>
    </row>
    <row r="3181" spans="1:18" x14ac:dyDescent="0.3">
      <c r="A3181">
        <v>1906</v>
      </c>
      <c r="B3181" t="s">
        <v>5383</v>
      </c>
      <c r="C3181">
        <v>1</v>
      </c>
      <c r="D3181" t="s">
        <v>99</v>
      </c>
      <c r="E3181" t="s">
        <v>2137</v>
      </c>
      <c r="F3181">
        <v>77.192413400000007</v>
      </c>
      <c r="G3181">
        <v>28.648440600000001</v>
      </c>
      <c r="H3181" t="s">
        <v>478</v>
      </c>
      <c r="I3181" t="s">
        <v>102</v>
      </c>
      <c r="J3181" t="s">
        <v>23</v>
      </c>
      <c r="K3181" t="s">
        <v>23</v>
      </c>
      <c r="L3181" t="s">
        <v>23</v>
      </c>
      <c r="M3181" t="s">
        <v>23</v>
      </c>
      <c r="N3181">
        <v>2</v>
      </c>
      <c r="O3181">
        <v>114</v>
      </c>
      <c r="P3181">
        <v>550</v>
      </c>
      <c r="Q3181">
        <v>3.4</v>
      </c>
      <c r="R3181" t="s">
        <v>3106</v>
      </c>
    </row>
    <row r="3182" spans="1:18" x14ac:dyDescent="0.3">
      <c r="A3182">
        <v>309254</v>
      </c>
      <c r="B3182" t="s">
        <v>6142</v>
      </c>
      <c r="C3182">
        <v>1</v>
      </c>
      <c r="D3182" t="s">
        <v>99</v>
      </c>
      <c r="E3182" t="s">
        <v>3848</v>
      </c>
      <c r="F3182">
        <v>77.280607599999996</v>
      </c>
      <c r="G3182">
        <v>28.6573846</v>
      </c>
      <c r="H3182" t="s">
        <v>478</v>
      </c>
      <c r="I3182" t="s">
        <v>102</v>
      </c>
      <c r="J3182" t="s">
        <v>23</v>
      </c>
      <c r="K3182" t="s">
        <v>23</v>
      </c>
      <c r="L3182" t="s">
        <v>23</v>
      </c>
      <c r="M3182" t="s">
        <v>23</v>
      </c>
      <c r="N3182">
        <v>2</v>
      </c>
      <c r="O3182">
        <v>16</v>
      </c>
      <c r="P3182">
        <v>550</v>
      </c>
      <c r="Q3182">
        <v>3.3</v>
      </c>
      <c r="R3182" t="s">
        <v>6143</v>
      </c>
    </row>
    <row r="3183" spans="1:18" x14ac:dyDescent="0.3">
      <c r="A3183">
        <v>307920</v>
      </c>
      <c r="B3183" t="s">
        <v>6144</v>
      </c>
      <c r="C3183">
        <v>1</v>
      </c>
      <c r="D3183" t="s">
        <v>99</v>
      </c>
      <c r="E3183" t="s">
        <v>4755</v>
      </c>
      <c r="F3183">
        <v>77.316452100000006</v>
      </c>
      <c r="G3183">
        <v>28.6013457</v>
      </c>
      <c r="H3183" t="s">
        <v>478</v>
      </c>
      <c r="I3183" t="s">
        <v>102</v>
      </c>
      <c r="J3183" t="s">
        <v>23</v>
      </c>
      <c r="K3183" t="s">
        <v>23</v>
      </c>
      <c r="L3183" t="s">
        <v>23</v>
      </c>
      <c r="M3183" t="s">
        <v>23</v>
      </c>
      <c r="N3183">
        <v>2</v>
      </c>
      <c r="O3183">
        <v>14</v>
      </c>
      <c r="P3183">
        <v>550</v>
      </c>
      <c r="Q3183">
        <v>2.9</v>
      </c>
      <c r="R3183" t="s">
        <v>2365</v>
      </c>
    </row>
    <row r="3184" spans="1:18" x14ac:dyDescent="0.3">
      <c r="A3184">
        <v>2298</v>
      </c>
      <c r="B3184" t="s">
        <v>5456</v>
      </c>
      <c r="C3184">
        <v>1</v>
      </c>
      <c r="D3184" t="s">
        <v>99</v>
      </c>
      <c r="E3184" t="s">
        <v>174</v>
      </c>
      <c r="F3184">
        <v>77.222327800000002</v>
      </c>
      <c r="G3184">
        <v>28.634007199999999</v>
      </c>
      <c r="H3184" t="s">
        <v>6145</v>
      </c>
      <c r="I3184" t="s">
        <v>102</v>
      </c>
      <c r="J3184" t="s">
        <v>23</v>
      </c>
      <c r="K3184" t="s">
        <v>23</v>
      </c>
      <c r="L3184" t="s">
        <v>23</v>
      </c>
      <c r="M3184" t="s">
        <v>23</v>
      </c>
      <c r="N3184">
        <v>2</v>
      </c>
      <c r="O3184">
        <v>1151</v>
      </c>
      <c r="P3184">
        <v>550</v>
      </c>
      <c r="Q3184">
        <v>3.9</v>
      </c>
      <c r="R3184" t="s">
        <v>6146</v>
      </c>
    </row>
    <row r="3185" spans="1:18" x14ac:dyDescent="0.3">
      <c r="A3185">
        <v>2615</v>
      </c>
      <c r="B3185" t="s">
        <v>6147</v>
      </c>
      <c r="C3185">
        <v>1</v>
      </c>
      <c r="D3185" t="s">
        <v>99</v>
      </c>
      <c r="E3185" t="s">
        <v>2476</v>
      </c>
      <c r="F3185">
        <v>77.155553900000001</v>
      </c>
      <c r="G3185">
        <v>28.542906899999998</v>
      </c>
      <c r="H3185" t="s">
        <v>110</v>
      </c>
      <c r="I3185" t="s">
        <v>102</v>
      </c>
      <c r="J3185" t="s">
        <v>23</v>
      </c>
      <c r="K3185" t="s">
        <v>23</v>
      </c>
      <c r="L3185" t="s">
        <v>23</v>
      </c>
      <c r="M3185" t="s">
        <v>23</v>
      </c>
      <c r="N3185">
        <v>2</v>
      </c>
      <c r="O3185">
        <v>118</v>
      </c>
      <c r="P3185">
        <v>550</v>
      </c>
      <c r="Q3185">
        <v>3.2</v>
      </c>
      <c r="R3185" t="s">
        <v>6148</v>
      </c>
    </row>
    <row r="3186" spans="1:18" x14ac:dyDescent="0.3">
      <c r="A3186">
        <v>6658</v>
      </c>
      <c r="B3186" t="s">
        <v>6149</v>
      </c>
      <c r="C3186">
        <v>1</v>
      </c>
      <c r="D3186" t="s">
        <v>99</v>
      </c>
      <c r="E3186" t="s">
        <v>1127</v>
      </c>
      <c r="F3186">
        <v>77.201127999999997</v>
      </c>
      <c r="G3186">
        <v>28.678744200000001</v>
      </c>
      <c r="H3186" t="s">
        <v>110</v>
      </c>
      <c r="I3186" t="s">
        <v>102</v>
      </c>
      <c r="J3186" t="s">
        <v>23</v>
      </c>
      <c r="K3186" t="s">
        <v>23</v>
      </c>
      <c r="L3186" t="s">
        <v>23</v>
      </c>
      <c r="M3186" t="s">
        <v>23</v>
      </c>
      <c r="N3186">
        <v>2</v>
      </c>
      <c r="O3186">
        <v>91</v>
      </c>
      <c r="P3186">
        <v>550</v>
      </c>
      <c r="Q3186">
        <v>3.6</v>
      </c>
      <c r="R3186" t="s">
        <v>3119</v>
      </c>
    </row>
    <row r="3187" spans="1:18" x14ac:dyDescent="0.3">
      <c r="A3187">
        <v>2902</v>
      </c>
      <c r="B3187" t="s">
        <v>6100</v>
      </c>
      <c r="C3187">
        <v>1</v>
      </c>
      <c r="D3187" t="s">
        <v>99</v>
      </c>
      <c r="E3187" t="s">
        <v>728</v>
      </c>
      <c r="F3187">
        <v>77.240650500000001</v>
      </c>
      <c r="G3187">
        <v>28.6023444</v>
      </c>
      <c r="H3187" t="s">
        <v>110</v>
      </c>
      <c r="I3187" t="s">
        <v>102</v>
      </c>
      <c r="J3187" t="s">
        <v>23</v>
      </c>
      <c r="K3187" t="s">
        <v>23</v>
      </c>
      <c r="L3187" t="s">
        <v>23</v>
      </c>
      <c r="M3187" t="s">
        <v>23</v>
      </c>
      <c r="N3187">
        <v>2</v>
      </c>
      <c r="O3187">
        <v>286</v>
      </c>
      <c r="P3187">
        <v>550</v>
      </c>
      <c r="Q3187">
        <v>3.7</v>
      </c>
      <c r="R3187" t="s">
        <v>3985</v>
      </c>
    </row>
    <row r="3188" spans="1:18" x14ac:dyDescent="0.3">
      <c r="A3188">
        <v>304319</v>
      </c>
      <c r="B3188" t="s">
        <v>6150</v>
      </c>
      <c r="C3188">
        <v>1</v>
      </c>
      <c r="D3188" t="s">
        <v>99</v>
      </c>
      <c r="E3188" t="s">
        <v>1880</v>
      </c>
      <c r="F3188">
        <v>77.100428399999998</v>
      </c>
      <c r="G3188">
        <v>28.640746499999999</v>
      </c>
      <c r="H3188" t="s">
        <v>110</v>
      </c>
      <c r="I3188" t="s">
        <v>102</v>
      </c>
      <c r="J3188" t="s">
        <v>23</v>
      </c>
      <c r="K3188" t="s">
        <v>23</v>
      </c>
      <c r="L3188" t="s">
        <v>23</v>
      </c>
      <c r="M3188" t="s">
        <v>23</v>
      </c>
      <c r="N3188">
        <v>2</v>
      </c>
      <c r="O3188">
        <v>7</v>
      </c>
      <c r="P3188">
        <v>550</v>
      </c>
      <c r="Q3188">
        <v>3</v>
      </c>
      <c r="R3188" t="s">
        <v>5721</v>
      </c>
    </row>
    <row r="3189" spans="1:18" x14ac:dyDescent="0.3">
      <c r="A3189">
        <v>2616</v>
      </c>
      <c r="B3189" t="s">
        <v>6147</v>
      </c>
      <c r="C3189">
        <v>1</v>
      </c>
      <c r="D3189" t="s">
        <v>99</v>
      </c>
      <c r="E3189" t="s">
        <v>599</v>
      </c>
      <c r="F3189">
        <v>77.215897139999996</v>
      </c>
      <c r="G3189">
        <v>28.528902089999999</v>
      </c>
      <c r="H3189" t="s">
        <v>110</v>
      </c>
      <c r="I3189" t="s">
        <v>102</v>
      </c>
      <c r="J3189" t="s">
        <v>23</v>
      </c>
      <c r="K3189" t="s">
        <v>23</v>
      </c>
      <c r="L3189" t="s">
        <v>23</v>
      </c>
      <c r="M3189" t="s">
        <v>23</v>
      </c>
      <c r="N3189">
        <v>2</v>
      </c>
      <c r="O3189">
        <v>138</v>
      </c>
      <c r="P3189">
        <v>550</v>
      </c>
      <c r="Q3189">
        <v>2.8</v>
      </c>
      <c r="R3189" t="s">
        <v>1727</v>
      </c>
    </row>
    <row r="3190" spans="1:18" x14ac:dyDescent="0.3">
      <c r="A3190">
        <v>3125</v>
      </c>
      <c r="B3190" t="s">
        <v>6151</v>
      </c>
      <c r="C3190">
        <v>1</v>
      </c>
      <c r="D3190" t="s">
        <v>99</v>
      </c>
      <c r="E3190" t="s">
        <v>2161</v>
      </c>
      <c r="F3190">
        <v>77.173319699999993</v>
      </c>
      <c r="G3190">
        <v>28.6462535</v>
      </c>
      <c r="H3190" t="s">
        <v>110</v>
      </c>
      <c r="I3190" t="s">
        <v>102</v>
      </c>
      <c r="J3190" t="s">
        <v>23</v>
      </c>
      <c r="K3190" t="s">
        <v>103</v>
      </c>
      <c r="L3190" t="s">
        <v>23</v>
      </c>
      <c r="M3190" t="s">
        <v>23</v>
      </c>
      <c r="N3190">
        <v>2</v>
      </c>
      <c r="O3190">
        <v>93</v>
      </c>
      <c r="P3190">
        <v>550</v>
      </c>
      <c r="Q3190">
        <v>3.4</v>
      </c>
      <c r="R3190" t="s">
        <v>610</v>
      </c>
    </row>
    <row r="3191" spans="1:18" x14ac:dyDescent="0.3">
      <c r="A3191">
        <v>307696</v>
      </c>
      <c r="B3191" t="s">
        <v>6147</v>
      </c>
      <c r="C3191">
        <v>1</v>
      </c>
      <c r="D3191" t="s">
        <v>99</v>
      </c>
      <c r="E3191" t="s">
        <v>515</v>
      </c>
      <c r="F3191">
        <v>77.225571869999996</v>
      </c>
      <c r="G3191">
        <v>28.590261089999998</v>
      </c>
      <c r="H3191" t="s">
        <v>110</v>
      </c>
      <c r="I3191" t="s">
        <v>102</v>
      </c>
      <c r="J3191" t="s">
        <v>23</v>
      </c>
      <c r="K3191" t="s">
        <v>23</v>
      </c>
      <c r="L3191" t="s">
        <v>23</v>
      </c>
      <c r="M3191" t="s">
        <v>23</v>
      </c>
      <c r="N3191">
        <v>2</v>
      </c>
      <c r="O3191">
        <v>53</v>
      </c>
      <c r="P3191">
        <v>550</v>
      </c>
      <c r="Q3191">
        <v>3.1</v>
      </c>
      <c r="R3191" t="s">
        <v>487</v>
      </c>
    </row>
    <row r="3192" spans="1:18" x14ac:dyDescent="0.3">
      <c r="A3192">
        <v>300595</v>
      </c>
      <c r="B3192" t="s">
        <v>6152</v>
      </c>
      <c r="C3192">
        <v>1</v>
      </c>
      <c r="D3192" t="s">
        <v>99</v>
      </c>
      <c r="E3192" t="s">
        <v>174</v>
      </c>
      <c r="F3192">
        <v>77.220800800000006</v>
      </c>
      <c r="G3192">
        <v>28.629023199999999</v>
      </c>
      <c r="H3192" t="s">
        <v>110</v>
      </c>
      <c r="I3192" t="s">
        <v>102</v>
      </c>
      <c r="J3192" t="s">
        <v>23</v>
      </c>
      <c r="K3192" t="s">
        <v>23</v>
      </c>
      <c r="L3192" t="s">
        <v>23</v>
      </c>
      <c r="M3192" t="s">
        <v>23</v>
      </c>
      <c r="N3192">
        <v>2</v>
      </c>
      <c r="O3192">
        <v>485</v>
      </c>
      <c r="P3192">
        <v>550</v>
      </c>
      <c r="Q3192">
        <v>3.6</v>
      </c>
      <c r="R3192" t="s">
        <v>3951</v>
      </c>
    </row>
    <row r="3193" spans="1:18" x14ac:dyDescent="0.3">
      <c r="A3193">
        <v>3972</v>
      </c>
      <c r="B3193" t="s">
        <v>6153</v>
      </c>
      <c r="C3193">
        <v>1</v>
      </c>
      <c r="D3193" t="s">
        <v>99</v>
      </c>
      <c r="E3193" t="s">
        <v>1123</v>
      </c>
      <c r="F3193">
        <v>77.117288079999994</v>
      </c>
      <c r="G3193">
        <v>28.666760650000001</v>
      </c>
      <c r="H3193" t="s">
        <v>110</v>
      </c>
      <c r="I3193" t="s">
        <v>102</v>
      </c>
      <c r="J3193" t="s">
        <v>23</v>
      </c>
      <c r="K3193" t="s">
        <v>103</v>
      </c>
      <c r="L3193" t="s">
        <v>23</v>
      </c>
      <c r="M3193" t="s">
        <v>23</v>
      </c>
      <c r="N3193">
        <v>2</v>
      </c>
      <c r="O3193">
        <v>55</v>
      </c>
      <c r="P3193">
        <v>550</v>
      </c>
      <c r="Q3193">
        <v>2.7</v>
      </c>
      <c r="R3193" t="s">
        <v>2754</v>
      </c>
    </row>
    <row r="3194" spans="1:18" x14ac:dyDescent="0.3">
      <c r="A3194">
        <v>6252</v>
      </c>
      <c r="B3194" t="s">
        <v>6154</v>
      </c>
      <c r="C3194">
        <v>1</v>
      </c>
      <c r="D3194" t="s">
        <v>99</v>
      </c>
      <c r="E3194" t="s">
        <v>4699</v>
      </c>
      <c r="F3194">
        <v>77.292432199999993</v>
      </c>
      <c r="G3194">
        <v>28.676299499999999</v>
      </c>
      <c r="H3194" t="s">
        <v>110</v>
      </c>
      <c r="I3194" t="s">
        <v>102</v>
      </c>
      <c r="J3194" t="s">
        <v>23</v>
      </c>
      <c r="K3194" t="s">
        <v>23</v>
      </c>
      <c r="L3194" t="s">
        <v>23</v>
      </c>
      <c r="M3194" t="s">
        <v>23</v>
      </c>
      <c r="N3194">
        <v>2</v>
      </c>
      <c r="O3194">
        <v>15</v>
      </c>
      <c r="P3194">
        <v>550</v>
      </c>
      <c r="Q3194">
        <v>3.1</v>
      </c>
      <c r="R3194" t="s">
        <v>1540</v>
      </c>
    </row>
    <row r="3195" spans="1:18" x14ac:dyDescent="0.3">
      <c r="A3195">
        <v>18332442</v>
      </c>
      <c r="B3195" t="s">
        <v>6155</v>
      </c>
      <c r="C3195">
        <v>1</v>
      </c>
      <c r="D3195" t="s">
        <v>99</v>
      </c>
      <c r="E3195" t="s">
        <v>5360</v>
      </c>
      <c r="F3195">
        <v>77.182736000000006</v>
      </c>
      <c r="G3195">
        <v>28.539588999999999</v>
      </c>
      <c r="H3195" t="s">
        <v>110</v>
      </c>
      <c r="I3195" t="s">
        <v>102</v>
      </c>
      <c r="J3195" t="s">
        <v>23</v>
      </c>
      <c r="K3195" t="s">
        <v>23</v>
      </c>
      <c r="L3195" t="s">
        <v>23</v>
      </c>
      <c r="M3195" t="s">
        <v>23</v>
      </c>
      <c r="N3195">
        <v>2</v>
      </c>
      <c r="O3195">
        <v>1</v>
      </c>
      <c r="P3195">
        <v>550</v>
      </c>
      <c r="Q3195">
        <v>1</v>
      </c>
      <c r="R3195" t="s">
        <v>6156</v>
      </c>
    </row>
    <row r="3196" spans="1:18" x14ac:dyDescent="0.3">
      <c r="A3196">
        <v>311494</v>
      </c>
      <c r="B3196" t="s">
        <v>6157</v>
      </c>
      <c r="C3196">
        <v>1</v>
      </c>
      <c r="D3196" t="s">
        <v>178</v>
      </c>
      <c r="E3196" t="s">
        <v>2407</v>
      </c>
      <c r="F3196">
        <v>77.087429</v>
      </c>
      <c r="G3196">
        <v>28.468103500000002</v>
      </c>
      <c r="H3196" t="s">
        <v>110</v>
      </c>
      <c r="I3196" t="s">
        <v>102</v>
      </c>
      <c r="J3196" t="s">
        <v>23</v>
      </c>
      <c r="K3196" t="s">
        <v>103</v>
      </c>
      <c r="L3196" t="s">
        <v>103</v>
      </c>
      <c r="M3196" t="s">
        <v>23</v>
      </c>
      <c r="N3196">
        <v>2</v>
      </c>
      <c r="O3196">
        <v>195</v>
      </c>
      <c r="P3196">
        <v>550</v>
      </c>
      <c r="Q3196">
        <v>3.1</v>
      </c>
      <c r="R3196" t="s">
        <v>6158</v>
      </c>
    </row>
    <row r="3197" spans="1:18" x14ac:dyDescent="0.3">
      <c r="A3197">
        <v>312022</v>
      </c>
      <c r="B3197" t="s">
        <v>6159</v>
      </c>
      <c r="C3197">
        <v>1</v>
      </c>
      <c r="D3197" t="s">
        <v>178</v>
      </c>
      <c r="E3197" t="s">
        <v>3263</v>
      </c>
      <c r="F3197">
        <v>77.092284699999993</v>
      </c>
      <c r="G3197">
        <v>28.491161099999999</v>
      </c>
      <c r="H3197" t="s">
        <v>3039</v>
      </c>
      <c r="I3197" t="s">
        <v>102</v>
      </c>
      <c r="J3197" t="s">
        <v>23</v>
      </c>
      <c r="K3197" t="s">
        <v>103</v>
      </c>
      <c r="L3197" t="s">
        <v>23</v>
      </c>
      <c r="M3197" t="s">
        <v>23</v>
      </c>
      <c r="N3197">
        <v>2</v>
      </c>
      <c r="O3197">
        <v>18</v>
      </c>
      <c r="P3197">
        <v>550</v>
      </c>
      <c r="Q3197">
        <v>3.4</v>
      </c>
      <c r="R3197" t="s">
        <v>6160</v>
      </c>
    </row>
    <row r="3198" spans="1:18" x14ac:dyDescent="0.3">
      <c r="A3198">
        <v>18238279</v>
      </c>
      <c r="B3198" t="s">
        <v>6161</v>
      </c>
      <c r="C3198">
        <v>1</v>
      </c>
      <c r="D3198" t="s">
        <v>178</v>
      </c>
      <c r="E3198" t="s">
        <v>3263</v>
      </c>
      <c r="F3198">
        <v>77.093903299999994</v>
      </c>
      <c r="G3198">
        <v>28.4902409</v>
      </c>
      <c r="H3198" t="s">
        <v>1363</v>
      </c>
      <c r="I3198" t="s">
        <v>102</v>
      </c>
      <c r="J3198" t="s">
        <v>23</v>
      </c>
      <c r="K3198" t="s">
        <v>103</v>
      </c>
      <c r="L3198" t="s">
        <v>23</v>
      </c>
      <c r="M3198" t="s">
        <v>23</v>
      </c>
      <c r="N3198">
        <v>2</v>
      </c>
      <c r="O3198">
        <v>46</v>
      </c>
      <c r="P3198">
        <v>550</v>
      </c>
      <c r="Q3198">
        <v>3.5</v>
      </c>
      <c r="R3198" t="s">
        <v>6162</v>
      </c>
    </row>
    <row r="3199" spans="1:18" x14ac:dyDescent="0.3">
      <c r="A3199">
        <v>312105</v>
      </c>
      <c r="B3199" t="s">
        <v>6159</v>
      </c>
      <c r="C3199">
        <v>1</v>
      </c>
      <c r="D3199" t="s">
        <v>178</v>
      </c>
      <c r="E3199" t="s">
        <v>4177</v>
      </c>
      <c r="F3199">
        <v>77.036237600000007</v>
      </c>
      <c r="G3199">
        <v>28.5037904</v>
      </c>
      <c r="H3199" t="s">
        <v>3039</v>
      </c>
      <c r="I3199" t="s">
        <v>102</v>
      </c>
      <c r="J3199" t="s">
        <v>23</v>
      </c>
      <c r="K3199" t="s">
        <v>103</v>
      </c>
      <c r="L3199" t="s">
        <v>23</v>
      </c>
      <c r="M3199" t="s">
        <v>23</v>
      </c>
      <c r="N3199">
        <v>2</v>
      </c>
      <c r="O3199">
        <v>6</v>
      </c>
      <c r="P3199">
        <v>550</v>
      </c>
      <c r="Q3199">
        <v>3.2</v>
      </c>
      <c r="R3199" t="s">
        <v>1663</v>
      </c>
    </row>
    <row r="3200" spans="1:18" x14ac:dyDescent="0.3">
      <c r="A3200">
        <v>18431563</v>
      </c>
      <c r="B3200" t="s">
        <v>6163</v>
      </c>
      <c r="C3200">
        <v>1</v>
      </c>
      <c r="D3200" t="s">
        <v>178</v>
      </c>
      <c r="E3200" t="s">
        <v>3263</v>
      </c>
      <c r="F3200">
        <v>77.093408699999998</v>
      </c>
      <c r="G3200">
        <v>28.4936446</v>
      </c>
      <c r="H3200" t="s">
        <v>6064</v>
      </c>
      <c r="I3200" t="s">
        <v>102</v>
      </c>
      <c r="J3200" t="s">
        <v>23</v>
      </c>
      <c r="K3200" t="s">
        <v>23</v>
      </c>
      <c r="L3200" t="s">
        <v>23</v>
      </c>
      <c r="M3200" t="s">
        <v>23</v>
      </c>
      <c r="N3200">
        <v>2</v>
      </c>
      <c r="O3200">
        <v>15</v>
      </c>
      <c r="P3200">
        <v>550</v>
      </c>
      <c r="Q3200">
        <v>3.3</v>
      </c>
      <c r="R3200" t="s">
        <v>4506</v>
      </c>
    </row>
    <row r="3201" spans="1:18" x14ac:dyDescent="0.3">
      <c r="A3201">
        <v>307366</v>
      </c>
      <c r="B3201" t="s">
        <v>6164</v>
      </c>
      <c r="C3201">
        <v>1</v>
      </c>
      <c r="D3201" t="s">
        <v>178</v>
      </c>
      <c r="E3201" t="s">
        <v>367</v>
      </c>
      <c r="F3201">
        <v>77.099208399999995</v>
      </c>
      <c r="G3201">
        <v>28.448074699999999</v>
      </c>
      <c r="H3201" t="s">
        <v>534</v>
      </c>
      <c r="I3201" t="s">
        <v>102</v>
      </c>
      <c r="J3201" t="s">
        <v>23</v>
      </c>
      <c r="K3201" t="s">
        <v>23</v>
      </c>
      <c r="L3201" t="s">
        <v>23</v>
      </c>
      <c r="M3201" t="s">
        <v>23</v>
      </c>
      <c r="N3201">
        <v>2</v>
      </c>
      <c r="O3201">
        <v>59</v>
      </c>
      <c r="P3201">
        <v>550</v>
      </c>
      <c r="Q3201">
        <v>3.6</v>
      </c>
      <c r="R3201" t="s">
        <v>5007</v>
      </c>
    </row>
    <row r="3202" spans="1:18" x14ac:dyDescent="0.3">
      <c r="A3202">
        <v>310493</v>
      </c>
      <c r="B3202" t="s">
        <v>6165</v>
      </c>
      <c r="C3202">
        <v>1</v>
      </c>
      <c r="D3202" t="s">
        <v>178</v>
      </c>
      <c r="E3202" t="s">
        <v>3265</v>
      </c>
      <c r="F3202">
        <v>77.020381700000002</v>
      </c>
      <c r="G3202">
        <v>28.466773199999999</v>
      </c>
      <c r="H3202" t="s">
        <v>248</v>
      </c>
      <c r="I3202" t="s">
        <v>102</v>
      </c>
      <c r="J3202" t="s">
        <v>23</v>
      </c>
      <c r="K3202" t="s">
        <v>23</v>
      </c>
      <c r="L3202" t="s">
        <v>23</v>
      </c>
      <c r="M3202" t="s">
        <v>23</v>
      </c>
      <c r="N3202">
        <v>2</v>
      </c>
      <c r="O3202">
        <v>31</v>
      </c>
      <c r="P3202">
        <v>550</v>
      </c>
      <c r="Q3202">
        <v>3.5</v>
      </c>
      <c r="R3202" t="s">
        <v>1411</v>
      </c>
    </row>
    <row r="3203" spans="1:18" x14ac:dyDescent="0.3">
      <c r="A3203">
        <v>496</v>
      </c>
      <c r="B3203" t="s">
        <v>5713</v>
      </c>
      <c r="C3203">
        <v>1</v>
      </c>
      <c r="D3203" t="s">
        <v>178</v>
      </c>
      <c r="E3203" t="s">
        <v>347</v>
      </c>
      <c r="F3203">
        <v>77.063596899999993</v>
      </c>
      <c r="G3203">
        <v>28.468680599999999</v>
      </c>
      <c r="H3203" t="s">
        <v>6166</v>
      </c>
      <c r="I3203" t="s">
        <v>102</v>
      </c>
      <c r="J3203" t="s">
        <v>23</v>
      </c>
      <c r="K3203" t="s">
        <v>103</v>
      </c>
      <c r="L3203" t="s">
        <v>23</v>
      </c>
      <c r="M3203" t="s">
        <v>23</v>
      </c>
      <c r="N3203">
        <v>2</v>
      </c>
      <c r="O3203">
        <v>966</v>
      </c>
      <c r="P3203">
        <v>550</v>
      </c>
      <c r="Q3203">
        <v>3.8</v>
      </c>
      <c r="R3203" t="s">
        <v>4542</v>
      </c>
    </row>
    <row r="3204" spans="1:18" x14ac:dyDescent="0.3">
      <c r="A3204">
        <v>18312471</v>
      </c>
      <c r="B3204" t="s">
        <v>6167</v>
      </c>
      <c r="C3204">
        <v>1</v>
      </c>
      <c r="D3204" t="s">
        <v>178</v>
      </c>
      <c r="E3204" t="s">
        <v>3277</v>
      </c>
      <c r="F3204">
        <v>77.093077120000004</v>
      </c>
      <c r="G3204">
        <v>28.47579915</v>
      </c>
      <c r="H3204" t="s">
        <v>3345</v>
      </c>
      <c r="I3204" t="s">
        <v>102</v>
      </c>
      <c r="J3204" t="s">
        <v>23</v>
      </c>
      <c r="K3204" t="s">
        <v>103</v>
      </c>
      <c r="L3204" t="s">
        <v>23</v>
      </c>
      <c r="M3204" t="s">
        <v>23</v>
      </c>
      <c r="N3204">
        <v>2</v>
      </c>
      <c r="O3204">
        <v>86</v>
      </c>
      <c r="P3204">
        <v>550</v>
      </c>
      <c r="Q3204">
        <v>3.6</v>
      </c>
      <c r="R3204" t="s">
        <v>361</v>
      </c>
    </row>
    <row r="3205" spans="1:18" x14ac:dyDescent="0.3">
      <c r="A3205">
        <v>18422652</v>
      </c>
      <c r="B3205" t="s">
        <v>6168</v>
      </c>
      <c r="C3205">
        <v>1</v>
      </c>
      <c r="D3205" t="s">
        <v>178</v>
      </c>
      <c r="E3205" t="s">
        <v>1980</v>
      </c>
      <c r="F3205">
        <v>77.099298300000001</v>
      </c>
      <c r="G3205">
        <v>28.466105299999999</v>
      </c>
      <c r="H3205" t="s">
        <v>673</v>
      </c>
      <c r="I3205" t="s">
        <v>102</v>
      </c>
      <c r="J3205" t="s">
        <v>23</v>
      </c>
      <c r="K3205" t="s">
        <v>23</v>
      </c>
      <c r="L3205" t="s">
        <v>23</v>
      </c>
      <c r="M3205" t="s">
        <v>23</v>
      </c>
      <c r="N3205">
        <v>2</v>
      </c>
      <c r="O3205">
        <v>10</v>
      </c>
      <c r="P3205">
        <v>550</v>
      </c>
      <c r="Q3205">
        <v>3.2</v>
      </c>
      <c r="R3205" t="s">
        <v>6169</v>
      </c>
    </row>
    <row r="3206" spans="1:18" x14ac:dyDescent="0.3">
      <c r="A3206">
        <v>305682</v>
      </c>
      <c r="B3206" t="s">
        <v>6170</v>
      </c>
      <c r="C3206">
        <v>1</v>
      </c>
      <c r="D3206" t="s">
        <v>178</v>
      </c>
      <c r="E3206" t="s">
        <v>634</v>
      </c>
      <c r="F3206">
        <v>77.102608700000005</v>
      </c>
      <c r="G3206">
        <v>28.4806694</v>
      </c>
      <c r="H3206" t="s">
        <v>3153</v>
      </c>
      <c r="I3206" t="s">
        <v>102</v>
      </c>
      <c r="J3206" t="s">
        <v>23</v>
      </c>
      <c r="K3206" t="s">
        <v>103</v>
      </c>
      <c r="L3206" t="s">
        <v>23</v>
      </c>
      <c r="M3206" t="s">
        <v>23</v>
      </c>
      <c r="N3206">
        <v>2</v>
      </c>
      <c r="O3206">
        <v>69</v>
      </c>
      <c r="P3206">
        <v>550</v>
      </c>
      <c r="Q3206">
        <v>3.6</v>
      </c>
      <c r="R3206" t="s">
        <v>6171</v>
      </c>
    </row>
    <row r="3207" spans="1:18" x14ac:dyDescent="0.3">
      <c r="A3207">
        <v>311758</v>
      </c>
      <c r="B3207" t="s">
        <v>6172</v>
      </c>
      <c r="C3207">
        <v>1</v>
      </c>
      <c r="D3207" t="s">
        <v>178</v>
      </c>
      <c r="E3207" t="s">
        <v>637</v>
      </c>
      <c r="F3207">
        <v>77.080212399999994</v>
      </c>
      <c r="G3207">
        <v>28.480252100000001</v>
      </c>
      <c r="H3207" t="s">
        <v>313</v>
      </c>
      <c r="I3207" t="s">
        <v>102</v>
      </c>
      <c r="J3207" t="s">
        <v>23</v>
      </c>
      <c r="K3207" t="s">
        <v>23</v>
      </c>
      <c r="L3207" t="s">
        <v>23</v>
      </c>
      <c r="M3207" t="s">
        <v>23</v>
      </c>
      <c r="N3207">
        <v>2</v>
      </c>
      <c r="O3207">
        <v>40</v>
      </c>
      <c r="P3207">
        <v>550</v>
      </c>
      <c r="Q3207">
        <v>3.3</v>
      </c>
      <c r="R3207" t="s">
        <v>6173</v>
      </c>
    </row>
    <row r="3208" spans="1:18" x14ac:dyDescent="0.3">
      <c r="A3208">
        <v>18398610</v>
      </c>
      <c r="B3208" t="s">
        <v>6174</v>
      </c>
      <c r="C3208">
        <v>1</v>
      </c>
      <c r="D3208" t="s">
        <v>178</v>
      </c>
      <c r="E3208" t="s">
        <v>3263</v>
      </c>
      <c r="F3208">
        <v>77.093543600000004</v>
      </c>
      <c r="G3208">
        <v>28.491192399999999</v>
      </c>
      <c r="H3208" t="s">
        <v>756</v>
      </c>
      <c r="I3208" t="s">
        <v>102</v>
      </c>
      <c r="J3208" t="s">
        <v>23</v>
      </c>
      <c r="K3208" t="s">
        <v>103</v>
      </c>
      <c r="L3208" t="s">
        <v>23</v>
      </c>
      <c r="M3208" t="s">
        <v>23</v>
      </c>
      <c r="N3208">
        <v>2</v>
      </c>
      <c r="O3208">
        <v>35</v>
      </c>
      <c r="P3208">
        <v>550</v>
      </c>
      <c r="Q3208">
        <v>3.4</v>
      </c>
      <c r="R3208" t="s">
        <v>6175</v>
      </c>
    </row>
    <row r="3209" spans="1:18" x14ac:dyDescent="0.3">
      <c r="A3209">
        <v>18408031</v>
      </c>
      <c r="B3209" t="s">
        <v>6176</v>
      </c>
      <c r="C3209">
        <v>1</v>
      </c>
      <c r="D3209" t="s">
        <v>178</v>
      </c>
      <c r="E3209" t="s">
        <v>781</v>
      </c>
      <c r="F3209">
        <v>77.100426799999994</v>
      </c>
      <c r="G3209">
        <v>28.437213799999999</v>
      </c>
      <c r="H3209" t="s">
        <v>3538</v>
      </c>
      <c r="I3209" t="s">
        <v>102</v>
      </c>
      <c r="J3209" t="s">
        <v>23</v>
      </c>
      <c r="K3209" t="s">
        <v>103</v>
      </c>
      <c r="L3209" t="s">
        <v>23</v>
      </c>
      <c r="M3209" t="s">
        <v>23</v>
      </c>
      <c r="N3209">
        <v>2</v>
      </c>
      <c r="O3209">
        <v>36</v>
      </c>
      <c r="P3209">
        <v>550</v>
      </c>
      <c r="Q3209">
        <v>3.6</v>
      </c>
      <c r="R3209" t="s">
        <v>6177</v>
      </c>
    </row>
    <row r="3210" spans="1:18" x14ac:dyDescent="0.3">
      <c r="A3210">
        <v>303477</v>
      </c>
      <c r="B3210" t="s">
        <v>6178</v>
      </c>
      <c r="C3210">
        <v>1</v>
      </c>
      <c r="D3210" t="s">
        <v>178</v>
      </c>
      <c r="E3210" t="s">
        <v>634</v>
      </c>
      <c r="F3210">
        <v>77.082883499999994</v>
      </c>
      <c r="G3210">
        <v>28.476160700000001</v>
      </c>
      <c r="H3210" t="s">
        <v>700</v>
      </c>
      <c r="I3210" t="s">
        <v>102</v>
      </c>
      <c r="J3210" t="s">
        <v>23</v>
      </c>
      <c r="K3210" t="s">
        <v>103</v>
      </c>
      <c r="L3210" t="s">
        <v>23</v>
      </c>
      <c r="M3210" t="s">
        <v>23</v>
      </c>
      <c r="N3210">
        <v>2</v>
      </c>
      <c r="O3210">
        <v>75</v>
      </c>
      <c r="P3210">
        <v>550</v>
      </c>
      <c r="Q3210">
        <v>3.2</v>
      </c>
      <c r="R3210" t="s">
        <v>2442</v>
      </c>
    </row>
    <row r="3211" spans="1:18" x14ac:dyDescent="0.3">
      <c r="A3211">
        <v>309642</v>
      </c>
      <c r="B3211" t="s">
        <v>6170</v>
      </c>
      <c r="C3211">
        <v>1</v>
      </c>
      <c r="D3211" t="s">
        <v>178</v>
      </c>
      <c r="E3211" t="s">
        <v>2394</v>
      </c>
      <c r="F3211">
        <v>77.071693539999998</v>
      </c>
      <c r="G3211">
        <v>28.50969289</v>
      </c>
      <c r="H3211" t="s">
        <v>3153</v>
      </c>
      <c r="I3211" t="s">
        <v>102</v>
      </c>
      <c r="J3211" t="s">
        <v>23</v>
      </c>
      <c r="K3211" t="s">
        <v>23</v>
      </c>
      <c r="L3211" t="s">
        <v>23</v>
      </c>
      <c r="M3211" t="s">
        <v>23</v>
      </c>
      <c r="N3211">
        <v>2</v>
      </c>
      <c r="O3211">
        <v>60</v>
      </c>
      <c r="P3211">
        <v>550</v>
      </c>
      <c r="Q3211">
        <v>3.6</v>
      </c>
      <c r="R3211" t="s">
        <v>6179</v>
      </c>
    </row>
    <row r="3212" spans="1:18" x14ac:dyDescent="0.3">
      <c r="A3212">
        <v>313275</v>
      </c>
      <c r="B3212" t="s">
        <v>6180</v>
      </c>
      <c r="C3212">
        <v>1</v>
      </c>
      <c r="D3212" t="s">
        <v>178</v>
      </c>
      <c r="E3212" t="s">
        <v>1976</v>
      </c>
      <c r="F3212">
        <v>77.084011799999999</v>
      </c>
      <c r="G3212">
        <v>28.460154599999999</v>
      </c>
      <c r="H3212" t="s">
        <v>136</v>
      </c>
      <c r="I3212" t="s">
        <v>102</v>
      </c>
      <c r="J3212" t="s">
        <v>23</v>
      </c>
      <c r="K3212" t="s">
        <v>23</v>
      </c>
      <c r="L3212" t="s">
        <v>23</v>
      </c>
      <c r="M3212" t="s">
        <v>23</v>
      </c>
      <c r="N3212">
        <v>2</v>
      </c>
      <c r="O3212">
        <v>38</v>
      </c>
      <c r="P3212">
        <v>550</v>
      </c>
      <c r="Q3212">
        <v>2.4</v>
      </c>
      <c r="R3212" t="s">
        <v>2242</v>
      </c>
    </row>
    <row r="3213" spans="1:18" x14ac:dyDescent="0.3">
      <c r="A3213">
        <v>18449656</v>
      </c>
      <c r="B3213" t="s">
        <v>6181</v>
      </c>
      <c r="C3213">
        <v>1</v>
      </c>
      <c r="D3213" t="s">
        <v>178</v>
      </c>
      <c r="E3213" t="s">
        <v>2928</v>
      </c>
      <c r="F3213">
        <v>77.054549699999995</v>
      </c>
      <c r="G3213">
        <v>28.5041169</v>
      </c>
      <c r="H3213" t="s">
        <v>744</v>
      </c>
      <c r="I3213" t="s">
        <v>102</v>
      </c>
      <c r="J3213" t="s">
        <v>23</v>
      </c>
      <c r="K3213" t="s">
        <v>23</v>
      </c>
      <c r="L3213" t="s">
        <v>23</v>
      </c>
      <c r="M3213" t="s">
        <v>23</v>
      </c>
      <c r="N3213">
        <v>2</v>
      </c>
      <c r="O3213">
        <v>2</v>
      </c>
      <c r="P3213">
        <v>550</v>
      </c>
      <c r="Q3213">
        <v>1</v>
      </c>
      <c r="R3213" t="s">
        <v>909</v>
      </c>
    </row>
    <row r="3214" spans="1:18" x14ac:dyDescent="0.3">
      <c r="A3214">
        <v>300938</v>
      </c>
      <c r="B3214" t="s">
        <v>6170</v>
      </c>
      <c r="C3214">
        <v>1</v>
      </c>
      <c r="D3214" t="s">
        <v>178</v>
      </c>
      <c r="E3214" t="s">
        <v>654</v>
      </c>
      <c r="F3214">
        <v>77.044762599999999</v>
      </c>
      <c r="G3214">
        <v>28.4064865</v>
      </c>
      <c r="H3214" t="s">
        <v>3153</v>
      </c>
      <c r="I3214" t="s">
        <v>102</v>
      </c>
      <c r="J3214" t="s">
        <v>23</v>
      </c>
      <c r="K3214" t="s">
        <v>103</v>
      </c>
      <c r="L3214" t="s">
        <v>23</v>
      </c>
      <c r="M3214" t="s">
        <v>23</v>
      </c>
      <c r="N3214">
        <v>2</v>
      </c>
      <c r="O3214">
        <v>175</v>
      </c>
      <c r="P3214">
        <v>550</v>
      </c>
      <c r="Q3214">
        <v>3.3</v>
      </c>
      <c r="R3214" t="s">
        <v>3473</v>
      </c>
    </row>
    <row r="3215" spans="1:18" x14ac:dyDescent="0.3">
      <c r="A3215">
        <v>18336509</v>
      </c>
      <c r="B3215" t="s">
        <v>5922</v>
      </c>
      <c r="C3215">
        <v>1</v>
      </c>
      <c r="D3215" t="s">
        <v>178</v>
      </c>
      <c r="E3215" t="s">
        <v>623</v>
      </c>
      <c r="F3215">
        <v>77.088311300000001</v>
      </c>
      <c r="G3215">
        <v>28.4942639</v>
      </c>
      <c r="H3215" t="s">
        <v>5923</v>
      </c>
      <c r="I3215" t="s">
        <v>102</v>
      </c>
      <c r="J3215" t="s">
        <v>23</v>
      </c>
      <c r="K3215" t="s">
        <v>103</v>
      </c>
      <c r="L3215" t="s">
        <v>23</v>
      </c>
      <c r="M3215" t="s">
        <v>23</v>
      </c>
      <c r="N3215">
        <v>2</v>
      </c>
      <c r="O3215">
        <v>176</v>
      </c>
      <c r="P3215">
        <v>550</v>
      </c>
      <c r="Q3215">
        <v>3.8</v>
      </c>
      <c r="R3215" t="s">
        <v>2187</v>
      </c>
    </row>
    <row r="3216" spans="1:18" x14ac:dyDescent="0.3">
      <c r="A3216">
        <v>18357570</v>
      </c>
      <c r="B3216" t="s">
        <v>6182</v>
      </c>
      <c r="C3216">
        <v>1</v>
      </c>
      <c r="D3216" t="s">
        <v>178</v>
      </c>
      <c r="E3216" t="s">
        <v>793</v>
      </c>
      <c r="F3216">
        <v>77.016259199999993</v>
      </c>
      <c r="G3216">
        <v>28.468137500000001</v>
      </c>
      <c r="H3216" t="s">
        <v>6183</v>
      </c>
      <c r="I3216" t="s">
        <v>102</v>
      </c>
      <c r="J3216" t="s">
        <v>23</v>
      </c>
      <c r="K3216" t="s">
        <v>103</v>
      </c>
      <c r="L3216" t="s">
        <v>23</v>
      </c>
      <c r="M3216" t="s">
        <v>23</v>
      </c>
      <c r="N3216">
        <v>2</v>
      </c>
      <c r="O3216">
        <v>45</v>
      </c>
      <c r="P3216">
        <v>550</v>
      </c>
      <c r="Q3216">
        <v>3.7</v>
      </c>
      <c r="R3216" t="s">
        <v>5987</v>
      </c>
    </row>
    <row r="3217" spans="1:18" x14ac:dyDescent="0.3">
      <c r="A3217">
        <v>18425765</v>
      </c>
      <c r="B3217" t="s">
        <v>6157</v>
      </c>
      <c r="C3217">
        <v>1</v>
      </c>
      <c r="D3217" t="s">
        <v>178</v>
      </c>
      <c r="E3217" t="s">
        <v>3263</v>
      </c>
      <c r="F3217">
        <v>77.093032199999996</v>
      </c>
      <c r="G3217">
        <v>28.4906544</v>
      </c>
      <c r="H3217" t="s">
        <v>110</v>
      </c>
      <c r="I3217" t="s">
        <v>102</v>
      </c>
      <c r="J3217" t="s">
        <v>23</v>
      </c>
      <c r="K3217" t="s">
        <v>103</v>
      </c>
      <c r="L3217" t="s">
        <v>23</v>
      </c>
      <c r="M3217" t="s">
        <v>23</v>
      </c>
      <c r="N3217">
        <v>2</v>
      </c>
      <c r="O3217">
        <v>29</v>
      </c>
      <c r="P3217">
        <v>550</v>
      </c>
      <c r="Q3217">
        <v>3.4</v>
      </c>
      <c r="R3217" t="s">
        <v>1602</v>
      </c>
    </row>
    <row r="3218" spans="1:18" x14ac:dyDescent="0.3">
      <c r="A3218">
        <v>18037824</v>
      </c>
      <c r="B3218" t="s">
        <v>6184</v>
      </c>
      <c r="C3218">
        <v>1</v>
      </c>
      <c r="D3218" t="s">
        <v>178</v>
      </c>
      <c r="E3218" t="s">
        <v>4791</v>
      </c>
      <c r="F3218">
        <v>77.059306599999999</v>
      </c>
      <c r="G3218">
        <v>28.435157199999999</v>
      </c>
      <c r="H3218" t="s">
        <v>1363</v>
      </c>
      <c r="I3218" t="s">
        <v>102</v>
      </c>
      <c r="J3218" t="s">
        <v>23</v>
      </c>
      <c r="K3218" t="s">
        <v>103</v>
      </c>
      <c r="L3218" t="s">
        <v>23</v>
      </c>
      <c r="M3218" t="s">
        <v>23</v>
      </c>
      <c r="N3218">
        <v>2</v>
      </c>
      <c r="O3218">
        <v>64</v>
      </c>
      <c r="P3218">
        <v>550</v>
      </c>
      <c r="Q3218">
        <v>3.4</v>
      </c>
      <c r="R3218" t="s">
        <v>3225</v>
      </c>
    </row>
    <row r="3219" spans="1:18" x14ac:dyDescent="0.3">
      <c r="A3219">
        <v>18336214</v>
      </c>
      <c r="B3219" t="s">
        <v>2635</v>
      </c>
      <c r="C3219">
        <v>1</v>
      </c>
      <c r="D3219" t="s">
        <v>178</v>
      </c>
      <c r="E3219" t="s">
        <v>1976</v>
      </c>
      <c r="F3219">
        <v>77.084394599999996</v>
      </c>
      <c r="G3219">
        <v>28.4602529</v>
      </c>
      <c r="H3219" t="s">
        <v>693</v>
      </c>
      <c r="I3219" t="s">
        <v>102</v>
      </c>
      <c r="J3219" t="s">
        <v>23</v>
      </c>
      <c r="K3219" t="s">
        <v>103</v>
      </c>
      <c r="L3219" t="s">
        <v>23</v>
      </c>
      <c r="M3219" t="s">
        <v>23</v>
      </c>
      <c r="N3219">
        <v>2</v>
      </c>
      <c r="O3219">
        <v>52</v>
      </c>
      <c r="P3219">
        <v>550</v>
      </c>
      <c r="Q3219">
        <v>3.7</v>
      </c>
      <c r="R3219" t="s">
        <v>4716</v>
      </c>
    </row>
    <row r="3220" spans="1:18" x14ac:dyDescent="0.3">
      <c r="A3220">
        <v>1453</v>
      </c>
      <c r="B3220" t="s">
        <v>6185</v>
      </c>
      <c r="C3220">
        <v>1</v>
      </c>
      <c r="D3220" t="s">
        <v>178</v>
      </c>
      <c r="E3220" t="s">
        <v>4816</v>
      </c>
      <c r="F3220">
        <v>77.083832000000001</v>
      </c>
      <c r="G3220">
        <v>28.460047599999999</v>
      </c>
      <c r="H3220" t="s">
        <v>110</v>
      </c>
      <c r="I3220" t="s">
        <v>102</v>
      </c>
      <c r="J3220" t="s">
        <v>23</v>
      </c>
      <c r="K3220" t="s">
        <v>103</v>
      </c>
      <c r="L3220" t="s">
        <v>23</v>
      </c>
      <c r="M3220" t="s">
        <v>23</v>
      </c>
      <c r="N3220">
        <v>2</v>
      </c>
      <c r="O3220">
        <v>122</v>
      </c>
      <c r="P3220">
        <v>550</v>
      </c>
      <c r="Q3220">
        <v>3.1</v>
      </c>
      <c r="R3220" t="s">
        <v>665</v>
      </c>
    </row>
    <row r="3221" spans="1:18" x14ac:dyDescent="0.3">
      <c r="A3221">
        <v>3445</v>
      </c>
      <c r="B3221" t="s">
        <v>6186</v>
      </c>
      <c r="C3221">
        <v>1</v>
      </c>
      <c r="D3221" t="s">
        <v>178</v>
      </c>
      <c r="E3221" t="s">
        <v>781</v>
      </c>
      <c r="F3221">
        <v>77.097949499999999</v>
      </c>
      <c r="G3221">
        <v>28.449478200000001</v>
      </c>
      <c r="H3221" t="s">
        <v>478</v>
      </c>
      <c r="I3221" t="s">
        <v>102</v>
      </c>
      <c r="J3221" t="s">
        <v>23</v>
      </c>
      <c r="K3221" t="s">
        <v>103</v>
      </c>
      <c r="L3221" t="s">
        <v>23</v>
      </c>
      <c r="M3221" t="s">
        <v>23</v>
      </c>
      <c r="N3221">
        <v>2</v>
      </c>
      <c r="O3221">
        <v>48</v>
      </c>
      <c r="P3221">
        <v>550</v>
      </c>
      <c r="Q3221">
        <v>2.8</v>
      </c>
      <c r="R3221" t="s">
        <v>6187</v>
      </c>
    </row>
    <row r="3222" spans="1:18" x14ac:dyDescent="0.3">
      <c r="A3222">
        <v>18449666</v>
      </c>
      <c r="B3222" t="s">
        <v>6188</v>
      </c>
      <c r="C3222">
        <v>1</v>
      </c>
      <c r="D3222" t="s">
        <v>178</v>
      </c>
      <c r="E3222" t="s">
        <v>4893</v>
      </c>
      <c r="F3222">
        <v>77.060538899999997</v>
      </c>
      <c r="G3222">
        <v>28.478336599999999</v>
      </c>
      <c r="H3222" t="s">
        <v>110</v>
      </c>
      <c r="I3222" t="s">
        <v>102</v>
      </c>
      <c r="J3222" t="s">
        <v>23</v>
      </c>
      <c r="K3222" t="s">
        <v>23</v>
      </c>
      <c r="L3222" t="s">
        <v>23</v>
      </c>
      <c r="M3222" t="s">
        <v>23</v>
      </c>
      <c r="N3222">
        <v>2</v>
      </c>
      <c r="O3222">
        <v>2</v>
      </c>
      <c r="P3222">
        <v>550</v>
      </c>
      <c r="Q3222">
        <v>1</v>
      </c>
      <c r="R3222" t="s">
        <v>3106</v>
      </c>
    </row>
    <row r="3223" spans="1:18" x14ac:dyDescent="0.3">
      <c r="A3223">
        <v>309971</v>
      </c>
      <c r="B3223" t="s">
        <v>6189</v>
      </c>
      <c r="C3223">
        <v>1</v>
      </c>
      <c r="D3223" t="s">
        <v>336</v>
      </c>
      <c r="E3223" t="s">
        <v>1041</v>
      </c>
      <c r="F3223">
        <v>77.364747219999998</v>
      </c>
      <c r="G3223">
        <v>28.59716667</v>
      </c>
      <c r="H3223" t="s">
        <v>4191</v>
      </c>
      <c r="I3223" t="s">
        <v>102</v>
      </c>
      <c r="J3223" t="s">
        <v>23</v>
      </c>
      <c r="K3223" t="s">
        <v>23</v>
      </c>
      <c r="L3223" t="s">
        <v>23</v>
      </c>
      <c r="M3223" t="s">
        <v>23</v>
      </c>
      <c r="N3223">
        <v>2</v>
      </c>
      <c r="O3223">
        <v>1</v>
      </c>
      <c r="P3223">
        <v>550</v>
      </c>
      <c r="Q3223">
        <v>1</v>
      </c>
      <c r="R3223" t="s">
        <v>223</v>
      </c>
    </row>
    <row r="3224" spans="1:18" x14ac:dyDescent="0.3">
      <c r="A3224">
        <v>18312466</v>
      </c>
      <c r="B3224" t="s">
        <v>6190</v>
      </c>
      <c r="C3224">
        <v>1</v>
      </c>
      <c r="D3224" t="s">
        <v>336</v>
      </c>
      <c r="E3224" t="s">
        <v>6191</v>
      </c>
      <c r="F3224">
        <v>77.337865300000004</v>
      </c>
      <c r="G3224">
        <v>28.5845728</v>
      </c>
      <c r="H3224" t="s">
        <v>700</v>
      </c>
      <c r="I3224" t="s">
        <v>102</v>
      </c>
      <c r="J3224" t="s">
        <v>23</v>
      </c>
      <c r="K3224" t="s">
        <v>103</v>
      </c>
      <c r="L3224" t="s">
        <v>23</v>
      </c>
      <c r="M3224" t="s">
        <v>23</v>
      </c>
      <c r="N3224">
        <v>2</v>
      </c>
      <c r="O3224">
        <v>16</v>
      </c>
      <c r="P3224">
        <v>550</v>
      </c>
      <c r="Q3224">
        <v>3.1</v>
      </c>
      <c r="R3224" t="s">
        <v>1607</v>
      </c>
    </row>
    <row r="3225" spans="1:18" x14ac:dyDescent="0.3">
      <c r="A3225">
        <v>311013</v>
      </c>
      <c r="B3225" t="s">
        <v>5149</v>
      </c>
      <c r="C3225">
        <v>1</v>
      </c>
      <c r="D3225" t="s">
        <v>336</v>
      </c>
      <c r="E3225" t="s">
        <v>6192</v>
      </c>
      <c r="F3225">
        <v>77.332352700000001</v>
      </c>
      <c r="G3225">
        <v>28.548672100000001</v>
      </c>
      <c r="H3225" t="s">
        <v>6193</v>
      </c>
      <c r="I3225" t="s">
        <v>102</v>
      </c>
      <c r="J3225" t="s">
        <v>23</v>
      </c>
      <c r="K3225" t="s">
        <v>23</v>
      </c>
      <c r="L3225" t="s">
        <v>23</v>
      </c>
      <c r="M3225" t="s">
        <v>23</v>
      </c>
      <c r="N3225">
        <v>2</v>
      </c>
      <c r="O3225">
        <v>55</v>
      </c>
      <c r="P3225">
        <v>550</v>
      </c>
      <c r="Q3225">
        <v>3.4</v>
      </c>
      <c r="R3225" t="s">
        <v>6194</v>
      </c>
    </row>
    <row r="3226" spans="1:18" x14ac:dyDescent="0.3">
      <c r="A3226">
        <v>18439522</v>
      </c>
      <c r="B3226" t="s">
        <v>6195</v>
      </c>
      <c r="C3226">
        <v>1</v>
      </c>
      <c r="D3226" t="s">
        <v>336</v>
      </c>
      <c r="E3226" t="s">
        <v>4230</v>
      </c>
      <c r="F3226">
        <v>77.366121000000007</v>
      </c>
      <c r="G3226">
        <v>28.581868</v>
      </c>
      <c r="H3226" t="s">
        <v>6196</v>
      </c>
      <c r="I3226" t="s">
        <v>102</v>
      </c>
      <c r="J3226" t="s">
        <v>23</v>
      </c>
      <c r="K3226" t="s">
        <v>103</v>
      </c>
      <c r="L3226" t="s">
        <v>23</v>
      </c>
      <c r="M3226" t="s">
        <v>23</v>
      </c>
      <c r="N3226">
        <v>2</v>
      </c>
      <c r="O3226">
        <v>2</v>
      </c>
      <c r="P3226">
        <v>550</v>
      </c>
      <c r="Q3226">
        <v>1</v>
      </c>
      <c r="R3226" t="s">
        <v>2047</v>
      </c>
    </row>
    <row r="3227" spans="1:18" x14ac:dyDescent="0.3">
      <c r="A3227">
        <v>18126089</v>
      </c>
      <c r="B3227" t="s">
        <v>6197</v>
      </c>
      <c r="C3227">
        <v>1</v>
      </c>
      <c r="D3227" t="s">
        <v>336</v>
      </c>
      <c r="E3227" t="s">
        <v>2228</v>
      </c>
      <c r="F3227">
        <v>77.401301700000005</v>
      </c>
      <c r="G3227">
        <v>28.586891099999999</v>
      </c>
      <c r="H3227" t="s">
        <v>478</v>
      </c>
      <c r="I3227" t="s">
        <v>102</v>
      </c>
      <c r="J3227" t="s">
        <v>23</v>
      </c>
      <c r="K3227" t="s">
        <v>23</v>
      </c>
      <c r="L3227" t="s">
        <v>23</v>
      </c>
      <c r="M3227" t="s">
        <v>23</v>
      </c>
      <c r="N3227">
        <v>2</v>
      </c>
      <c r="O3227">
        <v>4</v>
      </c>
      <c r="P3227">
        <v>550</v>
      </c>
      <c r="Q3227">
        <v>2.9</v>
      </c>
      <c r="R3227" t="s">
        <v>3399</v>
      </c>
    </row>
    <row r="3228" spans="1:18" x14ac:dyDescent="0.3">
      <c r="A3228">
        <v>18281813</v>
      </c>
      <c r="B3228" t="s">
        <v>6198</v>
      </c>
      <c r="C3228">
        <v>1</v>
      </c>
      <c r="D3228" t="s">
        <v>336</v>
      </c>
      <c r="E3228" t="s">
        <v>2007</v>
      </c>
      <c r="F3228">
        <v>77.209524979999998</v>
      </c>
      <c r="G3228">
        <v>28.625657159999999</v>
      </c>
      <c r="H3228" t="s">
        <v>693</v>
      </c>
      <c r="I3228" t="s">
        <v>102</v>
      </c>
      <c r="J3228" t="s">
        <v>23</v>
      </c>
      <c r="K3228" t="s">
        <v>23</v>
      </c>
      <c r="L3228" t="s">
        <v>23</v>
      </c>
      <c r="M3228" t="s">
        <v>23</v>
      </c>
      <c r="N3228">
        <v>2</v>
      </c>
      <c r="O3228">
        <v>2</v>
      </c>
      <c r="P3228">
        <v>550</v>
      </c>
      <c r="Q3228">
        <v>1</v>
      </c>
      <c r="R3228" t="s">
        <v>6199</v>
      </c>
    </row>
    <row r="3229" spans="1:18" x14ac:dyDescent="0.3">
      <c r="A3229">
        <v>1495</v>
      </c>
      <c r="B3229" t="s">
        <v>6200</v>
      </c>
      <c r="C3229">
        <v>1</v>
      </c>
      <c r="D3229" t="s">
        <v>336</v>
      </c>
      <c r="E3229" t="s">
        <v>4193</v>
      </c>
      <c r="F3229">
        <v>77.384164600000005</v>
      </c>
      <c r="G3229">
        <v>28.520500599999998</v>
      </c>
      <c r="H3229" t="s">
        <v>693</v>
      </c>
      <c r="I3229" t="s">
        <v>102</v>
      </c>
      <c r="J3229" t="s">
        <v>23</v>
      </c>
      <c r="K3229" t="s">
        <v>103</v>
      </c>
      <c r="L3229" t="s">
        <v>23</v>
      </c>
      <c r="M3229" t="s">
        <v>23</v>
      </c>
      <c r="N3229">
        <v>2</v>
      </c>
      <c r="O3229">
        <v>210</v>
      </c>
      <c r="P3229">
        <v>550</v>
      </c>
      <c r="Q3229">
        <v>3.6</v>
      </c>
      <c r="R3229" t="s">
        <v>6201</v>
      </c>
    </row>
    <row r="3230" spans="1:18" x14ac:dyDescent="0.3">
      <c r="A3230">
        <v>18431981</v>
      </c>
      <c r="B3230" t="s">
        <v>6202</v>
      </c>
      <c r="C3230">
        <v>1</v>
      </c>
      <c r="D3230" t="s">
        <v>336</v>
      </c>
      <c r="E3230" t="s">
        <v>657</v>
      </c>
      <c r="F3230">
        <v>77.3409762</v>
      </c>
      <c r="G3230">
        <v>28.586310600000001</v>
      </c>
      <c r="H3230" t="s">
        <v>136</v>
      </c>
      <c r="I3230" t="s">
        <v>102</v>
      </c>
      <c r="J3230" t="s">
        <v>23</v>
      </c>
      <c r="K3230" t="s">
        <v>23</v>
      </c>
      <c r="L3230" t="s">
        <v>23</v>
      </c>
      <c r="M3230" t="s">
        <v>23</v>
      </c>
      <c r="N3230">
        <v>2</v>
      </c>
      <c r="O3230">
        <v>3</v>
      </c>
      <c r="P3230">
        <v>550</v>
      </c>
      <c r="Q3230">
        <v>1</v>
      </c>
      <c r="R3230" t="s">
        <v>1812</v>
      </c>
    </row>
    <row r="3231" spans="1:18" x14ac:dyDescent="0.3">
      <c r="A3231">
        <v>18371395</v>
      </c>
      <c r="B3231" t="s">
        <v>6203</v>
      </c>
      <c r="C3231">
        <v>1</v>
      </c>
      <c r="D3231" t="s">
        <v>336</v>
      </c>
      <c r="E3231" t="s">
        <v>2420</v>
      </c>
      <c r="F3231">
        <v>77.362309199999999</v>
      </c>
      <c r="G3231">
        <v>28.570601799999999</v>
      </c>
      <c r="H3231" t="s">
        <v>6204</v>
      </c>
      <c r="I3231" t="s">
        <v>102</v>
      </c>
      <c r="J3231" t="s">
        <v>23</v>
      </c>
      <c r="K3231" t="s">
        <v>103</v>
      </c>
      <c r="L3231" t="s">
        <v>103</v>
      </c>
      <c r="M3231" t="s">
        <v>23</v>
      </c>
      <c r="N3231">
        <v>2</v>
      </c>
      <c r="O3231">
        <v>48</v>
      </c>
      <c r="P3231">
        <v>550</v>
      </c>
      <c r="Q3231">
        <v>3.2</v>
      </c>
      <c r="R3231" t="s">
        <v>6205</v>
      </c>
    </row>
    <row r="3232" spans="1:18" x14ac:dyDescent="0.3">
      <c r="A3232">
        <v>312369</v>
      </c>
      <c r="B3232" t="s">
        <v>6206</v>
      </c>
      <c r="C3232">
        <v>1</v>
      </c>
      <c r="D3232" t="s">
        <v>336</v>
      </c>
      <c r="E3232" t="s">
        <v>2224</v>
      </c>
      <c r="F3232">
        <v>77.366097159999995</v>
      </c>
      <c r="G3232">
        <v>28.53932095</v>
      </c>
      <c r="H3232" t="s">
        <v>4512</v>
      </c>
      <c r="I3232" t="s">
        <v>102</v>
      </c>
      <c r="J3232" t="s">
        <v>23</v>
      </c>
      <c r="K3232" t="s">
        <v>103</v>
      </c>
      <c r="L3232" t="s">
        <v>23</v>
      </c>
      <c r="M3232" t="s">
        <v>23</v>
      </c>
      <c r="N3232">
        <v>2</v>
      </c>
      <c r="O3232">
        <v>27</v>
      </c>
      <c r="P3232">
        <v>550</v>
      </c>
      <c r="Q3232">
        <v>3.2</v>
      </c>
      <c r="R3232" t="s">
        <v>6207</v>
      </c>
    </row>
    <row r="3233" spans="1:18" x14ac:dyDescent="0.3">
      <c r="A3233">
        <v>18273942</v>
      </c>
      <c r="B3233" t="s">
        <v>6208</v>
      </c>
      <c r="C3233">
        <v>1</v>
      </c>
      <c r="D3233" t="s">
        <v>336</v>
      </c>
      <c r="E3233" t="s">
        <v>6192</v>
      </c>
      <c r="F3233">
        <v>77.371426799999995</v>
      </c>
      <c r="G3233">
        <v>28.516344</v>
      </c>
      <c r="H3233" t="s">
        <v>6209</v>
      </c>
      <c r="I3233" t="s">
        <v>102</v>
      </c>
      <c r="J3233" t="s">
        <v>23</v>
      </c>
      <c r="K3233" t="s">
        <v>103</v>
      </c>
      <c r="L3233" t="s">
        <v>23</v>
      </c>
      <c r="M3233" t="s">
        <v>23</v>
      </c>
      <c r="N3233">
        <v>2</v>
      </c>
      <c r="O3233">
        <v>132</v>
      </c>
      <c r="P3233">
        <v>550</v>
      </c>
      <c r="Q3233">
        <v>3.9</v>
      </c>
      <c r="R3233" t="s">
        <v>6175</v>
      </c>
    </row>
    <row r="3234" spans="1:18" x14ac:dyDescent="0.3">
      <c r="A3234">
        <v>18332064</v>
      </c>
      <c r="B3234" t="s">
        <v>6210</v>
      </c>
      <c r="C3234">
        <v>1</v>
      </c>
      <c r="D3234" t="s">
        <v>336</v>
      </c>
      <c r="E3234" t="s">
        <v>2224</v>
      </c>
      <c r="F3234">
        <v>77.378255949999996</v>
      </c>
      <c r="G3234">
        <v>28.53174637</v>
      </c>
      <c r="H3234" t="s">
        <v>2818</v>
      </c>
      <c r="I3234" t="s">
        <v>102</v>
      </c>
      <c r="J3234" t="s">
        <v>23</v>
      </c>
      <c r="K3234" t="s">
        <v>103</v>
      </c>
      <c r="L3234" t="s">
        <v>23</v>
      </c>
      <c r="M3234" t="s">
        <v>23</v>
      </c>
      <c r="N3234">
        <v>2</v>
      </c>
      <c r="O3234">
        <v>99</v>
      </c>
      <c r="P3234">
        <v>550</v>
      </c>
      <c r="Q3234">
        <v>3.8</v>
      </c>
      <c r="R3234" t="s">
        <v>2481</v>
      </c>
    </row>
    <row r="3235" spans="1:18" x14ac:dyDescent="0.3">
      <c r="A3235">
        <v>18322612</v>
      </c>
      <c r="B3235" t="s">
        <v>5895</v>
      </c>
      <c r="C3235">
        <v>1</v>
      </c>
      <c r="D3235" t="s">
        <v>336</v>
      </c>
      <c r="E3235" t="s">
        <v>2412</v>
      </c>
      <c r="F3235">
        <v>77.360264999999998</v>
      </c>
      <c r="G3235">
        <v>28.561485000000001</v>
      </c>
      <c r="H3235" t="s">
        <v>248</v>
      </c>
      <c r="I3235" t="s">
        <v>102</v>
      </c>
      <c r="J3235" t="s">
        <v>23</v>
      </c>
      <c r="K3235" t="s">
        <v>103</v>
      </c>
      <c r="L3235" t="s">
        <v>23</v>
      </c>
      <c r="M3235" t="s">
        <v>23</v>
      </c>
      <c r="N3235">
        <v>2</v>
      </c>
      <c r="O3235">
        <v>34</v>
      </c>
      <c r="P3235">
        <v>550</v>
      </c>
      <c r="Q3235">
        <v>3.2</v>
      </c>
      <c r="R3235" t="s">
        <v>3214</v>
      </c>
    </row>
    <row r="3236" spans="1:18" x14ac:dyDescent="0.3">
      <c r="A3236">
        <v>18244257</v>
      </c>
      <c r="B3236" t="s">
        <v>6211</v>
      </c>
      <c r="C3236">
        <v>1</v>
      </c>
      <c r="D3236" t="s">
        <v>336</v>
      </c>
      <c r="E3236" t="s">
        <v>4791</v>
      </c>
      <c r="F3236">
        <v>77.344062899999997</v>
      </c>
      <c r="G3236">
        <v>28.548924599999999</v>
      </c>
      <c r="H3236" t="s">
        <v>478</v>
      </c>
      <c r="I3236" t="s">
        <v>102</v>
      </c>
      <c r="J3236" t="s">
        <v>23</v>
      </c>
      <c r="K3236" t="s">
        <v>103</v>
      </c>
      <c r="L3236" t="s">
        <v>23</v>
      </c>
      <c r="M3236" t="s">
        <v>23</v>
      </c>
      <c r="N3236">
        <v>2</v>
      </c>
      <c r="O3236">
        <v>80</v>
      </c>
      <c r="P3236">
        <v>550</v>
      </c>
      <c r="Q3236">
        <v>3.1</v>
      </c>
      <c r="R3236" t="s">
        <v>4090</v>
      </c>
    </row>
    <row r="3237" spans="1:18" x14ac:dyDescent="0.3">
      <c r="A3237">
        <v>8074</v>
      </c>
      <c r="B3237" t="s">
        <v>6212</v>
      </c>
      <c r="C3237">
        <v>1</v>
      </c>
      <c r="D3237" t="s">
        <v>336</v>
      </c>
      <c r="E3237" t="s">
        <v>1998</v>
      </c>
      <c r="F3237">
        <v>77.337810899999994</v>
      </c>
      <c r="G3237">
        <v>28.596914600000002</v>
      </c>
      <c r="H3237" t="s">
        <v>5805</v>
      </c>
      <c r="I3237" t="s">
        <v>102</v>
      </c>
      <c r="J3237" t="s">
        <v>23</v>
      </c>
      <c r="K3237" t="s">
        <v>23</v>
      </c>
      <c r="L3237" t="s">
        <v>23</v>
      </c>
      <c r="M3237" t="s">
        <v>23</v>
      </c>
      <c r="N3237">
        <v>2</v>
      </c>
      <c r="O3237">
        <v>26</v>
      </c>
      <c r="P3237">
        <v>550</v>
      </c>
      <c r="Q3237">
        <v>2.7</v>
      </c>
      <c r="R3237" t="s">
        <v>1977</v>
      </c>
    </row>
    <row r="3238" spans="1:18" x14ac:dyDescent="0.3">
      <c r="A3238">
        <v>302501</v>
      </c>
      <c r="B3238" t="s">
        <v>6213</v>
      </c>
      <c r="C3238">
        <v>1</v>
      </c>
      <c r="D3238" t="s">
        <v>336</v>
      </c>
      <c r="E3238" t="s">
        <v>2491</v>
      </c>
      <c r="F3238">
        <v>77.363682900000001</v>
      </c>
      <c r="G3238">
        <v>28.583542399999999</v>
      </c>
      <c r="H3238" t="s">
        <v>693</v>
      </c>
      <c r="I3238" t="s">
        <v>102</v>
      </c>
      <c r="J3238" t="s">
        <v>23</v>
      </c>
      <c r="K3238" t="s">
        <v>103</v>
      </c>
      <c r="L3238" t="s">
        <v>23</v>
      </c>
      <c r="M3238" t="s">
        <v>23</v>
      </c>
      <c r="N3238">
        <v>2</v>
      </c>
      <c r="O3238">
        <v>37</v>
      </c>
      <c r="P3238">
        <v>550</v>
      </c>
      <c r="Q3238">
        <v>2.6</v>
      </c>
      <c r="R3238" t="s">
        <v>513</v>
      </c>
    </row>
    <row r="3239" spans="1:18" x14ac:dyDescent="0.3">
      <c r="A3239">
        <v>3740</v>
      </c>
      <c r="B3239" t="s">
        <v>6214</v>
      </c>
      <c r="C3239">
        <v>1</v>
      </c>
      <c r="D3239" t="s">
        <v>336</v>
      </c>
      <c r="E3239" t="s">
        <v>4211</v>
      </c>
      <c r="F3239">
        <v>77.332352700000001</v>
      </c>
      <c r="G3239">
        <v>28.557997499999999</v>
      </c>
      <c r="H3239" t="s">
        <v>6215</v>
      </c>
      <c r="I3239" t="s">
        <v>102</v>
      </c>
      <c r="J3239" t="s">
        <v>23</v>
      </c>
      <c r="K3239" t="s">
        <v>103</v>
      </c>
      <c r="L3239" t="s">
        <v>23</v>
      </c>
      <c r="M3239" t="s">
        <v>23</v>
      </c>
      <c r="N3239">
        <v>2</v>
      </c>
      <c r="O3239">
        <v>431</v>
      </c>
      <c r="P3239">
        <v>550</v>
      </c>
      <c r="Q3239">
        <v>3.7</v>
      </c>
      <c r="R3239" t="s">
        <v>2591</v>
      </c>
    </row>
    <row r="3240" spans="1:18" x14ac:dyDescent="0.3">
      <c r="A3240">
        <v>18339329</v>
      </c>
      <c r="B3240" t="s">
        <v>6216</v>
      </c>
      <c r="C3240">
        <v>1</v>
      </c>
      <c r="D3240" t="s">
        <v>336</v>
      </c>
      <c r="E3240" t="s">
        <v>4878</v>
      </c>
      <c r="F3240">
        <v>77.367687500000002</v>
      </c>
      <c r="G3240">
        <v>28.5574096</v>
      </c>
      <c r="H3240" t="s">
        <v>478</v>
      </c>
      <c r="I3240" t="s">
        <v>102</v>
      </c>
      <c r="J3240" t="s">
        <v>23</v>
      </c>
      <c r="K3240" t="s">
        <v>23</v>
      </c>
      <c r="L3240" t="s">
        <v>23</v>
      </c>
      <c r="M3240" t="s">
        <v>23</v>
      </c>
      <c r="N3240">
        <v>2</v>
      </c>
      <c r="O3240">
        <v>4</v>
      </c>
      <c r="P3240">
        <v>550</v>
      </c>
      <c r="Q3240">
        <v>2.9</v>
      </c>
      <c r="R3240" t="s">
        <v>4825</v>
      </c>
    </row>
    <row r="3241" spans="1:18" x14ac:dyDescent="0.3">
      <c r="A3241">
        <v>304818</v>
      </c>
      <c r="B3241" t="s">
        <v>6217</v>
      </c>
      <c r="C3241">
        <v>1</v>
      </c>
      <c r="D3241" t="s">
        <v>336</v>
      </c>
      <c r="E3241" t="s">
        <v>4878</v>
      </c>
      <c r="F3241">
        <v>77.368158100000002</v>
      </c>
      <c r="G3241">
        <v>28.557104599999999</v>
      </c>
      <c r="H3241" t="s">
        <v>693</v>
      </c>
      <c r="I3241" t="s">
        <v>102</v>
      </c>
      <c r="J3241" t="s">
        <v>23</v>
      </c>
      <c r="K3241" t="s">
        <v>23</v>
      </c>
      <c r="L3241" t="s">
        <v>23</v>
      </c>
      <c r="M3241" t="s">
        <v>23</v>
      </c>
      <c r="N3241">
        <v>2</v>
      </c>
      <c r="O3241">
        <v>27</v>
      </c>
      <c r="P3241">
        <v>550</v>
      </c>
      <c r="Q3241">
        <v>3</v>
      </c>
      <c r="R3241" t="s">
        <v>5583</v>
      </c>
    </row>
    <row r="3242" spans="1:18" x14ac:dyDescent="0.3">
      <c r="A3242">
        <v>18273047</v>
      </c>
      <c r="B3242" t="s">
        <v>6218</v>
      </c>
      <c r="C3242">
        <v>1</v>
      </c>
      <c r="D3242" t="s">
        <v>336</v>
      </c>
      <c r="E3242" t="s">
        <v>4230</v>
      </c>
      <c r="F3242">
        <v>77.369273800000002</v>
      </c>
      <c r="G3242">
        <v>28.5781101</v>
      </c>
      <c r="H3242" t="s">
        <v>2116</v>
      </c>
      <c r="I3242" t="s">
        <v>102</v>
      </c>
      <c r="J3242" t="s">
        <v>23</v>
      </c>
      <c r="K3242" t="s">
        <v>103</v>
      </c>
      <c r="L3242" t="s">
        <v>23</v>
      </c>
      <c r="M3242" t="s">
        <v>23</v>
      </c>
      <c r="N3242">
        <v>2</v>
      </c>
      <c r="O3242">
        <v>49</v>
      </c>
      <c r="P3242">
        <v>550</v>
      </c>
      <c r="Q3242">
        <v>3.6</v>
      </c>
      <c r="R3242" t="s">
        <v>5583</v>
      </c>
    </row>
    <row r="3243" spans="1:18" x14ac:dyDescent="0.3">
      <c r="A3243">
        <v>18124366</v>
      </c>
      <c r="B3243" t="s">
        <v>6219</v>
      </c>
      <c r="C3243">
        <v>1</v>
      </c>
      <c r="D3243" t="s">
        <v>336</v>
      </c>
      <c r="E3243" t="s">
        <v>4209</v>
      </c>
      <c r="F3243">
        <v>77.528218199999998</v>
      </c>
      <c r="G3243">
        <v>28.4579354</v>
      </c>
      <c r="H3243" t="s">
        <v>744</v>
      </c>
      <c r="I3243" t="s">
        <v>102</v>
      </c>
      <c r="J3243" t="s">
        <v>23</v>
      </c>
      <c r="K3243" t="s">
        <v>103</v>
      </c>
      <c r="L3243" t="s">
        <v>23</v>
      </c>
      <c r="M3243" t="s">
        <v>23</v>
      </c>
      <c r="N3243">
        <v>2</v>
      </c>
      <c r="O3243">
        <v>6</v>
      </c>
      <c r="P3243">
        <v>550</v>
      </c>
      <c r="Q3243">
        <v>3.2</v>
      </c>
      <c r="R3243" t="s">
        <v>1985</v>
      </c>
    </row>
    <row r="3244" spans="1:18" x14ac:dyDescent="0.3">
      <c r="A3244">
        <v>303025</v>
      </c>
      <c r="B3244" t="s">
        <v>6220</v>
      </c>
      <c r="C3244">
        <v>1</v>
      </c>
      <c r="D3244" t="s">
        <v>336</v>
      </c>
      <c r="E3244" t="s">
        <v>2491</v>
      </c>
      <c r="F3244">
        <v>77.357341899999994</v>
      </c>
      <c r="G3244">
        <v>28.583890100000001</v>
      </c>
      <c r="H3244" t="s">
        <v>693</v>
      </c>
      <c r="I3244" t="s">
        <v>102</v>
      </c>
      <c r="J3244" t="s">
        <v>23</v>
      </c>
      <c r="K3244" t="s">
        <v>23</v>
      </c>
      <c r="L3244" t="s">
        <v>23</v>
      </c>
      <c r="M3244" t="s">
        <v>23</v>
      </c>
      <c r="N3244">
        <v>2</v>
      </c>
      <c r="O3244">
        <v>20</v>
      </c>
      <c r="P3244">
        <v>550</v>
      </c>
      <c r="Q3244">
        <v>2.5</v>
      </c>
      <c r="R3244" t="s">
        <v>6221</v>
      </c>
    </row>
    <row r="3245" spans="1:18" x14ac:dyDescent="0.3">
      <c r="A3245">
        <v>18258775</v>
      </c>
      <c r="B3245" t="s">
        <v>5922</v>
      </c>
      <c r="C3245">
        <v>1</v>
      </c>
      <c r="D3245" t="s">
        <v>336</v>
      </c>
      <c r="E3245" t="s">
        <v>1316</v>
      </c>
      <c r="F3245">
        <v>77.320836560000004</v>
      </c>
      <c r="G3245">
        <v>28.567331769999999</v>
      </c>
      <c r="H3245" t="s">
        <v>5923</v>
      </c>
      <c r="I3245" t="s">
        <v>102</v>
      </c>
      <c r="J3245" t="s">
        <v>23</v>
      </c>
      <c r="K3245" t="s">
        <v>103</v>
      </c>
      <c r="L3245" t="s">
        <v>23</v>
      </c>
      <c r="M3245" t="s">
        <v>23</v>
      </c>
      <c r="N3245">
        <v>2</v>
      </c>
      <c r="O3245">
        <v>397</v>
      </c>
      <c r="P3245">
        <v>550</v>
      </c>
      <c r="Q3245">
        <v>3.6</v>
      </c>
      <c r="R3245" t="s">
        <v>3544</v>
      </c>
    </row>
    <row r="3246" spans="1:18" x14ac:dyDescent="0.3">
      <c r="A3246">
        <v>309693</v>
      </c>
      <c r="B3246" t="s">
        <v>6222</v>
      </c>
      <c r="C3246">
        <v>1</v>
      </c>
      <c r="D3246" t="s">
        <v>336</v>
      </c>
      <c r="E3246" t="s">
        <v>657</v>
      </c>
      <c r="F3246">
        <v>77.340449399999997</v>
      </c>
      <c r="G3246">
        <v>28.585473700000001</v>
      </c>
      <c r="H3246" t="s">
        <v>248</v>
      </c>
      <c r="I3246" t="s">
        <v>102</v>
      </c>
      <c r="J3246" t="s">
        <v>23</v>
      </c>
      <c r="K3246" t="s">
        <v>23</v>
      </c>
      <c r="L3246" t="s">
        <v>23</v>
      </c>
      <c r="M3246" t="s">
        <v>23</v>
      </c>
      <c r="N3246">
        <v>2</v>
      </c>
      <c r="O3246">
        <v>36</v>
      </c>
      <c r="P3246">
        <v>550</v>
      </c>
      <c r="Q3246">
        <v>3.2</v>
      </c>
      <c r="R3246" t="s">
        <v>2620</v>
      </c>
    </row>
    <row r="3247" spans="1:18" x14ac:dyDescent="0.3">
      <c r="A3247">
        <v>305961</v>
      </c>
      <c r="B3247" t="s">
        <v>6206</v>
      </c>
      <c r="C3247">
        <v>1</v>
      </c>
      <c r="D3247" t="s">
        <v>336</v>
      </c>
      <c r="E3247" t="s">
        <v>1041</v>
      </c>
      <c r="F3247">
        <v>77.3649068</v>
      </c>
      <c r="G3247">
        <v>28.597109700000001</v>
      </c>
      <c r="H3247" t="s">
        <v>4512</v>
      </c>
      <c r="I3247" t="s">
        <v>102</v>
      </c>
      <c r="J3247" t="s">
        <v>23</v>
      </c>
      <c r="K3247" t="s">
        <v>103</v>
      </c>
      <c r="L3247" t="s">
        <v>23</v>
      </c>
      <c r="M3247" t="s">
        <v>23</v>
      </c>
      <c r="N3247">
        <v>2</v>
      </c>
      <c r="O3247">
        <v>160</v>
      </c>
      <c r="P3247">
        <v>550</v>
      </c>
      <c r="Q3247">
        <v>3.2</v>
      </c>
      <c r="R3247" t="s">
        <v>960</v>
      </c>
    </row>
    <row r="3248" spans="1:18" x14ac:dyDescent="0.3">
      <c r="A3248">
        <v>307566</v>
      </c>
      <c r="B3248" t="s">
        <v>5713</v>
      </c>
      <c r="C3248">
        <v>1</v>
      </c>
      <c r="D3248" t="s">
        <v>336</v>
      </c>
      <c r="E3248" t="s">
        <v>714</v>
      </c>
      <c r="F3248">
        <v>77.324629200000004</v>
      </c>
      <c r="G3248">
        <v>28.572157829999998</v>
      </c>
      <c r="H3248" t="s">
        <v>5714</v>
      </c>
      <c r="I3248" t="s">
        <v>102</v>
      </c>
      <c r="J3248" t="s">
        <v>23</v>
      </c>
      <c r="K3248" t="s">
        <v>103</v>
      </c>
      <c r="L3248" t="s">
        <v>23</v>
      </c>
      <c r="M3248" t="s">
        <v>23</v>
      </c>
      <c r="N3248">
        <v>2</v>
      </c>
      <c r="O3248">
        <v>331</v>
      </c>
      <c r="P3248">
        <v>550</v>
      </c>
      <c r="Q3248">
        <v>3.7</v>
      </c>
      <c r="R3248" t="s">
        <v>3811</v>
      </c>
    </row>
    <row r="3249" spans="1:18" x14ac:dyDescent="0.3">
      <c r="A3249">
        <v>18261699</v>
      </c>
      <c r="B3249" t="s">
        <v>6223</v>
      </c>
      <c r="C3249">
        <v>1</v>
      </c>
      <c r="D3249" t="s">
        <v>1151</v>
      </c>
      <c r="E3249" t="s">
        <v>5898</v>
      </c>
      <c r="F3249">
        <v>77.286997600000007</v>
      </c>
      <c r="G3249">
        <v>28.472773799999999</v>
      </c>
      <c r="H3249" t="s">
        <v>3182</v>
      </c>
      <c r="I3249" t="s">
        <v>102</v>
      </c>
      <c r="J3249" t="s">
        <v>23</v>
      </c>
      <c r="K3249" t="s">
        <v>23</v>
      </c>
      <c r="L3249" t="s">
        <v>23</v>
      </c>
      <c r="M3249" t="s">
        <v>23</v>
      </c>
      <c r="N3249">
        <v>2</v>
      </c>
      <c r="O3249">
        <v>8</v>
      </c>
      <c r="P3249">
        <v>550</v>
      </c>
      <c r="Q3249">
        <v>3</v>
      </c>
      <c r="R3249" t="s">
        <v>882</v>
      </c>
    </row>
    <row r="3250" spans="1:18" x14ac:dyDescent="0.3">
      <c r="A3250">
        <v>313089</v>
      </c>
      <c r="B3250" t="s">
        <v>6224</v>
      </c>
      <c r="C3250">
        <v>1</v>
      </c>
      <c r="D3250" t="s">
        <v>1151</v>
      </c>
      <c r="E3250" t="s">
        <v>2412</v>
      </c>
      <c r="F3250">
        <v>77.289199569999994</v>
      </c>
      <c r="G3250">
        <v>28.461910140000001</v>
      </c>
      <c r="H3250" t="s">
        <v>110</v>
      </c>
      <c r="I3250" t="s">
        <v>102</v>
      </c>
      <c r="J3250" t="s">
        <v>23</v>
      </c>
      <c r="K3250" t="s">
        <v>23</v>
      </c>
      <c r="L3250" t="s">
        <v>23</v>
      </c>
      <c r="M3250" t="s">
        <v>23</v>
      </c>
      <c r="N3250">
        <v>2</v>
      </c>
      <c r="O3250">
        <v>3</v>
      </c>
      <c r="P3250">
        <v>550</v>
      </c>
      <c r="Q3250">
        <v>1</v>
      </c>
      <c r="R3250" t="s">
        <v>5758</v>
      </c>
    </row>
    <row r="3251" spans="1:18" x14ac:dyDescent="0.3">
      <c r="A3251">
        <v>18126118</v>
      </c>
      <c r="B3251" t="s">
        <v>6225</v>
      </c>
      <c r="C3251">
        <v>1</v>
      </c>
      <c r="D3251" t="s">
        <v>1151</v>
      </c>
      <c r="E3251" t="s">
        <v>5183</v>
      </c>
      <c r="F3251">
        <v>77.339755800000006</v>
      </c>
      <c r="G3251">
        <v>28.408572800000002</v>
      </c>
      <c r="H3251" t="s">
        <v>3969</v>
      </c>
      <c r="I3251" t="s">
        <v>102</v>
      </c>
      <c r="J3251" t="s">
        <v>23</v>
      </c>
      <c r="K3251" t="s">
        <v>103</v>
      </c>
      <c r="L3251" t="s">
        <v>23</v>
      </c>
      <c r="M3251" t="s">
        <v>23</v>
      </c>
      <c r="N3251">
        <v>2</v>
      </c>
      <c r="O3251">
        <v>19</v>
      </c>
      <c r="P3251">
        <v>550</v>
      </c>
      <c r="Q3251">
        <v>3.4</v>
      </c>
      <c r="R3251" t="s">
        <v>6226</v>
      </c>
    </row>
    <row r="3252" spans="1:18" x14ac:dyDescent="0.3">
      <c r="A3252">
        <v>18265697</v>
      </c>
      <c r="B3252" t="s">
        <v>5536</v>
      </c>
      <c r="C3252">
        <v>1</v>
      </c>
      <c r="D3252" t="s">
        <v>1151</v>
      </c>
      <c r="E3252" t="s">
        <v>5898</v>
      </c>
      <c r="F3252">
        <v>77.293858569999998</v>
      </c>
      <c r="G3252">
        <v>28.498205939999998</v>
      </c>
      <c r="H3252" t="s">
        <v>700</v>
      </c>
      <c r="I3252" t="s">
        <v>102</v>
      </c>
      <c r="J3252" t="s">
        <v>23</v>
      </c>
      <c r="K3252" t="s">
        <v>23</v>
      </c>
      <c r="L3252" t="s">
        <v>23</v>
      </c>
      <c r="M3252" t="s">
        <v>23</v>
      </c>
      <c r="N3252">
        <v>2</v>
      </c>
      <c r="O3252">
        <v>14</v>
      </c>
      <c r="P3252">
        <v>550</v>
      </c>
      <c r="Q3252">
        <v>3</v>
      </c>
      <c r="R3252" t="s">
        <v>6227</v>
      </c>
    </row>
    <row r="3253" spans="1:18" x14ac:dyDescent="0.3">
      <c r="A3253">
        <v>18337896</v>
      </c>
      <c r="B3253" t="s">
        <v>6228</v>
      </c>
      <c r="C3253">
        <v>1</v>
      </c>
      <c r="D3253" t="s">
        <v>1151</v>
      </c>
      <c r="E3253" t="s">
        <v>5898</v>
      </c>
      <c r="F3253">
        <v>77.290300000000002</v>
      </c>
      <c r="G3253">
        <v>28.500640000000001</v>
      </c>
      <c r="H3253" t="s">
        <v>4191</v>
      </c>
      <c r="I3253" t="s">
        <v>102</v>
      </c>
      <c r="J3253" t="s">
        <v>23</v>
      </c>
      <c r="K3253" t="s">
        <v>103</v>
      </c>
      <c r="L3253" t="s">
        <v>23</v>
      </c>
      <c r="M3253" t="s">
        <v>23</v>
      </c>
      <c r="N3253">
        <v>2</v>
      </c>
      <c r="O3253">
        <v>12</v>
      </c>
      <c r="P3253">
        <v>550</v>
      </c>
      <c r="Q3253">
        <v>2.6</v>
      </c>
      <c r="R3253" t="s">
        <v>4677</v>
      </c>
    </row>
    <row r="3254" spans="1:18" x14ac:dyDescent="0.3">
      <c r="A3254">
        <v>18237362</v>
      </c>
      <c r="B3254" t="s">
        <v>6229</v>
      </c>
      <c r="C3254">
        <v>1</v>
      </c>
      <c r="D3254" t="s">
        <v>1151</v>
      </c>
      <c r="E3254" t="s">
        <v>4899</v>
      </c>
      <c r="F3254">
        <v>77.300833650000001</v>
      </c>
      <c r="G3254">
        <v>28.46227858</v>
      </c>
      <c r="H3254" t="s">
        <v>3966</v>
      </c>
      <c r="I3254" t="s">
        <v>102</v>
      </c>
      <c r="J3254" t="s">
        <v>23</v>
      </c>
      <c r="K3254" t="s">
        <v>23</v>
      </c>
      <c r="L3254" t="s">
        <v>23</v>
      </c>
      <c r="M3254" t="s">
        <v>23</v>
      </c>
      <c r="N3254">
        <v>2</v>
      </c>
      <c r="O3254">
        <v>4</v>
      </c>
      <c r="P3254">
        <v>550</v>
      </c>
      <c r="Q3254">
        <v>2.9</v>
      </c>
      <c r="R3254" t="s">
        <v>3736</v>
      </c>
    </row>
    <row r="3255" spans="1:18" x14ac:dyDescent="0.3">
      <c r="A3255">
        <v>3300707</v>
      </c>
      <c r="B3255" t="s">
        <v>6230</v>
      </c>
      <c r="C3255">
        <v>1</v>
      </c>
      <c r="D3255" t="s">
        <v>1569</v>
      </c>
      <c r="E3255" t="s">
        <v>1570</v>
      </c>
      <c r="F3255">
        <v>79.080405560000003</v>
      </c>
      <c r="G3255">
        <v>21.14353333</v>
      </c>
      <c r="H3255" t="s">
        <v>3048</v>
      </c>
      <c r="I3255" t="s">
        <v>102</v>
      </c>
      <c r="J3255" t="s">
        <v>23</v>
      </c>
      <c r="K3255" t="s">
        <v>103</v>
      </c>
      <c r="L3255" t="s">
        <v>23</v>
      </c>
      <c r="M3255" t="s">
        <v>23</v>
      </c>
      <c r="N3255">
        <v>2</v>
      </c>
      <c r="O3255">
        <v>147</v>
      </c>
      <c r="P3255">
        <v>550</v>
      </c>
      <c r="Q3255">
        <v>2.2000000000000002</v>
      </c>
      <c r="R3255" t="s">
        <v>2085</v>
      </c>
    </row>
    <row r="3256" spans="1:18" x14ac:dyDescent="0.3">
      <c r="A3256">
        <v>18371341</v>
      </c>
      <c r="B3256" t="s">
        <v>6231</v>
      </c>
      <c r="C3256">
        <v>1</v>
      </c>
      <c r="D3256" t="s">
        <v>1287</v>
      </c>
      <c r="E3256" t="s">
        <v>2784</v>
      </c>
      <c r="F3256">
        <v>72.5281083</v>
      </c>
      <c r="G3256">
        <v>23.0418026</v>
      </c>
      <c r="H3256" t="s">
        <v>6232</v>
      </c>
      <c r="I3256" t="s">
        <v>102</v>
      </c>
      <c r="J3256" t="s">
        <v>23</v>
      </c>
      <c r="K3256" t="s">
        <v>103</v>
      </c>
      <c r="L3256" t="s">
        <v>23</v>
      </c>
      <c r="M3256" t="s">
        <v>23</v>
      </c>
      <c r="N3256">
        <v>2</v>
      </c>
      <c r="O3256">
        <v>166</v>
      </c>
      <c r="P3256">
        <v>550</v>
      </c>
      <c r="Q3256">
        <v>3.9</v>
      </c>
      <c r="R3256" t="s">
        <v>2290</v>
      </c>
    </row>
    <row r="3257" spans="1:18" x14ac:dyDescent="0.3">
      <c r="A3257">
        <v>17953902</v>
      </c>
      <c r="B3257" t="s">
        <v>6233</v>
      </c>
      <c r="C3257">
        <v>1</v>
      </c>
      <c r="D3257" t="s">
        <v>663</v>
      </c>
      <c r="E3257" t="s">
        <v>6234</v>
      </c>
      <c r="F3257">
        <v>77.323154299999999</v>
      </c>
      <c r="G3257">
        <v>28.664465799999999</v>
      </c>
      <c r="H3257" t="s">
        <v>3841</v>
      </c>
      <c r="I3257" t="s">
        <v>102</v>
      </c>
      <c r="J3257" t="s">
        <v>23</v>
      </c>
      <c r="K3257" t="s">
        <v>103</v>
      </c>
      <c r="L3257" t="s">
        <v>23</v>
      </c>
      <c r="M3257" t="s">
        <v>23</v>
      </c>
      <c r="N3257">
        <v>2</v>
      </c>
      <c r="O3257">
        <v>80</v>
      </c>
      <c r="P3257">
        <v>550</v>
      </c>
      <c r="Q3257">
        <v>3.2</v>
      </c>
      <c r="R3257" t="s">
        <v>1802</v>
      </c>
    </row>
    <row r="3258" spans="1:18" x14ac:dyDescent="0.3">
      <c r="A3258">
        <v>18424018</v>
      </c>
      <c r="B3258" t="s">
        <v>6235</v>
      </c>
      <c r="C3258">
        <v>1</v>
      </c>
      <c r="D3258" t="s">
        <v>6236</v>
      </c>
      <c r="E3258" t="s">
        <v>6237</v>
      </c>
      <c r="F3258">
        <v>76.718788799999999</v>
      </c>
      <c r="G3258">
        <v>30.695550600000001</v>
      </c>
      <c r="H3258" t="s">
        <v>618</v>
      </c>
      <c r="I3258" t="s">
        <v>102</v>
      </c>
      <c r="J3258" t="s">
        <v>23</v>
      </c>
      <c r="K3258" t="s">
        <v>103</v>
      </c>
      <c r="L3258" t="s">
        <v>23</v>
      </c>
      <c r="M3258" t="s">
        <v>23</v>
      </c>
      <c r="N3258">
        <v>2</v>
      </c>
      <c r="O3258">
        <v>99</v>
      </c>
      <c r="P3258">
        <v>550</v>
      </c>
      <c r="Q3258">
        <v>4.3</v>
      </c>
      <c r="R3258" t="s">
        <v>6238</v>
      </c>
    </row>
    <row r="3259" spans="1:18" x14ac:dyDescent="0.3">
      <c r="A3259">
        <v>3301013</v>
      </c>
      <c r="B3259" t="s">
        <v>6239</v>
      </c>
      <c r="C3259">
        <v>1</v>
      </c>
      <c r="D3259" t="s">
        <v>1569</v>
      </c>
      <c r="E3259" t="s">
        <v>6240</v>
      </c>
      <c r="F3259">
        <v>79.047228320000002</v>
      </c>
      <c r="G3259">
        <v>21.118822919999999</v>
      </c>
      <c r="H3259" t="s">
        <v>248</v>
      </c>
      <c r="I3259" t="s">
        <v>102</v>
      </c>
      <c r="J3259" t="s">
        <v>23</v>
      </c>
      <c r="K3259" t="s">
        <v>103</v>
      </c>
      <c r="L3259" t="s">
        <v>23</v>
      </c>
      <c r="M3259" t="s">
        <v>23</v>
      </c>
      <c r="N3259">
        <v>2</v>
      </c>
      <c r="O3259">
        <v>88</v>
      </c>
      <c r="P3259">
        <v>550</v>
      </c>
      <c r="Q3259">
        <v>4.3</v>
      </c>
      <c r="R3259" t="s">
        <v>6241</v>
      </c>
    </row>
    <row r="3260" spans="1:18" x14ac:dyDescent="0.3">
      <c r="A3260">
        <v>3300138</v>
      </c>
      <c r="B3260" t="s">
        <v>6242</v>
      </c>
      <c r="C3260">
        <v>1</v>
      </c>
      <c r="D3260" t="s">
        <v>1569</v>
      </c>
      <c r="E3260" t="s">
        <v>1720</v>
      </c>
      <c r="F3260">
        <v>79.07658678</v>
      </c>
      <c r="G3260">
        <v>21.15841584</v>
      </c>
      <c r="H3260" t="s">
        <v>4910</v>
      </c>
      <c r="I3260" t="s">
        <v>102</v>
      </c>
      <c r="J3260" t="s">
        <v>23</v>
      </c>
      <c r="K3260" t="s">
        <v>103</v>
      </c>
      <c r="L3260" t="s">
        <v>23</v>
      </c>
      <c r="M3260" t="s">
        <v>23</v>
      </c>
      <c r="N3260">
        <v>2</v>
      </c>
      <c r="O3260">
        <v>185</v>
      </c>
      <c r="P3260">
        <v>550</v>
      </c>
      <c r="Q3260">
        <v>4</v>
      </c>
      <c r="R3260" t="s">
        <v>1786</v>
      </c>
    </row>
    <row r="3261" spans="1:18" x14ac:dyDescent="0.3">
      <c r="A3261">
        <v>2300061</v>
      </c>
      <c r="B3261" t="s">
        <v>6243</v>
      </c>
      <c r="C3261">
        <v>1</v>
      </c>
      <c r="D3261" t="s">
        <v>476</v>
      </c>
      <c r="E3261" t="s">
        <v>6244</v>
      </c>
      <c r="F3261">
        <v>80.320708330000002</v>
      </c>
      <c r="G3261">
        <v>26.483672219999999</v>
      </c>
      <c r="H3261" t="s">
        <v>3765</v>
      </c>
      <c r="I3261" t="s">
        <v>102</v>
      </c>
      <c r="J3261" t="s">
        <v>23</v>
      </c>
      <c r="K3261" t="s">
        <v>23</v>
      </c>
      <c r="L3261" t="s">
        <v>23</v>
      </c>
      <c r="M3261" t="s">
        <v>23</v>
      </c>
      <c r="N3261">
        <v>2</v>
      </c>
      <c r="O3261">
        <v>148</v>
      </c>
      <c r="P3261">
        <v>550</v>
      </c>
      <c r="Q3261">
        <v>3.3</v>
      </c>
      <c r="R3261" t="s">
        <v>2631</v>
      </c>
    </row>
    <row r="3262" spans="1:18" x14ac:dyDescent="0.3">
      <c r="A3262">
        <v>3600072</v>
      </c>
      <c r="B3262" t="s">
        <v>1690</v>
      </c>
      <c r="C3262">
        <v>1</v>
      </c>
      <c r="D3262" t="s">
        <v>1414</v>
      </c>
      <c r="E3262" t="s">
        <v>1884</v>
      </c>
      <c r="F3262">
        <v>76.617888890000003</v>
      </c>
      <c r="G3262">
        <v>12.337927779999999</v>
      </c>
      <c r="H3262" t="s">
        <v>1363</v>
      </c>
      <c r="I3262" t="s">
        <v>102</v>
      </c>
      <c r="J3262" t="s">
        <v>23</v>
      </c>
      <c r="K3262" t="s">
        <v>23</v>
      </c>
      <c r="L3262" t="s">
        <v>23</v>
      </c>
      <c r="M3262" t="s">
        <v>23</v>
      </c>
      <c r="N3262">
        <v>2</v>
      </c>
      <c r="O3262">
        <v>208</v>
      </c>
      <c r="P3262">
        <v>550</v>
      </c>
      <c r="Q3262">
        <v>3.7</v>
      </c>
      <c r="R3262" t="s">
        <v>2120</v>
      </c>
    </row>
    <row r="3263" spans="1:18" x14ac:dyDescent="0.3">
      <c r="A3263">
        <v>3700021</v>
      </c>
      <c r="B3263" t="s">
        <v>6245</v>
      </c>
      <c r="C3263">
        <v>1</v>
      </c>
      <c r="D3263" t="s">
        <v>1887</v>
      </c>
      <c r="E3263" t="s">
        <v>1903</v>
      </c>
      <c r="F3263">
        <v>79.834800000000001</v>
      </c>
      <c r="G3263">
        <v>11.93036667</v>
      </c>
      <c r="H3263" t="s">
        <v>534</v>
      </c>
      <c r="I3263" t="s">
        <v>102</v>
      </c>
      <c r="J3263" t="s">
        <v>23</v>
      </c>
      <c r="K3263" t="s">
        <v>23</v>
      </c>
      <c r="L3263" t="s">
        <v>23</v>
      </c>
      <c r="M3263" t="s">
        <v>23</v>
      </c>
      <c r="N3263">
        <v>3</v>
      </c>
      <c r="O3263">
        <v>495</v>
      </c>
      <c r="P3263">
        <v>550</v>
      </c>
      <c r="Q3263">
        <v>3.8</v>
      </c>
      <c r="R3263" t="s">
        <v>5438</v>
      </c>
    </row>
    <row r="3264" spans="1:18" x14ac:dyDescent="0.3">
      <c r="A3264">
        <v>3800002</v>
      </c>
      <c r="B3264" t="s">
        <v>6246</v>
      </c>
      <c r="C3264">
        <v>1</v>
      </c>
      <c r="D3264" t="s">
        <v>1848</v>
      </c>
      <c r="E3264" t="s">
        <v>6247</v>
      </c>
      <c r="F3264">
        <v>72.814492060000006</v>
      </c>
      <c r="G3264">
        <v>21.183433569999998</v>
      </c>
      <c r="H3264" t="s">
        <v>5981</v>
      </c>
      <c r="I3264" t="s">
        <v>102</v>
      </c>
      <c r="J3264" t="s">
        <v>23</v>
      </c>
      <c r="K3264" t="s">
        <v>23</v>
      </c>
      <c r="L3264" t="s">
        <v>23</v>
      </c>
      <c r="M3264" t="s">
        <v>23</v>
      </c>
      <c r="N3264">
        <v>2</v>
      </c>
      <c r="O3264">
        <v>153</v>
      </c>
      <c r="P3264">
        <v>550</v>
      </c>
      <c r="Q3264">
        <v>3.9</v>
      </c>
      <c r="R3264" t="s">
        <v>3962</v>
      </c>
    </row>
    <row r="3265" spans="1:18" x14ac:dyDescent="0.3">
      <c r="A3265">
        <v>3500059</v>
      </c>
      <c r="B3265" t="s">
        <v>6248</v>
      </c>
      <c r="C3265">
        <v>1</v>
      </c>
      <c r="D3265" t="s">
        <v>1551</v>
      </c>
      <c r="E3265" t="s">
        <v>6249</v>
      </c>
      <c r="F3265">
        <v>78.054221999999996</v>
      </c>
      <c r="G3265">
        <v>30.332735</v>
      </c>
      <c r="H3265" t="s">
        <v>478</v>
      </c>
      <c r="I3265" t="s">
        <v>102</v>
      </c>
      <c r="J3265" t="s">
        <v>23</v>
      </c>
      <c r="K3265" t="s">
        <v>23</v>
      </c>
      <c r="L3265" t="s">
        <v>23</v>
      </c>
      <c r="M3265" t="s">
        <v>23</v>
      </c>
      <c r="N3265">
        <v>3</v>
      </c>
      <c r="O3265">
        <v>230</v>
      </c>
      <c r="P3265">
        <v>550</v>
      </c>
      <c r="Q3265">
        <v>3.8</v>
      </c>
      <c r="R3265" t="s">
        <v>6250</v>
      </c>
    </row>
    <row r="3266" spans="1:18" x14ac:dyDescent="0.3">
      <c r="A3266">
        <v>2600079</v>
      </c>
      <c r="B3266" t="s">
        <v>6251</v>
      </c>
      <c r="C3266">
        <v>1</v>
      </c>
      <c r="D3266" t="s">
        <v>1291</v>
      </c>
      <c r="E3266" t="s">
        <v>6252</v>
      </c>
      <c r="F3266">
        <v>77.433571000000001</v>
      </c>
      <c r="G3266">
        <v>23.233218999999998</v>
      </c>
      <c r="H3266" t="s">
        <v>3908</v>
      </c>
      <c r="I3266" t="s">
        <v>102</v>
      </c>
      <c r="J3266" t="s">
        <v>23</v>
      </c>
      <c r="K3266" t="s">
        <v>23</v>
      </c>
      <c r="L3266" t="s">
        <v>23</v>
      </c>
      <c r="M3266" t="s">
        <v>23</v>
      </c>
      <c r="N3266">
        <v>2</v>
      </c>
      <c r="O3266">
        <v>175</v>
      </c>
      <c r="P3266">
        <v>550</v>
      </c>
      <c r="Q3266">
        <v>3.5</v>
      </c>
      <c r="R3266" t="s">
        <v>119</v>
      </c>
    </row>
    <row r="3267" spans="1:18" x14ac:dyDescent="0.3">
      <c r="A3267">
        <v>3400019</v>
      </c>
      <c r="B3267" t="s">
        <v>6253</v>
      </c>
      <c r="C3267">
        <v>1</v>
      </c>
      <c r="D3267" t="s">
        <v>299</v>
      </c>
      <c r="E3267" t="s">
        <v>6254</v>
      </c>
      <c r="F3267">
        <v>78.015052780000005</v>
      </c>
      <c r="G3267">
        <v>27.165108329999999</v>
      </c>
      <c r="H3267" t="s">
        <v>6255</v>
      </c>
      <c r="I3267" t="s">
        <v>102</v>
      </c>
      <c r="J3267" t="s">
        <v>23</v>
      </c>
      <c r="K3267" t="s">
        <v>23</v>
      </c>
      <c r="L3267" t="s">
        <v>23</v>
      </c>
      <c r="M3267" t="s">
        <v>23</v>
      </c>
      <c r="N3267">
        <v>2</v>
      </c>
      <c r="O3267">
        <v>121</v>
      </c>
      <c r="P3267">
        <v>550</v>
      </c>
      <c r="Q3267">
        <v>4.0999999999999996</v>
      </c>
      <c r="R3267" t="s">
        <v>4711</v>
      </c>
    </row>
    <row r="3268" spans="1:18" x14ac:dyDescent="0.3">
      <c r="A3268">
        <v>2900354</v>
      </c>
      <c r="B3268" t="s">
        <v>6256</v>
      </c>
      <c r="C3268">
        <v>1</v>
      </c>
      <c r="D3268" t="s">
        <v>2077</v>
      </c>
      <c r="E3268" t="s">
        <v>6257</v>
      </c>
      <c r="F3268">
        <v>85.846838000000005</v>
      </c>
      <c r="G3268">
        <v>20.286332999999999</v>
      </c>
      <c r="H3268" t="s">
        <v>136</v>
      </c>
      <c r="I3268" t="s">
        <v>102</v>
      </c>
      <c r="J3268" t="s">
        <v>23</v>
      </c>
      <c r="K3268" t="s">
        <v>23</v>
      </c>
      <c r="L3268" t="s">
        <v>23</v>
      </c>
      <c r="M3268" t="s">
        <v>23</v>
      </c>
      <c r="N3268">
        <v>2</v>
      </c>
      <c r="O3268">
        <v>379</v>
      </c>
      <c r="P3268">
        <v>550</v>
      </c>
      <c r="Q3268">
        <v>4.0999999999999996</v>
      </c>
      <c r="R3268" t="s">
        <v>2754</v>
      </c>
    </row>
    <row r="3269" spans="1:18" x14ac:dyDescent="0.3">
      <c r="A3269">
        <v>901035</v>
      </c>
      <c r="B3269" t="s">
        <v>6258</v>
      </c>
      <c r="C3269">
        <v>1</v>
      </c>
      <c r="D3269" t="s">
        <v>2082</v>
      </c>
      <c r="E3269" t="s">
        <v>3390</v>
      </c>
      <c r="F3269">
        <v>76.336958039999999</v>
      </c>
      <c r="G3269">
        <v>10.035572780000001</v>
      </c>
      <c r="H3269" t="s">
        <v>6259</v>
      </c>
      <c r="I3269" t="s">
        <v>102</v>
      </c>
      <c r="J3269" t="s">
        <v>23</v>
      </c>
      <c r="K3269" t="s">
        <v>23</v>
      </c>
      <c r="L3269" t="s">
        <v>23</v>
      </c>
      <c r="M3269" t="s">
        <v>23</v>
      </c>
      <c r="N3269">
        <v>2</v>
      </c>
      <c r="O3269">
        <v>105</v>
      </c>
      <c r="P3269">
        <v>550</v>
      </c>
      <c r="Q3269">
        <v>3.7</v>
      </c>
      <c r="R3269" t="s">
        <v>5410</v>
      </c>
    </row>
    <row r="3270" spans="1:18" x14ac:dyDescent="0.3">
      <c r="A3270">
        <v>6501141</v>
      </c>
      <c r="B3270" t="s">
        <v>6260</v>
      </c>
      <c r="C3270">
        <v>189</v>
      </c>
      <c r="D3270" t="s">
        <v>6261</v>
      </c>
      <c r="E3270" t="s">
        <v>6262</v>
      </c>
      <c r="F3270">
        <v>28.021000000000001</v>
      </c>
      <c r="G3270">
        <v>-26.05233333</v>
      </c>
      <c r="H3270" t="s">
        <v>6263</v>
      </c>
      <c r="I3270" t="s">
        <v>353</v>
      </c>
      <c r="J3270" t="s">
        <v>23</v>
      </c>
      <c r="K3270" t="s">
        <v>23</v>
      </c>
      <c r="L3270" t="s">
        <v>23</v>
      </c>
      <c r="M3270" t="s">
        <v>23</v>
      </c>
      <c r="N3270">
        <v>4</v>
      </c>
      <c r="O3270">
        <v>892</v>
      </c>
      <c r="P3270">
        <v>545</v>
      </c>
      <c r="Q3270">
        <v>4.5999999999999996</v>
      </c>
      <c r="R3270" t="s">
        <v>4588</v>
      </c>
    </row>
    <row r="3271" spans="1:18" x14ac:dyDescent="0.3">
      <c r="A3271">
        <v>6400621</v>
      </c>
      <c r="B3271" t="s">
        <v>6264</v>
      </c>
      <c r="C3271">
        <v>189</v>
      </c>
      <c r="D3271" t="s">
        <v>6021</v>
      </c>
      <c r="E3271" t="s">
        <v>6265</v>
      </c>
      <c r="F3271">
        <v>18.416435</v>
      </c>
      <c r="G3271">
        <v>-33.908602999999999</v>
      </c>
      <c r="H3271" t="s">
        <v>6266</v>
      </c>
      <c r="I3271" t="s">
        <v>353</v>
      </c>
      <c r="J3271" t="s">
        <v>103</v>
      </c>
      <c r="K3271" t="s">
        <v>23</v>
      </c>
      <c r="L3271" t="s">
        <v>23</v>
      </c>
      <c r="M3271" t="s">
        <v>23</v>
      </c>
      <c r="N3271">
        <v>4</v>
      </c>
      <c r="O3271">
        <v>110</v>
      </c>
      <c r="P3271">
        <v>535</v>
      </c>
      <c r="Q3271">
        <v>4</v>
      </c>
      <c r="R3271" t="s">
        <v>4999</v>
      </c>
    </row>
    <row r="3272" spans="1:18" x14ac:dyDescent="0.3">
      <c r="A3272">
        <v>6516766</v>
      </c>
      <c r="B3272" t="s">
        <v>6267</v>
      </c>
      <c r="C3272">
        <v>189</v>
      </c>
      <c r="D3272" t="s">
        <v>3510</v>
      </c>
      <c r="E3272" t="s">
        <v>6268</v>
      </c>
      <c r="F3272">
        <v>28.025193000000002</v>
      </c>
      <c r="G3272">
        <v>-26.1440716</v>
      </c>
      <c r="H3272" t="s">
        <v>2427</v>
      </c>
      <c r="I3272" t="s">
        <v>353</v>
      </c>
      <c r="J3272" t="s">
        <v>103</v>
      </c>
      <c r="K3272" t="s">
        <v>23</v>
      </c>
      <c r="L3272" t="s">
        <v>23</v>
      </c>
      <c r="M3272" t="s">
        <v>23</v>
      </c>
      <c r="N3272">
        <v>4</v>
      </c>
      <c r="O3272">
        <v>212</v>
      </c>
      <c r="P3272">
        <v>515</v>
      </c>
      <c r="Q3272">
        <v>4.2</v>
      </c>
      <c r="R3272" t="s">
        <v>6269</v>
      </c>
    </row>
    <row r="3273" spans="1:18" x14ac:dyDescent="0.3">
      <c r="A3273">
        <v>18358184</v>
      </c>
      <c r="B3273" t="s">
        <v>6270</v>
      </c>
      <c r="C3273">
        <v>1</v>
      </c>
      <c r="D3273" t="s">
        <v>99</v>
      </c>
      <c r="E3273" t="s">
        <v>2843</v>
      </c>
      <c r="F3273">
        <v>77.136724000000001</v>
      </c>
      <c r="G3273">
        <v>28.628252799999999</v>
      </c>
      <c r="H3273" t="s">
        <v>248</v>
      </c>
      <c r="I3273" t="s">
        <v>102</v>
      </c>
      <c r="J3273" t="s">
        <v>23</v>
      </c>
      <c r="K3273" t="s">
        <v>103</v>
      </c>
      <c r="L3273" t="s">
        <v>103</v>
      </c>
      <c r="M3273" t="s">
        <v>23</v>
      </c>
      <c r="N3273">
        <v>2</v>
      </c>
      <c r="O3273">
        <v>23</v>
      </c>
      <c r="P3273">
        <v>500</v>
      </c>
      <c r="Q3273">
        <v>3.4</v>
      </c>
      <c r="R3273" t="s">
        <v>6271</v>
      </c>
    </row>
    <row r="3274" spans="1:18" x14ac:dyDescent="0.3">
      <c r="A3274">
        <v>18496057</v>
      </c>
      <c r="B3274" t="s">
        <v>6272</v>
      </c>
      <c r="C3274">
        <v>184</v>
      </c>
      <c r="D3274" t="s">
        <v>6273</v>
      </c>
      <c r="E3274" t="s">
        <v>6274</v>
      </c>
      <c r="F3274">
        <v>103.84036020000001</v>
      </c>
      <c r="G3274">
        <v>1.279419756</v>
      </c>
      <c r="H3274" t="s">
        <v>6275</v>
      </c>
      <c r="I3274" t="s">
        <v>6276</v>
      </c>
      <c r="J3274" t="s">
        <v>23</v>
      </c>
      <c r="K3274" t="s">
        <v>23</v>
      </c>
      <c r="L3274" t="s">
        <v>23</v>
      </c>
      <c r="M3274" t="s">
        <v>23</v>
      </c>
      <c r="N3274">
        <v>4</v>
      </c>
      <c r="O3274">
        <v>33</v>
      </c>
      <c r="P3274">
        <v>500</v>
      </c>
      <c r="Q3274">
        <v>3.8</v>
      </c>
      <c r="R3274" t="s">
        <v>2891</v>
      </c>
    </row>
    <row r="3275" spans="1:18" x14ac:dyDescent="0.3">
      <c r="A3275">
        <v>18253896</v>
      </c>
      <c r="B3275" t="s">
        <v>6277</v>
      </c>
      <c r="C3275">
        <v>214</v>
      </c>
      <c r="D3275" t="s">
        <v>6278</v>
      </c>
      <c r="E3275" t="s">
        <v>6279</v>
      </c>
      <c r="F3275">
        <v>54.358147000000002</v>
      </c>
      <c r="G3275">
        <v>24.488161000000002</v>
      </c>
      <c r="H3275" t="s">
        <v>6280</v>
      </c>
      <c r="I3275" t="s">
        <v>6281</v>
      </c>
      <c r="J3275" t="s">
        <v>103</v>
      </c>
      <c r="K3275" t="s">
        <v>23</v>
      </c>
      <c r="L3275" t="s">
        <v>23</v>
      </c>
      <c r="M3275" t="s">
        <v>23</v>
      </c>
      <c r="N3275">
        <v>4</v>
      </c>
      <c r="O3275">
        <v>201</v>
      </c>
      <c r="P3275">
        <v>500</v>
      </c>
      <c r="Q3275">
        <v>4.7</v>
      </c>
      <c r="R3275" t="s">
        <v>6282</v>
      </c>
    </row>
    <row r="3276" spans="1:18" x14ac:dyDescent="0.3">
      <c r="A3276">
        <v>18254160</v>
      </c>
      <c r="B3276" t="s">
        <v>6283</v>
      </c>
      <c r="C3276">
        <v>214</v>
      </c>
      <c r="D3276" t="s">
        <v>6284</v>
      </c>
      <c r="E3276" t="s">
        <v>6285</v>
      </c>
      <c r="F3276">
        <v>55.281965999999997</v>
      </c>
      <c r="G3276">
        <v>25.211182999999998</v>
      </c>
      <c r="H3276" t="s">
        <v>6280</v>
      </c>
      <c r="I3276" t="s">
        <v>6281</v>
      </c>
      <c r="J3276" t="s">
        <v>103</v>
      </c>
      <c r="K3276" t="s">
        <v>23</v>
      </c>
      <c r="L3276" t="s">
        <v>23</v>
      </c>
      <c r="M3276" t="s">
        <v>23</v>
      </c>
      <c r="N3276">
        <v>4</v>
      </c>
      <c r="O3276">
        <v>322</v>
      </c>
      <c r="P3276">
        <v>500</v>
      </c>
      <c r="Q3276">
        <v>4.9000000000000004</v>
      </c>
      <c r="R3276" t="s">
        <v>915</v>
      </c>
    </row>
    <row r="3277" spans="1:18" x14ac:dyDescent="0.3">
      <c r="A3277">
        <v>208850</v>
      </c>
      <c r="B3277" t="s">
        <v>6286</v>
      </c>
      <c r="C3277">
        <v>214</v>
      </c>
      <c r="D3277" t="s">
        <v>6284</v>
      </c>
      <c r="E3277" t="s">
        <v>6287</v>
      </c>
      <c r="F3277">
        <v>55.282567780000001</v>
      </c>
      <c r="G3277">
        <v>25.22347744</v>
      </c>
      <c r="H3277" t="s">
        <v>6280</v>
      </c>
      <c r="I3277" t="s">
        <v>6281</v>
      </c>
      <c r="J3277" t="s">
        <v>103</v>
      </c>
      <c r="K3277" t="s">
        <v>23</v>
      </c>
      <c r="L3277" t="s">
        <v>23</v>
      </c>
      <c r="M3277" t="s">
        <v>23</v>
      </c>
      <c r="N3277">
        <v>4</v>
      </c>
      <c r="O3277">
        <v>1352</v>
      </c>
      <c r="P3277">
        <v>500</v>
      </c>
      <c r="Q3277">
        <v>4.9000000000000004</v>
      </c>
      <c r="R3277" t="s">
        <v>6288</v>
      </c>
    </row>
    <row r="3278" spans="1:18" x14ac:dyDescent="0.3">
      <c r="A3278">
        <v>6201431</v>
      </c>
      <c r="B3278" t="s">
        <v>6289</v>
      </c>
      <c r="C3278">
        <v>166</v>
      </c>
      <c r="D3278" t="s">
        <v>6028</v>
      </c>
      <c r="E3278" t="s">
        <v>6290</v>
      </c>
      <c r="F3278">
        <v>51.530045999999999</v>
      </c>
      <c r="G3278">
        <v>25.348621999999999</v>
      </c>
      <c r="H3278" t="s">
        <v>6030</v>
      </c>
      <c r="I3278" t="s">
        <v>6031</v>
      </c>
      <c r="J3278" t="s">
        <v>23</v>
      </c>
      <c r="K3278" t="s">
        <v>23</v>
      </c>
      <c r="L3278" t="s">
        <v>23</v>
      </c>
      <c r="M3278" t="s">
        <v>23</v>
      </c>
      <c r="N3278">
        <v>4</v>
      </c>
      <c r="O3278">
        <v>58</v>
      </c>
      <c r="P3278">
        <v>500</v>
      </c>
      <c r="Q3278">
        <v>3.7</v>
      </c>
      <c r="R3278" t="s">
        <v>1285</v>
      </c>
    </row>
    <row r="3279" spans="1:18" x14ac:dyDescent="0.3">
      <c r="A3279">
        <v>6400191</v>
      </c>
      <c r="B3279" t="s">
        <v>6291</v>
      </c>
      <c r="C3279">
        <v>189</v>
      </c>
      <c r="D3279" t="s">
        <v>6021</v>
      </c>
      <c r="E3279" t="s">
        <v>6292</v>
      </c>
      <c r="F3279">
        <v>18.418015</v>
      </c>
      <c r="G3279">
        <v>-33.912585</v>
      </c>
      <c r="H3279" t="s">
        <v>6293</v>
      </c>
      <c r="I3279" t="s">
        <v>353</v>
      </c>
      <c r="J3279" t="s">
        <v>23</v>
      </c>
      <c r="K3279" t="s">
        <v>23</v>
      </c>
      <c r="L3279" t="s">
        <v>23</v>
      </c>
      <c r="M3279" t="s">
        <v>23</v>
      </c>
      <c r="N3279">
        <v>4</v>
      </c>
      <c r="O3279">
        <v>619</v>
      </c>
      <c r="P3279">
        <v>500</v>
      </c>
      <c r="Q3279">
        <v>3.8</v>
      </c>
      <c r="R3279" t="s">
        <v>6294</v>
      </c>
    </row>
    <row r="3280" spans="1:18" x14ac:dyDescent="0.3">
      <c r="A3280">
        <v>18445944</v>
      </c>
      <c r="B3280" t="s">
        <v>6295</v>
      </c>
      <c r="C3280">
        <v>189</v>
      </c>
      <c r="D3280" t="s">
        <v>350</v>
      </c>
      <c r="E3280" t="s">
        <v>6296</v>
      </c>
      <c r="F3280">
        <v>28.332470879999999</v>
      </c>
      <c r="G3280">
        <v>-25.798502939999999</v>
      </c>
      <c r="H3280" t="s">
        <v>6297</v>
      </c>
      <c r="I3280" t="s">
        <v>353</v>
      </c>
      <c r="J3280" t="s">
        <v>23</v>
      </c>
      <c r="K3280" t="s">
        <v>23</v>
      </c>
      <c r="L3280" t="s">
        <v>23</v>
      </c>
      <c r="M3280" t="s">
        <v>23</v>
      </c>
      <c r="N3280">
        <v>4</v>
      </c>
      <c r="O3280">
        <v>20</v>
      </c>
      <c r="P3280">
        <v>500</v>
      </c>
      <c r="Q3280">
        <v>4.2</v>
      </c>
      <c r="R3280" t="s">
        <v>1261</v>
      </c>
    </row>
    <row r="3281" spans="1:18" x14ac:dyDescent="0.3">
      <c r="A3281">
        <v>18445801</v>
      </c>
      <c r="B3281" t="s">
        <v>6298</v>
      </c>
      <c r="C3281">
        <v>1</v>
      </c>
      <c r="D3281" t="s">
        <v>99</v>
      </c>
      <c r="E3281" t="s">
        <v>1759</v>
      </c>
      <c r="F3281">
        <v>77.248797999999994</v>
      </c>
      <c r="G3281">
        <v>28.540203999999999</v>
      </c>
      <c r="H3281" t="s">
        <v>3345</v>
      </c>
      <c r="I3281" t="s">
        <v>102</v>
      </c>
      <c r="J3281" t="s">
        <v>23</v>
      </c>
      <c r="K3281" t="s">
        <v>103</v>
      </c>
      <c r="L3281" t="s">
        <v>23</v>
      </c>
      <c r="M3281" t="s">
        <v>23</v>
      </c>
      <c r="N3281">
        <v>2</v>
      </c>
      <c r="O3281">
        <v>7</v>
      </c>
      <c r="P3281">
        <v>500</v>
      </c>
      <c r="Q3281">
        <v>2.9</v>
      </c>
      <c r="R3281" t="s">
        <v>6282</v>
      </c>
    </row>
    <row r="3282" spans="1:18" x14ac:dyDescent="0.3">
      <c r="A3282">
        <v>310448</v>
      </c>
      <c r="B3282" t="s">
        <v>6299</v>
      </c>
      <c r="C3282">
        <v>1</v>
      </c>
      <c r="D3282" t="s">
        <v>99</v>
      </c>
      <c r="E3282" t="s">
        <v>174</v>
      </c>
      <c r="F3282">
        <v>77.221249900000004</v>
      </c>
      <c r="G3282">
        <v>28.632739600000001</v>
      </c>
      <c r="H3282" t="s">
        <v>6300</v>
      </c>
      <c r="I3282" t="s">
        <v>102</v>
      </c>
      <c r="J3282" t="s">
        <v>23</v>
      </c>
      <c r="K3282" t="s">
        <v>103</v>
      </c>
      <c r="L3282" t="s">
        <v>23</v>
      </c>
      <c r="M3282" t="s">
        <v>23</v>
      </c>
      <c r="N3282">
        <v>2</v>
      </c>
      <c r="O3282">
        <v>2093</v>
      </c>
      <c r="P3282">
        <v>500</v>
      </c>
      <c r="Q3282">
        <v>3.8</v>
      </c>
      <c r="R3282" t="s">
        <v>4127</v>
      </c>
    </row>
    <row r="3283" spans="1:18" x14ac:dyDescent="0.3">
      <c r="A3283">
        <v>195</v>
      </c>
      <c r="B3283" t="s">
        <v>6301</v>
      </c>
      <c r="C3283">
        <v>1</v>
      </c>
      <c r="D3283" t="s">
        <v>99</v>
      </c>
      <c r="E3283" t="s">
        <v>3536</v>
      </c>
      <c r="F3283">
        <v>77.302280199999998</v>
      </c>
      <c r="G3283">
        <v>28.657630999999999</v>
      </c>
      <c r="H3283" t="s">
        <v>6302</v>
      </c>
      <c r="I3283" t="s">
        <v>102</v>
      </c>
      <c r="J3283" t="s">
        <v>23</v>
      </c>
      <c r="K3283" t="s">
        <v>103</v>
      </c>
      <c r="L3283" t="s">
        <v>23</v>
      </c>
      <c r="M3283" t="s">
        <v>23</v>
      </c>
      <c r="N3283">
        <v>2</v>
      </c>
      <c r="O3283">
        <v>77</v>
      </c>
      <c r="P3283">
        <v>500</v>
      </c>
      <c r="Q3283">
        <v>3.4</v>
      </c>
      <c r="R3283" t="s">
        <v>1896</v>
      </c>
    </row>
    <row r="3284" spans="1:18" x14ac:dyDescent="0.3">
      <c r="A3284">
        <v>312173</v>
      </c>
      <c r="B3284" t="s">
        <v>6303</v>
      </c>
      <c r="C3284">
        <v>1</v>
      </c>
      <c r="D3284" t="s">
        <v>99</v>
      </c>
      <c r="E3284" t="s">
        <v>1738</v>
      </c>
      <c r="F3284">
        <v>77.245816509999997</v>
      </c>
      <c r="G3284">
        <v>28.55854948</v>
      </c>
      <c r="H3284" t="s">
        <v>3321</v>
      </c>
      <c r="I3284" t="s">
        <v>102</v>
      </c>
      <c r="J3284" t="s">
        <v>23</v>
      </c>
      <c r="K3284" t="s">
        <v>103</v>
      </c>
      <c r="L3284" t="s">
        <v>23</v>
      </c>
      <c r="M3284" t="s">
        <v>23</v>
      </c>
      <c r="N3284">
        <v>2</v>
      </c>
      <c r="O3284">
        <v>25</v>
      </c>
      <c r="P3284">
        <v>500</v>
      </c>
      <c r="Q3284">
        <v>3.1</v>
      </c>
      <c r="R3284" t="s">
        <v>615</v>
      </c>
    </row>
    <row r="3285" spans="1:18" x14ac:dyDescent="0.3">
      <c r="A3285">
        <v>89</v>
      </c>
      <c r="B3285" t="s">
        <v>6304</v>
      </c>
      <c r="C3285">
        <v>1</v>
      </c>
      <c r="D3285" t="s">
        <v>99</v>
      </c>
      <c r="E3285" t="s">
        <v>688</v>
      </c>
      <c r="F3285">
        <v>77.195274900000001</v>
      </c>
      <c r="G3285">
        <v>28.555157000000001</v>
      </c>
      <c r="H3285" t="s">
        <v>245</v>
      </c>
      <c r="I3285" t="s">
        <v>102</v>
      </c>
      <c r="J3285" t="s">
        <v>23</v>
      </c>
      <c r="K3285" t="s">
        <v>103</v>
      </c>
      <c r="L3285" t="s">
        <v>23</v>
      </c>
      <c r="M3285" t="s">
        <v>23</v>
      </c>
      <c r="N3285">
        <v>2</v>
      </c>
      <c r="O3285">
        <v>1627</v>
      </c>
      <c r="P3285">
        <v>500</v>
      </c>
      <c r="Q3285">
        <v>4.2</v>
      </c>
      <c r="R3285" t="s">
        <v>2631</v>
      </c>
    </row>
    <row r="3286" spans="1:18" x14ac:dyDescent="0.3">
      <c r="A3286">
        <v>300430</v>
      </c>
      <c r="B3286" t="s">
        <v>6305</v>
      </c>
      <c r="C3286">
        <v>1</v>
      </c>
      <c r="D3286" t="s">
        <v>99</v>
      </c>
      <c r="E3286" t="s">
        <v>2115</v>
      </c>
      <c r="F3286">
        <v>77.078188299999994</v>
      </c>
      <c r="G3286">
        <v>28.617848800000001</v>
      </c>
      <c r="H3286" t="s">
        <v>6306</v>
      </c>
      <c r="I3286" t="s">
        <v>102</v>
      </c>
      <c r="J3286" t="s">
        <v>23</v>
      </c>
      <c r="K3286" t="s">
        <v>103</v>
      </c>
      <c r="L3286" t="s">
        <v>23</v>
      </c>
      <c r="M3286" t="s">
        <v>23</v>
      </c>
      <c r="N3286">
        <v>2</v>
      </c>
      <c r="O3286">
        <v>86</v>
      </c>
      <c r="P3286">
        <v>500</v>
      </c>
      <c r="Q3286">
        <v>3.3</v>
      </c>
      <c r="R3286" t="s">
        <v>4935</v>
      </c>
    </row>
    <row r="3287" spans="1:18" x14ac:dyDescent="0.3">
      <c r="A3287">
        <v>18128869</v>
      </c>
      <c r="B3287" t="s">
        <v>3485</v>
      </c>
      <c r="C3287">
        <v>1</v>
      </c>
      <c r="D3287" t="s">
        <v>99</v>
      </c>
      <c r="E3287" t="s">
        <v>2137</v>
      </c>
      <c r="F3287">
        <v>77.188586560000005</v>
      </c>
      <c r="G3287">
        <v>28.643566440000001</v>
      </c>
      <c r="H3287" t="s">
        <v>4528</v>
      </c>
      <c r="I3287" t="s">
        <v>102</v>
      </c>
      <c r="J3287" t="s">
        <v>23</v>
      </c>
      <c r="K3287" t="s">
        <v>103</v>
      </c>
      <c r="L3287" t="s">
        <v>23</v>
      </c>
      <c r="M3287" t="s">
        <v>23</v>
      </c>
      <c r="N3287">
        <v>2</v>
      </c>
      <c r="O3287">
        <v>32</v>
      </c>
      <c r="P3287">
        <v>500</v>
      </c>
      <c r="Q3287">
        <v>2.7</v>
      </c>
      <c r="R3287" t="s">
        <v>6307</v>
      </c>
    </row>
    <row r="3288" spans="1:18" x14ac:dyDescent="0.3">
      <c r="A3288">
        <v>307746</v>
      </c>
      <c r="B3288" t="s">
        <v>6308</v>
      </c>
      <c r="C3288">
        <v>1</v>
      </c>
      <c r="D3288" t="s">
        <v>99</v>
      </c>
      <c r="E3288" t="s">
        <v>1647</v>
      </c>
      <c r="F3288">
        <v>77.213513699999993</v>
      </c>
      <c r="G3288">
        <v>28.538889300000001</v>
      </c>
      <c r="H3288" t="s">
        <v>3296</v>
      </c>
      <c r="I3288" t="s">
        <v>102</v>
      </c>
      <c r="J3288" t="s">
        <v>23</v>
      </c>
      <c r="K3288" t="s">
        <v>103</v>
      </c>
      <c r="L3288" t="s">
        <v>23</v>
      </c>
      <c r="M3288" t="s">
        <v>23</v>
      </c>
      <c r="N3288">
        <v>2</v>
      </c>
      <c r="O3288">
        <v>218</v>
      </c>
      <c r="P3288">
        <v>500</v>
      </c>
      <c r="Q3288">
        <v>3.4</v>
      </c>
      <c r="R3288" t="s">
        <v>6309</v>
      </c>
    </row>
    <row r="3289" spans="1:18" x14ac:dyDescent="0.3">
      <c r="A3289">
        <v>18277153</v>
      </c>
      <c r="B3289" t="s">
        <v>6310</v>
      </c>
      <c r="C3289">
        <v>1</v>
      </c>
      <c r="D3289" t="s">
        <v>99</v>
      </c>
      <c r="E3289" t="s">
        <v>841</v>
      </c>
      <c r="F3289">
        <v>77.295272900000001</v>
      </c>
      <c r="G3289">
        <v>28.597572899999999</v>
      </c>
      <c r="H3289" t="s">
        <v>2818</v>
      </c>
      <c r="I3289" t="s">
        <v>102</v>
      </c>
      <c r="J3289" t="s">
        <v>23</v>
      </c>
      <c r="K3289" t="s">
        <v>103</v>
      </c>
      <c r="L3289" t="s">
        <v>23</v>
      </c>
      <c r="M3289" t="s">
        <v>23</v>
      </c>
      <c r="N3289">
        <v>2</v>
      </c>
      <c r="O3289">
        <v>49</v>
      </c>
      <c r="P3289">
        <v>500</v>
      </c>
      <c r="Q3289">
        <v>3.7</v>
      </c>
      <c r="R3289" t="s">
        <v>3964</v>
      </c>
    </row>
    <row r="3290" spans="1:18" x14ac:dyDescent="0.3">
      <c r="A3290">
        <v>311451</v>
      </c>
      <c r="B3290" t="s">
        <v>6311</v>
      </c>
      <c r="C3290">
        <v>1</v>
      </c>
      <c r="D3290" t="s">
        <v>99</v>
      </c>
      <c r="E3290" t="s">
        <v>3146</v>
      </c>
      <c r="F3290">
        <v>77.170769300000003</v>
      </c>
      <c r="G3290">
        <v>28.558633799999999</v>
      </c>
      <c r="H3290" t="s">
        <v>6312</v>
      </c>
      <c r="I3290" t="s">
        <v>102</v>
      </c>
      <c r="J3290" t="s">
        <v>23</v>
      </c>
      <c r="K3290" t="s">
        <v>103</v>
      </c>
      <c r="L3290" t="s">
        <v>23</v>
      </c>
      <c r="M3290" t="s">
        <v>23</v>
      </c>
      <c r="N3290">
        <v>2</v>
      </c>
      <c r="O3290">
        <v>78</v>
      </c>
      <c r="P3290">
        <v>500</v>
      </c>
      <c r="Q3290">
        <v>3.4</v>
      </c>
      <c r="R3290" t="s">
        <v>613</v>
      </c>
    </row>
    <row r="3291" spans="1:18" x14ac:dyDescent="0.3">
      <c r="A3291">
        <v>309463</v>
      </c>
      <c r="B3291" t="s">
        <v>6313</v>
      </c>
      <c r="C3291">
        <v>1</v>
      </c>
      <c r="D3291" t="s">
        <v>99</v>
      </c>
      <c r="E3291" t="s">
        <v>1213</v>
      </c>
      <c r="F3291">
        <v>77.149460099999999</v>
      </c>
      <c r="G3291">
        <v>28.693404300000001</v>
      </c>
      <c r="H3291" t="s">
        <v>478</v>
      </c>
      <c r="I3291" t="s">
        <v>102</v>
      </c>
      <c r="J3291" t="s">
        <v>23</v>
      </c>
      <c r="K3291" t="s">
        <v>103</v>
      </c>
      <c r="L3291" t="s">
        <v>23</v>
      </c>
      <c r="M3291" t="s">
        <v>23</v>
      </c>
      <c r="N3291">
        <v>2</v>
      </c>
      <c r="O3291">
        <v>80</v>
      </c>
      <c r="P3291">
        <v>500</v>
      </c>
      <c r="Q3291">
        <v>3.4</v>
      </c>
      <c r="R3291" t="s">
        <v>6314</v>
      </c>
    </row>
    <row r="3292" spans="1:18" x14ac:dyDescent="0.3">
      <c r="A3292">
        <v>8801</v>
      </c>
      <c r="B3292" t="s">
        <v>6311</v>
      </c>
      <c r="C3292">
        <v>1</v>
      </c>
      <c r="D3292" t="s">
        <v>99</v>
      </c>
      <c r="E3292" t="s">
        <v>1123</v>
      </c>
      <c r="F3292">
        <v>77.134014669999999</v>
      </c>
      <c r="G3292">
        <v>28.67055843</v>
      </c>
      <c r="H3292" t="s">
        <v>6312</v>
      </c>
      <c r="I3292" t="s">
        <v>102</v>
      </c>
      <c r="J3292" t="s">
        <v>23</v>
      </c>
      <c r="K3292" t="s">
        <v>103</v>
      </c>
      <c r="L3292" t="s">
        <v>23</v>
      </c>
      <c r="M3292" t="s">
        <v>23</v>
      </c>
      <c r="N3292">
        <v>2</v>
      </c>
      <c r="O3292">
        <v>167</v>
      </c>
      <c r="P3292">
        <v>500</v>
      </c>
      <c r="Q3292">
        <v>2.6</v>
      </c>
      <c r="R3292" t="s">
        <v>6315</v>
      </c>
    </row>
    <row r="3293" spans="1:18" x14ac:dyDescent="0.3">
      <c r="A3293">
        <v>18446486</v>
      </c>
      <c r="B3293" t="s">
        <v>6316</v>
      </c>
      <c r="C3293">
        <v>1</v>
      </c>
      <c r="D3293" t="s">
        <v>99</v>
      </c>
      <c r="E3293" t="s">
        <v>3164</v>
      </c>
      <c r="F3293">
        <v>77.186603000000005</v>
      </c>
      <c r="G3293">
        <v>28.640834000000002</v>
      </c>
      <c r="H3293" t="s">
        <v>2555</v>
      </c>
      <c r="I3293" t="s">
        <v>102</v>
      </c>
      <c r="J3293" t="s">
        <v>23</v>
      </c>
      <c r="K3293" t="s">
        <v>103</v>
      </c>
      <c r="L3293" t="s">
        <v>23</v>
      </c>
      <c r="M3293" t="s">
        <v>23</v>
      </c>
      <c r="N3293">
        <v>2</v>
      </c>
      <c r="O3293">
        <v>1</v>
      </c>
      <c r="P3293">
        <v>500</v>
      </c>
      <c r="Q3293">
        <v>1</v>
      </c>
      <c r="R3293" t="s">
        <v>2265</v>
      </c>
    </row>
    <row r="3294" spans="1:18" x14ac:dyDescent="0.3">
      <c r="A3294">
        <v>18246132</v>
      </c>
      <c r="B3294" t="s">
        <v>6317</v>
      </c>
      <c r="C3294">
        <v>1</v>
      </c>
      <c r="D3294" t="s">
        <v>99</v>
      </c>
      <c r="E3294" t="s">
        <v>2142</v>
      </c>
      <c r="F3294">
        <v>77.124336799999995</v>
      </c>
      <c r="G3294">
        <v>28.711447199999999</v>
      </c>
      <c r="H3294" t="s">
        <v>478</v>
      </c>
      <c r="I3294" t="s">
        <v>102</v>
      </c>
      <c r="J3294" t="s">
        <v>23</v>
      </c>
      <c r="K3294" t="s">
        <v>103</v>
      </c>
      <c r="L3294" t="s">
        <v>23</v>
      </c>
      <c r="M3294" t="s">
        <v>23</v>
      </c>
      <c r="N3294">
        <v>2</v>
      </c>
      <c r="O3294">
        <v>56</v>
      </c>
      <c r="P3294">
        <v>500</v>
      </c>
      <c r="Q3294">
        <v>3.8</v>
      </c>
      <c r="R3294" t="s">
        <v>5669</v>
      </c>
    </row>
    <row r="3295" spans="1:18" x14ac:dyDescent="0.3">
      <c r="A3295">
        <v>311272</v>
      </c>
      <c r="B3295" t="s">
        <v>6318</v>
      </c>
      <c r="C3295">
        <v>1</v>
      </c>
      <c r="D3295" t="s">
        <v>99</v>
      </c>
      <c r="E3295" t="s">
        <v>3612</v>
      </c>
      <c r="F3295">
        <v>77.221070299999994</v>
      </c>
      <c r="G3295">
        <v>28.569902800000001</v>
      </c>
      <c r="H3295" t="s">
        <v>3990</v>
      </c>
      <c r="I3295" t="s">
        <v>102</v>
      </c>
      <c r="J3295" t="s">
        <v>23</v>
      </c>
      <c r="K3295" t="s">
        <v>103</v>
      </c>
      <c r="L3295" t="s">
        <v>23</v>
      </c>
      <c r="M3295" t="s">
        <v>23</v>
      </c>
      <c r="N3295">
        <v>2</v>
      </c>
      <c r="O3295">
        <v>24</v>
      </c>
      <c r="P3295">
        <v>500</v>
      </c>
      <c r="Q3295">
        <v>2.6</v>
      </c>
      <c r="R3295" t="s">
        <v>6319</v>
      </c>
    </row>
    <row r="3296" spans="1:18" x14ac:dyDescent="0.3">
      <c r="A3296">
        <v>309198</v>
      </c>
      <c r="B3296" t="s">
        <v>6311</v>
      </c>
      <c r="C3296">
        <v>1</v>
      </c>
      <c r="D3296" t="s">
        <v>99</v>
      </c>
      <c r="E3296" t="s">
        <v>2815</v>
      </c>
      <c r="F3296">
        <v>77.075196500000004</v>
      </c>
      <c r="G3296">
        <v>28.638856950000001</v>
      </c>
      <c r="H3296" t="s">
        <v>6312</v>
      </c>
      <c r="I3296" t="s">
        <v>102</v>
      </c>
      <c r="J3296" t="s">
        <v>23</v>
      </c>
      <c r="K3296" t="s">
        <v>103</v>
      </c>
      <c r="L3296" t="s">
        <v>23</v>
      </c>
      <c r="M3296" t="s">
        <v>23</v>
      </c>
      <c r="N3296">
        <v>2</v>
      </c>
      <c r="O3296">
        <v>28</v>
      </c>
      <c r="P3296">
        <v>500</v>
      </c>
      <c r="Q3296">
        <v>2.6</v>
      </c>
      <c r="R3296" t="s">
        <v>3960</v>
      </c>
    </row>
    <row r="3297" spans="1:18" x14ac:dyDescent="0.3">
      <c r="A3297">
        <v>309156</v>
      </c>
      <c r="B3297" t="s">
        <v>6320</v>
      </c>
      <c r="C3297">
        <v>1</v>
      </c>
      <c r="D3297" t="s">
        <v>99</v>
      </c>
      <c r="E3297" t="s">
        <v>502</v>
      </c>
      <c r="F3297">
        <v>77.232926300000003</v>
      </c>
      <c r="G3297">
        <v>28.556331100000001</v>
      </c>
      <c r="H3297" t="s">
        <v>3153</v>
      </c>
      <c r="I3297" t="s">
        <v>102</v>
      </c>
      <c r="J3297" t="s">
        <v>23</v>
      </c>
      <c r="K3297" t="s">
        <v>103</v>
      </c>
      <c r="L3297" t="s">
        <v>23</v>
      </c>
      <c r="M3297" t="s">
        <v>23</v>
      </c>
      <c r="N3297">
        <v>2</v>
      </c>
      <c r="O3297">
        <v>130</v>
      </c>
      <c r="P3297">
        <v>500</v>
      </c>
      <c r="Q3297">
        <v>3.7</v>
      </c>
      <c r="R3297" t="s">
        <v>6321</v>
      </c>
    </row>
    <row r="3298" spans="1:18" x14ac:dyDescent="0.3">
      <c r="A3298">
        <v>300607</v>
      </c>
      <c r="B3298" t="s">
        <v>6322</v>
      </c>
      <c r="C3298">
        <v>1</v>
      </c>
      <c r="D3298" t="s">
        <v>99</v>
      </c>
      <c r="E3298" t="s">
        <v>1164</v>
      </c>
      <c r="F3298">
        <v>77.204375200000001</v>
      </c>
      <c r="G3298">
        <v>28.541653499999999</v>
      </c>
      <c r="H3298" t="s">
        <v>700</v>
      </c>
      <c r="I3298" t="s">
        <v>102</v>
      </c>
      <c r="J3298" t="s">
        <v>23</v>
      </c>
      <c r="K3298" t="s">
        <v>103</v>
      </c>
      <c r="L3298" t="s">
        <v>23</v>
      </c>
      <c r="M3298" t="s">
        <v>23</v>
      </c>
      <c r="N3298">
        <v>2</v>
      </c>
      <c r="O3298">
        <v>16</v>
      </c>
      <c r="P3298">
        <v>500</v>
      </c>
      <c r="Q3298">
        <v>2.6</v>
      </c>
      <c r="R3298" t="s">
        <v>6323</v>
      </c>
    </row>
    <row r="3299" spans="1:18" x14ac:dyDescent="0.3">
      <c r="A3299">
        <v>18449787</v>
      </c>
      <c r="B3299" t="s">
        <v>6324</v>
      </c>
      <c r="C3299">
        <v>1</v>
      </c>
      <c r="D3299" t="s">
        <v>99</v>
      </c>
      <c r="E3299" t="s">
        <v>1518</v>
      </c>
      <c r="F3299">
        <v>77.248732399999994</v>
      </c>
      <c r="G3299">
        <v>28.585352499999999</v>
      </c>
      <c r="H3299" t="s">
        <v>2818</v>
      </c>
      <c r="I3299" t="s">
        <v>102</v>
      </c>
      <c r="J3299" t="s">
        <v>23</v>
      </c>
      <c r="K3299" t="s">
        <v>103</v>
      </c>
      <c r="L3299" t="s">
        <v>23</v>
      </c>
      <c r="M3299" t="s">
        <v>23</v>
      </c>
      <c r="N3299">
        <v>2</v>
      </c>
      <c r="O3299">
        <v>24</v>
      </c>
      <c r="P3299">
        <v>500</v>
      </c>
      <c r="Q3299">
        <v>3.2</v>
      </c>
      <c r="R3299" t="s">
        <v>6325</v>
      </c>
    </row>
    <row r="3300" spans="1:18" x14ac:dyDescent="0.3">
      <c r="A3300">
        <v>899</v>
      </c>
      <c r="B3300" t="s">
        <v>6326</v>
      </c>
      <c r="C3300">
        <v>1</v>
      </c>
      <c r="D3300" t="s">
        <v>99</v>
      </c>
      <c r="E3300" t="s">
        <v>143</v>
      </c>
      <c r="F3300">
        <v>77.219588200000004</v>
      </c>
      <c r="G3300">
        <v>28.627070799999998</v>
      </c>
      <c r="H3300" t="s">
        <v>245</v>
      </c>
      <c r="I3300" t="s">
        <v>102</v>
      </c>
      <c r="J3300" t="s">
        <v>23</v>
      </c>
      <c r="K3300" t="s">
        <v>103</v>
      </c>
      <c r="L3300" t="s">
        <v>23</v>
      </c>
      <c r="M3300" t="s">
        <v>23</v>
      </c>
      <c r="N3300">
        <v>2</v>
      </c>
      <c r="O3300">
        <v>1869</v>
      </c>
      <c r="P3300">
        <v>500</v>
      </c>
      <c r="Q3300">
        <v>4.2</v>
      </c>
      <c r="R3300" t="s">
        <v>131</v>
      </c>
    </row>
    <row r="3301" spans="1:18" x14ac:dyDescent="0.3">
      <c r="A3301">
        <v>302892</v>
      </c>
      <c r="B3301" t="s">
        <v>6327</v>
      </c>
      <c r="C3301">
        <v>1</v>
      </c>
      <c r="D3301" t="s">
        <v>99</v>
      </c>
      <c r="E3301" t="s">
        <v>1352</v>
      </c>
      <c r="F3301">
        <v>77.256909800000003</v>
      </c>
      <c r="G3301">
        <v>28.530722489999999</v>
      </c>
      <c r="H3301" t="s">
        <v>693</v>
      </c>
      <c r="I3301" t="s">
        <v>102</v>
      </c>
      <c r="J3301" t="s">
        <v>23</v>
      </c>
      <c r="K3301" t="s">
        <v>103</v>
      </c>
      <c r="L3301" t="s">
        <v>23</v>
      </c>
      <c r="M3301" t="s">
        <v>23</v>
      </c>
      <c r="N3301">
        <v>2</v>
      </c>
      <c r="O3301">
        <v>85</v>
      </c>
      <c r="P3301">
        <v>500</v>
      </c>
      <c r="Q3301">
        <v>3.3</v>
      </c>
      <c r="R3301" t="s">
        <v>5913</v>
      </c>
    </row>
    <row r="3302" spans="1:18" x14ac:dyDescent="0.3">
      <c r="A3302">
        <v>310653</v>
      </c>
      <c r="B3302" t="s">
        <v>6328</v>
      </c>
      <c r="C3302">
        <v>1</v>
      </c>
      <c r="D3302" t="s">
        <v>99</v>
      </c>
      <c r="E3302" t="s">
        <v>3642</v>
      </c>
      <c r="F3302">
        <v>77.273160200000007</v>
      </c>
      <c r="G3302">
        <v>28.630173599999999</v>
      </c>
      <c r="H3302" t="s">
        <v>2818</v>
      </c>
      <c r="I3302" t="s">
        <v>102</v>
      </c>
      <c r="J3302" t="s">
        <v>23</v>
      </c>
      <c r="K3302" t="s">
        <v>103</v>
      </c>
      <c r="L3302" t="s">
        <v>23</v>
      </c>
      <c r="M3302" t="s">
        <v>23</v>
      </c>
      <c r="N3302">
        <v>2</v>
      </c>
      <c r="O3302">
        <v>18</v>
      </c>
      <c r="P3302">
        <v>500</v>
      </c>
      <c r="Q3302">
        <v>3.1</v>
      </c>
      <c r="R3302" t="s">
        <v>3399</v>
      </c>
    </row>
    <row r="3303" spans="1:18" x14ac:dyDescent="0.3">
      <c r="A3303">
        <v>305604</v>
      </c>
      <c r="B3303" t="s">
        <v>6311</v>
      </c>
      <c r="C3303">
        <v>1</v>
      </c>
      <c r="D3303" t="s">
        <v>99</v>
      </c>
      <c r="E3303" t="s">
        <v>489</v>
      </c>
      <c r="F3303">
        <v>77.226729000000006</v>
      </c>
      <c r="G3303">
        <v>28.583169000000002</v>
      </c>
      <c r="H3303" t="s">
        <v>6312</v>
      </c>
      <c r="I3303" t="s">
        <v>102</v>
      </c>
      <c r="J3303" t="s">
        <v>23</v>
      </c>
      <c r="K3303" t="s">
        <v>103</v>
      </c>
      <c r="L3303" t="s">
        <v>23</v>
      </c>
      <c r="M3303" t="s">
        <v>23</v>
      </c>
      <c r="N3303">
        <v>2</v>
      </c>
      <c r="O3303">
        <v>66</v>
      </c>
      <c r="P3303">
        <v>500</v>
      </c>
      <c r="Q3303">
        <v>3.2</v>
      </c>
      <c r="R3303" t="s">
        <v>6329</v>
      </c>
    </row>
    <row r="3304" spans="1:18" x14ac:dyDescent="0.3">
      <c r="A3304">
        <v>18208914</v>
      </c>
      <c r="B3304" t="s">
        <v>6330</v>
      </c>
      <c r="C3304">
        <v>1</v>
      </c>
      <c r="D3304" t="s">
        <v>99</v>
      </c>
      <c r="E3304" t="s">
        <v>2593</v>
      </c>
      <c r="F3304">
        <v>77.306191299999995</v>
      </c>
      <c r="G3304">
        <v>28.631136699999999</v>
      </c>
      <c r="H3304" t="s">
        <v>3153</v>
      </c>
      <c r="I3304" t="s">
        <v>102</v>
      </c>
      <c r="J3304" t="s">
        <v>23</v>
      </c>
      <c r="K3304" t="s">
        <v>103</v>
      </c>
      <c r="L3304" t="s">
        <v>23</v>
      </c>
      <c r="M3304" t="s">
        <v>23</v>
      </c>
      <c r="N3304">
        <v>2</v>
      </c>
      <c r="O3304">
        <v>27</v>
      </c>
      <c r="P3304">
        <v>500</v>
      </c>
      <c r="Q3304">
        <v>3.4</v>
      </c>
      <c r="R3304" t="s">
        <v>6331</v>
      </c>
    </row>
    <row r="3305" spans="1:18" x14ac:dyDescent="0.3">
      <c r="A3305">
        <v>175</v>
      </c>
      <c r="B3305" t="s">
        <v>6301</v>
      </c>
      <c r="C3305">
        <v>1</v>
      </c>
      <c r="D3305" t="s">
        <v>99</v>
      </c>
      <c r="E3305" t="s">
        <v>1749</v>
      </c>
      <c r="F3305">
        <v>77.207650020000003</v>
      </c>
      <c r="G3305">
        <v>28.523354090000002</v>
      </c>
      <c r="H3305" t="s">
        <v>6302</v>
      </c>
      <c r="I3305" t="s">
        <v>102</v>
      </c>
      <c r="J3305" t="s">
        <v>23</v>
      </c>
      <c r="K3305" t="s">
        <v>103</v>
      </c>
      <c r="L3305" t="s">
        <v>23</v>
      </c>
      <c r="M3305" t="s">
        <v>23</v>
      </c>
      <c r="N3305">
        <v>2</v>
      </c>
      <c r="O3305">
        <v>219</v>
      </c>
      <c r="P3305">
        <v>500</v>
      </c>
      <c r="Q3305">
        <v>3.6</v>
      </c>
      <c r="R3305" t="s">
        <v>532</v>
      </c>
    </row>
    <row r="3306" spans="1:18" x14ac:dyDescent="0.3">
      <c r="A3306">
        <v>3229</v>
      </c>
      <c r="B3306" t="s">
        <v>6311</v>
      </c>
      <c r="C3306">
        <v>1</v>
      </c>
      <c r="D3306" t="s">
        <v>99</v>
      </c>
      <c r="E3306" t="s">
        <v>2142</v>
      </c>
      <c r="F3306">
        <v>77.117010100000002</v>
      </c>
      <c r="G3306">
        <v>28.7009376</v>
      </c>
      <c r="H3306" t="s">
        <v>6312</v>
      </c>
      <c r="I3306" t="s">
        <v>102</v>
      </c>
      <c r="J3306" t="s">
        <v>23</v>
      </c>
      <c r="K3306" t="s">
        <v>103</v>
      </c>
      <c r="L3306" t="s">
        <v>23</v>
      </c>
      <c r="M3306" t="s">
        <v>23</v>
      </c>
      <c r="N3306">
        <v>2</v>
      </c>
      <c r="O3306">
        <v>132</v>
      </c>
      <c r="P3306">
        <v>500</v>
      </c>
      <c r="Q3306">
        <v>3.3</v>
      </c>
      <c r="R3306" t="s">
        <v>380</v>
      </c>
    </row>
    <row r="3307" spans="1:18" x14ac:dyDescent="0.3">
      <c r="A3307">
        <v>18384121</v>
      </c>
      <c r="B3307" t="s">
        <v>6332</v>
      </c>
      <c r="C3307">
        <v>1</v>
      </c>
      <c r="D3307" t="s">
        <v>99</v>
      </c>
      <c r="E3307" t="s">
        <v>717</v>
      </c>
      <c r="F3307">
        <v>77.195856000000006</v>
      </c>
      <c r="G3307">
        <v>28.559151</v>
      </c>
      <c r="H3307" t="s">
        <v>6333</v>
      </c>
      <c r="I3307" t="s">
        <v>102</v>
      </c>
      <c r="J3307" t="s">
        <v>23</v>
      </c>
      <c r="K3307" t="s">
        <v>103</v>
      </c>
      <c r="L3307" t="s">
        <v>23</v>
      </c>
      <c r="M3307" t="s">
        <v>23</v>
      </c>
      <c r="N3307">
        <v>2</v>
      </c>
      <c r="O3307">
        <v>15</v>
      </c>
      <c r="P3307">
        <v>500</v>
      </c>
      <c r="Q3307">
        <v>3.4</v>
      </c>
      <c r="R3307" t="s">
        <v>2074</v>
      </c>
    </row>
    <row r="3308" spans="1:18" x14ac:dyDescent="0.3">
      <c r="A3308">
        <v>9954</v>
      </c>
      <c r="B3308" t="s">
        <v>6301</v>
      </c>
      <c r="C3308">
        <v>1</v>
      </c>
      <c r="D3308" t="s">
        <v>99</v>
      </c>
      <c r="E3308" t="s">
        <v>4736</v>
      </c>
      <c r="F3308">
        <v>77.158058100000005</v>
      </c>
      <c r="G3308">
        <v>28.713418999999998</v>
      </c>
      <c r="H3308" t="s">
        <v>6302</v>
      </c>
      <c r="I3308" t="s">
        <v>102</v>
      </c>
      <c r="J3308" t="s">
        <v>23</v>
      </c>
      <c r="K3308" t="s">
        <v>103</v>
      </c>
      <c r="L3308" t="s">
        <v>23</v>
      </c>
      <c r="M3308" t="s">
        <v>23</v>
      </c>
      <c r="N3308">
        <v>2</v>
      </c>
      <c r="O3308">
        <v>39</v>
      </c>
      <c r="P3308">
        <v>500</v>
      </c>
      <c r="Q3308">
        <v>3.5</v>
      </c>
      <c r="R3308" t="s">
        <v>532</v>
      </c>
    </row>
    <row r="3309" spans="1:18" x14ac:dyDescent="0.3">
      <c r="A3309">
        <v>18216903</v>
      </c>
      <c r="B3309" t="s">
        <v>6299</v>
      </c>
      <c r="C3309">
        <v>1</v>
      </c>
      <c r="D3309" t="s">
        <v>99</v>
      </c>
      <c r="E3309" t="s">
        <v>3058</v>
      </c>
      <c r="F3309">
        <v>77.120682099999996</v>
      </c>
      <c r="G3309">
        <v>28.650796199999998</v>
      </c>
      <c r="H3309" t="s">
        <v>6300</v>
      </c>
      <c r="I3309" t="s">
        <v>102</v>
      </c>
      <c r="J3309" t="s">
        <v>23</v>
      </c>
      <c r="K3309" t="s">
        <v>103</v>
      </c>
      <c r="L3309" t="s">
        <v>23</v>
      </c>
      <c r="M3309" t="s">
        <v>23</v>
      </c>
      <c r="N3309">
        <v>2</v>
      </c>
      <c r="O3309">
        <v>186</v>
      </c>
      <c r="P3309">
        <v>500</v>
      </c>
      <c r="Q3309">
        <v>3.6</v>
      </c>
      <c r="R3309" t="s">
        <v>6334</v>
      </c>
    </row>
    <row r="3310" spans="1:18" x14ac:dyDescent="0.3">
      <c r="A3310">
        <v>312172</v>
      </c>
      <c r="B3310" t="s">
        <v>6335</v>
      </c>
      <c r="C3310">
        <v>1</v>
      </c>
      <c r="D3310" t="s">
        <v>99</v>
      </c>
      <c r="E3310" t="s">
        <v>4623</v>
      </c>
      <c r="F3310">
        <v>77.067614300000002</v>
      </c>
      <c r="G3310">
        <v>28.619354099999999</v>
      </c>
      <c r="H3310" t="s">
        <v>2573</v>
      </c>
      <c r="I3310" t="s">
        <v>102</v>
      </c>
      <c r="J3310" t="s">
        <v>23</v>
      </c>
      <c r="K3310" t="s">
        <v>103</v>
      </c>
      <c r="L3310" t="s">
        <v>23</v>
      </c>
      <c r="M3310" t="s">
        <v>23</v>
      </c>
      <c r="N3310">
        <v>2</v>
      </c>
      <c r="O3310">
        <v>4</v>
      </c>
      <c r="P3310">
        <v>500</v>
      </c>
      <c r="Q3310">
        <v>2.9</v>
      </c>
      <c r="R3310" t="s">
        <v>6336</v>
      </c>
    </row>
    <row r="3311" spans="1:18" x14ac:dyDescent="0.3">
      <c r="A3311">
        <v>306761</v>
      </c>
      <c r="B3311" t="s">
        <v>6337</v>
      </c>
      <c r="C3311">
        <v>1</v>
      </c>
      <c r="D3311" t="s">
        <v>99</v>
      </c>
      <c r="E3311" t="s">
        <v>3095</v>
      </c>
      <c r="F3311">
        <v>77.1176368</v>
      </c>
      <c r="G3311">
        <v>28.700426100000001</v>
      </c>
      <c r="H3311" t="s">
        <v>3487</v>
      </c>
      <c r="I3311" t="s">
        <v>102</v>
      </c>
      <c r="J3311" t="s">
        <v>23</v>
      </c>
      <c r="K3311" t="s">
        <v>103</v>
      </c>
      <c r="L3311" t="s">
        <v>23</v>
      </c>
      <c r="M3311" t="s">
        <v>23</v>
      </c>
      <c r="N3311">
        <v>2</v>
      </c>
      <c r="O3311">
        <v>79</v>
      </c>
      <c r="P3311">
        <v>500</v>
      </c>
      <c r="Q3311">
        <v>2.2000000000000002</v>
      </c>
      <c r="R3311" t="s">
        <v>3575</v>
      </c>
    </row>
    <row r="3312" spans="1:18" x14ac:dyDescent="0.3">
      <c r="A3312">
        <v>3632</v>
      </c>
      <c r="B3312" t="s">
        <v>6338</v>
      </c>
      <c r="C3312">
        <v>1</v>
      </c>
      <c r="D3312" t="s">
        <v>99</v>
      </c>
      <c r="E3312" t="s">
        <v>1759</v>
      </c>
      <c r="F3312">
        <v>77.253487800000002</v>
      </c>
      <c r="G3312">
        <v>28.5364501</v>
      </c>
      <c r="H3312" t="s">
        <v>3321</v>
      </c>
      <c r="I3312" t="s">
        <v>102</v>
      </c>
      <c r="J3312" t="s">
        <v>23</v>
      </c>
      <c r="K3312" t="s">
        <v>103</v>
      </c>
      <c r="L3312" t="s">
        <v>23</v>
      </c>
      <c r="M3312" t="s">
        <v>23</v>
      </c>
      <c r="N3312">
        <v>2</v>
      </c>
      <c r="O3312">
        <v>39</v>
      </c>
      <c r="P3312">
        <v>500</v>
      </c>
      <c r="Q3312">
        <v>2.9</v>
      </c>
      <c r="R3312" t="s">
        <v>6339</v>
      </c>
    </row>
    <row r="3313" spans="1:18" x14ac:dyDescent="0.3">
      <c r="A3313">
        <v>2195</v>
      </c>
      <c r="B3313" t="s">
        <v>6230</v>
      </c>
      <c r="C3313">
        <v>1</v>
      </c>
      <c r="D3313" t="s">
        <v>99</v>
      </c>
      <c r="E3313" t="s">
        <v>174</v>
      </c>
      <c r="F3313">
        <v>77.216999999999999</v>
      </c>
      <c r="G3313">
        <v>28.631360000000001</v>
      </c>
      <c r="H3313" t="s">
        <v>3048</v>
      </c>
      <c r="I3313" t="s">
        <v>102</v>
      </c>
      <c r="J3313" t="s">
        <v>23</v>
      </c>
      <c r="K3313" t="s">
        <v>103</v>
      </c>
      <c r="L3313" t="s">
        <v>23</v>
      </c>
      <c r="M3313" t="s">
        <v>23</v>
      </c>
      <c r="N3313">
        <v>2</v>
      </c>
      <c r="O3313">
        <v>427</v>
      </c>
      <c r="P3313">
        <v>500</v>
      </c>
      <c r="Q3313">
        <v>3.7</v>
      </c>
      <c r="R3313" t="s">
        <v>6340</v>
      </c>
    </row>
    <row r="3314" spans="1:18" x14ac:dyDescent="0.3">
      <c r="A3314">
        <v>7851</v>
      </c>
      <c r="B3314" t="s">
        <v>6303</v>
      </c>
      <c r="C3314">
        <v>1</v>
      </c>
      <c r="D3314" t="s">
        <v>99</v>
      </c>
      <c r="E3314" t="s">
        <v>905</v>
      </c>
      <c r="F3314">
        <v>77.228361800000002</v>
      </c>
      <c r="G3314">
        <v>28.573591499999999</v>
      </c>
      <c r="H3314" t="s">
        <v>693</v>
      </c>
      <c r="I3314" t="s">
        <v>102</v>
      </c>
      <c r="J3314" t="s">
        <v>23</v>
      </c>
      <c r="K3314" t="s">
        <v>103</v>
      </c>
      <c r="L3314" t="s">
        <v>23</v>
      </c>
      <c r="M3314" t="s">
        <v>23</v>
      </c>
      <c r="N3314">
        <v>2</v>
      </c>
      <c r="O3314">
        <v>56</v>
      </c>
      <c r="P3314">
        <v>500</v>
      </c>
      <c r="Q3314">
        <v>2.6</v>
      </c>
      <c r="R3314" t="s">
        <v>6341</v>
      </c>
    </row>
    <row r="3315" spans="1:18" x14ac:dyDescent="0.3">
      <c r="A3315">
        <v>556</v>
      </c>
      <c r="B3315" t="s">
        <v>6342</v>
      </c>
      <c r="C3315">
        <v>1</v>
      </c>
      <c r="D3315" t="s">
        <v>99</v>
      </c>
      <c r="E3315" t="s">
        <v>905</v>
      </c>
      <c r="F3315">
        <v>77.230231799999999</v>
      </c>
      <c r="G3315">
        <v>28.573643400000002</v>
      </c>
      <c r="H3315" t="s">
        <v>6300</v>
      </c>
      <c r="I3315" t="s">
        <v>102</v>
      </c>
      <c r="J3315" t="s">
        <v>23</v>
      </c>
      <c r="K3315" t="s">
        <v>103</v>
      </c>
      <c r="L3315" t="s">
        <v>23</v>
      </c>
      <c r="M3315" t="s">
        <v>23</v>
      </c>
      <c r="N3315">
        <v>2</v>
      </c>
      <c r="O3315">
        <v>766</v>
      </c>
      <c r="P3315">
        <v>500</v>
      </c>
      <c r="Q3315">
        <v>3.7</v>
      </c>
      <c r="R3315" t="s">
        <v>6343</v>
      </c>
    </row>
    <row r="3316" spans="1:18" x14ac:dyDescent="0.3">
      <c r="A3316">
        <v>312586</v>
      </c>
      <c r="B3316" t="s">
        <v>6311</v>
      </c>
      <c r="C3316">
        <v>1</v>
      </c>
      <c r="D3316" t="s">
        <v>99</v>
      </c>
      <c r="E3316" t="s">
        <v>905</v>
      </c>
      <c r="F3316">
        <v>77.2305013</v>
      </c>
      <c r="G3316">
        <v>28.573220899999999</v>
      </c>
      <c r="H3316" t="s">
        <v>6312</v>
      </c>
      <c r="I3316" t="s">
        <v>102</v>
      </c>
      <c r="J3316" t="s">
        <v>23</v>
      </c>
      <c r="K3316" t="s">
        <v>103</v>
      </c>
      <c r="L3316" t="s">
        <v>23</v>
      </c>
      <c r="M3316" t="s">
        <v>23</v>
      </c>
      <c r="N3316">
        <v>2</v>
      </c>
      <c r="O3316">
        <v>84</v>
      </c>
      <c r="P3316">
        <v>500</v>
      </c>
      <c r="Q3316">
        <v>3.6</v>
      </c>
      <c r="R3316" t="s">
        <v>1271</v>
      </c>
    </row>
    <row r="3317" spans="1:18" x14ac:dyDescent="0.3">
      <c r="A3317">
        <v>311922</v>
      </c>
      <c r="B3317" t="s">
        <v>6230</v>
      </c>
      <c r="C3317">
        <v>1</v>
      </c>
      <c r="D3317" t="s">
        <v>99</v>
      </c>
      <c r="E3317" t="s">
        <v>2115</v>
      </c>
      <c r="F3317">
        <v>77.081788200000005</v>
      </c>
      <c r="G3317">
        <v>28.620945899999999</v>
      </c>
      <c r="H3317" t="s">
        <v>3048</v>
      </c>
      <c r="I3317" t="s">
        <v>102</v>
      </c>
      <c r="J3317" t="s">
        <v>23</v>
      </c>
      <c r="K3317" t="s">
        <v>103</v>
      </c>
      <c r="L3317" t="s">
        <v>23</v>
      </c>
      <c r="M3317" t="s">
        <v>23</v>
      </c>
      <c r="N3317">
        <v>2</v>
      </c>
      <c r="O3317">
        <v>62</v>
      </c>
      <c r="P3317">
        <v>500</v>
      </c>
      <c r="Q3317">
        <v>3.5</v>
      </c>
      <c r="R3317" t="s">
        <v>6344</v>
      </c>
    </row>
    <row r="3318" spans="1:18" x14ac:dyDescent="0.3">
      <c r="A3318">
        <v>18355110</v>
      </c>
      <c r="B3318" t="s">
        <v>6345</v>
      </c>
      <c r="C3318">
        <v>1</v>
      </c>
      <c r="D3318" t="s">
        <v>99</v>
      </c>
      <c r="E3318" t="s">
        <v>1518</v>
      </c>
      <c r="F3318">
        <v>77.258340799999999</v>
      </c>
      <c r="G3318">
        <v>28.579184699999999</v>
      </c>
      <c r="H3318" t="s">
        <v>693</v>
      </c>
      <c r="I3318" t="s">
        <v>102</v>
      </c>
      <c r="J3318" t="s">
        <v>23</v>
      </c>
      <c r="K3318" t="s">
        <v>103</v>
      </c>
      <c r="L3318" t="s">
        <v>23</v>
      </c>
      <c r="M3318" t="s">
        <v>23</v>
      </c>
      <c r="N3318">
        <v>2</v>
      </c>
      <c r="O3318">
        <v>7</v>
      </c>
      <c r="P3318">
        <v>500</v>
      </c>
      <c r="Q3318">
        <v>2.7</v>
      </c>
      <c r="R3318" t="s">
        <v>5264</v>
      </c>
    </row>
    <row r="3319" spans="1:18" x14ac:dyDescent="0.3">
      <c r="A3319">
        <v>3684</v>
      </c>
      <c r="B3319" t="s">
        <v>6346</v>
      </c>
      <c r="C3319">
        <v>1</v>
      </c>
      <c r="D3319" t="s">
        <v>99</v>
      </c>
      <c r="E3319" t="s">
        <v>1518</v>
      </c>
      <c r="F3319">
        <v>77.241727699999998</v>
      </c>
      <c r="G3319">
        <v>28.580653000000002</v>
      </c>
      <c r="H3319" t="s">
        <v>478</v>
      </c>
      <c r="I3319" t="s">
        <v>102</v>
      </c>
      <c r="J3319" t="s">
        <v>23</v>
      </c>
      <c r="K3319" t="s">
        <v>103</v>
      </c>
      <c r="L3319" t="s">
        <v>23</v>
      </c>
      <c r="M3319" t="s">
        <v>23</v>
      </c>
      <c r="N3319">
        <v>2</v>
      </c>
      <c r="O3319">
        <v>32</v>
      </c>
      <c r="P3319">
        <v>500</v>
      </c>
      <c r="Q3319">
        <v>3.5</v>
      </c>
      <c r="R3319" t="s">
        <v>6343</v>
      </c>
    </row>
    <row r="3320" spans="1:18" x14ac:dyDescent="0.3">
      <c r="A3320">
        <v>18426285</v>
      </c>
      <c r="B3320" t="s">
        <v>6347</v>
      </c>
      <c r="C3320">
        <v>1</v>
      </c>
      <c r="D3320" t="s">
        <v>99</v>
      </c>
      <c r="E3320" t="s">
        <v>3010</v>
      </c>
      <c r="F3320">
        <v>77.243015900000003</v>
      </c>
      <c r="G3320">
        <v>28.5702313</v>
      </c>
      <c r="H3320" t="s">
        <v>6348</v>
      </c>
      <c r="I3320" t="s">
        <v>102</v>
      </c>
      <c r="J3320" t="s">
        <v>23</v>
      </c>
      <c r="K3320" t="s">
        <v>103</v>
      </c>
      <c r="L3320" t="s">
        <v>23</v>
      </c>
      <c r="M3320" t="s">
        <v>23</v>
      </c>
      <c r="N3320">
        <v>2</v>
      </c>
      <c r="O3320">
        <v>21</v>
      </c>
      <c r="P3320">
        <v>500</v>
      </c>
      <c r="Q3320">
        <v>3.8</v>
      </c>
      <c r="R3320" t="s">
        <v>3580</v>
      </c>
    </row>
    <row r="3321" spans="1:18" x14ac:dyDescent="0.3">
      <c r="A3321">
        <v>18398602</v>
      </c>
      <c r="B3321" t="s">
        <v>6349</v>
      </c>
      <c r="C3321">
        <v>1</v>
      </c>
      <c r="D3321" t="s">
        <v>99</v>
      </c>
      <c r="E3321" t="s">
        <v>1647</v>
      </c>
      <c r="F3321">
        <v>77.214436000000006</v>
      </c>
      <c r="G3321">
        <v>28.5344871</v>
      </c>
      <c r="H3321" t="s">
        <v>700</v>
      </c>
      <c r="I3321" t="s">
        <v>102</v>
      </c>
      <c r="J3321" t="s">
        <v>23</v>
      </c>
      <c r="K3321" t="s">
        <v>103</v>
      </c>
      <c r="L3321" t="s">
        <v>23</v>
      </c>
      <c r="M3321" t="s">
        <v>23</v>
      </c>
      <c r="N3321">
        <v>2</v>
      </c>
      <c r="O3321">
        <v>100</v>
      </c>
      <c r="P3321">
        <v>500</v>
      </c>
      <c r="Q3321">
        <v>3.9</v>
      </c>
      <c r="R3321" t="s">
        <v>3586</v>
      </c>
    </row>
    <row r="3322" spans="1:18" x14ac:dyDescent="0.3">
      <c r="A3322">
        <v>309599</v>
      </c>
      <c r="B3322" t="s">
        <v>6350</v>
      </c>
      <c r="C3322">
        <v>1</v>
      </c>
      <c r="D3322" t="s">
        <v>99</v>
      </c>
      <c r="E3322" t="s">
        <v>3563</v>
      </c>
      <c r="F3322">
        <v>77.335127299999996</v>
      </c>
      <c r="G3322">
        <v>28.610355500000001</v>
      </c>
      <c r="H3322" t="s">
        <v>3583</v>
      </c>
      <c r="I3322" t="s">
        <v>102</v>
      </c>
      <c r="J3322" t="s">
        <v>23</v>
      </c>
      <c r="K3322" t="s">
        <v>103</v>
      </c>
      <c r="L3322" t="s">
        <v>23</v>
      </c>
      <c r="M3322" t="s">
        <v>23</v>
      </c>
      <c r="N3322">
        <v>2</v>
      </c>
      <c r="O3322">
        <v>29</v>
      </c>
      <c r="P3322">
        <v>500</v>
      </c>
      <c r="Q3322">
        <v>2.7</v>
      </c>
      <c r="R3322" t="s">
        <v>6351</v>
      </c>
    </row>
    <row r="3323" spans="1:18" x14ac:dyDescent="0.3">
      <c r="A3323">
        <v>8373</v>
      </c>
      <c r="B3323" t="s">
        <v>6230</v>
      </c>
      <c r="C3323">
        <v>1</v>
      </c>
      <c r="D3323" t="s">
        <v>99</v>
      </c>
      <c r="E3323" t="s">
        <v>2615</v>
      </c>
      <c r="F3323">
        <v>77.146793799999998</v>
      </c>
      <c r="G3323">
        <v>28.6571438</v>
      </c>
      <c r="H3323" t="s">
        <v>3048</v>
      </c>
      <c r="I3323" t="s">
        <v>102</v>
      </c>
      <c r="J3323" t="s">
        <v>23</v>
      </c>
      <c r="K3323" t="s">
        <v>103</v>
      </c>
      <c r="L3323" t="s">
        <v>23</v>
      </c>
      <c r="M3323" t="s">
        <v>23</v>
      </c>
      <c r="N3323">
        <v>2</v>
      </c>
      <c r="O3323">
        <v>87</v>
      </c>
      <c r="P3323">
        <v>500</v>
      </c>
      <c r="Q3323">
        <v>2.6</v>
      </c>
      <c r="R3323" t="s">
        <v>1271</v>
      </c>
    </row>
    <row r="3324" spans="1:18" x14ac:dyDescent="0.3">
      <c r="A3324">
        <v>3230</v>
      </c>
      <c r="B3324" t="s">
        <v>6311</v>
      </c>
      <c r="C3324">
        <v>1</v>
      </c>
      <c r="D3324" t="s">
        <v>99</v>
      </c>
      <c r="E3324" t="s">
        <v>1213</v>
      </c>
      <c r="F3324">
        <v>77.151931599999998</v>
      </c>
      <c r="G3324">
        <v>28.6953879</v>
      </c>
      <c r="H3324" t="s">
        <v>6312</v>
      </c>
      <c r="I3324" t="s">
        <v>102</v>
      </c>
      <c r="J3324" t="s">
        <v>23</v>
      </c>
      <c r="K3324" t="s">
        <v>103</v>
      </c>
      <c r="L3324" t="s">
        <v>23</v>
      </c>
      <c r="M3324" t="s">
        <v>23</v>
      </c>
      <c r="N3324">
        <v>2</v>
      </c>
      <c r="O3324">
        <v>131</v>
      </c>
      <c r="P3324">
        <v>500</v>
      </c>
      <c r="Q3324">
        <v>3.4</v>
      </c>
      <c r="R3324" t="s">
        <v>6352</v>
      </c>
    </row>
    <row r="3325" spans="1:18" x14ac:dyDescent="0.3">
      <c r="A3325">
        <v>18224548</v>
      </c>
      <c r="B3325" t="s">
        <v>6353</v>
      </c>
      <c r="C3325">
        <v>1</v>
      </c>
      <c r="D3325" t="s">
        <v>99</v>
      </c>
      <c r="E3325" t="s">
        <v>3879</v>
      </c>
      <c r="F3325">
        <v>77.087608799999998</v>
      </c>
      <c r="G3325">
        <v>28.6800158</v>
      </c>
      <c r="H3325" t="s">
        <v>3969</v>
      </c>
      <c r="I3325" t="s">
        <v>102</v>
      </c>
      <c r="J3325" t="s">
        <v>23</v>
      </c>
      <c r="K3325" t="s">
        <v>103</v>
      </c>
      <c r="L3325" t="s">
        <v>23</v>
      </c>
      <c r="M3325" t="s">
        <v>23</v>
      </c>
      <c r="N3325">
        <v>2</v>
      </c>
      <c r="O3325">
        <v>24</v>
      </c>
      <c r="P3325">
        <v>500</v>
      </c>
      <c r="Q3325">
        <v>3.1</v>
      </c>
      <c r="R3325" t="s">
        <v>5938</v>
      </c>
    </row>
    <row r="3326" spans="1:18" x14ac:dyDescent="0.3">
      <c r="A3326">
        <v>306014</v>
      </c>
      <c r="B3326" t="s">
        <v>6354</v>
      </c>
      <c r="C3326">
        <v>1</v>
      </c>
      <c r="D3326" t="s">
        <v>99</v>
      </c>
      <c r="E3326" t="s">
        <v>761</v>
      </c>
      <c r="F3326">
        <v>77.117390499999999</v>
      </c>
      <c r="G3326">
        <v>28.642113299999998</v>
      </c>
      <c r="H3326" t="s">
        <v>3039</v>
      </c>
      <c r="I3326" t="s">
        <v>102</v>
      </c>
      <c r="J3326" t="s">
        <v>23</v>
      </c>
      <c r="K3326" t="s">
        <v>103</v>
      </c>
      <c r="L3326" t="s">
        <v>23</v>
      </c>
      <c r="M3326" t="s">
        <v>23</v>
      </c>
      <c r="N3326">
        <v>2</v>
      </c>
      <c r="O3326">
        <v>160</v>
      </c>
      <c r="P3326">
        <v>500</v>
      </c>
      <c r="Q3326">
        <v>3.8</v>
      </c>
      <c r="R3326" t="s">
        <v>3580</v>
      </c>
    </row>
    <row r="3327" spans="1:18" x14ac:dyDescent="0.3">
      <c r="A3327">
        <v>7322</v>
      </c>
      <c r="B3327" t="s">
        <v>6311</v>
      </c>
      <c r="C3327">
        <v>1</v>
      </c>
      <c r="D3327" t="s">
        <v>99</v>
      </c>
      <c r="E3327" t="s">
        <v>717</v>
      </c>
      <c r="F3327">
        <v>77.200704110000004</v>
      </c>
      <c r="G3327">
        <v>28.561644449999999</v>
      </c>
      <c r="H3327" t="s">
        <v>6312</v>
      </c>
      <c r="I3327" t="s">
        <v>102</v>
      </c>
      <c r="J3327" t="s">
        <v>23</v>
      </c>
      <c r="K3327" t="s">
        <v>103</v>
      </c>
      <c r="L3327" t="s">
        <v>23</v>
      </c>
      <c r="M3327" t="s">
        <v>23</v>
      </c>
      <c r="N3327">
        <v>2</v>
      </c>
      <c r="O3327">
        <v>188</v>
      </c>
      <c r="P3327">
        <v>500</v>
      </c>
      <c r="Q3327">
        <v>2.9</v>
      </c>
      <c r="R3327" t="s">
        <v>6250</v>
      </c>
    </row>
    <row r="3328" spans="1:18" x14ac:dyDescent="0.3">
      <c r="A3328">
        <v>4649</v>
      </c>
      <c r="B3328" t="s">
        <v>6355</v>
      </c>
      <c r="C3328">
        <v>1</v>
      </c>
      <c r="D3328" t="s">
        <v>99</v>
      </c>
      <c r="E3328" t="s">
        <v>1710</v>
      </c>
      <c r="F3328">
        <v>77.169321199999999</v>
      </c>
      <c r="G3328">
        <v>28.587367</v>
      </c>
      <c r="H3328" t="s">
        <v>136</v>
      </c>
      <c r="I3328" t="s">
        <v>102</v>
      </c>
      <c r="J3328" t="s">
        <v>23</v>
      </c>
      <c r="K3328" t="s">
        <v>103</v>
      </c>
      <c r="L3328" t="s">
        <v>23</v>
      </c>
      <c r="M3328" t="s">
        <v>23</v>
      </c>
      <c r="N3328">
        <v>2</v>
      </c>
      <c r="O3328">
        <v>33</v>
      </c>
      <c r="P3328">
        <v>500</v>
      </c>
      <c r="Q3328">
        <v>3.2</v>
      </c>
      <c r="R3328" t="s">
        <v>1274</v>
      </c>
    </row>
    <row r="3329" spans="1:18" x14ac:dyDescent="0.3">
      <c r="A3329">
        <v>8265</v>
      </c>
      <c r="B3329" t="s">
        <v>6301</v>
      </c>
      <c r="C3329">
        <v>1</v>
      </c>
      <c r="D3329" t="s">
        <v>99</v>
      </c>
      <c r="E3329" t="s">
        <v>1753</v>
      </c>
      <c r="F3329">
        <v>77.286738299999996</v>
      </c>
      <c r="G3329">
        <v>28.636701200000001</v>
      </c>
      <c r="H3329" t="s">
        <v>6302</v>
      </c>
      <c r="I3329" t="s">
        <v>102</v>
      </c>
      <c r="J3329" t="s">
        <v>23</v>
      </c>
      <c r="K3329" t="s">
        <v>103</v>
      </c>
      <c r="L3329" t="s">
        <v>23</v>
      </c>
      <c r="M3329" t="s">
        <v>23</v>
      </c>
      <c r="N3329">
        <v>2</v>
      </c>
      <c r="O3329">
        <v>160</v>
      </c>
      <c r="P3329">
        <v>500</v>
      </c>
      <c r="Q3329">
        <v>3.6</v>
      </c>
      <c r="R3329" t="s">
        <v>1838</v>
      </c>
    </row>
    <row r="3330" spans="1:18" x14ac:dyDescent="0.3">
      <c r="A3330">
        <v>18233584</v>
      </c>
      <c r="B3330" t="s">
        <v>6356</v>
      </c>
      <c r="C3330">
        <v>1</v>
      </c>
      <c r="D3330" t="s">
        <v>99</v>
      </c>
      <c r="E3330" t="s">
        <v>1884</v>
      </c>
      <c r="F3330">
        <v>77.204811300000003</v>
      </c>
      <c r="G3330">
        <v>28.6934267</v>
      </c>
      <c r="H3330" t="s">
        <v>6357</v>
      </c>
      <c r="I3330" t="s">
        <v>102</v>
      </c>
      <c r="J3330" t="s">
        <v>23</v>
      </c>
      <c r="K3330" t="s">
        <v>103</v>
      </c>
      <c r="L3330" t="s">
        <v>23</v>
      </c>
      <c r="M3330" t="s">
        <v>23</v>
      </c>
      <c r="N3330">
        <v>2</v>
      </c>
      <c r="O3330">
        <v>555</v>
      </c>
      <c r="P3330">
        <v>500</v>
      </c>
      <c r="Q3330">
        <v>3.6</v>
      </c>
      <c r="R3330" t="s">
        <v>3356</v>
      </c>
    </row>
    <row r="3331" spans="1:18" x14ac:dyDescent="0.3">
      <c r="A3331">
        <v>9657</v>
      </c>
      <c r="B3331" t="s">
        <v>6301</v>
      </c>
      <c r="C3331">
        <v>1</v>
      </c>
      <c r="D3331" t="s">
        <v>99</v>
      </c>
      <c r="E3331" t="s">
        <v>1762</v>
      </c>
      <c r="F3331">
        <v>77.194929000000002</v>
      </c>
      <c r="G3331">
        <v>28.576014000000001</v>
      </c>
      <c r="H3331" t="s">
        <v>6302</v>
      </c>
      <c r="I3331" t="s">
        <v>102</v>
      </c>
      <c r="J3331" t="s">
        <v>23</v>
      </c>
      <c r="K3331" t="s">
        <v>103</v>
      </c>
      <c r="L3331" t="s">
        <v>23</v>
      </c>
      <c r="M3331" t="s">
        <v>23</v>
      </c>
      <c r="N3331">
        <v>2</v>
      </c>
      <c r="O3331">
        <v>100</v>
      </c>
      <c r="P3331">
        <v>500</v>
      </c>
      <c r="Q3331">
        <v>3.5</v>
      </c>
      <c r="R3331" t="s">
        <v>4357</v>
      </c>
    </row>
    <row r="3332" spans="1:18" x14ac:dyDescent="0.3">
      <c r="A3332">
        <v>312492</v>
      </c>
      <c r="B3332" t="s">
        <v>6358</v>
      </c>
      <c r="C3332">
        <v>1</v>
      </c>
      <c r="D3332" t="s">
        <v>99</v>
      </c>
      <c r="E3332" t="s">
        <v>3223</v>
      </c>
      <c r="F3332">
        <v>77.301121800000004</v>
      </c>
      <c r="G3332">
        <v>28.619279299999999</v>
      </c>
      <c r="H3332" t="s">
        <v>534</v>
      </c>
      <c r="I3332" t="s">
        <v>102</v>
      </c>
      <c r="J3332" t="s">
        <v>23</v>
      </c>
      <c r="K3332" t="s">
        <v>103</v>
      </c>
      <c r="L3332" t="s">
        <v>23</v>
      </c>
      <c r="M3332" t="s">
        <v>23</v>
      </c>
      <c r="N3332">
        <v>2</v>
      </c>
      <c r="O3332">
        <v>254</v>
      </c>
      <c r="P3332">
        <v>500</v>
      </c>
      <c r="Q3332">
        <v>3.9</v>
      </c>
      <c r="R3332" t="s">
        <v>6359</v>
      </c>
    </row>
    <row r="3333" spans="1:18" x14ac:dyDescent="0.3">
      <c r="A3333">
        <v>311734</v>
      </c>
      <c r="B3333" t="s">
        <v>6311</v>
      </c>
      <c r="C3333">
        <v>1</v>
      </c>
      <c r="D3333" t="s">
        <v>99</v>
      </c>
      <c r="E3333" t="s">
        <v>1482</v>
      </c>
      <c r="F3333">
        <v>77.190347000000003</v>
      </c>
      <c r="G3333">
        <v>28.706102399999999</v>
      </c>
      <c r="H3333" t="s">
        <v>6312</v>
      </c>
      <c r="I3333" t="s">
        <v>102</v>
      </c>
      <c r="J3333" t="s">
        <v>23</v>
      </c>
      <c r="K3333" t="s">
        <v>103</v>
      </c>
      <c r="L3333" t="s">
        <v>23</v>
      </c>
      <c r="M3333" t="s">
        <v>23</v>
      </c>
      <c r="N3333">
        <v>2</v>
      </c>
      <c r="O3333">
        <v>68</v>
      </c>
      <c r="P3333">
        <v>500</v>
      </c>
      <c r="Q3333">
        <v>3.4</v>
      </c>
      <c r="R3333" t="s">
        <v>4444</v>
      </c>
    </row>
    <row r="3334" spans="1:18" x14ac:dyDescent="0.3">
      <c r="A3334">
        <v>8840</v>
      </c>
      <c r="B3334" t="s">
        <v>6311</v>
      </c>
      <c r="C3334">
        <v>1</v>
      </c>
      <c r="D3334" t="s">
        <v>99</v>
      </c>
      <c r="E3334" t="s">
        <v>2615</v>
      </c>
      <c r="F3334">
        <v>77.146750999999995</v>
      </c>
      <c r="G3334">
        <v>28.657001300000001</v>
      </c>
      <c r="H3334" t="s">
        <v>6312</v>
      </c>
      <c r="I3334" t="s">
        <v>102</v>
      </c>
      <c r="J3334" t="s">
        <v>23</v>
      </c>
      <c r="K3334" t="s">
        <v>103</v>
      </c>
      <c r="L3334" t="s">
        <v>23</v>
      </c>
      <c r="M3334" t="s">
        <v>23</v>
      </c>
      <c r="N3334">
        <v>2</v>
      </c>
      <c r="O3334">
        <v>69</v>
      </c>
      <c r="P3334">
        <v>500</v>
      </c>
      <c r="Q3334">
        <v>2.6</v>
      </c>
      <c r="R3334" t="s">
        <v>2457</v>
      </c>
    </row>
    <row r="3335" spans="1:18" x14ac:dyDescent="0.3">
      <c r="A3335">
        <v>1888</v>
      </c>
      <c r="B3335" t="s">
        <v>6360</v>
      </c>
      <c r="C3335">
        <v>1</v>
      </c>
      <c r="D3335" t="s">
        <v>99</v>
      </c>
      <c r="E3335" t="s">
        <v>2127</v>
      </c>
      <c r="F3335">
        <v>77.210725839999995</v>
      </c>
      <c r="G3335">
        <v>28.640123719999998</v>
      </c>
      <c r="H3335" t="s">
        <v>248</v>
      </c>
      <c r="I3335" t="s">
        <v>102</v>
      </c>
      <c r="J3335" t="s">
        <v>23</v>
      </c>
      <c r="K3335" t="s">
        <v>103</v>
      </c>
      <c r="L3335" t="s">
        <v>23</v>
      </c>
      <c r="M3335" t="s">
        <v>23</v>
      </c>
      <c r="N3335">
        <v>2</v>
      </c>
      <c r="O3335">
        <v>37</v>
      </c>
      <c r="P3335">
        <v>500</v>
      </c>
      <c r="Q3335">
        <v>2.7</v>
      </c>
      <c r="R3335" t="s">
        <v>6361</v>
      </c>
    </row>
    <row r="3336" spans="1:18" x14ac:dyDescent="0.3">
      <c r="A3336">
        <v>311512</v>
      </c>
      <c r="B3336" t="s">
        <v>6311</v>
      </c>
      <c r="C3336">
        <v>1</v>
      </c>
      <c r="D3336" t="s">
        <v>99</v>
      </c>
      <c r="E3336" t="s">
        <v>1486</v>
      </c>
      <c r="F3336">
        <v>77.134180000000001</v>
      </c>
      <c r="G3336">
        <v>28.695427500000001</v>
      </c>
      <c r="H3336" t="s">
        <v>6312</v>
      </c>
      <c r="I3336" t="s">
        <v>102</v>
      </c>
      <c r="J3336" t="s">
        <v>23</v>
      </c>
      <c r="K3336" t="s">
        <v>103</v>
      </c>
      <c r="L3336" t="s">
        <v>23</v>
      </c>
      <c r="M3336" t="s">
        <v>23</v>
      </c>
      <c r="N3336">
        <v>2</v>
      </c>
      <c r="O3336">
        <v>77</v>
      </c>
      <c r="P3336">
        <v>500</v>
      </c>
      <c r="Q3336">
        <v>3.3</v>
      </c>
      <c r="R3336" t="s">
        <v>1844</v>
      </c>
    </row>
    <row r="3337" spans="1:18" x14ac:dyDescent="0.3">
      <c r="A3337">
        <v>18469974</v>
      </c>
      <c r="B3337" t="s">
        <v>6362</v>
      </c>
      <c r="C3337">
        <v>1</v>
      </c>
      <c r="D3337" t="s">
        <v>99</v>
      </c>
      <c r="E3337" t="s">
        <v>3517</v>
      </c>
      <c r="F3337">
        <v>77.166894900000003</v>
      </c>
      <c r="G3337">
        <v>28.572617600000001</v>
      </c>
      <c r="H3337" t="s">
        <v>3583</v>
      </c>
      <c r="I3337" t="s">
        <v>102</v>
      </c>
      <c r="J3337" t="s">
        <v>23</v>
      </c>
      <c r="K3337" t="s">
        <v>103</v>
      </c>
      <c r="L3337" t="s">
        <v>23</v>
      </c>
      <c r="M3337" t="s">
        <v>23</v>
      </c>
      <c r="N3337">
        <v>2</v>
      </c>
      <c r="O3337">
        <v>1</v>
      </c>
      <c r="P3337">
        <v>500</v>
      </c>
      <c r="Q3337">
        <v>1</v>
      </c>
      <c r="R3337" t="s">
        <v>2405</v>
      </c>
    </row>
    <row r="3338" spans="1:18" x14ac:dyDescent="0.3">
      <c r="A3338">
        <v>9565</v>
      </c>
      <c r="B3338" t="s">
        <v>6363</v>
      </c>
      <c r="C3338">
        <v>1</v>
      </c>
      <c r="D3338" t="s">
        <v>99</v>
      </c>
      <c r="E3338" t="s">
        <v>717</v>
      </c>
      <c r="F3338">
        <v>77.193939909999997</v>
      </c>
      <c r="G3338">
        <v>28.561773429999999</v>
      </c>
      <c r="H3338" t="s">
        <v>4721</v>
      </c>
      <c r="I3338" t="s">
        <v>102</v>
      </c>
      <c r="J3338" t="s">
        <v>23</v>
      </c>
      <c r="K3338" t="s">
        <v>103</v>
      </c>
      <c r="L3338" t="s">
        <v>23</v>
      </c>
      <c r="M3338" t="s">
        <v>23</v>
      </c>
      <c r="N3338">
        <v>2</v>
      </c>
      <c r="O3338">
        <v>141</v>
      </c>
      <c r="P3338">
        <v>500</v>
      </c>
      <c r="Q3338">
        <v>3.3</v>
      </c>
      <c r="R3338" t="s">
        <v>6364</v>
      </c>
    </row>
    <row r="3339" spans="1:18" x14ac:dyDescent="0.3">
      <c r="A3339">
        <v>18303837</v>
      </c>
      <c r="B3339" t="s">
        <v>6365</v>
      </c>
      <c r="C3339">
        <v>1</v>
      </c>
      <c r="D3339" t="s">
        <v>99</v>
      </c>
      <c r="E3339" t="s">
        <v>3070</v>
      </c>
      <c r="F3339">
        <v>77.200371509999997</v>
      </c>
      <c r="G3339">
        <v>28.508202990000001</v>
      </c>
      <c r="H3339" t="s">
        <v>3583</v>
      </c>
      <c r="I3339" t="s">
        <v>102</v>
      </c>
      <c r="J3339" t="s">
        <v>23</v>
      </c>
      <c r="K3339" t="s">
        <v>103</v>
      </c>
      <c r="L3339" t="s">
        <v>23</v>
      </c>
      <c r="M3339" t="s">
        <v>23</v>
      </c>
      <c r="N3339">
        <v>2</v>
      </c>
      <c r="O3339">
        <v>4</v>
      </c>
      <c r="P3339">
        <v>500</v>
      </c>
      <c r="Q3339">
        <v>2.7</v>
      </c>
      <c r="R3339" t="s">
        <v>1698</v>
      </c>
    </row>
    <row r="3340" spans="1:18" x14ac:dyDescent="0.3">
      <c r="A3340">
        <v>4450</v>
      </c>
      <c r="B3340" t="s">
        <v>6366</v>
      </c>
      <c r="C3340">
        <v>1</v>
      </c>
      <c r="D3340" t="s">
        <v>99</v>
      </c>
      <c r="E3340" t="s">
        <v>4394</v>
      </c>
      <c r="F3340">
        <v>77.217907460000006</v>
      </c>
      <c r="G3340">
        <v>28.560742179999998</v>
      </c>
      <c r="H3340" t="s">
        <v>5632</v>
      </c>
      <c r="I3340" t="s">
        <v>102</v>
      </c>
      <c r="J3340" t="s">
        <v>23</v>
      </c>
      <c r="K3340" t="s">
        <v>103</v>
      </c>
      <c r="L3340" t="s">
        <v>23</v>
      </c>
      <c r="M3340" t="s">
        <v>23</v>
      </c>
      <c r="N3340">
        <v>2</v>
      </c>
      <c r="O3340">
        <v>438</v>
      </c>
      <c r="P3340">
        <v>500</v>
      </c>
      <c r="Q3340">
        <v>3.6</v>
      </c>
      <c r="R3340" t="s">
        <v>2534</v>
      </c>
    </row>
    <row r="3341" spans="1:18" x14ac:dyDescent="0.3">
      <c r="A3341">
        <v>305275</v>
      </c>
      <c r="B3341" t="s">
        <v>6367</v>
      </c>
      <c r="C3341">
        <v>1</v>
      </c>
      <c r="D3341" t="s">
        <v>99</v>
      </c>
      <c r="E3341" t="s">
        <v>1884</v>
      </c>
      <c r="F3341">
        <v>77.201667</v>
      </c>
      <c r="G3341">
        <v>28.689901800000001</v>
      </c>
      <c r="H3341" t="s">
        <v>478</v>
      </c>
      <c r="I3341" t="s">
        <v>102</v>
      </c>
      <c r="J3341" t="s">
        <v>23</v>
      </c>
      <c r="K3341" t="s">
        <v>103</v>
      </c>
      <c r="L3341" t="s">
        <v>23</v>
      </c>
      <c r="M3341" t="s">
        <v>23</v>
      </c>
      <c r="N3341">
        <v>2</v>
      </c>
      <c r="O3341">
        <v>168</v>
      </c>
      <c r="P3341">
        <v>500</v>
      </c>
      <c r="Q3341">
        <v>3.4</v>
      </c>
      <c r="R3341" t="s">
        <v>1121</v>
      </c>
    </row>
    <row r="3342" spans="1:18" x14ac:dyDescent="0.3">
      <c r="A3342">
        <v>3455</v>
      </c>
      <c r="B3342" t="s">
        <v>6311</v>
      </c>
      <c r="C3342">
        <v>1</v>
      </c>
      <c r="D3342" t="s">
        <v>99</v>
      </c>
      <c r="E3342" t="s">
        <v>6368</v>
      </c>
      <c r="F3342">
        <v>77.079554400000006</v>
      </c>
      <c r="G3342">
        <v>28.630188400000002</v>
      </c>
      <c r="H3342" t="s">
        <v>6312</v>
      </c>
      <c r="I3342" t="s">
        <v>102</v>
      </c>
      <c r="J3342" t="s">
        <v>23</v>
      </c>
      <c r="K3342" t="s">
        <v>103</v>
      </c>
      <c r="L3342" t="s">
        <v>23</v>
      </c>
      <c r="M3342" t="s">
        <v>23</v>
      </c>
      <c r="N3342">
        <v>2</v>
      </c>
      <c r="O3342">
        <v>152</v>
      </c>
      <c r="P3342">
        <v>500</v>
      </c>
      <c r="Q3342">
        <v>2.1</v>
      </c>
      <c r="R3342" t="s">
        <v>1622</v>
      </c>
    </row>
    <row r="3343" spans="1:18" x14ac:dyDescent="0.3">
      <c r="A3343">
        <v>7634</v>
      </c>
      <c r="B3343" t="s">
        <v>6369</v>
      </c>
      <c r="C3343">
        <v>1</v>
      </c>
      <c r="D3343" t="s">
        <v>99</v>
      </c>
      <c r="E3343" t="s">
        <v>1759</v>
      </c>
      <c r="F3343">
        <v>77.253297599999996</v>
      </c>
      <c r="G3343">
        <v>28.5362306</v>
      </c>
      <c r="H3343" t="s">
        <v>4130</v>
      </c>
      <c r="I3343" t="s">
        <v>102</v>
      </c>
      <c r="J3343" t="s">
        <v>23</v>
      </c>
      <c r="K3343" t="s">
        <v>103</v>
      </c>
      <c r="L3343" t="s">
        <v>23</v>
      </c>
      <c r="M3343" t="s">
        <v>23</v>
      </c>
      <c r="N3343">
        <v>2</v>
      </c>
      <c r="O3343">
        <v>458</v>
      </c>
      <c r="P3343">
        <v>500</v>
      </c>
      <c r="Q3343">
        <v>3.6</v>
      </c>
      <c r="R3343" t="s">
        <v>6370</v>
      </c>
    </row>
    <row r="3344" spans="1:18" x14ac:dyDescent="0.3">
      <c r="A3344">
        <v>9960</v>
      </c>
      <c r="B3344" t="s">
        <v>6301</v>
      </c>
      <c r="C3344">
        <v>1</v>
      </c>
      <c r="D3344" t="s">
        <v>99</v>
      </c>
      <c r="E3344" t="s">
        <v>3208</v>
      </c>
      <c r="F3344">
        <v>77.152779600000002</v>
      </c>
      <c r="G3344">
        <v>28.692512900000001</v>
      </c>
      <c r="H3344" t="s">
        <v>6302</v>
      </c>
      <c r="I3344" t="s">
        <v>102</v>
      </c>
      <c r="J3344" t="s">
        <v>23</v>
      </c>
      <c r="K3344" t="s">
        <v>103</v>
      </c>
      <c r="L3344" t="s">
        <v>23</v>
      </c>
      <c r="M3344" t="s">
        <v>23</v>
      </c>
      <c r="N3344">
        <v>2</v>
      </c>
      <c r="O3344">
        <v>41</v>
      </c>
      <c r="P3344">
        <v>500</v>
      </c>
      <c r="Q3344">
        <v>3.4</v>
      </c>
      <c r="R3344" t="s">
        <v>988</v>
      </c>
    </row>
    <row r="3345" spans="1:18" x14ac:dyDescent="0.3">
      <c r="A3345">
        <v>18432237</v>
      </c>
      <c r="B3345" t="s">
        <v>6362</v>
      </c>
      <c r="C3345">
        <v>1</v>
      </c>
      <c r="D3345" t="s">
        <v>99</v>
      </c>
      <c r="E3345" t="s">
        <v>523</v>
      </c>
      <c r="F3345">
        <v>77.20523</v>
      </c>
      <c r="G3345">
        <v>28.556940999999998</v>
      </c>
      <c r="H3345" t="s">
        <v>3583</v>
      </c>
      <c r="I3345" t="s">
        <v>102</v>
      </c>
      <c r="J3345" t="s">
        <v>23</v>
      </c>
      <c r="K3345" t="s">
        <v>103</v>
      </c>
      <c r="L3345" t="s">
        <v>23</v>
      </c>
      <c r="M3345" t="s">
        <v>23</v>
      </c>
      <c r="N3345">
        <v>2</v>
      </c>
      <c r="O3345">
        <v>6</v>
      </c>
      <c r="P3345">
        <v>500</v>
      </c>
      <c r="Q3345">
        <v>3.3</v>
      </c>
      <c r="R3345" t="s">
        <v>6371</v>
      </c>
    </row>
    <row r="3346" spans="1:18" x14ac:dyDescent="0.3">
      <c r="A3346">
        <v>301328</v>
      </c>
      <c r="B3346" t="s">
        <v>6372</v>
      </c>
      <c r="C3346">
        <v>1</v>
      </c>
      <c r="D3346" t="s">
        <v>99</v>
      </c>
      <c r="E3346" t="s">
        <v>1164</v>
      </c>
      <c r="F3346">
        <v>77.210637599999998</v>
      </c>
      <c r="G3346">
        <v>28.562224199999999</v>
      </c>
      <c r="H3346" t="s">
        <v>2186</v>
      </c>
      <c r="I3346" t="s">
        <v>102</v>
      </c>
      <c r="J3346" t="s">
        <v>23</v>
      </c>
      <c r="K3346" t="s">
        <v>103</v>
      </c>
      <c r="L3346" t="s">
        <v>23</v>
      </c>
      <c r="M3346" t="s">
        <v>23</v>
      </c>
      <c r="N3346">
        <v>2</v>
      </c>
      <c r="O3346">
        <v>114</v>
      </c>
      <c r="P3346">
        <v>500</v>
      </c>
      <c r="Q3346">
        <v>2.6</v>
      </c>
      <c r="R3346" t="s">
        <v>2846</v>
      </c>
    </row>
    <row r="3347" spans="1:18" x14ac:dyDescent="0.3">
      <c r="A3347">
        <v>303170</v>
      </c>
      <c r="B3347" t="s">
        <v>6373</v>
      </c>
      <c r="C3347">
        <v>1</v>
      </c>
      <c r="D3347" t="s">
        <v>99</v>
      </c>
      <c r="E3347" t="s">
        <v>1164</v>
      </c>
      <c r="F3347">
        <v>77.214154199999996</v>
      </c>
      <c r="G3347">
        <v>28.561853500000002</v>
      </c>
      <c r="H3347" t="s">
        <v>136</v>
      </c>
      <c r="I3347" t="s">
        <v>102</v>
      </c>
      <c r="J3347" t="s">
        <v>23</v>
      </c>
      <c r="K3347" t="s">
        <v>103</v>
      </c>
      <c r="L3347" t="s">
        <v>23</v>
      </c>
      <c r="M3347" t="s">
        <v>23</v>
      </c>
      <c r="N3347">
        <v>2</v>
      </c>
      <c r="O3347">
        <v>35</v>
      </c>
      <c r="P3347">
        <v>500</v>
      </c>
      <c r="Q3347">
        <v>3.2</v>
      </c>
      <c r="R3347" t="s">
        <v>4900</v>
      </c>
    </row>
    <row r="3348" spans="1:18" x14ac:dyDescent="0.3">
      <c r="A3348">
        <v>18245258</v>
      </c>
      <c r="B3348" t="s">
        <v>6374</v>
      </c>
      <c r="C3348">
        <v>1</v>
      </c>
      <c r="D3348" t="s">
        <v>99</v>
      </c>
      <c r="E3348" t="s">
        <v>603</v>
      </c>
      <c r="F3348">
        <v>77.101117000000002</v>
      </c>
      <c r="G3348">
        <v>28.625288999999999</v>
      </c>
      <c r="H3348" t="s">
        <v>2818</v>
      </c>
      <c r="I3348" t="s">
        <v>102</v>
      </c>
      <c r="J3348" t="s">
        <v>23</v>
      </c>
      <c r="K3348" t="s">
        <v>103</v>
      </c>
      <c r="L3348" t="s">
        <v>23</v>
      </c>
      <c r="M3348" t="s">
        <v>23</v>
      </c>
      <c r="N3348">
        <v>2</v>
      </c>
      <c r="O3348">
        <v>19</v>
      </c>
      <c r="P3348">
        <v>500</v>
      </c>
      <c r="Q3348">
        <v>2.2000000000000002</v>
      </c>
      <c r="R3348" t="s">
        <v>2941</v>
      </c>
    </row>
    <row r="3349" spans="1:18" x14ac:dyDescent="0.3">
      <c r="A3349">
        <v>18244719</v>
      </c>
      <c r="B3349" t="s">
        <v>6375</v>
      </c>
      <c r="C3349">
        <v>1</v>
      </c>
      <c r="D3349" t="s">
        <v>99</v>
      </c>
      <c r="E3349" t="s">
        <v>2115</v>
      </c>
      <c r="F3349">
        <v>77.090512399999994</v>
      </c>
      <c r="G3349">
        <v>28.633062599999999</v>
      </c>
      <c r="H3349" t="s">
        <v>2730</v>
      </c>
      <c r="I3349" t="s">
        <v>102</v>
      </c>
      <c r="J3349" t="s">
        <v>23</v>
      </c>
      <c r="K3349" t="s">
        <v>103</v>
      </c>
      <c r="L3349" t="s">
        <v>23</v>
      </c>
      <c r="M3349" t="s">
        <v>23</v>
      </c>
      <c r="N3349">
        <v>2</v>
      </c>
      <c r="O3349">
        <v>87</v>
      </c>
      <c r="P3349">
        <v>500</v>
      </c>
      <c r="Q3349">
        <v>3.5</v>
      </c>
      <c r="R3349" t="s">
        <v>3057</v>
      </c>
    </row>
    <row r="3350" spans="1:18" x14ac:dyDescent="0.3">
      <c r="A3350">
        <v>9573</v>
      </c>
      <c r="B3350" t="s">
        <v>6301</v>
      </c>
      <c r="C3350">
        <v>1</v>
      </c>
      <c r="D3350" t="s">
        <v>99</v>
      </c>
      <c r="E3350" t="s">
        <v>1518</v>
      </c>
      <c r="F3350">
        <v>77.241907299999994</v>
      </c>
      <c r="G3350">
        <v>28.581207899999999</v>
      </c>
      <c r="H3350" t="s">
        <v>6302</v>
      </c>
      <c r="I3350" t="s">
        <v>102</v>
      </c>
      <c r="J3350" t="s">
        <v>23</v>
      </c>
      <c r="K3350" t="s">
        <v>103</v>
      </c>
      <c r="L3350" t="s">
        <v>23</v>
      </c>
      <c r="M3350" t="s">
        <v>23</v>
      </c>
      <c r="N3350">
        <v>2</v>
      </c>
      <c r="O3350">
        <v>62</v>
      </c>
      <c r="P3350">
        <v>500</v>
      </c>
      <c r="Q3350">
        <v>3.4</v>
      </c>
      <c r="R3350" t="s">
        <v>2205</v>
      </c>
    </row>
    <row r="3351" spans="1:18" x14ac:dyDescent="0.3">
      <c r="A3351">
        <v>300593</v>
      </c>
      <c r="B3351" t="s">
        <v>6376</v>
      </c>
      <c r="C3351">
        <v>1</v>
      </c>
      <c r="D3351" t="s">
        <v>99</v>
      </c>
      <c r="E3351" t="s">
        <v>143</v>
      </c>
      <c r="F3351">
        <v>77.220733999999993</v>
      </c>
      <c r="G3351">
        <v>28.6285904</v>
      </c>
      <c r="H3351" t="s">
        <v>700</v>
      </c>
      <c r="I3351" t="s">
        <v>102</v>
      </c>
      <c r="J3351" t="s">
        <v>23</v>
      </c>
      <c r="K3351" t="s">
        <v>103</v>
      </c>
      <c r="L3351" t="s">
        <v>23</v>
      </c>
      <c r="M3351" t="s">
        <v>23</v>
      </c>
      <c r="N3351">
        <v>2</v>
      </c>
      <c r="O3351">
        <v>40</v>
      </c>
      <c r="P3351">
        <v>500</v>
      </c>
      <c r="Q3351">
        <v>3.2</v>
      </c>
      <c r="R3351" t="s">
        <v>4157</v>
      </c>
    </row>
    <row r="3352" spans="1:18" x14ac:dyDescent="0.3">
      <c r="A3352">
        <v>18303834</v>
      </c>
      <c r="B3352" t="s">
        <v>6377</v>
      </c>
      <c r="C3352">
        <v>1</v>
      </c>
      <c r="D3352" t="s">
        <v>99</v>
      </c>
      <c r="E3352" t="s">
        <v>1781</v>
      </c>
      <c r="F3352">
        <v>77.289521100000002</v>
      </c>
      <c r="G3352">
        <v>28.538200199999999</v>
      </c>
      <c r="H3352" t="s">
        <v>534</v>
      </c>
      <c r="I3352" t="s">
        <v>102</v>
      </c>
      <c r="J3352" t="s">
        <v>23</v>
      </c>
      <c r="K3352" t="s">
        <v>103</v>
      </c>
      <c r="L3352" t="s">
        <v>23</v>
      </c>
      <c r="M3352" t="s">
        <v>23</v>
      </c>
      <c r="N3352">
        <v>2</v>
      </c>
      <c r="O3352">
        <v>78</v>
      </c>
      <c r="P3352">
        <v>500</v>
      </c>
      <c r="Q3352">
        <v>3.7</v>
      </c>
      <c r="R3352" t="s">
        <v>2782</v>
      </c>
    </row>
    <row r="3353" spans="1:18" x14ac:dyDescent="0.3">
      <c r="A3353">
        <v>4655</v>
      </c>
      <c r="B3353" t="s">
        <v>6378</v>
      </c>
      <c r="C3353">
        <v>1</v>
      </c>
      <c r="D3353" t="s">
        <v>99</v>
      </c>
      <c r="E3353" t="s">
        <v>2137</v>
      </c>
      <c r="F3353">
        <v>77.190133849999995</v>
      </c>
      <c r="G3353">
        <v>28.65432818</v>
      </c>
      <c r="H3353" t="s">
        <v>478</v>
      </c>
      <c r="I3353" t="s">
        <v>102</v>
      </c>
      <c r="J3353" t="s">
        <v>23</v>
      </c>
      <c r="K3353" t="s">
        <v>103</v>
      </c>
      <c r="L3353" t="s">
        <v>23</v>
      </c>
      <c r="M3353" t="s">
        <v>23</v>
      </c>
      <c r="N3353">
        <v>2</v>
      </c>
      <c r="O3353">
        <v>69</v>
      </c>
      <c r="P3353">
        <v>500</v>
      </c>
      <c r="Q3353">
        <v>2.5</v>
      </c>
      <c r="R3353" t="s">
        <v>4384</v>
      </c>
    </row>
    <row r="3354" spans="1:18" x14ac:dyDescent="0.3">
      <c r="A3354">
        <v>309793</v>
      </c>
      <c r="B3354" t="s">
        <v>6379</v>
      </c>
      <c r="C3354">
        <v>1</v>
      </c>
      <c r="D3354" t="s">
        <v>99</v>
      </c>
      <c r="E3354" t="s">
        <v>3848</v>
      </c>
      <c r="F3354">
        <v>77.282039080000004</v>
      </c>
      <c r="G3354">
        <v>28.655634190000001</v>
      </c>
      <c r="H3354" t="s">
        <v>248</v>
      </c>
      <c r="I3354" t="s">
        <v>102</v>
      </c>
      <c r="J3354" t="s">
        <v>23</v>
      </c>
      <c r="K3354" t="s">
        <v>103</v>
      </c>
      <c r="L3354" t="s">
        <v>23</v>
      </c>
      <c r="M3354" t="s">
        <v>23</v>
      </c>
      <c r="N3354">
        <v>2</v>
      </c>
      <c r="O3354">
        <v>54</v>
      </c>
      <c r="P3354">
        <v>500</v>
      </c>
      <c r="Q3354">
        <v>3.1</v>
      </c>
      <c r="R3354" t="s">
        <v>4217</v>
      </c>
    </row>
    <row r="3355" spans="1:18" x14ac:dyDescent="0.3">
      <c r="A3355">
        <v>18451584</v>
      </c>
      <c r="B3355" t="s">
        <v>6362</v>
      </c>
      <c r="C3355">
        <v>1</v>
      </c>
      <c r="D3355" t="s">
        <v>99</v>
      </c>
      <c r="E3355" t="s">
        <v>3642</v>
      </c>
      <c r="F3355">
        <v>77.281315000000006</v>
      </c>
      <c r="G3355">
        <v>28.632792999999999</v>
      </c>
      <c r="H3355" t="s">
        <v>3583</v>
      </c>
      <c r="I3355" t="s">
        <v>102</v>
      </c>
      <c r="J3355" t="s">
        <v>23</v>
      </c>
      <c r="K3355" t="s">
        <v>103</v>
      </c>
      <c r="L3355" t="s">
        <v>23</v>
      </c>
      <c r="M3355" t="s">
        <v>23</v>
      </c>
      <c r="N3355">
        <v>2</v>
      </c>
      <c r="O3355">
        <v>17</v>
      </c>
      <c r="P3355">
        <v>500</v>
      </c>
      <c r="Q3355">
        <v>2.9</v>
      </c>
      <c r="R3355" t="s">
        <v>2245</v>
      </c>
    </row>
    <row r="3356" spans="1:18" x14ac:dyDescent="0.3">
      <c r="A3356">
        <v>18415367</v>
      </c>
      <c r="B3356" t="s">
        <v>6299</v>
      </c>
      <c r="C3356">
        <v>1</v>
      </c>
      <c r="D3356" t="s">
        <v>99</v>
      </c>
      <c r="E3356" t="s">
        <v>3642</v>
      </c>
      <c r="F3356">
        <v>77.283843399999995</v>
      </c>
      <c r="G3356">
        <v>28.634668999999999</v>
      </c>
      <c r="H3356" t="s">
        <v>6300</v>
      </c>
      <c r="I3356" t="s">
        <v>102</v>
      </c>
      <c r="J3356" t="s">
        <v>23</v>
      </c>
      <c r="K3356" t="s">
        <v>103</v>
      </c>
      <c r="L3356" t="s">
        <v>23</v>
      </c>
      <c r="M3356" t="s">
        <v>23</v>
      </c>
      <c r="N3356">
        <v>2</v>
      </c>
      <c r="O3356">
        <v>66</v>
      </c>
      <c r="P3356">
        <v>500</v>
      </c>
      <c r="Q3356">
        <v>3.5</v>
      </c>
      <c r="R3356" t="s">
        <v>6380</v>
      </c>
    </row>
    <row r="3357" spans="1:18" x14ac:dyDescent="0.3">
      <c r="A3357">
        <v>18267785</v>
      </c>
      <c r="B3357" t="s">
        <v>6381</v>
      </c>
      <c r="C3357">
        <v>1</v>
      </c>
      <c r="D3357" t="s">
        <v>99</v>
      </c>
      <c r="E3357" t="s">
        <v>841</v>
      </c>
      <c r="F3357">
        <v>77.290882999999994</v>
      </c>
      <c r="G3357">
        <v>28.606978000000002</v>
      </c>
      <c r="H3357" t="s">
        <v>478</v>
      </c>
      <c r="I3357" t="s">
        <v>102</v>
      </c>
      <c r="J3357" t="s">
        <v>23</v>
      </c>
      <c r="K3357" t="s">
        <v>103</v>
      </c>
      <c r="L3357" t="s">
        <v>23</v>
      </c>
      <c r="M3357" t="s">
        <v>23</v>
      </c>
      <c r="N3357">
        <v>2</v>
      </c>
      <c r="O3357">
        <v>5</v>
      </c>
      <c r="P3357">
        <v>500</v>
      </c>
      <c r="Q3357">
        <v>2.7</v>
      </c>
      <c r="R3357" t="s">
        <v>3596</v>
      </c>
    </row>
    <row r="3358" spans="1:18" x14ac:dyDescent="0.3">
      <c r="A3358">
        <v>18366028</v>
      </c>
      <c r="B3358" t="s">
        <v>3968</v>
      </c>
      <c r="C3358">
        <v>1</v>
      </c>
      <c r="D3358" t="s">
        <v>99</v>
      </c>
      <c r="E3358" t="s">
        <v>1213</v>
      </c>
      <c r="F3358">
        <v>77.149729699999995</v>
      </c>
      <c r="G3358">
        <v>28.693788300000001</v>
      </c>
      <c r="H3358" t="s">
        <v>5775</v>
      </c>
      <c r="I3358" t="s">
        <v>102</v>
      </c>
      <c r="J3358" t="s">
        <v>23</v>
      </c>
      <c r="K3358" t="s">
        <v>103</v>
      </c>
      <c r="L3358" t="s">
        <v>23</v>
      </c>
      <c r="M3358" t="s">
        <v>23</v>
      </c>
      <c r="N3358">
        <v>2</v>
      </c>
      <c r="O3358">
        <v>42</v>
      </c>
      <c r="P3358">
        <v>500</v>
      </c>
      <c r="Q3358">
        <v>3.4</v>
      </c>
      <c r="R3358" t="s">
        <v>6382</v>
      </c>
    </row>
    <row r="3359" spans="1:18" x14ac:dyDescent="0.3">
      <c r="A3359">
        <v>18070479</v>
      </c>
      <c r="B3359" t="s">
        <v>6383</v>
      </c>
      <c r="C3359">
        <v>1</v>
      </c>
      <c r="D3359" t="s">
        <v>99</v>
      </c>
      <c r="E3359" t="s">
        <v>3879</v>
      </c>
      <c r="F3359">
        <v>77.101441919999999</v>
      </c>
      <c r="G3359">
        <v>28.67004128</v>
      </c>
      <c r="H3359" t="s">
        <v>2573</v>
      </c>
      <c r="I3359" t="s">
        <v>102</v>
      </c>
      <c r="J3359" t="s">
        <v>23</v>
      </c>
      <c r="K3359" t="s">
        <v>103</v>
      </c>
      <c r="L3359" t="s">
        <v>23</v>
      </c>
      <c r="M3359" t="s">
        <v>23</v>
      </c>
      <c r="N3359">
        <v>2</v>
      </c>
      <c r="O3359">
        <v>31</v>
      </c>
      <c r="P3359">
        <v>500</v>
      </c>
      <c r="Q3359">
        <v>3.3</v>
      </c>
      <c r="R3359" t="s">
        <v>3984</v>
      </c>
    </row>
    <row r="3360" spans="1:18" x14ac:dyDescent="0.3">
      <c r="A3360">
        <v>308607</v>
      </c>
      <c r="B3360" t="s">
        <v>6384</v>
      </c>
      <c r="C3360">
        <v>1</v>
      </c>
      <c r="D3360" t="s">
        <v>99</v>
      </c>
      <c r="E3360" t="s">
        <v>1486</v>
      </c>
      <c r="F3360">
        <v>77.141500800000003</v>
      </c>
      <c r="G3360">
        <v>28.712265299999999</v>
      </c>
      <c r="H3360" t="s">
        <v>3765</v>
      </c>
      <c r="I3360" t="s">
        <v>102</v>
      </c>
      <c r="J3360" t="s">
        <v>23</v>
      </c>
      <c r="K3360" t="s">
        <v>103</v>
      </c>
      <c r="L3360" t="s">
        <v>23</v>
      </c>
      <c r="M3360" t="s">
        <v>23</v>
      </c>
      <c r="N3360">
        <v>2</v>
      </c>
      <c r="O3360">
        <v>43</v>
      </c>
      <c r="P3360">
        <v>500</v>
      </c>
      <c r="Q3360">
        <v>2.7</v>
      </c>
      <c r="R3360" t="s">
        <v>3985</v>
      </c>
    </row>
    <row r="3361" spans="1:18" x14ac:dyDescent="0.3">
      <c r="A3361">
        <v>313442</v>
      </c>
      <c r="B3361" t="s">
        <v>6384</v>
      </c>
      <c r="C3361">
        <v>1</v>
      </c>
      <c r="D3361" t="s">
        <v>99</v>
      </c>
      <c r="E3361" t="s">
        <v>1486</v>
      </c>
      <c r="F3361">
        <v>77.145235799999995</v>
      </c>
      <c r="G3361">
        <v>28.714487999999999</v>
      </c>
      <c r="H3361" t="s">
        <v>3765</v>
      </c>
      <c r="I3361" t="s">
        <v>102</v>
      </c>
      <c r="J3361" t="s">
        <v>23</v>
      </c>
      <c r="K3361" t="s">
        <v>103</v>
      </c>
      <c r="L3361" t="s">
        <v>23</v>
      </c>
      <c r="M3361" t="s">
        <v>23</v>
      </c>
      <c r="N3361">
        <v>2</v>
      </c>
      <c r="O3361">
        <v>7</v>
      </c>
      <c r="P3361">
        <v>500</v>
      </c>
      <c r="Q3361">
        <v>2.7</v>
      </c>
      <c r="R3361" t="s">
        <v>2085</v>
      </c>
    </row>
    <row r="3362" spans="1:18" x14ac:dyDescent="0.3">
      <c r="A3362">
        <v>7441</v>
      </c>
      <c r="B3362" t="s">
        <v>6311</v>
      </c>
      <c r="C3362">
        <v>1</v>
      </c>
      <c r="D3362" t="s">
        <v>99</v>
      </c>
      <c r="E3362" t="s">
        <v>3164</v>
      </c>
      <c r="F3362">
        <v>77.184869699999993</v>
      </c>
      <c r="G3362">
        <v>28.640272299999999</v>
      </c>
      <c r="H3362" t="s">
        <v>6312</v>
      </c>
      <c r="I3362" t="s">
        <v>102</v>
      </c>
      <c r="J3362" t="s">
        <v>23</v>
      </c>
      <c r="K3362" t="s">
        <v>103</v>
      </c>
      <c r="L3362" t="s">
        <v>23</v>
      </c>
      <c r="M3362" t="s">
        <v>23</v>
      </c>
      <c r="N3362">
        <v>2</v>
      </c>
      <c r="O3362">
        <v>152</v>
      </c>
      <c r="P3362">
        <v>500</v>
      </c>
      <c r="Q3362">
        <v>3.4</v>
      </c>
      <c r="R3362" t="s">
        <v>6065</v>
      </c>
    </row>
    <row r="3363" spans="1:18" x14ac:dyDescent="0.3">
      <c r="A3363">
        <v>313336</v>
      </c>
      <c r="B3363" t="s">
        <v>6230</v>
      </c>
      <c r="C3363">
        <v>1</v>
      </c>
      <c r="D3363" t="s">
        <v>99</v>
      </c>
      <c r="E3363" t="s">
        <v>2142</v>
      </c>
      <c r="F3363">
        <v>77.117099999999994</v>
      </c>
      <c r="G3363">
        <v>28.700767200000001</v>
      </c>
      <c r="H3363" t="s">
        <v>3048</v>
      </c>
      <c r="I3363" t="s">
        <v>102</v>
      </c>
      <c r="J3363" t="s">
        <v>23</v>
      </c>
      <c r="K3363" t="s">
        <v>103</v>
      </c>
      <c r="L3363" t="s">
        <v>23</v>
      </c>
      <c r="M3363" t="s">
        <v>23</v>
      </c>
      <c r="N3363">
        <v>2</v>
      </c>
      <c r="O3363">
        <v>60</v>
      </c>
      <c r="P3363">
        <v>500</v>
      </c>
      <c r="Q3363">
        <v>3.1</v>
      </c>
      <c r="R3363" t="s">
        <v>4430</v>
      </c>
    </row>
    <row r="3364" spans="1:18" x14ac:dyDescent="0.3">
      <c r="A3364">
        <v>306870</v>
      </c>
      <c r="B3364" t="s">
        <v>6385</v>
      </c>
      <c r="C3364">
        <v>1</v>
      </c>
      <c r="D3364" t="s">
        <v>99</v>
      </c>
      <c r="E3364" t="s">
        <v>717</v>
      </c>
      <c r="F3364">
        <v>77.194397230000007</v>
      </c>
      <c r="G3364">
        <v>28.567295850000001</v>
      </c>
      <c r="H3364" t="s">
        <v>248</v>
      </c>
      <c r="I3364" t="s">
        <v>102</v>
      </c>
      <c r="J3364" t="s">
        <v>23</v>
      </c>
      <c r="K3364" t="s">
        <v>103</v>
      </c>
      <c r="L3364" t="s">
        <v>23</v>
      </c>
      <c r="M3364" t="s">
        <v>23</v>
      </c>
      <c r="N3364">
        <v>2</v>
      </c>
      <c r="O3364">
        <v>40</v>
      </c>
      <c r="P3364">
        <v>500</v>
      </c>
      <c r="Q3364">
        <v>3.5</v>
      </c>
      <c r="R3364" t="s">
        <v>6386</v>
      </c>
    </row>
    <row r="3365" spans="1:18" x14ac:dyDescent="0.3">
      <c r="A3365">
        <v>309140</v>
      </c>
      <c r="B3365" t="s">
        <v>6387</v>
      </c>
      <c r="C3365">
        <v>1</v>
      </c>
      <c r="D3365" t="s">
        <v>99</v>
      </c>
      <c r="E3365" t="s">
        <v>1710</v>
      </c>
      <c r="F3365">
        <v>77.168332699999993</v>
      </c>
      <c r="G3365">
        <v>28.5879893</v>
      </c>
      <c r="H3365" t="s">
        <v>4836</v>
      </c>
      <c r="I3365" t="s">
        <v>102</v>
      </c>
      <c r="J3365" t="s">
        <v>23</v>
      </c>
      <c r="K3365" t="s">
        <v>103</v>
      </c>
      <c r="L3365" t="s">
        <v>23</v>
      </c>
      <c r="M3365" t="s">
        <v>23</v>
      </c>
      <c r="N3365">
        <v>2</v>
      </c>
      <c r="O3365">
        <v>193</v>
      </c>
      <c r="P3365">
        <v>500</v>
      </c>
      <c r="Q3365">
        <v>3.7</v>
      </c>
      <c r="R3365" t="s">
        <v>6388</v>
      </c>
    </row>
    <row r="3366" spans="1:18" x14ac:dyDescent="0.3">
      <c r="A3366">
        <v>307391</v>
      </c>
      <c r="B3366" t="s">
        <v>6389</v>
      </c>
      <c r="C3366">
        <v>1</v>
      </c>
      <c r="D3366" t="s">
        <v>99</v>
      </c>
      <c r="E3366" t="s">
        <v>2606</v>
      </c>
      <c r="F3366">
        <v>77.214872400000004</v>
      </c>
      <c r="G3366">
        <v>28.5493235</v>
      </c>
      <c r="H3366" t="s">
        <v>1353</v>
      </c>
      <c r="I3366" t="s">
        <v>102</v>
      </c>
      <c r="J3366" t="s">
        <v>23</v>
      </c>
      <c r="K3366" t="s">
        <v>103</v>
      </c>
      <c r="L3366" t="s">
        <v>23</v>
      </c>
      <c r="M3366" t="s">
        <v>23</v>
      </c>
      <c r="N3366">
        <v>2</v>
      </c>
      <c r="O3366">
        <v>292</v>
      </c>
      <c r="P3366">
        <v>500</v>
      </c>
      <c r="Q3366">
        <v>4.2</v>
      </c>
      <c r="R3366" t="s">
        <v>5301</v>
      </c>
    </row>
    <row r="3367" spans="1:18" x14ac:dyDescent="0.3">
      <c r="A3367">
        <v>18416877</v>
      </c>
      <c r="B3367" t="s">
        <v>6390</v>
      </c>
      <c r="C3367">
        <v>1</v>
      </c>
      <c r="D3367" t="s">
        <v>99</v>
      </c>
      <c r="E3367" t="s">
        <v>4736</v>
      </c>
      <c r="F3367">
        <v>77.166999469999993</v>
      </c>
      <c r="G3367">
        <v>28.72818878</v>
      </c>
      <c r="H3367" t="s">
        <v>3969</v>
      </c>
      <c r="I3367" t="s">
        <v>102</v>
      </c>
      <c r="J3367" t="s">
        <v>23</v>
      </c>
      <c r="K3367" t="s">
        <v>103</v>
      </c>
      <c r="L3367" t="s">
        <v>23</v>
      </c>
      <c r="M3367" t="s">
        <v>23</v>
      </c>
      <c r="N3367">
        <v>2</v>
      </c>
      <c r="O3367">
        <v>1</v>
      </c>
      <c r="P3367">
        <v>500</v>
      </c>
      <c r="Q3367">
        <v>1</v>
      </c>
      <c r="R3367" t="s">
        <v>6391</v>
      </c>
    </row>
    <row r="3368" spans="1:18" x14ac:dyDescent="0.3">
      <c r="A3368">
        <v>18204464</v>
      </c>
      <c r="B3368" t="s">
        <v>6392</v>
      </c>
      <c r="C3368">
        <v>1</v>
      </c>
      <c r="D3368" t="s">
        <v>99</v>
      </c>
      <c r="E3368" t="s">
        <v>4623</v>
      </c>
      <c r="F3368">
        <v>77.062738600000003</v>
      </c>
      <c r="G3368">
        <v>28.6236426</v>
      </c>
      <c r="H3368" t="s">
        <v>478</v>
      </c>
      <c r="I3368" t="s">
        <v>102</v>
      </c>
      <c r="J3368" t="s">
        <v>23</v>
      </c>
      <c r="K3368" t="s">
        <v>103</v>
      </c>
      <c r="L3368" t="s">
        <v>23</v>
      </c>
      <c r="M3368" t="s">
        <v>23</v>
      </c>
      <c r="N3368">
        <v>2</v>
      </c>
      <c r="O3368">
        <v>11</v>
      </c>
      <c r="P3368">
        <v>500</v>
      </c>
      <c r="Q3368">
        <v>2.7</v>
      </c>
      <c r="R3368" t="s">
        <v>6026</v>
      </c>
    </row>
    <row r="3369" spans="1:18" x14ac:dyDescent="0.3">
      <c r="A3369">
        <v>171</v>
      </c>
      <c r="B3369" t="s">
        <v>6301</v>
      </c>
      <c r="C3369">
        <v>1</v>
      </c>
      <c r="D3369" t="s">
        <v>99</v>
      </c>
      <c r="E3369" t="s">
        <v>1179</v>
      </c>
      <c r="F3369">
        <v>77.163656430000003</v>
      </c>
      <c r="G3369">
        <v>28.557486399999998</v>
      </c>
      <c r="H3369" t="s">
        <v>6302</v>
      </c>
      <c r="I3369" t="s">
        <v>102</v>
      </c>
      <c r="J3369" t="s">
        <v>23</v>
      </c>
      <c r="K3369" t="s">
        <v>103</v>
      </c>
      <c r="L3369" t="s">
        <v>23</v>
      </c>
      <c r="M3369" t="s">
        <v>23</v>
      </c>
      <c r="N3369">
        <v>2</v>
      </c>
      <c r="O3369">
        <v>202</v>
      </c>
      <c r="P3369">
        <v>500</v>
      </c>
      <c r="Q3369">
        <v>3.5</v>
      </c>
      <c r="R3369" t="s">
        <v>5718</v>
      </c>
    </row>
    <row r="3370" spans="1:18" x14ac:dyDescent="0.3">
      <c r="A3370">
        <v>8453</v>
      </c>
      <c r="B3370" t="s">
        <v>6374</v>
      </c>
      <c r="C3370">
        <v>1</v>
      </c>
      <c r="D3370" t="s">
        <v>99</v>
      </c>
      <c r="E3370" t="s">
        <v>2544</v>
      </c>
      <c r="F3370">
        <v>77.081372099999996</v>
      </c>
      <c r="G3370">
        <v>28.6301427</v>
      </c>
      <c r="H3370" t="s">
        <v>2818</v>
      </c>
      <c r="I3370" t="s">
        <v>102</v>
      </c>
      <c r="J3370" t="s">
        <v>23</v>
      </c>
      <c r="K3370" t="s">
        <v>103</v>
      </c>
      <c r="L3370" t="s">
        <v>23</v>
      </c>
      <c r="M3370" t="s">
        <v>23</v>
      </c>
      <c r="N3370">
        <v>2</v>
      </c>
      <c r="O3370">
        <v>85</v>
      </c>
      <c r="P3370">
        <v>500</v>
      </c>
      <c r="Q3370">
        <v>2.5</v>
      </c>
      <c r="R3370" t="s">
        <v>1129</v>
      </c>
    </row>
    <row r="3371" spans="1:18" x14ac:dyDescent="0.3">
      <c r="A3371">
        <v>147</v>
      </c>
      <c r="B3371" t="s">
        <v>6311</v>
      </c>
      <c r="C3371">
        <v>1</v>
      </c>
      <c r="D3371" t="s">
        <v>99</v>
      </c>
      <c r="E3371" t="s">
        <v>502</v>
      </c>
      <c r="F3371">
        <v>77.234992000000005</v>
      </c>
      <c r="G3371">
        <v>28.550521499999999</v>
      </c>
      <c r="H3371" t="s">
        <v>6312</v>
      </c>
      <c r="I3371" t="s">
        <v>102</v>
      </c>
      <c r="J3371" t="s">
        <v>23</v>
      </c>
      <c r="K3371" t="s">
        <v>103</v>
      </c>
      <c r="L3371" t="s">
        <v>23</v>
      </c>
      <c r="M3371" t="s">
        <v>23</v>
      </c>
      <c r="N3371">
        <v>2</v>
      </c>
      <c r="O3371">
        <v>115</v>
      </c>
      <c r="P3371">
        <v>500</v>
      </c>
      <c r="Q3371">
        <v>2.5</v>
      </c>
      <c r="R3371" t="s">
        <v>6393</v>
      </c>
    </row>
    <row r="3372" spans="1:18" x14ac:dyDescent="0.3">
      <c r="A3372">
        <v>4251</v>
      </c>
      <c r="B3372" t="s">
        <v>6394</v>
      </c>
      <c r="C3372">
        <v>1</v>
      </c>
      <c r="D3372" t="s">
        <v>99</v>
      </c>
      <c r="E3372" t="s">
        <v>1164</v>
      </c>
      <c r="F3372">
        <v>77.208428900000001</v>
      </c>
      <c r="G3372">
        <v>28.552562399999999</v>
      </c>
      <c r="H3372" t="s">
        <v>2765</v>
      </c>
      <c r="I3372" t="s">
        <v>102</v>
      </c>
      <c r="J3372" t="s">
        <v>23</v>
      </c>
      <c r="K3372" t="s">
        <v>103</v>
      </c>
      <c r="L3372" t="s">
        <v>23</v>
      </c>
      <c r="M3372" t="s">
        <v>23</v>
      </c>
      <c r="N3372">
        <v>2</v>
      </c>
      <c r="O3372">
        <v>406</v>
      </c>
      <c r="P3372">
        <v>500</v>
      </c>
      <c r="Q3372">
        <v>3.9</v>
      </c>
      <c r="R3372" t="s">
        <v>1112</v>
      </c>
    </row>
    <row r="3373" spans="1:18" x14ac:dyDescent="0.3">
      <c r="A3373">
        <v>300561</v>
      </c>
      <c r="B3373" t="s">
        <v>6395</v>
      </c>
      <c r="C3373">
        <v>1</v>
      </c>
      <c r="D3373" t="s">
        <v>99</v>
      </c>
      <c r="E3373" t="s">
        <v>603</v>
      </c>
      <c r="F3373">
        <v>77.1017394</v>
      </c>
      <c r="G3373">
        <v>28.624900700000001</v>
      </c>
      <c r="H3373" t="s">
        <v>248</v>
      </c>
      <c r="I3373" t="s">
        <v>102</v>
      </c>
      <c r="J3373" t="s">
        <v>23</v>
      </c>
      <c r="K3373" t="s">
        <v>103</v>
      </c>
      <c r="L3373" t="s">
        <v>23</v>
      </c>
      <c r="M3373" t="s">
        <v>23</v>
      </c>
      <c r="N3373">
        <v>2</v>
      </c>
      <c r="O3373">
        <v>23</v>
      </c>
      <c r="P3373">
        <v>500</v>
      </c>
      <c r="Q3373">
        <v>3.2</v>
      </c>
      <c r="R3373" t="s">
        <v>6396</v>
      </c>
    </row>
    <row r="3374" spans="1:18" x14ac:dyDescent="0.3">
      <c r="A3374">
        <v>307785</v>
      </c>
      <c r="B3374" t="s">
        <v>6311</v>
      </c>
      <c r="C3374">
        <v>1</v>
      </c>
      <c r="D3374" t="s">
        <v>99</v>
      </c>
      <c r="E3374" t="s">
        <v>1518</v>
      </c>
      <c r="F3374">
        <v>77.245050500000005</v>
      </c>
      <c r="G3374">
        <v>28.582851300000002</v>
      </c>
      <c r="H3374" t="s">
        <v>6312</v>
      </c>
      <c r="I3374" t="s">
        <v>102</v>
      </c>
      <c r="J3374" t="s">
        <v>23</v>
      </c>
      <c r="K3374" t="s">
        <v>103</v>
      </c>
      <c r="L3374" t="s">
        <v>23</v>
      </c>
      <c r="M3374" t="s">
        <v>23</v>
      </c>
      <c r="N3374">
        <v>2</v>
      </c>
      <c r="O3374">
        <v>78</v>
      </c>
      <c r="P3374">
        <v>500</v>
      </c>
      <c r="Q3374">
        <v>3.3</v>
      </c>
      <c r="R3374" t="s">
        <v>6397</v>
      </c>
    </row>
    <row r="3375" spans="1:18" x14ac:dyDescent="0.3">
      <c r="A3375">
        <v>18157402</v>
      </c>
      <c r="B3375" t="s">
        <v>6398</v>
      </c>
      <c r="C3375">
        <v>1</v>
      </c>
      <c r="D3375" t="s">
        <v>99</v>
      </c>
      <c r="E3375" t="s">
        <v>1127</v>
      </c>
      <c r="F3375">
        <v>77.206992880000001</v>
      </c>
      <c r="G3375">
        <v>28.681623890000001</v>
      </c>
      <c r="H3375" t="s">
        <v>478</v>
      </c>
      <c r="I3375" t="s">
        <v>102</v>
      </c>
      <c r="J3375" t="s">
        <v>23</v>
      </c>
      <c r="K3375" t="s">
        <v>103</v>
      </c>
      <c r="L3375" t="s">
        <v>23</v>
      </c>
      <c r="M3375" t="s">
        <v>23</v>
      </c>
      <c r="N3375">
        <v>2</v>
      </c>
      <c r="O3375">
        <v>115</v>
      </c>
      <c r="P3375">
        <v>500</v>
      </c>
      <c r="Q3375">
        <v>3.8</v>
      </c>
      <c r="R3375" t="s">
        <v>2942</v>
      </c>
    </row>
    <row r="3376" spans="1:18" x14ac:dyDescent="0.3">
      <c r="A3376">
        <v>18286490</v>
      </c>
      <c r="B3376" t="s">
        <v>6399</v>
      </c>
      <c r="C3376">
        <v>1</v>
      </c>
      <c r="D3376" t="s">
        <v>99</v>
      </c>
      <c r="E3376" t="s">
        <v>1647</v>
      </c>
      <c r="F3376">
        <v>77.208784899999998</v>
      </c>
      <c r="G3376">
        <v>28.5312482</v>
      </c>
      <c r="H3376" t="s">
        <v>2625</v>
      </c>
      <c r="I3376" t="s">
        <v>102</v>
      </c>
      <c r="J3376" t="s">
        <v>23</v>
      </c>
      <c r="K3376" t="s">
        <v>103</v>
      </c>
      <c r="L3376" t="s">
        <v>23</v>
      </c>
      <c r="M3376" t="s">
        <v>23</v>
      </c>
      <c r="N3376">
        <v>2</v>
      </c>
      <c r="O3376">
        <v>99</v>
      </c>
      <c r="P3376">
        <v>500</v>
      </c>
      <c r="Q3376">
        <v>3.7</v>
      </c>
      <c r="R3376" t="s">
        <v>2286</v>
      </c>
    </row>
    <row r="3377" spans="1:18" x14ac:dyDescent="0.3">
      <c r="A3377">
        <v>18203881</v>
      </c>
      <c r="B3377" t="s">
        <v>6400</v>
      </c>
      <c r="C3377">
        <v>1</v>
      </c>
      <c r="D3377" t="s">
        <v>99</v>
      </c>
      <c r="E3377" t="s">
        <v>841</v>
      </c>
      <c r="F3377">
        <v>77.293885700000004</v>
      </c>
      <c r="G3377">
        <v>28.608173600000001</v>
      </c>
      <c r="H3377" t="s">
        <v>6401</v>
      </c>
      <c r="I3377" t="s">
        <v>102</v>
      </c>
      <c r="J3377" t="s">
        <v>23</v>
      </c>
      <c r="K3377" t="s">
        <v>103</v>
      </c>
      <c r="L3377" t="s">
        <v>23</v>
      </c>
      <c r="M3377" t="s">
        <v>23</v>
      </c>
      <c r="N3377">
        <v>2</v>
      </c>
      <c r="O3377">
        <v>21</v>
      </c>
      <c r="P3377">
        <v>500</v>
      </c>
      <c r="Q3377">
        <v>3.3</v>
      </c>
      <c r="R3377" t="s">
        <v>2547</v>
      </c>
    </row>
    <row r="3378" spans="1:18" x14ac:dyDescent="0.3">
      <c r="A3378">
        <v>300672</v>
      </c>
      <c r="B3378" t="s">
        <v>6402</v>
      </c>
      <c r="C3378">
        <v>1</v>
      </c>
      <c r="D3378" t="s">
        <v>99</v>
      </c>
      <c r="E3378" t="s">
        <v>1486</v>
      </c>
      <c r="F3378">
        <v>77.145202699999999</v>
      </c>
      <c r="G3378">
        <v>28.714722600000002</v>
      </c>
      <c r="H3378" t="s">
        <v>5280</v>
      </c>
      <c r="I3378" t="s">
        <v>102</v>
      </c>
      <c r="J3378" t="s">
        <v>23</v>
      </c>
      <c r="K3378" t="s">
        <v>103</v>
      </c>
      <c r="L3378" t="s">
        <v>23</v>
      </c>
      <c r="M3378" t="s">
        <v>23</v>
      </c>
      <c r="N3378">
        <v>2</v>
      </c>
      <c r="O3378">
        <v>161</v>
      </c>
      <c r="P3378">
        <v>500</v>
      </c>
      <c r="Q3378">
        <v>3.2</v>
      </c>
      <c r="R3378" t="s">
        <v>6403</v>
      </c>
    </row>
    <row r="3379" spans="1:18" x14ac:dyDescent="0.3">
      <c r="A3379">
        <v>301242</v>
      </c>
      <c r="B3379" t="s">
        <v>6404</v>
      </c>
      <c r="C3379">
        <v>1</v>
      </c>
      <c r="D3379" t="s">
        <v>99</v>
      </c>
      <c r="E3379" t="s">
        <v>3164</v>
      </c>
      <c r="F3379">
        <v>77.185471800000002</v>
      </c>
      <c r="G3379">
        <v>28.641291599999999</v>
      </c>
      <c r="H3379" t="s">
        <v>248</v>
      </c>
      <c r="I3379" t="s">
        <v>102</v>
      </c>
      <c r="J3379" t="s">
        <v>23</v>
      </c>
      <c r="K3379" t="s">
        <v>103</v>
      </c>
      <c r="L3379" t="s">
        <v>23</v>
      </c>
      <c r="M3379" t="s">
        <v>23</v>
      </c>
      <c r="N3379">
        <v>2</v>
      </c>
      <c r="O3379">
        <v>40</v>
      </c>
      <c r="P3379">
        <v>500</v>
      </c>
      <c r="Q3379">
        <v>2.5</v>
      </c>
      <c r="R3379" t="s">
        <v>5320</v>
      </c>
    </row>
    <row r="3380" spans="1:18" x14ac:dyDescent="0.3">
      <c r="A3380">
        <v>300397</v>
      </c>
      <c r="B3380" t="s">
        <v>6311</v>
      </c>
      <c r="C3380">
        <v>1</v>
      </c>
      <c r="D3380" t="s">
        <v>99</v>
      </c>
      <c r="E3380" t="s">
        <v>761</v>
      </c>
      <c r="F3380">
        <v>77.121687699999995</v>
      </c>
      <c r="G3380">
        <v>28.644925600000001</v>
      </c>
      <c r="H3380" t="s">
        <v>6312</v>
      </c>
      <c r="I3380" t="s">
        <v>102</v>
      </c>
      <c r="J3380" t="s">
        <v>23</v>
      </c>
      <c r="K3380" t="s">
        <v>103</v>
      </c>
      <c r="L3380" t="s">
        <v>23</v>
      </c>
      <c r="M3380" t="s">
        <v>23</v>
      </c>
      <c r="N3380">
        <v>2</v>
      </c>
      <c r="O3380">
        <v>114</v>
      </c>
      <c r="P3380">
        <v>500</v>
      </c>
      <c r="Q3380">
        <v>2.7</v>
      </c>
      <c r="R3380" t="s">
        <v>6405</v>
      </c>
    </row>
    <row r="3381" spans="1:18" x14ac:dyDescent="0.3">
      <c r="A3381">
        <v>188</v>
      </c>
      <c r="B3381" t="s">
        <v>6301</v>
      </c>
      <c r="C3381">
        <v>1</v>
      </c>
      <c r="D3381" t="s">
        <v>99</v>
      </c>
      <c r="E3381" t="s">
        <v>761</v>
      </c>
      <c r="F3381">
        <v>77.120756499999999</v>
      </c>
      <c r="G3381">
        <v>28.649980899999999</v>
      </c>
      <c r="H3381" t="s">
        <v>6302</v>
      </c>
      <c r="I3381" t="s">
        <v>102</v>
      </c>
      <c r="J3381" t="s">
        <v>23</v>
      </c>
      <c r="K3381" t="s">
        <v>103</v>
      </c>
      <c r="L3381" t="s">
        <v>23</v>
      </c>
      <c r="M3381" t="s">
        <v>23</v>
      </c>
      <c r="N3381">
        <v>2</v>
      </c>
      <c r="O3381">
        <v>161</v>
      </c>
      <c r="P3381">
        <v>500</v>
      </c>
      <c r="Q3381">
        <v>3.7</v>
      </c>
      <c r="R3381" t="s">
        <v>4307</v>
      </c>
    </row>
    <row r="3382" spans="1:18" x14ac:dyDescent="0.3">
      <c r="A3382">
        <v>149</v>
      </c>
      <c r="B3382" t="s">
        <v>6311</v>
      </c>
      <c r="C3382">
        <v>1</v>
      </c>
      <c r="D3382" t="s">
        <v>99</v>
      </c>
      <c r="E3382" t="s">
        <v>3179</v>
      </c>
      <c r="F3382">
        <v>77.268517399999993</v>
      </c>
      <c r="G3382">
        <v>28.561469599999999</v>
      </c>
      <c r="H3382" t="s">
        <v>6312</v>
      </c>
      <c r="I3382" t="s">
        <v>102</v>
      </c>
      <c r="J3382" t="s">
        <v>23</v>
      </c>
      <c r="K3382" t="s">
        <v>103</v>
      </c>
      <c r="L3382" t="s">
        <v>23</v>
      </c>
      <c r="M3382" t="s">
        <v>23</v>
      </c>
      <c r="N3382">
        <v>2</v>
      </c>
      <c r="O3382">
        <v>146</v>
      </c>
      <c r="P3382">
        <v>500</v>
      </c>
      <c r="Q3382">
        <v>1.9</v>
      </c>
      <c r="R3382" t="s">
        <v>1864</v>
      </c>
    </row>
    <row r="3383" spans="1:18" x14ac:dyDescent="0.3">
      <c r="A3383">
        <v>1492</v>
      </c>
      <c r="B3383" t="s">
        <v>6230</v>
      </c>
      <c r="C3383">
        <v>1</v>
      </c>
      <c r="D3383" t="s">
        <v>99</v>
      </c>
      <c r="E3383" t="s">
        <v>3762</v>
      </c>
      <c r="F3383">
        <v>77.156125099999997</v>
      </c>
      <c r="G3383">
        <v>28.525123300000001</v>
      </c>
      <c r="H3383" t="s">
        <v>3048</v>
      </c>
      <c r="I3383" t="s">
        <v>102</v>
      </c>
      <c r="J3383" t="s">
        <v>23</v>
      </c>
      <c r="K3383" t="s">
        <v>103</v>
      </c>
      <c r="L3383" t="s">
        <v>23</v>
      </c>
      <c r="M3383" t="s">
        <v>23</v>
      </c>
      <c r="N3383">
        <v>2</v>
      </c>
      <c r="O3383">
        <v>277</v>
      </c>
      <c r="P3383">
        <v>500</v>
      </c>
      <c r="Q3383">
        <v>3.6</v>
      </c>
      <c r="R3383" t="s">
        <v>6406</v>
      </c>
    </row>
    <row r="3384" spans="1:18" x14ac:dyDescent="0.3">
      <c r="A3384">
        <v>18316173</v>
      </c>
      <c r="B3384" t="s">
        <v>6311</v>
      </c>
      <c r="C3384">
        <v>1</v>
      </c>
      <c r="D3384" t="s">
        <v>99</v>
      </c>
      <c r="E3384" t="s">
        <v>3066</v>
      </c>
      <c r="F3384">
        <v>77.121423710000002</v>
      </c>
      <c r="G3384">
        <v>28.549895459999998</v>
      </c>
      <c r="H3384" t="s">
        <v>6312</v>
      </c>
      <c r="I3384" t="s">
        <v>102</v>
      </c>
      <c r="J3384" t="s">
        <v>23</v>
      </c>
      <c r="K3384" t="s">
        <v>103</v>
      </c>
      <c r="L3384" t="s">
        <v>23</v>
      </c>
      <c r="M3384" t="s">
        <v>23</v>
      </c>
      <c r="N3384">
        <v>2</v>
      </c>
      <c r="O3384">
        <v>25</v>
      </c>
      <c r="P3384">
        <v>500</v>
      </c>
      <c r="Q3384">
        <v>3.1</v>
      </c>
      <c r="R3384" t="s">
        <v>6407</v>
      </c>
    </row>
    <row r="3385" spans="1:18" x14ac:dyDescent="0.3">
      <c r="A3385">
        <v>304018</v>
      </c>
      <c r="B3385" t="s">
        <v>6408</v>
      </c>
      <c r="C3385">
        <v>1</v>
      </c>
      <c r="D3385" t="s">
        <v>99</v>
      </c>
      <c r="E3385" t="s">
        <v>6409</v>
      </c>
      <c r="F3385">
        <v>77.161548550000006</v>
      </c>
      <c r="G3385">
        <v>28.495624469999999</v>
      </c>
      <c r="H3385" t="s">
        <v>693</v>
      </c>
      <c r="I3385" t="s">
        <v>102</v>
      </c>
      <c r="J3385" t="s">
        <v>23</v>
      </c>
      <c r="K3385" t="s">
        <v>103</v>
      </c>
      <c r="L3385" t="s">
        <v>23</v>
      </c>
      <c r="M3385" t="s">
        <v>23</v>
      </c>
      <c r="N3385">
        <v>2</v>
      </c>
      <c r="O3385">
        <v>23</v>
      </c>
      <c r="P3385">
        <v>500</v>
      </c>
      <c r="Q3385">
        <v>2.7</v>
      </c>
      <c r="R3385" t="s">
        <v>2028</v>
      </c>
    </row>
    <row r="3386" spans="1:18" x14ac:dyDescent="0.3">
      <c r="A3386">
        <v>410</v>
      </c>
      <c r="B3386" t="s">
        <v>6304</v>
      </c>
      <c r="C3386">
        <v>1</v>
      </c>
      <c r="D3386" t="s">
        <v>99</v>
      </c>
      <c r="E3386" t="s">
        <v>2161</v>
      </c>
      <c r="F3386">
        <v>77.176020300000005</v>
      </c>
      <c r="G3386">
        <v>28.643841099999999</v>
      </c>
      <c r="H3386" t="s">
        <v>245</v>
      </c>
      <c r="I3386" t="s">
        <v>102</v>
      </c>
      <c r="J3386" t="s">
        <v>23</v>
      </c>
      <c r="K3386" t="s">
        <v>103</v>
      </c>
      <c r="L3386" t="s">
        <v>23</v>
      </c>
      <c r="M3386" t="s">
        <v>23</v>
      </c>
      <c r="N3386">
        <v>2</v>
      </c>
      <c r="O3386">
        <v>359</v>
      </c>
      <c r="P3386">
        <v>500</v>
      </c>
      <c r="Q3386">
        <v>3.6</v>
      </c>
      <c r="R3386" t="s">
        <v>6410</v>
      </c>
    </row>
    <row r="3387" spans="1:18" x14ac:dyDescent="0.3">
      <c r="A3387">
        <v>18427234</v>
      </c>
      <c r="B3387" t="s">
        <v>6411</v>
      </c>
      <c r="C3387">
        <v>1</v>
      </c>
      <c r="D3387" t="s">
        <v>99</v>
      </c>
      <c r="E3387" t="s">
        <v>2840</v>
      </c>
      <c r="F3387">
        <v>77.2042723</v>
      </c>
      <c r="G3387">
        <v>28.695793299999998</v>
      </c>
      <c r="H3387" t="s">
        <v>4608</v>
      </c>
      <c r="I3387" t="s">
        <v>102</v>
      </c>
      <c r="J3387" t="s">
        <v>23</v>
      </c>
      <c r="K3387" t="s">
        <v>103</v>
      </c>
      <c r="L3387" t="s">
        <v>23</v>
      </c>
      <c r="M3387" t="s">
        <v>23</v>
      </c>
      <c r="N3387">
        <v>2</v>
      </c>
      <c r="O3387">
        <v>82</v>
      </c>
      <c r="P3387">
        <v>500</v>
      </c>
      <c r="Q3387">
        <v>3.8</v>
      </c>
      <c r="R3387" t="s">
        <v>6412</v>
      </c>
    </row>
    <row r="3388" spans="1:18" x14ac:dyDescent="0.3">
      <c r="A3388">
        <v>185</v>
      </c>
      <c r="B3388" t="s">
        <v>6301</v>
      </c>
      <c r="C3388">
        <v>1</v>
      </c>
      <c r="D3388" t="s">
        <v>99</v>
      </c>
      <c r="E3388" t="s">
        <v>2115</v>
      </c>
      <c r="F3388">
        <v>77.081920699999998</v>
      </c>
      <c r="G3388">
        <v>28.629937399999999</v>
      </c>
      <c r="H3388" t="s">
        <v>6302</v>
      </c>
      <c r="I3388" t="s">
        <v>102</v>
      </c>
      <c r="J3388" t="s">
        <v>23</v>
      </c>
      <c r="K3388" t="s">
        <v>103</v>
      </c>
      <c r="L3388" t="s">
        <v>23</v>
      </c>
      <c r="M3388" t="s">
        <v>23</v>
      </c>
      <c r="N3388">
        <v>2</v>
      </c>
      <c r="O3388">
        <v>179</v>
      </c>
      <c r="P3388">
        <v>500</v>
      </c>
      <c r="Q3388">
        <v>3.6</v>
      </c>
      <c r="R3388" t="s">
        <v>4958</v>
      </c>
    </row>
    <row r="3389" spans="1:18" x14ac:dyDescent="0.3">
      <c r="A3389">
        <v>412</v>
      </c>
      <c r="B3389" t="s">
        <v>6304</v>
      </c>
      <c r="C3389">
        <v>1</v>
      </c>
      <c r="D3389" t="s">
        <v>99</v>
      </c>
      <c r="E3389" t="s">
        <v>1352</v>
      </c>
      <c r="F3389">
        <v>77.254273179999998</v>
      </c>
      <c r="G3389">
        <v>28.541957020000002</v>
      </c>
      <c r="H3389" t="s">
        <v>245</v>
      </c>
      <c r="I3389" t="s">
        <v>102</v>
      </c>
      <c r="J3389" t="s">
        <v>23</v>
      </c>
      <c r="K3389" t="s">
        <v>103</v>
      </c>
      <c r="L3389" t="s">
        <v>23</v>
      </c>
      <c r="M3389" t="s">
        <v>23</v>
      </c>
      <c r="N3389">
        <v>2</v>
      </c>
      <c r="O3389">
        <v>495</v>
      </c>
      <c r="P3389">
        <v>500</v>
      </c>
      <c r="Q3389">
        <v>3.8</v>
      </c>
      <c r="R3389" t="s">
        <v>6413</v>
      </c>
    </row>
    <row r="3390" spans="1:18" x14ac:dyDescent="0.3">
      <c r="A3390">
        <v>18400728</v>
      </c>
      <c r="B3390" t="s">
        <v>6299</v>
      </c>
      <c r="C3390">
        <v>1</v>
      </c>
      <c r="D3390" t="s">
        <v>99</v>
      </c>
      <c r="E3390" t="s">
        <v>3010</v>
      </c>
      <c r="F3390">
        <v>77.243001199999995</v>
      </c>
      <c r="G3390">
        <v>28.569341900000001</v>
      </c>
      <c r="H3390" t="s">
        <v>6300</v>
      </c>
      <c r="I3390" t="s">
        <v>102</v>
      </c>
      <c r="J3390" t="s">
        <v>23</v>
      </c>
      <c r="K3390" t="s">
        <v>103</v>
      </c>
      <c r="L3390" t="s">
        <v>23</v>
      </c>
      <c r="M3390" t="s">
        <v>23</v>
      </c>
      <c r="N3390">
        <v>2</v>
      </c>
      <c r="O3390">
        <v>45</v>
      </c>
      <c r="P3390">
        <v>500</v>
      </c>
      <c r="Q3390">
        <v>3.4</v>
      </c>
      <c r="R3390" t="s">
        <v>181</v>
      </c>
    </row>
    <row r="3391" spans="1:18" x14ac:dyDescent="0.3">
      <c r="A3391">
        <v>4725</v>
      </c>
      <c r="B3391" t="s">
        <v>6378</v>
      </c>
      <c r="C3391">
        <v>1</v>
      </c>
      <c r="D3391" t="s">
        <v>99</v>
      </c>
      <c r="E3391" t="s">
        <v>3642</v>
      </c>
      <c r="F3391">
        <v>77.285029800000004</v>
      </c>
      <c r="G3391">
        <v>28.637108099999999</v>
      </c>
      <c r="H3391" t="s">
        <v>478</v>
      </c>
      <c r="I3391" t="s">
        <v>102</v>
      </c>
      <c r="J3391" t="s">
        <v>23</v>
      </c>
      <c r="K3391" t="s">
        <v>103</v>
      </c>
      <c r="L3391" t="s">
        <v>23</v>
      </c>
      <c r="M3391" t="s">
        <v>23</v>
      </c>
      <c r="N3391">
        <v>2</v>
      </c>
      <c r="O3391">
        <v>120</v>
      </c>
      <c r="P3391">
        <v>500</v>
      </c>
      <c r="Q3391">
        <v>2.2000000000000002</v>
      </c>
      <c r="R3391" t="s">
        <v>5119</v>
      </c>
    </row>
    <row r="3392" spans="1:18" x14ac:dyDescent="0.3">
      <c r="A3392">
        <v>304986</v>
      </c>
      <c r="B3392" t="s">
        <v>6328</v>
      </c>
      <c r="C3392">
        <v>1</v>
      </c>
      <c r="D3392" t="s">
        <v>99</v>
      </c>
      <c r="E3392" t="s">
        <v>3563</v>
      </c>
      <c r="F3392">
        <v>77.334765700000005</v>
      </c>
      <c r="G3392">
        <v>28.6040454</v>
      </c>
      <c r="H3392" t="s">
        <v>2818</v>
      </c>
      <c r="I3392" t="s">
        <v>102</v>
      </c>
      <c r="J3392" t="s">
        <v>23</v>
      </c>
      <c r="K3392" t="s">
        <v>103</v>
      </c>
      <c r="L3392" t="s">
        <v>23</v>
      </c>
      <c r="M3392" t="s">
        <v>23</v>
      </c>
      <c r="N3392">
        <v>2</v>
      </c>
      <c r="O3392">
        <v>90</v>
      </c>
      <c r="P3392">
        <v>500</v>
      </c>
      <c r="Q3392">
        <v>3.5</v>
      </c>
      <c r="R3392" t="s">
        <v>6414</v>
      </c>
    </row>
    <row r="3393" spans="1:18" x14ac:dyDescent="0.3">
      <c r="A3393">
        <v>312223</v>
      </c>
      <c r="B3393" t="s">
        <v>6299</v>
      </c>
      <c r="C3393">
        <v>1</v>
      </c>
      <c r="D3393" t="s">
        <v>99</v>
      </c>
      <c r="E3393" t="s">
        <v>1213</v>
      </c>
      <c r="F3393">
        <v>77.151707000000002</v>
      </c>
      <c r="G3393">
        <v>28.693082799999999</v>
      </c>
      <c r="H3393" t="s">
        <v>6300</v>
      </c>
      <c r="I3393" t="s">
        <v>102</v>
      </c>
      <c r="J3393" t="s">
        <v>23</v>
      </c>
      <c r="K3393" t="s">
        <v>103</v>
      </c>
      <c r="L3393" t="s">
        <v>23</v>
      </c>
      <c r="M3393" t="s">
        <v>23</v>
      </c>
      <c r="N3393">
        <v>2</v>
      </c>
      <c r="O3393">
        <v>426</v>
      </c>
      <c r="P3393">
        <v>500</v>
      </c>
      <c r="Q3393">
        <v>3.6</v>
      </c>
      <c r="R3393" t="s">
        <v>4631</v>
      </c>
    </row>
    <row r="3394" spans="1:18" x14ac:dyDescent="0.3">
      <c r="A3394">
        <v>18237341</v>
      </c>
      <c r="B3394" t="s">
        <v>6415</v>
      </c>
      <c r="C3394">
        <v>1</v>
      </c>
      <c r="D3394" t="s">
        <v>99</v>
      </c>
      <c r="E3394" t="s">
        <v>3164</v>
      </c>
      <c r="F3394">
        <v>77.182529200000005</v>
      </c>
      <c r="G3394">
        <v>28.637168800000001</v>
      </c>
      <c r="H3394" t="s">
        <v>2100</v>
      </c>
      <c r="I3394" t="s">
        <v>102</v>
      </c>
      <c r="J3394" t="s">
        <v>23</v>
      </c>
      <c r="K3394" t="s">
        <v>103</v>
      </c>
      <c r="L3394" t="s">
        <v>23</v>
      </c>
      <c r="M3394" t="s">
        <v>23</v>
      </c>
      <c r="N3394">
        <v>2</v>
      </c>
      <c r="O3394">
        <v>251</v>
      </c>
      <c r="P3394">
        <v>500</v>
      </c>
      <c r="Q3394">
        <v>4.2</v>
      </c>
      <c r="R3394" t="s">
        <v>6416</v>
      </c>
    </row>
    <row r="3395" spans="1:18" x14ac:dyDescent="0.3">
      <c r="A3395">
        <v>304976</v>
      </c>
      <c r="B3395" t="s">
        <v>6417</v>
      </c>
      <c r="C3395">
        <v>1</v>
      </c>
      <c r="D3395" t="s">
        <v>99</v>
      </c>
      <c r="E3395" t="s">
        <v>1710</v>
      </c>
      <c r="F3395">
        <v>77.1684226</v>
      </c>
      <c r="G3395">
        <v>28.5878187</v>
      </c>
      <c r="H3395" t="s">
        <v>1353</v>
      </c>
      <c r="I3395" t="s">
        <v>102</v>
      </c>
      <c r="J3395" t="s">
        <v>23</v>
      </c>
      <c r="K3395" t="s">
        <v>103</v>
      </c>
      <c r="L3395" t="s">
        <v>23</v>
      </c>
      <c r="M3395" t="s">
        <v>23</v>
      </c>
      <c r="N3395">
        <v>2</v>
      </c>
      <c r="O3395">
        <v>62</v>
      </c>
      <c r="P3395">
        <v>500</v>
      </c>
      <c r="Q3395">
        <v>3.3</v>
      </c>
      <c r="R3395" t="s">
        <v>6418</v>
      </c>
    </row>
    <row r="3396" spans="1:18" x14ac:dyDescent="0.3">
      <c r="A3396">
        <v>18128871</v>
      </c>
      <c r="B3396" t="s">
        <v>6419</v>
      </c>
      <c r="C3396">
        <v>1</v>
      </c>
      <c r="D3396" t="s">
        <v>99</v>
      </c>
      <c r="E3396" t="s">
        <v>4037</v>
      </c>
      <c r="F3396">
        <v>77.312173020000003</v>
      </c>
      <c r="G3396">
        <v>28.669342919999998</v>
      </c>
      <c r="H3396" t="s">
        <v>478</v>
      </c>
      <c r="I3396" t="s">
        <v>102</v>
      </c>
      <c r="J3396" t="s">
        <v>23</v>
      </c>
      <c r="K3396" t="s">
        <v>103</v>
      </c>
      <c r="L3396" t="s">
        <v>23</v>
      </c>
      <c r="M3396" t="s">
        <v>23</v>
      </c>
      <c r="N3396">
        <v>2</v>
      </c>
      <c r="O3396">
        <v>37</v>
      </c>
      <c r="P3396">
        <v>500</v>
      </c>
      <c r="Q3396">
        <v>3.5</v>
      </c>
      <c r="R3396" t="s">
        <v>6420</v>
      </c>
    </row>
    <row r="3397" spans="1:18" x14ac:dyDescent="0.3">
      <c r="A3397">
        <v>18337782</v>
      </c>
      <c r="B3397" t="s">
        <v>6421</v>
      </c>
      <c r="C3397">
        <v>1</v>
      </c>
      <c r="D3397" t="s">
        <v>99</v>
      </c>
      <c r="E3397" t="s">
        <v>3987</v>
      </c>
      <c r="F3397">
        <v>77.254075499999999</v>
      </c>
      <c r="G3397">
        <v>28.5258419</v>
      </c>
      <c r="H3397" t="s">
        <v>2100</v>
      </c>
      <c r="I3397" t="s">
        <v>102</v>
      </c>
      <c r="J3397" t="s">
        <v>23</v>
      </c>
      <c r="K3397" t="s">
        <v>103</v>
      </c>
      <c r="L3397" t="s">
        <v>23</v>
      </c>
      <c r="M3397" t="s">
        <v>23</v>
      </c>
      <c r="N3397">
        <v>2</v>
      </c>
      <c r="O3397">
        <v>7</v>
      </c>
      <c r="P3397">
        <v>500</v>
      </c>
      <c r="Q3397">
        <v>2.8</v>
      </c>
      <c r="R3397" t="s">
        <v>4674</v>
      </c>
    </row>
    <row r="3398" spans="1:18" x14ac:dyDescent="0.3">
      <c r="A3398">
        <v>302156</v>
      </c>
      <c r="B3398" t="s">
        <v>6311</v>
      </c>
      <c r="C3398">
        <v>1</v>
      </c>
      <c r="D3398" t="s">
        <v>99</v>
      </c>
      <c r="E3398" t="s">
        <v>174</v>
      </c>
      <c r="F3398">
        <v>77.222238000000004</v>
      </c>
      <c r="G3398">
        <v>28.631131499999999</v>
      </c>
      <c r="H3398" t="s">
        <v>6312</v>
      </c>
      <c r="I3398" t="s">
        <v>102</v>
      </c>
      <c r="J3398" t="s">
        <v>23</v>
      </c>
      <c r="K3398" t="s">
        <v>103</v>
      </c>
      <c r="L3398" t="s">
        <v>23</v>
      </c>
      <c r="M3398" t="s">
        <v>23</v>
      </c>
      <c r="N3398">
        <v>2</v>
      </c>
      <c r="O3398">
        <v>276</v>
      </c>
      <c r="P3398">
        <v>500</v>
      </c>
      <c r="Q3398">
        <v>3.5</v>
      </c>
      <c r="R3398" t="s">
        <v>6422</v>
      </c>
    </row>
    <row r="3399" spans="1:18" x14ac:dyDescent="0.3">
      <c r="A3399">
        <v>900</v>
      </c>
      <c r="B3399" t="s">
        <v>6326</v>
      </c>
      <c r="C3399">
        <v>1</v>
      </c>
      <c r="D3399" t="s">
        <v>99</v>
      </c>
      <c r="E3399" t="s">
        <v>174</v>
      </c>
      <c r="F3399">
        <v>77.216309600000002</v>
      </c>
      <c r="G3399">
        <v>28.632357800000001</v>
      </c>
      <c r="H3399" t="s">
        <v>245</v>
      </c>
      <c r="I3399" t="s">
        <v>102</v>
      </c>
      <c r="J3399" t="s">
        <v>23</v>
      </c>
      <c r="K3399" t="s">
        <v>103</v>
      </c>
      <c r="L3399" t="s">
        <v>23</v>
      </c>
      <c r="M3399" t="s">
        <v>23</v>
      </c>
      <c r="N3399">
        <v>2</v>
      </c>
      <c r="O3399">
        <v>5172</v>
      </c>
      <c r="P3399">
        <v>500</v>
      </c>
      <c r="Q3399">
        <v>4.3</v>
      </c>
      <c r="R3399" t="s">
        <v>1380</v>
      </c>
    </row>
    <row r="3400" spans="1:18" x14ac:dyDescent="0.3">
      <c r="A3400">
        <v>306247</v>
      </c>
      <c r="B3400" t="s">
        <v>6311</v>
      </c>
      <c r="C3400">
        <v>1</v>
      </c>
      <c r="D3400" t="s">
        <v>99</v>
      </c>
      <c r="E3400" t="s">
        <v>1164</v>
      </c>
      <c r="F3400">
        <v>77.208147299999993</v>
      </c>
      <c r="G3400">
        <v>28.551015100000001</v>
      </c>
      <c r="H3400" t="s">
        <v>6312</v>
      </c>
      <c r="I3400" t="s">
        <v>102</v>
      </c>
      <c r="J3400" t="s">
        <v>23</v>
      </c>
      <c r="K3400" t="s">
        <v>103</v>
      </c>
      <c r="L3400" t="s">
        <v>23</v>
      </c>
      <c r="M3400" t="s">
        <v>23</v>
      </c>
      <c r="N3400">
        <v>2</v>
      </c>
      <c r="O3400">
        <v>87</v>
      </c>
      <c r="P3400">
        <v>500</v>
      </c>
      <c r="Q3400">
        <v>2.8</v>
      </c>
      <c r="R3400" t="s">
        <v>6423</v>
      </c>
    </row>
    <row r="3401" spans="1:18" x14ac:dyDescent="0.3">
      <c r="A3401">
        <v>301361</v>
      </c>
      <c r="B3401" t="s">
        <v>6328</v>
      </c>
      <c r="C3401">
        <v>1</v>
      </c>
      <c r="D3401" t="s">
        <v>99</v>
      </c>
      <c r="E3401" t="s">
        <v>841</v>
      </c>
      <c r="F3401">
        <v>77.334799599999997</v>
      </c>
      <c r="G3401">
        <v>28.604001799999999</v>
      </c>
      <c r="H3401" t="s">
        <v>6424</v>
      </c>
      <c r="I3401" t="s">
        <v>102</v>
      </c>
      <c r="J3401" t="s">
        <v>23</v>
      </c>
      <c r="K3401" t="s">
        <v>103</v>
      </c>
      <c r="L3401" t="s">
        <v>23</v>
      </c>
      <c r="M3401" t="s">
        <v>23</v>
      </c>
      <c r="N3401">
        <v>2</v>
      </c>
      <c r="O3401">
        <v>165</v>
      </c>
      <c r="P3401">
        <v>500</v>
      </c>
      <c r="Q3401">
        <v>3.6</v>
      </c>
      <c r="R3401" t="s">
        <v>6425</v>
      </c>
    </row>
    <row r="3402" spans="1:18" x14ac:dyDescent="0.3">
      <c r="A3402">
        <v>8379</v>
      </c>
      <c r="B3402" t="s">
        <v>6230</v>
      </c>
      <c r="C3402">
        <v>1</v>
      </c>
      <c r="D3402" t="s">
        <v>99</v>
      </c>
      <c r="E3402" t="s">
        <v>857</v>
      </c>
      <c r="F3402">
        <v>77.106224499999996</v>
      </c>
      <c r="G3402">
        <v>28.642220300000002</v>
      </c>
      <c r="H3402" t="s">
        <v>3048</v>
      </c>
      <c r="I3402" t="s">
        <v>102</v>
      </c>
      <c r="J3402" t="s">
        <v>23</v>
      </c>
      <c r="K3402" t="s">
        <v>103</v>
      </c>
      <c r="L3402" t="s">
        <v>23</v>
      </c>
      <c r="M3402" t="s">
        <v>23</v>
      </c>
      <c r="N3402">
        <v>2</v>
      </c>
      <c r="O3402">
        <v>47</v>
      </c>
      <c r="P3402">
        <v>500</v>
      </c>
      <c r="Q3402">
        <v>2.6</v>
      </c>
      <c r="R3402" t="s">
        <v>1006</v>
      </c>
    </row>
    <row r="3403" spans="1:18" x14ac:dyDescent="0.3">
      <c r="A3403">
        <v>313443</v>
      </c>
      <c r="B3403" t="s">
        <v>6426</v>
      </c>
      <c r="C3403">
        <v>1</v>
      </c>
      <c r="D3403" t="s">
        <v>99</v>
      </c>
      <c r="E3403" t="s">
        <v>1486</v>
      </c>
      <c r="F3403">
        <v>77.145325700000001</v>
      </c>
      <c r="G3403">
        <v>28.714675700000001</v>
      </c>
      <c r="H3403" t="s">
        <v>248</v>
      </c>
      <c r="I3403" t="s">
        <v>102</v>
      </c>
      <c r="J3403" t="s">
        <v>23</v>
      </c>
      <c r="K3403" t="s">
        <v>103</v>
      </c>
      <c r="L3403" t="s">
        <v>23</v>
      </c>
      <c r="M3403" t="s">
        <v>23</v>
      </c>
      <c r="N3403">
        <v>2</v>
      </c>
      <c r="O3403">
        <v>20</v>
      </c>
      <c r="P3403">
        <v>500</v>
      </c>
      <c r="Q3403">
        <v>2.8</v>
      </c>
      <c r="R3403" t="s">
        <v>2966</v>
      </c>
    </row>
    <row r="3404" spans="1:18" x14ac:dyDescent="0.3">
      <c r="A3404">
        <v>18254520</v>
      </c>
      <c r="B3404" t="s">
        <v>6427</v>
      </c>
      <c r="C3404">
        <v>1</v>
      </c>
      <c r="D3404" t="s">
        <v>99</v>
      </c>
      <c r="E3404" t="s">
        <v>1249</v>
      </c>
      <c r="F3404">
        <v>77.296069099999997</v>
      </c>
      <c r="G3404">
        <v>28.642482000000001</v>
      </c>
      <c r="H3404" t="s">
        <v>3153</v>
      </c>
      <c r="I3404" t="s">
        <v>102</v>
      </c>
      <c r="J3404" t="s">
        <v>23</v>
      </c>
      <c r="K3404" t="s">
        <v>103</v>
      </c>
      <c r="L3404" t="s">
        <v>23</v>
      </c>
      <c r="M3404" t="s">
        <v>23</v>
      </c>
      <c r="N3404">
        <v>2</v>
      </c>
      <c r="O3404">
        <v>50</v>
      </c>
      <c r="P3404">
        <v>500</v>
      </c>
      <c r="Q3404">
        <v>3.7</v>
      </c>
      <c r="R3404" t="s">
        <v>3473</v>
      </c>
    </row>
    <row r="3405" spans="1:18" x14ac:dyDescent="0.3">
      <c r="A3405">
        <v>18369771</v>
      </c>
      <c r="B3405" t="s">
        <v>6428</v>
      </c>
      <c r="C3405">
        <v>1</v>
      </c>
      <c r="D3405" t="s">
        <v>99</v>
      </c>
      <c r="E3405" t="s">
        <v>3164</v>
      </c>
      <c r="F3405">
        <v>77.184619400000003</v>
      </c>
      <c r="G3405">
        <v>28.6407597</v>
      </c>
      <c r="H3405" t="s">
        <v>673</v>
      </c>
      <c r="I3405" t="s">
        <v>102</v>
      </c>
      <c r="J3405" t="s">
        <v>23</v>
      </c>
      <c r="K3405" t="s">
        <v>103</v>
      </c>
      <c r="L3405" t="s">
        <v>23</v>
      </c>
      <c r="M3405" t="s">
        <v>23</v>
      </c>
      <c r="N3405">
        <v>2</v>
      </c>
      <c r="O3405">
        <v>7</v>
      </c>
      <c r="P3405">
        <v>500</v>
      </c>
      <c r="Q3405">
        <v>2.6</v>
      </c>
      <c r="R3405" t="s">
        <v>314</v>
      </c>
    </row>
    <row r="3406" spans="1:18" x14ac:dyDescent="0.3">
      <c r="A3406">
        <v>3507</v>
      </c>
      <c r="B3406" t="s">
        <v>6311</v>
      </c>
      <c r="C3406">
        <v>1</v>
      </c>
      <c r="D3406" t="s">
        <v>99</v>
      </c>
      <c r="E3406" t="s">
        <v>3762</v>
      </c>
      <c r="F3406">
        <v>77.156162800000004</v>
      </c>
      <c r="G3406">
        <v>28.525067700000001</v>
      </c>
      <c r="H3406" t="s">
        <v>6312</v>
      </c>
      <c r="I3406" t="s">
        <v>102</v>
      </c>
      <c r="J3406" t="s">
        <v>23</v>
      </c>
      <c r="K3406" t="s">
        <v>103</v>
      </c>
      <c r="L3406" t="s">
        <v>23</v>
      </c>
      <c r="M3406" t="s">
        <v>23</v>
      </c>
      <c r="N3406">
        <v>2</v>
      </c>
      <c r="O3406">
        <v>131</v>
      </c>
      <c r="P3406">
        <v>500</v>
      </c>
      <c r="Q3406">
        <v>2.5</v>
      </c>
      <c r="R3406" t="s">
        <v>3463</v>
      </c>
    </row>
    <row r="3407" spans="1:18" x14ac:dyDescent="0.3">
      <c r="A3407">
        <v>582</v>
      </c>
      <c r="B3407" t="s">
        <v>6429</v>
      </c>
      <c r="C3407">
        <v>1</v>
      </c>
      <c r="D3407" t="s">
        <v>99</v>
      </c>
      <c r="E3407" t="s">
        <v>1513</v>
      </c>
      <c r="F3407">
        <v>77.196924199999998</v>
      </c>
      <c r="G3407">
        <v>28.535523399999999</v>
      </c>
      <c r="H3407" t="s">
        <v>3841</v>
      </c>
      <c r="I3407" t="s">
        <v>102</v>
      </c>
      <c r="J3407" t="s">
        <v>23</v>
      </c>
      <c r="K3407" t="s">
        <v>103</v>
      </c>
      <c r="L3407" t="s">
        <v>23</v>
      </c>
      <c r="M3407" t="s">
        <v>23</v>
      </c>
      <c r="N3407">
        <v>2</v>
      </c>
      <c r="O3407">
        <v>238</v>
      </c>
      <c r="P3407">
        <v>500</v>
      </c>
      <c r="Q3407">
        <v>3.4</v>
      </c>
      <c r="R3407" t="s">
        <v>4988</v>
      </c>
    </row>
    <row r="3408" spans="1:18" x14ac:dyDescent="0.3">
      <c r="A3408">
        <v>4092</v>
      </c>
      <c r="B3408" t="s">
        <v>4991</v>
      </c>
      <c r="C3408">
        <v>1</v>
      </c>
      <c r="D3408" t="s">
        <v>99</v>
      </c>
      <c r="E3408" t="s">
        <v>2887</v>
      </c>
      <c r="F3408">
        <v>77.240290799999997</v>
      </c>
      <c r="G3408">
        <v>28.643514499999998</v>
      </c>
      <c r="H3408" t="s">
        <v>248</v>
      </c>
      <c r="I3408" t="s">
        <v>102</v>
      </c>
      <c r="J3408" t="s">
        <v>23</v>
      </c>
      <c r="K3408" t="s">
        <v>103</v>
      </c>
      <c r="L3408" t="s">
        <v>23</v>
      </c>
      <c r="M3408" t="s">
        <v>23</v>
      </c>
      <c r="N3408">
        <v>2</v>
      </c>
      <c r="O3408">
        <v>519</v>
      </c>
      <c r="P3408">
        <v>500</v>
      </c>
      <c r="Q3408">
        <v>3.7</v>
      </c>
      <c r="R3408" t="s">
        <v>5859</v>
      </c>
    </row>
    <row r="3409" spans="1:18" x14ac:dyDescent="0.3">
      <c r="A3409">
        <v>18313122</v>
      </c>
      <c r="B3409" t="s">
        <v>6430</v>
      </c>
      <c r="C3409">
        <v>1</v>
      </c>
      <c r="D3409" t="s">
        <v>99</v>
      </c>
      <c r="E3409" t="s">
        <v>502</v>
      </c>
      <c r="F3409">
        <v>77.233779499999997</v>
      </c>
      <c r="G3409">
        <v>28.5500924</v>
      </c>
      <c r="H3409" t="s">
        <v>1353</v>
      </c>
      <c r="I3409" t="s">
        <v>102</v>
      </c>
      <c r="J3409" t="s">
        <v>23</v>
      </c>
      <c r="K3409" t="s">
        <v>103</v>
      </c>
      <c r="L3409" t="s">
        <v>23</v>
      </c>
      <c r="M3409" t="s">
        <v>23</v>
      </c>
      <c r="N3409">
        <v>2</v>
      </c>
      <c r="O3409">
        <v>51</v>
      </c>
      <c r="P3409">
        <v>500</v>
      </c>
      <c r="Q3409">
        <v>3.8</v>
      </c>
      <c r="R3409" t="s">
        <v>4231</v>
      </c>
    </row>
    <row r="3410" spans="1:18" x14ac:dyDescent="0.3">
      <c r="A3410">
        <v>311616</v>
      </c>
      <c r="B3410" t="s">
        <v>6311</v>
      </c>
      <c r="C3410">
        <v>1</v>
      </c>
      <c r="D3410" t="s">
        <v>99</v>
      </c>
      <c r="E3410" t="s">
        <v>2115</v>
      </c>
      <c r="F3410">
        <v>77.084461500000003</v>
      </c>
      <c r="G3410">
        <v>28.621949600000001</v>
      </c>
      <c r="H3410" t="s">
        <v>6312</v>
      </c>
      <c r="I3410" t="s">
        <v>102</v>
      </c>
      <c r="J3410" t="s">
        <v>23</v>
      </c>
      <c r="K3410" t="s">
        <v>103</v>
      </c>
      <c r="L3410" t="s">
        <v>23</v>
      </c>
      <c r="M3410" t="s">
        <v>23</v>
      </c>
      <c r="N3410">
        <v>2</v>
      </c>
      <c r="O3410">
        <v>69</v>
      </c>
      <c r="P3410">
        <v>500</v>
      </c>
      <c r="Q3410">
        <v>3.1</v>
      </c>
      <c r="R3410" t="s">
        <v>6431</v>
      </c>
    </row>
    <row r="3411" spans="1:18" x14ac:dyDescent="0.3">
      <c r="A3411">
        <v>9700</v>
      </c>
      <c r="B3411" t="s">
        <v>6311</v>
      </c>
      <c r="C3411">
        <v>1</v>
      </c>
      <c r="D3411" t="s">
        <v>99</v>
      </c>
      <c r="E3411" t="s">
        <v>1781</v>
      </c>
      <c r="F3411">
        <v>77.286675500000001</v>
      </c>
      <c r="G3411">
        <v>28.537673300000002</v>
      </c>
      <c r="H3411" t="s">
        <v>6312</v>
      </c>
      <c r="I3411" t="s">
        <v>102</v>
      </c>
      <c r="J3411" t="s">
        <v>23</v>
      </c>
      <c r="K3411" t="s">
        <v>103</v>
      </c>
      <c r="L3411" t="s">
        <v>23</v>
      </c>
      <c r="M3411" t="s">
        <v>23</v>
      </c>
      <c r="N3411">
        <v>2</v>
      </c>
      <c r="O3411">
        <v>67</v>
      </c>
      <c r="P3411">
        <v>500</v>
      </c>
      <c r="Q3411">
        <v>2.8</v>
      </c>
      <c r="R3411" t="s">
        <v>790</v>
      </c>
    </row>
    <row r="3412" spans="1:18" x14ac:dyDescent="0.3">
      <c r="A3412">
        <v>154</v>
      </c>
      <c r="B3412" t="s">
        <v>6311</v>
      </c>
      <c r="C3412">
        <v>1</v>
      </c>
      <c r="D3412" t="s">
        <v>99</v>
      </c>
      <c r="E3412" t="s">
        <v>578</v>
      </c>
      <c r="F3412">
        <v>77.226010400000007</v>
      </c>
      <c r="G3412">
        <v>28.5998597</v>
      </c>
      <c r="H3412" t="s">
        <v>6312</v>
      </c>
      <c r="I3412" t="s">
        <v>102</v>
      </c>
      <c r="J3412" t="s">
        <v>23</v>
      </c>
      <c r="K3412" t="s">
        <v>103</v>
      </c>
      <c r="L3412" t="s">
        <v>23</v>
      </c>
      <c r="M3412" t="s">
        <v>23</v>
      </c>
      <c r="N3412">
        <v>2</v>
      </c>
      <c r="O3412">
        <v>188</v>
      </c>
      <c r="P3412">
        <v>500</v>
      </c>
      <c r="Q3412">
        <v>3.7</v>
      </c>
      <c r="R3412" t="s">
        <v>3831</v>
      </c>
    </row>
    <row r="3413" spans="1:18" x14ac:dyDescent="0.3">
      <c r="A3413">
        <v>4939</v>
      </c>
      <c r="B3413" t="s">
        <v>6432</v>
      </c>
      <c r="C3413">
        <v>1</v>
      </c>
      <c r="D3413" t="s">
        <v>99</v>
      </c>
      <c r="E3413" t="s">
        <v>3642</v>
      </c>
      <c r="F3413">
        <v>77.283039599999995</v>
      </c>
      <c r="G3413">
        <v>28.640576899999999</v>
      </c>
      <c r="H3413" t="s">
        <v>478</v>
      </c>
      <c r="I3413" t="s">
        <v>102</v>
      </c>
      <c r="J3413" t="s">
        <v>23</v>
      </c>
      <c r="K3413" t="s">
        <v>103</v>
      </c>
      <c r="L3413" t="s">
        <v>23</v>
      </c>
      <c r="M3413" t="s">
        <v>23</v>
      </c>
      <c r="N3413">
        <v>2</v>
      </c>
      <c r="O3413">
        <v>8</v>
      </c>
      <c r="P3413">
        <v>500</v>
      </c>
      <c r="Q3413">
        <v>2.6</v>
      </c>
      <c r="R3413" t="s">
        <v>4683</v>
      </c>
    </row>
    <row r="3414" spans="1:18" x14ac:dyDescent="0.3">
      <c r="A3414">
        <v>301190</v>
      </c>
      <c r="B3414" t="s">
        <v>6311</v>
      </c>
      <c r="C3414">
        <v>1</v>
      </c>
      <c r="D3414" t="s">
        <v>99</v>
      </c>
      <c r="E3414" t="s">
        <v>1647</v>
      </c>
      <c r="F3414">
        <v>77.209510199999997</v>
      </c>
      <c r="G3414">
        <v>28.534046</v>
      </c>
      <c r="H3414" t="s">
        <v>6312</v>
      </c>
      <c r="I3414" t="s">
        <v>102</v>
      </c>
      <c r="J3414" t="s">
        <v>23</v>
      </c>
      <c r="K3414" t="s">
        <v>103</v>
      </c>
      <c r="L3414" t="s">
        <v>23</v>
      </c>
      <c r="M3414" t="s">
        <v>23</v>
      </c>
      <c r="N3414">
        <v>2</v>
      </c>
      <c r="O3414">
        <v>183</v>
      </c>
      <c r="P3414">
        <v>500</v>
      </c>
      <c r="Q3414">
        <v>2.8</v>
      </c>
      <c r="R3414" t="s">
        <v>4693</v>
      </c>
    </row>
    <row r="3415" spans="1:18" x14ac:dyDescent="0.3">
      <c r="A3415">
        <v>312913</v>
      </c>
      <c r="B3415" t="s">
        <v>6433</v>
      </c>
      <c r="C3415">
        <v>1</v>
      </c>
      <c r="D3415" t="s">
        <v>99</v>
      </c>
      <c r="E3415" t="s">
        <v>3879</v>
      </c>
      <c r="F3415">
        <v>77.102926199999999</v>
      </c>
      <c r="G3415">
        <v>28.672685300000001</v>
      </c>
      <c r="H3415" t="s">
        <v>3583</v>
      </c>
      <c r="I3415" t="s">
        <v>102</v>
      </c>
      <c r="J3415" t="s">
        <v>23</v>
      </c>
      <c r="K3415" t="s">
        <v>103</v>
      </c>
      <c r="L3415" t="s">
        <v>23</v>
      </c>
      <c r="M3415" t="s">
        <v>23</v>
      </c>
      <c r="N3415">
        <v>2</v>
      </c>
      <c r="O3415">
        <v>38</v>
      </c>
      <c r="P3415">
        <v>500</v>
      </c>
      <c r="Q3415">
        <v>2.9</v>
      </c>
      <c r="R3415" t="s">
        <v>6138</v>
      </c>
    </row>
    <row r="3416" spans="1:18" x14ac:dyDescent="0.3">
      <c r="A3416">
        <v>9956</v>
      </c>
      <c r="B3416" t="s">
        <v>6301</v>
      </c>
      <c r="C3416">
        <v>1</v>
      </c>
      <c r="D3416" t="s">
        <v>99</v>
      </c>
      <c r="E3416" t="s">
        <v>3879</v>
      </c>
      <c r="F3416">
        <v>77.092389499999996</v>
      </c>
      <c r="G3416">
        <v>28.663644900000001</v>
      </c>
      <c r="H3416" t="s">
        <v>6302</v>
      </c>
      <c r="I3416" t="s">
        <v>102</v>
      </c>
      <c r="J3416" t="s">
        <v>23</v>
      </c>
      <c r="K3416" t="s">
        <v>103</v>
      </c>
      <c r="L3416" t="s">
        <v>23</v>
      </c>
      <c r="M3416" t="s">
        <v>23</v>
      </c>
      <c r="N3416">
        <v>2</v>
      </c>
      <c r="O3416">
        <v>94</v>
      </c>
      <c r="P3416">
        <v>500</v>
      </c>
      <c r="Q3416">
        <v>3.3</v>
      </c>
      <c r="R3416" t="s">
        <v>6434</v>
      </c>
    </row>
    <row r="3417" spans="1:18" x14ac:dyDescent="0.3">
      <c r="A3417">
        <v>18138442</v>
      </c>
      <c r="B3417" t="s">
        <v>6311</v>
      </c>
      <c r="C3417">
        <v>1</v>
      </c>
      <c r="D3417" t="s">
        <v>99</v>
      </c>
      <c r="E3417" t="s">
        <v>3879</v>
      </c>
      <c r="F3417">
        <v>77.087630099999998</v>
      </c>
      <c r="G3417">
        <v>28.670068799999999</v>
      </c>
      <c r="H3417" t="s">
        <v>6312</v>
      </c>
      <c r="I3417" t="s">
        <v>102</v>
      </c>
      <c r="J3417" t="s">
        <v>23</v>
      </c>
      <c r="K3417" t="s">
        <v>103</v>
      </c>
      <c r="L3417" t="s">
        <v>23</v>
      </c>
      <c r="M3417" t="s">
        <v>23</v>
      </c>
      <c r="N3417">
        <v>2</v>
      </c>
      <c r="O3417">
        <v>31</v>
      </c>
      <c r="P3417">
        <v>500</v>
      </c>
      <c r="Q3417">
        <v>2.2999999999999998</v>
      </c>
      <c r="R3417" t="s">
        <v>1820</v>
      </c>
    </row>
    <row r="3418" spans="1:18" x14ac:dyDescent="0.3">
      <c r="A3418">
        <v>18396440</v>
      </c>
      <c r="B3418" t="s">
        <v>6435</v>
      </c>
      <c r="C3418">
        <v>1</v>
      </c>
      <c r="D3418" t="s">
        <v>99</v>
      </c>
      <c r="E3418" t="s">
        <v>1486</v>
      </c>
      <c r="F3418">
        <v>77.1417304</v>
      </c>
      <c r="G3418">
        <v>28.7052868</v>
      </c>
      <c r="H3418" t="s">
        <v>693</v>
      </c>
      <c r="I3418" t="s">
        <v>102</v>
      </c>
      <c r="J3418" t="s">
        <v>23</v>
      </c>
      <c r="K3418" t="s">
        <v>103</v>
      </c>
      <c r="L3418" t="s">
        <v>23</v>
      </c>
      <c r="M3418" t="s">
        <v>23</v>
      </c>
      <c r="N3418">
        <v>2</v>
      </c>
      <c r="O3418">
        <v>4</v>
      </c>
      <c r="P3418">
        <v>500</v>
      </c>
      <c r="Q3418">
        <v>2.6</v>
      </c>
      <c r="R3418" t="s">
        <v>4414</v>
      </c>
    </row>
    <row r="3419" spans="1:18" x14ac:dyDescent="0.3">
      <c r="A3419">
        <v>306809</v>
      </c>
      <c r="B3419" t="s">
        <v>6436</v>
      </c>
      <c r="C3419">
        <v>1</v>
      </c>
      <c r="D3419" t="s">
        <v>99</v>
      </c>
      <c r="E3419" t="s">
        <v>1486</v>
      </c>
      <c r="F3419">
        <v>77.121460099999993</v>
      </c>
      <c r="G3419">
        <v>28.6882488</v>
      </c>
      <c r="H3419" t="s">
        <v>3487</v>
      </c>
      <c r="I3419" t="s">
        <v>102</v>
      </c>
      <c r="J3419" t="s">
        <v>23</v>
      </c>
      <c r="K3419" t="s">
        <v>103</v>
      </c>
      <c r="L3419" t="s">
        <v>23</v>
      </c>
      <c r="M3419" t="s">
        <v>23</v>
      </c>
      <c r="N3419">
        <v>2</v>
      </c>
      <c r="O3419">
        <v>158</v>
      </c>
      <c r="P3419">
        <v>500</v>
      </c>
      <c r="Q3419">
        <v>3.2</v>
      </c>
      <c r="R3419" t="s">
        <v>6437</v>
      </c>
    </row>
    <row r="3420" spans="1:18" x14ac:dyDescent="0.3">
      <c r="A3420">
        <v>18303828</v>
      </c>
      <c r="B3420" t="s">
        <v>6299</v>
      </c>
      <c r="C3420">
        <v>1</v>
      </c>
      <c r="D3420" t="s">
        <v>99</v>
      </c>
      <c r="E3420" t="s">
        <v>1749</v>
      </c>
      <c r="F3420">
        <v>77.207904159999998</v>
      </c>
      <c r="G3420">
        <v>28.52317764</v>
      </c>
      <c r="H3420" t="s">
        <v>6300</v>
      </c>
      <c r="I3420" t="s">
        <v>102</v>
      </c>
      <c r="J3420" t="s">
        <v>23</v>
      </c>
      <c r="K3420" t="s">
        <v>103</v>
      </c>
      <c r="L3420" t="s">
        <v>23</v>
      </c>
      <c r="M3420" t="s">
        <v>23</v>
      </c>
      <c r="N3420">
        <v>2</v>
      </c>
      <c r="O3420">
        <v>116</v>
      </c>
      <c r="P3420">
        <v>500</v>
      </c>
      <c r="Q3420">
        <v>3.6</v>
      </c>
      <c r="R3420" t="s">
        <v>6438</v>
      </c>
    </row>
    <row r="3421" spans="1:18" x14ac:dyDescent="0.3">
      <c r="A3421">
        <v>17977795</v>
      </c>
      <c r="B3421" t="s">
        <v>6439</v>
      </c>
      <c r="C3421">
        <v>1</v>
      </c>
      <c r="D3421" t="s">
        <v>99</v>
      </c>
      <c r="E3421" t="s">
        <v>3164</v>
      </c>
      <c r="F3421">
        <v>77.175827999999996</v>
      </c>
      <c r="G3421">
        <v>28.632300999999998</v>
      </c>
      <c r="H3421" t="s">
        <v>700</v>
      </c>
      <c r="I3421" t="s">
        <v>102</v>
      </c>
      <c r="J3421" t="s">
        <v>23</v>
      </c>
      <c r="K3421" t="s">
        <v>103</v>
      </c>
      <c r="L3421" t="s">
        <v>23</v>
      </c>
      <c r="M3421" t="s">
        <v>23</v>
      </c>
      <c r="N3421">
        <v>2</v>
      </c>
      <c r="O3421">
        <v>14</v>
      </c>
      <c r="P3421">
        <v>500</v>
      </c>
      <c r="Q3421">
        <v>3</v>
      </c>
      <c r="R3421" t="s">
        <v>1963</v>
      </c>
    </row>
    <row r="3422" spans="1:18" x14ac:dyDescent="0.3">
      <c r="A3422">
        <v>18363209</v>
      </c>
      <c r="B3422" t="s">
        <v>6440</v>
      </c>
      <c r="C3422">
        <v>1</v>
      </c>
      <c r="D3422" t="s">
        <v>99</v>
      </c>
      <c r="E3422" t="s">
        <v>761</v>
      </c>
      <c r="F3422">
        <v>77.115670030000004</v>
      </c>
      <c r="G3422">
        <v>28.630909039999999</v>
      </c>
      <c r="H3422" t="s">
        <v>534</v>
      </c>
      <c r="I3422" t="s">
        <v>102</v>
      </c>
      <c r="J3422" t="s">
        <v>23</v>
      </c>
      <c r="K3422" t="s">
        <v>103</v>
      </c>
      <c r="L3422" t="s">
        <v>23</v>
      </c>
      <c r="M3422" t="s">
        <v>23</v>
      </c>
      <c r="N3422">
        <v>2</v>
      </c>
      <c r="O3422">
        <v>17</v>
      </c>
      <c r="P3422">
        <v>500</v>
      </c>
      <c r="Q3422">
        <v>3</v>
      </c>
      <c r="R3422" t="s">
        <v>2748</v>
      </c>
    </row>
    <row r="3423" spans="1:18" x14ac:dyDescent="0.3">
      <c r="A3423">
        <v>17953943</v>
      </c>
      <c r="B3423" t="s">
        <v>6441</v>
      </c>
      <c r="C3423">
        <v>1</v>
      </c>
      <c r="D3423" t="s">
        <v>99</v>
      </c>
      <c r="E3423" t="s">
        <v>761</v>
      </c>
      <c r="F3423">
        <v>77.117325100000002</v>
      </c>
      <c r="G3423">
        <v>28.6462404</v>
      </c>
      <c r="H3423" t="s">
        <v>6300</v>
      </c>
      <c r="I3423" t="s">
        <v>102</v>
      </c>
      <c r="J3423" t="s">
        <v>23</v>
      </c>
      <c r="K3423" t="s">
        <v>103</v>
      </c>
      <c r="L3423" t="s">
        <v>23</v>
      </c>
      <c r="M3423" t="s">
        <v>23</v>
      </c>
      <c r="N3423">
        <v>2</v>
      </c>
      <c r="O3423">
        <v>606</v>
      </c>
      <c r="P3423">
        <v>500</v>
      </c>
      <c r="Q3423">
        <v>3.9</v>
      </c>
      <c r="R3423" t="s">
        <v>2866</v>
      </c>
    </row>
    <row r="3424" spans="1:18" x14ac:dyDescent="0.3">
      <c r="A3424">
        <v>9348</v>
      </c>
      <c r="B3424" t="s">
        <v>6301</v>
      </c>
      <c r="C3424">
        <v>1</v>
      </c>
      <c r="D3424" t="s">
        <v>99</v>
      </c>
      <c r="E3424" t="s">
        <v>2142</v>
      </c>
      <c r="F3424">
        <v>77.113773600000002</v>
      </c>
      <c r="G3424">
        <v>28.7167411</v>
      </c>
      <c r="H3424" t="s">
        <v>6302</v>
      </c>
      <c r="I3424" t="s">
        <v>102</v>
      </c>
      <c r="J3424" t="s">
        <v>23</v>
      </c>
      <c r="K3424" t="s">
        <v>103</v>
      </c>
      <c r="L3424" t="s">
        <v>23</v>
      </c>
      <c r="M3424" t="s">
        <v>23</v>
      </c>
      <c r="N3424">
        <v>2</v>
      </c>
      <c r="O3424">
        <v>67</v>
      </c>
      <c r="P3424">
        <v>500</v>
      </c>
      <c r="Q3424">
        <v>3.5</v>
      </c>
      <c r="R3424" t="s">
        <v>345</v>
      </c>
    </row>
    <row r="3425" spans="1:18" x14ac:dyDescent="0.3">
      <c r="A3425">
        <v>311115</v>
      </c>
      <c r="B3425" t="s">
        <v>6311</v>
      </c>
      <c r="C3425">
        <v>1</v>
      </c>
      <c r="D3425" t="s">
        <v>99</v>
      </c>
      <c r="E3425" t="s">
        <v>4736</v>
      </c>
      <c r="F3425">
        <v>77.162132</v>
      </c>
      <c r="G3425">
        <v>28.702590799999999</v>
      </c>
      <c r="H3425" t="s">
        <v>6312</v>
      </c>
      <c r="I3425" t="s">
        <v>102</v>
      </c>
      <c r="J3425" t="s">
        <v>23</v>
      </c>
      <c r="K3425" t="s">
        <v>103</v>
      </c>
      <c r="L3425" t="s">
        <v>23</v>
      </c>
      <c r="M3425" t="s">
        <v>23</v>
      </c>
      <c r="N3425">
        <v>2</v>
      </c>
      <c r="O3425">
        <v>46</v>
      </c>
      <c r="P3425">
        <v>500</v>
      </c>
      <c r="Q3425">
        <v>2.6</v>
      </c>
      <c r="R3425" t="s">
        <v>6442</v>
      </c>
    </row>
    <row r="3426" spans="1:18" x14ac:dyDescent="0.3">
      <c r="A3426">
        <v>310891</v>
      </c>
      <c r="B3426" t="s">
        <v>6311</v>
      </c>
      <c r="C3426">
        <v>1</v>
      </c>
      <c r="D3426" t="s">
        <v>99</v>
      </c>
      <c r="E3426" t="s">
        <v>3612</v>
      </c>
      <c r="F3426">
        <v>77.220890699999998</v>
      </c>
      <c r="G3426">
        <v>28.569437499999999</v>
      </c>
      <c r="H3426" t="s">
        <v>6312</v>
      </c>
      <c r="I3426" t="s">
        <v>102</v>
      </c>
      <c r="J3426" t="s">
        <v>23</v>
      </c>
      <c r="K3426" t="s">
        <v>103</v>
      </c>
      <c r="L3426" t="s">
        <v>23</v>
      </c>
      <c r="M3426" t="s">
        <v>23</v>
      </c>
      <c r="N3426">
        <v>2</v>
      </c>
      <c r="O3426">
        <v>167</v>
      </c>
      <c r="P3426">
        <v>500</v>
      </c>
      <c r="Q3426">
        <v>3.4</v>
      </c>
      <c r="R3426" t="s">
        <v>3218</v>
      </c>
    </row>
    <row r="3427" spans="1:18" x14ac:dyDescent="0.3">
      <c r="A3427">
        <v>192</v>
      </c>
      <c r="B3427" t="s">
        <v>6301</v>
      </c>
      <c r="C3427">
        <v>1</v>
      </c>
      <c r="D3427" t="s">
        <v>99</v>
      </c>
      <c r="E3427" t="s">
        <v>743</v>
      </c>
      <c r="F3427">
        <v>77.219160099999996</v>
      </c>
      <c r="G3427">
        <v>28.568446099999999</v>
      </c>
      <c r="H3427" t="s">
        <v>6302</v>
      </c>
      <c r="I3427" t="s">
        <v>102</v>
      </c>
      <c r="J3427" t="s">
        <v>23</v>
      </c>
      <c r="K3427" t="s">
        <v>103</v>
      </c>
      <c r="L3427" t="s">
        <v>23</v>
      </c>
      <c r="M3427" t="s">
        <v>23</v>
      </c>
      <c r="N3427">
        <v>2</v>
      </c>
      <c r="O3427">
        <v>167</v>
      </c>
      <c r="P3427">
        <v>500</v>
      </c>
      <c r="Q3427">
        <v>3.6</v>
      </c>
      <c r="R3427" t="s">
        <v>6443</v>
      </c>
    </row>
    <row r="3428" spans="1:18" x14ac:dyDescent="0.3">
      <c r="A3428">
        <v>310723</v>
      </c>
      <c r="B3428" t="s">
        <v>6299</v>
      </c>
      <c r="C3428">
        <v>1</v>
      </c>
      <c r="D3428" t="s">
        <v>99</v>
      </c>
      <c r="E3428" t="s">
        <v>734</v>
      </c>
      <c r="F3428">
        <v>77.155198499999997</v>
      </c>
      <c r="G3428">
        <v>28.5417053</v>
      </c>
      <c r="H3428" t="s">
        <v>6300</v>
      </c>
      <c r="I3428" t="s">
        <v>102</v>
      </c>
      <c r="J3428" t="s">
        <v>23</v>
      </c>
      <c r="K3428" t="s">
        <v>103</v>
      </c>
      <c r="L3428" t="s">
        <v>23</v>
      </c>
      <c r="M3428" t="s">
        <v>23</v>
      </c>
      <c r="N3428">
        <v>2</v>
      </c>
      <c r="O3428">
        <v>458</v>
      </c>
      <c r="P3428">
        <v>500</v>
      </c>
      <c r="Q3428">
        <v>3.2</v>
      </c>
      <c r="R3428" t="s">
        <v>6444</v>
      </c>
    </row>
    <row r="3429" spans="1:18" x14ac:dyDescent="0.3">
      <c r="A3429">
        <v>305630</v>
      </c>
      <c r="B3429" t="s">
        <v>6445</v>
      </c>
      <c r="C3429">
        <v>1</v>
      </c>
      <c r="D3429" t="s">
        <v>99</v>
      </c>
      <c r="E3429" t="s">
        <v>3025</v>
      </c>
      <c r="F3429">
        <v>77.306543899999994</v>
      </c>
      <c r="G3429">
        <v>28.659632500000001</v>
      </c>
      <c r="H3429" t="s">
        <v>2818</v>
      </c>
      <c r="I3429" t="s">
        <v>102</v>
      </c>
      <c r="J3429" t="s">
        <v>23</v>
      </c>
      <c r="K3429" t="s">
        <v>103</v>
      </c>
      <c r="L3429" t="s">
        <v>23</v>
      </c>
      <c r="M3429" t="s">
        <v>23</v>
      </c>
      <c r="N3429">
        <v>2</v>
      </c>
      <c r="O3429">
        <v>251</v>
      </c>
      <c r="P3429">
        <v>500</v>
      </c>
      <c r="Q3429">
        <v>3.6</v>
      </c>
      <c r="R3429" t="s">
        <v>2263</v>
      </c>
    </row>
    <row r="3430" spans="1:18" x14ac:dyDescent="0.3">
      <c r="A3430">
        <v>307167</v>
      </c>
      <c r="B3430" t="s">
        <v>6311</v>
      </c>
      <c r="C3430">
        <v>1</v>
      </c>
      <c r="D3430" t="s">
        <v>99</v>
      </c>
      <c r="E3430" t="s">
        <v>1762</v>
      </c>
      <c r="F3430">
        <v>77.195198599999998</v>
      </c>
      <c r="G3430">
        <v>28.576218900000001</v>
      </c>
      <c r="H3430" t="s">
        <v>6312</v>
      </c>
      <c r="I3430" t="s">
        <v>102</v>
      </c>
      <c r="J3430" t="s">
        <v>23</v>
      </c>
      <c r="K3430" t="s">
        <v>103</v>
      </c>
      <c r="L3430" t="s">
        <v>23</v>
      </c>
      <c r="M3430" t="s">
        <v>23</v>
      </c>
      <c r="N3430">
        <v>2</v>
      </c>
      <c r="O3430">
        <v>65</v>
      </c>
      <c r="P3430">
        <v>500</v>
      </c>
      <c r="Q3430">
        <v>2.4</v>
      </c>
      <c r="R3430" t="s">
        <v>2600</v>
      </c>
    </row>
    <row r="3431" spans="1:18" x14ac:dyDescent="0.3">
      <c r="A3431">
        <v>18025105</v>
      </c>
      <c r="B3431" t="s">
        <v>6446</v>
      </c>
      <c r="C3431">
        <v>1</v>
      </c>
      <c r="D3431" t="s">
        <v>99</v>
      </c>
      <c r="E3431" t="s">
        <v>502</v>
      </c>
      <c r="F3431">
        <v>77.253375649999995</v>
      </c>
      <c r="G3431">
        <v>28.556683620000001</v>
      </c>
      <c r="H3431" t="s">
        <v>160</v>
      </c>
      <c r="I3431" t="s">
        <v>102</v>
      </c>
      <c r="J3431" t="s">
        <v>23</v>
      </c>
      <c r="K3431" t="s">
        <v>103</v>
      </c>
      <c r="L3431" t="s">
        <v>23</v>
      </c>
      <c r="M3431" t="s">
        <v>23</v>
      </c>
      <c r="N3431">
        <v>2</v>
      </c>
      <c r="O3431">
        <v>51</v>
      </c>
      <c r="P3431">
        <v>500</v>
      </c>
      <c r="Q3431">
        <v>4</v>
      </c>
      <c r="R3431" t="s">
        <v>1308</v>
      </c>
    </row>
    <row r="3432" spans="1:18" x14ac:dyDescent="0.3">
      <c r="A3432">
        <v>301327</v>
      </c>
      <c r="B3432" t="s">
        <v>6392</v>
      </c>
      <c r="C3432">
        <v>1</v>
      </c>
      <c r="D3432" t="s">
        <v>99</v>
      </c>
      <c r="E3432" t="s">
        <v>1164</v>
      </c>
      <c r="F3432">
        <v>77.210783300000003</v>
      </c>
      <c r="G3432">
        <v>28.562373000000001</v>
      </c>
      <c r="H3432" t="s">
        <v>478</v>
      </c>
      <c r="I3432" t="s">
        <v>102</v>
      </c>
      <c r="J3432" t="s">
        <v>23</v>
      </c>
      <c r="K3432" t="s">
        <v>103</v>
      </c>
      <c r="L3432" t="s">
        <v>23</v>
      </c>
      <c r="M3432" t="s">
        <v>23</v>
      </c>
      <c r="N3432">
        <v>2</v>
      </c>
      <c r="O3432">
        <v>21</v>
      </c>
      <c r="P3432">
        <v>500</v>
      </c>
      <c r="Q3432">
        <v>3.1</v>
      </c>
      <c r="R3432" t="s">
        <v>6447</v>
      </c>
    </row>
    <row r="3433" spans="1:18" x14ac:dyDescent="0.3">
      <c r="A3433">
        <v>311194</v>
      </c>
      <c r="B3433" t="s">
        <v>5433</v>
      </c>
      <c r="C3433">
        <v>1</v>
      </c>
      <c r="D3433" t="s">
        <v>99</v>
      </c>
      <c r="E3433" t="s">
        <v>3642</v>
      </c>
      <c r="F3433">
        <v>77.284659500000004</v>
      </c>
      <c r="G3433">
        <v>28.637564999999999</v>
      </c>
      <c r="H3433" t="s">
        <v>248</v>
      </c>
      <c r="I3433" t="s">
        <v>102</v>
      </c>
      <c r="J3433" t="s">
        <v>23</v>
      </c>
      <c r="K3433" t="s">
        <v>103</v>
      </c>
      <c r="L3433" t="s">
        <v>23</v>
      </c>
      <c r="M3433" t="s">
        <v>23</v>
      </c>
      <c r="N3433">
        <v>2</v>
      </c>
      <c r="O3433">
        <v>64</v>
      </c>
      <c r="P3433">
        <v>500</v>
      </c>
      <c r="Q3433">
        <v>2.7</v>
      </c>
      <c r="R3433" t="s">
        <v>1802</v>
      </c>
    </row>
    <row r="3434" spans="1:18" x14ac:dyDescent="0.3">
      <c r="A3434">
        <v>313012</v>
      </c>
      <c r="B3434" t="s">
        <v>6448</v>
      </c>
      <c r="C3434">
        <v>1</v>
      </c>
      <c r="D3434" t="s">
        <v>99</v>
      </c>
      <c r="E3434" t="s">
        <v>4640</v>
      </c>
      <c r="F3434">
        <v>77.090945500000004</v>
      </c>
      <c r="G3434">
        <v>28.587126099999999</v>
      </c>
      <c r="H3434" t="s">
        <v>3583</v>
      </c>
      <c r="I3434" t="s">
        <v>102</v>
      </c>
      <c r="J3434" t="s">
        <v>23</v>
      </c>
      <c r="K3434" t="s">
        <v>103</v>
      </c>
      <c r="L3434" t="s">
        <v>23</v>
      </c>
      <c r="M3434" t="s">
        <v>23</v>
      </c>
      <c r="N3434">
        <v>2</v>
      </c>
      <c r="O3434">
        <v>2</v>
      </c>
      <c r="P3434">
        <v>500</v>
      </c>
      <c r="Q3434">
        <v>1</v>
      </c>
      <c r="R3434" t="s">
        <v>6449</v>
      </c>
    </row>
    <row r="3435" spans="1:18" x14ac:dyDescent="0.3">
      <c r="A3435">
        <v>186</v>
      </c>
      <c r="B3435" t="s">
        <v>6301</v>
      </c>
      <c r="C3435">
        <v>1</v>
      </c>
      <c r="D3435" t="s">
        <v>99</v>
      </c>
      <c r="E3435" t="s">
        <v>2624</v>
      </c>
      <c r="F3435">
        <v>77.177111199999999</v>
      </c>
      <c r="G3435">
        <v>28.642674100000001</v>
      </c>
      <c r="H3435" t="s">
        <v>6302</v>
      </c>
      <c r="I3435" t="s">
        <v>102</v>
      </c>
      <c r="J3435" t="s">
        <v>23</v>
      </c>
      <c r="K3435" t="s">
        <v>103</v>
      </c>
      <c r="L3435" t="s">
        <v>23</v>
      </c>
      <c r="M3435" t="s">
        <v>23</v>
      </c>
      <c r="N3435">
        <v>2</v>
      </c>
      <c r="O3435">
        <v>91</v>
      </c>
      <c r="P3435">
        <v>500</v>
      </c>
      <c r="Q3435">
        <v>3.4</v>
      </c>
      <c r="R3435" t="s">
        <v>6450</v>
      </c>
    </row>
    <row r="3436" spans="1:18" x14ac:dyDescent="0.3">
      <c r="A3436">
        <v>978</v>
      </c>
      <c r="B3436" t="s">
        <v>6451</v>
      </c>
      <c r="C3436">
        <v>1</v>
      </c>
      <c r="D3436" t="s">
        <v>99</v>
      </c>
      <c r="E3436" t="s">
        <v>761</v>
      </c>
      <c r="F3436">
        <v>77.120461199999994</v>
      </c>
      <c r="G3436">
        <v>28.638394300000002</v>
      </c>
      <c r="H3436" t="s">
        <v>248</v>
      </c>
      <c r="I3436" t="s">
        <v>102</v>
      </c>
      <c r="J3436" t="s">
        <v>23</v>
      </c>
      <c r="K3436" t="s">
        <v>103</v>
      </c>
      <c r="L3436" t="s">
        <v>23</v>
      </c>
      <c r="M3436" t="s">
        <v>23</v>
      </c>
      <c r="N3436">
        <v>2</v>
      </c>
      <c r="O3436">
        <v>49</v>
      </c>
      <c r="P3436">
        <v>500</v>
      </c>
      <c r="Q3436">
        <v>3.4</v>
      </c>
      <c r="R3436" t="s">
        <v>1231</v>
      </c>
    </row>
    <row r="3437" spans="1:18" x14ac:dyDescent="0.3">
      <c r="A3437">
        <v>18254549</v>
      </c>
      <c r="B3437" t="s">
        <v>6452</v>
      </c>
      <c r="C3437">
        <v>1</v>
      </c>
      <c r="D3437" t="s">
        <v>99</v>
      </c>
      <c r="E3437" t="s">
        <v>717</v>
      </c>
      <c r="F3437">
        <v>77.200567309999997</v>
      </c>
      <c r="G3437">
        <v>28.56034081</v>
      </c>
      <c r="H3437" t="s">
        <v>3765</v>
      </c>
      <c r="I3437" t="s">
        <v>102</v>
      </c>
      <c r="J3437" t="s">
        <v>23</v>
      </c>
      <c r="K3437" t="s">
        <v>103</v>
      </c>
      <c r="L3437" t="s">
        <v>23</v>
      </c>
      <c r="M3437" t="s">
        <v>23</v>
      </c>
      <c r="N3437">
        <v>2</v>
      </c>
      <c r="O3437">
        <v>26</v>
      </c>
      <c r="P3437">
        <v>500</v>
      </c>
      <c r="Q3437">
        <v>2.7</v>
      </c>
      <c r="R3437" t="s">
        <v>5993</v>
      </c>
    </row>
    <row r="3438" spans="1:18" x14ac:dyDescent="0.3">
      <c r="A3438">
        <v>4278</v>
      </c>
      <c r="B3438" t="s">
        <v>6311</v>
      </c>
      <c r="C3438">
        <v>1</v>
      </c>
      <c r="D3438" t="s">
        <v>99</v>
      </c>
      <c r="E3438" t="s">
        <v>1710</v>
      </c>
      <c r="F3438">
        <v>77.168737100000001</v>
      </c>
      <c r="G3438">
        <v>28.588520800000001</v>
      </c>
      <c r="H3438" t="s">
        <v>6312</v>
      </c>
      <c r="I3438" t="s">
        <v>102</v>
      </c>
      <c r="J3438" t="s">
        <v>23</v>
      </c>
      <c r="K3438" t="s">
        <v>103</v>
      </c>
      <c r="L3438" t="s">
        <v>23</v>
      </c>
      <c r="M3438" t="s">
        <v>23</v>
      </c>
      <c r="N3438">
        <v>2</v>
      </c>
      <c r="O3438">
        <v>144</v>
      </c>
      <c r="P3438">
        <v>500</v>
      </c>
      <c r="Q3438">
        <v>3.6</v>
      </c>
      <c r="R3438" t="s">
        <v>6453</v>
      </c>
    </row>
    <row r="3439" spans="1:18" x14ac:dyDescent="0.3">
      <c r="A3439">
        <v>18276343</v>
      </c>
      <c r="B3439" t="s">
        <v>6454</v>
      </c>
      <c r="C3439">
        <v>1</v>
      </c>
      <c r="D3439" t="s">
        <v>99</v>
      </c>
      <c r="E3439" t="s">
        <v>4495</v>
      </c>
      <c r="F3439">
        <v>77.203838939999997</v>
      </c>
      <c r="G3439">
        <v>28.680829129999999</v>
      </c>
      <c r="H3439" t="s">
        <v>136</v>
      </c>
      <c r="I3439" t="s">
        <v>102</v>
      </c>
      <c r="J3439" t="s">
        <v>23</v>
      </c>
      <c r="K3439" t="s">
        <v>103</v>
      </c>
      <c r="L3439" t="s">
        <v>23</v>
      </c>
      <c r="M3439" t="s">
        <v>23</v>
      </c>
      <c r="N3439">
        <v>2</v>
      </c>
      <c r="O3439">
        <v>22</v>
      </c>
      <c r="P3439">
        <v>500</v>
      </c>
      <c r="Q3439">
        <v>3.6</v>
      </c>
      <c r="R3439" t="s">
        <v>2972</v>
      </c>
    </row>
    <row r="3440" spans="1:18" x14ac:dyDescent="0.3">
      <c r="A3440">
        <v>18432240</v>
      </c>
      <c r="B3440" t="s">
        <v>6362</v>
      </c>
      <c r="C3440">
        <v>1</v>
      </c>
      <c r="D3440" t="s">
        <v>99</v>
      </c>
      <c r="E3440" t="s">
        <v>1544</v>
      </c>
      <c r="F3440">
        <v>77.112013899999994</v>
      </c>
      <c r="G3440">
        <v>28.646356099999998</v>
      </c>
      <c r="H3440" t="s">
        <v>3583</v>
      </c>
      <c r="I3440" t="s">
        <v>102</v>
      </c>
      <c r="J3440" t="s">
        <v>23</v>
      </c>
      <c r="K3440" t="s">
        <v>103</v>
      </c>
      <c r="L3440" t="s">
        <v>23</v>
      </c>
      <c r="M3440" t="s">
        <v>23</v>
      </c>
      <c r="N3440">
        <v>2</v>
      </c>
      <c r="O3440">
        <v>12</v>
      </c>
      <c r="P3440">
        <v>500</v>
      </c>
      <c r="Q3440">
        <v>3.5</v>
      </c>
      <c r="R3440" t="s">
        <v>4338</v>
      </c>
    </row>
    <row r="3441" spans="1:18" x14ac:dyDescent="0.3">
      <c r="A3441">
        <v>954</v>
      </c>
      <c r="B3441" t="s">
        <v>6455</v>
      </c>
      <c r="C3441">
        <v>1</v>
      </c>
      <c r="D3441" t="s">
        <v>99</v>
      </c>
      <c r="E3441" t="s">
        <v>3126</v>
      </c>
      <c r="F3441">
        <v>77.207236800000004</v>
      </c>
      <c r="G3441">
        <v>28.559442000000001</v>
      </c>
      <c r="H3441" t="s">
        <v>3841</v>
      </c>
      <c r="I3441" t="s">
        <v>102</v>
      </c>
      <c r="J3441" t="s">
        <v>23</v>
      </c>
      <c r="K3441" t="s">
        <v>103</v>
      </c>
      <c r="L3441" t="s">
        <v>23</v>
      </c>
      <c r="M3441" t="s">
        <v>23</v>
      </c>
      <c r="N3441">
        <v>2</v>
      </c>
      <c r="O3441">
        <v>334</v>
      </c>
      <c r="P3441">
        <v>500</v>
      </c>
      <c r="Q3441">
        <v>3.7</v>
      </c>
      <c r="R3441" t="s">
        <v>4708</v>
      </c>
    </row>
    <row r="3442" spans="1:18" x14ac:dyDescent="0.3">
      <c r="A3442">
        <v>179</v>
      </c>
      <c r="B3442" t="s">
        <v>6301</v>
      </c>
      <c r="C3442">
        <v>1</v>
      </c>
      <c r="D3442" t="s">
        <v>99</v>
      </c>
      <c r="E3442" t="s">
        <v>574</v>
      </c>
      <c r="F3442">
        <v>77.224358600000002</v>
      </c>
      <c r="G3442">
        <v>28.562554500000001</v>
      </c>
      <c r="H3442" t="s">
        <v>6302</v>
      </c>
      <c r="I3442" t="s">
        <v>102</v>
      </c>
      <c r="J3442" t="s">
        <v>23</v>
      </c>
      <c r="K3442" t="s">
        <v>103</v>
      </c>
      <c r="L3442" t="s">
        <v>23</v>
      </c>
      <c r="M3442" t="s">
        <v>23</v>
      </c>
      <c r="N3442">
        <v>2</v>
      </c>
      <c r="O3442">
        <v>48</v>
      </c>
      <c r="P3442">
        <v>500</v>
      </c>
      <c r="Q3442">
        <v>3.4</v>
      </c>
      <c r="R3442" t="s">
        <v>6456</v>
      </c>
    </row>
    <row r="3443" spans="1:18" x14ac:dyDescent="0.3">
      <c r="A3443">
        <v>2595</v>
      </c>
      <c r="B3443" t="s">
        <v>6457</v>
      </c>
      <c r="C3443">
        <v>1</v>
      </c>
      <c r="D3443" t="s">
        <v>99</v>
      </c>
      <c r="E3443" t="s">
        <v>1759</v>
      </c>
      <c r="F3443">
        <v>77.248879930000001</v>
      </c>
      <c r="G3443">
        <v>28.54032355</v>
      </c>
      <c r="H3443" t="s">
        <v>3538</v>
      </c>
      <c r="I3443" t="s">
        <v>102</v>
      </c>
      <c r="J3443" t="s">
        <v>23</v>
      </c>
      <c r="K3443" t="s">
        <v>103</v>
      </c>
      <c r="L3443" t="s">
        <v>23</v>
      </c>
      <c r="M3443" t="s">
        <v>23</v>
      </c>
      <c r="N3443">
        <v>2</v>
      </c>
      <c r="O3443">
        <v>404</v>
      </c>
      <c r="P3443">
        <v>500</v>
      </c>
      <c r="Q3443">
        <v>3.4</v>
      </c>
      <c r="R3443" t="s">
        <v>3772</v>
      </c>
    </row>
    <row r="3444" spans="1:18" x14ac:dyDescent="0.3">
      <c r="A3444">
        <v>18237356</v>
      </c>
      <c r="B3444" t="s">
        <v>6458</v>
      </c>
      <c r="C3444">
        <v>1</v>
      </c>
      <c r="D3444" t="s">
        <v>99</v>
      </c>
      <c r="E3444" t="s">
        <v>174</v>
      </c>
      <c r="F3444">
        <v>77.217517529999995</v>
      </c>
      <c r="G3444">
        <v>28.634320280000001</v>
      </c>
      <c r="H3444" t="s">
        <v>6459</v>
      </c>
      <c r="I3444" t="s">
        <v>102</v>
      </c>
      <c r="J3444" t="s">
        <v>23</v>
      </c>
      <c r="K3444" t="s">
        <v>103</v>
      </c>
      <c r="L3444" t="s">
        <v>23</v>
      </c>
      <c r="M3444" t="s">
        <v>23</v>
      </c>
      <c r="N3444">
        <v>2</v>
      </c>
      <c r="O3444">
        <v>548</v>
      </c>
      <c r="P3444">
        <v>500</v>
      </c>
      <c r="Q3444">
        <v>3.6</v>
      </c>
      <c r="R3444" t="s">
        <v>610</v>
      </c>
    </row>
    <row r="3445" spans="1:18" x14ac:dyDescent="0.3">
      <c r="A3445">
        <v>302528</v>
      </c>
      <c r="B3445" t="s">
        <v>6301</v>
      </c>
      <c r="C3445">
        <v>1</v>
      </c>
      <c r="D3445" t="s">
        <v>99</v>
      </c>
      <c r="E3445" t="s">
        <v>2504</v>
      </c>
      <c r="F3445">
        <v>77.321823300000005</v>
      </c>
      <c r="G3445">
        <v>28.676014599999998</v>
      </c>
      <c r="H3445" t="s">
        <v>6302</v>
      </c>
      <c r="I3445" t="s">
        <v>102</v>
      </c>
      <c r="J3445" t="s">
        <v>23</v>
      </c>
      <c r="K3445" t="s">
        <v>103</v>
      </c>
      <c r="L3445" t="s">
        <v>23</v>
      </c>
      <c r="M3445" t="s">
        <v>23</v>
      </c>
      <c r="N3445">
        <v>2</v>
      </c>
      <c r="O3445">
        <v>65</v>
      </c>
      <c r="P3445">
        <v>500</v>
      </c>
      <c r="Q3445">
        <v>3.3</v>
      </c>
      <c r="R3445" t="s">
        <v>6460</v>
      </c>
    </row>
    <row r="3446" spans="1:18" x14ac:dyDescent="0.3">
      <c r="A3446">
        <v>309727</v>
      </c>
      <c r="B3446" t="s">
        <v>6461</v>
      </c>
      <c r="C3446">
        <v>1</v>
      </c>
      <c r="D3446" t="s">
        <v>99</v>
      </c>
      <c r="E3446" t="s">
        <v>2504</v>
      </c>
      <c r="F3446">
        <v>77.313845200000003</v>
      </c>
      <c r="G3446">
        <v>28.680392699999999</v>
      </c>
      <c r="H3446" t="s">
        <v>478</v>
      </c>
      <c r="I3446" t="s">
        <v>102</v>
      </c>
      <c r="J3446" t="s">
        <v>23</v>
      </c>
      <c r="K3446" t="s">
        <v>103</v>
      </c>
      <c r="L3446" t="s">
        <v>23</v>
      </c>
      <c r="M3446" t="s">
        <v>23</v>
      </c>
      <c r="N3446">
        <v>2</v>
      </c>
      <c r="O3446">
        <v>177</v>
      </c>
      <c r="P3446">
        <v>500</v>
      </c>
      <c r="Q3446">
        <v>2.7</v>
      </c>
      <c r="R3446" t="s">
        <v>6462</v>
      </c>
    </row>
    <row r="3447" spans="1:18" x14ac:dyDescent="0.3">
      <c r="A3447">
        <v>18423111</v>
      </c>
      <c r="B3447" t="s">
        <v>6299</v>
      </c>
      <c r="C3447">
        <v>1</v>
      </c>
      <c r="D3447" t="s">
        <v>99</v>
      </c>
      <c r="E3447" t="s">
        <v>6463</v>
      </c>
      <c r="F3447">
        <v>77.112054599999993</v>
      </c>
      <c r="G3447">
        <v>28.668181199999999</v>
      </c>
      <c r="H3447" t="s">
        <v>6300</v>
      </c>
      <c r="I3447" t="s">
        <v>102</v>
      </c>
      <c r="J3447" t="s">
        <v>23</v>
      </c>
      <c r="K3447" t="s">
        <v>103</v>
      </c>
      <c r="L3447" t="s">
        <v>23</v>
      </c>
      <c r="M3447" t="s">
        <v>23</v>
      </c>
      <c r="N3447">
        <v>2</v>
      </c>
      <c r="O3447">
        <v>33</v>
      </c>
      <c r="P3447">
        <v>500</v>
      </c>
      <c r="Q3447">
        <v>3.4</v>
      </c>
      <c r="R3447" t="s">
        <v>4978</v>
      </c>
    </row>
    <row r="3448" spans="1:18" x14ac:dyDescent="0.3">
      <c r="A3448">
        <v>18446394</v>
      </c>
      <c r="B3448" t="s">
        <v>6464</v>
      </c>
      <c r="C3448">
        <v>1</v>
      </c>
      <c r="D3448" t="s">
        <v>99</v>
      </c>
      <c r="E3448" t="s">
        <v>2840</v>
      </c>
      <c r="F3448">
        <v>77.204410999999993</v>
      </c>
      <c r="G3448">
        <v>28.6966432</v>
      </c>
      <c r="H3448" t="s">
        <v>6465</v>
      </c>
      <c r="I3448" t="s">
        <v>102</v>
      </c>
      <c r="J3448" t="s">
        <v>23</v>
      </c>
      <c r="K3448" t="s">
        <v>103</v>
      </c>
      <c r="L3448" t="s">
        <v>23</v>
      </c>
      <c r="M3448" t="s">
        <v>23</v>
      </c>
      <c r="N3448">
        <v>2</v>
      </c>
      <c r="O3448">
        <v>2</v>
      </c>
      <c r="P3448">
        <v>500</v>
      </c>
      <c r="Q3448">
        <v>1</v>
      </c>
      <c r="R3448" t="s">
        <v>6466</v>
      </c>
    </row>
    <row r="3449" spans="1:18" x14ac:dyDescent="0.3">
      <c r="A3449">
        <v>3681</v>
      </c>
      <c r="B3449" t="s">
        <v>6467</v>
      </c>
      <c r="C3449">
        <v>1</v>
      </c>
      <c r="D3449" t="s">
        <v>99</v>
      </c>
      <c r="E3449" t="s">
        <v>1518</v>
      </c>
      <c r="F3449">
        <v>77.251516199999998</v>
      </c>
      <c r="G3449">
        <v>28.582390499999999</v>
      </c>
      <c r="H3449" t="s">
        <v>2573</v>
      </c>
      <c r="I3449" t="s">
        <v>102</v>
      </c>
      <c r="J3449" t="s">
        <v>23</v>
      </c>
      <c r="K3449" t="s">
        <v>103</v>
      </c>
      <c r="L3449" t="s">
        <v>23</v>
      </c>
      <c r="M3449" t="s">
        <v>23</v>
      </c>
      <c r="N3449">
        <v>2</v>
      </c>
      <c r="O3449">
        <v>9</v>
      </c>
      <c r="P3449">
        <v>500</v>
      </c>
      <c r="Q3449">
        <v>2.6</v>
      </c>
      <c r="R3449" t="s">
        <v>5392</v>
      </c>
    </row>
    <row r="3450" spans="1:18" x14ac:dyDescent="0.3">
      <c r="A3450">
        <v>2017</v>
      </c>
      <c r="B3450" t="s">
        <v>6468</v>
      </c>
      <c r="C3450">
        <v>1</v>
      </c>
      <c r="D3450" t="s">
        <v>99</v>
      </c>
      <c r="E3450" t="s">
        <v>841</v>
      </c>
      <c r="F3450">
        <v>77.292801499999996</v>
      </c>
      <c r="G3450">
        <v>28.6082787</v>
      </c>
      <c r="H3450" t="s">
        <v>2573</v>
      </c>
      <c r="I3450" t="s">
        <v>102</v>
      </c>
      <c r="J3450" t="s">
        <v>23</v>
      </c>
      <c r="K3450" t="s">
        <v>103</v>
      </c>
      <c r="L3450" t="s">
        <v>23</v>
      </c>
      <c r="M3450" t="s">
        <v>23</v>
      </c>
      <c r="N3450">
        <v>2</v>
      </c>
      <c r="O3450">
        <v>76</v>
      </c>
      <c r="P3450">
        <v>500</v>
      </c>
      <c r="Q3450">
        <v>2.4</v>
      </c>
      <c r="R3450" t="s">
        <v>6469</v>
      </c>
    </row>
    <row r="3451" spans="1:18" x14ac:dyDescent="0.3">
      <c r="A3451">
        <v>181</v>
      </c>
      <c r="B3451" t="s">
        <v>6301</v>
      </c>
      <c r="C3451">
        <v>1</v>
      </c>
      <c r="D3451" t="s">
        <v>99</v>
      </c>
      <c r="E3451" t="s">
        <v>556</v>
      </c>
      <c r="F3451">
        <v>77.268935999999997</v>
      </c>
      <c r="G3451">
        <v>28.561365800000001</v>
      </c>
      <c r="H3451" t="s">
        <v>6302</v>
      </c>
      <c r="I3451" t="s">
        <v>102</v>
      </c>
      <c r="J3451" t="s">
        <v>23</v>
      </c>
      <c r="K3451" t="s">
        <v>103</v>
      </c>
      <c r="L3451" t="s">
        <v>23</v>
      </c>
      <c r="M3451" t="s">
        <v>23</v>
      </c>
      <c r="N3451">
        <v>2</v>
      </c>
      <c r="O3451">
        <v>127</v>
      </c>
      <c r="P3451">
        <v>500</v>
      </c>
      <c r="Q3451">
        <v>3.4</v>
      </c>
      <c r="R3451" t="s">
        <v>2409</v>
      </c>
    </row>
    <row r="3452" spans="1:18" x14ac:dyDescent="0.3">
      <c r="A3452">
        <v>8600</v>
      </c>
      <c r="B3452" t="s">
        <v>6470</v>
      </c>
      <c r="C3452">
        <v>1</v>
      </c>
      <c r="D3452" t="s">
        <v>99</v>
      </c>
      <c r="E3452" t="s">
        <v>1249</v>
      </c>
      <c r="F3452">
        <v>77.297921099999996</v>
      </c>
      <c r="G3452">
        <v>28.642275000000001</v>
      </c>
      <c r="H3452" t="s">
        <v>2818</v>
      </c>
      <c r="I3452" t="s">
        <v>102</v>
      </c>
      <c r="J3452" t="s">
        <v>23</v>
      </c>
      <c r="K3452" t="s">
        <v>103</v>
      </c>
      <c r="L3452" t="s">
        <v>23</v>
      </c>
      <c r="M3452" t="s">
        <v>23</v>
      </c>
      <c r="N3452">
        <v>2</v>
      </c>
      <c r="O3452">
        <v>145</v>
      </c>
      <c r="P3452">
        <v>500</v>
      </c>
      <c r="Q3452">
        <v>3.5</v>
      </c>
      <c r="R3452" t="s">
        <v>2603</v>
      </c>
    </row>
    <row r="3453" spans="1:18" x14ac:dyDescent="0.3">
      <c r="A3453">
        <v>309232</v>
      </c>
      <c r="B3453" t="s">
        <v>6311</v>
      </c>
      <c r="C3453">
        <v>1</v>
      </c>
      <c r="D3453" t="s">
        <v>99</v>
      </c>
      <c r="E3453" t="s">
        <v>1749</v>
      </c>
      <c r="F3453">
        <v>77.207274179999999</v>
      </c>
      <c r="G3453">
        <v>28.523522589999999</v>
      </c>
      <c r="H3453" t="s">
        <v>6312</v>
      </c>
      <c r="I3453" t="s">
        <v>102</v>
      </c>
      <c r="J3453" t="s">
        <v>23</v>
      </c>
      <c r="K3453" t="s">
        <v>103</v>
      </c>
      <c r="L3453" t="s">
        <v>23</v>
      </c>
      <c r="M3453" t="s">
        <v>23</v>
      </c>
      <c r="N3453">
        <v>2</v>
      </c>
      <c r="O3453">
        <v>115</v>
      </c>
      <c r="P3453">
        <v>500</v>
      </c>
      <c r="Q3453">
        <v>3.2</v>
      </c>
      <c r="R3453" t="s">
        <v>438</v>
      </c>
    </row>
    <row r="3454" spans="1:18" x14ac:dyDescent="0.3">
      <c r="A3454">
        <v>18034082</v>
      </c>
      <c r="B3454" t="s">
        <v>6471</v>
      </c>
      <c r="C3454">
        <v>1</v>
      </c>
      <c r="D3454" t="s">
        <v>99</v>
      </c>
      <c r="E3454" t="s">
        <v>3164</v>
      </c>
      <c r="F3454">
        <v>77.184384399999999</v>
      </c>
      <c r="G3454">
        <v>28.636157399999998</v>
      </c>
      <c r="H3454" t="s">
        <v>3039</v>
      </c>
      <c r="I3454" t="s">
        <v>102</v>
      </c>
      <c r="J3454" t="s">
        <v>23</v>
      </c>
      <c r="K3454" t="s">
        <v>103</v>
      </c>
      <c r="L3454" t="s">
        <v>23</v>
      </c>
      <c r="M3454" t="s">
        <v>23</v>
      </c>
      <c r="N3454">
        <v>2</v>
      </c>
      <c r="O3454">
        <v>6</v>
      </c>
      <c r="P3454">
        <v>500</v>
      </c>
      <c r="Q3454">
        <v>3.2</v>
      </c>
      <c r="R3454" t="s">
        <v>6472</v>
      </c>
    </row>
    <row r="3455" spans="1:18" x14ac:dyDescent="0.3">
      <c r="A3455">
        <v>18334635</v>
      </c>
      <c r="B3455" t="s">
        <v>6473</v>
      </c>
      <c r="C3455">
        <v>1</v>
      </c>
      <c r="D3455" t="s">
        <v>99</v>
      </c>
      <c r="E3455" t="s">
        <v>3164</v>
      </c>
      <c r="F3455">
        <v>77.185184800000002</v>
      </c>
      <c r="G3455">
        <v>28.641631400000001</v>
      </c>
      <c r="H3455" t="s">
        <v>1185</v>
      </c>
      <c r="I3455" t="s">
        <v>102</v>
      </c>
      <c r="J3455" t="s">
        <v>23</v>
      </c>
      <c r="K3455" t="s">
        <v>103</v>
      </c>
      <c r="L3455" t="s">
        <v>23</v>
      </c>
      <c r="M3455" t="s">
        <v>23</v>
      </c>
      <c r="N3455">
        <v>2</v>
      </c>
      <c r="O3455">
        <v>26</v>
      </c>
      <c r="P3455">
        <v>500</v>
      </c>
      <c r="Q3455">
        <v>3.5</v>
      </c>
      <c r="R3455" t="s">
        <v>5404</v>
      </c>
    </row>
    <row r="3456" spans="1:18" x14ac:dyDescent="0.3">
      <c r="A3456">
        <v>313071</v>
      </c>
      <c r="B3456" t="s">
        <v>6474</v>
      </c>
      <c r="C3456">
        <v>1</v>
      </c>
      <c r="D3456" t="s">
        <v>99</v>
      </c>
      <c r="E3456" t="s">
        <v>761</v>
      </c>
      <c r="F3456">
        <v>77.120964499999999</v>
      </c>
      <c r="G3456">
        <v>28.645419100000002</v>
      </c>
      <c r="H3456" t="s">
        <v>6475</v>
      </c>
      <c r="I3456" t="s">
        <v>102</v>
      </c>
      <c r="J3456" t="s">
        <v>23</v>
      </c>
      <c r="K3456" t="s">
        <v>103</v>
      </c>
      <c r="L3456" t="s">
        <v>23</v>
      </c>
      <c r="M3456" t="s">
        <v>23</v>
      </c>
      <c r="N3456">
        <v>2</v>
      </c>
      <c r="O3456">
        <v>74</v>
      </c>
      <c r="P3456">
        <v>500</v>
      </c>
      <c r="Q3456">
        <v>3.6</v>
      </c>
      <c r="R3456" t="s">
        <v>1979</v>
      </c>
    </row>
    <row r="3457" spans="1:18" x14ac:dyDescent="0.3">
      <c r="A3457">
        <v>311506</v>
      </c>
      <c r="B3457" t="s">
        <v>6230</v>
      </c>
      <c r="C3457">
        <v>1</v>
      </c>
      <c r="D3457" t="s">
        <v>99</v>
      </c>
      <c r="E3457" t="s">
        <v>6476</v>
      </c>
      <c r="F3457">
        <v>77.168984499999993</v>
      </c>
      <c r="G3457">
        <v>28.645522400000001</v>
      </c>
      <c r="H3457" t="s">
        <v>3048</v>
      </c>
      <c r="I3457" t="s">
        <v>102</v>
      </c>
      <c r="J3457" t="s">
        <v>23</v>
      </c>
      <c r="K3457" t="s">
        <v>103</v>
      </c>
      <c r="L3457" t="s">
        <v>23</v>
      </c>
      <c r="M3457" t="s">
        <v>23</v>
      </c>
      <c r="N3457">
        <v>2</v>
      </c>
      <c r="O3457">
        <v>86</v>
      </c>
      <c r="P3457">
        <v>500</v>
      </c>
      <c r="Q3457">
        <v>3.4</v>
      </c>
      <c r="R3457" t="s">
        <v>1511</v>
      </c>
    </row>
    <row r="3458" spans="1:18" x14ac:dyDescent="0.3">
      <c r="A3458">
        <v>300809</v>
      </c>
      <c r="B3458" t="s">
        <v>6313</v>
      </c>
      <c r="C3458">
        <v>1</v>
      </c>
      <c r="D3458" t="s">
        <v>99</v>
      </c>
      <c r="E3458" t="s">
        <v>1240</v>
      </c>
      <c r="F3458">
        <v>77.179416200000006</v>
      </c>
      <c r="G3458">
        <v>28.696190600000001</v>
      </c>
      <c r="H3458" t="s">
        <v>478</v>
      </c>
      <c r="I3458" t="s">
        <v>102</v>
      </c>
      <c r="J3458" t="s">
        <v>23</v>
      </c>
      <c r="K3458" t="s">
        <v>103</v>
      </c>
      <c r="L3458" t="s">
        <v>23</v>
      </c>
      <c r="M3458" t="s">
        <v>23</v>
      </c>
      <c r="N3458">
        <v>2</v>
      </c>
      <c r="O3458">
        <v>87</v>
      </c>
      <c r="P3458">
        <v>500</v>
      </c>
      <c r="Q3458">
        <v>3.5</v>
      </c>
      <c r="R3458" t="s">
        <v>6477</v>
      </c>
    </row>
    <row r="3459" spans="1:18" x14ac:dyDescent="0.3">
      <c r="A3459">
        <v>310792</v>
      </c>
      <c r="B3459" t="s">
        <v>6301</v>
      </c>
      <c r="C3459">
        <v>1</v>
      </c>
      <c r="D3459" t="s">
        <v>99</v>
      </c>
      <c r="E3459" t="s">
        <v>2887</v>
      </c>
      <c r="F3459">
        <v>77.240533299999996</v>
      </c>
      <c r="G3459">
        <v>28.6437229</v>
      </c>
      <c r="H3459" t="s">
        <v>6302</v>
      </c>
      <c r="I3459" t="s">
        <v>102</v>
      </c>
      <c r="J3459" t="s">
        <v>23</v>
      </c>
      <c r="K3459" t="s">
        <v>103</v>
      </c>
      <c r="L3459" t="s">
        <v>23</v>
      </c>
      <c r="M3459" t="s">
        <v>23</v>
      </c>
      <c r="N3459">
        <v>2</v>
      </c>
      <c r="O3459">
        <v>23</v>
      </c>
      <c r="P3459">
        <v>500</v>
      </c>
      <c r="Q3459">
        <v>2.8</v>
      </c>
      <c r="R3459" t="s">
        <v>4745</v>
      </c>
    </row>
    <row r="3460" spans="1:18" x14ac:dyDescent="0.3">
      <c r="A3460">
        <v>309530</v>
      </c>
      <c r="B3460" t="s">
        <v>6478</v>
      </c>
      <c r="C3460">
        <v>1</v>
      </c>
      <c r="D3460" t="s">
        <v>99</v>
      </c>
      <c r="E3460" t="s">
        <v>2887</v>
      </c>
      <c r="F3460">
        <v>77.242488899999998</v>
      </c>
      <c r="G3460">
        <v>28.629545920000002</v>
      </c>
      <c r="H3460" t="s">
        <v>478</v>
      </c>
      <c r="I3460" t="s">
        <v>102</v>
      </c>
      <c r="J3460" t="s">
        <v>23</v>
      </c>
      <c r="K3460" t="s">
        <v>103</v>
      </c>
      <c r="L3460" t="s">
        <v>23</v>
      </c>
      <c r="M3460" t="s">
        <v>23</v>
      </c>
      <c r="N3460">
        <v>2</v>
      </c>
      <c r="O3460">
        <v>33</v>
      </c>
      <c r="P3460">
        <v>500</v>
      </c>
      <c r="Q3460">
        <v>3</v>
      </c>
      <c r="R3460" t="s">
        <v>4248</v>
      </c>
    </row>
    <row r="3461" spans="1:18" x14ac:dyDescent="0.3">
      <c r="A3461">
        <v>769</v>
      </c>
      <c r="B3461" t="s">
        <v>6479</v>
      </c>
      <c r="C3461">
        <v>1</v>
      </c>
      <c r="D3461" t="s">
        <v>99</v>
      </c>
      <c r="E3461" t="s">
        <v>523</v>
      </c>
      <c r="F3461">
        <v>77.202531699999994</v>
      </c>
      <c r="G3461">
        <v>28.5572354</v>
      </c>
      <c r="H3461" t="s">
        <v>6480</v>
      </c>
      <c r="I3461" t="s">
        <v>102</v>
      </c>
      <c r="J3461" t="s">
        <v>23</v>
      </c>
      <c r="K3461" t="s">
        <v>103</v>
      </c>
      <c r="L3461" t="s">
        <v>23</v>
      </c>
      <c r="M3461" t="s">
        <v>23</v>
      </c>
      <c r="N3461">
        <v>2</v>
      </c>
      <c r="O3461">
        <v>368</v>
      </c>
      <c r="P3461">
        <v>500</v>
      </c>
      <c r="Q3461">
        <v>3.5</v>
      </c>
      <c r="R3461" t="s">
        <v>6481</v>
      </c>
    </row>
    <row r="3462" spans="1:18" x14ac:dyDescent="0.3">
      <c r="A3462">
        <v>7025</v>
      </c>
      <c r="B3462" t="s">
        <v>6482</v>
      </c>
      <c r="C3462">
        <v>1</v>
      </c>
      <c r="D3462" t="s">
        <v>99</v>
      </c>
      <c r="E3462" t="s">
        <v>2115</v>
      </c>
      <c r="F3462">
        <v>77.093584699999994</v>
      </c>
      <c r="G3462">
        <v>28.634371300000002</v>
      </c>
      <c r="H3462" t="s">
        <v>4130</v>
      </c>
      <c r="I3462" t="s">
        <v>102</v>
      </c>
      <c r="J3462" t="s">
        <v>23</v>
      </c>
      <c r="K3462" t="s">
        <v>103</v>
      </c>
      <c r="L3462" t="s">
        <v>23</v>
      </c>
      <c r="M3462" t="s">
        <v>23</v>
      </c>
      <c r="N3462">
        <v>2</v>
      </c>
      <c r="O3462">
        <v>52</v>
      </c>
      <c r="P3462">
        <v>500</v>
      </c>
      <c r="Q3462">
        <v>3.4</v>
      </c>
      <c r="R3462" t="s">
        <v>5070</v>
      </c>
    </row>
    <row r="3463" spans="1:18" x14ac:dyDescent="0.3">
      <c r="A3463">
        <v>182</v>
      </c>
      <c r="B3463" t="s">
        <v>6301</v>
      </c>
      <c r="C3463">
        <v>1</v>
      </c>
      <c r="D3463" t="s">
        <v>99</v>
      </c>
      <c r="E3463" t="s">
        <v>143</v>
      </c>
      <c r="F3463">
        <v>77.219206319999998</v>
      </c>
      <c r="G3463">
        <v>28.626629229999999</v>
      </c>
      <c r="H3463" t="s">
        <v>6302</v>
      </c>
      <c r="I3463" t="s">
        <v>102</v>
      </c>
      <c r="J3463" t="s">
        <v>23</v>
      </c>
      <c r="K3463" t="s">
        <v>103</v>
      </c>
      <c r="L3463" t="s">
        <v>23</v>
      </c>
      <c r="M3463" t="s">
        <v>23</v>
      </c>
      <c r="N3463">
        <v>2</v>
      </c>
      <c r="O3463">
        <v>158</v>
      </c>
      <c r="P3463">
        <v>500</v>
      </c>
      <c r="Q3463">
        <v>3.8</v>
      </c>
      <c r="R3463" t="s">
        <v>3242</v>
      </c>
    </row>
    <row r="3464" spans="1:18" x14ac:dyDescent="0.3">
      <c r="A3464">
        <v>2272</v>
      </c>
      <c r="B3464" t="s">
        <v>6311</v>
      </c>
      <c r="C3464">
        <v>1</v>
      </c>
      <c r="D3464" t="s">
        <v>99</v>
      </c>
      <c r="E3464" t="s">
        <v>1127</v>
      </c>
      <c r="F3464">
        <v>77.208224999999999</v>
      </c>
      <c r="G3464">
        <v>28.679601900000002</v>
      </c>
      <c r="H3464" t="s">
        <v>6312</v>
      </c>
      <c r="I3464" t="s">
        <v>102</v>
      </c>
      <c r="J3464" t="s">
        <v>23</v>
      </c>
      <c r="K3464" t="s">
        <v>103</v>
      </c>
      <c r="L3464" t="s">
        <v>23</v>
      </c>
      <c r="M3464" t="s">
        <v>23</v>
      </c>
      <c r="N3464">
        <v>2</v>
      </c>
      <c r="O3464">
        <v>143</v>
      </c>
      <c r="P3464">
        <v>500</v>
      </c>
      <c r="Q3464">
        <v>3.5</v>
      </c>
      <c r="R3464" t="s">
        <v>3682</v>
      </c>
    </row>
    <row r="3465" spans="1:18" x14ac:dyDescent="0.3">
      <c r="A3465">
        <v>301201</v>
      </c>
      <c r="B3465" t="s">
        <v>6483</v>
      </c>
      <c r="C3465">
        <v>1</v>
      </c>
      <c r="D3465" t="s">
        <v>99</v>
      </c>
      <c r="E3465" t="s">
        <v>3848</v>
      </c>
      <c r="F3465">
        <v>77.273111</v>
      </c>
      <c r="G3465">
        <v>28.6590466</v>
      </c>
      <c r="H3465" t="s">
        <v>478</v>
      </c>
      <c r="I3465" t="s">
        <v>102</v>
      </c>
      <c r="J3465" t="s">
        <v>23</v>
      </c>
      <c r="K3465" t="s">
        <v>103</v>
      </c>
      <c r="L3465" t="s">
        <v>23</v>
      </c>
      <c r="M3465" t="s">
        <v>23</v>
      </c>
      <c r="N3465">
        <v>2</v>
      </c>
      <c r="O3465">
        <v>50</v>
      </c>
      <c r="P3465">
        <v>500</v>
      </c>
      <c r="Q3465">
        <v>2.5</v>
      </c>
      <c r="R3465" t="s">
        <v>6484</v>
      </c>
    </row>
    <row r="3466" spans="1:18" x14ac:dyDescent="0.3">
      <c r="A3466">
        <v>18332058</v>
      </c>
      <c r="B3466" t="s">
        <v>6485</v>
      </c>
      <c r="C3466">
        <v>1</v>
      </c>
      <c r="D3466" t="s">
        <v>99</v>
      </c>
      <c r="E3466" t="s">
        <v>3848</v>
      </c>
      <c r="F3466">
        <v>77.280646000000004</v>
      </c>
      <c r="G3466">
        <v>28.659818659999999</v>
      </c>
      <c r="H3466" t="s">
        <v>3182</v>
      </c>
      <c r="I3466" t="s">
        <v>102</v>
      </c>
      <c r="J3466" t="s">
        <v>23</v>
      </c>
      <c r="K3466" t="s">
        <v>103</v>
      </c>
      <c r="L3466" t="s">
        <v>23</v>
      </c>
      <c r="M3466" t="s">
        <v>23</v>
      </c>
      <c r="N3466">
        <v>2</v>
      </c>
      <c r="O3466">
        <v>26</v>
      </c>
      <c r="P3466">
        <v>500</v>
      </c>
      <c r="Q3466">
        <v>3.3</v>
      </c>
      <c r="R3466" t="s">
        <v>2363</v>
      </c>
    </row>
    <row r="3467" spans="1:18" x14ac:dyDescent="0.3">
      <c r="A3467">
        <v>18334452</v>
      </c>
      <c r="B3467" t="s">
        <v>6486</v>
      </c>
      <c r="C3467">
        <v>1</v>
      </c>
      <c r="D3467" t="s">
        <v>99</v>
      </c>
      <c r="E3467" t="s">
        <v>1647</v>
      </c>
      <c r="F3467">
        <v>77.210477800000007</v>
      </c>
      <c r="G3467">
        <v>28.535560400000001</v>
      </c>
      <c r="H3467" t="s">
        <v>6487</v>
      </c>
      <c r="I3467" t="s">
        <v>102</v>
      </c>
      <c r="J3467" t="s">
        <v>23</v>
      </c>
      <c r="K3467" t="s">
        <v>103</v>
      </c>
      <c r="L3467" t="s">
        <v>23</v>
      </c>
      <c r="M3467" t="s">
        <v>23</v>
      </c>
      <c r="N3467">
        <v>2</v>
      </c>
      <c r="O3467">
        <v>244</v>
      </c>
      <c r="P3467">
        <v>500</v>
      </c>
      <c r="Q3467">
        <v>4</v>
      </c>
      <c r="R3467" t="s">
        <v>6488</v>
      </c>
    </row>
    <row r="3468" spans="1:18" x14ac:dyDescent="0.3">
      <c r="A3468">
        <v>2936</v>
      </c>
      <c r="B3468" t="s">
        <v>6489</v>
      </c>
      <c r="C3468">
        <v>1</v>
      </c>
      <c r="D3468" t="s">
        <v>99</v>
      </c>
      <c r="E3468" t="s">
        <v>3223</v>
      </c>
      <c r="F3468">
        <v>77.301097299999995</v>
      </c>
      <c r="G3468">
        <v>28.6196099</v>
      </c>
      <c r="H3468" t="s">
        <v>3487</v>
      </c>
      <c r="I3468" t="s">
        <v>102</v>
      </c>
      <c r="J3468" t="s">
        <v>23</v>
      </c>
      <c r="K3468" t="s">
        <v>103</v>
      </c>
      <c r="L3468" t="s">
        <v>23</v>
      </c>
      <c r="M3468" t="s">
        <v>23</v>
      </c>
      <c r="N3468">
        <v>2</v>
      </c>
      <c r="O3468">
        <v>49</v>
      </c>
      <c r="P3468">
        <v>500</v>
      </c>
      <c r="Q3468">
        <v>2.7</v>
      </c>
      <c r="R3468" t="s">
        <v>6490</v>
      </c>
    </row>
    <row r="3469" spans="1:18" x14ac:dyDescent="0.3">
      <c r="A3469">
        <v>3854</v>
      </c>
      <c r="B3469" t="s">
        <v>6491</v>
      </c>
      <c r="C3469">
        <v>1</v>
      </c>
      <c r="D3469" t="s">
        <v>99</v>
      </c>
      <c r="E3469" t="s">
        <v>3223</v>
      </c>
      <c r="F3469">
        <v>77.301317999999995</v>
      </c>
      <c r="G3469">
        <v>28.619674100000001</v>
      </c>
      <c r="H3469" t="s">
        <v>2298</v>
      </c>
      <c r="I3469" t="s">
        <v>102</v>
      </c>
      <c r="J3469" t="s">
        <v>23</v>
      </c>
      <c r="K3469" t="s">
        <v>103</v>
      </c>
      <c r="L3469" t="s">
        <v>23</v>
      </c>
      <c r="M3469" t="s">
        <v>23</v>
      </c>
      <c r="N3469">
        <v>2</v>
      </c>
      <c r="O3469">
        <v>25</v>
      </c>
      <c r="P3469">
        <v>500</v>
      </c>
      <c r="Q3469">
        <v>2.5</v>
      </c>
      <c r="R3469" t="s">
        <v>3392</v>
      </c>
    </row>
    <row r="3470" spans="1:18" x14ac:dyDescent="0.3">
      <c r="A3470">
        <v>180</v>
      </c>
      <c r="B3470" t="s">
        <v>6301</v>
      </c>
      <c r="C3470">
        <v>1</v>
      </c>
      <c r="D3470" t="s">
        <v>99</v>
      </c>
      <c r="E3470" t="s">
        <v>1482</v>
      </c>
      <c r="F3470">
        <v>77.190122400000007</v>
      </c>
      <c r="G3470">
        <v>28.7059465</v>
      </c>
      <c r="H3470" t="s">
        <v>6302</v>
      </c>
      <c r="I3470" t="s">
        <v>102</v>
      </c>
      <c r="J3470" t="s">
        <v>23</v>
      </c>
      <c r="K3470" t="s">
        <v>103</v>
      </c>
      <c r="L3470" t="s">
        <v>23</v>
      </c>
      <c r="M3470" t="s">
        <v>23</v>
      </c>
      <c r="N3470">
        <v>2</v>
      </c>
      <c r="O3470">
        <v>122</v>
      </c>
      <c r="P3470">
        <v>500</v>
      </c>
      <c r="Q3470">
        <v>3.6</v>
      </c>
      <c r="R3470" t="s">
        <v>5071</v>
      </c>
    </row>
    <row r="3471" spans="1:18" x14ac:dyDescent="0.3">
      <c r="A3471">
        <v>18454460</v>
      </c>
      <c r="B3471" t="s">
        <v>6458</v>
      </c>
      <c r="C3471">
        <v>1</v>
      </c>
      <c r="D3471" t="s">
        <v>99</v>
      </c>
      <c r="E3471" t="s">
        <v>2615</v>
      </c>
      <c r="F3471">
        <v>77.147130700000005</v>
      </c>
      <c r="G3471">
        <v>28.657171399999999</v>
      </c>
      <c r="H3471" t="s">
        <v>6300</v>
      </c>
      <c r="I3471" t="s">
        <v>102</v>
      </c>
      <c r="J3471" t="s">
        <v>23</v>
      </c>
      <c r="K3471" t="s">
        <v>103</v>
      </c>
      <c r="L3471" t="s">
        <v>23</v>
      </c>
      <c r="M3471" t="s">
        <v>23</v>
      </c>
      <c r="N3471">
        <v>2</v>
      </c>
      <c r="O3471">
        <v>19</v>
      </c>
      <c r="P3471">
        <v>500</v>
      </c>
      <c r="Q3471">
        <v>3.3</v>
      </c>
      <c r="R3471" t="s">
        <v>6488</v>
      </c>
    </row>
    <row r="3472" spans="1:18" x14ac:dyDescent="0.3">
      <c r="A3472">
        <v>300275</v>
      </c>
      <c r="B3472" t="s">
        <v>6492</v>
      </c>
      <c r="C3472">
        <v>1</v>
      </c>
      <c r="D3472" t="s">
        <v>99</v>
      </c>
      <c r="E3472" t="s">
        <v>3146</v>
      </c>
      <c r="F3472">
        <v>77.173231099999995</v>
      </c>
      <c r="G3472">
        <v>28.558154699999999</v>
      </c>
      <c r="H3472" t="s">
        <v>478</v>
      </c>
      <c r="I3472" t="s">
        <v>102</v>
      </c>
      <c r="J3472" t="s">
        <v>23</v>
      </c>
      <c r="K3472" t="s">
        <v>103</v>
      </c>
      <c r="L3472" t="s">
        <v>23</v>
      </c>
      <c r="M3472" t="s">
        <v>23</v>
      </c>
      <c r="N3472">
        <v>2</v>
      </c>
      <c r="O3472">
        <v>32</v>
      </c>
      <c r="P3472">
        <v>500</v>
      </c>
      <c r="Q3472">
        <v>2.2999999999999998</v>
      </c>
      <c r="R3472" t="s">
        <v>2369</v>
      </c>
    </row>
    <row r="3473" spans="1:18" x14ac:dyDescent="0.3">
      <c r="A3473">
        <v>196</v>
      </c>
      <c r="B3473" t="s">
        <v>6301</v>
      </c>
      <c r="C3473">
        <v>1</v>
      </c>
      <c r="D3473" t="s">
        <v>99</v>
      </c>
      <c r="E3473" t="s">
        <v>186</v>
      </c>
      <c r="F3473">
        <v>77.251157000000006</v>
      </c>
      <c r="G3473">
        <v>28.550175400000001</v>
      </c>
      <c r="H3473" t="s">
        <v>6302</v>
      </c>
      <c r="I3473" t="s">
        <v>102</v>
      </c>
      <c r="J3473" t="s">
        <v>23</v>
      </c>
      <c r="K3473" t="s">
        <v>103</v>
      </c>
      <c r="L3473" t="s">
        <v>23</v>
      </c>
      <c r="M3473" t="s">
        <v>23</v>
      </c>
      <c r="N3473">
        <v>2</v>
      </c>
      <c r="O3473">
        <v>177</v>
      </c>
      <c r="P3473">
        <v>500</v>
      </c>
      <c r="Q3473">
        <v>3.7</v>
      </c>
      <c r="R3473" t="s">
        <v>6493</v>
      </c>
    </row>
    <row r="3474" spans="1:18" x14ac:dyDescent="0.3">
      <c r="A3474">
        <v>194</v>
      </c>
      <c r="B3474" t="s">
        <v>6301</v>
      </c>
      <c r="C3474">
        <v>1</v>
      </c>
      <c r="D3474" t="s">
        <v>99</v>
      </c>
      <c r="E3474" t="s">
        <v>1486</v>
      </c>
      <c r="F3474">
        <v>77.133101400000001</v>
      </c>
      <c r="G3474">
        <v>28.689324299999999</v>
      </c>
      <c r="H3474" t="s">
        <v>6302</v>
      </c>
      <c r="I3474" t="s">
        <v>102</v>
      </c>
      <c r="J3474" t="s">
        <v>23</v>
      </c>
      <c r="K3474" t="s">
        <v>103</v>
      </c>
      <c r="L3474" t="s">
        <v>23</v>
      </c>
      <c r="M3474" t="s">
        <v>23</v>
      </c>
      <c r="N3474">
        <v>2</v>
      </c>
      <c r="O3474">
        <v>58</v>
      </c>
      <c r="P3474">
        <v>500</v>
      </c>
      <c r="Q3474">
        <v>3.3</v>
      </c>
      <c r="R3474" t="s">
        <v>6494</v>
      </c>
    </row>
    <row r="3475" spans="1:18" x14ac:dyDescent="0.3">
      <c r="A3475">
        <v>307444</v>
      </c>
      <c r="B3475" t="s">
        <v>6495</v>
      </c>
      <c r="C3475">
        <v>1</v>
      </c>
      <c r="D3475" t="s">
        <v>99</v>
      </c>
      <c r="E3475" t="s">
        <v>1486</v>
      </c>
      <c r="F3475">
        <v>77.135977800000006</v>
      </c>
      <c r="G3475">
        <v>28.683690899999998</v>
      </c>
      <c r="H3475" t="s">
        <v>6496</v>
      </c>
      <c r="I3475" t="s">
        <v>102</v>
      </c>
      <c r="J3475" t="s">
        <v>23</v>
      </c>
      <c r="K3475" t="s">
        <v>103</v>
      </c>
      <c r="L3475" t="s">
        <v>23</v>
      </c>
      <c r="M3475" t="s">
        <v>23</v>
      </c>
      <c r="N3475">
        <v>2</v>
      </c>
      <c r="O3475">
        <v>37</v>
      </c>
      <c r="P3475">
        <v>500</v>
      </c>
      <c r="Q3475">
        <v>2.4</v>
      </c>
      <c r="R3475" t="s">
        <v>6497</v>
      </c>
    </row>
    <row r="3476" spans="1:18" x14ac:dyDescent="0.3">
      <c r="A3476">
        <v>176</v>
      </c>
      <c r="B3476" t="s">
        <v>6301</v>
      </c>
      <c r="C3476">
        <v>1</v>
      </c>
      <c r="D3476" t="s">
        <v>99</v>
      </c>
      <c r="E3476" t="s">
        <v>1123</v>
      </c>
      <c r="F3476">
        <v>77.133176140000003</v>
      </c>
      <c r="G3476">
        <v>28.67033898</v>
      </c>
      <c r="H3476" t="s">
        <v>6302</v>
      </c>
      <c r="I3476" t="s">
        <v>102</v>
      </c>
      <c r="J3476" t="s">
        <v>23</v>
      </c>
      <c r="K3476" t="s">
        <v>103</v>
      </c>
      <c r="L3476" t="s">
        <v>23</v>
      </c>
      <c r="M3476" t="s">
        <v>23</v>
      </c>
      <c r="N3476">
        <v>2</v>
      </c>
      <c r="O3476">
        <v>141</v>
      </c>
      <c r="P3476">
        <v>500</v>
      </c>
      <c r="Q3476">
        <v>3.7</v>
      </c>
      <c r="R3476" t="s">
        <v>1140</v>
      </c>
    </row>
    <row r="3477" spans="1:18" x14ac:dyDescent="0.3">
      <c r="A3477">
        <v>191</v>
      </c>
      <c r="B3477" t="s">
        <v>6301</v>
      </c>
      <c r="C3477">
        <v>1</v>
      </c>
      <c r="D3477" t="s">
        <v>99</v>
      </c>
      <c r="E3477" t="s">
        <v>2142</v>
      </c>
      <c r="F3477">
        <v>77.116790199999997</v>
      </c>
      <c r="G3477">
        <v>28.7010021</v>
      </c>
      <c r="H3477" t="s">
        <v>6302</v>
      </c>
      <c r="I3477" t="s">
        <v>102</v>
      </c>
      <c r="J3477" t="s">
        <v>23</v>
      </c>
      <c r="K3477" t="s">
        <v>103</v>
      </c>
      <c r="L3477" t="s">
        <v>23</v>
      </c>
      <c r="M3477" t="s">
        <v>23</v>
      </c>
      <c r="N3477">
        <v>2</v>
      </c>
      <c r="O3477">
        <v>108</v>
      </c>
      <c r="P3477">
        <v>500</v>
      </c>
      <c r="Q3477">
        <v>3.4</v>
      </c>
      <c r="R3477" t="s">
        <v>6114</v>
      </c>
    </row>
    <row r="3478" spans="1:18" x14ac:dyDescent="0.3">
      <c r="A3478">
        <v>3779</v>
      </c>
      <c r="B3478" t="s">
        <v>6311</v>
      </c>
      <c r="C3478">
        <v>1</v>
      </c>
      <c r="D3478" t="s">
        <v>99</v>
      </c>
      <c r="E3478" t="s">
        <v>1753</v>
      </c>
      <c r="F3478">
        <v>77.286201899999995</v>
      </c>
      <c r="G3478">
        <v>28.637100100000001</v>
      </c>
      <c r="H3478" t="s">
        <v>6312</v>
      </c>
      <c r="I3478" t="s">
        <v>102</v>
      </c>
      <c r="J3478" t="s">
        <v>23</v>
      </c>
      <c r="K3478" t="s">
        <v>103</v>
      </c>
      <c r="L3478" t="s">
        <v>23</v>
      </c>
      <c r="M3478" t="s">
        <v>23</v>
      </c>
      <c r="N3478">
        <v>2</v>
      </c>
      <c r="O3478">
        <v>163</v>
      </c>
      <c r="P3478">
        <v>500</v>
      </c>
      <c r="Q3478">
        <v>2.5</v>
      </c>
      <c r="R3478" t="s">
        <v>6477</v>
      </c>
    </row>
    <row r="3479" spans="1:18" x14ac:dyDescent="0.3">
      <c r="A3479">
        <v>18421481</v>
      </c>
      <c r="B3479" t="s">
        <v>6498</v>
      </c>
      <c r="C3479">
        <v>1</v>
      </c>
      <c r="D3479" t="s">
        <v>99</v>
      </c>
      <c r="E3479" t="s">
        <v>3025</v>
      </c>
      <c r="F3479">
        <v>77.306554700000007</v>
      </c>
      <c r="G3479">
        <v>28.659649300000002</v>
      </c>
      <c r="H3479" t="s">
        <v>245</v>
      </c>
      <c r="I3479" t="s">
        <v>102</v>
      </c>
      <c r="J3479" t="s">
        <v>23</v>
      </c>
      <c r="K3479" t="s">
        <v>23</v>
      </c>
      <c r="L3479" t="s">
        <v>23</v>
      </c>
      <c r="M3479" t="s">
        <v>23</v>
      </c>
      <c r="N3479">
        <v>2</v>
      </c>
      <c r="O3479">
        <v>11</v>
      </c>
      <c r="P3479">
        <v>500</v>
      </c>
      <c r="Q3479">
        <v>3.3</v>
      </c>
      <c r="R3479" t="s">
        <v>6315</v>
      </c>
    </row>
    <row r="3480" spans="1:18" x14ac:dyDescent="0.3">
      <c r="A3480">
        <v>18430692</v>
      </c>
      <c r="B3480" t="s">
        <v>6499</v>
      </c>
      <c r="C3480">
        <v>1</v>
      </c>
      <c r="D3480" t="s">
        <v>99</v>
      </c>
      <c r="E3480" t="s">
        <v>3151</v>
      </c>
      <c r="F3480">
        <v>77.176763100000002</v>
      </c>
      <c r="G3480">
        <v>28.681281899999998</v>
      </c>
      <c r="H3480" t="s">
        <v>700</v>
      </c>
      <c r="I3480" t="s">
        <v>102</v>
      </c>
      <c r="J3480" t="s">
        <v>23</v>
      </c>
      <c r="K3480" t="s">
        <v>23</v>
      </c>
      <c r="L3480" t="s">
        <v>23</v>
      </c>
      <c r="M3480" t="s">
        <v>23</v>
      </c>
      <c r="N3480">
        <v>2</v>
      </c>
      <c r="O3480">
        <v>4</v>
      </c>
      <c r="P3480">
        <v>500</v>
      </c>
      <c r="Q3480">
        <v>3</v>
      </c>
      <c r="R3480" t="s">
        <v>6500</v>
      </c>
    </row>
    <row r="3481" spans="1:18" x14ac:dyDescent="0.3">
      <c r="A3481">
        <v>310803</v>
      </c>
      <c r="B3481" t="s">
        <v>6501</v>
      </c>
      <c r="C3481">
        <v>1</v>
      </c>
      <c r="D3481" t="s">
        <v>99</v>
      </c>
      <c r="E3481" t="s">
        <v>4397</v>
      </c>
      <c r="F3481">
        <v>77.1781273</v>
      </c>
      <c r="G3481">
        <v>28.691946399999999</v>
      </c>
      <c r="H3481" t="s">
        <v>248</v>
      </c>
      <c r="I3481" t="s">
        <v>102</v>
      </c>
      <c r="J3481" t="s">
        <v>23</v>
      </c>
      <c r="K3481" t="s">
        <v>23</v>
      </c>
      <c r="L3481" t="s">
        <v>23</v>
      </c>
      <c r="M3481" t="s">
        <v>23</v>
      </c>
      <c r="N3481">
        <v>2</v>
      </c>
      <c r="O3481">
        <v>10</v>
      </c>
      <c r="P3481">
        <v>500</v>
      </c>
      <c r="Q3481">
        <v>3.1</v>
      </c>
      <c r="R3481" t="s">
        <v>6160</v>
      </c>
    </row>
    <row r="3482" spans="1:18" x14ac:dyDescent="0.3">
      <c r="A3482">
        <v>304181</v>
      </c>
      <c r="B3482" t="s">
        <v>6502</v>
      </c>
      <c r="C3482">
        <v>1</v>
      </c>
      <c r="D3482" t="s">
        <v>99</v>
      </c>
      <c r="E3482" t="s">
        <v>2887</v>
      </c>
      <c r="F3482">
        <v>77.240021299999995</v>
      </c>
      <c r="G3482">
        <v>28.6480581</v>
      </c>
      <c r="H3482" t="s">
        <v>673</v>
      </c>
      <c r="I3482" t="s">
        <v>102</v>
      </c>
      <c r="J3482" t="s">
        <v>23</v>
      </c>
      <c r="K3482" t="s">
        <v>23</v>
      </c>
      <c r="L3482" t="s">
        <v>23</v>
      </c>
      <c r="M3482" t="s">
        <v>23</v>
      </c>
      <c r="N3482">
        <v>2</v>
      </c>
      <c r="O3482">
        <v>271</v>
      </c>
      <c r="P3482">
        <v>500</v>
      </c>
      <c r="Q3482">
        <v>4.0999999999999996</v>
      </c>
      <c r="R3482" t="s">
        <v>6503</v>
      </c>
    </row>
    <row r="3483" spans="1:18" x14ac:dyDescent="0.3">
      <c r="A3483">
        <v>18272344</v>
      </c>
      <c r="B3483" t="s">
        <v>6504</v>
      </c>
      <c r="C3483">
        <v>1</v>
      </c>
      <c r="D3483" t="s">
        <v>99</v>
      </c>
      <c r="E3483" t="s">
        <v>1738</v>
      </c>
      <c r="F3483">
        <v>77.246075399999995</v>
      </c>
      <c r="G3483">
        <v>28.557349599999998</v>
      </c>
      <c r="H3483" t="s">
        <v>1353</v>
      </c>
      <c r="I3483" t="s">
        <v>102</v>
      </c>
      <c r="J3483" t="s">
        <v>23</v>
      </c>
      <c r="K3483" t="s">
        <v>23</v>
      </c>
      <c r="L3483" t="s">
        <v>23</v>
      </c>
      <c r="M3483" t="s">
        <v>23</v>
      </c>
      <c r="N3483">
        <v>2</v>
      </c>
      <c r="O3483">
        <v>14</v>
      </c>
      <c r="P3483">
        <v>500</v>
      </c>
      <c r="Q3483">
        <v>3.2</v>
      </c>
      <c r="R3483" t="s">
        <v>6037</v>
      </c>
    </row>
    <row r="3484" spans="1:18" x14ac:dyDescent="0.3">
      <c r="A3484">
        <v>17977792</v>
      </c>
      <c r="B3484" t="s">
        <v>6483</v>
      </c>
      <c r="C3484">
        <v>1</v>
      </c>
      <c r="D3484" t="s">
        <v>99</v>
      </c>
      <c r="E3484" t="s">
        <v>3994</v>
      </c>
      <c r="F3484">
        <v>77.272800540000006</v>
      </c>
      <c r="G3484">
        <v>28.658878399999999</v>
      </c>
      <c r="H3484" t="s">
        <v>478</v>
      </c>
      <c r="I3484" t="s">
        <v>102</v>
      </c>
      <c r="J3484" t="s">
        <v>23</v>
      </c>
      <c r="K3484" t="s">
        <v>23</v>
      </c>
      <c r="L3484" t="s">
        <v>23</v>
      </c>
      <c r="M3484" t="s">
        <v>23</v>
      </c>
      <c r="N3484">
        <v>2</v>
      </c>
      <c r="O3484">
        <v>8</v>
      </c>
      <c r="P3484">
        <v>500</v>
      </c>
      <c r="Q3484">
        <v>2.8</v>
      </c>
      <c r="R3484" t="s">
        <v>1638</v>
      </c>
    </row>
    <row r="3485" spans="1:18" x14ac:dyDescent="0.3">
      <c r="A3485">
        <v>307694</v>
      </c>
      <c r="B3485" t="s">
        <v>6505</v>
      </c>
      <c r="C3485">
        <v>1</v>
      </c>
      <c r="D3485" t="s">
        <v>99</v>
      </c>
      <c r="E3485" t="s">
        <v>515</v>
      </c>
      <c r="F3485">
        <v>77.225606999999997</v>
      </c>
      <c r="G3485">
        <v>28.589970000000001</v>
      </c>
      <c r="H3485" t="s">
        <v>3583</v>
      </c>
      <c r="I3485" t="s">
        <v>102</v>
      </c>
      <c r="J3485" t="s">
        <v>23</v>
      </c>
      <c r="K3485" t="s">
        <v>23</v>
      </c>
      <c r="L3485" t="s">
        <v>23</v>
      </c>
      <c r="M3485" t="s">
        <v>23</v>
      </c>
      <c r="N3485">
        <v>2</v>
      </c>
      <c r="O3485">
        <v>19</v>
      </c>
      <c r="P3485">
        <v>500</v>
      </c>
      <c r="Q3485">
        <v>3.2</v>
      </c>
      <c r="R3485" t="s">
        <v>6506</v>
      </c>
    </row>
    <row r="3486" spans="1:18" x14ac:dyDescent="0.3">
      <c r="A3486">
        <v>18420694</v>
      </c>
      <c r="B3486" t="s">
        <v>3865</v>
      </c>
      <c r="C3486">
        <v>1</v>
      </c>
      <c r="D3486" t="s">
        <v>99</v>
      </c>
      <c r="E3486" t="s">
        <v>841</v>
      </c>
      <c r="F3486">
        <v>77.295698999999999</v>
      </c>
      <c r="G3486">
        <v>28.6073217</v>
      </c>
      <c r="H3486" t="s">
        <v>248</v>
      </c>
      <c r="I3486" t="s">
        <v>102</v>
      </c>
      <c r="J3486" t="s">
        <v>23</v>
      </c>
      <c r="K3486" t="s">
        <v>23</v>
      </c>
      <c r="L3486" t="s">
        <v>23</v>
      </c>
      <c r="M3486" t="s">
        <v>23</v>
      </c>
      <c r="N3486">
        <v>2</v>
      </c>
      <c r="O3486">
        <v>1</v>
      </c>
      <c r="P3486">
        <v>500</v>
      </c>
      <c r="Q3486">
        <v>1</v>
      </c>
      <c r="R3486" t="s">
        <v>6307</v>
      </c>
    </row>
    <row r="3487" spans="1:18" x14ac:dyDescent="0.3">
      <c r="A3487">
        <v>18375376</v>
      </c>
      <c r="B3487" t="s">
        <v>6507</v>
      </c>
      <c r="C3487">
        <v>1</v>
      </c>
      <c r="D3487" t="s">
        <v>99</v>
      </c>
      <c r="E3487" t="s">
        <v>3563</v>
      </c>
      <c r="F3487">
        <v>77.339081280000002</v>
      </c>
      <c r="G3487">
        <v>28.607772239999999</v>
      </c>
      <c r="H3487" t="s">
        <v>673</v>
      </c>
      <c r="I3487" t="s">
        <v>102</v>
      </c>
      <c r="J3487" t="s">
        <v>23</v>
      </c>
      <c r="K3487" t="s">
        <v>23</v>
      </c>
      <c r="L3487" t="s">
        <v>23</v>
      </c>
      <c r="M3487" t="s">
        <v>23</v>
      </c>
      <c r="N3487">
        <v>2</v>
      </c>
      <c r="O3487">
        <v>3</v>
      </c>
      <c r="P3487">
        <v>500</v>
      </c>
      <c r="Q3487">
        <v>1</v>
      </c>
      <c r="R3487" t="s">
        <v>2392</v>
      </c>
    </row>
    <row r="3488" spans="1:18" x14ac:dyDescent="0.3">
      <c r="A3488">
        <v>18472788</v>
      </c>
      <c r="B3488" t="s">
        <v>6508</v>
      </c>
      <c r="C3488">
        <v>1</v>
      </c>
      <c r="D3488" t="s">
        <v>99</v>
      </c>
      <c r="E3488" t="s">
        <v>3146</v>
      </c>
      <c r="F3488">
        <v>77.175936199999995</v>
      </c>
      <c r="G3488">
        <v>28.555002200000001</v>
      </c>
      <c r="H3488" t="s">
        <v>534</v>
      </c>
      <c r="I3488" t="s">
        <v>102</v>
      </c>
      <c r="J3488" t="s">
        <v>23</v>
      </c>
      <c r="K3488" t="s">
        <v>23</v>
      </c>
      <c r="L3488" t="s">
        <v>23</v>
      </c>
      <c r="M3488" t="s">
        <v>23</v>
      </c>
      <c r="N3488">
        <v>2</v>
      </c>
      <c r="O3488">
        <v>4</v>
      </c>
      <c r="P3488">
        <v>500</v>
      </c>
      <c r="Q3488">
        <v>2.9</v>
      </c>
      <c r="R3488" t="s">
        <v>1660</v>
      </c>
    </row>
    <row r="3489" spans="1:18" x14ac:dyDescent="0.3">
      <c r="A3489">
        <v>7712</v>
      </c>
      <c r="B3489" t="s">
        <v>6509</v>
      </c>
      <c r="C3489">
        <v>1</v>
      </c>
      <c r="D3489" t="s">
        <v>99</v>
      </c>
      <c r="E3489" t="s">
        <v>4560</v>
      </c>
      <c r="F3489">
        <v>77.280601200000007</v>
      </c>
      <c r="G3489">
        <v>28.537081799999999</v>
      </c>
      <c r="H3489" t="s">
        <v>492</v>
      </c>
      <c r="I3489" t="s">
        <v>102</v>
      </c>
      <c r="J3489" t="s">
        <v>23</v>
      </c>
      <c r="K3489" t="s">
        <v>23</v>
      </c>
      <c r="L3489" t="s">
        <v>23</v>
      </c>
      <c r="M3489" t="s">
        <v>23</v>
      </c>
      <c r="N3489">
        <v>2</v>
      </c>
      <c r="O3489">
        <v>18</v>
      </c>
      <c r="P3489">
        <v>500</v>
      </c>
      <c r="Q3489">
        <v>3.2</v>
      </c>
      <c r="R3489" t="s">
        <v>4133</v>
      </c>
    </row>
    <row r="3490" spans="1:18" x14ac:dyDescent="0.3">
      <c r="A3490">
        <v>301775</v>
      </c>
      <c r="B3490" t="s">
        <v>6448</v>
      </c>
      <c r="C3490">
        <v>1</v>
      </c>
      <c r="D3490" t="s">
        <v>99</v>
      </c>
      <c r="E3490" t="s">
        <v>4640</v>
      </c>
      <c r="F3490">
        <v>77.096117699999994</v>
      </c>
      <c r="G3490">
        <v>28.5942717</v>
      </c>
      <c r="H3490" t="s">
        <v>3583</v>
      </c>
      <c r="I3490" t="s">
        <v>102</v>
      </c>
      <c r="J3490" t="s">
        <v>23</v>
      </c>
      <c r="K3490" t="s">
        <v>23</v>
      </c>
      <c r="L3490" t="s">
        <v>23</v>
      </c>
      <c r="M3490" t="s">
        <v>23</v>
      </c>
      <c r="N3490">
        <v>2</v>
      </c>
      <c r="O3490">
        <v>2</v>
      </c>
      <c r="P3490">
        <v>500</v>
      </c>
      <c r="Q3490">
        <v>1</v>
      </c>
      <c r="R3490" t="s">
        <v>3343</v>
      </c>
    </row>
    <row r="3491" spans="1:18" x14ac:dyDescent="0.3">
      <c r="A3491">
        <v>6905</v>
      </c>
      <c r="B3491" t="s">
        <v>6510</v>
      </c>
      <c r="C3491">
        <v>1</v>
      </c>
      <c r="D3491" t="s">
        <v>99</v>
      </c>
      <c r="E3491" t="s">
        <v>1123</v>
      </c>
      <c r="F3491">
        <v>77.126012299999999</v>
      </c>
      <c r="G3491">
        <v>28.666011659999999</v>
      </c>
      <c r="H3491" t="s">
        <v>136</v>
      </c>
      <c r="I3491" t="s">
        <v>102</v>
      </c>
      <c r="J3491" t="s">
        <v>23</v>
      </c>
      <c r="K3491" t="s">
        <v>23</v>
      </c>
      <c r="L3491" t="s">
        <v>23</v>
      </c>
      <c r="M3491" t="s">
        <v>23</v>
      </c>
      <c r="N3491">
        <v>2</v>
      </c>
      <c r="O3491">
        <v>23</v>
      </c>
      <c r="P3491">
        <v>500</v>
      </c>
      <c r="Q3491">
        <v>3.2</v>
      </c>
      <c r="R3491" t="s">
        <v>6511</v>
      </c>
    </row>
    <row r="3492" spans="1:18" x14ac:dyDescent="0.3">
      <c r="A3492">
        <v>304187</v>
      </c>
      <c r="B3492" t="s">
        <v>6512</v>
      </c>
      <c r="C3492">
        <v>1</v>
      </c>
      <c r="D3492" t="s">
        <v>99</v>
      </c>
      <c r="E3492" t="s">
        <v>717</v>
      </c>
      <c r="F3492">
        <v>77.193788029999993</v>
      </c>
      <c r="G3492">
        <v>28.560922990000002</v>
      </c>
      <c r="H3492" t="s">
        <v>6513</v>
      </c>
      <c r="I3492" t="s">
        <v>102</v>
      </c>
      <c r="J3492" t="s">
        <v>23</v>
      </c>
      <c r="K3492" t="s">
        <v>23</v>
      </c>
      <c r="L3492" t="s">
        <v>23</v>
      </c>
      <c r="M3492" t="s">
        <v>23</v>
      </c>
      <c r="N3492">
        <v>2</v>
      </c>
      <c r="O3492">
        <v>150</v>
      </c>
      <c r="P3492">
        <v>500</v>
      </c>
      <c r="Q3492">
        <v>3.3</v>
      </c>
      <c r="R3492" t="s">
        <v>3256</v>
      </c>
    </row>
    <row r="3493" spans="1:18" x14ac:dyDescent="0.3">
      <c r="A3493">
        <v>311326</v>
      </c>
      <c r="B3493" t="s">
        <v>6514</v>
      </c>
      <c r="C3493">
        <v>1</v>
      </c>
      <c r="D3493" t="s">
        <v>99</v>
      </c>
      <c r="E3493" t="s">
        <v>420</v>
      </c>
      <c r="F3493">
        <v>77.219655599999996</v>
      </c>
      <c r="G3493">
        <v>28.529137800000001</v>
      </c>
      <c r="H3493" t="s">
        <v>6515</v>
      </c>
      <c r="I3493" t="s">
        <v>102</v>
      </c>
      <c r="J3493" t="s">
        <v>23</v>
      </c>
      <c r="K3493" t="s">
        <v>23</v>
      </c>
      <c r="L3493" t="s">
        <v>23</v>
      </c>
      <c r="M3493" t="s">
        <v>23</v>
      </c>
      <c r="N3493">
        <v>2</v>
      </c>
      <c r="O3493">
        <v>66</v>
      </c>
      <c r="P3493">
        <v>500</v>
      </c>
      <c r="Q3493">
        <v>3.6</v>
      </c>
      <c r="R3493" t="s">
        <v>1896</v>
      </c>
    </row>
    <row r="3494" spans="1:18" x14ac:dyDescent="0.3">
      <c r="A3494">
        <v>3322</v>
      </c>
      <c r="B3494" t="s">
        <v>6097</v>
      </c>
      <c r="C3494">
        <v>1</v>
      </c>
      <c r="D3494" t="s">
        <v>99</v>
      </c>
      <c r="E3494" t="s">
        <v>3151</v>
      </c>
      <c r="F3494">
        <v>77.172556200000002</v>
      </c>
      <c r="G3494">
        <v>28.692665999999999</v>
      </c>
      <c r="H3494" t="s">
        <v>6516</v>
      </c>
      <c r="I3494" t="s">
        <v>102</v>
      </c>
      <c r="J3494" t="s">
        <v>23</v>
      </c>
      <c r="K3494" t="s">
        <v>23</v>
      </c>
      <c r="L3494" t="s">
        <v>23</v>
      </c>
      <c r="M3494" t="s">
        <v>23</v>
      </c>
      <c r="N3494">
        <v>2</v>
      </c>
      <c r="O3494">
        <v>102</v>
      </c>
      <c r="P3494">
        <v>500</v>
      </c>
      <c r="Q3494">
        <v>2.8</v>
      </c>
      <c r="R3494" t="s">
        <v>3018</v>
      </c>
    </row>
    <row r="3495" spans="1:18" x14ac:dyDescent="0.3">
      <c r="A3495">
        <v>18175256</v>
      </c>
      <c r="B3495" t="s">
        <v>6483</v>
      </c>
      <c r="C3495">
        <v>1</v>
      </c>
      <c r="D3495" t="s">
        <v>99</v>
      </c>
      <c r="E3495" t="s">
        <v>1759</v>
      </c>
      <c r="F3495">
        <v>77.252049630000002</v>
      </c>
      <c r="G3495">
        <v>28.539725350000001</v>
      </c>
      <c r="H3495" t="s">
        <v>478</v>
      </c>
      <c r="I3495" t="s">
        <v>102</v>
      </c>
      <c r="J3495" t="s">
        <v>23</v>
      </c>
      <c r="K3495" t="s">
        <v>23</v>
      </c>
      <c r="L3495" t="s">
        <v>23</v>
      </c>
      <c r="M3495" t="s">
        <v>23</v>
      </c>
      <c r="N3495">
        <v>2</v>
      </c>
      <c r="O3495">
        <v>26</v>
      </c>
      <c r="P3495">
        <v>500</v>
      </c>
      <c r="Q3495">
        <v>3.2</v>
      </c>
      <c r="R3495" t="s">
        <v>4137</v>
      </c>
    </row>
    <row r="3496" spans="1:18" x14ac:dyDescent="0.3">
      <c r="A3496">
        <v>18454058</v>
      </c>
      <c r="B3496" t="s">
        <v>6517</v>
      </c>
      <c r="C3496">
        <v>1</v>
      </c>
      <c r="D3496" t="s">
        <v>99</v>
      </c>
      <c r="E3496" t="s">
        <v>2504</v>
      </c>
      <c r="F3496">
        <v>77.327928420000006</v>
      </c>
      <c r="G3496">
        <v>28.694052509999999</v>
      </c>
      <c r="H3496" t="s">
        <v>693</v>
      </c>
      <c r="I3496" t="s">
        <v>102</v>
      </c>
      <c r="J3496" t="s">
        <v>23</v>
      </c>
      <c r="K3496" t="s">
        <v>23</v>
      </c>
      <c r="L3496" t="s">
        <v>23</v>
      </c>
      <c r="M3496" t="s">
        <v>23</v>
      </c>
      <c r="N3496">
        <v>2</v>
      </c>
      <c r="O3496">
        <v>10</v>
      </c>
      <c r="P3496">
        <v>500</v>
      </c>
      <c r="Q3496">
        <v>3.2</v>
      </c>
      <c r="R3496" t="s">
        <v>325</v>
      </c>
    </row>
    <row r="3497" spans="1:18" x14ac:dyDescent="0.3">
      <c r="A3497">
        <v>18447890</v>
      </c>
      <c r="B3497" t="s">
        <v>6518</v>
      </c>
      <c r="C3497">
        <v>1</v>
      </c>
      <c r="D3497" t="s">
        <v>99</v>
      </c>
      <c r="E3497" t="s">
        <v>303</v>
      </c>
      <c r="F3497">
        <v>77.251785600000005</v>
      </c>
      <c r="G3497">
        <v>28.5514005</v>
      </c>
      <c r="H3497" t="s">
        <v>6348</v>
      </c>
      <c r="I3497" t="s">
        <v>102</v>
      </c>
      <c r="J3497" t="s">
        <v>23</v>
      </c>
      <c r="K3497" t="s">
        <v>23</v>
      </c>
      <c r="L3497" t="s">
        <v>23</v>
      </c>
      <c r="M3497" t="s">
        <v>23</v>
      </c>
      <c r="N3497">
        <v>2</v>
      </c>
      <c r="O3497">
        <v>9</v>
      </c>
      <c r="P3497">
        <v>500</v>
      </c>
      <c r="Q3497">
        <v>3.1</v>
      </c>
      <c r="R3497" t="s">
        <v>5016</v>
      </c>
    </row>
    <row r="3498" spans="1:18" x14ac:dyDescent="0.3">
      <c r="A3498">
        <v>18358207</v>
      </c>
      <c r="B3498" t="s">
        <v>4687</v>
      </c>
      <c r="C3498">
        <v>1</v>
      </c>
      <c r="D3498" t="s">
        <v>99</v>
      </c>
      <c r="E3498" t="s">
        <v>2361</v>
      </c>
      <c r="F3498">
        <v>77.189807900000005</v>
      </c>
      <c r="G3498">
        <v>28.7014836</v>
      </c>
      <c r="H3498" t="s">
        <v>478</v>
      </c>
      <c r="I3498" t="s">
        <v>102</v>
      </c>
      <c r="J3498" t="s">
        <v>23</v>
      </c>
      <c r="K3498" t="s">
        <v>23</v>
      </c>
      <c r="L3498" t="s">
        <v>23</v>
      </c>
      <c r="M3498" t="s">
        <v>23</v>
      </c>
      <c r="N3498">
        <v>2</v>
      </c>
      <c r="O3498">
        <v>2</v>
      </c>
      <c r="P3498">
        <v>500</v>
      </c>
      <c r="Q3498">
        <v>1</v>
      </c>
      <c r="R3498" t="s">
        <v>6519</v>
      </c>
    </row>
    <row r="3499" spans="1:18" x14ac:dyDescent="0.3">
      <c r="A3499">
        <v>4500</v>
      </c>
      <c r="B3499" t="s">
        <v>6520</v>
      </c>
      <c r="C3499">
        <v>1</v>
      </c>
      <c r="D3499" t="s">
        <v>99</v>
      </c>
      <c r="E3499" t="s">
        <v>407</v>
      </c>
      <c r="F3499">
        <v>77.164437620000001</v>
      </c>
      <c r="G3499">
        <v>28.556503469999999</v>
      </c>
      <c r="H3499" t="s">
        <v>3039</v>
      </c>
      <c r="I3499" t="s">
        <v>102</v>
      </c>
      <c r="J3499" t="s">
        <v>23</v>
      </c>
      <c r="K3499" t="s">
        <v>23</v>
      </c>
      <c r="L3499" t="s">
        <v>23</v>
      </c>
      <c r="M3499" t="s">
        <v>23</v>
      </c>
      <c r="N3499">
        <v>2</v>
      </c>
      <c r="O3499">
        <v>17</v>
      </c>
      <c r="P3499">
        <v>500</v>
      </c>
      <c r="Q3499">
        <v>3.3</v>
      </c>
      <c r="R3499" t="s">
        <v>305</v>
      </c>
    </row>
    <row r="3500" spans="1:18" x14ac:dyDescent="0.3">
      <c r="A3500">
        <v>6651</v>
      </c>
      <c r="B3500" t="s">
        <v>6521</v>
      </c>
      <c r="C3500">
        <v>1</v>
      </c>
      <c r="D3500" t="s">
        <v>99</v>
      </c>
      <c r="E3500" t="s">
        <v>1127</v>
      </c>
      <c r="F3500">
        <v>77.204844499999993</v>
      </c>
      <c r="G3500">
        <v>28.6839604</v>
      </c>
      <c r="H3500" t="s">
        <v>534</v>
      </c>
      <c r="I3500" t="s">
        <v>102</v>
      </c>
      <c r="J3500" t="s">
        <v>23</v>
      </c>
      <c r="K3500" t="s">
        <v>23</v>
      </c>
      <c r="L3500" t="s">
        <v>23</v>
      </c>
      <c r="M3500" t="s">
        <v>23</v>
      </c>
      <c r="N3500">
        <v>2</v>
      </c>
      <c r="O3500">
        <v>25</v>
      </c>
      <c r="P3500">
        <v>500</v>
      </c>
      <c r="Q3500">
        <v>2.8</v>
      </c>
      <c r="R3500" t="s">
        <v>5929</v>
      </c>
    </row>
    <row r="3501" spans="1:18" x14ac:dyDescent="0.3">
      <c r="A3501">
        <v>304028</v>
      </c>
      <c r="B3501" t="s">
        <v>6479</v>
      </c>
      <c r="C3501">
        <v>1</v>
      </c>
      <c r="D3501" t="s">
        <v>99</v>
      </c>
      <c r="E3501" t="s">
        <v>2137</v>
      </c>
      <c r="F3501">
        <v>77.195288399999995</v>
      </c>
      <c r="G3501">
        <v>28.646476</v>
      </c>
      <c r="H3501" t="s">
        <v>6522</v>
      </c>
      <c r="I3501" t="s">
        <v>102</v>
      </c>
      <c r="J3501" t="s">
        <v>23</v>
      </c>
      <c r="K3501" t="s">
        <v>23</v>
      </c>
      <c r="L3501" t="s">
        <v>23</v>
      </c>
      <c r="M3501" t="s">
        <v>23</v>
      </c>
      <c r="N3501">
        <v>2</v>
      </c>
      <c r="O3501">
        <v>39</v>
      </c>
      <c r="P3501">
        <v>500</v>
      </c>
      <c r="Q3501">
        <v>2.8</v>
      </c>
      <c r="R3501" t="s">
        <v>1186</v>
      </c>
    </row>
    <row r="3502" spans="1:18" x14ac:dyDescent="0.3">
      <c r="A3502">
        <v>18336529</v>
      </c>
      <c r="B3502" t="s">
        <v>6523</v>
      </c>
      <c r="C3502">
        <v>1</v>
      </c>
      <c r="D3502" t="s">
        <v>99</v>
      </c>
      <c r="E3502" t="s">
        <v>5490</v>
      </c>
      <c r="F3502">
        <v>77.159705599999995</v>
      </c>
      <c r="G3502">
        <v>28.688925600000001</v>
      </c>
      <c r="H3502" t="s">
        <v>534</v>
      </c>
      <c r="I3502" t="s">
        <v>102</v>
      </c>
      <c r="J3502" t="s">
        <v>23</v>
      </c>
      <c r="K3502" t="s">
        <v>23</v>
      </c>
      <c r="L3502" t="s">
        <v>23</v>
      </c>
      <c r="M3502" t="s">
        <v>23</v>
      </c>
      <c r="N3502">
        <v>2</v>
      </c>
      <c r="O3502">
        <v>12</v>
      </c>
      <c r="P3502">
        <v>500</v>
      </c>
      <c r="Q3502">
        <v>3.3</v>
      </c>
      <c r="R3502" t="s">
        <v>3123</v>
      </c>
    </row>
    <row r="3503" spans="1:18" x14ac:dyDescent="0.3">
      <c r="A3503">
        <v>18381652</v>
      </c>
      <c r="B3503" t="s">
        <v>4122</v>
      </c>
      <c r="C3503">
        <v>1</v>
      </c>
      <c r="D3503" t="s">
        <v>99</v>
      </c>
      <c r="E3503" t="s">
        <v>3642</v>
      </c>
      <c r="F3503">
        <v>77.283675799999997</v>
      </c>
      <c r="G3503">
        <v>28.639889199999999</v>
      </c>
      <c r="H3503" t="s">
        <v>248</v>
      </c>
      <c r="I3503" t="s">
        <v>102</v>
      </c>
      <c r="J3503" t="s">
        <v>23</v>
      </c>
      <c r="K3503" t="s">
        <v>23</v>
      </c>
      <c r="L3503" t="s">
        <v>23</v>
      </c>
      <c r="M3503" t="s">
        <v>23</v>
      </c>
      <c r="N3503">
        <v>2</v>
      </c>
      <c r="O3503">
        <v>3</v>
      </c>
      <c r="P3503">
        <v>500</v>
      </c>
      <c r="Q3503">
        <v>1</v>
      </c>
      <c r="R3503" t="s">
        <v>3859</v>
      </c>
    </row>
    <row r="3504" spans="1:18" x14ac:dyDescent="0.3">
      <c r="A3504">
        <v>6203</v>
      </c>
      <c r="B3504" t="s">
        <v>6524</v>
      </c>
      <c r="C3504">
        <v>1</v>
      </c>
      <c r="D3504" t="s">
        <v>99</v>
      </c>
      <c r="E3504" t="s">
        <v>515</v>
      </c>
      <c r="F3504">
        <v>77.231129999999993</v>
      </c>
      <c r="G3504">
        <v>28.589055299999998</v>
      </c>
      <c r="H3504" t="s">
        <v>2100</v>
      </c>
      <c r="I3504" t="s">
        <v>102</v>
      </c>
      <c r="J3504" t="s">
        <v>23</v>
      </c>
      <c r="K3504" t="s">
        <v>23</v>
      </c>
      <c r="L3504" t="s">
        <v>23</v>
      </c>
      <c r="M3504" t="s">
        <v>23</v>
      </c>
      <c r="N3504">
        <v>2</v>
      </c>
      <c r="O3504">
        <v>8</v>
      </c>
      <c r="P3504">
        <v>500</v>
      </c>
      <c r="Q3504">
        <v>2.8</v>
      </c>
      <c r="R3504" t="s">
        <v>6336</v>
      </c>
    </row>
    <row r="3505" spans="1:18" x14ac:dyDescent="0.3">
      <c r="A3505">
        <v>18432206</v>
      </c>
      <c r="B3505" t="s">
        <v>6525</v>
      </c>
      <c r="C3505">
        <v>1</v>
      </c>
      <c r="D3505" t="s">
        <v>99</v>
      </c>
      <c r="E3505" t="s">
        <v>5624</v>
      </c>
      <c r="F3505">
        <v>76.981755500000006</v>
      </c>
      <c r="G3505">
        <v>28.610581</v>
      </c>
      <c r="H3505" t="s">
        <v>136</v>
      </c>
      <c r="I3505" t="s">
        <v>102</v>
      </c>
      <c r="J3505" t="s">
        <v>23</v>
      </c>
      <c r="K3505" t="s">
        <v>23</v>
      </c>
      <c r="L3505" t="s">
        <v>23</v>
      </c>
      <c r="M3505" t="s">
        <v>23</v>
      </c>
      <c r="N3505">
        <v>2</v>
      </c>
      <c r="O3505">
        <v>1</v>
      </c>
      <c r="P3505">
        <v>500</v>
      </c>
      <c r="Q3505">
        <v>1</v>
      </c>
      <c r="R3505" t="s">
        <v>131</v>
      </c>
    </row>
    <row r="3506" spans="1:18" x14ac:dyDescent="0.3">
      <c r="A3506">
        <v>148</v>
      </c>
      <c r="B3506" t="s">
        <v>6311</v>
      </c>
      <c r="C3506">
        <v>1</v>
      </c>
      <c r="D3506" t="s">
        <v>99</v>
      </c>
      <c r="E3506" t="s">
        <v>186</v>
      </c>
      <c r="F3506">
        <v>77.251157000000006</v>
      </c>
      <c r="G3506">
        <v>28.550175400000001</v>
      </c>
      <c r="H3506" t="s">
        <v>6312</v>
      </c>
      <c r="I3506" t="s">
        <v>102</v>
      </c>
      <c r="J3506" t="s">
        <v>23</v>
      </c>
      <c r="K3506" t="s">
        <v>23</v>
      </c>
      <c r="L3506" t="s">
        <v>23</v>
      </c>
      <c r="M3506" t="s">
        <v>23</v>
      </c>
      <c r="N3506">
        <v>2</v>
      </c>
      <c r="O3506">
        <v>142</v>
      </c>
      <c r="P3506">
        <v>500</v>
      </c>
      <c r="Q3506">
        <v>3.6</v>
      </c>
      <c r="R3506" t="s">
        <v>6041</v>
      </c>
    </row>
    <row r="3507" spans="1:18" x14ac:dyDescent="0.3">
      <c r="A3507">
        <v>3790</v>
      </c>
      <c r="B3507" t="s">
        <v>5713</v>
      </c>
      <c r="C3507">
        <v>1</v>
      </c>
      <c r="D3507" t="s">
        <v>99</v>
      </c>
      <c r="E3507" t="s">
        <v>1249</v>
      </c>
      <c r="F3507">
        <v>77.294778300000004</v>
      </c>
      <c r="G3507">
        <v>28.639325100000001</v>
      </c>
      <c r="H3507" t="s">
        <v>6526</v>
      </c>
      <c r="I3507" t="s">
        <v>102</v>
      </c>
      <c r="J3507" t="s">
        <v>23</v>
      </c>
      <c r="K3507" t="s">
        <v>23</v>
      </c>
      <c r="L3507" t="s">
        <v>23</v>
      </c>
      <c r="M3507" t="s">
        <v>23</v>
      </c>
      <c r="N3507">
        <v>2</v>
      </c>
      <c r="O3507">
        <v>81</v>
      </c>
      <c r="P3507">
        <v>500</v>
      </c>
      <c r="Q3507">
        <v>3.4</v>
      </c>
      <c r="R3507" t="s">
        <v>837</v>
      </c>
    </row>
    <row r="3508" spans="1:18" x14ac:dyDescent="0.3">
      <c r="A3508">
        <v>18219516</v>
      </c>
      <c r="B3508" t="s">
        <v>6527</v>
      </c>
      <c r="C3508">
        <v>1</v>
      </c>
      <c r="D3508" t="s">
        <v>99</v>
      </c>
      <c r="E3508" t="s">
        <v>717</v>
      </c>
      <c r="F3508">
        <v>77.196587579999999</v>
      </c>
      <c r="G3508">
        <v>28.558874889999998</v>
      </c>
      <c r="H3508" t="s">
        <v>136</v>
      </c>
      <c r="I3508" t="s">
        <v>102</v>
      </c>
      <c r="J3508" t="s">
        <v>23</v>
      </c>
      <c r="K3508" t="s">
        <v>23</v>
      </c>
      <c r="L3508" t="s">
        <v>23</v>
      </c>
      <c r="M3508" t="s">
        <v>23</v>
      </c>
      <c r="N3508">
        <v>2</v>
      </c>
      <c r="O3508">
        <v>8</v>
      </c>
      <c r="P3508">
        <v>500</v>
      </c>
      <c r="Q3508">
        <v>3.1</v>
      </c>
      <c r="R3508" t="s">
        <v>6528</v>
      </c>
    </row>
    <row r="3509" spans="1:18" x14ac:dyDescent="0.3">
      <c r="A3509">
        <v>308219</v>
      </c>
      <c r="B3509" t="s">
        <v>6529</v>
      </c>
      <c r="C3509">
        <v>1</v>
      </c>
      <c r="D3509" t="s">
        <v>99</v>
      </c>
      <c r="E3509" t="s">
        <v>717</v>
      </c>
      <c r="F3509">
        <v>77.195852990000006</v>
      </c>
      <c r="G3509">
        <v>28.565738150000001</v>
      </c>
      <c r="H3509" t="s">
        <v>1353</v>
      </c>
      <c r="I3509" t="s">
        <v>102</v>
      </c>
      <c r="J3509" t="s">
        <v>23</v>
      </c>
      <c r="K3509" t="s">
        <v>23</v>
      </c>
      <c r="L3509" t="s">
        <v>23</v>
      </c>
      <c r="M3509" t="s">
        <v>23</v>
      </c>
      <c r="N3509">
        <v>2</v>
      </c>
      <c r="O3509">
        <v>26</v>
      </c>
      <c r="P3509">
        <v>500</v>
      </c>
      <c r="Q3509">
        <v>3.4</v>
      </c>
      <c r="R3509" t="s">
        <v>6530</v>
      </c>
    </row>
    <row r="3510" spans="1:18" x14ac:dyDescent="0.3">
      <c r="A3510">
        <v>18133471</v>
      </c>
      <c r="B3510" t="s">
        <v>6531</v>
      </c>
      <c r="C3510">
        <v>1</v>
      </c>
      <c r="D3510" t="s">
        <v>99</v>
      </c>
      <c r="E3510" t="s">
        <v>3056</v>
      </c>
      <c r="F3510">
        <v>77.196725900000004</v>
      </c>
      <c r="G3510">
        <v>28.546428299999999</v>
      </c>
      <c r="H3510" t="s">
        <v>136</v>
      </c>
      <c r="I3510" t="s">
        <v>102</v>
      </c>
      <c r="J3510" t="s">
        <v>23</v>
      </c>
      <c r="K3510" t="s">
        <v>23</v>
      </c>
      <c r="L3510" t="s">
        <v>23</v>
      </c>
      <c r="M3510" t="s">
        <v>23</v>
      </c>
      <c r="N3510">
        <v>2</v>
      </c>
      <c r="O3510">
        <v>49</v>
      </c>
      <c r="P3510">
        <v>500</v>
      </c>
      <c r="Q3510">
        <v>3.2</v>
      </c>
      <c r="R3510" t="s">
        <v>6329</v>
      </c>
    </row>
    <row r="3511" spans="1:18" x14ac:dyDescent="0.3">
      <c r="A3511">
        <v>18454473</v>
      </c>
      <c r="B3511" t="s">
        <v>6532</v>
      </c>
      <c r="C3511">
        <v>1</v>
      </c>
      <c r="D3511" t="s">
        <v>99</v>
      </c>
      <c r="E3511" t="s">
        <v>1544</v>
      </c>
      <c r="F3511">
        <v>77.115409999999997</v>
      </c>
      <c r="G3511">
        <v>28.646011000000001</v>
      </c>
      <c r="H3511" t="s">
        <v>478</v>
      </c>
      <c r="I3511" t="s">
        <v>102</v>
      </c>
      <c r="J3511" t="s">
        <v>23</v>
      </c>
      <c r="K3511" t="s">
        <v>23</v>
      </c>
      <c r="L3511" t="s">
        <v>23</v>
      </c>
      <c r="M3511" t="s">
        <v>23</v>
      </c>
      <c r="N3511">
        <v>2</v>
      </c>
      <c r="O3511">
        <v>18</v>
      </c>
      <c r="P3511">
        <v>500</v>
      </c>
      <c r="Q3511">
        <v>3.8</v>
      </c>
      <c r="R3511" t="s">
        <v>6533</v>
      </c>
    </row>
    <row r="3512" spans="1:18" x14ac:dyDescent="0.3">
      <c r="A3512">
        <v>18384127</v>
      </c>
      <c r="B3512" t="s">
        <v>6534</v>
      </c>
      <c r="C3512">
        <v>1</v>
      </c>
      <c r="D3512" t="s">
        <v>99</v>
      </c>
      <c r="E3512" t="s">
        <v>1513</v>
      </c>
      <c r="F3512">
        <v>77.198033300000006</v>
      </c>
      <c r="G3512">
        <v>28.537547199999999</v>
      </c>
      <c r="H3512" t="s">
        <v>4184</v>
      </c>
      <c r="I3512" t="s">
        <v>102</v>
      </c>
      <c r="J3512" t="s">
        <v>23</v>
      </c>
      <c r="K3512" t="s">
        <v>23</v>
      </c>
      <c r="L3512" t="s">
        <v>23</v>
      </c>
      <c r="M3512" t="s">
        <v>23</v>
      </c>
      <c r="N3512">
        <v>2</v>
      </c>
      <c r="O3512">
        <v>11</v>
      </c>
      <c r="P3512">
        <v>500</v>
      </c>
      <c r="Q3512">
        <v>2.6</v>
      </c>
      <c r="R3512" t="s">
        <v>5821</v>
      </c>
    </row>
    <row r="3513" spans="1:18" x14ac:dyDescent="0.3">
      <c r="A3513">
        <v>302232</v>
      </c>
      <c r="B3513" t="s">
        <v>6535</v>
      </c>
      <c r="C3513">
        <v>1</v>
      </c>
      <c r="D3513" t="s">
        <v>99</v>
      </c>
      <c r="E3513" t="s">
        <v>2887</v>
      </c>
      <c r="F3513">
        <v>77.243613600000003</v>
      </c>
      <c r="G3513">
        <v>28.645085300000002</v>
      </c>
      <c r="H3513" t="s">
        <v>248</v>
      </c>
      <c r="I3513" t="s">
        <v>102</v>
      </c>
      <c r="J3513" t="s">
        <v>23</v>
      </c>
      <c r="K3513" t="s">
        <v>23</v>
      </c>
      <c r="L3513" t="s">
        <v>23</v>
      </c>
      <c r="M3513" t="s">
        <v>23</v>
      </c>
      <c r="N3513">
        <v>2</v>
      </c>
      <c r="O3513">
        <v>109</v>
      </c>
      <c r="P3513">
        <v>500</v>
      </c>
      <c r="Q3513">
        <v>3.6</v>
      </c>
      <c r="R3513" t="s">
        <v>246</v>
      </c>
    </row>
    <row r="3514" spans="1:18" x14ac:dyDescent="0.3">
      <c r="A3514">
        <v>7247</v>
      </c>
      <c r="B3514" t="s">
        <v>6536</v>
      </c>
      <c r="C3514">
        <v>1</v>
      </c>
      <c r="D3514" t="s">
        <v>99</v>
      </c>
      <c r="E3514" t="s">
        <v>2476</v>
      </c>
      <c r="F3514">
        <v>77.155568560000006</v>
      </c>
      <c r="G3514">
        <v>28.542647980000002</v>
      </c>
      <c r="H3514" t="s">
        <v>6537</v>
      </c>
      <c r="I3514" t="s">
        <v>102</v>
      </c>
      <c r="J3514" t="s">
        <v>23</v>
      </c>
      <c r="K3514" t="s">
        <v>23</v>
      </c>
      <c r="L3514" t="s">
        <v>23</v>
      </c>
      <c r="M3514" t="s">
        <v>23</v>
      </c>
      <c r="N3514">
        <v>2</v>
      </c>
      <c r="O3514">
        <v>154</v>
      </c>
      <c r="P3514">
        <v>500</v>
      </c>
      <c r="Q3514">
        <v>4</v>
      </c>
      <c r="R3514" t="s">
        <v>2166</v>
      </c>
    </row>
    <row r="3515" spans="1:18" x14ac:dyDescent="0.3">
      <c r="A3515">
        <v>304917</v>
      </c>
      <c r="B3515" t="s">
        <v>6538</v>
      </c>
      <c r="C3515">
        <v>1</v>
      </c>
      <c r="D3515" t="s">
        <v>99</v>
      </c>
      <c r="E3515" t="s">
        <v>303</v>
      </c>
      <c r="F3515">
        <v>77.2514264</v>
      </c>
      <c r="G3515">
        <v>28.551456000000002</v>
      </c>
      <c r="H3515" t="s">
        <v>4443</v>
      </c>
      <c r="I3515" t="s">
        <v>102</v>
      </c>
      <c r="J3515" t="s">
        <v>23</v>
      </c>
      <c r="K3515" t="s">
        <v>23</v>
      </c>
      <c r="L3515" t="s">
        <v>23</v>
      </c>
      <c r="M3515" t="s">
        <v>23</v>
      </c>
      <c r="N3515">
        <v>2</v>
      </c>
      <c r="O3515">
        <v>158</v>
      </c>
      <c r="P3515">
        <v>500</v>
      </c>
      <c r="Q3515">
        <v>3.8</v>
      </c>
      <c r="R3515" t="s">
        <v>1466</v>
      </c>
    </row>
    <row r="3516" spans="1:18" x14ac:dyDescent="0.3">
      <c r="A3516">
        <v>304230</v>
      </c>
      <c r="B3516" t="s">
        <v>6539</v>
      </c>
      <c r="C3516">
        <v>1</v>
      </c>
      <c r="D3516" t="s">
        <v>99</v>
      </c>
      <c r="E3516" t="s">
        <v>523</v>
      </c>
      <c r="F3516">
        <v>77.202565399999997</v>
      </c>
      <c r="G3516">
        <v>28.5572038</v>
      </c>
      <c r="H3516" t="s">
        <v>3039</v>
      </c>
      <c r="I3516" t="s">
        <v>102</v>
      </c>
      <c r="J3516" t="s">
        <v>23</v>
      </c>
      <c r="K3516" t="s">
        <v>23</v>
      </c>
      <c r="L3516" t="s">
        <v>23</v>
      </c>
      <c r="M3516" t="s">
        <v>23</v>
      </c>
      <c r="N3516">
        <v>2</v>
      </c>
      <c r="O3516">
        <v>2</v>
      </c>
      <c r="P3516">
        <v>500</v>
      </c>
      <c r="Q3516">
        <v>1</v>
      </c>
      <c r="R3516" t="s">
        <v>54</v>
      </c>
    </row>
    <row r="3517" spans="1:18" x14ac:dyDescent="0.3">
      <c r="A3517">
        <v>18436483</v>
      </c>
      <c r="B3517" t="s">
        <v>6540</v>
      </c>
      <c r="C3517">
        <v>1</v>
      </c>
      <c r="D3517" t="s">
        <v>99</v>
      </c>
      <c r="E3517" t="s">
        <v>5290</v>
      </c>
      <c r="F3517">
        <v>77.209392800000003</v>
      </c>
      <c r="G3517">
        <v>28.578021400000001</v>
      </c>
      <c r="H3517" t="s">
        <v>1353</v>
      </c>
      <c r="I3517" t="s">
        <v>102</v>
      </c>
      <c r="J3517" t="s">
        <v>23</v>
      </c>
      <c r="K3517" t="s">
        <v>23</v>
      </c>
      <c r="L3517" t="s">
        <v>23</v>
      </c>
      <c r="M3517" t="s">
        <v>23</v>
      </c>
      <c r="N3517">
        <v>2</v>
      </c>
      <c r="O3517">
        <v>5</v>
      </c>
      <c r="P3517">
        <v>500</v>
      </c>
      <c r="Q3517">
        <v>3.1</v>
      </c>
      <c r="R3517" t="s">
        <v>5264</v>
      </c>
    </row>
    <row r="3518" spans="1:18" x14ac:dyDescent="0.3">
      <c r="A3518">
        <v>18175324</v>
      </c>
      <c r="B3518" t="s">
        <v>6541</v>
      </c>
      <c r="C3518">
        <v>1</v>
      </c>
      <c r="D3518" t="s">
        <v>99</v>
      </c>
      <c r="E3518" t="s">
        <v>5394</v>
      </c>
      <c r="F3518">
        <v>77.181152600000004</v>
      </c>
      <c r="G3518">
        <v>28.549002699999999</v>
      </c>
      <c r="H3518" t="s">
        <v>478</v>
      </c>
      <c r="I3518" t="s">
        <v>102</v>
      </c>
      <c r="J3518" t="s">
        <v>23</v>
      </c>
      <c r="K3518" t="s">
        <v>23</v>
      </c>
      <c r="L3518" t="s">
        <v>23</v>
      </c>
      <c r="M3518" t="s">
        <v>23</v>
      </c>
      <c r="N3518">
        <v>2</v>
      </c>
      <c r="O3518">
        <v>29</v>
      </c>
      <c r="P3518">
        <v>500</v>
      </c>
      <c r="Q3518">
        <v>3.2</v>
      </c>
      <c r="R3518" t="s">
        <v>6542</v>
      </c>
    </row>
    <row r="3519" spans="1:18" x14ac:dyDescent="0.3">
      <c r="A3519">
        <v>18460329</v>
      </c>
      <c r="B3519" t="s">
        <v>6543</v>
      </c>
      <c r="C3519">
        <v>1</v>
      </c>
      <c r="D3519" t="s">
        <v>99</v>
      </c>
      <c r="E3519" t="s">
        <v>528</v>
      </c>
      <c r="F3519">
        <v>77.131362300000006</v>
      </c>
      <c r="G3519">
        <v>28.648917999999998</v>
      </c>
      <c r="H3519" t="s">
        <v>478</v>
      </c>
      <c r="I3519" t="s">
        <v>102</v>
      </c>
      <c r="J3519" t="s">
        <v>23</v>
      </c>
      <c r="K3519" t="s">
        <v>23</v>
      </c>
      <c r="L3519" t="s">
        <v>23</v>
      </c>
      <c r="M3519" t="s">
        <v>23</v>
      </c>
      <c r="N3519">
        <v>2</v>
      </c>
      <c r="O3519">
        <v>13</v>
      </c>
      <c r="P3519">
        <v>500</v>
      </c>
      <c r="Q3519">
        <v>3.3</v>
      </c>
      <c r="R3519" t="s">
        <v>2276</v>
      </c>
    </row>
    <row r="3520" spans="1:18" x14ac:dyDescent="0.3">
      <c r="A3520">
        <v>1533</v>
      </c>
      <c r="B3520" t="s">
        <v>6544</v>
      </c>
      <c r="C3520">
        <v>1</v>
      </c>
      <c r="D3520" t="s">
        <v>99</v>
      </c>
      <c r="E3520" t="s">
        <v>6545</v>
      </c>
      <c r="F3520">
        <v>77.245230100000001</v>
      </c>
      <c r="G3520">
        <v>28.563865700000001</v>
      </c>
      <c r="H3520" t="s">
        <v>4721</v>
      </c>
      <c r="I3520" t="s">
        <v>102</v>
      </c>
      <c r="J3520" t="s">
        <v>23</v>
      </c>
      <c r="K3520" t="s">
        <v>23</v>
      </c>
      <c r="L3520" t="s">
        <v>23</v>
      </c>
      <c r="M3520" t="s">
        <v>23</v>
      </c>
      <c r="N3520">
        <v>2</v>
      </c>
      <c r="O3520">
        <v>515</v>
      </c>
      <c r="P3520">
        <v>500</v>
      </c>
      <c r="Q3520">
        <v>3.5</v>
      </c>
      <c r="R3520" t="s">
        <v>6339</v>
      </c>
    </row>
    <row r="3521" spans="1:18" x14ac:dyDescent="0.3">
      <c r="A3521">
        <v>6377</v>
      </c>
      <c r="B3521" t="s">
        <v>6546</v>
      </c>
      <c r="C3521">
        <v>1</v>
      </c>
      <c r="D3521" t="s">
        <v>99</v>
      </c>
      <c r="E3521" t="s">
        <v>1647</v>
      </c>
      <c r="F3521">
        <v>77.210736999999995</v>
      </c>
      <c r="G3521">
        <v>28.537819200000001</v>
      </c>
      <c r="H3521" t="s">
        <v>1353</v>
      </c>
      <c r="I3521" t="s">
        <v>102</v>
      </c>
      <c r="J3521" t="s">
        <v>23</v>
      </c>
      <c r="K3521" t="s">
        <v>23</v>
      </c>
      <c r="L3521" t="s">
        <v>23</v>
      </c>
      <c r="M3521" t="s">
        <v>23</v>
      </c>
      <c r="N3521">
        <v>2</v>
      </c>
      <c r="O3521">
        <v>75</v>
      </c>
      <c r="P3521">
        <v>500</v>
      </c>
      <c r="Q3521">
        <v>3.4</v>
      </c>
      <c r="R3521" t="s">
        <v>1339</v>
      </c>
    </row>
    <row r="3522" spans="1:18" x14ac:dyDescent="0.3">
      <c r="A3522">
        <v>1041</v>
      </c>
      <c r="B3522" t="s">
        <v>6547</v>
      </c>
      <c r="C3522">
        <v>1</v>
      </c>
      <c r="D3522" t="s">
        <v>99</v>
      </c>
      <c r="E3522" t="s">
        <v>1482</v>
      </c>
      <c r="F3522">
        <v>77.190707799999998</v>
      </c>
      <c r="G3522">
        <v>28.7068586</v>
      </c>
      <c r="H3522" t="s">
        <v>136</v>
      </c>
      <c r="I3522" t="s">
        <v>102</v>
      </c>
      <c r="J3522" t="s">
        <v>23</v>
      </c>
      <c r="K3522" t="s">
        <v>23</v>
      </c>
      <c r="L3522" t="s">
        <v>23</v>
      </c>
      <c r="M3522" t="s">
        <v>23</v>
      </c>
      <c r="N3522">
        <v>2</v>
      </c>
      <c r="O3522">
        <v>105</v>
      </c>
      <c r="P3522">
        <v>500</v>
      </c>
      <c r="Q3522">
        <v>3.1</v>
      </c>
      <c r="R3522" t="s">
        <v>3744</v>
      </c>
    </row>
    <row r="3523" spans="1:18" x14ac:dyDescent="0.3">
      <c r="A3523">
        <v>311553</v>
      </c>
      <c r="B3523" t="s">
        <v>6402</v>
      </c>
      <c r="C3523">
        <v>1</v>
      </c>
      <c r="D3523" t="s">
        <v>99</v>
      </c>
      <c r="E3523" t="s">
        <v>556</v>
      </c>
      <c r="F3523">
        <v>77.288299690000002</v>
      </c>
      <c r="G3523">
        <v>28.562381810000002</v>
      </c>
      <c r="H3523" t="s">
        <v>5325</v>
      </c>
      <c r="I3523" t="s">
        <v>102</v>
      </c>
      <c r="J3523" t="s">
        <v>23</v>
      </c>
      <c r="K3523" t="s">
        <v>23</v>
      </c>
      <c r="L3523" t="s">
        <v>23</v>
      </c>
      <c r="M3523" t="s">
        <v>23</v>
      </c>
      <c r="N3523">
        <v>2</v>
      </c>
      <c r="O3523">
        <v>47</v>
      </c>
      <c r="P3523">
        <v>500</v>
      </c>
      <c r="Q3523">
        <v>3.3</v>
      </c>
      <c r="R3523" t="s">
        <v>6548</v>
      </c>
    </row>
    <row r="3524" spans="1:18" x14ac:dyDescent="0.3">
      <c r="A3524">
        <v>309309</v>
      </c>
      <c r="B3524" t="s">
        <v>6549</v>
      </c>
      <c r="C3524">
        <v>1</v>
      </c>
      <c r="D3524" t="s">
        <v>99</v>
      </c>
      <c r="E3524" t="s">
        <v>1123</v>
      </c>
      <c r="F3524">
        <v>77.12029751</v>
      </c>
      <c r="G3524">
        <v>28.666909789999998</v>
      </c>
      <c r="H3524" t="s">
        <v>1353</v>
      </c>
      <c r="I3524" t="s">
        <v>102</v>
      </c>
      <c r="J3524" t="s">
        <v>23</v>
      </c>
      <c r="K3524" t="s">
        <v>23</v>
      </c>
      <c r="L3524" t="s">
        <v>23</v>
      </c>
      <c r="M3524" t="s">
        <v>23</v>
      </c>
      <c r="N3524">
        <v>2</v>
      </c>
      <c r="O3524">
        <v>8</v>
      </c>
      <c r="P3524">
        <v>500</v>
      </c>
      <c r="Q3524">
        <v>3.1</v>
      </c>
      <c r="R3524" t="s">
        <v>388</v>
      </c>
    </row>
    <row r="3525" spans="1:18" x14ac:dyDescent="0.3">
      <c r="A3525">
        <v>4336</v>
      </c>
      <c r="B3525" t="s">
        <v>6550</v>
      </c>
      <c r="C3525">
        <v>1</v>
      </c>
      <c r="D3525" t="s">
        <v>99</v>
      </c>
      <c r="E3525" t="s">
        <v>717</v>
      </c>
      <c r="F3525">
        <v>77.199023999999994</v>
      </c>
      <c r="G3525">
        <v>28.565358</v>
      </c>
      <c r="H3525" t="s">
        <v>478</v>
      </c>
      <c r="I3525" t="s">
        <v>102</v>
      </c>
      <c r="J3525" t="s">
        <v>23</v>
      </c>
      <c r="K3525" t="s">
        <v>23</v>
      </c>
      <c r="L3525" t="s">
        <v>23</v>
      </c>
      <c r="M3525" t="s">
        <v>23</v>
      </c>
      <c r="N3525">
        <v>2</v>
      </c>
      <c r="O3525">
        <v>18</v>
      </c>
      <c r="P3525">
        <v>500</v>
      </c>
      <c r="Q3525">
        <v>3.2</v>
      </c>
      <c r="R3525" t="s">
        <v>4149</v>
      </c>
    </row>
    <row r="3526" spans="1:18" x14ac:dyDescent="0.3">
      <c r="A3526">
        <v>18432849</v>
      </c>
      <c r="B3526" t="s">
        <v>6551</v>
      </c>
      <c r="C3526">
        <v>1</v>
      </c>
      <c r="D3526" t="s">
        <v>99</v>
      </c>
      <c r="E3526" t="s">
        <v>717</v>
      </c>
      <c r="F3526">
        <v>77.193968170000005</v>
      </c>
      <c r="G3526">
        <v>28.561787540000001</v>
      </c>
      <c r="H3526" t="s">
        <v>248</v>
      </c>
      <c r="I3526" t="s">
        <v>102</v>
      </c>
      <c r="J3526" t="s">
        <v>23</v>
      </c>
      <c r="K3526" t="s">
        <v>23</v>
      </c>
      <c r="L3526" t="s">
        <v>23</v>
      </c>
      <c r="M3526" t="s">
        <v>23</v>
      </c>
      <c r="N3526">
        <v>2</v>
      </c>
      <c r="O3526">
        <v>13</v>
      </c>
      <c r="P3526">
        <v>500</v>
      </c>
      <c r="Q3526">
        <v>3.3</v>
      </c>
      <c r="R3526" t="s">
        <v>3420</v>
      </c>
    </row>
    <row r="3527" spans="1:18" x14ac:dyDescent="0.3">
      <c r="A3527">
        <v>18357527</v>
      </c>
      <c r="B3527" t="s">
        <v>6552</v>
      </c>
      <c r="C3527">
        <v>1</v>
      </c>
      <c r="D3527" t="s">
        <v>99</v>
      </c>
      <c r="E3527" t="s">
        <v>717</v>
      </c>
      <c r="F3527">
        <v>77.195418140000001</v>
      </c>
      <c r="G3527">
        <v>28.56274136</v>
      </c>
      <c r="H3527" t="s">
        <v>6553</v>
      </c>
      <c r="I3527" t="s">
        <v>102</v>
      </c>
      <c r="J3527" t="s">
        <v>23</v>
      </c>
      <c r="K3527" t="s">
        <v>23</v>
      </c>
      <c r="L3527" t="s">
        <v>23</v>
      </c>
      <c r="M3527" t="s">
        <v>23</v>
      </c>
      <c r="N3527">
        <v>2</v>
      </c>
      <c r="O3527">
        <v>31</v>
      </c>
      <c r="P3527">
        <v>500</v>
      </c>
      <c r="Q3527">
        <v>3.6</v>
      </c>
      <c r="R3527" t="s">
        <v>2831</v>
      </c>
    </row>
    <row r="3528" spans="1:18" x14ac:dyDescent="0.3">
      <c r="A3528">
        <v>309893</v>
      </c>
      <c r="B3528" t="s">
        <v>6554</v>
      </c>
      <c r="C3528">
        <v>1</v>
      </c>
      <c r="D3528" t="s">
        <v>99</v>
      </c>
      <c r="E3528" t="s">
        <v>420</v>
      </c>
      <c r="F3528">
        <v>77.204487029999996</v>
      </c>
      <c r="G3528">
        <v>28.522280930000001</v>
      </c>
      <c r="H3528" t="s">
        <v>1353</v>
      </c>
      <c r="I3528" t="s">
        <v>102</v>
      </c>
      <c r="J3528" t="s">
        <v>23</v>
      </c>
      <c r="K3528" t="s">
        <v>23</v>
      </c>
      <c r="L3528" t="s">
        <v>23</v>
      </c>
      <c r="M3528" t="s">
        <v>23</v>
      </c>
      <c r="N3528">
        <v>2</v>
      </c>
      <c r="O3528">
        <v>60</v>
      </c>
      <c r="P3528">
        <v>500</v>
      </c>
      <c r="Q3528">
        <v>3.7</v>
      </c>
      <c r="R3528" t="s">
        <v>54</v>
      </c>
    </row>
    <row r="3529" spans="1:18" x14ac:dyDescent="0.3">
      <c r="A3529">
        <v>311749</v>
      </c>
      <c r="B3529" t="s">
        <v>6518</v>
      </c>
      <c r="C3529">
        <v>1</v>
      </c>
      <c r="D3529" t="s">
        <v>99</v>
      </c>
      <c r="E3529" t="s">
        <v>901</v>
      </c>
      <c r="F3529">
        <v>77.2194535</v>
      </c>
      <c r="G3529">
        <v>28.529409999999999</v>
      </c>
      <c r="H3529" t="s">
        <v>6348</v>
      </c>
      <c r="I3529" t="s">
        <v>102</v>
      </c>
      <c r="J3529" t="s">
        <v>23</v>
      </c>
      <c r="K3529" t="s">
        <v>23</v>
      </c>
      <c r="L3529" t="s">
        <v>23</v>
      </c>
      <c r="M3529" t="s">
        <v>23</v>
      </c>
      <c r="N3529">
        <v>2</v>
      </c>
      <c r="O3529">
        <v>228</v>
      </c>
      <c r="P3529">
        <v>500</v>
      </c>
      <c r="Q3529">
        <v>4.2</v>
      </c>
      <c r="R3529" t="s">
        <v>6555</v>
      </c>
    </row>
    <row r="3530" spans="1:18" x14ac:dyDescent="0.3">
      <c r="A3530">
        <v>18268710</v>
      </c>
      <c r="B3530" t="s">
        <v>6556</v>
      </c>
      <c r="C3530">
        <v>1</v>
      </c>
      <c r="D3530" t="s">
        <v>99</v>
      </c>
      <c r="E3530" t="s">
        <v>1880</v>
      </c>
      <c r="F3530">
        <v>77.093794200000005</v>
      </c>
      <c r="G3530">
        <v>28.636839800000001</v>
      </c>
      <c r="H3530" t="s">
        <v>6300</v>
      </c>
      <c r="I3530" t="s">
        <v>102</v>
      </c>
      <c r="J3530" t="s">
        <v>23</v>
      </c>
      <c r="K3530" t="s">
        <v>23</v>
      </c>
      <c r="L3530" t="s">
        <v>23</v>
      </c>
      <c r="M3530" t="s">
        <v>23</v>
      </c>
      <c r="N3530">
        <v>2</v>
      </c>
      <c r="O3530">
        <v>5</v>
      </c>
      <c r="P3530">
        <v>500</v>
      </c>
      <c r="Q3530">
        <v>3</v>
      </c>
      <c r="R3530" t="s">
        <v>2722</v>
      </c>
    </row>
    <row r="3531" spans="1:18" x14ac:dyDescent="0.3">
      <c r="A3531">
        <v>18440933</v>
      </c>
      <c r="B3531" t="s">
        <v>6557</v>
      </c>
      <c r="C3531">
        <v>1</v>
      </c>
      <c r="D3531" t="s">
        <v>99</v>
      </c>
      <c r="E3531" t="s">
        <v>945</v>
      </c>
      <c r="F3531">
        <v>77.164540000000002</v>
      </c>
      <c r="G3531">
        <v>28.558109999999999</v>
      </c>
      <c r="H3531" t="s">
        <v>1353</v>
      </c>
      <c r="I3531" t="s">
        <v>102</v>
      </c>
      <c r="J3531" t="s">
        <v>23</v>
      </c>
      <c r="K3531" t="s">
        <v>23</v>
      </c>
      <c r="L3531" t="s">
        <v>23</v>
      </c>
      <c r="M3531" t="s">
        <v>23</v>
      </c>
      <c r="N3531">
        <v>2</v>
      </c>
      <c r="O3531">
        <v>1</v>
      </c>
      <c r="P3531">
        <v>500</v>
      </c>
      <c r="Q3531">
        <v>1</v>
      </c>
      <c r="R3531" t="s">
        <v>3875</v>
      </c>
    </row>
    <row r="3532" spans="1:18" x14ac:dyDescent="0.3">
      <c r="A3532">
        <v>3654</v>
      </c>
      <c r="B3532" t="s">
        <v>6558</v>
      </c>
      <c r="C3532">
        <v>1</v>
      </c>
      <c r="D3532" t="s">
        <v>99</v>
      </c>
      <c r="E3532" t="s">
        <v>2815</v>
      </c>
      <c r="F3532">
        <v>77.069929650000006</v>
      </c>
      <c r="G3532">
        <v>28.627488270000001</v>
      </c>
      <c r="H3532" t="s">
        <v>4910</v>
      </c>
      <c r="I3532" t="s">
        <v>102</v>
      </c>
      <c r="J3532" t="s">
        <v>23</v>
      </c>
      <c r="K3532" t="s">
        <v>23</v>
      </c>
      <c r="L3532" t="s">
        <v>23</v>
      </c>
      <c r="M3532" t="s">
        <v>23</v>
      </c>
      <c r="N3532">
        <v>2</v>
      </c>
      <c r="O3532">
        <v>33</v>
      </c>
      <c r="P3532">
        <v>500</v>
      </c>
      <c r="Q3532">
        <v>2.6</v>
      </c>
      <c r="R3532" t="s">
        <v>4542</v>
      </c>
    </row>
    <row r="3533" spans="1:18" x14ac:dyDescent="0.3">
      <c r="A3533">
        <v>18421232</v>
      </c>
      <c r="B3533" t="s">
        <v>6559</v>
      </c>
      <c r="C3533">
        <v>1</v>
      </c>
      <c r="D3533" t="s">
        <v>99</v>
      </c>
      <c r="E3533" t="s">
        <v>734</v>
      </c>
      <c r="F3533">
        <v>77.155222499999994</v>
      </c>
      <c r="G3533">
        <v>28.541052499999999</v>
      </c>
      <c r="H3533" t="s">
        <v>4180</v>
      </c>
      <c r="I3533" t="s">
        <v>102</v>
      </c>
      <c r="J3533" t="s">
        <v>23</v>
      </c>
      <c r="K3533" t="s">
        <v>23</v>
      </c>
      <c r="L3533" t="s">
        <v>23</v>
      </c>
      <c r="M3533" t="s">
        <v>23</v>
      </c>
      <c r="N3533">
        <v>2</v>
      </c>
      <c r="O3533">
        <v>44</v>
      </c>
      <c r="P3533">
        <v>500</v>
      </c>
      <c r="Q3533">
        <v>3.9</v>
      </c>
      <c r="R3533" t="s">
        <v>2421</v>
      </c>
    </row>
    <row r="3534" spans="1:18" x14ac:dyDescent="0.3">
      <c r="A3534">
        <v>18345380</v>
      </c>
      <c r="B3534" t="s">
        <v>6560</v>
      </c>
      <c r="C3534">
        <v>1</v>
      </c>
      <c r="D3534" t="s">
        <v>99</v>
      </c>
      <c r="E3534" t="s">
        <v>2887</v>
      </c>
      <c r="F3534">
        <v>77.243882999999997</v>
      </c>
      <c r="G3534">
        <v>28.644931799999998</v>
      </c>
      <c r="H3534" t="s">
        <v>673</v>
      </c>
      <c r="I3534" t="s">
        <v>102</v>
      </c>
      <c r="J3534" t="s">
        <v>23</v>
      </c>
      <c r="K3534" t="s">
        <v>23</v>
      </c>
      <c r="L3534" t="s">
        <v>23</v>
      </c>
      <c r="M3534" t="s">
        <v>23</v>
      </c>
      <c r="N3534">
        <v>2</v>
      </c>
      <c r="O3534">
        <v>3</v>
      </c>
      <c r="P3534">
        <v>500</v>
      </c>
      <c r="Q3534">
        <v>1</v>
      </c>
      <c r="R3534" t="s">
        <v>6561</v>
      </c>
    </row>
    <row r="3535" spans="1:18" x14ac:dyDescent="0.3">
      <c r="A3535">
        <v>312980</v>
      </c>
      <c r="B3535" t="s">
        <v>6562</v>
      </c>
      <c r="C3535">
        <v>1</v>
      </c>
      <c r="D3535" t="s">
        <v>99</v>
      </c>
      <c r="E3535" t="s">
        <v>905</v>
      </c>
      <c r="F3535">
        <v>77.2305013</v>
      </c>
      <c r="G3535">
        <v>28.5731313</v>
      </c>
      <c r="H3535" t="s">
        <v>2818</v>
      </c>
      <c r="I3535" t="s">
        <v>102</v>
      </c>
      <c r="J3535" t="s">
        <v>23</v>
      </c>
      <c r="K3535" t="s">
        <v>23</v>
      </c>
      <c r="L3535" t="s">
        <v>23</v>
      </c>
      <c r="M3535" t="s">
        <v>23</v>
      </c>
      <c r="N3535">
        <v>2</v>
      </c>
      <c r="O3535">
        <v>9</v>
      </c>
      <c r="P3535">
        <v>500</v>
      </c>
      <c r="Q3535">
        <v>3.1</v>
      </c>
      <c r="R3535" t="s">
        <v>5830</v>
      </c>
    </row>
    <row r="3536" spans="1:18" x14ac:dyDescent="0.3">
      <c r="A3536">
        <v>311891</v>
      </c>
      <c r="B3536" t="s">
        <v>6563</v>
      </c>
      <c r="C3536">
        <v>1</v>
      </c>
      <c r="D3536" t="s">
        <v>99</v>
      </c>
      <c r="E3536" t="s">
        <v>1352</v>
      </c>
      <c r="F3536">
        <v>77.258389600000001</v>
      </c>
      <c r="G3536">
        <v>28.530263699999999</v>
      </c>
      <c r="H3536" t="s">
        <v>1353</v>
      </c>
      <c r="I3536" t="s">
        <v>102</v>
      </c>
      <c r="J3536" t="s">
        <v>23</v>
      </c>
      <c r="K3536" t="s">
        <v>23</v>
      </c>
      <c r="L3536" t="s">
        <v>23</v>
      </c>
      <c r="M3536" t="s">
        <v>23</v>
      </c>
      <c r="N3536">
        <v>2</v>
      </c>
      <c r="O3536">
        <v>11</v>
      </c>
      <c r="P3536">
        <v>500</v>
      </c>
      <c r="Q3536">
        <v>3.1</v>
      </c>
      <c r="R3536" t="s">
        <v>188</v>
      </c>
    </row>
    <row r="3537" spans="1:18" x14ac:dyDescent="0.3">
      <c r="A3537">
        <v>303958</v>
      </c>
      <c r="B3537" t="s">
        <v>6564</v>
      </c>
      <c r="C3537">
        <v>1</v>
      </c>
      <c r="D3537" t="s">
        <v>99</v>
      </c>
      <c r="E3537" t="s">
        <v>3142</v>
      </c>
      <c r="F3537">
        <v>77.124578299999996</v>
      </c>
      <c r="G3537">
        <v>28.547003100000001</v>
      </c>
      <c r="H3537" t="s">
        <v>6565</v>
      </c>
      <c r="I3537" t="s">
        <v>102</v>
      </c>
      <c r="J3537" t="s">
        <v>23</v>
      </c>
      <c r="K3537" t="s">
        <v>23</v>
      </c>
      <c r="L3537" t="s">
        <v>23</v>
      </c>
      <c r="M3537" t="s">
        <v>23</v>
      </c>
      <c r="N3537">
        <v>2</v>
      </c>
      <c r="O3537">
        <v>8</v>
      </c>
      <c r="P3537">
        <v>500</v>
      </c>
      <c r="Q3537">
        <v>3.1</v>
      </c>
      <c r="R3537" t="s">
        <v>3045</v>
      </c>
    </row>
    <row r="3538" spans="1:18" x14ac:dyDescent="0.3">
      <c r="A3538">
        <v>18312575</v>
      </c>
      <c r="B3538" t="s">
        <v>6566</v>
      </c>
      <c r="C3538">
        <v>1</v>
      </c>
      <c r="D3538" t="s">
        <v>99</v>
      </c>
      <c r="E3538" t="s">
        <v>2843</v>
      </c>
      <c r="F3538">
        <v>77.134165100000004</v>
      </c>
      <c r="G3538">
        <v>28.625693900000002</v>
      </c>
      <c r="H3538" t="s">
        <v>4184</v>
      </c>
      <c r="I3538" t="s">
        <v>102</v>
      </c>
      <c r="J3538" t="s">
        <v>23</v>
      </c>
      <c r="K3538" t="s">
        <v>23</v>
      </c>
      <c r="L3538" t="s">
        <v>23</v>
      </c>
      <c r="M3538" t="s">
        <v>23</v>
      </c>
      <c r="N3538">
        <v>2</v>
      </c>
      <c r="O3538">
        <v>4</v>
      </c>
      <c r="P3538">
        <v>500</v>
      </c>
      <c r="Q3538">
        <v>3</v>
      </c>
      <c r="R3538" t="s">
        <v>2907</v>
      </c>
    </row>
    <row r="3539" spans="1:18" x14ac:dyDescent="0.3">
      <c r="A3539">
        <v>308614</v>
      </c>
      <c r="B3539" t="s">
        <v>5741</v>
      </c>
      <c r="C3539">
        <v>1</v>
      </c>
      <c r="D3539" t="s">
        <v>99</v>
      </c>
      <c r="E3539" t="s">
        <v>2127</v>
      </c>
      <c r="F3539">
        <v>77.214063519999996</v>
      </c>
      <c r="G3539">
        <v>28.64601747</v>
      </c>
      <c r="H3539" t="s">
        <v>3182</v>
      </c>
      <c r="I3539" t="s">
        <v>102</v>
      </c>
      <c r="J3539" t="s">
        <v>23</v>
      </c>
      <c r="K3539" t="s">
        <v>23</v>
      </c>
      <c r="L3539" t="s">
        <v>23</v>
      </c>
      <c r="M3539" t="s">
        <v>23</v>
      </c>
      <c r="N3539">
        <v>2</v>
      </c>
      <c r="O3539">
        <v>11</v>
      </c>
      <c r="P3539">
        <v>500</v>
      </c>
      <c r="Q3539">
        <v>2.9</v>
      </c>
      <c r="R3539" t="s">
        <v>1580</v>
      </c>
    </row>
    <row r="3540" spans="1:18" x14ac:dyDescent="0.3">
      <c r="A3540">
        <v>18489651</v>
      </c>
      <c r="B3540" t="s">
        <v>6567</v>
      </c>
      <c r="C3540">
        <v>1</v>
      </c>
      <c r="D3540" t="s">
        <v>99</v>
      </c>
      <c r="E3540" t="s">
        <v>4640</v>
      </c>
      <c r="F3540">
        <v>77.083207020000003</v>
      </c>
      <c r="G3540">
        <v>28.604447539999999</v>
      </c>
      <c r="H3540" t="s">
        <v>478</v>
      </c>
      <c r="I3540" t="s">
        <v>102</v>
      </c>
      <c r="J3540" t="s">
        <v>23</v>
      </c>
      <c r="K3540" t="s">
        <v>23</v>
      </c>
      <c r="L3540" t="s">
        <v>23</v>
      </c>
      <c r="M3540" t="s">
        <v>23</v>
      </c>
      <c r="N3540">
        <v>2</v>
      </c>
      <c r="O3540">
        <v>1</v>
      </c>
      <c r="P3540">
        <v>500</v>
      </c>
      <c r="Q3540">
        <v>1</v>
      </c>
      <c r="R3540" t="s">
        <v>1942</v>
      </c>
    </row>
    <row r="3541" spans="1:18" x14ac:dyDescent="0.3">
      <c r="A3541">
        <v>18397140</v>
      </c>
      <c r="B3541" t="s">
        <v>6568</v>
      </c>
      <c r="C3541">
        <v>1</v>
      </c>
      <c r="D3541" t="s">
        <v>99</v>
      </c>
      <c r="E3541" t="s">
        <v>2593</v>
      </c>
      <c r="F3541">
        <v>77.308255500000001</v>
      </c>
      <c r="G3541">
        <v>28.6279757</v>
      </c>
      <c r="H3541" t="s">
        <v>693</v>
      </c>
      <c r="I3541" t="s">
        <v>102</v>
      </c>
      <c r="J3541" t="s">
        <v>23</v>
      </c>
      <c r="K3541" t="s">
        <v>23</v>
      </c>
      <c r="L3541" t="s">
        <v>23</v>
      </c>
      <c r="M3541" t="s">
        <v>23</v>
      </c>
      <c r="N3541">
        <v>2</v>
      </c>
      <c r="O3541">
        <v>5</v>
      </c>
      <c r="P3541">
        <v>500</v>
      </c>
      <c r="Q3541">
        <v>3</v>
      </c>
      <c r="R3541" t="s">
        <v>1066</v>
      </c>
    </row>
    <row r="3542" spans="1:18" x14ac:dyDescent="0.3">
      <c r="A3542">
        <v>305472</v>
      </c>
      <c r="B3542" t="s">
        <v>6569</v>
      </c>
      <c r="C3542">
        <v>1</v>
      </c>
      <c r="D3542" t="s">
        <v>99</v>
      </c>
      <c r="E3542" t="s">
        <v>1710</v>
      </c>
      <c r="F3542">
        <v>77.168810899999997</v>
      </c>
      <c r="G3542">
        <v>28.588424199999999</v>
      </c>
      <c r="H3542" t="s">
        <v>4836</v>
      </c>
      <c r="I3542" t="s">
        <v>102</v>
      </c>
      <c r="J3542" t="s">
        <v>23</v>
      </c>
      <c r="K3542" t="s">
        <v>23</v>
      </c>
      <c r="L3542" t="s">
        <v>23</v>
      </c>
      <c r="M3542" t="s">
        <v>23</v>
      </c>
      <c r="N3542">
        <v>2</v>
      </c>
      <c r="O3542">
        <v>21</v>
      </c>
      <c r="P3542">
        <v>500</v>
      </c>
      <c r="Q3542">
        <v>2.6</v>
      </c>
      <c r="R3542" t="s">
        <v>4565</v>
      </c>
    </row>
    <row r="3543" spans="1:18" x14ac:dyDescent="0.3">
      <c r="A3543">
        <v>18228894</v>
      </c>
      <c r="B3543" t="s">
        <v>6570</v>
      </c>
      <c r="C3543">
        <v>1</v>
      </c>
      <c r="D3543" t="s">
        <v>99</v>
      </c>
      <c r="E3543" t="s">
        <v>1710</v>
      </c>
      <c r="F3543">
        <v>77.167613799999998</v>
      </c>
      <c r="G3543">
        <v>28.587920499999999</v>
      </c>
      <c r="H3543" t="s">
        <v>3078</v>
      </c>
      <c r="I3543" t="s">
        <v>102</v>
      </c>
      <c r="J3543" t="s">
        <v>23</v>
      </c>
      <c r="K3543" t="s">
        <v>23</v>
      </c>
      <c r="L3543" t="s">
        <v>23</v>
      </c>
      <c r="M3543" t="s">
        <v>23</v>
      </c>
      <c r="N3543">
        <v>2</v>
      </c>
      <c r="O3543">
        <v>401</v>
      </c>
      <c r="P3543">
        <v>500</v>
      </c>
      <c r="Q3543">
        <v>3.8</v>
      </c>
      <c r="R3543" t="s">
        <v>855</v>
      </c>
    </row>
    <row r="3544" spans="1:18" x14ac:dyDescent="0.3">
      <c r="A3544">
        <v>4375</v>
      </c>
      <c r="B3544" t="s">
        <v>6571</v>
      </c>
      <c r="C3544">
        <v>1</v>
      </c>
      <c r="D3544" t="s">
        <v>99</v>
      </c>
      <c r="E3544" t="s">
        <v>291</v>
      </c>
      <c r="F3544">
        <v>77.195865999999995</v>
      </c>
      <c r="G3544">
        <v>28.596981</v>
      </c>
      <c r="H3544" t="s">
        <v>1353</v>
      </c>
      <c r="I3544" t="s">
        <v>102</v>
      </c>
      <c r="J3544" t="s">
        <v>23</v>
      </c>
      <c r="K3544" t="s">
        <v>23</v>
      </c>
      <c r="L3544" t="s">
        <v>23</v>
      </c>
      <c r="M3544" t="s">
        <v>23</v>
      </c>
      <c r="N3544">
        <v>2</v>
      </c>
      <c r="O3544">
        <v>26</v>
      </c>
      <c r="P3544">
        <v>500</v>
      </c>
      <c r="Q3544">
        <v>3.1</v>
      </c>
      <c r="R3544" t="s">
        <v>6572</v>
      </c>
    </row>
    <row r="3545" spans="1:18" x14ac:dyDescent="0.3">
      <c r="A3545">
        <v>18431379</v>
      </c>
      <c r="B3545" t="s">
        <v>5331</v>
      </c>
      <c r="C3545">
        <v>1</v>
      </c>
      <c r="D3545" t="s">
        <v>99</v>
      </c>
      <c r="E3545" t="s">
        <v>3987</v>
      </c>
      <c r="F3545">
        <v>77.253942359999996</v>
      </c>
      <c r="G3545">
        <v>28.5335614</v>
      </c>
      <c r="H3545" t="s">
        <v>6573</v>
      </c>
      <c r="I3545" t="s">
        <v>102</v>
      </c>
      <c r="J3545" t="s">
        <v>23</v>
      </c>
      <c r="K3545" t="s">
        <v>23</v>
      </c>
      <c r="L3545" t="s">
        <v>23</v>
      </c>
      <c r="M3545" t="s">
        <v>23</v>
      </c>
      <c r="N3545">
        <v>2</v>
      </c>
      <c r="O3545">
        <v>1</v>
      </c>
      <c r="P3545">
        <v>500</v>
      </c>
      <c r="Q3545">
        <v>1</v>
      </c>
      <c r="R3545" t="s">
        <v>6026</v>
      </c>
    </row>
    <row r="3546" spans="1:18" x14ac:dyDescent="0.3">
      <c r="A3546">
        <v>305296</v>
      </c>
      <c r="B3546" t="s">
        <v>6574</v>
      </c>
      <c r="C3546">
        <v>1</v>
      </c>
      <c r="D3546" t="s">
        <v>99</v>
      </c>
      <c r="E3546" t="s">
        <v>404</v>
      </c>
      <c r="F3546">
        <v>77.178935999999993</v>
      </c>
      <c r="G3546">
        <v>28.592856900000001</v>
      </c>
      <c r="H3546" t="s">
        <v>693</v>
      </c>
      <c r="I3546" t="s">
        <v>102</v>
      </c>
      <c r="J3546" t="s">
        <v>23</v>
      </c>
      <c r="K3546" t="s">
        <v>23</v>
      </c>
      <c r="L3546" t="s">
        <v>23</v>
      </c>
      <c r="M3546" t="s">
        <v>23</v>
      </c>
      <c r="N3546">
        <v>2</v>
      </c>
      <c r="O3546">
        <v>138</v>
      </c>
      <c r="P3546">
        <v>500</v>
      </c>
      <c r="Q3546">
        <v>2.1</v>
      </c>
      <c r="R3546" t="s">
        <v>6575</v>
      </c>
    </row>
    <row r="3547" spans="1:18" x14ac:dyDescent="0.3">
      <c r="A3547">
        <v>18261683</v>
      </c>
      <c r="B3547" t="s">
        <v>6576</v>
      </c>
      <c r="C3547">
        <v>1</v>
      </c>
      <c r="D3547" t="s">
        <v>99</v>
      </c>
      <c r="E3547" t="s">
        <v>2887</v>
      </c>
      <c r="F3547">
        <v>77.240470400000007</v>
      </c>
      <c r="G3547">
        <v>28.6428148</v>
      </c>
      <c r="H3547" t="s">
        <v>700</v>
      </c>
      <c r="I3547" t="s">
        <v>102</v>
      </c>
      <c r="J3547" t="s">
        <v>23</v>
      </c>
      <c r="K3547" t="s">
        <v>23</v>
      </c>
      <c r="L3547" t="s">
        <v>23</v>
      </c>
      <c r="M3547" t="s">
        <v>23</v>
      </c>
      <c r="N3547">
        <v>2</v>
      </c>
      <c r="O3547">
        <v>26</v>
      </c>
      <c r="P3547">
        <v>500</v>
      </c>
      <c r="Q3547">
        <v>3.5</v>
      </c>
      <c r="R3547" t="s">
        <v>517</v>
      </c>
    </row>
    <row r="3548" spans="1:18" x14ac:dyDescent="0.3">
      <c r="A3548">
        <v>18237962</v>
      </c>
      <c r="B3548" t="s">
        <v>6577</v>
      </c>
      <c r="C3548">
        <v>1</v>
      </c>
      <c r="D3548" t="s">
        <v>99</v>
      </c>
      <c r="E3548" t="s">
        <v>2161</v>
      </c>
      <c r="F3548">
        <v>77.173655699999998</v>
      </c>
      <c r="G3548">
        <v>28.644639399999999</v>
      </c>
      <c r="H3548" t="s">
        <v>6578</v>
      </c>
      <c r="I3548" t="s">
        <v>102</v>
      </c>
      <c r="J3548" t="s">
        <v>23</v>
      </c>
      <c r="K3548" t="s">
        <v>23</v>
      </c>
      <c r="L3548" t="s">
        <v>23</v>
      </c>
      <c r="M3548" t="s">
        <v>23</v>
      </c>
      <c r="N3548">
        <v>2</v>
      </c>
      <c r="O3548">
        <v>26</v>
      </c>
      <c r="P3548">
        <v>500</v>
      </c>
      <c r="Q3548">
        <v>3.5</v>
      </c>
      <c r="R3548" t="s">
        <v>6579</v>
      </c>
    </row>
    <row r="3549" spans="1:18" x14ac:dyDescent="0.3">
      <c r="A3549">
        <v>18291475</v>
      </c>
      <c r="B3549" t="s">
        <v>6580</v>
      </c>
      <c r="C3549">
        <v>1</v>
      </c>
      <c r="D3549" t="s">
        <v>99</v>
      </c>
      <c r="E3549" t="s">
        <v>502</v>
      </c>
      <c r="F3549">
        <v>77.236518799999999</v>
      </c>
      <c r="G3549">
        <v>28.549680599999999</v>
      </c>
      <c r="H3549" t="s">
        <v>245</v>
      </c>
      <c r="I3549" t="s">
        <v>102</v>
      </c>
      <c r="J3549" t="s">
        <v>23</v>
      </c>
      <c r="K3549" t="s">
        <v>23</v>
      </c>
      <c r="L3549" t="s">
        <v>23</v>
      </c>
      <c r="M3549" t="s">
        <v>23</v>
      </c>
      <c r="N3549">
        <v>2</v>
      </c>
      <c r="O3549">
        <v>53</v>
      </c>
      <c r="P3549">
        <v>500</v>
      </c>
      <c r="Q3549">
        <v>3.7</v>
      </c>
      <c r="R3549" t="s">
        <v>6581</v>
      </c>
    </row>
    <row r="3550" spans="1:18" x14ac:dyDescent="0.3">
      <c r="A3550">
        <v>4673</v>
      </c>
      <c r="B3550" t="s">
        <v>6582</v>
      </c>
      <c r="C3550">
        <v>1</v>
      </c>
      <c r="D3550" t="s">
        <v>99</v>
      </c>
      <c r="E3550" t="s">
        <v>1778</v>
      </c>
      <c r="F3550">
        <v>77.293353499999995</v>
      </c>
      <c r="G3550">
        <v>28.622101799999999</v>
      </c>
      <c r="H3550" t="s">
        <v>693</v>
      </c>
      <c r="I3550" t="s">
        <v>102</v>
      </c>
      <c r="J3550" t="s">
        <v>23</v>
      </c>
      <c r="K3550" t="s">
        <v>23</v>
      </c>
      <c r="L3550" t="s">
        <v>23</v>
      </c>
      <c r="M3550" t="s">
        <v>23</v>
      </c>
      <c r="N3550">
        <v>2</v>
      </c>
      <c r="O3550">
        <v>20</v>
      </c>
      <c r="P3550">
        <v>500</v>
      </c>
      <c r="Q3550">
        <v>2.8</v>
      </c>
      <c r="R3550" t="s">
        <v>2424</v>
      </c>
    </row>
    <row r="3551" spans="1:18" x14ac:dyDescent="0.3">
      <c r="A3551">
        <v>306038</v>
      </c>
      <c r="B3551" t="s">
        <v>6583</v>
      </c>
      <c r="C3551">
        <v>1</v>
      </c>
      <c r="D3551" t="s">
        <v>99</v>
      </c>
      <c r="E3551" t="s">
        <v>1781</v>
      </c>
      <c r="F3551">
        <v>77.297041300000004</v>
      </c>
      <c r="G3551">
        <v>28.5413666</v>
      </c>
      <c r="H3551" t="s">
        <v>2818</v>
      </c>
      <c r="I3551" t="s">
        <v>102</v>
      </c>
      <c r="J3551" t="s">
        <v>23</v>
      </c>
      <c r="K3551" t="s">
        <v>23</v>
      </c>
      <c r="L3551" t="s">
        <v>23</v>
      </c>
      <c r="M3551" t="s">
        <v>23</v>
      </c>
      <c r="N3551">
        <v>2</v>
      </c>
      <c r="O3551">
        <v>22</v>
      </c>
      <c r="P3551">
        <v>500</v>
      </c>
      <c r="Q3551">
        <v>2.8</v>
      </c>
      <c r="R3551" t="s">
        <v>3276</v>
      </c>
    </row>
    <row r="3552" spans="1:18" x14ac:dyDescent="0.3">
      <c r="A3552">
        <v>18222593</v>
      </c>
      <c r="B3552" t="s">
        <v>6584</v>
      </c>
      <c r="C3552">
        <v>1</v>
      </c>
      <c r="D3552" t="s">
        <v>99</v>
      </c>
      <c r="E3552" t="s">
        <v>3642</v>
      </c>
      <c r="F3552">
        <v>77.276159500000006</v>
      </c>
      <c r="G3552">
        <v>28.630591800000001</v>
      </c>
      <c r="H3552" t="s">
        <v>6585</v>
      </c>
      <c r="I3552" t="s">
        <v>102</v>
      </c>
      <c r="J3552" t="s">
        <v>23</v>
      </c>
      <c r="K3552" t="s">
        <v>23</v>
      </c>
      <c r="L3552" t="s">
        <v>23</v>
      </c>
      <c r="M3552" t="s">
        <v>23</v>
      </c>
      <c r="N3552">
        <v>2</v>
      </c>
      <c r="O3552">
        <v>14</v>
      </c>
      <c r="P3552">
        <v>500</v>
      </c>
      <c r="Q3552">
        <v>2.8</v>
      </c>
      <c r="R3552" t="s">
        <v>6586</v>
      </c>
    </row>
    <row r="3553" spans="1:18" x14ac:dyDescent="0.3">
      <c r="A3553">
        <v>312639</v>
      </c>
      <c r="B3553" t="s">
        <v>6587</v>
      </c>
      <c r="C3553">
        <v>1</v>
      </c>
      <c r="D3553" t="s">
        <v>99</v>
      </c>
      <c r="E3553" t="s">
        <v>3642</v>
      </c>
      <c r="F3553">
        <v>77.2868134</v>
      </c>
      <c r="G3553">
        <v>28.637843700000001</v>
      </c>
      <c r="H3553" t="s">
        <v>6588</v>
      </c>
      <c r="I3553" t="s">
        <v>102</v>
      </c>
      <c r="J3553" t="s">
        <v>23</v>
      </c>
      <c r="K3553" t="s">
        <v>23</v>
      </c>
      <c r="L3553" t="s">
        <v>23</v>
      </c>
      <c r="M3553" t="s">
        <v>23</v>
      </c>
      <c r="N3553">
        <v>2</v>
      </c>
      <c r="O3553">
        <v>54</v>
      </c>
      <c r="P3553">
        <v>500</v>
      </c>
      <c r="Q3553">
        <v>3.5</v>
      </c>
      <c r="R3553" t="s">
        <v>1403</v>
      </c>
    </row>
    <row r="3554" spans="1:18" x14ac:dyDescent="0.3">
      <c r="A3554">
        <v>18237719</v>
      </c>
      <c r="B3554" t="s">
        <v>6589</v>
      </c>
      <c r="C3554">
        <v>1</v>
      </c>
      <c r="D3554" t="s">
        <v>99</v>
      </c>
      <c r="E3554" t="s">
        <v>3563</v>
      </c>
      <c r="F3554">
        <v>77.3351677</v>
      </c>
      <c r="G3554">
        <v>28.610804810000001</v>
      </c>
      <c r="H3554" t="s">
        <v>1416</v>
      </c>
      <c r="I3554" t="s">
        <v>102</v>
      </c>
      <c r="J3554" t="s">
        <v>23</v>
      </c>
      <c r="K3554" t="s">
        <v>23</v>
      </c>
      <c r="L3554" t="s">
        <v>23</v>
      </c>
      <c r="M3554" t="s">
        <v>23</v>
      </c>
      <c r="N3554">
        <v>2</v>
      </c>
      <c r="O3554">
        <v>1</v>
      </c>
      <c r="P3554">
        <v>500</v>
      </c>
      <c r="Q3554">
        <v>1</v>
      </c>
      <c r="R3554" t="s">
        <v>1947</v>
      </c>
    </row>
    <row r="3555" spans="1:18" x14ac:dyDescent="0.3">
      <c r="A3555">
        <v>313006</v>
      </c>
      <c r="B3555" t="s">
        <v>6590</v>
      </c>
      <c r="C3555">
        <v>1</v>
      </c>
      <c r="D3555" t="s">
        <v>99</v>
      </c>
      <c r="E3555" t="s">
        <v>3624</v>
      </c>
      <c r="F3555">
        <v>77.140144300000003</v>
      </c>
      <c r="G3555">
        <v>28.657847100000001</v>
      </c>
      <c r="H3555" t="s">
        <v>248</v>
      </c>
      <c r="I3555" t="s">
        <v>102</v>
      </c>
      <c r="J3555" t="s">
        <v>23</v>
      </c>
      <c r="K3555" t="s">
        <v>23</v>
      </c>
      <c r="L3555" t="s">
        <v>23</v>
      </c>
      <c r="M3555" t="s">
        <v>23</v>
      </c>
      <c r="N3555">
        <v>2</v>
      </c>
      <c r="O3555">
        <v>5</v>
      </c>
      <c r="P3555">
        <v>500</v>
      </c>
      <c r="Q3555">
        <v>3</v>
      </c>
      <c r="R3555" t="s">
        <v>4580</v>
      </c>
    </row>
    <row r="3556" spans="1:18" x14ac:dyDescent="0.3">
      <c r="A3556">
        <v>18376478</v>
      </c>
      <c r="B3556" t="s">
        <v>6591</v>
      </c>
      <c r="C3556">
        <v>1</v>
      </c>
      <c r="D3556" t="s">
        <v>99</v>
      </c>
      <c r="E3556" t="s">
        <v>4640</v>
      </c>
      <c r="F3556">
        <v>77.0817069</v>
      </c>
      <c r="G3556">
        <v>28.600405899999998</v>
      </c>
      <c r="H3556" t="s">
        <v>478</v>
      </c>
      <c r="I3556" t="s">
        <v>102</v>
      </c>
      <c r="J3556" t="s">
        <v>23</v>
      </c>
      <c r="K3556" t="s">
        <v>23</v>
      </c>
      <c r="L3556" t="s">
        <v>23</v>
      </c>
      <c r="M3556" t="s">
        <v>23</v>
      </c>
      <c r="N3556">
        <v>2</v>
      </c>
      <c r="O3556">
        <v>2</v>
      </c>
      <c r="P3556">
        <v>500</v>
      </c>
      <c r="Q3556">
        <v>1</v>
      </c>
      <c r="R3556" t="s">
        <v>1612</v>
      </c>
    </row>
    <row r="3557" spans="1:18" x14ac:dyDescent="0.3">
      <c r="A3557">
        <v>7167</v>
      </c>
      <c r="B3557" t="s">
        <v>5555</v>
      </c>
      <c r="C3557">
        <v>1</v>
      </c>
      <c r="D3557" t="s">
        <v>99</v>
      </c>
      <c r="E3557" t="s">
        <v>1749</v>
      </c>
      <c r="F3557">
        <v>77.206967300000002</v>
      </c>
      <c r="G3557">
        <v>28.5233797</v>
      </c>
      <c r="H3557" t="s">
        <v>6592</v>
      </c>
      <c r="I3557" t="s">
        <v>102</v>
      </c>
      <c r="J3557" t="s">
        <v>23</v>
      </c>
      <c r="K3557" t="s">
        <v>23</v>
      </c>
      <c r="L3557" t="s">
        <v>23</v>
      </c>
      <c r="M3557" t="s">
        <v>23</v>
      </c>
      <c r="N3557">
        <v>2</v>
      </c>
      <c r="O3557">
        <v>159</v>
      </c>
      <c r="P3557">
        <v>500</v>
      </c>
      <c r="Q3557">
        <v>3.2</v>
      </c>
      <c r="R3557" t="s">
        <v>176</v>
      </c>
    </row>
    <row r="3558" spans="1:18" x14ac:dyDescent="0.3">
      <c r="A3558">
        <v>311196</v>
      </c>
      <c r="B3558" t="s">
        <v>6593</v>
      </c>
      <c r="C3558">
        <v>1</v>
      </c>
      <c r="D3558" t="s">
        <v>99</v>
      </c>
      <c r="E3558" t="s">
        <v>6594</v>
      </c>
      <c r="F3558">
        <v>77.280030300000007</v>
      </c>
      <c r="G3558">
        <v>28.626372400000001</v>
      </c>
      <c r="H3558" t="s">
        <v>3583</v>
      </c>
      <c r="I3558" t="s">
        <v>102</v>
      </c>
      <c r="J3558" t="s">
        <v>23</v>
      </c>
      <c r="K3558" t="s">
        <v>23</v>
      </c>
      <c r="L3558" t="s">
        <v>23</v>
      </c>
      <c r="M3558" t="s">
        <v>23</v>
      </c>
      <c r="N3558">
        <v>2</v>
      </c>
      <c r="O3558">
        <v>16</v>
      </c>
      <c r="P3558">
        <v>500</v>
      </c>
      <c r="Q3558">
        <v>3.1</v>
      </c>
      <c r="R3558" t="s">
        <v>6595</v>
      </c>
    </row>
    <row r="3559" spans="1:18" x14ac:dyDescent="0.3">
      <c r="A3559">
        <v>300788</v>
      </c>
      <c r="B3559" t="s">
        <v>6596</v>
      </c>
      <c r="C3559">
        <v>1</v>
      </c>
      <c r="D3559" t="s">
        <v>99</v>
      </c>
      <c r="E3559" t="s">
        <v>6594</v>
      </c>
      <c r="F3559">
        <v>77.278175700000006</v>
      </c>
      <c r="G3559">
        <v>28.628472599999998</v>
      </c>
      <c r="H3559" t="s">
        <v>693</v>
      </c>
      <c r="I3559" t="s">
        <v>102</v>
      </c>
      <c r="J3559" t="s">
        <v>23</v>
      </c>
      <c r="K3559" t="s">
        <v>23</v>
      </c>
      <c r="L3559" t="s">
        <v>23</v>
      </c>
      <c r="M3559" t="s">
        <v>23</v>
      </c>
      <c r="N3559">
        <v>2</v>
      </c>
      <c r="O3559">
        <v>3</v>
      </c>
      <c r="P3559">
        <v>500</v>
      </c>
      <c r="Q3559">
        <v>1</v>
      </c>
      <c r="R3559" t="s">
        <v>5707</v>
      </c>
    </row>
    <row r="3560" spans="1:18" x14ac:dyDescent="0.3">
      <c r="A3560">
        <v>18455522</v>
      </c>
      <c r="B3560" t="s">
        <v>6313</v>
      </c>
      <c r="C3560">
        <v>1</v>
      </c>
      <c r="D3560" t="s">
        <v>99</v>
      </c>
      <c r="E3560" t="s">
        <v>4736</v>
      </c>
      <c r="F3560">
        <v>77.160110000000003</v>
      </c>
      <c r="G3560">
        <v>28.710792999999999</v>
      </c>
      <c r="H3560" t="s">
        <v>478</v>
      </c>
      <c r="I3560" t="s">
        <v>102</v>
      </c>
      <c r="J3560" t="s">
        <v>23</v>
      </c>
      <c r="K3560" t="s">
        <v>23</v>
      </c>
      <c r="L3560" t="s">
        <v>23</v>
      </c>
      <c r="M3560" t="s">
        <v>23</v>
      </c>
      <c r="N3560">
        <v>2</v>
      </c>
      <c r="O3560">
        <v>4</v>
      </c>
      <c r="P3560">
        <v>500</v>
      </c>
      <c r="Q3560">
        <v>3.1</v>
      </c>
      <c r="R3560" t="s">
        <v>4361</v>
      </c>
    </row>
    <row r="3561" spans="1:18" x14ac:dyDescent="0.3">
      <c r="A3561">
        <v>311858</v>
      </c>
      <c r="B3561" t="s">
        <v>6597</v>
      </c>
      <c r="C3561">
        <v>1</v>
      </c>
      <c r="D3561" t="s">
        <v>99</v>
      </c>
      <c r="E3561" t="s">
        <v>400</v>
      </c>
      <c r="F3561">
        <v>77.101847000000006</v>
      </c>
      <c r="G3561">
        <v>28.535183</v>
      </c>
      <c r="H3561" t="s">
        <v>3039</v>
      </c>
      <c r="I3561" t="s">
        <v>102</v>
      </c>
      <c r="J3561" t="s">
        <v>23</v>
      </c>
      <c r="K3561" t="s">
        <v>23</v>
      </c>
      <c r="L3561" t="s">
        <v>23</v>
      </c>
      <c r="M3561" t="s">
        <v>23</v>
      </c>
      <c r="N3561">
        <v>2</v>
      </c>
      <c r="O3561">
        <v>4</v>
      </c>
      <c r="P3561">
        <v>500</v>
      </c>
      <c r="Q3561">
        <v>3</v>
      </c>
      <c r="R3561" t="s">
        <v>550</v>
      </c>
    </row>
    <row r="3562" spans="1:18" x14ac:dyDescent="0.3">
      <c r="A3562">
        <v>18377887</v>
      </c>
      <c r="B3562" t="s">
        <v>6598</v>
      </c>
      <c r="C3562">
        <v>1</v>
      </c>
      <c r="D3562" t="s">
        <v>99</v>
      </c>
      <c r="E3562" t="s">
        <v>3025</v>
      </c>
      <c r="F3562">
        <v>77.306815200000003</v>
      </c>
      <c r="G3562">
        <v>28.659437100000002</v>
      </c>
      <c r="H3562" t="s">
        <v>534</v>
      </c>
      <c r="I3562" t="s">
        <v>102</v>
      </c>
      <c r="J3562" t="s">
        <v>23</v>
      </c>
      <c r="K3562" t="s">
        <v>23</v>
      </c>
      <c r="L3562" t="s">
        <v>23</v>
      </c>
      <c r="M3562" t="s">
        <v>23</v>
      </c>
      <c r="N3562">
        <v>2</v>
      </c>
      <c r="O3562">
        <v>1</v>
      </c>
      <c r="P3562">
        <v>500</v>
      </c>
      <c r="Q3562">
        <v>1</v>
      </c>
      <c r="R3562" t="s">
        <v>6599</v>
      </c>
    </row>
    <row r="3563" spans="1:18" x14ac:dyDescent="0.3">
      <c r="A3563">
        <v>310281</v>
      </c>
      <c r="B3563" t="s">
        <v>5456</v>
      </c>
      <c r="C3563">
        <v>1</v>
      </c>
      <c r="D3563" t="s">
        <v>99</v>
      </c>
      <c r="E3563" t="s">
        <v>6600</v>
      </c>
      <c r="F3563">
        <v>77.101543840000005</v>
      </c>
      <c r="G3563">
        <v>28.66894461</v>
      </c>
      <c r="H3563" t="s">
        <v>6601</v>
      </c>
      <c r="I3563" t="s">
        <v>102</v>
      </c>
      <c r="J3563" t="s">
        <v>23</v>
      </c>
      <c r="K3563" t="s">
        <v>23</v>
      </c>
      <c r="L3563" t="s">
        <v>23</v>
      </c>
      <c r="M3563" t="s">
        <v>23</v>
      </c>
      <c r="N3563">
        <v>2</v>
      </c>
      <c r="O3563">
        <v>117</v>
      </c>
      <c r="P3563">
        <v>500</v>
      </c>
      <c r="Q3563">
        <v>3.1</v>
      </c>
      <c r="R3563" t="s">
        <v>2550</v>
      </c>
    </row>
    <row r="3564" spans="1:18" x14ac:dyDescent="0.3">
      <c r="A3564">
        <v>18396184</v>
      </c>
      <c r="B3564" t="s">
        <v>6602</v>
      </c>
      <c r="C3564">
        <v>1</v>
      </c>
      <c r="D3564" t="s">
        <v>99</v>
      </c>
      <c r="E3564" t="s">
        <v>404</v>
      </c>
      <c r="F3564">
        <v>77.196905599999994</v>
      </c>
      <c r="G3564">
        <v>28.599861199999999</v>
      </c>
      <c r="H3564" t="s">
        <v>6603</v>
      </c>
      <c r="I3564" t="s">
        <v>102</v>
      </c>
      <c r="J3564" t="s">
        <v>23</v>
      </c>
      <c r="K3564" t="s">
        <v>23</v>
      </c>
      <c r="L3564" t="s">
        <v>23</v>
      </c>
      <c r="M3564" t="s">
        <v>23</v>
      </c>
      <c r="N3564">
        <v>2</v>
      </c>
      <c r="O3564">
        <v>4</v>
      </c>
      <c r="P3564">
        <v>500</v>
      </c>
      <c r="Q3564">
        <v>2.9</v>
      </c>
      <c r="R3564" t="s">
        <v>562</v>
      </c>
    </row>
    <row r="3565" spans="1:18" x14ac:dyDescent="0.3">
      <c r="A3565">
        <v>9912</v>
      </c>
      <c r="B3565" t="s">
        <v>6604</v>
      </c>
      <c r="C3565">
        <v>1</v>
      </c>
      <c r="D3565" t="s">
        <v>99</v>
      </c>
      <c r="E3565" t="s">
        <v>2887</v>
      </c>
      <c r="F3565">
        <v>77.240761109999994</v>
      </c>
      <c r="G3565">
        <v>28.638144440000001</v>
      </c>
      <c r="H3565" t="s">
        <v>1770</v>
      </c>
      <c r="I3565" t="s">
        <v>102</v>
      </c>
      <c r="J3565" t="s">
        <v>23</v>
      </c>
      <c r="K3565" t="s">
        <v>23</v>
      </c>
      <c r="L3565" t="s">
        <v>23</v>
      </c>
      <c r="M3565" t="s">
        <v>23</v>
      </c>
      <c r="N3565">
        <v>2</v>
      </c>
      <c r="O3565">
        <v>85</v>
      </c>
      <c r="P3565">
        <v>500</v>
      </c>
      <c r="Q3565">
        <v>3.7</v>
      </c>
      <c r="R3565" t="s">
        <v>3186</v>
      </c>
    </row>
    <row r="3566" spans="1:18" x14ac:dyDescent="0.3">
      <c r="A3566">
        <v>18266888</v>
      </c>
      <c r="B3566" t="s">
        <v>6605</v>
      </c>
      <c r="C3566">
        <v>1</v>
      </c>
      <c r="D3566" t="s">
        <v>99</v>
      </c>
      <c r="E3566" t="s">
        <v>1738</v>
      </c>
      <c r="F3566">
        <v>77.245709230000003</v>
      </c>
      <c r="G3566">
        <v>28.55801293</v>
      </c>
      <c r="H3566" t="s">
        <v>3182</v>
      </c>
      <c r="I3566" t="s">
        <v>102</v>
      </c>
      <c r="J3566" t="s">
        <v>23</v>
      </c>
      <c r="K3566" t="s">
        <v>23</v>
      </c>
      <c r="L3566" t="s">
        <v>23</v>
      </c>
      <c r="M3566" t="s">
        <v>23</v>
      </c>
      <c r="N3566">
        <v>2</v>
      </c>
      <c r="O3566">
        <v>19</v>
      </c>
      <c r="P3566">
        <v>500</v>
      </c>
      <c r="Q3566">
        <v>3.3</v>
      </c>
      <c r="R3566" t="s">
        <v>4627</v>
      </c>
    </row>
    <row r="3567" spans="1:18" x14ac:dyDescent="0.3">
      <c r="A3567">
        <v>18355119</v>
      </c>
      <c r="B3567" t="s">
        <v>6606</v>
      </c>
      <c r="C3567">
        <v>1</v>
      </c>
      <c r="D3567" t="s">
        <v>99</v>
      </c>
      <c r="E3567" t="s">
        <v>1738</v>
      </c>
      <c r="F3567">
        <v>77.245795729999998</v>
      </c>
      <c r="G3567">
        <v>28.55838722</v>
      </c>
      <c r="H3567" t="s">
        <v>6607</v>
      </c>
      <c r="I3567" t="s">
        <v>102</v>
      </c>
      <c r="J3567" t="s">
        <v>23</v>
      </c>
      <c r="K3567" t="s">
        <v>23</v>
      </c>
      <c r="L3567" t="s">
        <v>23</v>
      </c>
      <c r="M3567" t="s">
        <v>23</v>
      </c>
      <c r="N3567">
        <v>2</v>
      </c>
      <c r="O3567">
        <v>2</v>
      </c>
      <c r="P3567">
        <v>500</v>
      </c>
      <c r="Q3567">
        <v>1</v>
      </c>
      <c r="R3567" t="s">
        <v>1377</v>
      </c>
    </row>
    <row r="3568" spans="1:18" x14ac:dyDescent="0.3">
      <c r="A3568">
        <v>306031</v>
      </c>
      <c r="B3568" t="s">
        <v>6311</v>
      </c>
      <c r="C3568">
        <v>1</v>
      </c>
      <c r="D3568" t="s">
        <v>99</v>
      </c>
      <c r="E3568" t="s">
        <v>303</v>
      </c>
      <c r="F3568">
        <v>77.2514264</v>
      </c>
      <c r="G3568">
        <v>28.551456000000002</v>
      </c>
      <c r="H3568" t="s">
        <v>6312</v>
      </c>
      <c r="I3568" t="s">
        <v>102</v>
      </c>
      <c r="J3568" t="s">
        <v>23</v>
      </c>
      <c r="K3568" t="s">
        <v>23</v>
      </c>
      <c r="L3568" t="s">
        <v>23</v>
      </c>
      <c r="M3568" t="s">
        <v>23</v>
      </c>
      <c r="N3568">
        <v>2</v>
      </c>
      <c r="O3568">
        <v>97</v>
      </c>
      <c r="P3568">
        <v>500</v>
      </c>
      <c r="Q3568">
        <v>3.8</v>
      </c>
      <c r="R3568" t="s">
        <v>6599</v>
      </c>
    </row>
    <row r="3569" spans="1:18" x14ac:dyDescent="0.3">
      <c r="A3569">
        <v>6131</v>
      </c>
      <c r="B3569" t="s">
        <v>6608</v>
      </c>
      <c r="C3569">
        <v>1</v>
      </c>
      <c r="D3569" t="s">
        <v>99</v>
      </c>
      <c r="E3569" t="s">
        <v>3848</v>
      </c>
      <c r="F3569">
        <v>77.279485399999999</v>
      </c>
      <c r="G3569">
        <v>28.659562699999999</v>
      </c>
      <c r="H3569" t="s">
        <v>6609</v>
      </c>
      <c r="I3569" t="s">
        <v>102</v>
      </c>
      <c r="J3569" t="s">
        <v>23</v>
      </c>
      <c r="K3569" t="s">
        <v>23</v>
      </c>
      <c r="L3569" t="s">
        <v>23</v>
      </c>
      <c r="M3569" t="s">
        <v>23</v>
      </c>
      <c r="N3569">
        <v>2</v>
      </c>
      <c r="O3569">
        <v>44</v>
      </c>
      <c r="P3569">
        <v>500</v>
      </c>
      <c r="Q3569">
        <v>3.1</v>
      </c>
      <c r="R3569" t="s">
        <v>134</v>
      </c>
    </row>
    <row r="3570" spans="1:18" x14ac:dyDescent="0.3">
      <c r="A3570">
        <v>18317502</v>
      </c>
      <c r="B3570" t="s">
        <v>6610</v>
      </c>
      <c r="C3570">
        <v>1</v>
      </c>
      <c r="D3570" t="s">
        <v>99</v>
      </c>
      <c r="E3570" t="s">
        <v>5558</v>
      </c>
      <c r="F3570">
        <v>77.228749899999997</v>
      </c>
      <c r="G3570">
        <v>28.702476300000001</v>
      </c>
      <c r="H3570" t="s">
        <v>534</v>
      </c>
      <c r="I3570" t="s">
        <v>102</v>
      </c>
      <c r="J3570" t="s">
        <v>23</v>
      </c>
      <c r="K3570" t="s">
        <v>23</v>
      </c>
      <c r="L3570" t="s">
        <v>23</v>
      </c>
      <c r="M3570" t="s">
        <v>23</v>
      </c>
      <c r="N3570">
        <v>2</v>
      </c>
      <c r="O3570">
        <v>13</v>
      </c>
      <c r="P3570">
        <v>500</v>
      </c>
      <c r="Q3570">
        <v>3.2</v>
      </c>
      <c r="R3570" t="s">
        <v>3601</v>
      </c>
    </row>
    <row r="3571" spans="1:18" x14ac:dyDescent="0.3">
      <c r="A3571">
        <v>18238245</v>
      </c>
      <c r="B3571" t="s">
        <v>6611</v>
      </c>
      <c r="C3571">
        <v>1</v>
      </c>
      <c r="D3571" t="s">
        <v>99</v>
      </c>
      <c r="E3571" t="s">
        <v>3624</v>
      </c>
      <c r="F3571">
        <v>77.139189599999995</v>
      </c>
      <c r="G3571">
        <v>28.657457300000001</v>
      </c>
      <c r="H3571" t="s">
        <v>478</v>
      </c>
      <c r="I3571" t="s">
        <v>102</v>
      </c>
      <c r="J3571" t="s">
        <v>23</v>
      </c>
      <c r="K3571" t="s">
        <v>23</v>
      </c>
      <c r="L3571" t="s">
        <v>23</v>
      </c>
      <c r="M3571" t="s">
        <v>23</v>
      </c>
      <c r="N3571">
        <v>2</v>
      </c>
      <c r="O3571">
        <v>1</v>
      </c>
      <c r="P3571">
        <v>500</v>
      </c>
      <c r="Q3571">
        <v>1</v>
      </c>
      <c r="R3571" t="s">
        <v>5519</v>
      </c>
    </row>
    <row r="3572" spans="1:18" x14ac:dyDescent="0.3">
      <c r="A3572">
        <v>18126086</v>
      </c>
      <c r="B3572" t="s">
        <v>6313</v>
      </c>
      <c r="C3572">
        <v>1</v>
      </c>
      <c r="D3572" t="s">
        <v>99</v>
      </c>
      <c r="E3572" t="s">
        <v>4685</v>
      </c>
      <c r="F3572">
        <v>77.207775799999993</v>
      </c>
      <c r="G3572">
        <v>28.710367699999999</v>
      </c>
      <c r="H3572" t="s">
        <v>478</v>
      </c>
      <c r="I3572" t="s">
        <v>102</v>
      </c>
      <c r="J3572" t="s">
        <v>23</v>
      </c>
      <c r="K3572" t="s">
        <v>23</v>
      </c>
      <c r="L3572" t="s">
        <v>23</v>
      </c>
      <c r="M3572" t="s">
        <v>23</v>
      </c>
      <c r="N3572">
        <v>2</v>
      </c>
      <c r="O3572">
        <v>8</v>
      </c>
      <c r="P3572">
        <v>500</v>
      </c>
      <c r="Q3572">
        <v>3.1</v>
      </c>
      <c r="R3572" t="s">
        <v>6612</v>
      </c>
    </row>
    <row r="3573" spans="1:18" x14ac:dyDescent="0.3">
      <c r="A3573">
        <v>18199151</v>
      </c>
      <c r="B3573" t="s">
        <v>6613</v>
      </c>
      <c r="C3573">
        <v>1</v>
      </c>
      <c r="D3573" t="s">
        <v>99</v>
      </c>
      <c r="E3573" t="s">
        <v>692</v>
      </c>
      <c r="F3573">
        <v>77.134629500000003</v>
      </c>
      <c r="G3573">
        <v>28.715347900000001</v>
      </c>
      <c r="H3573" t="s">
        <v>1353</v>
      </c>
      <c r="I3573" t="s">
        <v>102</v>
      </c>
      <c r="J3573" t="s">
        <v>23</v>
      </c>
      <c r="K3573" t="s">
        <v>23</v>
      </c>
      <c r="L3573" t="s">
        <v>23</v>
      </c>
      <c r="M3573" t="s">
        <v>23</v>
      </c>
      <c r="N3573">
        <v>2</v>
      </c>
      <c r="O3573">
        <v>4</v>
      </c>
      <c r="P3573">
        <v>500</v>
      </c>
      <c r="Q3573">
        <v>3</v>
      </c>
      <c r="R3573" t="s">
        <v>4614</v>
      </c>
    </row>
    <row r="3574" spans="1:18" x14ac:dyDescent="0.3">
      <c r="A3574">
        <v>18288046</v>
      </c>
      <c r="B3574" t="s">
        <v>6614</v>
      </c>
      <c r="C3574">
        <v>1</v>
      </c>
      <c r="D3574" t="s">
        <v>99</v>
      </c>
      <c r="E3574" t="s">
        <v>1123</v>
      </c>
      <c r="F3574">
        <v>77.133292479999994</v>
      </c>
      <c r="G3574">
        <v>28.670759350000001</v>
      </c>
      <c r="H3574" t="s">
        <v>4613</v>
      </c>
      <c r="I3574" t="s">
        <v>102</v>
      </c>
      <c r="J3574" t="s">
        <v>23</v>
      </c>
      <c r="K3574" t="s">
        <v>23</v>
      </c>
      <c r="L3574" t="s">
        <v>23</v>
      </c>
      <c r="M3574" t="s">
        <v>23</v>
      </c>
      <c r="N3574">
        <v>2</v>
      </c>
      <c r="O3574">
        <v>18</v>
      </c>
      <c r="P3574">
        <v>500</v>
      </c>
      <c r="Q3574">
        <v>3.4</v>
      </c>
      <c r="R3574" t="s">
        <v>6175</v>
      </c>
    </row>
    <row r="3575" spans="1:18" x14ac:dyDescent="0.3">
      <c r="A3575">
        <v>677</v>
      </c>
      <c r="B3575" t="s">
        <v>6355</v>
      </c>
      <c r="C3575">
        <v>1</v>
      </c>
      <c r="D3575" t="s">
        <v>99</v>
      </c>
      <c r="E3575" t="s">
        <v>743</v>
      </c>
      <c r="F3575">
        <v>77.221249900000004</v>
      </c>
      <c r="G3575">
        <v>28.5675895</v>
      </c>
      <c r="H3575" t="s">
        <v>136</v>
      </c>
      <c r="I3575" t="s">
        <v>102</v>
      </c>
      <c r="J3575" t="s">
        <v>23</v>
      </c>
      <c r="K3575" t="s">
        <v>23</v>
      </c>
      <c r="L3575" t="s">
        <v>23</v>
      </c>
      <c r="M3575" t="s">
        <v>23</v>
      </c>
      <c r="N3575">
        <v>2</v>
      </c>
      <c r="O3575">
        <v>87</v>
      </c>
      <c r="P3575">
        <v>500</v>
      </c>
      <c r="Q3575">
        <v>3.6</v>
      </c>
      <c r="R3575" t="s">
        <v>4601</v>
      </c>
    </row>
    <row r="3576" spans="1:18" x14ac:dyDescent="0.3">
      <c r="A3576">
        <v>18431176</v>
      </c>
      <c r="B3576" t="s">
        <v>6615</v>
      </c>
      <c r="C3576">
        <v>1</v>
      </c>
      <c r="D3576" t="s">
        <v>99</v>
      </c>
      <c r="E3576" t="s">
        <v>1880</v>
      </c>
      <c r="F3576">
        <v>77.096456200000006</v>
      </c>
      <c r="G3576">
        <v>28.637175599999999</v>
      </c>
      <c r="H3576" t="s">
        <v>136</v>
      </c>
      <c r="I3576" t="s">
        <v>102</v>
      </c>
      <c r="J3576" t="s">
        <v>23</v>
      </c>
      <c r="K3576" t="s">
        <v>23</v>
      </c>
      <c r="L3576" t="s">
        <v>23</v>
      </c>
      <c r="M3576" t="s">
        <v>23</v>
      </c>
      <c r="N3576">
        <v>2</v>
      </c>
      <c r="O3576">
        <v>3</v>
      </c>
      <c r="P3576">
        <v>500</v>
      </c>
      <c r="Q3576">
        <v>1</v>
      </c>
      <c r="R3576" t="s">
        <v>5313</v>
      </c>
    </row>
    <row r="3577" spans="1:18" x14ac:dyDescent="0.3">
      <c r="A3577">
        <v>177</v>
      </c>
      <c r="B3577" t="s">
        <v>6301</v>
      </c>
      <c r="C3577">
        <v>1</v>
      </c>
      <c r="D3577" t="s">
        <v>99</v>
      </c>
      <c r="E3577" t="s">
        <v>174</v>
      </c>
      <c r="F3577">
        <v>77.216410999999994</v>
      </c>
      <c r="G3577">
        <v>28.632313199999999</v>
      </c>
      <c r="H3577" t="s">
        <v>6302</v>
      </c>
      <c r="I3577" t="s">
        <v>102</v>
      </c>
      <c r="J3577" t="s">
        <v>23</v>
      </c>
      <c r="K3577" t="s">
        <v>23</v>
      </c>
      <c r="L3577" t="s">
        <v>23</v>
      </c>
      <c r="M3577" t="s">
        <v>23</v>
      </c>
      <c r="N3577">
        <v>2</v>
      </c>
      <c r="O3577">
        <v>388</v>
      </c>
      <c r="P3577">
        <v>500</v>
      </c>
      <c r="Q3577">
        <v>3.8</v>
      </c>
      <c r="R3577" t="s">
        <v>4634</v>
      </c>
    </row>
    <row r="3578" spans="1:18" x14ac:dyDescent="0.3">
      <c r="A3578">
        <v>312579</v>
      </c>
      <c r="B3578" t="s">
        <v>6616</v>
      </c>
      <c r="C3578">
        <v>1</v>
      </c>
      <c r="D3578" t="s">
        <v>99</v>
      </c>
      <c r="E3578" t="s">
        <v>2504</v>
      </c>
      <c r="F3578">
        <v>77.315308799999997</v>
      </c>
      <c r="G3578">
        <v>28.679352699999999</v>
      </c>
      <c r="H3578" t="s">
        <v>1185</v>
      </c>
      <c r="I3578" t="s">
        <v>102</v>
      </c>
      <c r="J3578" t="s">
        <v>23</v>
      </c>
      <c r="K3578" t="s">
        <v>23</v>
      </c>
      <c r="L3578" t="s">
        <v>23</v>
      </c>
      <c r="M3578" t="s">
        <v>23</v>
      </c>
      <c r="N3578">
        <v>2</v>
      </c>
      <c r="O3578">
        <v>15</v>
      </c>
      <c r="P3578">
        <v>500</v>
      </c>
      <c r="Q3578">
        <v>3.2</v>
      </c>
      <c r="R3578" t="s">
        <v>5537</v>
      </c>
    </row>
    <row r="3579" spans="1:18" x14ac:dyDescent="0.3">
      <c r="A3579">
        <v>313046</v>
      </c>
      <c r="B3579" t="s">
        <v>6617</v>
      </c>
      <c r="C3579">
        <v>1</v>
      </c>
      <c r="D3579" t="s">
        <v>99</v>
      </c>
      <c r="E3579" t="s">
        <v>2504</v>
      </c>
      <c r="F3579">
        <v>77.315733989999998</v>
      </c>
      <c r="G3579">
        <v>28.683314880000001</v>
      </c>
      <c r="H3579" t="s">
        <v>604</v>
      </c>
      <c r="I3579" t="s">
        <v>102</v>
      </c>
      <c r="J3579" t="s">
        <v>23</v>
      </c>
      <c r="K3579" t="s">
        <v>23</v>
      </c>
      <c r="L3579" t="s">
        <v>23</v>
      </c>
      <c r="M3579" t="s">
        <v>23</v>
      </c>
      <c r="N3579">
        <v>2</v>
      </c>
      <c r="O3579">
        <v>14</v>
      </c>
      <c r="P3579">
        <v>500</v>
      </c>
      <c r="Q3579">
        <v>2.6</v>
      </c>
      <c r="R3579" t="s">
        <v>1878</v>
      </c>
    </row>
    <row r="3580" spans="1:18" x14ac:dyDescent="0.3">
      <c r="A3580">
        <v>18336207</v>
      </c>
      <c r="B3580" t="s">
        <v>6618</v>
      </c>
      <c r="C3580">
        <v>1</v>
      </c>
      <c r="D3580" t="s">
        <v>99</v>
      </c>
      <c r="E3580" t="s">
        <v>2161</v>
      </c>
      <c r="F3580">
        <v>77.171604099999996</v>
      </c>
      <c r="G3580">
        <v>28.644559600000001</v>
      </c>
      <c r="H3580" t="s">
        <v>534</v>
      </c>
      <c r="I3580" t="s">
        <v>102</v>
      </c>
      <c r="J3580" t="s">
        <v>23</v>
      </c>
      <c r="K3580" t="s">
        <v>23</v>
      </c>
      <c r="L3580" t="s">
        <v>23</v>
      </c>
      <c r="M3580" t="s">
        <v>23</v>
      </c>
      <c r="N3580">
        <v>2</v>
      </c>
      <c r="O3580">
        <v>4</v>
      </c>
      <c r="P3580">
        <v>500</v>
      </c>
      <c r="Q3580">
        <v>3</v>
      </c>
      <c r="R3580" t="s">
        <v>6619</v>
      </c>
    </row>
    <row r="3581" spans="1:18" x14ac:dyDescent="0.3">
      <c r="A3581">
        <v>18432940</v>
      </c>
      <c r="B3581" t="s">
        <v>6620</v>
      </c>
      <c r="C3581">
        <v>1</v>
      </c>
      <c r="D3581" t="s">
        <v>99</v>
      </c>
      <c r="E3581" t="s">
        <v>375</v>
      </c>
      <c r="F3581">
        <v>77.242043600000002</v>
      </c>
      <c r="G3581">
        <v>28.533501300000001</v>
      </c>
      <c r="H3581" t="s">
        <v>3039</v>
      </c>
      <c r="I3581" t="s">
        <v>102</v>
      </c>
      <c r="J3581" t="s">
        <v>23</v>
      </c>
      <c r="K3581" t="s">
        <v>23</v>
      </c>
      <c r="L3581" t="s">
        <v>23</v>
      </c>
      <c r="M3581" t="s">
        <v>23</v>
      </c>
      <c r="N3581">
        <v>2</v>
      </c>
      <c r="O3581">
        <v>17</v>
      </c>
      <c r="P3581">
        <v>500</v>
      </c>
      <c r="Q3581">
        <v>3.4</v>
      </c>
      <c r="R3581" t="s">
        <v>6420</v>
      </c>
    </row>
    <row r="3582" spans="1:18" x14ac:dyDescent="0.3">
      <c r="A3582">
        <v>308014</v>
      </c>
      <c r="B3582" t="s">
        <v>6621</v>
      </c>
      <c r="C3582">
        <v>1</v>
      </c>
      <c r="D3582" t="s">
        <v>99</v>
      </c>
      <c r="E3582" t="s">
        <v>3975</v>
      </c>
      <c r="F3582">
        <v>77.233481400000002</v>
      </c>
      <c r="G3582">
        <v>28.649456000000001</v>
      </c>
      <c r="H3582" t="s">
        <v>248</v>
      </c>
      <c r="I3582" t="s">
        <v>102</v>
      </c>
      <c r="J3582" t="s">
        <v>23</v>
      </c>
      <c r="K3582" t="s">
        <v>23</v>
      </c>
      <c r="L3582" t="s">
        <v>23</v>
      </c>
      <c r="M3582" t="s">
        <v>23</v>
      </c>
      <c r="N3582">
        <v>2</v>
      </c>
      <c r="O3582">
        <v>40</v>
      </c>
      <c r="P3582">
        <v>500</v>
      </c>
      <c r="Q3582">
        <v>3.4</v>
      </c>
      <c r="R3582" t="s">
        <v>1079</v>
      </c>
    </row>
    <row r="3583" spans="1:18" x14ac:dyDescent="0.3">
      <c r="A3583">
        <v>7309</v>
      </c>
      <c r="B3583" t="s">
        <v>6622</v>
      </c>
      <c r="C3583">
        <v>1</v>
      </c>
      <c r="D3583" t="s">
        <v>99</v>
      </c>
      <c r="E3583" t="s">
        <v>3142</v>
      </c>
      <c r="F3583">
        <v>77.123740799999993</v>
      </c>
      <c r="G3583">
        <v>28.546210899999998</v>
      </c>
      <c r="H3583" t="s">
        <v>6623</v>
      </c>
      <c r="I3583" t="s">
        <v>102</v>
      </c>
      <c r="J3583" t="s">
        <v>23</v>
      </c>
      <c r="K3583" t="s">
        <v>23</v>
      </c>
      <c r="L3583" t="s">
        <v>23</v>
      </c>
      <c r="M3583" t="s">
        <v>23</v>
      </c>
      <c r="N3583">
        <v>2</v>
      </c>
      <c r="O3583">
        <v>15</v>
      </c>
      <c r="P3583">
        <v>500</v>
      </c>
      <c r="Q3583">
        <v>2.9</v>
      </c>
      <c r="R3583" t="s">
        <v>3898</v>
      </c>
    </row>
    <row r="3584" spans="1:18" x14ac:dyDescent="0.3">
      <c r="A3584">
        <v>18356795</v>
      </c>
      <c r="B3584" t="s">
        <v>6624</v>
      </c>
      <c r="C3584">
        <v>1</v>
      </c>
      <c r="D3584" t="s">
        <v>99</v>
      </c>
      <c r="E3584" t="s">
        <v>3142</v>
      </c>
      <c r="F3584">
        <v>77.125730200000007</v>
      </c>
      <c r="G3584">
        <v>28.547702699999999</v>
      </c>
      <c r="H3584" t="s">
        <v>478</v>
      </c>
      <c r="I3584" t="s">
        <v>102</v>
      </c>
      <c r="J3584" t="s">
        <v>23</v>
      </c>
      <c r="K3584" t="s">
        <v>23</v>
      </c>
      <c r="L3584" t="s">
        <v>23</v>
      </c>
      <c r="M3584" t="s">
        <v>23</v>
      </c>
      <c r="N3584">
        <v>2</v>
      </c>
      <c r="O3584">
        <v>1</v>
      </c>
      <c r="P3584">
        <v>500</v>
      </c>
      <c r="Q3584">
        <v>1</v>
      </c>
      <c r="R3584" t="s">
        <v>6625</v>
      </c>
    </row>
    <row r="3585" spans="1:18" x14ac:dyDescent="0.3">
      <c r="A3585">
        <v>18232577</v>
      </c>
      <c r="B3585" t="s">
        <v>6626</v>
      </c>
      <c r="C3585">
        <v>1</v>
      </c>
      <c r="D3585" t="s">
        <v>99</v>
      </c>
      <c r="E3585" t="s">
        <v>5558</v>
      </c>
      <c r="F3585">
        <v>77.228255899999994</v>
      </c>
      <c r="G3585">
        <v>28.7030113</v>
      </c>
      <c r="H3585" t="s">
        <v>744</v>
      </c>
      <c r="I3585" t="s">
        <v>102</v>
      </c>
      <c r="J3585" t="s">
        <v>23</v>
      </c>
      <c r="K3585" t="s">
        <v>23</v>
      </c>
      <c r="L3585" t="s">
        <v>23</v>
      </c>
      <c r="M3585" t="s">
        <v>23</v>
      </c>
      <c r="N3585">
        <v>2</v>
      </c>
      <c r="O3585">
        <v>8</v>
      </c>
      <c r="P3585">
        <v>500</v>
      </c>
      <c r="Q3585">
        <v>3</v>
      </c>
      <c r="R3585" t="s">
        <v>6627</v>
      </c>
    </row>
    <row r="3586" spans="1:18" x14ac:dyDescent="0.3">
      <c r="A3586">
        <v>304585</v>
      </c>
      <c r="B3586" t="s">
        <v>6628</v>
      </c>
      <c r="C3586">
        <v>1</v>
      </c>
      <c r="D3586" t="s">
        <v>99</v>
      </c>
      <c r="E3586" t="s">
        <v>3624</v>
      </c>
      <c r="F3586">
        <v>77.139745599999998</v>
      </c>
      <c r="G3586">
        <v>28.659032100000001</v>
      </c>
      <c r="H3586" t="s">
        <v>744</v>
      </c>
      <c r="I3586" t="s">
        <v>102</v>
      </c>
      <c r="J3586" t="s">
        <v>23</v>
      </c>
      <c r="K3586" t="s">
        <v>23</v>
      </c>
      <c r="L3586" t="s">
        <v>23</v>
      </c>
      <c r="M3586" t="s">
        <v>23</v>
      </c>
      <c r="N3586">
        <v>2</v>
      </c>
      <c r="O3586">
        <v>20</v>
      </c>
      <c r="P3586">
        <v>500</v>
      </c>
      <c r="Q3586">
        <v>2.5</v>
      </c>
      <c r="R3586" t="s">
        <v>3607</v>
      </c>
    </row>
    <row r="3587" spans="1:18" x14ac:dyDescent="0.3">
      <c r="A3587">
        <v>3522</v>
      </c>
      <c r="B3587" t="s">
        <v>6629</v>
      </c>
      <c r="C3587">
        <v>1</v>
      </c>
      <c r="D3587" t="s">
        <v>99</v>
      </c>
      <c r="E3587" t="s">
        <v>1213</v>
      </c>
      <c r="F3587">
        <v>77.149749400000005</v>
      </c>
      <c r="G3587">
        <v>28.6937508</v>
      </c>
      <c r="H3587" t="s">
        <v>6064</v>
      </c>
      <c r="I3587" t="s">
        <v>102</v>
      </c>
      <c r="J3587" t="s">
        <v>23</v>
      </c>
      <c r="K3587" t="s">
        <v>23</v>
      </c>
      <c r="L3587" t="s">
        <v>23</v>
      </c>
      <c r="M3587" t="s">
        <v>23</v>
      </c>
      <c r="N3587">
        <v>2</v>
      </c>
      <c r="O3587">
        <v>99</v>
      </c>
      <c r="P3587">
        <v>500</v>
      </c>
      <c r="Q3587">
        <v>3.8</v>
      </c>
      <c r="R3587" t="s">
        <v>184</v>
      </c>
    </row>
    <row r="3588" spans="1:18" x14ac:dyDescent="0.3">
      <c r="A3588">
        <v>18350870</v>
      </c>
      <c r="B3588" t="s">
        <v>6630</v>
      </c>
      <c r="C3588">
        <v>1</v>
      </c>
      <c r="D3588" t="s">
        <v>99</v>
      </c>
      <c r="E3588" t="s">
        <v>4640</v>
      </c>
      <c r="F3588">
        <v>77.107913199999999</v>
      </c>
      <c r="G3588">
        <v>28.6057682</v>
      </c>
      <c r="H3588" t="s">
        <v>3583</v>
      </c>
      <c r="I3588" t="s">
        <v>102</v>
      </c>
      <c r="J3588" t="s">
        <v>23</v>
      </c>
      <c r="K3588" t="s">
        <v>23</v>
      </c>
      <c r="L3588" t="s">
        <v>23</v>
      </c>
      <c r="M3588" t="s">
        <v>23</v>
      </c>
      <c r="N3588">
        <v>2</v>
      </c>
      <c r="O3588">
        <v>1</v>
      </c>
      <c r="P3588">
        <v>500</v>
      </c>
      <c r="Q3588">
        <v>1</v>
      </c>
      <c r="R3588" t="s">
        <v>3789</v>
      </c>
    </row>
    <row r="3589" spans="1:18" x14ac:dyDescent="0.3">
      <c r="A3589">
        <v>311025</v>
      </c>
      <c r="B3589" t="s">
        <v>6631</v>
      </c>
      <c r="C3589">
        <v>1</v>
      </c>
      <c r="D3589" t="s">
        <v>99</v>
      </c>
      <c r="E3589" t="s">
        <v>1123</v>
      </c>
      <c r="F3589">
        <v>77.142330860000001</v>
      </c>
      <c r="G3589">
        <v>28.66934925</v>
      </c>
      <c r="H3589" t="s">
        <v>693</v>
      </c>
      <c r="I3589" t="s">
        <v>102</v>
      </c>
      <c r="J3589" t="s">
        <v>23</v>
      </c>
      <c r="K3589" t="s">
        <v>23</v>
      </c>
      <c r="L3589" t="s">
        <v>23</v>
      </c>
      <c r="M3589" t="s">
        <v>23</v>
      </c>
      <c r="N3589">
        <v>2</v>
      </c>
      <c r="O3589">
        <v>78</v>
      </c>
      <c r="P3589">
        <v>500</v>
      </c>
      <c r="Q3589">
        <v>2.7</v>
      </c>
      <c r="R3589" t="s">
        <v>4867</v>
      </c>
    </row>
    <row r="3590" spans="1:18" x14ac:dyDescent="0.3">
      <c r="A3590">
        <v>312268</v>
      </c>
      <c r="B3590" t="s">
        <v>6632</v>
      </c>
      <c r="C3590">
        <v>1</v>
      </c>
      <c r="D3590" t="s">
        <v>99</v>
      </c>
      <c r="E3590" t="s">
        <v>2606</v>
      </c>
      <c r="F3590">
        <v>77.215950300000003</v>
      </c>
      <c r="G3590">
        <v>28.548798699999999</v>
      </c>
      <c r="H3590" t="s">
        <v>6633</v>
      </c>
      <c r="I3590" t="s">
        <v>102</v>
      </c>
      <c r="J3590" t="s">
        <v>23</v>
      </c>
      <c r="K3590" t="s">
        <v>23</v>
      </c>
      <c r="L3590" t="s">
        <v>23</v>
      </c>
      <c r="M3590" t="s">
        <v>23</v>
      </c>
      <c r="N3590">
        <v>2</v>
      </c>
      <c r="O3590">
        <v>18</v>
      </c>
      <c r="P3590">
        <v>500</v>
      </c>
      <c r="Q3590">
        <v>3.4</v>
      </c>
      <c r="R3590" t="s">
        <v>6634</v>
      </c>
    </row>
    <row r="3591" spans="1:18" x14ac:dyDescent="0.3">
      <c r="A3591">
        <v>309044</v>
      </c>
      <c r="B3591" t="s">
        <v>6635</v>
      </c>
      <c r="C3591">
        <v>1</v>
      </c>
      <c r="D3591" t="s">
        <v>99</v>
      </c>
      <c r="E3591" t="s">
        <v>6594</v>
      </c>
      <c r="F3591">
        <v>77.280481399999999</v>
      </c>
      <c r="G3591">
        <v>28.630004499999998</v>
      </c>
      <c r="H3591" t="s">
        <v>744</v>
      </c>
      <c r="I3591" t="s">
        <v>102</v>
      </c>
      <c r="J3591" t="s">
        <v>23</v>
      </c>
      <c r="K3591" t="s">
        <v>23</v>
      </c>
      <c r="L3591" t="s">
        <v>23</v>
      </c>
      <c r="M3591" t="s">
        <v>23</v>
      </c>
      <c r="N3591">
        <v>2</v>
      </c>
      <c r="O3591">
        <v>94</v>
      </c>
      <c r="P3591">
        <v>500</v>
      </c>
      <c r="Q3591">
        <v>2.6</v>
      </c>
      <c r="R3591" t="s">
        <v>5740</v>
      </c>
    </row>
    <row r="3592" spans="1:18" x14ac:dyDescent="0.3">
      <c r="A3592">
        <v>2049</v>
      </c>
      <c r="B3592" t="s">
        <v>6636</v>
      </c>
      <c r="C3592">
        <v>1</v>
      </c>
      <c r="D3592" t="s">
        <v>99</v>
      </c>
      <c r="E3592" t="s">
        <v>4736</v>
      </c>
      <c r="F3592">
        <v>77.161323199999998</v>
      </c>
      <c r="G3592">
        <v>28.7037668</v>
      </c>
      <c r="H3592" t="s">
        <v>6637</v>
      </c>
      <c r="I3592" t="s">
        <v>102</v>
      </c>
      <c r="J3592" t="s">
        <v>23</v>
      </c>
      <c r="K3592" t="s">
        <v>23</v>
      </c>
      <c r="L3592" t="s">
        <v>23</v>
      </c>
      <c r="M3592" t="s">
        <v>23</v>
      </c>
      <c r="N3592">
        <v>2</v>
      </c>
      <c r="O3592">
        <v>91</v>
      </c>
      <c r="P3592">
        <v>500</v>
      </c>
      <c r="Q3592">
        <v>2.7</v>
      </c>
      <c r="R3592" t="s">
        <v>6638</v>
      </c>
    </row>
    <row r="3593" spans="1:18" x14ac:dyDescent="0.3">
      <c r="A3593">
        <v>18390311</v>
      </c>
      <c r="B3593" t="s">
        <v>6639</v>
      </c>
      <c r="C3593">
        <v>1</v>
      </c>
      <c r="D3593" t="s">
        <v>99</v>
      </c>
      <c r="E3593" t="s">
        <v>3066</v>
      </c>
      <c r="F3593">
        <v>77.121784559999995</v>
      </c>
      <c r="G3593">
        <v>28.550413169999999</v>
      </c>
      <c r="H3593" t="s">
        <v>136</v>
      </c>
      <c r="I3593" t="s">
        <v>102</v>
      </c>
      <c r="J3593" t="s">
        <v>23</v>
      </c>
      <c r="K3593" t="s">
        <v>23</v>
      </c>
      <c r="L3593" t="s">
        <v>23</v>
      </c>
      <c r="M3593" t="s">
        <v>23</v>
      </c>
      <c r="N3593">
        <v>2</v>
      </c>
      <c r="O3593">
        <v>3</v>
      </c>
      <c r="P3593">
        <v>500</v>
      </c>
      <c r="Q3593">
        <v>1</v>
      </c>
      <c r="R3593" t="s">
        <v>6640</v>
      </c>
    </row>
    <row r="3594" spans="1:18" x14ac:dyDescent="0.3">
      <c r="A3594">
        <v>18268361</v>
      </c>
      <c r="B3594" t="s">
        <v>6641</v>
      </c>
      <c r="C3594">
        <v>1</v>
      </c>
      <c r="D3594" t="s">
        <v>99</v>
      </c>
      <c r="E3594" t="s">
        <v>3025</v>
      </c>
      <c r="F3594">
        <v>77.306181499999994</v>
      </c>
      <c r="G3594">
        <v>28.659757299999999</v>
      </c>
      <c r="H3594" t="s">
        <v>6642</v>
      </c>
      <c r="I3594" t="s">
        <v>102</v>
      </c>
      <c r="J3594" t="s">
        <v>23</v>
      </c>
      <c r="K3594" t="s">
        <v>23</v>
      </c>
      <c r="L3594" t="s">
        <v>23</v>
      </c>
      <c r="M3594" t="s">
        <v>23</v>
      </c>
      <c r="N3594">
        <v>2</v>
      </c>
      <c r="O3594">
        <v>1</v>
      </c>
      <c r="P3594">
        <v>500</v>
      </c>
      <c r="Q3594">
        <v>1</v>
      </c>
      <c r="R3594" t="s">
        <v>4465</v>
      </c>
    </row>
    <row r="3595" spans="1:18" x14ac:dyDescent="0.3">
      <c r="A3595">
        <v>18449782</v>
      </c>
      <c r="B3595" t="s">
        <v>6643</v>
      </c>
      <c r="C3595">
        <v>1</v>
      </c>
      <c r="D3595" t="s">
        <v>99</v>
      </c>
      <c r="E3595" t="s">
        <v>4397</v>
      </c>
      <c r="F3595">
        <v>77.183554200000003</v>
      </c>
      <c r="G3595">
        <v>28.687223199999998</v>
      </c>
      <c r="H3595" t="s">
        <v>6644</v>
      </c>
      <c r="I3595" t="s">
        <v>102</v>
      </c>
      <c r="J3595" t="s">
        <v>23</v>
      </c>
      <c r="K3595" t="s">
        <v>23</v>
      </c>
      <c r="L3595" t="s">
        <v>23</v>
      </c>
      <c r="M3595" t="s">
        <v>23</v>
      </c>
      <c r="N3595">
        <v>2</v>
      </c>
      <c r="O3595">
        <v>17</v>
      </c>
      <c r="P3595">
        <v>500</v>
      </c>
      <c r="Q3595">
        <v>3.4</v>
      </c>
      <c r="R3595" t="s">
        <v>6645</v>
      </c>
    </row>
    <row r="3596" spans="1:18" x14ac:dyDescent="0.3">
      <c r="A3596">
        <v>6698</v>
      </c>
      <c r="B3596" t="s">
        <v>6301</v>
      </c>
      <c r="C3596">
        <v>1</v>
      </c>
      <c r="D3596" t="s">
        <v>99</v>
      </c>
      <c r="E3596" t="s">
        <v>426</v>
      </c>
      <c r="F3596">
        <v>77.234213949999997</v>
      </c>
      <c r="G3596">
        <v>28.656066670000001</v>
      </c>
      <c r="H3596" t="s">
        <v>6302</v>
      </c>
      <c r="I3596" t="s">
        <v>102</v>
      </c>
      <c r="J3596" t="s">
        <v>23</v>
      </c>
      <c r="K3596" t="s">
        <v>23</v>
      </c>
      <c r="L3596" t="s">
        <v>23</v>
      </c>
      <c r="M3596" t="s">
        <v>23</v>
      </c>
      <c r="N3596">
        <v>2</v>
      </c>
      <c r="O3596">
        <v>57</v>
      </c>
      <c r="P3596">
        <v>500</v>
      </c>
      <c r="Q3596">
        <v>3</v>
      </c>
      <c r="R3596" t="s">
        <v>3906</v>
      </c>
    </row>
    <row r="3597" spans="1:18" x14ac:dyDescent="0.3">
      <c r="A3597">
        <v>9959</v>
      </c>
      <c r="B3597" t="s">
        <v>6301</v>
      </c>
      <c r="C3597">
        <v>1</v>
      </c>
      <c r="D3597" t="s">
        <v>99</v>
      </c>
      <c r="E3597" t="s">
        <v>174</v>
      </c>
      <c r="F3597">
        <v>77.220156669999994</v>
      </c>
      <c r="G3597">
        <v>28.630008329999999</v>
      </c>
      <c r="H3597" t="s">
        <v>6302</v>
      </c>
      <c r="I3597" t="s">
        <v>102</v>
      </c>
      <c r="J3597" t="s">
        <v>23</v>
      </c>
      <c r="K3597" t="s">
        <v>23</v>
      </c>
      <c r="L3597" t="s">
        <v>23</v>
      </c>
      <c r="M3597" t="s">
        <v>23</v>
      </c>
      <c r="N3597">
        <v>2</v>
      </c>
      <c r="O3597">
        <v>108</v>
      </c>
      <c r="P3597">
        <v>500</v>
      </c>
      <c r="Q3597">
        <v>3.7</v>
      </c>
      <c r="R3597" t="s">
        <v>6646</v>
      </c>
    </row>
    <row r="3598" spans="1:18" x14ac:dyDescent="0.3">
      <c r="A3598">
        <v>18025092</v>
      </c>
      <c r="B3598" t="s">
        <v>6647</v>
      </c>
      <c r="C3598">
        <v>1</v>
      </c>
      <c r="D3598" t="s">
        <v>99</v>
      </c>
      <c r="E3598" t="s">
        <v>3919</v>
      </c>
      <c r="F3598">
        <v>77.206518099999997</v>
      </c>
      <c r="G3598">
        <v>28.5733557</v>
      </c>
      <c r="H3598" t="s">
        <v>6648</v>
      </c>
      <c r="I3598" t="s">
        <v>102</v>
      </c>
      <c r="J3598" t="s">
        <v>23</v>
      </c>
      <c r="K3598" t="s">
        <v>23</v>
      </c>
      <c r="L3598" t="s">
        <v>23</v>
      </c>
      <c r="M3598" t="s">
        <v>23</v>
      </c>
      <c r="N3598">
        <v>2</v>
      </c>
      <c r="O3598">
        <v>28</v>
      </c>
      <c r="P3598">
        <v>500</v>
      </c>
      <c r="Q3598">
        <v>3.5</v>
      </c>
      <c r="R3598" t="s">
        <v>510</v>
      </c>
    </row>
    <row r="3599" spans="1:18" x14ac:dyDescent="0.3">
      <c r="A3599">
        <v>300946</v>
      </c>
      <c r="B3599" t="s">
        <v>6649</v>
      </c>
      <c r="C3599">
        <v>1</v>
      </c>
      <c r="D3599" t="s">
        <v>99</v>
      </c>
      <c r="E3599" t="s">
        <v>2361</v>
      </c>
      <c r="F3599">
        <v>77.191736199999994</v>
      </c>
      <c r="G3599">
        <v>28.6993443</v>
      </c>
      <c r="H3599" t="s">
        <v>2818</v>
      </c>
      <c r="I3599" t="s">
        <v>102</v>
      </c>
      <c r="J3599" t="s">
        <v>23</v>
      </c>
      <c r="K3599" t="s">
        <v>23</v>
      </c>
      <c r="L3599" t="s">
        <v>23</v>
      </c>
      <c r="M3599" t="s">
        <v>23</v>
      </c>
      <c r="N3599">
        <v>2</v>
      </c>
      <c r="O3599">
        <v>95</v>
      </c>
      <c r="P3599">
        <v>500</v>
      </c>
      <c r="Q3599">
        <v>3.6</v>
      </c>
      <c r="R3599" t="s">
        <v>3523</v>
      </c>
    </row>
    <row r="3600" spans="1:18" x14ac:dyDescent="0.3">
      <c r="A3600">
        <v>306511</v>
      </c>
      <c r="B3600" t="s">
        <v>6650</v>
      </c>
      <c r="C3600">
        <v>1</v>
      </c>
      <c r="D3600" t="s">
        <v>99</v>
      </c>
      <c r="E3600" t="s">
        <v>1164</v>
      </c>
      <c r="F3600">
        <v>77.210778099999999</v>
      </c>
      <c r="G3600">
        <v>28.5624222</v>
      </c>
      <c r="H3600" t="s">
        <v>2573</v>
      </c>
      <c r="I3600" t="s">
        <v>102</v>
      </c>
      <c r="J3600" t="s">
        <v>23</v>
      </c>
      <c r="K3600" t="s">
        <v>23</v>
      </c>
      <c r="L3600" t="s">
        <v>23</v>
      </c>
      <c r="M3600" t="s">
        <v>23</v>
      </c>
      <c r="N3600">
        <v>2</v>
      </c>
      <c r="O3600">
        <v>13</v>
      </c>
      <c r="P3600">
        <v>500</v>
      </c>
      <c r="Q3600">
        <v>2.9</v>
      </c>
      <c r="R3600" t="s">
        <v>3999</v>
      </c>
    </row>
    <row r="3601" spans="1:18" x14ac:dyDescent="0.3">
      <c r="A3601">
        <v>18228125</v>
      </c>
      <c r="B3601" t="s">
        <v>6651</v>
      </c>
      <c r="C3601">
        <v>1</v>
      </c>
      <c r="D3601" t="s">
        <v>99</v>
      </c>
      <c r="E3601" t="s">
        <v>1778</v>
      </c>
      <c r="F3601">
        <v>77.305766000000006</v>
      </c>
      <c r="G3601">
        <v>28.631723000000001</v>
      </c>
      <c r="H3601" t="s">
        <v>1353</v>
      </c>
      <c r="I3601" t="s">
        <v>102</v>
      </c>
      <c r="J3601" t="s">
        <v>23</v>
      </c>
      <c r="K3601" t="s">
        <v>23</v>
      </c>
      <c r="L3601" t="s">
        <v>23</v>
      </c>
      <c r="M3601" t="s">
        <v>23</v>
      </c>
      <c r="N3601">
        <v>2</v>
      </c>
      <c r="O3601">
        <v>71</v>
      </c>
      <c r="P3601">
        <v>500</v>
      </c>
      <c r="Q3601">
        <v>4.0999999999999996</v>
      </c>
      <c r="R3601" t="s">
        <v>6652</v>
      </c>
    </row>
    <row r="3602" spans="1:18" x14ac:dyDescent="0.3">
      <c r="A3602">
        <v>311117</v>
      </c>
      <c r="B3602" t="s">
        <v>6301</v>
      </c>
      <c r="C3602">
        <v>1</v>
      </c>
      <c r="D3602" t="s">
        <v>99</v>
      </c>
      <c r="E3602" t="s">
        <v>6653</v>
      </c>
      <c r="F3602">
        <v>77.241044439999996</v>
      </c>
      <c r="G3602">
        <v>28.632549999999998</v>
      </c>
      <c r="H3602" t="s">
        <v>6302</v>
      </c>
      <c r="I3602" t="s">
        <v>102</v>
      </c>
      <c r="J3602" t="s">
        <v>23</v>
      </c>
      <c r="K3602" t="s">
        <v>23</v>
      </c>
      <c r="L3602" t="s">
        <v>23</v>
      </c>
      <c r="M3602" t="s">
        <v>23</v>
      </c>
      <c r="N3602">
        <v>2</v>
      </c>
      <c r="O3602">
        <v>25</v>
      </c>
      <c r="P3602">
        <v>500</v>
      </c>
      <c r="Q3602">
        <v>3.2</v>
      </c>
      <c r="R3602" t="s">
        <v>2924</v>
      </c>
    </row>
    <row r="3603" spans="1:18" x14ac:dyDescent="0.3">
      <c r="A3603">
        <v>303608</v>
      </c>
      <c r="B3603" t="s">
        <v>6654</v>
      </c>
      <c r="C3603">
        <v>1</v>
      </c>
      <c r="D3603" t="s">
        <v>99</v>
      </c>
      <c r="E3603" t="s">
        <v>1518</v>
      </c>
      <c r="F3603">
        <v>77.243972799999995</v>
      </c>
      <c r="G3603">
        <v>28.583734700000001</v>
      </c>
      <c r="H3603" t="s">
        <v>478</v>
      </c>
      <c r="I3603" t="s">
        <v>102</v>
      </c>
      <c r="J3603" t="s">
        <v>23</v>
      </c>
      <c r="K3603" t="s">
        <v>23</v>
      </c>
      <c r="L3603" t="s">
        <v>23</v>
      </c>
      <c r="M3603" t="s">
        <v>23</v>
      </c>
      <c r="N3603">
        <v>2</v>
      </c>
      <c r="O3603">
        <v>15</v>
      </c>
      <c r="P3603">
        <v>500</v>
      </c>
      <c r="Q3603">
        <v>3</v>
      </c>
      <c r="R3603" t="s">
        <v>212</v>
      </c>
    </row>
    <row r="3604" spans="1:18" x14ac:dyDescent="0.3">
      <c r="A3604">
        <v>309805</v>
      </c>
      <c r="B3604" t="s">
        <v>6655</v>
      </c>
      <c r="C3604">
        <v>1</v>
      </c>
      <c r="D3604" t="s">
        <v>99</v>
      </c>
      <c r="E3604" t="s">
        <v>1127</v>
      </c>
      <c r="F3604">
        <v>77.207200080000007</v>
      </c>
      <c r="G3604">
        <v>28.681211510000001</v>
      </c>
      <c r="H3604" t="s">
        <v>1363</v>
      </c>
      <c r="I3604" t="s">
        <v>102</v>
      </c>
      <c r="J3604" t="s">
        <v>23</v>
      </c>
      <c r="K3604" t="s">
        <v>23</v>
      </c>
      <c r="L3604" t="s">
        <v>23</v>
      </c>
      <c r="M3604" t="s">
        <v>23</v>
      </c>
      <c r="N3604">
        <v>2</v>
      </c>
      <c r="O3604">
        <v>133</v>
      </c>
      <c r="P3604">
        <v>500</v>
      </c>
      <c r="Q3604">
        <v>3.5</v>
      </c>
      <c r="R3604" t="s">
        <v>6656</v>
      </c>
    </row>
    <row r="3605" spans="1:18" x14ac:dyDescent="0.3">
      <c r="A3605">
        <v>312922</v>
      </c>
      <c r="B3605" t="s">
        <v>6657</v>
      </c>
      <c r="C3605">
        <v>1</v>
      </c>
      <c r="D3605" t="s">
        <v>99</v>
      </c>
      <c r="E3605" t="s">
        <v>528</v>
      </c>
      <c r="F3605">
        <v>77.136738199999996</v>
      </c>
      <c r="G3605">
        <v>28.6503488</v>
      </c>
      <c r="H3605" t="s">
        <v>3765</v>
      </c>
      <c r="I3605" t="s">
        <v>102</v>
      </c>
      <c r="J3605" t="s">
        <v>23</v>
      </c>
      <c r="K3605" t="s">
        <v>23</v>
      </c>
      <c r="L3605" t="s">
        <v>23</v>
      </c>
      <c r="M3605" t="s">
        <v>23</v>
      </c>
      <c r="N3605">
        <v>2</v>
      </c>
      <c r="O3605">
        <v>20</v>
      </c>
      <c r="P3605">
        <v>500</v>
      </c>
      <c r="Q3605">
        <v>2.4</v>
      </c>
      <c r="R3605" t="s">
        <v>6658</v>
      </c>
    </row>
    <row r="3606" spans="1:18" x14ac:dyDescent="0.3">
      <c r="A3606">
        <v>18378024</v>
      </c>
      <c r="B3606" t="s">
        <v>5901</v>
      </c>
      <c r="C3606">
        <v>1</v>
      </c>
      <c r="D3606" t="s">
        <v>99</v>
      </c>
      <c r="E3606" t="s">
        <v>3848</v>
      </c>
      <c r="F3606">
        <v>77.283633399999999</v>
      </c>
      <c r="G3606">
        <v>28.6592567</v>
      </c>
      <c r="H3606" t="s">
        <v>6659</v>
      </c>
      <c r="I3606" t="s">
        <v>102</v>
      </c>
      <c r="J3606" t="s">
        <v>23</v>
      </c>
      <c r="K3606" t="s">
        <v>23</v>
      </c>
      <c r="L3606" t="s">
        <v>23</v>
      </c>
      <c r="M3606" t="s">
        <v>23</v>
      </c>
      <c r="N3606">
        <v>2</v>
      </c>
      <c r="O3606">
        <v>12</v>
      </c>
      <c r="P3606">
        <v>500</v>
      </c>
      <c r="Q3606">
        <v>3.3</v>
      </c>
      <c r="R3606" t="s">
        <v>6660</v>
      </c>
    </row>
    <row r="3607" spans="1:18" x14ac:dyDescent="0.3">
      <c r="A3607">
        <v>3490</v>
      </c>
      <c r="B3607" t="s">
        <v>6661</v>
      </c>
      <c r="C3607">
        <v>1</v>
      </c>
      <c r="D3607" t="s">
        <v>99</v>
      </c>
      <c r="E3607" t="s">
        <v>3010</v>
      </c>
      <c r="F3607">
        <v>77.242895200000007</v>
      </c>
      <c r="G3607">
        <v>28.569470200000001</v>
      </c>
      <c r="H3607" t="s">
        <v>2100</v>
      </c>
      <c r="I3607" t="s">
        <v>102</v>
      </c>
      <c r="J3607" t="s">
        <v>23</v>
      </c>
      <c r="K3607" t="s">
        <v>23</v>
      </c>
      <c r="L3607" t="s">
        <v>23</v>
      </c>
      <c r="M3607" t="s">
        <v>23</v>
      </c>
      <c r="N3607">
        <v>2</v>
      </c>
      <c r="O3607">
        <v>50</v>
      </c>
      <c r="P3607">
        <v>500</v>
      </c>
      <c r="Q3607">
        <v>2.6</v>
      </c>
      <c r="R3607" t="s">
        <v>209</v>
      </c>
    </row>
    <row r="3608" spans="1:18" x14ac:dyDescent="0.3">
      <c r="A3608">
        <v>307693</v>
      </c>
      <c r="B3608" t="s">
        <v>6662</v>
      </c>
      <c r="C3608">
        <v>1</v>
      </c>
      <c r="D3608" t="s">
        <v>99</v>
      </c>
      <c r="E3608" t="s">
        <v>515</v>
      </c>
      <c r="F3608">
        <v>77.225606999999997</v>
      </c>
      <c r="G3608">
        <v>28.589970000000001</v>
      </c>
      <c r="H3608" t="s">
        <v>1363</v>
      </c>
      <c r="I3608" t="s">
        <v>102</v>
      </c>
      <c r="J3608" t="s">
        <v>23</v>
      </c>
      <c r="K3608" t="s">
        <v>23</v>
      </c>
      <c r="L3608" t="s">
        <v>23</v>
      </c>
      <c r="M3608" t="s">
        <v>23</v>
      </c>
      <c r="N3608">
        <v>2</v>
      </c>
      <c r="O3608">
        <v>19</v>
      </c>
      <c r="P3608">
        <v>500</v>
      </c>
      <c r="Q3608">
        <v>2.7</v>
      </c>
      <c r="R3608" t="s">
        <v>1740</v>
      </c>
    </row>
    <row r="3609" spans="1:18" x14ac:dyDescent="0.3">
      <c r="A3609">
        <v>18285695</v>
      </c>
      <c r="B3609" t="s">
        <v>6663</v>
      </c>
      <c r="C3609">
        <v>1</v>
      </c>
      <c r="D3609" t="s">
        <v>99</v>
      </c>
      <c r="E3609" t="s">
        <v>841</v>
      </c>
      <c r="F3609">
        <v>77.295248400000006</v>
      </c>
      <c r="G3609">
        <v>28.6065957</v>
      </c>
      <c r="H3609" t="s">
        <v>478</v>
      </c>
      <c r="I3609" t="s">
        <v>102</v>
      </c>
      <c r="J3609" t="s">
        <v>23</v>
      </c>
      <c r="K3609" t="s">
        <v>23</v>
      </c>
      <c r="L3609" t="s">
        <v>23</v>
      </c>
      <c r="M3609" t="s">
        <v>23</v>
      </c>
      <c r="N3609">
        <v>2</v>
      </c>
      <c r="O3609">
        <v>14</v>
      </c>
      <c r="P3609">
        <v>500</v>
      </c>
      <c r="Q3609">
        <v>2.7</v>
      </c>
      <c r="R3609" t="s">
        <v>3479</v>
      </c>
    </row>
    <row r="3610" spans="1:18" x14ac:dyDescent="0.3">
      <c r="A3610">
        <v>6341</v>
      </c>
      <c r="B3610" t="s">
        <v>6301</v>
      </c>
      <c r="C3610">
        <v>1</v>
      </c>
      <c r="D3610" t="s">
        <v>99</v>
      </c>
      <c r="E3610" t="s">
        <v>3100</v>
      </c>
      <c r="F3610">
        <v>77.113593800000004</v>
      </c>
      <c r="G3610">
        <v>28.7240647</v>
      </c>
      <c r="H3610" t="s">
        <v>6302</v>
      </c>
      <c r="I3610" t="s">
        <v>102</v>
      </c>
      <c r="J3610" t="s">
        <v>23</v>
      </c>
      <c r="K3610" t="s">
        <v>23</v>
      </c>
      <c r="L3610" t="s">
        <v>23</v>
      </c>
      <c r="M3610" t="s">
        <v>23</v>
      </c>
      <c r="N3610">
        <v>2</v>
      </c>
      <c r="O3610">
        <v>91</v>
      </c>
      <c r="P3610">
        <v>500</v>
      </c>
      <c r="Q3610">
        <v>3.4</v>
      </c>
      <c r="R3610" t="s">
        <v>6664</v>
      </c>
    </row>
    <row r="3611" spans="1:18" x14ac:dyDescent="0.3">
      <c r="A3611">
        <v>4566</v>
      </c>
      <c r="B3611" t="s">
        <v>6311</v>
      </c>
      <c r="C3611">
        <v>1</v>
      </c>
      <c r="D3611" t="s">
        <v>99</v>
      </c>
      <c r="E3611" t="s">
        <v>857</v>
      </c>
      <c r="F3611">
        <v>77.106904700000001</v>
      </c>
      <c r="G3611">
        <v>28.642457499999999</v>
      </c>
      <c r="H3611" t="s">
        <v>6312</v>
      </c>
      <c r="I3611" t="s">
        <v>102</v>
      </c>
      <c r="J3611" t="s">
        <v>23</v>
      </c>
      <c r="K3611" t="s">
        <v>23</v>
      </c>
      <c r="L3611" t="s">
        <v>23</v>
      </c>
      <c r="M3611" t="s">
        <v>23</v>
      </c>
      <c r="N3611">
        <v>2</v>
      </c>
      <c r="O3611">
        <v>65</v>
      </c>
      <c r="P3611">
        <v>500</v>
      </c>
      <c r="Q3611">
        <v>3.5</v>
      </c>
      <c r="R3611" t="s">
        <v>2741</v>
      </c>
    </row>
    <row r="3612" spans="1:18" x14ac:dyDescent="0.3">
      <c r="A3612">
        <v>307965</v>
      </c>
      <c r="B3612" t="s">
        <v>6665</v>
      </c>
      <c r="C3612">
        <v>1</v>
      </c>
      <c r="D3612" t="s">
        <v>99</v>
      </c>
      <c r="E3612" t="s">
        <v>3879</v>
      </c>
      <c r="F3612">
        <v>77.091655299999999</v>
      </c>
      <c r="G3612">
        <v>28.664377900000002</v>
      </c>
      <c r="H3612" t="s">
        <v>673</v>
      </c>
      <c r="I3612" t="s">
        <v>102</v>
      </c>
      <c r="J3612" t="s">
        <v>23</v>
      </c>
      <c r="K3612" t="s">
        <v>23</v>
      </c>
      <c r="L3612" t="s">
        <v>23</v>
      </c>
      <c r="M3612" t="s">
        <v>23</v>
      </c>
      <c r="N3612">
        <v>2</v>
      </c>
      <c r="O3612">
        <v>40</v>
      </c>
      <c r="P3612">
        <v>500</v>
      </c>
      <c r="Q3612">
        <v>3.6</v>
      </c>
      <c r="R3612" t="s">
        <v>3999</v>
      </c>
    </row>
    <row r="3613" spans="1:18" x14ac:dyDescent="0.3">
      <c r="A3613">
        <v>303057</v>
      </c>
      <c r="B3613" t="s">
        <v>6666</v>
      </c>
      <c r="C3613">
        <v>1</v>
      </c>
      <c r="D3613" t="s">
        <v>99</v>
      </c>
      <c r="E3613" t="s">
        <v>4567</v>
      </c>
      <c r="F3613">
        <v>77.297524999999993</v>
      </c>
      <c r="G3613">
        <v>28.5318684</v>
      </c>
      <c r="H3613" t="s">
        <v>1353</v>
      </c>
      <c r="I3613" t="s">
        <v>102</v>
      </c>
      <c r="J3613" t="s">
        <v>23</v>
      </c>
      <c r="K3613" t="s">
        <v>23</v>
      </c>
      <c r="L3613" t="s">
        <v>23</v>
      </c>
      <c r="M3613" t="s">
        <v>23</v>
      </c>
      <c r="N3613">
        <v>2</v>
      </c>
      <c r="O3613">
        <v>16</v>
      </c>
      <c r="P3613">
        <v>500</v>
      </c>
      <c r="Q3613">
        <v>3.2</v>
      </c>
      <c r="R3613" t="s">
        <v>3079</v>
      </c>
    </row>
    <row r="3614" spans="1:18" x14ac:dyDescent="0.3">
      <c r="A3614">
        <v>305856</v>
      </c>
      <c r="B3614" t="s">
        <v>6667</v>
      </c>
      <c r="C3614">
        <v>1</v>
      </c>
      <c r="D3614" t="s">
        <v>99</v>
      </c>
      <c r="E3614" t="s">
        <v>1884</v>
      </c>
      <c r="F3614">
        <v>77.204806700000006</v>
      </c>
      <c r="G3614">
        <v>28.693623299999999</v>
      </c>
      <c r="H3614" t="s">
        <v>6668</v>
      </c>
      <c r="I3614" t="s">
        <v>102</v>
      </c>
      <c r="J3614" t="s">
        <v>23</v>
      </c>
      <c r="K3614" t="s">
        <v>23</v>
      </c>
      <c r="L3614" t="s">
        <v>23</v>
      </c>
      <c r="M3614" t="s">
        <v>23</v>
      </c>
      <c r="N3614">
        <v>2</v>
      </c>
      <c r="O3614">
        <v>480</v>
      </c>
      <c r="P3614">
        <v>500</v>
      </c>
      <c r="Q3614">
        <v>3.6</v>
      </c>
      <c r="R3614" t="s">
        <v>6669</v>
      </c>
    </row>
    <row r="3615" spans="1:18" x14ac:dyDescent="0.3">
      <c r="A3615">
        <v>303860</v>
      </c>
      <c r="B3615" t="s">
        <v>6670</v>
      </c>
      <c r="C3615">
        <v>1</v>
      </c>
      <c r="D3615" t="s">
        <v>99</v>
      </c>
      <c r="E3615" t="s">
        <v>3994</v>
      </c>
      <c r="F3615">
        <v>77.274244499999995</v>
      </c>
      <c r="G3615">
        <v>28.650357700000001</v>
      </c>
      <c r="H3615" t="s">
        <v>6671</v>
      </c>
      <c r="I3615" t="s">
        <v>102</v>
      </c>
      <c r="J3615" t="s">
        <v>23</v>
      </c>
      <c r="K3615" t="s">
        <v>23</v>
      </c>
      <c r="L3615" t="s">
        <v>23</v>
      </c>
      <c r="M3615" t="s">
        <v>23</v>
      </c>
      <c r="N3615">
        <v>2</v>
      </c>
      <c r="O3615">
        <v>28</v>
      </c>
      <c r="P3615">
        <v>500</v>
      </c>
      <c r="Q3615">
        <v>2.8</v>
      </c>
      <c r="R3615" t="s">
        <v>6672</v>
      </c>
    </row>
    <row r="3616" spans="1:18" x14ac:dyDescent="0.3">
      <c r="A3616">
        <v>18034044</v>
      </c>
      <c r="B3616" t="s">
        <v>6673</v>
      </c>
      <c r="C3616">
        <v>1</v>
      </c>
      <c r="D3616" t="s">
        <v>99</v>
      </c>
      <c r="E3616" t="s">
        <v>2361</v>
      </c>
      <c r="F3616">
        <v>77.191964200000001</v>
      </c>
      <c r="G3616">
        <v>28.699182700000001</v>
      </c>
      <c r="H3616" t="s">
        <v>6674</v>
      </c>
      <c r="I3616" t="s">
        <v>102</v>
      </c>
      <c r="J3616" t="s">
        <v>23</v>
      </c>
      <c r="K3616" t="s">
        <v>23</v>
      </c>
      <c r="L3616" t="s">
        <v>23</v>
      </c>
      <c r="M3616" t="s">
        <v>23</v>
      </c>
      <c r="N3616">
        <v>2</v>
      </c>
      <c r="O3616">
        <v>24</v>
      </c>
      <c r="P3616">
        <v>500</v>
      </c>
      <c r="Q3616">
        <v>3.6</v>
      </c>
      <c r="R3616" t="s">
        <v>6675</v>
      </c>
    </row>
    <row r="3617" spans="1:18" x14ac:dyDescent="0.3">
      <c r="A3617">
        <v>18282009</v>
      </c>
      <c r="B3617" t="s">
        <v>6313</v>
      </c>
      <c r="C3617">
        <v>1</v>
      </c>
      <c r="D3617" t="s">
        <v>99</v>
      </c>
      <c r="E3617" t="s">
        <v>603</v>
      </c>
      <c r="F3617">
        <v>77.0981661</v>
      </c>
      <c r="G3617">
        <v>28.633446800000002</v>
      </c>
      <c r="H3617" t="s">
        <v>478</v>
      </c>
      <c r="I3617" t="s">
        <v>102</v>
      </c>
      <c r="J3617" t="s">
        <v>23</v>
      </c>
      <c r="K3617" t="s">
        <v>23</v>
      </c>
      <c r="L3617" t="s">
        <v>23</v>
      </c>
      <c r="M3617" t="s">
        <v>23</v>
      </c>
      <c r="N3617">
        <v>2</v>
      </c>
      <c r="O3617">
        <v>8</v>
      </c>
      <c r="P3617">
        <v>500</v>
      </c>
      <c r="Q3617">
        <v>2.9</v>
      </c>
      <c r="R3617" t="s">
        <v>6676</v>
      </c>
    </row>
    <row r="3618" spans="1:18" x14ac:dyDescent="0.3">
      <c r="A3618">
        <v>18124375</v>
      </c>
      <c r="B3618" t="s">
        <v>6677</v>
      </c>
      <c r="C3618">
        <v>1</v>
      </c>
      <c r="D3618" t="s">
        <v>99</v>
      </c>
      <c r="E3618" t="s">
        <v>143</v>
      </c>
      <c r="F3618">
        <v>77.2181061</v>
      </c>
      <c r="G3618">
        <v>28.628497400000001</v>
      </c>
      <c r="H3618" t="s">
        <v>248</v>
      </c>
      <c r="I3618" t="s">
        <v>102</v>
      </c>
      <c r="J3618" t="s">
        <v>23</v>
      </c>
      <c r="K3618" t="s">
        <v>23</v>
      </c>
      <c r="L3618" t="s">
        <v>23</v>
      </c>
      <c r="M3618" t="s">
        <v>23</v>
      </c>
      <c r="N3618">
        <v>2</v>
      </c>
      <c r="O3618">
        <v>2</v>
      </c>
      <c r="P3618">
        <v>500</v>
      </c>
      <c r="Q3618">
        <v>1</v>
      </c>
      <c r="R3618" t="s">
        <v>4705</v>
      </c>
    </row>
    <row r="3619" spans="1:18" x14ac:dyDescent="0.3">
      <c r="A3619">
        <v>306403</v>
      </c>
      <c r="B3619" t="s">
        <v>6311</v>
      </c>
      <c r="C3619">
        <v>1</v>
      </c>
      <c r="D3619" t="s">
        <v>99</v>
      </c>
      <c r="E3619" t="s">
        <v>2137</v>
      </c>
      <c r="F3619">
        <v>77.189268799999994</v>
      </c>
      <c r="G3619">
        <v>28.6467961</v>
      </c>
      <c r="H3619" t="s">
        <v>6312</v>
      </c>
      <c r="I3619" t="s">
        <v>102</v>
      </c>
      <c r="J3619" t="s">
        <v>23</v>
      </c>
      <c r="K3619" t="s">
        <v>23</v>
      </c>
      <c r="L3619" t="s">
        <v>23</v>
      </c>
      <c r="M3619" t="s">
        <v>23</v>
      </c>
      <c r="N3619">
        <v>2</v>
      </c>
      <c r="O3619">
        <v>118</v>
      </c>
      <c r="P3619">
        <v>500</v>
      </c>
      <c r="Q3619">
        <v>3.6</v>
      </c>
      <c r="R3619" t="s">
        <v>5056</v>
      </c>
    </row>
    <row r="3620" spans="1:18" x14ac:dyDescent="0.3">
      <c r="A3620">
        <v>7735</v>
      </c>
      <c r="B3620" t="s">
        <v>6678</v>
      </c>
      <c r="C3620">
        <v>1</v>
      </c>
      <c r="D3620" t="s">
        <v>99</v>
      </c>
      <c r="E3620" t="s">
        <v>3010</v>
      </c>
      <c r="F3620">
        <v>77.246217900000005</v>
      </c>
      <c r="G3620">
        <v>28.566648799999999</v>
      </c>
      <c r="H3620" t="s">
        <v>5494</v>
      </c>
      <c r="I3620" t="s">
        <v>102</v>
      </c>
      <c r="J3620" t="s">
        <v>23</v>
      </c>
      <c r="K3620" t="s">
        <v>23</v>
      </c>
      <c r="L3620" t="s">
        <v>23</v>
      </c>
      <c r="M3620" t="s">
        <v>23</v>
      </c>
      <c r="N3620">
        <v>2</v>
      </c>
      <c r="O3620">
        <v>33</v>
      </c>
      <c r="P3620">
        <v>500</v>
      </c>
      <c r="Q3620">
        <v>3.1</v>
      </c>
      <c r="R3620" t="s">
        <v>3372</v>
      </c>
    </row>
    <row r="3621" spans="1:18" x14ac:dyDescent="0.3">
      <c r="A3621">
        <v>6185</v>
      </c>
      <c r="B3621" t="s">
        <v>6679</v>
      </c>
      <c r="C3621">
        <v>1</v>
      </c>
      <c r="D3621" t="s">
        <v>99</v>
      </c>
      <c r="E3621" t="s">
        <v>841</v>
      </c>
      <c r="F3621">
        <v>77.295698900000005</v>
      </c>
      <c r="G3621">
        <v>28.607826299999999</v>
      </c>
      <c r="H3621" t="s">
        <v>693</v>
      </c>
      <c r="I3621" t="s">
        <v>102</v>
      </c>
      <c r="J3621" t="s">
        <v>23</v>
      </c>
      <c r="K3621" t="s">
        <v>23</v>
      </c>
      <c r="L3621" t="s">
        <v>23</v>
      </c>
      <c r="M3621" t="s">
        <v>23</v>
      </c>
      <c r="N3621">
        <v>2</v>
      </c>
      <c r="O3621">
        <v>46</v>
      </c>
      <c r="P3621">
        <v>500</v>
      </c>
      <c r="Q3621">
        <v>2.7</v>
      </c>
      <c r="R3621" t="s">
        <v>167</v>
      </c>
    </row>
    <row r="3622" spans="1:18" x14ac:dyDescent="0.3">
      <c r="A3622">
        <v>9037</v>
      </c>
      <c r="B3622" t="s">
        <v>6680</v>
      </c>
      <c r="C3622">
        <v>1</v>
      </c>
      <c r="D3622" t="s">
        <v>99</v>
      </c>
      <c r="E3622" t="s">
        <v>857</v>
      </c>
      <c r="F3622">
        <v>77.106525899999994</v>
      </c>
      <c r="G3622">
        <v>28.6421961</v>
      </c>
      <c r="H3622" t="s">
        <v>6681</v>
      </c>
      <c r="I3622" t="s">
        <v>102</v>
      </c>
      <c r="J3622" t="s">
        <v>23</v>
      </c>
      <c r="K3622" t="s">
        <v>23</v>
      </c>
      <c r="L3622" t="s">
        <v>23</v>
      </c>
      <c r="M3622" t="s">
        <v>23</v>
      </c>
      <c r="N3622">
        <v>2</v>
      </c>
      <c r="O3622">
        <v>55</v>
      </c>
      <c r="P3622">
        <v>500</v>
      </c>
      <c r="Q3622">
        <v>2.6</v>
      </c>
      <c r="R3622" t="s">
        <v>3213</v>
      </c>
    </row>
    <row r="3623" spans="1:18" x14ac:dyDescent="0.3">
      <c r="A3623">
        <v>18253103</v>
      </c>
      <c r="B3623" t="s">
        <v>6682</v>
      </c>
      <c r="C3623">
        <v>1</v>
      </c>
      <c r="D3623" t="s">
        <v>99</v>
      </c>
      <c r="E3623" t="s">
        <v>2127</v>
      </c>
      <c r="F3623">
        <v>77.211009700000005</v>
      </c>
      <c r="G3623">
        <v>28.6407217</v>
      </c>
      <c r="H3623" t="s">
        <v>6683</v>
      </c>
      <c r="I3623" t="s">
        <v>102</v>
      </c>
      <c r="J3623" t="s">
        <v>23</v>
      </c>
      <c r="K3623" t="s">
        <v>23</v>
      </c>
      <c r="L3623" t="s">
        <v>23</v>
      </c>
      <c r="M3623" t="s">
        <v>23</v>
      </c>
      <c r="N3623">
        <v>2</v>
      </c>
      <c r="O3623">
        <v>4</v>
      </c>
      <c r="P3623">
        <v>500</v>
      </c>
      <c r="Q3623">
        <v>3</v>
      </c>
      <c r="R3623" t="s">
        <v>4086</v>
      </c>
    </row>
    <row r="3624" spans="1:18" x14ac:dyDescent="0.3">
      <c r="A3624">
        <v>310536</v>
      </c>
      <c r="B3624" t="s">
        <v>6684</v>
      </c>
      <c r="C3624">
        <v>1</v>
      </c>
      <c r="D3624" t="s">
        <v>99</v>
      </c>
      <c r="E3624" t="s">
        <v>1249</v>
      </c>
      <c r="F3624">
        <v>77.290864900000003</v>
      </c>
      <c r="G3624">
        <v>28.640894200000002</v>
      </c>
      <c r="H3624" t="s">
        <v>693</v>
      </c>
      <c r="I3624" t="s">
        <v>102</v>
      </c>
      <c r="J3624" t="s">
        <v>23</v>
      </c>
      <c r="K3624" t="s">
        <v>23</v>
      </c>
      <c r="L3624" t="s">
        <v>23</v>
      </c>
      <c r="M3624" t="s">
        <v>23</v>
      </c>
      <c r="N3624">
        <v>2</v>
      </c>
      <c r="O3624">
        <v>24</v>
      </c>
      <c r="P3624">
        <v>500</v>
      </c>
      <c r="Q3624">
        <v>3.2</v>
      </c>
      <c r="R3624" t="s">
        <v>1495</v>
      </c>
    </row>
    <row r="3625" spans="1:18" x14ac:dyDescent="0.3">
      <c r="A3625">
        <v>18357109</v>
      </c>
      <c r="B3625" t="s">
        <v>6685</v>
      </c>
      <c r="C3625">
        <v>1</v>
      </c>
      <c r="D3625" t="s">
        <v>99</v>
      </c>
      <c r="E3625" t="s">
        <v>717</v>
      </c>
      <c r="F3625">
        <v>77.195492569999999</v>
      </c>
      <c r="G3625">
        <v>28.562694839999999</v>
      </c>
      <c r="H3625" t="s">
        <v>136</v>
      </c>
      <c r="I3625" t="s">
        <v>102</v>
      </c>
      <c r="J3625" t="s">
        <v>23</v>
      </c>
      <c r="K3625" t="s">
        <v>23</v>
      </c>
      <c r="L3625" t="s">
        <v>23</v>
      </c>
      <c r="M3625" t="s">
        <v>23</v>
      </c>
      <c r="N3625">
        <v>2</v>
      </c>
      <c r="O3625">
        <v>12</v>
      </c>
      <c r="P3625">
        <v>500</v>
      </c>
      <c r="Q3625">
        <v>3</v>
      </c>
      <c r="R3625" t="s">
        <v>6226</v>
      </c>
    </row>
    <row r="3626" spans="1:18" x14ac:dyDescent="0.3">
      <c r="A3626">
        <v>311340</v>
      </c>
      <c r="B3626" t="s">
        <v>6686</v>
      </c>
      <c r="C3626">
        <v>1</v>
      </c>
      <c r="D3626" t="s">
        <v>99</v>
      </c>
      <c r="E3626" t="s">
        <v>1710</v>
      </c>
      <c r="F3626">
        <v>77.167164499999998</v>
      </c>
      <c r="G3626">
        <v>28.587787899999999</v>
      </c>
      <c r="H3626" t="s">
        <v>6215</v>
      </c>
      <c r="I3626" t="s">
        <v>102</v>
      </c>
      <c r="J3626" t="s">
        <v>23</v>
      </c>
      <c r="K3626" t="s">
        <v>23</v>
      </c>
      <c r="L3626" t="s">
        <v>23</v>
      </c>
      <c r="M3626" t="s">
        <v>23</v>
      </c>
      <c r="N3626">
        <v>2</v>
      </c>
      <c r="O3626">
        <v>658</v>
      </c>
      <c r="P3626">
        <v>500</v>
      </c>
      <c r="Q3626">
        <v>4.0999999999999996</v>
      </c>
      <c r="R3626" t="s">
        <v>6687</v>
      </c>
    </row>
    <row r="3627" spans="1:18" x14ac:dyDescent="0.3">
      <c r="A3627">
        <v>311563</v>
      </c>
      <c r="B3627" t="s">
        <v>6326</v>
      </c>
      <c r="C3627">
        <v>1</v>
      </c>
      <c r="D3627" t="s">
        <v>99</v>
      </c>
      <c r="E3627" t="s">
        <v>901</v>
      </c>
      <c r="F3627">
        <v>77.21873961</v>
      </c>
      <c r="G3627">
        <v>28.528533289999999</v>
      </c>
      <c r="H3627" t="s">
        <v>245</v>
      </c>
      <c r="I3627" t="s">
        <v>102</v>
      </c>
      <c r="J3627" t="s">
        <v>23</v>
      </c>
      <c r="K3627" t="s">
        <v>23</v>
      </c>
      <c r="L3627" t="s">
        <v>23</v>
      </c>
      <c r="M3627" t="s">
        <v>23</v>
      </c>
      <c r="N3627">
        <v>2</v>
      </c>
      <c r="O3627">
        <v>197</v>
      </c>
      <c r="P3627">
        <v>500</v>
      </c>
      <c r="Q3627">
        <v>3.9</v>
      </c>
      <c r="R3627" t="s">
        <v>3085</v>
      </c>
    </row>
    <row r="3628" spans="1:18" x14ac:dyDescent="0.3">
      <c r="A3628">
        <v>18423876</v>
      </c>
      <c r="B3628" t="s">
        <v>6688</v>
      </c>
      <c r="C3628">
        <v>1</v>
      </c>
      <c r="D3628" t="s">
        <v>99</v>
      </c>
      <c r="E3628" t="s">
        <v>4699</v>
      </c>
      <c r="F3628">
        <v>77.273649699999993</v>
      </c>
      <c r="G3628">
        <v>28.700844199999999</v>
      </c>
      <c r="H3628" t="s">
        <v>245</v>
      </c>
      <c r="I3628" t="s">
        <v>102</v>
      </c>
      <c r="J3628" t="s">
        <v>23</v>
      </c>
      <c r="K3628" t="s">
        <v>23</v>
      </c>
      <c r="L3628" t="s">
        <v>23</v>
      </c>
      <c r="M3628" t="s">
        <v>23</v>
      </c>
      <c r="N3628">
        <v>2</v>
      </c>
      <c r="O3628">
        <v>3</v>
      </c>
      <c r="P3628">
        <v>500</v>
      </c>
      <c r="Q3628">
        <v>1</v>
      </c>
      <c r="R3628" t="s">
        <v>2636</v>
      </c>
    </row>
    <row r="3629" spans="1:18" x14ac:dyDescent="0.3">
      <c r="A3629">
        <v>18426782</v>
      </c>
      <c r="B3629" t="s">
        <v>6689</v>
      </c>
      <c r="C3629">
        <v>1</v>
      </c>
      <c r="D3629" t="s">
        <v>99</v>
      </c>
      <c r="E3629" t="s">
        <v>4736</v>
      </c>
      <c r="F3629">
        <v>77.165003999999996</v>
      </c>
      <c r="G3629">
        <v>28.7147586</v>
      </c>
      <c r="H3629" t="s">
        <v>3765</v>
      </c>
      <c r="I3629" t="s">
        <v>102</v>
      </c>
      <c r="J3629" t="s">
        <v>23</v>
      </c>
      <c r="K3629" t="s">
        <v>23</v>
      </c>
      <c r="L3629" t="s">
        <v>23</v>
      </c>
      <c r="M3629" t="s">
        <v>23</v>
      </c>
      <c r="N3629">
        <v>2</v>
      </c>
      <c r="O3629">
        <v>1</v>
      </c>
      <c r="P3629">
        <v>500</v>
      </c>
      <c r="Q3629">
        <v>1</v>
      </c>
      <c r="R3629" t="s">
        <v>4876</v>
      </c>
    </row>
    <row r="3630" spans="1:18" x14ac:dyDescent="0.3">
      <c r="A3630">
        <v>301675</v>
      </c>
      <c r="B3630" t="s">
        <v>6690</v>
      </c>
      <c r="C3630">
        <v>1</v>
      </c>
      <c r="D3630" t="s">
        <v>99</v>
      </c>
      <c r="E3630" t="s">
        <v>6691</v>
      </c>
      <c r="F3630">
        <v>77.2667541</v>
      </c>
      <c r="G3630">
        <v>28.659754800000002</v>
      </c>
      <c r="H3630" t="s">
        <v>6692</v>
      </c>
      <c r="I3630" t="s">
        <v>102</v>
      </c>
      <c r="J3630" t="s">
        <v>23</v>
      </c>
      <c r="K3630" t="s">
        <v>23</v>
      </c>
      <c r="L3630" t="s">
        <v>23</v>
      </c>
      <c r="M3630" t="s">
        <v>23</v>
      </c>
      <c r="N3630">
        <v>2</v>
      </c>
      <c r="O3630">
        <v>3</v>
      </c>
      <c r="P3630">
        <v>500</v>
      </c>
      <c r="Q3630">
        <v>1</v>
      </c>
      <c r="R3630" t="s">
        <v>4388</v>
      </c>
    </row>
    <row r="3631" spans="1:18" x14ac:dyDescent="0.3">
      <c r="A3631">
        <v>18277230</v>
      </c>
      <c r="B3631" t="s">
        <v>5456</v>
      </c>
      <c r="C3631">
        <v>1</v>
      </c>
      <c r="D3631" t="s">
        <v>99</v>
      </c>
      <c r="E3631" t="s">
        <v>4675</v>
      </c>
      <c r="F3631">
        <v>77.076447299999998</v>
      </c>
      <c r="G3631">
        <v>28.628760100000001</v>
      </c>
      <c r="H3631" t="s">
        <v>6693</v>
      </c>
      <c r="I3631" t="s">
        <v>102</v>
      </c>
      <c r="J3631" t="s">
        <v>23</v>
      </c>
      <c r="K3631" t="s">
        <v>23</v>
      </c>
      <c r="L3631" t="s">
        <v>23</v>
      </c>
      <c r="M3631" t="s">
        <v>23</v>
      </c>
      <c r="N3631">
        <v>2</v>
      </c>
      <c r="O3631">
        <v>59</v>
      </c>
      <c r="P3631">
        <v>500</v>
      </c>
      <c r="Q3631">
        <v>3.7</v>
      </c>
      <c r="R3631" t="s">
        <v>3213</v>
      </c>
    </row>
    <row r="3632" spans="1:18" x14ac:dyDescent="0.3">
      <c r="A3632">
        <v>2403</v>
      </c>
      <c r="B3632" t="s">
        <v>6694</v>
      </c>
      <c r="C3632">
        <v>1</v>
      </c>
      <c r="D3632" t="s">
        <v>99</v>
      </c>
      <c r="E3632" t="s">
        <v>2815</v>
      </c>
      <c r="F3632">
        <v>77.074374500000005</v>
      </c>
      <c r="G3632">
        <v>28.638908600000001</v>
      </c>
      <c r="H3632" t="s">
        <v>478</v>
      </c>
      <c r="I3632" t="s">
        <v>102</v>
      </c>
      <c r="J3632" t="s">
        <v>23</v>
      </c>
      <c r="K3632" t="s">
        <v>23</v>
      </c>
      <c r="L3632" t="s">
        <v>23</v>
      </c>
      <c r="M3632" t="s">
        <v>23</v>
      </c>
      <c r="N3632">
        <v>2</v>
      </c>
      <c r="O3632">
        <v>20</v>
      </c>
      <c r="P3632">
        <v>500</v>
      </c>
      <c r="Q3632">
        <v>2.6</v>
      </c>
      <c r="R3632" t="s">
        <v>4090</v>
      </c>
    </row>
    <row r="3633" spans="1:18" x14ac:dyDescent="0.3">
      <c r="A3633">
        <v>310877</v>
      </c>
      <c r="B3633" t="s">
        <v>6583</v>
      </c>
      <c r="C3633">
        <v>1</v>
      </c>
      <c r="D3633" t="s">
        <v>99</v>
      </c>
      <c r="E3633" t="s">
        <v>3025</v>
      </c>
      <c r="F3633">
        <v>77.306667200000007</v>
      </c>
      <c r="G3633">
        <v>28.6596084</v>
      </c>
      <c r="H3633" t="s">
        <v>2818</v>
      </c>
      <c r="I3633" t="s">
        <v>102</v>
      </c>
      <c r="J3633" t="s">
        <v>23</v>
      </c>
      <c r="K3633" t="s">
        <v>23</v>
      </c>
      <c r="L3633" t="s">
        <v>23</v>
      </c>
      <c r="M3633" t="s">
        <v>23</v>
      </c>
      <c r="N3633">
        <v>2</v>
      </c>
      <c r="O3633">
        <v>24</v>
      </c>
      <c r="P3633">
        <v>500</v>
      </c>
      <c r="Q3633">
        <v>3.4</v>
      </c>
      <c r="R3633" t="s">
        <v>6695</v>
      </c>
    </row>
    <row r="3634" spans="1:18" x14ac:dyDescent="0.3">
      <c r="A3634">
        <v>5452</v>
      </c>
      <c r="B3634" t="s">
        <v>6696</v>
      </c>
      <c r="C3634">
        <v>1</v>
      </c>
      <c r="D3634" t="s">
        <v>99</v>
      </c>
      <c r="E3634" t="s">
        <v>6697</v>
      </c>
      <c r="F3634">
        <v>77.231963910000005</v>
      </c>
      <c r="G3634">
        <v>28.642441529999999</v>
      </c>
      <c r="H3634" t="s">
        <v>3583</v>
      </c>
      <c r="I3634" t="s">
        <v>102</v>
      </c>
      <c r="J3634" t="s">
        <v>23</v>
      </c>
      <c r="K3634" t="s">
        <v>23</v>
      </c>
      <c r="L3634" t="s">
        <v>23</v>
      </c>
      <c r="M3634" t="s">
        <v>23</v>
      </c>
      <c r="N3634">
        <v>2</v>
      </c>
      <c r="O3634">
        <v>10</v>
      </c>
      <c r="P3634">
        <v>500</v>
      </c>
      <c r="Q3634">
        <v>3</v>
      </c>
      <c r="R3634" t="s">
        <v>2440</v>
      </c>
    </row>
    <row r="3635" spans="1:18" x14ac:dyDescent="0.3">
      <c r="A3635">
        <v>18460330</v>
      </c>
      <c r="B3635" t="s">
        <v>6698</v>
      </c>
      <c r="C3635">
        <v>1</v>
      </c>
      <c r="D3635" t="s">
        <v>99</v>
      </c>
      <c r="E3635" t="s">
        <v>3151</v>
      </c>
      <c r="F3635">
        <v>77.180822899999995</v>
      </c>
      <c r="G3635">
        <v>28.672053600000002</v>
      </c>
      <c r="H3635" t="s">
        <v>4910</v>
      </c>
      <c r="I3635" t="s">
        <v>102</v>
      </c>
      <c r="J3635" t="s">
        <v>23</v>
      </c>
      <c r="K3635" t="s">
        <v>23</v>
      </c>
      <c r="L3635" t="s">
        <v>23</v>
      </c>
      <c r="M3635" t="s">
        <v>23</v>
      </c>
      <c r="N3635">
        <v>2</v>
      </c>
      <c r="O3635">
        <v>1</v>
      </c>
      <c r="P3635">
        <v>500</v>
      </c>
      <c r="Q3635">
        <v>1</v>
      </c>
      <c r="R3635" t="s">
        <v>6699</v>
      </c>
    </row>
    <row r="3636" spans="1:18" x14ac:dyDescent="0.3">
      <c r="A3636">
        <v>310215</v>
      </c>
      <c r="B3636" t="s">
        <v>6700</v>
      </c>
      <c r="C3636">
        <v>1</v>
      </c>
      <c r="D3636" t="s">
        <v>99</v>
      </c>
      <c r="E3636" t="s">
        <v>4397</v>
      </c>
      <c r="F3636">
        <v>77.167423700000001</v>
      </c>
      <c r="G3636">
        <v>28.6849542</v>
      </c>
      <c r="H3636" t="s">
        <v>3039</v>
      </c>
      <c r="I3636" t="s">
        <v>102</v>
      </c>
      <c r="J3636" t="s">
        <v>23</v>
      </c>
      <c r="K3636" t="s">
        <v>23</v>
      </c>
      <c r="L3636" t="s">
        <v>23</v>
      </c>
      <c r="M3636" t="s">
        <v>23</v>
      </c>
      <c r="N3636">
        <v>2</v>
      </c>
      <c r="O3636">
        <v>12</v>
      </c>
      <c r="P3636">
        <v>500</v>
      </c>
      <c r="Q3636">
        <v>3.3</v>
      </c>
      <c r="R3636" t="s">
        <v>5591</v>
      </c>
    </row>
    <row r="3637" spans="1:18" x14ac:dyDescent="0.3">
      <c r="A3637">
        <v>312157</v>
      </c>
      <c r="B3637" t="s">
        <v>6701</v>
      </c>
      <c r="C3637">
        <v>1</v>
      </c>
      <c r="D3637" t="s">
        <v>99</v>
      </c>
      <c r="E3637" t="s">
        <v>4724</v>
      </c>
      <c r="F3637">
        <v>77.277974599999993</v>
      </c>
      <c r="G3637">
        <v>28.653687300000001</v>
      </c>
      <c r="H3637" t="s">
        <v>2100</v>
      </c>
      <c r="I3637" t="s">
        <v>102</v>
      </c>
      <c r="J3637" t="s">
        <v>23</v>
      </c>
      <c r="K3637" t="s">
        <v>23</v>
      </c>
      <c r="L3637" t="s">
        <v>23</v>
      </c>
      <c r="M3637" t="s">
        <v>23</v>
      </c>
      <c r="N3637">
        <v>2</v>
      </c>
      <c r="O3637">
        <v>15</v>
      </c>
      <c r="P3637">
        <v>500</v>
      </c>
      <c r="Q3637">
        <v>3.1</v>
      </c>
      <c r="R3637" t="s">
        <v>4099</v>
      </c>
    </row>
    <row r="3638" spans="1:18" x14ac:dyDescent="0.3">
      <c r="A3638">
        <v>309801</v>
      </c>
      <c r="B3638" t="s">
        <v>6702</v>
      </c>
      <c r="C3638">
        <v>1</v>
      </c>
      <c r="D3638" t="s">
        <v>99</v>
      </c>
      <c r="E3638" t="s">
        <v>905</v>
      </c>
      <c r="F3638">
        <v>77.234003999999999</v>
      </c>
      <c r="G3638">
        <v>28.5728373</v>
      </c>
      <c r="H3638" t="s">
        <v>1353</v>
      </c>
      <c r="I3638" t="s">
        <v>102</v>
      </c>
      <c r="J3638" t="s">
        <v>23</v>
      </c>
      <c r="K3638" t="s">
        <v>23</v>
      </c>
      <c r="L3638" t="s">
        <v>23</v>
      </c>
      <c r="M3638" t="s">
        <v>23</v>
      </c>
      <c r="N3638">
        <v>2</v>
      </c>
      <c r="O3638">
        <v>16</v>
      </c>
      <c r="P3638">
        <v>500</v>
      </c>
      <c r="Q3638">
        <v>3.4</v>
      </c>
      <c r="R3638" t="s">
        <v>4017</v>
      </c>
    </row>
    <row r="3639" spans="1:18" x14ac:dyDescent="0.3">
      <c r="A3639">
        <v>312605</v>
      </c>
      <c r="B3639" t="s">
        <v>6703</v>
      </c>
      <c r="C3639">
        <v>1</v>
      </c>
      <c r="D3639" t="s">
        <v>99</v>
      </c>
      <c r="E3639" t="s">
        <v>1738</v>
      </c>
      <c r="F3639">
        <v>77.244759999999999</v>
      </c>
      <c r="G3639">
        <v>28.562469</v>
      </c>
      <c r="H3639" t="s">
        <v>4512</v>
      </c>
      <c r="I3639" t="s">
        <v>102</v>
      </c>
      <c r="J3639" t="s">
        <v>23</v>
      </c>
      <c r="K3639" t="s">
        <v>23</v>
      </c>
      <c r="L3639" t="s">
        <v>23</v>
      </c>
      <c r="M3639" t="s">
        <v>23</v>
      </c>
      <c r="N3639">
        <v>2</v>
      </c>
      <c r="O3639">
        <v>19</v>
      </c>
      <c r="P3639">
        <v>500</v>
      </c>
      <c r="Q3639">
        <v>3</v>
      </c>
      <c r="R3639" t="s">
        <v>3626</v>
      </c>
    </row>
    <row r="3640" spans="1:18" x14ac:dyDescent="0.3">
      <c r="A3640">
        <v>6599</v>
      </c>
      <c r="B3640" t="s">
        <v>6665</v>
      </c>
      <c r="C3640">
        <v>1</v>
      </c>
      <c r="D3640" t="s">
        <v>99</v>
      </c>
      <c r="E3640" t="s">
        <v>2361</v>
      </c>
      <c r="F3640">
        <v>77.189807900000005</v>
      </c>
      <c r="G3640">
        <v>28.7014836</v>
      </c>
      <c r="H3640" t="s">
        <v>673</v>
      </c>
      <c r="I3640" t="s">
        <v>102</v>
      </c>
      <c r="J3640" t="s">
        <v>23</v>
      </c>
      <c r="K3640" t="s">
        <v>23</v>
      </c>
      <c r="L3640" t="s">
        <v>23</v>
      </c>
      <c r="M3640" t="s">
        <v>23</v>
      </c>
      <c r="N3640">
        <v>2</v>
      </c>
      <c r="O3640">
        <v>106</v>
      </c>
      <c r="P3640">
        <v>500</v>
      </c>
      <c r="Q3640">
        <v>3.5</v>
      </c>
      <c r="R3640" t="s">
        <v>6704</v>
      </c>
    </row>
    <row r="3641" spans="1:18" x14ac:dyDescent="0.3">
      <c r="A3641">
        <v>302893</v>
      </c>
      <c r="B3641" t="s">
        <v>6705</v>
      </c>
      <c r="C3641">
        <v>1</v>
      </c>
      <c r="D3641" t="s">
        <v>99</v>
      </c>
      <c r="E3641" t="s">
        <v>1352</v>
      </c>
      <c r="F3641">
        <v>77.256988890000002</v>
      </c>
      <c r="G3641">
        <v>28.530747219999999</v>
      </c>
      <c r="H3641" t="s">
        <v>693</v>
      </c>
      <c r="I3641" t="s">
        <v>102</v>
      </c>
      <c r="J3641" t="s">
        <v>23</v>
      </c>
      <c r="K3641" t="s">
        <v>23</v>
      </c>
      <c r="L3641" t="s">
        <v>23</v>
      </c>
      <c r="M3641" t="s">
        <v>23</v>
      </c>
      <c r="N3641">
        <v>2</v>
      </c>
      <c r="O3641">
        <v>14</v>
      </c>
      <c r="P3641">
        <v>500</v>
      </c>
      <c r="Q3641">
        <v>2.8</v>
      </c>
      <c r="R3641" t="s">
        <v>3297</v>
      </c>
    </row>
    <row r="3642" spans="1:18" x14ac:dyDescent="0.3">
      <c r="A3642">
        <v>9061</v>
      </c>
      <c r="B3642" t="s">
        <v>6706</v>
      </c>
      <c r="C3642">
        <v>1</v>
      </c>
      <c r="D3642" t="s">
        <v>99</v>
      </c>
      <c r="E3642" t="s">
        <v>857</v>
      </c>
      <c r="F3642">
        <v>77.106403999999998</v>
      </c>
      <c r="G3642">
        <v>28.642660899999999</v>
      </c>
      <c r="H3642" t="s">
        <v>245</v>
      </c>
      <c r="I3642" t="s">
        <v>102</v>
      </c>
      <c r="J3642" t="s">
        <v>23</v>
      </c>
      <c r="K3642" t="s">
        <v>23</v>
      </c>
      <c r="L3642" t="s">
        <v>23</v>
      </c>
      <c r="M3642" t="s">
        <v>23</v>
      </c>
      <c r="N3642">
        <v>2</v>
      </c>
      <c r="O3642">
        <v>36</v>
      </c>
      <c r="P3642">
        <v>500</v>
      </c>
      <c r="Q3642">
        <v>3.2</v>
      </c>
      <c r="R3642" t="s">
        <v>5771</v>
      </c>
    </row>
    <row r="3643" spans="1:18" x14ac:dyDescent="0.3">
      <c r="A3643">
        <v>18433910</v>
      </c>
      <c r="B3643" t="s">
        <v>6299</v>
      </c>
      <c r="C3643">
        <v>1</v>
      </c>
      <c r="D3643" t="s">
        <v>99</v>
      </c>
      <c r="E3643" t="s">
        <v>3634</v>
      </c>
      <c r="F3643">
        <v>77.162221900000006</v>
      </c>
      <c r="G3643">
        <v>28.592153499999998</v>
      </c>
      <c r="H3643" t="s">
        <v>6300</v>
      </c>
      <c r="I3643" t="s">
        <v>102</v>
      </c>
      <c r="J3643" t="s">
        <v>23</v>
      </c>
      <c r="K3643" t="s">
        <v>23</v>
      </c>
      <c r="L3643" t="s">
        <v>23</v>
      </c>
      <c r="M3643" t="s">
        <v>23</v>
      </c>
      <c r="N3643">
        <v>2</v>
      </c>
      <c r="O3643">
        <v>10</v>
      </c>
      <c r="P3643">
        <v>500</v>
      </c>
      <c r="Q3643">
        <v>3.2</v>
      </c>
      <c r="R3643" t="s">
        <v>2597</v>
      </c>
    </row>
    <row r="3644" spans="1:18" x14ac:dyDescent="0.3">
      <c r="A3644">
        <v>18423865</v>
      </c>
      <c r="B3644" t="s">
        <v>6707</v>
      </c>
      <c r="C3644">
        <v>1</v>
      </c>
      <c r="D3644" t="s">
        <v>99</v>
      </c>
      <c r="E3644" t="s">
        <v>4699</v>
      </c>
      <c r="F3644">
        <v>77.291938200000004</v>
      </c>
      <c r="G3644">
        <v>28.6895977</v>
      </c>
      <c r="H3644" t="s">
        <v>6708</v>
      </c>
      <c r="I3644" t="s">
        <v>102</v>
      </c>
      <c r="J3644" t="s">
        <v>23</v>
      </c>
      <c r="K3644" t="s">
        <v>23</v>
      </c>
      <c r="L3644" t="s">
        <v>23</v>
      </c>
      <c r="M3644" t="s">
        <v>23</v>
      </c>
      <c r="N3644">
        <v>2</v>
      </c>
      <c r="O3644">
        <v>2</v>
      </c>
      <c r="P3644">
        <v>500</v>
      </c>
      <c r="Q3644">
        <v>1</v>
      </c>
      <c r="R3644" t="s">
        <v>459</v>
      </c>
    </row>
    <row r="3645" spans="1:18" x14ac:dyDescent="0.3">
      <c r="A3645">
        <v>311184</v>
      </c>
      <c r="B3645" t="s">
        <v>6709</v>
      </c>
      <c r="C3645">
        <v>1</v>
      </c>
      <c r="D3645" t="s">
        <v>99</v>
      </c>
      <c r="E3645" t="s">
        <v>4755</v>
      </c>
      <c r="F3645">
        <v>77.306209899999999</v>
      </c>
      <c r="G3645">
        <v>28.589296699999998</v>
      </c>
      <c r="H3645" t="s">
        <v>478</v>
      </c>
      <c r="I3645" t="s">
        <v>102</v>
      </c>
      <c r="J3645" t="s">
        <v>23</v>
      </c>
      <c r="K3645" t="s">
        <v>23</v>
      </c>
      <c r="L3645" t="s">
        <v>23</v>
      </c>
      <c r="M3645" t="s">
        <v>23</v>
      </c>
      <c r="N3645">
        <v>2</v>
      </c>
      <c r="O3645">
        <v>7</v>
      </c>
      <c r="P3645">
        <v>500</v>
      </c>
      <c r="Q3645">
        <v>2.8</v>
      </c>
      <c r="R3645" t="s">
        <v>6710</v>
      </c>
    </row>
    <row r="3646" spans="1:18" x14ac:dyDescent="0.3">
      <c r="A3646">
        <v>2853</v>
      </c>
      <c r="B3646" t="s">
        <v>6711</v>
      </c>
      <c r="C3646">
        <v>1</v>
      </c>
      <c r="D3646" t="s">
        <v>99</v>
      </c>
      <c r="E3646" t="s">
        <v>1513</v>
      </c>
      <c r="F3646">
        <v>77.196967450000002</v>
      </c>
      <c r="G3646">
        <v>28.535762590000001</v>
      </c>
      <c r="H3646" t="s">
        <v>744</v>
      </c>
      <c r="I3646" t="s">
        <v>102</v>
      </c>
      <c r="J3646" t="s">
        <v>23</v>
      </c>
      <c r="K3646" t="s">
        <v>23</v>
      </c>
      <c r="L3646" t="s">
        <v>23</v>
      </c>
      <c r="M3646" t="s">
        <v>23</v>
      </c>
      <c r="N3646">
        <v>2</v>
      </c>
      <c r="O3646">
        <v>77</v>
      </c>
      <c r="P3646">
        <v>500</v>
      </c>
      <c r="Q3646">
        <v>2.2000000000000002</v>
      </c>
      <c r="R3646" t="s">
        <v>6103</v>
      </c>
    </row>
    <row r="3647" spans="1:18" x14ac:dyDescent="0.3">
      <c r="A3647">
        <v>9961</v>
      </c>
      <c r="B3647" t="s">
        <v>6301</v>
      </c>
      <c r="C3647">
        <v>1</v>
      </c>
      <c r="D3647" t="s">
        <v>99</v>
      </c>
      <c r="E3647" t="s">
        <v>426</v>
      </c>
      <c r="F3647">
        <v>77.223331669999993</v>
      </c>
      <c r="G3647">
        <v>28.656639999999999</v>
      </c>
      <c r="H3647" t="s">
        <v>6302</v>
      </c>
      <c r="I3647" t="s">
        <v>102</v>
      </c>
      <c r="J3647" t="s">
        <v>23</v>
      </c>
      <c r="K3647" t="s">
        <v>23</v>
      </c>
      <c r="L3647" t="s">
        <v>23</v>
      </c>
      <c r="M3647" t="s">
        <v>23</v>
      </c>
      <c r="N3647">
        <v>2</v>
      </c>
      <c r="O3647">
        <v>42</v>
      </c>
      <c r="P3647">
        <v>500</v>
      </c>
      <c r="Q3647">
        <v>3</v>
      </c>
      <c r="R3647" t="s">
        <v>4235</v>
      </c>
    </row>
    <row r="3648" spans="1:18" x14ac:dyDescent="0.3">
      <c r="A3648">
        <v>924</v>
      </c>
      <c r="B3648" t="s">
        <v>6712</v>
      </c>
      <c r="C3648">
        <v>1</v>
      </c>
      <c r="D3648" t="s">
        <v>99</v>
      </c>
      <c r="E3648" t="s">
        <v>696</v>
      </c>
      <c r="F3648">
        <v>77.268487100000002</v>
      </c>
      <c r="G3648">
        <v>28.561412900000001</v>
      </c>
      <c r="H3648" t="s">
        <v>248</v>
      </c>
      <c r="I3648" t="s">
        <v>102</v>
      </c>
      <c r="J3648" t="s">
        <v>23</v>
      </c>
      <c r="K3648" t="s">
        <v>23</v>
      </c>
      <c r="L3648" t="s">
        <v>23</v>
      </c>
      <c r="M3648" t="s">
        <v>23</v>
      </c>
      <c r="N3648">
        <v>2</v>
      </c>
      <c r="O3648">
        <v>24</v>
      </c>
      <c r="P3648">
        <v>500</v>
      </c>
      <c r="Q3648">
        <v>3.2</v>
      </c>
      <c r="R3648" t="s">
        <v>6713</v>
      </c>
    </row>
    <row r="3649" spans="1:18" x14ac:dyDescent="0.3">
      <c r="A3649">
        <v>302878</v>
      </c>
      <c r="B3649" t="s">
        <v>6714</v>
      </c>
      <c r="C3649">
        <v>1</v>
      </c>
      <c r="D3649" t="s">
        <v>99</v>
      </c>
      <c r="E3649" t="s">
        <v>174</v>
      </c>
      <c r="F3649">
        <v>77.222158759999999</v>
      </c>
      <c r="G3649">
        <v>28.631223330000001</v>
      </c>
      <c r="H3649" t="s">
        <v>534</v>
      </c>
      <c r="I3649" t="s">
        <v>102</v>
      </c>
      <c r="J3649" t="s">
        <v>23</v>
      </c>
      <c r="K3649" t="s">
        <v>23</v>
      </c>
      <c r="L3649" t="s">
        <v>23</v>
      </c>
      <c r="M3649" t="s">
        <v>23</v>
      </c>
      <c r="N3649">
        <v>2</v>
      </c>
      <c r="O3649">
        <v>3206</v>
      </c>
      <c r="P3649">
        <v>500</v>
      </c>
      <c r="Q3649">
        <v>3.9</v>
      </c>
      <c r="R3649" t="s">
        <v>6715</v>
      </c>
    </row>
    <row r="3650" spans="1:18" x14ac:dyDescent="0.3">
      <c r="A3650">
        <v>9817</v>
      </c>
      <c r="B3650" t="s">
        <v>6716</v>
      </c>
      <c r="C3650">
        <v>1</v>
      </c>
      <c r="D3650" t="s">
        <v>99</v>
      </c>
      <c r="E3650" t="s">
        <v>2504</v>
      </c>
      <c r="F3650">
        <v>77.321247700000001</v>
      </c>
      <c r="G3650">
        <v>28.6815286</v>
      </c>
      <c r="H3650" t="s">
        <v>4180</v>
      </c>
      <c r="I3650" t="s">
        <v>102</v>
      </c>
      <c r="J3650" t="s">
        <v>23</v>
      </c>
      <c r="K3650" t="s">
        <v>23</v>
      </c>
      <c r="L3650" t="s">
        <v>23</v>
      </c>
      <c r="M3650" t="s">
        <v>23</v>
      </c>
      <c r="N3650">
        <v>2</v>
      </c>
      <c r="O3650">
        <v>14</v>
      </c>
      <c r="P3650">
        <v>500</v>
      </c>
      <c r="Q3650">
        <v>2.7</v>
      </c>
      <c r="R3650" t="s">
        <v>4924</v>
      </c>
    </row>
    <row r="3651" spans="1:18" x14ac:dyDescent="0.3">
      <c r="A3651">
        <v>308367</v>
      </c>
      <c r="B3651" t="s">
        <v>6311</v>
      </c>
      <c r="C3651">
        <v>1</v>
      </c>
      <c r="D3651" t="s">
        <v>99</v>
      </c>
      <c r="E3651" t="s">
        <v>375</v>
      </c>
      <c r="F3651">
        <v>77.243264999999994</v>
      </c>
      <c r="G3651">
        <v>28.532821200000001</v>
      </c>
      <c r="H3651" t="s">
        <v>6312</v>
      </c>
      <c r="I3651" t="s">
        <v>102</v>
      </c>
      <c r="J3651" t="s">
        <v>23</v>
      </c>
      <c r="K3651" t="s">
        <v>23</v>
      </c>
      <c r="L3651" t="s">
        <v>23</v>
      </c>
      <c r="M3651" t="s">
        <v>23</v>
      </c>
      <c r="N3651">
        <v>2</v>
      </c>
      <c r="O3651">
        <v>96</v>
      </c>
      <c r="P3651">
        <v>500</v>
      </c>
      <c r="Q3651">
        <v>3.3</v>
      </c>
      <c r="R3651" t="s">
        <v>1783</v>
      </c>
    </row>
    <row r="3652" spans="1:18" x14ac:dyDescent="0.3">
      <c r="A3652">
        <v>313491</v>
      </c>
      <c r="B3652" t="s">
        <v>6717</v>
      </c>
      <c r="C3652">
        <v>1</v>
      </c>
      <c r="D3652" t="s">
        <v>99</v>
      </c>
      <c r="E3652" t="s">
        <v>3883</v>
      </c>
      <c r="F3652">
        <v>77.242568689999999</v>
      </c>
      <c r="G3652">
        <v>28.575482650000001</v>
      </c>
      <c r="H3652" t="s">
        <v>5464</v>
      </c>
      <c r="I3652" t="s">
        <v>102</v>
      </c>
      <c r="J3652" t="s">
        <v>23</v>
      </c>
      <c r="K3652" t="s">
        <v>23</v>
      </c>
      <c r="L3652" t="s">
        <v>23</v>
      </c>
      <c r="M3652" t="s">
        <v>23</v>
      </c>
      <c r="N3652">
        <v>2</v>
      </c>
      <c r="O3652">
        <v>7</v>
      </c>
      <c r="P3652">
        <v>500</v>
      </c>
      <c r="Q3652">
        <v>3</v>
      </c>
      <c r="R3652" t="s">
        <v>594</v>
      </c>
    </row>
    <row r="3653" spans="1:18" x14ac:dyDescent="0.3">
      <c r="A3653">
        <v>1407</v>
      </c>
      <c r="B3653" t="s">
        <v>6718</v>
      </c>
      <c r="C3653">
        <v>1</v>
      </c>
      <c r="D3653" t="s">
        <v>99</v>
      </c>
      <c r="E3653" t="s">
        <v>489</v>
      </c>
      <c r="F3653">
        <v>77.226459500000004</v>
      </c>
      <c r="G3653">
        <v>28.586369900000001</v>
      </c>
      <c r="H3653" t="s">
        <v>6719</v>
      </c>
      <c r="I3653" t="s">
        <v>102</v>
      </c>
      <c r="J3653" t="s">
        <v>23</v>
      </c>
      <c r="K3653" t="s">
        <v>23</v>
      </c>
      <c r="L3653" t="s">
        <v>23</v>
      </c>
      <c r="M3653" t="s">
        <v>23</v>
      </c>
      <c r="N3653">
        <v>2</v>
      </c>
      <c r="O3653">
        <v>26</v>
      </c>
      <c r="P3653">
        <v>500</v>
      </c>
      <c r="Q3653">
        <v>2.6</v>
      </c>
      <c r="R3653" t="s">
        <v>2373</v>
      </c>
    </row>
    <row r="3654" spans="1:18" x14ac:dyDescent="0.3">
      <c r="A3654">
        <v>300828</v>
      </c>
      <c r="B3654" t="s">
        <v>6720</v>
      </c>
      <c r="C3654">
        <v>1</v>
      </c>
      <c r="D3654" t="s">
        <v>99</v>
      </c>
      <c r="E3654" t="s">
        <v>1647</v>
      </c>
      <c r="F3654">
        <v>77.207629900000001</v>
      </c>
      <c r="G3654">
        <v>28.531494599999998</v>
      </c>
      <c r="H3654" t="s">
        <v>478</v>
      </c>
      <c r="I3654" t="s">
        <v>102</v>
      </c>
      <c r="J3654" t="s">
        <v>23</v>
      </c>
      <c r="K3654" t="s">
        <v>23</v>
      </c>
      <c r="L3654" t="s">
        <v>23</v>
      </c>
      <c r="M3654" t="s">
        <v>23</v>
      </c>
      <c r="N3654">
        <v>2</v>
      </c>
      <c r="O3654">
        <v>105</v>
      </c>
      <c r="P3654">
        <v>500</v>
      </c>
      <c r="Q3654">
        <v>3.3</v>
      </c>
      <c r="R3654" t="s">
        <v>2608</v>
      </c>
    </row>
    <row r="3655" spans="1:18" x14ac:dyDescent="0.3">
      <c r="A3655">
        <v>2491</v>
      </c>
      <c r="B3655" t="s">
        <v>6721</v>
      </c>
      <c r="C3655">
        <v>1</v>
      </c>
      <c r="D3655" t="s">
        <v>99</v>
      </c>
      <c r="E3655" t="s">
        <v>1482</v>
      </c>
      <c r="F3655">
        <v>77.190545999999998</v>
      </c>
      <c r="G3655">
        <v>28.706519199999999</v>
      </c>
      <c r="H3655" t="s">
        <v>136</v>
      </c>
      <c r="I3655" t="s">
        <v>102</v>
      </c>
      <c r="J3655" t="s">
        <v>23</v>
      </c>
      <c r="K3655" t="s">
        <v>23</v>
      </c>
      <c r="L3655" t="s">
        <v>23</v>
      </c>
      <c r="M3655" t="s">
        <v>23</v>
      </c>
      <c r="N3655">
        <v>2</v>
      </c>
      <c r="O3655">
        <v>16</v>
      </c>
      <c r="P3655">
        <v>500</v>
      </c>
      <c r="Q3655">
        <v>3.1</v>
      </c>
      <c r="R3655" t="s">
        <v>6722</v>
      </c>
    </row>
    <row r="3656" spans="1:18" x14ac:dyDescent="0.3">
      <c r="A3656">
        <v>18070503</v>
      </c>
      <c r="B3656" t="s">
        <v>6723</v>
      </c>
      <c r="C3656">
        <v>1</v>
      </c>
      <c r="D3656" t="s">
        <v>99</v>
      </c>
      <c r="E3656" t="s">
        <v>2615</v>
      </c>
      <c r="F3656">
        <v>77.146739499999995</v>
      </c>
      <c r="G3656">
        <v>28.656860500000001</v>
      </c>
      <c r="H3656" t="s">
        <v>6724</v>
      </c>
      <c r="I3656" t="s">
        <v>102</v>
      </c>
      <c r="J3656" t="s">
        <v>23</v>
      </c>
      <c r="K3656" t="s">
        <v>23</v>
      </c>
      <c r="L3656" t="s">
        <v>23</v>
      </c>
      <c r="M3656" t="s">
        <v>23</v>
      </c>
      <c r="N3656">
        <v>2</v>
      </c>
      <c r="O3656">
        <v>31</v>
      </c>
      <c r="P3656">
        <v>500</v>
      </c>
      <c r="Q3656">
        <v>2.7</v>
      </c>
      <c r="R3656" t="s">
        <v>6725</v>
      </c>
    </row>
    <row r="3657" spans="1:18" x14ac:dyDescent="0.3">
      <c r="A3657">
        <v>312893</v>
      </c>
      <c r="B3657" t="s">
        <v>6726</v>
      </c>
      <c r="C3657">
        <v>1</v>
      </c>
      <c r="D3657" t="s">
        <v>99</v>
      </c>
      <c r="E3657" t="s">
        <v>3624</v>
      </c>
      <c r="F3657">
        <v>77.1411461</v>
      </c>
      <c r="G3657">
        <v>28.657096599999999</v>
      </c>
      <c r="H3657" t="s">
        <v>478</v>
      </c>
      <c r="I3657" t="s">
        <v>102</v>
      </c>
      <c r="J3657" t="s">
        <v>23</v>
      </c>
      <c r="K3657" t="s">
        <v>23</v>
      </c>
      <c r="L3657" t="s">
        <v>23</v>
      </c>
      <c r="M3657" t="s">
        <v>23</v>
      </c>
      <c r="N3657">
        <v>2</v>
      </c>
      <c r="O3657">
        <v>53</v>
      </c>
      <c r="P3657">
        <v>500</v>
      </c>
      <c r="Q3657">
        <v>3.5</v>
      </c>
      <c r="R3657" t="s">
        <v>36</v>
      </c>
    </row>
    <row r="3658" spans="1:18" x14ac:dyDescent="0.3">
      <c r="A3658">
        <v>312765</v>
      </c>
      <c r="B3658" t="s">
        <v>6727</v>
      </c>
      <c r="C3658">
        <v>1</v>
      </c>
      <c r="D3658" t="s">
        <v>99</v>
      </c>
      <c r="E3658" t="s">
        <v>3146</v>
      </c>
      <c r="F3658">
        <v>77.171029799999999</v>
      </c>
      <c r="G3658">
        <v>28.5569323</v>
      </c>
      <c r="H3658" t="s">
        <v>744</v>
      </c>
      <c r="I3658" t="s">
        <v>102</v>
      </c>
      <c r="J3658" t="s">
        <v>23</v>
      </c>
      <c r="K3658" t="s">
        <v>23</v>
      </c>
      <c r="L3658" t="s">
        <v>23</v>
      </c>
      <c r="M3658" t="s">
        <v>23</v>
      </c>
      <c r="N3658">
        <v>2</v>
      </c>
      <c r="O3658">
        <v>12</v>
      </c>
      <c r="P3658">
        <v>500</v>
      </c>
      <c r="Q3658">
        <v>3.2</v>
      </c>
      <c r="R3658" t="s">
        <v>5784</v>
      </c>
    </row>
    <row r="3659" spans="1:18" x14ac:dyDescent="0.3">
      <c r="A3659">
        <v>309804</v>
      </c>
      <c r="B3659" t="s">
        <v>6728</v>
      </c>
      <c r="C3659">
        <v>1</v>
      </c>
      <c r="D3659" t="s">
        <v>99</v>
      </c>
      <c r="E3659" t="s">
        <v>717</v>
      </c>
      <c r="F3659">
        <v>77.19366599</v>
      </c>
      <c r="G3659">
        <v>28.562016669999998</v>
      </c>
      <c r="H3659" t="s">
        <v>136</v>
      </c>
      <c r="I3659" t="s">
        <v>102</v>
      </c>
      <c r="J3659" t="s">
        <v>23</v>
      </c>
      <c r="K3659" t="s">
        <v>23</v>
      </c>
      <c r="L3659" t="s">
        <v>23</v>
      </c>
      <c r="M3659" t="s">
        <v>23</v>
      </c>
      <c r="N3659">
        <v>2</v>
      </c>
      <c r="O3659">
        <v>33</v>
      </c>
      <c r="P3659">
        <v>500</v>
      </c>
      <c r="Q3659">
        <v>3.3</v>
      </c>
      <c r="R3659" t="s">
        <v>5213</v>
      </c>
    </row>
    <row r="3660" spans="1:18" x14ac:dyDescent="0.3">
      <c r="A3660">
        <v>302396</v>
      </c>
      <c r="B3660" t="s">
        <v>6729</v>
      </c>
      <c r="C3660">
        <v>1</v>
      </c>
      <c r="D3660" t="s">
        <v>99</v>
      </c>
      <c r="E3660" t="s">
        <v>4699</v>
      </c>
      <c r="F3660">
        <v>77.285859500000001</v>
      </c>
      <c r="G3660">
        <v>28.6765638</v>
      </c>
      <c r="H3660" t="s">
        <v>248</v>
      </c>
      <c r="I3660" t="s">
        <v>102</v>
      </c>
      <c r="J3660" t="s">
        <v>23</v>
      </c>
      <c r="K3660" t="s">
        <v>23</v>
      </c>
      <c r="L3660" t="s">
        <v>23</v>
      </c>
      <c r="M3660" t="s">
        <v>23</v>
      </c>
      <c r="N3660">
        <v>2</v>
      </c>
      <c r="O3660">
        <v>9</v>
      </c>
      <c r="P3660">
        <v>500</v>
      </c>
      <c r="Q3660">
        <v>2.8</v>
      </c>
      <c r="R3660" t="s">
        <v>6725</v>
      </c>
    </row>
    <row r="3661" spans="1:18" x14ac:dyDescent="0.3">
      <c r="A3661">
        <v>18357957</v>
      </c>
      <c r="B3661" t="s">
        <v>6730</v>
      </c>
      <c r="C3661">
        <v>1</v>
      </c>
      <c r="D3661" t="s">
        <v>99</v>
      </c>
      <c r="E3661" t="s">
        <v>4736</v>
      </c>
      <c r="F3661">
        <v>77.167387500000004</v>
      </c>
      <c r="G3661">
        <v>28.708241399999999</v>
      </c>
      <c r="H3661" t="s">
        <v>478</v>
      </c>
      <c r="I3661" t="s">
        <v>102</v>
      </c>
      <c r="J3661" t="s">
        <v>23</v>
      </c>
      <c r="K3661" t="s">
        <v>23</v>
      </c>
      <c r="L3661" t="s">
        <v>23</v>
      </c>
      <c r="M3661" t="s">
        <v>23</v>
      </c>
      <c r="N3661">
        <v>2</v>
      </c>
      <c r="O3661">
        <v>5</v>
      </c>
      <c r="P3661">
        <v>500</v>
      </c>
      <c r="Q3661">
        <v>3.1</v>
      </c>
      <c r="R3661" t="s">
        <v>3101</v>
      </c>
    </row>
    <row r="3662" spans="1:18" x14ac:dyDescent="0.3">
      <c r="A3662">
        <v>7760</v>
      </c>
      <c r="B3662" t="s">
        <v>6301</v>
      </c>
      <c r="C3662">
        <v>1</v>
      </c>
      <c r="D3662" t="s">
        <v>99</v>
      </c>
      <c r="E3662" t="s">
        <v>3612</v>
      </c>
      <c r="F3662">
        <v>77.219722899999994</v>
      </c>
      <c r="G3662">
        <v>28.569595199999998</v>
      </c>
      <c r="H3662" t="s">
        <v>6302</v>
      </c>
      <c r="I3662" t="s">
        <v>102</v>
      </c>
      <c r="J3662" t="s">
        <v>23</v>
      </c>
      <c r="K3662" t="s">
        <v>23</v>
      </c>
      <c r="L3662" t="s">
        <v>23</v>
      </c>
      <c r="M3662" t="s">
        <v>23</v>
      </c>
      <c r="N3662">
        <v>2</v>
      </c>
      <c r="O3662">
        <v>73</v>
      </c>
      <c r="P3662">
        <v>500</v>
      </c>
      <c r="Q3662">
        <v>3.3</v>
      </c>
      <c r="R3662" t="s">
        <v>487</v>
      </c>
    </row>
    <row r="3663" spans="1:18" x14ac:dyDescent="0.3">
      <c r="A3663">
        <v>301522</v>
      </c>
      <c r="B3663" t="s">
        <v>6731</v>
      </c>
      <c r="C3663">
        <v>1</v>
      </c>
      <c r="D3663" t="s">
        <v>99</v>
      </c>
      <c r="E3663" t="s">
        <v>1759</v>
      </c>
      <c r="F3663">
        <v>77.248730199999997</v>
      </c>
      <c r="G3663">
        <v>28.540426799999999</v>
      </c>
      <c r="H3663" t="s">
        <v>6732</v>
      </c>
      <c r="I3663" t="s">
        <v>102</v>
      </c>
      <c r="J3663" t="s">
        <v>23</v>
      </c>
      <c r="K3663" t="s">
        <v>23</v>
      </c>
      <c r="L3663" t="s">
        <v>23</v>
      </c>
      <c r="M3663" t="s">
        <v>23</v>
      </c>
      <c r="N3663">
        <v>2</v>
      </c>
      <c r="O3663">
        <v>14</v>
      </c>
      <c r="P3663">
        <v>500</v>
      </c>
      <c r="Q3663">
        <v>2.7</v>
      </c>
      <c r="R3663" t="s">
        <v>1242</v>
      </c>
    </row>
    <row r="3664" spans="1:18" x14ac:dyDescent="0.3">
      <c r="A3664">
        <v>307578</v>
      </c>
      <c r="B3664" t="s">
        <v>6301</v>
      </c>
      <c r="C3664">
        <v>1</v>
      </c>
      <c r="D3664" t="s">
        <v>99</v>
      </c>
      <c r="E3664" t="s">
        <v>4517</v>
      </c>
      <c r="F3664">
        <v>77.158192499999998</v>
      </c>
      <c r="G3664">
        <v>28.702953399999998</v>
      </c>
      <c r="H3664" t="s">
        <v>6302</v>
      </c>
      <c r="I3664" t="s">
        <v>102</v>
      </c>
      <c r="J3664" t="s">
        <v>23</v>
      </c>
      <c r="K3664" t="s">
        <v>23</v>
      </c>
      <c r="L3664" t="s">
        <v>23</v>
      </c>
      <c r="M3664" t="s">
        <v>23</v>
      </c>
      <c r="N3664">
        <v>2</v>
      </c>
      <c r="O3664">
        <v>62</v>
      </c>
      <c r="P3664">
        <v>500</v>
      </c>
      <c r="Q3664">
        <v>3.6</v>
      </c>
      <c r="R3664" t="s">
        <v>6733</v>
      </c>
    </row>
    <row r="3665" spans="1:18" x14ac:dyDescent="0.3">
      <c r="A3665">
        <v>308865</v>
      </c>
      <c r="B3665" t="s">
        <v>6734</v>
      </c>
      <c r="C3665">
        <v>1</v>
      </c>
      <c r="D3665" t="s">
        <v>99</v>
      </c>
      <c r="E3665" t="s">
        <v>502</v>
      </c>
      <c r="F3665">
        <v>77.2327504</v>
      </c>
      <c r="G3665">
        <v>28.5567356</v>
      </c>
      <c r="H3665" t="s">
        <v>1353</v>
      </c>
      <c r="I3665" t="s">
        <v>102</v>
      </c>
      <c r="J3665" t="s">
        <v>23</v>
      </c>
      <c r="K3665" t="s">
        <v>23</v>
      </c>
      <c r="L3665" t="s">
        <v>23</v>
      </c>
      <c r="M3665" t="s">
        <v>23</v>
      </c>
      <c r="N3665">
        <v>2</v>
      </c>
      <c r="O3665">
        <v>173</v>
      </c>
      <c r="P3665">
        <v>500</v>
      </c>
      <c r="Q3665">
        <v>4.0999999999999996</v>
      </c>
      <c r="R3665" t="s">
        <v>6735</v>
      </c>
    </row>
    <row r="3666" spans="1:18" x14ac:dyDescent="0.3">
      <c r="A3666">
        <v>312357</v>
      </c>
      <c r="B3666" t="s">
        <v>6736</v>
      </c>
      <c r="C3666">
        <v>1</v>
      </c>
      <c r="D3666" t="s">
        <v>99</v>
      </c>
      <c r="E3666" t="s">
        <v>2361</v>
      </c>
      <c r="F3666">
        <v>77.191694699999999</v>
      </c>
      <c r="G3666">
        <v>28.699156800000001</v>
      </c>
      <c r="H3666" t="s">
        <v>410</v>
      </c>
      <c r="I3666" t="s">
        <v>102</v>
      </c>
      <c r="J3666" t="s">
        <v>23</v>
      </c>
      <c r="K3666" t="s">
        <v>23</v>
      </c>
      <c r="L3666" t="s">
        <v>23</v>
      </c>
      <c r="M3666" t="s">
        <v>23</v>
      </c>
      <c r="N3666">
        <v>2</v>
      </c>
      <c r="O3666">
        <v>1</v>
      </c>
      <c r="P3666">
        <v>500</v>
      </c>
      <c r="Q3666">
        <v>1</v>
      </c>
      <c r="R3666" t="s">
        <v>5888</v>
      </c>
    </row>
    <row r="3667" spans="1:18" x14ac:dyDescent="0.3">
      <c r="A3667">
        <v>8933</v>
      </c>
      <c r="B3667" t="s">
        <v>6737</v>
      </c>
      <c r="C3667">
        <v>1</v>
      </c>
      <c r="D3667" t="s">
        <v>99</v>
      </c>
      <c r="E3667" t="s">
        <v>2137</v>
      </c>
      <c r="F3667">
        <v>77.190611619999999</v>
      </c>
      <c r="G3667">
        <v>28.643495519999998</v>
      </c>
      <c r="H3667" t="s">
        <v>6738</v>
      </c>
      <c r="I3667" t="s">
        <v>102</v>
      </c>
      <c r="J3667" t="s">
        <v>23</v>
      </c>
      <c r="K3667" t="s">
        <v>23</v>
      </c>
      <c r="L3667" t="s">
        <v>23</v>
      </c>
      <c r="M3667" t="s">
        <v>23</v>
      </c>
      <c r="N3667">
        <v>2</v>
      </c>
      <c r="O3667">
        <v>841</v>
      </c>
      <c r="P3667">
        <v>500</v>
      </c>
      <c r="Q3667">
        <v>4</v>
      </c>
      <c r="R3667" t="s">
        <v>721</v>
      </c>
    </row>
    <row r="3668" spans="1:18" x14ac:dyDescent="0.3">
      <c r="A3668">
        <v>189</v>
      </c>
      <c r="B3668" t="s">
        <v>6301</v>
      </c>
      <c r="C3668">
        <v>1</v>
      </c>
      <c r="D3668" t="s">
        <v>99</v>
      </c>
      <c r="E3668" t="s">
        <v>6739</v>
      </c>
      <c r="F3668">
        <v>77.229333699999998</v>
      </c>
      <c r="G3668">
        <v>28.667644200000002</v>
      </c>
      <c r="H3668" t="s">
        <v>6302</v>
      </c>
      <c r="I3668" t="s">
        <v>102</v>
      </c>
      <c r="J3668" t="s">
        <v>23</v>
      </c>
      <c r="K3668" t="s">
        <v>23</v>
      </c>
      <c r="L3668" t="s">
        <v>23</v>
      </c>
      <c r="M3668" t="s">
        <v>23</v>
      </c>
      <c r="N3668">
        <v>2</v>
      </c>
      <c r="O3668">
        <v>132</v>
      </c>
      <c r="P3668">
        <v>500</v>
      </c>
      <c r="Q3668">
        <v>3.3</v>
      </c>
      <c r="R3668" t="s">
        <v>5792</v>
      </c>
    </row>
    <row r="3669" spans="1:18" x14ac:dyDescent="0.3">
      <c r="A3669">
        <v>312098</v>
      </c>
      <c r="B3669" t="s">
        <v>6740</v>
      </c>
      <c r="C3669">
        <v>1</v>
      </c>
      <c r="D3669" t="s">
        <v>99</v>
      </c>
      <c r="E3669" t="s">
        <v>528</v>
      </c>
      <c r="F3669">
        <v>77.130680999999996</v>
      </c>
      <c r="G3669">
        <v>28.6489905</v>
      </c>
      <c r="H3669" t="s">
        <v>744</v>
      </c>
      <c r="I3669" t="s">
        <v>102</v>
      </c>
      <c r="J3669" t="s">
        <v>23</v>
      </c>
      <c r="K3669" t="s">
        <v>23</v>
      </c>
      <c r="L3669" t="s">
        <v>23</v>
      </c>
      <c r="M3669" t="s">
        <v>23</v>
      </c>
      <c r="N3669">
        <v>2</v>
      </c>
      <c r="O3669">
        <v>10</v>
      </c>
      <c r="P3669">
        <v>500</v>
      </c>
      <c r="Q3669">
        <v>3.1</v>
      </c>
      <c r="R3669" t="s">
        <v>686</v>
      </c>
    </row>
    <row r="3670" spans="1:18" x14ac:dyDescent="0.3">
      <c r="A3670">
        <v>2297</v>
      </c>
      <c r="B3670" t="s">
        <v>6741</v>
      </c>
      <c r="C3670">
        <v>1</v>
      </c>
      <c r="D3670" t="s">
        <v>99</v>
      </c>
      <c r="E3670" t="s">
        <v>3848</v>
      </c>
      <c r="F3670">
        <v>77.2815054</v>
      </c>
      <c r="G3670">
        <v>28.659351399999998</v>
      </c>
      <c r="H3670" t="s">
        <v>6742</v>
      </c>
      <c r="I3670" t="s">
        <v>102</v>
      </c>
      <c r="J3670" t="s">
        <v>23</v>
      </c>
      <c r="K3670" t="s">
        <v>23</v>
      </c>
      <c r="L3670" t="s">
        <v>23</v>
      </c>
      <c r="M3670" t="s">
        <v>23</v>
      </c>
      <c r="N3670">
        <v>2</v>
      </c>
      <c r="O3670">
        <v>79</v>
      </c>
      <c r="P3670">
        <v>500</v>
      </c>
      <c r="Q3670">
        <v>3.2</v>
      </c>
      <c r="R3670" t="s">
        <v>3392</v>
      </c>
    </row>
    <row r="3671" spans="1:18" x14ac:dyDescent="0.3">
      <c r="A3671">
        <v>18279453</v>
      </c>
      <c r="B3671" t="s">
        <v>6743</v>
      </c>
      <c r="C3671">
        <v>1</v>
      </c>
      <c r="D3671" t="s">
        <v>99</v>
      </c>
      <c r="E3671" t="s">
        <v>489</v>
      </c>
      <c r="F3671">
        <v>77.226459500000004</v>
      </c>
      <c r="G3671">
        <v>28.585294399999999</v>
      </c>
      <c r="H3671" t="s">
        <v>4554</v>
      </c>
      <c r="I3671" t="s">
        <v>102</v>
      </c>
      <c r="J3671" t="s">
        <v>23</v>
      </c>
      <c r="K3671" t="s">
        <v>23</v>
      </c>
      <c r="L3671" t="s">
        <v>23</v>
      </c>
      <c r="M3671" t="s">
        <v>23</v>
      </c>
      <c r="N3671">
        <v>2</v>
      </c>
      <c r="O3671">
        <v>14</v>
      </c>
      <c r="P3671">
        <v>500</v>
      </c>
      <c r="Q3671">
        <v>3.5</v>
      </c>
      <c r="R3671" t="s">
        <v>3776</v>
      </c>
    </row>
    <row r="3672" spans="1:18" x14ac:dyDescent="0.3">
      <c r="A3672">
        <v>303149</v>
      </c>
      <c r="B3672" t="s">
        <v>4671</v>
      </c>
      <c r="C3672">
        <v>1</v>
      </c>
      <c r="D3672" t="s">
        <v>99</v>
      </c>
      <c r="E3672" t="s">
        <v>3142</v>
      </c>
      <c r="F3672">
        <v>77.128813890000004</v>
      </c>
      <c r="G3672">
        <v>28.549536109999998</v>
      </c>
      <c r="H3672" t="s">
        <v>2573</v>
      </c>
      <c r="I3672" t="s">
        <v>102</v>
      </c>
      <c r="J3672" t="s">
        <v>23</v>
      </c>
      <c r="K3672" t="s">
        <v>23</v>
      </c>
      <c r="L3672" t="s">
        <v>23</v>
      </c>
      <c r="M3672" t="s">
        <v>23</v>
      </c>
      <c r="N3672">
        <v>2</v>
      </c>
      <c r="O3672">
        <v>1</v>
      </c>
      <c r="P3672">
        <v>500</v>
      </c>
      <c r="Q3672">
        <v>1</v>
      </c>
      <c r="R3672" t="s">
        <v>4747</v>
      </c>
    </row>
    <row r="3673" spans="1:18" x14ac:dyDescent="0.3">
      <c r="A3673">
        <v>6183</v>
      </c>
      <c r="B3673" t="s">
        <v>6744</v>
      </c>
      <c r="C3673">
        <v>1</v>
      </c>
      <c r="D3673" t="s">
        <v>99</v>
      </c>
      <c r="E3673" t="s">
        <v>841</v>
      </c>
      <c r="F3673">
        <v>77.293035500000002</v>
      </c>
      <c r="G3673">
        <v>28.6043403</v>
      </c>
      <c r="H3673" t="s">
        <v>478</v>
      </c>
      <c r="I3673" t="s">
        <v>102</v>
      </c>
      <c r="J3673" t="s">
        <v>23</v>
      </c>
      <c r="K3673" t="s">
        <v>23</v>
      </c>
      <c r="L3673" t="s">
        <v>23</v>
      </c>
      <c r="M3673" t="s">
        <v>23</v>
      </c>
      <c r="N3673">
        <v>2</v>
      </c>
      <c r="O3673">
        <v>33</v>
      </c>
      <c r="P3673">
        <v>500</v>
      </c>
      <c r="Q3673">
        <v>2.7</v>
      </c>
      <c r="R3673" t="s">
        <v>3776</v>
      </c>
    </row>
    <row r="3674" spans="1:18" x14ac:dyDescent="0.3">
      <c r="A3674">
        <v>312378</v>
      </c>
      <c r="B3674" t="s">
        <v>6745</v>
      </c>
      <c r="C3674">
        <v>1</v>
      </c>
      <c r="D3674" t="s">
        <v>99</v>
      </c>
      <c r="E3674" t="s">
        <v>743</v>
      </c>
      <c r="F3674">
        <v>77.218900880000007</v>
      </c>
      <c r="G3674">
        <v>28.564354170000001</v>
      </c>
      <c r="H3674" t="s">
        <v>136</v>
      </c>
      <c r="I3674" t="s">
        <v>102</v>
      </c>
      <c r="J3674" t="s">
        <v>23</v>
      </c>
      <c r="K3674" t="s">
        <v>23</v>
      </c>
      <c r="L3674" t="s">
        <v>23</v>
      </c>
      <c r="M3674" t="s">
        <v>23</v>
      </c>
      <c r="N3674">
        <v>2</v>
      </c>
      <c r="O3674">
        <v>11</v>
      </c>
      <c r="P3674">
        <v>500</v>
      </c>
      <c r="Q3674">
        <v>3.1</v>
      </c>
      <c r="R3674" t="s">
        <v>1825</v>
      </c>
    </row>
    <row r="3675" spans="1:18" x14ac:dyDescent="0.3">
      <c r="A3675">
        <v>18491264</v>
      </c>
      <c r="B3675" t="s">
        <v>6746</v>
      </c>
      <c r="C3675">
        <v>1</v>
      </c>
      <c r="D3675" t="s">
        <v>99</v>
      </c>
      <c r="E3675" t="s">
        <v>5504</v>
      </c>
      <c r="F3675">
        <v>77.124246999999997</v>
      </c>
      <c r="G3675">
        <v>28.636842399999999</v>
      </c>
      <c r="H3675" t="s">
        <v>6747</v>
      </c>
      <c r="I3675" t="s">
        <v>102</v>
      </c>
      <c r="J3675" t="s">
        <v>23</v>
      </c>
      <c r="K3675" t="s">
        <v>23</v>
      </c>
      <c r="L3675" t="s">
        <v>23</v>
      </c>
      <c r="M3675" t="s">
        <v>23</v>
      </c>
      <c r="N3675">
        <v>2</v>
      </c>
      <c r="O3675">
        <v>1</v>
      </c>
      <c r="P3675">
        <v>500</v>
      </c>
      <c r="Q3675">
        <v>1</v>
      </c>
      <c r="R3675" t="s">
        <v>1088</v>
      </c>
    </row>
    <row r="3676" spans="1:18" x14ac:dyDescent="0.3">
      <c r="A3676">
        <v>306531</v>
      </c>
      <c r="B3676" t="s">
        <v>6748</v>
      </c>
      <c r="C3676">
        <v>1</v>
      </c>
      <c r="D3676" t="s">
        <v>99</v>
      </c>
      <c r="E3676" t="s">
        <v>3987</v>
      </c>
      <c r="F3676">
        <v>77.251180000000005</v>
      </c>
      <c r="G3676">
        <v>28.527570000000001</v>
      </c>
      <c r="H3676" t="s">
        <v>110</v>
      </c>
      <c r="I3676" t="s">
        <v>102</v>
      </c>
      <c r="J3676" t="s">
        <v>23</v>
      </c>
      <c r="K3676" t="s">
        <v>103</v>
      </c>
      <c r="L3676" t="s">
        <v>103</v>
      </c>
      <c r="M3676" t="s">
        <v>23</v>
      </c>
      <c r="N3676">
        <v>2</v>
      </c>
      <c r="O3676">
        <v>37</v>
      </c>
      <c r="P3676">
        <v>500</v>
      </c>
      <c r="Q3676">
        <v>2.5</v>
      </c>
      <c r="R3676" t="s">
        <v>5959</v>
      </c>
    </row>
    <row r="3677" spans="1:18" x14ac:dyDescent="0.3">
      <c r="A3677">
        <v>312943</v>
      </c>
      <c r="B3677" t="s">
        <v>6749</v>
      </c>
      <c r="C3677">
        <v>1</v>
      </c>
      <c r="D3677" t="s">
        <v>99</v>
      </c>
      <c r="E3677" t="s">
        <v>3994</v>
      </c>
      <c r="F3677">
        <v>77.274047100000004</v>
      </c>
      <c r="G3677">
        <v>28.65758714</v>
      </c>
      <c r="H3677" t="s">
        <v>110</v>
      </c>
      <c r="I3677" t="s">
        <v>102</v>
      </c>
      <c r="J3677" t="s">
        <v>23</v>
      </c>
      <c r="K3677" t="s">
        <v>23</v>
      </c>
      <c r="L3677" t="s">
        <v>23</v>
      </c>
      <c r="M3677" t="s">
        <v>23</v>
      </c>
      <c r="N3677">
        <v>2</v>
      </c>
      <c r="O3677">
        <v>31</v>
      </c>
      <c r="P3677">
        <v>500</v>
      </c>
      <c r="Q3677">
        <v>3.5</v>
      </c>
      <c r="R3677" t="s">
        <v>6750</v>
      </c>
    </row>
    <row r="3678" spans="1:18" x14ac:dyDescent="0.3">
      <c r="A3678">
        <v>301417</v>
      </c>
      <c r="B3678" t="s">
        <v>6751</v>
      </c>
      <c r="C3678">
        <v>1</v>
      </c>
      <c r="D3678" t="s">
        <v>99</v>
      </c>
      <c r="E3678" t="s">
        <v>3848</v>
      </c>
      <c r="F3678">
        <v>77.275029099999998</v>
      </c>
      <c r="G3678">
        <v>28.658372499999999</v>
      </c>
      <c r="H3678" t="s">
        <v>110</v>
      </c>
      <c r="I3678" t="s">
        <v>102</v>
      </c>
      <c r="J3678" t="s">
        <v>23</v>
      </c>
      <c r="K3678" t="s">
        <v>23</v>
      </c>
      <c r="L3678" t="s">
        <v>23</v>
      </c>
      <c r="M3678" t="s">
        <v>23</v>
      </c>
      <c r="N3678">
        <v>2</v>
      </c>
      <c r="O3678">
        <v>39</v>
      </c>
      <c r="P3678">
        <v>500</v>
      </c>
      <c r="Q3678">
        <v>3.4</v>
      </c>
      <c r="R3678" t="s">
        <v>6752</v>
      </c>
    </row>
    <row r="3679" spans="1:18" x14ac:dyDescent="0.3">
      <c r="A3679">
        <v>312983</v>
      </c>
      <c r="B3679" t="s">
        <v>6753</v>
      </c>
      <c r="C3679">
        <v>1</v>
      </c>
      <c r="D3679" t="s">
        <v>99</v>
      </c>
      <c r="E3679" t="s">
        <v>634</v>
      </c>
      <c r="F3679">
        <v>77.128051099999993</v>
      </c>
      <c r="G3679">
        <v>28.4785954</v>
      </c>
      <c r="H3679" t="s">
        <v>110</v>
      </c>
      <c r="I3679" t="s">
        <v>102</v>
      </c>
      <c r="J3679" t="s">
        <v>23</v>
      </c>
      <c r="K3679" t="s">
        <v>23</v>
      </c>
      <c r="L3679" t="s">
        <v>23</v>
      </c>
      <c r="M3679" t="s">
        <v>23</v>
      </c>
      <c r="N3679">
        <v>2</v>
      </c>
      <c r="O3679">
        <v>4</v>
      </c>
      <c r="P3679">
        <v>500</v>
      </c>
      <c r="Q3679">
        <v>3</v>
      </c>
      <c r="R3679" t="s">
        <v>6754</v>
      </c>
    </row>
    <row r="3680" spans="1:18" x14ac:dyDescent="0.3">
      <c r="A3680">
        <v>7715</v>
      </c>
      <c r="B3680" t="s">
        <v>6755</v>
      </c>
      <c r="C3680">
        <v>1</v>
      </c>
      <c r="D3680" t="s">
        <v>99</v>
      </c>
      <c r="E3680" t="s">
        <v>696</v>
      </c>
      <c r="F3680">
        <v>77.267849859999998</v>
      </c>
      <c r="G3680">
        <v>28.56181849</v>
      </c>
      <c r="H3680" t="s">
        <v>110</v>
      </c>
      <c r="I3680" t="s">
        <v>102</v>
      </c>
      <c r="J3680" t="s">
        <v>23</v>
      </c>
      <c r="K3680" t="s">
        <v>23</v>
      </c>
      <c r="L3680" t="s">
        <v>23</v>
      </c>
      <c r="M3680" t="s">
        <v>23</v>
      </c>
      <c r="N3680">
        <v>2</v>
      </c>
      <c r="O3680">
        <v>14</v>
      </c>
      <c r="P3680">
        <v>500</v>
      </c>
      <c r="Q3680">
        <v>2.9</v>
      </c>
      <c r="R3680" t="s">
        <v>3529</v>
      </c>
    </row>
    <row r="3681" spans="1:18" x14ac:dyDescent="0.3">
      <c r="A3681">
        <v>310164</v>
      </c>
      <c r="B3681" t="s">
        <v>6756</v>
      </c>
      <c r="C3681">
        <v>1</v>
      </c>
      <c r="D3681" t="s">
        <v>99</v>
      </c>
      <c r="E3681" t="s">
        <v>4560</v>
      </c>
      <c r="F3681">
        <v>77.280084299999999</v>
      </c>
      <c r="G3681">
        <v>28.5357956</v>
      </c>
      <c r="H3681" t="s">
        <v>110</v>
      </c>
      <c r="I3681" t="s">
        <v>102</v>
      </c>
      <c r="J3681" t="s">
        <v>23</v>
      </c>
      <c r="K3681" t="s">
        <v>103</v>
      </c>
      <c r="L3681" t="s">
        <v>23</v>
      </c>
      <c r="M3681" t="s">
        <v>23</v>
      </c>
      <c r="N3681">
        <v>2</v>
      </c>
      <c r="O3681">
        <v>10</v>
      </c>
      <c r="P3681">
        <v>500</v>
      </c>
      <c r="Q3681">
        <v>3</v>
      </c>
      <c r="R3681" t="s">
        <v>6757</v>
      </c>
    </row>
    <row r="3682" spans="1:18" x14ac:dyDescent="0.3">
      <c r="A3682">
        <v>4683</v>
      </c>
      <c r="B3682" t="s">
        <v>6758</v>
      </c>
      <c r="C3682">
        <v>1</v>
      </c>
      <c r="D3682" t="s">
        <v>99</v>
      </c>
      <c r="E3682" t="s">
        <v>1486</v>
      </c>
      <c r="F3682">
        <v>77.139321800000005</v>
      </c>
      <c r="G3682">
        <v>28.699190000000002</v>
      </c>
      <c r="H3682" t="s">
        <v>110</v>
      </c>
      <c r="I3682" t="s">
        <v>102</v>
      </c>
      <c r="J3682" t="s">
        <v>23</v>
      </c>
      <c r="K3682" t="s">
        <v>23</v>
      </c>
      <c r="L3682" t="s">
        <v>23</v>
      </c>
      <c r="M3682" t="s">
        <v>23</v>
      </c>
      <c r="N3682">
        <v>2</v>
      </c>
      <c r="O3682">
        <v>79</v>
      </c>
      <c r="P3682">
        <v>500</v>
      </c>
      <c r="Q3682">
        <v>3.6</v>
      </c>
      <c r="R3682" t="s">
        <v>2542</v>
      </c>
    </row>
    <row r="3683" spans="1:18" x14ac:dyDescent="0.3">
      <c r="A3683">
        <v>18371401</v>
      </c>
      <c r="B3683" t="s">
        <v>6759</v>
      </c>
      <c r="C3683">
        <v>1</v>
      </c>
      <c r="D3683" t="s">
        <v>99</v>
      </c>
      <c r="E3683" t="s">
        <v>761</v>
      </c>
      <c r="F3683">
        <v>77.120615689999994</v>
      </c>
      <c r="G3683">
        <v>28.641124179999998</v>
      </c>
      <c r="H3683" t="s">
        <v>110</v>
      </c>
      <c r="I3683" t="s">
        <v>102</v>
      </c>
      <c r="J3683" t="s">
        <v>23</v>
      </c>
      <c r="K3683" t="s">
        <v>103</v>
      </c>
      <c r="L3683" t="s">
        <v>23</v>
      </c>
      <c r="M3683" t="s">
        <v>23</v>
      </c>
      <c r="N3683">
        <v>2</v>
      </c>
      <c r="O3683">
        <v>21</v>
      </c>
      <c r="P3683">
        <v>500</v>
      </c>
      <c r="Q3683">
        <v>3.1</v>
      </c>
      <c r="R3683" t="s">
        <v>4913</v>
      </c>
    </row>
    <row r="3684" spans="1:18" x14ac:dyDescent="0.3">
      <c r="A3684">
        <v>1461</v>
      </c>
      <c r="B3684" t="s">
        <v>3860</v>
      </c>
      <c r="C3684">
        <v>1</v>
      </c>
      <c r="D3684" t="s">
        <v>99</v>
      </c>
      <c r="E3684" t="s">
        <v>4567</v>
      </c>
      <c r="F3684">
        <v>77.286879799999994</v>
      </c>
      <c r="G3684">
        <v>28.5336131</v>
      </c>
      <c r="H3684" t="s">
        <v>110</v>
      </c>
      <c r="I3684" t="s">
        <v>102</v>
      </c>
      <c r="J3684" t="s">
        <v>23</v>
      </c>
      <c r="K3684" t="s">
        <v>23</v>
      </c>
      <c r="L3684" t="s">
        <v>23</v>
      </c>
      <c r="M3684" t="s">
        <v>23</v>
      </c>
      <c r="N3684">
        <v>2</v>
      </c>
      <c r="O3684">
        <v>19</v>
      </c>
      <c r="P3684">
        <v>500</v>
      </c>
      <c r="Q3684">
        <v>3</v>
      </c>
      <c r="R3684" t="s">
        <v>2941</v>
      </c>
    </row>
    <row r="3685" spans="1:18" x14ac:dyDescent="0.3">
      <c r="A3685">
        <v>7879</v>
      </c>
      <c r="B3685" t="s">
        <v>6760</v>
      </c>
      <c r="C3685">
        <v>1</v>
      </c>
      <c r="D3685" t="s">
        <v>99</v>
      </c>
      <c r="E3685" t="s">
        <v>1518</v>
      </c>
      <c r="F3685">
        <v>77.241637900000001</v>
      </c>
      <c r="G3685">
        <v>28.5798378</v>
      </c>
      <c r="H3685" t="s">
        <v>110</v>
      </c>
      <c r="I3685" t="s">
        <v>102</v>
      </c>
      <c r="J3685" t="s">
        <v>23</v>
      </c>
      <c r="K3685" t="s">
        <v>103</v>
      </c>
      <c r="L3685" t="s">
        <v>23</v>
      </c>
      <c r="M3685" t="s">
        <v>23</v>
      </c>
      <c r="N3685">
        <v>2</v>
      </c>
      <c r="O3685">
        <v>21</v>
      </c>
      <c r="P3685">
        <v>500</v>
      </c>
      <c r="Q3685">
        <v>3.1</v>
      </c>
      <c r="R3685" t="s">
        <v>6407</v>
      </c>
    </row>
    <row r="3686" spans="1:18" x14ac:dyDescent="0.3">
      <c r="A3686">
        <v>6095</v>
      </c>
      <c r="B3686" t="s">
        <v>6761</v>
      </c>
      <c r="C3686">
        <v>1</v>
      </c>
      <c r="D3686" t="s">
        <v>99</v>
      </c>
      <c r="E3686" t="s">
        <v>3642</v>
      </c>
      <c r="F3686">
        <v>77.279485399999999</v>
      </c>
      <c r="G3686">
        <v>28.645585000000001</v>
      </c>
      <c r="H3686" t="s">
        <v>110</v>
      </c>
      <c r="I3686" t="s">
        <v>102</v>
      </c>
      <c r="J3686" t="s">
        <v>23</v>
      </c>
      <c r="K3686" t="s">
        <v>23</v>
      </c>
      <c r="L3686" t="s">
        <v>23</v>
      </c>
      <c r="M3686" t="s">
        <v>23</v>
      </c>
      <c r="N3686">
        <v>2</v>
      </c>
      <c r="O3686">
        <v>25</v>
      </c>
      <c r="P3686">
        <v>500</v>
      </c>
      <c r="Q3686">
        <v>2.7</v>
      </c>
      <c r="R3686" t="s">
        <v>6762</v>
      </c>
    </row>
    <row r="3687" spans="1:18" x14ac:dyDescent="0.3">
      <c r="A3687">
        <v>311229</v>
      </c>
      <c r="B3687" t="s">
        <v>6763</v>
      </c>
      <c r="C3687">
        <v>1</v>
      </c>
      <c r="D3687" t="s">
        <v>99</v>
      </c>
      <c r="E3687" t="s">
        <v>3563</v>
      </c>
      <c r="F3687">
        <v>77.339103399999999</v>
      </c>
      <c r="G3687">
        <v>28.6077552</v>
      </c>
      <c r="H3687" t="s">
        <v>110</v>
      </c>
      <c r="I3687" t="s">
        <v>102</v>
      </c>
      <c r="J3687" t="s">
        <v>23</v>
      </c>
      <c r="K3687" t="s">
        <v>23</v>
      </c>
      <c r="L3687" t="s">
        <v>23</v>
      </c>
      <c r="M3687" t="s">
        <v>23</v>
      </c>
      <c r="N3687">
        <v>2</v>
      </c>
      <c r="O3687">
        <v>4</v>
      </c>
      <c r="P3687">
        <v>500</v>
      </c>
      <c r="Q3687">
        <v>2.9</v>
      </c>
      <c r="R3687" t="s">
        <v>6207</v>
      </c>
    </row>
    <row r="3688" spans="1:18" x14ac:dyDescent="0.3">
      <c r="A3688">
        <v>305490</v>
      </c>
      <c r="B3688" t="s">
        <v>6764</v>
      </c>
      <c r="C3688">
        <v>1</v>
      </c>
      <c r="D3688" t="s">
        <v>99</v>
      </c>
      <c r="E3688" t="s">
        <v>2127</v>
      </c>
      <c r="F3688">
        <v>77.214233840000006</v>
      </c>
      <c r="G3688">
        <v>28.645222140000001</v>
      </c>
      <c r="H3688" t="s">
        <v>110</v>
      </c>
      <c r="I3688" t="s">
        <v>102</v>
      </c>
      <c r="J3688" t="s">
        <v>23</v>
      </c>
      <c r="K3688" t="s">
        <v>23</v>
      </c>
      <c r="L3688" t="s">
        <v>23</v>
      </c>
      <c r="M3688" t="s">
        <v>23</v>
      </c>
      <c r="N3688">
        <v>2</v>
      </c>
      <c r="O3688">
        <v>5</v>
      </c>
      <c r="P3688">
        <v>500</v>
      </c>
      <c r="Q3688">
        <v>3</v>
      </c>
      <c r="R3688" t="s">
        <v>3067</v>
      </c>
    </row>
    <row r="3689" spans="1:18" x14ac:dyDescent="0.3">
      <c r="A3689">
        <v>305652</v>
      </c>
      <c r="B3689" t="s">
        <v>6765</v>
      </c>
      <c r="C3689">
        <v>1</v>
      </c>
      <c r="D3689" t="s">
        <v>99</v>
      </c>
      <c r="E3689" t="s">
        <v>375</v>
      </c>
      <c r="F3689">
        <v>77.240403999999998</v>
      </c>
      <c r="G3689">
        <v>28.541886999999999</v>
      </c>
      <c r="H3689" t="s">
        <v>110</v>
      </c>
      <c r="I3689" t="s">
        <v>102</v>
      </c>
      <c r="J3689" t="s">
        <v>23</v>
      </c>
      <c r="K3689" t="s">
        <v>23</v>
      </c>
      <c r="L3689" t="s">
        <v>23</v>
      </c>
      <c r="M3689" t="s">
        <v>23</v>
      </c>
      <c r="N3689">
        <v>2</v>
      </c>
      <c r="O3689">
        <v>44</v>
      </c>
      <c r="P3689">
        <v>500</v>
      </c>
      <c r="Q3689">
        <v>3.4</v>
      </c>
      <c r="R3689" t="s">
        <v>4955</v>
      </c>
    </row>
    <row r="3690" spans="1:18" x14ac:dyDescent="0.3">
      <c r="A3690">
        <v>300013</v>
      </c>
      <c r="B3690" t="s">
        <v>6755</v>
      </c>
      <c r="C3690">
        <v>1</v>
      </c>
      <c r="D3690" t="s">
        <v>99</v>
      </c>
      <c r="E3690" t="s">
        <v>556</v>
      </c>
      <c r="F3690">
        <v>77.268270999999999</v>
      </c>
      <c r="G3690">
        <v>28.561703000000001</v>
      </c>
      <c r="H3690" t="s">
        <v>110</v>
      </c>
      <c r="I3690" t="s">
        <v>102</v>
      </c>
      <c r="J3690" t="s">
        <v>23</v>
      </c>
      <c r="K3690" t="s">
        <v>23</v>
      </c>
      <c r="L3690" t="s">
        <v>23</v>
      </c>
      <c r="M3690" t="s">
        <v>23</v>
      </c>
      <c r="N3690">
        <v>2</v>
      </c>
      <c r="O3690">
        <v>9</v>
      </c>
      <c r="P3690">
        <v>500</v>
      </c>
      <c r="Q3690">
        <v>2.9</v>
      </c>
      <c r="R3690" t="s">
        <v>2013</v>
      </c>
    </row>
    <row r="3691" spans="1:18" x14ac:dyDescent="0.3">
      <c r="A3691">
        <v>18350101</v>
      </c>
      <c r="B3691" t="s">
        <v>6766</v>
      </c>
      <c r="C3691">
        <v>1</v>
      </c>
      <c r="D3691" t="s">
        <v>99</v>
      </c>
      <c r="E3691" t="s">
        <v>1486</v>
      </c>
      <c r="F3691">
        <v>77.137775500000004</v>
      </c>
      <c r="G3691">
        <v>28.7065181</v>
      </c>
      <c r="H3691" t="s">
        <v>110</v>
      </c>
      <c r="I3691" t="s">
        <v>102</v>
      </c>
      <c r="J3691" t="s">
        <v>23</v>
      </c>
      <c r="K3691" t="s">
        <v>103</v>
      </c>
      <c r="L3691" t="s">
        <v>23</v>
      </c>
      <c r="M3691" t="s">
        <v>23</v>
      </c>
      <c r="N3691">
        <v>2</v>
      </c>
      <c r="O3691">
        <v>128</v>
      </c>
      <c r="P3691">
        <v>500</v>
      </c>
      <c r="Q3691">
        <v>3.3</v>
      </c>
      <c r="R3691" t="s">
        <v>745</v>
      </c>
    </row>
    <row r="3692" spans="1:18" x14ac:dyDescent="0.3">
      <c r="A3692">
        <v>7534</v>
      </c>
      <c r="B3692" t="s">
        <v>6767</v>
      </c>
      <c r="C3692">
        <v>1</v>
      </c>
      <c r="D3692" t="s">
        <v>99</v>
      </c>
      <c r="E3692" t="s">
        <v>2137</v>
      </c>
      <c r="F3692">
        <v>77.19484482</v>
      </c>
      <c r="G3692">
        <v>28.653774460000001</v>
      </c>
      <c r="H3692" t="s">
        <v>110</v>
      </c>
      <c r="I3692" t="s">
        <v>102</v>
      </c>
      <c r="J3692" t="s">
        <v>23</v>
      </c>
      <c r="K3692" t="s">
        <v>23</v>
      </c>
      <c r="L3692" t="s">
        <v>23</v>
      </c>
      <c r="M3692" t="s">
        <v>23</v>
      </c>
      <c r="N3692">
        <v>2</v>
      </c>
      <c r="O3692">
        <v>60</v>
      </c>
      <c r="P3692">
        <v>500</v>
      </c>
      <c r="Q3692">
        <v>3.2</v>
      </c>
      <c r="R3692" t="s">
        <v>6768</v>
      </c>
    </row>
    <row r="3693" spans="1:18" x14ac:dyDescent="0.3">
      <c r="A3693">
        <v>18294230</v>
      </c>
      <c r="B3693" t="s">
        <v>6769</v>
      </c>
      <c r="C3693">
        <v>1</v>
      </c>
      <c r="D3693" t="s">
        <v>99</v>
      </c>
      <c r="E3693" t="s">
        <v>905</v>
      </c>
      <c r="F3693">
        <v>77.238404799999998</v>
      </c>
      <c r="G3693">
        <v>28.578006500000001</v>
      </c>
      <c r="H3693" t="s">
        <v>110</v>
      </c>
      <c r="I3693" t="s">
        <v>102</v>
      </c>
      <c r="J3693" t="s">
        <v>23</v>
      </c>
      <c r="K3693" t="s">
        <v>103</v>
      </c>
      <c r="L3693" t="s">
        <v>23</v>
      </c>
      <c r="M3693" t="s">
        <v>23</v>
      </c>
      <c r="N3693">
        <v>2</v>
      </c>
      <c r="O3693">
        <v>44</v>
      </c>
      <c r="P3693">
        <v>500</v>
      </c>
      <c r="Q3693">
        <v>3.4</v>
      </c>
      <c r="R3693" t="s">
        <v>2032</v>
      </c>
    </row>
    <row r="3694" spans="1:18" x14ac:dyDescent="0.3">
      <c r="A3694">
        <v>920</v>
      </c>
      <c r="B3694" t="s">
        <v>6770</v>
      </c>
      <c r="C3694">
        <v>1</v>
      </c>
      <c r="D3694" t="s">
        <v>99</v>
      </c>
      <c r="E3694" t="s">
        <v>1738</v>
      </c>
      <c r="F3694">
        <v>77.246041149999996</v>
      </c>
      <c r="G3694">
        <v>28.558722929999998</v>
      </c>
      <c r="H3694" t="s">
        <v>110</v>
      </c>
      <c r="I3694" t="s">
        <v>102</v>
      </c>
      <c r="J3694" t="s">
        <v>23</v>
      </c>
      <c r="K3694" t="s">
        <v>23</v>
      </c>
      <c r="L3694" t="s">
        <v>23</v>
      </c>
      <c r="M3694" t="s">
        <v>23</v>
      </c>
      <c r="N3694">
        <v>2</v>
      </c>
      <c r="O3694">
        <v>22</v>
      </c>
      <c r="P3694">
        <v>500</v>
      </c>
      <c r="Q3694">
        <v>3.1</v>
      </c>
      <c r="R3694" t="s">
        <v>3225</v>
      </c>
    </row>
    <row r="3695" spans="1:18" x14ac:dyDescent="0.3">
      <c r="A3695">
        <v>312942</v>
      </c>
      <c r="B3695" t="s">
        <v>6749</v>
      </c>
      <c r="C3695">
        <v>1</v>
      </c>
      <c r="D3695" t="s">
        <v>99</v>
      </c>
      <c r="E3695" t="s">
        <v>3994</v>
      </c>
      <c r="F3695">
        <v>77.273758760000007</v>
      </c>
      <c r="G3695">
        <v>28.657918710000001</v>
      </c>
      <c r="H3695" t="s">
        <v>110</v>
      </c>
      <c r="I3695" t="s">
        <v>102</v>
      </c>
      <c r="J3695" t="s">
        <v>23</v>
      </c>
      <c r="K3695" t="s">
        <v>23</v>
      </c>
      <c r="L3695" t="s">
        <v>23</v>
      </c>
      <c r="M3695" t="s">
        <v>23</v>
      </c>
      <c r="N3695">
        <v>2</v>
      </c>
      <c r="O3695">
        <v>17</v>
      </c>
      <c r="P3695">
        <v>500</v>
      </c>
      <c r="Q3695">
        <v>2.7</v>
      </c>
      <c r="R3695" t="s">
        <v>6771</v>
      </c>
    </row>
    <row r="3696" spans="1:18" x14ac:dyDescent="0.3">
      <c r="A3696">
        <v>8864</v>
      </c>
      <c r="B3696" t="s">
        <v>6772</v>
      </c>
      <c r="C3696">
        <v>1</v>
      </c>
      <c r="D3696" t="s">
        <v>99</v>
      </c>
      <c r="E3696" t="s">
        <v>2137</v>
      </c>
      <c r="F3696">
        <v>77.190395030000005</v>
      </c>
      <c r="G3696">
        <v>28.654487639999999</v>
      </c>
      <c r="H3696" t="s">
        <v>110</v>
      </c>
      <c r="I3696" t="s">
        <v>102</v>
      </c>
      <c r="J3696" t="s">
        <v>23</v>
      </c>
      <c r="K3696" t="s">
        <v>103</v>
      </c>
      <c r="L3696" t="s">
        <v>23</v>
      </c>
      <c r="M3696" t="s">
        <v>23</v>
      </c>
      <c r="N3696">
        <v>2</v>
      </c>
      <c r="O3696">
        <v>76</v>
      </c>
      <c r="P3696">
        <v>500</v>
      </c>
      <c r="Q3696">
        <v>3.6</v>
      </c>
      <c r="R3696" t="s">
        <v>3300</v>
      </c>
    </row>
    <row r="3697" spans="1:18" x14ac:dyDescent="0.3">
      <c r="A3697">
        <v>3851</v>
      </c>
      <c r="B3697" t="s">
        <v>6773</v>
      </c>
      <c r="C3697">
        <v>1</v>
      </c>
      <c r="D3697" t="s">
        <v>99</v>
      </c>
      <c r="E3697" t="s">
        <v>3223</v>
      </c>
      <c r="F3697">
        <v>77.301307899999998</v>
      </c>
      <c r="G3697">
        <v>28.619851600000001</v>
      </c>
      <c r="H3697" t="s">
        <v>110</v>
      </c>
      <c r="I3697" t="s">
        <v>102</v>
      </c>
      <c r="J3697" t="s">
        <v>23</v>
      </c>
      <c r="K3697" t="s">
        <v>23</v>
      </c>
      <c r="L3697" t="s">
        <v>23</v>
      </c>
      <c r="M3697" t="s">
        <v>23</v>
      </c>
      <c r="N3697">
        <v>2</v>
      </c>
      <c r="O3697">
        <v>22</v>
      </c>
      <c r="P3697">
        <v>500</v>
      </c>
      <c r="Q3697">
        <v>3.1</v>
      </c>
      <c r="R3697" t="s">
        <v>3946</v>
      </c>
    </row>
    <row r="3698" spans="1:18" x14ac:dyDescent="0.3">
      <c r="A3698">
        <v>312959</v>
      </c>
      <c r="B3698" t="s">
        <v>6774</v>
      </c>
      <c r="C3698">
        <v>1</v>
      </c>
      <c r="D3698" t="s">
        <v>99</v>
      </c>
      <c r="E3698" t="s">
        <v>761</v>
      </c>
      <c r="F3698">
        <v>77.115355800000003</v>
      </c>
      <c r="G3698">
        <v>28.639457799999999</v>
      </c>
      <c r="H3698" t="s">
        <v>110</v>
      </c>
      <c r="I3698" t="s">
        <v>102</v>
      </c>
      <c r="J3698" t="s">
        <v>23</v>
      </c>
      <c r="K3698" t="s">
        <v>23</v>
      </c>
      <c r="L3698" t="s">
        <v>23</v>
      </c>
      <c r="M3698" t="s">
        <v>23</v>
      </c>
      <c r="N3698">
        <v>2</v>
      </c>
      <c r="O3698">
        <v>5</v>
      </c>
      <c r="P3698">
        <v>500</v>
      </c>
      <c r="Q3698">
        <v>2.8</v>
      </c>
      <c r="R3698" t="s">
        <v>432</v>
      </c>
    </row>
    <row r="3699" spans="1:18" x14ac:dyDescent="0.3">
      <c r="A3699">
        <v>18454499</v>
      </c>
      <c r="B3699" t="s">
        <v>6775</v>
      </c>
      <c r="C3699">
        <v>1</v>
      </c>
      <c r="D3699" t="s">
        <v>99</v>
      </c>
      <c r="E3699" t="s">
        <v>1710</v>
      </c>
      <c r="F3699">
        <v>77.169099000000003</v>
      </c>
      <c r="G3699">
        <v>28.588787</v>
      </c>
      <c r="H3699" t="s">
        <v>110</v>
      </c>
      <c r="I3699" t="s">
        <v>102</v>
      </c>
      <c r="J3699" t="s">
        <v>23</v>
      </c>
      <c r="K3699" t="s">
        <v>103</v>
      </c>
      <c r="L3699" t="s">
        <v>23</v>
      </c>
      <c r="M3699" t="s">
        <v>23</v>
      </c>
      <c r="N3699">
        <v>2</v>
      </c>
      <c r="O3699">
        <v>8</v>
      </c>
      <c r="P3699">
        <v>500</v>
      </c>
      <c r="Q3699">
        <v>3.2</v>
      </c>
      <c r="R3699" t="s">
        <v>6776</v>
      </c>
    </row>
    <row r="3700" spans="1:18" x14ac:dyDescent="0.3">
      <c r="A3700">
        <v>18294234</v>
      </c>
      <c r="B3700" t="s">
        <v>6769</v>
      </c>
      <c r="C3700">
        <v>1</v>
      </c>
      <c r="D3700" t="s">
        <v>99</v>
      </c>
      <c r="E3700" t="s">
        <v>1127</v>
      </c>
      <c r="F3700">
        <v>77.173372000000001</v>
      </c>
      <c r="G3700">
        <v>28.720838000000001</v>
      </c>
      <c r="H3700" t="s">
        <v>110</v>
      </c>
      <c r="I3700" t="s">
        <v>102</v>
      </c>
      <c r="J3700" t="s">
        <v>23</v>
      </c>
      <c r="K3700" t="s">
        <v>103</v>
      </c>
      <c r="L3700" t="s">
        <v>23</v>
      </c>
      <c r="M3700" t="s">
        <v>23</v>
      </c>
      <c r="N3700">
        <v>2</v>
      </c>
      <c r="O3700">
        <v>24</v>
      </c>
      <c r="P3700">
        <v>500</v>
      </c>
      <c r="Q3700">
        <v>3.6</v>
      </c>
      <c r="R3700" t="s">
        <v>2162</v>
      </c>
    </row>
    <row r="3701" spans="1:18" x14ac:dyDescent="0.3">
      <c r="A3701">
        <v>18423135</v>
      </c>
      <c r="B3701" t="s">
        <v>6777</v>
      </c>
      <c r="C3701">
        <v>1</v>
      </c>
      <c r="D3701" t="s">
        <v>99</v>
      </c>
      <c r="E3701" t="s">
        <v>1164</v>
      </c>
      <c r="F3701">
        <v>77.211648299999993</v>
      </c>
      <c r="G3701">
        <v>28.563631300000001</v>
      </c>
      <c r="H3701" t="s">
        <v>110</v>
      </c>
      <c r="I3701" t="s">
        <v>102</v>
      </c>
      <c r="J3701" t="s">
        <v>23</v>
      </c>
      <c r="K3701" t="s">
        <v>23</v>
      </c>
      <c r="L3701" t="s">
        <v>23</v>
      </c>
      <c r="M3701" t="s">
        <v>23</v>
      </c>
      <c r="N3701">
        <v>2</v>
      </c>
      <c r="O3701">
        <v>1</v>
      </c>
      <c r="P3701">
        <v>500</v>
      </c>
      <c r="Q3701">
        <v>1</v>
      </c>
      <c r="R3701" t="s">
        <v>4133</v>
      </c>
    </row>
    <row r="3702" spans="1:18" x14ac:dyDescent="0.3">
      <c r="A3702">
        <v>18388133</v>
      </c>
      <c r="B3702" t="s">
        <v>6778</v>
      </c>
      <c r="C3702">
        <v>1</v>
      </c>
      <c r="D3702" t="s">
        <v>99</v>
      </c>
      <c r="E3702" t="s">
        <v>1738</v>
      </c>
      <c r="F3702">
        <v>77.247500599999995</v>
      </c>
      <c r="G3702">
        <v>28.554371400000001</v>
      </c>
      <c r="H3702" t="s">
        <v>110</v>
      </c>
      <c r="I3702" t="s">
        <v>102</v>
      </c>
      <c r="J3702" t="s">
        <v>23</v>
      </c>
      <c r="K3702" t="s">
        <v>103</v>
      </c>
      <c r="L3702" t="s">
        <v>23</v>
      </c>
      <c r="M3702" t="s">
        <v>23</v>
      </c>
      <c r="N3702">
        <v>2</v>
      </c>
      <c r="O3702">
        <v>2</v>
      </c>
      <c r="P3702">
        <v>500</v>
      </c>
      <c r="Q3702">
        <v>1</v>
      </c>
      <c r="R3702" t="s">
        <v>1189</v>
      </c>
    </row>
    <row r="3703" spans="1:18" x14ac:dyDescent="0.3">
      <c r="A3703">
        <v>18440175</v>
      </c>
      <c r="B3703" t="s">
        <v>6779</v>
      </c>
      <c r="C3703">
        <v>1</v>
      </c>
      <c r="D3703" t="s">
        <v>99</v>
      </c>
      <c r="E3703" t="s">
        <v>1778</v>
      </c>
      <c r="F3703">
        <v>77.302965900000004</v>
      </c>
      <c r="G3703">
        <v>28.626482299999999</v>
      </c>
      <c r="H3703" t="s">
        <v>110</v>
      </c>
      <c r="I3703" t="s">
        <v>102</v>
      </c>
      <c r="J3703" t="s">
        <v>23</v>
      </c>
      <c r="K3703" t="s">
        <v>23</v>
      </c>
      <c r="L3703" t="s">
        <v>23</v>
      </c>
      <c r="M3703" t="s">
        <v>23</v>
      </c>
      <c r="N3703">
        <v>2</v>
      </c>
      <c r="O3703">
        <v>2</v>
      </c>
      <c r="P3703">
        <v>500</v>
      </c>
      <c r="Q3703">
        <v>1</v>
      </c>
      <c r="R3703" t="s">
        <v>369</v>
      </c>
    </row>
    <row r="3704" spans="1:18" x14ac:dyDescent="0.3">
      <c r="A3704">
        <v>18415339</v>
      </c>
      <c r="B3704" t="s">
        <v>6780</v>
      </c>
      <c r="C3704">
        <v>1</v>
      </c>
      <c r="D3704" t="s">
        <v>99</v>
      </c>
      <c r="E3704" t="s">
        <v>5667</v>
      </c>
      <c r="F3704">
        <v>77.179025899999999</v>
      </c>
      <c r="G3704">
        <v>28.515336000000001</v>
      </c>
      <c r="H3704" t="s">
        <v>110</v>
      </c>
      <c r="I3704" t="s">
        <v>102</v>
      </c>
      <c r="J3704" t="s">
        <v>23</v>
      </c>
      <c r="K3704" t="s">
        <v>23</v>
      </c>
      <c r="L3704" t="s">
        <v>23</v>
      </c>
      <c r="M3704" t="s">
        <v>23</v>
      </c>
      <c r="N3704">
        <v>2</v>
      </c>
      <c r="O3704">
        <v>3</v>
      </c>
      <c r="P3704">
        <v>500</v>
      </c>
      <c r="Q3704">
        <v>1</v>
      </c>
      <c r="R3704" t="s">
        <v>977</v>
      </c>
    </row>
    <row r="3705" spans="1:18" x14ac:dyDescent="0.3">
      <c r="A3705">
        <v>18408079</v>
      </c>
      <c r="B3705" t="s">
        <v>6781</v>
      </c>
      <c r="C3705">
        <v>1</v>
      </c>
      <c r="D3705" t="s">
        <v>99</v>
      </c>
      <c r="E3705" t="s">
        <v>634</v>
      </c>
      <c r="F3705">
        <v>77.160336799999996</v>
      </c>
      <c r="G3705">
        <v>28.497595799999999</v>
      </c>
      <c r="H3705" t="s">
        <v>110</v>
      </c>
      <c r="I3705" t="s">
        <v>102</v>
      </c>
      <c r="J3705" t="s">
        <v>23</v>
      </c>
      <c r="K3705" t="s">
        <v>23</v>
      </c>
      <c r="L3705" t="s">
        <v>23</v>
      </c>
      <c r="M3705" t="s">
        <v>23</v>
      </c>
      <c r="N3705">
        <v>2</v>
      </c>
      <c r="O3705">
        <v>2</v>
      </c>
      <c r="P3705">
        <v>500</v>
      </c>
      <c r="Q3705">
        <v>1</v>
      </c>
      <c r="R3705" t="s">
        <v>6782</v>
      </c>
    </row>
    <row r="3706" spans="1:18" x14ac:dyDescent="0.3">
      <c r="A3706">
        <v>18440259</v>
      </c>
      <c r="B3706" t="s">
        <v>6783</v>
      </c>
      <c r="C3706">
        <v>1</v>
      </c>
      <c r="D3706" t="s">
        <v>99</v>
      </c>
      <c r="E3706" t="s">
        <v>4640</v>
      </c>
      <c r="F3706">
        <v>77.084946599999995</v>
      </c>
      <c r="G3706">
        <v>28.596432</v>
      </c>
      <c r="H3706" t="s">
        <v>110</v>
      </c>
      <c r="I3706" t="s">
        <v>102</v>
      </c>
      <c r="J3706" t="s">
        <v>23</v>
      </c>
      <c r="K3706" t="s">
        <v>23</v>
      </c>
      <c r="L3706" t="s">
        <v>23</v>
      </c>
      <c r="M3706" t="s">
        <v>23</v>
      </c>
      <c r="N3706">
        <v>2</v>
      </c>
      <c r="O3706">
        <v>3</v>
      </c>
      <c r="P3706">
        <v>500</v>
      </c>
      <c r="Q3706">
        <v>1</v>
      </c>
      <c r="R3706" t="s">
        <v>3861</v>
      </c>
    </row>
    <row r="3707" spans="1:18" x14ac:dyDescent="0.3">
      <c r="A3707">
        <v>18378025</v>
      </c>
      <c r="B3707" t="s">
        <v>6784</v>
      </c>
      <c r="C3707">
        <v>1</v>
      </c>
      <c r="D3707" t="s">
        <v>99</v>
      </c>
      <c r="E3707" t="s">
        <v>1778</v>
      </c>
      <c r="F3707">
        <v>77.299004199999999</v>
      </c>
      <c r="G3707">
        <v>28.633678700000001</v>
      </c>
      <c r="H3707" t="s">
        <v>110</v>
      </c>
      <c r="I3707" t="s">
        <v>102</v>
      </c>
      <c r="J3707" t="s">
        <v>23</v>
      </c>
      <c r="K3707" t="s">
        <v>23</v>
      </c>
      <c r="L3707" t="s">
        <v>23</v>
      </c>
      <c r="M3707" t="s">
        <v>23</v>
      </c>
      <c r="N3707">
        <v>2</v>
      </c>
      <c r="O3707">
        <v>3</v>
      </c>
      <c r="P3707">
        <v>500</v>
      </c>
      <c r="Q3707">
        <v>1</v>
      </c>
      <c r="R3707" t="s">
        <v>1339</v>
      </c>
    </row>
    <row r="3708" spans="1:18" x14ac:dyDescent="0.3">
      <c r="A3708">
        <v>311009</v>
      </c>
      <c r="B3708" t="s">
        <v>6785</v>
      </c>
      <c r="C3708">
        <v>1</v>
      </c>
      <c r="D3708" t="s">
        <v>99</v>
      </c>
      <c r="E3708" t="s">
        <v>4685</v>
      </c>
      <c r="F3708">
        <v>77.215565299999994</v>
      </c>
      <c r="G3708">
        <v>28.710435700000001</v>
      </c>
      <c r="H3708" t="s">
        <v>110</v>
      </c>
      <c r="I3708" t="s">
        <v>102</v>
      </c>
      <c r="J3708" t="s">
        <v>23</v>
      </c>
      <c r="K3708" t="s">
        <v>23</v>
      </c>
      <c r="L3708" t="s">
        <v>23</v>
      </c>
      <c r="M3708" t="s">
        <v>23</v>
      </c>
      <c r="N3708">
        <v>2</v>
      </c>
      <c r="O3708">
        <v>3</v>
      </c>
      <c r="P3708">
        <v>500</v>
      </c>
      <c r="Q3708">
        <v>1</v>
      </c>
      <c r="R3708" t="s">
        <v>6786</v>
      </c>
    </row>
    <row r="3709" spans="1:18" x14ac:dyDescent="0.3">
      <c r="A3709">
        <v>309483</v>
      </c>
      <c r="B3709" t="s">
        <v>6787</v>
      </c>
      <c r="C3709">
        <v>1</v>
      </c>
      <c r="D3709" t="s">
        <v>99</v>
      </c>
      <c r="E3709" t="s">
        <v>3848</v>
      </c>
      <c r="F3709">
        <v>77.276289399999996</v>
      </c>
      <c r="G3709">
        <v>28.658858200000001</v>
      </c>
      <c r="H3709" t="s">
        <v>110</v>
      </c>
      <c r="I3709" t="s">
        <v>102</v>
      </c>
      <c r="J3709" t="s">
        <v>23</v>
      </c>
      <c r="K3709" t="s">
        <v>23</v>
      </c>
      <c r="L3709" t="s">
        <v>23</v>
      </c>
      <c r="M3709" t="s">
        <v>23</v>
      </c>
      <c r="N3709">
        <v>2</v>
      </c>
      <c r="O3709">
        <v>2</v>
      </c>
      <c r="P3709">
        <v>500</v>
      </c>
      <c r="Q3709">
        <v>1</v>
      </c>
      <c r="R3709" t="s">
        <v>2389</v>
      </c>
    </row>
    <row r="3710" spans="1:18" x14ac:dyDescent="0.3">
      <c r="A3710">
        <v>18268344</v>
      </c>
      <c r="B3710" t="s">
        <v>6788</v>
      </c>
      <c r="C3710">
        <v>1</v>
      </c>
      <c r="D3710" t="s">
        <v>99</v>
      </c>
      <c r="E3710" t="s">
        <v>3142</v>
      </c>
      <c r="F3710">
        <v>77.128516899999994</v>
      </c>
      <c r="G3710">
        <v>28.549583200000001</v>
      </c>
      <c r="H3710" t="s">
        <v>110</v>
      </c>
      <c r="I3710" t="s">
        <v>102</v>
      </c>
      <c r="J3710" t="s">
        <v>23</v>
      </c>
      <c r="K3710" t="s">
        <v>23</v>
      </c>
      <c r="L3710" t="s">
        <v>23</v>
      </c>
      <c r="M3710" t="s">
        <v>23</v>
      </c>
      <c r="N3710">
        <v>2</v>
      </c>
      <c r="O3710">
        <v>1</v>
      </c>
      <c r="P3710">
        <v>500</v>
      </c>
      <c r="Q3710">
        <v>1</v>
      </c>
      <c r="R3710" t="s">
        <v>6789</v>
      </c>
    </row>
    <row r="3711" spans="1:18" x14ac:dyDescent="0.3">
      <c r="A3711">
        <v>18430577</v>
      </c>
      <c r="B3711" t="s">
        <v>6790</v>
      </c>
      <c r="C3711">
        <v>1</v>
      </c>
      <c r="D3711" t="s">
        <v>99</v>
      </c>
      <c r="E3711" t="s">
        <v>1880</v>
      </c>
      <c r="F3711">
        <v>77.093385900000001</v>
      </c>
      <c r="G3711">
        <v>28.636669699999999</v>
      </c>
      <c r="H3711" t="s">
        <v>110</v>
      </c>
      <c r="I3711" t="s">
        <v>102</v>
      </c>
      <c r="J3711" t="s">
        <v>23</v>
      </c>
      <c r="K3711" t="s">
        <v>103</v>
      </c>
      <c r="L3711" t="s">
        <v>23</v>
      </c>
      <c r="M3711" t="s">
        <v>23</v>
      </c>
      <c r="N3711">
        <v>2</v>
      </c>
      <c r="O3711">
        <v>2</v>
      </c>
      <c r="P3711">
        <v>500</v>
      </c>
      <c r="Q3711">
        <v>1</v>
      </c>
      <c r="R3711" t="s">
        <v>3760</v>
      </c>
    </row>
    <row r="3712" spans="1:18" x14ac:dyDescent="0.3">
      <c r="A3712">
        <v>308489</v>
      </c>
      <c r="B3712" t="s">
        <v>6791</v>
      </c>
      <c r="C3712">
        <v>1</v>
      </c>
      <c r="D3712" t="s">
        <v>99</v>
      </c>
      <c r="E3712" t="s">
        <v>2640</v>
      </c>
      <c r="F3712">
        <v>77.292133910000004</v>
      </c>
      <c r="G3712">
        <v>28.521823439999999</v>
      </c>
      <c r="H3712" t="s">
        <v>110</v>
      </c>
      <c r="I3712" t="s">
        <v>102</v>
      </c>
      <c r="J3712" t="s">
        <v>23</v>
      </c>
      <c r="K3712" t="s">
        <v>23</v>
      </c>
      <c r="L3712" t="s">
        <v>23</v>
      </c>
      <c r="M3712" t="s">
        <v>23</v>
      </c>
      <c r="N3712">
        <v>2</v>
      </c>
      <c r="O3712">
        <v>2</v>
      </c>
      <c r="P3712">
        <v>500</v>
      </c>
      <c r="Q3712">
        <v>1</v>
      </c>
      <c r="R3712" t="s">
        <v>3473</v>
      </c>
    </row>
    <row r="3713" spans="1:18" x14ac:dyDescent="0.3">
      <c r="A3713">
        <v>305866</v>
      </c>
      <c r="B3713" t="s">
        <v>6792</v>
      </c>
      <c r="C3713">
        <v>1</v>
      </c>
      <c r="D3713" t="s">
        <v>99</v>
      </c>
      <c r="E3713" t="s">
        <v>1880</v>
      </c>
      <c r="F3713">
        <v>77.097170700000007</v>
      </c>
      <c r="G3713">
        <v>28.636176500000001</v>
      </c>
      <c r="H3713" t="s">
        <v>110</v>
      </c>
      <c r="I3713" t="s">
        <v>102</v>
      </c>
      <c r="J3713" t="s">
        <v>23</v>
      </c>
      <c r="K3713" t="s">
        <v>23</v>
      </c>
      <c r="L3713" t="s">
        <v>23</v>
      </c>
      <c r="M3713" t="s">
        <v>23</v>
      </c>
      <c r="N3713">
        <v>2</v>
      </c>
      <c r="O3713">
        <v>3</v>
      </c>
      <c r="P3713">
        <v>500</v>
      </c>
      <c r="Q3713">
        <v>1</v>
      </c>
      <c r="R3713" t="s">
        <v>5554</v>
      </c>
    </row>
    <row r="3714" spans="1:18" x14ac:dyDescent="0.3">
      <c r="A3714">
        <v>18455511</v>
      </c>
      <c r="B3714" t="s">
        <v>6793</v>
      </c>
      <c r="C3714">
        <v>1</v>
      </c>
      <c r="D3714" t="s">
        <v>99</v>
      </c>
      <c r="E3714" t="s">
        <v>2840</v>
      </c>
      <c r="F3714">
        <v>77.202911900000004</v>
      </c>
      <c r="G3714">
        <v>28.707336699999999</v>
      </c>
      <c r="H3714" t="s">
        <v>110</v>
      </c>
      <c r="I3714" t="s">
        <v>102</v>
      </c>
      <c r="J3714" t="s">
        <v>23</v>
      </c>
      <c r="K3714" t="s">
        <v>23</v>
      </c>
      <c r="L3714" t="s">
        <v>23</v>
      </c>
      <c r="M3714" t="s">
        <v>23</v>
      </c>
      <c r="N3714">
        <v>2</v>
      </c>
      <c r="O3714">
        <v>1</v>
      </c>
      <c r="P3714">
        <v>500</v>
      </c>
      <c r="Q3714">
        <v>1</v>
      </c>
      <c r="R3714" t="s">
        <v>1431</v>
      </c>
    </row>
    <row r="3715" spans="1:18" x14ac:dyDescent="0.3">
      <c r="A3715">
        <v>18311953</v>
      </c>
      <c r="B3715" t="s">
        <v>6794</v>
      </c>
      <c r="C3715">
        <v>1</v>
      </c>
      <c r="D3715" t="s">
        <v>99</v>
      </c>
      <c r="E3715" t="s">
        <v>3987</v>
      </c>
      <c r="F3715">
        <v>77.254695400000003</v>
      </c>
      <c r="G3715">
        <v>28.525266999999999</v>
      </c>
      <c r="H3715" t="s">
        <v>110</v>
      </c>
      <c r="I3715" t="s">
        <v>102</v>
      </c>
      <c r="J3715" t="s">
        <v>23</v>
      </c>
      <c r="K3715" t="s">
        <v>103</v>
      </c>
      <c r="L3715" t="s">
        <v>23</v>
      </c>
      <c r="M3715" t="s">
        <v>23</v>
      </c>
      <c r="N3715">
        <v>2</v>
      </c>
      <c r="O3715">
        <v>2</v>
      </c>
      <c r="P3715">
        <v>500</v>
      </c>
      <c r="Q3715">
        <v>1</v>
      </c>
      <c r="R3715" t="s">
        <v>1140</v>
      </c>
    </row>
    <row r="3716" spans="1:18" x14ac:dyDescent="0.3">
      <c r="A3716">
        <v>18439540</v>
      </c>
      <c r="B3716" t="s">
        <v>6795</v>
      </c>
      <c r="C3716">
        <v>1</v>
      </c>
      <c r="D3716" t="s">
        <v>178</v>
      </c>
      <c r="E3716" t="s">
        <v>4129</v>
      </c>
      <c r="F3716">
        <v>77.099318800000006</v>
      </c>
      <c r="G3716">
        <v>28.425039900000002</v>
      </c>
      <c r="H3716" t="s">
        <v>478</v>
      </c>
      <c r="I3716" t="s">
        <v>102</v>
      </c>
      <c r="J3716" t="s">
        <v>23</v>
      </c>
      <c r="K3716" t="s">
        <v>103</v>
      </c>
      <c r="L3716" t="s">
        <v>103</v>
      </c>
      <c r="M3716" t="s">
        <v>23</v>
      </c>
      <c r="N3716">
        <v>2</v>
      </c>
      <c r="O3716">
        <v>5</v>
      </c>
      <c r="P3716">
        <v>500</v>
      </c>
      <c r="Q3716">
        <v>2.8</v>
      </c>
      <c r="R3716" t="s">
        <v>2687</v>
      </c>
    </row>
    <row r="3717" spans="1:18" x14ac:dyDescent="0.3">
      <c r="A3717">
        <v>18349911</v>
      </c>
      <c r="B3717" t="s">
        <v>6796</v>
      </c>
      <c r="C3717">
        <v>1</v>
      </c>
      <c r="D3717" t="s">
        <v>178</v>
      </c>
      <c r="E3717" t="s">
        <v>2394</v>
      </c>
      <c r="F3717">
        <v>77.0714215</v>
      </c>
      <c r="G3717">
        <v>28.509680700000001</v>
      </c>
      <c r="H3717" t="s">
        <v>5006</v>
      </c>
      <c r="I3717" t="s">
        <v>102</v>
      </c>
      <c r="J3717" t="s">
        <v>103</v>
      </c>
      <c r="K3717" t="s">
        <v>23</v>
      </c>
      <c r="L3717" t="s">
        <v>23</v>
      </c>
      <c r="M3717" t="s">
        <v>23</v>
      </c>
      <c r="N3717">
        <v>2</v>
      </c>
      <c r="O3717">
        <v>45</v>
      </c>
      <c r="P3717">
        <v>500</v>
      </c>
      <c r="Q3717">
        <v>3.6</v>
      </c>
      <c r="R3717" t="s">
        <v>5904</v>
      </c>
    </row>
    <row r="3718" spans="1:18" x14ac:dyDescent="0.3">
      <c r="A3718">
        <v>311579</v>
      </c>
      <c r="B3718" t="s">
        <v>6797</v>
      </c>
      <c r="C3718">
        <v>1</v>
      </c>
      <c r="D3718" t="s">
        <v>178</v>
      </c>
      <c r="E3718" t="s">
        <v>972</v>
      </c>
      <c r="F3718">
        <v>77.093128750000005</v>
      </c>
      <c r="G3718">
        <v>28.475744930000001</v>
      </c>
      <c r="H3718" t="s">
        <v>110</v>
      </c>
      <c r="I3718" t="s">
        <v>102</v>
      </c>
      <c r="J3718" t="s">
        <v>23</v>
      </c>
      <c r="K3718" t="s">
        <v>23</v>
      </c>
      <c r="L3718" t="s">
        <v>23</v>
      </c>
      <c r="M3718" t="s">
        <v>23</v>
      </c>
      <c r="N3718">
        <v>2</v>
      </c>
      <c r="O3718">
        <v>27</v>
      </c>
      <c r="P3718">
        <v>500</v>
      </c>
      <c r="Q3718">
        <v>3.3</v>
      </c>
      <c r="R3718" t="s">
        <v>3962</v>
      </c>
    </row>
    <row r="3719" spans="1:18" x14ac:dyDescent="0.3">
      <c r="A3719">
        <v>308023</v>
      </c>
      <c r="B3719" t="s">
        <v>6798</v>
      </c>
      <c r="C3719">
        <v>1</v>
      </c>
      <c r="D3719" t="s">
        <v>178</v>
      </c>
      <c r="E3719" t="s">
        <v>367</v>
      </c>
      <c r="F3719">
        <v>77.099343200000007</v>
      </c>
      <c r="G3719">
        <v>28.447235800000001</v>
      </c>
      <c r="H3719" t="s">
        <v>6799</v>
      </c>
      <c r="I3719" t="s">
        <v>102</v>
      </c>
      <c r="J3719" t="s">
        <v>23</v>
      </c>
      <c r="K3719" t="s">
        <v>103</v>
      </c>
      <c r="L3719" t="s">
        <v>23</v>
      </c>
      <c r="M3719" t="s">
        <v>23</v>
      </c>
      <c r="N3719">
        <v>2</v>
      </c>
      <c r="O3719">
        <v>227</v>
      </c>
      <c r="P3719">
        <v>500</v>
      </c>
      <c r="Q3719">
        <v>4.0999999999999996</v>
      </c>
      <c r="R3719" t="s">
        <v>6800</v>
      </c>
    </row>
    <row r="3720" spans="1:18" x14ac:dyDescent="0.3">
      <c r="A3720">
        <v>310412</v>
      </c>
      <c r="B3720" t="s">
        <v>6801</v>
      </c>
      <c r="C3720">
        <v>1</v>
      </c>
      <c r="D3720" t="s">
        <v>178</v>
      </c>
      <c r="E3720" t="s">
        <v>3265</v>
      </c>
      <c r="F3720">
        <v>77.014143500000003</v>
      </c>
      <c r="G3720">
        <v>28.481060899999999</v>
      </c>
      <c r="H3720" t="s">
        <v>4910</v>
      </c>
      <c r="I3720" t="s">
        <v>102</v>
      </c>
      <c r="J3720" t="s">
        <v>23</v>
      </c>
      <c r="K3720" t="s">
        <v>103</v>
      </c>
      <c r="L3720" t="s">
        <v>23</v>
      </c>
      <c r="M3720" t="s">
        <v>23</v>
      </c>
      <c r="N3720">
        <v>2</v>
      </c>
      <c r="O3720">
        <v>12</v>
      </c>
      <c r="P3720">
        <v>500</v>
      </c>
      <c r="Q3720">
        <v>2.6</v>
      </c>
      <c r="R3720" t="s">
        <v>6802</v>
      </c>
    </row>
    <row r="3721" spans="1:18" x14ac:dyDescent="0.3">
      <c r="A3721">
        <v>18458334</v>
      </c>
      <c r="B3721" t="s">
        <v>6803</v>
      </c>
      <c r="C3721">
        <v>1</v>
      </c>
      <c r="D3721" t="s">
        <v>178</v>
      </c>
      <c r="E3721" t="s">
        <v>2695</v>
      </c>
      <c r="F3721">
        <v>77.0855313</v>
      </c>
      <c r="G3721">
        <v>28.442393299999999</v>
      </c>
      <c r="H3721" t="s">
        <v>6804</v>
      </c>
      <c r="I3721" t="s">
        <v>102</v>
      </c>
      <c r="J3721" t="s">
        <v>23</v>
      </c>
      <c r="K3721" t="s">
        <v>103</v>
      </c>
      <c r="L3721" t="s">
        <v>23</v>
      </c>
      <c r="M3721" t="s">
        <v>23</v>
      </c>
      <c r="N3721">
        <v>2</v>
      </c>
      <c r="O3721">
        <v>4</v>
      </c>
      <c r="P3721">
        <v>500</v>
      </c>
      <c r="Q3721">
        <v>3.1</v>
      </c>
      <c r="R3721" t="s">
        <v>6805</v>
      </c>
    </row>
    <row r="3722" spans="1:18" x14ac:dyDescent="0.3">
      <c r="A3722">
        <v>18433874</v>
      </c>
      <c r="B3722" t="s">
        <v>6806</v>
      </c>
      <c r="C3722">
        <v>1</v>
      </c>
      <c r="D3722" t="s">
        <v>178</v>
      </c>
      <c r="E3722" t="s">
        <v>2695</v>
      </c>
      <c r="F3722">
        <v>77.073894699999997</v>
      </c>
      <c r="G3722">
        <v>28.436274000000001</v>
      </c>
      <c r="H3722" t="s">
        <v>6807</v>
      </c>
      <c r="I3722" t="s">
        <v>102</v>
      </c>
      <c r="J3722" t="s">
        <v>23</v>
      </c>
      <c r="K3722" t="s">
        <v>103</v>
      </c>
      <c r="L3722" t="s">
        <v>23</v>
      </c>
      <c r="M3722" t="s">
        <v>23</v>
      </c>
      <c r="N3722">
        <v>2</v>
      </c>
      <c r="O3722">
        <v>1</v>
      </c>
      <c r="P3722">
        <v>500</v>
      </c>
      <c r="Q3722">
        <v>1</v>
      </c>
      <c r="R3722" t="s">
        <v>497</v>
      </c>
    </row>
    <row r="3723" spans="1:18" x14ac:dyDescent="0.3">
      <c r="A3723">
        <v>18217127</v>
      </c>
      <c r="B3723" t="s">
        <v>6808</v>
      </c>
      <c r="C3723">
        <v>1</v>
      </c>
      <c r="D3723" t="s">
        <v>178</v>
      </c>
      <c r="E3723" t="s">
        <v>2695</v>
      </c>
      <c r="F3723">
        <v>77.075494800000001</v>
      </c>
      <c r="G3723">
        <v>28.439451900000002</v>
      </c>
      <c r="H3723" t="s">
        <v>478</v>
      </c>
      <c r="I3723" t="s">
        <v>102</v>
      </c>
      <c r="J3723" t="s">
        <v>23</v>
      </c>
      <c r="K3723" t="s">
        <v>23</v>
      </c>
      <c r="L3723" t="s">
        <v>23</v>
      </c>
      <c r="M3723" t="s">
        <v>23</v>
      </c>
      <c r="N3723">
        <v>2</v>
      </c>
      <c r="O3723">
        <v>1</v>
      </c>
      <c r="P3723">
        <v>500</v>
      </c>
      <c r="Q3723">
        <v>1</v>
      </c>
      <c r="R3723" t="s">
        <v>5808</v>
      </c>
    </row>
    <row r="3724" spans="1:18" x14ac:dyDescent="0.3">
      <c r="A3724">
        <v>311116</v>
      </c>
      <c r="B3724" t="s">
        <v>6230</v>
      </c>
      <c r="C3724">
        <v>1</v>
      </c>
      <c r="D3724" t="s">
        <v>178</v>
      </c>
      <c r="E3724" t="s">
        <v>972</v>
      </c>
      <c r="F3724">
        <v>77.093514319999997</v>
      </c>
      <c r="G3724">
        <v>28.476507940000001</v>
      </c>
      <c r="H3724" t="s">
        <v>6809</v>
      </c>
      <c r="I3724" t="s">
        <v>102</v>
      </c>
      <c r="J3724" t="s">
        <v>23</v>
      </c>
      <c r="K3724" t="s">
        <v>103</v>
      </c>
      <c r="L3724" t="s">
        <v>23</v>
      </c>
      <c r="M3724" t="s">
        <v>23</v>
      </c>
      <c r="N3724">
        <v>2</v>
      </c>
      <c r="O3724">
        <v>73</v>
      </c>
      <c r="P3724">
        <v>500</v>
      </c>
      <c r="Q3724">
        <v>2.2000000000000002</v>
      </c>
      <c r="R3724" t="s">
        <v>5639</v>
      </c>
    </row>
    <row r="3725" spans="1:18" x14ac:dyDescent="0.3">
      <c r="A3725">
        <v>9778</v>
      </c>
      <c r="B3725" t="s">
        <v>6311</v>
      </c>
      <c r="C3725">
        <v>1</v>
      </c>
      <c r="D3725" t="s">
        <v>178</v>
      </c>
      <c r="E3725" t="s">
        <v>1980</v>
      </c>
      <c r="F3725">
        <v>77.099747800000003</v>
      </c>
      <c r="G3725">
        <v>28.4657898</v>
      </c>
      <c r="H3725" t="s">
        <v>6312</v>
      </c>
      <c r="I3725" t="s">
        <v>102</v>
      </c>
      <c r="J3725" t="s">
        <v>23</v>
      </c>
      <c r="K3725" t="s">
        <v>103</v>
      </c>
      <c r="L3725" t="s">
        <v>23</v>
      </c>
      <c r="M3725" t="s">
        <v>23</v>
      </c>
      <c r="N3725">
        <v>2</v>
      </c>
      <c r="O3725">
        <v>54</v>
      </c>
      <c r="P3725">
        <v>500</v>
      </c>
      <c r="Q3725">
        <v>2.8</v>
      </c>
      <c r="R3725" t="s">
        <v>6810</v>
      </c>
    </row>
    <row r="3726" spans="1:18" x14ac:dyDescent="0.3">
      <c r="A3726">
        <v>18204463</v>
      </c>
      <c r="B3726" t="s">
        <v>6811</v>
      </c>
      <c r="C3726">
        <v>1</v>
      </c>
      <c r="D3726" t="s">
        <v>178</v>
      </c>
      <c r="E3726" t="s">
        <v>1980</v>
      </c>
      <c r="F3726">
        <v>77.092342099999996</v>
      </c>
      <c r="G3726">
        <v>28.480315600000001</v>
      </c>
      <c r="H3726" t="s">
        <v>6812</v>
      </c>
      <c r="I3726" t="s">
        <v>102</v>
      </c>
      <c r="J3726" t="s">
        <v>23</v>
      </c>
      <c r="K3726" t="s">
        <v>103</v>
      </c>
      <c r="L3726" t="s">
        <v>23</v>
      </c>
      <c r="M3726" t="s">
        <v>23</v>
      </c>
      <c r="N3726">
        <v>2</v>
      </c>
      <c r="O3726">
        <v>395</v>
      </c>
      <c r="P3726">
        <v>500</v>
      </c>
      <c r="Q3726">
        <v>4.5999999999999996</v>
      </c>
      <c r="R3726" t="s">
        <v>4777</v>
      </c>
    </row>
    <row r="3727" spans="1:18" x14ac:dyDescent="0.3">
      <c r="A3727">
        <v>18384115</v>
      </c>
      <c r="B3727" t="s">
        <v>6813</v>
      </c>
      <c r="C3727">
        <v>1</v>
      </c>
      <c r="D3727" t="s">
        <v>178</v>
      </c>
      <c r="E3727" t="s">
        <v>3263</v>
      </c>
      <c r="F3727">
        <v>77.103973699999997</v>
      </c>
      <c r="G3727">
        <v>28.487263599999999</v>
      </c>
      <c r="H3727" t="s">
        <v>6814</v>
      </c>
      <c r="I3727" t="s">
        <v>102</v>
      </c>
      <c r="J3727" t="s">
        <v>23</v>
      </c>
      <c r="K3727" t="s">
        <v>103</v>
      </c>
      <c r="L3727" t="s">
        <v>23</v>
      </c>
      <c r="M3727" t="s">
        <v>23</v>
      </c>
      <c r="N3727">
        <v>2</v>
      </c>
      <c r="O3727">
        <v>223</v>
      </c>
      <c r="P3727">
        <v>500</v>
      </c>
      <c r="Q3727">
        <v>4.9000000000000004</v>
      </c>
      <c r="R3727" t="s">
        <v>45</v>
      </c>
    </row>
    <row r="3728" spans="1:18" x14ac:dyDescent="0.3">
      <c r="A3728">
        <v>309986</v>
      </c>
      <c r="B3728" t="s">
        <v>6815</v>
      </c>
      <c r="C3728">
        <v>1</v>
      </c>
      <c r="D3728" t="s">
        <v>178</v>
      </c>
      <c r="E3728" t="s">
        <v>3265</v>
      </c>
      <c r="F3728">
        <v>77.019183200000001</v>
      </c>
      <c r="G3728">
        <v>28.4669487</v>
      </c>
      <c r="H3728" t="s">
        <v>6816</v>
      </c>
      <c r="I3728" t="s">
        <v>102</v>
      </c>
      <c r="J3728" t="s">
        <v>23</v>
      </c>
      <c r="K3728" t="s">
        <v>103</v>
      </c>
      <c r="L3728" t="s">
        <v>23</v>
      </c>
      <c r="M3728" t="s">
        <v>23</v>
      </c>
      <c r="N3728">
        <v>2</v>
      </c>
      <c r="O3728">
        <v>12</v>
      </c>
      <c r="P3728">
        <v>500</v>
      </c>
      <c r="Q3728">
        <v>2.5</v>
      </c>
      <c r="R3728" t="s">
        <v>3557</v>
      </c>
    </row>
    <row r="3729" spans="1:18" x14ac:dyDescent="0.3">
      <c r="A3729">
        <v>18322641</v>
      </c>
      <c r="B3729" t="s">
        <v>6817</v>
      </c>
      <c r="C3729">
        <v>1</v>
      </c>
      <c r="D3729" t="s">
        <v>178</v>
      </c>
      <c r="E3729" t="s">
        <v>4822</v>
      </c>
      <c r="F3729">
        <v>77.043538299999994</v>
      </c>
      <c r="G3729">
        <v>28.410533099999999</v>
      </c>
      <c r="H3729" t="s">
        <v>6818</v>
      </c>
      <c r="I3729" t="s">
        <v>102</v>
      </c>
      <c r="J3729" t="s">
        <v>23</v>
      </c>
      <c r="K3729" t="s">
        <v>103</v>
      </c>
      <c r="L3729" t="s">
        <v>23</v>
      </c>
      <c r="M3729" t="s">
        <v>23</v>
      </c>
      <c r="N3729">
        <v>2</v>
      </c>
      <c r="O3729">
        <v>74</v>
      </c>
      <c r="P3729">
        <v>500</v>
      </c>
      <c r="Q3729">
        <v>4.0999999999999996</v>
      </c>
      <c r="R3729" t="s">
        <v>2464</v>
      </c>
    </row>
    <row r="3730" spans="1:18" x14ac:dyDescent="0.3">
      <c r="A3730">
        <v>18455518</v>
      </c>
      <c r="B3730" t="s">
        <v>6819</v>
      </c>
      <c r="C3730">
        <v>1</v>
      </c>
      <c r="D3730" t="s">
        <v>178</v>
      </c>
      <c r="E3730" t="s">
        <v>3652</v>
      </c>
      <c r="F3730">
        <v>77.101815900000005</v>
      </c>
      <c r="G3730">
        <v>28.471367600000001</v>
      </c>
      <c r="H3730" t="s">
        <v>6820</v>
      </c>
      <c r="I3730" t="s">
        <v>102</v>
      </c>
      <c r="J3730" t="s">
        <v>23</v>
      </c>
      <c r="K3730" t="s">
        <v>23</v>
      </c>
      <c r="L3730" t="s">
        <v>23</v>
      </c>
      <c r="M3730" t="s">
        <v>23</v>
      </c>
      <c r="N3730">
        <v>2</v>
      </c>
      <c r="O3730">
        <v>25</v>
      </c>
      <c r="P3730">
        <v>500</v>
      </c>
      <c r="Q3730">
        <v>3.7</v>
      </c>
      <c r="R3730" t="s">
        <v>4853</v>
      </c>
    </row>
    <row r="3731" spans="1:18" x14ac:dyDescent="0.3">
      <c r="A3731">
        <v>4154</v>
      </c>
      <c r="B3731" t="s">
        <v>6821</v>
      </c>
      <c r="C3731">
        <v>1</v>
      </c>
      <c r="D3731" t="s">
        <v>178</v>
      </c>
      <c r="E3731" t="s">
        <v>3784</v>
      </c>
      <c r="F3731">
        <v>77.051022500000002</v>
      </c>
      <c r="G3731">
        <v>28.453041899999999</v>
      </c>
      <c r="H3731" t="s">
        <v>248</v>
      </c>
      <c r="I3731" t="s">
        <v>102</v>
      </c>
      <c r="J3731" t="s">
        <v>23</v>
      </c>
      <c r="K3731" t="s">
        <v>103</v>
      </c>
      <c r="L3731" t="s">
        <v>23</v>
      </c>
      <c r="M3731" t="s">
        <v>23</v>
      </c>
      <c r="N3731">
        <v>2</v>
      </c>
      <c r="O3731">
        <v>73</v>
      </c>
      <c r="P3731">
        <v>500</v>
      </c>
      <c r="Q3731">
        <v>2.8</v>
      </c>
      <c r="R3731" t="s">
        <v>6822</v>
      </c>
    </row>
    <row r="3732" spans="1:18" x14ac:dyDescent="0.3">
      <c r="A3732">
        <v>305919</v>
      </c>
      <c r="B3732" t="s">
        <v>6311</v>
      </c>
      <c r="C3732">
        <v>1</v>
      </c>
      <c r="D3732" t="s">
        <v>178</v>
      </c>
      <c r="E3732" t="s">
        <v>2713</v>
      </c>
      <c r="F3732">
        <v>77.079065799999995</v>
      </c>
      <c r="G3732">
        <v>28.460486199999998</v>
      </c>
      <c r="H3732" t="s">
        <v>6312</v>
      </c>
      <c r="I3732" t="s">
        <v>102</v>
      </c>
      <c r="J3732" t="s">
        <v>23</v>
      </c>
      <c r="K3732" t="s">
        <v>23</v>
      </c>
      <c r="L3732" t="s">
        <v>23</v>
      </c>
      <c r="M3732" t="s">
        <v>23</v>
      </c>
      <c r="N3732">
        <v>2</v>
      </c>
      <c r="O3732">
        <v>59</v>
      </c>
      <c r="P3732">
        <v>500</v>
      </c>
      <c r="Q3732">
        <v>3.3</v>
      </c>
      <c r="R3732" t="s">
        <v>2502</v>
      </c>
    </row>
    <row r="3733" spans="1:18" x14ac:dyDescent="0.3">
      <c r="A3733">
        <v>2165</v>
      </c>
      <c r="B3733" t="s">
        <v>6823</v>
      </c>
      <c r="C3733">
        <v>1</v>
      </c>
      <c r="D3733" t="s">
        <v>178</v>
      </c>
      <c r="E3733" t="s">
        <v>4816</v>
      </c>
      <c r="F3733">
        <v>77.083921900000007</v>
      </c>
      <c r="G3733">
        <v>28.459787299999999</v>
      </c>
      <c r="H3733" t="s">
        <v>1363</v>
      </c>
      <c r="I3733" t="s">
        <v>102</v>
      </c>
      <c r="J3733" t="s">
        <v>23</v>
      </c>
      <c r="K3733" t="s">
        <v>103</v>
      </c>
      <c r="L3733" t="s">
        <v>23</v>
      </c>
      <c r="M3733" t="s">
        <v>23</v>
      </c>
      <c r="N3733">
        <v>2</v>
      </c>
      <c r="O3733">
        <v>369</v>
      </c>
      <c r="P3733">
        <v>500</v>
      </c>
      <c r="Q3733">
        <v>3.6</v>
      </c>
      <c r="R3733" t="s">
        <v>1925</v>
      </c>
    </row>
    <row r="3734" spans="1:18" x14ac:dyDescent="0.3">
      <c r="A3734">
        <v>308889</v>
      </c>
      <c r="B3734" t="s">
        <v>6824</v>
      </c>
      <c r="C3734">
        <v>1</v>
      </c>
      <c r="D3734" t="s">
        <v>178</v>
      </c>
      <c r="E3734" t="s">
        <v>627</v>
      </c>
      <c r="F3734">
        <v>77.081943499999994</v>
      </c>
      <c r="G3734">
        <v>28.467128200000001</v>
      </c>
      <c r="H3734" t="s">
        <v>618</v>
      </c>
      <c r="I3734" t="s">
        <v>102</v>
      </c>
      <c r="J3734" t="s">
        <v>23</v>
      </c>
      <c r="K3734" t="s">
        <v>103</v>
      </c>
      <c r="L3734" t="s">
        <v>23</v>
      </c>
      <c r="M3734" t="s">
        <v>23</v>
      </c>
      <c r="N3734">
        <v>2</v>
      </c>
      <c r="O3734">
        <v>189</v>
      </c>
      <c r="P3734">
        <v>500</v>
      </c>
      <c r="Q3734">
        <v>3.5</v>
      </c>
      <c r="R3734" t="s">
        <v>800</v>
      </c>
    </row>
    <row r="3735" spans="1:18" x14ac:dyDescent="0.3">
      <c r="A3735">
        <v>311080</v>
      </c>
      <c r="B3735" t="s">
        <v>6825</v>
      </c>
      <c r="C3735">
        <v>1</v>
      </c>
      <c r="D3735" t="s">
        <v>178</v>
      </c>
      <c r="E3735" t="s">
        <v>6826</v>
      </c>
      <c r="F3735">
        <v>77.086080100000004</v>
      </c>
      <c r="G3735">
        <v>28.4827659</v>
      </c>
      <c r="H3735" t="s">
        <v>1644</v>
      </c>
      <c r="I3735" t="s">
        <v>102</v>
      </c>
      <c r="J3735" t="s">
        <v>23</v>
      </c>
      <c r="K3735" t="s">
        <v>103</v>
      </c>
      <c r="L3735" t="s">
        <v>23</v>
      </c>
      <c r="M3735" t="s">
        <v>23</v>
      </c>
      <c r="N3735">
        <v>2</v>
      </c>
      <c r="O3735">
        <v>299</v>
      </c>
      <c r="P3735">
        <v>500</v>
      </c>
      <c r="Q3735">
        <v>3.8</v>
      </c>
      <c r="R3735" t="s">
        <v>5474</v>
      </c>
    </row>
    <row r="3736" spans="1:18" x14ac:dyDescent="0.3">
      <c r="A3736">
        <v>18258477</v>
      </c>
      <c r="B3736" t="s">
        <v>6827</v>
      </c>
      <c r="C3736">
        <v>1</v>
      </c>
      <c r="D3736" t="s">
        <v>178</v>
      </c>
      <c r="E3736" t="s">
        <v>3263</v>
      </c>
      <c r="F3736">
        <v>77.094667599999994</v>
      </c>
      <c r="G3736">
        <v>28.493048399999999</v>
      </c>
      <c r="H3736" t="s">
        <v>4191</v>
      </c>
      <c r="I3736" t="s">
        <v>102</v>
      </c>
      <c r="J3736" t="s">
        <v>23</v>
      </c>
      <c r="K3736" t="s">
        <v>103</v>
      </c>
      <c r="L3736" t="s">
        <v>23</v>
      </c>
      <c r="M3736" t="s">
        <v>23</v>
      </c>
      <c r="N3736">
        <v>2</v>
      </c>
      <c r="O3736">
        <v>38</v>
      </c>
      <c r="P3736">
        <v>500</v>
      </c>
      <c r="Q3736">
        <v>3.2</v>
      </c>
      <c r="R3736" t="s">
        <v>6828</v>
      </c>
    </row>
    <row r="3737" spans="1:18" x14ac:dyDescent="0.3">
      <c r="A3737">
        <v>8413</v>
      </c>
      <c r="B3737" t="s">
        <v>6829</v>
      </c>
      <c r="C3737">
        <v>1</v>
      </c>
      <c r="D3737" t="s">
        <v>178</v>
      </c>
      <c r="E3737" t="s">
        <v>3286</v>
      </c>
      <c r="F3737">
        <v>77.067948099999995</v>
      </c>
      <c r="G3737">
        <v>28.4679413</v>
      </c>
      <c r="H3737" t="s">
        <v>6515</v>
      </c>
      <c r="I3737" t="s">
        <v>102</v>
      </c>
      <c r="J3737" t="s">
        <v>23</v>
      </c>
      <c r="K3737" t="s">
        <v>23</v>
      </c>
      <c r="L3737" t="s">
        <v>23</v>
      </c>
      <c r="M3737" t="s">
        <v>23</v>
      </c>
      <c r="N3737">
        <v>2</v>
      </c>
      <c r="O3737">
        <v>364</v>
      </c>
      <c r="P3737">
        <v>500</v>
      </c>
      <c r="Q3737">
        <v>3.7</v>
      </c>
      <c r="R3737" t="s">
        <v>3580</v>
      </c>
    </row>
    <row r="3738" spans="1:18" x14ac:dyDescent="0.3">
      <c r="A3738">
        <v>5004</v>
      </c>
      <c r="B3738" t="s">
        <v>6830</v>
      </c>
      <c r="C3738">
        <v>1</v>
      </c>
      <c r="D3738" t="s">
        <v>178</v>
      </c>
      <c r="E3738" t="s">
        <v>3784</v>
      </c>
      <c r="F3738">
        <v>77.050482000000002</v>
      </c>
      <c r="G3738">
        <v>28.4528201</v>
      </c>
      <c r="H3738" t="s">
        <v>5304</v>
      </c>
      <c r="I3738" t="s">
        <v>102</v>
      </c>
      <c r="J3738" t="s">
        <v>23</v>
      </c>
      <c r="K3738" t="s">
        <v>103</v>
      </c>
      <c r="L3738" t="s">
        <v>23</v>
      </c>
      <c r="M3738" t="s">
        <v>23</v>
      </c>
      <c r="N3738">
        <v>2</v>
      </c>
      <c r="O3738">
        <v>486</v>
      </c>
      <c r="P3738">
        <v>500</v>
      </c>
      <c r="Q3738">
        <v>3.5</v>
      </c>
      <c r="R3738" t="s">
        <v>4759</v>
      </c>
    </row>
    <row r="3739" spans="1:18" x14ac:dyDescent="0.3">
      <c r="A3739">
        <v>18273536</v>
      </c>
      <c r="B3739" t="s">
        <v>6831</v>
      </c>
      <c r="C3739">
        <v>1</v>
      </c>
      <c r="D3739" t="s">
        <v>178</v>
      </c>
      <c r="E3739" t="s">
        <v>4791</v>
      </c>
      <c r="F3739">
        <v>77.059872799999994</v>
      </c>
      <c r="G3739">
        <v>28.4340212</v>
      </c>
      <c r="H3739" t="s">
        <v>534</v>
      </c>
      <c r="I3739" t="s">
        <v>102</v>
      </c>
      <c r="J3739" t="s">
        <v>23</v>
      </c>
      <c r="K3739" t="s">
        <v>103</v>
      </c>
      <c r="L3739" t="s">
        <v>23</v>
      </c>
      <c r="M3739" t="s">
        <v>23</v>
      </c>
      <c r="N3739">
        <v>2</v>
      </c>
      <c r="O3739">
        <v>24</v>
      </c>
      <c r="P3739">
        <v>500</v>
      </c>
      <c r="Q3739">
        <v>3.2</v>
      </c>
      <c r="R3739" t="s">
        <v>4759</v>
      </c>
    </row>
    <row r="3740" spans="1:18" x14ac:dyDescent="0.3">
      <c r="A3740">
        <v>6764</v>
      </c>
      <c r="B3740" t="s">
        <v>6832</v>
      </c>
      <c r="C3740">
        <v>1</v>
      </c>
      <c r="D3740" t="s">
        <v>178</v>
      </c>
      <c r="E3740" t="s">
        <v>4129</v>
      </c>
      <c r="F3740">
        <v>77.099927480000005</v>
      </c>
      <c r="G3740">
        <v>28.428941330000001</v>
      </c>
      <c r="H3740" t="s">
        <v>478</v>
      </c>
      <c r="I3740" t="s">
        <v>102</v>
      </c>
      <c r="J3740" t="s">
        <v>23</v>
      </c>
      <c r="K3740" t="s">
        <v>23</v>
      </c>
      <c r="L3740" t="s">
        <v>23</v>
      </c>
      <c r="M3740" t="s">
        <v>23</v>
      </c>
      <c r="N3740">
        <v>2</v>
      </c>
      <c r="O3740">
        <v>33</v>
      </c>
      <c r="P3740">
        <v>500</v>
      </c>
      <c r="Q3740">
        <v>3</v>
      </c>
      <c r="R3740" t="s">
        <v>4149</v>
      </c>
    </row>
    <row r="3741" spans="1:18" x14ac:dyDescent="0.3">
      <c r="A3741">
        <v>4817</v>
      </c>
      <c r="B3741" t="s">
        <v>6311</v>
      </c>
      <c r="C3741">
        <v>1</v>
      </c>
      <c r="D3741" t="s">
        <v>178</v>
      </c>
      <c r="E3741" t="s">
        <v>654</v>
      </c>
      <c r="F3741">
        <v>77.044468100000003</v>
      </c>
      <c r="G3741">
        <v>28.4058183</v>
      </c>
      <c r="H3741" t="s">
        <v>6312</v>
      </c>
      <c r="I3741" t="s">
        <v>102</v>
      </c>
      <c r="J3741" t="s">
        <v>23</v>
      </c>
      <c r="K3741" t="s">
        <v>103</v>
      </c>
      <c r="L3741" t="s">
        <v>23</v>
      </c>
      <c r="M3741" t="s">
        <v>23</v>
      </c>
      <c r="N3741">
        <v>2</v>
      </c>
      <c r="O3741">
        <v>101</v>
      </c>
      <c r="P3741">
        <v>500</v>
      </c>
      <c r="Q3741">
        <v>2.9</v>
      </c>
      <c r="R3741" t="s">
        <v>849</v>
      </c>
    </row>
    <row r="3742" spans="1:18" x14ac:dyDescent="0.3">
      <c r="A3742">
        <v>18368007</v>
      </c>
      <c r="B3742" t="s">
        <v>6833</v>
      </c>
      <c r="C3742">
        <v>1</v>
      </c>
      <c r="D3742" t="s">
        <v>178</v>
      </c>
      <c r="E3742" t="s">
        <v>654</v>
      </c>
      <c r="F3742">
        <v>77.048935599999993</v>
      </c>
      <c r="G3742">
        <v>28.412039100000001</v>
      </c>
      <c r="H3742" t="s">
        <v>2573</v>
      </c>
      <c r="I3742" t="s">
        <v>102</v>
      </c>
      <c r="J3742" t="s">
        <v>23</v>
      </c>
      <c r="K3742" t="s">
        <v>23</v>
      </c>
      <c r="L3742" t="s">
        <v>23</v>
      </c>
      <c r="M3742" t="s">
        <v>23</v>
      </c>
      <c r="N3742">
        <v>2</v>
      </c>
      <c r="O3742">
        <v>26</v>
      </c>
      <c r="P3742">
        <v>500</v>
      </c>
      <c r="Q3742">
        <v>3.5</v>
      </c>
      <c r="R3742" t="s">
        <v>6834</v>
      </c>
    </row>
    <row r="3743" spans="1:18" x14ac:dyDescent="0.3">
      <c r="A3743">
        <v>18332044</v>
      </c>
      <c r="B3743" t="s">
        <v>4508</v>
      </c>
      <c r="C3743">
        <v>1</v>
      </c>
      <c r="D3743" t="s">
        <v>178</v>
      </c>
      <c r="E3743" t="s">
        <v>2713</v>
      </c>
      <c r="F3743">
        <v>77.079245700000001</v>
      </c>
      <c r="G3743">
        <v>28.461131000000002</v>
      </c>
      <c r="H3743" t="s">
        <v>5018</v>
      </c>
      <c r="I3743" t="s">
        <v>102</v>
      </c>
      <c r="J3743" t="s">
        <v>23</v>
      </c>
      <c r="K3743" t="s">
        <v>103</v>
      </c>
      <c r="L3743" t="s">
        <v>23</v>
      </c>
      <c r="M3743" t="s">
        <v>23</v>
      </c>
      <c r="N3743">
        <v>2</v>
      </c>
      <c r="O3743">
        <v>7</v>
      </c>
      <c r="P3743">
        <v>500</v>
      </c>
      <c r="Q3743">
        <v>2.7</v>
      </c>
      <c r="R3743" t="s">
        <v>3586</v>
      </c>
    </row>
    <row r="3744" spans="1:18" x14ac:dyDescent="0.3">
      <c r="A3744">
        <v>18445248</v>
      </c>
      <c r="B3744" t="s">
        <v>6835</v>
      </c>
      <c r="C3744">
        <v>1</v>
      </c>
      <c r="D3744" t="s">
        <v>178</v>
      </c>
      <c r="E3744" t="s">
        <v>2695</v>
      </c>
      <c r="F3744">
        <v>77.078405000000004</v>
      </c>
      <c r="G3744">
        <v>28.440598999999999</v>
      </c>
      <c r="H3744" t="s">
        <v>2100</v>
      </c>
      <c r="I3744" t="s">
        <v>102</v>
      </c>
      <c r="J3744" t="s">
        <v>23</v>
      </c>
      <c r="K3744" t="s">
        <v>23</v>
      </c>
      <c r="L3744" t="s">
        <v>23</v>
      </c>
      <c r="M3744" t="s">
        <v>23</v>
      </c>
      <c r="N3744">
        <v>2</v>
      </c>
      <c r="O3744">
        <v>1</v>
      </c>
      <c r="P3744">
        <v>500</v>
      </c>
      <c r="Q3744">
        <v>1</v>
      </c>
      <c r="R3744" t="s">
        <v>3161</v>
      </c>
    </row>
    <row r="3745" spans="1:18" x14ac:dyDescent="0.3">
      <c r="A3745">
        <v>3449</v>
      </c>
      <c r="B3745" t="s">
        <v>6311</v>
      </c>
      <c r="C3745">
        <v>1</v>
      </c>
      <c r="D3745" t="s">
        <v>178</v>
      </c>
      <c r="E3745" t="s">
        <v>1589</v>
      </c>
      <c r="F3745">
        <v>77.100916699999999</v>
      </c>
      <c r="G3745">
        <v>28.443037799999999</v>
      </c>
      <c r="H3745" t="s">
        <v>6312</v>
      </c>
      <c r="I3745" t="s">
        <v>102</v>
      </c>
      <c r="J3745" t="s">
        <v>23</v>
      </c>
      <c r="K3745" t="s">
        <v>103</v>
      </c>
      <c r="L3745" t="s">
        <v>23</v>
      </c>
      <c r="M3745" t="s">
        <v>23</v>
      </c>
      <c r="N3745">
        <v>2</v>
      </c>
      <c r="O3745">
        <v>150</v>
      </c>
      <c r="P3745">
        <v>500</v>
      </c>
      <c r="Q3745">
        <v>2.5</v>
      </c>
      <c r="R3745" t="s">
        <v>6836</v>
      </c>
    </row>
    <row r="3746" spans="1:18" x14ac:dyDescent="0.3">
      <c r="A3746">
        <v>18399220</v>
      </c>
      <c r="B3746" t="s">
        <v>6837</v>
      </c>
      <c r="C3746">
        <v>1</v>
      </c>
      <c r="D3746" t="s">
        <v>178</v>
      </c>
      <c r="E3746" t="s">
        <v>3265</v>
      </c>
      <c r="F3746">
        <v>77.026848999999999</v>
      </c>
      <c r="G3746">
        <v>28.4569872</v>
      </c>
      <c r="H3746" t="s">
        <v>110</v>
      </c>
      <c r="I3746" t="s">
        <v>102</v>
      </c>
      <c r="J3746" t="s">
        <v>23</v>
      </c>
      <c r="K3746" t="s">
        <v>23</v>
      </c>
      <c r="L3746" t="s">
        <v>23</v>
      </c>
      <c r="M3746" t="s">
        <v>23</v>
      </c>
      <c r="N3746">
        <v>2</v>
      </c>
      <c r="O3746">
        <v>5</v>
      </c>
      <c r="P3746">
        <v>500</v>
      </c>
      <c r="Q3746">
        <v>3.2</v>
      </c>
      <c r="R3746" t="s">
        <v>3430</v>
      </c>
    </row>
    <row r="3747" spans="1:18" x14ac:dyDescent="0.3">
      <c r="A3747">
        <v>303865</v>
      </c>
      <c r="B3747" t="s">
        <v>6838</v>
      </c>
      <c r="C3747">
        <v>1</v>
      </c>
      <c r="D3747" t="s">
        <v>178</v>
      </c>
      <c r="E3747" t="s">
        <v>4177</v>
      </c>
      <c r="F3747">
        <v>77.019484199999994</v>
      </c>
      <c r="G3747">
        <v>28.486046200000001</v>
      </c>
      <c r="H3747" t="s">
        <v>6839</v>
      </c>
      <c r="I3747" t="s">
        <v>102</v>
      </c>
      <c r="J3747" t="s">
        <v>23</v>
      </c>
      <c r="K3747" t="s">
        <v>23</v>
      </c>
      <c r="L3747" t="s">
        <v>23</v>
      </c>
      <c r="M3747" t="s">
        <v>23</v>
      </c>
      <c r="N3747">
        <v>2</v>
      </c>
      <c r="O3747">
        <v>2</v>
      </c>
      <c r="P3747">
        <v>500</v>
      </c>
      <c r="Q3747">
        <v>1</v>
      </c>
      <c r="R3747" t="s">
        <v>6840</v>
      </c>
    </row>
    <row r="3748" spans="1:18" x14ac:dyDescent="0.3">
      <c r="A3748">
        <v>312438</v>
      </c>
      <c r="B3748" t="s">
        <v>6841</v>
      </c>
      <c r="C3748">
        <v>1</v>
      </c>
      <c r="D3748" t="s">
        <v>178</v>
      </c>
      <c r="E3748" t="s">
        <v>2003</v>
      </c>
      <c r="F3748">
        <v>77.038095200000001</v>
      </c>
      <c r="G3748">
        <v>28.455543599999999</v>
      </c>
      <c r="H3748" t="s">
        <v>1185</v>
      </c>
      <c r="I3748" t="s">
        <v>102</v>
      </c>
      <c r="J3748" t="s">
        <v>23</v>
      </c>
      <c r="K3748" t="s">
        <v>23</v>
      </c>
      <c r="L3748" t="s">
        <v>23</v>
      </c>
      <c r="M3748" t="s">
        <v>23</v>
      </c>
      <c r="N3748">
        <v>2</v>
      </c>
      <c r="O3748">
        <v>4</v>
      </c>
      <c r="P3748">
        <v>500</v>
      </c>
      <c r="Q3748">
        <v>3</v>
      </c>
      <c r="R3748" t="s">
        <v>2405</v>
      </c>
    </row>
    <row r="3749" spans="1:18" x14ac:dyDescent="0.3">
      <c r="A3749">
        <v>310799</v>
      </c>
      <c r="B3749" t="s">
        <v>6842</v>
      </c>
      <c r="C3749">
        <v>1</v>
      </c>
      <c r="D3749" t="s">
        <v>178</v>
      </c>
      <c r="E3749" t="s">
        <v>3784</v>
      </c>
      <c r="F3749">
        <v>77.056839100000005</v>
      </c>
      <c r="G3749">
        <v>28.448974499999998</v>
      </c>
      <c r="H3749" t="s">
        <v>110</v>
      </c>
      <c r="I3749" t="s">
        <v>102</v>
      </c>
      <c r="J3749" t="s">
        <v>23</v>
      </c>
      <c r="K3749" t="s">
        <v>23</v>
      </c>
      <c r="L3749" t="s">
        <v>23</v>
      </c>
      <c r="M3749" t="s">
        <v>23</v>
      </c>
      <c r="N3749">
        <v>2</v>
      </c>
      <c r="O3749">
        <v>11</v>
      </c>
      <c r="P3749">
        <v>500</v>
      </c>
      <c r="Q3749">
        <v>3.1</v>
      </c>
      <c r="R3749" t="s">
        <v>4212</v>
      </c>
    </row>
    <row r="3750" spans="1:18" x14ac:dyDescent="0.3">
      <c r="A3750">
        <v>18391176</v>
      </c>
      <c r="B3750" t="s">
        <v>6843</v>
      </c>
      <c r="C3750">
        <v>1</v>
      </c>
      <c r="D3750" t="s">
        <v>178</v>
      </c>
      <c r="E3750" t="s">
        <v>3784</v>
      </c>
      <c r="F3750">
        <v>77.051332000000002</v>
      </c>
      <c r="G3750">
        <v>28.4540489</v>
      </c>
      <c r="H3750" t="s">
        <v>110</v>
      </c>
      <c r="I3750" t="s">
        <v>102</v>
      </c>
      <c r="J3750" t="s">
        <v>23</v>
      </c>
      <c r="K3750" t="s">
        <v>23</v>
      </c>
      <c r="L3750" t="s">
        <v>23</v>
      </c>
      <c r="M3750" t="s">
        <v>23</v>
      </c>
      <c r="N3750">
        <v>2</v>
      </c>
      <c r="O3750">
        <v>7</v>
      </c>
      <c r="P3750">
        <v>500</v>
      </c>
      <c r="Q3750">
        <v>2.7</v>
      </c>
      <c r="R3750" t="s">
        <v>3040</v>
      </c>
    </row>
    <row r="3751" spans="1:18" x14ac:dyDescent="0.3">
      <c r="A3751">
        <v>304192</v>
      </c>
      <c r="B3751" t="s">
        <v>6844</v>
      </c>
      <c r="C3751">
        <v>1</v>
      </c>
      <c r="D3751" t="s">
        <v>178</v>
      </c>
      <c r="E3751" t="s">
        <v>654</v>
      </c>
      <c r="F3751">
        <v>77.044347900000005</v>
      </c>
      <c r="G3751">
        <v>28.4058584</v>
      </c>
      <c r="H3751" t="s">
        <v>4153</v>
      </c>
      <c r="I3751" t="s">
        <v>102</v>
      </c>
      <c r="J3751" t="s">
        <v>23</v>
      </c>
      <c r="K3751" t="s">
        <v>103</v>
      </c>
      <c r="L3751" t="s">
        <v>23</v>
      </c>
      <c r="M3751" t="s">
        <v>23</v>
      </c>
      <c r="N3751">
        <v>2</v>
      </c>
      <c r="O3751">
        <v>84</v>
      </c>
      <c r="P3751">
        <v>500</v>
      </c>
      <c r="Q3751">
        <v>3.5</v>
      </c>
      <c r="R3751" t="s">
        <v>6845</v>
      </c>
    </row>
    <row r="3752" spans="1:18" x14ac:dyDescent="0.3">
      <c r="A3752">
        <v>18403465</v>
      </c>
      <c r="B3752" t="s">
        <v>6846</v>
      </c>
      <c r="C3752">
        <v>1</v>
      </c>
      <c r="D3752" t="s">
        <v>178</v>
      </c>
      <c r="E3752" t="s">
        <v>1000</v>
      </c>
      <c r="F3752">
        <v>77.0874235</v>
      </c>
      <c r="G3752">
        <v>28.4624928</v>
      </c>
      <c r="H3752" t="s">
        <v>110</v>
      </c>
      <c r="I3752" t="s">
        <v>102</v>
      </c>
      <c r="J3752" t="s">
        <v>23</v>
      </c>
      <c r="K3752" t="s">
        <v>103</v>
      </c>
      <c r="L3752" t="s">
        <v>23</v>
      </c>
      <c r="M3752" t="s">
        <v>23</v>
      </c>
      <c r="N3752">
        <v>2</v>
      </c>
      <c r="O3752">
        <v>67</v>
      </c>
      <c r="P3752">
        <v>500</v>
      </c>
      <c r="Q3752">
        <v>4.2</v>
      </c>
      <c r="R3752" t="s">
        <v>1527</v>
      </c>
    </row>
    <row r="3753" spans="1:18" x14ac:dyDescent="0.3">
      <c r="A3753">
        <v>18386419</v>
      </c>
      <c r="B3753" t="s">
        <v>6847</v>
      </c>
      <c r="C3753">
        <v>1</v>
      </c>
      <c r="D3753" t="s">
        <v>178</v>
      </c>
      <c r="E3753" t="s">
        <v>2713</v>
      </c>
      <c r="F3753">
        <v>77.079245700000001</v>
      </c>
      <c r="G3753">
        <v>28.461131000000002</v>
      </c>
      <c r="H3753" t="s">
        <v>3039</v>
      </c>
      <c r="I3753" t="s">
        <v>102</v>
      </c>
      <c r="J3753" t="s">
        <v>23</v>
      </c>
      <c r="K3753" t="s">
        <v>23</v>
      </c>
      <c r="L3753" t="s">
        <v>23</v>
      </c>
      <c r="M3753" t="s">
        <v>23</v>
      </c>
      <c r="N3753">
        <v>2</v>
      </c>
      <c r="O3753">
        <v>5</v>
      </c>
      <c r="P3753">
        <v>500</v>
      </c>
      <c r="Q3753">
        <v>3.1</v>
      </c>
      <c r="R3753" t="s">
        <v>6848</v>
      </c>
    </row>
    <row r="3754" spans="1:18" x14ac:dyDescent="0.3">
      <c r="A3754">
        <v>312301</v>
      </c>
      <c r="B3754" t="s">
        <v>6849</v>
      </c>
      <c r="C3754">
        <v>1</v>
      </c>
      <c r="D3754" t="s">
        <v>178</v>
      </c>
      <c r="E3754" t="s">
        <v>1026</v>
      </c>
      <c r="F3754">
        <v>77.084243400000005</v>
      </c>
      <c r="G3754">
        <v>28.512041700000001</v>
      </c>
      <c r="H3754" t="s">
        <v>534</v>
      </c>
      <c r="I3754" t="s">
        <v>102</v>
      </c>
      <c r="J3754" t="s">
        <v>23</v>
      </c>
      <c r="K3754" t="s">
        <v>23</v>
      </c>
      <c r="L3754" t="s">
        <v>23</v>
      </c>
      <c r="M3754" t="s">
        <v>23</v>
      </c>
      <c r="N3754">
        <v>2</v>
      </c>
      <c r="O3754">
        <v>10</v>
      </c>
      <c r="P3754">
        <v>500</v>
      </c>
      <c r="Q3754">
        <v>3.3</v>
      </c>
      <c r="R3754" t="s">
        <v>6850</v>
      </c>
    </row>
    <row r="3755" spans="1:18" x14ac:dyDescent="0.3">
      <c r="A3755">
        <v>311061</v>
      </c>
      <c r="B3755" t="s">
        <v>6851</v>
      </c>
      <c r="C3755">
        <v>1</v>
      </c>
      <c r="D3755" t="s">
        <v>178</v>
      </c>
      <c r="E3755" t="s">
        <v>3277</v>
      </c>
      <c r="F3755">
        <v>77.093144170000002</v>
      </c>
      <c r="G3755">
        <v>28.475715449999999</v>
      </c>
      <c r="H3755" t="s">
        <v>604</v>
      </c>
      <c r="I3755" t="s">
        <v>102</v>
      </c>
      <c r="J3755" t="s">
        <v>23</v>
      </c>
      <c r="K3755" t="s">
        <v>103</v>
      </c>
      <c r="L3755" t="s">
        <v>23</v>
      </c>
      <c r="M3755" t="s">
        <v>23</v>
      </c>
      <c r="N3755">
        <v>2</v>
      </c>
      <c r="O3755">
        <v>38</v>
      </c>
      <c r="P3755">
        <v>500</v>
      </c>
      <c r="Q3755">
        <v>3.2</v>
      </c>
      <c r="R3755" t="s">
        <v>4581</v>
      </c>
    </row>
    <row r="3756" spans="1:18" x14ac:dyDescent="0.3">
      <c r="A3756">
        <v>18419914</v>
      </c>
      <c r="B3756" t="s">
        <v>6852</v>
      </c>
      <c r="C3756">
        <v>1</v>
      </c>
      <c r="D3756" t="s">
        <v>178</v>
      </c>
      <c r="E3756" t="s">
        <v>1998</v>
      </c>
      <c r="F3756">
        <v>77.0338596</v>
      </c>
      <c r="G3756">
        <v>28.4675057</v>
      </c>
      <c r="H3756" t="s">
        <v>110</v>
      </c>
      <c r="I3756" t="s">
        <v>102</v>
      </c>
      <c r="J3756" t="s">
        <v>23</v>
      </c>
      <c r="K3756" t="s">
        <v>23</v>
      </c>
      <c r="L3756" t="s">
        <v>23</v>
      </c>
      <c r="M3756" t="s">
        <v>23</v>
      </c>
      <c r="N3756">
        <v>2</v>
      </c>
      <c r="O3756">
        <v>1</v>
      </c>
      <c r="P3756">
        <v>500</v>
      </c>
      <c r="Q3756">
        <v>1</v>
      </c>
      <c r="R3756" t="s">
        <v>5904</v>
      </c>
    </row>
    <row r="3757" spans="1:18" x14ac:dyDescent="0.3">
      <c r="A3757">
        <v>5104</v>
      </c>
      <c r="B3757" t="s">
        <v>6301</v>
      </c>
      <c r="C3757">
        <v>1</v>
      </c>
      <c r="D3757" t="s">
        <v>178</v>
      </c>
      <c r="E3757" t="s">
        <v>347</v>
      </c>
      <c r="F3757">
        <v>77.063237099999995</v>
      </c>
      <c r="G3757">
        <v>28.468287400000001</v>
      </c>
      <c r="H3757" t="s">
        <v>6302</v>
      </c>
      <c r="I3757" t="s">
        <v>102</v>
      </c>
      <c r="J3757" t="s">
        <v>23</v>
      </c>
      <c r="K3757" t="s">
        <v>103</v>
      </c>
      <c r="L3757" t="s">
        <v>23</v>
      </c>
      <c r="M3757" t="s">
        <v>23</v>
      </c>
      <c r="N3757">
        <v>2</v>
      </c>
      <c r="O3757">
        <v>187</v>
      </c>
      <c r="P3757">
        <v>500</v>
      </c>
      <c r="Q3757">
        <v>3.5</v>
      </c>
      <c r="R3757" t="s">
        <v>5836</v>
      </c>
    </row>
    <row r="3758" spans="1:18" x14ac:dyDescent="0.3">
      <c r="A3758">
        <v>310461</v>
      </c>
      <c r="B3758" t="s">
        <v>6853</v>
      </c>
      <c r="C3758">
        <v>1</v>
      </c>
      <c r="D3758" t="s">
        <v>178</v>
      </c>
      <c r="E3758" t="s">
        <v>3784</v>
      </c>
      <c r="F3758">
        <v>77.057398000000006</v>
      </c>
      <c r="G3758">
        <v>28.449121399999999</v>
      </c>
      <c r="H3758" t="s">
        <v>478</v>
      </c>
      <c r="I3758" t="s">
        <v>102</v>
      </c>
      <c r="J3758" t="s">
        <v>23</v>
      </c>
      <c r="K3758" t="s">
        <v>103</v>
      </c>
      <c r="L3758" t="s">
        <v>23</v>
      </c>
      <c r="M3758" t="s">
        <v>23</v>
      </c>
      <c r="N3758">
        <v>2</v>
      </c>
      <c r="O3758">
        <v>34</v>
      </c>
      <c r="P3758">
        <v>500</v>
      </c>
      <c r="Q3758">
        <v>3.1</v>
      </c>
      <c r="R3758" t="s">
        <v>5297</v>
      </c>
    </row>
    <row r="3759" spans="1:18" x14ac:dyDescent="0.3">
      <c r="A3759">
        <v>18376925</v>
      </c>
      <c r="B3759" t="s">
        <v>6811</v>
      </c>
      <c r="C3759">
        <v>1</v>
      </c>
      <c r="D3759" t="s">
        <v>178</v>
      </c>
      <c r="E3759" t="s">
        <v>3784</v>
      </c>
      <c r="F3759">
        <v>77.058763400000004</v>
      </c>
      <c r="G3759">
        <v>28.434474399999999</v>
      </c>
      <c r="H3759" t="s">
        <v>6854</v>
      </c>
      <c r="I3759" t="s">
        <v>102</v>
      </c>
      <c r="J3759" t="s">
        <v>23</v>
      </c>
      <c r="K3759" t="s">
        <v>103</v>
      </c>
      <c r="L3759" t="s">
        <v>23</v>
      </c>
      <c r="M3759" t="s">
        <v>23</v>
      </c>
      <c r="N3759">
        <v>2</v>
      </c>
      <c r="O3759">
        <v>76</v>
      </c>
      <c r="P3759">
        <v>500</v>
      </c>
      <c r="Q3759">
        <v>4.5</v>
      </c>
      <c r="R3759" t="s">
        <v>4585</v>
      </c>
    </row>
    <row r="3760" spans="1:18" x14ac:dyDescent="0.3">
      <c r="A3760">
        <v>18419875</v>
      </c>
      <c r="B3760" t="s">
        <v>6855</v>
      </c>
      <c r="C3760">
        <v>1</v>
      </c>
      <c r="D3760" t="s">
        <v>178</v>
      </c>
      <c r="E3760" t="s">
        <v>5162</v>
      </c>
      <c r="F3760">
        <v>77.039758820000003</v>
      </c>
      <c r="G3760">
        <v>28.444478799999999</v>
      </c>
      <c r="H3760" t="s">
        <v>478</v>
      </c>
      <c r="I3760" t="s">
        <v>102</v>
      </c>
      <c r="J3760" t="s">
        <v>23</v>
      </c>
      <c r="K3760" t="s">
        <v>23</v>
      </c>
      <c r="L3760" t="s">
        <v>23</v>
      </c>
      <c r="M3760" t="s">
        <v>23</v>
      </c>
      <c r="N3760">
        <v>2</v>
      </c>
      <c r="O3760">
        <v>6</v>
      </c>
      <c r="P3760">
        <v>500</v>
      </c>
      <c r="Q3760">
        <v>3</v>
      </c>
      <c r="R3760" t="s">
        <v>6856</v>
      </c>
    </row>
    <row r="3761" spans="1:18" x14ac:dyDescent="0.3">
      <c r="A3761">
        <v>18372668</v>
      </c>
      <c r="B3761" t="s">
        <v>6857</v>
      </c>
      <c r="C3761">
        <v>1</v>
      </c>
      <c r="D3761" t="s">
        <v>178</v>
      </c>
      <c r="E3761" t="s">
        <v>1000</v>
      </c>
      <c r="F3761">
        <v>77.087159200000002</v>
      </c>
      <c r="G3761">
        <v>28.462608700000001</v>
      </c>
      <c r="H3761" t="s">
        <v>5325</v>
      </c>
      <c r="I3761" t="s">
        <v>102</v>
      </c>
      <c r="J3761" t="s">
        <v>23</v>
      </c>
      <c r="K3761" t="s">
        <v>103</v>
      </c>
      <c r="L3761" t="s">
        <v>23</v>
      </c>
      <c r="M3761" t="s">
        <v>23</v>
      </c>
      <c r="N3761">
        <v>2</v>
      </c>
      <c r="O3761">
        <v>112</v>
      </c>
      <c r="P3761">
        <v>500</v>
      </c>
      <c r="Q3761">
        <v>4.2</v>
      </c>
      <c r="R3761" t="s">
        <v>1708</v>
      </c>
    </row>
    <row r="3762" spans="1:18" x14ac:dyDescent="0.3">
      <c r="A3762">
        <v>18237342</v>
      </c>
      <c r="B3762" t="s">
        <v>6858</v>
      </c>
      <c r="C3762">
        <v>1</v>
      </c>
      <c r="D3762" t="s">
        <v>178</v>
      </c>
      <c r="E3762" t="s">
        <v>2394</v>
      </c>
      <c r="F3762">
        <v>77.0714665</v>
      </c>
      <c r="G3762">
        <v>28.509640300000001</v>
      </c>
      <c r="H3762" t="s">
        <v>3487</v>
      </c>
      <c r="I3762" t="s">
        <v>102</v>
      </c>
      <c r="J3762" t="s">
        <v>23</v>
      </c>
      <c r="K3762" t="s">
        <v>23</v>
      </c>
      <c r="L3762" t="s">
        <v>23</v>
      </c>
      <c r="M3762" t="s">
        <v>23</v>
      </c>
      <c r="N3762">
        <v>2</v>
      </c>
      <c r="O3762">
        <v>7</v>
      </c>
      <c r="P3762">
        <v>500</v>
      </c>
      <c r="Q3762">
        <v>2.9</v>
      </c>
      <c r="R3762" t="s">
        <v>3675</v>
      </c>
    </row>
    <row r="3763" spans="1:18" x14ac:dyDescent="0.3">
      <c r="A3763">
        <v>1029</v>
      </c>
      <c r="B3763" t="s">
        <v>6859</v>
      </c>
      <c r="C3763">
        <v>1</v>
      </c>
      <c r="D3763" t="s">
        <v>178</v>
      </c>
      <c r="E3763" t="s">
        <v>3265</v>
      </c>
      <c r="F3763">
        <v>77.013644099999993</v>
      </c>
      <c r="G3763">
        <v>28.4670202</v>
      </c>
      <c r="H3763" t="s">
        <v>478</v>
      </c>
      <c r="I3763" t="s">
        <v>102</v>
      </c>
      <c r="J3763" t="s">
        <v>23</v>
      </c>
      <c r="K3763" t="s">
        <v>23</v>
      </c>
      <c r="L3763" t="s">
        <v>23</v>
      </c>
      <c r="M3763" t="s">
        <v>23</v>
      </c>
      <c r="N3763">
        <v>2</v>
      </c>
      <c r="O3763">
        <v>21</v>
      </c>
      <c r="P3763">
        <v>500</v>
      </c>
      <c r="Q3763">
        <v>3.3</v>
      </c>
      <c r="R3763" t="s">
        <v>6860</v>
      </c>
    </row>
    <row r="3764" spans="1:18" x14ac:dyDescent="0.3">
      <c r="A3764">
        <v>18415355</v>
      </c>
      <c r="B3764" t="s">
        <v>6230</v>
      </c>
      <c r="C3764">
        <v>1</v>
      </c>
      <c r="D3764" t="s">
        <v>178</v>
      </c>
      <c r="E3764" t="s">
        <v>3249</v>
      </c>
      <c r="F3764">
        <v>77.047404999999998</v>
      </c>
      <c r="G3764">
        <v>28.474088600000002</v>
      </c>
      <c r="H3764" t="s">
        <v>6809</v>
      </c>
      <c r="I3764" t="s">
        <v>102</v>
      </c>
      <c r="J3764" t="s">
        <v>23</v>
      </c>
      <c r="K3764" t="s">
        <v>103</v>
      </c>
      <c r="L3764" t="s">
        <v>23</v>
      </c>
      <c r="M3764" t="s">
        <v>23</v>
      </c>
      <c r="N3764">
        <v>2</v>
      </c>
      <c r="O3764">
        <v>17</v>
      </c>
      <c r="P3764">
        <v>500</v>
      </c>
      <c r="Q3764">
        <v>2.7</v>
      </c>
      <c r="R3764" t="s">
        <v>6861</v>
      </c>
    </row>
    <row r="3765" spans="1:18" x14ac:dyDescent="0.3">
      <c r="A3765">
        <v>313085</v>
      </c>
      <c r="B3765" t="s">
        <v>6458</v>
      </c>
      <c r="C3765">
        <v>1</v>
      </c>
      <c r="D3765" t="s">
        <v>178</v>
      </c>
      <c r="E3765" t="s">
        <v>654</v>
      </c>
      <c r="F3765">
        <v>77.038907219999999</v>
      </c>
      <c r="G3765">
        <v>28.42447847</v>
      </c>
      <c r="H3765" t="s">
        <v>6300</v>
      </c>
      <c r="I3765" t="s">
        <v>102</v>
      </c>
      <c r="J3765" t="s">
        <v>23</v>
      </c>
      <c r="K3765" t="s">
        <v>103</v>
      </c>
      <c r="L3765" t="s">
        <v>23</v>
      </c>
      <c r="M3765" t="s">
        <v>23</v>
      </c>
      <c r="N3765">
        <v>2</v>
      </c>
      <c r="O3765">
        <v>190</v>
      </c>
      <c r="P3765">
        <v>500</v>
      </c>
      <c r="Q3765">
        <v>3.4</v>
      </c>
      <c r="R3765" t="s">
        <v>6862</v>
      </c>
    </row>
    <row r="3766" spans="1:18" x14ac:dyDescent="0.3">
      <c r="A3766">
        <v>17977749</v>
      </c>
      <c r="B3766" t="s">
        <v>6863</v>
      </c>
      <c r="C3766">
        <v>1</v>
      </c>
      <c r="D3766" t="s">
        <v>178</v>
      </c>
      <c r="E3766" t="s">
        <v>654</v>
      </c>
      <c r="F3766">
        <v>77.042098999999993</v>
      </c>
      <c r="G3766">
        <v>28.4120086</v>
      </c>
      <c r="H3766" t="s">
        <v>5018</v>
      </c>
      <c r="I3766" t="s">
        <v>102</v>
      </c>
      <c r="J3766" t="s">
        <v>23</v>
      </c>
      <c r="K3766" t="s">
        <v>23</v>
      </c>
      <c r="L3766" t="s">
        <v>23</v>
      </c>
      <c r="M3766" t="s">
        <v>23</v>
      </c>
      <c r="N3766">
        <v>2</v>
      </c>
      <c r="O3766">
        <v>35</v>
      </c>
      <c r="P3766">
        <v>500</v>
      </c>
      <c r="Q3766">
        <v>3.6</v>
      </c>
      <c r="R3766" t="s">
        <v>6406</v>
      </c>
    </row>
    <row r="3767" spans="1:18" x14ac:dyDescent="0.3">
      <c r="A3767">
        <v>157</v>
      </c>
      <c r="B3767" t="s">
        <v>6311</v>
      </c>
      <c r="C3767">
        <v>1</v>
      </c>
      <c r="D3767" t="s">
        <v>178</v>
      </c>
      <c r="E3767" t="s">
        <v>627</v>
      </c>
      <c r="F3767">
        <v>77.081403899999998</v>
      </c>
      <c r="G3767">
        <v>28.4676142</v>
      </c>
      <c r="H3767" t="s">
        <v>6312</v>
      </c>
      <c r="I3767" t="s">
        <v>102</v>
      </c>
      <c r="J3767" t="s">
        <v>23</v>
      </c>
      <c r="K3767" t="s">
        <v>23</v>
      </c>
      <c r="L3767" t="s">
        <v>23</v>
      </c>
      <c r="M3767" t="s">
        <v>23</v>
      </c>
      <c r="N3767">
        <v>2</v>
      </c>
      <c r="O3767">
        <v>125</v>
      </c>
      <c r="P3767">
        <v>500</v>
      </c>
      <c r="Q3767">
        <v>2.5</v>
      </c>
      <c r="R3767" t="s">
        <v>6864</v>
      </c>
    </row>
    <row r="3768" spans="1:18" x14ac:dyDescent="0.3">
      <c r="A3768">
        <v>158</v>
      </c>
      <c r="B3768" t="s">
        <v>6311</v>
      </c>
      <c r="C3768">
        <v>1</v>
      </c>
      <c r="D3768" t="s">
        <v>178</v>
      </c>
      <c r="E3768" t="s">
        <v>972</v>
      </c>
      <c r="F3768">
        <v>77.093086839999998</v>
      </c>
      <c r="G3768">
        <v>28.47568922</v>
      </c>
      <c r="H3768" t="s">
        <v>6312</v>
      </c>
      <c r="I3768" t="s">
        <v>102</v>
      </c>
      <c r="J3768" t="s">
        <v>23</v>
      </c>
      <c r="K3768" t="s">
        <v>23</v>
      </c>
      <c r="L3768" t="s">
        <v>23</v>
      </c>
      <c r="M3768" t="s">
        <v>23</v>
      </c>
      <c r="N3768">
        <v>2</v>
      </c>
      <c r="O3768">
        <v>46</v>
      </c>
      <c r="P3768">
        <v>500</v>
      </c>
      <c r="Q3768">
        <v>3.1</v>
      </c>
      <c r="R3768" t="s">
        <v>6865</v>
      </c>
    </row>
    <row r="3769" spans="1:18" x14ac:dyDescent="0.3">
      <c r="A3769">
        <v>18372311</v>
      </c>
      <c r="B3769" t="s">
        <v>6866</v>
      </c>
      <c r="C3769">
        <v>1</v>
      </c>
      <c r="D3769" t="s">
        <v>178</v>
      </c>
      <c r="E3769" t="s">
        <v>3263</v>
      </c>
      <c r="F3769">
        <v>77.094031000000001</v>
      </c>
      <c r="G3769">
        <v>28.492698000000001</v>
      </c>
      <c r="H3769" t="s">
        <v>868</v>
      </c>
      <c r="I3769" t="s">
        <v>102</v>
      </c>
      <c r="J3769" t="s">
        <v>23</v>
      </c>
      <c r="K3769" t="s">
        <v>103</v>
      </c>
      <c r="L3769" t="s">
        <v>23</v>
      </c>
      <c r="M3769" t="s">
        <v>23</v>
      </c>
      <c r="N3769">
        <v>2</v>
      </c>
      <c r="O3769">
        <v>52</v>
      </c>
      <c r="P3769">
        <v>500</v>
      </c>
      <c r="Q3769">
        <v>3.5</v>
      </c>
      <c r="R3769" t="s">
        <v>6864</v>
      </c>
    </row>
    <row r="3770" spans="1:18" x14ac:dyDescent="0.3">
      <c r="A3770">
        <v>307185</v>
      </c>
      <c r="B3770" t="s">
        <v>6867</v>
      </c>
      <c r="C3770">
        <v>1</v>
      </c>
      <c r="D3770" t="s">
        <v>178</v>
      </c>
      <c r="E3770" t="s">
        <v>2407</v>
      </c>
      <c r="F3770">
        <v>77.085838300000006</v>
      </c>
      <c r="G3770">
        <v>28.470018199999998</v>
      </c>
      <c r="H3770" t="s">
        <v>6868</v>
      </c>
      <c r="I3770" t="s">
        <v>102</v>
      </c>
      <c r="J3770" t="s">
        <v>23</v>
      </c>
      <c r="K3770" t="s">
        <v>103</v>
      </c>
      <c r="L3770" t="s">
        <v>23</v>
      </c>
      <c r="M3770" t="s">
        <v>23</v>
      </c>
      <c r="N3770">
        <v>2</v>
      </c>
      <c r="O3770">
        <v>165</v>
      </c>
      <c r="P3770">
        <v>500</v>
      </c>
      <c r="Q3770">
        <v>3.4</v>
      </c>
      <c r="R3770" t="s">
        <v>4802</v>
      </c>
    </row>
    <row r="3771" spans="1:18" x14ac:dyDescent="0.3">
      <c r="A3771">
        <v>18138434</v>
      </c>
      <c r="B3771" t="s">
        <v>6869</v>
      </c>
      <c r="C3771">
        <v>1</v>
      </c>
      <c r="D3771" t="s">
        <v>178</v>
      </c>
      <c r="E3771" t="s">
        <v>2407</v>
      </c>
      <c r="F3771">
        <v>77.088058399999994</v>
      </c>
      <c r="G3771">
        <v>28.461619200000001</v>
      </c>
      <c r="H3771" t="s">
        <v>3966</v>
      </c>
      <c r="I3771" t="s">
        <v>102</v>
      </c>
      <c r="J3771" t="s">
        <v>23</v>
      </c>
      <c r="K3771" t="s">
        <v>103</v>
      </c>
      <c r="L3771" t="s">
        <v>23</v>
      </c>
      <c r="M3771" t="s">
        <v>23</v>
      </c>
      <c r="N3771">
        <v>2</v>
      </c>
      <c r="O3771">
        <v>90</v>
      </c>
      <c r="P3771">
        <v>500</v>
      </c>
      <c r="Q3771">
        <v>3.9</v>
      </c>
      <c r="R3771" t="s">
        <v>2699</v>
      </c>
    </row>
    <row r="3772" spans="1:18" x14ac:dyDescent="0.3">
      <c r="A3772">
        <v>308447</v>
      </c>
      <c r="B3772" t="s">
        <v>6870</v>
      </c>
      <c r="C3772">
        <v>1</v>
      </c>
      <c r="D3772" t="s">
        <v>178</v>
      </c>
      <c r="E3772" t="s">
        <v>4165</v>
      </c>
      <c r="F3772">
        <v>77.072680599999998</v>
      </c>
      <c r="G3772">
        <v>28.459423999999999</v>
      </c>
      <c r="H3772" t="s">
        <v>2818</v>
      </c>
      <c r="I3772" t="s">
        <v>102</v>
      </c>
      <c r="J3772" t="s">
        <v>23</v>
      </c>
      <c r="K3772" t="s">
        <v>103</v>
      </c>
      <c r="L3772" t="s">
        <v>23</v>
      </c>
      <c r="M3772" t="s">
        <v>23</v>
      </c>
      <c r="N3772">
        <v>2</v>
      </c>
      <c r="O3772">
        <v>647</v>
      </c>
      <c r="P3772">
        <v>500</v>
      </c>
      <c r="Q3772">
        <v>4</v>
      </c>
      <c r="R3772" t="s">
        <v>5533</v>
      </c>
    </row>
    <row r="3773" spans="1:18" x14ac:dyDescent="0.3">
      <c r="A3773">
        <v>159</v>
      </c>
      <c r="B3773" t="s">
        <v>6311</v>
      </c>
      <c r="C3773">
        <v>1</v>
      </c>
      <c r="D3773" t="s">
        <v>178</v>
      </c>
      <c r="E3773" t="s">
        <v>637</v>
      </c>
      <c r="F3773">
        <v>77.080212399999994</v>
      </c>
      <c r="G3773">
        <v>28.480476199999998</v>
      </c>
      <c r="H3773" t="s">
        <v>6312</v>
      </c>
      <c r="I3773" t="s">
        <v>102</v>
      </c>
      <c r="J3773" t="s">
        <v>23</v>
      </c>
      <c r="K3773" t="s">
        <v>103</v>
      </c>
      <c r="L3773" t="s">
        <v>23</v>
      </c>
      <c r="M3773" t="s">
        <v>23</v>
      </c>
      <c r="N3773">
        <v>2</v>
      </c>
      <c r="O3773">
        <v>81</v>
      </c>
      <c r="P3773">
        <v>500</v>
      </c>
      <c r="Q3773">
        <v>3.3</v>
      </c>
      <c r="R3773" t="s">
        <v>203</v>
      </c>
    </row>
    <row r="3774" spans="1:18" x14ac:dyDescent="0.3">
      <c r="A3774">
        <v>1140</v>
      </c>
      <c r="B3774" t="s">
        <v>6871</v>
      </c>
      <c r="C3774">
        <v>1</v>
      </c>
      <c r="D3774" t="s">
        <v>178</v>
      </c>
      <c r="E3774" t="s">
        <v>3249</v>
      </c>
      <c r="F3774">
        <v>77.020392000000001</v>
      </c>
      <c r="G3774">
        <v>28.470353200000002</v>
      </c>
      <c r="H3774" t="s">
        <v>3182</v>
      </c>
      <c r="I3774" t="s">
        <v>102</v>
      </c>
      <c r="J3774" t="s">
        <v>23</v>
      </c>
      <c r="K3774" t="s">
        <v>103</v>
      </c>
      <c r="L3774" t="s">
        <v>23</v>
      </c>
      <c r="M3774" t="s">
        <v>23</v>
      </c>
      <c r="N3774">
        <v>2</v>
      </c>
      <c r="O3774">
        <v>30</v>
      </c>
      <c r="P3774">
        <v>500</v>
      </c>
      <c r="Q3774">
        <v>3</v>
      </c>
      <c r="R3774" t="s">
        <v>897</v>
      </c>
    </row>
    <row r="3775" spans="1:18" x14ac:dyDescent="0.3">
      <c r="A3775">
        <v>18423107</v>
      </c>
      <c r="B3775" t="s">
        <v>6362</v>
      </c>
      <c r="C3775">
        <v>1</v>
      </c>
      <c r="D3775" t="s">
        <v>178</v>
      </c>
      <c r="E3775" t="s">
        <v>2928</v>
      </c>
      <c r="F3775">
        <v>77.054064299999993</v>
      </c>
      <c r="G3775">
        <v>28.504178400000001</v>
      </c>
      <c r="H3775" t="s">
        <v>3583</v>
      </c>
      <c r="I3775" t="s">
        <v>102</v>
      </c>
      <c r="J3775" t="s">
        <v>23</v>
      </c>
      <c r="K3775" t="s">
        <v>103</v>
      </c>
      <c r="L3775" t="s">
        <v>23</v>
      </c>
      <c r="M3775" t="s">
        <v>23</v>
      </c>
      <c r="N3775">
        <v>2</v>
      </c>
      <c r="O3775">
        <v>15</v>
      </c>
      <c r="P3775">
        <v>500</v>
      </c>
      <c r="Q3775">
        <v>3.3</v>
      </c>
      <c r="R3775" t="s">
        <v>1441</v>
      </c>
    </row>
    <row r="3776" spans="1:18" x14ac:dyDescent="0.3">
      <c r="A3776">
        <v>18345780</v>
      </c>
      <c r="B3776" t="s">
        <v>6872</v>
      </c>
      <c r="C3776">
        <v>1</v>
      </c>
      <c r="D3776" t="s">
        <v>178</v>
      </c>
      <c r="E3776" t="s">
        <v>4791</v>
      </c>
      <c r="F3776">
        <v>77.059816600000005</v>
      </c>
      <c r="G3776">
        <v>28.434507400000001</v>
      </c>
      <c r="H3776" t="s">
        <v>1185</v>
      </c>
      <c r="I3776" t="s">
        <v>102</v>
      </c>
      <c r="J3776" t="s">
        <v>23</v>
      </c>
      <c r="K3776" t="s">
        <v>23</v>
      </c>
      <c r="L3776" t="s">
        <v>23</v>
      </c>
      <c r="M3776" t="s">
        <v>23</v>
      </c>
      <c r="N3776">
        <v>2</v>
      </c>
      <c r="O3776">
        <v>18</v>
      </c>
      <c r="P3776">
        <v>500</v>
      </c>
      <c r="Q3776">
        <v>3.2</v>
      </c>
      <c r="R3776" t="s">
        <v>891</v>
      </c>
    </row>
    <row r="3777" spans="1:18" x14ac:dyDescent="0.3">
      <c r="A3777">
        <v>5190</v>
      </c>
      <c r="B3777" t="s">
        <v>6873</v>
      </c>
      <c r="C3777">
        <v>1</v>
      </c>
      <c r="D3777" t="s">
        <v>178</v>
      </c>
      <c r="E3777" t="s">
        <v>4129</v>
      </c>
      <c r="F3777">
        <v>77.101725900000005</v>
      </c>
      <c r="G3777">
        <v>28.421413999999999</v>
      </c>
      <c r="H3777" t="s">
        <v>248</v>
      </c>
      <c r="I3777" t="s">
        <v>102</v>
      </c>
      <c r="J3777" t="s">
        <v>23</v>
      </c>
      <c r="K3777" t="s">
        <v>23</v>
      </c>
      <c r="L3777" t="s">
        <v>23</v>
      </c>
      <c r="M3777" t="s">
        <v>23</v>
      </c>
      <c r="N3777">
        <v>2</v>
      </c>
      <c r="O3777">
        <v>48</v>
      </c>
      <c r="P3777">
        <v>500</v>
      </c>
      <c r="Q3777">
        <v>3.2</v>
      </c>
      <c r="R3777" t="s">
        <v>5894</v>
      </c>
    </row>
    <row r="3778" spans="1:18" x14ac:dyDescent="0.3">
      <c r="A3778">
        <v>311975</v>
      </c>
      <c r="B3778" t="s">
        <v>6874</v>
      </c>
      <c r="C3778">
        <v>1</v>
      </c>
      <c r="D3778" t="s">
        <v>178</v>
      </c>
      <c r="E3778" t="s">
        <v>793</v>
      </c>
      <c r="F3778">
        <v>77.017610700000006</v>
      </c>
      <c r="G3778">
        <v>28.467310999999999</v>
      </c>
      <c r="H3778" t="s">
        <v>6875</v>
      </c>
      <c r="I3778" t="s">
        <v>102</v>
      </c>
      <c r="J3778" t="s">
        <v>23</v>
      </c>
      <c r="K3778" t="s">
        <v>23</v>
      </c>
      <c r="L3778" t="s">
        <v>23</v>
      </c>
      <c r="M3778" t="s">
        <v>23</v>
      </c>
      <c r="N3778">
        <v>2</v>
      </c>
      <c r="O3778">
        <v>22</v>
      </c>
      <c r="P3778">
        <v>500</v>
      </c>
      <c r="Q3778">
        <v>3.3</v>
      </c>
      <c r="R3778" t="s">
        <v>6876</v>
      </c>
    </row>
    <row r="3779" spans="1:18" x14ac:dyDescent="0.3">
      <c r="A3779">
        <v>18277212</v>
      </c>
      <c r="B3779" t="s">
        <v>6877</v>
      </c>
      <c r="C3779">
        <v>1</v>
      </c>
      <c r="D3779" t="s">
        <v>178</v>
      </c>
      <c r="E3779" t="s">
        <v>654</v>
      </c>
      <c r="F3779">
        <v>77.0383803</v>
      </c>
      <c r="G3779">
        <v>28.4183524</v>
      </c>
      <c r="H3779" t="s">
        <v>2573</v>
      </c>
      <c r="I3779" t="s">
        <v>102</v>
      </c>
      <c r="J3779" t="s">
        <v>23</v>
      </c>
      <c r="K3779" t="s">
        <v>23</v>
      </c>
      <c r="L3779" t="s">
        <v>23</v>
      </c>
      <c r="M3779" t="s">
        <v>23</v>
      </c>
      <c r="N3779">
        <v>2</v>
      </c>
      <c r="O3779">
        <v>17</v>
      </c>
      <c r="P3779">
        <v>500</v>
      </c>
      <c r="Q3779">
        <v>3.3</v>
      </c>
      <c r="R3779" t="s">
        <v>6878</v>
      </c>
    </row>
    <row r="3780" spans="1:18" x14ac:dyDescent="0.3">
      <c r="A3780">
        <v>310870</v>
      </c>
      <c r="B3780" t="s">
        <v>6879</v>
      </c>
      <c r="C3780">
        <v>1</v>
      </c>
      <c r="D3780" t="s">
        <v>178</v>
      </c>
      <c r="E3780" t="s">
        <v>1026</v>
      </c>
      <c r="F3780">
        <v>77.072860500000004</v>
      </c>
      <c r="G3780">
        <v>28.501125200000001</v>
      </c>
      <c r="H3780" t="s">
        <v>478</v>
      </c>
      <c r="I3780" t="s">
        <v>102</v>
      </c>
      <c r="J3780" t="s">
        <v>23</v>
      </c>
      <c r="K3780" t="s">
        <v>23</v>
      </c>
      <c r="L3780" t="s">
        <v>23</v>
      </c>
      <c r="M3780" t="s">
        <v>23</v>
      </c>
      <c r="N3780">
        <v>2</v>
      </c>
      <c r="O3780">
        <v>17</v>
      </c>
      <c r="P3780">
        <v>500</v>
      </c>
      <c r="Q3780">
        <v>3.1</v>
      </c>
      <c r="R3780" t="s">
        <v>181</v>
      </c>
    </row>
    <row r="3781" spans="1:18" x14ac:dyDescent="0.3">
      <c r="A3781">
        <v>9967</v>
      </c>
      <c r="B3781" t="s">
        <v>6301</v>
      </c>
      <c r="C3781">
        <v>1</v>
      </c>
      <c r="D3781" t="s">
        <v>178</v>
      </c>
      <c r="E3781" t="s">
        <v>2394</v>
      </c>
      <c r="F3781">
        <v>77.0714215</v>
      </c>
      <c r="G3781">
        <v>28.509680700000001</v>
      </c>
      <c r="H3781" t="s">
        <v>6302</v>
      </c>
      <c r="I3781" t="s">
        <v>102</v>
      </c>
      <c r="J3781" t="s">
        <v>23</v>
      </c>
      <c r="K3781" t="s">
        <v>23</v>
      </c>
      <c r="L3781" t="s">
        <v>23</v>
      </c>
      <c r="M3781" t="s">
        <v>23</v>
      </c>
      <c r="N3781">
        <v>2</v>
      </c>
      <c r="O3781">
        <v>35</v>
      </c>
      <c r="P3781">
        <v>500</v>
      </c>
      <c r="Q3781">
        <v>3.3</v>
      </c>
      <c r="R3781" t="s">
        <v>5729</v>
      </c>
    </row>
    <row r="3782" spans="1:18" x14ac:dyDescent="0.3">
      <c r="A3782">
        <v>5084</v>
      </c>
      <c r="B3782" t="s">
        <v>6880</v>
      </c>
      <c r="C3782">
        <v>1</v>
      </c>
      <c r="D3782" t="s">
        <v>178</v>
      </c>
      <c r="E3782" t="s">
        <v>3265</v>
      </c>
      <c r="F3782">
        <v>77.020659600000002</v>
      </c>
      <c r="G3782">
        <v>28.466715700000002</v>
      </c>
      <c r="H3782" t="s">
        <v>110</v>
      </c>
      <c r="I3782" t="s">
        <v>102</v>
      </c>
      <c r="J3782" t="s">
        <v>23</v>
      </c>
      <c r="K3782" t="s">
        <v>23</v>
      </c>
      <c r="L3782" t="s">
        <v>23</v>
      </c>
      <c r="M3782" t="s">
        <v>23</v>
      </c>
      <c r="N3782">
        <v>2</v>
      </c>
      <c r="O3782">
        <v>18</v>
      </c>
      <c r="P3782">
        <v>500</v>
      </c>
      <c r="Q3782">
        <v>3.2</v>
      </c>
      <c r="R3782" t="s">
        <v>970</v>
      </c>
    </row>
    <row r="3783" spans="1:18" x14ac:dyDescent="0.3">
      <c r="A3783">
        <v>18303698</v>
      </c>
      <c r="B3783" t="s">
        <v>6830</v>
      </c>
      <c r="C3783">
        <v>1</v>
      </c>
      <c r="D3783" t="s">
        <v>178</v>
      </c>
      <c r="E3783" t="s">
        <v>4791</v>
      </c>
      <c r="F3783">
        <v>77.058684900000003</v>
      </c>
      <c r="G3783">
        <v>28.434732400000001</v>
      </c>
      <c r="H3783" t="s">
        <v>5304</v>
      </c>
      <c r="I3783" t="s">
        <v>102</v>
      </c>
      <c r="J3783" t="s">
        <v>23</v>
      </c>
      <c r="K3783" t="s">
        <v>103</v>
      </c>
      <c r="L3783" t="s">
        <v>23</v>
      </c>
      <c r="M3783" t="s">
        <v>23</v>
      </c>
      <c r="N3783">
        <v>2</v>
      </c>
      <c r="O3783">
        <v>14</v>
      </c>
      <c r="P3783">
        <v>500</v>
      </c>
      <c r="Q3783">
        <v>2.8</v>
      </c>
      <c r="R3783" t="s">
        <v>6881</v>
      </c>
    </row>
    <row r="3784" spans="1:18" x14ac:dyDescent="0.3">
      <c r="A3784">
        <v>306883</v>
      </c>
      <c r="B3784" t="s">
        <v>6311</v>
      </c>
      <c r="C3784">
        <v>1</v>
      </c>
      <c r="D3784" t="s">
        <v>178</v>
      </c>
      <c r="E3784" t="s">
        <v>654</v>
      </c>
      <c r="F3784">
        <v>77.038243499999993</v>
      </c>
      <c r="G3784">
        <v>28.418416499999999</v>
      </c>
      <c r="H3784" t="s">
        <v>6312</v>
      </c>
      <c r="I3784" t="s">
        <v>102</v>
      </c>
      <c r="J3784" t="s">
        <v>23</v>
      </c>
      <c r="K3784" t="s">
        <v>103</v>
      </c>
      <c r="L3784" t="s">
        <v>23</v>
      </c>
      <c r="M3784" t="s">
        <v>23</v>
      </c>
      <c r="N3784">
        <v>2</v>
      </c>
      <c r="O3784">
        <v>58</v>
      </c>
      <c r="P3784">
        <v>500</v>
      </c>
      <c r="Q3784">
        <v>2.9</v>
      </c>
      <c r="R3784" t="s">
        <v>779</v>
      </c>
    </row>
    <row r="3785" spans="1:18" x14ac:dyDescent="0.3">
      <c r="A3785">
        <v>18161567</v>
      </c>
      <c r="B3785" t="s">
        <v>6882</v>
      </c>
      <c r="C3785">
        <v>1</v>
      </c>
      <c r="D3785" t="s">
        <v>178</v>
      </c>
      <c r="E3785" t="s">
        <v>654</v>
      </c>
      <c r="F3785">
        <v>77.032208100000005</v>
      </c>
      <c r="G3785">
        <v>28.425654699999999</v>
      </c>
      <c r="H3785" t="s">
        <v>534</v>
      </c>
      <c r="I3785" t="s">
        <v>102</v>
      </c>
      <c r="J3785" t="s">
        <v>23</v>
      </c>
      <c r="K3785" t="s">
        <v>103</v>
      </c>
      <c r="L3785" t="s">
        <v>23</v>
      </c>
      <c r="M3785" t="s">
        <v>23</v>
      </c>
      <c r="N3785">
        <v>2</v>
      </c>
      <c r="O3785">
        <v>22</v>
      </c>
      <c r="P3785">
        <v>500</v>
      </c>
      <c r="Q3785">
        <v>2.8</v>
      </c>
      <c r="R3785" t="s">
        <v>912</v>
      </c>
    </row>
    <row r="3786" spans="1:18" x14ac:dyDescent="0.3">
      <c r="A3786">
        <v>872</v>
      </c>
      <c r="B3786" t="s">
        <v>6883</v>
      </c>
      <c r="C3786">
        <v>1</v>
      </c>
      <c r="D3786" t="s">
        <v>178</v>
      </c>
      <c r="E3786" t="s">
        <v>6884</v>
      </c>
      <c r="F3786">
        <v>77.0857204</v>
      </c>
      <c r="G3786">
        <v>28.480759200000001</v>
      </c>
      <c r="H3786" t="s">
        <v>3990</v>
      </c>
      <c r="I3786" t="s">
        <v>102</v>
      </c>
      <c r="J3786" t="s">
        <v>23</v>
      </c>
      <c r="K3786" t="s">
        <v>103</v>
      </c>
      <c r="L3786" t="s">
        <v>23</v>
      </c>
      <c r="M3786" t="s">
        <v>23</v>
      </c>
      <c r="N3786">
        <v>2</v>
      </c>
      <c r="O3786">
        <v>415</v>
      </c>
      <c r="P3786">
        <v>500</v>
      </c>
      <c r="Q3786">
        <v>3.9</v>
      </c>
      <c r="R3786" t="s">
        <v>3218</v>
      </c>
    </row>
    <row r="3787" spans="1:18" x14ac:dyDescent="0.3">
      <c r="A3787">
        <v>8597</v>
      </c>
      <c r="B3787" t="s">
        <v>6885</v>
      </c>
      <c r="C3787">
        <v>1</v>
      </c>
      <c r="D3787" t="s">
        <v>178</v>
      </c>
      <c r="E3787" t="s">
        <v>1589</v>
      </c>
      <c r="F3787">
        <v>77.101096499999997</v>
      </c>
      <c r="G3787">
        <v>28.442696399999999</v>
      </c>
      <c r="H3787" t="s">
        <v>6875</v>
      </c>
      <c r="I3787" t="s">
        <v>102</v>
      </c>
      <c r="J3787" t="s">
        <v>23</v>
      </c>
      <c r="K3787" t="s">
        <v>103</v>
      </c>
      <c r="L3787" t="s">
        <v>23</v>
      </c>
      <c r="M3787" t="s">
        <v>23</v>
      </c>
      <c r="N3787">
        <v>2</v>
      </c>
      <c r="O3787">
        <v>225</v>
      </c>
      <c r="P3787">
        <v>500</v>
      </c>
      <c r="Q3787">
        <v>3.4</v>
      </c>
      <c r="R3787" t="s">
        <v>4395</v>
      </c>
    </row>
    <row r="3788" spans="1:18" x14ac:dyDescent="0.3">
      <c r="A3788">
        <v>18258475</v>
      </c>
      <c r="B3788" t="s">
        <v>6788</v>
      </c>
      <c r="C3788">
        <v>1</v>
      </c>
      <c r="D3788" t="s">
        <v>178</v>
      </c>
      <c r="E3788" t="s">
        <v>3263</v>
      </c>
      <c r="F3788">
        <v>77.104690599999998</v>
      </c>
      <c r="G3788">
        <v>28.487521999999998</v>
      </c>
      <c r="H3788" t="s">
        <v>478</v>
      </c>
      <c r="I3788" t="s">
        <v>102</v>
      </c>
      <c r="J3788" t="s">
        <v>23</v>
      </c>
      <c r="K3788" t="s">
        <v>23</v>
      </c>
      <c r="L3788" t="s">
        <v>23</v>
      </c>
      <c r="M3788" t="s">
        <v>23</v>
      </c>
      <c r="N3788">
        <v>2</v>
      </c>
      <c r="O3788">
        <v>6</v>
      </c>
      <c r="P3788">
        <v>500</v>
      </c>
      <c r="Q3788">
        <v>3</v>
      </c>
      <c r="R3788" t="s">
        <v>1258</v>
      </c>
    </row>
    <row r="3789" spans="1:18" x14ac:dyDescent="0.3">
      <c r="A3789">
        <v>18359286</v>
      </c>
      <c r="B3789" t="s">
        <v>6886</v>
      </c>
      <c r="C3789">
        <v>1</v>
      </c>
      <c r="D3789" t="s">
        <v>178</v>
      </c>
      <c r="E3789" t="s">
        <v>3263</v>
      </c>
      <c r="F3789">
        <v>77.094627000000003</v>
      </c>
      <c r="G3789">
        <v>28.490666000000001</v>
      </c>
      <c r="H3789" t="s">
        <v>693</v>
      </c>
      <c r="I3789" t="s">
        <v>102</v>
      </c>
      <c r="J3789" t="s">
        <v>23</v>
      </c>
      <c r="K3789" t="s">
        <v>103</v>
      </c>
      <c r="L3789" t="s">
        <v>23</v>
      </c>
      <c r="M3789" t="s">
        <v>23</v>
      </c>
      <c r="N3789">
        <v>2</v>
      </c>
      <c r="O3789">
        <v>66</v>
      </c>
      <c r="P3789">
        <v>500</v>
      </c>
      <c r="Q3789">
        <v>3.5</v>
      </c>
      <c r="R3789" t="s">
        <v>3645</v>
      </c>
    </row>
    <row r="3790" spans="1:18" x14ac:dyDescent="0.3">
      <c r="A3790">
        <v>308897</v>
      </c>
      <c r="B3790" t="s">
        <v>6230</v>
      </c>
      <c r="C3790">
        <v>1</v>
      </c>
      <c r="D3790" t="s">
        <v>178</v>
      </c>
      <c r="E3790" t="s">
        <v>976</v>
      </c>
      <c r="F3790">
        <v>77.080864399999996</v>
      </c>
      <c r="G3790">
        <v>28.479126999999998</v>
      </c>
      <c r="H3790" t="s">
        <v>6809</v>
      </c>
      <c r="I3790" t="s">
        <v>102</v>
      </c>
      <c r="J3790" t="s">
        <v>23</v>
      </c>
      <c r="K3790" t="s">
        <v>103</v>
      </c>
      <c r="L3790" t="s">
        <v>23</v>
      </c>
      <c r="M3790" t="s">
        <v>23</v>
      </c>
      <c r="N3790">
        <v>2</v>
      </c>
      <c r="O3790">
        <v>134</v>
      </c>
      <c r="P3790">
        <v>500</v>
      </c>
      <c r="Q3790">
        <v>2.6</v>
      </c>
      <c r="R3790" t="s">
        <v>6887</v>
      </c>
    </row>
    <row r="3791" spans="1:18" x14ac:dyDescent="0.3">
      <c r="A3791">
        <v>18393697</v>
      </c>
      <c r="B3791" t="s">
        <v>6888</v>
      </c>
      <c r="C3791">
        <v>1</v>
      </c>
      <c r="D3791" t="s">
        <v>178</v>
      </c>
      <c r="E3791" t="s">
        <v>781</v>
      </c>
      <c r="F3791">
        <v>77.103255200000007</v>
      </c>
      <c r="G3791">
        <v>28.439638500000001</v>
      </c>
      <c r="H3791" t="s">
        <v>160</v>
      </c>
      <c r="I3791" t="s">
        <v>102</v>
      </c>
      <c r="J3791" t="s">
        <v>23</v>
      </c>
      <c r="K3791" t="s">
        <v>23</v>
      </c>
      <c r="L3791" t="s">
        <v>23</v>
      </c>
      <c r="M3791" t="s">
        <v>23</v>
      </c>
      <c r="N3791">
        <v>2</v>
      </c>
      <c r="O3791">
        <v>74</v>
      </c>
      <c r="P3791">
        <v>500</v>
      </c>
      <c r="Q3791">
        <v>3.8</v>
      </c>
      <c r="R3791" t="s">
        <v>925</v>
      </c>
    </row>
    <row r="3792" spans="1:18" x14ac:dyDescent="0.3">
      <c r="A3792">
        <v>5172</v>
      </c>
      <c r="B3792" t="s">
        <v>6830</v>
      </c>
      <c r="C3792">
        <v>1</v>
      </c>
      <c r="D3792" t="s">
        <v>178</v>
      </c>
      <c r="E3792" t="s">
        <v>6889</v>
      </c>
      <c r="F3792">
        <v>77.090486299999995</v>
      </c>
      <c r="G3792">
        <v>28.421143199999999</v>
      </c>
      <c r="H3792" t="s">
        <v>5304</v>
      </c>
      <c r="I3792" t="s">
        <v>102</v>
      </c>
      <c r="J3792" t="s">
        <v>23</v>
      </c>
      <c r="K3792" t="s">
        <v>103</v>
      </c>
      <c r="L3792" t="s">
        <v>23</v>
      </c>
      <c r="M3792" t="s">
        <v>23</v>
      </c>
      <c r="N3792">
        <v>2</v>
      </c>
      <c r="O3792">
        <v>138</v>
      </c>
      <c r="P3792">
        <v>500</v>
      </c>
      <c r="Q3792">
        <v>3.1</v>
      </c>
      <c r="R3792" t="s">
        <v>345</v>
      </c>
    </row>
    <row r="3793" spans="1:18" x14ac:dyDescent="0.3">
      <c r="A3793">
        <v>1313</v>
      </c>
      <c r="B3793" t="s">
        <v>6311</v>
      </c>
      <c r="C3793">
        <v>1</v>
      </c>
      <c r="D3793" t="s">
        <v>178</v>
      </c>
      <c r="E3793" t="s">
        <v>3652</v>
      </c>
      <c r="F3793">
        <v>77.102400299999999</v>
      </c>
      <c r="G3793">
        <v>28.4715582</v>
      </c>
      <c r="H3793" t="s">
        <v>6312</v>
      </c>
      <c r="I3793" t="s">
        <v>102</v>
      </c>
      <c r="J3793" t="s">
        <v>23</v>
      </c>
      <c r="K3793" t="s">
        <v>103</v>
      </c>
      <c r="L3793" t="s">
        <v>23</v>
      </c>
      <c r="M3793" t="s">
        <v>23</v>
      </c>
      <c r="N3793">
        <v>2</v>
      </c>
      <c r="O3793">
        <v>92</v>
      </c>
      <c r="P3793">
        <v>500</v>
      </c>
      <c r="Q3793">
        <v>3.2</v>
      </c>
      <c r="R3793" t="s">
        <v>4088</v>
      </c>
    </row>
    <row r="3794" spans="1:18" x14ac:dyDescent="0.3">
      <c r="A3794">
        <v>313393</v>
      </c>
      <c r="B3794" t="s">
        <v>6890</v>
      </c>
      <c r="C3794">
        <v>1</v>
      </c>
      <c r="D3794" t="s">
        <v>178</v>
      </c>
      <c r="E3794" t="s">
        <v>347</v>
      </c>
      <c r="F3794">
        <v>77.067887799999994</v>
      </c>
      <c r="G3794">
        <v>28.4685801</v>
      </c>
      <c r="H3794" t="s">
        <v>3048</v>
      </c>
      <c r="I3794" t="s">
        <v>102</v>
      </c>
      <c r="J3794" t="s">
        <v>23</v>
      </c>
      <c r="K3794" t="s">
        <v>23</v>
      </c>
      <c r="L3794" t="s">
        <v>23</v>
      </c>
      <c r="M3794" t="s">
        <v>23</v>
      </c>
      <c r="N3794">
        <v>2</v>
      </c>
      <c r="O3794">
        <v>241</v>
      </c>
      <c r="P3794">
        <v>500</v>
      </c>
      <c r="Q3794">
        <v>3.7</v>
      </c>
      <c r="R3794" t="s">
        <v>6891</v>
      </c>
    </row>
    <row r="3795" spans="1:18" x14ac:dyDescent="0.3">
      <c r="A3795">
        <v>18268733</v>
      </c>
      <c r="B3795" t="s">
        <v>6892</v>
      </c>
      <c r="C3795">
        <v>1</v>
      </c>
      <c r="D3795" t="s">
        <v>178</v>
      </c>
      <c r="E3795" t="s">
        <v>4791</v>
      </c>
      <c r="F3795">
        <v>77.059375700000004</v>
      </c>
      <c r="G3795">
        <v>28.435212799999999</v>
      </c>
      <c r="H3795" t="s">
        <v>700</v>
      </c>
      <c r="I3795" t="s">
        <v>102</v>
      </c>
      <c r="J3795" t="s">
        <v>23</v>
      </c>
      <c r="K3795" t="s">
        <v>103</v>
      </c>
      <c r="L3795" t="s">
        <v>23</v>
      </c>
      <c r="M3795" t="s">
        <v>23</v>
      </c>
      <c r="N3795">
        <v>2</v>
      </c>
      <c r="O3795">
        <v>88</v>
      </c>
      <c r="P3795">
        <v>500</v>
      </c>
      <c r="Q3795">
        <v>3.2</v>
      </c>
      <c r="R3795" t="s">
        <v>6893</v>
      </c>
    </row>
    <row r="3796" spans="1:18" x14ac:dyDescent="0.3">
      <c r="A3796">
        <v>18265720</v>
      </c>
      <c r="B3796" t="s">
        <v>6894</v>
      </c>
      <c r="C3796">
        <v>1</v>
      </c>
      <c r="D3796" t="s">
        <v>178</v>
      </c>
      <c r="E3796" t="s">
        <v>4129</v>
      </c>
      <c r="F3796">
        <v>77.100093770000001</v>
      </c>
      <c r="G3796">
        <v>28.428464859999998</v>
      </c>
      <c r="H3796" t="s">
        <v>136</v>
      </c>
      <c r="I3796" t="s">
        <v>102</v>
      </c>
      <c r="J3796" t="s">
        <v>23</v>
      </c>
      <c r="K3796" t="s">
        <v>23</v>
      </c>
      <c r="L3796" t="s">
        <v>23</v>
      </c>
      <c r="M3796" t="s">
        <v>23</v>
      </c>
      <c r="N3796">
        <v>2</v>
      </c>
      <c r="O3796">
        <v>47</v>
      </c>
      <c r="P3796">
        <v>500</v>
      </c>
      <c r="Q3796">
        <v>3.6</v>
      </c>
      <c r="R3796" t="s">
        <v>6893</v>
      </c>
    </row>
    <row r="3797" spans="1:18" x14ac:dyDescent="0.3">
      <c r="A3797">
        <v>18429378</v>
      </c>
      <c r="B3797" t="s">
        <v>6362</v>
      </c>
      <c r="C3797">
        <v>1</v>
      </c>
      <c r="D3797" t="s">
        <v>178</v>
      </c>
      <c r="E3797" t="s">
        <v>1976</v>
      </c>
      <c r="F3797">
        <v>77.078850299999999</v>
      </c>
      <c r="G3797">
        <v>28.460969599999999</v>
      </c>
      <c r="H3797" t="s">
        <v>3583</v>
      </c>
      <c r="I3797" t="s">
        <v>102</v>
      </c>
      <c r="J3797" t="s">
        <v>23</v>
      </c>
      <c r="K3797" t="s">
        <v>103</v>
      </c>
      <c r="L3797" t="s">
        <v>23</v>
      </c>
      <c r="M3797" t="s">
        <v>23</v>
      </c>
      <c r="N3797">
        <v>2</v>
      </c>
      <c r="O3797">
        <v>23</v>
      </c>
      <c r="P3797">
        <v>500</v>
      </c>
      <c r="Q3797">
        <v>3.7</v>
      </c>
      <c r="R3797" t="s">
        <v>4876</v>
      </c>
    </row>
    <row r="3798" spans="1:18" x14ac:dyDescent="0.3">
      <c r="A3798">
        <v>18273546</v>
      </c>
      <c r="B3798" t="s">
        <v>6870</v>
      </c>
      <c r="C3798">
        <v>1</v>
      </c>
      <c r="D3798" t="s">
        <v>178</v>
      </c>
      <c r="E3798" t="s">
        <v>2394</v>
      </c>
      <c r="F3798">
        <v>77.071331599999994</v>
      </c>
      <c r="G3798">
        <v>28.5096721</v>
      </c>
      <c r="H3798" t="s">
        <v>2818</v>
      </c>
      <c r="I3798" t="s">
        <v>102</v>
      </c>
      <c r="J3798" t="s">
        <v>23</v>
      </c>
      <c r="K3798" t="s">
        <v>103</v>
      </c>
      <c r="L3798" t="s">
        <v>23</v>
      </c>
      <c r="M3798" t="s">
        <v>23</v>
      </c>
      <c r="N3798">
        <v>2</v>
      </c>
      <c r="O3798">
        <v>51</v>
      </c>
      <c r="P3798">
        <v>500</v>
      </c>
      <c r="Q3798">
        <v>3.7</v>
      </c>
      <c r="R3798" t="s">
        <v>6895</v>
      </c>
    </row>
    <row r="3799" spans="1:18" x14ac:dyDescent="0.3">
      <c r="A3799">
        <v>18161587</v>
      </c>
      <c r="B3799" t="s">
        <v>6338</v>
      </c>
      <c r="C3799">
        <v>1</v>
      </c>
      <c r="D3799" t="s">
        <v>178</v>
      </c>
      <c r="E3799" t="s">
        <v>3263</v>
      </c>
      <c r="F3799">
        <v>77.104872799999995</v>
      </c>
      <c r="G3799">
        <v>28.487260200000001</v>
      </c>
      <c r="H3799" t="s">
        <v>693</v>
      </c>
      <c r="I3799" t="s">
        <v>102</v>
      </c>
      <c r="J3799" t="s">
        <v>23</v>
      </c>
      <c r="K3799" t="s">
        <v>103</v>
      </c>
      <c r="L3799" t="s">
        <v>23</v>
      </c>
      <c r="M3799" t="s">
        <v>23</v>
      </c>
      <c r="N3799">
        <v>2</v>
      </c>
      <c r="O3799">
        <v>74</v>
      </c>
      <c r="P3799">
        <v>500</v>
      </c>
      <c r="Q3799">
        <v>3.2</v>
      </c>
      <c r="R3799" t="s">
        <v>111</v>
      </c>
    </row>
    <row r="3800" spans="1:18" x14ac:dyDescent="0.3">
      <c r="A3800">
        <v>310525</v>
      </c>
      <c r="B3800" t="s">
        <v>6896</v>
      </c>
      <c r="C3800">
        <v>1</v>
      </c>
      <c r="D3800" t="s">
        <v>178</v>
      </c>
      <c r="E3800" t="s">
        <v>3263</v>
      </c>
      <c r="F3800">
        <v>77.094262999999998</v>
      </c>
      <c r="G3800">
        <v>28.492337299999999</v>
      </c>
      <c r="H3800" t="s">
        <v>693</v>
      </c>
      <c r="I3800" t="s">
        <v>102</v>
      </c>
      <c r="J3800" t="s">
        <v>23</v>
      </c>
      <c r="K3800" t="s">
        <v>103</v>
      </c>
      <c r="L3800" t="s">
        <v>23</v>
      </c>
      <c r="M3800" t="s">
        <v>23</v>
      </c>
      <c r="N3800">
        <v>2</v>
      </c>
      <c r="O3800">
        <v>34</v>
      </c>
      <c r="P3800">
        <v>500</v>
      </c>
      <c r="Q3800">
        <v>2.1</v>
      </c>
      <c r="R3800" t="s">
        <v>5874</v>
      </c>
    </row>
    <row r="3801" spans="1:18" x14ac:dyDescent="0.3">
      <c r="A3801">
        <v>301506</v>
      </c>
      <c r="B3801" t="s">
        <v>6897</v>
      </c>
      <c r="C3801">
        <v>1</v>
      </c>
      <c r="D3801" t="s">
        <v>178</v>
      </c>
      <c r="E3801" t="s">
        <v>3652</v>
      </c>
      <c r="F3801">
        <v>77.102545649999996</v>
      </c>
      <c r="G3801">
        <v>28.47211841</v>
      </c>
      <c r="H3801" t="s">
        <v>6898</v>
      </c>
      <c r="I3801" t="s">
        <v>102</v>
      </c>
      <c r="J3801" t="s">
        <v>23</v>
      </c>
      <c r="K3801" t="s">
        <v>23</v>
      </c>
      <c r="L3801" t="s">
        <v>23</v>
      </c>
      <c r="M3801" t="s">
        <v>23</v>
      </c>
      <c r="N3801">
        <v>2</v>
      </c>
      <c r="O3801">
        <v>57</v>
      </c>
      <c r="P3801">
        <v>500</v>
      </c>
      <c r="Q3801">
        <v>3.4</v>
      </c>
      <c r="R3801" t="s">
        <v>6899</v>
      </c>
    </row>
    <row r="3802" spans="1:18" x14ac:dyDescent="0.3">
      <c r="A3802">
        <v>6913</v>
      </c>
      <c r="B3802" t="s">
        <v>6900</v>
      </c>
      <c r="C3802">
        <v>1</v>
      </c>
      <c r="D3802" t="s">
        <v>178</v>
      </c>
      <c r="E3802" t="s">
        <v>3249</v>
      </c>
      <c r="F3802">
        <v>77.034958799999998</v>
      </c>
      <c r="G3802">
        <v>28.478650300000002</v>
      </c>
      <c r="H3802" t="s">
        <v>248</v>
      </c>
      <c r="I3802" t="s">
        <v>102</v>
      </c>
      <c r="J3802" t="s">
        <v>23</v>
      </c>
      <c r="K3802" t="s">
        <v>23</v>
      </c>
      <c r="L3802" t="s">
        <v>23</v>
      </c>
      <c r="M3802" t="s">
        <v>23</v>
      </c>
      <c r="N3802">
        <v>2</v>
      </c>
      <c r="O3802">
        <v>3</v>
      </c>
      <c r="P3802">
        <v>500</v>
      </c>
      <c r="Q3802">
        <v>1</v>
      </c>
      <c r="R3802" t="s">
        <v>2440</v>
      </c>
    </row>
    <row r="3803" spans="1:18" x14ac:dyDescent="0.3">
      <c r="A3803">
        <v>18363062</v>
      </c>
      <c r="B3803" t="s">
        <v>6901</v>
      </c>
      <c r="C3803">
        <v>1</v>
      </c>
      <c r="D3803" t="s">
        <v>178</v>
      </c>
      <c r="E3803" t="s">
        <v>1577</v>
      </c>
      <c r="F3803">
        <v>77.104243499999995</v>
      </c>
      <c r="G3803">
        <v>28.437259099999999</v>
      </c>
      <c r="H3803" t="s">
        <v>478</v>
      </c>
      <c r="I3803" t="s">
        <v>102</v>
      </c>
      <c r="J3803" t="s">
        <v>23</v>
      </c>
      <c r="K3803" t="s">
        <v>103</v>
      </c>
      <c r="L3803" t="s">
        <v>23</v>
      </c>
      <c r="M3803" t="s">
        <v>23</v>
      </c>
      <c r="N3803">
        <v>2</v>
      </c>
      <c r="O3803">
        <v>20</v>
      </c>
      <c r="P3803">
        <v>500</v>
      </c>
      <c r="Q3803">
        <v>2.4</v>
      </c>
      <c r="R3803" t="s">
        <v>6902</v>
      </c>
    </row>
    <row r="3804" spans="1:18" x14ac:dyDescent="0.3">
      <c r="A3804">
        <v>3540</v>
      </c>
      <c r="B3804" t="s">
        <v>6301</v>
      </c>
      <c r="C3804">
        <v>1</v>
      </c>
      <c r="D3804" t="s">
        <v>178</v>
      </c>
      <c r="E3804" t="s">
        <v>972</v>
      </c>
      <c r="F3804">
        <v>77.093025819999994</v>
      </c>
      <c r="G3804">
        <v>28.475861630000001</v>
      </c>
      <c r="H3804" t="s">
        <v>6302</v>
      </c>
      <c r="I3804" t="s">
        <v>102</v>
      </c>
      <c r="J3804" t="s">
        <v>23</v>
      </c>
      <c r="K3804" t="s">
        <v>23</v>
      </c>
      <c r="L3804" t="s">
        <v>23</v>
      </c>
      <c r="M3804" t="s">
        <v>23</v>
      </c>
      <c r="N3804">
        <v>2</v>
      </c>
      <c r="O3804">
        <v>30</v>
      </c>
      <c r="P3804">
        <v>500</v>
      </c>
      <c r="Q3804">
        <v>2.6</v>
      </c>
      <c r="R3804" t="s">
        <v>6903</v>
      </c>
    </row>
    <row r="3805" spans="1:18" x14ac:dyDescent="0.3">
      <c r="A3805">
        <v>18294226</v>
      </c>
      <c r="B3805" t="s">
        <v>6769</v>
      </c>
      <c r="C3805">
        <v>1</v>
      </c>
      <c r="D3805" t="s">
        <v>178</v>
      </c>
      <c r="E3805" t="s">
        <v>3263</v>
      </c>
      <c r="F3805">
        <v>77.103664300000005</v>
      </c>
      <c r="G3805">
        <v>28.487923200000001</v>
      </c>
      <c r="H3805" t="s">
        <v>110</v>
      </c>
      <c r="I3805" t="s">
        <v>102</v>
      </c>
      <c r="J3805" t="s">
        <v>23</v>
      </c>
      <c r="K3805" t="s">
        <v>103</v>
      </c>
      <c r="L3805" t="s">
        <v>23</v>
      </c>
      <c r="M3805" t="s">
        <v>23</v>
      </c>
      <c r="N3805">
        <v>2</v>
      </c>
      <c r="O3805">
        <v>45</v>
      </c>
      <c r="P3805">
        <v>500</v>
      </c>
      <c r="Q3805">
        <v>3.8</v>
      </c>
      <c r="R3805" t="s">
        <v>6771</v>
      </c>
    </row>
    <row r="3806" spans="1:18" x14ac:dyDescent="0.3">
      <c r="A3806">
        <v>301278</v>
      </c>
      <c r="B3806" t="s">
        <v>6392</v>
      </c>
      <c r="C3806">
        <v>1</v>
      </c>
      <c r="D3806" t="s">
        <v>178</v>
      </c>
      <c r="E3806" t="s">
        <v>3263</v>
      </c>
      <c r="F3806">
        <v>77.093723400000002</v>
      </c>
      <c r="G3806">
        <v>28.491478600000001</v>
      </c>
      <c r="H3806" t="s">
        <v>110</v>
      </c>
      <c r="I3806" t="s">
        <v>102</v>
      </c>
      <c r="J3806" t="s">
        <v>23</v>
      </c>
      <c r="K3806" t="s">
        <v>23</v>
      </c>
      <c r="L3806" t="s">
        <v>23</v>
      </c>
      <c r="M3806" t="s">
        <v>23</v>
      </c>
      <c r="N3806">
        <v>2</v>
      </c>
      <c r="O3806">
        <v>43</v>
      </c>
      <c r="P3806">
        <v>500</v>
      </c>
      <c r="Q3806">
        <v>2.2000000000000002</v>
      </c>
      <c r="R3806" t="s">
        <v>1592</v>
      </c>
    </row>
    <row r="3807" spans="1:18" x14ac:dyDescent="0.3">
      <c r="A3807">
        <v>18451182</v>
      </c>
      <c r="B3807" t="s">
        <v>6817</v>
      </c>
      <c r="C3807">
        <v>1</v>
      </c>
      <c r="D3807" t="s">
        <v>178</v>
      </c>
      <c r="E3807" t="s">
        <v>3263</v>
      </c>
      <c r="F3807">
        <v>77.09321138</v>
      </c>
      <c r="G3807">
        <v>28.489833999999998</v>
      </c>
      <c r="H3807" t="s">
        <v>6818</v>
      </c>
      <c r="I3807" t="s">
        <v>102</v>
      </c>
      <c r="J3807" t="s">
        <v>23</v>
      </c>
      <c r="K3807" t="s">
        <v>103</v>
      </c>
      <c r="L3807" t="s">
        <v>23</v>
      </c>
      <c r="M3807" t="s">
        <v>23</v>
      </c>
      <c r="N3807">
        <v>2</v>
      </c>
      <c r="O3807">
        <v>34</v>
      </c>
      <c r="P3807">
        <v>500</v>
      </c>
      <c r="Q3807">
        <v>4</v>
      </c>
      <c r="R3807" t="s">
        <v>6904</v>
      </c>
    </row>
    <row r="3808" spans="1:18" x14ac:dyDescent="0.3">
      <c r="A3808">
        <v>18450874</v>
      </c>
      <c r="B3808" t="s">
        <v>6905</v>
      </c>
      <c r="C3808">
        <v>1</v>
      </c>
      <c r="D3808" t="s">
        <v>178</v>
      </c>
      <c r="E3808" t="s">
        <v>781</v>
      </c>
      <c r="F3808">
        <v>77.103922900000001</v>
      </c>
      <c r="G3808">
        <v>28.439374699999998</v>
      </c>
      <c r="H3808" t="s">
        <v>2724</v>
      </c>
      <c r="I3808" t="s">
        <v>102</v>
      </c>
      <c r="J3808" t="s">
        <v>23</v>
      </c>
      <c r="K3808" t="s">
        <v>23</v>
      </c>
      <c r="L3808" t="s">
        <v>23</v>
      </c>
      <c r="M3808" t="s">
        <v>23</v>
      </c>
      <c r="N3808">
        <v>2</v>
      </c>
      <c r="O3808">
        <v>32</v>
      </c>
      <c r="P3808">
        <v>500</v>
      </c>
      <c r="Q3808">
        <v>3.6</v>
      </c>
      <c r="R3808" t="s">
        <v>1651</v>
      </c>
    </row>
    <row r="3809" spans="1:18" x14ac:dyDescent="0.3">
      <c r="A3809">
        <v>2458</v>
      </c>
      <c r="B3809" t="s">
        <v>6301</v>
      </c>
      <c r="C3809">
        <v>1</v>
      </c>
      <c r="D3809" t="s">
        <v>178</v>
      </c>
      <c r="E3809" t="s">
        <v>637</v>
      </c>
      <c r="F3809">
        <v>77.080041699999995</v>
      </c>
      <c r="G3809">
        <v>28.480372899999999</v>
      </c>
      <c r="H3809" t="s">
        <v>6302</v>
      </c>
      <c r="I3809" t="s">
        <v>102</v>
      </c>
      <c r="J3809" t="s">
        <v>23</v>
      </c>
      <c r="K3809" t="s">
        <v>103</v>
      </c>
      <c r="L3809" t="s">
        <v>23</v>
      </c>
      <c r="M3809" t="s">
        <v>23</v>
      </c>
      <c r="N3809">
        <v>2</v>
      </c>
      <c r="O3809">
        <v>234</v>
      </c>
      <c r="P3809">
        <v>500</v>
      </c>
      <c r="Q3809">
        <v>3.4</v>
      </c>
      <c r="R3809" t="s">
        <v>5392</v>
      </c>
    </row>
    <row r="3810" spans="1:18" x14ac:dyDescent="0.3">
      <c r="A3810">
        <v>18398606</v>
      </c>
      <c r="B3810" t="s">
        <v>6299</v>
      </c>
      <c r="C3810">
        <v>1</v>
      </c>
      <c r="D3810" t="s">
        <v>178</v>
      </c>
      <c r="E3810" t="s">
        <v>4770</v>
      </c>
      <c r="F3810">
        <v>77.039202900000006</v>
      </c>
      <c r="G3810">
        <v>28.423735400000002</v>
      </c>
      <c r="H3810" t="s">
        <v>6300</v>
      </c>
      <c r="I3810" t="s">
        <v>102</v>
      </c>
      <c r="J3810" t="s">
        <v>23</v>
      </c>
      <c r="K3810" t="s">
        <v>103</v>
      </c>
      <c r="L3810" t="s">
        <v>23</v>
      </c>
      <c r="M3810" t="s">
        <v>23</v>
      </c>
      <c r="N3810">
        <v>2</v>
      </c>
      <c r="O3810">
        <v>71</v>
      </c>
      <c r="P3810">
        <v>500</v>
      </c>
      <c r="Q3810">
        <v>3</v>
      </c>
      <c r="R3810" t="s">
        <v>1508</v>
      </c>
    </row>
    <row r="3811" spans="1:18" x14ac:dyDescent="0.3">
      <c r="A3811">
        <v>8833</v>
      </c>
      <c r="B3811" t="s">
        <v>6906</v>
      </c>
      <c r="C3811">
        <v>1</v>
      </c>
      <c r="D3811" t="s">
        <v>178</v>
      </c>
      <c r="E3811" t="s">
        <v>2003</v>
      </c>
      <c r="F3811">
        <v>77.034485200000006</v>
      </c>
      <c r="G3811">
        <v>28.458867300000001</v>
      </c>
      <c r="H3811" t="s">
        <v>700</v>
      </c>
      <c r="I3811" t="s">
        <v>102</v>
      </c>
      <c r="J3811" t="s">
        <v>23</v>
      </c>
      <c r="K3811" t="s">
        <v>23</v>
      </c>
      <c r="L3811" t="s">
        <v>23</v>
      </c>
      <c r="M3811" t="s">
        <v>23</v>
      </c>
      <c r="N3811">
        <v>2</v>
      </c>
      <c r="O3811">
        <v>10</v>
      </c>
      <c r="P3811">
        <v>500</v>
      </c>
      <c r="Q3811">
        <v>2.8</v>
      </c>
      <c r="R3811" t="s">
        <v>6466</v>
      </c>
    </row>
    <row r="3812" spans="1:18" x14ac:dyDescent="0.3">
      <c r="A3812">
        <v>18449785</v>
      </c>
      <c r="B3812" t="s">
        <v>6907</v>
      </c>
      <c r="C3812">
        <v>1</v>
      </c>
      <c r="D3812" t="s">
        <v>178</v>
      </c>
      <c r="E3812" t="s">
        <v>4893</v>
      </c>
      <c r="F3812">
        <v>77.061619500000006</v>
      </c>
      <c r="G3812">
        <v>28.475655199999999</v>
      </c>
      <c r="H3812" t="s">
        <v>5280</v>
      </c>
      <c r="I3812" t="s">
        <v>102</v>
      </c>
      <c r="J3812" t="s">
        <v>23</v>
      </c>
      <c r="K3812" t="s">
        <v>23</v>
      </c>
      <c r="L3812" t="s">
        <v>23</v>
      </c>
      <c r="M3812" t="s">
        <v>23</v>
      </c>
      <c r="N3812">
        <v>2</v>
      </c>
      <c r="O3812">
        <v>1</v>
      </c>
      <c r="P3812">
        <v>500</v>
      </c>
      <c r="Q3812">
        <v>1</v>
      </c>
      <c r="R3812" t="s">
        <v>3318</v>
      </c>
    </row>
    <row r="3813" spans="1:18" x14ac:dyDescent="0.3">
      <c r="A3813">
        <v>312523</v>
      </c>
      <c r="B3813" t="s">
        <v>6908</v>
      </c>
      <c r="C3813">
        <v>1</v>
      </c>
      <c r="D3813" t="s">
        <v>178</v>
      </c>
      <c r="E3813" t="s">
        <v>1980</v>
      </c>
      <c r="F3813">
        <v>77.098309200000003</v>
      </c>
      <c r="G3813">
        <v>28.467982800000001</v>
      </c>
      <c r="H3813" t="s">
        <v>3039</v>
      </c>
      <c r="I3813" t="s">
        <v>102</v>
      </c>
      <c r="J3813" t="s">
        <v>23</v>
      </c>
      <c r="K3813" t="s">
        <v>23</v>
      </c>
      <c r="L3813" t="s">
        <v>23</v>
      </c>
      <c r="M3813" t="s">
        <v>23</v>
      </c>
      <c r="N3813">
        <v>2</v>
      </c>
      <c r="O3813">
        <v>10</v>
      </c>
      <c r="P3813">
        <v>500</v>
      </c>
      <c r="Q3813">
        <v>3.1</v>
      </c>
      <c r="R3813" t="s">
        <v>1540</v>
      </c>
    </row>
    <row r="3814" spans="1:18" x14ac:dyDescent="0.3">
      <c r="A3814">
        <v>313264</v>
      </c>
      <c r="B3814" t="s">
        <v>6299</v>
      </c>
      <c r="C3814">
        <v>1</v>
      </c>
      <c r="D3814" t="s">
        <v>178</v>
      </c>
      <c r="E3814" t="s">
        <v>976</v>
      </c>
      <c r="F3814">
        <v>77.080729500000004</v>
      </c>
      <c r="G3814">
        <v>28.479248500000001</v>
      </c>
      <c r="H3814" t="s">
        <v>6300</v>
      </c>
      <c r="I3814" t="s">
        <v>102</v>
      </c>
      <c r="J3814" t="s">
        <v>23</v>
      </c>
      <c r="K3814" t="s">
        <v>103</v>
      </c>
      <c r="L3814" t="s">
        <v>23</v>
      </c>
      <c r="M3814" t="s">
        <v>23</v>
      </c>
      <c r="N3814">
        <v>2</v>
      </c>
      <c r="O3814">
        <v>452</v>
      </c>
      <c r="P3814">
        <v>500</v>
      </c>
      <c r="Q3814">
        <v>3.4</v>
      </c>
      <c r="R3814" t="s">
        <v>5070</v>
      </c>
    </row>
    <row r="3815" spans="1:18" x14ac:dyDescent="0.3">
      <c r="A3815">
        <v>6643</v>
      </c>
      <c r="B3815" t="s">
        <v>6311</v>
      </c>
      <c r="C3815">
        <v>1</v>
      </c>
      <c r="D3815" t="s">
        <v>178</v>
      </c>
      <c r="E3815" t="s">
        <v>6889</v>
      </c>
      <c r="F3815">
        <v>77.0906308</v>
      </c>
      <c r="G3815">
        <v>28.421019600000001</v>
      </c>
      <c r="H3815" t="s">
        <v>6312</v>
      </c>
      <c r="I3815" t="s">
        <v>102</v>
      </c>
      <c r="J3815" t="s">
        <v>23</v>
      </c>
      <c r="K3815" t="s">
        <v>103</v>
      </c>
      <c r="L3815" t="s">
        <v>23</v>
      </c>
      <c r="M3815" t="s">
        <v>23</v>
      </c>
      <c r="N3815">
        <v>2</v>
      </c>
      <c r="O3815">
        <v>101</v>
      </c>
      <c r="P3815">
        <v>500</v>
      </c>
      <c r="Q3815">
        <v>2.8</v>
      </c>
      <c r="R3815" t="s">
        <v>3322</v>
      </c>
    </row>
    <row r="3816" spans="1:18" x14ac:dyDescent="0.3">
      <c r="A3816">
        <v>308473</v>
      </c>
      <c r="B3816" t="s">
        <v>6301</v>
      </c>
      <c r="C3816">
        <v>1</v>
      </c>
      <c r="D3816" t="s">
        <v>178</v>
      </c>
      <c r="E3816" t="s">
        <v>4165</v>
      </c>
      <c r="F3816">
        <v>77.072770599999998</v>
      </c>
      <c r="G3816">
        <v>28.459432700000001</v>
      </c>
      <c r="H3816" t="s">
        <v>6302</v>
      </c>
      <c r="I3816" t="s">
        <v>102</v>
      </c>
      <c r="J3816" t="s">
        <v>23</v>
      </c>
      <c r="K3816" t="s">
        <v>103</v>
      </c>
      <c r="L3816" t="s">
        <v>23</v>
      </c>
      <c r="M3816" t="s">
        <v>23</v>
      </c>
      <c r="N3816">
        <v>2</v>
      </c>
      <c r="O3816">
        <v>90</v>
      </c>
      <c r="P3816">
        <v>500</v>
      </c>
      <c r="Q3816">
        <v>2.7</v>
      </c>
      <c r="R3816" t="s">
        <v>3234</v>
      </c>
    </row>
    <row r="3817" spans="1:18" x14ac:dyDescent="0.3">
      <c r="A3817">
        <v>9957</v>
      </c>
      <c r="B3817" t="s">
        <v>6301</v>
      </c>
      <c r="C3817">
        <v>1</v>
      </c>
      <c r="D3817" t="s">
        <v>178</v>
      </c>
      <c r="E3817" t="s">
        <v>4833</v>
      </c>
      <c r="F3817">
        <v>77.081896700000001</v>
      </c>
      <c r="G3817">
        <v>28.479447</v>
      </c>
      <c r="H3817" t="s">
        <v>6302</v>
      </c>
      <c r="I3817" t="s">
        <v>102</v>
      </c>
      <c r="J3817" t="s">
        <v>23</v>
      </c>
      <c r="K3817" t="s">
        <v>23</v>
      </c>
      <c r="L3817" t="s">
        <v>23</v>
      </c>
      <c r="M3817" t="s">
        <v>23</v>
      </c>
      <c r="N3817">
        <v>2</v>
      </c>
      <c r="O3817">
        <v>68</v>
      </c>
      <c r="P3817">
        <v>500</v>
      </c>
      <c r="Q3817">
        <v>3.2</v>
      </c>
      <c r="R3817" t="s">
        <v>3392</v>
      </c>
    </row>
    <row r="3818" spans="1:18" x14ac:dyDescent="0.3">
      <c r="A3818">
        <v>307678</v>
      </c>
      <c r="B3818" t="s">
        <v>6909</v>
      </c>
      <c r="C3818">
        <v>1</v>
      </c>
      <c r="D3818" t="s">
        <v>178</v>
      </c>
      <c r="E3818" t="s">
        <v>3784</v>
      </c>
      <c r="F3818">
        <v>77.055882800000006</v>
      </c>
      <c r="G3818">
        <v>28.454915199999999</v>
      </c>
      <c r="H3818" t="s">
        <v>4443</v>
      </c>
      <c r="I3818" t="s">
        <v>102</v>
      </c>
      <c r="J3818" t="s">
        <v>23</v>
      </c>
      <c r="K3818" t="s">
        <v>23</v>
      </c>
      <c r="L3818" t="s">
        <v>23</v>
      </c>
      <c r="M3818" t="s">
        <v>23</v>
      </c>
      <c r="N3818">
        <v>2</v>
      </c>
      <c r="O3818">
        <v>7</v>
      </c>
      <c r="P3818">
        <v>500</v>
      </c>
      <c r="Q3818">
        <v>2.9</v>
      </c>
      <c r="R3818" t="s">
        <v>6187</v>
      </c>
    </row>
    <row r="3819" spans="1:18" x14ac:dyDescent="0.3">
      <c r="A3819">
        <v>305792</v>
      </c>
      <c r="B3819" t="s">
        <v>6308</v>
      </c>
      <c r="C3819">
        <v>1</v>
      </c>
      <c r="D3819" t="s">
        <v>178</v>
      </c>
      <c r="E3819" t="s">
        <v>1000</v>
      </c>
      <c r="F3819">
        <v>77.087608799999998</v>
      </c>
      <c r="G3819">
        <v>28.462382900000001</v>
      </c>
      <c r="H3819" t="s">
        <v>3296</v>
      </c>
      <c r="I3819" t="s">
        <v>102</v>
      </c>
      <c r="J3819" t="s">
        <v>23</v>
      </c>
      <c r="K3819" t="s">
        <v>103</v>
      </c>
      <c r="L3819" t="s">
        <v>23</v>
      </c>
      <c r="M3819" t="s">
        <v>23</v>
      </c>
      <c r="N3819">
        <v>2</v>
      </c>
      <c r="O3819">
        <v>346</v>
      </c>
      <c r="P3819">
        <v>500</v>
      </c>
      <c r="Q3819">
        <v>3.4</v>
      </c>
      <c r="R3819" t="s">
        <v>1244</v>
      </c>
    </row>
    <row r="3820" spans="1:18" x14ac:dyDescent="0.3">
      <c r="A3820">
        <v>18433295</v>
      </c>
      <c r="B3820" t="s">
        <v>6910</v>
      </c>
      <c r="C3820">
        <v>1</v>
      </c>
      <c r="D3820" t="s">
        <v>178</v>
      </c>
      <c r="E3820" t="s">
        <v>1976</v>
      </c>
      <c r="F3820">
        <v>77.079695299999997</v>
      </c>
      <c r="G3820">
        <v>28.449967099999999</v>
      </c>
      <c r="H3820" t="s">
        <v>693</v>
      </c>
      <c r="I3820" t="s">
        <v>102</v>
      </c>
      <c r="J3820" t="s">
        <v>23</v>
      </c>
      <c r="K3820" t="s">
        <v>23</v>
      </c>
      <c r="L3820" t="s">
        <v>23</v>
      </c>
      <c r="M3820" t="s">
        <v>23</v>
      </c>
      <c r="N3820">
        <v>2</v>
      </c>
      <c r="O3820">
        <v>1</v>
      </c>
      <c r="P3820">
        <v>500</v>
      </c>
      <c r="Q3820">
        <v>1</v>
      </c>
      <c r="R3820" t="s">
        <v>6911</v>
      </c>
    </row>
    <row r="3821" spans="1:18" x14ac:dyDescent="0.3">
      <c r="A3821">
        <v>310531</v>
      </c>
      <c r="B3821" t="s">
        <v>6311</v>
      </c>
      <c r="C3821">
        <v>1</v>
      </c>
      <c r="D3821" t="s">
        <v>178</v>
      </c>
      <c r="E3821" t="s">
        <v>2394</v>
      </c>
      <c r="F3821">
        <v>77.0715115</v>
      </c>
      <c r="G3821">
        <v>28.509779000000002</v>
      </c>
      <c r="H3821" t="s">
        <v>6312</v>
      </c>
      <c r="I3821" t="s">
        <v>102</v>
      </c>
      <c r="J3821" t="s">
        <v>23</v>
      </c>
      <c r="K3821" t="s">
        <v>23</v>
      </c>
      <c r="L3821" t="s">
        <v>23</v>
      </c>
      <c r="M3821" t="s">
        <v>23</v>
      </c>
      <c r="N3821">
        <v>2</v>
      </c>
      <c r="O3821">
        <v>27</v>
      </c>
      <c r="P3821">
        <v>500</v>
      </c>
      <c r="Q3821">
        <v>3.3</v>
      </c>
      <c r="R3821" t="s">
        <v>6121</v>
      </c>
    </row>
    <row r="3822" spans="1:18" x14ac:dyDescent="0.3">
      <c r="A3822">
        <v>18441671</v>
      </c>
      <c r="B3822" t="s">
        <v>4131</v>
      </c>
      <c r="C3822">
        <v>1</v>
      </c>
      <c r="D3822" t="s">
        <v>336</v>
      </c>
      <c r="E3822" t="s">
        <v>2227</v>
      </c>
      <c r="F3822">
        <v>77.373254599999996</v>
      </c>
      <c r="G3822">
        <v>28.5152596</v>
      </c>
      <c r="H3822" t="s">
        <v>6064</v>
      </c>
      <c r="I3822" t="s">
        <v>102</v>
      </c>
      <c r="J3822" t="s">
        <v>23</v>
      </c>
      <c r="K3822" t="s">
        <v>23</v>
      </c>
      <c r="L3822" t="s">
        <v>23</v>
      </c>
      <c r="M3822" t="s">
        <v>23</v>
      </c>
      <c r="N3822">
        <v>2</v>
      </c>
      <c r="O3822">
        <v>1</v>
      </c>
      <c r="P3822">
        <v>500</v>
      </c>
      <c r="Q3822">
        <v>1</v>
      </c>
      <c r="R3822" t="s">
        <v>6912</v>
      </c>
    </row>
    <row r="3823" spans="1:18" x14ac:dyDescent="0.3">
      <c r="A3823">
        <v>18449300</v>
      </c>
      <c r="B3823" t="s">
        <v>6913</v>
      </c>
      <c r="C3823">
        <v>1</v>
      </c>
      <c r="D3823" t="s">
        <v>336</v>
      </c>
      <c r="E3823" t="s">
        <v>2227</v>
      </c>
      <c r="F3823">
        <v>77.407783030000004</v>
      </c>
      <c r="G3823">
        <v>28.50763882</v>
      </c>
      <c r="H3823" t="s">
        <v>3039</v>
      </c>
      <c r="I3823" t="s">
        <v>102</v>
      </c>
      <c r="J3823" t="s">
        <v>23</v>
      </c>
      <c r="K3823" t="s">
        <v>23</v>
      </c>
      <c r="L3823" t="s">
        <v>23</v>
      </c>
      <c r="M3823" t="s">
        <v>23</v>
      </c>
      <c r="N3823">
        <v>2</v>
      </c>
      <c r="O3823">
        <v>1</v>
      </c>
      <c r="P3823">
        <v>500</v>
      </c>
      <c r="Q3823">
        <v>1</v>
      </c>
      <c r="R3823" t="s">
        <v>1180</v>
      </c>
    </row>
    <row r="3824" spans="1:18" x14ac:dyDescent="0.3">
      <c r="A3824">
        <v>18323684</v>
      </c>
      <c r="B3824" t="s">
        <v>6914</v>
      </c>
      <c r="C3824">
        <v>1</v>
      </c>
      <c r="D3824" t="s">
        <v>336</v>
      </c>
      <c r="E3824" t="s">
        <v>3784</v>
      </c>
      <c r="F3824">
        <v>77.346934200000007</v>
      </c>
      <c r="G3824">
        <v>28.577350200000001</v>
      </c>
      <c r="H3824" t="s">
        <v>478</v>
      </c>
      <c r="I3824" t="s">
        <v>102</v>
      </c>
      <c r="J3824" t="s">
        <v>23</v>
      </c>
      <c r="K3824" t="s">
        <v>23</v>
      </c>
      <c r="L3824" t="s">
        <v>23</v>
      </c>
      <c r="M3824" t="s">
        <v>23</v>
      </c>
      <c r="N3824">
        <v>2</v>
      </c>
      <c r="O3824">
        <v>1</v>
      </c>
      <c r="P3824">
        <v>500</v>
      </c>
      <c r="Q3824">
        <v>1</v>
      </c>
      <c r="R3824" t="s">
        <v>4778</v>
      </c>
    </row>
    <row r="3825" spans="1:18" x14ac:dyDescent="0.3">
      <c r="A3825">
        <v>18339370</v>
      </c>
      <c r="B3825" t="s">
        <v>5018</v>
      </c>
      <c r="C3825">
        <v>1</v>
      </c>
      <c r="D3825" t="s">
        <v>336</v>
      </c>
      <c r="E3825" t="s">
        <v>2412</v>
      </c>
      <c r="F3825">
        <v>77.36</v>
      </c>
      <c r="G3825">
        <v>28.57</v>
      </c>
      <c r="H3825" t="s">
        <v>5018</v>
      </c>
      <c r="I3825" t="s">
        <v>102</v>
      </c>
      <c r="J3825" t="s">
        <v>23</v>
      </c>
      <c r="K3825" t="s">
        <v>23</v>
      </c>
      <c r="L3825" t="s">
        <v>23</v>
      </c>
      <c r="M3825" t="s">
        <v>23</v>
      </c>
      <c r="N3825">
        <v>2</v>
      </c>
      <c r="O3825">
        <v>1</v>
      </c>
      <c r="P3825">
        <v>500</v>
      </c>
      <c r="Q3825">
        <v>1</v>
      </c>
      <c r="R3825" t="s">
        <v>1146</v>
      </c>
    </row>
    <row r="3826" spans="1:18" x14ac:dyDescent="0.3">
      <c r="A3826">
        <v>18264985</v>
      </c>
      <c r="B3826" t="s">
        <v>1801</v>
      </c>
      <c r="C3826">
        <v>1</v>
      </c>
      <c r="D3826" t="s">
        <v>336</v>
      </c>
      <c r="E3826" t="s">
        <v>1998</v>
      </c>
      <c r="F3826">
        <v>77.334395700000002</v>
      </c>
      <c r="G3826">
        <v>28.594026599999999</v>
      </c>
      <c r="H3826" t="s">
        <v>700</v>
      </c>
      <c r="I3826" t="s">
        <v>102</v>
      </c>
      <c r="J3826" t="s">
        <v>23</v>
      </c>
      <c r="K3826" t="s">
        <v>23</v>
      </c>
      <c r="L3826" t="s">
        <v>23</v>
      </c>
      <c r="M3826" t="s">
        <v>23</v>
      </c>
      <c r="N3826">
        <v>2</v>
      </c>
      <c r="O3826">
        <v>1</v>
      </c>
      <c r="P3826">
        <v>500</v>
      </c>
      <c r="Q3826">
        <v>1</v>
      </c>
      <c r="R3826" t="s">
        <v>6359</v>
      </c>
    </row>
    <row r="3827" spans="1:18" x14ac:dyDescent="0.3">
      <c r="A3827">
        <v>18373560</v>
      </c>
      <c r="B3827" t="s">
        <v>6915</v>
      </c>
      <c r="C3827">
        <v>1</v>
      </c>
      <c r="D3827" t="s">
        <v>336</v>
      </c>
      <c r="E3827" t="s">
        <v>4211</v>
      </c>
      <c r="F3827">
        <v>77.337422799999999</v>
      </c>
      <c r="G3827">
        <v>28.554127099999999</v>
      </c>
      <c r="H3827" t="s">
        <v>693</v>
      </c>
      <c r="I3827" t="s">
        <v>102</v>
      </c>
      <c r="J3827" t="s">
        <v>23</v>
      </c>
      <c r="K3827" t="s">
        <v>23</v>
      </c>
      <c r="L3827" t="s">
        <v>23</v>
      </c>
      <c r="M3827" t="s">
        <v>23</v>
      </c>
      <c r="N3827">
        <v>2</v>
      </c>
      <c r="O3827">
        <v>1</v>
      </c>
      <c r="P3827">
        <v>500</v>
      </c>
      <c r="Q3827">
        <v>1</v>
      </c>
      <c r="R3827" t="s">
        <v>3656</v>
      </c>
    </row>
    <row r="3828" spans="1:18" x14ac:dyDescent="0.3">
      <c r="A3828">
        <v>310063</v>
      </c>
      <c r="B3828" t="s">
        <v>6916</v>
      </c>
      <c r="C3828">
        <v>1</v>
      </c>
      <c r="D3828" t="s">
        <v>336</v>
      </c>
      <c r="E3828" t="s">
        <v>4226</v>
      </c>
      <c r="F3828">
        <v>77.528128600000002</v>
      </c>
      <c r="G3828">
        <v>28.458106600000001</v>
      </c>
      <c r="H3828" t="s">
        <v>5464</v>
      </c>
      <c r="I3828" t="s">
        <v>102</v>
      </c>
      <c r="J3828" t="s">
        <v>23</v>
      </c>
      <c r="K3828" t="s">
        <v>23</v>
      </c>
      <c r="L3828" t="s">
        <v>23</v>
      </c>
      <c r="M3828" t="s">
        <v>23</v>
      </c>
      <c r="N3828">
        <v>2</v>
      </c>
      <c r="O3828">
        <v>15</v>
      </c>
      <c r="P3828">
        <v>500</v>
      </c>
      <c r="Q3828">
        <v>3.1</v>
      </c>
      <c r="R3828" t="s">
        <v>4201</v>
      </c>
    </row>
    <row r="3829" spans="1:18" x14ac:dyDescent="0.3">
      <c r="A3829">
        <v>18273622</v>
      </c>
      <c r="B3829" t="s">
        <v>6917</v>
      </c>
      <c r="C3829">
        <v>1</v>
      </c>
      <c r="D3829" t="s">
        <v>336</v>
      </c>
      <c r="E3829" t="s">
        <v>4907</v>
      </c>
      <c r="F3829">
        <v>77.331231000000002</v>
      </c>
      <c r="G3829">
        <v>28.589853999999999</v>
      </c>
      <c r="H3829" t="s">
        <v>6918</v>
      </c>
      <c r="I3829" t="s">
        <v>102</v>
      </c>
      <c r="J3829" t="s">
        <v>23</v>
      </c>
      <c r="K3829" t="s">
        <v>103</v>
      </c>
      <c r="L3829" t="s">
        <v>23</v>
      </c>
      <c r="M3829" t="s">
        <v>23</v>
      </c>
      <c r="N3829">
        <v>2</v>
      </c>
      <c r="O3829">
        <v>76</v>
      </c>
      <c r="P3829">
        <v>500</v>
      </c>
      <c r="Q3829">
        <v>4</v>
      </c>
      <c r="R3829" t="s">
        <v>2499</v>
      </c>
    </row>
    <row r="3830" spans="1:18" x14ac:dyDescent="0.3">
      <c r="A3830">
        <v>8236</v>
      </c>
      <c r="B3830" t="s">
        <v>6919</v>
      </c>
      <c r="C3830">
        <v>1</v>
      </c>
      <c r="D3830" t="s">
        <v>336</v>
      </c>
      <c r="E3830" t="s">
        <v>2224</v>
      </c>
      <c r="F3830">
        <v>77.387169599999993</v>
      </c>
      <c r="G3830">
        <v>28.53330811</v>
      </c>
      <c r="H3830" t="s">
        <v>6920</v>
      </c>
      <c r="I3830" t="s">
        <v>102</v>
      </c>
      <c r="J3830" t="s">
        <v>23</v>
      </c>
      <c r="K3830" t="s">
        <v>23</v>
      </c>
      <c r="L3830" t="s">
        <v>23</v>
      </c>
      <c r="M3830" t="s">
        <v>23</v>
      </c>
      <c r="N3830">
        <v>2</v>
      </c>
      <c r="O3830">
        <v>18</v>
      </c>
      <c r="P3830">
        <v>500</v>
      </c>
      <c r="Q3830">
        <v>2.7</v>
      </c>
      <c r="R3830" t="s">
        <v>1668</v>
      </c>
    </row>
    <row r="3831" spans="1:18" x14ac:dyDescent="0.3">
      <c r="A3831">
        <v>305222</v>
      </c>
      <c r="B3831" t="s">
        <v>6301</v>
      </c>
      <c r="C3831">
        <v>1</v>
      </c>
      <c r="D3831" t="s">
        <v>336</v>
      </c>
      <c r="E3831" t="s">
        <v>2426</v>
      </c>
      <c r="F3831">
        <v>77.325416899999993</v>
      </c>
      <c r="G3831">
        <v>28.566438399999999</v>
      </c>
      <c r="H3831" t="s">
        <v>6302</v>
      </c>
      <c r="I3831" t="s">
        <v>102</v>
      </c>
      <c r="J3831" t="s">
        <v>23</v>
      </c>
      <c r="K3831" t="s">
        <v>23</v>
      </c>
      <c r="L3831" t="s">
        <v>23</v>
      </c>
      <c r="M3831" t="s">
        <v>23</v>
      </c>
      <c r="N3831">
        <v>2</v>
      </c>
      <c r="O3831">
        <v>53</v>
      </c>
      <c r="P3831">
        <v>500</v>
      </c>
      <c r="Q3831">
        <v>3.5</v>
      </c>
      <c r="R3831" t="s">
        <v>6921</v>
      </c>
    </row>
    <row r="3832" spans="1:18" x14ac:dyDescent="0.3">
      <c r="A3832">
        <v>18438435</v>
      </c>
      <c r="B3832" t="s">
        <v>6922</v>
      </c>
      <c r="C3832">
        <v>1</v>
      </c>
      <c r="D3832" t="s">
        <v>336</v>
      </c>
      <c r="E3832" t="s">
        <v>2412</v>
      </c>
      <c r="F3832">
        <v>77.362093999999999</v>
      </c>
      <c r="G3832">
        <v>28.569279000000002</v>
      </c>
      <c r="H3832" t="s">
        <v>6923</v>
      </c>
      <c r="I3832" t="s">
        <v>102</v>
      </c>
      <c r="J3832" t="s">
        <v>23</v>
      </c>
      <c r="K3832" t="s">
        <v>103</v>
      </c>
      <c r="L3832" t="s">
        <v>23</v>
      </c>
      <c r="M3832" t="s">
        <v>23</v>
      </c>
      <c r="N3832">
        <v>2</v>
      </c>
      <c r="O3832">
        <v>43</v>
      </c>
      <c r="P3832">
        <v>500</v>
      </c>
      <c r="Q3832">
        <v>4.0999999999999996</v>
      </c>
      <c r="R3832" t="s">
        <v>2038</v>
      </c>
    </row>
    <row r="3833" spans="1:18" x14ac:dyDescent="0.3">
      <c r="A3833">
        <v>3707</v>
      </c>
      <c r="B3833" t="s">
        <v>6311</v>
      </c>
      <c r="C3833">
        <v>1</v>
      </c>
      <c r="D3833" t="s">
        <v>336</v>
      </c>
      <c r="E3833" t="s">
        <v>2420</v>
      </c>
      <c r="F3833">
        <v>77.361917500000004</v>
      </c>
      <c r="G3833">
        <v>28.570513399999999</v>
      </c>
      <c r="H3833" t="s">
        <v>6312</v>
      </c>
      <c r="I3833" t="s">
        <v>102</v>
      </c>
      <c r="J3833" t="s">
        <v>23</v>
      </c>
      <c r="K3833" t="s">
        <v>23</v>
      </c>
      <c r="L3833" t="s">
        <v>23</v>
      </c>
      <c r="M3833" t="s">
        <v>23</v>
      </c>
      <c r="N3833">
        <v>2</v>
      </c>
      <c r="O3833">
        <v>165</v>
      </c>
      <c r="P3833">
        <v>500</v>
      </c>
      <c r="Q3833">
        <v>2.5</v>
      </c>
      <c r="R3833" t="s">
        <v>3005</v>
      </c>
    </row>
    <row r="3834" spans="1:18" x14ac:dyDescent="0.3">
      <c r="A3834">
        <v>18258397</v>
      </c>
      <c r="B3834" t="s">
        <v>6924</v>
      </c>
      <c r="C3834">
        <v>1</v>
      </c>
      <c r="D3834" t="s">
        <v>336</v>
      </c>
      <c r="E3834" t="s">
        <v>657</v>
      </c>
      <c r="F3834">
        <v>77.337324899999999</v>
      </c>
      <c r="G3834">
        <v>28.583579400000001</v>
      </c>
      <c r="H3834" t="s">
        <v>6925</v>
      </c>
      <c r="I3834" t="s">
        <v>102</v>
      </c>
      <c r="J3834" t="s">
        <v>23</v>
      </c>
      <c r="K3834" t="s">
        <v>23</v>
      </c>
      <c r="L3834" t="s">
        <v>23</v>
      </c>
      <c r="M3834" t="s">
        <v>23</v>
      </c>
      <c r="N3834">
        <v>2</v>
      </c>
      <c r="O3834">
        <v>2</v>
      </c>
      <c r="P3834">
        <v>500</v>
      </c>
      <c r="Q3834">
        <v>1</v>
      </c>
      <c r="R3834" t="s">
        <v>4202</v>
      </c>
    </row>
    <row r="3835" spans="1:18" x14ac:dyDescent="0.3">
      <c r="A3835">
        <v>309088</v>
      </c>
      <c r="B3835" t="s">
        <v>6457</v>
      </c>
      <c r="C3835">
        <v>1</v>
      </c>
      <c r="D3835" t="s">
        <v>336</v>
      </c>
      <c r="E3835" t="s">
        <v>3320</v>
      </c>
      <c r="F3835">
        <v>77.335278900000006</v>
      </c>
      <c r="G3835">
        <v>28.576846499999998</v>
      </c>
      <c r="H3835" t="s">
        <v>3538</v>
      </c>
      <c r="I3835" t="s">
        <v>102</v>
      </c>
      <c r="J3835" t="s">
        <v>23</v>
      </c>
      <c r="K3835" t="s">
        <v>103</v>
      </c>
      <c r="L3835" t="s">
        <v>23</v>
      </c>
      <c r="M3835" t="s">
        <v>23</v>
      </c>
      <c r="N3835">
        <v>2</v>
      </c>
      <c r="O3835">
        <v>109</v>
      </c>
      <c r="P3835">
        <v>500</v>
      </c>
      <c r="Q3835">
        <v>2.8</v>
      </c>
      <c r="R3835" t="s">
        <v>4775</v>
      </c>
    </row>
    <row r="3836" spans="1:18" x14ac:dyDescent="0.3">
      <c r="A3836">
        <v>18424869</v>
      </c>
      <c r="B3836" t="s">
        <v>6926</v>
      </c>
      <c r="C3836">
        <v>1</v>
      </c>
      <c r="D3836" t="s">
        <v>336</v>
      </c>
      <c r="E3836" t="s">
        <v>3320</v>
      </c>
      <c r="F3836">
        <v>77.334877800000001</v>
      </c>
      <c r="G3836">
        <v>28.576441200000001</v>
      </c>
      <c r="H3836" t="s">
        <v>2724</v>
      </c>
      <c r="I3836" t="s">
        <v>102</v>
      </c>
      <c r="J3836" t="s">
        <v>23</v>
      </c>
      <c r="K3836" t="s">
        <v>103</v>
      </c>
      <c r="L3836" t="s">
        <v>23</v>
      </c>
      <c r="M3836" t="s">
        <v>23</v>
      </c>
      <c r="N3836">
        <v>2</v>
      </c>
      <c r="O3836">
        <v>40</v>
      </c>
      <c r="P3836">
        <v>500</v>
      </c>
      <c r="Q3836">
        <v>3.9</v>
      </c>
      <c r="R3836" t="s">
        <v>6927</v>
      </c>
    </row>
    <row r="3837" spans="1:18" x14ac:dyDescent="0.3">
      <c r="A3837">
        <v>18371402</v>
      </c>
      <c r="B3837" t="s">
        <v>6928</v>
      </c>
      <c r="C3837">
        <v>1</v>
      </c>
      <c r="D3837" t="s">
        <v>336</v>
      </c>
      <c r="E3837" t="s">
        <v>3307</v>
      </c>
      <c r="F3837">
        <v>77.353909400000006</v>
      </c>
      <c r="G3837">
        <v>28.574221000000001</v>
      </c>
      <c r="H3837" t="s">
        <v>6929</v>
      </c>
      <c r="I3837" t="s">
        <v>102</v>
      </c>
      <c r="J3837" t="s">
        <v>23</v>
      </c>
      <c r="K3837" t="s">
        <v>23</v>
      </c>
      <c r="L3837" t="s">
        <v>23</v>
      </c>
      <c r="M3837" t="s">
        <v>23</v>
      </c>
      <c r="N3837">
        <v>2</v>
      </c>
      <c r="O3837">
        <v>6</v>
      </c>
      <c r="P3837">
        <v>500</v>
      </c>
      <c r="Q3837">
        <v>3.1</v>
      </c>
      <c r="R3837" t="s">
        <v>6754</v>
      </c>
    </row>
    <row r="3838" spans="1:18" x14ac:dyDescent="0.3">
      <c r="A3838">
        <v>18416310</v>
      </c>
      <c r="B3838" t="s">
        <v>6930</v>
      </c>
      <c r="C3838">
        <v>1</v>
      </c>
      <c r="D3838" t="s">
        <v>336</v>
      </c>
      <c r="E3838" t="s">
        <v>2227</v>
      </c>
      <c r="F3838">
        <v>77.373086400000005</v>
      </c>
      <c r="G3838">
        <v>28.5151994</v>
      </c>
      <c r="H3838" t="s">
        <v>6931</v>
      </c>
      <c r="I3838" t="s">
        <v>102</v>
      </c>
      <c r="J3838" t="s">
        <v>23</v>
      </c>
      <c r="K3838" t="s">
        <v>103</v>
      </c>
      <c r="L3838" t="s">
        <v>23</v>
      </c>
      <c r="M3838" t="s">
        <v>23</v>
      </c>
      <c r="N3838">
        <v>2</v>
      </c>
      <c r="O3838">
        <v>3</v>
      </c>
      <c r="P3838">
        <v>500</v>
      </c>
      <c r="Q3838">
        <v>1</v>
      </c>
      <c r="R3838" t="s">
        <v>3864</v>
      </c>
    </row>
    <row r="3839" spans="1:18" x14ac:dyDescent="0.3">
      <c r="A3839">
        <v>8115</v>
      </c>
      <c r="B3839" t="s">
        <v>5414</v>
      </c>
      <c r="C3839">
        <v>1</v>
      </c>
      <c r="D3839" t="s">
        <v>336</v>
      </c>
      <c r="E3839" t="s">
        <v>2003</v>
      </c>
      <c r="F3839">
        <v>77.310934000000003</v>
      </c>
      <c r="G3839">
        <v>28.5773817</v>
      </c>
      <c r="H3839" t="s">
        <v>4528</v>
      </c>
      <c r="I3839" t="s">
        <v>102</v>
      </c>
      <c r="J3839" t="s">
        <v>23</v>
      </c>
      <c r="K3839" t="s">
        <v>23</v>
      </c>
      <c r="L3839" t="s">
        <v>23</v>
      </c>
      <c r="M3839" t="s">
        <v>23</v>
      </c>
      <c r="N3839">
        <v>2</v>
      </c>
      <c r="O3839">
        <v>8</v>
      </c>
      <c r="P3839">
        <v>500</v>
      </c>
      <c r="Q3839">
        <v>2.7</v>
      </c>
      <c r="R3839" t="s">
        <v>2938</v>
      </c>
    </row>
    <row r="3840" spans="1:18" x14ac:dyDescent="0.3">
      <c r="A3840">
        <v>18014141</v>
      </c>
      <c r="B3840" t="s">
        <v>6932</v>
      </c>
      <c r="C3840">
        <v>1</v>
      </c>
      <c r="D3840" t="s">
        <v>336</v>
      </c>
      <c r="E3840" t="s">
        <v>714</v>
      </c>
      <c r="F3840">
        <v>77.325791600000002</v>
      </c>
      <c r="G3840">
        <v>28.570363759999999</v>
      </c>
      <c r="H3840" t="s">
        <v>6933</v>
      </c>
      <c r="I3840" t="s">
        <v>102</v>
      </c>
      <c r="J3840" t="s">
        <v>23</v>
      </c>
      <c r="K3840" t="s">
        <v>103</v>
      </c>
      <c r="L3840" t="s">
        <v>23</v>
      </c>
      <c r="M3840" t="s">
        <v>23</v>
      </c>
      <c r="N3840">
        <v>2</v>
      </c>
      <c r="O3840">
        <v>418</v>
      </c>
      <c r="P3840">
        <v>500</v>
      </c>
      <c r="Q3840">
        <v>3.8</v>
      </c>
      <c r="R3840" t="s">
        <v>6039</v>
      </c>
    </row>
    <row r="3841" spans="1:18" x14ac:dyDescent="0.3">
      <c r="A3841">
        <v>308770</v>
      </c>
      <c r="B3841" t="s">
        <v>6934</v>
      </c>
      <c r="C3841">
        <v>1</v>
      </c>
      <c r="D3841" t="s">
        <v>336</v>
      </c>
      <c r="E3841" t="s">
        <v>6935</v>
      </c>
      <c r="F3841">
        <v>77.333205199999995</v>
      </c>
      <c r="G3841">
        <v>28.583854599999999</v>
      </c>
      <c r="H3841" t="s">
        <v>478</v>
      </c>
      <c r="I3841" t="s">
        <v>102</v>
      </c>
      <c r="J3841" t="s">
        <v>23</v>
      </c>
      <c r="K3841" t="s">
        <v>103</v>
      </c>
      <c r="L3841" t="s">
        <v>23</v>
      </c>
      <c r="M3841" t="s">
        <v>23</v>
      </c>
      <c r="N3841">
        <v>2</v>
      </c>
      <c r="O3841">
        <v>17</v>
      </c>
      <c r="P3841">
        <v>500</v>
      </c>
      <c r="Q3841">
        <v>2.6</v>
      </c>
      <c r="R3841" t="s">
        <v>6936</v>
      </c>
    </row>
    <row r="3842" spans="1:18" x14ac:dyDescent="0.3">
      <c r="A3842">
        <v>18216929</v>
      </c>
      <c r="B3842" t="s">
        <v>6937</v>
      </c>
      <c r="C3842">
        <v>1</v>
      </c>
      <c r="D3842" t="s">
        <v>336</v>
      </c>
      <c r="E3842" t="s">
        <v>6938</v>
      </c>
      <c r="F3842">
        <v>77.342574900000002</v>
      </c>
      <c r="G3842">
        <v>28.5950171</v>
      </c>
      <c r="H3842" t="s">
        <v>3182</v>
      </c>
      <c r="I3842" t="s">
        <v>102</v>
      </c>
      <c r="J3842" t="s">
        <v>23</v>
      </c>
      <c r="K3842" t="s">
        <v>103</v>
      </c>
      <c r="L3842" t="s">
        <v>23</v>
      </c>
      <c r="M3842" t="s">
        <v>23</v>
      </c>
      <c r="N3842">
        <v>2</v>
      </c>
      <c r="O3842">
        <v>7</v>
      </c>
      <c r="P3842">
        <v>500</v>
      </c>
      <c r="Q3842">
        <v>3</v>
      </c>
      <c r="R3842" t="s">
        <v>1153</v>
      </c>
    </row>
    <row r="3843" spans="1:18" x14ac:dyDescent="0.3">
      <c r="A3843">
        <v>8022</v>
      </c>
      <c r="B3843" t="s">
        <v>6939</v>
      </c>
      <c r="C3843">
        <v>1</v>
      </c>
      <c r="D3843" t="s">
        <v>336</v>
      </c>
      <c r="E3843" t="s">
        <v>6191</v>
      </c>
      <c r="F3843">
        <v>77.338176599999997</v>
      </c>
      <c r="G3843">
        <v>28.584321500000001</v>
      </c>
      <c r="H3843" t="s">
        <v>478</v>
      </c>
      <c r="I3843" t="s">
        <v>102</v>
      </c>
      <c r="J3843" t="s">
        <v>23</v>
      </c>
      <c r="K3843" t="s">
        <v>23</v>
      </c>
      <c r="L3843" t="s">
        <v>23</v>
      </c>
      <c r="M3843" t="s">
        <v>23</v>
      </c>
      <c r="N3843">
        <v>2</v>
      </c>
      <c r="O3843">
        <v>59</v>
      </c>
      <c r="P3843">
        <v>500</v>
      </c>
      <c r="Q3843">
        <v>2.6</v>
      </c>
      <c r="R3843" t="s">
        <v>6927</v>
      </c>
    </row>
    <row r="3844" spans="1:18" x14ac:dyDescent="0.3">
      <c r="A3844">
        <v>18020006</v>
      </c>
      <c r="B3844" t="s">
        <v>6940</v>
      </c>
      <c r="C3844">
        <v>1</v>
      </c>
      <c r="D3844" t="s">
        <v>336</v>
      </c>
      <c r="E3844" t="s">
        <v>6191</v>
      </c>
      <c r="F3844">
        <v>77.338131899999993</v>
      </c>
      <c r="G3844">
        <v>28.584322700000001</v>
      </c>
      <c r="H3844" t="s">
        <v>6839</v>
      </c>
      <c r="I3844" t="s">
        <v>102</v>
      </c>
      <c r="J3844" t="s">
        <v>23</v>
      </c>
      <c r="K3844" t="s">
        <v>23</v>
      </c>
      <c r="L3844" t="s">
        <v>23</v>
      </c>
      <c r="M3844" t="s">
        <v>23</v>
      </c>
      <c r="N3844">
        <v>2</v>
      </c>
      <c r="O3844">
        <v>2</v>
      </c>
      <c r="P3844">
        <v>500</v>
      </c>
      <c r="Q3844">
        <v>1</v>
      </c>
      <c r="R3844" t="s">
        <v>1684</v>
      </c>
    </row>
    <row r="3845" spans="1:18" x14ac:dyDescent="0.3">
      <c r="A3845">
        <v>18412866</v>
      </c>
      <c r="B3845" t="s">
        <v>6362</v>
      </c>
      <c r="C3845">
        <v>1</v>
      </c>
      <c r="D3845" t="s">
        <v>336</v>
      </c>
      <c r="E3845" t="s">
        <v>2412</v>
      </c>
      <c r="F3845">
        <v>77.366333999999995</v>
      </c>
      <c r="G3845">
        <v>28.565117999999998</v>
      </c>
      <c r="H3845" t="s">
        <v>3583</v>
      </c>
      <c r="I3845" t="s">
        <v>102</v>
      </c>
      <c r="J3845" t="s">
        <v>23</v>
      </c>
      <c r="K3845" t="s">
        <v>103</v>
      </c>
      <c r="L3845" t="s">
        <v>23</v>
      </c>
      <c r="M3845" t="s">
        <v>23</v>
      </c>
      <c r="N3845">
        <v>2</v>
      </c>
      <c r="O3845">
        <v>26</v>
      </c>
      <c r="P3845">
        <v>500</v>
      </c>
      <c r="Q3845">
        <v>3.3</v>
      </c>
      <c r="R3845" t="s">
        <v>2336</v>
      </c>
    </row>
    <row r="3846" spans="1:18" x14ac:dyDescent="0.3">
      <c r="A3846">
        <v>306167</v>
      </c>
      <c r="B3846" t="s">
        <v>6941</v>
      </c>
      <c r="C3846">
        <v>1</v>
      </c>
      <c r="D3846" t="s">
        <v>336</v>
      </c>
      <c r="E3846" t="s">
        <v>2420</v>
      </c>
      <c r="F3846">
        <v>77.361917500000004</v>
      </c>
      <c r="G3846">
        <v>28.570602999999998</v>
      </c>
      <c r="H3846" t="s">
        <v>6942</v>
      </c>
      <c r="I3846" t="s">
        <v>102</v>
      </c>
      <c r="J3846" t="s">
        <v>23</v>
      </c>
      <c r="K3846" t="s">
        <v>23</v>
      </c>
      <c r="L3846" t="s">
        <v>23</v>
      </c>
      <c r="M3846" t="s">
        <v>23</v>
      </c>
      <c r="N3846">
        <v>2</v>
      </c>
      <c r="O3846">
        <v>516</v>
      </c>
      <c r="P3846">
        <v>500</v>
      </c>
      <c r="Q3846">
        <v>4.0999999999999996</v>
      </c>
      <c r="R3846" t="s">
        <v>6943</v>
      </c>
    </row>
    <row r="3847" spans="1:18" x14ac:dyDescent="0.3">
      <c r="A3847">
        <v>6170</v>
      </c>
      <c r="B3847" t="s">
        <v>6944</v>
      </c>
      <c r="C3847">
        <v>1</v>
      </c>
      <c r="D3847" t="s">
        <v>336</v>
      </c>
      <c r="E3847" t="s">
        <v>793</v>
      </c>
      <c r="F3847">
        <v>77.320160700000002</v>
      </c>
      <c r="G3847">
        <v>28.5976222</v>
      </c>
      <c r="H3847" t="s">
        <v>248</v>
      </c>
      <c r="I3847" t="s">
        <v>102</v>
      </c>
      <c r="J3847" t="s">
        <v>23</v>
      </c>
      <c r="K3847" t="s">
        <v>103</v>
      </c>
      <c r="L3847" t="s">
        <v>23</v>
      </c>
      <c r="M3847" t="s">
        <v>23</v>
      </c>
      <c r="N3847">
        <v>2</v>
      </c>
      <c r="O3847">
        <v>114</v>
      </c>
      <c r="P3847">
        <v>500</v>
      </c>
      <c r="Q3847">
        <v>3.3</v>
      </c>
      <c r="R3847" t="s">
        <v>6945</v>
      </c>
    </row>
    <row r="3848" spans="1:18" x14ac:dyDescent="0.3">
      <c r="A3848">
        <v>18431193</v>
      </c>
      <c r="B3848" t="s">
        <v>6946</v>
      </c>
      <c r="C3848">
        <v>1</v>
      </c>
      <c r="D3848" t="s">
        <v>336</v>
      </c>
      <c r="E3848" t="s">
        <v>657</v>
      </c>
      <c r="F3848">
        <v>77.340973399999996</v>
      </c>
      <c r="G3848">
        <v>28.586319599999999</v>
      </c>
      <c r="H3848" t="s">
        <v>248</v>
      </c>
      <c r="I3848" t="s">
        <v>102</v>
      </c>
      <c r="J3848" t="s">
        <v>23</v>
      </c>
      <c r="K3848" t="s">
        <v>23</v>
      </c>
      <c r="L3848" t="s">
        <v>23</v>
      </c>
      <c r="M3848" t="s">
        <v>23</v>
      </c>
      <c r="N3848">
        <v>2</v>
      </c>
      <c r="O3848">
        <v>3</v>
      </c>
      <c r="P3848">
        <v>500</v>
      </c>
      <c r="Q3848">
        <v>1</v>
      </c>
      <c r="R3848" t="s">
        <v>6947</v>
      </c>
    </row>
    <row r="3849" spans="1:18" x14ac:dyDescent="0.3">
      <c r="A3849">
        <v>18204456</v>
      </c>
      <c r="B3849" t="s">
        <v>6311</v>
      </c>
      <c r="C3849">
        <v>1</v>
      </c>
      <c r="D3849" t="s">
        <v>336</v>
      </c>
      <c r="E3849" t="s">
        <v>2227</v>
      </c>
      <c r="F3849">
        <v>77.4097048</v>
      </c>
      <c r="G3849">
        <v>28.501163600000002</v>
      </c>
      <c r="H3849" t="s">
        <v>6312</v>
      </c>
      <c r="I3849" t="s">
        <v>102</v>
      </c>
      <c r="J3849" t="s">
        <v>23</v>
      </c>
      <c r="K3849" t="s">
        <v>103</v>
      </c>
      <c r="L3849" t="s">
        <v>23</v>
      </c>
      <c r="M3849" t="s">
        <v>23</v>
      </c>
      <c r="N3849">
        <v>2</v>
      </c>
      <c r="O3849">
        <v>13</v>
      </c>
      <c r="P3849">
        <v>500</v>
      </c>
      <c r="Q3849">
        <v>2.6</v>
      </c>
      <c r="R3849" t="s">
        <v>2448</v>
      </c>
    </row>
    <row r="3850" spans="1:18" x14ac:dyDescent="0.3">
      <c r="A3850">
        <v>18219552</v>
      </c>
      <c r="B3850" t="s">
        <v>6948</v>
      </c>
      <c r="C3850">
        <v>1</v>
      </c>
      <c r="D3850" t="s">
        <v>336</v>
      </c>
      <c r="E3850" t="s">
        <v>347</v>
      </c>
      <c r="F3850">
        <v>77.335358900000003</v>
      </c>
      <c r="G3850">
        <v>28.568457899999999</v>
      </c>
      <c r="H3850" t="s">
        <v>5018</v>
      </c>
      <c r="I3850" t="s">
        <v>102</v>
      </c>
      <c r="J3850" t="s">
        <v>23</v>
      </c>
      <c r="K3850" t="s">
        <v>103</v>
      </c>
      <c r="L3850" t="s">
        <v>23</v>
      </c>
      <c r="M3850" t="s">
        <v>23</v>
      </c>
      <c r="N3850">
        <v>2</v>
      </c>
      <c r="O3850">
        <v>144</v>
      </c>
      <c r="P3850">
        <v>500</v>
      </c>
      <c r="Q3850">
        <v>3.5</v>
      </c>
      <c r="R3850" t="s">
        <v>6949</v>
      </c>
    </row>
    <row r="3851" spans="1:18" x14ac:dyDescent="0.3">
      <c r="A3851">
        <v>18255715</v>
      </c>
      <c r="B3851" t="s">
        <v>6950</v>
      </c>
      <c r="C3851">
        <v>1</v>
      </c>
      <c r="D3851" t="s">
        <v>336</v>
      </c>
      <c r="E3851" t="s">
        <v>3339</v>
      </c>
      <c r="F3851">
        <v>77.337683600000005</v>
      </c>
      <c r="G3851">
        <v>28.564406300000002</v>
      </c>
      <c r="H3851" t="s">
        <v>693</v>
      </c>
      <c r="I3851" t="s">
        <v>102</v>
      </c>
      <c r="J3851" t="s">
        <v>23</v>
      </c>
      <c r="K3851" t="s">
        <v>103</v>
      </c>
      <c r="L3851" t="s">
        <v>23</v>
      </c>
      <c r="M3851" t="s">
        <v>23</v>
      </c>
      <c r="N3851">
        <v>2</v>
      </c>
      <c r="O3851">
        <v>7</v>
      </c>
      <c r="P3851">
        <v>500</v>
      </c>
      <c r="Q3851">
        <v>2.9</v>
      </c>
      <c r="R3851" t="s">
        <v>5256</v>
      </c>
    </row>
    <row r="3852" spans="1:18" x14ac:dyDescent="0.3">
      <c r="A3852">
        <v>1745</v>
      </c>
      <c r="B3852" t="s">
        <v>6951</v>
      </c>
      <c r="C3852">
        <v>1</v>
      </c>
      <c r="D3852" t="s">
        <v>336</v>
      </c>
      <c r="E3852" t="s">
        <v>2420</v>
      </c>
      <c r="F3852">
        <v>77.362096899999997</v>
      </c>
      <c r="G3852">
        <v>28.570350900000001</v>
      </c>
      <c r="H3852" t="s">
        <v>245</v>
      </c>
      <c r="I3852" t="s">
        <v>102</v>
      </c>
      <c r="J3852" t="s">
        <v>23</v>
      </c>
      <c r="K3852" t="s">
        <v>103</v>
      </c>
      <c r="L3852" t="s">
        <v>23</v>
      </c>
      <c r="M3852" t="s">
        <v>23</v>
      </c>
      <c r="N3852">
        <v>2</v>
      </c>
      <c r="O3852">
        <v>113</v>
      </c>
      <c r="P3852">
        <v>500</v>
      </c>
      <c r="Q3852">
        <v>2.8</v>
      </c>
      <c r="R3852" t="s">
        <v>6952</v>
      </c>
    </row>
    <row r="3853" spans="1:18" x14ac:dyDescent="0.3">
      <c r="A3853">
        <v>18082207</v>
      </c>
      <c r="B3853" t="s">
        <v>6953</v>
      </c>
      <c r="C3853">
        <v>1</v>
      </c>
      <c r="D3853" t="s">
        <v>336</v>
      </c>
      <c r="E3853" t="s">
        <v>4237</v>
      </c>
      <c r="F3853">
        <v>77.365505999999996</v>
      </c>
      <c r="G3853">
        <v>28.591383499999999</v>
      </c>
      <c r="H3853" t="s">
        <v>6954</v>
      </c>
      <c r="I3853" t="s">
        <v>102</v>
      </c>
      <c r="J3853" t="s">
        <v>23</v>
      </c>
      <c r="K3853" t="s">
        <v>103</v>
      </c>
      <c r="L3853" t="s">
        <v>23</v>
      </c>
      <c r="M3853" t="s">
        <v>23</v>
      </c>
      <c r="N3853">
        <v>2</v>
      </c>
      <c r="O3853">
        <v>200</v>
      </c>
      <c r="P3853">
        <v>500</v>
      </c>
      <c r="Q3853">
        <v>3.8</v>
      </c>
      <c r="R3853" t="s">
        <v>2276</v>
      </c>
    </row>
    <row r="3854" spans="1:18" x14ac:dyDescent="0.3">
      <c r="A3854">
        <v>313329</v>
      </c>
      <c r="B3854" t="s">
        <v>6955</v>
      </c>
      <c r="C3854">
        <v>1</v>
      </c>
      <c r="D3854" t="s">
        <v>336</v>
      </c>
      <c r="E3854" t="s">
        <v>4129</v>
      </c>
      <c r="F3854">
        <v>77.342986100000005</v>
      </c>
      <c r="G3854">
        <v>28.603245300000001</v>
      </c>
      <c r="H3854" t="s">
        <v>1353</v>
      </c>
      <c r="I3854" t="s">
        <v>102</v>
      </c>
      <c r="J3854" t="s">
        <v>23</v>
      </c>
      <c r="K3854" t="s">
        <v>103</v>
      </c>
      <c r="L3854" t="s">
        <v>23</v>
      </c>
      <c r="M3854" t="s">
        <v>23</v>
      </c>
      <c r="N3854">
        <v>2</v>
      </c>
      <c r="O3854">
        <v>7</v>
      </c>
      <c r="P3854">
        <v>500</v>
      </c>
      <c r="Q3854">
        <v>2.5</v>
      </c>
      <c r="R3854" t="s">
        <v>6956</v>
      </c>
    </row>
    <row r="3855" spans="1:18" x14ac:dyDescent="0.3">
      <c r="A3855">
        <v>18396437</v>
      </c>
      <c r="B3855" t="s">
        <v>6957</v>
      </c>
      <c r="C3855">
        <v>1</v>
      </c>
      <c r="D3855" t="s">
        <v>336</v>
      </c>
      <c r="E3855" t="s">
        <v>2007</v>
      </c>
      <c r="F3855">
        <v>77.369864000000007</v>
      </c>
      <c r="G3855">
        <v>28.618151099999999</v>
      </c>
      <c r="H3855" t="s">
        <v>3841</v>
      </c>
      <c r="I3855" t="s">
        <v>102</v>
      </c>
      <c r="J3855" t="s">
        <v>23</v>
      </c>
      <c r="K3855" t="s">
        <v>23</v>
      </c>
      <c r="L3855" t="s">
        <v>23</v>
      </c>
      <c r="M3855" t="s">
        <v>23</v>
      </c>
      <c r="N3855">
        <v>2</v>
      </c>
      <c r="O3855">
        <v>15</v>
      </c>
      <c r="P3855">
        <v>500</v>
      </c>
      <c r="Q3855">
        <v>3.3</v>
      </c>
      <c r="R3855" t="s">
        <v>4887</v>
      </c>
    </row>
    <row r="3856" spans="1:18" x14ac:dyDescent="0.3">
      <c r="A3856">
        <v>18070483</v>
      </c>
      <c r="B3856" t="s">
        <v>6311</v>
      </c>
      <c r="C3856">
        <v>1</v>
      </c>
      <c r="D3856" t="s">
        <v>336</v>
      </c>
      <c r="E3856" t="s">
        <v>1041</v>
      </c>
      <c r="F3856">
        <v>77.364981029999996</v>
      </c>
      <c r="G3856">
        <v>28.596897989999999</v>
      </c>
      <c r="H3856" t="s">
        <v>6312</v>
      </c>
      <c r="I3856" t="s">
        <v>102</v>
      </c>
      <c r="J3856" t="s">
        <v>23</v>
      </c>
      <c r="K3856" t="s">
        <v>103</v>
      </c>
      <c r="L3856" t="s">
        <v>23</v>
      </c>
      <c r="M3856" t="s">
        <v>23</v>
      </c>
      <c r="N3856">
        <v>2</v>
      </c>
      <c r="O3856">
        <v>24</v>
      </c>
      <c r="P3856">
        <v>500</v>
      </c>
      <c r="Q3856">
        <v>2.2999999999999998</v>
      </c>
      <c r="R3856" t="s">
        <v>3337</v>
      </c>
    </row>
    <row r="3857" spans="1:18" x14ac:dyDescent="0.3">
      <c r="A3857">
        <v>18352249</v>
      </c>
      <c r="B3857" t="s">
        <v>6230</v>
      </c>
      <c r="C3857">
        <v>1</v>
      </c>
      <c r="D3857" t="s">
        <v>336</v>
      </c>
      <c r="E3857" t="s">
        <v>3307</v>
      </c>
      <c r="F3857">
        <v>77.353663400000002</v>
      </c>
      <c r="G3857">
        <v>28.574218900000002</v>
      </c>
      <c r="H3857" t="s">
        <v>6809</v>
      </c>
      <c r="I3857" t="s">
        <v>102</v>
      </c>
      <c r="J3857" t="s">
        <v>23</v>
      </c>
      <c r="K3857" t="s">
        <v>103</v>
      </c>
      <c r="L3857" t="s">
        <v>23</v>
      </c>
      <c r="M3857" t="s">
        <v>23</v>
      </c>
      <c r="N3857">
        <v>2</v>
      </c>
      <c r="O3857">
        <v>15</v>
      </c>
      <c r="P3857">
        <v>500</v>
      </c>
      <c r="Q3857">
        <v>2.5</v>
      </c>
      <c r="R3857" t="s">
        <v>6958</v>
      </c>
    </row>
    <row r="3858" spans="1:18" x14ac:dyDescent="0.3">
      <c r="A3858">
        <v>18439534</v>
      </c>
      <c r="B3858" t="s">
        <v>6959</v>
      </c>
      <c r="C3858">
        <v>1</v>
      </c>
      <c r="D3858" t="s">
        <v>336</v>
      </c>
      <c r="E3858" t="s">
        <v>2412</v>
      </c>
      <c r="F3858">
        <v>77.3618278</v>
      </c>
      <c r="G3858">
        <v>28.569249599999999</v>
      </c>
      <c r="H3858" t="s">
        <v>6960</v>
      </c>
      <c r="I3858" t="s">
        <v>102</v>
      </c>
      <c r="J3858" t="s">
        <v>23</v>
      </c>
      <c r="K3858" t="s">
        <v>23</v>
      </c>
      <c r="L3858" t="s">
        <v>23</v>
      </c>
      <c r="M3858" t="s">
        <v>23</v>
      </c>
      <c r="N3858">
        <v>2</v>
      </c>
      <c r="O3858">
        <v>3</v>
      </c>
      <c r="P3858">
        <v>500</v>
      </c>
      <c r="Q3858">
        <v>1</v>
      </c>
      <c r="R3858" t="s">
        <v>1568</v>
      </c>
    </row>
    <row r="3859" spans="1:18" x14ac:dyDescent="0.3">
      <c r="A3859">
        <v>18383031</v>
      </c>
      <c r="B3859" t="s">
        <v>5800</v>
      </c>
      <c r="C3859">
        <v>1</v>
      </c>
      <c r="D3859" t="s">
        <v>336</v>
      </c>
      <c r="E3859" t="s">
        <v>4237</v>
      </c>
      <c r="F3859">
        <v>77.362645200000003</v>
      </c>
      <c r="G3859">
        <v>28.595781200000001</v>
      </c>
      <c r="H3859" t="s">
        <v>3039</v>
      </c>
      <c r="I3859" t="s">
        <v>102</v>
      </c>
      <c r="J3859" t="s">
        <v>23</v>
      </c>
      <c r="K3859" t="s">
        <v>103</v>
      </c>
      <c r="L3859" t="s">
        <v>23</v>
      </c>
      <c r="M3859" t="s">
        <v>23</v>
      </c>
      <c r="N3859">
        <v>2</v>
      </c>
      <c r="O3859">
        <v>2</v>
      </c>
      <c r="P3859">
        <v>500</v>
      </c>
      <c r="Q3859">
        <v>1</v>
      </c>
      <c r="R3859" t="s">
        <v>6961</v>
      </c>
    </row>
    <row r="3860" spans="1:18" x14ac:dyDescent="0.3">
      <c r="A3860">
        <v>302502</v>
      </c>
      <c r="B3860" t="s">
        <v>6962</v>
      </c>
      <c r="C3860">
        <v>1</v>
      </c>
      <c r="D3860" t="s">
        <v>336</v>
      </c>
      <c r="E3860" t="s">
        <v>4129</v>
      </c>
      <c r="F3860">
        <v>77.342796699999994</v>
      </c>
      <c r="G3860">
        <v>28.6033255</v>
      </c>
      <c r="H3860" t="s">
        <v>700</v>
      </c>
      <c r="I3860" t="s">
        <v>102</v>
      </c>
      <c r="J3860" t="s">
        <v>23</v>
      </c>
      <c r="K3860" t="s">
        <v>103</v>
      </c>
      <c r="L3860" t="s">
        <v>23</v>
      </c>
      <c r="M3860" t="s">
        <v>23</v>
      </c>
      <c r="N3860">
        <v>2</v>
      </c>
      <c r="O3860">
        <v>144</v>
      </c>
      <c r="P3860">
        <v>500</v>
      </c>
      <c r="Q3860">
        <v>3.1</v>
      </c>
      <c r="R3860" t="s">
        <v>6963</v>
      </c>
    </row>
    <row r="3861" spans="1:18" x14ac:dyDescent="0.3">
      <c r="A3861">
        <v>3939</v>
      </c>
      <c r="B3861" t="s">
        <v>6629</v>
      </c>
      <c r="C3861">
        <v>1</v>
      </c>
      <c r="D3861" t="s">
        <v>336</v>
      </c>
      <c r="E3861" t="s">
        <v>2007</v>
      </c>
      <c r="F3861">
        <v>77.363173500000002</v>
      </c>
      <c r="G3861">
        <v>28.613038</v>
      </c>
      <c r="H3861" t="s">
        <v>2818</v>
      </c>
      <c r="I3861" t="s">
        <v>102</v>
      </c>
      <c r="J3861" t="s">
        <v>23</v>
      </c>
      <c r="K3861" t="s">
        <v>103</v>
      </c>
      <c r="L3861" t="s">
        <v>23</v>
      </c>
      <c r="M3861" t="s">
        <v>23</v>
      </c>
      <c r="N3861">
        <v>2</v>
      </c>
      <c r="O3861">
        <v>215</v>
      </c>
      <c r="P3861">
        <v>500</v>
      </c>
      <c r="Q3861">
        <v>3.5</v>
      </c>
      <c r="R3861" t="s">
        <v>1568</v>
      </c>
    </row>
    <row r="3862" spans="1:18" x14ac:dyDescent="0.3">
      <c r="A3862">
        <v>4758</v>
      </c>
      <c r="B3862" t="s">
        <v>5303</v>
      </c>
      <c r="C3862">
        <v>1</v>
      </c>
      <c r="D3862" t="s">
        <v>336</v>
      </c>
      <c r="E3862" t="s">
        <v>2007</v>
      </c>
      <c r="F3862">
        <v>77.362455800000006</v>
      </c>
      <c r="G3862">
        <v>28.612791000000001</v>
      </c>
      <c r="H3862" t="s">
        <v>6964</v>
      </c>
      <c r="I3862" t="s">
        <v>102</v>
      </c>
      <c r="J3862" t="s">
        <v>23</v>
      </c>
      <c r="K3862" t="s">
        <v>23</v>
      </c>
      <c r="L3862" t="s">
        <v>23</v>
      </c>
      <c r="M3862" t="s">
        <v>23</v>
      </c>
      <c r="N3862">
        <v>2</v>
      </c>
      <c r="O3862">
        <v>77</v>
      </c>
      <c r="P3862">
        <v>500</v>
      </c>
      <c r="Q3862">
        <v>2.4</v>
      </c>
      <c r="R3862" t="s">
        <v>249</v>
      </c>
    </row>
    <row r="3863" spans="1:18" x14ac:dyDescent="0.3">
      <c r="A3863">
        <v>18279435</v>
      </c>
      <c r="B3863" t="s">
        <v>6965</v>
      </c>
      <c r="C3863">
        <v>1</v>
      </c>
      <c r="D3863" t="s">
        <v>336</v>
      </c>
      <c r="E3863" t="s">
        <v>6966</v>
      </c>
      <c r="F3863">
        <v>77.513032499999994</v>
      </c>
      <c r="G3863">
        <v>28.472010699999998</v>
      </c>
      <c r="H3863" t="s">
        <v>478</v>
      </c>
      <c r="I3863" t="s">
        <v>102</v>
      </c>
      <c r="J3863" t="s">
        <v>23</v>
      </c>
      <c r="K3863" t="s">
        <v>103</v>
      </c>
      <c r="L3863" t="s">
        <v>23</v>
      </c>
      <c r="M3863" t="s">
        <v>23</v>
      </c>
      <c r="N3863">
        <v>2</v>
      </c>
      <c r="O3863">
        <v>10</v>
      </c>
      <c r="P3863">
        <v>500</v>
      </c>
      <c r="Q3863">
        <v>2.7</v>
      </c>
      <c r="R3863" t="s">
        <v>866</v>
      </c>
    </row>
    <row r="3864" spans="1:18" x14ac:dyDescent="0.3">
      <c r="A3864">
        <v>399</v>
      </c>
      <c r="B3864" t="s">
        <v>6301</v>
      </c>
      <c r="C3864">
        <v>1</v>
      </c>
      <c r="D3864" t="s">
        <v>336</v>
      </c>
      <c r="E3864" t="s">
        <v>1600</v>
      </c>
      <c r="F3864">
        <v>77.315705199999996</v>
      </c>
      <c r="G3864">
        <v>28.5801391</v>
      </c>
      <c r="H3864" t="s">
        <v>6302</v>
      </c>
      <c r="I3864" t="s">
        <v>102</v>
      </c>
      <c r="J3864" t="s">
        <v>23</v>
      </c>
      <c r="K3864" t="s">
        <v>103</v>
      </c>
      <c r="L3864" t="s">
        <v>23</v>
      </c>
      <c r="M3864" t="s">
        <v>23</v>
      </c>
      <c r="N3864">
        <v>2</v>
      </c>
      <c r="O3864">
        <v>135</v>
      </c>
      <c r="P3864">
        <v>500</v>
      </c>
      <c r="Q3864">
        <v>3.7</v>
      </c>
      <c r="R3864" t="s">
        <v>2846</v>
      </c>
    </row>
    <row r="3865" spans="1:18" x14ac:dyDescent="0.3">
      <c r="A3865">
        <v>307724</v>
      </c>
      <c r="B3865" t="s">
        <v>6378</v>
      </c>
      <c r="C3865">
        <v>1</v>
      </c>
      <c r="D3865" t="s">
        <v>336</v>
      </c>
      <c r="E3865" t="s">
        <v>4216</v>
      </c>
      <c r="F3865">
        <v>77.328097630000002</v>
      </c>
      <c r="G3865">
        <v>28.574339049999999</v>
      </c>
      <c r="H3865" t="s">
        <v>110</v>
      </c>
      <c r="I3865" t="s">
        <v>102</v>
      </c>
      <c r="J3865" t="s">
        <v>23</v>
      </c>
      <c r="K3865" t="s">
        <v>103</v>
      </c>
      <c r="L3865" t="s">
        <v>23</v>
      </c>
      <c r="M3865" t="s">
        <v>23</v>
      </c>
      <c r="N3865">
        <v>2</v>
      </c>
      <c r="O3865">
        <v>74</v>
      </c>
      <c r="P3865">
        <v>500</v>
      </c>
      <c r="Q3865">
        <v>2</v>
      </c>
      <c r="R3865" t="s">
        <v>3439</v>
      </c>
    </row>
    <row r="3866" spans="1:18" x14ac:dyDescent="0.3">
      <c r="A3866">
        <v>310724</v>
      </c>
      <c r="B3866" t="s">
        <v>6967</v>
      </c>
      <c r="C3866">
        <v>1</v>
      </c>
      <c r="D3866" t="s">
        <v>336</v>
      </c>
      <c r="E3866" t="s">
        <v>4878</v>
      </c>
      <c r="F3866">
        <v>77.367824299999995</v>
      </c>
      <c r="G3866">
        <v>28.557426299999999</v>
      </c>
      <c r="H3866" t="s">
        <v>3990</v>
      </c>
      <c r="I3866" t="s">
        <v>102</v>
      </c>
      <c r="J3866" t="s">
        <v>23</v>
      </c>
      <c r="K3866" t="s">
        <v>23</v>
      </c>
      <c r="L3866" t="s">
        <v>23</v>
      </c>
      <c r="M3866" t="s">
        <v>23</v>
      </c>
      <c r="N3866">
        <v>2</v>
      </c>
      <c r="O3866">
        <v>7</v>
      </c>
      <c r="P3866">
        <v>500</v>
      </c>
      <c r="Q3866">
        <v>3.1</v>
      </c>
      <c r="R3866" t="s">
        <v>5291</v>
      </c>
    </row>
    <row r="3867" spans="1:18" x14ac:dyDescent="0.3">
      <c r="A3867">
        <v>312184</v>
      </c>
      <c r="B3867" t="s">
        <v>6968</v>
      </c>
      <c r="C3867">
        <v>1</v>
      </c>
      <c r="D3867" t="s">
        <v>336</v>
      </c>
      <c r="E3867" t="s">
        <v>4237</v>
      </c>
      <c r="F3867">
        <v>77.359612100000007</v>
      </c>
      <c r="G3867">
        <v>28.590031799999998</v>
      </c>
      <c r="H3867" t="s">
        <v>693</v>
      </c>
      <c r="I3867" t="s">
        <v>102</v>
      </c>
      <c r="J3867" t="s">
        <v>23</v>
      </c>
      <c r="K3867" t="s">
        <v>103</v>
      </c>
      <c r="L3867" t="s">
        <v>23</v>
      </c>
      <c r="M3867" t="s">
        <v>23</v>
      </c>
      <c r="N3867">
        <v>2</v>
      </c>
      <c r="O3867">
        <v>9</v>
      </c>
      <c r="P3867">
        <v>500</v>
      </c>
      <c r="Q3867">
        <v>2.6</v>
      </c>
      <c r="R3867" t="s">
        <v>3170</v>
      </c>
    </row>
    <row r="3868" spans="1:18" x14ac:dyDescent="0.3">
      <c r="A3868">
        <v>18268502</v>
      </c>
      <c r="B3868" t="s">
        <v>6969</v>
      </c>
      <c r="C3868">
        <v>1</v>
      </c>
      <c r="D3868" t="s">
        <v>336</v>
      </c>
      <c r="E3868" t="s">
        <v>2007</v>
      </c>
      <c r="F3868">
        <v>77.354024539999998</v>
      </c>
      <c r="G3868">
        <v>28.61083103</v>
      </c>
      <c r="H3868" t="s">
        <v>1353</v>
      </c>
      <c r="I3868" t="s">
        <v>102</v>
      </c>
      <c r="J3868" t="s">
        <v>23</v>
      </c>
      <c r="K3868" t="s">
        <v>23</v>
      </c>
      <c r="L3868" t="s">
        <v>23</v>
      </c>
      <c r="M3868" t="s">
        <v>23</v>
      </c>
      <c r="N3868">
        <v>2</v>
      </c>
      <c r="O3868">
        <v>17</v>
      </c>
      <c r="P3868">
        <v>500</v>
      </c>
      <c r="Q3868">
        <v>3.2</v>
      </c>
      <c r="R3868" t="s">
        <v>3888</v>
      </c>
    </row>
    <row r="3869" spans="1:18" x14ac:dyDescent="0.3">
      <c r="A3869">
        <v>18424880</v>
      </c>
      <c r="B3869" t="s">
        <v>6230</v>
      </c>
      <c r="C3869">
        <v>1</v>
      </c>
      <c r="D3869" t="s">
        <v>336</v>
      </c>
      <c r="E3869" t="s">
        <v>1037</v>
      </c>
      <c r="F3869">
        <v>77.321628599999997</v>
      </c>
      <c r="G3869">
        <v>28.5646509</v>
      </c>
      <c r="H3869" t="s">
        <v>6809</v>
      </c>
      <c r="I3869" t="s">
        <v>102</v>
      </c>
      <c r="J3869" t="s">
        <v>23</v>
      </c>
      <c r="K3869" t="s">
        <v>103</v>
      </c>
      <c r="L3869" t="s">
        <v>23</v>
      </c>
      <c r="M3869" t="s">
        <v>23</v>
      </c>
      <c r="N3869">
        <v>2</v>
      </c>
      <c r="O3869">
        <v>2</v>
      </c>
      <c r="P3869">
        <v>500</v>
      </c>
      <c r="Q3869">
        <v>1</v>
      </c>
      <c r="R3869" t="s">
        <v>6970</v>
      </c>
    </row>
    <row r="3870" spans="1:18" x14ac:dyDescent="0.3">
      <c r="A3870">
        <v>3735</v>
      </c>
      <c r="B3870" t="s">
        <v>6971</v>
      </c>
      <c r="C3870">
        <v>1</v>
      </c>
      <c r="D3870" t="s">
        <v>336</v>
      </c>
      <c r="E3870" t="s">
        <v>2719</v>
      </c>
      <c r="F3870">
        <v>77.510389399999994</v>
      </c>
      <c r="G3870">
        <v>28.470463899999999</v>
      </c>
      <c r="H3870" t="s">
        <v>744</v>
      </c>
      <c r="I3870" t="s">
        <v>102</v>
      </c>
      <c r="J3870" t="s">
        <v>23</v>
      </c>
      <c r="K3870" t="s">
        <v>103</v>
      </c>
      <c r="L3870" t="s">
        <v>23</v>
      </c>
      <c r="M3870" t="s">
        <v>23</v>
      </c>
      <c r="N3870">
        <v>2</v>
      </c>
      <c r="O3870">
        <v>36</v>
      </c>
      <c r="P3870">
        <v>500</v>
      </c>
      <c r="Q3870">
        <v>2.6</v>
      </c>
      <c r="R3870" t="s">
        <v>6599</v>
      </c>
    </row>
    <row r="3871" spans="1:18" x14ac:dyDescent="0.3">
      <c r="A3871">
        <v>18128857</v>
      </c>
      <c r="B3871" t="s">
        <v>6972</v>
      </c>
      <c r="C3871">
        <v>1</v>
      </c>
      <c r="D3871" t="s">
        <v>336</v>
      </c>
      <c r="E3871" t="s">
        <v>6966</v>
      </c>
      <c r="F3871">
        <v>77.512763699999994</v>
      </c>
      <c r="G3871">
        <v>28.472075499999999</v>
      </c>
      <c r="H3871" t="s">
        <v>478</v>
      </c>
      <c r="I3871" t="s">
        <v>102</v>
      </c>
      <c r="J3871" t="s">
        <v>23</v>
      </c>
      <c r="K3871" t="s">
        <v>103</v>
      </c>
      <c r="L3871" t="s">
        <v>23</v>
      </c>
      <c r="M3871" t="s">
        <v>23</v>
      </c>
      <c r="N3871">
        <v>2</v>
      </c>
      <c r="O3871">
        <v>55</v>
      </c>
      <c r="P3871">
        <v>500</v>
      </c>
      <c r="Q3871">
        <v>2.9</v>
      </c>
      <c r="R3871" t="s">
        <v>6973</v>
      </c>
    </row>
    <row r="3872" spans="1:18" x14ac:dyDescent="0.3">
      <c r="A3872">
        <v>18462632</v>
      </c>
      <c r="B3872" t="s">
        <v>4036</v>
      </c>
      <c r="C3872">
        <v>1</v>
      </c>
      <c r="D3872" t="s">
        <v>336</v>
      </c>
      <c r="E3872" t="s">
        <v>4907</v>
      </c>
      <c r="F3872">
        <v>77.332088089999999</v>
      </c>
      <c r="G3872">
        <v>28.588946610000001</v>
      </c>
      <c r="H3872" t="s">
        <v>693</v>
      </c>
      <c r="I3872" t="s">
        <v>102</v>
      </c>
      <c r="J3872" t="s">
        <v>23</v>
      </c>
      <c r="K3872" t="s">
        <v>23</v>
      </c>
      <c r="L3872" t="s">
        <v>23</v>
      </c>
      <c r="M3872" t="s">
        <v>23</v>
      </c>
      <c r="N3872">
        <v>2</v>
      </c>
      <c r="O3872">
        <v>2</v>
      </c>
      <c r="P3872">
        <v>500</v>
      </c>
      <c r="Q3872">
        <v>1</v>
      </c>
      <c r="R3872" t="s">
        <v>6974</v>
      </c>
    </row>
    <row r="3873" spans="1:18" x14ac:dyDescent="0.3">
      <c r="A3873">
        <v>5755</v>
      </c>
      <c r="B3873" t="s">
        <v>6975</v>
      </c>
      <c r="C3873">
        <v>1</v>
      </c>
      <c r="D3873" t="s">
        <v>336</v>
      </c>
      <c r="E3873" t="s">
        <v>1998</v>
      </c>
      <c r="F3873">
        <v>77.338003900000004</v>
      </c>
      <c r="G3873">
        <v>28.597251100000001</v>
      </c>
      <c r="H3873" t="s">
        <v>110</v>
      </c>
      <c r="I3873" t="s">
        <v>102</v>
      </c>
      <c r="J3873" t="s">
        <v>23</v>
      </c>
      <c r="K3873" t="s">
        <v>103</v>
      </c>
      <c r="L3873" t="s">
        <v>23</v>
      </c>
      <c r="M3873" t="s">
        <v>23</v>
      </c>
      <c r="N3873">
        <v>2</v>
      </c>
      <c r="O3873">
        <v>34</v>
      </c>
      <c r="P3873">
        <v>500</v>
      </c>
      <c r="Q3873">
        <v>2.6</v>
      </c>
      <c r="R3873" t="s">
        <v>6976</v>
      </c>
    </row>
    <row r="3874" spans="1:18" x14ac:dyDescent="0.3">
      <c r="A3874">
        <v>396</v>
      </c>
      <c r="B3874" t="s">
        <v>6301</v>
      </c>
      <c r="C3874">
        <v>1</v>
      </c>
      <c r="D3874" t="s">
        <v>336</v>
      </c>
      <c r="E3874" t="s">
        <v>714</v>
      </c>
      <c r="F3874">
        <v>77.324327789999998</v>
      </c>
      <c r="G3874">
        <v>28.569208629999999</v>
      </c>
      <c r="H3874" t="s">
        <v>2818</v>
      </c>
      <c r="I3874" t="s">
        <v>102</v>
      </c>
      <c r="J3874" t="s">
        <v>23</v>
      </c>
      <c r="K3874" t="s">
        <v>103</v>
      </c>
      <c r="L3874" t="s">
        <v>23</v>
      </c>
      <c r="M3874" t="s">
        <v>23</v>
      </c>
      <c r="N3874">
        <v>2</v>
      </c>
      <c r="O3874">
        <v>403</v>
      </c>
      <c r="P3874">
        <v>500</v>
      </c>
      <c r="Q3874">
        <v>3.9</v>
      </c>
      <c r="R3874" t="s">
        <v>5715</v>
      </c>
    </row>
    <row r="3875" spans="1:18" x14ac:dyDescent="0.3">
      <c r="A3875">
        <v>18345461</v>
      </c>
      <c r="B3875" t="s">
        <v>6977</v>
      </c>
      <c r="C3875">
        <v>1</v>
      </c>
      <c r="D3875" t="s">
        <v>336</v>
      </c>
      <c r="E3875" t="s">
        <v>1342</v>
      </c>
      <c r="F3875">
        <v>77.335297699999998</v>
      </c>
      <c r="G3875">
        <v>28.576827600000001</v>
      </c>
      <c r="H3875" t="s">
        <v>3487</v>
      </c>
      <c r="I3875" t="s">
        <v>102</v>
      </c>
      <c r="J3875" t="s">
        <v>23</v>
      </c>
      <c r="K3875" t="s">
        <v>103</v>
      </c>
      <c r="L3875" t="s">
        <v>23</v>
      </c>
      <c r="M3875" t="s">
        <v>23</v>
      </c>
      <c r="N3875">
        <v>2</v>
      </c>
      <c r="O3875">
        <v>112</v>
      </c>
      <c r="P3875">
        <v>500</v>
      </c>
      <c r="Q3875">
        <v>4.0999999999999996</v>
      </c>
      <c r="R3875" t="s">
        <v>777</v>
      </c>
    </row>
    <row r="3876" spans="1:18" x14ac:dyDescent="0.3">
      <c r="A3876">
        <v>18014129</v>
      </c>
      <c r="B3876" t="s">
        <v>6978</v>
      </c>
      <c r="C3876">
        <v>1</v>
      </c>
      <c r="D3876" t="s">
        <v>336</v>
      </c>
      <c r="E3876" t="s">
        <v>2420</v>
      </c>
      <c r="F3876">
        <v>77.364096900000007</v>
      </c>
      <c r="G3876">
        <v>28.56872955</v>
      </c>
      <c r="H3876" t="s">
        <v>2818</v>
      </c>
      <c r="I3876" t="s">
        <v>102</v>
      </c>
      <c r="J3876" t="s">
        <v>23</v>
      </c>
      <c r="K3876" t="s">
        <v>103</v>
      </c>
      <c r="L3876" t="s">
        <v>23</v>
      </c>
      <c r="M3876" t="s">
        <v>23</v>
      </c>
      <c r="N3876">
        <v>2</v>
      </c>
      <c r="O3876">
        <v>141</v>
      </c>
      <c r="P3876">
        <v>500</v>
      </c>
      <c r="Q3876">
        <v>3.3</v>
      </c>
      <c r="R3876" t="s">
        <v>4162</v>
      </c>
    </row>
    <row r="3877" spans="1:18" x14ac:dyDescent="0.3">
      <c r="A3877">
        <v>7909</v>
      </c>
      <c r="B3877" t="s">
        <v>6311</v>
      </c>
      <c r="C3877">
        <v>1</v>
      </c>
      <c r="D3877" t="s">
        <v>336</v>
      </c>
      <c r="E3877" t="s">
        <v>2007</v>
      </c>
      <c r="F3877">
        <v>77.366492800000003</v>
      </c>
      <c r="G3877">
        <v>28.612902600000002</v>
      </c>
      <c r="H3877" t="s">
        <v>6312</v>
      </c>
      <c r="I3877" t="s">
        <v>102</v>
      </c>
      <c r="J3877" t="s">
        <v>23</v>
      </c>
      <c r="K3877" t="s">
        <v>103</v>
      </c>
      <c r="L3877" t="s">
        <v>23</v>
      </c>
      <c r="M3877" t="s">
        <v>23</v>
      </c>
      <c r="N3877">
        <v>2</v>
      </c>
      <c r="O3877">
        <v>88</v>
      </c>
      <c r="P3877">
        <v>500</v>
      </c>
      <c r="Q3877">
        <v>2.4</v>
      </c>
      <c r="R3877" t="s">
        <v>1425</v>
      </c>
    </row>
    <row r="3878" spans="1:18" x14ac:dyDescent="0.3">
      <c r="A3878">
        <v>18163938</v>
      </c>
      <c r="B3878" t="s">
        <v>6979</v>
      </c>
      <c r="C3878">
        <v>1</v>
      </c>
      <c r="D3878" t="s">
        <v>336</v>
      </c>
      <c r="E3878" t="s">
        <v>2228</v>
      </c>
      <c r="F3878">
        <v>77.380910099999994</v>
      </c>
      <c r="G3878">
        <v>28.591475500000001</v>
      </c>
      <c r="H3878" t="s">
        <v>6980</v>
      </c>
      <c r="I3878" t="s">
        <v>102</v>
      </c>
      <c r="J3878" t="s">
        <v>23</v>
      </c>
      <c r="K3878" t="s">
        <v>103</v>
      </c>
      <c r="L3878" t="s">
        <v>23</v>
      </c>
      <c r="M3878" t="s">
        <v>23</v>
      </c>
      <c r="N3878">
        <v>2</v>
      </c>
      <c r="O3878">
        <v>34</v>
      </c>
      <c r="P3878">
        <v>500</v>
      </c>
      <c r="Q3878">
        <v>2.7</v>
      </c>
      <c r="R3878" t="s">
        <v>6175</v>
      </c>
    </row>
    <row r="3879" spans="1:18" x14ac:dyDescent="0.3">
      <c r="A3879">
        <v>18332053</v>
      </c>
      <c r="B3879" t="s">
        <v>6930</v>
      </c>
      <c r="C3879">
        <v>1</v>
      </c>
      <c r="D3879" t="s">
        <v>336</v>
      </c>
      <c r="E3879" t="s">
        <v>2228</v>
      </c>
      <c r="F3879">
        <v>77.384870500000005</v>
      </c>
      <c r="G3879">
        <v>28.5694254</v>
      </c>
      <c r="H3879" t="s">
        <v>248</v>
      </c>
      <c r="I3879" t="s">
        <v>102</v>
      </c>
      <c r="J3879" t="s">
        <v>23</v>
      </c>
      <c r="K3879" t="s">
        <v>103</v>
      </c>
      <c r="L3879" t="s">
        <v>23</v>
      </c>
      <c r="M3879" t="s">
        <v>23</v>
      </c>
      <c r="N3879">
        <v>2</v>
      </c>
      <c r="O3879">
        <v>11</v>
      </c>
      <c r="P3879">
        <v>500</v>
      </c>
      <c r="Q3879">
        <v>3.1</v>
      </c>
      <c r="R3879" t="s">
        <v>1870</v>
      </c>
    </row>
    <row r="3880" spans="1:18" x14ac:dyDescent="0.3">
      <c r="A3880">
        <v>301420</v>
      </c>
      <c r="B3880" t="s">
        <v>6981</v>
      </c>
      <c r="C3880">
        <v>1</v>
      </c>
      <c r="D3880" t="s">
        <v>336</v>
      </c>
      <c r="E3880" t="s">
        <v>2935</v>
      </c>
      <c r="F3880">
        <v>77.311681100000001</v>
      </c>
      <c r="G3880">
        <v>28.584996799999999</v>
      </c>
      <c r="H3880" t="s">
        <v>3182</v>
      </c>
      <c r="I3880" t="s">
        <v>102</v>
      </c>
      <c r="J3880" t="s">
        <v>23</v>
      </c>
      <c r="K3880" t="s">
        <v>103</v>
      </c>
      <c r="L3880" t="s">
        <v>23</v>
      </c>
      <c r="M3880" t="s">
        <v>23</v>
      </c>
      <c r="N3880">
        <v>2</v>
      </c>
      <c r="O3880">
        <v>103</v>
      </c>
      <c r="P3880">
        <v>500</v>
      </c>
      <c r="Q3880">
        <v>3.6</v>
      </c>
      <c r="R3880" t="s">
        <v>6418</v>
      </c>
    </row>
    <row r="3881" spans="1:18" x14ac:dyDescent="0.3">
      <c r="A3881">
        <v>18323760</v>
      </c>
      <c r="B3881" t="s">
        <v>6982</v>
      </c>
      <c r="C3881">
        <v>1</v>
      </c>
      <c r="D3881" t="s">
        <v>336</v>
      </c>
      <c r="E3881" t="s">
        <v>4945</v>
      </c>
      <c r="F3881">
        <v>77.333158999999995</v>
      </c>
      <c r="G3881">
        <v>28.571046299999999</v>
      </c>
      <c r="H3881" t="s">
        <v>248</v>
      </c>
      <c r="I3881" t="s">
        <v>102</v>
      </c>
      <c r="J3881" t="s">
        <v>23</v>
      </c>
      <c r="K3881" t="s">
        <v>103</v>
      </c>
      <c r="L3881" t="s">
        <v>23</v>
      </c>
      <c r="M3881" t="s">
        <v>23</v>
      </c>
      <c r="N3881">
        <v>2</v>
      </c>
      <c r="O3881">
        <v>43</v>
      </c>
      <c r="P3881">
        <v>500</v>
      </c>
      <c r="Q3881">
        <v>2.9</v>
      </c>
      <c r="R3881" t="s">
        <v>2429</v>
      </c>
    </row>
    <row r="3882" spans="1:18" x14ac:dyDescent="0.3">
      <c r="A3882">
        <v>9735</v>
      </c>
      <c r="B3882" t="s">
        <v>6983</v>
      </c>
      <c r="C3882">
        <v>1</v>
      </c>
      <c r="D3882" t="s">
        <v>336</v>
      </c>
      <c r="E3882" t="s">
        <v>2491</v>
      </c>
      <c r="F3882">
        <v>77.361109999999996</v>
      </c>
      <c r="G3882">
        <v>28.581824399999999</v>
      </c>
      <c r="H3882" t="s">
        <v>693</v>
      </c>
      <c r="I3882" t="s">
        <v>102</v>
      </c>
      <c r="J3882" t="s">
        <v>23</v>
      </c>
      <c r="K3882" t="s">
        <v>23</v>
      </c>
      <c r="L3882" t="s">
        <v>23</v>
      </c>
      <c r="M3882" t="s">
        <v>23</v>
      </c>
      <c r="N3882">
        <v>2</v>
      </c>
      <c r="O3882">
        <v>28</v>
      </c>
      <c r="P3882">
        <v>500</v>
      </c>
      <c r="Q3882">
        <v>2.8</v>
      </c>
      <c r="R3882" t="s">
        <v>5733</v>
      </c>
    </row>
    <row r="3883" spans="1:18" x14ac:dyDescent="0.3">
      <c r="A3883">
        <v>18412870</v>
      </c>
      <c r="B3883" t="s">
        <v>6984</v>
      </c>
      <c r="C3883">
        <v>1</v>
      </c>
      <c r="D3883" t="s">
        <v>336</v>
      </c>
      <c r="E3883" t="s">
        <v>2412</v>
      </c>
      <c r="F3883">
        <v>77.3629392</v>
      </c>
      <c r="G3883">
        <v>28.566204899999999</v>
      </c>
      <c r="H3883" t="s">
        <v>5684</v>
      </c>
      <c r="I3883" t="s">
        <v>102</v>
      </c>
      <c r="J3883" t="s">
        <v>23</v>
      </c>
      <c r="K3883" t="s">
        <v>103</v>
      </c>
      <c r="L3883" t="s">
        <v>23</v>
      </c>
      <c r="M3883" t="s">
        <v>23</v>
      </c>
      <c r="N3883">
        <v>2</v>
      </c>
      <c r="O3883">
        <v>5</v>
      </c>
      <c r="P3883">
        <v>500</v>
      </c>
      <c r="Q3883">
        <v>3.2</v>
      </c>
      <c r="R3883" t="s">
        <v>6985</v>
      </c>
    </row>
    <row r="3884" spans="1:18" x14ac:dyDescent="0.3">
      <c r="A3884">
        <v>18370372</v>
      </c>
      <c r="B3884" t="s">
        <v>6986</v>
      </c>
      <c r="C3884">
        <v>1</v>
      </c>
      <c r="D3884" t="s">
        <v>336</v>
      </c>
      <c r="E3884" t="s">
        <v>4211</v>
      </c>
      <c r="F3884">
        <v>77.338290700000002</v>
      </c>
      <c r="G3884">
        <v>28.564708410000001</v>
      </c>
      <c r="H3884" t="s">
        <v>2573</v>
      </c>
      <c r="I3884" t="s">
        <v>102</v>
      </c>
      <c r="J3884" t="s">
        <v>23</v>
      </c>
      <c r="K3884" t="s">
        <v>23</v>
      </c>
      <c r="L3884" t="s">
        <v>23</v>
      </c>
      <c r="M3884" t="s">
        <v>23</v>
      </c>
      <c r="N3884">
        <v>2</v>
      </c>
      <c r="O3884">
        <v>52</v>
      </c>
      <c r="P3884">
        <v>500</v>
      </c>
      <c r="Q3884">
        <v>2.9</v>
      </c>
      <c r="R3884" t="s">
        <v>5968</v>
      </c>
    </row>
    <row r="3885" spans="1:18" x14ac:dyDescent="0.3">
      <c r="A3885">
        <v>18261720</v>
      </c>
      <c r="B3885" t="s">
        <v>6950</v>
      </c>
      <c r="C3885">
        <v>1</v>
      </c>
      <c r="D3885" t="s">
        <v>336</v>
      </c>
      <c r="E3885" t="s">
        <v>4230</v>
      </c>
      <c r="F3885">
        <v>77.366582500000007</v>
      </c>
      <c r="G3885">
        <v>28.582519099999999</v>
      </c>
      <c r="H3885" t="s">
        <v>693</v>
      </c>
      <c r="I3885" t="s">
        <v>102</v>
      </c>
      <c r="J3885" t="s">
        <v>23</v>
      </c>
      <c r="K3885" t="s">
        <v>103</v>
      </c>
      <c r="L3885" t="s">
        <v>23</v>
      </c>
      <c r="M3885" t="s">
        <v>23</v>
      </c>
      <c r="N3885">
        <v>2</v>
      </c>
      <c r="O3885">
        <v>61</v>
      </c>
      <c r="P3885">
        <v>500</v>
      </c>
      <c r="Q3885">
        <v>3.5</v>
      </c>
      <c r="R3885" t="s">
        <v>3760</v>
      </c>
    </row>
    <row r="3886" spans="1:18" x14ac:dyDescent="0.3">
      <c r="A3886">
        <v>18157407</v>
      </c>
      <c r="B3886" t="s">
        <v>6987</v>
      </c>
      <c r="C3886">
        <v>1</v>
      </c>
      <c r="D3886" t="s">
        <v>336</v>
      </c>
      <c r="E3886" t="s">
        <v>4237</v>
      </c>
      <c r="F3886">
        <v>77.3623312</v>
      </c>
      <c r="G3886">
        <v>28.595693499999999</v>
      </c>
      <c r="H3886" t="s">
        <v>478</v>
      </c>
      <c r="I3886" t="s">
        <v>102</v>
      </c>
      <c r="J3886" t="s">
        <v>23</v>
      </c>
      <c r="K3886" t="s">
        <v>103</v>
      </c>
      <c r="L3886" t="s">
        <v>23</v>
      </c>
      <c r="M3886" t="s">
        <v>23</v>
      </c>
      <c r="N3886">
        <v>2</v>
      </c>
      <c r="O3886">
        <v>23</v>
      </c>
      <c r="P3886">
        <v>500</v>
      </c>
      <c r="Q3886">
        <v>2.2999999999999998</v>
      </c>
      <c r="R3886" t="s">
        <v>1302</v>
      </c>
    </row>
    <row r="3887" spans="1:18" x14ac:dyDescent="0.3">
      <c r="A3887">
        <v>18335834</v>
      </c>
      <c r="B3887" t="s">
        <v>6988</v>
      </c>
      <c r="C3887">
        <v>1</v>
      </c>
      <c r="D3887" t="s">
        <v>336</v>
      </c>
      <c r="E3887" t="s">
        <v>2228</v>
      </c>
      <c r="F3887">
        <v>77.381342900000007</v>
      </c>
      <c r="G3887">
        <v>28.5664689</v>
      </c>
      <c r="H3887" t="s">
        <v>478</v>
      </c>
      <c r="I3887" t="s">
        <v>102</v>
      </c>
      <c r="J3887" t="s">
        <v>23</v>
      </c>
      <c r="K3887" t="s">
        <v>23</v>
      </c>
      <c r="L3887" t="s">
        <v>23</v>
      </c>
      <c r="M3887" t="s">
        <v>23</v>
      </c>
      <c r="N3887">
        <v>2</v>
      </c>
      <c r="O3887">
        <v>20</v>
      </c>
      <c r="P3887">
        <v>500</v>
      </c>
      <c r="Q3887">
        <v>3.4</v>
      </c>
      <c r="R3887" t="s">
        <v>6638</v>
      </c>
    </row>
    <row r="3888" spans="1:18" x14ac:dyDescent="0.3">
      <c r="A3888">
        <v>18469970</v>
      </c>
      <c r="B3888" t="s">
        <v>6989</v>
      </c>
      <c r="C3888">
        <v>1</v>
      </c>
      <c r="D3888" t="s">
        <v>336</v>
      </c>
      <c r="E3888" t="s">
        <v>2228</v>
      </c>
      <c r="F3888">
        <v>77.387573000000003</v>
      </c>
      <c r="G3888">
        <v>28.563959799999999</v>
      </c>
      <c r="H3888" t="s">
        <v>2536</v>
      </c>
      <c r="I3888" t="s">
        <v>102</v>
      </c>
      <c r="J3888" t="s">
        <v>23</v>
      </c>
      <c r="K3888" t="s">
        <v>23</v>
      </c>
      <c r="L3888" t="s">
        <v>23</v>
      </c>
      <c r="M3888" t="s">
        <v>23</v>
      </c>
      <c r="N3888">
        <v>2</v>
      </c>
      <c r="O3888">
        <v>3</v>
      </c>
      <c r="P3888">
        <v>500</v>
      </c>
      <c r="Q3888">
        <v>1</v>
      </c>
      <c r="R3888" t="s">
        <v>6413</v>
      </c>
    </row>
    <row r="3889" spans="1:18" x14ac:dyDescent="0.3">
      <c r="A3889">
        <v>5610</v>
      </c>
      <c r="B3889" t="s">
        <v>6680</v>
      </c>
      <c r="C3889">
        <v>1</v>
      </c>
      <c r="D3889" t="s">
        <v>336</v>
      </c>
      <c r="E3889" t="s">
        <v>660</v>
      </c>
      <c r="F3889">
        <v>77.325868999999997</v>
      </c>
      <c r="G3889">
        <v>28.5674499</v>
      </c>
      <c r="H3889" t="s">
        <v>6681</v>
      </c>
      <c r="I3889" t="s">
        <v>102</v>
      </c>
      <c r="J3889" t="s">
        <v>23</v>
      </c>
      <c r="K3889" t="s">
        <v>23</v>
      </c>
      <c r="L3889" t="s">
        <v>23</v>
      </c>
      <c r="M3889" t="s">
        <v>23</v>
      </c>
      <c r="N3889">
        <v>2</v>
      </c>
      <c r="O3889">
        <v>38</v>
      </c>
      <c r="P3889">
        <v>500</v>
      </c>
      <c r="Q3889">
        <v>3</v>
      </c>
      <c r="R3889" t="s">
        <v>1441</v>
      </c>
    </row>
    <row r="3890" spans="1:18" x14ac:dyDescent="0.3">
      <c r="A3890">
        <v>18133480</v>
      </c>
      <c r="B3890" t="s">
        <v>6299</v>
      </c>
      <c r="C3890">
        <v>1</v>
      </c>
      <c r="D3890" t="s">
        <v>336</v>
      </c>
      <c r="E3890" t="s">
        <v>660</v>
      </c>
      <c r="F3890">
        <v>77.325308100000001</v>
      </c>
      <c r="G3890">
        <v>28.567150300000002</v>
      </c>
      <c r="H3890" t="s">
        <v>6300</v>
      </c>
      <c r="I3890" t="s">
        <v>102</v>
      </c>
      <c r="J3890" t="s">
        <v>23</v>
      </c>
      <c r="K3890" t="s">
        <v>23</v>
      </c>
      <c r="L3890" t="s">
        <v>23</v>
      </c>
      <c r="M3890" t="s">
        <v>23</v>
      </c>
      <c r="N3890">
        <v>2</v>
      </c>
      <c r="O3890">
        <v>211</v>
      </c>
      <c r="P3890">
        <v>500</v>
      </c>
      <c r="Q3890">
        <v>3.5</v>
      </c>
      <c r="R3890" t="s">
        <v>2699</v>
      </c>
    </row>
    <row r="3891" spans="1:18" x14ac:dyDescent="0.3">
      <c r="A3891">
        <v>18268352</v>
      </c>
      <c r="B3891" t="s">
        <v>6990</v>
      </c>
      <c r="C3891">
        <v>1</v>
      </c>
      <c r="D3891" t="s">
        <v>336</v>
      </c>
      <c r="E3891" t="s">
        <v>2224</v>
      </c>
      <c r="F3891">
        <v>77.365202980000007</v>
      </c>
      <c r="G3891">
        <v>28.539209320000001</v>
      </c>
      <c r="H3891" t="s">
        <v>693</v>
      </c>
      <c r="I3891" t="s">
        <v>102</v>
      </c>
      <c r="J3891" t="s">
        <v>23</v>
      </c>
      <c r="K3891" t="s">
        <v>103</v>
      </c>
      <c r="L3891" t="s">
        <v>23</v>
      </c>
      <c r="M3891" t="s">
        <v>23</v>
      </c>
      <c r="N3891">
        <v>2</v>
      </c>
      <c r="O3891">
        <v>33</v>
      </c>
      <c r="P3891">
        <v>500</v>
      </c>
      <c r="Q3891">
        <v>3.4</v>
      </c>
      <c r="R3891" t="s">
        <v>5354</v>
      </c>
    </row>
    <row r="3892" spans="1:18" x14ac:dyDescent="0.3">
      <c r="A3892">
        <v>3145</v>
      </c>
      <c r="B3892" t="s">
        <v>6991</v>
      </c>
      <c r="C3892">
        <v>1</v>
      </c>
      <c r="D3892" t="s">
        <v>336</v>
      </c>
      <c r="E3892" t="s">
        <v>2003</v>
      </c>
      <c r="F3892">
        <v>77.313857600000006</v>
      </c>
      <c r="G3892">
        <v>28.581895100000001</v>
      </c>
      <c r="H3892" t="s">
        <v>478</v>
      </c>
      <c r="I3892" t="s">
        <v>102</v>
      </c>
      <c r="J3892" t="s">
        <v>23</v>
      </c>
      <c r="K3892" t="s">
        <v>103</v>
      </c>
      <c r="L3892" t="s">
        <v>23</v>
      </c>
      <c r="M3892" t="s">
        <v>23</v>
      </c>
      <c r="N3892">
        <v>2</v>
      </c>
      <c r="O3892">
        <v>84</v>
      </c>
      <c r="P3892">
        <v>500</v>
      </c>
      <c r="Q3892">
        <v>2.8</v>
      </c>
      <c r="R3892" t="s">
        <v>2145</v>
      </c>
    </row>
    <row r="3893" spans="1:18" x14ac:dyDescent="0.3">
      <c r="A3893">
        <v>308451</v>
      </c>
      <c r="B3893" t="s">
        <v>6311</v>
      </c>
      <c r="C3893">
        <v>1</v>
      </c>
      <c r="D3893" t="s">
        <v>336</v>
      </c>
      <c r="E3893" t="s">
        <v>1600</v>
      </c>
      <c r="F3893">
        <v>77.315581780000002</v>
      </c>
      <c r="G3893">
        <v>28.581293760000001</v>
      </c>
      <c r="H3893" t="s">
        <v>6312</v>
      </c>
      <c r="I3893" t="s">
        <v>102</v>
      </c>
      <c r="J3893" t="s">
        <v>23</v>
      </c>
      <c r="K3893" t="s">
        <v>23</v>
      </c>
      <c r="L3893" t="s">
        <v>23</v>
      </c>
      <c r="M3893" t="s">
        <v>23</v>
      </c>
      <c r="N3893">
        <v>2</v>
      </c>
      <c r="O3893">
        <v>55</v>
      </c>
      <c r="P3893">
        <v>500</v>
      </c>
      <c r="Q3893">
        <v>3.4</v>
      </c>
      <c r="R3893" t="s">
        <v>1645</v>
      </c>
    </row>
    <row r="3894" spans="1:18" x14ac:dyDescent="0.3">
      <c r="A3894">
        <v>937</v>
      </c>
      <c r="B3894" t="s">
        <v>6230</v>
      </c>
      <c r="C3894">
        <v>1</v>
      </c>
      <c r="D3894" t="s">
        <v>336</v>
      </c>
      <c r="E3894" t="s">
        <v>714</v>
      </c>
      <c r="F3894">
        <v>77.324964140000006</v>
      </c>
      <c r="G3894">
        <v>28.568765769999999</v>
      </c>
      <c r="H3894" t="s">
        <v>6809</v>
      </c>
      <c r="I3894" t="s">
        <v>102</v>
      </c>
      <c r="J3894" t="s">
        <v>23</v>
      </c>
      <c r="K3894" t="s">
        <v>103</v>
      </c>
      <c r="L3894" t="s">
        <v>23</v>
      </c>
      <c r="M3894" t="s">
        <v>23</v>
      </c>
      <c r="N3894">
        <v>2</v>
      </c>
      <c r="O3894">
        <v>608</v>
      </c>
      <c r="P3894">
        <v>500</v>
      </c>
      <c r="Q3894">
        <v>2.7</v>
      </c>
      <c r="R3894" t="s">
        <v>2148</v>
      </c>
    </row>
    <row r="3895" spans="1:18" x14ac:dyDescent="0.3">
      <c r="A3895">
        <v>18473005</v>
      </c>
      <c r="B3895" t="s">
        <v>6992</v>
      </c>
      <c r="C3895">
        <v>1</v>
      </c>
      <c r="D3895" t="s">
        <v>336</v>
      </c>
      <c r="E3895" t="s">
        <v>714</v>
      </c>
      <c r="F3895">
        <v>77.325051999999999</v>
      </c>
      <c r="G3895">
        <v>28.571387999999999</v>
      </c>
      <c r="H3895" t="s">
        <v>6064</v>
      </c>
      <c r="I3895" t="s">
        <v>102</v>
      </c>
      <c r="J3895" t="s">
        <v>23</v>
      </c>
      <c r="K3895" t="s">
        <v>103</v>
      </c>
      <c r="L3895" t="s">
        <v>23</v>
      </c>
      <c r="M3895" t="s">
        <v>23</v>
      </c>
      <c r="N3895">
        <v>2</v>
      </c>
      <c r="O3895">
        <v>30</v>
      </c>
      <c r="P3895">
        <v>500</v>
      </c>
      <c r="Q3895">
        <v>3.6</v>
      </c>
      <c r="R3895" t="s">
        <v>6993</v>
      </c>
    </row>
    <row r="3896" spans="1:18" x14ac:dyDescent="0.3">
      <c r="A3896">
        <v>18419879</v>
      </c>
      <c r="B3896" t="s">
        <v>6994</v>
      </c>
      <c r="C3896">
        <v>1</v>
      </c>
      <c r="D3896" t="s">
        <v>336</v>
      </c>
      <c r="E3896" t="s">
        <v>3339</v>
      </c>
      <c r="F3896">
        <v>77.340024999999997</v>
      </c>
      <c r="G3896">
        <v>28.565311699999999</v>
      </c>
      <c r="H3896" t="s">
        <v>248</v>
      </c>
      <c r="I3896" t="s">
        <v>102</v>
      </c>
      <c r="J3896" t="s">
        <v>23</v>
      </c>
      <c r="K3896" t="s">
        <v>103</v>
      </c>
      <c r="L3896" t="s">
        <v>23</v>
      </c>
      <c r="M3896" t="s">
        <v>23</v>
      </c>
      <c r="N3896">
        <v>2</v>
      </c>
      <c r="O3896">
        <v>96</v>
      </c>
      <c r="P3896">
        <v>500</v>
      </c>
      <c r="Q3896">
        <v>4.3</v>
      </c>
      <c r="R3896" t="s">
        <v>5972</v>
      </c>
    </row>
    <row r="3897" spans="1:18" x14ac:dyDescent="0.3">
      <c r="A3897">
        <v>18440424</v>
      </c>
      <c r="B3897" t="s">
        <v>6311</v>
      </c>
      <c r="C3897">
        <v>1</v>
      </c>
      <c r="D3897" t="s">
        <v>336</v>
      </c>
      <c r="E3897" t="s">
        <v>3307</v>
      </c>
      <c r="F3897">
        <v>77.353708299999994</v>
      </c>
      <c r="G3897">
        <v>28.574357599999999</v>
      </c>
      <c r="H3897" t="s">
        <v>6312</v>
      </c>
      <c r="I3897" t="s">
        <v>102</v>
      </c>
      <c r="J3897" t="s">
        <v>23</v>
      </c>
      <c r="K3897" t="s">
        <v>103</v>
      </c>
      <c r="L3897" t="s">
        <v>23</v>
      </c>
      <c r="M3897" t="s">
        <v>23</v>
      </c>
      <c r="N3897">
        <v>2</v>
      </c>
      <c r="O3897">
        <v>5</v>
      </c>
      <c r="P3897">
        <v>500</v>
      </c>
      <c r="Q3897">
        <v>2.6</v>
      </c>
      <c r="R3897" t="s">
        <v>5865</v>
      </c>
    </row>
    <row r="3898" spans="1:18" x14ac:dyDescent="0.3">
      <c r="A3898">
        <v>308758</v>
      </c>
      <c r="B3898" t="s">
        <v>6311</v>
      </c>
      <c r="C3898">
        <v>1</v>
      </c>
      <c r="D3898" t="s">
        <v>336</v>
      </c>
      <c r="E3898" t="s">
        <v>2007</v>
      </c>
      <c r="F3898">
        <v>77.370417189999998</v>
      </c>
      <c r="G3898">
        <v>28.624538560000001</v>
      </c>
      <c r="H3898" t="s">
        <v>6312</v>
      </c>
      <c r="I3898" t="s">
        <v>102</v>
      </c>
      <c r="J3898" t="s">
        <v>23</v>
      </c>
      <c r="K3898" t="s">
        <v>103</v>
      </c>
      <c r="L3898" t="s">
        <v>23</v>
      </c>
      <c r="M3898" t="s">
        <v>23</v>
      </c>
      <c r="N3898">
        <v>2</v>
      </c>
      <c r="O3898">
        <v>28</v>
      </c>
      <c r="P3898">
        <v>500</v>
      </c>
      <c r="Q3898">
        <v>2.5</v>
      </c>
      <c r="R3898" t="s">
        <v>4227</v>
      </c>
    </row>
    <row r="3899" spans="1:18" x14ac:dyDescent="0.3">
      <c r="A3899">
        <v>18424201</v>
      </c>
      <c r="B3899" t="s">
        <v>6995</v>
      </c>
      <c r="C3899">
        <v>1</v>
      </c>
      <c r="D3899" t="s">
        <v>336</v>
      </c>
      <c r="E3899" t="s">
        <v>2228</v>
      </c>
      <c r="F3899">
        <v>77.386329900000007</v>
      </c>
      <c r="G3899">
        <v>28.5722375</v>
      </c>
      <c r="H3899" t="s">
        <v>3182</v>
      </c>
      <c r="I3899" t="s">
        <v>102</v>
      </c>
      <c r="J3899" t="s">
        <v>23</v>
      </c>
      <c r="K3899" t="s">
        <v>23</v>
      </c>
      <c r="L3899" t="s">
        <v>23</v>
      </c>
      <c r="M3899" t="s">
        <v>23</v>
      </c>
      <c r="N3899">
        <v>2</v>
      </c>
      <c r="O3899">
        <v>5</v>
      </c>
      <c r="P3899">
        <v>500</v>
      </c>
      <c r="Q3899">
        <v>3</v>
      </c>
      <c r="R3899" t="s">
        <v>4680</v>
      </c>
    </row>
    <row r="3900" spans="1:18" x14ac:dyDescent="0.3">
      <c r="A3900">
        <v>18337891</v>
      </c>
      <c r="B3900" t="s">
        <v>6996</v>
      </c>
      <c r="C3900">
        <v>1</v>
      </c>
      <c r="D3900" t="s">
        <v>336</v>
      </c>
      <c r="E3900" t="s">
        <v>4193</v>
      </c>
      <c r="F3900">
        <v>77.381653</v>
      </c>
      <c r="G3900">
        <v>28.519905999999999</v>
      </c>
      <c r="H3900" t="s">
        <v>3765</v>
      </c>
      <c r="I3900" t="s">
        <v>102</v>
      </c>
      <c r="J3900" t="s">
        <v>23</v>
      </c>
      <c r="K3900" t="s">
        <v>23</v>
      </c>
      <c r="L3900" t="s">
        <v>23</v>
      </c>
      <c r="M3900" t="s">
        <v>23</v>
      </c>
      <c r="N3900">
        <v>2</v>
      </c>
      <c r="O3900">
        <v>7</v>
      </c>
      <c r="P3900">
        <v>500</v>
      </c>
      <c r="Q3900">
        <v>3</v>
      </c>
      <c r="R3900" t="s">
        <v>2711</v>
      </c>
    </row>
    <row r="3901" spans="1:18" x14ac:dyDescent="0.3">
      <c r="A3901">
        <v>312558</v>
      </c>
      <c r="B3901" t="s">
        <v>6997</v>
      </c>
      <c r="C3901">
        <v>1</v>
      </c>
      <c r="D3901" t="s">
        <v>336</v>
      </c>
      <c r="E3901" t="s">
        <v>4193</v>
      </c>
      <c r="F3901">
        <v>77.386317300000002</v>
      </c>
      <c r="G3901">
        <v>28.518998499999999</v>
      </c>
      <c r="H3901" t="s">
        <v>1353</v>
      </c>
      <c r="I3901" t="s">
        <v>102</v>
      </c>
      <c r="J3901" t="s">
        <v>23</v>
      </c>
      <c r="K3901" t="s">
        <v>23</v>
      </c>
      <c r="L3901" t="s">
        <v>23</v>
      </c>
      <c r="M3901" t="s">
        <v>23</v>
      </c>
      <c r="N3901">
        <v>2</v>
      </c>
      <c r="O3901">
        <v>9</v>
      </c>
      <c r="P3901">
        <v>500</v>
      </c>
      <c r="Q3901">
        <v>3.1</v>
      </c>
      <c r="R3901" t="s">
        <v>6998</v>
      </c>
    </row>
    <row r="3902" spans="1:18" x14ac:dyDescent="0.3">
      <c r="A3902">
        <v>313035</v>
      </c>
      <c r="B3902" t="s">
        <v>6999</v>
      </c>
      <c r="C3902">
        <v>1</v>
      </c>
      <c r="D3902" t="s">
        <v>336</v>
      </c>
      <c r="E3902" t="s">
        <v>2719</v>
      </c>
      <c r="F3902">
        <v>77.514152499999994</v>
      </c>
      <c r="G3902">
        <v>28.4725185</v>
      </c>
      <c r="H3902" t="s">
        <v>248</v>
      </c>
      <c r="I3902" t="s">
        <v>102</v>
      </c>
      <c r="J3902" t="s">
        <v>23</v>
      </c>
      <c r="K3902" t="s">
        <v>103</v>
      </c>
      <c r="L3902" t="s">
        <v>23</v>
      </c>
      <c r="M3902" t="s">
        <v>23</v>
      </c>
      <c r="N3902">
        <v>2</v>
      </c>
      <c r="O3902">
        <v>9</v>
      </c>
      <c r="P3902">
        <v>500</v>
      </c>
      <c r="Q3902">
        <v>3</v>
      </c>
      <c r="R3902" t="s">
        <v>4716</v>
      </c>
    </row>
    <row r="3903" spans="1:18" x14ac:dyDescent="0.3">
      <c r="A3903">
        <v>18371434</v>
      </c>
      <c r="B3903" t="s">
        <v>6299</v>
      </c>
      <c r="C3903">
        <v>1</v>
      </c>
      <c r="D3903" t="s">
        <v>336</v>
      </c>
      <c r="E3903" t="s">
        <v>3307</v>
      </c>
      <c r="F3903">
        <v>77.353663400000002</v>
      </c>
      <c r="G3903">
        <v>28.574308599999998</v>
      </c>
      <c r="H3903" t="s">
        <v>6300</v>
      </c>
      <c r="I3903" t="s">
        <v>102</v>
      </c>
      <c r="J3903" t="s">
        <v>23</v>
      </c>
      <c r="K3903" t="s">
        <v>103</v>
      </c>
      <c r="L3903" t="s">
        <v>23</v>
      </c>
      <c r="M3903" t="s">
        <v>23</v>
      </c>
      <c r="N3903">
        <v>2</v>
      </c>
      <c r="O3903">
        <v>14</v>
      </c>
      <c r="P3903">
        <v>500</v>
      </c>
      <c r="Q3903">
        <v>3.3</v>
      </c>
      <c r="R3903" t="s">
        <v>6453</v>
      </c>
    </row>
    <row r="3904" spans="1:18" x14ac:dyDescent="0.3">
      <c r="A3904">
        <v>6033</v>
      </c>
      <c r="B3904" t="s">
        <v>7000</v>
      </c>
      <c r="C3904">
        <v>1</v>
      </c>
      <c r="D3904" t="s">
        <v>336</v>
      </c>
      <c r="E3904" t="s">
        <v>495</v>
      </c>
      <c r="F3904">
        <v>77.350689599999995</v>
      </c>
      <c r="G3904">
        <v>28.603869700000001</v>
      </c>
      <c r="H3904" t="s">
        <v>3039</v>
      </c>
      <c r="I3904" t="s">
        <v>102</v>
      </c>
      <c r="J3904" t="s">
        <v>23</v>
      </c>
      <c r="K3904" t="s">
        <v>23</v>
      </c>
      <c r="L3904" t="s">
        <v>23</v>
      </c>
      <c r="M3904" t="s">
        <v>23</v>
      </c>
      <c r="N3904">
        <v>2</v>
      </c>
      <c r="O3904">
        <v>25</v>
      </c>
      <c r="P3904">
        <v>500</v>
      </c>
      <c r="Q3904">
        <v>3.4</v>
      </c>
      <c r="R3904" t="s">
        <v>1974</v>
      </c>
    </row>
    <row r="3905" spans="1:18" x14ac:dyDescent="0.3">
      <c r="A3905">
        <v>18133476</v>
      </c>
      <c r="B3905" t="s">
        <v>7001</v>
      </c>
      <c r="C3905">
        <v>1</v>
      </c>
      <c r="D3905" t="s">
        <v>336</v>
      </c>
      <c r="E3905" t="s">
        <v>2224</v>
      </c>
      <c r="F3905">
        <v>77.386751000000004</v>
      </c>
      <c r="G3905">
        <v>28.533163999999999</v>
      </c>
      <c r="H3905" t="s">
        <v>110</v>
      </c>
      <c r="I3905" t="s">
        <v>102</v>
      </c>
      <c r="J3905" t="s">
        <v>23</v>
      </c>
      <c r="K3905" t="s">
        <v>103</v>
      </c>
      <c r="L3905" t="s">
        <v>23</v>
      </c>
      <c r="M3905" t="s">
        <v>23</v>
      </c>
      <c r="N3905">
        <v>2</v>
      </c>
      <c r="O3905">
        <v>25</v>
      </c>
      <c r="P3905">
        <v>500</v>
      </c>
      <c r="Q3905">
        <v>2.6</v>
      </c>
      <c r="R3905" t="s">
        <v>7002</v>
      </c>
    </row>
    <row r="3906" spans="1:18" x14ac:dyDescent="0.3">
      <c r="A3906">
        <v>309098</v>
      </c>
      <c r="B3906" t="s">
        <v>7003</v>
      </c>
      <c r="C3906">
        <v>1</v>
      </c>
      <c r="D3906" t="s">
        <v>336</v>
      </c>
      <c r="E3906" t="s">
        <v>714</v>
      </c>
      <c r="F3906">
        <v>77.324997670000002</v>
      </c>
      <c r="G3906">
        <v>28.569787519999998</v>
      </c>
      <c r="H3906" t="s">
        <v>3153</v>
      </c>
      <c r="I3906" t="s">
        <v>102</v>
      </c>
      <c r="J3906" t="s">
        <v>23</v>
      </c>
      <c r="K3906" t="s">
        <v>103</v>
      </c>
      <c r="L3906" t="s">
        <v>23</v>
      </c>
      <c r="M3906" t="s">
        <v>23</v>
      </c>
      <c r="N3906">
        <v>2</v>
      </c>
      <c r="O3906">
        <v>250</v>
      </c>
      <c r="P3906">
        <v>500</v>
      </c>
      <c r="Q3906">
        <v>3.9</v>
      </c>
      <c r="R3906" t="s">
        <v>220</v>
      </c>
    </row>
    <row r="3907" spans="1:18" x14ac:dyDescent="0.3">
      <c r="A3907">
        <v>18424675</v>
      </c>
      <c r="B3907" t="s">
        <v>7004</v>
      </c>
      <c r="C3907">
        <v>1</v>
      </c>
      <c r="D3907" t="s">
        <v>336</v>
      </c>
      <c r="E3907" t="s">
        <v>2935</v>
      </c>
      <c r="F3907">
        <v>77.312386200000006</v>
      </c>
      <c r="G3907">
        <v>28.585055199999999</v>
      </c>
      <c r="H3907" t="s">
        <v>1353</v>
      </c>
      <c r="I3907" t="s">
        <v>102</v>
      </c>
      <c r="J3907" t="s">
        <v>23</v>
      </c>
      <c r="K3907" t="s">
        <v>23</v>
      </c>
      <c r="L3907" t="s">
        <v>23</v>
      </c>
      <c r="M3907" t="s">
        <v>23</v>
      </c>
      <c r="N3907">
        <v>2</v>
      </c>
      <c r="O3907">
        <v>3</v>
      </c>
      <c r="P3907">
        <v>500</v>
      </c>
      <c r="Q3907">
        <v>1</v>
      </c>
      <c r="R3907" t="s">
        <v>4401</v>
      </c>
    </row>
    <row r="3908" spans="1:18" x14ac:dyDescent="0.3">
      <c r="A3908">
        <v>18398459</v>
      </c>
      <c r="B3908" t="s">
        <v>7005</v>
      </c>
      <c r="C3908">
        <v>1</v>
      </c>
      <c r="D3908" t="s">
        <v>336</v>
      </c>
      <c r="E3908" t="s">
        <v>3339</v>
      </c>
      <c r="F3908">
        <v>77.340428799999998</v>
      </c>
      <c r="G3908">
        <v>28.565394600000001</v>
      </c>
      <c r="H3908" t="s">
        <v>3583</v>
      </c>
      <c r="I3908" t="s">
        <v>102</v>
      </c>
      <c r="J3908" t="s">
        <v>23</v>
      </c>
      <c r="K3908" t="s">
        <v>23</v>
      </c>
      <c r="L3908" t="s">
        <v>23</v>
      </c>
      <c r="M3908" t="s">
        <v>23</v>
      </c>
      <c r="N3908">
        <v>2</v>
      </c>
      <c r="O3908">
        <v>15</v>
      </c>
      <c r="P3908">
        <v>500</v>
      </c>
      <c r="Q3908">
        <v>3.4</v>
      </c>
      <c r="R3908" t="s">
        <v>7006</v>
      </c>
    </row>
    <row r="3909" spans="1:18" x14ac:dyDescent="0.3">
      <c r="A3909">
        <v>18430593</v>
      </c>
      <c r="B3909" t="s">
        <v>6299</v>
      </c>
      <c r="C3909">
        <v>1</v>
      </c>
      <c r="D3909" t="s">
        <v>336</v>
      </c>
      <c r="E3909" t="s">
        <v>2426</v>
      </c>
      <c r="F3909">
        <v>77.334632999999997</v>
      </c>
      <c r="G3909">
        <v>28.5640131</v>
      </c>
      <c r="H3909" t="s">
        <v>6300</v>
      </c>
      <c r="I3909" t="s">
        <v>102</v>
      </c>
      <c r="J3909" t="s">
        <v>23</v>
      </c>
      <c r="K3909" t="s">
        <v>103</v>
      </c>
      <c r="L3909" t="s">
        <v>23</v>
      </c>
      <c r="M3909" t="s">
        <v>23</v>
      </c>
      <c r="N3909">
        <v>2</v>
      </c>
      <c r="O3909">
        <v>13</v>
      </c>
      <c r="P3909">
        <v>500</v>
      </c>
      <c r="Q3909">
        <v>3.2</v>
      </c>
      <c r="R3909" t="s">
        <v>7007</v>
      </c>
    </row>
    <row r="3910" spans="1:18" x14ac:dyDescent="0.3">
      <c r="A3910">
        <v>18454463</v>
      </c>
      <c r="B3910" t="s">
        <v>7008</v>
      </c>
      <c r="C3910">
        <v>1</v>
      </c>
      <c r="D3910" t="s">
        <v>336</v>
      </c>
      <c r="E3910" t="s">
        <v>2412</v>
      </c>
      <c r="F3910">
        <v>77.360459829999996</v>
      </c>
      <c r="G3910">
        <v>28.56136235</v>
      </c>
      <c r="H3910" t="s">
        <v>2599</v>
      </c>
      <c r="I3910" t="s">
        <v>102</v>
      </c>
      <c r="J3910" t="s">
        <v>23</v>
      </c>
      <c r="K3910" t="s">
        <v>103</v>
      </c>
      <c r="L3910" t="s">
        <v>23</v>
      </c>
      <c r="M3910" t="s">
        <v>23</v>
      </c>
      <c r="N3910">
        <v>2</v>
      </c>
      <c r="O3910">
        <v>27</v>
      </c>
      <c r="P3910">
        <v>500</v>
      </c>
      <c r="Q3910">
        <v>3.7</v>
      </c>
      <c r="R3910" t="s">
        <v>7009</v>
      </c>
    </row>
    <row r="3911" spans="1:18" x14ac:dyDescent="0.3">
      <c r="A3911">
        <v>18277218</v>
      </c>
      <c r="B3911" t="s">
        <v>7010</v>
      </c>
      <c r="C3911">
        <v>1</v>
      </c>
      <c r="D3911" t="s">
        <v>336</v>
      </c>
      <c r="E3911" t="s">
        <v>7011</v>
      </c>
      <c r="F3911">
        <v>77.371983200000003</v>
      </c>
      <c r="G3911">
        <v>28.557397600000002</v>
      </c>
      <c r="H3911" t="s">
        <v>1353</v>
      </c>
      <c r="I3911" t="s">
        <v>102</v>
      </c>
      <c r="J3911" t="s">
        <v>23</v>
      </c>
      <c r="K3911" t="s">
        <v>23</v>
      </c>
      <c r="L3911" t="s">
        <v>23</v>
      </c>
      <c r="M3911" t="s">
        <v>23</v>
      </c>
      <c r="N3911">
        <v>2</v>
      </c>
      <c r="O3911">
        <v>11</v>
      </c>
      <c r="P3911">
        <v>500</v>
      </c>
      <c r="Q3911">
        <v>3</v>
      </c>
      <c r="R3911" t="s">
        <v>1633</v>
      </c>
    </row>
    <row r="3912" spans="1:18" x14ac:dyDescent="0.3">
      <c r="A3912">
        <v>18128892</v>
      </c>
      <c r="B3912" t="s">
        <v>7012</v>
      </c>
      <c r="C3912">
        <v>1</v>
      </c>
      <c r="D3912" t="s">
        <v>336</v>
      </c>
      <c r="E3912" t="s">
        <v>2007</v>
      </c>
      <c r="F3912">
        <v>77.369812100000004</v>
      </c>
      <c r="G3912">
        <v>28.6185042</v>
      </c>
      <c r="H3912" t="s">
        <v>744</v>
      </c>
      <c r="I3912" t="s">
        <v>102</v>
      </c>
      <c r="J3912" t="s">
        <v>23</v>
      </c>
      <c r="K3912" t="s">
        <v>103</v>
      </c>
      <c r="L3912" t="s">
        <v>23</v>
      </c>
      <c r="M3912" t="s">
        <v>23</v>
      </c>
      <c r="N3912">
        <v>2</v>
      </c>
      <c r="O3912">
        <v>30</v>
      </c>
      <c r="P3912">
        <v>500</v>
      </c>
      <c r="Q3912">
        <v>3.4</v>
      </c>
      <c r="R3912" t="s">
        <v>7002</v>
      </c>
    </row>
    <row r="3913" spans="1:18" x14ac:dyDescent="0.3">
      <c r="A3913">
        <v>18423877</v>
      </c>
      <c r="B3913" t="s">
        <v>6863</v>
      </c>
      <c r="C3913">
        <v>1</v>
      </c>
      <c r="D3913" t="s">
        <v>336</v>
      </c>
      <c r="E3913" t="s">
        <v>2007</v>
      </c>
      <c r="F3913">
        <v>77.370709199999993</v>
      </c>
      <c r="G3913">
        <v>28.618230199999999</v>
      </c>
      <c r="H3913" t="s">
        <v>673</v>
      </c>
      <c r="I3913" t="s">
        <v>102</v>
      </c>
      <c r="J3913" t="s">
        <v>23</v>
      </c>
      <c r="K3913" t="s">
        <v>23</v>
      </c>
      <c r="L3913" t="s">
        <v>23</v>
      </c>
      <c r="M3913" t="s">
        <v>23</v>
      </c>
      <c r="N3913">
        <v>2</v>
      </c>
      <c r="O3913">
        <v>2</v>
      </c>
      <c r="P3913">
        <v>500</v>
      </c>
      <c r="Q3913">
        <v>1</v>
      </c>
      <c r="R3913" t="s">
        <v>694</v>
      </c>
    </row>
    <row r="3914" spans="1:18" x14ac:dyDescent="0.3">
      <c r="A3914">
        <v>18435296</v>
      </c>
      <c r="B3914" t="s">
        <v>7013</v>
      </c>
      <c r="C3914">
        <v>1</v>
      </c>
      <c r="D3914" t="s">
        <v>336</v>
      </c>
      <c r="E3914" t="s">
        <v>2228</v>
      </c>
      <c r="F3914">
        <v>77.392071799999997</v>
      </c>
      <c r="G3914">
        <v>28.571729999999999</v>
      </c>
      <c r="H3914" t="s">
        <v>7014</v>
      </c>
      <c r="I3914" t="s">
        <v>102</v>
      </c>
      <c r="J3914" t="s">
        <v>23</v>
      </c>
      <c r="K3914" t="s">
        <v>23</v>
      </c>
      <c r="L3914" t="s">
        <v>23</v>
      </c>
      <c r="M3914" t="s">
        <v>23</v>
      </c>
      <c r="N3914">
        <v>2</v>
      </c>
      <c r="O3914">
        <v>6</v>
      </c>
      <c r="P3914">
        <v>500</v>
      </c>
      <c r="Q3914">
        <v>3.1</v>
      </c>
      <c r="R3914" t="s">
        <v>7015</v>
      </c>
    </row>
    <row r="3915" spans="1:18" x14ac:dyDescent="0.3">
      <c r="A3915">
        <v>18416867</v>
      </c>
      <c r="B3915" t="s">
        <v>6950</v>
      </c>
      <c r="C3915">
        <v>1</v>
      </c>
      <c r="D3915" t="s">
        <v>336</v>
      </c>
      <c r="E3915" t="s">
        <v>2228</v>
      </c>
      <c r="F3915">
        <v>77.383312399999994</v>
      </c>
      <c r="G3915">
        <v>28.590593899999998</v>
      </c>
      <c r="H3915" t="s">
        <v>693</v>
      </c>
      <c r="I3915" t="s">
        <v>102</v>
      </c>
      <c r="J3915" t="s">
        <v>23</v>
      </c>
      <c r="K3915" t="s">
        <v>23</v>
      </c>
      <c r="L3915" t="s">
        <v>23</v>
      </c>
      <c r="M3915" t="s">
        <v>23</v>
      </c>
      <c r="N3915">
        <v>2</v>
      </c>
      <c r="O3915">
        <v>4</v>
      </c>
      <c r="P3915">
        <v>500</v>
      </c>
      <c r="Q3915">
        <v>3</v>
      </c>
      <c r="R3915" t="s">
        <v>5172</v>
      </c>
    </row>
    <row r="3916" spans="1:18" x14ac:dyDescent="0.3">
      <c r="A3916">
        <v>312777</v>
      </c>
      <c r="B3916" t="s">
        <v>7016</v>
      </c>
      <c r="C3916">
        <v>1</v>
      </c>
      <c r="D3916" t="s">
        <v>336</v>
      </c>
      <c r="E3916" t="s">
        <v>4193</v>
      </c>
      <c r="F3916">
        <v>77.382639699999999</v>
      </c>
      <c r="G3916">
        <v>28.520805899999999</v>
      </c>
      <c r="H3916" t="s">
        <v>248</v>
      </c>
      <c r="I3916" t="s">
        <v>102</v>
      </c>
      <c r="J3916" t="s">
        <v>23</v>
      </c>
      <c r="K3916" t="s">
        <v>23</v>
      </c>
      <c r="L3916" t="s">
        <v>23</v>
      </c>
      <c r="M3916" t="s">
        <v>23</v>
      </c>
      <c r="N3916">
        <v>2</v>
      </c>
      <c r="O3916">
        <v>5</v>
      </c>
      <c r="P3916">
        <v>500</v>
      </c>
      <c r="Q3916">
        <v>3</v>
      </c>
      <c r="R3916" t="s">
        <v>5065</v>
      </c>
    </row>
    <row r="3917" spans="1:18" x14ac:dyDescent="0.3">
      <c r="A3917">
        <v>4482</v>
      </c>
      <c r="B3917" t="s">
        <v>6311</v>
      </c>
      <c r="C3917">
        <v>1</v>
      </c>
      <c r="D3917" t="s">
        <v>336</v>
      </c>
      <c r="E3917" t="s">
        <v>657</v>
      </c>
      <c r="F3917">
        <v>77.339800699999998</v>
      </c>
      <c r="G3917">
        <v>28.586404699999999</v>
      </c>
      <c r="H3917" t="s">
        <v>6312</v>
      </c>
      <c r="I3917" t="s">
        <v>102</v>
      </c>
      <c r="J3917" t="s">
        <v>23</v>
      </c>
      <c r="K3917" t="s">
        <v>103</v>
      </c>
      <c r="L3917" t="s">
        <v>23</v>
      </c>
      <c r="M3917" t="s">
        <v>23</v>
      </c>
      <c r="N3917">
        <v>2</v>
      </c>
      <c r="O3917">
        <v>93</v>
      </c>
      <c r="P3917">
        <v>500</v>
      </c>
      <c r="Q3917">
        <v>3.4</v>
      </c>
      <c r="R3917" t="s">
        <v>4338</v>
      </c>
    </row>
    <row r="3918" spans="1:18" x14ac:dyDescent="0.3">
      <c r="A3918">
        <v>18322604</v>
      </c>
      <c r="B3918" t="s">
        <v>7017</v>
      </c>
      <c r="C3918">
        <v>1</v>
      </c>
      <c r="D3918" t="s">
        <v>336</v>
      </c>
      <c r="E3918" t="s">
        <v>2719</v>
      </c>
      <c r="F3918">
        <v>77.508149399999994</v>
      </c>
      <c r="G3918">
        <v>28.465768199999999</v>
      </c>
      <c r="H3918" t="s">
        <v>2818</v>
      </c>
      <c r="I3918" t="s">
        <v>102</v>
      </c>
      <c r="J3918" t="s">
        <v>23</v>
      </c>
      <c r="K3918" t="s">
        <v>23</v>
      </c>
      <c r="L3918" t="s">
        <v>23</v>
      </c>
      <c r="M3918" t="s">
        <v>23</v>
      </c>
      <c r="N3918">
        <v>2</v>
      </c>
      <c r="O3918">
        <v>4</v>
      </c>
      <c r="P3918">
        <v>500</v>
      </c>
      <c r="Q3918">
        <v>2.9</v>
      </c>
      <c r="R3918" t="s">
        <v>1912</v>
      </c>
    </row>
    <row r="3919" spans="1:18" x14ac:dyDescent="0.3">
      <c r="A3919">
        <v>313120</v>
      </c>
      <c r="B3919" t="s">
        <v>7018</v>
      </c>
      <c r="C3919">
        <v>1</v>
      </c>
      <c r="D3919" t="s">
        <v>336</v>
      </c>
      <c r="E3919" t="s">
        <v>2719</v>
      </c>
      <c r="F3919">
        <v>77.510286600000001</v>
      </c>
      <c r="G3919">
        <v>28.470660800000001</v>
      </c>
      <c r="H3919" t="s">
        <v>2818</v>
      </c>
      <c r="I3919" t="s">
        <v>102</v>
      </c>
      <c r="J3919" t="s">
        <v>23</v>
      </c>
      <c r="K3919" t="s">
        <v>23</v>
      </c>
      <c r="L3919" t="s">
        <v>23</v>
      </c>
      <c r="M3919" t="s">
        <v>23</v>
      </c>
      <c r="N3919">
        <v>2</v>
      </c>
      <c r="O3919">
        <v>28</v>
      </c>
      <c r="P3919">
        <v>500</v>
      </c>
      <c r="Q3919">
        <v>3.5</v>
      </c>
      <c r="R3919" t="s">
        <v>3500</v>
      </c>
    </row>
    <row r="3920" spans="1:18" x14ac:dyDescent="0.3">
      <c r="A3920">
        <v>18377925</v>
      </c>
      <c r="B3920" t="s">
        <v>7019</v>
      </c>
      <c r="C3920">
        <v>1</v>
      </c>
      <c r="D3920" t="s">
        <v>336</v>
      </c>
      <c r="E3920" t="s">
        <v>2719</v>
      </c>
      <c r="F3920">
        <v>77.515227600000003</v>
      </c>
      <c r="G3920">
        <v>28.4733363</v>
      </c>
      <c r="H3920" t="s">
        <v>478</v>
      </c>
      <c r="I3920" t="s">
        <v>102</v>
      </c>
      <c r="J3920" t="s">
        <v>23</v>
      </c>
      <c r="K3920" t="s">
        <v>23</v>
      </c>
      <c r="L3920" t="s">
        <v>23</v>
      </c>
      <c r="M3920" t="s">
        <v>23</v>
      </c>
      <c r="N3920">
        <v>2</v>
      </c>
      <c r="O3920">
        <v>2</v>
      </c>
      <c r="P3920">
        <v>500</v>
      </c>
      <c r="Q3920">
        <v>1</v>
      </c>
      <c r="R3920" t="s">
        <v>7020</v>
      </c>
    </row>
    <row r="3921" spans="1:18" x14ac:dyDescent="0.3">
      <c r="A3921">
        <v>18440751</v>
      </c>
      <c r="B3921" t="s">
        <v>7021</v>
      </c>
      <c r="C3921">
        <v>1</v>
      </c>
      <c r="D3921" t="s">
        <v>336</v>
      </c>
      <c r="E3921" t="s">
        <v>2224</v>
      </c>
      <c r="F3921">
        <v>77.368263299999995</v>
      </c>
      <c r="G3921">
        <v>28.54079875</v>
      </c>
      <c r="H3921" t="s">
        <v>3026</v>
      </c>
      <c r="I3921" t="s">
        <v>102</v>
      </c>
      <c r="J3921" t="s">
        <v>23</v>
      </c>
      <c r="K3921" t="s">
        <v>23</v>
      </c>
      <c r="L3921" t="s">
        <v>23</v>
      </c>
      <c r="M3921" t="s">
        <v>23</v>
      </c>
      <c r="N3921">
        <v>2</v>
      </c>
      <c r="O3921">
        <v>13</v>
      </c>
      <c r="P3921">
        <v>500</v>
      </c>
      <c r="Q3921">
        <v>3.3</v>
      </c>
      <c r="R3921" t="s">
        <v>7022</v>
      </c>
    </row>
    <row r="3922" spans="1:18" x14ac:dyDescent="0.3">
      <c r="A3922">
        <v>307340</v>
      </c>
      <c r="B3922" t="s">
        <v>6311</v>
      </c>
      <c r="C3922">
        <v>1</v>
      </c>
      <c r="D3922" t="s">
        <v>336</v>
      </c>
      <c r="E3922" t="s">
        <v>2224</v>
      </c>
      <c r="F3922">
        <v>77.387396249999995</v>
      </c>
      <c r="G3922">
        <v>28.534091029999999</v>
      </c>
      <c r="H3922" t="s">
        <v>6312</v>
      </c>
      <c r="I3922" t="s">
        <v>102</v>
      </c>
      <c r="J3922" t="s">
        <v>23</v>
      </c>
      <c r="K3922" t="s">
        <v>23</v>
      </c>
      <c r="L3922" t="s">
        <v>23</v>
      </c>
      <c r="M3922" t="s">
        <v>23</v>
      </c>
      <c r="N3922">
        <v>2</v>
      </c>
      <c r="O3922">
        <v>51</v>
      </c>
      <c r="P3922">
        <v>500</v>
      </c>
      <c r="Q3922">
        <v>2.4</v>
      </c>
      <c r="R3922" t="s">
        <v>2929</v>
      </c>
    </row>
    <row r="3923" spans="1:18" x14ac:dyDescent="0.3">
      <c r="A3923">
        <v>1070</v>
      </c>
      <c r="B3923" t="s">
        <v>6311</v>
      </c>
      <c r="C3923">
        <v>1</v>
      </c>
      <c r="D3923" t="s">
        <v>336</v>
      </c>
      <c r="E3923" t="s">
        <v>714</v>
      </c>
      <c r="F3923">
        <v>77.32487295</v>
      </c>
      <c r="G3923">
        <v>28.570088160000001</v>
      </c>
      <c r="H3923" t="s">
        <v>6312</v>
      </c>
      <c r="I3923" t="s">
        <v>102</v>
      </c>
      <c r="J3923" t="s">
        <v>23</v>
      </c>
      <c r="K3923" t="s">
        <v>103</v>
      </c>
      <c r="L3923" t="s">
        <v>23</v>
      </c>
      <c r="M3923" t="s">
        <v>23</v>
      </c>
      <c r="N3923">
        <v>2</v>
      </c>
      <c r="O3923">
        <v>268</v>
      </c>
      <c r="P3923">
        <v>500</v>
      </c>
      <c r="Q3923">
        <v>3.8</v>
      </c>
      <c r="R3923" t="s">
        <v>1396</v>
      </c>
    </row>
    <row r="3924" spans="1:18" x14ac:dyDescent="0.3">
      <c r="A3924">
        <v>18138415</v>
      </c>
      <c r="B3924" t="s">
        <v>7023</v>
      </c>
      <c r="C3924">
        <v>1</v>
      </c>
      <c r="D3924" t="s">
        <v>336</v>
      </c>
      <c r="E3924" t="s">
        <v>7024</v>
      </c>
      <c r="F3924">
        <v>77.319038000000006</v>
      </c>
      <c r="G3924">
        <v>28.581855099999999</v>
      </c>
      <c r="H3924" t="s">
        <v>2573</v>
      </c>
      <c r="I3924" t="s">
        <v>102</v>
      </c>
      <c r="J3924" t="s">
        <v>23</v>
      </c>
      <c r="K3924" t="s">
        <v>103</v>
      </c>
      <c r="L3924" t="s">
        <v>23</v>
      </c>
      <c r="M3924" t="s">
        <v>23</v>
      </c>
      <c r="N3924">
        <v>2</v>
      </c>
      <c r="O3924">
        <v>8</v>
      </c>
      <c r="P3924">
        <v>500</v>
      </c>
      <c r="Q3924">
        <v>2.8</v>
      </c>
      <c r="R3924" t="s">
        <v>5782</v>
      </c>
    </row>
    <row r="3925" spans="1:18" x14ac:dyDescent="0.3">
      <c r="A3925">
        <v>18432195</v>
      </c>
      <c r="B3925" t="s">
        <v>7025</v>
      </c>
      <c r="C3925">
        <v>1</v>
      </c>
      <c r="D3925" t="s">
        <v>336</v>
      </c>
      <c r="E3925" t="s">
        <v>4230</v>
      </c>
      <c r="F3925">
        <v>77.369257000000005</v>
      </c>
      <c r="G3925">
        <v>28.578194</v>
      </c>
      <c r="H3925" t="s">
        <v>2298</v>
      </c>
      <c r="I3925" t="s">
        <v>102</v>
      </c>
      <c r="J3925" t="s">
        <v>23</v>
      </c>
      <c r="K3925" t="s">
        <v>103</v>
      </c>
      <c r="L3925" t="s">
        <v>23</v>
      </c>
      <c r="M3925" t="s">
        <v>23</v>
      </c>
      <c r="N3925">
        <v>2</v>
      </c>
      <c r="O3925">
        <v>19</v>
      </c>
      <c r="P3925">
        <v>500</v>
      </c>
      <c r="Q3925">
        <v>3.6</v>
      </c>
      <c r="R3925" t="s">
        <v>3298</v>
      </c>
    </row>
    <row r="3926" spans="1:18" x14ac:dyDescent="0.3">
      <c r="A3926">
        <v>18274402</v>
      </c>
      <c r="B3926" t="s">
        <v>6381</v>
      </c>
      <c r="C3926">
        <v>1</v>
      </c>
      <c r="D3926" t="s">
        <v>336</v>
      </c>
      <c r="E3926" t="s">
        <v>2007</v>
      </c>
      <c r="F3926">
        <v>77.370619500000004</v>
      </c>
      <c r="G3926">
        <v>28.619655999999999</v>
      </c>
      <c r="H3926" t="s">
        <v>478</v>
      </c>
      <c r="I3926" t="s">
        <v>102</v>
      </c>
      <c r="J3926" t="s">
        <v>23</v>
      </c>
      <c r="K3926" t="s">
        <v>103</v>
      </c>
      <c r="L3926" t="s">
        <v>23</v>
      </c>
      <c r="M3926" t="s">
        <v>23</v>
      </c>
      <c r="N3926">
        <v>2</v>
      </c>
      <c r="O3926">
        <v>2</v>
      </c>
      <c r="P3926">
        <v>500</v>
      </c>
      <c r="Q3926">
        <v>1</v>
      </c>
      <c r="R3926" t="s">
        <v>5213</v>
      </c>
    </row>
    <row r="3927" spans="1:18" x14ac:dyDescent="0.3">
      <c r="A3927">
        <v>447</v>
      </c>
      <c r="B3927" t="s">
        <v>7026</v>
      </c>
      <c r="C3927">
        <v>1</v>
      </c>
      <c r="D3927" t="s">
        <v>336</v>
      </c>
      <c r="E3927" t="s">
        <v>657</v>
      </c>
      <c r="F3927">
        <v>77.340449399999997</v>
      </c>
      <c r="G3927">
        <v>28.585473700000001</v>
      </c>
      <c r="H3927" t="s">
        <v>110</v>
      </c>
      <c r="I3927" t="s">
        <v>102</v>
      </c>
      <c r="J3927" t="s">
        <v>23</v>
      </c>
      <c r="K3927" t="s">
        <v>23</v>
      </c>
      <c r="L3927" t="s">
        <v>23</v>
      </c>
      <c r="M3927" t="s">
        <v>23</v>
      </c>
      <c r="N3927">
        <v>2</v>
      </c>
      <c r="O3927">
        <v>32</v>
      </c>
      <c r="P3927">
        <v>500</v>
      </c>
      <c r="Q3927">
        <v>2.6</v>
      </c>
      <c r="R3927" t="s">
        <v>6903</v>
      </c>
    </row>
    <row r="3928" spans="1:18" x14ac:dyDescent="0.3">
      <c r="A3928">
        <v>7932</v>
      </c>
      <c r="B3928" t="s">
        <v>6301</v>
      </c>
      <c r="C3928">
        <v>1</v>
      </c>
      <c r="D3928" t="s">
        <v>336</v>
      </c>
      <c r="E3928" t="s">
        <v>660</v>
      </c>
      <c r="F3928">
        <v>77.325308100000001</v>
      </c>
      <c r="G3928">
        <v>28.567150300000002</v>
      </c>
      <c r="H3928" t="s">
        <v>6302</v>
      </c>
      <c r="I3928" t="s">
        <v>102</v>
      </c>
      <c r="J3928" t="s">
        <v>23</v>
      </c>
      <c r="K3928" t="s">
        <v>23</v>
      </c>
      <c r="L3928" t="s">
        <v>23</v>
      </c>
      <c r="M3928" t="s">
        <v>23</v>
      </c>
      <c r="N3928">
        <v>2</v>
      </c>
      <c r="O3928">
        <v>70</v>
      </c>
      <c r="P3928">
        <v>500</v>
      </c>
      <c r="Q3928">
        <v>3.4</v>
      </c>
      <c r="R3928" t="s">
        <v>7027</v>
      </c>
    </row>
    <row r="3929" spans="1:18" x14ac:dyDescent="0.3">
      <c r="A3929">
        <v>18427249</v>
      </c>
      <c r="B3929" t="s">
        <v>7028</v>
      </c>
      <c r="C3929">
        <v>1</v>
      </c>
      <c r="D3929" t="s">
        <v>336</v>
      </c>
      <c r="E3929" t="s">
        <v>3339</v>
      </c>
      <c r="F3929">
        <v>77.340514600000006</v>
      </c>
      <c r="G3929">
        <v>28.566075600000001</v>
      </c>
      <c r="H3929" t="s">
        <v>6674</v>
      </c>
      <c r="I3929" t="s">
        <v>102</v>
      </c>
      <c r="J3929" t="s">
        <v>23</v>
      </c>
      <c r="K3929" t="s">
        <v>23</v>
      </c>
      <c r="L3929" t="s">
        <v>23</v>
      </c>
      <c r="M3929" t="s">
        <v>23</v>
      </c>
      <c r="N3929">
        <v>2</v>
      </c>
      <c r="O3929">
        <v>23</v>
      </c>
      <c r="P3929">
        <v>500</v>
      </c>
      <c r="Q3929">
        <v>3.4</v>
      </c>
      <c r="R3929" t="s">
        <v>762</v>
      </c>
    </row>
    <row r="3930" spans="1:18" x14ac:dyDescent="0.3">
      <c r="A3930">
        <v>309799</v>
      </c>
      <c r="B3930" t="s">
        <v>6427</v>
      </c>
      <c r="C3930">
        <v>1</v>
      </c>
      <c r="D3930" t="s">
        <v>336</v>
      </c>
      <c r="E3930" t="s">
        <v>2426</v>
      </c>
      <c r="F3930">
        <v>77.334176189999994</v>
      </c>
      <c r="G3930">
        <v>28.564375070000001</v>
      </c>
      <c r="H3930" t="s">
        <v>3153</v>
      </c>
      <c r="I3930" t="s">
        <v>102</v>
      </c>
      <c r="J3930" t="s">
        <v>23</v>
      </c>
      <c r="K3930" t="s">
        <v>103</v>
      </c>
      <c r="L3930" t="s">
        <v>23</v>
      </c>
      <c r="M3930" t="s">
        <v>23</v>
      </c>
      <c r="N3930">
        <v>2</v>
      </c>
      <c r="O3930">
        <v>183</v>
      </c>
      <c r="P3930">
        <v>500</v>
      </c>
      <c r="Q3930">
        <v>4</v>
      </c>
      <c r="R3930" t="s">
        <v>7029</v>
      </c>
    </row>
    <row r="3931" spans="1:18" x14ac:dyDescent="0.3">
      <c r="A3931">
        <v>18228857</v>
      </c>
      <c r="B3931" t="s">
        <v>7016</v>
      </c>
      <c r="C3931">
        <v>1</v>
      </c>
      <c r="D3931" t="s">
        <v>336</v>
      </c>
      <c r="E3931" t="s">
        <v>4791</v>
      </c>
      <c r="F3931">
        <v>77.345139599999996</v>
      </c>
      <c r="G3931">
        <v>28.550371200000001</v>
      </c>
      <c r="H3931" t="s">
        <v>248</v>
      </c>
      <c r="I3931" t="s">
        <v>102</v>
      </c>
      <c r="J3931" t="s">
        <v>23</v>
      </c>
      <c r="K3931" t="s">
        <v>23</v>
      </c>
      <c r="L3931" t="s">
        <v>23</v>
      </c>
      <c r="M3931" t="s">
        <v>23</v>
      </c>
      <c r="N3931">
        <v>2</v>
      </c>
      <c r="O3931">
        <v>4</v>
      </c>
      <c r="P3931">
        <v>500</v>
      </c>
      <c r="Q3931">
        <v>2.9</v>
      </c>
      <c r="R3931" t="s">
        <v>6143</v>
      </c>
    </row>
    <row r="3932" spans="1:18" x14ac:dyDescent="0.3">
      <c r="A3932">
        <v>308441</v>
      </c>
      <c r="B3932" t="s">
        <v>5123</v>
      </c>
      <c r="C3932">
        <v>1</v>
      </c>
      <c r="D3932" t="s">
        <v>336</v>
      </c>
      <c r="E3932" t="s">
        <v>2420</v>
      </c>
      <c r="F3932">
        <v>77.362186600000001</v>
      </c>
      <c r="G3932">
        <v>28.570269700000001</v>
      </c>
      <c r="H3932" t="s">
        <v>478</v>
      </c>
      <c r="I3932" t="s">
        <v>102</v>
      </c>
      <c r="J3932" t="s">
        <v>23</v>
      </c>
      <c r="K3932" t="s">
        <v>103</v>
      </c>
      <c r="L3932" t="s">
        <v>23</v>
      </c>
      <c r="M3932" t="s">
        <v>23</v>
      </c>
      <c r="N3932">
        <v>2</v>
      </c>
      <c r="O3932">
        <v>115</v>
      </c>
      <c r="P3932">
        <v>500</v>
      </c>
      <c r="Q3932">
        <v>2.2999999999999998</v>
      </c>
      <c r="R3932" t="s">
        <v>3104</v>
      </c>
    </row>
    <row r="3933" spans="1:18" x14ac:dyDescent="0.3">
      <c r="A3933">
        <v>311622</v>
      </c>
      <c r="B3933" t="s">
        <v>6308</v>
      </c>
      <c r="C3933">
        <v>1</v>
      </c>
      <c r="D3933" t="s">
        <v>336</v>
      </c>
      <c r="E3933" t="s">
        <v>2007</v>
      </c>
      <c r="F3933">
        <v>77.362455800000006</v>
      </c>
      <c r="G3933">
        <v>28.612791000000001</v>
      </c>
      <c r="H3933" t="s">
        <v>3296</v>
      </c>
      <c r="I3933" t="s">
        <v>102</v>
      </c>
      <c r="J3933" t="s">
        <v>23</v>
      </c>
      <c r="K3933" t="s">
        <v>103</v>
      </c>
      <c r="L3933" t="s">
        <v>23</v>
      </c>
      <c r="M3933" t="s">
        <v>23</v>
      </c>
      <c r="N3933">
        <v>2</v>
      </c>
      <c r="O3933">
        <v>155</v>
      </c>
      <c r="P3933">
        <v>500</v>
      </c>
      <c r="Q3933">
        <v>3.4</v>
      </c>
      <c r="R3933" t="s">
        <v>2616</v>
      </c>
    </row>
    <row r="3934" spans="1:18" x14ac:dyDescent="0.3">
      <c r="A3934">
        <v>18423127</v>
      </c>
      <c r="B3934" t="s">
        <v>7030</v>
      </c>
      <c r="C3934">
        <v>1</v>
      </c>
      <c r="D3934" t="s">
        <v>336</v>
      </c>
      <c r="E3934" t="s">
        <v>4193</v>
      </c>
      <c r="F3934">
        <v>77.381742700000004</v>
      </c>
      <c r="G3934">
        <v>28.520004100000001</v>
      </c>
      <c r="H3934" t="s">
        <v>3765</v>
      </c>
      <c r="I3934" t="s">
        <v>102</v>
      </c>
      <c r="J3934" t="s">
        <v>23</v>
      </c>
      <c r="K3934" t="s">
        <v>23</v>
      </c>
      <c r="L3934" t="s">
        <v>23</v>
      </c>
      <c r="M3934" t="s">
        <v>23</v>
      </c>
      <c r="N3934">
        <v>2</v>
      </c>
      <c r="O3934">
        <v>10</v>
      </c>
      <c r="P3934">
        <v>500</v>
      </c>
      <c r="Q3934">
        <v>3.1</v>
      </c>
      <c r="R3934" t="s">
        <v>7031</v>
      </c>
    </row>
    <row r="3935" spans="1:18" x14ac:dyDescent="0.3">
      <c r="A3935">
        <v>8153</v>
      </c>
      <c r="B3935" t="s">
        <v>7032</v>
      </c>
      <c r="C3935">
        <v>1</v>
      </c>
      <c r="D3935" t="s">
        <v>1151</v>
      </c>
      <c r="E3935" t="s">
        <v>7033</v>
      </c>
      <c r="F3935">
        <v>77.314487700000001</v>
      </c>
      <c r="G3935">
        <v>28.383704600000002</v>
      </c>
      <c r="H3935" t="s">
        <v>3981</v>
      </c>
      <c r="I3935" t="s">
        <v>102</v>
      </c>
      <c r="J3935" t="s">
        <v>23</v>
      </c>
      <c r="K3935" t="s">
        <v>23</v>
      </c>
      <c r="L3935" t="s">
        <v>23</v>
      </c>
      <c r="M3935" t="s">
        <v>23</v>
      </c>
      <c r="N3935">
        <v>2</v>
      </c>
      <c r="O3935">
        <v>8</v>
      </c>
      <c r="P3935">
        <v>500</v>
      </c>
      <c r="Q3935">
        <v>2.8</v>
      </c>
      <c r="R3935" t="s">
        <v>4201</v>
      </c>
    </row>
    <row r="3936" spans="1:18" x14ac:dyDescent="0.3">
      <c r="A3936">
        <v>18303717</v>
      </c>
      <c r="B3936" t="s">
        <v>7034</v>
      </c>
      <c r="C3936">
        <v>1</v>
      </c>
      <c r="D3936" t="s">
        <v>1151</v>
      </c>
      <c r="E3936" t="s">
        <v>4893</v>
      </c>
      <c r="F3936">
        <v>77.327910599999996</v>
      </c>
      <c r="G3936">
        <v>28.4105998</v>
      </c>
      <c r="H3936" t="s">
        <v>534</v>
      </c>
      <c r="I3936" t="s">
        <v>102</v>
      </c>
      <c r="J3936" t="s">
        <v>23</v>
      </c>
      <c r="K3936" t="s">
        <v>23</v>
      </c>
      <c r="L3936" t="s">
        <v>23</v>
      </c>
      <c r="M3936" t="s">
        <v>23</v>
      </c>
      <c r="N3936">
        <v>2</v>
      </c>
      <c r="O3936">
        <v>18</v>
      </c>
      <c r="P3936">
        <v>500</v>
      </c>
      <c r="Q3936">
        <v>3.4</v>
      </c>
      <c r="R3936" t="s">
        <v>3112</v>
      </c>
    </row>
    <row r="3937" spans="1:18" x14ac:dyDescent="0.3">
      <c r="A3937">
        <v>18433895</v>
      </c>
      <c r="B3937" t="s">
        <v>7035</v>
      </c>
      <c r="C3937">
        <v>1</v>
      </c>
      <c r="D3937" t="s">
        <v>1151</v>
      </c>
      <c r="E3937" t="s">
        <v>2412</v>
      </c>
      <c r="F3937">
        <v>77.287590910000006</v>
      </c>
      <c r="G3937">
        <v>28.466263550000001</v>
      </c>
      <c r="H3937" t="s">
        <v>693</v>
      </c>
      <c r="I3937" t="s">
        <v>102</v>
      </c>
      <c r="J3937" t="s">
        <v>23</v>
      </c>
      <c r="K3937" t="s">
        <v>23</v>
      </c>
      <c r="L3937" t="s">
        <v>23</v>
      </c>
      <c r="M3937" t="s">
        <v>23</v>
      </c>
      <c r="N3937">
        <v>2</v>
      </c>
      <c r="O3937">
        <v>4</v>
      </c>
      <c r="P3937">
        <v>500</v>
      </c>
      <c r="Q3937">
        <v>3</v>
      </c>
      <c r="R3937" t="s">
        <v>7036</v>
      </c>
    </row>
    <row r="3938" spans="1:18" x14ac:dyDescent="0.3">
      <c r="A3938">
        <v>18365998</v>
      </c>
      <c r="B3938" t="s">
        <v>7037</v>
      </c>
      <c r="C3938">
        <v>1</v>
      </c>
      <c r="D3938" t="s">
        <v>1151</v>
      </c>
      <c r="E3938" t="s">
        <v>5183</v>
      </c>
      <c r="F3938">
        <v>77.336659999999995</v>
      </c>
      <c r="G3938">
        <v>28.408057400000001</v>
      </c>
      <c r="H3938" t="s">
        <v>693</v>
      </c>
      <c r="I3938" t="s">
        <v>102</v>
      </c>
      <c r="J3938" t="s">
        <v>23</v>
      </c>
      <c r="K3938" t="s">
        <v>23</v>
      </c>
      <c r="L3938" t="s">
        <v>23</v>
      </c>
      <c r="M3938" t="s">
        <v>23</v>
      </c>
      <c r="N3938">
        <v>2</v>
      </c>
      <c r="O3938">
        <v>17</v>
      </c>
      <c r="P3938">
        <v>500</v>
      </c>
      <c r="Q3938">
        <v>3.3</v>
      </c>
      <c r="R3938" t="s">
        <v>2676</v>
      </c>
    </row>
    <row r="3939" spans="1:18" x14ac:dyDescent="0.3">
      <c r="A3939">
        <v>5992</v>
      </c>
      <c r="B3939" t="s">
        <v>7038</v>
      </c>
      <c r="C3939">
        <v>1</v>
      </c>
      <c r="D3939" t="s">
        <v>1151</v>
      </c>
      <c r="E3939" t="s">
        <v>7039</v>
      </c>
      <c r="F3939">
        <v>77.304776000000004</v>
      </c>
      <c r="G3939">
        <v>28.4901567</v>
      </c>
      <c r="H3939" t="s">
        <v>478</v>
      </c>
      <c r="I3939" t="s">
        <v>102</v>
      </c>
      <c r="J3939" t="s">
        <v>23</v>
      </c>
      <c r="K3939" t="s">
        <v>23</v>
      </c>
      <c r="L3939" t="s">
        <v>23</v>
      </c>
      <c r="M3939" t="s">
        <v>23</v>
      </c>
      <c r="N3939">
        <v>2</v>
      </c>
      <c r="O3939">
        <v>16</v>
      </c>
      <c r="P3939">
        <v>500</v>
      </c>
      <c r="Q3939">
        <v>2.8</v>
      </c>
      <c r="R3939" t="s">
        <v>104</v>
      </c>
    </row>
    <row r="3940" spans="1:18" x14ac:dyDescent="0.3">
      <c r="A3940">
        <v>309654</v>
      </c>
      <c r="B3940" t="s">
        <v>7040</v>
      </c>
      <c r="C3940">
        <v>1</v>
      </c>
      <c r="D3940" t="s">
        <v>1151</v>
      </c>
      <c r="E3940" t="s">
        <v>3784</v>
      </c>
      <c r="F3940">
        <v>77.317238889999999</v>
      </c>
      <c r="G3940">
        <v>28.44589444</v>
      </c>
      <c r="H3940" t="s">
        <v>110</v>
      </c>
      <c r="I3940" t="s">
        <v>102</v>
      </c>
      <c r="J3940" t="s">
        <v>23</v>
      </c>
      <c r="K3940" t="s">
        <v>23</v>
      </c>
      <c r="L3940" t="s">
        <v>23</v>
      </c>
      <c r="M3940" t="s">
        <v>23</v>
      </c>
      <c r="N3940">
        <v>2</v>
      </c>
      <c r="O3940">
        <v>1</v>
      </c>
      <c r="P3940">
        <v>500</v>
      </c>
      <c r="Q3940">
        <v>1</v>
      </c>
      <c r="R3940" t="s">
        <v>305</v>
      </c>
    </row>
    <row r="3941" spans="1:18" x14ac:dyDescent="0.3">
      <c r="A3941">
        <v>5010</v>
      </c>
      <c r="B3941" t="s">
        <v>7041</v>
      </c>
      <c r="C3941">
        <v>1</v>
      </c>
      <c r="D3941" t="s">
        <v>1151</v>
      </c>
      <c r="E3941" t="s">
        <v>3339</v>
      </c>
      <c r="F3941">
        <v>77.311550600000004</v>
      </c>
      <c r="G3941">
        <v>28.480418799999999</v>
      </c>
      <c r="H3941" t="s">
        <v>110</v>
      </c>
      <c r="I3941" t="s">
        <v>102</v>
      </c>
      <c r="J3941" t="s">
        <v>23</v>
      </c>
      <c r="K3941" t="s">
        <v>23</v>
      </c>
      <c r="L3941" t="s">
        <v>23</v>
      </c>
      <c r="M3941" t="s">
        <v>23</v>
      </c>
      <c r="N3941">
        <v>2</v>
      </c>
      <c r="O3941">
        <v>48</v>
      </c>
      <c r="P3941">
        <v>500</v>
      </c>
      <c r="Q3941">
        <v>2.7</v>
      </c>
      <c r="R3941" t="s">
        <v>3409</v>
      </c>
    </row>
    <row r="3942" spans="1:18" x14ac:dyDescent="0.3">
      <c r="A3942">
        <v>18429393</v>
      </c>
      <c r="B3942" t="s">
        <v>7042</v>
      </c>
      <c r="C3942">
        <v>1</v>
      </c>
      <c r="D3942" t="s">
        <v>1151</v>
      </c>
      <c r="E3942" t="s">
        <v>5183</v>
      </c>
      <c r="F3942">
        <v>77.342313009999998</v>
      </c>
      <c r="G3942">
        <v>28.41226833</v>
      </c>
      <c r="H3942" t="s">
        <v>478</v>
      </c>
      <c r="I3942" t="s">
        <v>102</v>
      </c>
      <c r="J3942" t="s">
        <v>23</v>
      </c>
      <c r="K3942" t="s">
        <v>23</v>
      </c>
      <c r="L3942" t="s">
        <v>23</v>
      </c>
      <c r="M3942" t="s">
        <v>23</v>
      </c>
      <c r="N3942">
        <v>2</v>
      </c>
      <c r="O3942">
        <v>8</v>
      </c>
      <c r="P3942">
        <v>500</v>
      </c>
      <c r="Q3942">
        <v>2.9</v>
      </c>
      <c r="R3942" t="s">
        <v>548</v>
      </c>
    </row>
    <row r="3943" spans="1:18" x14ac:dyDescent="0.3">
      <c r="A3943">
        <v>18460293</v>
      </c>
      <c r="B3943" t="s">
        <v>7043</v>
      </c>
      <c r="C3943">
        <v>1</v>
      </c>
      <c r="D3943" t="s">
        <v>1151</v>
      </c>
      <c r="E3943" t="s">
        <v>5898</v>
      </c>
      <c r="F3943">
        <v>77.284716799999998</v>
      </c>
      <c r="G3943">
        <v>28.4609545</v>
      </c>
      <c r="H3943" t="s">
        <v>7044</v>
      </c>
      <c r="I3943" t="s">
        <v>102</v>
      </c>
      <c r="J3943" t="s">
        <v>23</v>
      </c>
      <c r="K3943" t="s">
        <v>23</v>
      </c>
      <c r="L3943" t="s">
        <v>23</v>
      </c>
      <c r="M3943" t="s">
        <v>23</v>
      </c>
      <c r="N3943">
        <v>2</v>
      </c>
      <c r="O3943">
        <v>3</v>
      </c>
      <c r="P3943">
        <v>500</v>
      </c>
      <c r="Q3943">
        <v>1</v>
      </c>
      <c r="R3943" t="s">
        <v>1516</v>
      </c>
    </row>
    <row r="3944" spans="1:18" x14ac:dyDescent="0.3">
      <c r="A3944">
        <v>18359331</v>
      </c>
      <c r="B3944" t="s">
        <v>7045</v>
      </c>
      <c r="C3944">
        <v>1</v>
      </c>
      <c r="D3944" t="s">
        <v>1151</v>
      </c>
      <c r="E3944" t="s">
        <v>4907</v>
      </c>
      <c r="F3944">
        <v>77.326607899999999</v>
      </c>
      <c r="G3944">
        <v>28.368979700000001</v>
      </c>
      <c r="H3944" t="s">
        <v>7046</v>
      </c>
      <c r="I3944" t="s">
        <v>102</v>
      </c>
      <c r="J3944" t="s">
        <v>23</v>
      </c>
      <c r="K3944" t="s">
        <v>23</v>
      </c>
      <c r="L3944" t="s">
        <v>23</v>
      </c>
      <c r="M3944" t="s">
        <v>23</v>
      </c>
      <c r="N3944">
        <v>2</v>
      </c>
      <c r="O3944">
        <v>11</v>
      </c>
      <c r="P3944">
        <v>500</v>
      </c>
      <c r="Q3944">
        <v>3.1</v>
      </c>
      <c r="R3944" t="s">
        <v>7047</v>
      </c>
    </row>
    <row r="3945" spans="1:18" x14ac:dyDescent="0.3">
      <c r="A3945">
        <v>18107870</v>
      </c>
      <c r="B3945" t="s">
        <v>7048</v>
      </c>
      <c r="C3945">
        <v>1</v>
      </c>
      <c r="D3945" t="s">
        <v>1151</v>
      </c>
      <c r="E3945" t="s">
        <v>4899</v>
      </c>
      <c r="F3945">
        <v>77.297839499999995</v>
      </c>
      <c r="G3945">
        <v>28.462205900000001</v>
      </c>
      <c r="H3945" t="s">
        <v>248</v>
      </c>
      <c r="I3945" t="s">
        <v>102</v>
      </c>
      <c r="J3945" t="s">
        <v>23</v>
      </c>
      <c r="K3945" t="s">
        <v>23</v>
      </c>
      <c r="L3945" t="s">
        <v>23</v>
      </c>
      <c r="M3945" t="s">
        <v>23</v>
      </c>
      <c r="N3945">
        <v>2</v>
      </c>
      <c r="O3945">
        <v>4</v>
      </c>
      <c r="P3945">
        <v>500</v>
      </c>
      <c r="Q3945">
        <v>2.9</v>
      </c>
      <c r="R3945" t="s">
        <v>7049</v>
      </c>
    </row>
    <row r="3946" spans="1:18" x14ac:dyDescent="0.3">
      <c r="A3946">
        <v>18273572</v>
      </c>
      <c r="B3946" t="s">
        <v>7050</v>
      </c>
      <c r="C3946">
        <v>1</v>
      </c>
      <c r="D3946" t="s">
        <v>1151</v>
      </c>
      <c r="E3946" t="s">
        <v>5183</v>
      </c>
      <c r="F3946">
        <v>77.340982600000004</v>
      </c>
      <c r="G3946">
        <v>28.408071899999999</v>
      </c>
      <c r="H3946" t="s">
        <v>700</v>
      </c>
      <c r="I3946" t="s">
        <v>102</v>
      </c>
      <c r="J3946" t="s">
        <v>23</v>
      </c>
      <c r="K3946" t="s">
        <v>103</v>
      </c>
      <c r="L3946" t="s">
        <v>23</v>
      </c>
      <c r="M3946" t="s">
        <v>23</v>
      </c>
      <c r="N3946">
        <v>2</v>
      </c>
      <c r="O3946">
        <v>37</v>
      </c>
      <c r="P3946">
        <v>500</v>
      </c>
      <c r="Q3946">
        <v>3.4</v>
      </c>
      <c r="R3946" t="s">
        <v>3271</v>
      </c>
    </row>
    <row r="3947" spans="1:18" x14ac:dyDescent="0.3">
      <c r="A3947">
        <v>307151</v>
      </c>
      <c r="B3947" t="s">
        <v>7051</v>
      </c>
      <c r="C3947">
        <v>1</v>
      </c>
      <c r="D3947" t="s">
        <v>1151</v>
      </c>
      <c r="E3947" t="s">
        <v>5898</v>
      </c>
      <c r="F3947">
        <v>77.293759300000005</v>
      </c>
      <c r="G3947">
        <v>28.498214699999998</v>
      </c>
      <c r="H3947" t="s">
        <v>478</v>
      </c>
      <c r="I3947" t="s">
        <v>102</v>
      </c>
      <c r="J3947" t="s">
        <v>23</v>
      </c>
      <c r="K3947" t="s">
        <v>23</v>
      </c>
      <c r="L3947" t="s">
        <v>23</v>
      </c>
      <c r="M3947" t="s">
        <v>23</v>
      </c>
      <c r="N3947">
        <v>2</v>
      </c>
      <c r="O3947">
        <v>13</v>
      </c>
      <c r="P3947">
        <v>500</v>
      </c>
      <c r="Q3947">
        <v>2.8</v>
      </c>
      <c r="R3947" t="s">
        <v>2888</v>
      </c>
    </row>
    <row r="3948" spans="1:18" x14ac:dyDescent="0.3">
      <c r="A3948">
        <v>8321</v>
      </c>
      <c r="B3948" t="s">
        <v>7052</v>
      </c>
      <c r="C3948">
        <v>1</v>
      </c>
      <c r="D3948" t="s">
        <v>1151</v>
      </c>
      <c r="E3948" t="s">
        <v>4893</v>
      </c>
      <c r="F3948">
        <v>77.327576399999998</v>
      </c>
      <c r="G3948">
        <v>28.410372500000001</v>
      </c>
      <c r="H3948" t="s">
        <v>693</v>
      </c>
      <c r="I3948" t="s">
        <v>102</v>
      </c>
      <c r="J3948" t="s">
        <v>23</v>
      </c>
      <c r="K3948" t="s">
        <v>23</v>
      </c>
      <c r="L3948" t="s">
        <v>23</v>
      </c>
      <c r="M3948" t="s">
        <v>23</v>
      </c>
      <c r="N3948">
        <v>2</v>
      </c>
      <c r="O3948">
        <v>43</v>
      </c>
      <c r="P3948">
        <v>500</v>
      </c>
      <c r="Q3948">
        <v>2.7</v>
      </c>
      <c r="R3948" t="s">
        <v>7053</v>
      </c>
    </row>
    <row r="3949" spans="1:18" x14ac:dyDescent="0.3">
      <c r="A3949">
        <v>18204478</v>
      </c>
      <c r="B3949" t="s">
        <v>7054</v>
      </c>
      <c r="C3949">
        <v>1</v>
      </c>
      <c r="D3949" t="s">
        <v>1151</v>
      </c>
      <c r="E3949" t="s">
        <v>3339</v>
      </c>
      <c r="F3949">
        <v>77.306939360000001</v>
      </c>
      <c r="G3949">
        <v>28.48429689</v>
      </c>
      <c r="H3949" t="s">
        <v>693</v>
      </c>
      <c r="I3949" t="s">
        <v>102</v>
      </c>
      <c r="J3949" t="s">
        <v>23</v>
      </c>
      <c r="K3949" t="s">
        <v>23</v>
      </c>
      <c r="L3949" t="s">
        <v>23</v>
      </c>
      <c r="M3949" t="s">
        <v>23</v>
      </c>
      <c r="N3949">
        <v>2</v>
      </c>
      <c r="O3949">
        <v>6</v>
      </c>
      <c r="P3949">
        <v>500</v>
      </c>
      <c r="Q3949">
        <v>3</v>
      </c>
      <c r="R3949" t="s">
        <v>3057</v>
      </c>
    </row>
    <row r="3950" spans="1:18" x14ac:dyDescent="0.3">
      <c r="A3950">
        <v>18408041</v>
      </c>
      <c r="B3950" t="s">
        <v>6311</v>
      </c>
      <c r="C3950">
        <v>1</v>
      </c>
      <c r="D3950" t="s">
        <v>1151</v>
      </c>
      <c r="E3950" t="s">
        <v>1611</v>
      </c>
      <c r="F3950">
        <v>77.307492800000006</v>
      </c>
      <c r="G3950">
        <v>28.4700019</v>
      </c>
      <c r="H3950" t="s">
        <v>6312</v>
      </c>
      <c r="I3950" t="s">
        <v>102</v>
      </c>
      <c r="J3950" t="s">
        <v>23</v>
      </c>
      <c r="K3950" t="s">
        <v>23</v>
      </c>
      <c r="L3950" t="s">
        <v>23</v>
      </c>
      <c r="M3950" t="s">
        <v>23</v>
      </c>
      <c r="N3950">
        <v>2</v>
      </c>
      <c r="O3950">
        <v>2</v>
      </c>
      <c r="P3950">
        <v>500</v>
      </c>
      <c r="Q3950">
        <v>1</v>
      </c>
      <c r="R3950" t="s">
        <v>7055</v>
      </c>
    </row>
    <row r="3951" spans="1:18" x14ac:dyDescent="0.3">
      <c r="A3951">
        <v>18391065</v>
      </c>
      <c r="B3951" t="s">
        <v>7056</v>
      </c>
      <c r="C3951">
        <v>1</v>
      </c>
      <c r="D3951" t="s">
        <v>1151</v>
      </c>
      <c r="E3951" t="s">
        <v>2003</v>
      </c>
      <c r="F3951">
        <v>77.324168299999997</v>
      </c>
      <c r="G3951">
        <v>28.395099200000001</v>
      </c>
      <c r="H3951" t="s">
        <v>2573</v>
      </c>
      <c r="I3951" t="s">
        <v>102</v>
      </c>
      <c r="J3951" t="s">
        <v>23</v>
      </c>
      <c r="K3951" t="s">
        <v>103</v>
      </c>
      <c r="L3951" t="s">
        <v>23</v>
      </c>
      <c r="M3951" t="s">
        <v>23</v>
      </c>
      <c r="N3951">
        <v>2</v>
      </c>
      <c r="O3951">
        <v>22</v>
      </c>
      <c r="P3951">
        <v>500</v>
      </c>
      <c r="Q3951">
        <v>3.4</v>
      </c>
      <c r="R3951" t="s">
        <v>2790</v>
      </c>
    </row>
    <row r="3952" spans="1:18" x14ac:dyDescent="0.3">
      <c r="A3952">
        <v>18089254</v>
      </c>
      <c r="B3952" t="s">
        <v>7057</v>
      </c>
      <c r="C3952">
        <v>1</v>
      </c>
      <c r="D3952" t="s">
        <v>1151</v>
      </c>
      <c r="E3952" t="s">
        <v>2003</v>
      </c>
      <c r="F3952">
        <v>77.321731200000002</v>
      </c>
      <c r="G3952">
        <v>28.394693700000001</v>
      </c>
      <c r="H3952" t="s">
        <v>6064</v>
      </c>
      <c r="I3952" t="s">
        <v>102</v>
      </c>
      <c r="J3952" t="s">
        <v>23</v>
      </c>
      <c r="K3952" t="s">
        <v>23</v>
      </c>
      <c r="L3952" t="s">
        <v>23</v>
      </c>
      <c r="M3952" t="s">
        <v>23</v>
      </c>
      <c r="N3952">
        <v>2</v>
      </c>
      <c r="O3952">
        <v>35</v>
      </c>
      <c r="P3952">
        <v>500</v>
      </c>
      <c r="Q3952">
        <v>3.3</v>
      </c>
      <c r="R3952" t="s">
        <v>7058</v>
      </c>
    </row>
    <row r="3953" spans="1:18" x14ac:dyDescent="0.3">
      <c r="A3953">
        <v>18425750</v>
      </c>
      <c r="B3953" t="s">
        <v>7059</v>
      </c>
      <c r="C3953">
        <v>1</v>
      </c>
      <c r="D3953" t="s">
        <v>1151</v>
      </c>
      <c r="E3953" t="s">
        <v>5183</v>
      </c>
      <c r="F3953">
        <v>77.336292</v>
      </c>
      <c r="G3953">
        <v>28.410219399999999</v>
      </c>
      <c r="H3953" t="s">
        <v>478</v>
      </c>
      <c r="I3953" t="s">
        <v>102</v>
      </c>
      <c r="J3953" t="s">
        <v>23</v>
      </c>
      <c r="K3953" t="s">
        <v>103</v>
      </c>
      <c r="L3953" t="s">
        <v>23</v>
      </c>
      <c r="M3953" t="s">
        <v>23</v>
      </c>
      <c r="N3953">
        <v>2</v>
      </c>
      <c r="O3953">
        <v>39</v>
      </c>
      <c r="P3953">
        <v>500</v>
      </c>
      <c r="Q3953">
        <v>3.2</v>
      </c>
      <c r="R3953" t="s">
        <v>6177</v>
      </c>
    </row>
    <row r="3954" spans="1:18" x14ac:dyDescent="0.3">
      <c r="A3954">
        <v>18445360</v>
      </c>
      <c r="B3954" t="s">
        <v>7060</v>
      </c>
      <c r="C3954">
        <v>1</v>
      </c>
      <c r="D3954" t="s">
        <v>1151</v>
      </c>
      <c r="E3954" t="s">
        <v>1600</v>
      </c>
      <c r="F3954">
        <v>77.319076499999994</v>
      </c>
      <c r="G3954">
        <v>28.410819799999999</v>
      </c>
      <c r="H3954" t="s">
        <v>604</v>
      </c>
      <c r="I3954" t="s">
        <v>102</v>
      </c>
      <c r="J3954" t="s">
        <v>23</v>
      </c>
      <c r="K3954" t="s">
        <v>23</v>
      </c>
      <c r="L3954" t="s">
        <v>23</v>
      </c>
      <c r="M3954" t="s">
        <v>23</v>
      </c>
      <c r="N3954">
        <v>2</v>
      </c>
      <c r="O3954">
        <v>4</v>
      </c>
      <c r="P3954">
        <v>500</v>
      </c>
      <c r="Q3954">
        <v>3</v>
      </c>
      <c r="R3954" t="s">
        <v>1488</v>
      </c>
    </row>
    <row r="3955" spans="1:18" x14ac:dyDescent="0.3">
      <c r="A3955">
        <v>18452267</v>
      </c>
      <c r="B3955" t="s">
        <v>7061</v>
      </c>
      <c r="C3955">
        <v>1</v>
      </c>
      <c r="D3955" t="s">
        <v>1151</v>
      </c>
      <c r="E3955" t="s">
        <v>4139</v>
      </c>
      <c r="F3955">
        <v>77.2964494</v>
      </c>
      <c r="G3955">
        <v>28.429699899999999</v>
      </c>
      <c r="H3955" t="s">
        <v>251</v>
      </c>
      <c r="I3955" t="s">
        <v>102</v>
      </c>
      <c r="J3955" t="s">
        <v>23</v>
      </c>
      <c r="K3955" t="s">
        <v>23</v>
      </c>
      <c r="L3955" t="s">
        <v>23</v>
      </c>
      <c r="M3955" t="s">
        <v>23</v>
      </c>
      <c r="N3955">
        <v>2</v>
      </c>
      <c r="O3955">
        <v>1</v>
      </c>
      <c r="P3955">
        <v>500</v>
      </c>
      <c r="Q3955">
        <v>1</v>
      </c>
      <c r="R3955" t="s">
        <v>5649</v>
      </c>
    </row>
    <row r="3956" spans="1:18" x14ac:dyDescent="0.3">
      <c r="A3956">
        <v>313040</v>
      </c>
      <c r="B3956" t="s">
        <v>7062</v>
      </c>
      <c r="C3956">
        <v>1</v>
      </c>
      <c r="D3956" t="s">
        <v>1151</v>
      </c>
      <c r="E3956" t="s">
        <v>793</v>
      </c>
      <c r="F3956">
        <v>77.323917100000003</v>
      </c>
      <c r="G3956">
        <v>28.363237999999999</v>
      </c>
      <c r="H3956" t="s">
        <v>5280</v>
      </c>
      <c r="I3956" t="s">
        <v>102</v>
      </c>
      <c r="J3956" t="s">
        <v>23</v>
      </c>
      <c r="K3956" t="s">
        <v>103</v>
      </c>
      <c r="L3956" t="s">
        <v>23</v>
      </c>
      <c r="M3956" t="s">
        <v>23</v>
      </c>
      <c r="N3956">
        <v>2</v>
      </c>
      <c r="O3956">
        <v>17</v>
      </c>
      <c r="P3956">
        <v>500</v>
      </c>
      <c r="Q3956">
        <v>2.7</v>
      </c>
      <c r="R3956" t="s">
        <v>894</v>
      </c>
    </row>
    <row r="3957" spans="1:18" x14ac:dyDescent="0.3">
      <c r="A3957">
        <v>3866</v>
      </c>
      <c r="B3957" t="s">
        <v>6311</v>
      </c>
      <c r="C3957">
        <v>1</v>
      </c>
      <c r="D3957" t="s">
        <v>1151</v>
      </c>
      <c r="E3957" t="s">
        <v>2003</v>
      </c>
      <c r="F3957">
        <v>77.321942699999994</v>
      </c>
      <c r="G3957">
        <v>28.394826399999999</v>
      </c>
      <c r="H3957" t="s">
        <v>6312</v>
      </c>
      <c r="I3957" t="s">
        <v>102</v>
      </c>
      <c r="J3957" t="s">
        <v>23</v>
      </c>
      <c r="K3957" t="s">
        <v>23</v>
      </c>
      <c r="L3957" t="s">
        <v>23</v>
      </c>
      <c r="M3957" t="s">
        <v>23</v>
      </c>
      <c r="N3957">
        <v>2</v>
      </c>
      <c r="O3957">
        <v>143</v>
      </c>
      <c r="P3957">
        <v>500</v>
      </c>
      <c r="Q3957">
        <v>3.5</v>
      </c>
      <c r="R3957" t="s">
        <v>5047</v>
      </c>
    </row>
    <row r="3958" spans="1:18" x14ac:dyDescent="0.3">
      <c r="A3958">
        <v>311051</v>
      </c>
      <c r="B3958" t="s">
        <v>6230</v>
      </c>
      <c r="C3958">
        <v>1</v>
      </c>
      <c r="D3958" t="s">
        <v>1151</v>
      </c>
      <c r="E3958" t="s">
        <v>1611</v>
      </c>
      <c r="F3958">
        <v>77.307060059999998</v>
      </c>
      <c r="G3958">
        <v>28.469806559999999</v>
      </c>
      <c r="H3958" t="s">
        <v>6809</v>
      </c>
      <c r="I3958" t="s">
        <v>102</v>
      </c>
      <c r="J3958" t="s">
        <v>23</v>
      </c>
      <c r="K3958" t="s">
        <v>103</v>
      </c>
      <c r="L3958" t="s">
        <v>23</v>
      </c>
      <c r="M3958" t="s">
        <v>23</v>
      </c>
      <c r="N3958">
        <v>2</v>
      </c>
      <c r="O3958">
        <v>57</v>
      </c>
      <c r="P3958">
        <v>500</v>
      </c>
      <c r="Q3958">
        <v>2.1</v>
      </c>
      <c r="R3958" t="s">
        <v>7063</v>
      </c>
    </row>
    <row r="3959" spans="1:18" x14ac:dyDescent="0.3">
      <c r="A3959">
        <v>18444264</v>
      </c>
      <c r="B3959" t="s">
        <v>7064</v>
      </c>
      <c r="C3959">
        <v>1</v>
      </c>
      <c r="D3959" t="s">
        <v>1151</v>
      </c>
      <c r="E3959" t="s">
        <v>3339</v>
      </c>
      <c r="F3959">
        <v>77.306281100000007</v>
      </c>
      <c r="G3959">
        <v>28.4807864</v>
      </c>
      <c r="H3959" t="s">
        <v>693</v>
      </c>
      <c r="I3959" t="s">
        <v>102</v>
      </c>
      <c r="J3959" t="s">
        <v>103</v>
      </c>
      <c r="K3959" t="s">
        <v>23</v>
      </c>
      <c r="L3959" t="s">
        <v>23</v>
      </c>
      <c r="M3959" t="s">
        <v>23</v>
      </c>
      <c r="N3959">
        <v>2</v>
      </c>
      <c r="O3959">
        <v>12</v>
      </c>
      <c r="P3959">
        <v>500</v>
      </c>
      <c r="Q3959">
        <v>3.3</v>
      </c>
      <c r="R3959" t="s">
        <v>1751</v>
      </c>
    </row>
    <row r="3960" spans="1:18" x14ac:dyDescent="0.3">
      <c r="A3960">
        <v>301163</v>
      </c>
      <c r="B3960" t="s">
        <v>6301</v>
      </c>
      <c r="C3960">
        <v>1</v>
      </c>
      <c r="D3960" t="s">
        <v>1151</v>
      </c>
      <c r="E3960" t="s">
        <v>1611</v>
      </c>
      <c r="F3960">
        <v>77.3074479</v>
      </c>
      <c r="G3960">
        <v>28.469504300000001</v>
      </c>
      <c r="H3960" t="s">
        <v>6302</v>
      </c>
      <c r="I3960" t="s">
        <v>102</v>
      </c>
      <c r="J3960" t="s">
        <v>23</v>
      </c>
      <c r="K3960" t="s">
        <v>23</v>
      </c>
      <c r="L3960" t="s">
        <v>23</v>
      </c>
      <c r="M3960" t="s">
        <v>23</v>
      </c>
      <c r="N3960">
        <v>2</v>
      </c>
      <c r="O3960">
        <v>58</v>
      </c>
      <c r="P3960">
        <v>500</v>
      </c>
      <c r="Q3960">
        <v>3.4</v>
      </c>
      <c r="R3960" t="s">
        <v>2594</v>
      </c>
    </row>
    <row r="3961" spans="1:18" x14ac:dyDescent="0.3">
      <c r="A3961">
        <v>18458631</v>
      </c>
      <c r="B3961" t="s">
        <v>7065</v>
      </c>
      <c r="C3961">
        <v>1</v>
      </c>
      <c r="D3961" t="s">
        <v>1151</v>
      </c>
      <c r="E3961" t="s">
        <v>793</v>
      </c>
      <c r="F3961">
        <v>77.328538800000004</v>
      </c>
      <c r="G3961">
        <v>28.3686544</v>
      </c>
      <c r="H3961" t="s">
        <v>478</v>
      </c>
      <c r="I3961" t="s">
        <v>102</v>
      </c>
      <c r="J3961" t="s">
        <v>23</v>
      </c>
      <c r="K3961" t="s">
        <v>23</v>
      </c>
      <c r="L3961" t="s">
        <v>23</v>
      </c>
      <c r="M3961" t="s">
        <v>23</v>
      </c>
      <c r="N3961">
        <v>2</v>
      </c>
      <c r="O3961">
        <v>4</v>
      </c>
      <c r="P3961">
        <v>500</v>
      </c>
      <c r="Q3961">
        <v>3</v>
      </c>
      <c r="R3961" t="s">
        <v>7066</v>
      </c>
    </row>
    <row r="3962" spans="1:18" x14ac:dyDescent="0.3">
      <c r="A3962">
        <v>18446418</v>
      </c>
      <c r="B3962" t="s">
        <v>7067</v>
      </c>
      <c r="C3962">
        <v>1</v>
      </c>
      <c r="D3962" t="s">
        <v>1151</v>
      </c>
      <c r="E3962" t="s">
        <v>5898</v>
      </c>
      <c r="F3962">
        <v>77.299728599999995</v>
      </c>
      <c r="G3962">
        <v>28.462226999999999</v>
      </c>
      <c r="H3962" t="s">
        <v>248</v>
      </c>
      <c r="I3962" t="s">
        <v>102</v>
      </c>
      <c r="J3962" t="s">
        <v>23</v>
      </c>
      <c r="K3962" t="s">
        <v>23</v>
      </c>
      <c r="L3962" t="s">
        <v>23</v>
      </c>
      <c r="M3962" t="s">
        <v>23</v>
      </c>
      <c r="N3962">
        <v>2</v>
      </c>
      <c r="O3962">
        <v>3</v>
      </c>
      <c r="P3962">
        <v>500</v>
      </c>
      <c r="Q3962">
        <v>1</v>
      </c>
      <c r="R3962" t="s">
        <v>7068</v>
      </c>
    </row>
    <row r="3963" spans="1:18" x14ac:dyDescent="0.3">
      <c r="A3963">
        <v>6013</v>
      </c>
      <c r="B3963" t="s">
        <v>7069</v>
      </c>
      <c r="C3963">
        <v>1</v>
      </c>
      <c r="D3963" t="s">
        <v>1151</v>
      </c>
      <c r="E3963" t="s">
        <v>7033</v>
      </c>
      <c r="F3963">
        <v>77.3144487</v>
      </c>
      <c r="G3963">
        <v>28.383665000000001</v>
      </c>
      <c r="H3963" t="s">
        <v>534</v>
      </c>
      <c r="I3963" t="s">
        <v>102</v>
      </c>
      <c r="J3963" t="s">
        <v>23</v>
      </c>
      <c r="K3963" t="s">
        <v>23</v>
      </c>
      <c r="L3963" t="s">
        <v>23</v>
      </c>
      <c r="M3963" t="s">
        <v>23</v>
      </c>
      <c r="N3963">
        <v>2</v>
      </c>
      <c r="O3963">
        <v>19</v>
      </c>
      <c r="P3963">
        <v>500</v>
      </c>
      <c r="Q3963">
        <v>3.2</v>
      </c>
      <c r="R3963" t="s">
        <v>4747</v>
      </c>
    </row>
    <row r="3964" spans="1:18" x14ac:dyDescent="0.3">
      <c r="A3964">
        <v>18409175</v>
      </c>
      <c r="B3964" t="s">
        <v>6427</v>
      </c>
      <c r="C3964">
        <v>1</v>
      </c>
      <c r="D3964" t="s">
        <v>663</v>
      </c>
      <c r="E3964" t="s">
        <v>7070</v>
      </c>
      <c r="F3964">
        <v>77.378750999999994</v>
      </c>
      <c r="G3964">
        <v>28.637449</v>
      </c>
      <c r="H3964" t="s">
        <v>7071</v>
      </c>
      <c r="I3964" t="s">
        <v>102</v>
      </c>
      <c r="J3964" t="s">
        <v>23</v>
      </c>
      <c r="K3964" t="s">
        <v>103</v>
      </c>
      <c r="L3964" t="s">
        <v>23</v>
      </c>
      <c r="M3964" t="s">
        <v>23</v>
      </c>
      <c r="N3964">
        <v>2</v>
      </c>
      <c r="O3964">
        <v>52</v>
      </c>
      <c r="P3964">
        <v>500</v>
      </c>
      <c r="Q3964">
        <v>3.9</v>
      </c>
      <c r="R3964" t="s">
        <v>448</v>
      </c>
    </row>
    <row r="3965" spans="1:18" x14ac:dyDescent="0.3">
      <c r="A3965">
        <v>18438909</v>
      </c>
      <c r="B3965" t="s">
        <v>3279</v>
      </c>
      <c r="C3965">
        <v>1</v>
      </c>
      <c r="D3965" t="s">
        <v>1287</v>
      </c>
      <c r="E3965" t="s">
        <v>3385</v>
      </c>
      <c r="F3965">
        <v>72.512487199999995</v>
      </c>
      <c r="G3965">
        <v>23.038231400000001</v>
      </c>
      <c r="H3965" t="s">
        <v>624</v>
      </c>
      <c r="I3965" t="s">
        <v>102</v>
      </c>
      <c r="J3965" t="s">
        <v>23</v>
      </c>
      <c r="K3965" t="s">
        <v>103</v>
      </c>
      <c r="L3965" t="s">
        <v>23</v>
      </c>
      <c r="M3965" t="s">
        <v>23</v>
      </c>
      <c r="N3965">
        <v>2</v>
      </c>
      <c r="O3965">
        <v>113</v>
      </c>
      <c r="P3965">
        <v>500</v>
      </c>
      <c r="Q3965">
        <v>4.4000000000000004</v>
      </c>
      <c r="R3965" t="s">
        <v>7072</v>
      </c>
    </row>
    <row r="3966" spans="1:18" x14ac:dyDescent="0.3">
      <c r="A3966">
        <v>3300369</v>
      </c>
      <c r="B3966" t="s">
        <v>7073</v>
      </c>
      <c r="C3966">
        <v>1</v>
      </c>
      <c r="D3966" t="s">
        <v>1569</v>
      </c>
      <c r="E3966" t="s">
        <v>6240</v>
      </c>
      <c r="F3966">
        <v>79.059224169999993</v>
      </c>
      <c r="G3966">
        <v>21.12499944</v>
      </c>
      <c r="H3966" t="s">
        <v>478</v>
      </c>
      <c r="I3966" t="s">
        <v>102</v>
      </c>
      <c r="J3966" t="s">
        <v>23</v>
      </c>
      <c r="K3966" t="s">
        <v>103</v>
      </c>
      <c r="L3966" t="s">
        <v>23</v>
      </c>
      <c r="M3966" t="s">
        <v>23</v>
      </c>
      <c r="N3966">
        <v>2</v>
      </c>
      <c r="O3966">
        <v>103</v>
      </c>
      <c r="P3966">
        <v>500</v>
      </c>
      <c r="Q3966">
        <v>4</v>
      </c>
      <c r="R3966" t="s">
        <v>7074</v>
      </c>
    </row>
    <row r="3967" spans="1:18" x14ac:dyDescent="0.3">
      <c r="A3967">
        <v>2572</v>
      </c>
      <c r="B3967" t="s">
        <v>6301</v>
      </c>
      <c r="C3967">
        <v>1</v>
      </c>
      <c r="D3967" t="s">
        <v>663</v>
      </c>
      <c r="E3967" t="s">
        <v>664</v>
      </c>
      <c r="F3967">
        <v>77.370369249999996</v>
      </c>
      <c r="G3967">
        <v>28.634019240000001</v>
      </c>
      <c r="H3967" t="s">
        <v>6302</v>
      </c>
      <c r="I3967" t="s">
        <v>102</v>
      </c>
      <c r="J3967" t="s">
        <v>23</v>
      </c>
      <c r="K3967" t="s">
        <v>103</v>
      </c>
      <c r="L3967" t="s">
        <v>23</v>
      </c>
      <c r="M3967" t="s">
        <v>23</v>
      </c>
      <c r="N3967">
        <v>2</v>
      </c>
      <c r="O3967">
        <v>150</v>
      </c>
      <c r="P3967">
        <v>500</v>
      </c>
      <c r="Q3967">
        <v>3.3</v>
      </c>
      <c r="R3967" t="s">
        <v>1480</v>
      </c>
    </row>
    <row r="3968" spans="1:18" x14ac:dyDescent="0.3">
      <c r="A3968">
        <v>311523</v>
      </c>
      <c r="B3968" t="s">
        <v>6299</v>
      </c>
      <c r="C3968">
        <v>1</v>
      </c>
      <c r="D3968" t="s">
        <v>663</v>
      </c>
      <c r="E3968" t="s">
        <v>664</v>
      </c>
      <c r="F3968">
        <v>77.369864660000005</v>
      </c>
      <c r="G3968">
        <v>28.63388299</v>
      </c>
      <c r="H3968" t="s">
        <v>6300</v>
      </c>
      <c r="I3968" t="s">
        <v>102</v>
      </c>
      <c r="J3968" t="s">
        <v>23</v>
      </c>
      <c r="K3968" t="s">
        <v>103</v>
      </c>
      <c r="L3968" t="s">
        <v>23</v>
      </c>
      <c r="M3968" t="s">
        <v>23</v>
      </c>
      <c r="N3968">
        <v>2</v>
      </c>
      <c r="O3968">
        <v>327</v>
      </c>
      <c r="P3968">
        <v>500</v>
      </c>
      <c r="Q3968">
        <v>3.4</v>
      </c>
      <c r="R3968" t="s">
        <v>7075</v>
      </c>
    </row>
    <row r="3969" spans="1:18" x14ac:dyDescent="0.3">
      <c r="A3969">
        <v>122940</v>
      </c>
      <c r="B3969" t="s">
        <v>7076</v>
      </c>
      <c r="C3969">
        <v>1</v>
      </c>
      <c r="D3969" t="s">
        <v>792</v>
      </c>
      <c r="E3969" t="s">
        <v>5936</v>
      </c>
      <c r="F3969">
        <v>76.797890899999999</v>
      </c>
      <c r="G3969">
        <v>30.740826999999999</v>
      </c>
      <c r="H3969" t="s">
        <v>6300</v>
      </c>
      <c r="I3969" t="s">
        <v>102</v>
      </c>
      <c r="J3969" t="s">
        <v>23</v>
      </c>
      <c r="K3969" t="s">
        <v>103</v>
      </c>
      <c r="L3969" t="s">
        <v>23</v>
      </c>
      <c r="M3969" t="s">
        <v>23</v>
      </c>
      <c r="N3969">
        <v>2</v>
      </c>
      <c r="O3969">
        <v>249</v>
      </c>
      <c r="P3969">
        <v>500</v>
      </c>
      <c r="Q3969">
        <v>4.5</v>
      </c>
      <c r="R3969" t="s">
        <v>2022</v>
      </c>
    </row>
    <row r="3970" spans="1:18" x14ac:dyDescent="0.3">
      <c r="A3970">
        <v>2600180</v>
      </c>
      <c r="B3970" t="s">
        <v>7077</v>
      </c>
      <c r="C3970">
        <v>1</v>
      </c>
      <c r="D3970" t="s">
        <v>1291</v>
      </c>
      <c r="E3970" t="s">
        <v>7078</v>
      </c>
      <c r="F3970">
        <v>77.401662999999999</v>
      </c>
      <c r="G3970">
        <v>23.234631</v>
      </c>
      <c r="H3970" t="s">
        <v>245</v>
      </c>
      <c r="I3970" t="s">
        <v>102</v>
      </c>
      <c r="J3970" t="s">
        <v>23</v>
      </c>
      <c r="K3970" t="s">
        <v>23</v>
      </c>
      <c r="L3970" t="s">
        <v>23</v>
      </c>
      <c r="M3970" t="s">
        <v>23</v>
      </c>
      <c r="N3970">
        <v>2</v>
      </c>
      <c r="O3970">
        <v>161</v>
      </c>
      <c r="P3970">
        <v>500</v>
      </c>
      <c r="Q3970">
        <v>3.9</v>
      </c>
      <c r="R3970" t="s">
        <v>3704</v>
      </c>
    </row>
    <row r="3971" spans="1:18" x14ac:dyDescent="0.3">
      <c r="A3971">
        <v>2600007</v>
      </c>
      <c r="B3971" t="s">
        <v>7079</v>
      </c>
      <c r="C3971">
        <v>1</v>
      </c>
      <c r="D3971" t="s">
        <v>1291</v>
      </c>
      <c r="E3971" t="s">
        <v>7078</v>
      </c>
      <c r="F3971">
        <v>77.398886000000005</v>
      </c>
      <c r="G3971">
        <v>23.235123000000002</v>
      </c>
      <c r="H3971" t="s">
        <v>2818</v>
      </c>
      <c r="I3971" t="s">
        <v>102</v>
      </c>
      <c r="J3971" t="s">
        <v>23</v>
      </c>
      <c r="K3971" t="s">
        <v>23</v>
      </c>
      <c r="L3971" t="s">
        <v>23</v>
      </c>
      <c r="M3971" t="s">
        <v>23</v>
      </c>
      <c r="N3971">
        <v>2</v>
      </c>
      <c r="O3971">
        <v>120</v>
      </c>
      <c r="P3971">
        <v>500</v>
      </c>
      <c r="Q3971">
        <v>4.3</v>
      </c>
      <c r="R3971" t="s">
        <v>4201</v>
      </c>
    </row>
    <row r="3972" spans="1:18" x14ac:dyDescent="0.3">
      <c r="A3972">
        <v>2900020</v>
      </c>
      <c r="B3972" t="s">
        <v>7080</v>
      </c>
      <c r="C3972">
        <v>1</v>
      </c>
      <c r="D3972" t="s">
        <v>2077</v>
      </c>
      <c r="E3972" t="s">
        <v>3706</v>
      </c>
      <c r="F3972">
        <v>85.826849999999993</v>
      </c>
      <c r="G3972">
        <v>20.352991670000002</v>
      </c>
      <c r="H3972" t="s">
        <v>3127</v>
      </c>
      <c r="I3972" t="s">
        <v>102</v>
      </c>
      <c r="J3972" t="s">
        <v>23</v>
      </c>
      <c r="K3972" t="s">
        <v>23</v>
      </c>
      <c r="L3972" t="s">
        <v>23</v>
      </c>
      <c r="M3972" t="s">
        <v>23</v>
      </c>
      <c r="N3972">
        <v>2</v>
      </c>
      <c r="O3972">
        <v>228</v>
      </c>
      <c r="P3972">
        <v>500</v>
      </c>
      <c r="Q3972">
        <v>3.7</v>
      </c>
      <c r="R3972" t="s">
        <v>4489</v>
      </c>
    </row>
    <row r="3973" spans="1:18" x14ac:dyDescent="0.3">
      <c r="A3973">
        <v>18395137</v>
      </c>
      <c r="B3973" t="s">
        <v>7081</v>
      </c>
      <c r="C3973">
        <v>1</v>
      </c>
      <c r="D3973" t="s">
        <v>1071</v>
      </c>
      <c r="E3973" t="s">
        <v>1884</v>
      </c>
      <c r="F3973">
        <v>75.892573999999996</v>
      </c>
      <c r="G3973">
        <v>22.760072300000001</v>
      </c>
      <c r="H3973" t="s">
        <v>3026</v>
      </c>
      <c r="I3973" t="s">
        <v>102</v>
      </c>
      <c r="J3973" t="s">
        <v>23</v>
      </c>
      <c r="K3973" t="s">
        <v>23</v>
      </c>
      <c r="L3973" t="s">
        <v>23</v>
      </c>
      <c r="M3973" t="s">
        <v>23</v>
      </c>
      <c r="N3973">
        <v>2</v>
      </c>
      <c r="O3973">
        <v>69</v>
      </c>
      <c r="P3973">
        <v>500</v>
      </c>
      <c r="Q3973">
        <v>3.9</v>
      </c>
      <c r="R3973" t="s">
        <v>7082</v>
      </c>
    </row>
    <row r="3974" spans="1:18" x14ac:dyDescent="0.3">
      <c r="A3974">
        <v>1600067</v>
      </c>
      <c r="B3974" t="s">
        <v>7083</v>
      </c>
      <c r="C3974">
        <v>1</v>
      </c>
      <c r="D3974" t="s">
        <v>1835</v>
      </c>
      <c r="E3974" t="s">
        <v>4968</v>
      </c>
      <c r="F3974">
        <v>73.765043129999995</v>
      </c>
      <c r="G3974">
        <v>20.003734099999999</v>
      </c>
      <c r="H3974" t="s">
        <v>673</v>
      </c>
      <c r="I3974" t="s">
        <v>102</v>
      </c>
      <c r="J3974" t="s">
        <v>23</v>
      </c>
      <c r="K3974" t="s">
        <v>23</v>
      </c>
      <c r="L3974" t="s">
        <v>23</v>
      </c>
      <c r="M3974" t="s">
        <v>23</v>
      </c>
      <c r="N3974">
        <v>3</v>
      </c>
      <c r="O3974">
        <v>162</v>
      </c>
      <c r="P3974">
        <v>500</v>
      </c>
      <c r="Q3974">
        <v>3.7</v>
      </c>
      <c r="R3974" t="s">
        <v>615</v>
      </c>
    </row>
    <row r="3975" spans="1:18" x14ac:dyDescent="0.3">
      <c r="A3975">
        <v>2700008</v>
      </c>
      <c r="B3975" t="s">
        <v>7084</v>
      </c>
      <c r="C3975">
        <v>1</v>
      </c>
      <c r="D3975" t="s">
        <v>1064</v>
      </c>
      <c r="E3975" t="s">
        <v>7085</v>
      </c>
      <c r="F3975">
        <v>85.325730559999997</v>
      </c>
      <c r="G3975">
        <v>23.351058330000001</v>
      </c>
      <c r="H3975" t="s">
        <v>2100</v>
      </c>
      <c r="I3975" t="s">
        <v>102</v>
      </c>
      <c r="J3975" t="s">
        <v>23</v>
      </c>
      <c r="K3975" t="s">
        <v>23</v>
      </c>
      <c r="L3975" t="s">
        <v>23</v>
      </c>
      <c r="M3975" t="s">
        <v>23</v>
      </c>
      <c r="N3975">
        <v>2</v>
      </c>
      <c r="O3975">
        <v>26</v>
      </c>
      <c r="P3975">
        <v>500</v>
      </c>
      <c r="Q3975">
        <v>3.1</v>
      </c>
      <c r="R3975" t="s">
        <v>2001</v>
      </c>
    </row>
    <row r="3976" spans="1:18" x14ac:dyDescent="0.3">
      <c r="A3976">
        <v>2400119</v>
      </c>
      <c r="B3976" t="s">
        <v>6230</v>
      </c>
      <c r="C3976">
        <v>1</v>
      </c>
      <c r="D3976" t="s">
        <v>2996</v>
      </c>
      <c r="E3976" t="s">
        <v>1720</v>
      </c>
      <c r="F3976">
        <v>81.839743999999996</v>
      </c>
      <c r="G3976">
        <v>25.449659</v>
      </c>
      <c r="H3976" t="s">
        <v>3048</v>
      </c>
      <c r="I3976" t="s">
        <v>102</v>
      </c>
      <c r="J3976" t="s">
        <v>23</v>
      </c>
      <c r="K3976" t="s">
        <v>23</v>
      </c>
      <c r="L3976" t="s">
        <v>23</v>
      </c>
      <c r="M3976" t="s">
        <v>23</v>
      </c>
      <c r="N3976">
        <v>3</v>
      </c>
      <c r="O3976">
        <v>58</v>
      </c>
      <c r="P3976">
        <v>500</v>
      </c>
      <c r="Q3976">
        <v>3.4</v>
      </c>
      <c r="R3976" t="s">
        <v>369</v>
      </c>
    </row>
    <row r="3977" spans="1:18" x14ac:dyDescent="0.3">
      <c r="A3977">
        <v>2200000</v>
      </c>
      <c r="B3977" t="s">
        <v>7086</v>
      </c>
      <c r="C3977">
        <v>1</v>
      </c>
      <c r="D3977" t="s">
        <v>2771</v>
      </c>
      <c r="E3977" t="s">
        <v>592</v>
      </c>
      <c r="F3977">
        <v>74.873005000000006</v>
      </c>
      <c r="G3977">
        <v>31.624386000000001</v>
      </c>
      <c r="H3977" t="s">
        <v>110</v>
      </c>
      <c r="I3977" t="s">
        <v>102</v>
      </c>
      <c r="J3977" t="s">
        <v>23</v>
      </c>
      <c r="K3977" t="s">
        <v>23</v>
      </c>
      <c r="L3977" t="s">
        <v>23</v>
      </c>
      <c r="M3977" t="s">
        <v>23</v>
      </c>
      <c r="N3977">
        <v>2</v>
      </c>
      <c r="O3977">
        <v>878</v>
      </c>
      <c r="P3977">
        <v>500</v>
      </c>
      <c r="Q3977">
        <v>4.0999999999999996</v>
      </c>
      <c r="R3977" t="s">
        <v>7087</v>
      </c>
    </row>
    <row r="3978" spans="1:18" x14ac:dyDescent="0.3">
      <c r="A3978">
        <v>2600008</v>
      </c>
      <c r="B3978" t="s">
        <v>7079</v>
      </c>
      <c r="C3978">
        <v>1</v>
      </c>
      <c r="D3978" t="s">
        <v>1291</v>
      </c>
      <c r="E3978" t="s">
        <v>4940</v>
      </c>
      <c r="F3978">
        <v>77.434976000000006</v>
      </c>
      <c r="G3978">
        <v>23.214459000000002</v>
      </c>
      <c r="H3978" t="s">
        <v>2818</v>
      </c>
      <c r="I3978" t="s">
        <v>102</v>
      </c>
      <c r="J3978" t="s">
        <v>23</v>
      </c>
      <c r="K3978" t="s">
        <v>23</v>
      </c>
      <c r="L3978" t="s">
        <v>23</v>
      </c>
      <c r="M3978" t="s">
        <v>23</v>
      </c>
      <c r="N3978">
        <v>2</v>
      </c>
      <c r="O3978">
        <v>223</v>
      </c>
      <c r="P3978">
        <v>500</v>
      </c>
      <c r="Q3978">
        <v>4.2</v>
      </c>
      <c r="R3978" t="s">
        <v>1831</v>
      </c>
    </row>
    <row r="3979" spans="1:18" x14ac:dyDescent="0.3">
      <c r="A3979">
        <v>18108352</v>
      </c>
      <c r="B3979" t="s">
        <v>7088</v>
      </c>
      <c r="C3979">
        <v>1</v>
      </c>
      <c r="D3979" t="s">
        <v>1291</v>
      </c>
      <c r="E3979" t="s">
        <v>7089</v>
      </c>
      <c r="F3979">
        <v>77.379605100000006</v>
      </c>
      <c r="G3979">
        <v>23.266260989999999</v>
      </c>
      <c r="H3979" t="s">
        <v>3039</v>
      </c>
      <c r="I3979" t="s">
        <v>102</v>
      </c>
      <c r="J3979" t="s">
        <v>23</v>
      </c>
      <c r="K3979" t="s">
        <v>23</v>
      </c>
      <c r="L3979" t="s">
        <v>23</v>
      </c>
      <c r="M3979" t="s">
        <v>23</v>
      </c>
      <c r="N3979">
        <v>2</v>
      </c>
      <c r="O3979">
        <v>33</v>
      </c>
      <c r="P3979">
        <v>500</v>
      </c>
      <c r="Q3979">
        <v>3.8</v>
      </c>
      <c r="R3979" t="s">
        <v>6927</v>
      </c>
    </row>
    <row r="3980" spans="1:18" x14ac:dyDescent="0.3">
      <c r="A3980">
        <v>4000269</v>
      </c>
      <c r="B3980" t="s">
        <v>6301</v>
      </c>
      <c r="C3980">
        <v>1</v>
      </c>
      <c r="D3980" t="s">
        <v>1573</v>
      </c>
      <c r="E3980" t="s">
        <v>5951</v>
      </c>
      <c r="F3980">
        <v>85.148632000000006</v>
      </c>
      <c r="G3980">
        <v>25.617912</v>
      </c>
      <c r="H3980" t="s">
        <v>2818</v>
      </c>
      <c r="I3980" t="s">
        <v>102</v>
      </c>
      <c r="J3980" t="s">
        <v>23</v>
      </c>
      <c r="K3980" t="s">
        <v>23</v>
      </c>
      <c r="L3980" t="s">
        <v>23</v>
      </c>
      <c r="M3980" t="s">
        <v>23</v>
      </c>
      <c r="N3980">
        <v>2</v>
      </c>
      <c r="O3980">
        <v>60</v>
      </c>
      <c r="P3980">
        <v>500</v>
      </c>
      <c r="Q3980">
        <v>3.4</v>
      </c>
      <c r="R3980" t="s">
        <v>5929</v>
      </c>
    </row>
    <row r="3981" spans="1:18" x14ac:dyDescent="0.3">
      <c r="A3981">
        <v>18396610</v>
      </c>
      <c r="B3981" t="s">
        <v>7090</v>
      </c>
      <c r="C3981">
        <v>1</v>
      </c>
      <c r="D3981" t="s">
        <v>1848</v>
      </c>
      <c r="E3981" t="s">
        <v>3732</v>
      </c>
      <c r="F3981">
        <v>72.79361609</v>
      </c>
      <c r="G3981">
        <v>21.18688393</v>
      </c>
      <c r="H3981" t="s">
        <v>245</v>
      </c>
      <c r="I3981" t="s">
        <v>102</v>
      </c>
      <c r="J3981" t="s">
        <v>23</v>
      </c>
      <c r="K3981" t="s">
        <v>23</v>
      </c>
      <c r="L3981" t="s">
        <v>23</v>
      </c>
      <c r="M3981" t="s">
        <v>23</v>
      </c>
      <c r="N3981">
        <v>2</v>
      </c>
      <c r="O3981">
        <v>70</v>
      </c>
      <c r="P3981">
        <v>500</v>
      </c>
      <c r="Q3981">
        <v>4.0999999999999996</v>
      </c>
      <c r="R3981" t="s">
        <v>7091</v>
      </c>
    </row>
    <row r="3982" spans="1:18" x14ac:dyDescent="0.3">
      <c r="A3982">
        <v>2200044</v>
      </c>
      <c r="B3982" t="s">
        <v>7092</v>
      </c>
      <c r="C3982">
        <v>1</v>
      </c>
      <c r="D3982" t="s">
        <v>2771</v>
      </c>
      <c r="E3982" t="s">
        <v>592</v>
      </c>
      <c r="F3982">
        <v>74.878333330000004</v>
      </c>
      <c r="G3982">
        <v>31.626152780000002</v>
      </c>
      <c r="H3982" t="s">
        <v>3487</v>
      </c>
      <c r="I3982" t="s">
        <v>102</v>
      </c>
      <c r="J3982" t="s">
        <v>23</v>
      </c>
      <c r="K3982" t="s">
        <v>23</v>
      </c>
      <c r="L3982" t="s">
        <v>23</v>
      </c>
      <c r="M3982" t="s">
        <v>23</v>
      </c>
      <c r="N3982">
        <v>2</v>
      </c>
      <c r="O3982">
        <v>461</v>
      </c>
      <c r="P3982">
        <v>500</v>
      </c>
      <c r="Q3982">
        <v>3.5</v>
      </c>
      <c r="R3982" t="s">
        <v>542</v>
      </c>
    </row>
    <row r="3983" spans="1:18" x14ac:dyDescent="0.3">
      <c r="A3983">
        <v>3500081</v>
      </c>
      <c r="B3983" t="s">
        <v>7093</v>
      </c>
      <c r="C3983">
        <v>1</v>
      </c>
      <c r="D3983" t="s">
        <v>1551</v>
      </c>
      <c r="E3983" t="s">
        <v>6249</v>
      </c>
      <c r="F3983">
        <v>78.049116999999995</v>
      </c>
      <c r="G3983">
        <v>30.328174000000001</v>
      </c>
      <c r="H3983" t="s">
        <v>534</v>
      </c>
      <c r="I3983" t="s">
        <v>102</v>
      </c>
      <c r="J3983" t="s">
        <v>23</v>
      </c>
      <c r="K3983" t="s">
        <v>23</v>
      </c>
      <c r="L3983" t="s">
        <v>23</v>
      </c>
      <c r="M3983" t="s">
        <v>23</v>
      </c>
      <c r="N3983">
        <v>3</v>
      </c>
      <c r="O3983">
        <v>94</v>
      </c>
      <c r="P3983">
        <v>500</v>
      </c>
      <c r="Q3983">
        <v>4</v>
      </c>
      <c r="R3983" t="s">
        <v>386</v>
      </c>
    </row>
    <row r="3984" spans="1:18" x14ac:dyDescent="0.3">
      <c r="A3984">
        <v>2100849</v>
      </c>
      <c r="B3984" t="s">
        <v>7094</v>
      </c>
      <c r="C3984">
        <v>1</v>
      </c>
      <c r="D3984" t="s">
        <v>1827</v>
      </c>
      <c r="E3984" t="s">
        <v>7095</v>
      </c>
      <c r="F3984">
        <v>91.753862789999999</v>
      </c>
      <c r="G3984">
        <v>26.19376437</v>
      </c>
      <c r="H3984" t="s">
        <v>7096</v>
      </c>
      <c r="I3984" t="s">
        <v>102</v>
      </c>
      <c r="J3984" t="s">
        <v>23</v>
      </c>
      <c r="K3984" t="s">
        <v>23</v>
      </c>
      <c r="L3984" t="s">
        <v>23</v>
      </c>
      <c r="M3984" t="s">
        <v>23</v>
      </c>
      <c r="N3984">
        <v>2</v>
      </c>
      <c r="O3984">
        <v>99</v>
      </c>
      <c r="P3984">
        <v>500</v>
      </c>
      <c r="Q3984">
        <v>4.2</v>
      </c>
      <c r="R3984" t="s">
        <v>6199</v>
      </c>
    </row>
    <row r="3985" spans="1:18" x14ac:dyDescent="0.3">
      <c r="A3985">
        <v>18237384</v>
      </c>
      <c r="B3985" t="s">
        <v>7097</v>
      </c>
      <c r="C3985">
        <v>1</v>
      </c>
      <c r="D3985" t="s">
        <v>1914</v>
      </c>
      <c r="E3985" t="s">
        <v>7098</v>
      </c>
      <c r="F3985">
        <v>74.845002539999996</v>
      </c>
      <c r="G3985">
        <v>12.87221736</v>
      </c>
      <c r="H3985" t="s">
        <v>924</v>
      </c>
      <c r="I3985" t="s">
        <v>102</v>
      </c>
      <c r="J3985" t="s">
        <v>23</v>
      </c>
      <c r="K3985" t="s">
        <v>23</v>
      </c>
      <c r="L3985" t="s">
        <v>23</v>
      </c>
      <c r="M3985" t="s">
        <v>23</v>
      </c>
      <c r="N3985">
        <v>2</v>
      </c>
      <c r="O3985">
        <v>84</v>
      </c>
      <c r="P3985">
        <v>500</v>
      </c>
      <c r="Q3985">
        <v>3.6</v>
      </c>
      <c r="R3985" t="s">
        <v>5083</v>
      </c>
    </row>
    <row r="3986" spans="1:18" x14ac:dyDescent="0.3">
      <c r="A3986">
        <v>2200043</v>
      </c>
      <c r="B3986" t="s">
        <v>7099</v>
      </c>
      <c r="C3986">
        <v>1</v>
      </c>
      <c r="D3986" t="s">
        <v>2771</v>
      </c>
      <c r="E3986" t="s">
        <v>592</v>
      </c>
      <c r="F3986">
        <v>74.874619440000004</v>
      </c>
      <c r="G3986">
        <v>31.623947220000002</v>
      </c>
      <c r="H3986" t="s">
        <v>3487</v>
      </c>
      <c r="I3986" t="s">
        <v>102</v>
      </c>
      <c r="J3986" t="s">
        <v>23</v>
      </c>
      <c r="K3986" t="s">
        <v>23</v>
      </c>
      <c r="L3986" t="s">
        <v>23</v>
      </c>
      <c r="M3986" t="s">
        <v>23</v>
      </c>
      <c r="N3986">
        <v>2</v>
      </c>
      <c r="O3986">
        <v>94</v>
      </c>
      <c r="P3986">
        <v>500</v>
      </c>
      <c r="Q3986">
        <v>3.7</v>
      </c>
      <c r="R3986" t="s">
        <v>3155</v>
      </c>
    </row>
    <row r="3987" spans="1:18" x14ac:dyDescent="0.3">
      <c r="A3987">
        <v>2100108</v>
      </c>
      <c r="B3987" t="s">
        <v>7100</v>
      </c>
      <c r="C3987">
        <v>1</v>
      </c>
      <c r="D3987" t="s">
        <v>1827</v>
      </c>
      <c r="E3987" t="s">
        <v>6003</v>
      </c>
      <c r="F3987">
        <v>91.774954719999997</v>
      </c>
      <c r="G3987">
        <v>26.18470185</v>
      </c>
      <c r="H3987" t="s">
        <v>534</v>
      </c>
      <c r="I3987" t="s">
        <v>102</v>
      </c>
      <c r="J3987" t="s">
        <v>23</v>
      </c>
      <c r="K3987" t="s">
        <v>23</v>
      </c>
      <c r="L3987" t="s">
        <v>23</v>
      </c>
      <c r="M3987" t="s">
        <v>23</v>
      </c>
      <c r="N3987">
        <v>2</v>
      </c>
      <c r="O3987">
        <v>290</v>
      </c>
      <c r="P3987">
        <v>500</v>
      </c>
      <c r="Q3987">
        <v>4.0999999999999996</v>
      </c>
      <c r="R3987" t="s">
        <v>5285</v>
      </c>
    </row>
    <row r="3988" spans="1:18" x14ac:dyDescent="0.3">
      <c r="A3988">
        <v>18295781</v>
      </c>
      <c r="B3988" t="s">
        <v>7101</v>
      </c>
      <c r="C3988">
        <v>1</v>
      </c>
      <c r="D3988" t="s">
        <v>1839</v>
      </c>
      <c r="E3988" t="s">
        <v>1840</v>
      </c>
      <c r="F3988">
        <v>73.17</v>
      </c>
      <c r="G3988">
        <v>22.32</v>
      </c>
      <c r="H3988" t="s">
        <v>7102</v>
      </c>
      <c r="I3988" t="s">
        <v>102</v>
      </c>
      <c r="J3988" t="s">
        <v>23</v>
      </c>
      <c r="K3988" t="s">
        <v>23</v>
      </c>
      <c r="L3988" t="s">
        <v>23</v>
      </c>
      <c r="M3988" t="s">
        <v>23</v>
      </c>
      <c r="N3988">
        <v>2</v>
      </c>
      <c r="O3988">
        <v>71</v>
      </c>
      <c r="P3988">
        <v>500</v>
      </c>
      <c r="Q3988">
        <v>3.8</v>
      </c>
      <c r="R3988" t="s">
        <v>670</v>
      </c>
    </row>
    <row r="3989" spans="1:18" x14ac:dyDescent="0.3">
      <c r="A3989">
        <v>18306045</v>
      </c>
      <c r="B3989" t="s">
        <v>7103</v>
      </c>
      <c r="C3989">
        <v>1</v>
      </c>
      <c r="D3989" t="s">
        <v>1419</v>
      </c>
      <c r="E3989" t="s">
        <v>7104</v>
      </c>
      <c r="F3989">
        <v>83.319839979999998</v>
      </c>
      <c r="G3989">
        <v>17.712661570000002</v>
      </c>
      <c r="H3989" t="s">
        <v>7105</v>
      </c>
      <c r="I3989" t="s">
        <v>102</v>
      </c>
      <c r="J3989" t="s">
        <v>23</v>
      </c>
      <c r="K3989" t="s">
        <v>23</v>
      </c>
      <c r="L3989" t="s">
        <v>23</v>
      </c>
      <c r="M3989" t="s">
        <v>23</v>
      </c>
      <c r="N3989">
        <v>2</v>
      </c>
      <c r="O3989">
        <v>84</v>
      </c>
      <c r="P3989">
        <v>500</v>
      </c>
      <c r="Q3989">
        <v>3.6</v>
      </c>
      <c r="R3989" t="s">
        <v>1359</v>
      </c>
    </row>
    <row r="3990" spans="1:18" x14ac:dyDescent="0.3">
      <c r="A3990">
        <v>2400019</v>
      </c>
      <c r="B3990" t="s">
        <v>7106</v>
      </c>
      <c r="C3990">
        <v>1</v>
      </c>
      <c r="D3990" t="s">
        <v>2996</v>
      </c>
      <c r="E3990" t="s">
        <v>1720</v>
      </c>
      <c r="F3990">
        <v>81.832616000000002</v>
      </c>
      <c r="G3990">
        <v>25.451516999999999</v>
      </c>
      <c r="H3990" t="s">
        <v>7107</v>
      </c>
      <c r="I3990" t="s">
        <v>102</v>
      </c>
      <c r="J3990" t="s">
        <v>23</v>
      </c>
      <c r="K3990" t="s">
        <v>23</v>
      </c>
      <c r="L3990" t="s">
        <v>23</v>
      </c>
      <c r="M3990" t="s">
        <v>23</v>
      </c>
      <c r="N3990">
        <v>3</v>
      </c>
      <c r="O3990">
        <v>51</v>
      </c>
      <c r="P3990">
        <v>500</v>
      </c>
      <c r="Q3990">
        <v>3.2</v>
      </c>
      <c r="R3990" t="s">
        <v>6060</v>
      </c>
    </row>
    <row r="3991" spans="1:18" x14ac:dyDescent="0.3">
      <c r="A3991">
        <v>2200055</v>
      </c>
      <c r="B3991" t="s">
        <v>7108</v>
      </c>
      <c r="C3991">
        <v>1</v>
      </c>
      <c r="D3991" t="s">
        <v>2771</v>
      </c>
      <c r="E3991" t="s">
        <v>3406</v>
      </c>
      <c r="F3991">
        <v>74.883996999999994</v>
      </c>
      <c r="G3991">
        <v>31.641991000000001</v>
      </c>
      <c r="H3991" t="s">
        <v>110</v>
      </c>
      <c r="I3991" t="s">
        <v>102</v>
      </c>
      <c r="J3991" t="s">
        <v>23</v>
      </c>
      <c r="K3991" t="s">
        <v>23</v>
      </c>
      <c r="L3991" t="s">
        <v>23</v>
      </c>
      <c r="M3991" t="s">
        <v>23</v>
      </c>
      <c r="N3991">
        <v>2</v>
      </c>
      <c r="O3991">
        <v>192</v>
      </c>
      <c r="P3991">
        <v>500</v>
      </c>
      <c r="Q3991">
        <v>3.8</v>
      </c>
      <c r="R3991" t="s">
        <v>1708</v>
      </c>
    </row>
    <row r="3992" spans="1:18" x14ac:dyDescent="0.3">
      <c r="A3992">
        <v>18377283</v>
      </c>
      <c r="B3992" t="s">
        <v>7109</v>
      </c>
      <c r="C3992">
        <v>1</v>
      </c>
      <c r="D3992" t="s">
        <v>2077</v>
      </c>
      <c r="E3992" t="s">
        <v>3711</v>
      </c>
      <c r="F3992">
        <v>85.842959250000007</v>
      </c>
      <c r="G3992">
        <v>20.29322917</v>
      </c>
      <c r="H3992" t="s">
        <v>7110</v>
      </c>
      <c r="I3992" t="s">
        <v>102</v>
      </c>
      <c r="J3992" t="s">
        <v>23</v>
      </c>
      <c r="K3992" t="s">
        <v>23</v>
      </c>
      <c r="L3992" t="s">
        <v>23</v>
      </c>
      <c r="M3992" t="s">
        <v>23</v>
      </c>
      <c r="N3992">
        <v>2</v>
      </c>
      <c r="O3992">
        <v>56</v>
      </c>
      <c r="P3992">
        <v>500</v>
      </c>
      <c r="Q3992">
        <v>3.8</v>
      </c>
      <c r="R3992" t="s">
        <v>3439</v>
      </c>
    </row>
    <row r="3993" spans="1:18" x14ac:dyDescent="0.3">
      <c r="A3993">
        <v>1402089</v>
      </c>
      <c r="B3993" t="s">
        <v>7111</v>
      </c>
      <c r="C3993">
        <v>1</v>
      </c>
      <c r="D3993" t="s">
        <v>1071</v>
      </c>
      <c r="E3993" t="s">
        <v>1884</v>
      </c>
      <c r="F3993">
        <v>75.893106299999999</v>
      </c>
      <c r="G3993">
        <v>22.745536000000001</v>
      </c>
      <c r="H3993" t="s">
        <v>4836</v>
      </c>
      <c r="I3993" t="s">
        <v>102</v>
      </c>
      <c r="J3993" t="s">
        <v>23</v>
      </c>
      <c r="K3993" t="s">
        <v>23</v>
      </c>
      <c r="L3993" t="s">
        <v>23</v>
      </c>
      <c r="M3993" t="s">
        <v>23</v>
      </c>
      <c r="N3993">
        <v>2</v>
      </c>
      <c r="O3993">
        <v>171</v>
      </c>
      <c r="P3993">
        <v>500</v>
      </c>
      <c r="Q3993">
        <v>4.3</v>
      </c>
      <c r="R3993" t="s">
        <v>7112</v>
      </c>
    </row>
    <row r="3994" spans="1:18" x14ac:dyDescent="0.3">
      <c r="A3994">
        <v>3600119</v>
      </c>
      <c r="B3994" t="s">
        <v>7113</v>
      </c>
      <c r="C3994">
        <v>1</v>
      </c>
      <c r="D3994" t="s">
        <v>1414</v>
      </c>
      <c r="E3994" t="s">
        <v>1563</v>
      </c>
      <c r="F3994">
        <v>76.630583329999993</v>
      </c>
      <c r="G3994">
        <v>12.32319444</v>
      </c>
      <c r="H3994" t="s">
        <v>478</v>
      </c>
      <c r="I3994" t="s">
        <v>102</v>
      </c>
      <c r="J3994" t="s">
        <v>23</v>
      </c>
      <c r="K3994" t="s">
        <v>23</v>
      </c>
      <c r="L3994" t="s">
        <v>23</v>
      </c>
      <c r="M3994" t="s">
        <v>23</v>
      </c>
      <c r="N3994">
        <v>2</v>
      </c>
      <c r="O3994">
        <v>160</v>
      </c>
      <c r="P3994">
        <v>500</v>
      </c>
      <c r="Q3994">
        <v>3.5</v>
      </c>
      <c r="R3994" t="s">
        <v>1626</v>
      </c>
    </row>
    <row r="3995" spans="1:18" x14ac:dyDescent="0.3">
      <c r="A3995">
        <v>18346996</v>
      </c>
      <c r="B3995" t="s">
        <v>7114</v>
      </c>
      <c r="C3995">
        <v>1</v>
      </c>
      <c r="D3995" t="s">
        <v>2897</v>
      </c>
      <c r="E3995" t="s">
        <v>7115</v>
      </c>
      <c r="F3995">
        <v>82.991163349999994</v>
      </c>
      <c r="G3995">
        <v>25.317176270000001</v>
      </c>
      <c r="H3995" t="s">
        <v>2599</v>
      </c>
      <c r="I3995" t="s">
        <v>102</v>
      </c>
      <c r="J3995" t="s">
        <v>23</v>
      </c>
      <c r="K3995" t="s">
        <v>23</v>
      </c>
      <c r="L3995" t="s">
        <v>23</v>
      </c>
      <c r="M3995" t="s">
        <v>23</v>
      </c>
      <c r="N3995">
        <v>3</v>
      </c>
      <c r="O3995">
        <v>26</v>
      </c>
      <c r="P3995">
        <v>500</v>
      </c>
      <c r="Q3995">
        <v>3.2</v>
      </c>
      <c r="R3995" t="s">
        <v>197</v>
      </c>
    </row>
    <row r="3996" spans="1:18" x14ac:dyDescent="0.3">
      <c r="A3996">
        <v>2400017</v>
      </c>
      <c r="B3996" t="s">
        <v>7116</v>
      </c>
      <c r="C3996">
        <v>1</v>
      </c>
      <c r="D3996" t="s">
        <v>2996</v>
      </c>
      <c r="E3996" t="s">
        <v>1720</v>
      </c>
      <c r="F3996">
        <v>81.860186999999996</v>
      </c>
      <c r="G3996">
        <v>25.443994</v>
      </c>
      <c r="H3996" t="s">
        <v>478</v>
      </c>
      <c r="I3996" t="s">
        <v>102</v>
      </c>
      <c r="J3996" t="s">
        <v>23</v>
      </c>
      <c r="K3996" t="s">
        <v>23</v>
      </c>
      <c r="L3996" t="s">
        <v>23</v>
      </c>
      <c r="M3996" t="s">
        <v>23</v>
      </c>
      <c r="N3996">
        <v>3</v>
      </c>
      <c r="O3996">
        <v>151</v>
      </c>
      <c r="P3996">
        <v>500</v>
      </c>
      <c r="Q3996">
        <v>3.2</v>
      </c>
      <c r="R3996" t="s">
        <v>5323</v>
      </c>
    </row>
    <row r="3997" spans="1:18" x14ac:dyDescent="0.3">
      <c r="A3997">
        <v>2400016</v>
      </c>
      <c r="B3997" t="s">
        <v>7117</v>
      </c>
      <c r="C3997">
        <v>1</v>
      </c>
      <c r="D3997" t="s">
        <v>2996</v>
      </c>
      <c r="E3997" t="s">
        <v>1720</v>
      </c>
      <c r="F3997">
        <v>81.841888999999995</v>
      </c>
      <c r="G3997">
        <v>25.452349999999999</v>
      </c>
      <c r="H3997" t="s">
        <v>3487</v>
      </c>
      <c r="I3997" t="s">
        <v>102</v>
      </c>
      <c r="J3997" t="s">
        <v>23</v>
      </c>
      <c r="K3997" t="s">
        <v>23</v>
      </c>
      <c r="L3997" t="s">
        <v>23</v>
      </c>
      <c r="M3997" t="s">
        <v>23</v>
      </c>
      <c r="N3997">
        <v>3</v>
      </c>
      <c r="O3997">
        <v>105</v>
      </c>
      <c r="P3997">
        <v>500</v>
      </c>
      <c r="Q3997">
        <v>3.5</v>
      </c>
      <c r="R3997" t="s">
        <v>3640</v>
      </c>
    </row>
    <row r="3998" spans="1:18" x14ac:dyDescent="0.3">
      <c r="A3998">
        <v>2500029</v>
      </c>
      <c r="B3998" t="s">
        <v>7118</v>
      </c>
      <c r="C3998">
        <v>1</v>
      </c>
      <c r="D3998" t="s">
        <v>1295</v>
      </c>
      <c r="E3998" t="s">
        <v>1296</v>
      </c>
      <c r="F3998">
        <v>75.368418700000007</v>
      </c>
      <c r="G3998">
        <v>19.874103000000002</v>
      </c>
      <c r="H3998" t="s">
        <v>110</v>
      </c>
      <c r="I3998" t="s">
        <v>102</v>
      </c>
      <c r="J3998" t="s">
        <v>23</v>
      </c>
      <c r="K3998" t="s">
        <v>23</v>
      </c>
      <c r="L3998" t="s">
        <v>23</v>
      </c>
      <c r="M3998" t="s">
        <v>23</v>
      </c>
      <c r="N3998">
        <v>2</v>
      </c>
      <c r="O3998">
        <v>71</v>
      </c>
      <c r="P3998">
        <v>500</v>
      </c>
      <c r="Q3998">
        <v>3.4</v>
      </c>
      <c r="R3998" t="s">
        <v>2674</v>
      </c>
    </row>
    <row r="3999" spans="1:18" x14ac:dyDescent="0.3">
      <c r="A3999">
        <v>18408295</v>
      </c>
      <c r="B3999" t="s">
        <v>7119</v>
      </c>
      <c r="C3999">
        <v>1</v>
      </c>
      <c r="D3999" t="s">
        <v>2051</v>
      </c>
      <c r="E3999" t="s">
        <v>2052</v>
      </c>
      <c r="F3999">
        <v>72.836191490000004</v>
      </c>
      <c r="G3999">
        <v>19.18129965</v>
      </c>
      <c r="H3999" t="s">
        <v>7120</v>
      </c>
      <c r="I3999" t="s">
        <v>102</v>
      </c>
      <c r="J3999" t="s">
        <v>23</v>
      </c>
      <c r="K3999" t="s">
        <v>23</v>
      </c>
      <c r="L3999" t="s">
        <v>23</v>
      </c>
      <c r="M3999" t="s">
        <v>23</v>
      </c>
      <c r="N3999">
        <v>2</v>
      </c>
      <c r="O3999">
        <v>413</v>
      </c>
      <c r="P3999">
        <v>500</v>
      </c>
      <c r="Q3999">
        <v>4.5999999999999996</v>
      </c>
      <c r="R3999" t="s">
        <v>2849</v>
      </c>
    </row>
    <row r="4000" spans="1:18" x14ac:dyDescent="0.3">
      <c r="A4000">
        <v>2900234</v>
      </c>
      <c r="B4000" t="s">
        <v>7121</v>
      </c>
      <c r="C4000">
        <v>1</v>
      </c>
      <c r="D4000" t="s">
        <v>2077</v>
      </c>
      <c r="E4000" t="s">
        <v>5962</v>
      </c>
      <c r="F4000">
        <v>85.818566669999996</v>
      </c>
      <c r="G4000">
        <v>20.32634444</v>
      </c>
      <c r="H4000" t="s">
        <v>3296</v>
      </c>
      <c r="I4000" t="s">
        <v>102</v>
      </c>
      <c r="J4000" t="s">
        <v>23</v>
      </c>
      <c r="K4000" t="s">
        <v>23</v>
      </c>
      <c r="L4000" t="s">
        <v>23</v>
      </c>
      <c r="M4000" t="s">
        <v>23</v>
      </c>
      <c r="N4000">
        <v>2</v>
      </c>
      <c r="O4000">
        <v>247</v>
      </c>
      <c r="P4000">
        <v>500</v>
      </c>
      <c r="Q4000">
        <v>3.9</v>
      </c>
      <c r="R4000" t="s">
        <v>6135</v>
      </c>
    </row>
    <row r="4001" spans="1:18" x14ac:dyDescent="0.3">
      <c r="A4001">
        <v>2700044</v>
      </c>
      <c r="B4001" t="s">
        <v>6230</v>
      </c>
      <c r="C4001">
        <v>1</v>
      </c>
      <c r="D4001" t="s">
        <v>1064</v>
      </c>
      <c r="E4001" t="s">
        <v>7085</v>
      </c>
      <c r="F4001">
        <v>85.332899999999995</v>
      </c>
      <c r="G4001">
        <v>23.35442222</v>
      </c>
      <c r="H4001" t="s">
        <v>2818</v>
      </c>
      <c r="I4001" t="s">
        <v>102</v>
      </c>
      <c r="J4001" t="s">
        <v>23</v>
      </c>
      <c r="K4001" t="s">
        <v>23</v>
      </c>
      <c r="L4001" t="s">
        <v>23</v>
      </c>
      <c r="M4001" t="s">
        <v>23</v>
      </c>
      <c r="N4001">
        <v>2</v>
      </c>
      <c r="O4001">
        <v>125</v>
      </c>
      <c r="P4001">
        <v>500</v>
      </c>
      <c r="Q4001">
        <v>3.2</v>
      </c>
      <c r="R4001" t="s">
        <v>7122</v>
      </c>
    </row>
    <row r="4002" spans="1:18" x14ac:dyDescent="0.3">
      <c r="A4002">
        <v>3400005</v>
      </c>
      <c r="B4002" t="s">
        <v>7123</v>
      </c>
      <c r="C4002">
        <v>1</v>
      </c>
      <c r="D4002" t="s">
        <v>299</v>
      </c>
      <c r="E4002" t="s">
        <v>3822</v>
      </c>
      <c r="F4002">
        <v>78.01160797</v>
      </c>
      <c r="G4002">
        <v>27.160832490000001</v>
      </c>
      <c r="H4002" t="s">
        <v>110</v>
      </c>
      <c r="I4002" t="s">
        <v>102</v>
      </c>
      <c r="J4002" t="s">
        <v>23</v>
      </c>
      <c r="K4002" t="s">
        <v>23</v>
      </c>
      <c r="L4002" t="s">
        <v>23</v>
      </c>
      <c r="M4002" t="s">
        <v>23</v>
      </c>
      <c r="N4002">
        <v>2</v>
      </c>
      <c r="O4002">
        <v>94</v>
      </c>
      <c r="P4002">
        <v>500</v>
      </c>
      <c r="Q4002">
        <v>3.6</v>
      </c>
      <c r="R4002" t="s">
        <v>1009</v>
      </c>
    </row>
    <row r="4003" spans="1:18" x14ac:dyDescent="0.3">
      <c r="A4003">
        <v>2400144</v>
      </c>
      <c r="B4003" t="s">
        <v>7124</v>
      </c>
      <c r="C4003">
        <v>1</v>
      </c>
      <c r="D4003" t="s">
        <v>2996</v>
      </c>
      <c r="E4003" t="s">
        <v>1720</v>
      </c>
      <c r="F4003">
        <v>81.834840999999997</v>
      </c>
      <c r="G4003">
        <v>25.459775</v>
      </c>
      <c r="H4003" t="s">
        <v>6637</v>
      </c>
      <c r="I4003" t="s">
        <v>102</v>
      </c>
      <c r="J4003" t="s">
        <v>23</v>
      </c>
      <c r="K4003" t="s">
        <v>23</v>
      </c>
      <c r="L4003" t="s">
        <v>23</v>
      </c>
      <c r="M4003" t="s">
        <v>23</v>
      </c>
      <c r="N4003">
        <v>3</v>
      </c>
      <c r="O4003">
        <v>106</v>
      </c>
      <c r="P4003">
        <v>500</v>
      </c>
      <c r="Q4003">
        <v>3.4</v>
      </c>
      <c r="R4003" t="s">
        <v>4333</v>
      </c>
    </row>
    <row r="4004" spans="1:18" x14ac:dyDescent="0.3">
      <c r="A4004">
        <v>2500075</v>
      </c>
      <c r="B4004" t="s">
        <v>7125</v>
      </c>
      <c r="C4004">
        <v>1</v>
      </c>
      <c r="D4004" t="s">
        <v>1295</v>
      </c>
      <c r="E4004" t="s">
        <v>1296</v>
      </c>
      <c r="F4004">
        <v>75.364791670000002</v>
      </c>
      <c r="G4004">
        <v>19.87642778</v>
      </c>
      <c r="H4004" t="s">
        <v>7126</v>
      </c>
      <c r="I4004" t="s">
        <v>102</v>
      </c>
      <c r="J4004" t="s">
        <v>23</v>
      </c>
      <c r="K4004" t="s">
        <v>23</v>
      </c>
      <c r="L4004" t="s">
        <v>23</v>
      </c>
      <c r="M4004" t="s">
        <v>23</v>
      </c>
      <c r="N4004">
        <v>2</v>
      </c>
      <c r="O4004">
        <v>47</v>
      </c>
      <c r="P4004">
        <v>500</v>
      </c>
      <c r="Q4004">
        <v>3.3</v>
      </c>
      <c r="R4004" t="s">
        <v>5856</v>
      </c>
    </row>
    <row r="4005" spans="1:18" x14ac:dyDescent="0.3">
      <c r="A4005">
        <v>3001032</v>
      </c>
      <c r="B4005" t="s">
        <v>7127</v>
      </c>
      <c r="C4005">
        <v>1</v>
      </c>
      <c r="D4005" t="s">
        <v>1861</v>
      </c>
      <c r="E4005" t="s">
        <v>2756</v>
      </c>
      <c r="F4005">
        <v>76.999594439999996</v>
      </c>
      <c r="G4005">
        <v>11.022169440000001</v>
      </c>
      <c r="H4005" t="s">
        <v>2818</v>
      </c>
      <c r="I4005" t="s">
        <v>102</v>
      </c>
      <c r="J4005" t="s">
        <v>23</v>
      </c>
      <c r="K4005" t="s">
        <v>23</v>
      </c>
      <c r="L4005" t="s">
        <v>23</v>
      </c>
      <c r="M4005" t="s">
        <v>23</v>
      </c>
      <c r="N4005">
        <v>2</v>
      </c>
      <c r="O4005">
        <v>147</v>
      </c>
      <c r="P4005">
        <v>500</v>
      </c>
      <c r="Q4005">
        <v>4.3</v>
      </c>
      <c r="R4005" t="s">
        <v>1493</v>
      </c>
    </row>
    <row r="4006" spans="1:18" x14ac:dyDescent="0.3">
      <c r="A4006">
        <v>18397909</v>
      </c>
      <c r="B4006" t="s">
        <v>7128</v>
      </c>
      <c r="C4006">
        <v>1</v>
      </c>
      <c r="D4006" t="s">
        <v>1827</v>
      </c>
      <c r="E4006" t="s">
        <v>7129</v>
      </c>
      <c r="F4006">
        <v>91.806493000000003</v>
      </c>
      <c r="G4006">
        <v>26.132987610000001</v>
      </c>
      <c r="H4006" t="s">
        <v>5436</v>
      </c>
      <c r="I4006" t="s">
        <v>102</v>
      </c>
      <c r="J4006" t="s">
        <v>23</v>
      </c>
      <c r="K4006" t="s">
        <v>23</v>
      </c>
      <c r="L4006" t="s">
        <v>23</v>
      </c>
      <c r="M4006" t="s">
        <v>23</v>
      </c>
      <c r="N4006">
        <v>2</v>
      </c>
      <c r="O4006">
        <v>28</v>
      </c>
      <c r="P4006">
        <v>500</v>
      </c>
      <c r="Q4006">
        <v>4</v>
      </c>
      <c r="R4006" t="s">
        <v>7130</v>
      </c>
    </row>
    <row r="4007" spans="1:18" x14ac:dyDescent="0.3">
      <c r="A4007">
        <v>4000004</v>
      </c>
      <c r="B4007" t="s">
        <v>6230</v>
      </c>
      <c r="C4007">
        <v>1</v>
      </c>
      <c r="D4007" t="s">
        <v>1573</v>
      </c>
      <c r="E4007" t="s">
        <v>5951</v>
      </c>
      <c r="F4007">
        <v>85.146491670000003</v>
      </c>
      <c r="G4007">
        <v>25.6172</v>
      </c>
      <c r="H4007" t="s">
        <v>2818</v>
      </c>
      <c r="I4007" t="s">
        <v>102</v>
      </c>
      <c r="J4007" t="s">
        <v>23</v>
      </c>
      <c r="K4007" t="s">
        <v>23</v>
      </c>
      <c r="L4007" t="s">
        <v>23</v>
      </c>
      <c r="M4007" t="s">
        <v>23</v>
      </c>
      <c r="N4007">
        <v>2</v>
      </c>
      <c r="O4007">
        <v>49</v>
      </c>
      <c r="P4007">
        <v>500</v>
      </c>
      <c r="Q4007">
        <v>3.3</v>
      </c>
      <c r="R4007" t="s">
        <v>7131</v>
      </c>
    </row>
    <row r="4008" spans="1:18" x14ac:dyDescent="0.3">
      <c r="A4008">
        <v>2400020</v>
      </c>
      <c r="B4008" t="s">
        <v>7132</v>
      </c>
      <c r="C4008">
        <v>1</v>
      </c>
      <c r="D4008" t="s">
        <v>2996</v>
      </c>
      <c r="E4008" t="s">
        <v>1720</v>
      </c>
      <c r="F4008">
        <v>81.834502000000001</v>
      </c>
      <c r="G4008">
        <v>25.454647999999999</v>
      </c>
      <c r="H4008" t="s">
        <v>4053</v>
      </c>
      <c r="I4008" t="s">
        <v>102</v>
      </c>
      <c r="J4008" t="s">
        <v>23</v>
      </c>
      <c r="K4008" t="s">
        <v>23</v>
      </c>
      <c r="L4008" t="s">
        <v>23</v>
      </c>
      <c r="M4008" t="s">
        <v>23</v>
      </c>
      <c r="N4008">
        <v>3</v>
      </c>
      <c r="O4008">
        <v>57</v>
      </c>
      <c r="P4008">
        <v>500</v>
      </c>
      <c r="Q4008">
        <v>3.4</v>
      </c>
      <c r="R4008" t="s">
        <v>6676</v>
      </c>
    </row>
    <row r="4009" spans="1:18" x14ac:dyDescent="0.3">
      <c r="A4009">
        <v>2400293</v>
      </c>
      <c r="B4009" t="s">
        <v>3696</v>
      </c>
      <c r="C4009">
        <v>1</v>
      </c>
      <c r="D4009" t="s">
        <v>2996</v>
      </c>
      <c r="E4009" t="s">
        <v>1720</v>
      </c>
      <c r="F4009">
        <v>81.831680559999995</v>
      </c>
      <c r="G4009">
        <v>25.450316669999999</v>
      </c>
      <c r="H4009" t="s">
        <v>7133</v>
      </c>
      <c r="I4009" t="s">
        <v>102</v>
      </c>
      <c r="J4009" t="s">
        <v>23</v>
      </c>
      <c r="K4009" t="s">
        <v>23</v>
      </c>
      <c r="L4009" t="s">
        <v>23</v>
      </c>
      <c r="M4009" t="s">
        <v>23</v>
      </c>
      <c r="N4009">
        <v>3</v>
      </c>
      <c r="O4009">
        <v>57</v>
      </c>
      <c r="P4009">
        <v>500</v>
      </c>
      <c r="Q4009">
        <v>3.6</v>
      </c>
      <c r="R4009" t="s">
        <v>5987</v>
      </c>
    </row>
    <row r="4010" spans="1:18" x14ac:dyDescent="0.3">
      <c r="A4010">
        <v>18440677</v>
      </c>
      <c r="B4010" t="s">
        <v>7134</v>
      </c>
      <c r="C4010">
        <v>1</v>
      </c>
      <c r="D4010" t="s">
        <v>1551</v>
      </c>
      <c r="E4010" t="s">
        <v>1552</v>
      </c>
      <c r="F4010">
        <v>78.077151020000002</v>
      </c>
      <c r="G4010">
        <v>30.37220198</v>
      </c>
      <c r="H4010" t="s">
        <v>6196</v>
      </c>
      <c r="I4010" t="s">
        <v>102</v>
      </c>
      <c r="J4010" t="s">
        <v>23</v>
      </c>
      <c r="K4010" t="s">
        <v>23</v>
      </c>
      <c r="L4010" t="s">
        <v>23</v>
      </c>
      <c r="M4010" t="s">
        <v>23</v>
      </c>
      <c r="N4010">
        <v>3</v>
      </c>
      <c r="O4010">
        <v>68</v>
      </c>
      <c r="P4010">
        <v>500</v>
      </c>
      <c r="Q4010">
        <v>4.2</v>
      </c>
      <c r="R4010" t="s">
        <v>2709</v>
      </c>
    </row>
    <row r="4011" spans="1:18" x14ac:dyDescent="0.3">
      <c r="A4011">
        <v>18307251</v>
      </c>
      <c r="B4011" t="s">
        <v>7135</v>
      </c>
      <c r="C4011">
        <v>1</v>
      </c>
      <c r="D4011" t="s">
        <v>1048</v>
      </c>
      <c r="E4011" t="s">
        <v>2951</v>
      </c>
      <c r="F4011">
        <v>78.393390999999994</v>
      </c>
      <c r="G4011">
        <v>17.440826999999999</v>
      </c>
      <c r="H4011" t="s">
        <v>7136</v>
      </c>
      <c r="I4011" t="s">
        <v>102</v>
      </c>
      <c r="J4011" t="s">
        <v>23</v>
      </c>
      <c r="K4011" t="s">
        <v>23</v>
      </c>
      <c r="L4011" t="s">
        <v>23</v>
      </c>
      <c r="M4011" t="s">
        <v>23</v>
      </c>
      <c r="N4011">
        <v>2</v>
      </c>
      <c r="O4011">
        <v>344</v>
      </c>
      <c r="P4011">
        <v>500</v>
      </c>
      <c r="Q4011">
        <v>4.7</v>
      </c>
      <c r="R4011" t="s">
        <v>2060</v>
      </c>
    </row>
    <row r="4012" spans="1:18" x14ac:dyDescent="0.3">
      <c r="A4012">
        <v>3301308</v>
      </c>
      <c r="B4012" t="s">
        <v>7137</v>
      </c>
      <c r="C4012">
        <v>1</v>
      </c>
      <c r="D4012" t="s">
        <v>1569</v>
      </c>
      <c r="E4012" t="s">
        <v>6240</v>
      </c>
      <c r="F4012">
        <v>79.064284490000006</v>
      </c>
      <c r="G4012">
        <v>21.124202560000001</v>
      </c>
      <c r="H4012" t="s">
        <v>2818</v>
      </c>
      <c r="I4012" t="s">
        <v>102</v>
      </c>
      <c r="J4012" t="s">
        <v>23</v>
      </c>
      <c r="K4012" t="s">
        <v>23</v>
      </c>
      <c r="L4012" t="s">
        <v>23</v>
      </c>
      <c r="M4012" t="s">
        <v>23</v>
      </c>
      <c r="N4012">
        <v>2</v>
      </c>
      <c r="O4012">
        <v>27</v>
      </c>
      <c r="P4012">
        <v>500</v>
      </c>
      <c r="Q4012">
        <v>3.3</v>
      </c>
      <c r="R4012" t="s">
        <v>7138</v>
      </c>
    </row>
    <row r="4013" spans="1:18" x14ac:dyDescent="0.3">
      <c r="A4013">
        <v>4000027</v>
      </c>
      <c r="B4013" t="s">
        <v>7139</v>
      </c>
      <c r="C4013">
        <v>1</v>
      </c>
      <c r="D4013" t="s">
        <v>1573</v>
      </c>
      <c r="E4013" t="s">
        <v>5951</v>
      </c>
      <c r="F4013">
        <v>85.133827780000004</v>
      </c>
      <c r="G4013">
        <v>25.61042222</v>
      </c>
      <c r="H4013" t="s">
        <v>4512</v>
      </c>
      <c r="I4013" t="s">
        <v>102</v>
      </c>
      <c r="J4013" t="s">
        <v>23</v>
      </c>
      <c r="K4013" t="s">
        <v>23</v>
      </c>
      <c r="L4013" t="s">
        <v>23</v>
      </c>
      <c r="M4013" t="s">
        <v>23</v>
      </c>
      <c r="N4013">
        <v>2</v>
      </c>
      <c r="O4013">
        <v>99</v>
      </c>
      <c r="P4013">
        <v>500</v>
      </c>
      <c r="Q4013">
        <v>3.6</v>
      </c>
      <c r="R4013" t="s">
        <v>4243</v>
      </c>
    </row>
    <row r="4014" spans="1:18" x14ac:dyDescent="0.3">
      <c r="A4014">
        <v>18362165</v>
      </c>
      <c r="B4014" t="s">
        <v>7140</v>
      </c>
      <c r="C4014">
        <v>1</v>
      </c>
      <c r="D4014" t="s">
        <v>1848</v>
      </c>
      <c r="E4014" t="s">
        <v>1849</v>
      </c>
      <c r="F4014">
        <v>72.789122050000003</v>
      </c>
      <c r="G4014">
        <v>21.170095629999999</v>
      </c>
      <c r="H4014" t="s">
        <v>2536</v>
      </c>
      <c r="I4014" t="s">
        <v>102</v>
      </c>
      <c r="J4014" t="s">
        <v>23</v>
      </c>
      <c r="K4014" t="s">
        <v>23</v>
      </c>
      <c r="L4014" t="s">
        <v>23</v>
      </c>
      <c r="M4014" t="s">
        <v>23</v>
      </c>
      <c r="N4014">
        <v>2</v>
      </c>
      <c r="O4014">
        <v>28</v>
      </c>
      <c r="P4014">
        <v>500</v>
      </c>
      <c r="Q4014">
        <v>3.9</v>
      </c>
      <c r="R4014" t="s">
        <v>1963</v>
      </c>
    </row>
    <row r="4015" spans="1:18" x14ac:dyDescent="0.3">
      <c r="A4015">
        <v>18381223</v>
      </c>
      <c r="B4015" t="s">
        <v>7141</v>
      </c>
      <c r="C4015">
        <v>1</v>
      </c>
      <c r="D4015" t="s">
        <v>663</v>
      </c>
      <c r="E4015" t="s">
        <v>664</v>
      </c>
      <c r="F4015">
        <v>77.369727859999998</v>
      </c>
      <c r="G4015">
        <v>28.633787640000001</v>
      </c>
      <c r="H4015" t="s">
        <v>245</v>
      </c>
      <c r="I4015" t="s">
        <v>102</v>
      </c>
      <c r="J4015" t="s">
        <v>23</v>
      </c>
      <c r="K4015" t="s">
        <v>23</v>
      </c>
      <c r="L4015" t="s">
        <v>23</v>
      </c>
      <c r="M4015" t="s">
        <v>23</v>
      </c>
      <c r="N4015">
        <v>2</v>
      </c>
      <c r="O4015">
        <v>6</v>
      </c>
      <c r="P4015">
        <v>500</v>
      </c>
      <c r="Q4015">
        <v>3</v>
      </c>
      <c r="R4015" t="s">
        <v>2589</v>
      </c>
    </row>
    <row r="4016" spans="1:18" x14ac:dyDescent="0.3">
      <c r="A4016">
        <v>2300476</v>
      </c>
      <c r="B4016" t="s">
        <v>6010</v>
      </c>
      <c r="C4016">
        <v>1</v>
      </c>
      <c r="D4016" t="s">
        <v>476</v>
      </c>
      <c r="E4016" t="s">
        <v>3486</v>
      </c>
      <c r="F4016">
        <v>80.352677</v>
      </c>
      <c r="G4016">
        <v>26.473697999999999</v>
      </c>
      <c r="H4016" t="s">
        <v>7133</v>
      </c>
      <c r="I4016" t="s">
        <v>102</v>
      </c>
      <c r="J4016" t="s">
        <v>23</v>
      </c>
      <c r="K4016" t="s">
        <v>23</v>
      </c>
      <c r="L4016" t="s">
        <v>23</v>
      </c>
      <c r="M4016" t="s">
        <v>23</v>
      </c>
      <c r="N4016">
        <v>2</v>
      </c>
      <c r="O4016">
        <v>87</v>
      </c>
      <c r="P4016">
        <v>500</v>
      </c>
      <c r="Q4016">
        <v>4.0999999999999996</v>
      </c>
      <c r="R4016" t="s">
        <v>7142</v>
      </c>
    </row>
    <row r="4017" spans="1:18" x14ac:dyDescent="0.3">
      <c r="A4017">
        <v>3600012</v>
      </c>
      <c r="B4017" t="s">
        <v>7143</v>
      </c>
      <c r="C4017">
        <v>1</v>
      </c>
      <c r="D4017" t="s">
        <v>1414</v>
      </c>
      <c r="E4017" t="s">
        <v>5198</v>
      </c>
      <c r="F4017">
        <v>76.627961110000001</v>
      </c>
      <c r="G4017">
        <v>12.32397778</v>
      </c>
      <c r="H4017" t="s">
        <v>7144</v>
      </c>
      <c r="I4017" t="s">
        <v>102</v>
      </c>
      <c r="J4017" t="s">
        <v>23</v>
      </c>
      <c r="K4017" t="s">
        <v>23</v>
      </c>
      <c r="L4017" t="s">
        <v>23</v>
      </c>
      <c r="M4017" t="s">
        <v>23</v>
      </c>
      <c r="N4017">
        <v>2</v>
      </c>
      <c r="O4017">
        <v>393</v>
      </c>
      <c r="P4017">
        <v>500</v>
      </c>
      <c r="Q4017">
        <v>3.7</v>
      </c>
      <c r="R4017" t="s">
        <v>7145</v>
      </c>
    </row>
    <row r="4018" spans="1:18" x14ac:dyDescent="0.3">
      <c r="A4018">
        <v>4000007</v>
      </c>
      <c r="B4018" t="s">
        <v>7146</v>
      </c>
      <c r="C4018">
        <v>1</v>
      </c>
      <c r="D4018" t="s">
        <v>1573</v>
      </c>
      <c r="E4018" t="s">
        <v>4949</v>
      </c>
      <c r="F4018">
        <v>85.114013889999995</v>
      </c>
      <c r="G4018">
        <v>25.620677780000001</v>
      </c>
      <c r="H4018" t="s">
        <v>2100</v>
      </c>
      <c r="I4018" t="s">
        <v>102</v>
      </c>
      <c r="J4018" t="s">
        <v>23</v>
      </c>
      <c r="K4018" t="s">
        <v>23</v>
      </c>
      <c r="L4018" t="s">
        <v>23</v>
      </c>
      <c r="M4018" t="s">
        <v>23</v>
      </c>
      <c r="N4018">
        <v>2</v>
      </c>
      <c r="O4018">
        <v>64</v>
      </c>
      <c r="P4018">
        <v>500</v>
      </c>
      <c r="Q4018">
        <v>3.1</v>
      </c>
      <c r="R4018" t="s">
        <v>1615</v>
      </c>
    </row>
    <row r="4019" spans="1:18" x14ac:dyDescent="0.3">
      <c r="A4019">
        <v>18480196</v>
      </c>
      <c r="B4019" t="s">
        <v>7147</v>
      </c>
      <c r="C4019">
        <v>1</v>
      </c>
      <c r="D4019" t="s">
        <v>1827</v>
      </c>
      <c r="E4019" t="s">
        <v>7095</v>
      </c>
      <c r="F4019">
        <v>91.752221280000001</v>
      </c>
      <c r="G4019">
        <v>26.185715869999999</v>
      </c>
      <c r="H4019" t="s">
        <v>7148</v>
      </c>
      <c r="I4019" t="s">
        <v>102</v>
      </c>
      <c r="J4019" t="s">
        <v>23</v>
      </c>
      <c r="K4019" t="s">
        <v>23</v>
      </c>
      <c r="L4019" t="s">
        <v>23</v>
      </c>
      <c r="M4019" t="s">
        <v>23</v>
      </c>
      <c r="N4019">
        <v>2</v>
      </c>
      <c r="O4019">
        <v>25</v>
      </c>
      <c r="P4019">
        <v>500</v>
      </c>
      <c r="Q4019">
        <v>4.0999999999999996</v>
      </c>
      <c r="R4019" t="s">
        <v>6221</v>
      </c>
    </row>
    <row r="4020" spans="1:18" x14ac:dyDescent="0.3">
      <c r="A4020">
        <v>3100017</v>
      </c>
      <c r="B4020" t="s">
        <v>4473</v>
      </c>
      <c r="C4020">
        <v>1</v>
      </c>
      <c r="D4020" t="s">
        <v>1914</v>
      </c>
      <c r="E4020" t="s">
        <v>7149</v>
      </c>
      <c r="F4020">
        <v>74.840483329999998</v>
      </c>
      <c r="G4020">
        <v>12.87505833</v>
      </c>
      <c r="H4020" t="s">
        <v>3841</v>
      </c>
      <c r="I4020" t="s">
        <v>102</v>
      </c>
      <c r="J4020" t="s">
        <v>23</v>
      </c>
      <c r="K4020" t="s">
        <v>23</v>
      </c>
      <c r="L4020" t="s">
        <v>23</v>
      </c>
      <c r="M4020" t="s">
        <v>23</v>
      </c>
      <c r="N4020">
        <v>2</v>
      </c>
      <c r="O4020">
        <v>175</v>
      </c>
      <c r="P4020">
        <v>500</v>
      </c>
      <c r="Q4020">
        <v>3.7</v>
      </c>
      <c r="R4020" t="s">
        <v>7150</v>
      </c>
    </row>
    <row r="4021" spans="1:18" x14ac:dyDescent="0.3">
      <c r="A4021">
        <v>2200132</v>
      </c>
      <c r="B4021" t="s">
        <v>7151</v>
      </c>
      <c r="C4021">
        <v>1</v>
      </c>
      <c r="D4021" t="s">
        <v>2771</v>
      </c>
      <c r="E4021" t="s">
        <v>592</v>
      </c>
      <c r="F4021">
        <v>74.877666000000005</v>
      </c>
      <c r="G4021">
        <v>31.625980999999999</v>
      </c>
      <c r="H4021" t="s">
        <v>110</v>
      </c>
      <c r="I4021" t="s">
        <v>102</v>
      </c>
      <c r="J4021" t="s">
        <v>23</v>
      </c>
      <c r="K4021" t="s">
        <v>23</v>
      </c>
      <c r="L4021" t="s">
        <v>23</v>
      </c>
      <c r="M4021" t="s">
        <v>23</v>
      </c>
      <c r="N4021">
        <v>2</v>
      </c>
      <c r="O4021">
        <v>276</v>
      </c>
      <c r="P4021">
        <v>500</v>
      </c>
      <c r="Q4021">
        <v>3.8</v>
      </c>
      <c r="R4021" t="s">
        <v>7152</v>
      </c>
    </row>
    <row r="4022" spans="1:18" x14ac:dyDescent="0.3">
      <c r="A4022">
        <v>6402163</v>
      </c>
      <c r="B4022" t="s">
        <v>7153</v>
      </c>
      <c r="C4022">
        <v>189</v>
      </c>
      <c r="D4022" t="s">
        <v>6021</v>
      </c>
      <c r="E4022" t="s">
        <v>7154</v>
      </c>
      <c r="F4022">
        <v>18.415163</v>
      </c>
      <c r="G4022">
        <v>-33.901746000000003</v>
      </c>
      <c r="H4022" t="s">
        <v>7155</v>
      </c>
      <c r="I4022" t="s">
        <v>353</v>
      </c>
      <c r="J4022" t="s">
        <v>23</v>
      </c>
      <c r="K4022" t="s">
        <v>23</v>
      </c>
      <c r="L4022" t="s">
        <v>23</v>
      </c>
      <c r="M4022" t="s">
        <v>23</v>
      </c>
      <c r="N4022">
        <v>4</v>
      </c>
      <c r="O4022">
        <v>280</v>
      </c>
      <c r="P4022">
        <v>450</v>
      </c>
      <c r="Q4022">
        <v>3.8</v>
      </c>
      <c r="R4022" t="s">
        <v>6506</v>
      </c>
    </row>
    <row r="4023" spans="1:18" x14ac:dyDescent="0.3">
      <c r="A4023">
        <v>75576</v>
      </c>
      <c r="B4023" t="s">
        <v>7156</v>
      </c>
      <c r="C4023">
        <v>189</v>
      </c>
      <c r="D4023" t="s">
        <v>350</v>
      </c>
      <c r="E4023" t="s">
        <v>7157</v>
      </c>
      <c r="F4023">
        <v>28.257131000000001</v>
      </c>
      <c r="G4023">
        <v>-25.778386999999999</v>
      </c>
      <c r="H4023" t="s">
        <v>7158</v>
      </c>
      <c r="I4023" t="s">
        <v>353</v>
      </c>
      <c r="J4023" t="s">
        <v>23</v>
      </c>
      <c r="K4023" t="s">
        <v>23</v>
      </c>
      <c r="L4023" t="s">
        <v>23</v>
      </c>
      <c r="M4023" t="s">
        <v>23</v>
      </c>
      <c r="N4023">
        <v>4</v>
      </c>
      <c r="O4023">
        <v>287</v>
      </c>
      <c r="P4023">
        <v>450</v>
      </c>
      <c r="Q4023">
        <v>4.5</v>
      </c>
      <c r="R4023" t="s">
        <v>2117</v>
      </c>
    </row>
    <row r="4024" spans="1:18" x14ac:dyDescent="0.3">
      <c r="A4024">
        <v>75027</v>
      </c>
      <c r="B4024" t="s">
        <v>7159</v>
      </c>
      <c r="C4024">
        <v>189</v>
      </c>
      <c r="D4024" t="s">
        <v>350</v>
      </c>
      <c r="E4024" t="s">
        <v>7160</v>
      </c>
      <c r="F4024">
        <v>28.23604667</v>
      </c>
      <c r="G4024">
        <v>-25.77074833</v>
      </c>
      <c r="H4024" t="s">
        <v>7161</v>
      </c>
      <c r="I4024" t="s">
        <v>353</v>
      </c>
      <c r="J4024" t="s">
        <v>23</v>
      </c>
      <c r="K4024" t="s">
        <v>23</v>
      </c>
      <c r="L4024" t="s">
        <v>23</v>
      </c>
      <c r="M4024" t="s">
        <v>23</v>
      </c>
      <c r="N4024">
        <v>4</v>
      </c>
      <c r="O4024">
        <v>373</v>
      </c>
      <c r="P4024">
        <v>450</v>
      </c>
      <c r="Q4024">
        <v>4.7</v>
      </c>
      <c r="R4024" t="s">
        <v>7162</v>
      </c>
    </row>
    <row r="4025" spans="1:18" x14ac:dyDescent="0.3">
      <c r="A4025">
        <v>6515135</v>
      </c>
      <c r="B4025" t="s">
        <v>7163</v>
      </c>
      <c r="C4025">
        <v>189</v>
      </c>
      <c r="D4025" t="s">
        <v>6261</v>
      </c>
      <c r="E4025" t="s">
        <v>7164</v>
      </c>
      <c r="F4025">
        <v>28.050844999999999</v>
      </c>
      <c r="G4025">
        <v>-26.129002</v>
      </c>
      <c r="H4025" t="s">
        <v>7044</v>
      </c>
      <c r="I4025" t="s">
        <v>353</v>
      </c>
      <c r="J4025" t="s">
        <v>23</v>
      </c>
      <c r="K4025" t="s">
        <v>23</v>
      </c>
      <c r="L4025" t="s">
        <v>23</v>
      </c>
      <c r="M4025" t="s">
        <v>23</v>
      </c>
      <c r="N4025">
        <v>4</v>
      </c>
      <c r="O4025">
        <v>743</v>
      </c>
      <c r="P4025">
        <v>450</v>
      </c>
      <c r="Q4025">
        <v>4.4000000000000004</v>
      </c>
      <c r="R4025" t="s">
        <v>5455</v>
      </c>
    </row>
    <row r="4026" spans="1:18" x14ac:dyDescent="0.3">
      <c r="A4026">
        <v>18204217</v>
      </c>
      <c r="B4026" t="s">
        <v>7165</v>
      </c>
      <c r="C4026">
        <v>189</v>
      </c>
      <c r="D4026" t="s">
        <v>6261</v>
      </c>
      <c r="E4026" t="s">
        <v>7166</v>
      </c>
      <c r="F4026">
        <v>28.023028780000001</v>
      </c>
      <c r="G4026">
        <v>-26.051982290000002</v>
      </c>
      <c r="H4026" t="s">
        <v>7167</v>
      </c>
      <c r="I4026" t="s">
        <v>353</v>
      </c>
      <c r="J4026" t="s">
        <v>23</v>
      </c>
      <c r="K4026" t="s">
        <v>23</v>
      </c>
      <c r="L4026" t="s">
        <v>23</v>
      </c>
      <c r="M4026" t="s">
        <v>23</v>
      </c>
      <c r="N4026">
        <v>4</v>
      </c>
      <c r="O4026">
        <v>542</v>
      </c>
      <c r="P4026">
        <v>450</v>
      </c>
      <c r="Q4026">
        <v>4.8</v>
      </c>
      <c r="R4026" t="s">
        <v>880</v>
      </c>
    </row>
    <row r="4027" spans="1:18" x14ac:dyDescent="0.3">
      <c r="A4027">
        <v>6577</v>
      </c>
      <c r="B4027" t="s">
        <v>7168</v>
      </c>
      <c r="C4027">
        <v>1</v>
      </c>
      <c r="D4027" t="s">
        <v>99</v>
      </c>
      <c r="E4027" t="s">
        <v>3151</v>
      </c>
      <c r="F4027">
        <v>77.173005500000002</v>
      </c>
      <c r="G4027">
        <v>28.687425399999999</v>
      </c>
      <c r="H4027" t="s">
        <v>693</v>
      </c>
      <c r="I4027" t="s">
        <v>102</v>
      </c>
      <c r="J4027" t="s">
        <v>23</v>
      </c>
      <c r="K4027" t="s">
        <v>23</v>
      </c>
      <c r="L4027" t="s">
        <v>23</v>
      </c>
      <c r="M4027" t="s">
        <v>23</v>
      </c>
      <c r="N4027">
        <v>1</v>
      </c>
      <c r="O4027">
        <v>5</v>
      </c>
      <c r="P4027">
        <v>450</v>
      </c>
      <c r="Q4027">
        <v>3</v>
      </c>
      <c r="R4027" t="s">
        <v>1875</v>
      </c>
    </row>
    <row r="4028" spans="1:18" x14ac:dyDescent="0.3">
      <c r="A4028">
        <v>18238246</v>
      </c>
      <c r="B4028" t="s">
        <v>7169</v>
      </c>
      <c r="C4028">
        <v>1</v>
      </c>
      <c r="D4028" t="s">
        <v>99</v>
      </c>
      <c r="E4028" t="s">
        <v>404</v>
      </c>
      <c r="F4028">
        <v>77.173589500000006</v>
      </c>
      <c r="G4028">
        <v>28.5974082</v>
      </c>
      <c r="H4028" t="s">
        <v>1353</v>
      </c>
      <c r="I4028" t="s">
        <v>102</v>
      </c>
      <c r="J4028" t="s">
        <v>23</v>
      </c>
      <c r="K4028" t="s">
        <v>23</v>
      </c>
      <c r="L4028" t="s">
        <v>23</v>
      </c>
      <c r="M4028" t="s">
        <v>23</v>
      </c>
      <c r="N4028">
        <v>1</v>
      </c>
      <c r="O4028">
        <v>20</v>
      </c>
      <c r="P4028">
        <v>450</v>
      </c>
      <c r="Q4028">
        <v>3.5</v>
      </c>
      <c r="R4028" t="s">
        <v>1521</v>
      </c>
    </row>
    <row r="4029" spans="1:18" x14ac:dyDescent="0.3">
      <c r="A4029">
        <v>7790</v>
      </c>
      <c r="B4029" t="s">
        <v>7170</v>
      </c>
      <c r="C4029">
        <v>1</v>
      </c>
      <c r="D4029" t="s">
        <v>99</v>
      </c>
      <c r="E4029" t="s">
        <v>3919</v>
      </c>
      <c r="F4029">
        <v>77.207265699999994</v>
      </c>
      <c r="G4029">
        <v>28.573313899999999</v>
      </c>
      <c r="H4029" t="s">
        <v>7171</v>
      </c>
      <c r="I4029" t="s">
        <v>102</v>
      </c>
      <c r="J4029" t="s">
        <v>23</v>
      </c>
      <c r="K4029" t="s">
        <v>23</v>
      </c>
      <c r="L4029" t="s">
        <v>23</v>
      </c>
      <c r="M4029" t="s">
        <v>23</v>
      </c>
      <c r="N4029">
        <v>1</v>
      </c>
      <c r="O4029">
        <v>8</v>
      </c>
      <c r="P4029">
        <v>450</v>
      </c>
      <c r="Q4029">
        <v>2.8</v>
      </c>
      <c r="R4029" t="s">
        <v>2117</v>
      </c>
    </row>
    <row r="4030" spans="1:18" x14ac:dyDescent="0.3">
      <c r="A4030">
        <v>305736</v>
      </c>
      <c r="B4030" t="s">
        <v>7172</v>
      </c>
      <c r="C4030">
        <v>1</v>
      </c>
      <c r="D4030" t="s">
        <v>99</v>
      </c>
      <c r="E4030" t="s">
        <v>1164</v>
      </c>
      <c r="F4030">
        <v>77.203981900000002</v>
      </c>
      <c r="G4030">
        <v>28.550438</v>
      </c>
      <c r="H4030" t="s">
        <v>534</v>
      </c>
      <c r="I4030" t="s">
        <v>102</v>
      </c>
      <c r="J4030" t="s">
        <v>23</v>
      </c>
      <c r="K4030" t="s">
        <v>23</v>
      </c>
      <c r="L4030" t="s">
        <v>23</v>
      </c>
      <c r="M4030" t="s">
        <v>23</v>
      </c>
      <c r="N4030">
        <v>1</v>
      </c>
      <c r="O4030">
        <v>35</v>
      </c>
      <c r="P4030">
        <v>450</v>
      </c>
      <c r="Q4030">
        <v>3.5</v>
      </c>
      <c r="R4030" t="s">
        <v>3964</v>
      </c>
    </row>
    <row r="4031" spans="1:18" x14ac:dyDescent="0.3">
      <c r="A4031">
        <v>300994</v>
      </c>
      <c r="B4031" t="s">
        <v>7173</v>
      </c>
      <c r="C4031">
        <v>1</v>
      </c>
      <c r="D4031" t="s">
        <v>99</v>
      </c>
      <c r="E4031" t="s">
        <v>2115</v>
      </c>
      <c r="F4031">
        <v>77.088824799999998</v>
      </c>
      <c r="G4031">
        <v>28.6180223</v>
      </c>
      <c r="H4031" t="s">
        <v>3990</v>
      </c>
      <c r="I4031" t="s">
        <v>102</v>
      </c>
      <c r="J4031" t="s">
        <v>23</v>
      </c>
      <c r="K4031" t="s">
        <v>23</v>
      </c>
      <c r="L4031" t="s">
        <v>23</v>
      </c>
      <c r="M4031" t="s">
        <v>23</v>
      </c>
      <c r="N4031">
        <v>1</v>
      </c>
      <c r="O4031">
        <v>66</v>
      </c>
      <c r="P4031">
        <v>450</v>
      </c>
      <c r="Q4031">
        <v>3.4</v>
      </c>
      <c r="R4031" t="s">
        <v>1554</v>
      </c>
    </row>
    <row r="4032" spans="1:18" x14ac:dyDescent="0.3">
      <c r="A4032">
        <v>300887</v>
      </c>
      <c r="B4032" t="s">
        <v>7174</v>
      </c>
      <c r="C4032">
        <v>1</v>
      </c>
      <c r="D4032" t="s">
        <v>99</v>
      </c>
      <c r="E4032" t="s">
        <v>7175</v>
      </c>
      <c r="F4032">
        <v>77.217631190000006</v>
      </c>
      <c r="G4032">
        <v>28.58429443</v>
      </c>
      <c r="H4032" t="s">
        <v>248</v>
      </c>
      <c r="I4032" t="s">
        <v>102</v>
      </c>
      <c r="J4032" t="s">
        <v>23</v>
      </c>
      <c r="K4032" t="s">
        <v>23</v>
      </c>
      <c r="L4032" t="s">
        <v>23</v>
      </c>
      <c r="M4032" t="s">
        <v>23</v>
      </c>
      <c r="N4032">
        <v>1</v>
      </c>
      <c r="O4032">
        <v>35</v>
      </c>
      <c r="P4032">
        <v>450</v>
      </c>
      <c r="Q4032">
        <v>3.1</v>
      </c>
      <c r="R4032" t="s">
        <v>4894</v>
      </c>
    </row>
    <row r="4033" spans="1:18" x14ac:dyDescent="0.3">
      <c r="A4033">
        <v>309648</v>
      </c>
      <c r="B4033" t="s">
        <v>7176</v>
      </c>
      <c r="C4033">
        <v>1</v>
      </c>
      <c r="D4033" t="s">
        <v>99</v>
      </c>
      <c r="E4033" t="s">
        <v>1352</v>
      </c>
      <c r="F4033">
        <v>77.251205069999997</v>
      </c>
      <c r="G4033">
        <v>28.544217799999998</v>
      </c>
      <c r="H4033" t="s">
        <v>2298</v>
      </c>
      <c r="I4033" t="s">
        <v>102</v>
      </c>
      <c r="J4033" t="s">
        <v>23</v>
      </c>
      <c r="K4033" t="s">
        <v>103</v>
      </c>
      <c r="L4033" t="s">
        <v>23</v>
      </c>
      <c r="M4033" t="s">
        <v>23</v>
      </c>
      <c r="N4033">
        <v>1</v>
      </c>
      <c r="O4033">
        <v>24</v>
      </c>
      <c r="P4033">
        <v>450</v>
      </c>
      <c r="Q4033">
        <v>2.6</v>
      </c>
      <c r="R4033" t="s">
        <v>6309</v>
      </c>
    </row>
    <row r="4034" spans="1:18" x14ac:dyDescent="0.3">
      <c r="A4034">
        <v>303963</v>
      </c>
      <c r="B4034" t="s">
        <v>7172</v>
      </c>
      <c r="C4034">
        <v>1</v>
      </c>
      <c r="D4034" t="s">
        <v>99</v>
      </c>
      <c r="E4034" t="s">
        <v>2137</v>
      </c>
      <c r="F4034">
        <v>77.196894700000001</v>
      </c>
      <c r="G4034">
        <v>28.645908009999999</v>
      </c>
      <c r="H4034" t="s">
        <v>534</v>
      </c>
      <c r="I4034" t="s">
        <v>102</v>
      </c>
      <c r="J4034" t="s">
        <v>23</v>
      </c>
      <c r="K4034" t="s">
        <v>23</v>
      </c>
      <c r="L4034" t="s">
        <v>23</v>
      </c>
      <c r="M4034" t="s">
        <v>23</v>
      </c>
      <c r="N4034">
        <v>1</v>
      </c>
      <c r="O4034">
        <v>21</v>
      </c>
      <c r="P4034">
        <v>450</v>
      </c>
      <c r="Q4034">
        <v>2.6</v>
      </c>
      <c r="R4034" t="s">
        <v>1176</v>
      </c>
    </row>
    <row r="4035" spans="1:18" x14ac:dyDescent="0.3">
      <c r="A4035">
        <v>5507</v>
      </c>
      <c r="B4035" t="s">
        <v>7177</v>
      </c>
      <c r="C4035">
        <v>1</v>
      </c>
      <c r="D4035" t="s">
        <v>99</v>
      </c>
      <c r="E4035" t="s">
        <v>2137</v>
      </c>
      <c r="F4035">
        <v>77.193972430000002</v>
      </c>
      <c r="G4035">
        <v>28.652036809999998</v>
      </c>
      <c r="H4035" t="s">
        <v>5280</v>
      </c>
      <c r="I4035" t="s">
        <v>102</v>
      </c>
      <c r="J4035" t="s">
        <v>23</v>
      </c>
      <c r="K4035" t="s">
        <v>23</v>
      </c>
      <c r="L4035" t="s">
        <v>23</v>
      </c>
      <c r="M4035" t="s">
        <v>23</v>
      </c>
      <c r="N4035">
        <v>1</v>
      </c>
      <c r="O4035">
        <v>36</v>
      </c>
      <c r="P4035">
        <v>450</v>
      </c>
      <c r="Q4035">
        <v>3.3</v>
      </c>
      <c r="R4035" t="s">
        <v>7178</v>
      </c>
    </row>
    <row r="4036" spans="1:18" x14ac:dyDescent="0.3">
      <c r="A4036">
        <v>18410770</v>
      </c>
      <c r="B4036" t="s">
        <v>7179</v>
      </c>
      <c r="C4036">
        <v>1</v>
      </c>
      <c r="D4036" t="s">
        <v>99</v>
      </c>
      <c r="E4036" t="s">
        <v>5558</v>
      </c>
      <c r="F4036">
        <v>77.228390599999997</v>
      </c>
      <c r="G4036">
        <v>28.701546400000002</v>
      </c>
      <c r="H4036" t="s">
        <v>7180</v>
      </c>
      <c r="I4036" t="s">
        <v>102</v>
      </c>
      <c r="J4036" t="s">
        <v>23</v>
      </c>
      <c r="K4036" t="s">
        <v>23</v>
      </c>
      <c r="L4036" t="s">
        <v>23</v>
      </c>
      <c r="M4036" t="s">
        <v>23</v>
      </c>
      <c r="N4036">
        <v>1</v>
      </c>
      <c r="O4036">
        <v>7</v>
      </c>
      <c r="P4036">
        <v>450</v>
      </c>
      <c r="Q4036">
        <v>3.1</v>
      </c>
      <c r="R4036" t="s">
        <v>1901</v>
      </c>
    </row>
    <row r="4037" spans="1:18" x14ac:dyDescent="0.3">
      <c r="A4037">
        <v>18292451</v>
      </c>
      <c r="B4037" t="s">
        <v>7181</v>
      </c>
      <c r="C4037">
        <v>1</v>
      </c>
      <c r="D4037" t="s">
        <v>99</v>
      </c>
      <c r="E4037" t="s">
        <v>3563</v>
      </c>
      <c r="F4037">
        <v>77.334700560000002</v>
      </c>
      <c r="G4037">
        <v>28.604268300000001</v>
      </c>
      <c r="H4037" t="s">
        <v>248</v>
      </c>
      <c r="I4037" t="s">
        <v>102</v>
      </c>
      <c r="J4037" t="s">
        <v>23</v>
      </c>
      <c r="K4037" t="s">
        <v>23</v>
      </c>
      <c r="L4037" t="s">
        <v>23</v>
      </c>
      <c r="M4037" t="s">
        <v>23</v>
      </c>
      <c r="N4037">
        <v>1</v>
      </c>
      <c r="O4037">
        <v>5</v>
      </c>
      <c r="P4037">
        <v>450</v>
      </c>
      <c r="Q4037">
        <v>3.1</v>
      </c>
      <c r="R4037" t="s">
        <v>1417</v>
      </c>
    </row>
    <row r="4038" spans="1:18" x14ac:dyDescent="0.3">
      <c r="A4038">
        <v>311824</v>
      </c>
      <c r="B4038" t="s">
        <v>7182</v>
      </c>
      <c r="C4038">
        <v>1</v>
      </c>
      <c r="D4038" t="s">
        <v>99</v>
      </c>
      <c r="E4038" t="s">
        <v>556</v>
      </c>
      <c r="F4038">
        <v>77.289506680000002</v>
      </c>
      <c r="G4038">
        <v>28.562500190000002</v>
      </c>
      <c r="H4038" t="s">
        <v>3583</v>
      </c>
      <c r="I4038" t="s">
        <v>102</v>
      </c>
      <c r="J4038" t="s">
        <v>23</v>
      </c>
      <c r="K4038" t="s">
        <v>23</v>
      </c>
      <c r="L4038" t="s">
        <v>23</v>
      </c>
      <c r="M4038" t="s">
        <v>23</v>
      </c>
      <c r="N4038">
        <v>1</v>
      </c>
      <c r="O4038">
        <v>7</v>
      </c>
      <c r="P4038">
        <v>450</v>
      </c>
      <c r="Q4038">
        <v>3.1</v>
      </c>
      <c r="R4038" t="s">
        <v>6282</v>
      </c>
    </row>
    <row r="4039" spans="1:18" x14ac:dyDescent="0.3">
      <c r="A4039">
        <v>304152</v>
      </c>
      <c r="B4039" t="s">
        <v>7172</v>
      </c>
      <c r="C4039">
        <v>1</v>
      </c>
      <c r="D4039" t="s">
        <v>99</v>
      </c>
      <c r="E4039" t="s">
        <v>2127</v>
      </c>
      <c r="F4039">
        <v>77.222270739999999</v>
      </c>
      <c r="G4039">
        <v>28.642934100000002</v>
      </c>
      <c r="H4039" t="s">
        <v>534</v>
      </c>
      <c r="I4039" t="s">
        <v>102</v>
      </c>
      <c r="J4039" t="s">
        <v>23</v>
      </c>
      <c r="K4039" t="s">
        <v>23</v>
      </c>
      <c r="L4039" t="s">
        <v>23</v>
      </c>
      <c r="M4039" t="s">
        <v>23</v>
      </c>
      <c r="N4039">
        <v>1</v>
      </c>
      <c r="O4039">
        <v>16</v>
      </c>
      <c r="P4039">
        <v>450</v>
      </c>
      <c r="Q4039">
        <v>2.7</v>
      </c>
      <c r="R4039" t="s">
        <v>7183</v>
      </c>
    </row>
    <row r="4040" spans="1:18" x14ac:dyDescent="0.3">
      <c r="A4040">
        <v>5595</v>
      </c>
      <c r="B4040" t="s">
        <v>7172</v>
      </c>
      <c r="C4040">
        <v>1</v>
      </c>
      <c r="D4040" t="s">
        <v>99</v>
      </c>
      <c r="E4040" t="s">
        <v>1123</v>
      </c>
      <c r="F4040">
        <v>77.126038890000004</v>
      </c>
      <c r="G4040">
        <v>28.666213890000002</v>
      </c>
      <c r="H4040" t="s">
        <v>534</v>
      </c>
      <c r="I4040" t="s">
        <v>102</v>
      </c>
      <c r="J4040" t="s">
        <v>23</v>
      </c>
      <c r="K4040" t="s">
        <v>23</v>
      </c>
      <c r="L4040" t="s">
        <v>23</v>
      </c>
      <c r="M4040" t="s">
        <v>23</v>
      </c>
      <c r="N4040">
        <v>1</v>
      </c>
      <c r="O4040">
        <v>58</v>
      </c>
      <c r="P4040">
        <v>450</v>
      </c>
      <c r="Q4040">
        <v>3.6</v>
      </c>
      <c r="R4040" t="s">
        <v>526</v>
      </c>
    </row>
    <row r="4041" spans="1:18" x14ac:dyDescent="0.3">
      <c r="A4041">
        <v>5527</v>
      </c>
      <c r="B4041" t="s">
        <v>7172</v>
      </c>
      <c r="C4041">
        <v>1</v>
      </c>
      <c r="D4041" t="s">
        <v>99</v>
      </c>
      <c r="E4041" t="s">
        <v>3164</v>
      </c>
      <c r="F4041">
        <v>77.180292899999998</v>
      </c>
      <c r="G4041">
        <v>28.638365700000001</v>
      </c>
      <c r="H4041" t="s">
        <v>534</v>
      </c>
      <c r="I4041" t="s">
        <v>102</v>
      </c>
      <c r="J4041" t="s">
        <v>23</v>
      </c>
      <c r="K4041" t="s">
        <v>103</v>
      </c>
      <c r="L4041" t="s">
        <v>23</v>
      </c>
      <c r="M4041" t="s">
        <v>23</v>
      </c>
      <c r="N4041">
        <v>1</v>
      </c>
      <c r="O4041">
        <v>37</v>
      </c>
      <c r="P4041">
        <v>450</v>
      </c>
      <c r="Q4041">
        <v>2.9</v>
      </c>
      <c r="R4041" t="s">
        <v>2497</v>
      </c>
    </row>
    <row r="4042" spans="1:18" x14ac:dyDescent="0.3">
      <c r="A4042">
        <v>6481</v>
      </c>
      <c r="B4042" t="s">
        <v>7184</v>
      </c>
      <c r="C4042">
        <v>1</v>
      </c>
      <c r="D4042" t="s">
        <v>99</v>
      </c>
      <c r="E4042" t="s">
        <v>2142</v>
      </c>
      <c r="F4042">
        <v>77.118464200000005</v>
      </c>
      <c r="G4042">
        <v>28.740124900000001</v>
      </c>
      <c r="H4042" t="s">
        <v>7185</v>
      </c>
      <c r="I4042" t="s">
        <v>102</v>
      </c>
      <c r="J4042" t="s">
        <v>23</v>
      </c>
      <c r="K4042" t="s">
        <v>103</v>
      </c>
      <c r="L4042" t="s">
        <v>23</v>
      </c>
      <c r="M4042" t="s">
        <v>23</v>
      </c>
      <c r="N4042">
        <v>1</v>
      </c>
      <c r="O4042">
        <v>114</v>
      </c>
      <c r="P4042">
        <v>450</v>
      </c>
      <c r="Q4042">
        <v>2.7</v>
      </c>
      <c r="R4042" t="s">
        <v>2073</v>
      </c>
    </row>
    <row r="4043" spans="1:18" x14ac:dyDescent="0.3">
      <c r="A4043">
        <v>5283</v>
      </c>
      <c r="B4043" t="s">
        <v>7186</v>
      </c>
      <c r="C4043">
        <v>1</v>
      </c>
      <c r="D4043" t="s">
        <v>99</v>
      </c>
      <c r="E4043" t="s">
        <v>2142</v>
      </c>
      <c r="F4043">
        <v>77.137416000000002</v>
      </c>
      <c r="G4043">
        <v>28.736207</v>
      </c>
      <c r="H4043" t="s">
        <v>7187</v>
      </c>
      <c r="I4043" t="s">
        <v>102</v>
      </c>
      <c r="J4043" t="s">
        <v>23</v>
      </c>
      <c r="K4043" t="s">
        <v>103</v>
      </c>
      <c r="L4043" t="s">
        <v>23</v>
      </c>
      <c r="M4043" t="s">
        <v>23</v>
      </c>
      <c r="N4043">
        <v>1</v>
      </c>
      <c r="O4043">
        <v>73</v>
      </c>
      <c r="P4043">
        <v>450</v>
      </c>
      <c r="Q4043">
        <v>3.2</v>
      </c>
      <c r="R4043" t="s">
        <v>789</v>
      </c>
    </row>
    <row r="4044" spans="1:18" x14ac:dyDescent="0.3">
      <c r="A4044">
        <v>309783</v>
      </c>
      <c r="B4044" t="s">
        <v>7188</v>
      </c>
      <c r="C4044">
        <v>1</v>
      </c>
      <c r="D4044" t="s">
        <v>99</v>
      </c>
      <c r="E4044" t="s">
        <v>2142</v>
      </c>
      <c r="F4044">
        <v>77.065217009999998</v>
      </c>
      <c r="G4044">
        <v>28.71961666</v>
      </c>
      <c r="H4044" t="s">
        <v>2573</v>
      </c>
      <c r="I4044" t="s">
        <v>102</v>
      </c>
      <c r="J4044" t="s">
        <v>23</v>
      </c>
      <c r="K4044" t="s">
        <v>103</v>
      </c>
      <c r="L4044" t="s">
        <v>23</v>
      </c>
      <c r="M4044" t="s">
        <v>23</v>
      </c>
      <c r="N4044">
        <v>1</v>
      </c>
      <c r="O4044">
        <v>83</v>
      </c>
      <c r="P4044">
        <v>450</v>
      </c>
      <c r="Q4044">
        <v>3.5</v>
      </c>
      <c r="R4044" t="s">
        <v>1118</v>
      </c>
    </row>
    <row r="4045" spans="1:18" x14ac:dyDescent="0.3">
      <c r="A4045">
        <v>4726</v>
      </c>
      <c r="B4045" t="s">
        <v>6378</v>
      </c>
      <c r="C4045">
        <v>1</v>
      </c>
      <c r="D4045" t="s">
        <v>99</v>
      </c>
      <c r="E4045" t="s">
        <v>420</v>
      </c>
      <c r="F4045">
        <v>77.206466500000005</v>
      </c>
      <c r="G4045">
        <v>28.524931859999999</v>
      </c>
      <c r="H4045" t="s">
        <v>478</v>
      </c>
      <c r="I4045" t="s">
        <v>102</v>
      </c>
      <c r="J4045" t="s">
        <v>23</v>
      </c>
      <c r="K4045" t="s">
        <v>103</v>
      </c>
      <c r="L4045" t="s">
        <v>23</v>
      </c>
      <c r="M4045" t="s">
        <v>23</v>
      </c>
      <c r="N4045">
        <v>1</v>
      </c>
      <c r="O4045">
        <v>112</v>
      </c>
      <c r="P4045">
        <v>450</v>
      </c>
      <c r="Q4045">
        <v>2.1</v>
      </c>
      <c r="R4045" t="s">
        <v>7189</v>
      </c>
    </row>
    <row r="4046" spans="1:18" x14ac:dyDescent="0.3">
      <c r="A4046">
        <v>609</v>
      </c>
      <c r="B4046" t="s">
        <v>7172</v>
      </c>
      <c r="C4046">
        <v>1</v>
      </c>
      <c r="D4046" t="s">
        <v>99</v>
      </c>
      <c r="E4046" t="s">
        <v>1710</v>
      </c>
      <c r="F4046">
        <v>77.168826899999999</v>
      </c>
      <c r="G4046">
        <v>28.5884398</v>
      </c>
      <c r="H4046" t="s">
        <v>534</v>
      </c>
      <c r="I4046" t="s">
        <v>102</v>
      </c>
      <c r="J4046" t="s">
        <v>23</v>
      </c>
      <c r="K4046" t="s">
        <v>23</v>
      </c>
      <c r="L4046" t="s">
        <v>23</v>
      </c>
      <c r="M4046" t="s">
        <v>23</v>
      </c>
      <c r="N4046">
        <v>1</v>
      </c>
      <c r="O4046">
        <v>78</v>
      </c>
      <c r="P4046">
        <v>450</v>
      </c>
      <c r="Q4046">
        <v>3.3</v>
      </c>
      <c r="R4046" t="s">
        <v>7190</v>
      </c>
    </row>
    <row r="4047" spans="1:18" x14ac:dyDescent="0.3">
      <c r="A4047">
        <v>310876</v>
      </c>
      <c r="B4047" t="s">
        <v>7191</v>
      </c>
      <c r="C4047">
        <v>1</v>
      </c>
      <c r="D4047" t="s">
        <v>99</v>
      </c>
      <c r="E4047" t="s">
        <v>4755</v>
      </c>
      <c r="F4047">
        <v>77.308535280000001</v>
      </c>
      <c r="G4047">
        <v>28.589505379999999</v>
      </c>
      <c r="H4047" t="s">
        <v>3765</v>
      </c>
      <c r="I4047" t="s">
        <v>102</v>
      </c>
      <c r="J4047" t="s">
        <v>23</v>
      </c>
      <c r="K4047" t="s">
        <v>23</v>
      </c>
      <c r="L4047" t="s">
        <v>23</v>
      </c>
      <c r="M4047" t="s">
        <v>23</v>
      </c>
      <c r="N4047">
        <v>1</v>
      </c>
      <c r="O4047">
        <v>32</v>
      </c>
      <c r="P4047">
        <v>450</v>
      </c>
      <c r="Q4047">
        <v>3.3</v>
      </c>
      <c r="R4047" t="s">
        <v>7192</v>
      </c>
    </row>
    <row r="4048" spans="1:18" x14ac:dyDescent="0.3">
      <c r="A4048">
        <v>18258759</v>
      </c>
      <c r="B4048" t="s">
        <v>7193</v>
      </c>
      <c r="C4048">
        <v>1</v>
      </c>
      <c r="D4048" t="s">
        <v>99</v>
      </c>
      <c r="E4048" t="s">
        <v>3987</v>
      </c>
      <c r="F4048">
        <v>77.252478999999994</v>
      </c>
      <c r="G4048">
        <v>28.523785</v>
      </c>
      <c r="H4048" t="s">
        <v>1353</v>
      </c>
      <c r="I4048" t="s">
        <v>102</v>
      </c>
      <c r="J4048" t="s">
        <v>23</v>
      </c>
      <c r="K4048" t="s">
        <v>23</v>
      </c>
      <c r="L4048" t="s">
        <v>23</v>
      </c>
      <c r="M4048" t="s">
        <v>23</v>
      </c>
      <c r="N4048">
        <v>1</v>
      </c>
      <c r="O4048">
        <v>22</v>
      </c>
      <c r="P4048">
        <v>450</v>
      </c>
      <c r="Q4048">
        <v>3.4</v>
      </c>
      <c r="R4048" t="s">
        <v>829</v>
      </c>
    </row>
    <row r="4049" spans="1:18" x14ac:dyDescent="0.3">
      <c r="A4049">
        <v>18312487</v>
      </c>
      <c r="B4049" t="s">
        <v>7172</v>
      </c>
      <c r="C4049">
        <v>1</v>
      </c>
      <c r="D4049" t="s">
        <v>99</v>
      </c>
      <c r="E4049" t="s">
        <v>404</v>
      </c>
      <c r="F4049">
        <v>77.190975899999998</v>
      </c>
      <c r="G4049">
        <v>28.583433299999999</v>
      </c>
      <c r="H4049" t="s">
        <v>534</v>
      </c>
      <c r="I4049" t="s">
        <v>102</v>
      </c>
      <c r="J4049" t="s">
        <v>23</v>
      </c>
      <c r="K4049" t="s">
        <v>23</v>
      </c>
      <c r="L4049" t="s">
        <v>23</v>
      </c>
      <c r="M4049" t="s">
        <v>23</v>
      </c>
      <c r="N4049">
        <v>1</v>
      </c>
      <c r="O4049">
        <v>4</v>
      </c>
      <c r="P4049">
        <v>450</v>
      </c>
      <c r="Q4049">
        <v>3</v>
      </c>
      <c r="R4049" t="s">
        <v>2397</v>
      </c>
    </row>
    <row r="4050" spans="1:18" x14ac:dyDescent="0.3">
      <c r="A4050">
        <v>308261</v>
      </c>
      <c r="B4050" t="s">
        <v>7194</v>
      </c>
      <c r="C4050">
        <v>1</v>
      </c>
      <c r="D4050" t="s">
        <v>99</v>
      </c>
      <c r="E4050" t="s">
        <v>404</v>
      </c>
      <c r="F4050">
        <v>77.186393699999996</v>
      </c>
      <c r="G4050">
        <v>28.604322700000001</v>
      </c>
      <c r="H4050" t="s">
        <v>4180</v>
      </c>
      <c r="I4050" t="s">
        <v>102</v>
      </c>
      <c r="J4050" t="s">
        <v>23</v>
      </c>
      <c r="K4050" t="s">
        <v>23</v>
      </c>
      <c r="L4050" t="s">
        <v>23</v>
      </c>
      <c r="M4050" t="s">
        <v>23</v>
      </c>
      <c r="N4050">
        <v>1</v>
      </c>
      <c r="O4050">
        <v>33</v>
      </c>
      <c r="P4050">
        <v>450</v>
      </c>
      <c r="Q4050">
        <v>2.7</v>
      </c>
      <c r="R4050" t="s">
        <v>7195</v>
      </c>
    </row>
    <row r="4051" spans="1:18" x14ac:dyDescent="0.3">
      <c r="A4051">
        <v>472</v>
      </c>
      <c r="B4051" t="s">
        <v>7196</v>
      </c>
      <c r="C4051">
        <v>1</v>
      </c>
      <c r="D4051" t="s">
        <v>99</v>
      </c>
      <c r="E4051" t="s">
        <v>523</v>
      </c>
      <c r="F4051">
        <v>77.202642800000007</v>
      </c>
      <c r="G4051">
        <v>28.556210100000001</v>
      </c>
      <c r="H4051" t="s">
        <v>7197</v>
      </c>
      <c r="I4051" t="s">
        <v>102</v>
      </c>
      <c r="J4051" t="s">
        <v>23</v>
      </c>
      <c r="K4051" t="s">
        <v>23</v>
      </c>
      <c r="L4051" t="s">
        <v>23</v>
      </c>
      <c r="M4051" t="s">
        <v>23</v>
      </c>
      <c r="N4051">
        <v>1</v>
      </c>
      <c r="O4051">
        <v>1198</v>
      </c>
      <c r="P4051">
        <v>450</v>
      </c>
      <c r="Q4051">
        <v>3.5</v>
      </c>
      <c r="R4051" t="s">
        <v>3861</v>
      </c>
    </row>
    <row r="4052" spans="1:18" x14ac:dyDescent="0.3">
      <c r="A4052">
        <v>6628</v>
      </c>
      <c r="B4052" t="s">
        <v>7198</v>
      </c>
      <c r="C4052">
        <v>1</v>
      </c>
      <c r="D4052" t="s">
        <v>99</v>
      </c>
      <c r="E4052" t="s">
        <v>2361</v>
      </c>
      <c r="F4052">
        <v>77.188370399999997</v>
      </c>
      <c r="G4052">
        <v>28.700002699999999</v>
      </c>
      <c r="H4052" t="s">
        <v>478</v>
      </c>
      <c r="I4052" t="s">
        <v>102</v>
      </c>
      <c r="J4052" t="s">
        <v>23</v>
      </c>
      <c r="K4052" t="s">
        <v>23</v>
      </c>
      <c r="L4052" t="s">
        <v>23</v>
      </c>
      <c r="M4052" t="s">
        <v>23</v>
      </c>
      <c r="N4052">
        <v>1</v>
      </c>
      <c r="O4052">
        <v>13</v>
      </c>
      <c r="P4052">
        <v>450</v>
      </c>
      <c r="Q4052">
        <v>3.1</v>
      </c>
      <c r="R4052" t="s">
        <v>3023</v>
      </c>
    </row>
    <row r="4053" spans="1:18" x14ac:dyDescent="0.3">
      <c r="A4053">
        <v>4079</v>
      </c>
      <c r="B4053" t="s">
        <v>5536</v>
      </c>
      <c r="C4053">
        <v>1</v>
      </c>
      <c r="D4053" t="s">
        <v>99</v>
      </c>
      <c r="E4053" t="s">
        <v>2361</v>
      </c>
      <c r="F4053">
        <v>77.193222000000006</v>
      </c>
      <c r="G4053">
        <v>28.697870200000001</v>
      </c>
      <c r="H4053" t="s">
        <v>478</v>
      </c>
      <c r="I4053" t="s">
        <v>102</v>
      </c>
      <c r="J4053" t="s">
        <v>23</v>
      </c>
      <c r="K4053" t="s">
        <v>23</v>
      </c>
      <c r="L4053" t="s">
        <v>23</v>
      </c>
      <c r="M4053" t="s">
        <v>23</v>
      </c>
      <c r="N4053">
        <v>1</v>
      </c>
      <c r="O4053">
        <v>32</v>
      </c>
      <c r="P4053">
        <v>450</v>
      </c>
      <c r="Q4053">
        <v>3.3</v>
      </c>
      <c r="R4053" t="s">
        <v>148</v>
      </c>
    </row>
    <row r="4054" spans="1:18" x14ac:dyDescent="0.3">
      <c r="A4054">
        <v>18454474</v>
      </c>
      <c r="B4054" t="s">
        <v>7199</v>
      </c>
      <c r="C4054">
        <v>1</v>
      </c>
      <c r="D4054" t="s">
        <v>99</v>
      </c>
      <c r="E4054" t="s">
        <v>603</v>
      </c>
      <c r="F4054">
        <v>77.098777999999996</v>
      </c>
      <c r="G4054">
        <v>28.631326999999999</v>
      </c>
      <c r="H4054" t="s">
        <v>478</v>
      </c>
      <c r="I4054" t="s">
        <v>102</v>
      </c>
      <c r="J4054" t="s">
        <v>23</v>
      </c>
      <c r="K4054" t="s">
        <v>103</v>
      </c>
      <c r="L4054" t="s">
        <v>23</v>
      </c>
      <c r="M4054" t="s">
        <v>23</v>
      </c>
      <c r="N4054">
        <v>1</v>
      </c>
      <c r="O4054">
        <v>2</v>
      </c>
      <c r="P4054">
        <v>450</v>
      </c>
      <c r="Q4054">
        <v>1</v>
      </c>
      <c r="R4054" t="s">
        <v>1186</v>
      </c>
    </row>
    <row r="4055" spans="1:18" x14ac:dyDescent="0.3">
      <c r="A4055">
        <v>5590</v>
      </c>
      <c r="B4055" t="s">
        <v>7172</v>
      </c>
      <c r="C4055">
        <v>1</v>
      </c>
      <c r="D4055" t="s">
        <v>99</v>
      </c>
      <c r="E4055" t="s">
        <v>528</v>
      </c>
      <c r="F4055">
        <v>77.135837100000003</v>
      </c>
      <c r="G4055">
        <v>28.654321299999999</v>
      </c>
      <c r="H4055" t="s">
        <v>534</v>
      </c>
      <c r="I4055" t="s">
        <v>102</v>
      </c>
      <c r="J4055" t="s">
        <v>23</v>
      </c>
      <c r="K4055" t="s">
        <v>23</v>
      </c>
      <c r="L4055" t="s">
        <v>23</v>
      </c>
      <c r="M4055" t="s">
        <v>23</v>
      </c>
      <c r="N4055">
        <v>1</v>
      </c>
      <c r="O4055">
        <v>23</v>
      </c>
      <c r="P4055">
        <v>450</v>
      </c>
      <c r="Q4055">
        <v>3.2</v>
      </c>
      <c r="R4055" t="s">
        <v>834</v>
      </c>
    </row>
    <row r="4056" spans="1:18" x14ac:dyDescent="0.3">
      <c r="A4056">
        <v>9572</v>
      </c>
      <c r="B4056" t="s">
        <v>6355</v>
      </c>
      <c r="C4056">
        <v>1</v>
      </c>
      <c r="D4056" t="s">
        <v>99</v>
      </c>
      <c r="E4056" t="s">
        <v>3883</v>
      </c>
      <c r="F4056">
        <v>77.241293970000001</v>
      </c>
      <c r="G4056">
        <v>28.578505280000002</v>
      </c>
      <c r="H4056" t="s">
        <v>3765</v>
      </c>
      <c r="I4056" t="s">
        <v>102</v>
      </c>
      <c r="J4056" t="s">
        <v>23</v>
      </c>
      <c r="K4056" t="s">
        <v>103</v>
      </c>
      <c r="L4056" t="s">
        <v>23</v>
      </c>
      <c r="M4056" t="s">
        <v>23</v>
      </c>
      <c r="N4056">
        <v>1</v>
      </c>
      <c r="O4056">
        <v>56</v>
      </c>
      <c r="P4056">
        <v>450</v>
      </c>
      <c r="Q4056">
        <v>3.2</v>
      </c>
      <c r="R4056" t="s">
        <v>5794</v>
      </c>
    </row>
    <row r="4057" spans="1:18" x14ac:dyDescent="0.3">
      <c r="A4057">
        <v>9829</v>
      </c>
      <c r="B4057" t="s">
        <v>7172</v>
      </c>
      <c r="C4057">
        <v>1</v>
      </c>
      <c r="D4057" t="s">
        <v>99</v>
      </c>
      <c r="E4057" t="s">
        <v>3642</v>
      </c>
      <c r="F4057">
        <v>77.286622800000004</v>
      </c>
      <c r="G4057">
        <v>28.6366215</v>
      </c>
      <c r="H4057" t="s">
        <v>534</v>
      </c>
      <c r="I4057" t="s">
        <v>102</v>
      </c>
      <c r="J4057" t="s">
        <v>23</v>
      </c>
      <c r="K4057" t="s">
        <v>23</v>
      </c>
      <c r="L4057" t="s">
        <v>23</v>
      </c>
      <c r="M4057" t="s">
        <v>23</v>
      </c>
      <c r="N4057">
        <v>1</v>
      </c>
      <c r="O4057">
        <v>14</v>
      </c>
      <c r="P4057">
        <v>450</v>
      </c>
      <c r="Q4057">
        <v>2.8</v>
      </c>
      <c r="R4057" t="s">
        <v>3861</v>
      </c>
    </row>
    <row r="4058" spans="1:18" x14ac:dyDescent="0.3">
      <c r="A4058">
        <v>18333396</v>
      </c>
      <c r="B4058" t="s">
        <v>6378</v>
      </c>
      <c r="C4058">
        <v>1</v>
      </c>
      <c r="D4058" t="s">
        <v>99</v>
      </c>
      <c r="E4058" t="s">
        <v>3142</v>
      </c>
      <c r="F4058">
        <v>77.124741400000005</v>
      </c>
      <c r="G4058">
        <v>28.546711599999998</v>
      </c>
      <c r="H4058" t="s">
        <v>478</v>
      </c>
      <c r="I4058" t="s">
        <v>102</v>
      </c>
      <c r="J4058" t="s">
        <v>23</v>
      </c>
      <c r="K4058" t="s">
        <v>23</v>
      </c>
      <c r="L4058" t="s">
        <v>23</v>
      </c>
      <c r="M4058" t="s">
        <v>23</v>
      </c>
      <c r="N4058">
        <v>1</v>
      </c>
      <c r="O4058">
        <v>6</v>
      </c>
      <c r="P4058">
        <v>450</v>
      </c>
      <c r="Q4058">
        <v>2.9</v>
      </c>
      <c r="R4058" t="s">
        <v>7200</v>
      </c>
    </row>
    <row r="4059" spans="1:18" x14ac:dyDescent="0.3">
      <c r="A4059">
        <v>6180</v>
      </c>
      <c r="B4059" t="s">
        <v>7201</v>
      </c>
      <c r="C4059">
        <v>1</v>
      </c>
      <c r="D4059" t="s">
        <v>99</v>
      </c>
      <c r="E4059" t="s">
        <v>841</v>
      </c>
      <c r="F4059">
        <v>77.292481100000003</v>
      </c>
      <c r="G4059">
        <v>28.608958399999999</v>
      </c>
      <c r="H4059" t="s">
        <v>744</v>
      </c>
      <c r="I4059" t="s">
        <v>102</v>
      </c>
      <c r="J4059" t="s">
        <v>23</v>
      </c>
      <c r="K4059" t="s">
        <v>23</v>
      </c>
      <c r="L4059" t="s">
        <v>23</v>
      </c>
      <c r="M4059" t="s">
        <v>23</v>
      </c>
      <c r="N4059">
        <v>1</v>
      </c>
      <c r="O4059">
        <v>19</v>
      </c>
      <c r="P4059">
        <v>450</v>
      </c>
      <c r="Q4059">
        <v>3.2</v>
      </c>
      <c r="R4059" t="s">
        <v>7202</v>
      </c>
    </row>
    <row r="4060" spans="1:18" x14ac:dyDescent="0.3">
      <c r="A4060">
        <v>6190</v>
      </c>
      <c r="B4060" t="s">
        <v>7172</v>
      </c>
      <c r="C4060">
        <v>1</v>
      </c>
      <c r="D4060" t="s">
        <v>99</v>
      </c>
      <c r="E4060" t="s">
        <v>841</v>
      </c>
      <c r="F4060">
        <v>77.290605999999997</v>
      </c>
      <c r="G4060">
        <v>28.6070669</v>
      </c>
      <c r="H4060" t="s">
        <v>534</v>
      </c>
      <c r="I4060" t="s">
        <v>102</v>
      </c>
      <c r="J4060" t="s">
        <v>23</v>
      </c>
      <c r="K4060" t="s">
        <v>23</v>
      </c>
      <c r="L4060" t="s">
        <v>23</v>
      </c>
      <c r="M4060" t="s">
        <v>23</v>
      </c>
      <c r="N4060">
        <v>1</v>
      </c>
      <c r="O4060">
        <v>49</v>
      </c>
      <c r="P4060">
        <v>450</v>
      </c>
      <c r="Q4060">
        <v>2.4</v>
      </c>
      <c r="R4060" t="s">
        <v>7203</v>
      </c>
    </row>
    <row r="4061" spans="1:18" x14ac:dyDescent="0.3">
      <c r="A4061">
        <v>310997</v>
      </c>
      <c r="B4061" t="s">
        <v>6688</v>
      </c>
      <c r="C4061">
        <v>1</v>
      </c>
      <c r="D4061" t="s">
        <v>99</v>
      </c>
      <c r="E4061" t="s">
        <v>4685</v>
      </c>
      <c r="F4061">
        <v>77.208340100000001</v>
      </c>
      <c r="G4061">
        <v>28.6995605</v>
      </c>
      <c r="H4061" t="s">
        <v>6637</v>
      </c>
      <c r="I4061" t="s">
        <v>102</v>
      </c>
      <c r="J4061" t="s">
        <v>23</v>
      </c>
      <c r="K4061" t="s">
        <v>23</v>
      </c>
      <c r="L4061" t="s">
        <v>23</v>
      </c>
      <c r="M4061" t="s">
        <v>23</v>
      </c>
      <c r="N4061">
        <v>1</v>
      </c>
      <c r="O4061">
        <v>11</v>
      </c>
      <c r="P4061">
        <v>450</v>
      </c>
      <c r="Q4061">
        <v>2.7</v>
      </c>
      <c r="R4061" t="s">
        <v>7202</v>
      </c>
    </row>
    <row r="4062" spans="1:18" x14ac:dyDescent="0.3">
      <c r="A4062">
        <v>641</v>
      </c>
      <c r="B4062" t="s">
        <v>7172</v>
      </c>
      <c r="C4062">
        <v>1</v>
      </c>
      <c r="D4062" t="s">
        <v>99</v>
      </c>
      <c r="E4062" t="s">
        <v>2843</v>
      </c>
      <c r="F4062">
        <v>77.136796599999997</v>
      </c>
      <c r="G4062">
        <v>28.628709700000002</v>
      </c>
      <c r="H4062" t="s">
        <v>534</v>
      </c>
      <c r="I4062" t="s">
        <v>102</v>
      </c>
      <c r="J4062" t="s">
        <v>23</v>
      </c>
      <c r="K4062" t="s">
        <v>23</v>
      </c>
      <c r="L4062" t="s">
        <v>23</v>
      </c>
      <c r="M4062" t="s">
        <v>23</v>
      </c>
      <c r="N4062">
        <v>1</v>
      </c>
      <c r="O4062">
        <v>23</v>
      </c>
      <c r="P4062">
        <v>450</v>
      </c>
      <c r="Q4062">
        <v>2.6</v>
      </c>
      <c r="R4062" t="s">
        <v>977</v>
      </c>
    </row>
    <row r="4063" spans="1:18" x14ac:dyDescent="0.3">
      <c r="A4063">
        <v>304107</v>
      </c>
      <c r="B4063" t="s">
        <v>7172</v>
      </c>
      <c r="C4063">
        <v>1</v>
      </c>
      <c r="D4063" t="s">
        <v>99</v>
      </c>
      <c r="E4063" t="s">
        <v>717</v>
      </c>
      <c r="F4063">
        <v>77.199074999999993</v>
      </c>
      <c r="G4063">
        <v>28.565405559999999</v>
      </c>
      <c r="H4063" t="s">
        <v>534</v>
      </c>
      <c r="I4063" t="s">
        <v>102</v>
      </c>
      <c r="J4063" t="s">
        <v>23</v>
      </c>
      <c r="K4063" t="s">
        <v>23</v>
      </c>
      <c r="L4063" t="s">
        <v>23</v>
      </c>
      <c r="M4063" t="s">
        <v>23</v>
      </c>
      <c r="N4063">
        <v>1</v>
      </c>
      <c r="O4063">
        <v>16</v>
      </c>
      <c r="P4063">
        <v>450</v>
      </c>
      <c r="Q4063">
        <v>2.8</v>
      </c>
      <c r="R4063" t="s">
        <v>3353</v>
      </c>
    </row>
    <row r="4064" spans="1:18" x14ac:dyDescent="0.3">
      <c r="A4064">
        <v>18204486</v>
      </c>
      <c r="B4064" t="s">
        <v>7204</v>
      </c>
      <c r="C4064">
        <v>1</v>
      </c>
      <c r="D4064" t="s">
        <v>99</v>
      </c>
      <c r="E4064" t="s">
        <v>1710</v>
      </c>
      <c r="F4064">
        <v>77.168377599999999</v>
      </c>
      <c r="G4064">
        <v>28.587948799999999</v>
      </c>
      <c r="H4064" t="s">
        <v>478</v>
      </c>
      <c r="I4064" t="s">
        <v>102</v>
      </c>
      <c r="J4064" t="s">
        <v>23</v>
      </c>
      <c r="K4064" t="s">
        <v>23</v>
      </c>
      <c r="L4064" t="s">
        <v>23</v>
      </c>
      <c r="M4064" t="s">
        <v>23</v>
      </c>
      <c r="N4064">
        <v>1</v>
      </c>
      <c r="O4064">
        <v>31</v>
      </c>
      <c r="P4064">
        <v>450</v>
      </c>
      <c r="Q4064">
        <v>2.6</v>
      </c>
      <c r="R4064" t="s">
        <v>7205</v>
      </c>
    </row>
    <row r="4065" spans="1:18" x14ac:dyDescent="0.3">
      <c r="A4065">
        <v>18358165</v>
      </c>
      <c r="B4065" t="s">
        <v>7206</v>
      </c>
      <c r="C4065">
        <v>1</v>
      </c>
      <c r="D4065" t="s">
        <v>99</v>
      </c>
      <c r="E4065" t="s">
        <v>4623</v>
      </c>
      <c r="F4065">
        <v>77.048575799999995</v>
      </c>
      <c r="G4065">
        <v>28.620633900000001</v>
      </c>
      <c r="H4065" t="s">
        <v>1185</v>
      </c>
      <c r="I4065" t="s">
        <v>102</v>
      </c>
      <c r="J4065" t="s">
        <v>23</v>
      </c>
      <c r="K4065" t="s">
        <v>103</v>
      </c>
      <c r="L4065" t="s">
        <v>23</v>
      </c>
      <c r="M4065" t="s">
        <v>23</v>
      </c>
      <c r="N4065">
        <v>1</v>
      </c>
      <c r="O4065">
        <v>2</v>
      </c>
      <c r="P4065">
        <v>450</v>
      </c>
      <c r="Q4065">
        <v>1</v>
      </c>
      <c r="R4065" t="s">
        <v>532</v>
      </c>
    </row>
    <row r="4066" spans="1:18" x14ac:dyDescent="0.3">
      <c r="A4066">
        <v>8257</v>
      </c>
      <c r="B4066" t="s">
        <v>7172</v>
      </c>
      <c r="C4066">
        <v>1</v>
      </c>
      <c r="D4066" t="s">
        <v>99</v>
      </c>
      <c r="E4066" t="s">
        <v>1753</v>
      </c>
      <c r="F4066">
        <v>77.286943600000001</v>
      </c>
      <c r="G4066">
        <v>28.637317800000002</v>
      </c>
      <c r="H4066" t="s">
        <v>534</v>
      </c>
      <c r="I4066" t="s">
        <v>102</v>
      </c>
      <c r="J4066" t="s">
        <v>23</v>
      </c>
      <c r="K4066" t="s">
        <v>23</v>
      </c>
      <c r="L4066" t="s">
        <v>23</v>
      </c>
      <c r="M4066" t="s">
        <v>23</v>
      </c>
      <c r="N4066">
        <v>1</v>
      </c>
      <c r="O4066">
        <v>33</v>
      </c>
      <c r="P4066">
        <v>450</v>
      </c>
      <c r="Q4066">
        <v>2.6</v>
      </c>
      <c r="R4066" t="s">
        <v>2397</v>
      </c>
    </row>
    <row r="4067" spans="1:18" x14ac:dyDescent="0.3">
      <c r="A4067">
        <v>18312585</v>
      </c>
      <c r="B4067" t="s">
        <v>7172</v>
      </c>
      <c r="C4067">
        <v>1</v>
      </c>
      <c r="D4067" t="s">
        <v>99</v>
      </c>
      <c r="E4067" t="s">
        <v>945</v>
      </c>
      <c r="F4067">
        <v>77.164426219999996</v>
      </c>
      <c r="G4067">
        <v>28.557365069999999</v>
      </c>
      <c r="H4067" t="s">
        <v>534</v>
      </c>
      <c r="I4067" t="s">
        <v>102</v>
      </c>
      <c r="J4067" t="s">
        <v>23</v>
      </c>
      <c r="K4067" t="s">
        <v>23</v>
      </c>
      <c r="L4067" t="s">
        <v>23</v>
      </c>
      <c r="M4067" t="s">
        <v>23</v>
      </c>
      <c r="N4067">
        <v>1</v>
      </c>
      <c r="O4067">
        <v>2</v>
      </c>
      <c r="P4067">
        <v>450</v>
      </c>
      <c r="Q4067">
        <v>1</v>
      </c>
      <c r="R4067" t="s">
        <v>6041</v>
      </c>
    </row>
    <row r="4068" spans="1:18" x14ac:dyDescent="0.3">
      <c r="A4068">
        <v>7814</v>
      </c>
      <c r="B4068" t="s">
        <v>7207</v>
      </c>
      <c r="C4068">
        <v>1</v>
      </c>
      <c r="D4068" t="s">
        <v>99</v>
      </c>
      <c r="E4068" t="s">
        <v>3919</v>
      </c>
      <c r="F4068">
        <v>77.206787599999998</v>
      </c>
      <c r="G4068">
        <v>28.573650199999999</v>
      </c>
      <c r="H4068" t="s">
        <v>5747</v>
      </c>
      <c r="I4068" t="s">
        <v>102</v>
      </c>
      <c r="J4068" t="s">
        <v>23</v>
      </c>
      <c r="K4068" t="s">
        <v>23</v>
      </c>
      <c r="L4068" t="s">
        <v>23</v>
      </c>
      <c r="M4068" t="s">
        <v>23</v>
      </c>
      <c r="N4068">
        <v>1</v>
      </c>
      <c r="O4068">
        <v>52</v>
      </c>
      <c r="P4068">
        <v>450</v>
      </c>
      <c r="Q4068">
        <v>3.1</v>
      </c>
      <c r="R4068" t="s">
        <v>849</v>
      </c>
    </row>
    <row r="4069" spans="1:18" x14ac:dyDescent="0.3">
      <c r="A4069">
        <v>18312607</v>
      </c>
      <c r="B4069" t="s">
        <v>7172</v>
      </c>
      <c r="C4069">
        <v>1</v>
      </c>
      <c r="D4069" t="s">
        <v>99</v>
      </c>
      <c r="E4069" t="s">
        <v>523</v>
      </c>
      <c r="F4069">
        <v>77.206909100000004</v>
      </c>
      <c r="G4069">
        <v>28.556971900000001</v>
      </c>
      <c r="H4069" t="s">
        <v>534</v>
      </c>
      <c r="I4069" t="s">
        <v>102</v>
      </c>
      <c r="J4069" t="s">
        <v>23</v>
      </c>
      <c r="K4069" t="s">
        <v>23</v>
      </c>
      <c r="L4069" t="s">
        <v>23</v>
      </c>
      <c r="M4069" t="s">
        <v>23</v>
      </c>
      <c r="N4069">
        <v>1</v>
      </c>
      <c r="O4069">
        <v>4</v>
      </c>
      <c r="P4069">
        <v>450</v>
      </c>
      <c r="Q4069">
        <v>3</v>
      </c>
      <c r="R4069" t="s">
        <v>1686</v>
      </c>
    </row>
    <row r="4070" spans="1:18" x14ac:dyDescent="0.3">
      <c r="A4070">
        <v>7012</v>
      </c>
      <c r="B4070" t="s">
        <v>7172</v>
      </c>
      <c r="C4070">
        <v>1</v>
      </c>
      <c r="D4070" t="s">
        <v>99</v>
      </c>
      <c r="E4070" t="s">
        <v>2115</v>
      </c>
      <c r="F4070">
        <v>77.091975099999999</v>
      </c>
      <c r="G4070">
        <v>28.6270907</v>
      </c>
      <c r="H4070" t="s">
        <v>534</v>
      </c>
      <c r="I4070" t="s">
        <v>102</v>
      </c>
      <c r="J4070" t="s">
        <v>23</v>
      </c>
      <c r="K4070" t="s">
        <v>23</v>
      </c>
      <c r="L4070" t="s">
        <v>23</v>
      </c>
      <c r="M4070" t="s">
        <v>23</v>
      </c>
      <c r="N4070">
        <v>1</v>
      </c>
      <c r="O4070">
        <v>50</v>
      </c>
      <c r="P4070">
        <v>450</v>
      </c>
      <c r="Q4070">
        <v>3.4</v>
      </c>
      <c r="R4070" t="s">
        <v>2687</v>
      </c>
    </row>
    <row r="4071" spans="1:18" x14ac:dyDescent="0.3">
      <c r="A4071">
        <v>308938</v>
      </c>
      <c r="B4071" t="s">
        <v>7208</v>
      </c>
      <c r="C4071">
        <v>1</v>
      </c>
      <c r="D4071" t="s">
        <v>99</v>
      </c>
      <c r="E4071" t="s">
        <v>3848</v>
      </c>
      <c r="F4071">
        <v>77.285545299999995</v>
      </c>
      <c r="G4071">
        <v>28.657584700000001</v>
      </c>
      <c r="H4071" t="s">
        <v>3583</v>
      </c>
      <c r="I4071" t="s">
        <v>102</v>
      </c>
      <c r="J4071" t="s">
        <v>23</v>
      </c>
      <c r="K4071" t="s">
        <v>23</v>
      </c>
      <c r="L4071" t="s">
        <v>23</v>
      </c>
      <c r="M4071" t="s">
        <v>23</v>
      </c>
      <c r="N4071">
        <v>1</v>
      </c>
      <c r="O4071">
        <v>21</v>
      </c>
      <c r="P4071">
        <v>450</v>
      </c>
      <c r="Q4071">
        <v>3.5</v>
      </c>
      <c r="R4071" t="s">
        <v>6956</v>
      </c>
    </row>
    <row r="4072" spans="1:18" x14ac:dyDescent="0.3">
      <c r="A4072">
        <v>5840</v>
      </c>
      <c r="B4072" t="s">
        <v>7209</v>
      </c>
      <c r="C4072">
        <v>1</v>
      </c>
      <c r="D4072" t="s">
        <v>99</v>
      </c>
      <c r="E4072" t="s">
        <v>515</v>
      </c>
      <c r="F4072">
        <v>77.219408599999994</v>
      </c>
      <c r="G4072">
        <v>28.589775800000002</v>
      </c>
      <c r="H4072" t="s">
        <v>136</v>
      </c>
      <c r="I4072" t="s">
        <v>102</v>
      </c>
      <c r="J4072" t="s">
        <v>23</v>
      </c>
      <c r="K4072" t="s">
        <v>23</v>
      </c>
      <c r="L4072" t="s">
        <v>23</v>
      </c>
      <c r="M4072" t="s">
        <v>23</v>
      </c>
      <c r="N4072">
        <v>1</v>
      </c>
      <c r="O4072">
        <v>63</v>
      </c>
      <c r="P4072">
        <v>450</v>
      </c>
      <c r="Q4072">
        <v>3</v>
      </c>
      <c r="R4072" t="s">
        <v>545</v>
      </c>
    </row>
    <row r="4073" spans="1:18" x14ac:dyDescent="0.3">
      <c r="A4073">
        <v>302742</v>
      </c>
      <c r="B4073" t="s">
        <v>7210</v>
      </c>
      <c r="C4073">
        <v>1</v>
      </c>
      <c r="D4073" t="s">
        <v>99</v>
      </c>
      <c r="E4073" t="s">
        <v>515</v>
      </c>
      <c r="F4073">
        <v>77.235747200000006</v>
      </c>
      <c r="G4073">
        <v>28.592280800000001</v>
      </c>
      <c r="H4073" t="s">
        <v>673</v>
      </c>
      <c r="I4073" t="s">
        <v>102</v>
      </c>
      <c r="J4073" t="s">
        <v>23</v>
      </c>
      <c r="K4073" t="s">
        <v>23</v>
      </c>
      <c r="L4073" t="s">
        <v>23</v>
      </c>
      <c r="M4073" t="s">
        <v>23</v>
      </c>
      <c r="N4073">
        <v>1</v>
      </c>
      <c r="O4073">
        <v>162</v>
      </c>
      <c r="P4073">
        <v>450</v>
      </c>
      <c r="Q4073">
        <v>3.7</v>
      </c>
      <c r="R4073" t="s">
        <v>7211</v>
      </c>
    </row>
    <row r="4074" spans="1:18" x14ac:dyDescent="0.3">
      <c r="A4074">
        <v>6453</v>
      </c>
      <c r="B4074" t="s">
        <v>6355</v>
      </c>
      <c r="C4074">
        <v>1</v>
      </c>
      <c r="D4074" t="s">
        <v>99</v>
      </c>
      <c r="E4074" t="s">
        <v>1486</v>
      </c>
      <c r="F4074">
        <v>77.135753100000002</v>
      </c>
      <c r="G4074">
        <v>28.701354200000001</v>
      </c>
      <c r="H4074" t="s">
        <v>136</v>
      </c>
      <c r="I4074" t="s">
        <v>102</v>
      </c>
      <c r="J4074" t="s">
        <v>23</v>
      </c>
      <c r="K4074" t="s">
        <v>103</v>
      </c>
      <c r="L4074" t="s">
        <v>23</v>
      </c>
      <c r="M4074" t="s">
        <v>23</v>
      </c>
      <c r="N4074">
        <v>1</v>
      </c>
      <c r="O4074">
        <v>60</v>
      </c>
      <c r="P4074">
        <v>450</v>
      </c>
      <c r="Q4074">
        <v>2.9</v>
      </c>
      <c r="R4074" t="s">
        <v>7212</v>
      </c>
    </row>
    <row r="4075" spans="1:18" x14ac:dyDescent="0.3">
      <c r="A4075">
        <v>308067</v>
      </c>
      <c r="B4075" t="s">
        <v>7213</v>
      </c>
      <c r="C4075">
        <v>1</v>
      </c>
      <c r="D4075" t="s">
        <v>99</v>
      </c>
      <c r="E4075" t="s">
        <v>1123</v>
      </c>
      <c r="F4075">
        <v>77.142902840000005</v>
      </c>
      <c r="G4075">
        <v>28.66922319</v>
      </c>
      <c r="H4075" t="s">
        <v>5632</v>
      </c>
      <c r="I4075" t="s">
        <v>102</v>
      </c>
      <c r="J4075" t="s">
        <v>23</v>
      </c>
      <c r="K4075" t="s">
        <v>23</v>
      </c>
      <c r="L4075" t="s">
        <v>23</v>
      </c>
      <c r="M4075" t="s">
        <v>23</v>
      </c>
      <c r="N4075">
        <v>1</v>
      </c>
      <c r="O4075">
        <v>63</v>
      </c>
      <c r="P4075">
        <v>450</v>
      </c>
      <c r="Q4075">
        <v>3.2</v>
      </c>
      <c r="R4075" t="s">
        <v>7214</v>
      </c>
    </row>
    <row r="4076" spans="1:18" x14ac:dyDescent="0.3">
      <c r="A4076">
        <v>301229</v>
      </c>
      <c r="B4076" t="s">
        <v>7215</v>
      </c>
      <c r="C4076">
        <v>1</v>
      </c>
      <c r="D4076" t="s">
        <v>99</v>
      </c>
      <c r="E4076" t="s">
        <v>3517</v>
      </c>
      <c r="F4076">
        <v>77.172825700000004</v>
      </c>
      <c r="G4076">
        <v>28.573453799999999</v>
      </c>
      <c r="H4076" t="s">
        <v>478</v>
      </c>
      <c r="I4076" t="s">
        <v>102</v>
      </c>
      <c r="J4076" t="s">
        <v>23</v>
      </c>
      <c r="K4076" t="s">
        <v>103</v>
      </c>
      <c r="L4076" t="s">
        <v>23</v>
      </c>
      <c r="M4076" t="s">
        <v>23</v>
      </c>
      <c r="N4076">
        <v>1</v>
      </c>
      <c r="O4076">
        <v>53</v>
      </c>
      <c r="P4076">
        <v>450</v>
      </c>
      <c r="Q4076">
        <v>2.6</v>
      </c>
      <c r="R4076" t="s">
        <v>5665</v>
      </c>
    </row>
    <row r="4077" spans="1:18" x14ac:dyDescent="0.3">
      <c r="A4077">
        <v>18225627</v>
      </c>
      <c r="B4077" t="s">
        <v>7173</v>
      </c>
      <c r="C4077">
        <v>1</v>
      </c>
      <c r="D4077" t="s">
        <v>99</v>
      </c>
      <c r="E4077" t="s">
        <v>4037</v>
      </c>
      <c r="F4077">
        <v>77.209999999999994</v>
      </c>
      <c r="G4077">
        <v>28.63</v>
      </c>
      <c r="H4077" t="s">
        <v>3990</v>
      </c>
      <c r="I4077" t="s">
        <v>102</v>
      </c>
      <c r="J4077" t="s">
        <v>23</v>
      </c>
      <c r="K4077" t="s">
        <v>23</v>
      </c>
      <c r="L4077" t="s">
        <v>23</v>
      </c>
      <c r="M4077" t="s">
        <v>23</v>
      </c>
      <c r="N4077">
        <v>1</v>
      </c>
      <c r="O4077">
        <v>5</v>
      </c>
      <c r="P4077">
        <v>450</v>
      </c>
      <c r="Q4077">
        <v>3.1</v>
      </c>
      <c r="R4077" t="s">
        <v>1838</v>
      </c>
    </row>
    <row r="4078" spans="1:18" x14ac:dyDescent="0.3">
      <c r="A4078">
        <v>7593</v>
      </c>
      <c r="B4078" t="s">
        <v>7216</v>
      </c>
      <c r="C4078">
        <v>1</v>
      </c>
      <c r="D4078" t="s">
        <v>99</v>
      </c>
      <c r="E4078" t="s">
        <v>3987</v>
      </c>
      <c r="F4078">
        <v>77.254030599999993</v>
      </c>
      <c r="G4078">
        <v>28.525792800000001</v>
      </c>
      <c r="H4078" t="s">
        <v>136</v>
      </c>
      <c r="I4078" t="s">
        <v>102</v>
      </c>
      <c r="J4078" t="s">
        <v>23</v>
      </c>
      <c r="K4078" t="s">
        <v>23</v>
      </c>
      <c r="L4078" t="s">
        <v>23</v>
      </c>
      <c r="M4078" t="s">
        <v>23</v>
      </c>
      <c r="N4078">
        <v>1</v>
      </c>
      <c r="O4078">
        <v>42</v>
      </c>
      <c r="P4078">
        <v>450</v>
      </c>
      <c r="Q4078">
        <v>2.9</v>
      </c>
      <c r="R4078" t="s">
        <v>7217</v>
      </c>
    </row>
    <row r="4079" spans="1:18" x14ac:dyDescent="0.3">
      <c r="A4079">
        <v>5630</v>
      </c>
      <c r="B4079" t="s">
        <v>7218</v>
      </c>
      <c r="C4079">
        <v>1</v>
      </c>
      <c r="D4079" t="s">
        <v>99</v>
      </c>
      <c r="E4079" t="s">
        <v>1164</v>
      </c>
      <c r="F4079">
        <v>77.205697299999997</v>
      </c>
      <c r="G4079">
        <v>28.550047899999999</v>
      </c>
      <c r="H4079" t="s">
        <v>245</v>
      </c>
      <c r="I4079" t="s">
        <v>102</v>
      </c>
      <c r="J4079" t="s">
        <v>23</v>
      </c>
      <c r="K4079" t="s">
        <v>103</v>
      </c>
      <c r="L4079" t="s">
        <v>23</v>
      </c>
      <c r="M4079" t="s">
        <v>23</v>
      </c>
      <c r="N4079">
        <v>1</v>
      </c>
      <c r="O4079">
        <v>175</v>
      </c>
      <c r="P4079">
        <v>450</v>
      </c>
      <c r="Q4079">
        <v>3.1</v>
      </c>
      <c r="R4079" t="s">
        <v>7219</v>
      </c>
    </row>
    <row r="4080" spans="1:18" x14ac:dyDescent="0.3">
      <c r="A4080">
        <v>18025100</v>
      </c>
      <c r="B4080" t="s">
        <v>6355</v>
      </c>
      <c r="C4080">
        <v>1</v>
      </c>
      <c r="D4080" t="s">
        <v>99</v>
      </c>
      <c r="E4080" t="s">
        <v>1518</v>
      </c>
      <c r="F4080">
        <v>77.247116000000005</v>
      </c>
      <c r="G4080">
        <v>28.581613600000001</v>
      </c>
      <c r="H4080" t="s">
        <v>3765</v>
      </c>
      <c r="I4080" t="s">
        <v>102</v>
      </c>
      <c r="J4080" t="s">
        <v>23</v>
      </c>
      <c r="K4080" t="s">
        <v>103</v>
      </c>
      <c r="L4080" t="s">
        <v>23</v>
      </c>
      <c r="M4080" t="s">
        <v>23</v>
      </c>
      <c r="N4080">
        <v>1</v>
      </c>
      <c r="O4080">
        <v>5</v>
      </c>
      <c r="P4080">
        <v>450</v>
      </c>
      <c r="Q4080">
        <v>2.8</v>
      </c>
      <c r="R4080" t="s">
        <v>7220</v>
      </c>
    </row>
    <row r="4081" spans="1:18" x14ac:dyDescent="0.3">
      <c r="A4081">
        <v>9620</v>
      </c>
      <c r="B4081" t="s">
        <v>7172</v>
      </c>
      <c r="C4081">
        <v>1</v>
      </c>
      <c r="D4081" t="s">
        <v>99</v>
      </c>
      <c r="E4081" t="s">
        <v>1352</v>
      </c>
      <c r="F4081">
        <v>77.256365299999999</v>
      </c>
      <c r="G4081">
        <v>28.5409875</v>
      </c>
      <c r="H4081" t="s">
        <v>534</v>
      </c>
      <c r="I4081" t="s">
        <v>102</v>
      </c>
      <c r="J4081" t="s">
        <v>23</v>
      </c>
      <c r="K4081" t="s">
        <v>103</v>
      </c>
      <c r="L4081" t="s">
        <v>23</v>
      </c>
      <c r="M4081" t="s">
        <v>23</v>
      </c>
      <c r="N4081">
        <v>1</v>
      </c>
      <c r="O4081">
        <v>33</v>
      </c>
      <c r="P4081">
        <v>450</v>
      </c>
      <c r="Q4081">
        <v>2.9</v>
      </c>
      <c r="R4081" t="s">
        <v>1280</v>
      </c>
    </row>
    <row r="4082" spans="1:18" x14ac:dyDescent="0.3">
      <c r="A4082">
        <v>305360</v>
      </c>
      <c r="B4082" t="s">
        <v>7172</v>
      </c>
      <c r="C4082">
        <v>1</v>
      </c>
      <c r="D4082" t="s">
        <v>99</v>
      </c>
      <c r="E4082" t="s">
        <v>2137</v>
      </c>
      <c r="F4082">
        <v>77.188233510000003</v>
      </c>
      <c r="G4082">
        <v>28.644388849999999</v>
      </c>
      <c r="H4082" t="s">
        <v>534</v>
      </c>
      <c r="I4082" t="s">
        <v>102</v>
      </c>
      <c r="J4082" t="s">
        <v>23</v>
      </c>
      <c r="K4082" t="s">
        <v>23</v>
      </c>
      <c r="L4082" t="s">
        <v>23</v>
      </c>
      <c r="M4082" t="s">
        <v>23</v>
      </c>
      <c r="N4082">
        <v>1</v>
      </c>
      <c r="O4082">
        <v>32</v>
      </c>
      <c r="P4082">
        <v>450</v>
      </c>
      <c r="Q4082">
        <v>2.2999999999999998</v>
      </c>
      <c r="R4082" t="s">
        <v>7217</v>
      </c>
    </row>
    <row r="4083" spans="1:18" x14ac:dyDescent="0.3">
      <c r="A4083">
        <v>312855</v>
      </c>
      <c r="B4083" t="s">
        <v>7221</v>
      </c>
      <c r="C4083">
        <v>1</v>
      </c>
      <c r="D4083" t="s">
        <v>99</v>
      </c>
      <c r="E4083" t="s">
        <v>1249</v>
      </c>
      <c r="F4083">
        <v>77.291114899999997</v>
      </c>
      <c r="G4083">
        <v>28.640966500000001</v>
      </c>
      <c r="H4083" t="s">
        <v>478</v>
      </c>
      <c r="I4083" t="s">
        <v>102</v>
      </c>
      <c r="J4083" t="s">
        <v>23</v>
      </c>
      <c r="K4083" t="s">
        <v>103</v>
      </c>
      <c r="L4083" t="s">
        <v>23</v>
      </c>
      <c r="M4083" t="s">
        <v>23</v>
      </c>
      <c r="N4083">
        <v>1</v>
      </c>
      <c r="O4083">
        <v>17</v>
      </c>
      <c r="P4083">
        <v>450</v>
      </c>
      <c r="Q4083">
        <v>3.3</v>
      </c>
      <c r="R4083" t="s">
        <v>5502</v>
      </c>
    </row>
    <row r="4084" spans="1:18" x14ac:dyDescent="0.3">
      <c r="A4084">
        <v>7242</v>
      </c>
      <c r="B4084" t="s">
        <v>7222</v>
      </c>
      <c r="C4084">
        <v>1</v>
      </c>
      <c r="D4084" t="s">
        <v>99</v>
      </c>
      <c r="E4084" t="s">
        <v>3164</v>
      </c>
      <c r="F4084">
        <v>77.185536099999993</v>
      </c>
      <c r="G4084">
        <v>28.6417258</v>
      </c>
      <c r="H4084" t="s">
        <v>3765</v>
      </c>
      <c r="I4084" t="s">
        <v>102</v>
      </c>
      <c r="J4084" t="s">
        <v>23</v>
      </c>
      <c r="K4084" t="s">
        <v>23</v>
      </c>
      <c r="L4084" t="s">
        <v>23</v>
      </c>
      <c r="M4084" t="s">
        <v>23</v>
      </c>
      <c r="N4084">
        <v>1</v>
      </c>
      <c r="O4084">
        <v>76</v>
      </c>
      <c r="P4084">
        <v>450</v>
      </c>
      <c r="Q4084">
        <v>3.4</v>
      </c>
      <c r="R4084" t="s">
        <v>4060</v>
      </c>
    </row>
    <row r="4085" spans="1:18" x14ac:dyDescent="0.3">
      <c r="A4085">
        <v>2000</v>
      </c>
      <c r="B4085" t="s">
        <v>7223</v>
      </c>
      <c r="C4085">
        <v>1</v>
      </c>
      <c r="D4085" t="s">
        <v>99</v>
      </c>
      <c r="E4085" t="s">
        <v>2142</v>
      </c>
      <c r="F4085">
        <v>77.126179699999994</v>
      </c>
      <c r="G4085">
        <v>28.718384100000002</v>
      </c>
      <c r="H4085" t="s">
        <v>3182</v>
      </c>
      <c r="I4085" t="s">
        <v>102</v>
      </c>
      <c r="J4085" t="s">
        <v>23</v>
      </c>
      <c r="K4085" t="s">
        <v>103</v>
      </c>
      <c r="L4085" t="s">
        <v>23</v>
      </c>
      <c r="M4085" t="s">
        <v>23</v>
      </c>
      <c r="N4085">
        <v>1</v>
      </c>
      <c r="O4085">
        <v>116</v>
      </c>
      <c r="P4085">
        <v>450</v>
      </c>
      <c r="Q4085">
        <v>3.3</v>
      </c>
      <c r="R4085" t="s">
        <v>7224</v>
      </c>
    </row>
    <row r="4086" spans="1:18" x14ac:dyDescent="0.3">
      <c r="A4086">
        <v>928</v>
      </c>
      <c r="B4086" t="s">
        <v>7225</v>
      </c>
      <c r="C4086">
        <v>1</v>
      </c>
      <c r="D4086" t="s">
        <v>99</v>
      </c>
      <c r="E4086" t="s">
        <v>3126</v>
      </c>
      <c r="F4086">
        <v>77.207268600000006</v>
      </c>
      <c r="G4086">
        <v>28.561799799999999</v>
      </c>
      <c r="H4086" t="s">
        <v>248</v>
      </c>
      <c r="I4086" t="s">
        <v>102</v>
      </c>
      <c r="J4086" t="s">
        <v>23</v>
      </c>
      <c r="K4086" t="s">
        <v>23</v>
      </c>
      <c r="L4086" t="s">
        <v>23</v>
      </c>
      <c r="M4086" t="s">
        <v>23</v>
      </c>
      <c r="N4086">
        <v>1</v>
      </c>
      <c r="O4086">
        <v>30</v>
      </c>
      <c r="P4086">
        <v>450</v>
      </c>
      <c r="Q4086">
        <v>3.2</v>
      </c>
      <c r="R4086" t="s">
        <v>1578</v>
      </c>
    </row>
    <row r="4087" spans="1:18" x14ac:dyDescent="0.3">
      <c r="A4087">
        <v>5565</v>
      </c>
      <c r="B4087" t="s">
        <v>7226</v>
      </c>
      <c r="C4087">
        <v>1</v>
      </c>
      <c r="D4087" t="s">
        <v>99</v>
      </c>
      <c r="E4087" t="s">
        <v>2157</v>
      </c>
      <c r="F4087">
        <v>77.218751699999999</v>
      </c>
      <c r="G4087">
        <v>28.5555634</v>
      </c>
      <c r="H4087" t="s">
        <v>7227</v>
      </c>
      <c r="I4087" t="s">
        <v>102</v>
      </c>
      <c r="J4087" t="s">
        <v>23</v>
      </c>
      <c r="K4087" t="s">
        <v>23</v>
      </c>
      <c r="L4087" t="s">
        <v>23</v>
      </c>
      <c r="M4087" t="s">
        <v>23</v>
      </c>
      <c r="N4087">
        <v>1</v>
      </c>
      <c r="O4087">
        <v>280</v>
      </c>
      <c r="P4087">
        <v>450</v>
      </c>
      <c r="Q4087">
        <v>3.4</v>
      </c>
      <c r="R4087" t="s">
        <v>7228</v>
      </c>
    </row>
    <row r="4088" spans="1:18" x14ac:dyDescent="0.3">
      <c r="A4088">
        <v>18371396</v>
      </c>
      <c r="B4088" t="s">
        <v>7172</v>
      </c>
      <c r="C4088">
        <v>1</v>
      </c>
      <c r="D4088" t="s">
        <v>99</v>
      </c>
      <c r="E4088" t="s">
        <v>1759</v>
      </c>
      <c r="F4088">
        <v>77.253030199999998</v>
      </c>
      <c r="G4088">
        <v>28.539372799999999</v>
      </c>
      <c r="H4088" t="s">
        <v>534</v>
      </c>
      <c r="I4088" t="s">
        <v>102</v>
      </c>
      <c r="J4088" t="s">
        <v>23</v>
      </c>
      <c r="K4088" t="s">
        <v>23</v>
      </c>
      <c r="L4088" t="s">
        <v>23</v>
      </c>
      <c r="M4088" t="s">
        <v>23</v>
      </c>
      <c r="N4088">
        <v>1</v>
      </c>
      <c r="O4088">
        <v>1</v>
      </c>
      <c r="P4088">
        <v>450</v>
      </c>
      <c r="Q4088">
        <v>1</v>
      </c>
      <c r="R4088" t="s">
        <v>3054</v>
      </c>
    </row>
    <row r="4089" spans="1:18" x14ac:dyDescent="0.3">
      <c r="A4089">
        <v>18175255</v>
      </c>
      <c r="B4089" t="s">
        <v>7172</v>
      </c>
      <c r="C4089">
        <v>1</v>
      </c>
      <c r="D4089" t="s">
        <v>99</v>
      </c>
      <c r="E4089" t="s">
        <v>696</v>
      </c>
      <c r="F4089">
        <v>77.269265059999995</v>
      </c>
      <c r="G4089">
        <v>28.562451899999999</v>
      </c>
      <c r="H4089" t="s">
        <v>534</v>
      </c>
      <c r="I4089" t="s">
        <v>102</v>
      </c>
      <c r="J4089" t="s">
        <v>23</v>
      </c>
      <c r="K4089" t="s">
        <v>23</v>
      </c>
      <c r="L4089" t="s">
        <v>23</v>
      </c>
      <c r="M4089" t="s">
        <v>23</v>
      </c>
      <c r="N4089">
        <v>1</v>
      </c>
      <c r="O4089">
        <v>10</v>
      </c>
      <c r="P4089">
        <v>450</v>
      </c>
      <c r="Q4089">
        <v>2.9</v>
      </c>
      <c r="R4089" t="s">
        <v>1206</v>
      </c>
    </row>
    <row r="4090" spans="1:18" x14ac:dyDescent="0.3">
      <c r="A4090">
        <v>5260</v>
      </c>
      <c r="B4090" t="s">
        <v>7172</v>
      </c>
      <c r="C4090">
        <v>1</v>
      </c>
      <c r="D4090" t="s">
        <v>99</v>
      </c>
      <c r="E4090" t="s">
        <v>4517</v>
      </c>
      <c r="F4090">
        <v>77.158267699999996</v>
      </c>
      <c r="G4090">
        <v>28.702936099999999</v>
      </c>
      <c r="H4090" t="s">
        <v>534</v>
      </c>
      <c r="I4090" t="s">
        <v>102</v>
      </c>
      <c r="J4090" t="s">
        <v>23</v>
      </c>
      <c r="K4090" t="s">
        <v>23</v>
      </c>
      <c r="L4090" t="s">
        <v>23</v>
      </c>
      <c r="M4090" t="s">
        <v>23</v>
      </c>
      <c r="N4090">
        <v>1</v>
      </c>
      <c r="O4090">
        <v>29</v>
      </c>
      <c r="P4090">
        <v>450</v>
      </c>
      <c r="Q4090">
        <v>3</v>
      </c>
      <c r="R4090" t="s">
        <v>638</v>
      </c>
    </row>
    <row r="4091" spans="1:18" x14ac:dyDescent="0.3">
      <c r="A4091">
        <v>18396409</v>
      </c>
      <c r="B4091" t="s">
        <v>7229</v>
      </c>
      <c r="C4091">
        <v>1</v>
      </c>
      <c r="D4091" t="s">
        <v>99</v>
      </c>
      <c r="E4091" t="s">
        <v>502</v>
      </c>
      <c r="F4091">
        <v>77.236355360000005</v>
      </c>
      <c r="G4091">
        <v>28.549631869999999</v>
      </c>
      <c r="H4091" t="s">
        <v>7133</v>
      </c>
      <c r="I4091" t="s">
        <v>102</v>
      </c>
      <c r="J4091" t="s">
        <v>23</v>
      </c>
      <c r="K4091" t="s">
        <v>103</v>
      </c>
      <c r="L4091" t="s">
        <v>23</v>
      </c>
      <c r="M4091" t="s">
        <v>23</v>
      </c>
      <c r="N4091">
        <v>1</v>
      </c>
      <c r="O4091">
        <v>83</v>
      </c>
      <c r="P4091">
        <v>450</v>
      </c>
      <c r="Q4091">
        <v>4.3</v>
      </c>
      <c r="R4091" t="s">
        <v>554</v>
      </c>
    </row>
    <row r="4092" spans="1:18" x14ac:dyDescent="0.3">
      <c r="A4092">
        <v>18282017</v>
      </c>
      <c r="B4092" t="s">
        <v>7230</v>
      </c>
      <c r="C4092">
        <v>1</v>
      </c>
      <c r="D4092" t="s">
        <v>99</v>
      </c>
      <c r="E4092" t="s">
        <v>603</v>
      </c>
      <c r="F4092">
        <v>77.097106299999993</v>
      </c>
      <c r="G4092">
        <v>28.635049299999999</v>
      </c>
      <c r="H4092" t="s">
        <v>673</v>
      </c>
      <c r="I4092" t="s">
        <v>102</v>
      </c>
      <c r="J4092" t="s">
        <v>23</v>
      </c>
      <c r="K4092" t="s">
        <v>23</v>
      </c>
      <c r="L4092" t="s">
        <v>23</v>
      </c>
      <c r="M4092" t="s">
        <v>23</v>
      </c>
      <c r="N4092">
        <v>1</v>
      </c>
      <c r="O4092">
        <v>11</v>
      </c>
      <c r="P4092">
        <v>450</v>
      </c>
      <c r="Q4092">
        <v>3.3</v>
      </c>
      <c r="R4092" t="s">
        <v>398</v>
      </c>
    </row>
    <row r="4093" spans="1:18" x14ac:dyDescent="0.3">
      <c r="A4093">
        <v>300581</v>
      </c>
      <c r="B4093" t="s">
        <v>7172</v>
      </c>
      <c r="C4093">
        <v>1</v>
      </c>
      <c r="D4093" t="s">
        <v>99</v>
      </c>
      <c r="E4093" t="s">
        <v>143</v>
      </c>
      <c r="F4093">
        <v>77.2198128</v>
      </c>
      <c r="G4093">
        <v>28.629018599999998</v>
      </c>
      <c r="H4093" t="s">
        <v>534</v>
      </c>
      <c r="I4093" t="s">
        <v>102</v>
      </c>
      <c r="J4093" t="s">
        <v>23</v>
      </c>
      <c r="K4093" t="s">
        <v>23</v>
      </c>
      <c r="L4093" t="s">
        <v>23</v>
      </c>
      <c r="M4093" t="s">
        <v>23</v>
      </c>
      <c r="N4093">
        <v>1</v>
      </c>
      <c r="O4093">
        <v>34</v>
      </c>
      <c r="P4093">
        <v>450</v>
      </c>
      <c r="Q4093">
        <v>3.1</v>
      </c>
      <c r="R4093" t="s">
        <v>7231</v>
      </c>
    </row>
    <row r="4094" spans="1:18" x14ac:dyDescent="0.3">
      <c r="A4094">
        <v>640</v>
      </c>
      <c r="B4094" t="s">
        <v>7172</v>
      </c>
      <c r="C4094">
        <v>1</v>
      </c>
      <c r="D4094" t="s">
        <v>99</v>
      </c>
      <c r="E4094" t="s">
        <v>1127</v>
      </c>
      <c r="F4094">
        <v>77.207248399999997</v>
      </c>
      <c r="G4094">
        <v>28.681751299999998</v>
      </c>
      <c r="H4094" t="s">
        <v>534</v>
      </c>
      <c r="I4094" t="s">
        <v>102</v>
      </c>
      <c r="J4094" t="s">
        <v>23</v>
      </c>
      <c r="K4094" t="s">
        <v>23</v>
      </c>
      <c r="L4094" t="s">
        <v>23</v>
      </c>
      <c r="M4094" t="s">
        <v>23</v>
      </c>
      <c r="N4094">
        <v>1</v>
      </c>
      <c r="O4094">
        <v>82</v>
      </c>
      <c r="P4094">
        <v>450</v>
      </c>
      <c r="Q4094">
        <v>3.3</v>
      </c>
      <c r="R4094" t="s">
        <v>5710</v>
      </c>
    </row>
    <row r="4095" spans="1:18" x14ac:dyDescent="0.3">
      <c r="A4095">
        <v>3493</v>
      </c>
      <c r="B4095" t="s">
        <v>7232</v>
      </c>
      <c r="C4095">
        <v>1</v>
      </c>
      <c r="D4095" t="s">
        <v>99</v>
      </c>
      <c r="E4095" t="s">
        <v>489</v>
      </c>
      <c r="F4095">
        <v>77.220531399999999</v>
      </c>
      <c r="G4095">
        <v>28.583833299999998</v>
      </c>
      <c r="H4095" t="s">
        <v>700</v>
      </c>
      <c r="I4095" t="s">
        <v>102</v>
      </c>
      <c r="J4095" t="s">
        <v>23</v>
      </c>
      <c r="K4095" t="s">
        <v>23</v>
      </c>
      <c r="L4095" t="s">
        <v>23</v>
      </c>
      <c r="M4095" t="s">
        <v>23</v>
      </c>
      <c r="N4095">
        <v>1</v>
      </c>
      <c r="O4095">
        <v>49</v>
      </c>
      <c r="P4095">
        <v>450</v>
      </c>
      <c r="Q4095">
        <v>2.9</v>
      </c>
      <c r="R4095" t="s">
        <v>7233</v>
      </c>
    </row>
    <row r="4096" spans="1:18" x14ac:dyDescent="0.3">
      <c r="A4096">
        <v>18272385</v>
      </c>
      <c r="B4096" t="s">
        <v>7234</v>
      </c>
      <c r="C4096">
        <v>1</v>
      </c>
      <c r="D4096" t="s">
        <v>99</v>
      </c>
      <c r="E4096" t="s">
        <v>5558</v>
      </c>
      <c r="F4096">
        <v>77.227722999999997</v>
      </c>
      <c r="G4096">
        <v>28.700355600000002</v>
      </c>
      <c r="H4096" t="s">
        <v>136</v>
      </c>
      <c r="I4096" t="s">
        <v>102</v>
      </c>
      <c r="J4096" t="s">
        <v>23</v>
      </c>
      <c r="K4096" t="s">
        <v>23</v>
      </c>
      <c r="L4096" t="s">
        <v>23</v>
      </c>
      <c r="M4096" t="s">
        <v>23</v>
      </c>
      <c r="N4096">
        <v>1</v>
      </c>
      <c r="O4096">
        <v>3</v>
      </c>
      <c r="P4096">
        <v>450</v>
      </c>
      <c r="Q4096">
        <v>1</v>
      </c>
      <c r="R4096" t="s">
        <v>6856</v>
      </c>
    </row>
    <row r="4097" spans="1:18" x14ac:dyDescent="0.3">
      <c r="A4097">
        <v>5940</v>
      </c>
      <c r="B4097" t="s">
        <v>7173</v>
      </c>
      <c r="C4097">
        <v>1</v>
      </c>
      <c r="D4097" t="s">
        <v>99</v>
      </c>
      <c r="E4097" t="s">
        <v>4715</v>
      </c>
      <c r="F4097">
        <v>77.114193799999995</v>
      </c>
      <c r="G4097">
        <v>28.625834699999999</v>
      </c>
      <c r="H4097" t="s">
        <v>3990</v>
      </c>
      <c r="I4097" t="s">
        <v>102</v>
      </c>
      <c r="J4097" t="s">
        <v>23</v>
      </c>
      <c r="K4097" t="s">
        <v>23</v>
      </c>
      <c r="L4097" t="s">
        <v>23</v>
      </c>
      <c r="M4097" t="s">
        <v>23</v>
      </c>
      <c r="N4097">
        <v>1</v>
      </c>
      <c r="O4097">
        <v>7</v>
      </c>
      <c r="P4097">
        <v>450</v>
      </c>
      <c r="Q4097">
        <v>3.1</v>
      </c>
      <c r="R4097" t="s">
        <v>7235</v>
      </c>
    </row>
    <row r="4098" spans="1:18" x14ac:dyDescent="0.3">
      <c r="A4098">
        <v>18368012</v>
      </c>
      <c r="B4098" t="s">
        <v>7236</v>
      </c>
      <c r="C4098">
        <v>1</v>
      </c>
      <c r="D4098" t="s">
        <v>99</v>
      </c>
      <c r="E4098" t="s">
        <v>4715</v>
      </c>
      <c r="F4098">
        <v>77.1139522</v>
      </c>
      <c r="G4098">
        <v>28.6259394</v>
      </c>
      <c r="H4098" t="s">
        <v>478</v>
      </c>
      <c r="I4098" t="s">
        <v>102</v>
      </c>
      <c r="J4098" t="s">
        <v>23</v>
      </c>
      <c r="K4098" t="s">
        <v>23</v>
      </c>
      <c r="L4098" t="s">
        <v>23</v>
      </c>
      <c r="M4098" t="s">
        <v>23</v>
      </c>
      <c r="N4098">
        <v>1</v>
      </c>
      <c r="O4098">
        <v>2</v>
      </c>
      <c r="P4098">
        <v>450</v>
      </c>
      <c r="Q4098">
        <v>1</v>
      </c>
      <c r="R4098" t="s">
        <v>1050</v>
      </c>
    </row>
    <row r="4099" spans="1:18" x14ac:dyDescent="0.3">
      <c r="A4099">
        <v>3607</v>
      </c>
      <c r="B4099" t="s">
        <v>7218</v>
      </c>
      <c r="C4099">
        <v>1</v>
      </c>
      <c r="D4099" t="s">
        <v>99</v>
      </c>
      <c r="E4099" t="s">
        <v>186</v>
      </c>
      <c r="F4099">
        <v>77.250473999999997</v>
      </c>
      <c r="G4099">
        <v>28.549900999999998</v>
      </c>
      <c r="H4099" t="s">
        <v>245</v>
      </c>
      <c r="I4099" t="s">
        <v>102</v>
      </c>
      <c r="J4099" t="s">
        <v>23</v>
      </c>
      <c r="K4099" t="s">
        <v>103</v>
      </c>
      <c r="L4099" t="s">
        <v>23</v>
      </c>
      <c r="M4099" t="s">
        <v>23</v>
      </c>
      <c r="N4099">
        <v>1</v>
      </c>
      <c r="O4099">
        <v>94</v>
      </c>
      <c r="P4099">
        <v>450</v>
      </c>
      <c r="Q4099">
        <v>2.5</v>
      </c>
      <c r="R4099" t="s">
        <v>2085</v>
      </c>
    </row>
    <row r="4100" spans="1:18" x14ac:dyDescent="0.3">
      <c r="A4100">
        <v>18431159</v>
      </c>
      <c r="B4100" t="s">
        <v>7237</v>
      </c>
      <c r="C4100">
        <v>1</v>
      </c>
      <c r="D4100" t="s">
        <v>99</v>
      </c>
      <c r="E4100" t="s">
        <v>4640</v>
      </c>
      <c r="F4100">
        <v>77.082174499999994</v>
      </c>
      <c r="G4100">
        <v>28.6048103</v>
      </c>
      <c r="H4100" t="s">
        <v>673</v>
      </c>
      <c r="I4100" t="s">
        <v>102</v>
      </c>
      <c r="J4100" t="s">
        <v>23</v>
      </c>
      <c r="K4100" t="s">
        <v>23</v>
      </c>
      <c r="L4100" t="s">
        <v>23</v>
      </c>
      <c r="M4100" t="s">
        <v>23</v>
      </c>
      <c r="N4100">
        <v>1</v>
      </c>
      <c r="O4100">
        <v>1</v>
      </c>
      <c r="P4100">
        <v>450</v>
      </c>
      <c r="Q4100">
        <v>1</v>
      </c>
      <c r="R4100" t="s">
        <v>7238</v>
      </c>
    </row>
    <row r="4101" spans="1:18" x14ac:dyDescent="0.3">
      <c r="A4101">
        <v>18372287</v>
      </c>
      <c r="B4101" t="s">
        <v>7173</v>
      </c>
      <c r="C4101">
        <v>1</v>
      </c>
      <c r="D4101" t="s">
        <v>99</v>
      </c>
      <c r="E4101" t="s">
        <v>3879</v>
      </c>
      <c r="F4101">
        <v>77.092344900000001</v>
      </c>
      <c r="G4101">
        <v>28.6651734</v>
      </c>
      <c r="H4101" t="s">
        <v>3153</v>
      </c>
      <c r="I4101" t="s">
        <v>102</v>
      </c>
      <c r="J4101" t="s">
        <v>23</v>
      </c>
      <c r="K4101" t="s">
        <v>23</v>
      </c>
      <c r="L4101" t="s">
        <v>23</v>
      </c>
      <c r="M4101" t="s">
        <v>23</v>
      </c>
      <c r="N4101">
        <v>1</v>
      </c>
      <c r="O4101">
        <v>16</v>
      </c>
      <c r="P4101">
        <v>450</v>
      </c>
      <c r="Q4101">
        <v>2.7</v>
      </c>
      <c r="R4101" t="s">
        <v>1326</v>
      </c>
    </row>
    <row r="4102" spans="1:18" x14ac:dyDescent="0.3">
      <c r="A4102">
        <v>302418</v>
      </c>
      <c r="B4102" t="s">
        <v>7239</v>
      </c>
      <c r="C4102">
        <v>1</v>
      </c>
      <c r="D4102" t="s">
        <v>99</v>
      </c>
      <c r="E4102" t="s">
        <v>4699</v>
      </c>
      <c r="F4102">
        <v>77.27560167</v>
      </c>
      <c r="G4102">
        <v>28.684835</v>
      </c>
      <c r="H4102" t="s">
        <v>248</v>
      </c>
      <c r="I4102" t="s">
        <v>102</v>
      </c>
      <c r="J4102" t="s">
        <v>23</v>
      </c>
      <c r="K4102" t="s">
        <v>23</v>
      </c>
      <c r="L4102" t="s">
        <v>23</v>
      </c>
      <c r="M4102" t="s">
        <v>23</v>
      </c>
      <c r="N4102">
        <v>1</v>
      </c>
      <c r="O4102">
        <v>14</v>
      </c>
      <c r="P4102">
        <v>450</v>
      </c>
      <c r="Q4102">
        <v>3.1</v>
      </c>
      <c r="R4102" t="s">
        <v>7240</v>
      </c>
    </row>
    <row r="4103" spans="1:18" x14ac:dyDescent="0.3">
      <c r="A4103">
        <v>302103</v>
      </c>
      <c r="B4103" t="s">
        <v>7241</v>
      </c>
      <c r="C4103">
        <v>1</v>
      </c>
      <c r="D4103" t="s">
        <v>99</v>
      </c>
      <c r="E4103" t="s">
        <v>1880</v>
      </c>
      <c r="F4103">
        <v>77.086297799999997</v>
      </c>
      <c r="G4103">
        <v>28.638998099999998</v>
      </c>
      <c r="H4103" t="s">
        <v>248</v>
      </c>
      <c r="I4103" t="s">
        <v>102</v>
      </c>
      <c r="J4103" t="s">
        <v>23</v>
      </c>
      <c r="K4103" t="s">
        <v>23</v>
      </c>
      <c r="L4103" t="s">
        <v>23</v>
      </c>
      <c r="M4103" t="s">
        <v>23</v>
      </c>
      <c r="N4103">
        <v>1</v>
      </c>
      <c r="O4103">
        <v>5</v>
      </c>
      <c r="P4103">
        <v>450</v>
      </c>
      <c r="Q4103">
        <v>2.9</v>
      </c>
      <c r="R4103" t="s">
        <v>4432</v>
      </c>
    </row>
    <row r="4104" spans="1:18" x14ac:dyDescent="0.3">
      <c r="A4104">
        <v>18398580</v>
      </c>
      <c r="B4104" t="s">
        <v>7242</v>
      </c>
      <c r="C4104">
        <v>1</v>
      </c>
      <c r="D4104" t="s">
        <v>99</v>
      </c>
      <c r="E4104" t="s">
        <v>1720</v>
      </c>
      <c r="F4104">
        <v>77.225561299999995</v>
      </c>
      <c r="G4104">
        <v>28.676510700000001</v>
      </c>
      <c r="H4104" t="s">
        <v>136</v>
      </c>
      <c r="I4104" t="s">
        <v>102</v>
      </c>
      <c r="J4104" t="s">
        <v>23</v>
      </c>
      <c r="K4104" t="s">
        <v>23</v>
      </c>
      <c r="L4104" t="s">
        <v>23</v>
      </c>
      <c r="M4104" t="s">
        <v>23</v>
      </c>
      <c r="N4104">
        <v>1</v>
      </c>
      <c r="O4104">
        <v>1</v>
      </c>
      <c r="P4104">
        <v>450</v>
      </c>
      <c r="Q4104">
        <v>1</v>
      </c>
      <c r="R4104" t="s">
        <v>7243</v>
      </c>
    </row>
    <row r="4105" spans="1:18" x14ac:dyDescent="0.3">
      <c r="A4105">
        <v>18289231</v>
      </c>
      <c r="B4105" t="s">
        <v>7244</v>
      </c>
      <c r="C4105">
        <v>1</v>
      </c>
      <c r="D4105" t="s">
        <v>99</v>
      </c>
      <c r="E4105" t="s">
        <v>1778</v>
      </c>
      <c r="F4105">
        <v>77.305990699999995</v>
      </c>
      <c r="G4105">
        <v>28.630643899999999</v>
      </c>
      <c r="H4105" t="s">
        <v>136</v>
      </c>
      <c r="I4105" t="s">
        <v>102</v>
      </c>
      <c r="J4105" t="s">
        <v>23</v>
      </c>
      <c r="K4105" t="s">
        <v>23</v>
      </c>
      <c r="L4105" t="s">
        <v>23</v>
      </c>
      <c r="M4105" t="s">
        <v>23</v>
      </c>
      <c r="N4105">
        <v>1</v>
      </c>
      <c r="O4105">
        <v>8</v>
      </c>
      <c r="P4105">
        <v>450</v>
      </c>
      <c r="Q4105">
        <v>2.7</v>
      </c>
      <c r="R4105" t="s">
        <v>4609</v>
      </c>
    </row>
    <row r="4106" spans="1:18" x14ac:dyDescent="0.3">
      <c r="A4106">
        <v>18322665</v>
      </c>
      <c r="B4106" t="s">
        <v>6378</v>
      </c>
      <c r="C4106">
        <v>1</v>
      </c>
      <c r="D4106" t="s">
        <v>99</v>
      </c>
      <c r="E4106" t="s">
        <v>2115</v>
      </c>
      <c r="F4106">
        <v>77.088476299999996</v>
      </c>
      <c r="G4106">
        <v>28.621728399999999</v>
      </c>
      <c r="H4106" t="s">
        <v>478</v>
      </c>
      <c r="I4106" t="s">
        <v>102</v>
      </c>
      <c r="J4106" t="s">
        <v>103</v>
      </c>
      <c r="K4106" t="s">
        <v>103</v>
      </c>
      <c r="L4106" t="s">
        <v>23</v>
      </c>
      <c r="M4106" t="s">
        <v>23</v>
      </c>
      <c r="N4106">
        <v>1</v>
      </c>
      <c r="O4106">
        <v>61</v>
      </c>
      <c r="P4106">
        <v>450</v>
      </c>
      <c r="Q4106">
        <v>3.7</v>
      </c>
      <c r="R4106" t="s">
        <v>712</v>
      </c>
    </row>
    <row r="4107" spans="1:18" x14ac:dyDescent="0.3">
      <c r="A4107">
        <v>7874</v>
      </c>
      <c r="B4107" t="s">
        <v>7245</v>
      </c>
      <c r="C4107">
        <v>1</v>
      </c>
      <c r="D4107" t="s">
        <v>99</v>
      </c>
      <c r="E4107" t="s">
        <v>1518</v>
      </c>
      <c r="F4107">
        <v>77.2464868</v>
      </c>
      <c r="G4107">
        <v>28.581308400000001</v>
      </c>
      <c r="H4107" t="s">
        <v>7246</v>
      </c>
      <c r="I4107" t="s">
        <v>102</v>
      </c>
      <c r="J4107" t="s">
        <v>23</v>
      </c>
      <c r="K4107" t="s">
        <v>23</v>
      </c>
      <c r="L4107" t="s">
        <v>23</v>
      </c>
      <c r="M4107" t="s">
        <v>23</v>
      </c>
      <c r="N4107">
        <v>1</v>
      </c>
      <c r="O4107">
        <v>25</v>
      </c>
      <c r="P4107">
        <v>450</v>
      </c>
      <c r="Q4107">
        <v>2.8</v>
      </c>
      <c r="R4107" t="s">
        <v>997</v>
      </c>
    </row>
    <row r="4108" spans="1:18" x14ac:dyDescent="0.3">
      <c r="A4108">
        <v>7901</v>
      </c>
      <c r="B4108" t="s">
        <v>7172</v>
      </c>
      <c r="C4108">
        <v>1</v>
      </c>
      <c r="D4108" t="s">
        <v>99</v>
      </c>
      <c r="E4108" t="s">
        <v>1781</v>
      </c>
      <c r="F4108">
        <v>77.286535700000002</v>
      </c>
      <c r="G4108">
        <v>28.537717900000001</v>
      </c>
      <c r="H4108" t="s">
        <v>534</v>
      </c>
      <c r="I4108" t="s">
        <v>102</v>
      </c>
      <c r="J4108" t="s">
        <v>23</v>
      </c>
      <c r="K4108" t="s">
        <v>23</v>
      </c>
      <c r="L4108" t="s">
        <v>23</v>
      </c>
      <c r="M4108" t="s">
        <v>23</v>
      </c>
      <c r="N4108">
        <v>1</v>
      </c>
      <c r="O4108">
        <v>23</v>
      </c>
      <c r="P4108">
        <v>450</v>
      </c>
      <c r="Q4108">
        <v>3.1</v>
      </c>
      <c r="R4108" t="s">
        <v>7247</v>
      </c>
    </row>
    <row r="4109" spans="1:18" x14ac:dyDescent="0.3">
      <c r="A4109">
        <v>18124379</v>
      </c>
      <c r="B4109" t="s">
        <v>7248</v>
      </c>
      <c r="C4109">
        <v>1</v>
      </c>
      <c r="D4109" t="s">
        <v>99</v>
      </c>
      <c r="E4109" t="s">
        <v>2137</v>
      </c>
      <c r="F4109">
        <v>77.187561700000003</v>
      </c>
      <c r="G4109">
        <v>28.645736899999999</v>
      </c>
      <c r="H4109" t="s">
        <v>2553</v>
      </c>
      <c r="I4109" t="s">
        <v>102</v>
      </c>
      <c r="J4109" t="s">
        <v>23</v>
      </c>
      <c r="K4109" t="s">
        <v>103</v>
      </c>
      <c r="L4109" t="s">
        <v>23</v>
      </c>
      <c r="M4109" t="s">
        <v>23</v>
      </c>
      <c r="N4109">
        <v>1</v>
      </c>
      <c r="O4109">
        <v>71</v>
      </c>
      <c r="P4109">
        <v>450</v>
      </c>
      <c r="Q4109">
        <v>2.5</v>
      </c>
      <c r="R4109" t="s">
        <v>2348</v>
      </c>
    </row>
    <row r="4110" spans="1:18" x14ac:dyDescent="0.3">
      <c r="A4110">
        <v>300874</v>
      </c>
      <c r="B4110" t="s">
        <v>7249</v>
      </c>
      <c r="C4110">
        <v>1</v>
      </c>
      <c r="D4110" t="s">
        <v>99</v>
      </c>
      <c r="E4110" t="s">
        <v>5490</v>
      </c>
      <c r="F4110">
        <v>77.160215600000001</v>
      </c>
      <c r="G4110">
        <v>28.6906395</v>
      </c>
      <c r="H4110" t="s">
        <v>2573</v>
      </c>
      <c r="I4110" t="s">
        <v>102</v>
      </c>
      <c r="J4110" t="s">
        <v>23</v>
      </c>
      <c r="K4110" t="s">
        <v>103</v>
      </c>
      <c r="L4110" t="s">
        <v>23</v>
      </c>
      <c r="M4110" t="s">
        <v>23</v>
      </c>
      <c r="N4110">
        <v>1</v>
      </c>
      <c r="O4110">
        <v>13</v>
      </c>
      <c r="P4110">
        <v>450</v>
      </c>
      <c r="Q4110">
        <v>2.8</v>
      </c>
      <c r="R4110" t="s">
        <v>6069</v>
      </c>
    </row>
    <row r="4111" spans="1:18" x14ac:dyDescent="0.3">
      <c r="A4111">
        <v>6265</v>
      </c>
      <c r="B4111" t="s">
        <v>7172</v>
      </c>
      <c r="C4111">
        <v>1</v>
      </c>
      <c r="D4111" t="s">
        <v>99</v>
      </c>
      <c r="E4111" t="s">
        <v>3642</v>
      </c>
      <c r="F4111">
        <v>77.285555400000007</v>
      </c>
      <c r="G4111">
        <v>28.636372900000001</v>
      </c>
      <c r="H4111" t="s">
        <v>534</v>
      </c>
      <c r="I4111" t="s">
        <v>102</v>
      </c>
      <c r="J4111" t="s">
        <v>23</v>
      </c>
      <c r="K4111" t="s">
        <v>23</v>
      </c>
      <c r="L4111" t="s">
        <v>23</v>
      </c>
      <c r="M4111" t="s">
        <v>23</v>
      </c>
      <c r="N4111">
        <v>1</v>
      </c>
      <c r="O4111">
        <v>18</v>
      </c>
      <c r="P4111">
        <v>450</v>
      </c>
      <c r="Q4111">
        <v>2.7</v>
      </c>
      <c r="R4111" t="s">
        <v>7250</v>
      </c>
    </row>
    <row r="4112" spans="1:18" x14ac:dyDescent="0.3">
      <c r="A4112">
        <v>650</v>
      </c>
      <c r="B4112" t="s">
        <v>7172</v>
      </c>
      <c r="C4112">
        <v>1</v>
      </c>
      <c r="D4112" t="s">
        <v>99</v>
      </c>
      <c r="E4112" t="s">
        <v>1647</v>
      </c>
      <c r="F4112">
        <v>77.213329200000004</v>
      </c>
      <c r="G4112">
        <v>28.5379729</v>
      </c>
      <c r="H4112" t="s">
        <v>534</v>
      </c>
      <c r="I4112" t="s">
        <v>102</v>
      </c>
      <c r="J4112" t="s">
        <v>23</v>
      </c>
      <c r="K4112" t="s">
        <v>23</v>
      </c>
      <c r="L4112" t="s">
        <v>23</v>
      </c>
      <c r="M4112" t="s">
        <v>23</v>
      </c>
      <c r="N4112">
        <v>1</v>
      </c>
      <c r="O4112">
        <v>52</v>
      </c>
      <c r="P4112">
        <v>450</v>
      </c>
      <c r="Q4112">
        <v>2.5</v>
      </c>
      <c r="R4112" t="s">
        <v>6207</v>
      </c>
    </row>
    <row r="4113" spans="1:18" x14ac:dyDescent="0.3">
      <c r="A4113">
        <v>311336</v>
      </c>
      <c r="B4113" t="s">
        <v>7251</v>
      </c>
      <c r="C4113">
        <v>1</v>
      </c>
      <c r="D4113" t="s">
        <v>99</v>
      </c>
      <c r="E4113" t="s">
        <v>3223</v>
      </c>
      <c r="F4113">
        <v>77.301157200000006</v>
      </c>
      <c r="G4113">
        <v>28.619286500000001</v>
      </c>
      <c r="H4113" t="s">
        <v>4613</v>
      </c>
      <c r="I4113" t="s">
        <v>102</v>
      </c>
      <c r="J4113" t="s">
        <v>23</v>
      </c>
      <c r="K4113" t="s">
        <v>103</v>
      </c>
      <c r="L4113" t="s">
        <v>23</v>
      </c>
      <c r="M4113" t="s">
        <v>23</v>
      </c>
      <c r="N4113">
        <v>1</v>
      </c>
      <c r="O4113">
        <v>100</v>
      </c>
      <c r="P4113">
        <v>450</v>
      </c>
      <c r="Q4113">
        <v>3.6</v>
      </c>
      <c r="R4113" t="s">
        <v>7252</v>
      </c>
    </row>
    <row r="4114" spans="1:18" x14ac:dyDescent="0.3">
      <c r="A4114">
        <v>18393213</v>
      </c>
      <c r="B4114" t="s">
        <v>7253</v>
      </c>
      <c r="C4114">
        <v>1</v>
      </c>
      <c r="D4114" t="s">
        <v>99</v>
      </c>
      <c r="E4114" t="s">
        <v>186</v>
      </c>
      <c r="F4114">
        <v>77.251516199999998</v>
      </c>
      <c r="G4114">
        <v>28.547878600000001</v>
      </c>
      <c r="H4114" t="s">
        <v>7254</v>
      </c>
      <c r="I4114" t="s">
        <v>102</v>
      </c>
      <c r="J4114" t="s">
        <v>23</v>
      </c>
      <c r="K4114" t="s">
        <v>23</v>
      </c>
      <c r="L4114" t="s">
        <v>23</v>
      </c>
      <c r="M4114" t="s">
        <v>23</v>
      </c>
      <c r="N4114">
        <v>1</v>
      </c>
      <c r="O4114">
        <v>4</v>
      </c>
      <c r="P4114">
        <v>450</v>
      </c>
      <c r="Q4114">
        <v>2.9</v>
      </c>
      <c r="R4114" t="s">
        <v>804</v>
      </c>
    </row>
    <row r="4115" spans="1:18" x14ac:dyDescent="0.3">
      <c r="A4115">
        <v>18375392</v>
      </c>
      <c r="B4115" t="s">
        <v>7255</v>
      </c>
      <c r="C4115">
        <v>1</v>
      </c>
      <c r="D4115" t="s">
        <v>99</v>
      </c>
      <c r="E4115" t="s">
        <v>3164</v>
      </c>
      <c r="F4115">
        <v>77.184920599999998</v>
      </c>
      <c r="G4115">
        <v>28.640881700000001</v>
      </c>
      <c r="H4115" t="s">
        <v>5018</v>
      </c>
      <c r="I4115" t="s">
        <v>102</v>
      </c>
      <c r="J4115" t="s">
        <v>23</v>
      </c>
      <c r="K4115" t="s">
        <v>23</v>
      </c>
      <c r="L4115" t="s">
        <v>23</v>
      </c>
      <c r="M4115" t="s">
        <v>23</v>
      </c>
      <c r="N4115">
        <v>1</v>
      </c>
      <c r="O4115">
        <v>26</v>
      </c>
      <c r="P4115">
        <v>450</v>
      </c>
      <c r="Q4115">
        <v>2.6</v>
      </c>
      <c r="R4115" t="s">
        <v>3288</v>
      </c>
    </row>
    <row r="4116" spans="1:18" x14ac:dyDescent="0.3">
      <c r="A4116">
        <v>311570</v>
      </c>
      <c r="B4116" t="s">
        <v>7256</v>
      </c>
      <c r="C4116">
        <v>1</v>
      </c>
      <c r="D4116" t="s">
        <v>99</v>
      </c>
      <c r="E4116" t="s">
        <v>717</v>
      </c>
      <c r="F4116">
        <v>77.19475061</v>
      </c>
      <c r="G4116">
        <v>28.562657730000002</v>
      </c>
      <c r="H4116" t="s">
        <v>136</v>
      </c>
      <c r="I4116" t="s">
        <v>102</v>
      </c>
      <c r="J4116" t="s">
        <v>23</v>
      </c>
      <c r="K4116" t="s">
        <v>103</v>
      </c>
      <c r="L4116" t="s">
        <v>23</v>
      </c>
      <c r="M4116" t="s">
        <v>23</v>
      </c>
      <c r="N4116">
        <v>1</v>
      </c>
      <c r="O4116">
        <v>6</v>
      </c>
      <c r="P4116">
        <v>450</v>
      </c>
      <c r="Q4116">
        <v>2.7</v>
      </c>
      <c r="R4116" t="s">
        <v>3450</v>
      </c>
    </row>
    <row r="4117" spans="1:18" x14ac:dyDescent="0.3">
      <c r="A4117">
        <v>309192</v>
      </c>
      <c r="B4117" t="s">
        <v>7257</v>
      </c>
      <c r="C4117">
        <v>1</v>
      </c>
      <c r="D4117" t="s">
        <v>99</v>
      </c>
      <c r="E4117" t="s">
        <v>3070</v>
      </c>
      <c r="F4117">
        <v>77.201756900000007</v>
      </c>
      <c r="G4117">
        <v>28.509883200000001</v>
      </c>
      <c r="H4117" t="s">
        <v>1353</v>
      </c>
      <c r="I4117" t="s">
        <v>102</v>
      </c>
      <c r="J4117" t="s">
        <v>23</v>
      </c>
      <c r="K4117" t="s">
        <v>23</v>
      </c>
      <c r="L4117" t="s">
        <v>23</v>
      </c>
      <c r="M4117" t="s">
        <v>23</v>
      </c>
      <c r="N4117">
        <v>1</v>
      </c>
      <c r="O4117">
        <v>12</v>
      </c>
      <c r="P4117">
        <v>450</v>
      </c>
      <c r="Q4117">
        <v>3.1</v>
      </c>
      <c r="R4117" t="s">
        <v>7258</v>
      </c>
    </row>
    <row r="4118" spans="1:18" x14ac:dyDescent="0.3">
      <c r="A4118">
        <v>18128862</v>
      </c>
      <c r="B4118" t="s">
        <v>7259</v>
      </c>
      <c r="C4118">
        <v>1</v>
      </c>
      <c r="D4118" t="s">
        <v>99</v>
      </c>
      <c r="E4118" t="s">
        <v>4699</v>
      </c>
      <c r="F4118">
        <v>77.276896100000002</v>
      </c>
      <c r="G4118">
        <v>28.7004582</v>
      </c>
      <c r="H4118" t="s">
        <v>3583</v>
      </c>
      <c r="I4118" t="s">
        <v>102</v>
      </c>
      <c r="J4118" t="s">
        <v>23</v>
      </c>
      <c r="K4118" t="s">
        <v>23</v>
      </c>
      <c r="L4118" t="s">
        <v>23</v>
      </c>
      <c r="M4118" t="s">
        <v>23</v>
      </c>
      <c r="N4118">
        <v>1</v>
      </c>
      <c r="O4118">
        <v>6</v>
      </c>
      <c r="P4118">
        <v>450</v>
      </c>
      <c r="Q4118">
        <v>2.8</v>
      </c>
      <c r="R4118" t="s">
        <v>3067</v>
      </c>
    </row>
    <row r="4119" spans="1:18" x14ac:dyDescent="0.3">
      <c r="A4119">
        <v>307520</v>
      </c>
      <c r="B4119" t="s">
        <v>7259</v>
      </c>
      <c r="C4119">
        <v>1</v>
      </c>
      <c r="D4119" t="s">
        <v>99</v>
      </c>
      <c r="E4119" t="s">
        <v>4699</v>
      </c>
      <c r="F4119">
        <v>77.287729799999994</v>
      </c>
      <c r="G4119">
        <v>28.689456400000001</v>
      </c>
      <c r="H4119" t="s">
        <v>3583</v>
      </c>
      <c r="I4119" t="s">
        <v>102</v>
      </c>
      <c r="J4119" t="s">
        <v>23</v>
      </c>
      <c r="K4119" t="s">
        <v>23</v>
      </c>
      <c r="L4119" t="s">
        <v>23</v>
      </c>
      <c r="M4119" t="s">
        <v>23</v>
      </c>
      <c r="N4119">
        <v>1</v>
      </c>
      <c r="O4119">
        <v>29</v>
      </c>
      <c r="P4119">
        <v>450</v>
      </c>
      <c r="Q4119">
        <v>2.7</v>
      </c>
      <c r="R4119" t="s">
        <v>86</v>
      </c>
    </row>
    <row r="4120" spans="1:18" x14ac:dyDescent="0.3">
      <c r="A4120">
        <v>304965</v>
      </c>
      <c r="B4120" t="s">
        <v>7260</v>
      </c>
      <c r="C4120">
        <v>1</v>
      </c>
      <c r="D4120" t="s">
        <v>99</v>
      </c>
      <c r="E4120" t="s">
        <v>6594</v>
      </c>
      <c r="F4120">
        <v>77.278320899999997</v>
      </c>
      <c r="G4120">
        <v>28.6279228</v>
      </c>
      <c r="H4120" t="s">
        <v>478</v>
      </c>
      <c r="I4120" t="s">
        <v>102</v>
      </c>
      <c r="J4120" t="s">
        <v>23</v>
      </c>
      <c r="K4120" t="s">
        <v>23</v>
      </c>
      <c r="L4120" t="s">
        <v>23</v>
      </c>
      <c r="M4120" t="s">
        <v>23</v>
      </c>
      <c r="N4120">
        <v>1</v>
      </c>
      <c r="O4120">
        <v>4</v>
      </c>
      <c r="P4120">
        <v>450</v>
      </c>
      <c r="Q4120">
        <v>2.9</v>
      </c>
      <c r="R4120" t="s">
        <v>6861</v>
      </c>
    </row>
    <row r="4121" spans="1:18" x14ac:dyDescent="0.3">
      <c r="A4121">
        <v>6191</v>
      </c>
      <c r="B4121" t="s">
        <v>7172</v>
      </c>
      <c r="C4121">
        <v>1</v>
      </c>
      <c r="D4121" t="s">
        <v>99</v>
      </c>
      <c r="E4121" t="s">
        <v>2152</v>
      </c>
      <c r="F4121">
        <v>77.296144799999993</v>
      </c>
      <c r="G4121">
        <v>28.592511500000001</v>
      </c>
      <c r="H4121" t="s">
        <v>534</v>
      </c>
      <c r="I4121" t="s">
        <v>102</v>
      </c>
      <c r="J4121" t="s">
        <v>23</v>
      </c>
      <c r="K4121" t="s">
        <v>23</v>
      </c>
      <c r="L4121" t="s">
        <v>23</v>
      </c>
      <c r="M4121" t="s">
        <v>23</v>
      </c>
      <c r="N4121">
        <v>1</v>
      </c>
      <c r="O4121">
        <v>29</v>
      </c>
      <c r="P4121">
        <v>450</v>
      </c>
      <c r="Q4121">
        <v>2.7</v>
      </c>
      <c r="R4121" t="s">
        <v>777</v>
      </c>
    </row>
    <row r="4122" spans="1:18" x14ac:dyDescent="0.3">
      <c r="A4122">
        <v>304583</v>
      </c>
      <c r="B4122" t="s">
        <v>7117</v>
      </c>
      <c r="C4122">
        <v>1</v>
      </c>
      <c r="D4122" t="s">
        <v>99</v>
      </c>
      <c r="E4122" t="s">
        <v>1544</v>
      </c>
      <c r="F4122">
        <v>77.112785500000001</v>
      </c>
      <c r="G4122">
        <v>28.6462371</v>
      </c>
      <c r="H4122" t="s">
        <v>3765</v>
      </c>
      <c r="I4122" t="s">
        <v>102</v>
      </c>
      <c r="J4122" t="s">
        <v>23</v>
      </c>
      <c r="K4122" t="s">
        <v>23</v>
      </c>
      <c r="L4122" t="s">
        <v>23</v>
      </c>
      <c r="M4122" t="s">
        <v>23</v>
      </c>
      <c r="N4122">
        <v>1</v>
      </c>
      <c r="O4122">
        <v>14</v>
      </c>
      <c r="P4122">
        <v>450</v>
      </c>
      <c r="Q4122">
        <v>3.3</v>
      </c>
      <c r="R4122" t="s">
        <v>7261</v>
      </c>
    </row>
    <row r="4123" spans="1:18" x14ac:dyDescent="0.3">
      <c r="A4123">
        <v>18198434</v>
      </c>
      <c r="B4123" t="s">
        <v>7262</v>
      </c>
      <c r="C4123">
        <v>1</v>
      </c>
      <c r="D4123" t="s">
        <v>99</v>
      </c>
      <c r="E4123" t="s">
        <v>945</v>
      </c>
      <c r="F4123">
        <v>77.154960040000006</v>
      </c>
      <c r="G4123">
        <v>28.561390620000001</v>
      </c>
      <c r="H4123" t="s">
        <v>1353</v>
      </c>
      <c r="I4123" t="s">
        <v>102</v>
      </c>
      <c r="J4123" t="s">
        <v>23</v>
      </c>
      <c r="K4123" t="s">
        <v>23</v>
      </c>
      <c r="L4123" t="s">
        <v>23</v>
      </c>
      <c r="M4123" t="s">
        <v>23</v>
      </c>
      <c r="N4123">
        <v>1</v>
      </c>
      <c r="O4123">
        <v>34</v>
      </c>
      <c r="P4123">
        <v>450</v>
      </c>
      <c r="Q4123">
        <v>3.6</v>
      </c>
      <c r="R4123" t="s">
        <v>4614</v>
      </c>
    </row>
    <row r="4124" spans="1:18" x14ac:dyDescent="0.3">
      <c r="A4124">
        <v>596</v>
      </c>
      <c r="B4124" t="s">
        <v>7172</v>
      </c>
      <c r="C4124">
        <v>1</v>
      </c>
      <c r="D4124" t="s">
        <v>99</v>
      </c>
      <c r="E4124" t="s">
        <v>174</v>
      </c>
      <c r="F4124">
        <v>77.2198128</v>
      </c>
      <c r="G4124">
        <v>28.6329609</v>
      </c>
      <c r="H4124" t="s">
        <v>534</v>
      </c>
      <c r="I4124" t="s">
        <v>102</v>
      </c>
      <c r="J4124" t="s">
        <v>23</v>
      </c>
      <c r="K4124" t="s">
        <v>103</v>
      </c>
      <c r="L4124" t="s">
        <v>23</v>
      </c>
      <c r="M4124" t="s">
        <v>23</v>
      </c>
      <c r="N4124">
        <v>1</v>
      </c>
      <c r="O4124">
        <v>277</v>
      </c>
      <c r="P4124">
        <v>450</v>
      </c>
      <c r="Q4124">
        <v>3.4</v>
      </c>
      <c r="R4124" t="s">
        <v>7263</v>
      </c>
    </row>
    <row r="4125" spans="1:18" x14ac:dyDescent="0.3">
      <c r="A4125">
        <v>3589</v>
      </c>
      <c r="B4125" t="s">
        <v>7264</v>
      </c>
      <c r="C4125">
        <v>1</v>
      </c>
      <c r="D4125" t="s">
        <v>99</v>
      </c>
      <c r="E4125" t="s">
        <v>502</v>
      </c>
      <c r="F4125">
        <v>77.233465199999998</v>
      </c>
      <c r="G4125">
        <v>28.549928099999999</v>
      </c>
      <c r="H4125" t="s">
        <v>6348</v>
      </c>
      <c r="I4125" t="s">
        <v>102</v>
      </c>
      <c r="J4125" t="s">
        <v>23</v>
      </c>
      <c r="K4125" t="s">
        <v>103</v>
      </c>
      <c r="L4125" t="s">
        <v>23</v>
      </c>
      <c r="M4125" t="s">
        <v>23</v>
      </c>
      <c r="N4125">
        <v>1</v>
      </c>
      <c r="O4125">
        <v>187</v>
      </c>
      <c r="P4125">
        <v>450</v>
      </c>
      <c r="Q4125">
        <v>3.8</v>
      </c>
      <c r="R4125" t="s">
        <v>5544</v>
      </c>
    </row>
    <row r="4126" spans="1:18" x14ac:dyDescent="0.3">
      <c r="A4126">
        <v>310732</v>
      </c>
      <c r="B4126" t="s">
        <v>7176</v>
      </c>
      <c r="C4126">
        <v>1</v>
      </c>
      <c r="D4126" t="s">
        <v>99</v>
      </c>
      <c r="E4126" t="s">
        <v>603</v>
      </c>
      <c r="F4126">
        <v>77.097825499999999</v>
      </c>
      <c r="G4126">
        <v>28.631614599999999</v>
      </c>
      <c r="H4126" t="s">
        <v>2298</v>
      </c>
      <c r="I4126" t="s">
        <v>102</v>
      </c>
      <c r="J4126" t="s">
        <v>23</v>
      </c>
      <c r="K4126" t="s">
        <v>23</v>
      </c>
      <c r="L4126" t="s">
        <v>23</v>
      </c>
      <c r="M4126" t="s">
        <v>23</v>
      </c>
      <c r="N4126">
        <v>1</v>
      </c>
      <c r="O4126">
        <v>68</v>
      </c>
      <c r="P4126">
        <v>450</v>
      </c>
      <c r="Q4126">
        <v>3.3</v>
      </c>
      <c r="R4126" t="s">
        <v>7265</v>
      </c>
    </row>
    <row r="4127" spans="1:18" x14ac:dyDescent="0.3">
      <c r="A4127">
        <v>18430600</v>
      </c>
      <c r="B4127" t="s">
        <v>7266</v>
      </c>
      <c r="C4127">
        <v>1</v>
      </c>
      <c r="D4127" t="s">
        <v>99</v>
      </c>
      <c r="E4127" t="s">
        <v>528</v>
      </c>
      <c r="F4127">
        <v>77.138035400000007</v>
      </c>
      <c r="G4127">
        <v>28.655060500000001</v>
      </c>
      <c r="H4127" t="s">
        <v>7267</v>
      </c>
      <c r="I4127" t="s">
        <v>102</v>
      </c>
      <c r="J4127" t="s">
        <v>23</v>
      </c>
      <c r="K4127" t="s">
        <v>103</v>
      </c>
      <c r="L4127" t="s">
        <v>23</v>
      </c>
      <c r="M4127" t="s">
        <v>23</v>
      </c>
      <c r="N4127">
        <v>1</v>
      </c>
      <c r="O4127">
        <v>13</v>
      </c>
      <c r="P4127">
        <v>450</v>
      </c>
      <c r="Q4127">
        <v>3.3</v>
      </c>
      <c r="R4127" t="s">
        <v>1480</v>
      </c>
    </row>
    <row r="4128" spans="1:18" x14ac:dyDescent="0.3">
      <c r="A4128">
        <v>18469935</v>
      </c>
      <c r="B4128" t="s">
        <v>7268</v>
      </c>
      <c r="C4128">
        <v>1</v>
      </c>
      <c r="D4128" t="s">
        <v>99</v>
      </c>
      <c r="E4128" t="s">
        <v>5490</v>
      </c>
      <c r="F4128">
        <v>77.160322440000002</v>
      </c>
      <c r="G4128">
        <v>28.690545889999999</v>
      </c>
      <c r="H4128" t="s">
        <v>2530</v>
      </c>
      <c r="I4128" t="s">
        <v>102</v>
      </c>
      <c r="J4128" t="s">
        <v>23</v>
      </c>
      <c r="K4128" t="s">
        <v>23</v>
      </c>
      <c r="L4128" t="s">
        <v>23</v>
      </c>
      <c r="M4128" t="s">
        <v>23</v>
      </c>
      <c r="N4128">
        <v>1</v>
      </c>
      <c r="O4128">
        <v>11</v>
      </c>
      <c r="P4128">
        <v>450</v>
      </c>
      <c r="Q4128">
        <v>3.2</v>
      </c>
      <c r="R4128" t="s">
        <v>3188</v>
      </c>
    </row>
    <row r="4129" spans="1:18" x14ac:dyDescent="0.3">
      <c r="A4129">
        <v>2291</v>
      </c>
      <c r="B4129" t="s">
        <v>7269</v>
      </c>
      <c r="C4129">
        <v>1</v>
      </c>
      <c r="D4129" t="s">
        <v>99</v>
      </c>
      <c r="E4129" t="s">
        <v>1482</v>
      </c>
      <c r="F4129">
        <v>77.191469999999995</v>
      </c>
      <c r="G4129">
        <v>28.7074189</v>
      </c>
      <c r="H4129" t="s">
        <v>136</v>
      </c>
      <c r="I4129" t="s">
        <v>102</v>
      </c>
      <c r="J4129" t="s">
        <v>23</v>
      </c>
      <c r="K4129" t="s">
        <v>23</v>
      </c>
      <c r="L4129" t="s">
        <v>23</v>
      </c>
      <c r="M4129" t="s">
        <v>23</v>
      </c>
      <c r="N4129">
        <v>1</v>
      </c>
      <c r="O4129">
        <v>20</v>
      </c>
      <c r="P4129">
        <v>450</v>
      </c>
      <c r="Q4129">
        <v>2.7</v>
      </c>
      <c r="R4129" t="s">
        <v>5343</v>
      </c>
    </row>
    <row r="4130" spans="1:18" x14ac:dyDescent="0.3">
      <c r="A4130">
        <v>18254540</v>
      </c>
      <c r="B4130" t="s">
        <v>7270</v>
      </c>
      <c r="C4130">
        <v>1</v>
      </c>
      <c r="D4130" t="s">
        <v>99</v>
      </c>
      <c r="E4130" t="s">
        <v>556</v>
      </c>
      <c r="F4130">
        <v>77.288506220000002</v>
      </c>
      <c r="G4130">
        <v>28.562520209999999</v>
      </c>
      <c r="H4130" t="s">
        <v>3969</v>
      </c>
      <c r="I4130" t="s">
        <v>102</v>
      </c>
      <c r="J4130" t="s">
        <v>23</v>
      </c>
      <c r="K4130" t="s">
        <v>23</v>
      </c>
      <c r="L4130" t="s">
        <v>23</v>
      </c>
      <c r="M4130" t="s">
        <v>23</v>
      </c>
      <c r="N4130">
        <v>1</v>
      </c>
      <c r="O4130">
        <v>2</v>
      </c>
      <c r="P4130">
        <v>450</v>
      </c>
      <c r="Q4130">
        <v>1</v>
      </c>
      <c r="R4130" t="s">
        <v>4639</v>
      </c>
    </row>
    <row r="4131" spans="1:18" x14ac:dyDescent="0.3">
      <c r="A4131">
        <v>308513</v>
      </c>
      <c r="B4131" t="s">
        <v>7271</v>
      </c>
      <c r="C4131">
        <v>1</v>
      </c>
      <c r="D4131" t="s">
        <v>99</v>
      </c>
      <c r="E4131" t="s">
        <v>4699</v>
      </c>
      <c r="F4131">
        <v>77.2919871</v>
      </c>
      <c r="G4131">
        <v>28.692265899999999</v>
      </c>
      <c r="H4131" t="s">
        <v>478</v>
      </c>
      <c r="I4131" t="s">
        <v>102</v>
      </c>
      <c r="J4131" t="s">
        <v>23</v>
      </c>
      <c r="K4131" t="s">
        <v>23</v>
      </c>
      <c r="L4131" t="s">
        <v>23</v>
      </c>
      <c r="M4131" t="s">
        <v>23</v>
      </c>
      <c r="N4131">
        <v>1</v>
      </c>
      <c r="O4131">
        <v>24</v>
      </c>
      <c r="P4131">
        <v>450</v>
      </c>
      <c r="Q4131">
        <v>2.7</v>
      </c>
      <c r="R4131" t="s">
        <v>5729</v>
      </c>
    </row>
    <row r="4132" spans="1:18" x14ac:dyDescent="0.3">
      <c r="A4132">
        <v>6925</v>
      </c>
      <c r="B4132" t="s">
        <v>7172</v>
      </c>
      <c r="C4132">
        <v>1</v>
      </c>
      <c r="D4132" t="s">
        <v>99</v>
      </c>
      <c r="E4132" t="s">
        <v>2815</v>
      </c>
      <c r="F4132">
        <v>77.0764578</v>
      </c>
      <c r="G4132">
        <v>28.629417700000001</v>
      </c>
      <c r="H4132" t="s">
        <v>534</v>
      </c>
      <c r="I4132" t="s">
        <v>102</v>
      </c>
      <c r="J4132" t="s">
        <v>23</v>
      </c>
      <c r="K4132" t="s">
        <v>23</v>
      </c>
      <c r="L4132" t="s">
        <v>23</v>
      </c>
      <c r="M4132" t="s">
        <v>23</v>
      </c>
      <c r="N4132">
        <v>1</v>
      </c>
      <c r="O4132">
        <v>16</v>
      </c>
      <c r="P4132">
        <v>450</v>
      </c>
      <c r="Q4132">
        <v>3</v>
      </c>
      <c r="R4132" t="s">
        <v>7272</v>
      </c>
    </row>
    <row r="4133" spans="1:18" x14ac:dyDescent="0.3">
      <c r="A4133">
        <v>6264</v>
      </c>
      <c r="B4133" t="s">
        <v>7273</v>
      </c>
      <c r="C4133">
        <v>1</v>
      </c>
      <c r="D4133" t="s">
        <v>99</v>
      </c>
      <c r="E4133" t="s">
        <v>4037</v>
      </c>
      <c r="F4133">
        <v>77.312111669999993</v>
      </c>
      <c r="G4133">
        <v>28.66965416</v>
      </c>
      <c r="H4133" t="s">
        <v>478</v>
      </c>
      <c r="I4133" t="s">
        <v>102</v>
      </c>
      <c r="J4133" t="s">
        <v>23</v>
      </c>
      <c r="K4133" t="s">
        <v>103</v>
      </c>
      <c r="L4133" t="s">
        <v>23</v>
      </c>
      <c r="M4133" t="s">
        <v>23</v>
      </c>
      <c r="N4133">
        <v>1</v>
      </c>
      <c r="O4133">
        <v>114</v>
      </c>
      <c r="P4133">
        <v>450</v>
      </c>
      <c r="Q4133">
        <v>3.3</v>
      </c>
      <c r="R4133" t="s">
        <v>3610</v>
      </c>
    </row>
    <row r="4134" spans="1:18" x14ac:dyDescent="0.3">
      <c r="A4134">
        <v>4055</v>
      </c>
      <c r="B4134" t="s">
        <v>5713</v>
      </c>
      <c r="C4134">
        <v>1</v>
      </c>
      <c r="D4134" t="s">
        <v>99</v>
      </c>
      <c r="E4134" t="s">
        <v>404</v>
      </c>
      <c r="F4134">
        <v>77.1912454</v>
      </c>
      <c r="G4134">
        <v>28.585161800000002</v>
      </c>
      <c r="H4134" t="s">
        <v>5714</v>
      </c>
      <c r="I4134" t="s">
        <v>102</v>
      </c>
      <c r="J4134" t="s">
        <v>23</v>
      </c>
      <c r="K4134" t="s">
        <v>23</v>
      </c>
      <c r="L4134" t="s">
        <v>23</v>
      </c>
      <c r="M4134" t="s">
        <v>23</v>
      </c>
      <c r="N4134">
        <v>1</v>
      </c>
      <c r="O4134">
        <v>113</v>
      </c>
      <c r="P4134">
        <v>450</v>
      </c>
      <c r="Q4134">
        <v>3.4</v>
      </c>
      <c r="R4134" t="s">
        <v>4650</v>
      </c>
    </row>
    <row r="4135" spans="1:18" x14ac:dyDescent="0.3">
      <c r="A4135">
        <v>5464</v>
      </c>
      <c r="B4135" t="s">
        <v>7172</v>
      </c>
      <c r="C4135">
        <v>1</v>
      </c>
      <c r="D4135" t="s">
        <v>99</v>
      </c>
      <c r="E4135" t="s">
        <v>2887</v>
      </c>
      <c r="F4135">
        <v>77.240290799999997</v>
      </c>
      <c r="G4135">
        <v>28.6445896</v>
      </c>
      <c r="H4135" t="s">
        <v>534</v>
      </c>
      <c r="I4135" t="s">
        <v>102</v>
      </c>
      <c r="J4135" t="s">
        <v>23</v>
      </c>
      <c r="K4135" t="s">
        <v>23</v>
      </c>
      <c r="L4135" t="s">
        <v>23</v>
      </c>
      <c r="M4135" t="s">
        <v>23</v>
      </c>
      <c r="N4135">
        <v>1</v>
      </c>
      <c r="O4135">
        <v>22</v>
      </c>
      <c r="P4135">
        <v>450</v>
      </c>
      <c r="Q4135">
        <v>2.8</v>
      </c>
      <c r="R4135" t="s">
        <v>7274</v>
      </c>
    </row>
    <row r="4136" spans="1:18" x14ac:dyDescent="0.3">
      <c r="A4136">
        <v>9014</v>
      </c>
      <c r="B4136" t="s">
        <v>7172</v>
      </c>
      <c r="C4136">
        <v>1</v>
      </c>
      <c r="D4136" t="s">
        <v>99</v>
      </c>
      <c r="E4136" t="s">
        <v>884</v>
      </c>
      <c r="F4136">
        <v>77.206385600000004</v>
      </c>
      <c r="G4136">
        <v>28.698452799999998</v>
      </c>
      <c r="H4136" t="s">
        <v>534</v>
      </c>
      <c r="I4136" t="s">
        <v>102</v>
      </c>
      <c r="J4136" t="s">
        <v>23</v>
      </c>
      <c r="K4136" t="s">
        <v>23</v>
      </c>
      <c r="L4136" t="s">
        <v>23</v>
      </c>
      <c r="M4136" t="s">
        <v>23</v>
      </c>
      <c r="N4136">
        <v>1</v>
      </c>
      <c r="O4136">
        <v>46</v>
      </c>
      <c r="P4136">
        <v>450</v>
      </c>
      <c r="Q4136">
        <v>3.4</v>
      </c>
      <c r="R4136" t="s">
        <v>5556</v>
      </c>
    </row>
    <row r="4137" spans="1:18" x14ac:dyDescent="0.3">
      <c r="A4137">
        <v>18350499</v>
      </c>
      <c r="B4137" t="s">
        <v>7242</v>
      </c>
      <c r="C4137">
        <v>1</v>
      </c>
      <c r="D4137" t="s">
        <v>99</v>
      </c>
      <c r="E4137" t="s">
        <v>884</v>
      </c>
      <c r="F4137">
        <v>77.204846799999999</v>
      </c>
      <c r="G4137">
        <v>28.699188299999999</v>
      </c>
      <c r="H4137" t="s">
        <v>136</v>
      </c>
      <c r="I4137" t="s">
        <v>102</v>
      </c>
      <c r="J4137" t="s">
        <v>23</v>
      </c>
      <c r="K4137" t="s">
        <v>103</v>
      </c>
      <c r="L4137" t="s">
        <v>23</v>
      </c>
      <c r="M4137" t="s">
        <v>23</v>
      </c>
      <c r="N4137">
        <v>1</v>
      </c>
      <c r="O4137">
        <v>51</v>
      </c>
      <c r="P4137">
        <v>450</v>
      </c>
      <c r="Q4137">
        <v>2.8</v>
      </c>
      <c r="R4137" t="s">
        <v>5978</v>
      </c>
    </row>
    <row r="4138" spans="1:18" x14ac:dyDescent="0.3">
      <c r="A4138">
        <v>300975</v>
      </c>
      <c r="B4138" t="s">
        <v>7275</v>
      </c>
      <c r="C4138">
        <v>1</v>
      </c>
      <c r="D4138" t="s">
        <v>99</v>
      </c>
      <c r="E4138" t="s">
        <v>3919</v>
      </c>
      <c r="F4138">
        <v>77.206518099999997</v>
      </c>
      <c r="G4138">
        <v>28.5733557</v>
      </c>
      <c r="H4138" t="s">
        <v>3765</v>
      </c>
      <c r="I4138" t="s">
        <v>102</v>
      </c>
      <c r="J4138" t="s">
        <v>23</v>
      </c>
      <c r="K4138" t="s">
        <v>23</v>
      </c>
      <c r="L4138" t="s">
        <v>23</v>
      </c>
      <c r="M4138" t="s">
        <v>23</v>
      </c>
      <c r="N4138">
        <v>1</v>
      </c>
      <c r="O4138">
        <v>72</v>
      </c>
      <c r="P4138">
        <v>450</v>
      </c>
      <c r="Q4138">
        <v>3.6</v>
      </c>
      <c r="R4138" t="s">
        <v>4807</v>
      </c>
    </row>
    <row r="4139" spans="1:18" x14ac:dyDescent="0.3">
      <c r="A4139">
        <v>18429381</v>
      </c>
      <c r="B4139" t="s">
        <v>6378</v>
      </c>
      <c r="C4139">
        <v>1</v>
      </c>
      <c r="D4139" t="s">
        <v>99</v>
      </c>
      <c r="E4139" t="s">
        <v>603</v>
      </c>
      <c r="F4139">
        <v>77.097169699999995</v>
      </c>
      <c r="G4139">
        <v>28.6350345</v>
      </c>
      <c r="H4139" t="s">
        <v>5684</v>
      </c>
      <c r="I4139" t="s">
        <v>102</v>
      </c>
      <c r="J4139" t="s">
        <v>23</v>
      </c>
      <c r="K4139" t="s">
        <v>103</v>
      </c>
      <c r="L4139" t="s">
        <v>23</v>
      </c>
      <c r="M4139" t="s">
        <v>23</v>
      </c>
      <c r="N4139">
        <v>1</v>
      </c>
      <c r="O4139">
        <v>9</v>
      </c>
      <c r="P4139">
        <v>450</v>
      </c>
      <c r="Q4139">
        <v>2.5</v>
      </c>
      <c r="R4139" t="s">
        <v>7276</v>
      </c>
    </row>
    <row r="4140" spans="1:18" x14ac:dyDescent="0.3">
      <c r="A4140">
        <v>301898</v>
      </c>
      <c r="B4140" t="s">
        <v>7277</v>
      </c>
      <c r="C4140">
        <v>1</v>
      </c>
      <c r="D4140" t="s">
        <v>99</v>
      </c>
      <c r="E4140" t="s">
        <v>1781</v>
      </c>
      <c r="F4140">
        <v>77.289419499999994</v>
      </c>
      <c r="G4140">
        <v>28.5386022</v>
      </c>
      <c r="H4140" t="s">
        <v>3487</v>
      </c>
      <c r="I4140" t="s">
        <v>102</v>
      </c>
      <c r="J4140" t="s">
        <v>23</v>
      </c>
      <c r="K4140" t="s">
        <v>23</v>
      </c>
      <c r="L4140" t="s">
        <v>23</v>
      </c>
      <c r="M4140" t="s">
        <v>23</v>
      </c>
      <c r="N4140">
        <v>1</v>
      </c>
      <c r="O4140">
        <v>49</v>
      </c>
      <c r="P4140">
        <v>450</v>
      </c>
      <c r="Q4140">
        <v>3.5</v>
      </c>
      <c r="R4140" t="s">
        <v>7278</v>
      </c>
    </row>
    <row r="4141" spans="1:18" x14ac:dyDescent="0.3">
      <c r="A4141">
        <v>307989</v>
      </c>
      <c r="B4141" t="s">
        <v>7279</v>
      </c>
      <c r="C4141">
        <v>1</v>
      </c>
      <c r="D4141" t="s">
        <v>99</v>
      </c>
      <c r="E4141" t="s">
        <v>1473</v>
      </c>
      <c r="F4141">
        <v>77.294057719999998</v>
      </c>
      <c r="G4141">
        <v>28.656764240000001</v>
      </c>
      <c r="H4141" t="s">
        <v>478</v>
      </c>
      <c r="I4141" t="s">
        <v>102</v>
      </c>
      <c r="J4141" t="s">
        <v>23</v>
      </c>
      <c r="K4141" t="s">
        <v>103</v>
      </c>
      <c r="L4141" t="s">
        <v>23</v>
      </c>
      <c r="M4141" t="s">
        <v>23</v>
      </c>
      <c r="N4141">
        <v>1</v>
      </c>
      <c r="O4141">
        <v>27</v>
      </c>
      <c r="P4141">
        <v>450</v>
      </c>
      <c r="Q4141">
        <v>3.2</v>
      </c>
      <c r="R4141" t="s">
        <v>7280</v>
      </c>
    </row>
    <row r="4142" spans="1:18" x14ac:dyDescent="0.3">
      <c r="A4142">
        <v>18486842</v>
      </c>
      <c r="B4142" t="s">
        <v>7172</v>
      </c>
      <c r="C4142">
        <v>1</v>
      </c>
      <c r="D4142" t="s">
        <v>99</v>
      </c>
      <c r="E4142" t="s">
        <v>578</v>
      </c>
      <c r="F4142">
        <v>77.227307499999995</v>
      </c>
      <c r="G4142">
        <v>28.600273600000001</v>
      </c>
      <c r="H4142" t="s">
        <v>534</v>
      </c>
      <c r="I4142" t="s">
        <v>102</v>
      </c>
      <c r="J4142" t="s">
        <v>23</v>
      </c>
      <c r="K4142" t="s">
        <v>23</v>
      </c>
      <c r="L4142" t="s">
        <v>23</v>
      </c>
      <c r="M4142" t="s">
        <v>23</v>
      </c>
      <c r="N4142">
        <v>1</v>
      </c>
      <c r="O4142">
        <v>2</v>
      </c>
      <c r="P4142">
        <v>450</v>
      </c>
      <c r="Q4142">
        <v>1</v>
      </c>
      <c r="R4142" t="s">
        <v>7281</v>
      </c>
    </row>
    <row r="4143" spans="1:18" x14ac:dyDescent="0.3">
      <c r="A4143">
        <v>18428394</v>
      </c>
      <c r="B4143" t="s">
        <v>7282</v>
      </c>
      <c r="C4143">
        <v>1</v>
      </c>
      <c r="D4143" t="s">
        <v>99</v>
      </c>
      <c r="E4143" t="s">
        <v>1647</v>
      </c>
      <c r="F4143">
        <v>77.224327599999995</v>
      </c>
      <c r="G4143">
        <v>28.537399199999999</v>
      </c>
      <c r="H4143" t="s">
        <v>693</v>
      </c>
      <c r="I4143" t="s">
        <v>102</v>
      </c>
      <c r="J4143" t="s">
        <v>23</v>
      </c>
      <c r="K4143" t="s">
        <v>103</v>
      </c>
      <c r="L4143" t="s">
        <v>23</v>
      </c>
      <c r="M4143" t="s">
        <v>23</v>
      </c>
      <c r="N4143">
        <v>1</v>
      </c>
      <c r="O4143">
        <v>18</v>
      </c>
      <c r="P4143">
        <v>450</v>
      </c>
      <c r="Q4143">
        <v>2.2999999999999998</v>
      </c>
      <c r="R4143" t="s">
        <v>1009</v>
      </c>
    </row>
    <row r="4144" spans="1:18" x14ac:dyDescent="0.3">
      <c r="A4144">
        <v>308336</v>
      </c>
      <c r="B4144" t="s">
        <v>7172</v>
      </c>
      <c r="C4144">
        <v>1</v>
      </c>
      <c r="D4144" t="s">
        <v>99</v>
      </c>
      <c r="E4144" t="s">
        <v>186</v>
      </c>
      <c r="F4144">
        <v>77.253132600000001</v>
      </c>
      <c r="G4144">
        <v>28.5490183</v>
      </c>
      <c r="H4144" t="s">
        <v>534</v>
      </c>
      <c r="I4144" t="s">
        <v>102</v>
      </c>
      <c r="J4144" t="s">
        <v>23</v>
      </c>
      <c r="K4144" t="s">
        <v>23</v>
      </c>
      <c r="L4144" t="s">
        <v>23</v>
      </c>
      <c r="M4144" t="s">
        <v>23</v>
      </c>
      <c r="N4144">
        <v>1</v>
      </c>
      <c r="O4144">
        <v>13</v>
      </c>
      <c r="P4144">
        <v>450</v>
      </c>
      <c r="Q4144">
        <v>3.1</v>
      </c>
      <c r="R4144" t="s">
        <v>7283</v>
      </c>
    </row>
    <row r="4145" spans="1:18" x14ac:dyDescent="0.3">
      <c r="A4145">
        <v>8828</v>
      </c>
      <c r="B4145" t="s">
        <v>7172</v>
      </c>
      <c r="C4145">
        <v>1</v>
      </c>
      <c r="D4145" t="s">
        <v>99</v>
      </c>
      <c r="E4145" t="s">
        <v>1213</v>
      </c>
      <c r="F4145">
        <v>77.151167700000002</v>
      </c>
      <c r="G4145">
        <v>28.693478800000001</v>
      </c>
      <c r="H4145" t="s">
        <v>534</v>
      </c>
      <c r="I4145" t="s">
        <v>102</v>
      </c>
      <c r="J4145" t="s">
        <v>23</v>
      </c>
      <c r="K4145" t="s">
        <v>23</v>
      </c>
      <c r="L4145" t="s">
        <v>23</v>
      </c>
      <c r="M4145" t="s">
        <v>23</v>
      </c>
      <c r="N4145">
        <v>1</v>
      </c>
      <c r="O4145">
        <v>50</v>
      </c>
      <c r="P4145">
        <v>450</v>
      </c>
      <c r="Q4145">
        <v>3.5</v>
      </c>
      <c r="R4145" t="s">
        <v>1003</v>
      </c>
    </row>
    <row r="4146" spans="1:18" x14ac:dyDescent="0.3">
      <c r="A4146">
        <v>18455548</v>
      </c>
      <c r="B4146" t="s">
        <v>7284</v>
      </c>
      <c r="C4146">
        <v>1</v>
      </c>
      <c r="D4146" t="s">
        <v>99</v>
      </c>
      <c r="E4146" t="s">
        <v>1213</v>
      </c>
      <c r="F4146">
        <v>77.147338000000005</v>
      </c>
      <c r="G4146">
        <v>28.694444000000001</v>
      </c>
      <c r="H4146" t="s">
        <v>136</v>
      </c>
      <c r="I4146" t="s">
        <v>102</v>
      </c>
      <c r="J4146" t="s">
        <v>23</v>
      </c>
      <c r="K4146" t="s">
        <v>103</v>
      </c>
      <c r="L4146" t="s">
        <v>23</v>
      </c>
      <c r="M4146" t="s">
        <v>23</v>
      </c>
      <c r="N4146">
        <v>1</v>
      </c>
      <c r="O4146">
        <v>29</v>
      </c>
      <c r="P4146">
        <v>450</v>
      </c>
      <c r="Q4146">
        <v>3.8</v>
      </c>
      <c r="R4146" t="s">
        <v>5748</v>
      </c>
    </row>
    <row r="4147" spans="1:18" x14ac:dyDescent="0.3">
      <c r="A4147">
        <v>18168171</v>
      </c>
      <c r="B4147" t="s">
        <v>7285</v>
      </c>
      <c r="C4147">
        <v>1</v>
      </c>
      <c r="D4147" t="s">
        <v>99</v>
      </c>
      <c r="E4147" t="s">
        <v>2593</v>
      </c>
      <c r="F4147">
        <v>77.304040099999995</v>
      </c>
      <c r="G4147">
        <v>28.6347816</v>
      </c>
      <c r="H4147" t="s">
        <v>744</v>
      </c>
      <c r="I4147" t="s">
        <v>102</v>
      </c>
      <c r="J4147" t="s">
        <v>23</v>
      </c>
      <c r="K4147" t="s">
        <v>103</v>
      </c>
      <c r="L4147" t="s">
        <v>23</v>
      </c>
      <c r="M4147" t="s">
        <v>23</v>
      </c>
      <c r="N4147">
        <v>1</v>
      </c>
      <c r="O4147">
        <v>55</v>
      </c>
      <c r="P4147">
        <v>450</v>
      </c>
      <c r="Q4147">
        <v>2.8</v>
      </c>
      <c r="R4147" t="s">
        <v>4651</v>
      </c>
    </row>
    <row r="4148" spans="1:18" x14ac:dyDescent="0.3">
      <c r="A4148">
        <v>18352278</v>
      </c>
      <c r="B4148" t="s">
        <v>7199</v>
      </c>
      <c r="C4148">
        <v>1</v>
      </c>
      <c r="D4148" t="s">
        <v>99</v>
      </c>
      <c r="E4148" t="s">
        <v>4736</v>
      </c>
      <c r="F4148">
        <v>77.163659699999997</v>
      </c>
      <c r="G4148">
        <v>28.706856500000001</v>
      </c>
      <c r="H4148" t="s">
        <v>478</v>
      </c>
      <c r="I4148" t="s">
        <v>102</v>
      </c>
      <c r="J4148" t="s">
        <v>23</v>
      </c>
      <c r="K4148" t="s">
        <v>103</v>
      </c>
      <c r="L4148" t="s">
        <v>23</v>
      </c>
      <c r="M4148" t="s">
        <v>23</v>
      </c>
      <c r="N4148">
        <v>1</v>
      </c>
      <c r="O4148">
        <v>7</v>
      </c>
      <c r="P4148">
        <v>450</v>
      </c>
      <c r="Q4148">
        <v>2.6</v>
      </c>
      <c r="R4148" t="s">
        <v>7286</v>
      </c>
    </row>
    <row r="4149" spans="1:18" x14ac:dyDescent="0.3">
      <c r="A4149">
        <v>311068</v>
      </c>
      <c r="B4149" t="s">
        <v>7264</v>
      </c>
      <c r="C4149">
        <v>1</v>
      </c>
      <c r="D4149" t="s">
        <v>99</v>
      </c>
      <c r="E4149" t="s">
        <v>4495</v>
      </c>
      <c r="F4149">
        <v>77.203944210000003</v>
      </c>
      <c r="G4149">
        <v>28.680888840000001</v>
      </c>
      <c r="H4149" t="s">
        <v>6348</v>
      </c>
      <c r="I4149" t="s">
        <v>102</v>
      </c>
      <c r="J4149" t="s">
        <v>23</v>
      </c>
      <c r="K4149" t="s">
        <v>103</v>
      </c>
      <c r="L4149" t="s">
        <v>23</v>
      </c>
      <c r="M4149" t="s">
        <v>23</v>
      </c>
      <c r="N4149">
        <v>1</v>
      </c>
      <c r="O4149">
        <v>72</v>
      </c>
      <c r="P4149">
        <v>450</v>
      </c>
      <c r="Q4149">
        <v>3.8</v>
      </c>
      <c r="R4149" t="s">
        <v>7287</v>
      </c>
    </row>
    <row r="4150" spans="1:18" x14ac:dyDescent="0.3">
      <c r="A4150">
        <v>7582</v>
      </c>
      <c r="B4150" t="s">
        <v>7172</v>
      </c>
      <c r="C4150">
        <v>1</v>
      </c>
      <c r="D4150" t="s">
        <v>99</v>
      </c>
      <c r="E4150" t="s">
        <v>3987</v>
      </c>
      <c r="F4150">
        <v>77.250146270000002</v>
      </c>
      <c r="G4150">
        <v>28.528132970000001</v>
      </c>
      <c r="H4150" t="s">
        <v>534</v>
      </c>
      <c r="I4150" t="s">
        <v>102</v>
      </c>
      <c r="J4150" t="s">
        <v>23</v>
      </c>
      <c r="K4150" t="s">
        <v>23</v>
      </c>
      <c r="L4150" t="s">
        <v>23</v>
      </c>
      <c r="M4150" t="s">
        <v>23</v>
      </c>
      <c r="N4150">
        <v>1</v>
      </c>
      <c r="O4150">
        <v>23</v>
      </c>
      <c r="P4150">
        <v>450</v>
      </c>
      <c r="Q4150">
        <v>3.2</v>
      </c>
      <c r="R4150" t="s">
        <v>7288</v>
      </c>
    </row>
    <row r="4151" spans="1:18" x14ac:dyDescent="0.3">
      <c r="A4151">
        <v>7354</v>
      </c>
      <c r="B4151" t="s">
        <v>7172</v>
      </c>
      <c r="C4151">
        <v>1</v>
      </c>
      <c r="D4151" t="s">
        <v>99</v>
      </c>
      <c r="E4151" t="s">
        <v>1179</v>
      </c>
      <c r="F4151">
        <v>77.164108049999996</v>
      </c>
      <c r="G4151">
        <v>28.558603080000001</v>
      </c>
      <c r="H4151" t="s">
        <v>534</v>
      </c>
      <c r="I4151" t="s">
        <v>102</v>
      </c>
      <c r="J4151" t="s">
        <v>23</v>
      </c>
      <c r="K4151" t="s">
        <v>23</v>
      </c>
      <c r="L4151" t="s">
        <v>23</v>
      </c>
      <c r="M4151" t="s">
        <v>23</v>
      </c>
      <c r="N4151">
        <v>1</v>
      </c>
      <c r="O4151">
        <v>49</v>
      </c>
      <c r="P4151">
        <v>450</v>
      </c>
      <c r="Q4151">
        <v>3.2</v>
      </c>
      <c r="R4151" t="s">
        <v>7289</v>
      </c>
    </row>
    <row r="4152" spans="1:18" x14ac:dyDescent="0.3">
      <c r="A4152">
        <v>6706</v>
      </c>
      <c r="B4152" t="s">
        <v>6378</v>
      </c>
      <c r="C4152">
        <v>1</v>
      </c>
      <c r="D4152" t="s">
        <v>99</v>
      </c>
      <c r="E4152" t="s">
        <v>426</v>
      </c>
      <c r="F4152">
        <v>77.2328586</v>
      </c>
      <c r="G4152">
        <v>28.656247799999999</v>
      </c>
      <c r="H4152" t="s">
        <v>478</v>
      </c>
      <c r="I4152" t="s">
        <v>102</v>
      </c>
      <c r="J4152" t="s">
        <v>23</v>
      </c>
      <c r="K4152" t="s">
        <v>23</v>
      </c>
      <c r="L4152" t="s">
        <v>23</v>
      </c>
      <c r="M4152" t="s">
        <v>23</v>
      </c>
      <c r="N4152">
        <v>1</v>
      </c>
      <c r="O4152">
        <v>59</v>
      </c>
      <c r="P4152">
        <v>450</v>
      </c>
      <c r="Q4152">
        <v>2.8</v>
      </c>
      <c r="R4152" t="s">
        <v>3085</v>
      </c>
    </row>
    <row r="4153" spans="1:18" x14ac:dyDescent="0.3">
      <c r="A4153">
        <v>9453</v>
      </c>
      <c r="B4153" t="s">
        <v>7172</v>
      </c>
      <c r="C4153">
        <v>1</v>
      </c>
      <c r="D4153" t="s">
        <v>99</v>
      </c>
      <c r="E4153" t="s">
        <v>884</v>
      </c>
      <c r="F4153">
        <v>77.204182399999993</v>
      </c>
      <c r="G4153">
        <v>28.694710000000001</v>
      </c>
      <c r="H4153" t="s">
        <v>534</v>
      </c>
      <c r="I4153" t="s">
        <v>102</v>
      </c>
      <c r="J4153" t="s">
        <v>23</v>
      </c>
      <c r="K4153" t="s">
        <v>23</v>
      </c>
      <c r="L4153" t="s">
        <v>23</v>
      </c>
      <c r="M4153" t="s">
        <v>23</v>
      </c>
      <c r="N4153">
        <v>1</v>
      </c>
      <c r="O4153">
        <v>87</v>
      </c>
      <c r="P4153">
        <v>450</v>
      </c>
      <c r="Q4153">
        <v>3.2</v>
      </c>
      <c r="R4153" t="s">
        <v>2187</v>
      </c>
    </row>
    <row r="4154" spans="1:18" x14ac:dyDescent="0.3">
      <c r="A4154">
        <v>2279</v>
      </c>
      <c r="B4154" t="s">
        <v>7290</v>
      </c>
      <c r="C4154">
        <v>1</v>
      </c>
      <c r="D4154" t="s">
        <v>99</v>
      </c>
      <c r="E4154" t="s">
        <v>884</v>
      </c>
      <c r="F4154">
        <v>77.210560599999994</v>
      </c>
      <c r="G4154">
        <v>28.703917499999999</v>
      </c>
      <c r="H4154" t="s">
        <v>478</v>
      </c>
      <c r="I4154" t="s">
        <v>102</v>
      </c>
      <c r="J4154" t="s">
        <v>23</v>
      </c>
      <c r="K4154" t="s">
        <v>103</v>
      </c>
      <c r="L4154" t="s">
        <v>23</v>
      </c>
      <c r="M4154" t="s">
        <v>23</v>
      </c>
      <c r="N4154">
        <v>1</v>
      </c>
      <c r="O4154">
        <v>81</v>
      </c>
      <c r="P4154">
        <v>450</v>
      </c>
      <c r="Q4154">
        <v>2.8</v>
      </c>
      <c r="R4154" t="s">
        <v>586</v>
      </c>
    </row>
    <row r="4155" spans="1:18" x14ac:dyDescent="0.3">
      <c r="A4155">
        <v>8593</v>
      </c>
      <c r="B4155" t="s">
        <v>7264</v>
      </c>
      <c r="C4155">
        <v>1</v>
      </c>
      <c r="D4155" t="s">
        <v>99</v>
      </c>
      <c r="E4155" t="s">
        <v>2476</v>
      </c>
      <c r="F4155">
        <v>77.156012129999993</v>
      </c>
      <c r="G4155">
        <v>28.542604690000001</v>
      </c>
      <c r="H4155" t="s">
        <v>6348</v>
      </c>
      <c r="I4155" t="s">
        <v>102</v>
      </c>
      <c r="J4155" t="s">
        <v>23</v>
      </c>
      <c r="K4155" t="s">
        <v>103</v>
      </c>
      <c r="L4155" t="s">
        <v>23</v>
      </c>
      <c r="M4155" t="s">
        <v>23</v>
      </c>
      <c r="N4155">
        <v>1</v>
      </c>
      <c r="O4155">
        <v>169</v>
      </c>
      <c r="P4155">
        <v>450</v>
      </c>
      <c r="Q4155">
        <v>3.7</v>
      </c>
      <c r="R4155" t="s">
        <v>5758</v>
      </c>
    </row>
    <row r="4156" spans="1:18" x14ac:dyDescent="0.3">
      <c r="A4156">
        <v>601</v>
      </c>
      <c r="B4156" t="s">
        <v>7172</v>
      </c>
      <c r="C4156">
        <v>1</v>
      </c>
      <c r="D4156" t="s">
        <v>99</v>
      </c>
      <c r="E4156" t="s">
        <v>2602</v>
      </c>
      <c r="F4156">
        <v>77.236000000000004</v>
      </c>
      <c r="G4156">
        <v>28.53698056</v>
      </c>
      <c r="H4156" t="s">
        <v>534</v>
      </c>
      <c r="I4156" t="s">
        <v>102</v>
      </c>
      <c r="J4156" t="s">
        <v>23</v>
      </c>
      <c r="K4156" t="s">
        <v>23</v>
      </c>
      <c r="L4156" t="s">
        <v>23</v>
      </c>
      <c r="M4156" t="s">
        <v>23</v>
      </c>
      <c r="N4156">
        <v>1</v>
      </c>
      <c r="O4156">
        <v>33</v>
      </c>
      <c r="P4156">
        <v>450</v>
      </c>
      <c r="Q4156">
        <v>3.2</v>
      </c>
      <c r="R4156" t="s">
        <v>5056</v>
      </c>
    </row>
    <row r="4157" spans="1:18" x14ac:dyDescent="0.3">
      <c r="A4157">
        <v>305159</v>
      </c>
      <c r="B4157" t="s">
        <v>7291</v>
      </c>
      <c r="C4157">
        <v>1</v>
      </c>
      <c r="D4157" t="s">
        <v>99</v>
      </c>
      <c r="E4157" t="s">
        <v>1778</v>
      </c>
      <c r="F4157">
        <v>77.308260899999993</v>
      </c>
      <c r="G4157">
        <v>28.628227899999999</v>
      </c>
      <c r="H4157" t="s">
        <v>2730</v>
      </c>
      <c r="I4157" t="s">
        <v>102</v>
      </c>
      <c r="J4157" t="s">
        <v>23</v>
      </c>
      <c r="K4157" t="s">
        <v>23</v>
      </c>
      <c r="L4157" t="s">
        <v>23</v>
      </c>
      <c r="M4157" t="s">
        <v>23</v>
      </c>
      <c r="N4157">
        <v>1</v>
      </c>
      <c r="O4157">
        <v>56</v>
      </c>
      <c r="P4157">
        <v>450</v>
      </c>
      <c r="Q4157">
        <v>2.7</v>
      </c>
      <c r="R4157" t="s">
        <v>1111</v>
      </c>
    </row>
    <row r="4158" spans="1:18" x14ac:dyDescent="0.3">
      <c r="A4158">
        <v>313498</v>
      </c>
      <c r="B4158" t="s">
        <v>7199</v>
      </c>
      <c r="C4158">
        <v>1</v>
      </c>
      <c r="D4158" t="s">
        <v>99</v>
      </c>
      <c r="E4158" t="s">
        <v>2115</v>
      </c>
      <c r="F4158">
        <v>77.091090600000001</v>
      </c>
      <c r="G4158">
        <v>28.629851200000001</v>
      </c>
      <c r="H4158" t="s">
        <v>478</v>
      </c>
      <c r="I4158" t="s">
        <v>102</v>
      </c>
      <c r="J4158" t="s">
        <v>23</v>
      </c>
      <c r="K4158" t="s">
        <v>103</v>
      </c>
      <c r="L4158" t="s">
        <v>23</v>
      </c>
      <c r="M4158" t="s">
        <v>23</v>
      </c>
      <c r="N4158">
        <v>1</v>
      </c>
      <c r="O4158">
        <v>37</v>
      </c>
      <c r="P4158">
        <v>450</v>
      </c>
      <c r="Q4158">
        <v>2.7</v>
      </c>
      <c r="R4158" t="s">
        <v>6140</v>
      </c>
    </row>
    <row r="4159" spans="1:18" x14ac:dyDescent="0.3">
      <c r="A4159">
        <v>18198467</v>
      </c>
      <c r="B4159" t="s">
        <v>7292</v>
      </c>
      <c r="C4159">
        <v>1</v>
      </c>
      <c r="D4159" t="s">
        <v>99</v>
      </c>
      <c r="E4159" t="s">
        <v>1127</v>
      </c>
      <c r="F4159">
        <v>77.206697800000001</v>
      </c>
      <c r="G4159">
        <v>28.681963799999998</v>
      </c>
      <c r="H4159" t="s">
        <v>4483</v>
      </c>
      <c r="I4159" t="s">
        <v>102</v>
      </c>
      <c r="J4159" t="s">
        <v>23</v>
      </c>
      <c r="K4159" t="s">
        <v>23</v>
      </c>
      <c r="L4159" t="s">
        <v>23</v>
      </c>
      <c r="M4159" t="s">
        <v>23</v>
      </c>
      <c r="N4159">
        <v>1</v>
      </c>
      <c r="O4159">
        <v>38</v>
      </c>
      <c r="P4159">
        <v>450</v>
      </c>
      <c r="Q4159">
        <v>3.4</v>
      </c>
      <c r="R4159" t="s">
        <v>6090</v>
      </c>
    </row>
    <row r="4160" spans="1:18" x14ac:dyDescent="0.3">
      <c r="A4160">
        <v>18416830</v>
      </c>
      <c r="B4160" t="s">
        <v>7293</v>
      </c>
      <c r="C4160">
        <v>1</v>
      </c>
      <c r="D4160" t="s">
        <v>99</v>
      </c>
      <c r="E4160" t="s">
        <v>3142</v>
      </c>
      <c r="F4160">
        <v>77.124112100000005</v>
      </c>
      <c r="G4160">
        <v>28.543156</v>
      </c>
      <c r="H4160" t="s">
        <v>2818</v>
      </c>
      <c r="I4160" t="s">
        <v>102</v>
      </c>
      <c r="J4160" t="s">
        <v>23</v>
      </c>
      <c r="K4160" t="s">
        <v>23</v>
      </c>
      <c r="L4160" t="s">
        <v>23</v>
      </c>
      <c r="M4160" t="s">
        <v>23</v>
      </c>
      <c r="N4160">
        <v>1</v>
      </c>
      <c r="O4160">
        <v>3</v>
      </c>
      <c r="P4160">
        <v>450</v>
      </c>
      <c r="Q4160">
        <v>1</v>
      </c>
      <c r="R4160" t="s">
        <v>7294</v>
      </c>
    </row>
    <row r="4161" spans="1:18" x14ac:dyDescent="0.3">
      <c r="A4161">
        <v>310359</v>
      </c>
      <c r="B4161" t="s">
        <v>7173</v>
      </c>
      <c r="C4161">
        <v>1</v>
      </c>
      <c r="D4161" t="s">
        <v>99</v>
      </c>
      <c r="E4161" t="s">
        <v>1123</v>
      </c>
      <c r="F4161">
        <v>77.134468630000001</v>
      </c>
      <c r="G4161">
        <v>28.669923910000001</v>
      </c>
      <c r="H4161" t="s">
        <v>3990</v>
      </c>
      <c r="I4161" t="s">
        <v>102</v>
      </c>
      <c r="J4161" t="s">
        <v>23</v>
      </c>
      <c r="K4161" t="s">
        <v>23</v>
      </c>
      <c r="L4161" t="s">
        <v>23</v>
      </c>
      <c r="M4161" t="s">
        <v>23</v>
      </c>
      <c r="N4161">
        <v>1</v>
      </c>
      <c r="O4161">
        <v>27</v>
      </c>
      <c r="P4161">
        <v>450</v>
      </c>
      <c r="Q4161">
        <v>3</v>
      </c>
      <c r="R4161" t="s">
        <v>7295</v>
      </c>
    </row>
    <row r="4162" spans="1:18" x14ac:dyDescent="0.3">
      <c r="A4162">
        <v>628</v>
      </c>
      <c r="B4162" t="s">
        <v>7172</v>
      </c>
      <c r="C4162">
        <v>1</v>
      </c>
      <c r="D4162" t="s">
        <v>99</v>
      </c>
      <c r="E4162" t="s">
        <v>717</v>
      </c>
      <c r="F4162">
        <v>77.196007100000003</v>
      </c>
      <c r="G4162">
        <v>28.558908599999999</v>
      </c>
      <c r="H4162" t="s">
        <v>534</v>
      </c>
      <c r="I4162" t="s">
        <v>102</v>
      </c>
      <c r="J4162" t="s">
        <v>23</v>
      </c>
      <c r="K4162" t="s">
        <v>23</v>
      </c>
      <c r="L4162" t="s">
        <v>23</v>
      </c>
      <c r="M4162" t="s">
        <v>23</v>
      </c>
      <c r="N4162">
        <v>1</v>
      </c>
      <c r="O4162">
        <v>28</v>
      </c>
      <c r="P4162">
        <v>450</v>
      </c>
      <c r="Q4162">
        <v>2.4</v>
      </c>
      <c r="R4162" t="s">
        <v>7296</v>
      </c>
    </row>
    <row r="4163" spans="1:18" x14ac:dyDescent="0.3">
      <c r="A4163">
        <v>301015</v>
      </c>
      <c r="B4163" t="s">
        <v>7297</v>
      </c>
      <c r="C4163">
        <v>1</v>
      </c>
      <c r="D4163" t="s">
        <v>99</v>
      </c>
      <c r="E4163" t="s">
        <v>4736</v>
      </c>
      <c r="F4163">
        <v>77.157369000000003</v>
      </c>
      <c r="G4163">
        <v>28.705894300000001</v>
      </c>
      <c r="H4163" t="s">
        <v>3765</v>
      </c>
      <c r="I4163" t="s">
        <v>102</v>
      </c>
      <c r="J4163" t="s">
        <v>23</v>
      </c>
      <c r="K4163" t="s">
        <v>23</v>
      </c>
      <c r="L4163" t="s">
        <v>23</v>
      </c>
      <c r="M4163" t="s">
        <v>23</v>
      </c>
      <c r="N4163">
        <v>1</v>
      </c>
      <c r="O4163">
        <v>178</v>
      </c>
      <c r="P4163">
        <v>450</v>
      </c>
      <c r="Q4163">
        <v>3.8</v>
      </c>
      <c r="R4163" t="s">
        <v>4988</v>
      </c>
    </row>
    <row r="4164" spans="1:18" x14ac:dyDescent="0.3">
      <c r="A4164">
        <v>8215</v>
      </c>
      <c r="B4164" t="s">
        <v>7298</v>
      </c>
      <c r="C4164">
        <v>1</v>
      </c>
      <c r="D4164" t="s">
        <v>99</v>
      </c>
      <c r="E4164" t="s">
        <v>1753</v>
      </c>
      <c r="F4164">
        <v>77.287026499999996</v>
      </c>
      <c r="G4164">
        <v>28.636981599999999</v>
      </c>
      <c r="H4164" t="s">
        <v>136</v>
      </c>
      <c r="I4164" t="s">
        <v>102</v>
      </c>
      <c r="J4164" t="s">
        <v>23</v>
      </c>
      <c r="K4164" t="s">
        <v>23</v>
      </c>
      <c r="L4164" t="s">
        <v>23</v>
      </c>
      <c r="M4164" t="s">
        <v>23</v>
      </c>
      <c r="N4164">
        <v>1</v>
      </c>
      <c r="O4164">
        <v>7</v>
      </c>
      <c r="P4164">
        <v>450</v>
      </c>
      <c r="Q4164">
        <v>2.8</v>
      </c>
      <c r="R4164" t="s">
        <v>4090</v>
      </c>
    </row>
    <row r="4165" spans="1:18" x14ac:dyDescent="0.3">
      <c r="A4165">
        <v>4790</v>
      </c>
      <c r="B4165" t="s">
        <v>7299</v>
      </c>
      <c r="C4165">
        <v>1</v>
      </c>
      <c r="D4165" t="s">
        <v>99</v>
      </c>
      <c r="E4165" t="s">
        <v>2815</v>
      </c>
      <c r="F4165">
        <v>77.073929500000006</v>
      </c>
      <c r="G4165">
        <v>28.639496959999999</v>
      </c>
      <c r="H4165" t="s">
        <v>136</v>
      </c>
      <c r="I4165" t="s">
        <v>102</v>
      </c>
      <c r="J4165" t="s">
        <v>23</v>
      </c>
      <c r="K4165" t="s">
        <v>23</v>
      </c>
      <c r="L4165" t="s">
        <v>23</v>
      </c>
      <c r="M4165" t="s">
        <v>23</v>
      </c>
      <c r="N4165">
        <v>1</v>
      </c>
      <c r="O4165">
        <v>11</v>
      </c>
      <c r="P4165">
        <v>450</v>
      </c>
      <c r="Q4165">
        <v>2.8</v>
      </c>
      <c r="R4165" t="s">
        <v>4335</v>
      </c>
    </row>
    <row r="4166" spans="1:18" x14ac:dyDescent="0.3">
      <c r="A4166">
        <v>758</v>
      </c>
      <c r="B4166" t="s">
        <v>7300</v>
      </c>
      <c r="C4166">
        <v>1</v>
      </c>
      <c r="D4166" t="s">
        <v>99</v>
      </c>
      <c r="E4166" t="s">
        <v>1179</v>
      </c>
      <c r="F4166">
        <v>77.164211649999999</v>
      </c>
      <c r="G4166">
        <v>28.557314420000001</v>
      </c>
      <c r="H4166" t="s">
        <v>6875</v>
      </c>
      <c r="I4166" t="s">
        <v>102</v>
      </c>
      <c r="J4166" t="s">
        <v>23</v>
      </c>
      <c r="K4166" t="s">
        <v>103</v>
      </c>
      <c r="L4166" t="s">
        <v>23</v>
      </c>
      <c r="M4166" t="s">
        <v>23</v>
      </c>
      <c r="N4166">
        <v>1</v>
      </c>
      <c r="O4166">
        <v>239</v>
      </c>
      <c r="P4166">
        <v>450</v>
      </c>
      <c r="Q4166">
        <v>3.5</v>
      </c>
      <c r="R4166" t="s">
        <v>5382</v>
      </c>
    </row>
    <row r="4167" spans="1:18" x14ac:dyDescent="0.3">
      <c r="A4167">
        <v>18398577</v>
      </c>
      <c r="B4167" t="s">
        <v>7301</v>
      </c>
      <c r="C4167">
        <v>1</v>
      </c>
      <c r="D4167" t="s">
        <v>99</v>
      </c>
      <c r="E4167" t="s">
        <v>174</v>
      </c>
      <c r="F4167">
        <v>77.222735999999998</v>
      </c>
      <c r="G4167">
        <v>28.633193599999998</v>
      </c>
      <c r="H4167" t="s">
        <v>6302</v>
      </c>
      <c r="I4167" t="s">
        <v>102</v>
      </c>
      <c r="J4167" t="s">
        <v>23</v>
      </c>
      <c r="K4167" t="s">
        <v>103</v>
      </c>
      <c r="L4167" t="s">
        <v>23</v>
      </c>
      <c r="M4167" t="s">
        <v>23</v>
      </c>
      <c r="N4167">
        <v>1</v>
      </c>
      <c r="O4167">
        <v>41</v>
      </c>
      <c r="P4167">
        <v>450</v>
      </c>
      <c r="Q4167">
        <v>3.7</v>
      </c>
      <c r="R4167" t="s">
        <v>3250</v>
      </c>
    </row>
    <row r="4168" spans="1:18" x14ac:dyDescent="0.3">
      <c r="A4168">
        <v>18354969</v>
      </c>
      <c r="B4168" t="s">
        <v>5640</v>
      </c>
      <c r="C4168">
        <v>1</v>
      </c>
      <c r="D4168" t="s">
        <v>99</v>
      </c>
      <c r="E4168" t="s">
        <v>905</v>
      </c>
      <c r="F4168">
        <v>77.238958440000005</v>
      </c>
      <c r="G4168">
        <v>28.577729170000001</v>
      </c>
      <c r="H4168" t="s">
        <v>248</v>
      </c>
      <c r="I4168" t="s">
        <v>102</v>
      </c>
      <c r="J4168" t="s">
        <v>23</v>
      </c>
      <c r="K4168" t="s">
        <v>23</v>
      </c>
      <c r="L4168" t="s">
        <v>23</v>
      </c>
      <c r="M4168" t="s">
        <v>23</v>
      </c>
      <c r="N4168">
        <v>1</v>
      </c>
      <c r="O4168">
        <v>8</v>
      </c>
      <c r="P4168">
        <v>450</v>
      </c>
      <c r="Q4168">
        <v>3.2</v>
      </c>
      <c r="R4168" t="s">
        <v>262</v>
      </c>
    </row>
    <row r="4169" spans="1:18" x14ac:dyDescent="0.3">
      <c r="A4169">
        <v>5262</v>
      </c>
      <c r="B4169" t="s">
        <v>7172</v>
      </c>
      <c r="C4169">
        <v>1</v>
      </c>
      <c r="D4169" t="s">
        <v>99</v>
      </c>
      <c r="E4169" t="s">
        <v>2161</v>
      </c>
      <c r="F4169">
        <v>77.169652200000002</v>
      </c>
      <c r="G4169">
        <v>28.6449368</v>
      </c>
      <c r="H4169" t="s">
        <v>534</v>
      </c>
      <c r="I4169" t="s">
        <v>102</v>
      </c>
      <c r="J4169" t="s">
        <v>23</v>
      </c>
      <c r="K4169" t="s">
        <v>23</v>
      </c>
      <c r="L4169" t="s">
        <v>23</v>
      </c>
      <c r="M4169" t="s">
        <v>23</v>
      </c>
      <c r="N4169">
        <v>1</v>
      </c>
      <c r="O4169">
        <v>38</v>
      </c>
      <c r="P4169">
        <v>450</v>
      </c>
      <c r="Q4169">
        <v>2.9</v>
      </c>
      <c r="R4169" t="s">
        <v>5067</v>
      </c>
    </row>
    <row r="4170" spans="1:18" x14ac:dyDescent="0.3">
      <c r="A4170">
        <v>18037806</v>
      </c>
      <c r="B4170" t="s">
        <v>7172</v>
      </c>
      <c r="C4170">
        <v>1</v>
      </c>
      <c r="D4170" t="s">
        <v>99</v>
      </c>
      <c r="E4170" t="s">
        <v>603</v>
      </c>
      <c r="F4170">
        <v>77.097187599999998</v>
      </c>
      <c r="G4170">
        <v>28.6362828</v>
      </c>
      <c r="H4170" t="s">
        <v>534</v>
      </c>
      <c r="I4170" t="s">
        <v>102</v>
      </c>
      <c r="J4170" t="s">
        <v>23</v>
      </c>
      <c r="K4170" t="s">
        <v>23</v>
      </c>
      <c r="L4170" t="s">
        <v>23</v>
      </c>
      <c r="M4170" t="s">
        <v>23</v>
      </c>
      <c r="N4170">
        <v>1</v>
      </c>
      <c r="O4170">
        <v>5</v>
      </c>
      <c r="P4170">
        <v>450</v>
      </c>
      <c r="Q4170">
        <v>3.1</v>
      </c>
      <c r="R4170" t="s">
        <v>4711</v>
      </c>
    </row>
    <row r="4171" spans="1:18" x14ac:dyDescent="0.3">
      <c r="A4171">
        <v>9568</v>
      </c>
      <c r="B4171" t="s">
        <v>7302</v>
      </c>
      <c r="C4171">
        <v>1</v>
      </c>
      <c r="D4171" t="s">
        <v>99</v>
      </c>
      <c r="E4171" t="s">
        <v>1518</v>
      </c>
      <c r="F4171">
        <v>77.247676600000005</v>
      </c>
      <c r="G4171">
        <v>28.584428200000001</v>
      </c>
      <c r="H4171" t="s">
        <v>248</v>
      </c>
      <c r="I4171" t="s">
        <v>102</v>
      </c>
      <c r="J4171" t="s">
        <v>23</v>
      </c>
      <c r="K4171" t="s">
        <v>23</v>
      </c>
      <c r="L4171" t="s">
        <v>23</v>
      </c>
      <c r="M4171" t="s">
        <v>23</v>
      </c>
      <c r="N4171">
        <v>1</v>
      </c>
      <c r="O4171">
        <v>7</v>
      </c>
      <c r="P4171">
        <v>450</v>
      </c>
      <c r="Q4171">
        <v>2.9</v>
      </c>
      <c r="R4171" t="s">
        <v>3677</v>
      </c>
    </row>
    <row r="4172" spans="1:18" x14ac:dyDescent="0.3">
      <c r="A4172">
        <v>9998</v>
      </c>
      <c r="B4172" t="s">
        <v>7303</v>
      </c>
      <c r="C4172">
        <v>1</v>
      </c>
      <c r="D4172" t="s">
        <v>99</v>
      </c>
      <c r="E4172" t="s">
        <v>1352</v>
      </c>
      <c r="F4172">
        <v>77.263474500000001</v>
      </c>
      <c r="G4172">
        <v>28.525885989999999</v>
      </c>
      <c r="H4172" t="s">
        <v>6578</v>
      </c>
      <c r="I4172" t="s">
        <v>102</v>
      </c>
      <c r="J4172" t="s">
        <v>23</v>
      </c>
      <c r="K4172" t="s">
        <v>23</v>
      </c>
      <c r="L4172" t="s">
        <v>23</v>
      </c>
      <c r="M4172" t="s">
        <v>23</v>
      </c>
      <c r="N4172">
        <v>1</v>
      </c>
      <c r="O4172">
        <v>10</v>
      </c>
      <c r="P4172">
        <v>450</v>
      </c>
      <c r="Q4172">
        <v>3</v>
      </c>
      <c r="R4172" t="s">
        <v>7304</v>
      </c>
    </row>
    <row r="4173" spans="1:18" x14ac:dyDescent="0.3">
      <c r="A4173">
        <v>18303701</v>
      </c>
      <c r="B4173" t="s">
        <v>7305</v>
      </c>
      <c r="C4173">
        <v>1</v>
      </c>
      <c r="D4173" t="s">
        <v>99</v>
      </c>
      <c r="E4173" t="s">
        <v>5558</v>
      </c>
      <c r="F4173">
        <v>77.228435500000003</v>
      </c>
      <c r="G4173">
        <v>28.702490999999998</v>
      </c>
      <c r="H4173" t="s">
        <v>4721</v>
      </c>
      <c r="I4173" t="s">
        <v>102</v>
      </c>
      <c r="J4173" t="s">
        <v>23</v>
      </c>
      <c r="K4173" t="s">
        <v>23</v>
      </c>
      <c r="L4173" t="s">
        <v>23</v>
      </c>
      <c r="M4173" t="s">
        <v>23</v>
      </c>
      <c r="N4173">
        <v>1</v>
      </c>
      <c r="O4173">
        <v>8</v>
      </c>
      <c r="P4173">
        <v>450</v>
      </c>
      <c r="Q4173">
        <v>3.1</v>
      </c>
      <c r="R4173" t="s">
        <v>7306</v>
      </c>
    </row>
    <row r="4174" spans="1:18" x14ac:dyDescent="0.3">
      <c r="A4174">
        <v>18463424</v>
      </c>
      <c r="B4174" t="s">
        <v>7307</v>
      </c>
      <c r="C4174">
        <v>1</v>
      </c>
      <c r="D4174" t="s">
        <v>99</v>
      </c>
      <c r="E4174" t="s">
        <v>1647</v>
      </c>
      <c r="F4174">
        <v>77.218559099999993</v>
      </c>
      <c r="G4174">
        <v>28.5349127</v>
      </c>
      <c r="H4174" t="s">
        <v>5464</v>
      </c>
      <c r="I4174" t="s">
        <v>102</v>
      </c>
      <c r="J4174" t="s">
        <v>23</v>
      </c>
      <c r="K4174" t="s">
        <v>23</v>
      </c>
      <c r="L4174" t="s">
        <v>23</v>
      </c>
      <c r="M4174" t="s">
        <v>23</v>
      </c>
      <c r="N4174">
        <v>1</v>
      </c>
      <c r="O4174">
        <v>7</v>
      </c>
      <c r="P4174">
        <v>450</v>
      </c>
      <c r="Q4174">
        <v>3.1</v>
      </c>
      <c r="R4174" t="s">
        <v>5591</v>
      </c>
    </row>
    <row r="4175" spans="1:18" x14ac:dyDescent="0.3">
      <c r="A4175">
        <v>9751</v>
      </c>
      <c r="B4175" t="s">
        <v>7173</v>
      </c>
      <c r="C4175">
        <v>1</v>
      </c>
      <c r="D4175" t="s">
        <v>99</v>
      </c>
      <c r="E4175" t="s">
        <v>1647</v>
      </c>
      <c r="F4175">
        <v>77.209377700000005</v>
      </c>
      <c r="G4175">
        <v>28.536356399999999</v>
      </c>
      <c r="H4175" t="s">
        <v>3990</v>
      </c>
      <c r="I4175" t="s">
        <v>102</v>
      </c>
      <c r="J4175" t="s">
        <v>23</v>
      </c>
      <c r="K4175" t="s">
        <v>23</v>
      </c>
      <c r="L4175" t="s">
        <v>23</v>
      </c>
      <c r="M4175" t="s">
        <v>23</v>
      </c>
      <c r="N4175">
        <v>1</v>
      </c>
      <c r="O4175">
        <v>137</v>
      </c>
      <c r="P4175">
        <v>450</v>
      </c>
      <c r="Q4175">
        <v>3.7</v>
      </c>
      <c r="R4175" t="s">
        <v>7308</v>
      </c>
    </row>
    <row r="4176" spans="1:18" x14ac:dyDescent="0.3">
      <c r="A4176">
        <v>637</v>
      </c>
      <c r="B4176" t="s">
        <v>7172</v>
      </c>
      <c r="C4176">
        <v>1</v>
      </c>
      <c r="D4176" t="s">
        <v>99</v>
      </c>
      <c r="E4176" t="s">
        <v>186</v>
      </c>
      <c r="F4176">
        <v>77.250797800000001</v>
      </c>
      <c r="G4176">
        <v>28.549693000000001</v>
      </c>
      <c r="H4176" t="s">
        <v>534</v>
      </c>
      <c r="I4176" t="s">
        <v>102</v>
      </c>
      <c r="J4176" t="s">
        <v>23</v>
      </c>
      <c r="K4176" t="s">
        <v>103</v>
      </c>
      <c r="L4176" t="s">
        <v>23</v>
      </c>
      <c r="M4176" t="s">
        <v>23</v>
      </c>
      <c r="N4176">
        <v>1</v>
      </c>
      <c r="O4176">
        <v>38</v>
      </c>
      <c r="P4176">
        <v>450</v>
      </c>
      <c r="Q4176">
        <v>3</v>
      </c>
      <c r="R4176" t="s">
        <v>81</v>
      </c>
    </row>
    <row r="4177" spans="1:18" x14ac:dyDescent="0.3">
      <c r="A4177">
        <v>2222</v>
      </c>
      <c r="B4177" t="s">
        <v>7309</v>
      </c>
      <c r="C4177">
        <v>1</v>
      </c>
      <c r="D4177" t="s">
        <v>99</v>
      </c>
      <c r="E4177" t="s">
        <v>1749</v>
      </c>
      <c r="F4177">
        <v>77.207056600000001</v>
      </c>
      <c r="G4177">
        <v>28.523385300000001</v>
      </c>
      <c r="H4177" t="s">
        <v>6875</v>
      </c>
      <c r="I4177" t="s">
        <v>102</v>
      </c>
      <c r="J4177" t="s">
        <v>23</v>
      </c>
      <c r="K4177" t="s">
        <v>23</v>
      </c>
      <c r="L4177" t="s">
        <v>23</v>
      </c>
      <c r="M4177" t="s">
        <v>23</v>
      </c>
      <c r="N4177">
        <v>1</v>
      </c>
      <c r="O4177">
        <v>223</v>
      </c>
      <c r="P4177">
        <v>450</v>
      </c>
      <c r="Q4177">
        <v>3.7</v>
      </c>
      <c r="R4177" t="s">
        <v>3677</v>
      </c>
    </row>
    <row r="4178" spans="1:18" x14ac:dyDescent="0.3">
      <c r="A4178">
        <v>613</v>
      </c>
      <c r="B4178" t="s">
        <v>7172</v>
      </c>
      <c r="C4178">
        <v>1</v>
      </c>
      <c r="D4178" t="s">
        <v>99</v>
      </c>
      <c r="E4178" t="s">
        <v>1862</v>
      </c>
      <c r="F4178">
        <v>77.205891600000001</v>
      </c>
      <c r="G4178">
        <v>28.599081600000002</v>
      </c>
      <c r="H4178" t="s">
        <v>534</v>
      </c>
      <c r="I4178" t="s">
        <v>102</v>
      </c>
      <c r="J4178" t="s">
        <v>23</v>
      </c>
      <c r="K4178" t="s">
        <v>23</v>
      </c>
      <c r="L4178" t="s">
        <v>23</v>
      </c>
      <c r="M4178" t="s">
        <v>23</v>
      </c>
      <c r="N4178">
        <v>1</v>
      </c>
      <c r="O4178">
        <v>9</v>
      </c>
      <c r="P4178">
        <v>450</v>
      </c>
      <c r="Q4178">
        <v>2.9</v>
      </c>
      <c r="R4178" t="s">
        <v>4017</v>
      </c>
    </row>
    <row r="4179" spans="1:18" x14ac:dyDescent="0.3">
      <c r="A4179">
        <v>18288761</v>
      </c>
      <c r="B4179" t="s">
        <v>7310</v>
      </c>
      <c r="C4179">
        <v>1</v>
      </c>
      <c r="D4179" t="s">
        <v>99</v>
      </c>
      <c r="E4179" t="s">
        <v>1710</v>
      </c>
      <c r="F4179">
        <v>77.168737100000001</v>
      </c>
      <c r="G4179">
        <v>28.588520800000001</v>
      </c>
      <c r="H4179" t="s">
        <v>4608</v>
      </c>
      <c r="I4179" t="s">
        <v>102</v>
      </c>
      <c r="J4179" t="s">
        <v>23</v>
      </c>
      <c r="K4179" t="s">
        <v>23</v>
      </c>
      <c r="L4179" t="s">
        <v>23</v>
      </c>
      <c r="M4179" t="s">
        <v>23</v>
      </c>
      <c r="N4179">
        <v>1</v>
      </c>
      <c r="O4179">
        <v>18</v>
      </c>
      <c r="P4179">
        <v>450</v>
      </c>
      <c r="Q4179">
        <v>3</v>
      </c>
      <c r="R4179" t="s">
        <v>2600</v>
      </c>
    </row>
    <row r="4180" spans="1:18" x14ac:dyDescent="0.3">
      <c r="A4180">
        <v>18312578</v>
      </c>
      <c r="B4180" t="s">
        <v>7172</v>
      </c>
      <c r="C4180">
        <v>1</v>
      </c>
      <c r="D4180" t="s">
        <v>99</v>
      </c>
      <c r="E4180" t="s">
        <v>4736</v>
      </c>
      <c r="F4180">
        <v>77.169815400000005</v>
      </c>
      <c r="G4180">
        <v>28.7090143</v>
      </c>
      <c r="H4180" t="s">
        <v>534</v>
      </c>
      <c r="I4180" t="s">
        <v>102</v>
      </c>
      <c r="J4180" t="s">
        <v>23</v>
      </c>
      <c r="K4180" t="s">
        <v>23</v>
      </c>
      <c r="L4180" t="s">
        <v>23</v>
      </c>
      <c r="M4180" t="s">
        <v>23</v>
      </c>
      <c r="N4180">
        <v>1</v>
      </c>
      <c r="O4180">
        <v>1</v>
      </c>
      <c r="P4180">
        <v>450</v>
      </c>
      <c r="Q4180">
        <v>1</v>
      </c>
      <c r="R4180" t="s">
        <v>1602</v>
      </c>
    </row>
    <row r="4181" spans="1:18" x14ac:dyDescent="0.3">
      <c r="A4181">
        <v>308769</v>
      </c>
      <c r="B4181" t="s">
        <v>7172</v>
      </c>
      <c r="C4181">
        <v>1</v>
      </c>
      <c r="D4181" t="s">
        <v>99</v>
      </c>
      <c r="E4181" t="s">
        <v>4700</v>
      </c>
      <c r="F4181">
        <v>77.168602300000003</v>
      </c>
      <c r="G4181">
        <v>28.577082499999999</v>
      </c>
      <c r="H4181" t="s">
        <v>534</v>
      </c>
      <c r="I4181" t="s">
        <v>102</v>
      </c>
      <c r="J4181" t="s">
        <v>23</v>
      </c>
      <c r="K4181" t="s">
        <v>23</v>
      </c>
      <c r="L4181" t="s">
        <v>23</v>
      </c>
      <c r="M4181" t="s">
        <v>23</v>
      </c>
      <c r="N4181">
        <v>1</v>
      </c>
      <c r="O4181">
        <v>29</v>
      </c>
      <c r="P4181">
        <v>450</v>
      </c>
      <c r="Q4181">
        <v>3.4</v>
      </c>
      <c r="R4181" t="s">
        <v>3699</v>
      </c>
    </row>
    <row r="4182" spans="1:18" x14ac:dyDescent="0.3">
      <c r="A4182">
        <v>3554</v>
      </c>
      <c r="B4182" t="s">
        <v>7218</v>
      </c>
      <c r="C4182">
        <v>1</v>
      </c>
      <c r="D4182" t="s">
        <v>99</v>
      </c>
      <c r="E4182" t="s">
        <v>1513</v>
      </c>
      <c r="F4182">
        <v>77.197950149999997</v>
      </c>
      <c r="G4182">
        <v>28.537474190000001</v>
      </c>
      <c r="H4182" t="s">
        <v>245</v>
      </c>
      <c r="I4182" t="s">
        <v>102</v>
      </c>
      <c r="J4182" t="s">
        <v>23</v>
      </c>
      <c r="K4182" t="s">
        <v>103</v>
      </c>
      <c r="L4182" t="s">
        <v>23</v>
      </c>
      <c r="M4182" t="s">
        <v>23</v>
      </c>
      <c r="N4182">
        <v>1</v>
      </c>
      <c r="O4182">
        <v>113</v>
      </c>
      <c r="P4182">
        <v>450</v>
      </c>
      <c r="Q4182">
        <v>2.6</v>
      </c>
      <c r="R4182" t="s">
        <v>4117</v>
      </c>
    </row>
    <row r="4183" spans="1:18" x14ac:dyDescent="0.3">
      <c r="A4183">
        <v>18163907</v>
      </c>
      <c r="B4183" t="s">
        <v>7172</v>
      </c>
      <c r="C4183">
        <v>1</v>
      </c>
      <c r="D4183" t="s">
        <v>99</v>
      </c>
      <c r="E4183" t="s">
        <v>3857</v>
      </c>
      <c r="F4183">
        <v>77.225461569999993</v>
      </c>
      <c r="G4183">
        <v>28.629817840000001</v>
      </c>
      <c r="H4183" t="s">
        <v>534</v>
      </c>
      <c r="I4183" t="s">
        <v>102</v>
      </c>
      <c r="J4183" t="s">
        <v>23</v>
      </c>
      <c r="K4183" t="s">
        <v>23</v>
      </c>
      <c r="L4183" t="s">
        <v>23</v>
      </c>
      <c r="M4183" t="s">
        <v>23</v>
      </c>
      <c r="N4183">
        <v>1</v>
      </c>
      <c r="O4183">
        <v>4</v>
      </c>
      <c r="P4183">
        <v>450</v>
      </c>
      <c r="Q4183">
        <v>2.9</v>
      </c>
      <c r="R4183" t="s">
        <v>7311</v>
      </c>
    </row>
    <row r="4184" spans="1:18" x14ac:dyDescent="0.3">
      <c r="A4184">
        <v>9779</v>
      </c>
      <c r="B4184" t="s">
        <v>7218</v>
      </c>
      <c r="C4184">
        <v>1</v>
      </c>
      <c r="D4184" t="s">
        <v>99</v>
      </c>
      <c r="E4184" t="s">
        <v>884</v>
      </c>
      <c r="F4184">
        <v>77.206247500000003</v>
      </c>
      <c r="G4184">
        <v>28.698366400000001</v>
      </c>
      <c r="H4184" t="s">
        <v>245</v>
      </c>
      <c r="I4184" t="s">
        <v>102</v>
      </c>
      <c r="J4184" t="s">
        <v>23</v>
      </c>
      <c r="K4184" t="s">
        <v>103</v>
      </c>
      <c r="L4184" t="s">
        <v>23</v>
      </c>
      <c r="M4184" t="s">
        <v>23</v>
      </c>
      <c r="N4184">
        <v>1</v>
      </c>
      <c r="O4184">
        <v>138</v>
      </c>
      <c r="P4184">
        <v>450</v>
      </c>
      <c r="Q4184">
        <v>2.6</v>
      </c>
      <c r="R4184" t="s">
        <v>228</v>
      </c>
    </row>
    <row r="4185" spans="1:18" x14ac:dyDescent="0.3">
      <c r="A4185">
        <v>3468</v>
      </c>
      <c r="B4185" t="s">
        <v>7312</v>
      </c>
      <c r="C4185">
        <v>1</v>
      </c>
      <c r="D4185" t="s">
        <v>99</v>
      </c>
      <c r="E4185" t="s">
        <v>523</v>
      </c>
      <c r="F4185">
        <v>77.203602000000004</v>
      </c>
      <c r="G4185">
        <v>28.552624699999999</v>
      </c>
      <c r="H4185" t="s">
        <v>3765</v>
      </c>
      <c r="I4185" t="s">
        <v>102</v>
      </c>
      <c r="J4185" t="s">
        <v>23</v>
      </c>
      <c r="K4185" t="s">
        <v>23</v>
      </c>
      <c r="L4185" t="s">
        <v>23</v>
      </c>
      <c r="M4185" t="s">
        <v>23</v>
      </c>
      <c r="N4185">
        <v>1</v>
      </c>
      <c r="O4185">
        <v>23</v>
      </c>
      <c r="P4185">
        <v>450</v>
      </c>
      <c r="Q4185">
        <v>2.4</v>
      </c>
      <c r="R4185" t="s">
        <v>7022</v>
      </c>
    </row>
    <row r="4186" spans="1:18" x14ac:dyDescent="0.3">
      <c r="A4186">
        <v>18285728</v>
      </c>
      <c r="B4186" t="s">
        <v>7313</v>
      </c>
      <c r="C4186">
        <v>1</v>
      </c>
      <c r="D4186" t="s">
        <v>99</v>
      </c>
      <c r="E4186" t="s">
        <v>578</v>
      </c>
      <c r="F4186">
        <v>77.228004299999995</v>
      </c>
      <c r="G4186">
        <v>28.602474000000001</v>
      </c>
      <c r="H4186" t="s">
        <v>673</v>
      </c>
      <c r="I4186" t="s">
        <v>102</v>
      </c>
      <c r="J4186" t="s">
        <v>23</v>
      </c>
      <c r="K4186" t="s">
        <v>23</v>
      </c>
      <c r="L4186" t="s">
        <v>23</v>
      </c>
      <c r="M4186" t="s">
        <v>23</v>
      </c>
      <c r="N4186">
        <v>1</v>
      </c>
      <c r="O4186">
        <v>17</v>
      </c>
      <c r="P4186">
        <v>450</v>
      </c>
      <c r="Q4186">
        <v>3.5</v>
      </c>
      <c r="R4186" t="s">
        <v>7066</v>
      </c>
    </row>
    <row r="4187" spans="1:18" x14ac:dyDescent="0.3">
      <c r="A4187">
        <v>300452</v>
      </c>
      <c r="B4187" t="s">
        <v>7314</v>
      </c>
      <c r="C4187">
        <v>1</v>
      </c>
      <c r="D4187" t="s">
        <v>99</v>
      </c>
      <c r="E4187" t="s">
        <v>528</v>
      </c>
      <c r="F4187">
        <v>77.146672199999998</v>
      </c>
      <c r="G4187">
        <v>28.653603</v>
      </c>
      <c r="H4187" t="s">
        <v>693</v>
      </c>
      <c r="I4187" t="s">
        <v>102</v>
      </c>
      <c r="J4187" t="s">
        <v>23</v>
      </c>
      <c r="K4187" t="s">
        <v>23</v>
      </c>
      <c r="L4187" t="s">
        <v>23</v>
      </c>
      <c r="M4187" t="s">
        <v>23</v>
      </c>
      <c r="N4187">
        <v>1</v>
      </c>
      <c r="O4187">
        <v>73</v>
      </c>
      <c r="P4187">
        <v>450</v>
      </c>
      <c r="Q4187">
        <v>3.3</v>
      </c>
      <c r="R4187" t="s">
        <v>7315</v>
      </c>
    </row>
    <row r="4188" spans="1:18" x14ac:dyDescent="0.3">
      <c r="A4188">
        <v>18361738</v>
      </c>
      <c r="B4188" t="s">
        <v>7316</v>
      </c>
      <c r="C4188">
        <v>1</v>
      </c>
      <c r="D4188" t="s">
        <v>99</v>
      </c>
      <c r="E4188" t="s">
        <v>3883</v>
      </c>
      <c r="F4188">
        <v>77.245041000000001</v>
      </c>
      <c r="G4188">
        <v>28.574529999999999</v>
      </c>
      <c r="H4188" t="s">
        <v>2573</v>
      </c>
      <c r="I4188" t="s">
        <v>102</v>
      </c>
      <c r="J4188" t="s">
        <v>23</v>
      </c>
      <c r="K4188" t="s">
        <v>103</v>
      </c>
      <c r="L4188" t="s">
        <v>23</v>
      </c>
      <c r="M4188" t="s">
        <v>23</v>
      </c>
      <c r="N4188">
        <v>1</v>
      </c>
      <c r="O4188">
        <v>102</v>
      </c>
      <c r="P4188">
        <v>450</v>
      </c>
      <c r="Q4188">
        <v>2.6</v>
      </c>
      <c r="R4188" t="s">
        <v>1511</v>
      </c>
    </row>
    <row r="4189" spans="1:18" x14ac:dyDescent="0.3">
      <c r="A4189">
        <v>18489540</v>
      </c>
      <c r="B4189" t="s">
        <v>7317</v>
      </c>
      <c r="C4189">
        <v>1</v>
      </c>
      <c r="D4189" t="s">
        <v>99</v>
      </c>
      <c r="E4189" t="s">
        <v>3142</v>
      </c>
      <c r="F4189">
        <v>77.126449399999998</v>
      </c>
      <c r="G4189">
        <v>28.546965100000001</v>
      </c>
      <c r="H4189" t="s">
        <v>7318</v>
      </c>
      <c r="I4189" t="s">
        <v>102</v>
      </c>
      <c r="J4189" t="s">
        <v>23</v>
      </c>
      <c r="K4189" t="s">
        <v>23</v>
      </c>
      <c r="L4189" t="s">
        <v>23</v>
      </c>
      <c r="M4189" t="s">
        <v>23</v>
      </c>
      <c r="N4189">
        <v>1</v>
      </c>
      <c r="O4189">
        <v>1</v>
      </c>
      <c r="P4189">
        <v>450</v>
      </c>
      <c r="Q4189">
        <v>1</v>
      </c>
      <c r="R4189" t="s">
        <v>7319</v>
      </c>
    </row>
    <row r="4190" spans="1:18" x14ac:dyDescent="0.3">
      <c r="A4190">
        <v>18285222</v>
      </c>
      <c r="B4190" t="s">
        <v>7320</v>
      </c>
      <c r="C4190">
        <v>1</v>
      </c>
      <c r="D4190" t="s">
        <v>99</v>
      </c>
      <c r="E4190" t="s">
        <v>1213</v>
      </c>
      <c r="F4190">
        <v>77.151257599999994</v>
      </c>
      <c r="G4190">
        <v>28.6933978</v>
      </c>
      <c r="H4190" t="s">
        <v>2818</v>
      </c>
      <c r="I4190" t="s">
        <v>102</v>
      </c>
      <c r="J4190" t="s">
        <v>23</v>
      </c>
      <c r="K4190" t="s">
        <v>103</v>
      </c>
      <c r="L4190" t="s">
        <v>23</v>
      </c>
      <c r="M4190" t="s">
        <v>23</v>
      </c>
      <c r="N4190">
        <v>1</v>
      </c>
      <c r="O4190">
        <v>49</v>
      </c>
      <c r="P4190">
        <v>450</v>
      </c>
      <c r="Q4190">
        <v>3.4</v>
      </c>
      <c r="R4190" t="s">
        <v>2489</v>
      </c>
    </row>
    <row r="4191" spans="1:18" x14ac:dyDescent="0.3">
      <c r="A4191">
        <v>18272383</v>
      </c>
      <c r="B4191" t="s">
        <v>7301</v>
      </c>
      <c r="C4191">
        <v>1</v>
      </c>
      <c r="D4191" t="s">
        <v>99</v>
      </c>
      <c r="E4191" t="s">
        <v>1213</v>
      </c>
      <c r="F4191">
        <v>77.151617099999996</v>
      </c>
      <c r="G4191">
        <v>28.693163699999999</v>
      </c>
      <c r="H4191" t="s">
        <v>6302</v>
      </c>
      <c r="I4191" t="s">
        <v>102</v>
      </c>
      <c r="J4191" t="s">
        <v>23</v>
      </c>
      <c r="K4191" t="s">
        <v>103</v>
      </c>
      <c r="L4191" t="s">
        <v>23</v>
      </c>
      <c r="M4191" t="s">
        <v>23</v>
      </c>
      <c r="N4191">
        <v>1</v>
      </c>
      <c r="O4191">
        <v>139</v>
      </c>
      <c r="P4191">
        <v>450</v>
      </c>
      <c r="Q4191">
        <v>3.6</v>
      </c>
      <c r="R4191" t="s">
        <v>36</v>
      </c>
    </row>
    <row r="4192" spans="1:18" x14ac:dyDescent="0.3">
      <c r="A4192">
        <v>309811</v>
      </c>
      <c r="B4192" t="s">
        <v>7321</v>
      </c>
      <c r="C4192">
        <v>1</v>
      </c>
      <c r="D4192" t="s">
        <v>99</v>
      </c>
      <c r="E4192" t="s">
        <v>1710</v>
      </c>
      <c r="F4192">
        <v>77.1690325</v>
      </c>
      <c r="G4192">
        <v>28.587505100000001</v>
      </c>
      <c r="H4192" t="s">
        <v>673</v>
      </c>
      <c r="I4192" t="s">
        <v>102</v>
      </c>
      <c r="J4192" t="s">
        <v>23</v>
      </c>
      <c r="K4192" t="s">
        <v>23</v>
      </c>
      <c r="L4192" t="s">
        <v>23</v>
      </c>
      <c r="M4192" t="s">
        <v>23</v>
      </c>
      <c r="N4192">
        <v>1</v>
      </c>
      <c r="O4192">
        <v>20</v>
      </c>
      <c r="P4192">
        <v>450</v>
      </c>
      <c r="Q4192">
        <v>2.9</v>
      </c>
      <c r="R4192" t="s">
        <v>4837</v>
      </c>
    </row>
    <row r="4193" spans="1:18" x14ac:dyDescent="0.3">
      <c r="A4193">
        <v>18418239</v>
      </c>
      <c r="B4193" t="s">
        <v>7076</v>
      </c>
      <c r="C4193">
        <v>1</v>
      </c>
      <c r="D4193" t="s">
        <v>99</v>
      </c>
      <c r="E4193" t="s">
        <v>1710</v>
      </c>
      <c r="F4193">
        <v>77.1684226</v>
      </c>
      <c r="G4193">
        <v>28.5884459</v>
      </c>
      <c r="H4193" t="s">
        <v>6300</v>
      </c>
      <c r="I4193" t="s">
        <v>102</v>
      </c>
      <c r="J4193" t="s">
        <v>23</v>
      </c>
      <c r="K4193" t="s">
        <v>103</v>
      </c>
      <c r="L4193" t="s">
        <v>23</v>
      </c>
      <c r="M4193" t="s">
        <v>23</v>
      </c>
      <c r="N4193">
        <v>1</v>
      </c>
      <c r="O4193">
        <v>178</v>
      </c>
      <c r="P4193">
        <v>450</v>
      </c>
      <c r="Q4193">
        <v>4.4000000000000004</v>
      </c>
      <c r="R4193" t="s">
        <v>1018</v>
      </c>
    </row>
    <row r="4194" spans="1:18" x14ac:dyDescent="0.3">
      <c r="A4194">
        <v>307190</v>
      </c>
      <c r="B4194" t="s">
        <v>7322</v>
      </c>
      <c r="C4194">
        <v>1</v>
      </c>
      <c r="D4194" t="s">
        <v>99</v>
      </c>
      <c r="E4194" t="s">
        <v>174</v>
      </c>
      <c r="F4194">
        <v>77.221968500000003</v>
      </c>
      <c r="G4194">
        <v>28.633524900000001</v>
      </c>
      <c r="H4194" t="s">
        <v>2818</v>
      </c>
      <c r="I4194" t="s">
        <v>102</v>
      </c>
      <c r="J4194" t="s">
        <v>23</v>
      </c>
      <c r="K4194" t="s">
        <v>103</v>
      </c>
      <c r="L4194" t="s">
        <v>23</v>
      </c>
      <c r="M4194" t="s">
        <v>23</v>
      </c>
      <c r="N4194">
        <v>1</v>
      </c>
      <c r="O4194">
        <v>783</v>
      </c>
      <c r="P4194">
        <v>450</v>
      </c>
      <c r="Q4194">
        <v>3.9</v>
      </c>
      <c r="R4194" t="s">
        <v>7323</v>
      </c>
    </row>
    <row r="4195" spans="1:18" x14ac:dyDescent="0.3">
      <c r="A4195">
        <v>7893</v>
      </c>
      <c r="B4195" t="s">
        <v>7172</v>
      </c>
      <c r="C4195">
        <v>1</v>
      </c>
      <c r="D4195" t="s">
        <v>99</v>
      </c>
      <c r="E4195" t="s">
        <v>1738</v>
      </c>
      <c r="F4195">
        <v>77.245962000000006</v>
      </c>
      <c r="G4195">
        <v>28.558243999999998</v>
      </c>
      <c r="H4195" t="s">
        <v>534</v>
      </c>
      <c r="I4195" t="s">
        <v>102</v>
      </c>
      <c r="J4195" t="s">
        <v>23</v>
      </c>
      <c r="K4195" t="s">
        <v>23</v>
      </c>
      <c r="L4195" t="s">
        <v>23</v>
      </c>
      <c r="M4195" t="s">
        <v>23</v>
      </c>
      <c r="N4195">
        <v>1</v>
      </c>
      <c r="O4195">
        <v>24</v>
      </c>
      <c r="P4195">
        <v>450</v>
      </c>
      <c r="Q4195">
        <v>2.7</v>
      </c>
      <c r="R4195" t="s">
        <v>3957</v>
      </c>
    </row>
    <row r="4196" spans="1:18" x14ac:dyDescent="0.3">
      <c r="A4196">
        <v>313419</v>
      </c>
      <c r="B4196" t="s">
        <v>7215</v>
      </c>
      <c r="C4196">
        <v>1</v>
      </c>
      <c r="D4196" t="s">
        <v>99</v>
      </c>
      <c r="E4196" t="s">
        <v>1738</v>
      </c>
      <c r="F4196">
        <v>77.253736410000002</v>
      </c>
      <c r="G4196">
        <v>28.556961619999999</v>
      </c>
      <c r="H4196" t="s">
        <v>693</v>
      </c>
      <c r="I4196" t="s">
        <v>102</v>
      </c>
      <c r="J4196" t="s">
        <v>23</v>
      </c>
      <c r="K4196" t="s">
        <v>23</v>
      </c>
      <c r="L4196" t="s">
        <v>23</v>
      </c>
      <c r="M4196" t="s">
        <v>23</v>
      </c>
      <c r="N4196">
        <v>1</v>
      </c>
      <c r="O4196">
        <v>2</v>
      </c>
      <c r="P4196">
        <v>450</v>
      </c>
      <c r="Q4196">
        <v>1</v>
      </c>
      <c r="R4196" t="s">
        <v>7324</v>
      </c>
    </row>
    <row r="4197" spans="1:18" x14ac:dyDescent="0.3">
      <c r="A4197">
        <v>306016</v>
      </c>
      <c r="B4197" t="s">
        <v>7172</v>
      </c>
      <c r="C4197">
        <v>1</v>
      </c>
      <c r="D4197" t="s">
        <v>99</v>
      </c>
      <c r="E4197" t="s">
        <v>303</v>
      </c>
      <c r="F4197">
        <v>77.251740699999999</v>
      </c>
      <c r="G4197">
        <v>28.551441100000002</v>
      </c>
      <c r="H4197" t="s">
        <v>534</v>
      </c>
      <c r="I4197" t="s">
        <v>102</v>
      </c>
      <c r="J4197" t="s">
        <v>23</v>
      </c>
      <c r="K4197" t="s">
        <v>23</v>
      </c>
      <c r="L4197" t="s">
        <v>23</v>
      </c>
      <c r="M4197" t="s">
        <v>23</v>
      </c>
      <c r="N4197">
        <v>1</v>
      </c>
      <c r="O4197">
        <v>44</v>
      </c>
      <c r="P4197">
        <v>450</v>
      </c>
      <c r="Q4197">
        <v>3.1</v>
      </c>
      <c r="R4197" t="s">
        <v>3492</v>
      </c>
    </row>
    <row r="4198" spans="1:18" x14ac:dyDescent="0.3">
      <c r="A4198">
        <v>309064</v>
      </c>
      <c r="B4198" t="s">
        <v>7218</v>
      </c>
      <c r="C4198">
        <v>1</v>
      </c>
      <c r="D4198" t="s">
        <v>99</v>
      </c>
      <c r="E4198" t="s">
        <v>2137</v>
      </c>
      <c r="F4198">
        <v>77.188819600000002</v>
      </c>
      <c r="G4198">
        <v>28.643438499999998</v>
      </c>
      <c r="H4198" t="s">
        <v>245</v>
      </c>
      <c r="I4198" t="s">
        <v>102</v>
      </c>
      <c r="J4198" t="s">
        <v>23</v>
      </c>
      <c r="K4198" t="s">
        <v>103</v>
      </c>
      <c r="L4198" t="s">
        <v>23</v>
      </c>
      <c r="M4198" t="s">
        <v>23</v>
      </c>
      <c r="N4198">
        <v>1</v>
      </c>
      <c r="O4198">
        <v>90</v>
      </c>
      <c r="P4198">
        <v>450</v>
      </c>
      <c r="Q4198">
        <v>3.1</v>
      </c>
      <c r="R4198" t="s">
        <v>4187</v>
      </c>
    </row>
    <row r="4199" spans="1:18" x14ac:dyDescent="0.3">
      <c r="A4199">
        <v>658</v>
      </c>
      <c r="B4199" t="s">
        <v>7172</v>
      </c>
      <c r="C4199">
        <v>1</v>
      </c>
      <c r="D4199" t="s">
        <v>99</v>
      </c>
      <c r="E4199" t="s">
        <v>489</v>
      </c>
      <c r="F4199">
        <v>77.226536699999997</v>
      </c>
      <c r="G4199">
        <v>28.5849428</v>
      </c>
      <c r="H4199" t="s">
        <v>534</v>
      </c>
      <c r="I4199" t="s">
        <v>102</v>
      </c>
      <c r="J4199" t="s">
        <v>23</v>
      </c>
      <c r="K4199" t="s">
        <v>23</v>
      </c>
      <c r="L4199" t="s">
        <v>23</v>
      </c>
      <c r="M4199" t="s">
        <v>23</v>
      </c>
      <c r="N4199">
        <v>1</v>
      </c>
      <c r="O4199">
        <v>52</v>
      </c>
      <c r="P4199">
        <v>450</v>
      </c>
      <c r="Q4199">
        <v>2.2999999999999998</v>
      </c>
      <c r="R4199" t="s">
        <v>4926</v>
      </c>
    </row>
    <row r="4200" spans="1:18" x14ac:dyDescent="0.3">
      <c r="A4200">
        <v>304030</v>
      </c>
      <c r="B4200" t="s">
        <v>7172</v>
      </c>
      <c r="C4200">
        <v>1</v>
      </c>
      <c r="D4200" t="s">
        <v>99</v>
      </c>
      <c r="E4200" t="s">
        <v>1213</v>
      </c>
      <c r="F4200">
        <v>77.152875300000005</v>
      </c>
      <c r="G4200">
        <v>28.692657799999999</v>
      </c>
      <c r="H4200" t="s">
        <v>534</v>
      </c>
      <c r="I4200" t="s">
        <v>102</v>
      </c>
      <c r="J4200" t="s">
        <v>23</v>
      </c>
      <c r="K4200" t="s">
        <v>23</v>
      </c>
      <c r="L4200" t="s">
        <v>23</v>
      </c>
      <c r="M4200" t="s">
        <v>23</v>
      </c>
      <c r="N4200">
        <v>1</v>
      </c>
      <c r="O4200">
        <v>32</v>
      </c>
      <c r="P4200">
        <v>450</v>
      </c>
      <c r="Q4200">
        <v>3.3</v>
      </c>
      <c r="R4200" t="s">
        <v>3231</v>
      </c>
    </row>
    <row r="4201" spans="1:18" x14ac:dyDescent="0.3">
      <c r="A4201">
        <v>18294246</v>
      </c>
      <c r="B4201" t="s">
        <v>7325</v>
      </c>
      <c r="C4201">
        <v>1</v>
      </c>
      <c r="D4201" t="s">
        <v>99</v>
      </c>
      <c r="E4201" t="s">
        <v>1213</v>
      </c>
      <c r="F4201">
        <v>77.149999300000005</v>
      </c>
      <c r="G4201">
        <v>28.693724700000001</v>
      </c>
      <c r="H4201" t="s">
        <v>3487</v>
      </c>
      <c r="I4201" t="s">
        <v>102</v>
      </c>
      <c r="J4201" t="s">
        <v>23</v>
      </c>
      <c r="K4201" t="s">
        <v>23</v>
      </c>
      <c r="L4201" t="s">
        <v>23</v>
      </c>
      <c r="M4201" t="s">
        <v>23</v>
      </c>
      <c r="N4201">
        <v>1</v>
      </c>
      <c r="O4201">
        <v>24</v>
      </c>
      <c r="P4201">
        <v>450</v>
      </c>
      <c r="Q4201">
        <v>3.4</v>
      </c>
      <c r="R4201" t="s">
        <v>6735</v>
      </c>
    </row>
    <row r="4202" spans="1:18" x14ac:dyDescent="0.3">
      <c r="A4202">
        <v>5594</v>
      </c>
      <c r="B4202" t="s">
        <v>7172</v>
      </c>
      <c r="C4202">
        <v>1</v>
      </c>
      <c r="D4202" t="s">
        <v>99</v>
      </c>
      <c r="E4202" t="s">
        <v>3879</v>
      </c>
      <c r="F4202">
        <v>77.102455300000003</v>
      </c>
      <c r="G4202">
        <v>28.670041699999999</v>
      </c>
      <c r="H4202" t="s">
        <v>534</v>
      </c>
      <c r="I4202" t="s">
        <v>102</v>
      </c>
      <c r="J4202" t="s">
        <v>23</v>
      </c>
      <c r="K4202" t="s">
        <v>23</v>
      </c>
      <c r="L4202" t="s">
        <v>23</v>
      </c>
      <c r="M4202" t="s">
        <v>23</v>
      </c>
      <c r="N4202">
        <v>1</v>
      </c>
      <c r="O4202">
        <v>40</v>
      </c>
      <c r="P4202">
        <v>450</v>
      </c>
      <c r="Q4202">
        <v>3.3</v>
      </c>
      <c r="R4202" t="s">
        <v>7326</v>
      </c>
    </row>
    <row r="4203" spans="1:18" x14ac:dyDescent="0.3">
      <c r="A4203">
        <v>300321</v>
      </c>
      <c r="B4203" t="s">
        <v>7327</v>
      </c>
      <c r="C4203">
        <v>1</v>
      </c>
      <c r="D4203" t="s">
        <v>99</v>
      </c>
      <c r="E4203" t="s">
        <v>3879</v>
      </c>
      <c r="F4203">
        <v>77.091676899999996</v>
      </c>
      <c r="G4203">
        <v>28.664499200000002</v>
      </c>
      <c r="H4203" t="s">
        <v>248</v>
      </c>
      <c r="I4203" t="s">
        <v>102</v>
      </c>
      <c r="J4203" t="s">
        <v>23</v>
      </c>
      <c r="K4203" t="s">
        <v>23</v>
      </c>
      <c r="L4203" t="s">
        <v>23</v>
      </c>
      <c r="M4203" t="s">
        <v>23</v>
      </c>
      <c r="N4203">
        <v>1</v>
      </c>
      <c r="O4203">
        <v>49</v>
      </c>
      <c r="P4203">
        <v>450</v>
      </c>
      <c r="Q4203">
        <v>3.2</v>
      </c>
      <c r="R4203" t="s">
        <v>7328</v>
      </c>
    </row>
    <row r="4204" spans="1:18" x14ac:dyDescent="0.3">
      <c r="A4204">
        <v>7761</v>
      </c>
      <c r="B4204" t="s">
        <v>7172</v>
      </c>
      <c r="C4204">
        <v>1</v>
      </c>
      <c r="D4204" t="s">
        <v>99</v>
      </c>
      <c r="E4204" t="s">
        <v>743</v>
      </c>
      <c r="F4204">
        <v>77.219543299999998</v>
      </c>
      <c r="G4204">
        <v>28.568144</v>
      </c>
      <c r="H4204" t="s">
        <v>534</v>
      </c>
      <c r="I4204" t="s">
        <v>102</v>
      </c>
      <c r="J4204" t="s">
        <v>23</v>
      </c>
      <c r="K4204" t="s">
        <v>23</v>
      </c>
      <c r="L4204" t="s">
        <v>23</v>
      </c>
      <c r="M4204" t="s">
        <v>23</v>
      </c>
      <c r="N4204">
        <v>1</v>
      </c>
      <c r="O4204">
        <v>31</v>
      </c>
      <c r="P4204">
        <v>450</v>
      </c>
      <c r="Q4204">
        <v>3.4</v>
      </c>
      <c r="R4204" t="s">
        <v>5076</v>
      </c>
    </row>
    <row r="4205" spans="1:18" x14ac:dyDescent="0.3">
      <c r="A4205">
        <v>306779</v>
      </c>
      <c r="B4205" t="s">
        <v>7329</v>
      </c>
      <c r="C4205">
        <v>1</v>
      </c>
      <c r="D4205" t="s">
        <v>99</v>
      </c>
      <c r="E4205" t="s">
        <v>905</v>
      </c>
      <c r="F4205">
        <v>77.223944599999996</v>
      </c>
      <c r="G4205">
        <v>28.5701766</v>
      </c>
      <c r="H4205" t="s">
        <v>110</v>
      </c>
      <c r="I4205" t="s">
        <v>102</v>
      </c>
      <c r="J4205" t="s">
        <v>23</v>
      </c>
      <c r="K4205" t="s">
        <v>23</v>
      </c>
      <c r="L4205" t="s">
        <v>23</v>
      </c>
      <c r="M4205" t="s">
        <v>23</v>
      </c>
      <c r="N4205">
        <v>1</v>
      </c>
      <c r="O4205">
        <v>14</v>
      </c>
      <c r="P4205">
        <v>450</v>
      </c>
      <c r="Q4205">
        <v>3.2</v>
      </c>
      <c r="R4205" t="s">
        <v>7330</v>
      </c>
    </row>
    <row r="4206" spans="1:18" x14ac:dyDescent="0.3">
      <c r="A4206">
        <v>306656</v>
      </c>
      <c r="B4206" t="s">
        <v>7331</v>
      </c>
      <c r="C4206">
        <v>1</v>
      </c>
      <c r="D4206" t="s">
        <v>99</v>
      </c>
      <c r="E4206" t="s">
        <v>3848</v>
      </c>
      <c r="F4206">
        <v>77.277644899999999</v>
      </c>
      <c r="G4206">
        <v>28.652892000000001</v>
      </c>
      <c r="H4206" t="s">
        <v>110</v>
      </c>
      <c r="I4206" t="s">
        <v>102</v>
      </c>
      <c r="J4206" t="s">
        <v>23</v>
      </c>
      <c r="K4206" t="s">
        <v>23</v>
      </c>
      <c r="L4206" t="s">
        <v>23</v>
      </c>
      <c r="M4206" t="s">
        <v>23</v>
      </c>
      <c r="N4206">
        <v>1</v>
      </c>
      <c r="O4206">
        <v>18</v>
      </c>
      <c r="P4206">
        <v>450</v>
      </c>
      <c r="Q4206">
        <v>2.7</v>
      </c>
      <c r="R4206" t="s">
        <v>7332</v>
      </c>
    </row>
    <row r="4207" spans="1:18" x14ac:dyDescent="0.3">
      <c r="A4207">
        <v>2250</v>
      </c>
      <c r="B4207" t="s">
        <v>7333</v>
      </c>
      <c r="C4207">
        <v>1</v>
      </c>
      <c r="D4207" t="s">
        <v>99</v>
      </c>
      <c r="E4207" t="s">
        <v>743</v>
      </c>
      <c r="F4207">
        <v>77.219273799999996</v>
      </c>
      <c r="G4207">
        <v>28.567938999999999</v>
      </c>
      <c r="H4207" t="s">
        <v>110</v>
      </c>
      <c r="I4207" t="s">
        <v>102</v>
      </c>
      <c r="J4207" t="s">
        <v>23</v>
      </c>
      <c r="K4207" t="s">
        <v>103</v>
      </c>
      <c r="L4207" t="s">
        <v>23</v>
      </c>
      <c r="M4207" t="s">
        <v>23</v>
      </c>
      <c r="N4207">
        <v>1</v>
      </c>
      <c r="O4207">
        <v>104</v>
      </c>
      <c r="P4207">
        <v>450</v>
      </c>
      <c r="Q4207">
        <v>3.5</v>
      </c>
      <c r="R4207" t="s">
        <v>3346</v>
      </c>
    </row>
    <row r="4208" spans="1:18" x14ac:dyDescent="0.3">
      <c r="A4208">
        <v>302497</v>
      </c>
      <c r="B4208" t="s">
        <v>7334</v>
      </c>
      <c r="C4208">
        <v>1</v>
      </c>
      <c r="D4208" t="s">
        <v>99</v>
      </c>
      <c r="E4208" t="s">
        <v>2504</v>
      </c>
      <c r="F4208">
        <v>77.314120099999997</v>
      </c>
      <c r="G4208">
        <v>28.6843495</v>
      </c>
      <c r="H4208" t="s">
        <v>110</v>
      </c>
      <c r="I4208" t="s">
        <v>102</v>
      </c>
      <c r="J4208" t="s">
        <v>23</v>
      </c>
      <c r="K4208" t="s">
        <v>103</v>
      </c>
      <c r="L4208" t="s">
        <v>23</v>
      </c>
      <c r="M4208" t="s">
        <v>23</v>
      </c>
      <c r="N4208">
        <v>1</v>
      </c>
      <c r="O4208">
        <v>15</v>
      </c>
      <c r="P4208">
        <v>450</v>
      </c>
      <c r="Q4208">
        <v>2.6</v>
      </c>
      <c r="R4208" t="s">
        <v>1408</v>
      </c>
    </row>
    <row r="4209" spans="1:18" x14ac:dyDescent="0.3">
      <c r="A4209">
        <v>18418248</v>
      </c>
      <c r="B4209" t="s">
        <v>7335</v>
      </c>
      <c r="C4209">
        <v>1</v>
      </c>
      <c r="D4209" t="s">
        <v>99</v>
      </c>
      <c r="E4209" t="s">
        <v>2840</v>
      </c>
      <c r="F4209">
        <v>77.202834899999999</v>
      </c>
      <c r="G4209">
        <v>28.707387499999999</v>
      </c>
      <c r="H4209" t="s">
        <v>110</v>
      </c>
      <c r="I4209" t="s">
        <v>102</v>
      </c>
      <c r="J4209" t="s">
        <v>23</v>
      </c>
      <c r="K4209" t="s">
        <v>23</v>
      </c>
      <c r="L4209" t="s">
        <v>23</v>
      </c>
      <c r="M4209" t="s">
        <v>23</v>
      </c>
      <c r="N4209">
        <v>1</v>
      </c>
      <c r="O4209">
        <v>6</v>
      </c>
      <c r="P4209">
        <v>450</v>
      </c>
      <c r="Q4209">
        <v>3</v>
      </c>
      <c r="R4209" t="s">
        <v>636</v>
      </c>
    </row>
    <row r="4210" spans="1:18" x14ac:dyDescent="0.3">
      <c r="A4210">
        <v>9550</v>
      </c>
      <c r="B4210" t="s">
        <v>7336</v>
      </c>
      <c r="C4210">
        <v>1</v>
      </c>
      <c r="D4210" t="s">
        <v>99</v>
      </c>
      <c r="E4210" t="s">
        <v>528</v>
      </c>
      <c r="F4210">
        <v>77.130667200000005</v>
      </c>
      <c r="G4210">
        <v>28.648996199999999</v>
      </c>
      <c r="H4210" t="s">
        <v>110</v>
      </c>
      <c r="I4210" t="s">
        <v>102</v>
      </c>
      <c r="J4210" t="s">
        <v>23</v>
      </c>
      <c r="K4210" t="s">
        <v>23</v>
      </c>
      <c r="L4210" t="s">
        <v>23</v>
      </c>
      <c r="M4210" t="s">
        <v>23</v>
      </c>
      <c r="N4210">
        <v>1</v>
      </c>
      <c r="O4210">
        <v>15</v>
      </c>
      <c r="P4210">
        <v>450</v>
      </c>
      <c r="Q4210">
        <v>2.7</v>
      </c>
      <c r="R4210" t="s">
        <v>7337</v>
      </c>
    </row>
    <row r="4211" spans="1:18" x14ac:dyDescent="0.3">
      <c r="A4211">
        <v>306380</v>
      </c>
      <c r="B4211" t="s">
        <v>7338</v>
      </c>
      <c r="C4211">
        <v>1</v>
      </c>
      <c r="D4211" t="s">
        <v>99</v>
      </c>
      <c r="E4211" t="s">
        <v>426</v>
      </c>
      <c r="F4211">
        <v>77.223495499999999</v>
      </c>
      <c r="G4211">
        <v>28.658756</v>
      </c>
      <c r="H4211" t="s">
        <v>110</v>
      </c>
      <c r="I4211" t="s">
        <v>102</v>
      </c>
      <c r="J4211" t="s">
        <v>23</v>
      </c>
      <c r="K4211" t="s">
        <v>23</v>
      </c>
      <c r="L4211" t="s">
        <v>23</v>
      </c>
      <c r="M4211" t="s">
        <v>23</v>
      </c>
      <c r="N4211">
        <v>1</v>
      </c>
      <c r="O4211">
        <v>5</v>
      </c>
      <c r="P4211">
        <v>450</v>
      </c>
      <c r="Q4211">
        <v>2.9</v>
      </c>
      <c r="R4211" t="s">
        <v>7339</v>
      </c>
    </row>
    <row r="4212" spans="1:18" x14ac:dyDescent="0.3">
      <c r="A4212">
        <v>18198179</v>
      </c>
      <c r="B4212" t="s">
        <v>7340</v>
      </c>
      <c r="C4212">
        <v>1</v>
      </c>
      <c r="D4212" t="s">
        <v>99</v>
      </c>
      <c r="E4212" t="s">
        <v>528</v>
      </c>
      <c r="F4212">
        <v>77.129915400000002</v>
      </c>
      <c r="G4212">
        <v>28.652277699999999</v>
      </c>
      <c r="H4212" t="s">
        <v>110</v>
      </c>
      <c r="I4212" t="s">
        <v>102</v>
      </c>
      <c r="J4212" t="s">
        <v>23</v>
      </c>
      <c r="K4212" t="s">
        <v>23</v>
      </c>
      <c r="L4212" t="s">
        <v>23</v>
      </c>
      <c r="M4212" t="s">
        <v>23</v>
      </c>
      <c r="N4212">
        <v>1</v>
      </c>
      <c r="O4212">
        <v>9</v>
      </c>
      <c r="P4212">
        <v>450</v>
      </c>
      <c r="Q4212">
        <v>3.2</v>
      </c>
      <c r="R4212" t="s">
        <v>3057</v>
      </c>
    </row>
    <row r="4213" spans="1:18" x14ac:dyDescent="0.3">
      <c r="A4213">
        <v>18343904</v>
      </c>
      <c r="B4213" t="s">
        <v>7341</v>
      </c>
      <c r="C4213">
        <v>1</v>
      </c>
      <c r="D4213" t="s">
        <v>99</v>
      </c>
      <c r="E4213" t="s">
        <v>4699</v>
      </c>
      <c r="F4213">
        <v>77.285864399999994</v>
      </c>
      <c r="G4213">
        <v>28.6816566</v>
      </c>
      <c r="H4213" t="s">
        <v>110</v>
      </c>
      <c r="I4213" t="s">
        <v>102</v>
      </c>
      <c r="J4213" t="s">
        <v>23</v>
      </c>
      <c r="K4213" t="s">
        <v>23</v>
      </c>
      <c r="L4213" t="s">
        <v>23</v>
      </c>
      <c r="M4213" t="s">
        <v>23</v>
      </c>
      <c r="N4213">
        <v>1</v>
      </c>
      <c r="O4213">
        <v>6</v>
      </c>
      <c r="P4213">
        <v>450</v>
      </c>
      <c r="Q4213">
        <v>2.9</v>
      </c>
      <c r="R4213" t="s">
        <v>1403</v>
      </c>
    </row>
    <row r="4214" spans="1:18" x14ac:dyDescent="0.3">
      <c r="A4214">
        <v>313139</v>
      </c>
      <c r="B4214" t="s">
        <v>7342</v>
      </c>
      <c r="C4214">
        <v>1</v>
      </c>
      <c r="D4214" t="s">
        <v>99</v>
      </c>
      <c r="E4214" t="s">
        <v>6594</v>
      </c>
      <c r="F4214">
        <v>77.280107000000001</v>
      </c>
      <c r="G4214">
        <v>28.6297763</v>
      </c>
      <c r="H4214" t="s">
        <v>110</v>
      </c>
      <c r="I4214" t="s">
        <v>102</v>
      </c>
      <c r="J4214" t="s">
        <v>23</v>
      </c>
      <c r="K4214" t="s">
        <v>23</v>
      </c>
      <c r="L4214" t="s">
        <v>23</v>
      </c>
      <c r="M4214" t="s">
        <v>23</v>
      </c>
      <c r="N4214">
        <v>1</v>
      </c>
      <c r="O4214">
        <v>6</v>
      </c>
      <c r="P4214">
        <v>450</v>
      </c>
      <c r="Q4214">
        <v>2.9</v>
      </c>
      <c r="R4214" t="s">
        <v>201</v>
      </c>
    </row>
    <row r="4215" spans="1:18" x14ac:dyDescent="0.3">
      <c r="A4215">
        <v>302811</v>
      </c>
      <c r="B4215" t="s">
        <v>7343</v>
      </c>
      <c r="C4215">
        <v>1</v>
      </c>
      <c r="D4215" t="s">
        <v>99</v>
      </c>
      <c r="E4215" t="s">
        <v>1352</v>
      </c>
      <c r="F4215">
        <v>77.261703569999995</v>
      </c>
      <c r="G4215">
        <v>28.538047070000001</v>
      </c>
      <c r="H4215" t="s">
        <v>110</v>
      </c>
      <c r="I4215" t="s">
        <v>102</v>
      </c>
      <c r="J4215" t="s">
        <v>23</v>
      </c>
      <c r="K4215" t="s">
        <v>103</v>
      </c>
      <c r="L4215" t="s">
        <v>23</v>
      </c>
      <c r="M4215" t="s">
        <v>23</v>
      </c>
      <c r="N4215">
        <v>1</v>
      </c>
      <c r="O4215">
        <v>24</v>
      </c>
      <c r="P4215">
        <v>450</v>
      </c>
      <c r="Q4215">
        <v>2.6</v>
      </c>
      <c r="R4215" t="s">
        <v>7344</v>
      </c>
    </row>
    <row r="4216" spans="1:18" x14ac:dyDescent="0.3">
      <c r="A4216">
        <v>307861</v>
      </c>
      <c r="B4216" t="s">
        <v>7345</v>
      </c>
      <c r="C4216">
        <v>1</v>
      </c>
      <c r="D4216" t="s">
        <v>99</v>
      </c>
      <c r="E4216" t="s">
        <v>603</v>
      </c>
      <c r="F4216">
        <v>77.107475100000002</v>
      </c>
      <c r="G4216">
        <v>28.621297599999998</v>
      </c>
      <c r="H4216" t="s">
        <v>110</v>
      </c>
      <c r="I4216" t="s">
        <v>102</v>
      </c>
      <c r="J4216" t="s">
        <v>23</v>
      </c>
      <c r="K4216" t="s">
        <v>23</v>
      </c>
      <c r="L4216" t="s">
        <v>23</v>
      </c>
      <c r="M4216" t="s">
        <v>23</v>
      </c>
      <c r="N4216">
        <v>1</v>
      </c>
      <c r="O4216">
        <v>16</v>
      </c>
      <c r="P4216">
        <v>450</v>
      </c>
      <c r="Q4216">
        <v>2.9</v>
      </c>
      <c r="R4216" t="s">
        <v>2861</v>
      </c>
    </row>
    <row r="4217" spans="1:18" x14ac:dyDescent="0.3">
      <c r="A4217">
        <v>7686</v>
      </c>
      <c r="B4217" t="s">
        <v>7346</v>
      </c>
      <c r="C4217">
        <v>1</v>
      </c>
      <c r="D4217" t="s">
        <v>99</v>
      </c>
      <c r="E4217" t="s">
        <v>696</v>
      </c>
      <c r="F4217">
        <v>77.269169000000005</v>
      </c>
      <c r="G4217">
        <v>28.562685999999999</v>
      </c>
      <c r="H4217" t="s">
        <v>110</v>
      </c>
      <c r="I4217" t="s">
        <v>102</v>
      </c>
      <c r="J4217" t="s">
        <v>23</v>
      </c>
      <c r="K4217" t="s">
        <v>23</v>
      </c>
      <c r="L4217" t="s">
        <v>23</v>
      </c>
      <c r="M4217" t="s">
        <v>23</v>
      </c>
      <c r="N4217">
        <v>1</v>
      </c>
      <c r="O4217">
        <v>11</v>
      </c>
      <c r="P4217">
        <v>450</v>
      </c>
      <c r="Q4217">
        <v>3</v>
      </c>
      <c r="R4217" t="s">
        <v>3076</v>
      </c>
    </row>
    <row r="4218" spans="1:18" x14ac:dyDescent="0.3">
      <c r="A4218">
        <v>309505</v>
      </c>
      <c r="B4218" t="s">
        <v>6378</v>
      </c>
      <c r="C4218">
        <v>1</v>
      </c>
      <c r="D4218" t="s">
        <v>99</v>
      </c>
      <c r="E4218" t="s">
        <v>3126</v>
      </c>
      <c r="F4218">
        <v>77.207475680000002</v>
      </c>
      <c r="G4218">
        <v>28.559942379999999</v>
      </c>
      <c r="H4218" t="s">
        <v>110</v>
      </c>
      <c r="I4218" t="s">
        <v>102</v>
      </c>
      <c r="J4218" t="s">
        <v>23</v>
      </c>
      <c r="K4218" t="s">
        <v>23</v>
      </c>
      <c r="L4218" t="s">
        <v>23</v>
      </c>
      <c r="M4218" t="s">
        <v>23</v>
      </c>
      <c r="N4218">
        <v>1</v>
      </c>
      <c r="O4218">
        <v>25</v>
      </c>
      <c r="P4218">
        <v>450</v>
      </c>
      <c r="Q4218">
        <v>3</v>
      </c>
      <c r="R4218" t="s">
        <v>4807</v>
      </c>
    </row>
    <row r="4219" spans="1:18" x14ac:dyDescent="0.3">
      <c r="A4219">
        <v>7774</v>
      </c>
      <c r="B4219" t="s">
        <v>7347</v>
      </c>
      <c r="C4219">
        <v>1</v>
      </c>
      <c r="D4219" t="s">
        <v>99</v>
      </c>
      <c r="E4219" t="s">
        <v>3919</v>
      </c>
      <c r="F4219">
        <v>77.206267100000005</v>
      </c>
      <c r="G4219">
        <v>28.5731173</v>
      </c>
      <c r="H4219" t="s">
        <v>110</v>
      </c>
      <c r="I4219" t="s">
        <v>102</v>
      </c>
      <c r="J4219" t="s">
        <v>23</v>
      </c>
      <c r="K4219" t="s">
        <v>23</v>
      </c>
      <c r="L4219" t="s">
        <v>23</v>
      </c>
      <c r="M4219" t="s">
        <v>23</v>
      </c>
      <c r="N4219">
        <v>1</v>
      </c>
      <c r="O4219">
        <v>24</v>
      </c>
      <c r="P4219">
        <v>450</v>
      </c>
      <c r="Q4219">
        <v>3.5</v>
      </c>
      <c r="R4219" t="s">
        <v>3293</v>
      </c>
    </row>
    <row r="4220" spans="1:18" x14ac:dyDescent="0.3">
      <c r="A4220">
        <v>301994</v>
      </c>
      <c r="B4220" t="s">
        <v>7348</v>
      </c>
      <c r="C4220">
        <v>1</v>
      </c>
      <c r="D4220" t="s">
        <v>99</v>
      </c>
      <c r="E4220" t="s">
        <v>4640</v>
      </c>
      <c r="F4220">
        <v>77.089255199999997</v>
      </c>
      <c r="G4220">
        <v>28.585241100000001</v>
      </c>
      <c r="H4220" t="s">
        <v>110</v>
      </c>
      <c r="I4220" t="s">
        <v>102</v>
      </c>
      <c r="J4220" t="s">
        <v>23</v>
      </c>
      <c r="K4220" t="s">
        <v>23</v>
      </c>
      <c r="L4220" t="s">
        <v>23</v>
      </c>
      <c r="M4220" t="s">
        <v>23</v>
      </c>
      <c r="N4220">
        <v>1</v>
      </c>
      <c r="O4220">
        <v>5</v>
      </c>
      <c r="P4220">
        <v>450</v>
      </c>
      <c r="Q4220">
        <v>3</v>
      </c>
      <c r="R4220" t="s">
        <v>5603</v>
      </c>
    </row>
    <row r="4221" spans="1:18" x14ac:dyDescent="0.3">
      <c r="A4221">
        <v>301116</v>
      </c>
      <c r="B4221" t="s">
        <v>7349</v>
      </c>
      <c r="C4221">
        <v>1</v>
      </c>
      <c r="D4221" t="s">
        <v>99</v>
      </c>
      <c r="E4221" t="s">
        <v>3563</v>
      </c>
      <c r="F4221">
        <v>77.3335984</v>
      </c>
      <c r="G4221">
        <v>28.605430800000001</v>
      </c>
      <c r="H4221" t="s">
        <v>110</v>
      </c>
      <c r="I4221" t="s">
        <v>102</v>
      </c>
      <c r="J4221" t="s">
        <v>23</v>
      </c>
      <c r="K4221" t="s">
        <v>23</v>
      </c>
      <c r="L4221" t="s">
        <v>23</v>
      </c>
      <c r="M4221" t="s">
        <v>23</v>
      </c>
      <c r="N4221">
        <v>1</v>
      </c>
      <c r="O4221">
        <v>28</v>
      </c>
      <c r="P4221">
        <v>450</v>
      </c>
      <c r="Q4221">
        <v>3.3</v>
      </c>
      <c r="R4221" t="s">
        <v>6466</v>
      </c>
    </row>
    <row r="4222" spans="1:18" x14ac:dyDescent="0.3">
      <c r="A4222">
        <v>307069</v>
      </c>
      <c r="B4222" t="s">
        <v>7350</v>
      </c>
      <c r="C4222">
        <v>1</v>
      </c>
      <c r="D4222" t="s">
        <v>99</v>
      </c>
      <c r="E4222" t="s">
        <v>5659</v>
      </c>
      <c r="F4222">
        <v>77.14636557</v>
      </c>
      <c r="G4222">
        <v>28.662230770000001</v>
      </c>
      <c r="H4222" t="s">
        <v>110</v>
      </c>
      <c r="I4222" t="s">
        <v>102</v>
      </c>
      <c r="J4222" t="s">
        <v>23</v>
      </c>
      <c r="K4222" t="s">
        <v>103</v>
      </c>
      <c r="L4222" t="s">
        <v>23</v>
      </c>
      <c r="M4222" t="s">
        <v>23</v>
      </c>
      <c r="N4222">
        <v>1</v>
      </c>
      <c r="O4222">
        <v>44</v>
      </c>
      <c r="P4222">
        <v>450</v>
      </c>
      <c r="Q4222">
        <v>3.4</v>
      </c>
      <c r="R4222" t="s">
        <v>5885</v>
      </c>
    </row>
    <row r="4223" spans="1:18" x14ac:dyDescent="0.3">
      <c r="A4223">
        <v>18352172</v>
      </c>
      <c r="B4223" t="s">
        <v>7351</v>
      </c>
      <c r="C4223">
        <v>1</v>
      </c>
      <c r="D4223" t="s">
        <v>99</v>
      </c>
      <c r="E4223" t="s">
        <v>3517</v>
      </c>
      <c r="F4223">
        <v>77.173579200000006</v>
      </c>
      <c r="G4223">
        <v>28.573581600000001</v>
      </c>
      <c r="H4223" t="s">
        <v>110</v>
      </c>
      <c r="I4223" t="s">
        <v>102</v>
      </c>
      <c r="J4223" t="s">
        <v>23</v>
      </c>
      <c r="K4223" t="s">
        <v>23</v>
      </c>
      <c r="L4223" t="s">
        <v>23</v>
      </c>
      <c r="M4223" t="s">
        <v>23</v>
      </c>
      <c r="N4223">
        <v>1</v>
      </c>
      <c r="O4223">
        <v>3</v>
      </c>
      <c r="P4223">
        <v>450</v>
      </c>
      <c r="Q4223">
        <v>1</v>
      </c>
      <c r="R4223" t="s">
        <v>2836</v>
      </c>
    </row>
    <row r="4224" spans="1:18" x14ac:dyDescent="0.3">
      <c r="A4224">
        <v>309219</v>
      </c>
      <c r="B4224" t="s">
        <v>7352</v>
      </c>
      <c r="C4224">
        <v>1</v>
      </c>
      <c r="D4224" t="s">
        <v>99</v>
      </c>
      <c r="E4224" t="s">
        <v>3142</v>
      </c>
      <c r="F4224">
        <v>77.122926500000005</v>
      </c>
      <c r="G4224">
        <v>28.545437</v>
      </c>
      <c r="H4224" t="s">
        <v>110</v>
      </c>
      <c r="I4224" t="s">
        <v>102</v>
      </c>
      <c r="J4224" t="s">
        <v>23</v>
      </c>
      <c r="K4224" t="s">
        <v>23</v>
      </c>
      <c r="L4224" t="s">
        <v>23</v>
      </c>
      <c r="M4224" t="s">
        <v>23</v>
      </c>
      <c r="N4224">
        <v>1</v>
      </c>
      <c r="O4224">
        <v>2</v>
      </c>
      <c r="P4224">
        <v>450</v>
      </c>
      <c r="Q4224">
        <v>1</v>
      </c>
      <c r="R4224" t="s">
        <v>7353</v>
      </c>
    </row>
    <row r="4225" spans="1:18" x14ac:dyDescent="0.3">
      <c r="A4225">
        <v>18255168</v>
      </c>
      <c r="B4225" t="s">
        <v>7354</v>
      </c>
      <c r="C4225">
        <v>1</v>
      </c>
      <c r="D4225" t="s">
        <v>99</v>
      </c>
      <c r="E4225" t="s">
        <v>3848</v>
      </c>
      <c r="F4225">
        <v>77.282017199999999</v>
      </c>
      <c r="G4225">
        <v>28.659436100000001</v>
      </c>
      <c r="H4225" t="s">
        <v>110</v>
      </c>
      <c r="I4225" t="s">
        <v>102</v>
      </c>
      <c r="J4225" t="s">
        <v>23</v>
      </c>
      <c r="K4225" t="s">
        <v>23</v>
      </c>
      <c r="L4225" t="s">
        <v>23</v>
      </c>
      <c r="M4225" t="s">
        <v>23</v>
      </c>
      <c r="N4225">
        <v>1</v>
      </c>
      <c r="O4225">
        <v>2</v>
      </c>
      <c r="P4225">
        <v>450</v>
      </c>
      <c r="Q4225">
        <v>1</v>
      </c>
      <c r="R4225" t="s">
        <v>7355</v>
      </c>
    </row>
    <row r="4226" spans="1:18" x14ac:dyDescent="0.3">
      <c r="A4226">
        <v>18478987</v>
      </c>
      <c r="B4226" t="s">
        <v>7356</v>
      </c>
      <c r="C4226">
        <v>1</v>
      </c>
      <c r="D4226" t="s">
        <v>99</v>
      </c>
      <c r="E4226" t="s">
        <v>3126</v>
      </c>
      <c r="F4226">
        <v>77.2081467</v>
      </c>
      <c r="G4226">
        <v>28.560929600000001</v>
      </c>
      <c r="H4226" t="s">
        <v>110</v>
      </c>
      <c r="I4226" t="s">
        <v>102</v>
      </c>
      <c r="J4226" t="s">
        <v>23</v>
      </c>
      <c r="K4226" t="s">
        <v>23</v>
      </c>
      <c r="L4226" t="s">
        <v>23</v>
      </c>
      <c r="M4226" t="s">
        <v>23</v>
      </c>
      <c r="N4226">
        <v>1</v>
      </c>
      <c r="O4226">
        <v>1</v>
      </c>
      <c r="P4226">
        <v>450</v>
      </c>
      <c r="Q4226">
        <v>1</v>
      </c>
      <c r="R4226" t="s">
        <v>7357</v>
      </c>
    </row>
    <row r="4227" spans="1:18" x14ac:dyDescent="0.3">
      <c r="A4227">
        <v>8108</v>
      </c>
      <c r="B4227" t="s">
        <v>7358</v>
      </c>
      <c r="C4227">
        <v>1</v>
      </c>
      <c r="D4227" t="s">
        <v>99</v>
      </c>
      <c r="E4227" t="s">
        <v>841</v>
      </c>
      <c r="F4227">
        <v>77.306353099999995</v>
      </c>
      <c r="G4227">
        <v>28.589274</v>
      </c>
      <c r="H4227" t="s">
        <v>110</v>
      </c>
      <c r="I4227" t="s">
        <v>102</v>
      </c>
      <c r="J4227" t="s">
        <v>23</v>
      </c>
      <c r="K4227" t="s">
        <v>23</v>
      </c>
      <c r="L4227" t="s">
        <v>23</v>
      </c>
      <c r="M4227" t="s">
        <v>23</v>
      </c>
      <c r="N4227">
        <v>1</v>
      </c>
      <c r="O4227">
        <v>3</v>
      </c>
      <c r="P4227">
        <v>450</v>
      </c>
      <c r="Q4227">
        <v>1</v>
      </c>
      <c r="R4227" t="s">
        <v>7359</v>
      </c>
    </row>
    <row r="4228" spans="1:18" x14ac:dyDescent="0.3">
      <c r="A4228">
        <v>18336477</v>
      </c>
      <c r="B4228" t="s">
        <v>7360</v>
      </c>
      <c r="C4228">
        <v>1</v>
      </c>
      <c r="D4228" t="s">
        <v>99</v>
      </c>
      <c r="E4228" t="s">
        <v>1249</v>
      </c>
      <c r="F4228">
        <v>77.295927599999999</v>
      </c>
      <c r="G4228">
        <v>28.642564400000001</v>
      </c>
      <c r="H4228" t="s">
        <v>110</v>
      </c>
      <c r="I4228" t="s">
        <v>102</v>
      </c>
      <c r="J4228" t="s">
        <v>23</v>
      </c>
      <c r="K4228" t="s">
        <v>23</v>
      </c>
      <c r="L4228" t="s">
        <v>23</v>
      </c>
      <c r="M4228" t="s">
        <v>23</v>
      </c>
      <c r="N4228">
        <v>1</v>
      </c>
      <c r="O4228">
        <v>3</v>
      </c>
      <c r="P4228">
        <v>450</v>
      </c>
      <c r="Q4228">
        <v>1</v>
      </c>
      <c r="R4228" t="s">
        <v>7002</v>
      </c>
    </row>
    <row r="4229" spans="1:18" x14ac:dyDescent="0.3">
      <c r="A4229">
        <v>18332976</v>
      </c>
      <c r="B4229" t="s">
        <v>5668</v>
      </c>
      <c r="C4229">
        <v>1</v>
      </c>
      <c r="D4229" t="s">
        <v>178</v>
      </c>
      <c r="E4229" t="s">
        <v>1026</v>
      </c>
      <c r="F4229">
        <v>77.062716100000003</v>
      </c>
      <c r="G4229">
        <v>28.496969100000001</v>
      </c>
      <c r="H4229" t="s">
        <v>1353</v>
      </c>
      <c r="I4229" t="s">
        <v>102</v>
      </c>
      <c r="J4229" t="s">
        <v>23</v>
      </c>
      <c r="K4229" t="s">
        <v>103</v>
      </c>
      <c r="L4229" t="s">
        <v>103</v>
      </c>
      <c r="M4229" t="s">
        <v>23</v>
      </c>
      <c r="N4229">
        <v>1</v>
      </c>
      <c r="O4229">
        <v>2</v>
      </c>
      <c r="P4229">
        <v>450</v>
      </c>
      <c r="Q4229">
        <v>1</v>
      </c>
      <c r="R4229" t="s">
        <v>1427</v>
      </c>
    </row>
    <row r="4230" spans="1:18" x14ac:dyDescent="0.3">
      <c r="A4230">
        <v>308840</v>
      </c>
      <c r="B4230" t="s">
        <v>7361</v>
      </c>
      <c r="C4230">
        <v>1</v>
      </c>
      <c r="D4230" t="s">
        <v>178</v>
      </c>
      <c r="E4230" t="s">
        <v>4833</v>
      </c>
      <c r="F4230">
        <v>77.081718699999996</v>
      </c>
      <c r="G4230">
        <v>28.4792539</v>
      </c>
      <c r="H4230" t="s">
        <v>6637</v>
      </c>
      <c r="I4230" t="s">
        <v>102</v>
      </c>
      <c r="J4230" t="s">
        <v>23</v>
      </c>
      <c r="K4230" t="s">
        <v>23</v>
      </c>
      <c r="L4230" t="s">
        <v>23</v>
      </c>
      <c r="M4230" t="s">
        <v>23</v>
      </c>
      <c r="N4230">
        <v>1</v>
      </c>
      <c r="O4230">
        <v>120</v>
      </c>
      <c r="P4230">
        <v>450</v>
      </c>
      <c r="Q4230">
        <v>2.6</v>
      </c>
      <c r="R4230" t="s">
        <v>7362</v>
      </c>
    </row>
    <row r="4231" spans="1:18" x14ac:dyDescent="0.3">
      <c r="A4231">
        <v>18336484</v>
      </c>
      <c r="B4231" t="s">
        <v>7363</v>
      </c>
      <c r="C4231">
        <v>1</v>
      </c>
      <c r="D4231" t="s">
        <v>178</v>
      </c>
      <c r="E4231" t="s">
        <v>793</v>
      </c>
      <c r="F4231">
        <v>77.014344600000001</v>
      </c>
      <c r="G4231">
        <v>28.470041599999998</v>
      </c>
      <c r="H4231" t="s">
        <v>693</v>
      </c>
      <c r="I4231" t="s">
        <v>102</v>
      </c>
      <c r="J4231" t="s">
        <v>23</v>
      </c>
      <c r="K4231" t="s">
        <v>103</v>
      </c>
      <c r="L4231" t="s">
        <v>23</v>
      </c>
      <c r="M4231" t="s">
        <v>23</v>
      </c>
      <c r="N4231">
        <v>1</v>
      </c>
      <c r="O4231">
        <v>32</v>
      </c>
      <c r="P4231">
        <v>450</v>
      </c>
      <c r="Q4231">
        <v>3.2</v>
      </c>
      <c r="R4231" t="s">
        <v>5237</v>
      </c>
    </row>
    <row r="4232" spans="1:18" x14ac:dyDescent="0.3">
      <c r="A4232">
        <v>1655</v>
      </c>
      <c r="B4232" t="s">
        <v>7364</v>
      </c>
      <c r="C4232">
        <v>1</v>
      </c>
      <c r="D4232" t="s">
        <v>178</v>
      </c>
      <c r="E4232" t="s">
        <v>4843</v>
      </c>
      <c r="F4232">
        <v>77.099343200000007</v>
      </c>
      <c r="G4232">
        <v>28.465885400000001</v>
      </c>
      <c r="H4232" t="s">
        <v>7365</v>
      </c>
      <c r="I4232" t="s">
        <v>102</v>
      </c>
      <c r="J4232" t="s">
        <v>23</v>
      </c>
      <c r="K4232" t="s">
        <v>23</v>
      </c>
      <c r="L4232" t="s">
        <v>23</v>
      </c>
      <c r="M4232" t="s">
        <v>23</v>
      </c>
      <c r="N4232">
        <v>1</v>
      </c>
      <c r="O4232">
        <v>28</v>
      </c>
      <c r="P4232">
        <v>450</v>
      </c>
      <c r="Q4232">
        <v>2.7</v>
      </c>
      <c r="R4232" t="s">
        <v>2038</v>
      </c>
    </row>
    <row r="4233" spans="1:18" x14ac:dyDescent="0.3">
      <c r="A4233">
        <v>306880</v>
      </c>
      <c r="B4233" t="s">
        <v>7366</v>
      </c>
      <c r="C4233">
        <v>1</v>
      </c>
      <c r="D4233" t="s">
        <v>178</v>
      </c>
      <c r="E4233" t="s">
        <v>781</v>
      </c>
      <c r="F4233">
        <v>77.102531299999995</v>
      </c>
      <c r="G4233">
        <v>28.4411247</v>
      </c>
      <c r="H4233" t="s">
        <v>534</v>
      </c>
      <c r="I4233" t="s">
        <v>102</v>
      </c>
      <c r="J4233" t="s">
        <v>23</v>
      </c>
      <c r="K4233" t="s">
        <v>23</v>
      </c>
      <c r="L4233" t="s">
        <v>23</v>
      </c>
      <c r="M4233" t="s">
        <v>23</v>
      </c>
      <c r="N4233">
        <v>1</v>
      </c>
      <c r="O4233">
        <v>116</v>
      </c>
      <c r="P4233">
        <v>450</v>
      </c>
      <c r="Q4233">
        <v>3.5</v>
      </c>
      <c r="R4233" t="s">
        <v>7367</v>
      </c>
    </row>
    <row r="4234" spans="1:18" x14ac:dyDescent="0.3">
      <c r="A4234">
        <v>18350120</v>
      </c>
      <c r="B4234" t="s">
        <v>7368</v>
      </c>
      <c r="C4234">
        <v>1</v>
      </c>
      <c r="D4234" t="s">
        <v>178</v>
      </c>
      <c r="E4234" t="s">
        <v>3265</v>
      </c>
      <c r="F4234">
        <v>77.016686399999998</v>
      </c>
      <c r="G4234">
        <v>28.467850599999998</v>
      </c>
      <c r="H4234" t="s">
        <v>6064</v>
      </c>
      <c r="I4234" t="s">
        <v>102</v>
      </c>
      <c r="J4234" t="s">
        <v>23</v>
      </c>
      <c r="K4234" t="s">
        <v>23</v>
      </c>
      <c r="L4234" t="s">
        <v>23</v>
      </c>
      <c r="M4234" t="s">
        <v>23</v>
      </c>
      <c r="N4234">
        <v>1</v>
      </c>
      <c r="O4234">
        <v>6</v>
      </c>
      <c r="P4234">
        <v>450</v>
      </c>
      <c r="Q4234">
        <v>3</v>
      </c>
      <c r="R4234" t="s">
        <v>331</v>
      </c>
    </row>
    <row r="4235" spans="1:18" x14ac:dyDescent="0.3">
      <c r="A4235">
        <v>606</v>
      </c>
      <c r="B4235" t="s">
        <v>7172</v>
      </c>
      <c r="C4235">
        <v>1</v>
      </c>
      <c r="D4235" t="s">
        <v>178</v>
      </c>
      <c r="E4235" t="s">
        <v>3249</v>
      </c>
      <c r="F4235">
        <v>77.046327000000005</v>
      </c>
      <c r="G4235">
        <v>28.477505099999998</v>
      </c>
      <c r="H4235" t="s">
        <v>534</v>
      </c>
      <c r="I4235" t="s">
        <v>102</v>
      </c>
      <c r="J4235" t="s">
        <v>23</v>
      </c>
      <c r="K4235" t="s">
        <v>23</v>
      </c>
      <c r="L4235" t="s">
        <v>23</v>
      </c>
      <c r="M4235" t="s">
        <v>23</v>
      </c>
      <c r="N4235">
        <v>1</v>
      </c>
      <c r="O4235">
        <v>34</v>
      </c>
      <c r="P4235">
        <v>450</v>
      </c>
      <c r="Q4235">
        <v>2.8</v>
      </c>
      <c r="R4235" t="s">
        <v>7369</v>
      </c>
    </row>
    <row r="4236" spans="1:18" x14ac:dyDescent="0.3">
      <c r="A4236">
        <v>302920</v>
      </c>
      <c r="B4236" t="s">
        <v>7172</v>
      </c>
      <c r="C4236">
        <v>1</v>
      </c>
      <c r="D4236" t="s">
        <v>178</v>
      </c>
      <c r="E4236" t="s">
        <v>634</v>
      </c>
      <c r="F4236">
        <v>77.080234899999994</v>
      </c>
      <c r="G4236">
        <v>28.479783600000001</v>
      </c>
      <c r="H4236" t="s">
        <v>534</v>
      </c>
      <c r="I4236" t="s">
        <v>102</v>
      </c>
      <c r="J4236" t="s">
        <v>23</v>
      </c>
      <c r="K4236" t="s">
        <v>23</v>
      </c>
      <c r="L4236" t="s">
        <v>23</v>
      </c>
      <c r="M4236" t="s">
        <v>23</v>
      </c>
      <c r="N4236">
        <v>1</v>
      </c>
      <c r="O4236">
        <v>20</v>
      </c>
      <c r="P4236">
        <v>450</v>
      </c>
      <c r="Q4236">
        <v>3.1</v>
      </c>
      <c r="R4236" t="s">
        <v>7370</v>
      </c>
    </row>
    <row r="4237" spans="1:18" x14ac:dyDescent="0.3">
      <c r="A4237">
        <v>6847</v>
      </c>
      <c r="B4237" t="s">
        <v>7172</v>
      </c>
      <c r="C4237">
        <v>1</v>
      </c>
      <c r="D4237" t="s">
        <v>178</v>
      </c>
      <c r="E4237" t="s">
        <v>1983</v>
      </c>
      <c r="F4237">
        <v>77.041289399999997</v>
      </c>
      <c r="G4237">
        <v>28.416683200000001</v>
      </c>
      <c r="H4237" t="s">
        <v>534</v>
      </c>
      <c r="I4237" t="s">
        <v>102</v>
      </c>
      <c r="J4237" t="s">
        <v>23</v>
      </c>
      <c r="K4237" t="s">
        <v>23</v>
      </c>
      <c r="L4237" t="s">
        <v>23</v>
      </c>
      <c r="M4237" t="s">
        <v>23</v>
      </c>
      <c r="N4237">
        <v>1</v>
      </c>
      <c r="O4237">
        <v>34</v>
      </c>
      <c r="P4237">
        <v>450</v>
      </c>
      <c r="Q4237">
        <v>3.3</v>
      </c>
      <c r="R4237" t="s">
        <v>246</v>
      </c>
    </row>
    <row r="4238" spans="1:18" x14ac:dyDescent="0.3">
      <c r="A4238">
        <v>1145</v>
      </c>
      <c r="B4238" t="s">
        <v>6185</v>
      </c>
      <c r="C4238">
        <v>1</v>
      </c>
      <c r="D4238" t="s">
        <v>178</v>
      </c>
      <c r="E4238" t="s">
        <v>3249</v>
      </c>
      <c r="F4238">
        <v>77.043268499999996</v>
      </c>
      <c r="G4238">
        <v>28.475058900000001</v>
      </c>
      <c r="H4238" t="s">
        <v>110</v>
      </c>
      <c r="I4238" t="s">
        <v>102</v>
      </c>
      <c r="J4238" t="s">
        <v>23</v>
      </c>
      <c r="K4238" t="s">
        <v>23</v>
      </c>
      <c r="L4238" t="s">
        <v>23</v>
      </c>
      <c r="M4238" t="s">
        <v>23</v>
      </c>
      <c r="N4238">
        <v>1</v>
      </c>
      <c r="O4238">
        <v>34</v>
      </c>
      <c r="P4238">
        <v>450</v>
      </c>
      <c r="Q4238">
        <v>3.2</v>
      </c>
      <c r="R4238" t="s">
        <v>7371</v>
      </c>
    </row>
    <row r="4239" spans="1:18" x14ac:dyDescent="0.3">
      <c r="A4239">
        <v>18380639</v>
      </c>
      <c r="B4239" t="s">
        <v>7372</v>
      </c>
      <c r="C4239">
        <v>1</v>
      </c>
      <c r="D4239" t="s">
        <v>178</v>
      </c>
      <c r="E4239" t="s">
        <v>2003</v>
      </c>
      <c r="F4239">
        <v>77.036747399999996</v>
      </c>
      <c r="G4239">
        <v>28.4577727</v>
      </c>
      <c r="H4239" t="s">
        <v>1363</v>
      </c>
      <c r="I4239" t="s">
        <v>102</v>
      </c>
      <c r="J4239" t="s">
        <v>23</v>
      </c>
      <c r="K4239" t="s">
        <v>103</v>
      </c>
      <c r="L4239" t="s">
        <v>23</v>
      </c>
      <c r="M4239" t="s">
        <v>23</v>
      </c>
      <c r="N4239">
        <v>1</v>
      </c>
      <c r="O4239">
        <v>14</v>
      </c>
      <c r="P4239">
        <v>450</v>
      </c>
      <c r="Q4239">
        <v>3.3</v>
      </c>
      <c r="R4239" t="s">
        <v>4051</v>
      </c>
    </row>
    <row r="4240" spans="1:18" x14ac:dyDescent="0.3">
      <c r="A4240">
        <v>304518</v>
      </c>
      <c r="B4240" t="s">
        <v>7373</v>
      </c>
      <c r="C4240">
        <v>1</v>
      </c>
      <c r="D4240" t="s">
        <v>178</v>
      </c>
      <c r="E4240" t="s">
        <v>3784</v>
      </c>
      <c r="F4240">
        <v>77.050974299999993</v>
      </c>
      <c r="G4240">
        <v>28.453541699999999</v>
      </c>
      <c r="H4240" t="s">
        <v>478</v>
      </c>
      <c r="I4240" t="s">
        <v>102</v>
      </c>
      <c r="J4240" t="s">
        <v>23</v>
      </c>
      <c r="K4240" t="s">
        <v>23</v>
      </c>
      <c r="L4240" t="s">
        <v>23</v>
      </c>
      <c r="M4240" t="s">
        <v>23</v>
      </c>
      <c r="N4240">
        <v>1</v>
      </c>
      <c r="O4240">
        <v>52</v>
      </c>
      <c r="P4240">
        <v>450</v>
      </c>
      <c r="Q4240">
        <v>2.5</v>
      </c>
      <c r="R4240" t="s">
        <v>4374</v>
      </c>
    </row>
    <row r="4241" spans="1:18" x14ac:dyDescent="0.3">
      <c r="A4241">
        <v>302243</v>
      </c>
      <c r="B4241" t="s">
        <v>7172</v>
      </c>
      <c r="C4241">
        <v>1</v>
      </c>
      <c r="D4241" t="s">
        <v>178</v>
      </c>
      <c r="E4241" t="s">
        <v>2394</v>
      </c>
      <c r="F4241">
        <v>77.0715115</v>
      </c>
      <c r="G4241">
        <v>28.509779000000002</v>
      </c>
      <c r="H4241" t="s">
        <v>534</v>
      </c>
      <c r="I4241" t="s">
        <v>102</v>
      </c>
      <c r="J4241" t="s">
        <v>23</v>
      </c>
      <c r="K4241" t="s">
        <v>23</v>
      </c>
      <c r="L4241" t="s">
        <v>23</v>
      </c>
      <c r="M4241" t="s">
        <v>23</v>
      </c>
      <c r="N4241">
        <v>1</v>
      </c>
      <c r="O4241">
        <v>10</v>
      </c>
      <c r="P4241">
        <v>450</v>
      </c>
      <c r="Q4241">
        <v>3.1</v>
      </c>
      <c r="R4241" t="s">
        <v>4943</v>
      </c>
    </row>
    <row r="4242" spans="1:18" x14ac:dyDescent="0.3">
      <c r="A4242">
        <v>301936</v>
      </c>
      <c r="B4242" t="s">
        <v>7374</v>
      </c>
      <c r="C4242">
        <v>1</v>
      </c>
      <c r="D4242" t="s">
        <v>178</v>
      </c>
      <c r="E4242" t="s">
        <v>4177</v>
      </c>
      <c r="F4242">
        <v>77.020383699999996</v>
      </c>
      <c r="G4242">
        <v>28.4939088</v>
      </c>
      <c r="H4242" t="s">
        <v>4910</v>
      </c>
      <c r="I4242" t="s">
        <v>102</v>
      </c>
      <c r="J4242" t="s">
        <v>23</v>
      </c>
      <c r="K4242" t="s">
        <v>23</v>
      </c>
      <c r="L4242" t="s">
        <v>23</v>
      </c>
      <c r="M4242" t="s">
        <v>23</v>
      </c>
      <c r="N4242">
        <v>1</v>
      </c>
      <c r="O4242">
        <v>19</v>
      </c>
      <c r="P4242">
        <v>450</v>
      </c>
      <c r="Q4242">
        <v>2.9</v>
      </c>
      <c r="R4242" t="s">
        <v>7375</v>
      </c>
    </row>
    <row r="4243" spans="1:18" x14ac:dyDescent="0.3">
      <c r="A4243">
        <v>631</v>
      </c>
      <c r="B4243" t="s">
        <v>7172</v>
      </c>
      <c r="C4243">
        <v>1</v>
      </c>
      <c r="D4243" t="s">
        <v>178</v>
      </c>
      <c r="E4243" t="s">
        <v>972</v>
      </c>
      <c r="F4243">
        <v>77.093595120000003</v>
      </c>
      <c r="G4243">
        <v>28.475489410000002</v>
      </c>
      <c r="H4243" t="s">
        <v>534</v>
      </c>
      <c r="I4243" t="s">
        <v>102</v>
      </c>
      <c r="J4243" t="s">
        <v>23</v>
      </c>
      <c r="K4243" t="s">
        <v>23</v>
      </c>
      <c r="L4243" t="s">
        <v>23</v>
      </c>
      <c r="M4243" t="s">
        <v>23</v>
      </c>
      <c r="N4243">
        <v>1</v>
      </c>
      <c r="O4243">
        <v>27</v>
      </c>
      <c r="P4243">
        <v>450</v>
      </c>
      <c r="Q4243">
        <v>2.6</v>
      </c>
      <c r="R4243" t="s">
        <v>2960</v>
      </c>
    </row>
    <row r="4244" spans="1:18" x14ac:dyDescent="0.3">
      <c r="A4244">
        <v>6743</v>
      </c>
      <c r="B4244" t="s">
        <v>7172</v>
      </c>
      <c r="C4244">
        <v>1</v>
      </c>
      <c r="D4244" t="s">
        <v>178</v>
      </c>
      <c r="E4244" t="s">
        <v>3652</v>
      </c>
      <c r="F4244">
        <v>77.101725900000005</v>
      </c>
      <c r="G4244">
        <v>28.471807200000001</v>
      </c>
      <c r="H4244" t="s">
        <v>534</v>
      </c>
      <c r="I4244" t="s">
        <v>102</v>
      </c>
      <c r="J4244" t="s">
        <v>23</v>
      </c>
      <c r="K4244" t="s">
        <v>23</v>
      </c>
      <c r="L4244" t="s">
        <v>23</v>
      </c>
      <c r="M4244" t="s">
        <v>23</v>
      </c>
      <c r="N4244">
        <v>1</v>
      </c>
      <c r="O4244">
        <v>18</v>
      </c>
      <c r="P4244">
        <v>450</v>
      </c>
      <c r="Q4244">
        <v>2.8</v>
      </c>
      <c r="R4244" t="s">
        <v>1730</v>
      </c>
    </row>
    <row r="4245" spans="1:18" x14ac:dyDescent="0.3">
      <c r="A4245">
        <v>598</v>
      </c>
      <c r="B4245" t="s">
        <v>7172</v>
      </c>
      <c r="C4245">
        <v>1</v>
      </c>
      <c r="D4245" t="s">
        <v>178</v>
      </c>
      <c r="E4245" t="s">
        <v>3784</v>
      </c>
      <c r="F4245">
        <v>77.050456800000006</v>
      </c>
      <c r="G4245">
        <v>28.453236499999999</v>
      </c>
      <c r="H4245" t="s">
        <v>534</v>
      </c>
      <c r="I4245" t="s">
        <v>102</v>
      </c>
      <c r="J4245" t="s">
        <v>23</v>
      </c>
      <c r="K4245" t="s">
        <v>23</v>
      </c>
      <c r="L4245" t="s">
        <v>23</v>
      </c>
      <c r="M4245" t="s">
        <v>23</v>
      </c>
      <c r="N4245">
        <v>1</v>
      </c>
      <c r="O4245">
        <v>23</v>
      </c>
      <c r="P4245">
        <v>450</v>
      </c>
      <c r="Q4245">
        <v>3.1</v>
      </c>
      <c r="R4245" t="s">
        <v>6416</v>
      </c>
    </row>
    <row r="4246" spans="1:18" x14ac:dyDescent="0.3">
      <c r="A4246">
        <v>18423904</v>
      </c>
      <c r="B4246" t="s">
        <v>7376</v>
      </c>
      <c r="C4246">
        <v>1</v>
      </c>
      <c r="D4246" t="s">
        <v>178</v>
      </c>
      <c r="E4246" t="s">
        <v>4177</v>
      </c>
      <c r="F4246">
        <v>77.020372399999999</v>
      </c>
      <c r="G4246">
        <v>28.4946737</v>
      </c>
      <c r="H4246" t="s">
        <v>2100</v>
      </c>
      <c r="I4246" t="s">
        <v>102</v>
      </c>
      <c r="J4246" t="s">
        <v>23</v>
      </c>
      <c r="K4246" t="s">
        <v>23</v>
      </c>
      <c r="L4246" t="s">
        <v>23</v>
      </c>
      <c r="M4246" t="s">
        <v>23</v>
      </c>
      <c r="N4246">
        <v>1</v>
      </c>
      <c r="O4246">
        <v>2</v>
      </c>
      <c r="P4246">
        <v>450</v>
      </c>
      <c r="Q4246">
        <v>1</v>
      </c>
      <c r="R4246" t="s">
        <v>909</v>
      </c>
    </row>
    <row r="4247" spans="1:18" x14ac:dyDescent="0.3">
      <c r="A4247">
        <v>306719</v>
      </c>
      <c r="B4247" t="s">
        <v>4345</v>
      </c>
      <c r="C4247">
        <v>1</v>
      </c>
      <c r="D4247" t="s">
        <v>178</v>
      </c>
      <c r="E4247" t="s">
        <v>3784</v>
      </c>
      <c r="F4247">
        <v>77.051069799999993</v>
      </c>
      <c r="G4247">
        <v>28.453492700000002</v>
      </c>
      <c r="H4247" t="s">
        <v>700</v>
      </c>
      <c r="I4247" t="s">
        <v>102</v>
      </c>
      <c r="J4247" t="s">
        <v>23</v>
      </c>
      <c r="K4247" t="s">
        <v>23</v>
      </c>
      <c r="L4247" t="s">
        <v>23</v>
      </c>
      <c r="M4247" t="s">
        <v>23</v>
      </c>
      <c r="N4247">
        <v>1</v>
      </c>
      <c r="O4247">
        <v>73</v>
      </c>
      <c r="P4247">
        <v>450</v>
      </c>
      <c r="Q4247">
        <v>2.7</v>
      </c>
      <c r="R4247" t="s">
        <v>4092</v>
      </c>
    </row>
    <row r="4248" spans="1:18" x14ac:dyDescent="0.3">
      <c r="A4248">
        <v>18014135</v>
      </c>
      <c r="B4248" t="s">
        <v>6378</v>
      </c>
      <c r="C4248">
        <v>1</v>
      </c>
      <c r="D4248" t="s">
        <v>178</v>
      </c>
      <c r="E4248" t="s">
        <v>654</v>
      </c>
      <c r="F4248">
        <v>77.037169399999996</v>
      </c>
      <c r="G4248">
        <v>28.427082899999998</v>
      </c>
      <c r="H4248" t="s">
        <v>110</v>
      </c>
      <c r="I4248" t="s">
        <v>102</v>
      </c>
      <c r="J4248" t="s">
        <v>23</v>
      </c>
      <c r="K4248" t="s">
        <v>23</v>
      </c>
      <c r="L4248" t="s">
        <v>23</v>
      </c>
      <c r="M4248" t="s">
        <v>23</v>
      </c>
      <c r="N4248">
        <v>1</v>
      </c>
      <c r="O4248">
        <v>42</v>
      </c>
      <c r="P4248">
        <v>450</v>
      </c>
      <c r="Q4248">
        <v>2.4</v>
      </c>
      <c r="R4248" t="s">
        <v>928</v>
      </c>
    </row>
    <row r="4249" spans="1:18" x14ac:dyDescent="0.3">
      <c r="A4249">
        <v>2827</v>
      </c>
      <c r="B4249" t="s">
        <v>7377</v>
      </c>
      <c r="C4249">
        <v>1</v>
      </c>
      <c r="D4249" t="s">
        <v>178</v>
      </c>
      <c r="E4249" t="s">
        <v>3263</v>
      </c>
      <c r="F4249">
        <v>77.095164400000002</v>
      </c>
      <c r="G4249">
        <v>28.489767100000002</v>
      </c>
      <c r="H4249" t="s">
        <v>478</v>
      </c>
      <c r="I4249" t="s">
        <v>102</v>
      </c>
      <c r="J4249" t="s">
        <v>23</v>
      </c>
      <c r="K4249" t="s">
        <v>23</v>
      </c>
      <c r="L4249" t="s">
        <v>23</v>
      </c>
      <c r="M4249" t="s">
        <v>23</v>
      </c>
      <c r="N4249">
        <v>1</v>
      </c>
      <c r="O4249">
        <v>22</v>
      </c>
      <c r="P4249">
        <v>450</v>
      </c>
      <c r="Q4249">
        <v>2.7</v>
      </c>
      <c r="R4249" t="s">
        <v>5171</v>
      </c>
    </row>
    <row r="4250" spans="1:18" x14ac:dyDescent="0.3">
      <c r="A4250">
        <v>18161609</v>
      </c>
      <c r="B4250" t="s">
        <v>7172</v>
      </c>
      <c r="C4250">
        <v>1</v>
      </c>
      <c r="D4250" t="s">
        <v>178</v>
      </c>
      <c r="E4250" t="s">
        <v>3263</v>
      </c>
      <c r="F4250">
        <v>77.093271240000007</v>
      </c>
      <c r="G4250">
        <v>28.494578130000001</v>
      </c>
      <c r="H4250" t="s">
        <v>534</v>
      </c>
      <c r="I4250" t="s">
        <v>102</v>
      </c>
      <c r="J4250" t="s">
        <v>23</v>
      </c>
      <c r="K4250" t="s">
        <v>23</v>
      </c>
      <c r="L4250" t="s">
        <v>23</v>
      </c>
      <c r="M4250" t="s">
        <v>23</v>
      </c>
      <c r="N4250">
        <v>1</v>
      </c>
      <c r="O4250">
        <v>9</v>
      </c>
      <c r="P4250">
        <v>450</v>
      </c>
      <c r="Q4250">
        <v>3.1</v>
      </c>
      <c r="R4250" t="s">
        <v>7378</v>
      </c>
    </row>
    <row r="4251" spans="1:18" x14ac:dyDescent="0.3">
      <c r="A4251">
        <v>611</v>
      </c>
      <c r="B4251" t="s">
        <v>7172</v>
      </c>
      <c r="C4251">
        <v>1</v>
      </c>
      <c r="D4251" t="s">
        <v>178</v>
      </c>
      <c r="E4251" t="s">
        <v>3263</v>
      </c>
      <c r="F4251">
        <v>77.091585140000007</v>
      </c>
      <c r="G4251">
        <v>28.490349649999999</v>
      </c>
      <c r="H4251" t="s">
        <v>534</v>
      </c>
      <c r="I4251" t="s">
        <v>102</v>
      </c>
      <c r="J4251" t="s">
        <v>23</v>
      </c>
      <c r="K4251" t="s">
        <v>23</v>
      </c>
      <c r="L4251" t="s">
        <v>23</v>
      </c>
      <c r="M4251" t="s">
        <v>23</v>
      </c>
      <c r="N4251">
        <v>1</v>
      </c>
      <c r="O4251">
        <v>26</v>
      </c>
      <c r="P4251">
        <v>450</v>
      </c>
      <c r="Q4251">
        <v>3.2</v>
      </c>
      <c r="R4251" t="s">
        <v>4235</v>
      </c>
    </row>
    <row r="4252" spans="1:18" x14ac:dyDescent="0.3">
      <c r="A4252">
        <v>18355106</v>
      </c>
      <c r="B4252" t="s">
        <v>7300</v>
      </c>
      <c r="C4252">
        <v>1</v>
      </c>
      <c r="D4252" t="s">
        <v>178</v>
      </c>
      <c r="E4252" t="s">
        <v>1000</v>
      </c>
      <c r="F4252">
        <v>77.086874899999998</v>
      </c>
      <c r="G4252">
        <v>28.462502400000002</v>
      </c>
      <c r="H4252" t="s">
        <v>6875</v>
      </c>
      <c r="I4252" t="s">
        <v>102</v>
      </c>
      <c r="J4252" t="s">
        <v>23</v>
      </c>
      <c r="K4252" t="s">
        <v>103</v>
      </c>
      <c r="L4252" t="s">
        <v>23</v>
      </c>
      <c r="M4252" t="s">
        <v>23</v>
      </c>
      <c r="N4252">
        <v>1</v>
      </c>
      <c r="O4252">
        <v>158</v>
      </c>
      <c r="P4252">
        <v>450</v>
      </c>
      <c r="Q4252">
        <v>3.8</v>
      </c>
      <c r="R4252" t="s">
        <v>5396</v>
      </c>
    </row>
    <row r="4253" spans="1:18" x14ac:dyDescent="0.3">
      <c r="A4253">
        <v>18341082</v>
      </c>
      <c r="B4253" t="s">
        <v>7379</v>
      </c>
      <c r="C4253">
        <v>1</v>
      </c>
      <c r="D4253" t="s">
        <v>178</v>
      </c>
      <c r="E4253" t="s">
        <v>1976</v>
      </c>
      <c r="F4253">
        <v>77.078643600000007</v>
      </c>
      <c r="G4253">
        <v>28.454307799999999</v>
      </c>
      <c r="H4253" t="s">
        <v>7380</v>
      </c>
      <c r="I4253" t="s">
        <v>102</v>
      </c>
      <c r="J4253" t="s">
        <v>23</v>
      </c>
      <c r="K4253" t="s">
        <v>23</v>
      </c>
      <c r="L4253" t="s">
        <v>23</v>
      </c>
      <c r="M4253" t="s">
        <v>23</v>
      </c>
      <c r="N4253">
        <v>1</v>
      </c>
      <c r="O4253">
        <v>27</v>
      </c>
      <c r="P4253">
        <v>450</v>
      </c>
      <c r="Q4253">
        <v>3.2</v>
      </c>
      <c r="R4253" t="s">
        <v>1431</v>
      </c>
    </row>
    <row r="4254" spans="1:18" x14ac:dyDescent="0.3">
      <c r="A4254">
        <v>308390</v>
      </c>
      <c r="B4254" t="s">
        <v>7381</v>
      </c>
      <c r="C4254">
        <v>1</v>
      </c>
      <c r="D4254" t="s">
        <v>178</v>
      </c>
      <c r="E4254" t="s">
        <v>4165</v>
      </c>
      <c r="F4254">
        <v>77.072680599999998</v>
      </c>
      <c r="G4254">
        <v>28.459423999999999</v>
      </c>
      <c r="H4254" t="s">
        <v>248</v>
      </c>
      <c r="I4254" t="s">
        <v>102</v>
      </c>
      <c r="J4254" t="s">
        <v>23</v>
      </c>
      <c r="K4254" t="s">
        <v>103</v>
      </c>
      <c r="L4254" t="s">
        <v>23</v>
      </c>
      <c r="M4254" t="s">
        <v>23</v>
      </c>
      <c r="N4254">
        <v>1</v>
      </c>
      <c r="O4254">
        <v>260</v>
      </c>
      <c r="P4254">
        <v>450</v>
      </c>
      <c r="Q4254">
        <v>3.4</v>
      </c>
      <c r="R4254" t="s">
        <v>4745</v>
      </c>
    </row>
    <row r="4255" spans="1:18" x14ac:dyDescent="0.3">
      <c r="A4255">
        <v>302037</v>
      </c>
      <c r="B4255" t="s">
        <v>7382</v>
      </c>
      <c r="C4255">
        <v>1</v>
      </c>
      <c r="D4255" t="s">
        <v>178</v>
      </c>
      <c r="E4255" t="s">
        <v>3265</v>
      </c>
      <c r="F4255">
        <v>77.017907399999999</v>
      </c>
      <c r="G4255">
        <v>28.460356600000001</v>
      </c>
      <c r="H4255" t="s">
        <v>110</v>
      </c>
      <c r="I4255" t="s">
        <v>102</v>
      </c>
      <c r="J4255" t="s">
        <v>23</v>
      </c>
      <c r="K4255" t="s">
        <v>23</v>
      </c>
      <c r="L4255" t="s">
        <v>23</v>
      </c>
      <c r="M4255" t="s">
        <v>23</v>
      </c>
      <c r="N4255">
        <v>1</v>
      </c>
      <c r="O4255">
        <v>7</v>
      </c>
      <c r="P4255">
        <v>450</v>
      </c>
      <c r="Q4255">
        <v>3.1</v>
      </c>
      <c r="R4255" t="s">
        <v>4404</v>
      </c>
    </row>
    <row r="4256" spans="1:18" x14ac:dyDescent="0.3">
      <c r="A4256">
        <v>303697</v>
      </c>
      <c r="B4256" t="s">
        <v>7383</v>
      </c>
      <c r="C4256">
        <v>1</v>
      </c>
      <c r="D4256" t="s">
        <v>178</v>
      </c>
      <c r="E4256" t="s">
        <v>4177</v>
      </c>
      <c r="F4256">
        <v>77.035172099999997</v>
      </c>
      <c r="G4256">
        <v>28.514520099999999</v>
      </c>
      <c r="H4256" t="s">
        <v>1353</v>
      </c>
      <c r="I4256" t="s">
        <v>102</v>
      </c>
      <c r="J4256" t="s">
        <v>23</v>
      </c>
      <c r="K4256" t="s">
        <v>23</v>
      </c>
      <c r="L4256" t="s">
        <v>23</v>
      </c>
      <c r="M4256" t="s">
        <v>23</v>
      </c>
      <c r="N4256">
        <v>1</v>
      </c>
      <c r="O4256">
        <v>2</v>
      </c>
      <c r="P4256">
        <v>450</v>
      </c>
      <c r="Q4256">
        <v>1</v>
      </c>
      <c r="R4256" t="s">
        <v>7384</v>
      </c>
    </row>
    <row r="4257" spans="1:18" x14ac:dyDescent="0.3">
      <c r="A4257">
        <v>18382366</v>
      </c>
      <c r="B4257" t="s">
        <v>7385</v>
      </c>
      <c r="C4257">
        <v>1</v>
      </c>
      <c r="D4257" t="s">
        <v>336</v>
      </c>
      <c r="E4257" t="s">
        <v>2003</v>
      </c>
      <c r="F4257">
        <v>77.314541800000001</v>
      </c>
      <c r="G4257">
        <v>28.580530400000001</v>
      </c>
      <c r="H4257" t="s">
        <v>248</v>
      </c>
      <c r="I4257" t="s">
        <v>102</v>
      </c>
      <c r="J4257" t="s">
        <v>23</v>
      </c>
      <c r="K4257" t="s">
        <v>23</v>
      </c>
      <c r="L4257" t="s">
        <v>23</v>
      </c>
      <c r="M4257" t="s">
        <v>23</v>
      </c>
      <c r="N4257">
        <v>1</v>
      </c>
      <c r="O4257">
        <v>1</v>
      </c>
      <c r="P4257">
        <v>450</v>
      </c>
      <c r="Q4257">
        <v>1</v>
      </c>
      <c r="R4257" t="s">
        <v>155</v>
      </c>
    </row>
    <row r="4258" spans="1:18" x14ac:dyDescent="0.3">
      <c r="A4258">
        <v>18382368</v>
      </c>
      <c r="B4258" t="s">
        <v>7386</v>
      </c>
      <c r="C4258">
        <v>1</v>
      </c>
      <c r="D4258" t="s">
        <v>336</v>
      </c>
      <c r="E4258" t="s">
        <v>2003</v>
      </c>
      <c r="F4258">
        <v>77.314747299999993</v>
      </c>
      <c r="G4258">
        <v>28.580700400000001</v>
      </c>
      <c r="H4258" t="s">
        <v>1185</v>
      </c>
      <c r="I4258" t="s">
        <v>102</v>
      </c>
      <c r="J4258" t="s">
        <v>23</v>
      </c>
      <c r="K4258" t="s">
        <v>23</v>
      </c>
      <c r="L4258" t="s">
        <v>23</v>
      </c>
      <c r="M4258" t="s">
        <v>23</v>
      </c>
      <c r="N4258">
        <v>1</v>
      </c>
      <c r="O4258">
        <v>1</v>
      </c>
      <c r="P4258">
        <v>450</v>
      </c>
      <c r="Q4258">
        <v>1</v>
      </c>
      <c r="R4258" t="s">
        <v>705</v>
      </c>
    </row>
    <row r="4259" spans="1:18" x14ac:dyDescent="0.3">
      <c r="A4259">
        <v>18351422</v>
      </c>
      <c r="B4259" t="s">
        <v>7387</v>
      </c>
      <c r="C4259">
        <v>1</v>
      </c>
      <c r="D4259" t="s">
        <v>336</v>
      </c>
      <c r="E4259" t="s">
        <v>4230</v>
      </c>
      <c r="F4259">
        <v>77.366940799999995</v>
      </c>
      <c r="G4259">
        <v>28.5784302</v>
      </c>
      <c r="H4259" t="s">
        <v>2730</v>
      </c>
      <c r="I4259" t="s">
        <v>102</v>
      </c>
      <c r="J4259" t="s">
        <v>23</v>
      </c>
      <c r="K4259" t="s">
        <v>23</v>
      </c>
      <c r="L4259" t="s">
        <v>23</v>
      </c>
      <c r="M4259" t="s">
        <v>23</v>
      </c>
      <c r="N4259">
        <v>1</v>
      </c>
      <c r="O4259">
        <v>1</v>
      </c>
      <c r="P4259">
        <v>450</v>
      </c>
      <c r="Q4259">
        <v>1</v>
      </c>
      <c r="R4259" t="s">
        <v>6187</v>
      </c>
    </row>
    <row r="4260" spans="1:18" x14ac:dyDescent="0.3">
      <c r="A4260">
        <v>18306542</v>
      </c>
      <c r="B4260" t="s">
        <v>7388</v>
      </c>
      <c r="C4260">
        <v>1</v>
      </c>
      <c r="D4260" t="s">
        <v>336</v>
      </c>
      <c r="E4260" t="s">
        <v>7389</v>
      </c>
      <c r="F4260">
        <v>77.353663400000002</v>
      </c>
      <c r="G4260">
        <v>28.574308599999998</v>
      </c>
      <c r="H4260" t="s">
        <v>6515</v>
      </c>
      <c r="I4260" t="s">
        <v>102</v>
      </c>
      <c r="J4260" t="s">
        <v>23</v>
      </c>
      <c r="K4260" t="s">
        <v>23</v>
      </c>
      <c r="L4260" t="s">
        <v>23</v>
      </c>
      <c r="M4260" t="s">
        <v>23</v>
      </c>
      <c r="N4260">
        <v>1</v>
      </c>
      <c r="O4260">
        <v>15</v>
      </c>
      <c r="P4260">
        <v>450</v>
      </c>
      <c r="Q4260">
        <v>3.2</v>
      </c>
      <c r="R4260" t="s">
        <v>7332</v>
      </c>
    </row>
    <row r="4261" spans="1:18" x14ac:dyDescent="0.3">
      <c r="A4261">
        <v>18439524</v>
      </c>
      <c r="B4261" t="s">
        <v>6392</v>
      </c>
      <c r="C4261">
        <v>1</v>
      </c>
      <c r="D4261" t="s">
        <v>336</v>
      </c>
      <c r="E4261" t="s">
        <v>2491</v>
      </c>
      <c r="F4261">
        <v>77.360355999999996</v>
      </c>
      <c r="G4261">
        <v>28.583684000000002</v>
      </c>
      <c r="H4261" t="s">
        <v>248</v>
      </c>
      <c r="I4261" t="s">
        <v>102</v>
      </c>
      <c r="J4261" t="s">
        <v>23</v>
      </c>
      <c r="K4261" t="s">
        <v>103</v>
      </c>
      <c r="L4261" t="s">
        <v>23</v>
      </c>
      <c r="M4261" t="s">
        <v>23</v>
      </c>
      <c r="N4261">
        <v>1</v>
      </c>
      <c r="O4261">
        <v>70</v>
      </c>
      <c r="P4261">
        <v>450</v>
      </c>
      <c r="Q4261">
        <v>3.7</v>
      </c>
      <c r="R4261" t="s">
        <v>7390</v>
      </c>
    </row>
    <row r="4262" spans="1:18" x14ac:dyDescent="0.3">
      <c r="A4262">
        <v>18287405</v>
      </c>
      <c r="B4262" t="s">
        <v>7391</v>
      </c>
      <c r="C4262">
        <v>1</v>
      </c>
      <c r="D4262" t="s">
        <v>336</v>
      </c>
      <c r="E4262" t="s">
        <v>2412</v>
      </c>
      <c r="F4262">
        <v>77.358810270000006</v>
      </c>
      <c r="G4262">
        <v>28.56145334</v>
      </c>
      <c r="H4262" t="s">
        <v>6064</v>
      </c>
      <c r="I4262" t="s">
        <v>102</v>
      </c>
      <c r="J4262" t="s">
        <v>23</v>
      </c>
      <c r="K4262" t="s">
        <v>103</v>
      </c>
      <c r="L4262" t="s">
        <v>23</v>
      </c>
      <c r="M4262" t="s">
        <v>23</v>
      </c>
      <c r="N4262">
        <v>1</v>
      </c>
      <c r="O4262">
        <v>13</v>
      </c>
      <c r="P4262">
        <v>450</v>
      </c>
      <c r="Q4262">
        <v>2.5</v>
      </c>
      <c r="R4262" t="s">
        <v>4201</v>
      </c>
    </row>
    <row r="4263" spans="1:18" x14ac:dyDescent="0.3">
      <c r="A4263">
        <v>8130</v>
      </c>
      <c r="B4263" t="s">
        <v>7172</v>
      </c>
      <c r="C4263">
        <v>1</v>
      </c>
      <c r="D4263" t="s">
        <v>336</v>
      </c>
      <c r="E4263" t="s">
        <v>2007</v>
      </c>
      <c r="F4263">
        <v>77.366672199999996</v>
      </c>
      <c r="G4263">
        <v>28.612740200000001</v>
      </c>
      <c r="H4263" t="s">
        <v>534</v>
      </c>
      <c r="I4263" t="s">
        <v>102</v>
      </c>
      <c r="J4263" t="s">
        <v>23</v>
      </c>
      <c r="K4263" t="s">
        <v>23</v>
      </c>
      <c r="L4263" t="s">
        <v>23</v>
      </c>
      <c r="M4263" t="s">
        <v>23</v>
      </c>
      <c r="N4263">
        <v>1</v>
      </c>
      <c r="O4263">
        <v>14</v>
      </c>
      <c r="P4263">
        <v>450</v>
      </c>
      <c r="Q4263">
        <v>3</v>
      </c>
      <c r="R4263" t="s">
        <v>621</v>
      </c>
    </row>
    <row r="4264" spans="1:18" x14ac:dyDescent="0.3">
      <c r="A4264">
        <v>18462972</v>
      </c>
      <c r="B4264" t="s">
        <v>7392</v>
      </c>
      <c r="C4264">
        <v>1</v>
      </c>
      <c r="D4264" t="s">
        <v>336</v>
      </c>
      <c r="E4264" t="s">
        <v>2228</v>
      </c>
      <c r="F4264">
        <v>77.321817580000001</v>
      </c>
      <c r="G4264">
        <v>28.576055029999999</v>
      </c>
      <c r="H4264" t="s">
        <v>693</v>
      </c>
      <c r="I4264" t="s">
        <v>102</v>
      </c>
      <c r="J4264" t="s">
        <v>23</v>
      </c>
      <c r="K4264" t="s">
        <v>23</v>
      </c>
      <c r="L4264" t="s">
        <v>23</v>
      </c>
      <c r="M4264" t="s">
        <v>23</v>
      </c>
      <c r="N4264">
        <v>1</v>
      </c>
      <c r="O4264">
        <v>12</v>
      </c>
      <c r="P4264">
        <v>450</v>
      </c>
      <c r="Q4264">
        <v>3.2</v>
      </c>
      <c r="R4264" t="s">
        <v>7393</v>
      </c>
    </row>
    <row r="4265" spans="1:18" x14ac:dyDescent="0.3">
      <c r="A4265">
        <v>2979</v>
      </c>
      <c r="B4265" t="s">
        <v>7394</v>
      </c>
      <c r="C4265">
        <v>1</v>
      </c>
      <c r="D4265" t="s">
        <v>336</v>
      </c>
      <c r="E4265" t="s">
        <v>660</v>
      </c>
      <c r="F4265">
        <v>77.325308100000001</v>
      </c>
      <c r="G4265">
        <v>28.567150300000002</v>
      </c>
      <c r="H4265" t="s">
        <v>7395</v>
      </c>
      <c r="I4265" t="s">
        <v>102</v>
      </c>
      <c r="J4265" t="s">
        <v>23</v>
      </c>
      <c r="K4265" t="s">
        <v>23</v>
      </c>
      <c r="L4265" t="s">
        <v>23</v>
      </c>
      <c r="M4265" t="s">
        <v>23</v>
      </c>
      <c r="N4265">
        <v>1</v>
      </c>
      <c r="O4265">
        <v>161</v>
      </c>
      <c r="P4265">
        <v>450</v>
      </c>
      <c r="Q4265">
        <v>2</v>
      </c>
      <c r="R4265" t="s">
        <v>7390</v>
      </c>
    </row>
    <row r="4266" spans="1:18" x14ac:dyDescent="0.3">
      <c r="A4266">
        <v>312428</v>
      </c>
      <c r="B4266" t="s">
        <v>7396</v>
      </c>
      <c r="C4266">
        <v>1</v>
      </c>
      <c r="D4266" t="s">
        <v>336</v>
      </c>
      <c r="E4266" t="s">
        <v>4446</v>
      </c>
      <c r="F4266">
        <v>77.377028499999994</v>
      </c>
      <c r="G4266">
        <v>28.616674</v>
      </c>
      <c r="H4266" t="s">
        <v>3182</v>
      </c>
      <c r="I4266" t="s">
        <v>102</v>
      </c>
      <c r="J4266" t="s">
        <v>23</v>
      </c>
      <c r="K4266" t="s">
        <v>103</v>
      </c>
      <c r="L4266" t="s">
        <v>23</v>
      </c>
      <c r="M4266" t="s">
        <v>23</v>
      </c>
      <c r="N4266">
        <v>1</v>
      </c>
      <c r="O4266">
        <v>11</v>
      </c>
      <c r="P4266">
        <v>450</v>
      </c>
      <c r="Q4266">
        <v>2.6</v>
      </c>
      <c r="R4266" t="s">
        <v>1680</v>
      </c>
    </row>
    <row r="4267" spans="1:18" x14ac:dyDescent="0.3">
      <c r="A4267">
        <v>18265709</v>
      </c>
      <c r="B4267" t="s">
        <v>7391</v>
      </c>
      <c r="C4267">
        <v>1</v>
      </c>
      <c r="D4267" t="s">
        <v>336</v>
      </c>
      <c r="E4267" t="s">
        <v>4216</v>
      </c>
      <c r="F4267">
        <v>77.328419830000001</v>
      </c>
      <c r="G4267">
        <v>28.574399410000002</v>
      </c>
      <c r="H4267" t="s">
        <v>6064</v>
      </c>
      <c r="I4267" t="s">
        <v>102</v>
      </c>
      <c r="J4267" t="s">
        <v>23</v>
      </c>
      <c r="K4267" t="s">
        <v>103</v>
      </c>
      <c r="L4267" t="s">
        <v>23</v>
      </c>
      <c r="M4267" t="s">
        <v>23</v>
      </c>
      <c r="N4267">
        <v>1</v>
      </c>
      <c r="O4267">
        <v>13</v>
      </c>
      <c r="P4267">
        <v>450</v>
      </c>
      <c r="Q4267">
        <v>2.6</v>
      </c>
      <c r="R4267" t="s">
        <v>7397</v>
      </c>
    </row>
    <row r="4268" spans="1:18" x14ac:dyDescent="0.3">
      <c r="A4268">
        <v>18383479</v>
      </c>
      <c r="B4268" t="s">
        <v>7264</v>
      </c>
      <c r="C4268">
        <v>1</v>
      </c>
      <c r="D4268" t="s">
        <v>336</v>
      </c>
      <c r="E4268" t="s">
        <v>3307</v>
      </c>
      <c r="F4268">
        <v>77.353573699999998</v>
      </c>
      <c r="G4268">
        <v>28.574300099999999</v>
      </c>
      <c r="H4268" t="s">
        <v>6348</v>
      </c>
      <c r="I4268" t="s">
        <v>102</v>
      </c>
      <c r="J4268" t="s">
        <v>23</v>
      </c>
      <c r="K4268" t="s">
        <v>103</v>
      </c>
      <c r="L4268" t="s">
        <v>23</v>
      </c>
      <c r="M4268" t="s">
        <v>23</v>
      </c>
      <c r="N4268">
        <v>1</v>
      </c>
      <c r="O4268">
        <v>13</v>
      </c>
      <c r="P4268">
        <v>450</v>
      </c>
      <c r="Q4268">
        <v>3.2</v>
      </c>
      <c r="R4268" t="s">
        <v>7398</v>
      </c>
    </row>
    <row r="4269" spans="1:18" x14ac:dyDescent="0.3">
      <c r="A4269">
        <v>18383466</v>
      </c>
      <c r="B4269" t="s">
        <v>7399</v>
      </c>
      <c r="C4269">
        <v>1</v>
      </c>
      <c r="D4269" t="s">
        <v>336</v>
      </c>
      <c r="E4269" t="s">
        <v>3307</v>
      </c>
      <c r="F4269">
        <v>77.353663400000002</v>
      </c>
      <c r="G4269">
        <v>28.574218900000002</v>
      </c>
      <c r="H4269" t="s">
        <v>245</v>
      </c>
      <c r="I4269" t="s">
        <v>102</v>
      </c>
      <c r="J4269" t="s">
        <v>23</v>
      </c>
      <c r="K4269" t="s">
        <v>23</v>
      </c>
      <c r="L4269" t="s">
        <v>23</v>
      </c>
      <c r="M4269" t="s">
        <v>23</v>
      </c>
      <c r="N4269">
        <v>1</v>
      </c>
      <c r="O4269">
        <v>6</v>
      </c>
      <c r="P4269">
        <v>450</v>
      </c>
      <c r="Q4269">
        <v>2.8</v>
      </c>
      <c r="R4269" t="s">
        <v>2531</v>
      </c>
    </row>
    <row r="4270" spans="1:18" x14ac:dyDescent="0.3">
      <c r="A4270">
        <v>304727</v>
      </c>
      <c r="B4270" t="s">
        <v>7172</v>
      </c>
      <c r="C4270">
        <v>1</v>
      </c>
      <c r="D4270" t="s">
        <v>336</v>
      </c>
      <c r="E4270" t="s">
        <v>2420</v>
      </c>
      <c r="F4270">
        <v>77.361917500000004</v>
      </c>
      <c r="G4270">
        <v>28.570513399999999</v>
      </c>
      <c r="H4270" t="s">
        <v>534</v>
      </c>
      <c r="I4270" t="s">
        <v>102</v>
      </c>
      <c r="J4270" t="s">
        <v>23</v>
      </c>
      <c r="K4270" t="s">
        <v>23</v>
      </c>
      <c r="L4270" t="s">
        <v>23</v>
      </c>
      <c r="M4270" t="s">
        <v>23</v>
      </c>
      <c r="N4270">
        <v>1</v>
      </c>
      <c r="O4270">
        <v>42</v>
      </c>
      <c r="P4270">
        <v>450</v>
      </c>
      <c r="Q4270">
        <v>2.7</v>
      </c>
      <c r="R4270" t="s">
        <v>1532</v>
      </c>
    </row>
    <row r="4271" spans="1:18" x14ac:dyDescent="0.3">
      <c r="A4271">
        <v>5598</v>
      </c>
      <c r="B4271" t="s">
        <v>7172</v>
      </c>
      <c r="C4271">
        <v>1</v>
      </c>
      <c r="D4271" t="s">
        <v>336</v>
      </c>
      <c r="E4271" t="s">
        <v>660</v>
      </c>
      <c r="F4271">
        <v>77.326026100000007</v>
      </c>
      <c r="G4271">
        <v>28.5676664</v>
      </c>
      <c r="H4271" t="s">
        <v>534</v>
      </c>
      <c r="I4271" t="s">
        <v>102</v>
      </c>
      <c r="J4271" t="s">
        <v>23</v>
      </c>
      <c r="K4271" t="s">
        <v>23</v>
      </c>
      <c r="L4271" t="s">
        <v>23</v>
      </c>
      <c r="M4271" t="s">
        <v>23</v>
      </c>
      <c r="N4271">
        <v>1</v>
      </c>
      <c r="O4271">
        <v>34</v>
      </c>
      <c r="P4271">
        <v>450</v>
      </c>
      <c r="Q4271">
        <v>2.7</v>
      </c>
      <c r="R4271" t="s">
        <v>3046</v>
      </c>
    </row>
    <row r="4272" spans="1:18" x14ac:dyDescent="0.3">
      <c r="A4272">
        <v>306688</v>
      </c>
      <c r="B4272" t="s">
        <v>7400</v>
      </c>
      <c r="C4272">
        <v>1</v>
      </c>
      <c r="D4272" t="s">
        <v>336</v>
      </c>
      <c r="E4272" t="s">
        <v>4226</v>
      </c>
      <c r="F4272">
        <v>77.507701400000002</v>
      </c>
      <c r="G4272">
        <v>28.4642008</v>
      </c>
      <c r="H4272" t="s">
        <v>534</v>
      </c>
      <c r="I4272" t="s">
        <v>102</v>
      </c>
      <c r="J4272" t="s">
        <v>23</v>
      </c>
      <c r="K4272" t="s">
        <v>23</v>
      </c>
      <c r="L4272" t="s">
        <v>23</v>
      </c>
      <c r="M4272" t="s">
        <v>23</v>
      </c>
      <c r="N4272">
        <v>1</v>
      </c>
      <c r="O4272">
        <v>45</v>
      </c>
      <c r="P4272">
        <v>450</v>
      </c>
      <c r="Q4272">
        <v>3.2</v>
      </c>
      <c r="R4272" t="s">
        <v>295</v>
      </c>
    </row>
    <row r="4273" spans="1:18" x14ac:dyDescent="0.3">
      <c r="A4273">
        <v>18364351</v>
      </c>
      <c r="B4273" t="s">
        <v>7401</v>
      </c>
      <c r="C4273">
        <v>1</v>
      </c>
      <c r="D4273" t="s">
        <v>336</v>
      </c>
      <c r="E4273" t="s">
        <v>4209</v>
      </c>
      <c r="F4273">
        <v>77.528307799999993</v>
      </c>
      <c r="G4273">
        <v>28.458033400000001</v>
      </c>
      <c r="H4273" t="s">
        <v>478</v>
      </c>
      <c r="I4273" t="s">
        <v>102</v>
      </c>
      <c r="J4273" t="s">
        <v>23</v>
      </c>
      <c r="K4273" t="s">
        <v>103</v>
      </c>
      <c r="L4273" t="s">
        <v>23</v>
      </c>
      <c r="M4273" t="s">
        <v>23</v>
      </c>
      <c r="N4273">
        <v>1</v>
      </c>
      <c r="O4273">
        <v>5</v>
      </c>
      <c r="P4273">
        <v>450</v>
      </c>
      <c r="Q4273">
        <v>2.7</v>
      </c>
      <c r="R4273" t="s">
        <v>1931</v>
      </c>
    </row>
    <row r="4274" spans="1:18" x14ac:dyDescent="0.3">
      <c r="A4274">
        <v>304103</v>
      </c>
      <c r="B4274" t="s">
        <v>7172</v>
      </c>
      <c r="C4274">
        <v>1</v>
      </c>
      <c r="D4274" t="s">
        <v>336</v>
      </c>
      <c r="E4274" t="s">
        <v>660</v>
      </c>
      <c r="F4274">
        <v>77.326295299999998</v>
      </c>
      <c r="G4274">
        <v>28.567871199999999</v>
      </c>
      <c r="H4274" t="s">
        <v>534</v>
      </c>
      <c r="I4274" t="s">
        <v>102</v>
      </c>
      <c r="J4274" t="s">
        <v>23</v>
      </c>
      <c r="K4274" t="s">
        <v>23</v>
      </c>
      <c r="L4274" t="s">
        <v>23</v>
      </c>
      <c r="M4274" t="s">
        <v>23</v>
      </c>
      <c r="N4274">
        <v>1</v>
      </c>
      <c r="O4274">
        <v>18</v>
      </c>
      <c r="P4274">
        <v>450</v>
      </c>
      <c r="Q4274">
        <v>2.7</v>
      </c>
      <c r="R4274" t="s">
        <v>2348</v>
      </c>
    </row>
    <row r="4275" spans="1:18" x14ac:dyDescent="0.3">
      <c r="A4275">
        <v>302132</v>
      </c>
      <c r="B4275" t="s">
        <v>7172</v>
      </c>
      <c r="C4275">
        <v>1</v>
      </c>
      <c r="D4275" t="s">
        <v>336</v>
      </c>
      <c r="E4275" t="s">
        <v>2719</v>
      </c>
      <c r="F4275">
        <v>77.514421299999995</v>
      </c>
      <c r="G4275">
        <v>28.472363900000001</v>
      </c>
      <c r="H4275" t="s">
        <v>534</v>
      </c>
      <c r="I4275" t="s">
        <v>102</v>
      </c>
      <c r="J4275" t="s">
        <v>23</v>
      </c>
      <c r="K4275" t="s">
        <v>23</v>
      </c>
      <c r="L4275" t="s">
        <v>23</v>
      </c>
      <c r="M4275" t="s">
        <v>23</v>
      </c>
      <c r="N4275">
        <v>1</v>
      </c>
      <c r="O4275">
        <v>24</v>
      </c>
      <c r="P4275">
        <v>450</v>
      </c>
      <c r="Q4275">
        <v>2.8</v>
      </c>
      <c r="R4275" t="s">
        <v>7402</v>
      </c>
    </row>
    <row r="4276" spans="1:18" x14ac:dyDescent="0.3">
      <c r="A4276">
        <v>18254253</v>
      </c>
      <c r="B4276" t="s">
        <v>7403</v>
      </c>
      <c r="C4276">
        <v>1</v>
      </c>
      <c r="D4276" t="s">
        <v>336</v>
      </c>
      <c r="E4276" t="s">
        <v>2420</v>
      </c>
      <c r="F4276">
        <v>77.370402600000006</v>
      </c>
      <c r="G4276">
        <v>28.569433100000001</v>
      </c>
      <c r="H4276" t="s">
        <v>478</v>
      </c>
      <c r="I4276" t="s">
        <v>102</v>
      </c>
      <c r="J4276" t="s">
        <v>23</v>
      </c>
      <c r="K4276" t="s">
        <v>103</v>
      </c>
      <c r="L4276" t="s">
        <v>23</v>
      </c>
      <c r="M4276" t="s">
        <v>23</v>
      </c>
      <c r="N4276">
        <v>1</v>
      </c>
      <c r="O4276">
        <v>51</v>
      </c>
      <c r="P4276">
        <v>450</v>
      </c>
      <c r="Q4276">
        <v>3.4</v>
      </c>
      <c r="R4276" t="s">
        <v>6864</v>
      </c>
    </row>
    <row r="4277" spans="1:18" x14ac:dyDescent="0.3">
      <c r="A4277">
        <v>18381672</v>
      </c>
      <c r="B4277" t="s">
        <v>7172</v>
      </c>
      <c r="C4277">
        <v>1</v>
      </c>
      <c r="D4277" t="s">
        <v>336</v>
      </c>
      <c r="E4277" t="s">
        <v>1037</v>
      </c>
      <c r="F4277">
        <v>77.321718399999995</v>
      </c>
      <c r="G4277">
        <v>28.5647491</v>
      </c>
      <c r="H4277" t="s">
        <v>534</v>
      </c>
      <c r="I4277" t="s">
        <v>102</v>
      </c>
      <c r="J4277" t="s">
        <v>23</v>
      </c>
      <c r="K4277" t="s">
        <v>23</v>
      </c>
      <c r="L4277" t="s">
        <v>23</v>
      </c>
      <c r="M4277" t="s">
        <v>23</v>
      </c>
      <c r="N4277">
        <v>1</v>
      </c>
      <c r="O4277">
        <v>3</v>
      </c>
      <c r="P4277">
        <v>450</v>
      </c>
      <c r="Q4277">
        <v>1</v>
      </c>
      <c r="R4277" t="s">
        <v>7404</v>
      </c>
    </row>
    <row r="4278" spans="1:18" x14ac:dyDescent="0.3">
      <c r="A4278">
        <v>18279437</v>
      </c>
      <c r="B4278" t="s">
        <v>5555</v>
      </c>
      <c r="C4278">
        <v>1</v>
      </c>
      <c r="D4278" t="s">
        <v>336</v>
      </c>
      <c r="E4278" t="s">
        <v>3339</v>
      </c>
      <c r="F4278">
        <v>77.340358699999996</v>
      </c>
      <c r="G4278">
        <v>28.565417199999999</v>
      </c>
      <c r="H4278" t="s">
        <v>4910</v>
      </c>
      <c r="I4278" t="s">
        <v>102</v>
      </c>
      <c r="J4278" t="s">
        <v>23</v>
      </c>
      <c r="K4278" t="s">
        <v>103</v>
      </c>
      <c r="L4278" t="s">
        <v>23</v>
      </c>
      <c r="M4278" t="s">
        <v>23</v>
      </c>
      <c r="N4278">
        <v>1</v>
      </c>
      <c r="O4278">
        <v>72</v>
      </c>
      <c r="P4278">
        <v>450</v>
      </c>
      <c r="Q4278">
        <v>3.7</v>
      </c>
      <c r="R4278" t="s">
        <v>812</v>
      </c>
    </row>
    <row r="4279" spans="1:18" x14ac:dyDescent="0.3">
      <c r="A4279">
        <v>18289230</v>
      </c>
      <c r="B4279" t="s">
        <v>7391</v>
      </c>
      <c r="C4279">
        <v>1</v>
      </c>
      <c r="D4279" t="s">
        <v>336</v>
      </c>
      <c r="E4279" t="s">
        <v>4878</v>
      </c>
      <c r="F4279">
        <v>77.373221000000001</v>
      </c>
      <c r="G4279">
        <v>28.555615899999999</v>
      </c>
      <c r="H4279" t="s">
        <v>6064</v>
      </c>
      <c r="I4279" t="s">
        <v>102</v>
      </c>
      <c r="J4279" t="s">
        <v>23</v>
      </c>
      <c r="K4279" t="s">
        <v>103</v>
      </c>
      <c r="L4279" t="s">
        <v>23</v>
      </c>
      <c r="M4279" t="s">
        <v>23</v>
      </c>
      <c r="N4279">
        <v>1</v>
      </c>
      <c r="O4279">
        <v>7</v>
      </c>
      <c r="P4279">
        <v>450</v>
      </c>
      <c r="Q4279">
        <v>2.4</v>
      </c>
      <c r="R4279" t="s">
        <v>4704</v>
      </c>
    </row>
    <row r="4280" spans="1:18" x14ac:dyDescent="0.3">
      <c r="A4280">
        <v>18332086</v>
      </c>
      <c r="B4280" t="s">
        <v>7405</v>
      </c>
      <c r="C4280">
        <v>1</v>
      </c>
      <c r="D4280" t="s">
        <v>336</v>
      </c>
      <c r="E4280" t="s">
        <v>7011</v>
      </c>
      <c r="F4280">
        <v>77.370592209999998</v>
      </c>
      <c r="G4280">
        <v>28.56042768</v>
      </c>
      <c r="H4280" t="s">
        <v>248</v>
      </c>
      <c r="I4280" t="s">
        <v>102</v>
      </c>
      <c r="J4280" t="s">
        <v>23</v>
      </c>
      <c r="K4280" t="s">
        <v>103</v>
      </c>
      <c r="L4280" t="s">
        <v>23</v>
      </c>
      <c r="M4280" t="s">
        <v>23</v>
      </c>
      <c r="N4280">
        <v>1</v>
      </c>
      <c r="O4280">
        <v>76</v>
      </c>
      <c r="P4280">
        <v>450</v>
      </c>
      <c r="Q4280">
        <v>3.5</v>
      </c>
      <c r="R4280" t="s">
        <v>4006</v>
      </c>
    </row>
    <row r="4281" spans="1:18" x14ac:dyDescent="0.3">
      <c r="A4281">
        <v>5698</v>
      </c>
      <c r="B4281" t="s">
        <v>7172</v>
      </c>
      <c r="C4281">
        <v>1</v>
      </c>
      <c r="D4281" t="s">
        <v>336</v>
      </c>
      <c r="E4281" t="s">
        <v>2007</v>
      </c>
      <c r="F4281">
        <v>77.362545499999996</v>
      </c>
      <c r="G4281">
        <v>28.612799500000001</v>
      </c>
      <c r="H4281" t="s">
        <v>534</v>
      </c>
      <c r="I4281" t="s">
        <v>102</v>
      </c>
      <c r="J4281" t="s">
        <v>23</v>
      </c>
      <c r="K4281" t="s">
        <v>23</v>
      </c>
      <c r="L4281" t="s">
        <v>23</v>
      </c>
      <c r="M4281" t="s">
        <v>23</v>
      </c>
      <c r="N4281">
        <v>1</v>
      </c>
      <c r="O4281">
        <v>26</v>
      </c>
      <c r="P4281">
        <v>450</v>
      </c>
      <c r="Q4281">
        <v>3</v>
      </c>
      <c r="R4281" t="s">
        <v>2869</v>
      </c>
    </row>
    <row r="4282" spans="1:18" x14ac:dyDescent="0.3">
      <c r="A4282">
        <v>18358190</v>
      </c>
      <c r="B4282" t="s">
        <v>7172</v>
      </c>
      <c r="C4282">
        <v>1</v>
      </c>
      <c r="D4282" t="s">
        <v>336</v>
      </c>
      <c r="E4282" t="s">
        <v>2227</v>
      </c>
      <c r="F4282">
        <v>77.4038963</v>
      </c>
      <c r="G4282">
        <v>28.499566300000001</v>
      </c>
      <c r="H4282" t="s">
        <v>534</v>
      </c>
      <c r="I4282" t="s">
        <v>102</v>
      </c>
      <c r="J4282" t="s">
        <v>23</v>
      </c>
      <c r="K4282" t="s">
        <v>23</v>
      </c>
      <c r="L4282" t="s">
        <v>23</v>
      </c>
      <c r="M4282" t="s">
        <v>23</v>
      </c>
      <c r="N4282">
        <v>1</v>
      </c>
      <c r="O4282">
        <v>3</v>
      </c>
      <c r="P4282">
        <v>450</v>
      </c>
      <c r="Q4282">
        <v>1</v>
      </c>
      <c r="R4282" t="s">
        <v>1308</v>
      </c>
    </row>
    <row r="4283" spans="1:18" x14ac:dyDescent="0.3">
      <c r="A4283">
        <v>18275704</v>
      </c>
      <c r="B4283" t="s">
        <v>7406</v>
      </c>
      <c r="C4283">
        <v>1</v>
      </c>
      <c r="D4283" t="s">
        <v>336</v>
      </c>
      <c r="E4283" t="s">
        <v>3339</v>
      </c>
      <c r="F4283">
        <v>77.375656890000002</v>
      </c>
      <c r="G4283">
        <v>28.529983730000001</v>
      </c>
      <c r="H4283" t="s">
        <v>7407</v>
      </c>
      <c r="I4283" t="s">
        <v>102</v>
      </c>
      <c r="J4283" t="s">
        <v>23</v>
      </c>
      <c r="K4283" t="s">
        <v>103</v>
      </c>
      <c r="L4283" t="s">
        <v>23</v>
      </c>
      <c r="M4283" t="s">
        <v>23</v>
      </c>
      <c r="N4283">
        <v>1</v>
      </c>
      <c r="O4283">
        <v>111</v>
      </c>
      <c r="P4283">
        <v>450</v>
      </c>
      <c r="Q4283">
        <v>3.6</v>
      </c>
      <c r="R4283" t="s">
        <v>5601</v>
      </c>
    </row>
    <row r="4284" spans="1:18" x14ac:dyDescent="0.3">
      <c r="A4284">
        <v>310695</v>
      </c>
      <c r="B4284" t="s">
        <v>7408</v>
      </c>
      <c r="C4284">
        <v>1</v>
      </c>
      <c r="D4284" t="s">
        <v>336</v>
      </c>
      <c r="E4284" t="s">
        <v>4211</v>
      </c>
      <c r="F4284">
        <v>77.336166500000004</v>
      </c>
      <c r="G4284">
        <v>28.5599265</v>
      </c>
      <c r="H4284" t="s">
        <v>136</v>
      </c>
      <c r="I4284" t="s">
        <v>102</v>
      </c>
      <c r="J4284" t="s">
        <v>23</v>
      </c>
      <c r="K4284" t="s">
        <v>23</v>
      </c>
      <c r="L4284" t="s">
        <v>23</v>
      </c>
      <c r="M4284" t="s">
        <v>23</v>
      </c>
      <c r="N4284">
        <v>1</v>
      </c>
      <c r="O4284">
        <v>15</v>
      </c>
      <c r="P4284">
        <v>450</v>
      </c>
      <c r="Q4284">
        <v>2.9</v>
      </c>
      <c r="R4284" t="s">
        <v>1318</v>
      </c>
    </row>
    <row r="4285" spans="1:18" x14ac:dyDescent="0.3">
      <c r="A4285">
        <v>18224208</v>
      </c>
      <c r="B4285" t="s">
        <v>7409</v>
      </c>
      <c r="C4285">
        <v>1</v>
      </c>
      <c r="D4285" t="s">
        <v>336</v>
      </c>
      <c r="E4285" t="s">
        <v>6938</v>
      </c>
      <c r="F4285">
        <v>77.342537500000006</v>
      </c>
      <c r="G4285">
        <v>28.594059099999999</v>
      </c>
      <c r="H4285" t="s">
        <v>478</v>
      </c>
      <c r="I4285" t="s">
        <v>102</v>
      </c>
      <c r="J4285" t="s">
        <v>23</v>
      </c>
      <c r="K4285" t="s">
        <v>103</v>
      </c>
      <c r="L4285" t="s">
        <v>23</v>
      </c>
      <c r="M4285" t="s">
        <v>23</v>
      </c>
      <c r="N4285">
        <v>1</v>
      </c>
      <c r="O4285">
        <v>17</v>
      </c>
      <c r="P4285">
        <v>450</v>
      </c>
      <c r="Q4285">
        <v>2.5</v>
      </c>
      <c r="R4285" t="s">
        <v>5390</v>
      </c>
    </row>
    <row r="4286" spans="1:18" x14ac:dyDescent="0.3">
      <c r="A4286">
        <v>18236270</v>
      </c>
      <c r="B4286" t="s">
        <v>7410</v>
      </c>
      <c r="C4286">
        <v>1</v>
      </c>
      <c r="D4286" t="s">
        <v>336</v>
      </c>
      <c r="E4286" t="s">
        <v>4216</v>
      </c>
      <c r="F4286">
        <v>77.328036280000006</v>
      </c>
      <c r="G4286">
        <v>28.571879289999998</v>
      </c>
      <c r="H4286" t="s">
        <v>2730</v>
      </c>
      <c r="I4286" t="s">
        <v>102</v>
      </c>
      <c r="J4286" t="s">
        <v>23</v>
      </c>
      <c r="K4286" t="s">
        <v>23</v>
      </c>
      <c r="L4286" t="s">
        <v>23</v>
      </c>
      <c r="M4286" t="s">
        <v>23</v>
      </c>
      <c r="N4286">
        <v>1</v>
      </c>
      <c r="O4286">
        <v>12</v>
      </c>
      <c r="P4286">
        <v>450</v>
      </c>
      <c r="Q4286">
        <v>3.1</v>
      </c>
      <c r="R4286" t="s">
        <v>7411</v>
      </c>
    </row>
    <row r="4287" spans="1:18" x14ac:dyDescent="0.3">
      <c r="A4287">
        <v>3679</v>
      </c>
      <c r="B4287" t="s">
        <v>7412</v>
      </c>
      <c r="C4287">
        <v>1</v>
      </c>
      <c r="D4287" t="s">
        <v>336</v>
      </c>
      <c r="E4287" t="s">
        <v>2420</v>
      </c>
      <c r="F4287">
        <v>77.361738000000003</v>
      </c>
      <c r="G4287">
        <v>28.5695102</v>
      </c>
      <c r="H4287" t="s">
        <v>6348</v>
      </c>
      <c r="I4287" t="s">
        <v>102</v>
      </c>
      <c r="J4287" t="s">
        <v>23</v>
      </c>
      <c r="K4287" t="s">
        <v>23</v>
      </c>
      <c r="L4287" t="s">
        <v>23</v>
      </c>
      <c r="M4287" t="s">
        <v>23</v>
      </c>
      <c r="N4287">
        <v>1</v>
      </c>
      <c r="O4287">
        <v>18</v>
      </c>
      <c r="P4287">
        <v>450</v>
      </c>
      <c r="Q4287">
        <v>3.4</v>
      </c>
      <c r="R4287" t="s">
        <v>7413</v>
      </c>
    </row>
    <row r="4288" spans="1:18" x14ac:dyDescent="0.3">
      <c r="A4288">
        <v>308578</v>
      </c>
      <c r="B4288" t="s">
        <v>7414</v>
      </c>
      <c r="C4288">
        <v>1</v>
      </c>
      <c r="D4288" t="s">
        <v>336</v>
      </c>
      <c r="E4288" t="s">
        <v>1041</v>
      </c>
      <c r="F4288">
        <v>77.364833200000007</v>
      </c>
      <c r="G4288">
        <v>28.597102700000001</v>
      </c>
      <c r="H4288" t="s">
        <v>7415</v>
      </c>
      <c r="I4288" t="s">
        <v>102</v>
      </c>
      <c r="J4288" t="s">
        <v>23</v>
      </c>
      <c r="K4288" t="s">
        <v>103</v>
      </c>
      <c r="L4288" t="s">
        <v>23</v>
      </c>
      <c r="M4288" t="s">
        <v>23</v>
      </c>
      <c r="N4288">
        <v>1</v>
      </c>
      <c r="O4288">
        <v>105</v>
      </c>
      <c r="P4288">
        <v>450</v>
      </c>
      <c r="Q4288">
        <v>3.5</v>
      </c>
      <c r="R4288" t="s">
        <v>5779</v>
      </c>
    </row>
    <row r="4289" spans="1:18" x14ac:dyDescent="0.3">
      <c r="A4289">
        <v>308623</v>
      </c>
      <c r="B4289" t="s">
        <v>6214</v>
      </c>
      <c r="C4289">
        <v>1</v>
      </c>
      <c r="D4289" t="s">
        <v>336</v>
      </c>
      <c r="E4289" t="s">
        <v>6192</v>
      </c>
      <c r="F4289">
        <v>77.332071999999997</v>
      </c>
      <c r="G4289">
        <v>28.549346499999999</v>
      </c>
      <c r="H4289" t="s">
        <v>3768</v>
      </c>
      <c r="I4289" t="s">
        <v>102</v>
      </c>
      <c r="J4289" t="s">
        <v>23</v>
      </c>
      <c r="K4289" t="s">
        <v>103</v>
      </c>
      <c r="L4289" t="s">
        <v>23</v>
      </c>
      <c r="M4289" t="s">
        <v>23</v>
      </c>
      <c r="N4289">
        <v>1</v>
      </c>
      <c r="O4289">
        <v>26</v>
      </c>
      <c r="P4289">
        <v>450</v>
      </c>
      <c r="Q4289">
        <v>2.6</v>
      </c>
      <c r="R4289" t="s">
        <v>3240</v>
      </c>
    </row>
    <row r="4290" spans="1:18" x14ac:dyDescent="0.3">
      <c r="A4290">
        <v>5760</v>
      </c>
      <c r="B4290" t="s">
        <v>7416</v>
      </c>
      <c r="C4290">
        <v>1</v>
      </c>
      <c r="D4290" t="s">
        <v>336</v>
      </c>
      <c r="E4290" t="s">
        <v>4216</v>
      </c>
      <c r="F4290">
        <v>77.324581699999996</v>
      </c>
      <c r="G4290">
        <v>28.573916000000001</v>
      </c>
      <c r="H4290" t="s">
        <v>110</v>
      </c>
      <c r="I4290" t="s">
        <v>102</v>
      </c>
      <c r="J4290" t="s">
        <v>23</v>
      </c>
      <c r="K4290" t="s">
        <v>23</v>
      </c>
      <c r="L4290" t="s">
        <v>23</v>
      </c>
      <c r="M4290" t="s">
        <v>23</v>
      </c>
      <c r="N4290">
        <v>1</v>
      </c>
      <c r="O4290">
        <v>5</v>
      </c>
      <c r="P4290">
        <v>450</v>
      </c>
      <c r="Q4290">
        <v>2.9</v>
      </c>
      <c r="R4290" t="s">
        <v>1247</v>
      </c>
    </row>
    <row r="4291" spans="1:18" x14ac:dyDescent="0.3">
      <c r="A4291">
        <v>8095</v>
      </c>
      <c r="B4291" t="s">
        <v>7417</v>
      </c>
      <c r="C4291">
        <v>1</v>
      </c>
      <c r="D4291" t="s">
        <v>336</v>
      </c>
      <c r="E4291" t="s">
        <v>2412</v>
      </c>
      <c r="F4291">
        <v>77.362019500000002</v>
      </c>
      <c r="G4291">
        <v>28.569217999999999</v>
      </c>
      <c r="H4291" t="s">
        <v>7418</v>
      </c>
      <c r="I4291" t="s">
        <v>102</v>
      </c>
      <c r="J4291" t="s">
        <v>23</v>
      </c>
      <c r="K4291" t="s">
        <v>23</v>
      </c>
      <c r="L4291" t="s">
        <v>23</v>
      </c>
      <c r="M4291" t="s">
        <v>23</v>
      </c>
      <c r="N4291">
        <v>1</v>
      </c>
      <c r="O4291">
        <v>56</v>
      </c>
      <c r="P4291">
        <v>450</v>
      </c>
      <c r="Q4291">
        <v>2.9</v>
      </c>
      <c r="R4291" t="s">
        <v>950</v>
      </c>
    </row>
    <row r="4292" spans="1:18" x14ac:dyDescent="0.3">
      <c r="A4292">
        <v>7956</v>
      </c>
      <c r="B4292" t="s">
        <v>7264</v>
      </c>
      <c r="C4292">
        <v>1</v>
      </c>
      <c r="D4292" t="s">
        <v>336</v>
      </c>
      <c r="E4292" t="s">
        <v>714</v>
      </c>
      <c r="F4292">
        <v>77.324237600000004</v>
      </c>
      <c r="G4292">
        <v>28.568278159999998</v>
      </c>
      <c r="H4292" t="s">
        <v>6348</v>
      </c>
      <c r="I4292" t="s">
        <v>102</v>
      </c>
      <c r="J4292" t="s">
        <v>23</v>
      </c>
      <c r="K4292" t="s">
        <v>103</v>
      </c>
      <c r="L4292" t="s">
        <v>23</v>
      </c>
      <c r="M4292" t="s">
        <v>23</v>
      </c>
      <c r="N4292">
        <v>1</v>
      </c>
      <c r="O4292">
        <v>235</v>
      </c>
      <c r="P4292">
        <v>450</v>
      </c>
      <c r="Q4292">
        <v>4.2</v>
      </c>
      <c r="R4292" t="s">
        <v>2521</v>
      </c>
    </row>
    <row r="4293" spans="1:18" x14ac:dyDescent="0.3">
      <c r="A4293">
        <v>307555</v>
      </c>
      <c r="B4293" t="s">
        <v>7391</v>
      </c>
      <c r="C4293">
        <v>1</v>
      </c>
      <c r="D4293" t="s">
        <v>336</v>
      </c>
      <c r="E4293" t="s">
        <v>714</v>
      </c>
      <c r="F4293">
        <v>77.326181199999994</v>
      </c>
      <c r="G4293">
        <v>28.569934159999999</v>
      </c>
      <c r="H4293" t="s">
        <v>6064</v>
      </c>
      <c r="I4293" t="s">
        <v>102</v>
      </c>
      <c r="J4293" t="s">
        <v>23</v>
      </c>
      <c r="K4293" t="s">
        <v>103</v>
      </c>
      <c r="L4293" t="s">
        <v>23</v>
      </c>
      <c r="M4293" t="s">
        <v>23</v>
      </c>
      <c r="N4293">
        <v>1</v>
      </c>
      <c r="O4293">
        <v>74</v>
      </c>
      <c r="P4293">
        <v>450</v>
      </c>
      <c r="Q4293">
        <v>2.1</v>
      </c>
      <c r="R4293" t="s">
        <v>7419</v>
      </c>
    </row>
    <row r="4294" spans="1:18" x14ac:dyDescent="0.3">
      <c r="A4294">
        <v>594</v>
      </c>
      <c r="B4294" t="s">
        <v>7172</v>
      </c>
      <c r="C4294">
        <v>1</v>
      </c>
      <c r="D4294" t="s">
        <v>336</v>
      </c>
      <c r="E4294" t="s">
        <v>714</v>
      </c>
      <c r="F4294">
        <v>77.32398044</v>
      </c>
      <c r="G4294">
        <v>28.56966474</v>
      </c>
      <c r="H4294" t="s">
        <v>534</v>
      </c>
      <c r="I4294" t="s">
        <v>102</v>
      </c>
      <c r="J4294" t="s">
        <v>23</v>
      </c>
      <c r="K4294" t="s">
        <v>103</v>
      </c>
      <c r="L4294" t="s">
        <v>23</v>
      </c>
      <c r="M4294" t="s">
        <v>23</v>
      </c>
      <c r="N4294">
        <v>1</v>
      </c>
      <c r="O4294">
        <v>125</v>
      </c>
      <c r="P4294">
        <v>450</v>
      </c>
      <c r="Q4294">
        <v>3.6</v>
      </c>
      <c r="R4294" t="s">
        <v>2709</v>
      </c>
    </row>
    <row r="4295" spans="1:18" x14ac:dyDescent="0.3">
      <c r="A4295">
        <v>310609</v>
      </c>
      <c r="B4295" t="s">
        <v>7420</v>
      </c>
      <c r="C4295">
        <v>1</v>
      </c>
      <c r="D4295" t="s">
        <v>336</v>
      </c>
      <c r="E4295" t="s">
        <v>714</v>
      </c>
      <c r="F4295">
        <v>77.32435126</v>
      </c>
      <c r="G4295">
        <v>28.572428129999999</v>
      </c>
      <c r="H4295" t="s">
        <v>110</v>
      </c>
      <c r="I4295" t="s">
        <v>102</v>
      </c>
      <c r="J4295" t="s">
        <v>23</v>
      </c>
      <c r="K4295" t="s">
        <v>103</v>
      </c>
      <c r="L4295" t="s">
        <v>23</v>
      </c>
      <c r="M4295" t="s">
        <v>23</v>
      </c>
      <c r="N4295">
        <v>1</v>
      </c>
      <c r="O4295">
        <v>31</v>
      </c>
      <c r="P4295">
        <v>450</v>
      </c>
      <c r="Q4295">
        <v>2.2999999999999998</v>
      </c>
      <c r="R4295" t="s">
        <v>2911</v>
      </c>
    </row>
    <row r="4296" spans="1:18" x14ac:dyDescent="0.3">
      <c r="A4296">
        <v>8318</v>
      </c>
      <c r="B4296" t="s">
        <v>7421</v>
      </c>
      <c r="C4296">
        <v>1</v>
      </c>
      <c r="D4296" t="s">
        <v>1151</v>
      </c>
      <c r="E4296" t="s">
        <v>793</v>
      </c>
      <c r="F4296">
        <v>77.326037400000004</v>
      </c>
      <c r="G4296">
        <v>28.3633487</v>
      </c>
      <c r="H4296" t="s">
        <v>110</v>
      </c>
      <c r="I4296" t="s">
        <v>102</v>
      </c>
      <c r="J4296" t="s">
        <v>23</v>
      </c>
      <c r="K4296" t="s">
        <v>23</v>
      </c>
      <c r="L4296" t="s">
        <v>23</v>
      </c>
      <c r="M4296" t="s">
        <v>23</v>
      </c>
      <c r="N4296">
        <v>1</v>
      </c>
      <c r="O4296">
        <v>16</v>
      </c>
      <c r="P4296">
        <v>450</v>
      </c>
      <c r="Q4296">
        <v>2.9</v>
      </c>
      <c r="R4296" t="s">
        <v>4773</v>
      </c>
    </row>
    <row r="4297" spans="1:18" x14ac:dyDescent="0.3">
      <c r="A4297">
        <v>18287397</v>
      </c>
      <c r="B4297" t="s">
        <v>7422</v>
      </c>
      <c r="C4297">
        <v>1</v>
      </c>
      <c r="D4297" t="s">
        <v>1151</v>
      </c>
      <c r="E4297" t="s">
        <v>1077</v>
      </c>
      <c r="F4297">
        <v>77.329974699999994</v>
      </c>
      <c r="G4297">
        <v>28.376329399999999</v>
      </c>
      <c r="H4297" t="s">
        <v>110</v>
      </c>
      <c r="I4297" t="s">
        <v>102</v>
      </c>
      <c r="J4297" t="s">
        <v>23</v>
      </c>
      <c r="K4297" t="s">
        <v>23</v>
      </c>
      <c r="L4297" t="s">
        <v>23</v>
      </c>
      <c r="M4297" t="s">
        <v>23</v>
      </c>
      <c r="N4297">
        <v>1</v>
      </c>
      <c r="O4297">
        <v>1</v>
      </c>
      <c r="P4297">
        <v>450</v>
      </c>
      <c r="Q4297">
        <v>1</v>
      </c>
      <c r="R4297" t="s">
        <v>1921</v>
      </c>
    </row>
    <row r="4298" spans="1:18" x14ac:dyDescent="0.3">
      <c r="A4298">
        <v>8326</v>
      </c>
      <c r="B4298" t="s">
        <v>7423</v>
      </c>
      <c r="C4298">
        <v>1</v>
      </c>
      <c r="D4298" t="s">
        <v>1151</v>
      </c>
      <c r="E4298" t="s">
        <v>3673</v>
      </c>
      <c r="F4298">
        <v>77.318483200000003</v>
      </c>
      <c r="G4298">
        <v>28.3719511</v>
      </c>
      <c r="H4298" t="s">
        <v>478</v>
      </c>
      <c r="I4298" t="s">
        <v>102</v>
      </c>
      <c r="J4298" t="s">
        <v>23</v>
      </c>
      <c r="K4298" t="s">
        <v>23</v>
      </c>
      <c r="L4298" t="s">
        <v>23</v>
      </c>
      <c r="M4298" t="s">
        <v>23</v>
      </c>
      <c r="N4298">
        <v>1</v>
      </c>
      <c r="O4298">
        <v>26</v>
      </c>
      <c r="P4298">
        <v>450</v>
      </c>
      <c r="Q4298">
        <v>2.6</v>
      </c>
      <c r="R4298" t="s">
        <v>5148</v>
      </c>
    </row>
    <row r="4299" spans="1:18" x14ac:dyDescent="0.3">
      <c r="A4299">
        <v>18241905</v>
      </c>
      <c r="B4299" t="s">
        <v>7424</v>
      </c>
      <c r="C4299">
        <v>1</v>
      </c>
      <c r="D4299" t="s">
        <v>1151</v>
      </c>
      <c r="E4299" t="s">
        <v>5183</v>
      </c>
      <c r="F4299">
        <v>77.340927199999996</v>
      </c>
      <c r="G4299">
        <v>28.408105599999999</v>
      </c>
      <c r="H4299" t="s">
        <v>4735</v>
      </c>
      <c r="I4299" t="s">
        <v>102</v>
      </c>
      <c r="J4299" t="s">
        <v>23</v>
      </c>
      <c r="K4299" t="s">
        <v>23</v>
      </c>
      <c r="L4299" t="s">
        <v>23</v>
      </c>
      <c r="M4299" t="s">
        <v>23</v>
      </c>
      <c r="N4299">
        <v>1</v>
      </c>
      <c r="O4299">
        <v>8</v>
      </c>
      <c r="P4299">
        <v>450</v>
      </c>
      <c r="Q4299">
        <v>3</v>
      </c>
      <c r="R4299" t="s">
        <v>7425</v>
      </c>
    </row>
    <row r="4300" spans="1:18" x14ac:dyDescent="0.3">
      <c r="A4300">
        <v>18279477</v>
      </c>
      <c r="B4300" t="s">
        <v>5908</v>
      </c>
      <c r="C4300">
        <v>1</v>
      </c>
      <c r="D4300" t="s">
        <v>1151</v>
      </c>
      <c r="E4300" t="s">
        <v>4907</v>
      </c>
      <c r="F4300">
        <v>77.329160900000005</v>
      </c>
      <c r="G4300">
        <v>28.375486299999999</v>
      </c>
      <c r="H4300" t="s">
        <v>478</v>
      </c>
      <c r="I4300" t="s">
        <v>102</v>
      </c>
      <c r="J4300" t="s">
        <v>23</v>
      </c>
      <c r="K4300" t="s">
        <v>23</v>
      </c>
      <c r="L4300" t="s">
        <v>23</v>
      </c>
      <c r="M4300" t="s">
        <v>23</v>
      </c>
      <c r="N4300">
        <v>1</v>
      </c>
      <c r="O4300">
        <v>20</v>
      </c>
      <c r="P4300">
        <v>450</v>
      </c>
      <c r="Q4300">
        <v>2.8</v>
      </c>
      <c r="R4300" t="s">
        <v>5026</v>
      </c>
    </row>
    <row r="4301" spans="1:18" x14ac:dyDescent="0.3">
      <c r="A4301">
        <v>312842</v>
      </c>
      <c r="B4301" t="s">
        <v>7426</v>
      </c>
      <c r="C4301">
        <v>1</v>
      </c>
      <c r="D4301" t="s">
        <v>1151</v>
      </c>
      <c r="E4301" t="s">
        <v>5183</v>
      </c>
      <c r="F4301">
        <v>77.339666100000002</v>
      </c>
      <c r="G4301">
        <v>28.4087438</v>
      </c>
      <c r="H4301" t="s">
        <v>2573</v>
      </c>
      <c r="I4301" t="s">
        <v>102</v>
      </c>
      <c r="J4301" t="s">
        <v>23</v>
      </c>
      <c r="K4301" t="s">
        <v>103</v>
      </c>
      <c r="L4301" t="s">
        <v>23</v>
      </c>
      <c r="M4301" t="s">
        <v>23</v>
      </c>
      <c r="N4301">
        <v>1</v>
      </c>
      <c r="O4301">
        <v>10</v>
      </c>
      <c r="P4301">
        <v>450</v>
      </c>
      <c r="Q4301">
        <v>3</v>
      </c>
      <c r="R4301" t="s">
        <v>4453</v>
      </c>
    </row>
    <row r="4302" spans="1:18" x14ac:dyDescent="0.3">
      <c r="A4302">
        <v>9650</v>
      </c>
      <c r="B4302" t="s">
        <v>7172</v>
      </c>
      <c r="C4302">
        <v>1</v>
      </c>
      <c r="D4302" t="s">
        <v>1151</v>
      </c>
      <c r="E4302" t="s">
        <v>2003</v>
      </c>
      <c r="F4302">
        <v>77.323611200000002</v>
      </c>
      <c r="G4302">
        <v>28.395267100000002</v>
      </c>
      <c r="H4302" t="s">
        <v>534</v>
      </c>
      <c r="I4302" t="s">
        <v>102</v>
      </c>
      <c r="J4302" t="s">
        <v>23</v>
      </c>
      <c r="K4302" t="s">
        <v>23</v>
      </c>
      <c r="L4302" t="s">
        <v>23</v>
      </c>
      <c r="M4302" t="s">
        <v>23</v>
      </c>
      <c r="N4302">
        <v>1</v>
      </c>
      <c r="O4302">
        <v>67</v>
      </c>
      <c r="P4302">
        <v>450</v>
      </c>
      <c r="Q4302">
        <v>3.3</v>
      </c>
      <c r="R4302" t="s">
        <v>4167</v>
      </c>
    </row>
    <row r="4303" spans="1:18" x14ac:dyDescent="0.3">
      <c r="A4303">
        <v>18204479</v>
      </c>
      <c r="B4303" t="s">
        <v>7427</v>
      </c>
      <c r="C4303">
        <v>1</v>
      </c>
      <c r="D4303" t="s">
        <v>1151</v>
      </c>
      <c r="E4303" t="s">
        <v>4907</v>
      </c>
      <c r="F4303">
        <v>77.329628</v>
      </c>
      <c r="G4303">
        <v>28.370208699999999</v>
      </c>
      <c r="H4303" t="s">
        <v>110</v>
      </c>
      <c r="I4303" t="s">
        <v>102</v>
      </c>
      <c r="J4303" t="s">
        <v>23</v>
      </c>
      <c r="K4303" t="s">
        <v>103</v>
      </c>
      <c r="L4303" t="s">
        <v>23</v>
      </c>
      <c r="M4303" t="s">
        <v>23</v>
      </c>
      <c r="N4303">
        <v>1</v>
      </c>
      <c r="O4303">
        <v>7</v>
      </c>
      <c r="P4303">
        <v>450</v>
      </c>
      <c r="Q4303">
        <v>3.1</v>
      </c>
      <c r="R4303" t="s">
        <v>338</v>
      </c>
    </row>
    <row r="4304" spans="1:18" x14ac:dyDescent="0.3">
      <c r="A4304">
        <v>18423075</v>
      </c>
      <c r="B4304" t="s">
        <v>7428</v>
      </c>
      <c r="C4304">
        <v>1</v>
      </c>
      <c r="D4304" t="s">
        <v>1060</v>
      </c>
      <c r="E4304" t="s">
        <v>7429</v>
      </c>
      <c r="F4304">
        <v>80.257220750000002</v>
      </c>
      <c r="G4304">
        <v>13.054347140000001</v>
      </c>
      <c r="H4304" t="s">
        <v>896</v>
      </c>
      <c r="I4304" t="s">
        <v>102</v>
      </c>
      <c r="J4304" t="s">
        <v>23</v>
      </c>
      <c r="K4304" t="s">
        <v>103</v>
      </c>
      <c r="L4304" t="s">
        <v>23</v>
      </c>
      <c r="M4304" t="s">
        <v>23</v>
      </c>
      <c r="N4304">
        <v>1</v>
      </c>
      <c r="O4304">
        <v>191</v>
      </c>
      <c r="P4304">
        <v>450</v>
      </c>
      <c r="Q4304">
        <v>4.2</v>
      </c>
      <c r="R4304" t="s">
        <v>3608</v>
      </c>
    </row>
    <row r="4305" spans="1:18" x14ac:dyDescent="0.3">
      <c r="A4305">
        <v>121425</v>
      </c>
      <c r="B4305" t="s">
        <v>7430</v>
      </c>
      <c r="C4305">
        <v>1</v>
      </c>
      <c r="D4305" t="s">
        <v>792</v>
      </c>
      <c r="E4305" t="s">
        <v>3381</v>
      </c>
      <c r="F4305">
        <v>76.760283369999996</v>
      </c>
      <c r="G4305">
        <v>30.721379750000001</v>
      </c>
      <c r="H4305" t="s">
        <v>7431</v>
      </c>
      <c r="I4305" t="s">
        <v>102</v>
      </c>
      <c r="J4305" t="s">
        <v>23</v>
      </c>
      <c r="K4305" t="s">
        <v>103</v>
      </c>
      <c r="L4305" t="s">
        <v>23</v>
      </c>
      <c r="M4305" t="s">
        <v>23</v>
      </c>
      <c r="N4305">
        <v>1</v>
      </c>
      <c r="O4305">
        <v>265</v>
      </c>
      <c r="P4305">
        <v>450</v>
      </c>
      <c r="Q4305">
        <v>4</v>
      </c>
      <c r="R4305" t="s">
        <v>7432</v>
      </c>
    </row>
    <row r="4306" spans="1:18" x14ac:dyDescent="0.3">
      <c r="A4306">
        <v>18375866</v>
      </c>
      <c r="B4306" t="s">
        <v>7433</v>
      </c>
      <c r="C4306">
        <v>1</v>
      </c>
      <c r="D4306" t="s">
        <v>1085</v>
      </c>
      <c r="E4306" t="s">
        <v>2802</v>
      </c>
      <c r="F4306">
        <v>81.01515904</v>
      </c>
      <c r="G4306">
        <v>26.867445459999999</v>
      </c>
      <c r="H4306" t="s">
        <v>1104</v>
      </c>
      <c r="I4306" t="s">
        <v>102</v>
      </c>
      <c r="J4306" t="s">
        <v>23</v>
      </c>
      <c r="K4306" t="s">
        <v>23</v>
      </c>
      <c r="L4306" t="s">
        <v>23</v>
      </c>
      <c r="M4306" t="s">
        <v>23</v>
      </c>
      <c r="N4306">
        <v>2</v>
      </c>
      <c r="O4306">
        <v>106</v>
      </c>
      <c r="P4306">
        <v>450</v>
      </c>
      <c r="Q4306">
        <v>4.3</v>
      </c>
      <c r="R4306" t="s">
        <v>1521</v>
      </c>
    </row>
    <row r="4307" spans="1:18" x14ac:dyDescent="0.3">
      <c r="A4307">
        <v>2900562</v>
      </c>
      <c r="B4307" t="s">
        <v>7434</v>
      </c>
      <c r="C4307">
        <v>1</v>
      </c>
      <c r="D4307" t="s">
        <v>2077</v>
      </c>
      <c r="E4307" t="s">
        <v>3706</v>
      </c>
      <c r="F4307">
        <v>85.825993269999998</v>
      </c>
      <c r="G4307">
        <v>20.353432890000001</v>
      </c>
      <c r="H4307" t="s">
        <v>7435</v>
      </c>
      <c r="I4307" t="s">
        <v>102</v>
      </c>
      <c r="J4307" t="s">
        <v>23</v>
      </c>
      <c r="K4307" t="s">
        <v>23</v>
      </c>
      <c r="L4307" t="s">
        <v>23</v>
      </c>
      <c r="M4307" t="s">
        <v>23</v>
      </c>
      <c r="N4307">
        <v>1</v>
      </c>
      <c r="O4307">
        <v>253</v>
      </c>
      <c r="P4307">
        <v>450</v>
      </c>
      <c r="Q4307">
        <v>3.8</v>
      </c>
      <c r="R4307" t="s">
        <v>1550</v>
      </c>
    </row>
    <row r="4308" spans="1:18" x14ac:dyDescent="0.3">
      <c r="A4308">
        <v>2500030</v>
      </c>
      <c r="B4308" t="s">
        <v>5619</v>
      </c>
      <c r="C4308">
        <v>1</v>
      </c>
      <c r="D4308" t="s">
        <v>1295</v>
      </c>
      <c r="E4308" t="s">
        <v>4972</v>
      </c>
      <c r="F4308">
        <v>75.317475000000002</v>
      </c>
      <c r="G4308">
        <v>19.87802778</v>
      </c>
      <c r="H4308" t="s">
        <v>110</v>
      </c>
      <c r="I4308" t="s">
        <v>102</v>
      </c>
      <c r="J4308" t="s">
        <v>23</v>
      </c>
      <c r="K4308" t="s">
        <v>23</v>
      </c>
      <c r="L4308" t="s">
        <v>23</v>
      </c>
      <c r="M4308" t="s">
        <v>23</v>
      </c>
      <c r="N4308">
        <v>2</v>
      </c>
      <c r="O4308">
        <v>89</v>
      </c>
      <c r="P4308">
        <v>450</v>
      </c>
      <c r="Q4308">
        <v>3.7</v>
      </c>
      <c r="R4308" t="s">
        <v>5948</v>
      </c>
    </row>
    <row r="4309" spans="1:18" x14ac:dyDescent="0.3">
      <c r="A4309">
        <v>2900469</v>
      </c>
      <c r="B4309" t="s">
        <v>7436</v>
      </c>
      <c r="C4309">
        <v>1</v>
      </c>
      <c r="D4309" t="s">
        <v>2077</v>
      </c>
      <c r="E4309" t="s">
        <v>3706</v>
      </c>
      <c r="F4309">
        <v>85.808236109999996</v>
      </c>
      <c r="G4309">
        <v>20.343069440000001</v>
      </c>
      <c r="H4309" t="s">
        <v>478</v>
      </c>
      <c r="I4309" t="s">
        <v>102</v>
      </c>
      <c r="J4309" t="s">
        <v>23</v>
      </c>
      <c r="K4309" t="s">
        <v>23</v>
      </c>
      <c r="L4309" t="s">
        <v>23</v>
      </c>
      <c r="M4309" t="s">
        <v>23</v>
      </c>
      <c r="N4309">
        <v>1</v>
      </c>
      <c r="O4309">
        <v>173</v>
      </c>
      <c r="P4309">
        <v>450</v>
      </c>
      <c r="Q4309">
        <v>3.6</v>
      </c>
      <c r="R4309" t="s">
        <v>5188</v>
      </c>
    </row>
    <row r="4310" spans="1:18" x14ac:dyDescent="0.3">
      <c r="A4310">
        <v>4000294</v>
      </c>
      <c r="B4310" t="s">
        <v>1801</v>
      </c>
      <c r="C4310">
        <v>1</v>
      </c>
      <c r="D4310" t="s">
        <v>1573</v>
      </c>
      <c r="E4310" t="s">
        <v>4346</v>
      </c>
      <c r="F4310">
        <v>85.08215654</v>
      </c>
      <c r="G4310">
        <v>25.613551470000001</v>
      </c>
      <c r="H4310" t="s">
        <v>2553</v>
      </c>
      <c r="I4310" t="s">
        <v>102</v>
      </c>
      <c r="J4310" t="s">
        <v>23</v>
      </c>
      <c r="K4310" t="s">
        <v>23</v>
      </c>
      <c r="L4310" t="s">
        <v>23</v>
      </c>
      <c r="M4310" t="s">
        <v>23</v>
      </c>
      <c r="N4310">
        <v>2</v>
      </c>
      <c r="O4310">
        <v>69</v>
      </c>
      <c r="P4310">
        <v>450</v>
      </c>
      <c r="Q4310">
        <v>3.6</v>
      </c>
      <c r="R4310" t="s">
        <v>7437</v>
      </c>
    </row>
    <row r="4311" spans="1:18" x14ac:dyDescent="0.3">
      <c r="A4311">
        <v>18296995</v>
      </c>
      <c r="B4311" t="s">
        <v>7438</v>
      </c>
      <c r="C4311">
        <v>1</v>
      </c>
      <c r="D4311" t="s">
        <v>1085</v>
      </c>
      <c r="E4311" t="s">
        <v>2802</v>
      </c>
      <c r="F4311">
        <v>80.989999999999995</v>
      </c>
      <c r="G4311">
        <v>26.86</v>
      </c>
      <c r="H4311" t="s">
        <v>4836</v>
      </c>
      <c r="I4311" t="s">
        <v>102</v>
      </c>
      <c r="J4311" t="s">
        <v>23</v>
      </c>
      <c r="K4311" t="s">
        <v>23</v>
      </c>
      <c r="L4311" t="s">
        <v>23</v>
      </c>
      <c r="M4311" t="s">
        <v>23</v>
      </c>
      <c r="N4311">
        <v>2</v>
      </c>
      <c r="O4311">
        <v>217</v>
      </c>
      <c r="P4311">
        <v>450</v>
      </c>
      <c r="Q4311">
        <v>3.9</v>
      </c>
      <c r="R4311" t="s">
        <v>7439</v>
      </c>
    </row>
    <row r="4312" spans="1:18" x14ac:dyDescent="0.3">
      <c r="A4312">
        <v>18434000</v>
      </c>
      <c r="B4312" t="s">
        <v>7440</v>
      </c>
      <c r="C4312">
        <v>1</v>
      </c>
      <c r="D4312" t="s">
        <v>1861</v>
      </c>
      <c r="E4312" t="s">
        <v>7441</v>
      </c>
      <c r="F4312">
        <v>76.971081999999996</v>
      </c>
      <c r="G4312">
        <v>10.96185</v>
      </c>
      <c r="H4312" t="s">
        <v>7442</v>
      </c>
      <c r="I4312" t="s">
        <v>102</v>
      </c>
      <c r="J4312" t="s">
        <v>23</v>
      </c>
      <c r="K4312" t="s">
        <v>23</v>
      </c>
      <c r="L4312" t="s">
        <v>23</v>
      </c>
      <c r="M4312" t="s">
        <v>23</v>
      </c>
      <c r="N4312">
        <v>2</v>
      </c>
      <c r="O4312">
        <v>24</v>
      </c>
      <c r="P4312">
        <v>450</v>
      </c>
      <c r="Q4312">
        <v>3.8</v>
      </c>
      <c r="R4312" t="s">
        <v>1490</v>
      </c>
    </row>
    <row r="4313" spans="1:18" x14ac:dyDescent="0.3">
      <c r="A4313">
        <v>2700007</v>
      </c>
      <c r="B4313" t="s">
        <v>7443</v>
      </c>
      <c r="C4313">
        <v>1</v>
      </c>
      <c r="D4313" t="s">
        <v>1064</v>
      </c>
      <c r="E4313" t="s">
        <v>5206</v>
      </c>
      <c r="F4313">
        <v>85.325146059999994</v>
      </c>
      <c r="G4313">
        <v>23.35780368</v>
      </c>
      <c r="H4313" t="s">
        <v>7444</v>
      </c>
      <c r="I4313" t="s">
        <v>102</v>
      </c>
      <c r="J4313" t="s">
        <v>23</v>
      </c>
      <c r="K4313" t="s">
        <v>23</v>
      </c>
      <c r="L4313" t="s">
        <v>23</v>
      </c>
      <c r="M4313" t="s">
        <v>23</v>
      </c>
      <c r="N4313">
        <v>1</v>
      </c>
      <c r="O4313">
        <v>370</v>
      </c>
      <c r="P4313">
        <v>450</v>
      </c>
      <c r="Q4313">
        <v>4</v>
      </c>
      <c r="R4313" t="s">
        <v>413</v>
      </c>
    </row>
    <row r="4314" spans="1:18" x14ac:dyDescent="0.3">
      <c r="A4314">
        <v>2700085</v>
      </c>
      <c r="B4314" t="s">
        <v>7443</v>
      </c>
      <c r="C4314">
        <v>1</v>
      </c>
      <c r="D4314" t="s">
        <v>1064</v>
      </c>
      <c r="E4314" t="s">
        <v>3404</v>
      </c>
      <c r="F4314">
        <v>85.335486110000005</v>
      </c>
      <c r="G4314">
        <v>23.374988890000001</v>
      </c>
      <c r="H4314" t="s">
        <v>7444</v>
      </c>
      <c r="I4314" t="s">
        <v>102</v>
      </c>
      <c r="J4314" t="s">
        <v>23</v>
      </c>
      <c r="K4314" t="s">
        <v>23</v>
      </c>
      <c r="L4314" t="s">
        <v>23</v>
      </c>
      <c r="M4314" t="s">
        <v>23</v>
      </c>
      <c r="N4314">
        <v>1</v>
      </c>
      <c r="O4314">
        <v>102</v>
      </c>
      <c r="P4314">
        <v>450</v>
      </c>
      <c r="Q4314">
        <v>3.4</v>
      </c>
      <c r="R4314" t="s">
        <v>2488</v>
      </c>
    </row>
    <row r="4315" spans="1:18" x14ac:dyDescent="0.3">
      <c r="A4315">
        <v>2500056</v>
      </c>
      <c r="B4315" t="s">
        <v>7445</v>
      </c>
      <c r="C4315">
        <v>1</v>
      </c>
      <c r="D4315" t="s">
        <v>1295</v>
      </c>
      <c r="E4315" t="s">
        <v>4972</v>
      </c>
      <c r="F4315">
        <v>75.322405000000003</v>
      </c>
      <c r="G4315">
        <v>19.875015999999999</v>
      </c>
      <c r="H4315" t="s">
        <v>7446</v>
      </c>
      <c r="I4315" t="s">
        <v>102</v>
      </c>
      <c r="J4315" t="s">
        <v>23</v>
      </c>
      <c r="K4315" t="s">
        <v>23</v>
      </c>
      <c r="L4315" t="s">
        <v>23</v>
      </c>
      <c r="M4315" t="s">
        <v>23</v>
      </c>
      <c r="N4315">
        <v>2</v>
      </c>
      <c r="O4315">
        <v>34</v>
      </c>
      <c r="P4315">
        <v>450</v>
      </c>
      <c r="Q4315">
        <v>3.4</v>
      </c>
      <c r="R4315" t="s">
        <v>314</v>
      </c>
    </row>
    <row r="4316" spans="1:18" x14ac:dyDescent="0.3">
      <c r="A4316">
        <v>2500122</v>
      </c>
      <c r="B4316" t="s">
        <v>7447</v>
      </c>
      <c r="C4316">
        <v>1</v>
      </c>
      <c r="D4316" t="s">
        <v>1295</v>
      </c>
      <c r="E4316" t="s">
        <v>7448</v>
      </c>
      <c r="F4316">
        <v>75.318894439999994</v>
      </c>
      <c r="G4316">
        <v>19.866969439999998</v>
      </c>
      <c r="H4316" t="s">
        <v>3908</v>
      </c>
      <c r="I4316" t="s">
        <v>102</v>
      </c>
      <c r="J4316" t="s">
        <v>23</v>
      </c>
      <c r="K4316" t="s">
        <v>23</v>
      </c>
      <c r="L4316" t="s">
        <v>23</v>
      </c>
      <c r="M4316" t="s">
        <v>23</v>
      </c>
      <c r="N4316">
        <v>2</v>
      </c>
      <c r="O4316">
        <v>76</v>
      </c>
      <c r="P4316">
        <v>450</v>
      </c>
      <c r="Q4316">
        <v>3.3</v>
      </c>
      <c r="R4316" t="s">
        <v>7449</v>
      </c>
    </row>
    <row r="4317" spans="1:18" x14ac:dyDescent="0.3">
      <c r="A4317">
        <v>3900004</v>
      </c>
      <c r="B4317" t="s">
        <v>7450</v>
      </c>
      <c r="C4317">
        <v>1</v>
      </c>
      <c r="D4317" t="s">
        <v>2897</v>
      </c>
      <c r="E4317" t="s">
        <v>7451</v>
      </c>
      <c r="F4317">
        <v>83.010020999999995</v>
      </c>
      <c r="G4317">
        <v>25.307589</v>
      </c>
      <c r="H4317" t="s">
        <v>245</v>
      </c>
      <c r="I4317" t="s">
        <v>102</v>
      </c>
      <c r="J4317" t="s">
        <v>23</v>
      </c>
      <c r="K4317" t="s">
        <v>23</v>
      </c>
      <c r="L4317" t="s">
        <v>23</v>
      </c>
      <c r="M4317" t="s">
        <v>23</v>
      </c>
      <c r="N4317">
        <v>2</v>
      </c>
      <c r="O4317">
        <v>48</v>
      </c>
      <c r="P4317">
        <v>450</v>
      </c>
      <c r="Q4317">
        <v>3.5</v>
      </c>
      <c r="R4317" t="s">
        <v>7452</v>
      </c>
    </row>
    <row r="4318" spans="1:18" x14ac:dyDescent="0.3">
      <c r="A4318">
        <v>110395</v>
      </c>
      <c r="B4318" t="s">
        <v>7453</v>
      </c>
      <c r="C4318">
        <v>1</v>
      </c>
      <c r="D4318" t="s">
        <v>1287</v>
      </c>
      <c r="E4318" t="s">
        <v>7454</v>
      </c>
      <c r="F4318">
        <v>72.559033110000001</v>
      </c>
      <c r="G4318">
        <v>23.024433640000002</v>
      </c>
      <c r="H4318" t="s">
        <v>7455</v>
      </c>
      <c r="I4318" t="s">
        <v>102</v>
      </c>
      <c r="J4318" t="s">
        <v>23</v>
      </c>
      <c r="K4318" t="s">
        <v>23</v>
      </c>
      <c r="L4318" t="s">
        <v>23</v>
      </c>
      <c r="M4318" t="s">
        <v>23</v>
      </c>
      <c r="N4318">
        <v>2</v>
      </c>
      <c r="O4318">
        <v>697</v>
      </c>
      <c r="P4318">
        <v>450</v>
      </c>
      <c r="Q4318">
        <v>4.4000000000000004</v>
      </c>
      <c r="R4318" t="s">
        <v>3214</v>
      </c>
    </row>
    <row r="4319" spans="1:18" x14ac:dyDescent="0.3">
      <c r="A4319">
        <v>2500256</v>
      </c>
      <c r="B4319" t="s">
        <v>7456</v>
      </c>
      <c r="C4319">
        <v>1</v>
      </c>
      <c r="D4319" t="s">
        <v>1295</v>
      </c>
      <c r="E4319" t="s">
        <v>1296</v>
      </c>
      <c r="F4319">
        <v>75.360231999999996</v>
      </c>
      <c r="G4319">
        <v>19.874448999999998</v>
      </c>
      <c r="H4319" t="s">
        <v>7457</v>
      </c>
      <c r="I4319" t="s">
        <v>102</v>
      </c>
      <c r="J4319" t="s">
        <v>23</v>
      </c>
      <c r="K4319" t="s">
        <v>23</v>
      </c>
      <c r="L4319" t="s">
        <v>23</v>
      </c>
      <c r="M4319" t="s">
        <v>23</v>
      </c>
      <c r="N4319">
        <v>2</v>
      </c>
      <c r="O4319">
        <v>75</v>
      </c>
      <c r="P4319">
        <v>450</v>
      </c>
      <c r="Q4319">
        <v>3.4</v>
      </c>
      <c r="R4319" t="s">
        <v>7458</v>
      </c>
    </row>
    <row r="4320" spans="1:18" x14ac:dyDescent="0.3">
      <c r="A4320">
        <v>8590</v>
      </c>
      <c r="B4320" t="s">
        <v>7172</v>
      </c>
      <c r="C4320">
        <v>1</v>
      </c>
      <c r="D4320" t="s">
        <v>663</v>
      </c>
      <c r="E4320" t="s">
        <v>664</v>
      </c>
      <c r="F4320">
        <v>77.370208329999997</v>
      </c>
      <c r="G4320">
        <v>28.634047219999999</v>
      </c>
      <c r="H4320" t="s">
        <v>534</v>
      </c>
      <c r="I4320" t="s">
        <v>102</v>
      </c>
      <c r="J4320" t="s">
        <v>23</v>
      </c>
      <c r="K4320" t="s">
        <v>23</v>
      </c>
      <c r="L4320" t="s">
        <v>23</v>
      </c>
      <c r="M4320" t="s">
        <v>23</v>
      </c>
      <c r="N4320">
        <v>1</v>
      </c>
      <c r="O4320">
        <v>63</v>
      </c>
      <c r="P4320">
        <v>450</v>
      </c>
      <c r="Q4320">
        <v>3.2</v>
      </c>
      <c r="R4320" t="s">
        <v>7459</v>
      </c>
    </row>
    <row r="4321" spans="1:18" x14ac:dyDescent="0.3">
      <c r="A4321">
        <v>3700069</v>
      </c>
      <c r="B4321" t="s">
        <v>7460</v>
      </c>
      <c r="C4321">
        <v>1</v>
      </c>
      <c r="D4321" t="s">
        <v>1887</v>
      </c>
      <c r="E4321" t="s">
        <v>1903</v>
      </c>
      <c r="F4321">
        <v>79.835708330000003</v>
      </c>
      <c r="G4321">
        <v>11.93154444</v>
      </c>
      <c r="H4321" t="s">
        <v>534</v>
      </c>
      <c r="I4321" t="s">
        <v>102</v>
      </c>
      <c r="J4321" t="s">
        <v>23</v>
      </c>
      <c r="K4321" t="s">
        <v>23</v>
      </c>
      <c r="L4321" t="s">
        <v>23</v>
      </c>
      <c r="M4321" t="s">
        <v>23</v>
      </c>
      <c r="N4321">
        <v>2</v>
      </c>
      <c r="O4321">
        <v>875</v>
      </c>
      <c r="P4321">
        <v>450</v>
      </c>
      <c r="Q4321">
        <v>3.1</v>
      </c>
      <c r="R4321" t="s">
        <v>504</v>
      </c>
    </row>
    <row r="4322" spans="1:18" x14ac:dyDescent="0.3">
      <c r="A4322">
        <v>3900021</v>
      </c>
      <c r="B4322" t="s">
        <v>7461</v>
      </c>
      <c r="C4322">
        <v>1</v>
      </c>
      <c r="D4322" t="s">
        <v>2897</v>
      </c>
      <c r="E4322" t="s">
        <v>4933</v>
      </c>
      <c r="F4322">
        <v>83.004503999999997</v>
      </c>
      <c r="G4322">
        <v>25.287958</v>
      </c>
      <c r="H4322" t="s">
        <v>534</v>
      </c>
      <c r="I4322" t="s">
        <v>102</v>
      </c>
      <c r="J4322" t="s">
        <v>23</v>
      </c>
      <c r="K4322" t="s">
        <v>23</v>
      </c>
      <c r="L4322" t="s">
        <v>23</v>
      </c>
      <c r="M4322" t="s">
        <v>23</v>
      </c>
      <c r="N4322">
        <v>2</v>
      </c>
      <c r="O4322">
        <v>59</v>
      </c>
      <c r="P4322">
        <v>450</v>
      </c>
      <c r="Q4322">
        <v>3.4</v>
      </c>
      <c r="R4322" t="s">
        <v>5171</v>
      </c>
    </row>
    <row r="4323" spans="1:18" x14ac:dyDescent="0.3">
      <c r="A4323">
        <v>2900473</v>
      </c>
      <c r="B4323" t="s">
        <v>7462</v>
      </c>
      <c r="C4323">
        <v>1</v>
      </c>
      <c r="D4323" t="s">
        <v>2077</v>
      </c>
      <c r="E4323" t="s">
        <v>3706</v>
      </c>
      <c r="F4323">
        <v>85.825256999999993</v>
      </c>
      <c r="G4323">
        <v>20.35324774</v>
      </c>
      <c r="H4323" t="s">
        <v>7463</v>
      </c>
      <c r="I4323" t="s">
        <v>102</v>
      </c>
      <c r="J4323" t="s">
        <v>23</v>
      </c>
      <c r="K4323" t="s">
        <v>23</v>
      </c>
      <c r="L4323" t="s">
        <v>23</v>
      </c>
      <c r="M4323" t="s">
        <v>23</v>
      </c>
      <c r="N4323">
        <v>1</v>
      </c>
      <c r="O4323">
        <v>338</v>
      </c>
      <c r="P4323">
        <v>450</v>
      </c>
      <c r="Q4323">
        <v>3.7</v>
      </c>
      <c r="R4323" t="s">
        <v>7464</v>
      </c>
    </row>
    <row r="4324" spans="1:18" x14ac:dyDescent="0.3">
      <c r="A4324">
        <v>2800128</v>
      </c>
      <c r="B4324" t="s">
        <v>7465</v>
      </c>
      <c r="C4324">
        <v>1</v>
      </c>
      <c r="D4324" t="s">
        <v>1419</v>
      </c>
      <c r="E4324" t="s">
        <v>7466</v>
      </c>
      <c r="F4324">
        <v>83.382858330000005</v>
      </c>
      <c r="G4324">
        <v>17.78386944</v>
      </c>
      <c r="H4324" t="s">
        <v>7467</v>
      </c>
      <c r="I4324" t="s">
        <v>102</v>
      </c>
      <c r="J4324" t="s">
        <v>23</v>
      </c>
      <c r="K4324" t="s">
        <v>23</v>
      </c>
      <c r="L4324" t="s">
        <v>23</v>
      </c>
      <c r="M4324" t="s">
        <v>23</v>
      </c>
      <c r="N4324">
        <v>2</v>
      </c>
      <c r="O4324">
        <v>169</v>
      </c>
      <c r="P4324">
        <v>450</v>
      </c>
      <c r="Q4324">
        <v>4</v>
      </c>
      <c r="R4324" t="s">
        <v>5071</v>
      </c>
    </row>
    <row r="4325" spans="1:18" x14ac:dyDescent="0.3">
      <c r="A4325">
        <v>18261203</v>
      </c>
      <c r="B4325" t="s">
        <v>7468</v>
      </c>
      <c r="C4325">
        <v>166</v>
      </c>
      <c r="D4325" t="s">
        <v>6028</v>
      </c>
      <c r="E4325" t="s">
        <v>7469</v>
      </c>
      <c r="F4325">
        <v>51.512909000000001</v>
      </c>
      <c r="G4325">
        <v>25.27618</v>
      </c>
      <c r="H4325" t="s">
        <v>313</v>
      </c>
      <c r="I4325" t="s">
        <v>6031</v>
      </c>
      <c r="J4325" t="s">
        <v>23</v>
      </c>
      <c r="K4325" t="s">
        <v>23</v>
      </c>
      <c r="L4325" t="s">
        <v>23</v>
      </c>
      <c r="M4325" t="s">
        <v>23</v>
      </c>
      <c r="N4325">
        <v>4</v>
      </c>
      <c r="O4325">
        <v>73</v>
      </c>
      <c r="P4325">
        <v>445</v>
      </c>
      <c r="Q4325">
        <v>4.3</v>
      </c>
      <c r="R4325" t="s">
        <v>5104</v>
      </c>
    </row>
    <row r="4326" spans="1:18" x14ac:dyDescent="0.3">
      <c r="A4326">
        <v>18483222</v>
      </c>
      <c r="B4326" t="s">
        <v>7470</v>
      </c>
      <c r="C4326">
        <v>184</v>
      </c>
      <c r="D4326" t="s">
        <v>6273</v>
      </c>
      <c r="E4326" t="s">
        <v>7471</v>
      </c>
      <c r="F4326">
        <v>103.8536048</v>
      </c>
      <c r="G4326">
        <v>1.2932206980000001</v>
      </c>
      <c r="H4326" t="s">
        <v>352</v>
      </c>
      <c r="I4326" t="s">
        <v>6276</v>
      </c>
      <c r="J4326" t="s">
        <v>23</v>
      </c>
      <c r="K4326" t="s">
        <v>23</v>
      </c>
      <c r="L4326" t="s">
        <v>23</v>
      </c>
      <c r="M4326" t="s">
        <v>23</v>
      </c>
      <c r="N4326">
        <v>4</v>
      </c>
      <c r="O4326">
        <v>35</v>
      </c>
      <c r="P4326">
        <v>430</v>
      </c>
      <c r="Q4326">
        <v>3.8</v>
      </c>
      <c r="R4326" t="s">
        <v>2895</v>
      </c>
    </row>
    <row r="4327" spans="1:18" x14ac:dyDescent="0.3">
      <c r="A4327">
        <v>75026</v>
      </c>
      <c r="B4327" t="s">
        <v>7472</v>
      </c>
      <c r="C4327">
        <v>189</v>
      </c>
      <c r="D4327" t="s">
        <v>350</v>
      </c>
      <c r="E4327" t="s">
        <v>7473</v>
      </c>
      <c r="F4327">
        <v>28.275005</v>
      </c>
      <c r="G4327">
        <v>-25.782734999999999</v>
      </c>
      <c r="H4327" t="s">
        <v>7474</v>
      </c>
      <c r="I4327" t="s">
        <v>353</v>
      </c>
      <c r="J4327" t="s">
        <v>23</v>
      </c>
      <c r="K4327" t="s">
        <v>23</v>
      </c>
      <c r="L4327" t="s">
        <v>23</v>
      </c>
      <c r="M4327" t="s">
        <v>23</v>
      </c>
      <c r="N4327">
        <v>4</v>
      </c>
      <c r="O4327">
        <v>235</v>
      </c>
      <c r="P4327">
        <v>410</v>
      </c>
      <c r="Q4327">
        <v>4</v>
      </c>
      <c r="R4327" t="s">
        <v>6047</v>
      </c>
    </row>
    <row r="4328" spans="1:18" x14ac:dyDescent="0.3">
      <c r="A4328">
        <v>313304</v>
      </c>
      <c r="B4328" t="s">
        <v>7475</v>
      </c>
      <c r="C4328">
        <v>1</v>
      </c>
      <c r="D4328" t="s">
        <v>99</v>
      </c>
      <c r="E4328" t="s">
        <v>688</v>
      </c>
      <c r="F4328">
        <v>77.194528899999995</v>
      </c>
      <c r="G4328">
        <v>28.554171100000001</v>
      </c>
      <c r="H4328" t="s">
        <v>7110</v>
      </c>
      <c r="I4328" t="s">
        <v>102</v>
      </c>
      <c r="J4328" t="s">
        <v>23</v>
      </c>
      <c r="K4328" t="s">
        <v>103</v>
      </c>
      <c r="L4328" t="s">
        <v>103</v>
      </c>
      <c r="M4328" t="s">
        <v>23</v>
      </c>
      <c r="N4328">
        <v>1</v>
      </c>
      <c r="O4328">
        <v>454</v>
      </c>
      <c r="P4328">
        <v>400</v>
      </c>
      <c r="Q4328">
        <v>3.9</v>
      </c>
      <c r="R4328" t="s">
        <v>3962</v>
      </c>
    </row>
    <row r="4329" spans="1:18" x14ac:dyDescent="0.3">
      <c r="A4329">
        <v>18376948</v>
      </c>
      <c r="B4329" t="s">
        <v>7476</v>
      </c>
      <c r="C4329">
        <v>189</v>
      </c>
      <c r="D4329" t="s">
        <v>350</v>
      </c>
      <c r="E4329" t="s">
        <v>7477</v>
      </c>
      <c r="F4329">
        <v>28.283895999999999</v>
      </c>
      <c r="G4329">
        <v>-25.786066999999999</v>
      </c>
      <c r="H4329" t="s">
        <v>7478</v>
      </c>
      <c r="I4329" t="s">
        <v>353</v>
      </c>
      <c r="J4329" t="s">
        <v>23</v>
      </c>
      <c r="K4329" t="s">
        <v>23</v>
      </c>
      <c r="L4329" t="s">
        <v>23</v>
      </c>
      <c r="M4329" t="s">
        <v>23</v>
      </c>
      <c r="N4329">
        <v>4</v>
      </c>
      <c r="O4329">
        <v>153</v>
      </c>
      <c r="P4329">
        <v>400</v>
      </c>
      <c r="Q4329">
        <v>3.9</v>
      </c>
      <c r="R4329" t="s">
        <v>619</v>
      </c>
    </row>
    <row r="4330" spans="1:18" x14ac:dyDescent="0.3">
      <c r="A4330">
        <v>6515339</v>
      </c>
      <c r="B4330" t="s">
        <v>7479</v>
      </c>
      <c r="C4330">
        <v>189</v>
      </c>
      <c r="D4330" t="s">
        <v>6261</v>
      </c>
      <c r="E4330" t="s">
        <v>7480</v>
      </c>
      <c r="F4330">
        <v>28.027725</v>
      </c>
      <c r="G4330">
        <v>-26.074876</v>
      </c>
      <c r="H4330" t="s">
        <v>7481</v>
      </c>
      <c r="I4330" t="s">
        <v>353</v>
      </c>
      <c r="J4330" t="s">
        <v>23</v>
      </c>
      <c r="K4330" t="s">
        <v>23</v>
      </c>
      <c r="L4330" t="s">
        <v>23</v>
      </c>
      <c r="M4330" t="s">
        <v>23</v>
      </c>
      <c r="N4330">
        <v>4</v>
      </c>
      <c r="O4330">
        <v>499</v>
      </c>
      <c r="P4330">
        <v>400</v>
      </c>
      <c r="Q4330">
        <v>4.4000000000000004</v>
      </c>
      <c r="R4330" t="s">
        <v>7482</v>
      </c>
    </row>
    <row r="4331" spans="1:18" x14ac:dyDescent="0.3">
      <c r="A4331">
        <v>6201360</v>
      </c>
      <c r="B4331" t="s">
        <v>7483</v>
      </c>
      <c r="C4331">
        <v>166</v>
      </c>
      <c r="D4331" t="s">
        <v>6028</v>
      </c>
      <c r="E4331" t="s">
        <v>7484</v>
      </c>
      <c r="F4331">
        <v>51.544575909999999</v>
      </c>
      <c r="G4331">
        <v>25.273019739999999</v>
      </c>
      <c r="H4331" t="s">
        <v>160</v>
      </c>
      <c r="I4331" t="s">
        <v>6031</v>
      </c>
      <c r="J4331" t="s">
        <v>23</v>
      </c>
      <c r="K4331" t="s">
        <v>23</v>
      </c>
      <c r="L4331" t="s">
        <v>23</v>
      </c>
      <c r="M4331" t="s">
        <v>23</v>
      </c>
      <c r="N4331">
        <v>4</v>
      </c>
      <c r="O4331">
        <v>145</v>
      </c>
      <c r="P4331">
        <v>400</v>
      </c>
      <c r="Q4331">
        <v>4.5</v>
      </c>
      <c r="R4331" t="s">
        <v>380</v>
      </c>
    </row>
    <row r="4332" spans="1:18" x14ac:dyDescent="0.3">
      <c r="A4332">
        <v>6517568</v>
      </c>
      <c r="B4332" t="s">
        <v>7485</v>
      </c>
      <c r="C4332">
        <v>189</v>
      </c>
      <c r="D4332" t="s">
        <v>6261</v>
      </c>
      <c r="E4332" t="s">
        <v>7486</v>
      </c>
      <c r="F4332">
        <v>28.068062000000001</v>
      </c>
      <c r="G4332">
        <v>-26.13233</v>
      </c>
      <c r="H4332" t="s">
        <v>160</v>
      </c>
      <c r="I4332" t="s">
        <v>353</v>
      </c>
      <c r="J4332" t="s">
        <v>23</v>
      </c>
      <c r="K4332" t="s">
        <v>23</v>
      </c>
      <c r="L4332" t="s">
        <v>23</v>
      </c>
      <c r="M4332" t="s">
        <v>23</v>
      </c>
      <c r="N4332">
        <v>4</v>
      </c>
      <c r="O4332">
        <v>251</v>
      </c>
      <c r="P4332">
        <v>400</v>
      </c>
      <c r="Q4332">
        <v>4.0999999999999996</v>
      </c>
      <c r="R4332" t="s">
        <v>115</v>
      </c>
    </row>
    <row r="4333" spans="1:18" x14ac:dyDescent="0.3">
      <c r="A4333">
        <v>6516831</v>
      </c>
      <c r="B4333" t="s">
        <v>7487</v>
      </c>
      <c r="C4333">
        <v>189</v>
      </c>
      <c r="D4333" t="s">
        <v>6261</v>
      </c>
      <c r="E4333" t="s">
        <v>7488</v>
      </c>
      <c r="F4333">
        <v>28.05466667</v>
      </c>
      <c r="G4333">
        <v>-26.107500000000002</v>
      </c>
      <c r="H4333" t="s">
        <v>7489</v>
      </c>
      <c r="I4333" t="s">
        <v>353</v>
      </c>
      <c r="J4333" t="s">
        <v>23</v>
      </c>
      <c r="K4333" t="s">
        <v>23</v>
      </c>
      <c r="L4333" t="s">
        <v>23</v>
      </c>
      <c r="M4333" t="s">
        <v>23</v>
      </c>
      <c r="N4333">
        <v>4</v>
      </c>
      <c r="O4333">
        <v>430</v>
      </c>
      <c r="P4333">
        <v>400</v>
      </c>
      <c r="Q4333">
        <v>4.3</v>
      </c>
      <c r="R4333" t="s">
        <v>7490</v>
      </c>
    </row>
    <row r="4334" spans="1:18" x14ac:dyDescent="0.3">
      <c r="A4334">
        <v>75764</v>
      </c>
      <c r="B4334" t="s">
        <v>7491</v>
      </c>
      <c r="C4334">
        <v>189</v>
      </c>
      <c r="D4334" t="s">
        <v>350</v>
      </c>
      <c r="E4334" t="s">
        <v>7157</v>
      </c>
      <c r="F4334">
        <v>28.256921999999999</v>
      </c>
      <c r="G4334">
        <v>-25.777898</v>
      </c>
      <c r="H4334" t="s">
        <v>7492</v>
      </c>
      <c r="I4334" t="s">
        <v>353</v>
      </c>
      <c r="J4334" t="s">
        <v>23</v>
      </c>
      <c r="K4334" t="s">
        <v>23</v>
      </c>
      <c r="L4334" t="s">
        <v>23</v>
      </c>
      <c r="M4334" t="s">
        <v>23</v>
      </c>
      <c r="N4334">
        <v>4</v>
      </c>
      <c r="O4334">
        <v>232</v>
      </c>
      <c r="P4334">
        <v>400</v>
      </c>
      <c r="Q4334">
        <v>4.0999999999999996</v>
      </c>
      <c r="R4334" t="s">
        <v>7493</v>
      </c>
    </row>
    <row r="4335" spans="1:18" x14ac:dyDescent="0.3">
      <c r="A4335">
        <v>6000019</v>
      </c>
      <c r="B4335" t="s">
        <v>7494</v>
      </c>
      <c r="C4335">
        <v>208</v>
      </c>
      <c r="D4335" t="s">
        <v>7495</v>
      </c>
      <c r="E4335" t="s">
        <v>7496</v>
      </c>
      <c r="F4335">
        <v>32.864833330000003</v>
      </c>
      <c r="G4335">
        <v>39.899666670000002</v>
      </c>
      <c r="H4335" t="s">
        <v>7497</v>
      </c>
      <c r="I4335" t="s">
        <v>7498</v>
      </c>
      <c r="J4335" t="s">
        <v>23</v>
      </c>
      <c r="K4335" t="s">
        <v>23</v>
      </c>
      <c r="L4335" t="s">
        <v>23</v>
      </c>
      <c r="M4335" t="s">
        <v>23</v>
      </c>
      <c r="N4335">
        <v>4</v>
      </c>
      <c r="O4335">
        <v>97</v>
      </c>
      <c r="P4335">
        <v>400</v>
      </c>
      <c r="Q4335">
        <v>4.0999999999999996</v>
      </c>
      <c r="R4335" t="s">
        <v>1425</v>
      </c>
    </row>
    <row r="4336" spans="1:18" x14ac:dyDescent="0.3">
      <c r="A4336">
        <v>6705858</v>
      </c>
      <c r="B4336" t="s">
        <v>7499</v>
      </c>
      <c r="C4336">
        <v>30</v>
      </c>
      <c r="D4336" t="s">
        <v>7500</v>
      </c>
      <c r="E4336" t="s">
        <v>7501</v>
      </c>
      <c r="F4336">
        <v>-46.643425000000001</v>
      </c>
      <c r="G4336">
        <v>-23.545162999999999</v>
      </c>
      <c r="H4336" t="s">
        <v>160</v>
      </c>
      <c r="I4336" t="s">
        <v>7502</v>
      </c>
      <c r="J4336" t="s">
        <v>23</v>
      </c>
      <c r="K4336" t="s">
        <v>23</v>
      </c>
      <c r="L4336" t="s">
        <v>23</v>
      </c>
      <c r="M4336" t="s">
        <v>23</v>
      </c>
      <c r="N4336">
        <v>4</v>
      </c>
      <c r="O4336">
        <v>37</v>
      </c>
      <c r="P4336">
        <v>400</v>
      </c>
      <c r="Q4336">
        <v>4.4000000000000004</v>
      </c>
      <c r="R4336" t="s">
        <v>3823</v>
      </c>
    </row>
    <row r="4337" spans="1:18" x14ac:dyDescent="0.3">
      <c r="A4337">
        <v>18451572</v>
      </c>
      <c r="B4337" t="s">
        <v>7503</v>
      </c>
      <c r="C4337">
        <v>1</v>
      </c>
      <c r="D4337" t="s">
        <v>99</v>
      </c>
      <c r="E4337" t="s">
        <v>3987</v>
      </c>
      <c r="F4337">
        <v>77.247802350000001</v>
      </c>
      <c r="G4337">
        <v>28.527742669999999</v>
      </c>
      <c r="H4337" t="s">
        <v>7504</v>
      </c>
      <c r="I4337" t="s">
        <v>102</v>
      </c>
      <c r="J4337" t="s">
        <v>23</v>
      </c>
      <c r="K4337" t="s">
        <v>23</v>
      </c>
      <c r="L4337" t="s">
        <v>23</v>
      </c>
      <c r="M4337" t="s">
        <v>23</v>
      </c>
      <c r="N4337">
        <v>1</v>
      </c>
      <c r="O4337">
        <v>7</v>
      </c>
      <c r="P4337">
        <v>400</v>
      </c>
      <c r="Q4337">
        <v>3.1</v>
      </c>
      <c r="R4337" t="s">
        <v>7482</v>
      </c>
    </row>
    <row r="4338" spans="1:18" x14ac:dyDescent="0.3">
      <c r="A4338">
        <v>313193</v>
      </c>
      <c r="B4338" t="s">
        <v>6071</v>
      </c>
      <c r="C4338">
        <v>1</v>
      </c>
      <c r="D4338" t="s">
        <v>99</v>
      </c>
      <c r="E4338" t="s">
        <v>3151</v>
      </c>
      <c r="F4338">
        <v>77.180912800000002</v>
      </c>
      <c r="G4338">
        <v>28.6703604</v>
      </c>
      <c r="H4338" t="s">
        <v>4910</v>
      </c>
      <c r="I4338" t="s">
        <v>102</v>
      </c>
      <c r="J4338" t="s">
        <v>23</v>
      </c>
      <c r="K4338" t="s">
        <v>103</v>
      </c>
      <c r="L4338" t="s">
        <v>23</v>
      </c>
      <c r="M4338" t="s">
        <v>23</v>
      </c>
      <c r="N4338">
        <v>1</v>
      </c>
      <c r="O4338">
        <v>1</v>
      </c>
      <c r="P4338">
        <v>400</v>
      </c>
      <c r="Q4338">
        <v>1</v>
      </c>
      <c r="R4338" t="s">
        <v>6037</v>
      </c>
    </row>
    <row r="4339" spans="1:18" x14ac:dyDescent="0.3">
      <c r="A4339">
        <v>18057826</v>
      </c>
      <c r="B4339" t="s">
        <v>7505</v>
      </c>
      <c r="C4339">
        <v>1</v>
      </c>
      <c r="D4339" t="s">
        <v>99</v>
      </c>
      <c r="E4339" t="s">
        <v>2887</v>
      </c>
      <c r="F4339">
        <v>77.240290799999997</v>
      </c>
      <c r="G4339">
        <v>28.646471099999999</v>
      </c>
      <c r="H4339" t="s">
        <v>248</v>
      </c>
      <c r="I4339" t="s">
        <v>102</v>
      </c>
      <c r="J4339" t="s">
        <v>23</v>
      </c>
      <c r="K4339" t="s">
        <v>23</v>
      </c>
      <c r="L4339" t="s">
        <v>23</v>
      </c>
      <c r="M4339" t="s">
        <v>23</v>
      </c>
      <c r="N4339">
        <v>1</v>
      </c>
      <c r="O4339">
        <v>45</v>
      </c>
      <c r="P4339">
        <v>400</v>
      </c>
      <c r="Q4339">
        <v>3.4</v>
      </c>
      <c r="R4339" t="s">
        <v>2885</v>
      </c>
    </row>
    <row r="4340" spans="1:18" x14ac:dyDescent="0.3">
      <c r="A4340">
        <v>18037834</v>
      </c>
      <c r="B4340" t="s">
        <v>7506</v>
      </c>
      <c r="C4340">
        <v>1</v>
      </c>
      <c r="D4340" t="s">
        <v>99</v>
      </c>
      <c r="E4340" t="s">
        <v>1738</v>
      </c>
      <c r="F4340">
        <v>77.254013900000004</v>
      </c>
      <c r="G4340">
        <v>28.561846599999999</v>
      </c>
      <c r="H4340" t="s">
        <v>3039</v>
      </c>
      <c r="I4340" t="s">
        <v>102</v>
      </c>
      <c r="J4340" t="s">
        <v>23</v>
      </c>
      <c r="K4340" t="s">
        <v>23</v>
      </c>
      <c r="L4340" t="s">
        <v>23</v>
      </c>
      <c r="M4340" t="s">
        <v>23</v>
      </c>
      <c r="N4340">
        <v>1</v>
      </c>
      <c r="O4340">
        <v>9</v>
      </c>
      <c r="P4340">
        <v>400</v>
      </c>
      <c r="Q4340">
        <v>3.1</v>
      </c>
      <c r="R4340" t="s">
        <v>7507</v>
      </c>
    </row>
    <row r="4341" spans="1:18" x14ac:dyDescent="0.3">
      <c r="A4341">
        <v>18475269</v>
      </c>
      <c r="B4341" t="s">
        <v>7508</v>
      </c>
      <c r="C4341">
        <v>1</v>
      </c>
      <c r="D4341" t="s">
        <v>99</v>
      </c>
      <c r="E4341" t="s">
        <v>2161</v>
      </c>
      <c r="F4341">
        <v>77.173717490000001</v>
      </c>
      <c r="G4341">
        <v>28.644471500000002</v>
      </c>
      <c r="H4341" t="s">
        <v>7509</v>
      </c>
      <c r="I4341" t="s">
        <v>102</v>
      </c>
      <c r="J4341" t="s">
        <v>23</v>
      </c>
      <c r="K4341" t="s">
        <v>23</v>
      </c>
      <c r="L4341" t="s">
        <v>23</v>
      </c>
      <c r="M4341" t="s">
        <v>23</v>
      </c>
      <c r="N4341">
        <v>1</v>
      </c>
      <c r="O4341">
        <v>12</v>
      </c>
      <c r="P4341">
        <v>400</v>
      </c>
      <c r="Q4341">
        <v>3.2</v>
      </c>
      <c r="R4341" t="s">
        <v>789</v>
      </c>
    </row>
    <row r="4342" spans="1:18" x14ac:dyDescent="0.3">
      <c r="A4342">
        <v>311327</v>
      </c>
      <c r="B4342" t="s">
        <v>7510</v>
      </c>
      <c r="C4342">
        <v>1</v>
      </c>
      <c r="D4342" t="s">
        <v>99</v>
      </c>
      <c r="E4342" t="s">
        <v>2161</v>
      </c>
      <c r="F4342">
        <v>77.173874400000003</v>
      </c>
      <c r="G4342">
        <v>28.646027799999999</v>
      </c>
      <c r="H4342" t="s">
        <v>6302</v>
      </c>
      <c r="I4342" t="s">
        <v>102</v>
      </c>
      <c r="J4342" t="s">
        <v>23</v>
      </c>
      <c r="K4342" t="s">
        <v>103</v>
      </c>
      <c r="L4342" t="s">
        <v>23</v>
      </c>
      <c r="M4342" t="s">
        <v>23</v>
      </c>
      <c r="N4342">
        <v>1</v>
      </c>
      <c r="O4342">
        <v>101</v>
      </c>
      <c r="P4342">
        <v>400</v>
      </c>
      <c r="Q4342">
        <v>2.4</v>
      </c>
      <c r="R4342" t="s">
        <v>6500</v>
      </c>
    </row>
    <row r="4343" spans="1:18" x14ac:dyDescent="0.3">
      <c r="A4343">
        <v>18245254</v>
      </c>
      <c r="B4343" t="s">
        <v>7511</v>
      </c>
      <c r="C4343">
        <v>1</v>
      </c>
      <c r="D4343" t="s">
        <v>99</v>
      </c>
      <c r="E4343" t="s">
        <v>2361</v>
      </c>
      <c r="F4343">
        <v>77.192098999999999</v>
      </c>
      <c r="G4343">
        <v>28.698971700000001</v>
      </c>
      <c r="H4343" t="s">
        <v>478</v>
      </c>
      <c r="I4343" t="s">
        <v>102</v>
      </c>
      <c r="J4343" t="s">
        <v>23</v>
      </c>
      <c r="K4343" t="s">
        <v>23</v>
      </c>
      <c r="L4343" t="s">
        <v>23</v>
      </c>
      <c r="M4343" t="s">
        <v>23</v>
      </c>
      <c r="N4343">
        <v>1</v>
      </c>
      <c r="O4343">
        <v>10</v>
      </c>
      <c r="P4343">
        <v>400</v>
      </c>
      <c r="Q4343">
        <v>3.2</v>
      </c>
      <c r="R4343" t="s">
        <v>1807</v>
      </c>
    </row>
    <row r="4344" spans="1:18" x14ac:dyDescent="0.3">
      <c r="A4344">
        <v>18378062</v>
      </c>
      <c r="B4344" t="s">
        <v>7512</v>
      </c>
      <c r="C4344">
        <v>1</v>
      </c>
      <c r="D4344" t="s">
        <v>99</v>
      </c>
      <c r="E4344" t="s">
        <v>1778</v>
      </c>
      <c r="F4344">
        <v>77.301226200000002</v>
      </c>
      <c r="G4344">
        <v>28.630868899999999</v>
      </c>
      <c r="H4344" t="s">
        <v>478</v>
      </c>
      <c r="I4344" t="s">
        <v>102</v>
      </c>
      <c r="J4344" t="s">
        <v>23</v>
      </c>
      <c r="K4344" t="s">
        <v>103</v>
      </c>
      <c r="L4344" t="s">
        <v>23</v>
      </c>
      <c r="M4344" t="s">
        <v>23</v>
      </c>
      <c r="N4344">
        <v>1</v>
      </c>
      <c r="O4344">
        <v>3</v>
      </c>
      <c r="P4344">
        <v>400</v>
      </c>
      <c r="Q4344">
        <v>1</v>
      </c>
      <c r="R4344" t="s">
        <v>1521</v>
      </c>
    </row>
    <row r="4345" spans="1:18" x14ac:dyDescent="0.3">
      <c r="A4345">
        <v>18337922</v>
      </c>
      <c r="B4345" t="s">
        <v>7513</v>
      </c>
      <c r="C4345">
        <v>1</v>
      </c>
      <c r="D4345" t="s">
        <v>99</v>
      </c>
      <c r="E4345" t="s">
        <v>1518</v>
      </c>
      <c r="F4345">
        <v>77.241548100000003</v>
      </c>
      <c r="G4345">
        <v>28.579918899999999</v>
      </c>
      <c r="H4345" t="s">
        <v>3039</v>
      </c>
      <c r="I4345" t="s">
        <v>102</v>
      </c>
      <c r="J4345" t="s">
        <v>23</v>
      </c>
      <c r="K4345" t="s">
        <v>23</v>
      </c>
      <c r="L4345" t="s">
        <v>23</v>
      </c>
      <c r="M4345" t="s">
        <v>23</v>
      </c>
      <c r="N4345">
        <v>1</v>
      </c>
      <c r="O4345">
        <v>7</v>
      </c>
      <c r="P4345">
        <v>400</v>
      </c>
      <c r="Q4345">
        <v>3.1</v>
      </c>
      <c r="R4345" t="s">
        <v>7514</v>
      </c>
    </row>
    <row r="4346" spans="1:18" x14ac:dyDescent="0.3">
      <c r="A4346">
        <v>310469</v>
      </c>
      <c r="B4346" t="s">
        <v>7515</v>
      </c>
      <c r="C4346">
        <v>1</v>
      </c>
      <c r="D4346" t="s">
        <v>99</v>
      </c>
      <c r="E4346" t="s">
        <v>1518</v>
      </c>
      <c r="F4346">
        <v>77.245095399999997</v>
      </c>
      <c r="G4346">
        <v>28.5829004</v>
      </c>
      <c r="H4346" t="s">
        <v>7516</v>
      </c>
      <c r="I4346" t="s">
        <v>102</v>
      </c>
      <c r="J4346" t="s">
        <v>23</v>
      </c>
      <c r="K4346" t="s">
        <v>23</v>
      </c>
      <c r="L4346" t="s">
        <v>23</v>
      </c>
      <c r="M4346" t="s">
        <v>23</v>
      </c>
      <c r="N4346">
        <v>1</v>
      </c>
      <c r="O4346">
        <v>5</v>
      </c>
      <c r="P4346">
        <v>400</v>
      </c>
      <c r="Q4346">
        <v>2.8</v>
      </c>
      <c r="R4346" t="s">
        <v>62</v>
      </c>
    </row>
    <row r="4347" spans="1:18" x14ac:dyDescent="0.3">
      <c r="A4347">
        <v>2267</v>
      </c>
      <c r="B4347" t="s">
        <v>7517</v>
      </c>
      <c r="C4347">
        <v>1</v>
      </c>
      <c r="D4347" t="s">
        <v>99</v>
      </c>
      <c r="E4347" t="s">
        <v>1127</v>
      </c>
      <c r="F4347">
        <v>77.208293800000007</v>
      </c>
      <c r="G4347">
        <v>28.67999</v>
      </c>
      <c r="H4347" t="s">
        <v>5031</v>
      </c>
      <c r="I4347" t="s">
        <v>102</v>
      </c>
      <c r="J4347" t="s">
        <v>23</v>
      </c>
      <c r="K4347" t="s">
        <v>103</v>
      </c>
      <c r="L4347" t="s">
        <v>23</v>
      </c>
      <c r="M4347" t="s">
        <v>23</v>
      </c>
      <c r="N4347">
        <v>1</v>
      </c>
      <c r="O4347">
        <v>167</v>
      </c>
      <c r="P4347">
        <v>400</v>
      </c>
      <c r="Q4347">
        <v>3.8</v>
      </c>
      <c r="R4347" t="s">
        <v>1521</v>
      </c>
    </row>
    <row r="4348" spans="1:18" x14ac:dyDescent="0.3">
      <c r="A4348">
        <v>300347</v>
      </c>
      <c r="B4348" t="s">
        <v>7518</v>
      </c>
      <c r="C4348">
        <v>1</v>
      </c>
      <c r="D4348" t="s">
        <v>99</v>
      </c>
      <c r="E4348" t="s">
        <v>2137</v>
      </c>
      <c r="F4348">
        <v>77.190436800000001</v>
      </c>
      <c r="G4348">
        <v>28.6478036</v>
      </c>
      <c r="H4348" t="s">
        <v>3153</v>
      </c>
      <c r="I4348" t="s">
        <v>102</v>
      </c>
      <c r="J4348" t="s">
        <v>23</v>
      </c>
      <c r="K4348" t="s">
        <v>23</v>
      </c>
      <c r="L4348" t="s">
        <v>23</v>
      </c>
      <c r="M4348" t="s">
        <v>23</v>
      </c>
      <c r="N4348">
        <v>1</v>
      </c>
      <c r="O4348">
        <v>179</v>
      </c>
      <c r="P4348">
        <v>400</v>
      </c>
      <c r="Q4348">
        <v>3.6</v>
      </c>
      <c r="R4348" t="s">
        <v>5438</v>
      </c>
    </row>
    <row r="4349" spans="1:18" x14ac:dyDescent="0.3">
      <c r="A4349">
        <v>311944</v>
      </c>
      <c r="B4349" t="s">
        <v>7519</v>
      </c>
      <c r="C4349">
        <v>1</v>
      </c>
      <c r="D4349" t="s">
        <v>99</v>
      </c>
      <c r="E4349" t="s">
        <v>528</v>
      </c>
      <c r="F4349">
        <v>77.130202600000004</v>
      </c>
      <c r="G4349">
        <v>28.6484901</v>
      </c>
      <c r="H4349" t="s">
        <v>7516</v>
      </c>
      <c r="I4349" t="s">
        <v>102</v>
      </c>
      <c r="J4349" t="s">
        <v>23</v>
      </c>
      <c r="K4349" t="s">
        <v>23</v>
      </c>
      <c r="L4349" t="s">
        <v>23</v>
      </c>
      <c r="M4349" t="s">
        <v>23</v>
      </c>
      <c r="N4349">
        <v>1</v>
      </c>
      <c r="O4349">
        <v>7</v>
      </c>
      <c r="P4349">
        <v>400</v>
      </c>
      <c r="Q4349">
        <v>3.1</v>
      </c>
      <c r="R4349" t="s">
        <v>2486</v>
      </c>
    </row>
    <row r="4350" spans="1:18" x14ac:dyDescent="0.3">
      <c r="A4350">
        <v>18354972</v>
      </c>
      <c r="B4350" t="s">
        <v>7520</v>
      </c>
      <c r="C4350">
        <v>1</v>
      </c>
      <c r="D4350" t="s">
        <v>99</v>
      </c>
      <c r="E4350" t="s">
        <v>1647</v>
      </c>
      <c r="F4350">
        <v>77.216781400000002</v>
      </c>
      <c r="G4350">
        <v>28.535719199999999</v>
      </c>
      <c r="H4350" t="s">
        <v>5377</v>
      </c>
      <c r="I4350" t="s">
        <v>102</v>
      </c>
      <c r="J4350" t="s">
        <v>23</v>
      </c>
      <c r="K4350" t="s">
        <v>103</v>
      </c>
      <c r="L4350" t="s">
        <v>23</v>
      </c>
      <c r="M4350" t="s">
        <v>23</v>
      </c>
      <c r="N4350">
        <v>1</v>
      </c>
      <c r="O4350">
        <v>17</v>
      </c>
      <c r="P4350">
        <v>400</v>
      </c>
      <c r="Q4350">
        <v>3.2</v>
      </c>
      <c r="R4350" t="s">
        <v>7521</v>
      </c>
    </row>
    <row r="4351" spans="1:18" x14ac:dyDescent="0.3">
      <c r="A4351">
        <v>18238249</v>
      </c>
      <c r="B4351" t="s">
        <v>7522</v>
      </c>
      <c r="C4351">
        <v>1</v>
      </c>
      <c r="D4351" t="s">
        <v>99</v>
      </c>
      <c r="E4351" t="s">
        <v>841</v>
      </c>
      <c r="F4351">
        <v>77.292574700000003</v>
      </c>
      <c r="G4351">
        <v>28.609032599999999</v>
      </c>
      <c r="H4351" t="s">
        <v>478</v>
      </c>
      <c r="I4351" t="s">
        <v>102</v>
      </c>
      <c r="J4351" t="s">
        <v>23</v>
      </c>
      <c r="K4351" t="s">
        <v>103</v>
      </c>
      <c r="L4351" t="s">
        <v>23</v>
      </c>
      <c r="M4351" t="s">
        <v>23</v>
      </c>
      <c r="N4351">
        <v>1</v>
      </c>
      <c r="O4351">
        <v>20</v>
      </c>
      <c r="P4351">
        <v>400</v>
      </c>
      <c r="Q4351">
        <v>3</v>
      </c>
      <c r="R4351" t="s">
        <v>4480</v>
      </c>
    </row>
    <row r="4352" spans="1:18" x14ac:dyDescent="0.3">
      <c r="A4352">
        <v>5729</v>
      </c>
      <c r="B4352" t="s">
        <v>7523</v>
      </c>
      <c r="C4352">
        <v>1</v>
      </c>
      <c r="D4352" t="s">
        <v>99</v>
      </c>
      <c r="E4352" t="s">
        <v>2570</v>
      </c>
      <c r="F4352">
        <v>77.185315500000002</v>
      </c>
      <c r="G4352">
        <v>28.709291799999999</v>
      </c>
      <c r="H4352" t="s">
        <v>136</v>
      </c>
      <c r="I4352" t="s">
        <v>102</v>
      </c>
      <c r="J4352" t="s">
        <v>23</v>
      </c>
      <c r="K4352" t="s">
        <v>23</v>
      </c>
      <c r="L4352" t="s">
        <v>23</v>
      </c>
      <c r="M4352" t="s">
        <v>23</v>
      </c>
      <c r="N4352">
        <v>1</v>
      </c>
      <c r="O4352">
        <v>9</v>
      </c>
      <c r="P4352">
        <v>400</v>
      </c>
      <c r="Q4352">
        <v>2.7</v>
      </c>
      <c r="R4352" t="s">
        <v>1896</v>
      </c>
    </row>
    <row r="4353" spans="1:18" x14ac:dyDescent="0.3">
      <c r="A4353">
        <v>7240</v>
      </c>
      <c r="B4353" t="s">
        <v>7524</v>
      </c>
      <c r="C4353">
        <v>1</v>
      </c>
      <c r="D4353" t="s">
        <v>99</v>
      </c>
      <c r="E4353" t="s">
        <v>3146</v>
      </c>
      <c r="F4353">
        <v>77.171721500000004</v>
      </c>
      <c r="G4353">
        <v>28.556875000000002</v>
      </c>
      <c r="H4353" t="s">
        <v>136</v>
      </c>
      <c r="I4353" t="s">
        <v>102</v>
      </c>
      <c r="J4353" t="s">
        <v>23</v>
      </c>
      <c r="K4353" t="s">
        <v>23</v>
      </c>
      <c r="L4353" t="s">
        <v>23</v>
      </c>
      <c r="M4353" t="s">
        <v>23</v>
      </c>
      <c r="N4353">
        <v>1</v>
      </c>
      <c r="O4353">
        <v>20</v>
      </c>
      <c r="P4353">
        <v>400</v>
      </c>
      <c r="Q4353">
        <v>2.9</v>
      </c>
      <c r="R4353" t="s">
        <v>4031</v>
      </c>
    </row>
    <row r="4354" spans="1:18" x14ac:dyDescent="0.3">
      <c r="A4354">
        <v>309471</v>
      </c>
      <c r="B4354" t="s">
        <v>7525</v>
      </c>
      <c r="C4354">
        <v>1</v>
      </c>
      <c r="D4354" t="s">
        <v>99</v>
      </c>
      <c r="E4354" t="s">
        <v>3146</v>
      </c>
      <c r="F4354">
        <v>77.175015999999999</v>
      </c>
      <c r="G4354">
        <v>28.5556707</v>
      </c>
      <c r="H4354" t="s">
        <v>744</v>
      </c>
      <c r="I4354" t="s">
        <v>102</v>
      </c>
      <c r="J4354" t="s">
        <v>23</v>
      </c>
      <c r="K4354" t="s">
        <v>103</v>
      </c>
      <c r="L4354" t="s">
        <v>23</v>
      </c>
      <c r="M4354" t="s">
        <v>23</v>
      </c>
      <c r="N4354">
        <v>1</v>
      </c>
      <c r="O4354">
        <v>21</v>
      </c>
      <c r="P4354">
        <v>400</v>
      </c>
      <c r="Q4354">
        <v>3.5</v>
      </c>
      <c r="R4354" t="s">
        <v>3119</v>
      </c>
    </row>
    <row r="4355" spans="1:18" x14ac:dyDescent="0.3">
      <c r="A4355">
        <v>18017281</v>
      </c>
      <c r="B4355" t="s">
        <v>7526</v>
      </c>
      <c r="C4355">
        <v>1</v>
      </c>
      <c r="D4355" t="s">
        <v>99</v>
      </c>
      <c r="E4355" t="s">
        <v>186</v>
      </c>
      <c r="F4355">
        <v>77.251605999999995</v>
      </c>
      <c r="G4355">
        <v>28.548335399999999</v>
      </c>
      <c r="H4355" t="s">
        <v>4053</v>
      </c>
      <c r="I4355" t="s">
        <v>102</v>
      </c>
      <c r="J4355" t="s">
        <v>23</v>
      </c>
      <c r="K4355" t="s">
        <v>23</v>
      </c>
      <c r="L4355" t="s">
        <v>23</v>
      </c>
      <c r="M4355" t="s">
        <v>23</v>
      </c>
      <c r="N4355">
        <v>1</v>
      </c>
      <c r="O4355">
        <v>29</v>
      </c>
      <c r="P4355">
        <v>400</v>
      </c>
      <c r="Q4355">
        <v>3.4</v>
      </c>
      <c r="R4355" t="s">
        <v>2329</v>
      </c>
    </row>
    <row r="4356" spans="1:18" x14ac:dyDescent="0.3">
      <c r="A4356">
        <v>2532</v>
      </c>
      <c r="B4356" t="s">
        <v>7527</v>
      </c>
      <c r="C4356">
        <v>1</v>
      </c>
      <c r="D4356" t="s">
        <v>99</v>
      </c>
      <c r="E4356" t="s">
        <v>1213</v>
      </c>
      <c r="F4356">
        <v>77.149999300000005</v>
      </c>
      <c r="G4356">
        <v>28.693635199999999</v>
      </c>
      <c r="H4356" t="s">
        <v>5031</v>
      </c>
      <c r="I4356" t="s">
        <v>102</v>
      </c>
      <c r="J4356" t="s">
        <v>23</v>
      </c>
      <c r="K4356" t="s">
        <v>103</v>
      </c>
      <c r="L4356" t="s">
        <v>23</v>
      </c>
      <c r="M4356" t="s">
        <v>23</v>
      </c>
      <c r="N4356">
        <v>1</v>
      </c>
      <c r="O4356">
        <v>87</v>
      </c>
      <c r="P4356">
        <v>400</v>
      </c>
      <c r="Q4356">
        <v>3.6</v>
      </c>
      <c r="R4356" t="s">
        <v>7528</v>
      </c>
    </row>
    <row r="4357" spans="1:18" x14ac:dyDescent="0.3">
      <c r="A4357">
        <v>18499450</v>
      </c>
      <c r="B4357" t="s">
        <v>7529</v>
      </c>
      <c r="C4357">
        <v>1</v>
      </c>
      <c r="D4357" t="s">
        <v>99</v>
      </c>
      <c r="E4357" t="s">
        <v>4623</v>
      </c>
      <c r="F4357">
        <v>77.056811999999994</v>
      </c>
      <c r="G4357">
        <v>28.622119000000001</v>
      </c>
      <c r="H4357" t="s">
        <v>478</v>
      </c>
      <c r="I4357" t="s">
        <v>102</v>
      </c>
      <c r="J4357" t="s">
        <v>23</v>
      </c>
      <c r="K4357" t="s">
        <v>23</v>
      </c>
      <c r="L4357" t="s">
        <v>23</v>
      </c>
      <c r="M4357" t="s">
        <v>23</v>
      </c>
      <c r="N4357">
        <v>1</v>
      </c>
      <c r="O4357">
        <v>3</v>
      </c>
      <c r="P4357">
        <v>400</v>
      </c>
      <c r="Q4357">
        <v>1</v>
      </c>
      <c r="R4357" t="s">
        <v>7530</v>
      </c>
    </row>
    <row r="4358" spans="1:18" x14ac:dyDescent="0.3">
      <c r="A4358">
        <v>18500618</v>
      </c>
      <c r="B4358" t="s">
        <v>7531</v>
      </c>
      <c r="C4358">
        <v>1</v>
      </c>
      <c r="D4358" t="s">
        <v>99</v>
      </c>
      <c r="E4358" t="s">
        <v>4623</v>
      </c>
      <c r="F4358">
        <v>77.057052299999995</v>
      </c>
      <c r="G4358">
        <v>28.6218839</v>
      </c>
      <c r="H4358" t="s">
        <v>478</v>
      </c>
      <c r="I4358" t="s">
        <v>102</v>
      </c>
      <c r="J4358" t="s">
        <v>23</v>
      </c>
      <c r="K4358" t="s">
        <v>23</v>
      </c>
      <c r="L4358" t="s">
        <v>23</v>
      </c>
      <c r="M4358" t="s">
        <v>23</v>
      </c>
      <c r="N4358">
        <v>1</v>
      </c>
      <c r="O4358">
        <v>1</v>
      </c>
      <c r="P4358">
        <v>400</v>
      </c>
      <c r="Q4358">
        <v>1</v>
      </c>
      <c r="R4358" t="s">
        <v>7189</v>
      </c>
    </row>
    <row r="4359" spans="1:18" x14ac:dyDescent="0.3">
      <c r="A4359">
        <v>18251459</v>
      </c>
      <c r="B4359" t="s">
        <v>7532</v>
      </c>
      <c r="C4359">
        <v>1</v>
      </c>
      <c r="D4359" t="s">
        <v>99</v>
      </c>
      <c r="E4359" t="s">
        <v>4755</v>
      </c>
      <c r="F4359">
        <v>77.311549749999998</v>
      </c>
      <c r="G4359">
        <v>28.59744877</v>
      </c>
      <c r="H4359" t="s">
        <v>3039</v>
      </c>
      <c r="I4359" t="s">
        <v>102</v>
      </c>
      <c r="J4359" t="s">
        <v>23</v>
      </c>
      <c r="K4359" t="s">
        <v>23</v>
      </c>
      <c r="L4359" t="s">
        <v>23</v>
      </c>
      <c r="M4359" t="s">
        <v>23</v>
      </c>
      <c r="N4359">
        <v>1</v>
      </c>
      <c r="O4359">
        <v>1</v>
      </c>
      <c r="P4359">
        <v>400</v>
      </c>
      <c r="Q4359">
        <v>1</v>
      </c>
      <c r="R4359" t="s">
        <v>3008</v>
      </c>
    </row>
    <row r="4360" spans="1:18" x14ac:dyDescent="0.3">
      <c r="A4360">
        <v>8696</v>
      </c>
      <c r="B4360" t="s">
        <v>7533</v>
      </c>
      <c r="C4360">
        <v>1</v>
      </c>
      <c r="D4360" t="s">
        <v>99</v>
      </c>
      <c r="E4360" t="s">
        <v>2815</v>
      </c>
      <c r="F4360">
        <v>77.076048110000002</v>
      </c>
      <c r="G4360">
        <v>28.639028199999998</v>
      </c>
      <c r="H4360" t="s">
        <v>534</v>
      </c>
      <c r="I4360" t="s">
        <v>102</v>
      </c>
      <c r="J4360" t="s">
        <v>23</v>
      </c>
      <c r="K4360" t="s">
        <v>23</v>
      </c>
      <c r="L4360" t="s">
        <v>23</v>
      </c>
      <c r="M4360" t="s">
        <v>23</v>
      </c>
      <c r="N4360">
        <v>1</v>
      </c>
      <c r="O4360">
        <v>41</v>
      </c>
      <c r="P4360">
        <v>400</v>
      </c>
      <c r="Q4360">
        <v>3</v>
      </c>
      <c r="R4360" t="s">
        <v>7534</v>
      </c>
    </row>
    <row r="4361" spans="1:18" x14ac:dyDescent="0.3">
      <c r="A4361">
        <v>18264964</v>
      </c>
      <c r="B4361" t="s">
        <v>3907</v>
      </c>
      <c r="C4361">
        <v>1</v>
      </c>
      <c r="D4361" t="s">
        <v>99</v>
      </c>
      <c r="E4361" t="s">
        <v>4037</v>
      </c>
      <c r="F4361">
        <v>77.312147879999998</v>
      </c>
      <c r="G4361">
        <v>28.668570420000002</v>
      </c>
      <c r="H4361" t="s">
        <v>744</v>
      </c>
      <c r="I4361" t="s">
        <v>102</v>
      </c>
      <c r="J4361" t="s">
        <v>23</v>
      </c>
      <c r="K4361" t="s">
        <v>23</v>
      </c>
      <c r="L4361" t="s">
        <v>23</v>
      </c>
      <c r="M4361" t="s">
        <v>23</v>
      </c>
      <c r="N4361">
        <v>1</v>
      </c>
      <c r="O4361">
        <v>6</v>
      </c>
      <c r="P4361">
        <v>400</v>
      </c>
      <c r="Q4361">
        <v>3</v>
      </c>
      <c r="R4361" t="s">
        <v>7535</v>
      </c>
    </row>
    <row r="4362" spans="1:18" x14ac:dyDescent="0.3">
      <c r="A4362">
        <v>18286206</v>
      </c>
      <c r="B4362" t="s">
        <v>7536</v>
      </c>
      <c r="C4362">
        <v>1</v>
      </c>
      <c r="D4362" t="s">
        <v>99</v>
      </c>
      <c r="E4362" t="s">
        <v>426</v>
      </c>
      <c r="F4362">
        <v>77.231489300000007</v>
      </c>
      <c r="G4362">
        <v>28.656203900000001</v>
      </c>
      <c r="H4362" t="s">
        <v>7537</v>
      </c>
      <c r="I4362" t="s">
        <v>102</v>
      </c>
      <c r="J4362" t="s">
        <v>23</v>
      </c>
      <c r="K4362" t="s">
        <v>23</v>
      </c>
      <c r="L4362" t="s">
        <v>23</v>
      </c>
      <c r="M4362" t="s">
        <v>23</v>
      </c>
      <c r="N4362">
        <v>1</v>
      </c>
      <c r="O4362">
        <v>63</v>
      </c>
      <c r="P4362">
        <v>400</v>
      </c>
      <c r="Q4362">
        <v>3.7</v>
      </c>
      <c r="R4362" t="s">
        <v>6194</v>
      </c>
    </row>
    <row r="4363" spans="1:18" x14ac:dyDescent="0.3">
      <c r="A4363">
        <v>301114</v>
      </c>
      <c r="B4363" t="s">
        <v>7538</v>
      </c>
      <c r="C4363">
        <v>1</v>
      </c>
      <c r="D4363" t="s">
        <v>99</v>
      </c>
      <c r="E4363" t="s">
        <v>174</v>
      </c>
      <c r="F4363">
        <v>77.218285800000004</v>
      </c>
      <c r="G4363">
        <v>28.633621600000001</v>
      </c>
      <c r="H4363" t="s">
        <v>3153</v>
      </c>
      <c r="I4363" t="s">
        <v>102</v>
      </c>
      <c r="J4363" t="s">
        <v>23</v>
      </c>
      <c r="K4363" t="s">
        <v>23</v>
      </c>
      <c r="L4363" t="s">
        <v>23</v>
      </c>
      <c r="M4363" t="s">
        <v>23</v>
      </c>
      <c r="N4363">
        <v>1</v>
      </c>
      <c r="O4363">
        <v>1457</v>
      </c>
      <c r="P4363">
        <v>400</v>
      </c>
      <c r="Q4363">
        <v>4.3</v>
      </c>
      <c r="R4363" t="s">
        <v>2269</v>
      </c>
    </row>
    <row r="4364" spans="1:18" x14ac:dyDescent="0.3">
      <c r="A4364">
        <v>311511</v>
      </c>
      <c r="B4364" t="s">
        <v>7517</v>
      </c>
      <c r="C4364">
        <v>1</v>
      </c>
      <c r="D4364" t="s">
        <v>99</v>
      </c>
      <c r="E4364" t="s">
        <v>905</v>
      </c>
      <c r="F4364">
        <v>77.230591099999998</v>
      </c>
      <c r="G4364">
        <v>28.573498399999998</v>
      </c>
      <c r="H4364" t="s">
        <v>5031</v>
      </c>
      <c r="I4364" t="s">
        <v>102</v>
      </c>
      <c r="J4364" t="s">
        <v>23</v>
      </c>
      <c r="K4364" t="s">
        <v>103</v>
      </c>
      <c r="L4364" t="s">
        <v>23</v>
      </c>
      <c r="M4364" t="s">
        <v>23</v>
      </c>
      <c r="N4364">
        <v>1</v>
      </c>
      <c r="O4364">
        <v>26</v>
      </c>
      <c r="P4364">
        <v>400</v>
      </c>
      <c r="Q4364">
        <v>2.8</v>
      </c>
      <c r="R4364" t="s">
        <v>3859</v>
      </c>
    </row>
    <row r="4365" spans="1:18" x14ac:dyDescent="0.3">
      <c r="A4365">
        <v>7691</v>
      </c>
      <c r="B4365" t="s">
        <v>7539</v>
      </c>
      <c r="C4365">
        <v>1</v>
      </c>
      <c r="D4365" t="s">
        <v>99</v>
      </c>
      <c r="E4365" t="s">
        <v>884</v>
      </c>
      <c r="F4365">
        <v>77.208764000000002</v>
      </c>
      <c r="G4365">
        <v>28.701238100000001</v>
      </c>
      <c r="H4365" t="s">
        <v>534</v>
      </c>
      <c r="I4365" t="s">
        <v>102</v>
      </c>
      <c r="J4365" t="s">
        <v>23</v>
      </c>
      <c r="K4365" t="s">
        <v>23</v>
      </c>
      <c r="L4365" t="s">
        <v>23</v>
      </c>
      <c r="M4365" t="s">
        <v>23</v>
      </c>
      <c r="N4365">
        <v>1</v>
      </c>
      <c r="O4365">
        <v>69</v>
      </c>
      <c r="P4365">
        <v>400</v>
      </c>
      <c r="Q4365">
        <v>3.4</v>
      </c>
      <c r="R4365" t="s">
        <v>6325</v>
      </c>
    </row>
    <row r="4366" spans="1:18" x14ac:dyDescent="0.3">
      <c r="A4366">
        <v>3252</v>
      </c>
      <c r="B4366" t="s">
        <v>7540</v>
      </c>
      <c r="C4366">
        <v>1</v>
      </c>
      <c r="D4366" t="s">
        <v>99</v>
      </c>
      <c r="E4366" t="s">
        <v>884</v>
      </c>
      <c r="F4366">
        <v>77.207617299999995</v>
      </c>
      <c r="G4366">
        <v>28.698499200000001</v>
      </c>
      <c r="H4366" t="s">
        <v>478</v>
      </c>
      <c r="I4366" t="s">
        <v>102</v>
      </c>
      <c r="J4366" t="s">
        <v>23</v>
      </c>
      <c r="K4366" t="s">
        <v>103</v>
      </c>
      <c r="L4366" t="s">
        <v>23</v>
      </c>
      <c r="M4366" t="s">
        <v>23</v>
      </c>
      <c r="N4366">
        <v>1</v>
      </c>
      <c r="O4366">
        <v>109</v>
      </c>
      <c r="P4366">
        <v>400</v>
      </c>
      <c r="Q4366">
        <v>2.8</v>
      </c>
      <c r="R4366" t="s">
        <v>7541</v>
      </c>
    </row>
    <row r="4367" spans="1:18" x14ac:dyDescent="0.3">
      <c r="A4367">
        <v>305781</v>
      </c>
      <c r="B4367" t="s">
        <v>7542</v>
      </c>
      <c r="C4367">
        <v>1</v>
      </c>
      <c r="D4367" t="s">
        <v>99</v>
      </c>
      <c r="E4367" t="s">
        <v>599</v>
      </c>
      <c r="F4367">
        <v>77.216942529999997</v>
      </c>
      <c r="G4367">
        <v>28.527994530000001</v>
      </c>
      <c r="H4367" t="s">
        <v>7543</v>
      </c>
      <c r="I4367" t="s">
        <v>102</v>
      </c>
      <c r="J4367" t="s">
        <v>23</v>
      </c>
      <c r="K4367" t="s">
        <v>103</v>
      </c>
      <c r="L4367" t="s">
        <v>23</v>
      </c>
      <c r="M4367" t="s">
        <v>23</v>
      </c>
      <c r="N4367">
        <v>1</v>
      </c>
      <c r="O4367">
        <v>397</v>
      </c>
      <c r="P4367">
        <v>400</v>
      </c>
      <c r="Q4367">
        <v>4.0999999999999996</v>
      </c>
      <c r="R4367" t="s">
        <v>331</v>
      </c>
    </row>
    <row r="4368" spans="1:18" x14ac:dyDescent="0.3">
      <c r="A4368">
        <v>18355111</v>
      </c>
      <c r="B4368" t="s">
        <v>7544</v>
      </c>
      <c r="C4368">
        <v>1</v>
      </c>
      <c r="D4368" t="s">
        <v>99</v>
      </c>
      <c r="E4368" t="s">
        <v>1738</v>
      </c>
      <c r="F4368">
        <v>77.24882092</v>
      </c>
      <c r="G4368">
        <v>28.555697670000001</v>
      </c>
      <c r="H4368" t="s">
        <v>7545</v>
      </c>
      <c r="I4368" t="s">
        <v>102</v>
      </c>
      <c r="J4368" t="s">
        <v>23</v>
      </c>
      <c r="K4368" t="s">
        <v>23</v>
      </c>
      <c r="L4368" t="s">
        <v>23</v>
      </c>
      <c r="M4368" t="s">
        <v>23</v>
      </c>
      <c r="N4368">
        <v>1</v>
      </c>
      <c r="O4368">
        <v>3</v>
      </c>
      <c r="P4368">
        <v>400</v>
      </c>
      <c r="Q4368">
        <v>1</v>
      </c>
      <c r="R4368" t="s">
        <v>3785</v>
      </c>
    </row>
    <row r="4369" spans="1:18" x14ac:dyDescent="0.3">
      <c r="A4369">
        <v>18435315</v>
      </c>
      <c r="B4369" t="s">
        <v>7546</v>
      </c>
      <c r="C4369">
        <v>1</v>
      </c>
      <c r="D4369" t="s">
        <v>99</v>
      </c>
      <c r="E4369" t="s">
        <v>3994</v>
      </c>
      <c r="F4369">
        <v>77.276758599999994</v>
      </c>
      <c r="G4369">
        <v>28.6506851</v>
      </c>
      <c r="H4369" t="s">
        <v>744</v>
      </c>
      <c r="I4369" t="s">
        <v>102</v>
      </c>
      <c r="J4369" t="s">
        <v>23</v>
      </c>
      <c r="K4369" t="s">
        <v>23</v>
      </c>
      <c r="L4369" t="s">
        <v>23</v>
      </c>
      <c r="M4369" t="s">
        <v>23</v>
      </c>
      <c r="N4369">
        <v>1</v>
      </c>
      <c r="O4369">
        <v>3</v>
      </c>
      <c r="P4369">
        <v>400</v>
      </c>
      <c r="Q4369">
        <v>1</v>
      </c>
      <c r="R4369" t="s">
        <v>7547</v>
      </c>
    </row>
    <row r="4370" spans="1:18" x14ac:dyDescent="0.3">
      <c r="A4370">
        <v>312755</v>
      </c>
      <c r="B4370" t="s">
        <v>7548</v>
      </c>
      <c r="C4370">
        <v>1</v>
      </c>
      <c r="D4370" t="s">
        <v>99</v>
      </c>
      <c r="E4370" t="s">
        <v>2840</v>
      </c>
      <c r="F4370">
        <v>77.095553800000005</v>
      </c>
      <c r="G4370">
        <v>28.734090219999999</v>
      </c>
      <c r="H4370" t="s">
        <v>3487</v>
      </c>
      <c r="I4370" t="s">
        <v>102</v>
      </c>
      <c r="J4370" t="s">
        <v>23</v>
      </c>
      <c r="K4370" t="s">
        <v>103</v>
      </c>
      <c r="L4370" t="s">
        <v>23</v>
      </c>
      <c r="M4370" t="s">
        <v>23</v>
      </c>
      <c r="N4370">
        <v>1</v>
      </c>
      <c r="O4370">
        <v>30</v>
      </c>
      <c r="P4370">
        <v>400</v>
      </c>
      <c r="Q4370">
        <v>3.3</v>
      </c>
      <c r="R4370" t="s">
        <v>6194</v>
      </c>
    </row>
    <row r="4371" spans="1:18" x14ac:dyDescent="0.3">
      <c r="A4371">
        <v>9421</v>
      </c>
      <c r="B4371" t="s">
        <v>7517</v>
      </c>
      <c r="C4371">
        <v>1</v>
      </c>
      <c r="D4371" t="s">
        <v>99</v>
      </c>
      <c r="E4371" t="s">
        <v>2361</v>
      </c>
      <c r="F4371">
        <v>77.188948300000007</v>
      </c>
      <c r="G4371">
        <v>28.700492799999999</v>
      </c>
      <c r="H4371" t="s">
        <v>5031</v>
      </c>
      <c r="I4371" t="s">
        <v>102</v>
      </c>
      <c r="J4371" t="s">
        <v>23</v>
      </c>
      <c r="K4371" t="s">
        <v>23</v>
      </c>
      <c r="L4371" t="s">
        <v>23</v>
      </c>
      <c r="M4371" t="s">
        <v>23</v>
      </c>
      <c r="N4371">
        <v>1</v>
      </c>
      <c r="O4371">
        <v>30</v>
      </c>
      <c r="P4371">
        <v>400</v>
      </c>
      <c r="Q4371">
        <v>3.4</v>
      </c>
      <c r="R4371" t="s">
        <v>3023</v>
      </c>
    </row>
    <row r="4372" spans="1:18" x14ac:dyDescent="0.3">
      <c r="A4372">
        <v>311889</v>
      </c>
      <c r="B4372" t="s">
        <v>7549</v>
      </c>
      <c r="C4372">
        <v>1</v>
      </c>
      <c r="D4372" t="s">
        <v>99</v>
      </c>
      <c r="E4372" t="s">
        <v>2115</v>
      </c>
      <c r="F4372">
        <v>77.087180799999999</v>
      </c>
      <c r="G4372">
        <v>28.633587299999999</v>
      </c>
      <c r="H4372" t="s">
        <v>3039</v>
      </c>
      <c r="I4372" t="s">
        <v>102</v>
      </c>
      <c r="J4372" t="s">
        <v>23</v>
      </c>
      <c r="K4372" t="s">
        <v>23</v>
      </c>
      <c r="L4372" t="s">
        <v>23</v>
      </c>
      <c r="M4372" t="s">
        <v>23</v>
      </c>
      <c r="N4372">
        <v>1</v>
      </c>
      <c r="O4372">
        <v>116</v>
      </c>
      <c r="P4372">
        <v>400</v>
      </c>
      <c r="Q4372">
        <v>3.6</v>
      </c>
      <c r="R4372" t="s">
        <v>5929</v>
      </c>
    </row>
    <row r="4373" spans="1:18" x14ac:dyDescent="0.3">
      <c r="A4373">
        <v>18334427</v>
      </c>
      <c r="B4373" t="s">
        <v>7536</v>
      </c>
      <c r="C4373">
        <v>1</v>
      </c>
      <c r="D4373" t="s">
        <v>99</v>
      </c>
      <c r="E4373" t="s">
        <v>2478</v>
      </c>
      <c r="F4373">
        <v>77.238565300000005</v>
      </c>
      <c r="G4373">
        <v>28.5364802</v>
      </c>
      <c r="H4373" t="s">
        <v>7537</v>
      </c>
      <c r="I4373" t="s">
        <v>102</v>
      </c>
      <c r="J4373" t="s">
        <v>23</v>
      </c>
      <c r="K4373" t="s">
        <v>23</v>
      </c>
      <c r="L4373" t="s">
        <v>23</v>
      </c>
      <c r="M4373" t="s">
        <v>23</v>
      </c>
      <c r="N4373">
        <v>1</v>
      </c>
      <c r="O4373">
        <v>10</v>
      </c>
      <c r="P4373">
        <v>400</v>
      </c>
      <c r="Q4373">
        <v>3.3</v>
      </c>
      <c r="R4373" t="s">
        <v>2397</v>
      </c>
    </row>
    <row r="4374" spans="1:18" x14ac:dyDescent="0.3">
      <c r="A4374">
        <v>18285214</v>
      </c>
      <c r="B4374" t="s">
        <v>7550</v>
      </c>
      <c r="C4374">
        <v>1</v>
      </c>
      <c r="D4374" t="s">
        <v>99</v>
      </c>
      <c r="E4374" t="s">
        <v>1352</v>
      </c>
      <c r="F4374">
        <v>77.255786279999995</v>
      </c>
      <c r="G4374">
        <v>28.528337109999999</v>
      </c>
      <c r="H4374" t="s">
        <v>4973</v>
      </c>
      <c r="I4374" t="s">
        <v>102</v>
      </c>
      <c r="J4374" t="s">
        <v>23</v>
      </c>
      <c r="K4374" t="s">
        <v>23</v>
      </c>
      <c r="L4374" t="s">
        <v>23</v>
      </c>
      <c r="M4374" t="s">
        <v>23</v>
      </c>
      <c r="N4374">
        <v>1</v>
      </c>
      <c r="O4374">
        <v>5</v>
      </c>
      <c r="P4374">
        <v>400</v>
      </c>
      <c r="Q4374">
        <v>3</v>
      </c>
      <c r="R4374" t="s">
        <v>4137</v>
      </c>
    </row>
    <row r="4375" spans="1:18" x14ac:dyDescent="0.3">
      <c r="A4375">
        <v>311076</v>
      </c>
      <c r="B4375" t="s">
        <v>7527</v>
      </c>
      <c r="C4375">
        <v>1</v>
      </c>
      <c r="D4375" t="s">
        <v>99</v>
      </c>
      <c r="E4375" t="s">
        <v>1127</v>
      </c>
      <c r="F4375">
        <v>77.195525090000004</v>
      </c>
      <c r="G4375">
        <v>28.680104369999999</v>
      </c>
      <c r="H4375" t="s">
        <v>5031</v>
      </c>
      <c r="I4375" t="s">
        <v>102</v>
      </c>
      <c r="J4375" t="s">
        <v>23</v>
      </c>
      <c r="K4375" t="s">
        <v>103</v>
      </c>
      <c r="L4375" t="s">
        <v>23</v>
      </c>
      <c r="M4375" t="s">
        <v>23</v>
      </c>
      <c r="N4375">
        <v>1</v>
      </c>
      <c r="O4375">
        <v>41</v>
      </c>
      <c r="P4375">
        <v>400</v>
      </c>
      <c r="Q4375">
        <v>3.4</v>
      </c>
      <c r="R4375" t="s">
        <v>2990</v>
      </c>
    </row>
    <row r="4376" spans="1:18" x14ac:dyDescent="0.3">
      <c r="A4376">
        <v>6705</v>
      </c>
      <c r="B4376" t="s">
        <v>7551</v>
      </c>
      <c r="C4376">
        <v>1</v>
      </c>
      <c r="D4376" t="s">
        <v>99</v>
      </c>
      <c r="E4376" t="s">
        <v>1473</v>
      </c>
      <c r="F4376">
        <v>77.305132900000004</v>
      </c>
      <c r="G4376">
        <v>28.650906500000001</v>
      </c>
      <c r="H4376" t="s">
        <v>7552</v>
      </c>
      <c r="I4376" t="s">
        <v>102</v>
      </c>
      <c r="J4376" t="s">
        <v>23</v>
      </c>
      <c r="K4376" t="s">
        <v>23</v>
      </c>
      <c r="L4376" t="s">
        <v>23</v>
      </c>
      <c r="M4376" t="s">
        <v>23</v>
      </c>
      <c r="N4376">
        <v>1</v>
      </c>
      <c r="O4376">
        <v>40</v>
      </c>
      <c r="P4376">
        <v>400</v>
      </c>
      <c r="Q4376">
        <v>3.5</v>
      </c>
      <c r="R4376" t="s">
        <v>963</v>
      </c>
    </row>
    <row r="4377" spans="1:18" x14ac:dyDescent="0.3">
      <c r="A4377">
        <v>3371</v>
      </c>
      <c r="B4377" t="s">
        <v>7553</v>
      </c>
      <c r="C4377">
        <v>1</v>
      </c>
      <c r="D4377" t="s">
        <v>99</v>
      </c>
      <c r="E4377" t="s">
        <v>3124</v>
      </c>
      <c r="F4377">
        <v>77.296770199999997</v>
      </c>
      <c r="G4377">
        <v>28.541125399999999</v>
      </c>
      <c r="H4377" t="s">
        <v>7554</v>
      </c>
      <c r="I4377" t="s">
        <v>102</v>
      </c>
      <c r="J4377" t="s">
        <v>23</v>
      </c>
      <c r="K4377" t="s">
        <v>23</v>
      </c>
      <c r="L4377" t="s">
        <v>23</v>
      </c>
      <c r="M4377" t="s">
        <v>23</v>
      </c>
      <c r="N4377">
        <v>1</v>
      </c>
      <c r="O4377">
        <v>205</v>
      </c>
      <c r="P4377">
        <v>400</v>
      </c>
      <c r="Q4377">
        <v>3.3</v>
      </c>
      <c r="R4377" t="s">
        <v>7555</v>
      </c>
    </row>
    <row r="4378" spans="1:18" x14ac:dyDescent="0.3">
      <c r="A4378">
        <v>18422748</v>
      </c>
      <c r="B4378" t="s">
        <v>7556</v>
      </c>
      <c r="C4378">
        <v>1</v>
      </c>
      <c r="D4378" t="s">
        <v>99</v>
      </c>
      <c r="E4378" t="s">
        <v>5558</v>
      </c>
      <c r="F4378">
        <v>77.228435500000003</v>
      </c>
      <c r="G4378">
        <v>28.702490999999998</v>
      </c>
      <c r="H4378" t="s">
        <v>136</v>
      </c>
      <c r="I4378" t="s">
        <v>102</v>
      </c>
      <c r="J4378" t="s">
        <v>23</v>
      </c>
      <c r="K4378" t="s">
        <v>23</v>
      </c>
      <c r="L4378" t="s">
        <v>23</v>
      </c>
      <c r="M4378" t="s">
        <v>23</v>
      </c>
      <c r="N4378">
        <v>1</v>
      </c>
      <c r="O4378">
        <v>1</v>
      </c>
      <c r="P4378">
        <v>400</v>
      </c>
      <c r="Q4378">
        <v>1</v>
      </c>
      <c r="R4378" t="s">
        <v>7557</v>
      </c>
    </row>
    <row r="4379" spans="1:18" x14ac:dyDescent="0.3">
      <c r="A4379">
        <v>4672</v>
      </c>
      <c r="B4379" t="s">
        <v>7558</v>
      </c>
      <c r="C4379">
        <v>1</v>
      </c>
      <c r="D4379" t="s">
        <v>99</v>
      </c>
      <c r="E4379" t="s">
        <v>3223</v>
      </c>
      <c r="F4379">
        <v>77.3012169</v>
      </c>
      <c r="G4379">
        <v>28.619685499999999</v>
      </c>
      <c r="H4379" t="s">
        <v>3765</v>
      </c>
      <c r="I4379" t="s">
        <v>102</v>
      </c>
      <c r="J4379" t="s">
        <v>23</v>
      </c>
      <c r="K4379" t="s">
        <v>103</v>
      </c>
      <c r="L4379" t="s">
        <v>23</v>
      </c>
      <c r="M4379" t="s">
        <v>23</v>
      </c>
      <c r="N4379">
        <v>1</v>
      </c>
      <c r="O4379">
        <v>410</v>
      </c>
      <c r="P4379">
        <v>400</v>
      </c>
      <c r="Q4379">
        <v>3.7</v>
      </c>
      <c r="R4379" t="s">
        <v>1680</v>
      </c>
    </row>
    <row r="4380" spans="1:18" x14ac:dyDescent="0.3">
      <c r="A4380">
        <v>301120</v>
      </c>
      <c r="B4380" t="s">
        <v>7559</v>
      </c>
      <c r="C4380">
        <v>1</v>
      </c>
      <c r="D4380" t="s">
        <v>99</v>
      </c>
      <c r="E4380" t="s">
        <v>3563</v>
      </c>
      <c r="F4380">
        <v>77.337521100000004</v>
      </c>
      <c r="G4380">
        <v>28.613714699999999</v>
      </c>
      <c r="H4380" t="s">
        <v>3765</v>
      </c>
      <c r="I4380" t="s">
        <v>102</v>
      </c>
      <c r="J4380" t="s">
        <v>23</v>
      </c>
      <c r="K4380" t="s">
        <v>23</v>
      </c>
      <c r="L4380" t="s">
        <v>23</v>
      </c>
      <c r="M4380" t="s">
        <v>23</v>
      </c>
      <c r="N4380">
        <v>1</v>
      </c>
      <c r="O4380">
        <v>30</v>
      </c>
      <c r="P4380">
        <v>400</v>
      </c>
      <c r="Q4380">
        <v>3</v>
      </c>
      <c r="R4380" t="s">
        <v>5812</v>
      </c>
    </row>
    <row r="4381" spans="1:18" x14ac:dyDescent="0.3">
      <c r="A4381">
        <v>300945</v>
      </c>
      <c r="B4381" t="s">
        <v>7560</v>
      </c>
      <c r="C4381">
        <v>1</v>
      </c>
      <c r="D4381" t="s">
        <v>99</v>
      </c>
      <c r="E4381" t="s">
        <v>1482</v>
      </c>
      <c r="F4381">
        <v>77.190616500000004</v>
      </c>
      <c r="G4381">
        <v>28.706038599999999</v>
      </c>
      <c r="H4381" t="s">
        <v>6064</v>
      </c>
      <c r="I4381" t="s">
        <v>102</v>
      </c>
      <c r="J4381" t="s">
        <v>23</v>
      </c>
      <c r="K4381" t="s">
        <v>103</v>
      </c>
      <c r="L4381" t="s">
        <v>23</v>
      </c>
      <c r="M4381" t="s">
        <v>23</v>
      </c>
      <c r="N4381">
        <v>1</v>
      </c>
      <c r="O4381">
        <v>52</v>
      </c>
      <c r="P4381">
        <v>400</v>
      </c>
      <c r="Q4381">
        <v>2.6</v>
      </c>
      <c r="R4381" t="s">
        <v>3399</v>
      </c>
    </row>
    <row r="4382" spans="1:18" x14ac:dyDescent="0.3">
      <c r="A4382">
        <v>18352186</v>
      </c>
      <c r="B4382" t="s">
        <v>7536</v>
      </c>
      <c r="C4382">
        <v>1</v>
      </c>
      <c r="D4382" t="s">
        <v>99</v>
      </c>
      <c r="E4382" t="s">
        <v>1482</v>
      </c>
      <c r="F4382">
        <v>77.190347000000003</v>
      </c>
      <c r="G4382">
        <v>28.7060128</v>
      </c>
      <c r="H4382" t="s">
        <v>7537</v>
      </c>
      <c r="I4382" t="s">
        <v>102</v>
      </c>
      <c r="J4382" t="s">
        <v>23</v>
      </c>
      <c r="K4382" t="s">
        <v>23</v>
      </c>
      <c r="L4382" t="s">
        <v>23</v>
      </c>
      <c r="M4382" t="s">
        <v>23</v>
      </c>
      <c r="N4382">
        <v>1</v>
      </c>
      <c r="O4382">
        <v>17</v>
      </c>
      <c r="P4382">
        <v>400</v>
      </c>
      <c r="Q4382">
        <v>3.1</v>
      </c>
      <c r="R4382" t="s">
        <v>4137</v>
      </c>
    </row>
    <row r="4383" spans="1:18" x14ac:dyDescent="0.3">
      <c r="A4383">
        <v>18356784</v>
      </c>
      <c r="B4383" t="s">
        <v>7536</v>
      </c>
      <c r="C4383">
        <v>1</v>
      </c>
      <c r="D4383" t="s">
        <v>99</v>
      </c>
      <c r="E4383" t="s">
        <v>2615</v>
      </c>
      <c r="F4383">
        <v>77.146720799999997</v>
      </c>
      <c r="G4383">
        <v>28.656857599999999</v>
      </c>
      <c r="H4383" t="s">
        <v>7537</v>
      </c>
      <c r="I4383" t="s">
        <v>102</v>
      </c>
      <c r="J4383" t="s">
        <v>23</v>
      </c>
      <c r="K4383" t="s">
        <v>23</v>
      </c>
      <c r="L4383" t="s">
        <v>23</v>
      </c>
      <c r="M4383" t="s">
        <v>23</v>
      </c>
      <c r="N4383">
        <v>1</v>
      </c>
      <c r="O4383">
        <v>11</v>
      </c>
      <c r="P4383">
        <v>400</v>
      </c>
      <c r="Q4383">
        <v>3.3</v>
      </c>
      <c r="R4383" t="s">
        <v>7561</v>
      </c>
    </row>
    <row r="4384" spans="1:18" x14ac:dyDescent="0.3">
      <c r="A4384">
        <v>18204485</v>
      </c>
      <c r="B4384" t="s">
        <v>7562</v>
      </c>
      <c r="C4384">
        <v>1</v>
      </c>
      <c r="D4384" t="s">
        <v>99</v>
      </c>
      <c r="E4384" t="s">
        <v>4685</v>
      </c>
      <c r="F4384">
        <v>77.216305800000001</v>
      </c>
      <c r="G4384">
        <v>28.7115878</v>
      </c>
      <c r="H4384" t="s">
        <v>478</v>
      </c>
      <c r="I4384" t="s">
        <v>102</v>
      </c>
      <c r="J4384" t="s">
        <v>23</v>
      </c>
      <c r="K4384" t="s">
        <v>23</v>
      </c>
      <c r="L4384" t="s">
        <v>23</v>
      </c>
      <c r="M4384" t="s">
        <v>23</v>
      </c>
      <c r="N4384">
        <v>1</v>
      </c>
      <c r="O4384">
        <v>4</v>
      </c>
      <c r="P4384">
        <v>400</v>
      </c>
      <c r="Q4384">
        <v>3</v>
      </c>
      <c r="R4384" t="s">
        <v>7563</v>
      </c>
    </row>
    <row r="4385" spans="1:18" x14ac:dyDescent="0.3">
      <c r="A4385">
        <v>18349922</v>
      </c>
      <c r="B4385" t="s">
        <v>7564</v>
      </c>
      <c r="C4385">
        <v>1</v>
      </c>
      <c r="D4385" t="s">
        <v>99</v>
      </c>
      <c r="E4385" t="s">
        <v>5624</v>
      </c>
      <c r="F4385">
        <v>77.002824399999994</v>
      </c>
      <c r="G4385">
        <v>28.590591</v>
      </c>
      <c r="H4385" t="s">
        <v>3182</v>
      </c>
      <c r="I4385" t="s">
        <v>102</v>
      </c>
      <c r="J4385" t="s">
        <v>23</v>
      </c>
      <c r="K4385" t="s">
        <v>23</v>
      </c>
      <c r="L4385" t="s">
        <v>23</v>
      </c>
      <c r="M4385" t="s">
        <v>23</v>
      </c>
      <c r="N4385">
        <v>1</v>
      </c>
      <c r="O4385">
        <v>1</v>
      </c>
      <c r="P4385">
        <v>400</v>
      </c>
      <c r="Q4385">
        <v>1</v>
      </c>
      <c r="R4385" t="s">
        <v>7565</v>
      </c>
    </row>
    <row r="4386" spans="1:18" x14ac:dyDescent="0.3">
      <c r="A4386">
        <v>308364</v>
      </c>
      <c r="B4386" t="s">
        <v>7566</v>
      </c>
      <c r="C4386">
        <v>1</v>
      </c>
      <c r="D4386" t="s">
        <v>99</v>
      </c>
      <c r="E4386" t="s">
        <v>1486</v>
      </c>
      <c r="F4386">
        <v>77.141370899999998</v>
      </c>
      <c r="G4386">
        <v>28.704983599999998</v>
      </c>
      <c r="H4386" t="s">
        <v>1353</v>
      </c>
      <c r="I4386" t="s">
        <v>102</v>
      </c>
      <c r="J4386" t="s">
        <v>23</v>
      </c>
      <c r="K4386" t="s">
        <v>23</v>
      </c>
      <c r="L4386" t="s">
        <v>23</v>
      </c>
      <c r="M4386" t="s">
        <v>23</v>
      </c>
      <c r="N4386">
        <v>1</v>
      </c>
      <c r="O4386">
        <v>7</v>
      </c>
      <c r="P4386">
        <v>400</v>
      </c>
      <c r="Q4386">
        <v>3</v>
      </c>
      <c r="R4386" t="s">
        <v>2938</v>
      </c>
    </row>
    <row r="4387" spans="1:18" x14ac:dyDescent="0.3">
      <c r="A4387">
        <v>18204823</v>
      </c>
      <c r="B4387" t="s">
        <v>7517</v>
      </c>
      <c r="C4387">
        <v>1</v>
      </c>
      <c r="D4387" t="s">
        <v>99</v>
      </c>
      <c r="E4387" t="s">
        <v>692</v>
      </c>
      <c r="F4387">
        <v>77.133144900000005</v>
      </c>
      <c r="G4387">
        <v>28.710643000000001</v>
      </c>
      <c r="H4387" t="s">
        <v>5031</v>
      </c>
      <c r="I4387" t="s">
        <v>102</v>
      </c>
      <c r="J4387" t="s">
        <v>23</v>
      </c>
      <c r="K4387" t="s">
        <v>23</v>
      </c>
      <c r="L4387" t="s">
        <v>23</v>
      </c>
      <c r="M4387" t="s">
        <v>23</v>
      </c>
      <c r="N4387">
        <v>1</v>
      </c>
      <c r="O4387">
        <v>12</v>
      </c>
      <c r="P4387">
        <v>400</v>
      </c>
      <c r="Q4387">
        <v>3</v>
      </c>
      <c r="R4387" t="s">
        <v>3128</v>
      </c>
    </row>
    <row r="4388" spans="1:18" x14ac:dyDescent="0.3">
      <c r="A4388">
        <v>307551</v>
      </c>
      <c r="B4388" t="s">
        <v>7527</v>
      </c>
      <c r="C4388">
        <v>1</v>
      </c>
      <c r="D4388" t="s">
        <v>99</v>
      </c>
      <c r="E4388" t="s">
        <v>1123</v>
      </c>
      <c r="F4388">
        <v>77.126746890000007</v>
      </c>
      <c r="G4388">
        <v>28.665996069999998</v>
      </c>
      <c r="H4388" t="s">
        <v>5031</v>
      </c>
      <c r="I4388" t="s">
        <v>102</v>
      </c>
      <c r="J4388" t="s">
        <v>23</v>
      </c>
      <c r="K4388" t="s">
        <v>103</v>
      </c>
      <c r="L4388" t="s">
        <v>23</v>
      </c>
      <c r="M4388" t="s">
        <v>23</v>
      </c>
      <c r="N4388">
        <v>1</v>
      </c>
      <c r="O4388">
        <v>37</v>
      </c>
      <c r="P4388">
        <v>400</v>
      </c>
      <c r="Q4388">
        <v>3.4</v>
      </c>
      <c r="R4388" t="s">
        <v>3785</v>
      </c>
    </row>
    <row r="4389" spans="1:18" x14ac:dyDescent="0.3">
      <c r="A4389">
        <v>7060</v>
      </c>
      <c r="B4389" t="s">
        <v>7567</v>
      </c>
      <c r="C4389">
        <v>1</v>
      </c>
      <c r="D4389" t="s">
        <v>99</v>
      </c>
      <c r="E4389" t="s">
        <v>3517</v>
      </c>
      <c r="F4389">
        <v>77.175251900000006</v>
      </c>
      <c r="G4389">
        <v>28.577897799999999</v>
      </c>
      <c r="H4389" t="s">
        <v>245</v>
      </c>
      <c r="I4389" t="s">
        <v>102</v>
      </c>
      <c r="J4389" t="s">
        <v>23</v>
      </c>
      <c r="K4389" t="s">
        <v>23</v>
      </c>
      <c r="L4389" t="s">
        <v>23</v>
      </c>
      <c r="M4389" t="s">
        <v>23</v>
      </c>
      <c r="N4389">
        <v>1</v>
      </c>
      <c r="O4389">
        <v>881</v>
      </c>
      <c r="P4389">
        <v>400</v>
      </c>
      <c r="Q4389">
        <v>4.0999999999999996</v>
      </c>
      <c r="R4389" t="s">
        <v>7568</v>
      </c>
    </row>
    <row r="4390" spans="1:18" x14ac:dyDescent="0.3">
      <c r="A4390">
        <v>1774</v>
      </c>
      <c r="B4390" t="s">
        <v>6318</v>
      </c>
      <c r="C4390">
        <v>1</v>
      </c>
      <c r="D4390" t="s">
        <v>99</v>
      </c>
      <c r="E4390" t="s">
        <v>717</v>
      </c>
      <c r="F4390">
        <v>77.199331200000003</v>
      </c>
      <c r="G4390">
        <v>28.5658584</v>
      </c>
      <c r="H4390" t="s">
        <v>7569</v>
      </c>
      <c r="I4390" t="s">
        <v>102</v>
      </c>
      <c r="J4390" t="s">
        <v>23</v>
      </c>
      <c r="K4390" t="s">
        <v>103</v>
      </c>
      <c r="L4390" t="s">
        <v>23</v>
      </c>
      <c r="M4390" t="s">
        <v>23</v>
      </c>
      <c r="N4390">
        <v>1</v>
      </c>
      <c r="O4390">
        <v>51</v>
      </c>
      <c r="P4390">
        <v>400</v>
      </c>
      <c r="Q4390">
        <v>3.5</v>
      </c>
      <c r="R4390" t="s">
        <v>1678</v>
      </c>
    </row>
    <row r="4391" spans="1:18" x14ac:dyDescent="0.3">
      <c r="A4391">
        <v>312810</v>
      </c>
      <c r="B4391" t="s">
        <v>2635</v>
      </c>
      <c r="C4391">
        <v>1</v>
      </c>
      <c r="D4391" t="s">
        <v>99</v>
      </c>
      <c r="E4391" t="s">
        <v>4699</v>
      </c>
      <c r="F4391">
        <v>77.2866681</v>
      </c>
      <c r="G4391">
        <v>28.689505199999999</v>
      </c>
      <c r="H4391" t="s">
        <v>3182</v>
      </c>
      <c r="I4391" t="s">
        <v>102</v>
      </c>
      <c r="J4391" t="s">
        <v>23</v>
      </c>
      <c r="K4391" t="s">
        <v>23</v>
      </c>
      <c r="L4391" t="s">
        <v>23</v>
      </c>
      <c r="M4391" t="s">
        <v>23</v>
      </c>
      <c r="N4391">
        <v>1</v>
      </c>
      <c r="O4391">
        <v>34</v>
      </c>
      <c r="P4391">
        <v>400</v>
      </c>
      <c r="Q4391">
        <v>3.3</v>
      </c>
      <c r="R4391" t="s">
        <v>2397</v>
      </c>
    </row>
    <row r="4392" spans="1:18" x14ac:dyDescent="0.3">
      <c r="A4392">
        <v>18419917</v>
      </c>
      <c r="B4392" t="s">
        <v>7570</v>
      </c>
      <c r="C4392">
        <v>1</v>
      </c>
      <c r="D4392" t="s">
        <v>99</v>
      </c>
      <c r="E4392" t="s">
        <v>6594</v>
      </c>
      <c r="F4392">
        <v>77.277586999999997</v>
      </c>
      <c r="G4392">
        <v>28.6288096</v>
      </c>
      <c r="H4392" t="s">
        <v>478</v>
      </c>
      <c r="I4392" t="s">
        <v>102</v>
      </c>
      <c r="J4392" t="s">
        <v>23</v>
      </c>
      <c r="K4392" t="s">
        <v>23</v>
      </c>
      <c r="L4392" t="s">
        <v>23</v>
      </c>
      <c r="M4392" t="s">
        <v>23</v>
      </c>
      <c r="N4392">
        <v>1</v>
      </c>
      <c r="O4392">
        <v>3</v>
      </c>
      <c r="P4392">
        <v>400</v>
      </c>
      <c r="Q4392">
        <v>1</v>
      </c>
      <c r="R4392" t="s">
        <v>7571</v>
      </c>
    </row>
    <row r="4393" spans="1:18" x14ac:dyDescent="0.3">
      <c r="A4393">
        <v>3686</v>
      </c>
      <c r="B4393" t="s">
        <v>7572</v>
      </c>
      <c r="C4393">
        <v>1</v>
      </c>
      <c r="D4393" t="s">
        <v>99</v>
      </c>
      <c r="E4393" t="s">
        <v>743</v>
      </c>
      <c r="F4393">
        <v>77.22013604</v>
      </c>
      <c r="G4393">
        <v>28.563711640000001</v>
      </c>
      <c r="H4393" t="s">
        <v>7573</v>
      </c>
      <c r="I4393" t="s">
        <v>102</v>
      </c>
      <c r="J4393" t="s">
        <v>23</v>
      </c>
      <c r="K4393" t="s">
        <v>23</v>
      </c>
      <c r="L4393" t="s">
        <v>23</v>
      </c>
      <c r="M4393" t="s">
        <v>23</v>
      </c>
      <c r="N4393">
        <v>1</v>
      </c>
      <c r="O4393">
        <v>18</v>
      </c>
      <c r="P4393">
        <v>400</v>
      </c>
      <c r="Q4393">
        <v>2.9</v>
      </c>
      <c r="R4393" t="s">
        <v>7574</v>
      </c>
    </row>
    <row r="4394" spans="1:18" x14ac:dyDescent="0.3">
      <c r="A4394">
        <v>310701</v>
      </c>
      <c r="B4394" t="s">
        <v>7575</v>
      </c>
      <c r="C4394">
        <v>1</v>
      </c>
      <c r="D4394" t="s">
        <v>99</v>
      </c>
      <c r="E4394" t="s">
        <v>743</v>
      </c>
      <c r="F4394">
        <v>77.221369800000005</v>
      </c>
      <c r="G4394">
        <v>28.567969000000002</v>
      </c>
      <c r="H4394" t="s">
        <v>2818</v>
      </c>
      <c r="I4394" t="s">
        <v>102</v>
      </c>
      <c r="J4394" t="s">
        <v>23</v>
      </c>
      <c r="K4394" t="s">
        <v>23</v>
      </c>
      <c r="L4394" t="s">
        <v>23</v>
      </c>
      <c r="M4394" t="s">
        <v>23</v>
      </c>
      <c r="N4394">
        <v>1</v>
      </c>
      <c r="O4394">
        <v>7</v>
      </c>
      <c r="P4394">
        <v>400</v>
      </c>
      <c r="Q4394">
        <v>3</v>
      </c>
      <c r="R4394" t="s">
        <v>45</v>
      </c>
    </row>
    <row r="4395" spans="1:18" x14ac:dyDescent="0.3">
      <c r="A4395">
        <v>18359295</v>
      </c>
      <c r="B4395" t="s">
        <v>7576</v>
      </c>
      <c r="C4395">
        <v>1</v>
      </c>
      <c r="D4395" t="s">
        <v>99</v>
      </c>
      <c r="E4395" t="s">
        <v>1884</v>
      </c>
      <c r="F4395">
        <v>77.201183400000005</v>
      </c>
      <c r="G4395">
        <v>28.690131399999999</v>
      </c>
      <c r="H4395" t="s">
        <v>478</v>
      </c>
      <c r="I4395" t="s">
        <v>102</v>
      </c>
      <c r="J4395" t="s">
        <v>23</v>
      </c>
      <c r="K4395" t="s">
        <v>103</v>
      </c>
      <c r="L4395" t="s">
        <v>23</v>
      </c>
      <c r="M4395" t="s">
        <v>23</v>
      </c>
      <c r="N4395">
        <v>1</v>
      </c>
      <c r="O4395">
        <v>15</v>
      </c>
      <c r="P4395">
        <v>400</v>
      </c>
      <c r="Q4395">
        <v>3.1</v>
      </c>
      <c r="R4395" t="s">
        <v>2509</v>
      </c>
    </row>
    <row r="4396" spans="1:18" x14ac:dyDescent="0.3">
      <c r="A4396">
        <v>18249080</v>
      </c>
      <c r="B4396" t="s">
        <v>7577</v>
      </c>
      <c r="C4396">
        <v>1</v>
      </c>
      <c r="D4396" t="s">
        <v>99</v>
      </c>
      <c r="E4396" t="s">
        <v>4037</v>
      </c>
      <c r="F4396">
        <v>77.308612060000002</v>
      </c>
      <c r="G4396">
        <v>28.660117570000001</v>
      </c>
      <c r="H4396" t="s">
        <v>3039</v>
      </c>
      <c r="I4396" t="s">
        <v>102</v>
      </c>
      <c r="J4396" t="s">
        <v>23</v>
      </c>
      <c r="K4396" t="s">
        <v>23</v>
      </c>
      <c r="L4396" t="s">
        <v>23</v>
      </c>
      <c r="M4396" t="s">
        <v>23</v>
      </c>
      <c r="N4396">
        <v>1</v>
      </c>
      <c r="O4396">
        <v>10</v>
      </c>
      <c r="P4396">
        <v>400</v>
      </c>
      <c r="Q4396">
        <v>3.2</v>
      </c>
      <c r="R4396" t="s">
        <v>4140</v>
      </c>
    </row>
    <row r="4397" spans="1:18" x14ac:dyDescent="0.3">
      <c r="A4397">
        <v>18364535</v>
      </c>
      <c r="B4397" t="s">
        <v>6233</v>
      </c>
      <c r="C4397">
        <v>1</v>
      </c>
      <c r="D4397" t="s">
        <v>99</v>
      </c>
      <c r="E4397" t="s">
        <v>4037</v>
      </c>
      <c r="F4397">
        <v>77.312049740000006</v>
      </c>
      <c r="G4397">
        <v>28.669523810000001</v>
      </c>
      <c r="H4397" t="s">
        <v>4184</v>
      </c>
      <c r="I4397" t="s">
        <v>102</v>
      </c>
      <c r="J4397" t="s">
        <v>23</v>
      </c>
      <c r="K4397" t="s">
        <v>23</v>
      </c>
      <c r="L4397" t="s">
        <v>23</v>
      </c>
      <c r="M4397" t="s">
        <v>23</v>
      </c>
      <c r="N4397">
        <v>1</v>
      </c>
      <c r="O4397">
        <v>4</v>
      </c>
      <c r="P4397">
        <v>400</v>
      </c>
      <c r="Q4397">
        <v>2.9</v>
      </c>
      <c r="R4397" t="s">
        <v>843</v>
      </c>
    </row>
    <row r="4398" spans="1:18" x14ac:dyDescent="0.3">
      <c r="A4398">
        <v>18124361</v>
      </c>
      <c r="B4398" t="s">
        <v>7578</v>
      </c>
      <c r="C4398">
        <v>1</v>
      </c>
      <c r="D4398" t="s">
        <v>99</v>
      </c>
      <c r="E4398" t="s">
        <v>3025</v>
      </c>
      <c r="F4398">
        <v>77.3057084</v>
      </c>
      <c r="G4398">
        <v>28.660135499999999</v>
      </c>
      <c r="H4398" t="s">
        <v>7579</v>
      </c>
      <c r="I4398" t="s">
        <v>102</v>
      </c>
      <c r="J4398" t="s">
        <v>23</v>
      </c>
      <c r="K4398" t="s">
        <v>103</v>
      </c>
      <c r="L4398" t="s">
        <v>23</v>
      </c>
      <c r="M4398" t="s">
        <v>23</v>
      </c>
      <c r="N4398">
        <v>1</v>
      </c>
      <c r="O4398">
        <v>34</v>
      </c>
      <c r="P4398">
        <v>400</v>
      </c>
      <c r="Q4398">
        <v>3.6</v>
      </c>
      <c r="R4398" t="s">
        <v>4529</v>
      </c>
    </row>
    <row r="4399" spans="1:18" x14ac:dyDescent="0.3">
      <c r="A4399">
        <v>18412952</v>
      </c>
      <c r="B4399" t="s">
        <v>7580</v>
      </c>
      <c r="C4399">
        <v>1</v>
      </c>
      <c r="D4399" t="s">
        <v>99</v>
      </c>
      <c r="E4399" t="s">
        <v>4397</v>
      </c>
      <c r="F4399">
        <v>77.177883199999997</v>
      </c>
      <c r="G4399">
        <v>28.692149499999999</v>
      </c>
      <c r="H4399" t="s">
        <v>3877</v>
      </c>
      <c r="I4399" t="s">
        <v>102</v>
      </c>
      <c r="J4399" t="s">
        <v>23</v>
      </c>
      <c r="K4399" t="s">
        <v>103</v>
      </c>
      <c r="L4399" t="s">
        <v>23</v>
      </c>
      <c r="M4399" t="s">
        <v>23</v>
      </c>
      <c r="N4399">
        <v>1</v>
      </c>
      <c r="O4399">
        <v>46</v>
      </c>
      <c r="P4399">
        <v>400</v>
      </c>
      <c r="Q4399">
        <v>3.6</v>
      </c>
      <c r="R4399" t="s">
        <v>3132</v>
      </c>
    </row>
    <row r="4400" spans="1:18" x14ac:dyDescent="0.3">
      <c r="A4400">
        <v>9156</v>
      </c>
      <c r="B4400" t="s">
        <v>7581</v>
      </c>
      <c r="C4400">
        <v>1</v>
      </c>
      <c r="D4400" t="s">
        <v>99</v>
      </c>
      <c r="E4400" t="s">
        <v>426</v>
      </c>
      <c r="F4400">
        <v>77.222731999999993</v>
      </c>
      <c r="G4400">
        <v>28.6577424</v>
      </c>
      <c r="H4400" t="s">
        <v>4180</v>
      </c>
      <c r="I4400" t="s">
        <v>102</v>
      </c>
      <c r="J4400" t="s">
        <v>23</v>
      </c>
      <c r="K4400" t="s">
        <v>23</v>
      </c>
      <c r="L4400" t="s">
        <v>23</v>
      </c>
      <c r="M4400" t="s">
        <v>23</v>
      </c>
      <c r="N4400">
        <v>1</v>
      </c>
      <c r="O4400">
        <v>14</v>
      </c>
      <c r="P4400">
        <v>400</v>
      </c>
      <c r="Q4400">
        <v>3.1</v>
      </c>
      <c r="R4400" t="s">
        <v>7582</v>
      </c>
    </row>
    <row r="4401" spans="1:18" x14ac:dyDescent="0.3">
      <c r="A4401">
        <v>7777</v>
      </c>
      <c r="B4401" t="s">
        <v>7583</v>
      </c>
      <c r="C4401">
        <v>1</v>
      </c>
      <c r="D4401" t="s">
        <v>99</v>
      </c>
      <c r="E4401" t="s">
        <v>3919</v>
      </c>
      <c r="F4401">
        <v>77.206338500000001</v>
      </c>
      <c r="G4401">
        <v>28.5730696</v>
      </c>
      <c r="H4401" t="s">
        <v>5618</v>
      </c>
      <c r="I4401" t="s">
        <v>102</v>
      </c>
      <c r="J4401" t="s">
        <v>23</v>
      </c>
      <c r="K4401" t="s">
        <v>23</v>
      </c>
      <c r="L4401" t="s">
        <v>23</v>
      </c>
      <c r="M4401" t="s">
        <v>23</v>
      </c>
      <c r="N4401">
        <v>1</v>
      </c>
      <c r="O4401">
        <v>45</v>
      </c>
      <c r="P4401">
        <v>400</v>
      </c>
      <c r="Q4401">
        <v>2.8</v>
      </c>
      <c r="R4401" t="s">
        <v>4372</v>
      </c>
    </row>
    <row r="4402" spans="1:18" x14ac:dyDescent="0.3">
      <c r="A4402">
        <v>7772</v>
      </c>
      <c r="B4402" t="s">
        <v>7584</v>
      </c>
      <c r="C4402">
        <v>1</v>
      </c>
      <c r="D4402" t="s">
        <v>99</v>
      </c>
      <c r="E4402" t="s">
        <v>3919</v>
      </c>
      <c r="F4402">
        <v>77.206967300000002</v>
      </c>
      <c r="G4402">
        <v>28.573308900000001</v>
      </c>
      <c r="H4402" t="s">
        <v>136</v>
      </c>
      <c r="I4402" t="s">
        <v>102</v>
      </c>
      <c r="J4402" t="s">
        <v>23</v>
      </c>
      <c r="K4402" t="s">
        <v>23</v>
      </c>
      <c r="L4402" t="s">
        <v>23</v>
      </c>
      <c r="M4402" t="s">
        <v>23</v>
      </c>
      <c r="N4402">
        <v>1</v>
      </c>
      <c r="O4402">
        <v>152</v>
      </c>
      <c r="P4402">
        <v>400</v>
      </c>
      <c r="Q4402">
        <v>3.8</v>
      </c>
      <c r="R4402" t="s">
        <v>1562</v>
      </c>
    </row>
    <row r="4403" spans="1:18" x14ac:dyDescent="0.3">
      <c r="A4403">
        <v>308509</v>
      </c>
      <c r="B4403" t="s">
        <v>7585</v>
      </c>
      <c r="C4403">
        <v>1</v>
      </c>
      <c r="D4403" t="s">
        <v>99</v>
      </c>
      <c r="E4403" t="s">
        <v>2504</v>
      </c>
      <c r="F4403">
        <v>77.313559900000001</v>
      </c>
      <c r="G4403">
        <v>28.678167899999998</v>
      </c>
      <c r="H4403" t="s">
        <v>136</v>
      </c>
      <c r="I4403" t="s">
        <v>102</v>
      </c>
      <c r="J4403" t="s">
        <v>23</v>
      </c>
      <c r="K4403" t="s">
        <v>103</v>
      </c>
      <c r="L4403" t="s">
        <v>23</v>
      </c>
      <c r="M4403" t="s">
        <v>23</v>
      </c>
      <c r="N4403">
        <v>1</v>
      </c>
      <c r="O4403">
        <v>50</v>
      </c>
      <c r="P4403">
        <v>400</v>
      </c>
      <c r="Q4403">
        <v>2.6</v>
      </c>
      <c r="R4403" t="s">
        <v>1339</v>
      </c>
    </row>
    <row r="4404" spans="1:18" x14ac:dyDescent="0.3">
      <c r="A4404">
        <v>18424636</v>
      </c>
      <c r="B4404" t="s">
        <v>7586</v>
      </c>
      <c r="C4404">
        <v>1</v>
      </c>
      <c r="D4404" t="s">
        <v>99</v>
      </c>
      <c r="E4404" t="s">
        <v>2504</v>
      </c>
      <c r="F4404">
        <v>77.317410499999994</v>
      </c>
      <c r="G4404">
        <v>28.680408100000001</v>
      </c>
      <c r="H4404" t="s">
        <v>2818</v>
      </c>
      <c r="I4404" t="s">
        <v>102</v>
      </c>
      <c r="J4404" t="s">
        <v>23</v>
      </c>
      <c r="K4404" t="s">
        <v>23</v>
      </c>
      <c r="L4404" t="s">
        <v>23</v>
      </c>
      <c r="M4404" t="s">
        <v>23</v>
      </c>
      <c r="N4404">
        <v>1</v>
      </c>
      <c r="O4404">
        <v>2</v>
      </c>
      <c r="P4404">
        <v>400</v>
      </c>
      <c r="Q4404">
        <v>1</v>
      </c>
      <c r="R4404" t="s">
        <v>4917</v>
      </c>
    </row>
    <row r="4405" spans="1:18" x14ac:dyDescent="0.3">
      <c r="A4405">
        <v>18391937</v>
      </c>
      <c r="B4405" t="s">
        <v>7587</v>
      </c>
      <c r="C4405">
        <v>1</v>
      </c>
      <c r="D4405" t="s">
        <v>99</v>
      </c>
      <c r="E4405" t="s">
        <v>1738</v>
      </c>
      <c r="F4405">
        <v>77.251334</v>
      </c>
      <c r="G4405">
        <v>28.555408</v>
      </c>
      <c r="H4405" t="s">
        <v>2818</v>
      </c>
      <c r="I4405" t="s">
        <v>102</v>
      </c>
      <c r="J4405" t="s">
        <v>23</v>
      </c>
      <c r="K4405" t="s">
        <v>103</v>
      </c>
      <c r="L4405" t="s">
        <v>23</v>
      </c>
      <c r="M4405" t="s">
        <v>23</v>
      </c>
      <c r="N4405">
        <v>1</v>
      </c>
      <c r="O4405">
        <v>11</v>
      </c>
      <c r="P4405">
        <v>400</v>
      </c>
      <c r="Q4405">
        <v>3.1</v>
      </c>
      <c r="R4405" t="s">
        <v>5470</v>
      </c>
    </row>
    <row r="4406" spans="1:18" x14ac:dyDescent="0.3">
      <c r="A4406">
        <v>18414496</v>
      </c>
      <c r="B4406" t="s">
        <v>7588</v>
      </c>
      <c r="C4406">
        <v>1</v>
      </c>
      <c r="D4406" t="s">
        <v>99</v>
      </c>
      <c r="E4406" t="s">
        <v>1738</v>
      </c>
      <c r="F4406">
        <v>77.248085500000002</v>
      </c>
      <c r="G4406">
        <v>28.554029400000001</v>
      </c>
      <c r="H4406" t="s">
        <v>7573</v>
      </c>
      <c r="I4406" t="s">
        <v>102</v>
      </c>
      <c r="J4406" t="s">
        <v>23</v>
      </c>
      <c r="K4406" t="s">
        <v>23</v>
      </c>
      <c r="L4406" t="s">
        <v>23</v>
      </c>
      <c r="M4406" t="s">
        <v>23</v>
      </c>
      <c r="N4406">
        <v>1</v>
      </c>
      <c r="O4406">
        <v>2</v>
      </c>
      <c r="P4406">
        <v>400</v>
      </c>
      <c r="Q4406">
        <v>1</v>
      </c>
      <c r="R4406" t="s">
        <v>7589</v>
      </c>
    </row>
    <row r="4407" spans="1:18" x14ac:dyDescent="0.3">
      <c r="A4407">
        <v>309520</v>
      </c>
      <c r="B4407" t="s">
        <v>7590</v>
      </c>
      <c r="C4407">
        <v>1</v>
      </c>
      <c r="D4407" t="s">
        <v>99</v>
      </c>
      <c r="E4407" t="s">
        <v>502</v>
      </c>
      <c r="F4407">
        <v>77.232791599999999</v>
      </c>
      <c r="G4407">
        <v>28.550446699999998</v>
      </c>
      <c r="H4407" t="s">
        <v>1353</v>
      </c>
      <c r="I4407" t="s">
        <v>102</v>
      </c>
      <c r="J4407" t="s">
        <v>23</v>
      </c>
      <c r="K4407" t="s">
        <v>23</v>
      </c>
      <c r="L4407" t="s">
        <v>23</v>
      </c>
      <c r="M4407" t="s">
        <v>23</v>
      </c>
      <c r="N4407">
        <v>1</v>
      </c>
      <c r="O4407">
        <v>19</v>
      </c>
      <c r="P4407">
        <v>400</v>
      </c>
      <c r="Q4407">
        <v>3.3</v>
      </c>
      <c r="R4407" t="s">
        <v>4535</v>
      </c>
    </row>
    <row r="4408" spans="1:18" x14ac:dyDescent="0.3">
      <c r="A4408">
        <v>1546</v>
      </c>
      <c r="B4408" t="s">
        <v>7591</v>
      </c>
      <c r="C4408">
        <v>1</v>
      </c>
      <c r="D4408" t="s">
        <v>99</v>
      </c>
      <c r="E4408" t="s">
        <v>1778</v>
      </c>
      <c r="F4408">
        <v>77.3016535</v>
      </c>
      <c r="G4408">
        <v>28.630744799999999</v>
      </c>
      <c r="H4408" t="s">
        <v>478</v>
      </c>
      <c r="I4408" t="s">
        <v>102</v>
      </c>
      <c r="J4408" t="s">
        <v>23</v>
      </c>
      <c r="K4408" t="s">
        <v>23</v>
      </c>
      <c r="L4408" t="s">
        <v>23</v>
      </c>
      <c r="M4408" t="s">
        <v>23</v>
      </c>
      <c r="N4408">
        <v>1</v>
      </c>
      <c r="O4408">
        <v>36</v>
      </c>
      <c r="P4408">
        <v>400</v>
      </c>
      <c r="Q4408">
        <v>2.9</v>
      </c>
      <c r="R4408" t="s">
        <v>1657</v>
      </c>
    </row>
    <row r="4409" spans="1:18" x14ac:dyDescent="0.3">
      <c r="A4409">
        <v>311263</v>
      </c>
      <c r="B4409" t="s">
        <v>7592</v>
      </c>
      <c r="C4409">
        <v>1</v>
      </c>
      <c r="D4409" t="s">
        <v>99</v>
      </c>
      <c r="E4409" t="s">
        <v>1778</v>
      </c>
      <c r="F4409">
        <v>77.291955200000004</v>
      </c>
      <c r="G4409">
        <v>28.622086199999998</v>
      </c>
      <c r="H4409" t="s">
        <v>248</v>
      </c>
      <c r="I4409" t="s">
        <v>102</v>
      </c>
      <c r="J4409" t="s">
        <v>23</v>
      </c>
      <c r="K4409" t="s">
        <v>103</v>
      </c>
      <c r="L4409" t="s">
        <v>23</v>
      </c>
      <c r="M4409" t="s">
        <v>23</v>
      </c>
      <c r="N4409">
        <v>1</v>
      </c>
      <c r="O4409">
        <v>24</v>
      </c>
      <c r="P4409">
        <v>400</v>
      </c>
      <c r="Q4409">
        <v>3.3</v>
      </c>
      <c r="R4409" t="s">
        <v>49</v>
      </c>
    </row>
    <row r="4410" spans="1:18" x14ac:dyDescent="0.3">
      <c r="A4410">
        <v>301818</v>
      </c>
      <c r="B4410" t="s">
        <v>7593</v>
      </c>
      <c r="C4410">
        <v>1</v>
      </c>
      <c r="D4410" t="s">
        <v>99</v>
      </c>
      <c r="E4410" t="s">
        <v>603</v>
      </c>
      <c r="F4410">
        <v>77.096421000000007</v>
      </c>
      <c r="G4410">
        <v>28.627491200000001</v>
      </c>
      <c r="H4410" t="s">
        <v>3765</v>
      </c>
      <c r="I4410" t="s">
        <v>102</v>
      </c>
      <c r="J4410" t="s">
        <v>23</v>
      </c>
      <c r="K4410" t="s">
        <v>23</v>
      </c>
      <c r="L4410" t="s">
        <v>23</v>
      </c>
      <c r="M4410" t="s">
        <v>23</v>
      </c>
      <c r="N4410">
        <v>1</v>
      </c>
      <c r="O4410">
        <v>9</v>
      </c>
      <c r="P4410">
        <v>400</v>
      </c>
      <c r="Q4410">
        <v>2.8</v>
      </c>
      <c r="R4410" t="s">
        <v>7594</v>
      </c>
    </row>
    <row r="4411" spans="1:18" x14ac:dyDescent="0.3">
      <c r="A4411">
        <v>4723</v>
      </c>
      <c r="B4411" t="s">
        <v>7527</v>
      </c>
      <c r="C4411">
        <v>1</v>
      </c>
      <c r="D4411" t="s">
        <v>99</v>
      </c>
      <c r="E4411" t="s">
        <v>2115</v>
      </c>
      <c r="F4411">
        <v>77.088738399999997</v>
      </c>
      <c r="G4411">
        <v>28.618088700000001</v>
      </c>
      <c r="H4411" t="s">
        <v>5031</v>
      </c>
      <c r="I4411" t="s">
        <v>102</v>
      </c>
      <c r="J4411" t="s">
        <v>23</v>
      </c>
      <c r="K4411" t="s">
        <v>103</v>
      </c>
      <c r="L4411" t="s">
        <v>23</v>
      </c>
      <c r="M4411" t="s">
        <v>23</v>
      </c>
      <c r="N4411">
        <v>1</v>
      </c>
      <c r="O4411">
        <v>33</v>
      </c>
      <c r="P4411">
        <v>400</v>
      </c>
      <c r="Q4411">
        <v>3.5</v>
      </c>
      <c r="R4411" t="s">
        <v>383</v>
      </c>
    </row>
    <row r="4412" spans="1:18" x14ac:dyDescent="0.3">
      <c r="A4412">
        <v>310468</v>
      </c>
      <c r="B4412" t="s">
        <v>7595</v>
      </c>
      <c r="C4412">
        <v>1</v>
      </c>
      <c r="D4412" t="s">
        <v>99</v>
      </c>
      <c r="E4412" t="s">
        <v>1518</v>
      </c>
      <c r="F4412">
        <v>77.247385399999999</v>
      </c>
      <c r="G4412">
        <v>28.581818500000001</v>
      </c>
      <c r="H4412" t="s">
        <v>5018</v>
      </c>
      <c r="I4412" t="s">
        <v>102</v>
      </c>
      <c r="J4412" t="s">
        <v>23</v>
      </c>
      <c r="K4412" t="s">
        <v>23</v>
      </c>
      <c r="L4412" t="s">
        <v>23</v>
      </c>
      <c r="M4412" t="s">
        <v>23</v>
      </c>
      <c r="N4412">
        <v>1</v>
      </c>
      <c r="O4412">
        <v>5</v>
      </c>
      <c r="P4412">
        <v>400</v>
      </c>
      <c r="Q4412">
        <v>2.9</v>
      </c>
      <c r="R4412" t="s">
        <v>2831</v>
      </c>
    </row>
    <row r="4413" spans="1:18" x14ac:dyDescent="0.3">
      <c r="A4413">
        <v>18337965</v>
      </c>
      <c r="B4413" t="s">
        <v>7553</v>
      </c>
      <c r="C4413">
        <v>1</v>
      </c>
      <c r="D4413" t="s">
        <v>99</v>
      </c>
      <c r="E4413" t="s">
        <v>528</v>
      </c>
      <c r="F4413">
        <v>77.137113299999996</v>
      </c>
      <c r="G4413">
        <v>28.654297100000001</v>
      </c>
      <c r="H4413" t="s">
        <v>7596</v>
      </c>
      <c r="I4413" t="s">
        <v>102</v>
      </c>
      <c r="J4413" t="s">
        <v>23</v>
      </c>
      <c r="K4413" t="s">
        <v>23</v>
      </c>
      <c r="L4413" t="s">
        <v>23</v>
      </c>
      <c r="M4413" t="s">
        <v>23</v>
      </c>
      <c r="N4413">
        <v>1</v>
      </c>
      <c r="O4413">
        <v>19</v>
      </c>
      <c r="P4413">
        <v>400</v>
      </c>
      <c r="Q4413">
        <v>3.2</v>
      </c>
      <c r="R4413" t="s">
        <v>7597</v>
      </c>
    </row>
    <row r="4414" spans="1:18" x14ac:dyDescent="0.3">
      <c r="A4414">
        <v>7353</v>
      </c>
      <c r="B4414" t="s">
        <v>7598</v>
      </c>
      <c r="C4414">
        <v>1</v>
      </c>
      <c r="D4414" t="s">
        <v>99</v>
      </c>
      <c r="E4414" t="s">
        <v>3142</v>
      </c>
      <c r="F4414">
        <v>77.123123199999995</v>
      </c>
      <c r="G4414">
        <v>28.545480900000001</v>
      </c>
      <c r="H4414" t="s">
        <v>7599</v>
      </c>
      <c r="I4414" t="s">
        <v>102</v>
      </c>
      <c r="J4414" t="s">
        <v>23</v>
      </c>
      <c r="K4414" t="s">
        <v>23</v>
      </c>
      <c r="L4414" t="s">
        <v>23</v>
      </c>
      <c r="M4414" t="s">
        <v>23</v>
      </c>
      <c r="N4414">
        <v>1</v>
      </c>
      <c r="O4414">
        <v>11</v>
      </c>
      <c r="P4414">
        <v>400</v>
      </c>
      <c r="Q4414">
        <v>2.7</v>
      </c>
      <c r="R4414" t="s">
        <v>1935</v>
      </c>
    </row>
    <row r="4415" spans="1:18" x14ac:dyDescent="0.3">
      <c r="A4415">
        <v>18384151</v>
      </c>
      <c r="B4415" t="s">
        <v>7600</v>
      </c>
      <c r="C4415">
        <v>1</v>
      </c>
      <c r="D4415" t="s">
        <v>99</v>
      </c>
      <c r="E4415" t="s">
        <v>1213</v>
      </c>
      <c r="F4415">
        <v>77.149999300000005</v>
      </c>
      <c r="G4415">
        <v>28.694082900000002</v>
      </c>
      <c r="H4415" t="s">
        <v>6300</v>
      </c>
      <c r="I4415" t="s">
        <v>102</v>
      </c>
      <c r="J4415" t="s">
        <v>23</v>
      </c>
      <c r="K4415" t="s">
        <v>103</v>
      </c>
      <c r="L4415" t="s">
        <v>23</v>
      </c>
      <c r="M4415" t="s">
        <v>23</v>
      </c>
      <c r="N4415">
        <v>1</v>
      </c>
      <c r="O4415">
        <v>31</v>
      </c>
      <c r="P4415">
        <v>400</v>
      </c>
      <c r="Q4415">
        <v>3.2</v>
      </c>
      <c r="R4415" t="s">
        <v>1191</v>
      </c>
    </row>
    <row r="4416" spans="1:18" x14ac:dyDescent="0.3">
      <c r="A4416">
        <v>18345519</v>
      </c>
      <c r="B4416" t="s">
        <v>7601</v>
      </c>
      <c r="C4416">
        <v>1</v>
      </c>
      <c r="D4416" t="s">
        <v>99</v>
      </c>
      <c r="E4416" t="s">
        <v>1213</v>
      </c>
      <c r="F4416">
        <v>77.151257599999994</v>
      </c>
      <c r="G4416">
        <v>28.6930397</v>
      </c>
      <c r="H4416" t="s">
        <v>6064</v>
      </c>
      <c r="I4416" t="s">
        <v>102</v>
      </c>
      <c r="J4416" t="s">
        <v>23</v>
      </c>
      <c r="K4416" t="s">
        <v>23</v>
      </c>
      <c r="L4416" t="s">
        <v>23</v>
      </c>
      <c r="M4416" t="s">
        <v>23</v>
      </c>
      <c r="N4416">
        <v>1</v>
      </c>
      <c r="O4416">
        <v>155</v>
      </c>
      <c r="P4416">
        <v>400</v>
      </c>
      <c r="Q4416">
        <v>3.9</v>
      </c>
      <c r="R4416" t="s">
        <v>7602</v>
      </c>
    </row>
    <row r="4417" spans="1:18" x14ac:dyDescent="0.3">
      <c r="A4417">
        <v>6283</v>
      </c>
      <c r="B4417" t="s">
        <v>7603</v>
      </c>
      <c r="C4417">
        <v>1</v>
      </c>
      <c r="D4417" t="s">
        <v>99</v>
      </c>
      <c r="E4417" t="s">
        <v>2127</v>
      </c>
      <c r="F4417">
        <v>77.215461110000007</v>
      </c>
      <c r="G4417">
        <v>28.645991670000001</v>
      </c>
      <c r="H4417" t="s">
        <v>248</v>
      </c>
      <c r="I4417" t="s">
        <v>102</v>
      </c>
      <c r="J4417" t="s">
        <v>23</v>
      </c>
      <c r="K4417" t="s">
        <v>23</v>
      </c>
      <c r="L4417" t="s">
        <v>23</v>
      </c>
      <c r="M4417" t="s">
        <v>23</v>
      </c>
      <c r="N4417">
        <v>1</v>
      </c>
      <c r="O4417">
        <v>5</v>
      </c>
      <c r="P4417">
        <v>400</v>
      </c>
      <c r="Q4417">
        <v>2.9</v>
      </c>
      <c r="R4417" t="s">
        <v>4149</v>
      </c>
    </row>
    <row r="4418" spans="1:18" x14ac:dyDescent="0.3">
      <c r="A4418">
        <v>9974</v>
      </c>
      <c r="B4418" t="s">
        <v>7604</v>
      </c>
      <c r="C4418">
        <v>1</v>
      </c>
      <c r="D4418" t="s">
        <v>99</v>
      </c>
      <c r="E4418" t="s">
        <v>4640</v>
      </c>
      <c r="F4418">
        <v>77.0893327</v>
      </c>
      <c r="G4418">
        <v>28.585130800000002</v>
      </c>
      <c r="H4418" t="s">
        <v>248</v>
      </c>
      <c r="I4418" t="s">
        <v>102</v>
      </c>
      <c r="J4418" t="s">
        <v>23</v>
      </c>
      <c r="K4418" t="s">
        <v>23</v>
      </c>
      <c r="L4418" t="s">
        <v>23</v>
      </c>
      <c r="M4418" t="s">
        <v>23</v>
      </c>
      <c r="N4418">
        <v>1</v>
      </c>
      <c r="O4418">
        <v>7</v>
      </c>
      <c r="P4418">
        <v>400</v>
      </c>
      <c r="Q4418">
        <v>2.9</v>
      </c>
      <c r="R4418" t="s">
        <v>4917</v>
      </c>
    </row>
    <row r="4419" spans="1:18" x14ac:dyDescent="0.3">
      <c r="A4419">
        <v>313355</v>
      </c>
      <c r="B4419" t="s">
        <v>7605</v>
      </c>
      <c r="C4419">
        <v>1</v>
      </c>
      <c r="D4419" t="s">
        <v>99</v>
      </c>
      <c r="E4419" t="s">
        <v>1486</v>
      </c>
      <c r="F4419">
        <v>77.145286900000002</v>
      </c>
      <c r="G4419">
        <v>28.714599799999998</v>
      </c>
      <c r="H4419" t="s">
        <v>693</v>
      </c>
      <c r="I4419" t="s">
        <v>102</v>
      </c>
      <c r="J4419" t="s">
        <v>23</v>
      </c>
      <c r="K4419" t="s">
        <v>103</v>
      </c>
      <c r="L4419" t="s">
        <v>23</v>
      </c>
      <c r="M4419" t="s">
        <v>23</v>
      </c>
      <c r="N4419">
        <v>1</v>
      </c>
      <c r="O4419">
        <v>38</v>
      </c>
      <c r="P4419">
        <v>400</v>
      </c>
      <c r="Q4419">
        <v>3.2</v>
      </c>
      <c r="R4419" t="s">
        <v>7606</v>
      </c>
    </row>
    <row r="4420" spans="1:18" x14ac:dyDescent="0.3">
      <c r="A4420">
        <v>5862</v>
      </c>
      <c r="B4420" t="s">
        <v>7517</v>
      </c>
      <c r="C4420">
        <v>1</v>
      </c>
      <c r="D4420" t="s">
        <v>99</v>
      </c>
      <c r="E4420" t="s">
        <v>1486</v>
      </c>
      <c r="F4420">
        <v>77.145954799999998</v>
      </c>
      <c r="G4420">
        <v>28.7039917</v>
      </c>
      <c r="H4420" t="s">
        <v>5031</v>
      </c>
      <c r="I4420" t="s">
        <v>102</v>
      </c>
      <c r="J4420" t="s">
        <v>23</v>
      </c>
      <c r="K4420" t="s">
        <v>103</v>
      </c>
      <c r="L4420" t="s">
        <v>23</v>
      </c>
      <c r="M4420" t="s">
        <v>23</v>
      </c>
      <c r="N4420">
        <v>1</v>
      </c>
      <c r="O4420">
        <v>36</v>
      </c>
      <c r="P4420">
        <v>400</v>
      </c>
      <c r="Q4420">
        <v>3.1</v>
      </c>
      <c r="R4420" t="s">
        <v>246</v>
      </c>
    </row>
    <row r="4421" spans="1:18" x14ac:dyDescent="0.3">
      <c r="A4421">
        <v>304389</v>
      </c>
      <c r="B4421" t="s">
        <v>7607</v>
      </c>
      <c r="C4421">
        <v>1</v>
      </c>
      <c r="D4421" t="s">
        <v>99</v>
      </c>
      <c r="E4421" t="s">
        <v>1486</v>
      </c>
      <c r="F4421">
        <v>77.139033900000001</v>
      </c>
      <c r="G4421">
        <v>28.705296100000002</v>
      </c>
      <c r="H4421" t="s">
        <v>136</v>
      </c>
      <c r="I4421" t="s">
        <v>102</v>
      </c>
      <c r="J4421" t="s">
        <v>23</v>
      </c>
      <c r="K4421" t="s">
        <v>23</v>
      </c>
      <c r="L4421" t="s">
        <v>23</v>
      </c>
      <c r="M4421" t="s">
        <v>23</v>
      </c>
      <c r="N4421">
        <v>1</v>
      </c>
      <c r="O4421">
        <v>9</v>
      </c>
      <c r="P4421">
        <v>400</v>
      </c>
      <c r="Q4421">
        <v>2.9</v>
      </c>
      <c r="R4421" t="s">
        <v>6341</v>
      </c>
    </row>
    <row r="4422" spans="1:18" x14ac:dyDescent="0.3">
      <c r="A4422">
        <v>3793</v>
      </c>
      <c r="B4422" t="s">
        <v>7517</v>
      </c>
      <c r="C4422">
        <v>1</v>
      </c>
      <c r="D4422" t="s">
        <v>99</v>
      </c>
      <c r="E4422" t="s">
        <v>1249</v>
      </c>
      <c r="F4422">
        <v>77.296272999999999</v>
      </c>
      <c r="G4422">
        <v>28.642796400000002</v>
      </c>
      <c r="H4422" t="s">
        <v>5031</v>
      </c>
      <c r="I4422" t="s">
        <v>102</v>
      </c>
      <c r="J4422" t="s">
        <v>23</v>
      </c>
      <c r="K4422" t="s">
        <v>103</v>
      </c>
      <c r="L4422" t="s">
        <v>23</v>
      </c>
      <c r="M4422" t="s">
        <v>23</v>
      </c>
      <c r="N4422">
        <v>1</v>
      </c>
      <c r="O4422">
        <v>51</v>
      </c>
      <c r="P4422">
        <v>400</v>
      </c>
      <c r="Q4422">
        <v>3.2</v>
      </c>
      <c r="R4422" t="s">
        <v>49</v>
      </c>
    </row>
    <row r="4423" spans="1:18" x14ac:dyDescent="0.3">
      <c r="A4423">
        <v>5932</v>
      </c>
      <c r="B4423" t="s">
        <v>7608</v>
      </c>
      <c r="C4423">
        <v>1</v>
      </c>
      <c r="D4423" t="s">
        <v>99</v>
      </c>
      <c r="E4423" t="s">
        <v>761</v>
      </c>
      <c r="F4423">
        <v>77.121287600000002</v>
      </c>
      <c r="G4423">
        <v>28.645157999999999</v>
      </c>
      <c r="H4423" t="s">
        <v>7609</v>
      </c>
      <c r="I4423" t="s">
        <v>102</v>
      </c>
      <c r="J4423" t="s">
        <v>23</v>
      </c>
      <c r="K4423" t="s">
        <v>23</v>
      </c>
      <c r="L4423" t="s">
        <v>23</v>
      </c>
      <c r="M4423" t="s">
        <v>23</v>
      </c>
      <c r="N4423">
        <v>1</v>
      </c>
      <c r="O4423">
        <v>179</v>
      </c>
      <c r="P4423">
        <v>400</v>
      </c>
      <c r="Q4423">
        <v>3.4</v>
      </c>
      <c r="R4423" t="s">
        <v>7214</v>
      </c>
    </row>
    <row r="4424" spans="1:18" x14ac:dyDescent="0.3">
      <c r="A4424">
        <v>8652</v>
      </c>
      <c r="B4424" t="s">
        <v>7610</v>
      </c>
      <c r="C4424">
        <v>1</v>
      </c>
      <c r="D4424" t="s">
        <v>99</v>
      </c>
      <c r="E4424" t="s">
        <v>761</v>
      </c>
      <c r="F4424">
        <v>77.120027800000003</v>
      </c>
      <c r="G4424">
        <v>28.638852700000001</v>
      </c>
      <c r="H4424" t="s">
        <v>136</v>
      </c>
      <c r="I4424" t="s">
        <v>102</v>
      </c>
      <c r="J4424" t="s">
        <v>23</v>
      </c>
      <c r="K4424" t="s">
        <v>23</v>
      </c>
      <c r="L4424" t="s">
        <v>23</v>
      </c>
      <c r="M4424" t="s">
        <v>23</v>
      </c>
      <c r="N4424">
        <v>1</v>
      </c>
      <c r="O4424">
        <v>10</v>
      </c>
      <c r="P4424">
        <v>400</v>
      </c>
      <c r="Q4424">
        <v>3</v>
      </c>
      <c r="R4424" t="s">
        <v>5150</v>
      </c>
    </row>
    <row r="4425" spans="1:18" x14ac:dyDescent="0.3">
      <c r="A4425">
        <v>18312438</v>
      </c>
      <c r="B4425" t="s">
        <v>7536</v>
      </c>
      <c r="C4425">
        <v>1</v>
      </c>
      <c r="D4425" t="s">
        <v>99</v>
      </c>
      <c r="E4425" t="s">
        <v>2142</v>
      </c>
      <c r="F4425">
        <v>77.116290899999996</v>
      </c>
      <c r="G4425">
        <v>28.7151037</v>
      </c>
      <c r="H4425" t="s">
        <v>7537</v>
      </c>
      <c r="I4425" t="s">
        <v>102</v>
      </c>
      <c r="J4425" t="s">
        <v>23</v>
      </c>
      <c r="K4425" t="s">
        <v>23</v>
      </c>
      <c r="L4425" t="s">
        <v>23</v>
      </c>
      <c r="M4425" t="s">
        <v>23</v>
      </c>
      <c r="N4425">
        <v>1</v>
      </c>
      <c r="O4425">
        <v>43</v>
      </c>
      <c r="P4425">
        <v>400</v>
      </c>
      <c r="Q4425">
        <v>3.8</v>
      </c>
      <c r="R4425" t="s">
        <v>1834</v>
      </c>
    </row>
    <row r="4426" spans="1:18" x14ac:dyDescent="0.3">
      <c r="A4426">
        <v>310436</v>
      </c>
      <c r="B4426" t="s">
        <v>7611</v>
      </c>
      <c r="C4426">
        <v>1</v>
      </c>
      <c r="D4426" t="s">
        <v>99</v>
      </c>
      <c r="E4426" t="s">
        <v>717</v>
      </c>
      <c r="F4426">
        <v>77.195446309999994</v>
      </c>
      <c r="G4426">
        <v>28.562629170000001</v>
      </c>
      <c r="H4426" t="s">
        <v>2573</v>
      </c>
      <c r="I4426" t="s">
        <v>102</v>
      </c>
      <c r="J4426" t="s">
        <v>23</v>
      </c>
      <c r="K4426" t="s">
        <v>23</v>
      </c>
      <c r="L4426" t="s">
        <v>23</v>
      </c>
      <c r="M4426" t="s">
        <v>23</v>
      </c>
      <c r="N4426">
        <v>1</v>
      </c>
      <c r="O4426">
        <v>11</v>
      </c>
      <c r="P4426">
        <v>400</v>
      </c>
      <c r="Q4426">
        <v>2.7</v>
      </c>
      <c r="R4426" t="s">
        <v>1271</v>
      </c>
    </row>
    <row r="4427" spans="1:18" x14ac:dyDescent="0.3">
      <c r="A4427">
        <v>300281</v>
      </c>
      <c r="B4427" t="s">
        <v>7612</v>
      </c>
      <c r="C4427">
        <v>1</v>
      </c>
      <c r="D4427" t="s">
        <v>99</v>
      </c>
      <c r="E4427" t="s">
        <v>717</v>
      </c>
      <c r="F4427">
        <v>77.194021379999995</v>
      </c>
      <c r="G4427">
        <v>28.561724250000001</v>
      </c>
      <c r="H4427" t="s">
        <v>136</v>
      </c>
      <c r="I4427" t="s">
        <v>102</v>
      </c>
      <c r="J4427" t="s">
        <v>23</v>
      </c>
      <c r="K4427" t="s">
        <v>23</v>
      </c>
      <c r="L4427" t="s">
        <v>23</v>
      </c>
      <c r="M4427" t="s">
        <v>23</v>
      </c>
      <c r="N4427">
        <v>1</v>
      </c>
      <c r="O4427">
        <v>63</v>
      </c>
      <c r="P4427">
        <v>400</v>
      </c>
      <c r="Q4427">
        <v>3.4</v>
      </c>
      <c r="R4427" t="s">
        <v>3655</v>
      </c>
    </row>
    <row r="4428" spans="1:18" x14ac:dyDescent="0.3">
      <c r="A4428">
        <v>17953911</v>
      </c>
      <c r="B4428" t="s">
        <v>7179</v>
      </c>
      <c r="C4428">
        <v>1</v>
      </c>
      <c r="D4428" t="s">
        <v>99</v>
      </c>
      <c r="E4428" t="s">
        <v>717</v>
      </c>
      <c r="F4428">
        <v>77.193023260000004</v>
      </c>
      <c r="G4428">
        <v>28.560986589999999</v>
      </c>
      <c r="H4428" t="s">
        <v>2335</v>
      </c>
      <c r="I4428" t="s">
        <v>102</v>
      </c>
      <c r="J4428" t="s">
        <v>23</v>
      </c>
      <c r="K4428" t="s">
        <v>23</v>
      </c>
      <c r="L4428" t="s">
        <v>23</v>
      </c>
      <c r="M4428" t="s">
        <v>23</v>
      </c>
      <c r="N4428">
        <v>1</v>
      </c>
      <c r="O4428">
        <v>149</v>
      </c>
      <c r="P4428">
        <v>400</v>
      </c>
      <c r="Q4428">
        <v>4</v>
      </c>
      <c r="R4428" t="s">
        <v>1686</v>
      </c>
    </row>
    <row r="4429" spans="1:18" x14ac:dyDescent="0.3">
      <c r="A4429">
        <v>18252361</v>
      </c>
      <c r="B4429" t="s">
        <v>7613</v>
      </c>
      <c r="C4429">
        <v>1</v>
      </c>
      <c r="D4429" t="s">
        <v>99</v>
      </c>
      <c r="E4429" t="s">
        <v>1710</v>
      </c>
      <c r="F4429">
        <v>77.170040099999994</v>
      </c>
      <c r="G4429">
        <v>28.5879735</v>
      </c>
      <c r="H4429" t="s">
        <v>2573</v>
      </c>
      <c r="I4429" t="s">
        <v>102</v>
      </c>
      <c r="J4429" t="s">
        <v>23</v>
      </c>
      <c r="K4429" t="s">
        <v>23</v>
      </c>
      <c r="L4429" t="s">
        <v>23</v>
      </c>
      <c r="M4429" t="s">
        <v>23</v>
      </c>
      <c r="N4429">
        <v>1</v>
      </c>
      <c r="O4429">
        <v>11</v>
      </c>
      <c r="P4429">
        <v>400</v>
      </c>
      <c r="Q4429">
        <v>3.2</v>
      </c>
      <c r="R4429" t="s">
        <v>5264</v>
      </c>
    </row>
    <row r="4430" spans="1:18" x14ac:dyDescent="0.3">
      <c r="A4430">
        <v>310878</v>
      </c>
      <c r="B4430" t="s">
        <v>7614</v>
      </c>
      <c r="C4430">
        <v>1</v>
      </c>
      <c r="D4430" t="s">
        <v>99</v>
      </c>
      <c r="E4430" t="s">
        <v>394</v>
      </c>
      <c r="F4430">
        <v>77.238056</v>
      </c>
      <c r="G4430">
        <v>28.592134999999999</v>
      </c>
      <c r="H4430" t="s">
        <v>1353</v>
      </c>
      <c r="I4430" t="s">
        <v>102</v>
      </c>
      <c r="J4430" t="s">
        <v>23</v>
      </c>
      <c r="K4430" t="s">
        <v>23</v>
      </c>
      <c r="L4430" t="s">
        <v>23</v>
      </c>
      <c r="M4430" t="s">
        <v>23</v>
      </c>
      <c r="N4430">
        <v>1</v>
      </c>
      <c r="O4430">
        <v>4</v>
      </c>
      <c r="P4430">
        <v>400</v>
      </c>
      <c r="Q4430">
        <v>2.9</v>
      </c>
      <c r="R4430" t="s">
        <v>5474</v>
      </c>
    </row>
    <row r="4431" spans="1:18" x14ac:dyDescent="0.3">
      <c r="A4431">
        <v>18342098</v>
      </c>
      <c r="B4431" t="s">
        <v>7615</v>
      </c>
      <c r="C4431">
        <v>1</v>
      </c>
      <c r="D4431" t="s">
        <v>99</v>
      </c>
      <c r="E4431" t="s">
        <v>4755</v>
      </c>
      <c r="F4431">
        <v>77.306500490000005</v>
      </c>
      <c r="G4431">
        <v>28.591544639999999</v>
      </c>
      <c r="H4431" t="s">
        <v>693</v>
      </c>
      <c r="I4431" t="s">
        <v>102</v>
      </c>
      <c r="J4431" t="s">
        <v>23</v>
      </c>
      <c r="K4431" t="s">
        <v>103</v>
      </c>
      <c r="L4431" t="s">
        <v>23</v>
      </c>
      <c r="M4431" t="s">
        <v>23</v>
      </c>
      <c r="N4431">
        <v>1</v>
      </c>
      <c r="O4431">
        <v>36</v>
      </c>
      <c r="P4431">
        <v>400</v>
      </c>
      <c r="Q4431">
        <v>3.1</v>
      </c>
      <c r="R4431" t="s">
        <v>5150</v>
      </c>
    </row>
    <row r="4432" spans="1:18" x14ac:dyDescent="0.3">
      <c r="A4432">
        <v>18313972</v>
      </c>
      <c r="B4432" t="s">
        <v>7616</v>
      </c>
      <c r="C4432">
        <v>1</v>
      </c>
      <c r="D4432" t="s">
        <v>99</v>
      </c>
      <c r="E4432" t="s">
        <v>3025</v>
      </c>
      <c r="F4432">
        <v>77.306897300000003</v>
      </c>
      <c r="G4432">
        <v>28.659404200000001</v>
      </c>
      <c r="H4432" t="s">
        <v>1353</v>
      </c>
      <c r="I4432" t="s">
        <v>102</v>
      </c>
      <c r="J4432" t="s">
        <v>23</v>
      </c>
      <c r="K4432" t="s">
        <v>23</v>
      </c>
      <c r="L4432" t="s">
        <v>23</v>
      </c>
      <c r="M4432" t="s">
        <v>23</v>
      </c>
      <c r="N4432">
        <v>1</v>
      </c>
      <c r="O4432">
        <v>4</v>
      </c>
      <c r="P4432">
        <v>400</v>
      </c>
      <c r="Q4432">
        <v>3</v>
      </c>
      <c r="R4432" t="s">
        <v>4573</v>
      </c>
    </row>
    <row r="4433" spans="1:18" x14ac:dyDescent="0.3">
      <c r="A4433">
        <v>309161</v>
      </c>
      <c r="B4433" t="s">
        <v>7617</v>
      </c>
      <c r="C4433">
        <v>1</v>
      </c>
      <c r="D4433" t="s">
        <v>99</v>
      </c>
      <c r="E4433" t="s">
        <v>1759</v>
      </c>
      <c r="F4433">
        <v>77.253312199999996</v>
      </c>
      <c r="G4433">
        <v>28.536394099999999</v>
      </c>
      <c r="H4433" t="s">
        <v>7618</v>
      </c>
      <c r="I4433" t="s">
        <v>102</v>
      </c>
      <c r="J4433" t="s">
        <v>23</v>
      </c>
      <c r="K4433" t="s">
        <v>23</v>
      </c>
      <c r="L4433" t="s">
        <v>23</v>
      </c>
      <c r="M4433" t="s">
        <v>23</v>
      </c>
      <c r="N4433">
        <v>1</v>
      </c>
      <c r="O4433">
        <v>135</v>
      </c>
      <c r="P4433">
        <v>400</v>
      </c>
      <c r="Q4433">
        <v>2.7</v>
      </c>
      <c r="R4433" t="s">
        <v>1527</v>
      </c>
    </row>
    <row r="4434" spans="1:18" x14ac:dyDescent="0.3">
      <c r="A4434">
        <v>18256780</v>
      </c>
      <c r="B4434" t="s">
        <v>7619</v>
      </c>
      <c r="C4434">
        <v>1</v>
      </c>
      <c r="D4434" t="s">
        <v>99</v>
      </c>
      <c r="E4434" t="s">
        <v>696</v>
      </c>
      <c r="F4434">
        <v>77.268172059999998</v>
      </c>
      <c r="G4434">
        <v>28.56203051</v>
      </c>
      <c r="H4434" t="s">
        <v>7620</v>
      </c>
      <c r="I4434" t="s">
        <v>102</v>
      </c>
      <c r="J4434" t="s">
        <v>23</v>
      </c>
      <c r="K4434" t="s">
        <v>23</v>
      </c>
      <c r="L4434" t="s">
        <v>23</v>
      </c>
      <c r="M4434" t="s">
        <v>23</v>
      </c>
      <c r="N4434">
        <v>1</v>
      </c>
      <c r="O4434">
        <v>3</v>
      </c>
      <c r="P4434">
        <v>400</v>
      </c>
      <c r="Q4434">
        <v>1</v>
      </c>
      <c r="R4434" t="s">
        <v>3358</v>
      </c>
    </row>
    <row r="4435" spans="1:18" x14ac:dyDescent="0.3">
      <c r="A4435">
        <v>308279</v>
      </c>
      <c r="B4435" t="s">
        <v>7527</v>
      </c>
      <c r="C4435">
        <v>1</v>
      </c>
      <c r="D4435" t="s">
        <v>99</v>
      </c>
      <c r="E4435" t="s">
        <v>905</v>
      </c>
      <c r="F4435">
        <v>77.229872599999993</v>
      </c>
      <c r="G4435">
        <v>28.574415900000002</v>
      </c>
      <c r="H4435" t="s">
        <v>5031</v>
      </c>
      <c r="I4435" t="s">
        <v>102</v>
      </c>
      <c r="J4435" t="s">
        <v>23</v>
      </c>
      <c r="K4435" t="s">
        <v>103</v>
      </c>
      <c r="L4435" t="s">
        <v>23</v>
      </c>
      <c r="M4435" t="s">
        <v>23</v>
      </c>
      <c r="N4435">
        <v>1</v>
      </c>
      <c r="O4435">
        <v>29</v>
      </c>
      <c r="P4435">
        <v>400</v>
      </c>
      <c r="Q4435">
        <v>3.3</v>
      </c>
      <c r="R4435" t="s">
        <v>3424</v>
      </c>
    </row>
    <row r="4436" spans="1:18" x14ac:dyDescent="0.3">
      <c r="A4436">
        <v>4268</v>
      </c>
      <c r="B4436" t="s">
        <v>7621</v>
      </c>
      <c r="C4436">
        <v>1</v>
      </c>
      <c r="D4436" t="s">
        <v>99</v>
      </c>
      <c r="E4436" t="s">
        <v>905</v>
      </c>
      <c r="F4436">
        <v>77.230102099999996</v>
      </c>
      <c r="G4436">
        <v>28.573797899999999</v>
      </c>
      <c r="H4436" t="s">
        <v>3990</v>
      </c>
      <c r="I4436" t="s">
        <v>102</v>
      </c>
      <c r="J4436" t="s">
        <v>23</v>
      </c>
      <c r="K4436" t="s">
        <v>103</v>
      </c>
      <c r="L4436" t="s">
        <v>23</v>
      </c>
      <c r="M4436" t="s">
        <v>23</v>
      </c>
      <c r="N4436">
        <v>1</v>
      </c>
      <c r="O4436">
        <v>561</v>
      </c>
      <c r="P4436">
        <v>400</v>
      </c>
      <c r="Q4436">
        <v>4.0999999999999996</v>
      </c>
      <c r="R4436" t="s">
        <v>7622</v>
      </c>
    </row>
    <row r="4437" spans="1:18" x14ac:dyDescent="0.3">
      <c r="A4437">
        <v>18381237</v>
      </c>
      <c r="B4437" t="s">
        <v>7623</v>
      </c>
      <c r="C4437">
        <v>1</v>
      </c>
      <c r="D4437" t="s">
        <v>99</v>
      </c>
      <c r="E4437" t="s">
        <v>1738</v>
      </c>
      <c r="F4437">
        <v>77.247594149999998</v>
      </c>
      <c r="G4437">
        <v>28.553425359999999</v>
      </c>
      <c r="H4437" t="s">
        <v>693</v>
      </c>
      <c r="I4437" t="s">
        <v>102</v>
      </c>
      <c r="J4437" t="s">
        <v>23</v>
      </c>
      <c r="K4437" t="s">
        <v>103</v>
      </c>
      <c r="L4437" t="s">
        <v>23</v>
      </c>
      <c r="M4437" t="s">
        <v>23</v>
      </c>
      <c r="N4437">
        <v>1</v>
      </c>
      <c r="O4437">
        <v>12</v>
      </c>
      <c r="P4437">
        <v>400</v>
      </c>
      <c r="Q4437">
        <v>2.7</v>
      </c>
      <c r="R4437" t="s">
        <v>7624</v>
      </c>
    </row>
    <row r="4438" spans="1:18" x14ac:dyDescent="0.3">
      <c r="A4438">
        <v>3611</v>
      </c>
      <c r="B4438" t="s">
        <v>7517</v>
      </c>
      <c r="C4438">
        <v>1</v>
      </c>
      <c r="D4438" t="s">
        <v>99</v>
      </c>
      <c r="E4438" t="s">
        <v>375</v>
      </c>
      <c r="F4438">
        <v>77.240053900000007</v>
      </c>
      <c r="G4438">
        <v>28.539910599999999</v>
      </c>
      <c r="H4438" t="s">
        <v>5031</v>
      </c>
      <c r="I4438" t="s">
        <v>102</v>
      </c>
      <c r="J4438" t="s">
        <v>23</v>
      </c>
      <c r="K4438" t="s">
        <v>103</v>
      </c>
      <c r="L4438" t="s">
        <v>23</v>
      </c>
      <c r="M4438" t="s">
        <v>23</v>
      </c>
      <c r="N4438">
        <v>1</v>
      </c>
      <c r="O4438">
        <v>173</v>
      </c>
      <c r="P4438">
        <v>400</v>
      </c>
      <c r="Q4438">
        <v>3.6</v>
      </c>
      <c r="R4438" t="s">
        <v>2939</v>
      </c>
    </row>
    <row r="4439" spans="1:18" x14ac:dyDescent="0.3">
      <c r="A4439">
        <v>301803</v>
      </c>
      <c r="B4439" t="s">
        <v>7284</v>
      </c>
      <c r="C4439">
        <v>1</v>
      </c>
      <c r="D4439" t="s">
        <v>99</v>
      </c>
      <c r="E4439" t="s">
        <v>603</v>
      </c>
      <c r="F4439">
        <v>77.097162900000001</v>
      </c>
      <c r="G4439">
        <v>28.634729700000001</v>
      </c>
      <c r="H4439" t="s">
        <v>3765</v>
      </c>
      <c r="I4439" t="s">
        <v>102</v>
      </c>
      <c r="J4439" t="s">
        <v>23</v>
      </c>
      <c r="K4439" t="s">
        <v>103</v>
      </c>
      <c r="L4439" t="s">
        <v>23</v>
      </c>
      <c r="M4439" t="s">
        <v>23</v>
      </c>
      <c r="N4439">
        <v>1</v>
      </c>
      <c r="O4439">
        <v>33</v>
      </c>
      <c r="P4439">
        <v>400</v>
      </c>
      <c r="Q4439">
        <v>2.9</v>
      </c>
      <c r="R4439" t="s">
        <v>7219</v>
      </c>
    </row>
    <row r="4440" spans="1:18" x14ac:dyDescent="0.3">
      <c r="A4440">
        <v>7667</v>
      </c>
      <c r="B4440" t="s">
        <v>7625</v>
      </c>
      <c r="C4440">
        <v>1</v>
      </c>
      <c r="D4440" t="s">
        <v>99</v>
      </c>
      <c r="E4440" t="s">
        <v>1127</v>
      </c>
      <c r="F4440">
        <v>77.207416499999994</v>
      </c>
      <c r="G4440">
        <v>28.681495200000001</v>
      </c>
      <c r="H4440" t="s">
        <v>7626</v>
      </c>
      <c r="I4440" t="s">
        <v>102</v>
      </c>
      <c r="J4440" t="s">
        <v>23</v>
      </c>
      <c r="K4440" t="s">
        <v>23</v>
      </c>
      <c r="L4440" t="s">
        <v>23</v>
      </c>
      <c r="M4440" t="s">
        <v>23</v>
      </c>
      <c r="N4440">
        <v>1</v>
      </c>
      <c r="O4440">
        <v>261</v>
      </c>
      <c r="P4440">
        <v>400</v>
      </c>
      <c r="Q4440">
        <v>3.6</v>
      </c>
      <c r="R4440" t="s">
        <v>7627</v>
      </c>
    </row>
    <row r="4441" spans="1:18" x14ac:dyDescent="0.3">
      <c r="A4441">
        <v>1925</v>
      </c>
      <c r="B4441" t="s">
        <v>7628</v>
      </c>
      <c r="C4441">
        <v>1</v>
      </c>
      <c r="D4441" t="s">
        <v>99</v>
      </c>
      <c r="E4441" t="s">
        <v>2137</v>
      </c>
      <c r="F4441">
        <v>77.187741399999993</v>
      </c>
      <c r="G4441">
        <v>28.646470799999999</v>
      </c>
      <c r="H4441" t="s">
        <v>245</v>
      </c>
      <c r="I4441" t="s">
        <v>102</v>
      </c>
      <c r="J4441" t="s">
        <v>23</v>
      </c>
      <c r="K4441" t="s">
        <v>23</v>
      </c>
      <c r="L4441" t="s">
        <v>23</v>
      </c>
      <c r="M4441" t="s">
        <v>23</v>
      </c>
      <c r="N4441">
        <v>1</v>
      </c>
      <c r="O4441">
        <v>47</v>
      </c>
      <c r="P4441">
        <v>400</v>
      </c>
      <c r="Q4441">
        <v>2.7</v>
      </c>
      <c r="R4441" t="s">
        <v>7629</v>
      </c>
    </row>
    <row r="4442" spans="1:18" x14ac:dyDescent="0.3">
      <c r="A4442">
        <v>1933</v>
      </c>
      <c r="B4442" t="s">
        <v>7630</v>
      </c>
      <c r="C4442">
        <v>1</v>
      </c>
      <c r="D4442" t="s">
        <v>99</v>
      </c>
      <c r="E4442" t="s">
        <v>2137</v>
      </c>
      <c r="F4442">
        <v>77.188280500000005</v>
      </c>
      <c r="G4442">
        <v>28.6471494</v>
      </c>
      <c r="H4442" t="s">
        <v>245</v>
      </c>
      <c r="I4442" t="s">
        <v>102</v>
      </c>
      <c r="J4442" t="s">
        <v>23</v>
      </c>
      <c r="K4442" t="s">
        <v>23</v>
      </c>
      <c r="L4442" t="s">
        <v>23</v>
      </c>
      <c r="M4442" t="s">
        <v>23</v>
      </c>
      <c r="N4442">
        <v>1</v>
      </c>
      <c r="O4442">
        <v>27</v>
      </c>
      <c r="P4442">
        <v>400</v>
      </c>
      <c r="Q4442">
        <v>3</v>
      </c>
      <c r="R4442" t="s">
        <v>1527</v>
      </c>
    </row>
    <row r="4443" spans="1:18" x14ac:dyDescent="0.3">
      <c r="A4443">
        <v>18126085</v>
      </c>
      <c r="B4443" t="s">
        <v>7631</v>
      </c>
      <c r="C4443">
        <v>1</v>
      </c>
      <c r="D4443" t="s">
        <v>99</v>
      </c>
      <c r="E4443" t="s">
        <v>3848</v>
      </c>
      <c r="F4443">
        <v>77.282986699999995</v>
      </c>
      <c r="G4443">
        <v>28.6598057</v>
      </c>
      <c r="H4443" t="s">
        <v>3487</v>
      </c>
      <c r="I4443" t="s">
        <v>102</v>
      </c>
      <c r="J4443" t="s">
        <v>23</v>
      </c>
      <c r="K4443" t="s">
        <v>23</v>
      </c>
      <c r="L4443" t="s">
        <v>23</v>
      </c>
      <c r="M4443" t="s">
        <v>23</v>
      </c>
      <c r="N4443">
        <v>1</v>
      </c>
      <c r="O4443">
        <v>10</v>
      </c>
      <c r="P4443">
        <v>400</v>
      </c>
      <c r="Q4443">
        <v>3.1</v>
      </c>
      <c r="R4443" t="s">
        <v>3050</v>
      </c>
    </row>
    <row r="4444" spans="1:18" x14ac:dyDescent="0.3">
      <c r="A4444">
        <v>18382338</v>
      </c>
      <c r="B4444" t="s">
        <v>6318</v>
      </c>
      <c r="C4444">
        <v>1</v>
      </c>
      <c r="D4444" t="s">
        <v>99</v>
      </c>
      <c r="E4444" t="s">
        <v>738</v>
      </c>
      <c r="F4444">
        <v>77.195496000000006</v>
      </c>
      <c r="G4444">
        <v>28.523803000000001</v>
      </c>
      <c r="H4444" t="s">
        <v>3990</v>
      </c>
      <c r="I4444" t="s">
        <v>102</v>
      </c>
      <c r="J4444" t="s">
        <v>23</v>
      </c>
      <c r="K4444" t="s">
        <v>103</v>
      </c>
      <c r="L4444" t="s">
        <v>23</v>
      </c>
      <c r="M4444" t="s">
        <v>23</v>
      </c>
      <c r="N4444">
        <v>1</v>
      </c>
      <c r="O4444">
        <v>10</v>
      </c>
      <c r="P4444">
        <v>400</v>
      </c>
      <c r="Q4444">
        <v>3.1</v>
      </c>
      <c r="R4444" t="s">
        <v>7632</v>
      </c>
    </row>
    <row r="4445" spans="1:18" x14ac:dyDescent="0.3">
      <c r="A4445">
        <v>1205</v>
      </c>
      <c r="B4445" t="s">
        <v>7633</v>
      </c>
      <c r="C4445">
        <v>1</v>
      </c>
      <c r="D4445" t="s">
        <v>99</v>
      </c>
      <c r="E4445" t="s">
        <v>3642</v>
      </c>
      <c r="F4445">
        <v>77.288922900000003</v>
      </c>
      <c r="G4445">
        <v>28.637897200000001</v>
      </c>
      <c r="H4445" t="s">
        <v>7573</v>
      </c>
      <c r="I4445" t="s">
        <v>102</v>
      </c>
      <c r="J4445" t="s">
        <v>23</v>
      </c>
      <c r="K4445" t="s">
        <v>23</v>
      </c>
      <c r="L4445" t="s">
        <v>23</v>
      </c>
      <c r="M4445" t="s">
        <v>23</v>
      </c>
      <c r="N4445">
        <v>1</v>
      </c>
      <c r="O4445">
        <v>61</v>
      </c>
      <c r="P4445">
        <v>400</v>
      </c>
      <c r="Q4445">
        <v>3.3</v>
      </c>
      <c r="R4445" t="s">
        <v>7217</v>
      </c>
    </row>
    <row r="4446" spans="1:18" x14ac:dyDescent="0.3">
      <c r="A4446">
        <v>9315</v>
      </c>
      <c r="B4446" t="s">
        <v>7634</v>
      </c>
      <c r="C4446">
        <v>1</v>
      </c>
      <c r="D4446" t="s">
        <v>99</v>
      </c>
      <c r="E4446" t="s">
        <v>489</v>
      </c>
      <c r="F4446">
        <v>77.220845699999998</v>
      </c>
      <c r="G4446">
        <v>28.580771299999999</v>
      </c>
      <c r="H4446" t="s">
        <v>7635</v>
      </c>
      <c r="I4446" t="s">
        <v>102</v>
      </c>
      <c r="J4446" t="s">
        <v>23</v>
      </c>
      <c r="K4446" t="s">
        <v>103</v>
      </c>
      <c r="L4446" t="s">
        <v>23</v>
      </c>
      <c r="M4446" t="s">
        <v>23</v>
      </c>
      <c r="N4446">
        <v>1</v>
      </c>
      <c r="O4446">
        <v>330</v>
      </c>
      <c r="P4446">
        <v>400</v>
      </c>
      <c r="Q4446">
        <v>3.8</v>
      </c>
      <c r="R4446" t="s">
        <v>2907</v>
      </c>
    </row>
    <row r="4447" spans="1:18" x14ac:dyDescent="0.3">
      <c r="A4447">
        <v>307695</v>
      </c>
      <c r="B4447" t="s">
        <v>7636</v>
      </c>
      <c r="C4447">
        <v>1</v>
      </c>
      <c r="D4447" t="s">
        <v>99</v>
      </c>
      <c r="E4447" t="s">
        <v>515</v>
      </c>
      <c r="F4447">
        <v>77.225606999999997</v>
      </c>
      <c r="G4447">
        <v>28.589970000000001</v>
      </c>
      <c r="H4447" t="s">
        <v>6515</v>
      </c>
      <c r="I4447" t="s">
        <v>102</v>
      </c>
      <c r="J4447" t="s">
        <v>23</v>
      </c>
      <c r="K4447" t="s">
        <v>23</v>
      </c>
      <c r="L4447" t="s">
        <v>23</v>
      </c>
      <c r="M4447" t="s">
        <v>23</v>
      </c>
      <c r="N4447">
        <v>1</v>
      </c>
      <c r="O4447">
        <v>13</v>
      </c>
      <c r="P4447">
        <v>400</v>
      </c>
      <c r="Q4447">
        <v>3.3</v>
      </c>
      <c r="R4447" t="s">
        <v>2174</v>
      </c>
    </row>
    <row r="4448" spans="1:18" x14ac:dyDescent="0.3">
      <c r="A4448">
        <v>18471330</v>
      </c>
      <c r="B4448" t="s">
        <v>7637</v>
      </c>
      <c r="C4448">
        <v>1</v>
      </c>
      <c r="D4448" t="s">
        <v>99</v>
      </c>
      <c r="E4448" t="s">
        <v>515</v>
      </c>
      <c r="F4448">
        <v>77.220351699999995</v>
      </c>
      <c r="G4448">
        <v>28.585160599999998</v>
      </c>
      <c r="H4448" t="s">
        <v>3039</v>
      </c>
      <c r="I4448" t="s">
        <v>102</v>
      </c>
      <c r="J4448" t="s">
        <v>23</v>
      </c>
      <c r="K4448" t="s">
        <v>23</v>
      </c>
      <c r="L4448" t="s">
        <v>23</v>
      </c>
      <c r="M4448" t="s">
        <v>23</v>
      </c>
      <c r="N4448">
        <v>1</v>
      </c>
      <c r="O4448">
        <v>1</v>
      </c>
      <c r="P4448">
        <v>400</v>
      </c>
      <c r="Q4448">
        <v>1</v>
      </c>
      <c r="R4448" t="s">
        <v>3880</v>
      </c>
    </row>
    <row r="4449" spans="1:18" x14ac:dyDescent="0.3">
      <c r="A4449">
        <v>305526</v>
      </c>
      <c r="B4449" t="s">
        <v>7638</v>
      </c>
      <c r="C4449">
        <v>1</v>
      </c>
      <c r="D4449" t="s">
        <v>99</v>
      </c>
      <c r="E4449" t="s">
        <v>1647</v>
      </c>
      <c r="F4449">
        <v>77.213668699999999</v>
      </c>
      <c r="G4449">
        <v>28.538921999999999</v>
      </c>
      <c r="H4449" t="s">
        <v>245</v>
      </c>
      <c r="I4449" t="s">
        <v>102</v>
      </c>
      <c r="J4449" t="s">
        <v>23</v>
      </c>
      <c r="K4449" t="s">
        <v>103</v>
      </c>
      <c r="L4449" t="s">
        <v>23</v>
      </c>
      <c r="M4449" t="s">
        <v>23</v>
      </c>
      <c r="N4449">
        <v>1</v>
      </c>
      <c r="O4449">
        <v>370</v>
      </c>
      <c r="P4449">
        <v>400</v>
      </c>
      <c r="Q4449">
        <v>3.7</v>
      </c>
      <c r="R4449" t="s">
        <v>2340</v>
      </c>
    </row>
    <row r="4450" spans="1:18" x14ac:dyDescent="0.3">
      <c r="A4450">
        <v>309517</v>
      </c>
      <c r="B4450" t="s">
        <v>7639</v>
      </c>
      <c r="C4450">
        <v>1</v>
      </c>
      <c r="D4450" t="s">
        <v>99</v>
      </c>
      <c r="E4450" t="s">
        <v>5667</v>
      </c>
      <c r="F4450">
        <v>77.193888900000005</v>
      </c>
      <c r="G4450">
        <v>28.523747499999999</v>
      </c>
      <c r="H4450" t="s">
        <v>478</v>
      </c>
      <c r="I4450" t="s">
        <v>102</v>
      </c>
      <c r="J4450" t="s">
        <v>23</v>
      </c>
      <c r="K4450" t="s">
        <v>23</v>
      </c>
      <c r="L4450" t="s">
        <v>23</v>
      </c>
      <c r="M4450" t="s">
        <v>23</v>
      </c>
      <c r="N4450">
        <v>1</v>
      </c>
      <c r="O4450">
        <v>6</v>
      </c>
      <c r="P4450">
        <v>400</v>
      </c>
      <c r="Q4450">
        <v>2.9</v>
      </c>
      <c r="R4450" t="s">
        <v>1197</v>
      </c>
    </row>
    <row r="4451" spans="1:18" x14ac:dyDescent="0.3">
      <c r="A4451">
        <v>313073</v>
      </c>
      <c r="B4451" t="s">
        <v>7517</v>
      </c>
      <c r="C4451">
        <v>1</v>
      </c>
      <c r="D4451" t="s">
        <v>99</v>
      </c>
      <c r="E4451" t="s">
        <v>5667</v>
      </c>
      <c r="F4451">
        <v>77.1873875</v>
      </c>
      <c r="G4451">
        <v>28.5266257</v>
      </c>
      <c r="H4451" t="s">
        <v>5031</v>
      </c>
      <c r="I4451" t="s">
        <v>102</v>
      </c>
      <c r="J4451" t="s">
        <v>23</v>
      </c>
      <c r="K4451" t="s">
        <v>23</v>
      </c>
      <c r="L4451" t="s">
        <v>23</v>
      </c>
      <c r="M4451" t="s">
        <v>23</v>
      </c>
      <c r="N4451">
        <v>1</v>
      </c>
      <c r="O4451">
        <v>3</v>
      </c>
      <c r="P4451">
        <v>400</v>
      </c>
      <c r="Q4451">
        <v>1</v>
      </c>
      <c r="R4451" t="s">
        <v>5703</v>
      </c>
    </row>
    <row r="4452" spans="1:18" x14ac:dyDescent="0.3">
      <c r="A4452">
        <v>8845</v>
      </c>
      <c r="B4452" t="s">
        <v>7517</v>
      </c>
      <c r="C4452">
        <v>1</v>
      </c>
      <c r="D4452" t="s">
        <v>99</v>
      </c>
      <c r="E4452" t="s">
        <v>2615</v>
      </c>
      <c r="F4452">
        <v>77.146642</v>
      </c>
      <c r="G4452">
        <v>28.6568212</v>
      </c>
      <c r="H4452" t="s">
        <v>5031</v>
      </c>
      <c r="I4452" t="s">
        <v>102</v>
      </c>
      <c r="J4452" t="s">
        <v>23</v>
      </c>
      <c r="K4452" t="s">
        <v>23</v>
      </c>
      <c r="L4452" t="s">
        <v>23</v>
      </c>
      <c r="M4452" t="s">
        <v>23</v>
      </c>
      <c r="N4452">
        <v>1</v>
      </c>
      <c r="O4452">
        <v>33</v>
      </c>
      <c r="P4452">
        <v>400</v>
      </c>
      <c r="Q4452">
        <v>3.5</v>
      </c>
      <c r="R4452" t="s">
        <v>7047</v>
      </c>
    </row>
    <row r="4453" spans="1:18" x14ac:dyDescent="0.3">
      <c r="A4453">
        <v>302945</v>
      </c>
      <c r="B4453" t="s">
        <v>7640</v>
      </c>
      <c r="C4453">
        <v>1</v>
      </c>
      <c r="D4453" t="s">
        <v>99</v>
      </c>
      <c r="E4453" t="s">
        <v>556</v>
      </c>
      <c r="F4453">
        <v>77.272053209999996</v>
      </c>
      <c r="G4453">
        <v>28.559826650000002</v>
      </c>
      <c r="H4453" t="s">
        <v>7641</v>
      </c>
      <c r="I4453" t="s">
        <v>102</v>
      </c>
      <c r="J4453" t="s">
        <v>23</v>
      </c>
      <c r="K4453" t="s">
        <v>23</v>
      </c>
      <c r="L4453" t="s">
        <v>23</v>
      </c>
      <c r="M4453" t="s">
        <v>23</v>
      </c>
      <c r="N4453">
        <v>1</v>
      </c>
      <c r="O4453">
        <v>129</v>
      </c>
      <c r="P4453">
        <v>400</v>
      </c>
      <c r="Q4453">
        <v>3.6</v>
      </c>
      <c r="R4453" t="s">
        <v>1565</v>
      </c>
    </row>
    <row r="4454" spans="1:18" x14ac:dyDescent="0.3">
      <c r="A4454">
        <v>7618</v>
      </c>
      <c r="B4454" t="s">
        <v>7642</v>
      </c>
      <c r="C4454">
        <v>1</v>
      </c>
      <c r="D4454" t="s">
        <v>99</v>
      </c>
      <c r="E4454" t="s">
        <v>3600</v>
      </c>
      <c r="F4454">
        <v>77.230088800000004</v>
      </c>
      <c r="G4454">
        <v>28.543824300000001</v>
      </c>
      <c r="H4454" t="s">
        <v>5325</v>
      </c>
      <c r="I4454" t="s">
        <v>102</v>
      </c>
      <c r="J4454" t="s">
        <v>23</v>
      </c>
      <c r="K4454" t="s">
        <v>23</v>
      </c>
      <c r="L4454" t="s">
        <v>23</v>
      </c>
      <c r="M4454" t="s">
        <v>23</v>
      </c>
      <c r="N4454">
        <v>1</v>
      </c>
      <c r="O4454">
        <v>46</v>
      </c>
      <c r="P4454">
        <v>400</v>
      </c>
      <c r="Q4454">
        <v>3.3</v>
      </c>
      <c r="R4454" t="s">
        <v>5026</v>
      </c>
    </row>
    <row r="4455" spans="1:18" x14ac:dyDescent="0.3">
      <c r="A4455">
        <v>312425</v>
      </c>
      <c r="B4455" t="s">
        <v>7643</v>
      </c>
      <c r="C4455">
        <v>1</v>
      </c>
      <c r="D4455" t="s">
        <v>99</v>
      </c>
      <c r="E4455" t="s">
        <v>3879</v>
      </c>
      <c r="F4455">
        <v>77.104846199999997</v>
      </c>
      <c r="G4455">
        <v>28.669180399999998</v>
      </c>
      <c r="H4455" t="s">
        <v>2818</v>
      </c>
      <c r="I4455" t="s">
        <v>102</v>
      </c>
      <c r="J4455" t="s">
        <v>23</v>
      </c>
      <c r="K4455" t="s">
        <v>103</v>
      </c>
      <c r="L4455" t="s">
        <v>23</v>
      </c>
      <c r="M4455" t="s">
        <v>23</v>
      </c>
      <c r="N4455">
        <v>1</v>
      </c>
      <c r="O4455">
        <v>76</v>
      </c>
      <c r="P4455">
        <v>400</v>
      </c>
      <c r="Q4455">
        <v>3.5</v>
      </c>
      <c r="R4455" t="s">
        <v>2189</v>
      </c>
    </row>
    <row r="4456" spans="1:18" x14ac:dyDescent="0.3">
      <c r="A4456">
        <v>1308</v>
      </c>
      <c r="B4456" t="s">
        <v>7515</v>
      </c>
      <c r="C4456">
        <v>1</v>
      </c>
      <c r="D4456" t="s">
        <v>99</v>
      </c>
      <c r="E4456" t="s">
        <v>1123</v>
      </c>
      <c r="F4456">
        <v>77.133109419999997</v>
      </c>
      <c r="G4456">
        <v>28.6701719</v>
      </c>
      <c r="H4456" t="s">
        <v>7516</v>
      </c>
      <c r="I4456" t="s">
        <v>102</v>
      </c>
      <c r="J4456" t="s">
        <v>23</v>
      </c>
      <c r="K4456" t="s">
        <v>23</v>
      </c>
      <c r="L4456" t="s">
        <v>23</v>
      </c>
      <c r="M4456" t="s">
        <v>23</v>
      </c>
      <c r="N4456">
        <v>1</v>
      </c>
      <c r="O4456">
        <v>15</v>
      </c>
      <c r="P4456">
        <v>400</v>
      </c>
      <c r="Q4456">
        <v>3.1</v>
      </c>
      <c r="R4456" t="s">
        <v>3430</v>
      </c>
    </row>
    <row r="4457" spans="1:18" x14ac:dyDescent="0.3">
      <c r="A4457">
        <v>311711</v>
      </c>
      <c r="B4457" t="s">
        <v>7644</v>
      </c>
      <c r="C4457">
        <v>1</v>
      </c>
      <c r="D4457" t="s">
        <v>99</v>
      </c>
      <c r="E4457" t="s">
        <v>2142</v>
      </c>
      <c r="F4457">
        <v>77.125730200000007</v>
      </c>
      <c r="G4457">
        <v>28.717803700000001</v>
      </c>
      <c r="H4457" t="s">
        <v>2818</v>
      </c>
      <c r="I4457" t="s">
        <v>102</v>
      </c>
      <c r="J4457" t="s">
        <v>23</v>
      </c>
      <c r="K4457" t="s">
        <v>23</v>
      </c>
      <c r="L4457" t="s">
        <v>23</v>
      </c>
      <c r="M4457" t="s">
        <v>23</v>
      </c>
      <c r="N4457">
        <v>1</v>
      </c>
      <c r="O4457">
        <v>34</v>
      </c>
      <c r="P4457">
        <v>400</v>
      </c>
      <c r="Q4457">
        <v>3.3</v>
      </c>
      <c r="R4457" t="s">
        <v>1530</v>
      </c>
    </row>
    <row r="4458" spans="1:18" x14ac:dyDescent="0.3">
      <c r="A4458">
        <v>18291230</v>
      </c>
      <c r="B4458" t="s">
        <v>7645</v>
      </c>
      <c r="C4458">
        <v>1</v>
      </c>
      <c r="D4458" t="s">
        <v>99</v>
      </c>
      <c r="E4458" t="s">
        <v>1710</v>
      </c>
      <c r="F4458">
        <v>77.169186400000001</v>
      </c>
      <c r="G4458">
        <v>28.588832700000001</v>
      </c>
      <c r="H4458" t="s">
        <v>7646</v>
      </c>
      <c r="I4458" t="s">
        <v>102</v>
      </c>
      <c r="J4458" t="s">
        <v>23</v>
      </c>
      <c r="K4458" t="s">
        <v>103</v>
      </c>
      <c r="L4458" t="s">
        <v>23</v>
      </c>
      <c r="M4458" t="s">
        <v>23</v>
      </c>
      <c r="N4458">
        <v>1</v>
      </c>
      <c r="O4458">
        <v>295</v>
      </c>
      <c r="P4458">
        <v>400</v>
      </c>
      <c r="Q4458">
        <v>4.0999999999999996</v>
      </c>
      <c r="R4458" t="s">
        <v>7647</v>
      </c>
    </row>
    <row r="4459" spans="1:18" x14ac:dyDescent="0.3">
      <c r="A4459">
        <v>18472638</v>
      </c>
      <c r="B4459" t="s">
        <v>7648</v>
      </c>
      <c r="C4459">
        <v>1</v>
      </c>
      <c r="D4459" t="s">
        <v>99</v>
      </c>
      <c r="E4459" t="s">
        <v>5504</v>
      </c>
      <c r="F4459">
        <v>77.118411199999997</v>
      </c>
      <c r="G4459">
        <v>28.636212400000002</v>
      </c>
      <c r="H4459" t="s">
        <v>6674</v>
      </c>
      <c r="I4459" t="s">
        <v>102</v>
      </c>
      <c r="J4459" t="s">
        <v>23</v>
      </c>
      <c r="K4459" t="s">
        <v>23</v>
      </c>
      <c r="L4459" t="s">
        <v>23</v>
      </c>
      <c r="M4459" t="s">
        <v>23</v>
      </c>
      <c r="N4459">
        <v>1</v>
      </c>
      <c r="O4459">
        <v>10</v>
      </c>
      <c r="P4459">
        <v>400</v>
      </c>
      <c r="Q4459">
        <v>3.2</v>
      </c>
      <c r="R4459" t="s">
        <v>6572</v>
      </c>
    </row>
    <row r="4460" spans="1:18" x14ac:dyDescent="0.3">
      <c r="A4460">
        <v>18244564</v>
      </c>
      <c r="B4460" t="s">
        <v>7649</v>
      </c>
      <c r="C4460">
        <v>1</v>
      </c>
      <c r="D4460" t="s">
        <v>99</v>
      </c>
      <c r="E4460" t="s">
        <v>1544</v>
      </c>
      <c r="F4460">
        <v>77.115140199999999</v>
      </c>
      <c r="G4460">
        <v>28.648810699999999</v>
      </c>
      <c r="H4460" t="s">
        <v>744</v>
      </c>
      <c r="I4460" t="s">
        <v>102</v>
      </c>
      <c r="J4460" t="s">
        <v>23</v>
      </c>
      <c r="K4460" t="s">
        <v>23</v>
      </c>
      <c r="L4460" t="s">
        <v>23</v>
      </c>
      <c r="M4460" t="s">
        <v>23</v>
      </c>
      <c r="N4460">
        <v>1</v>
      </c>
      <c r="O4460">
        <v>1</v>
      </c>
      <c r="P4460">
        <v>400</v>
      </c>
      <c r="Q4460">
        <v>1</v>
      </c>
      <c r="R4460" t="s">
        <v>5496</v>
      </c>
    </row>
    <row r="4461" spans="1:18" x14ac:dyDescent="0.3">
      <c r="A4461">
        <v>9209</v>
      </c>
      <c r="B4461" t="s">
        <v>7650</v>
      </c>
      <c r="C4461">
        <v>1</v>
      </c>
      <c r="D4461" t="s">
        <v>99</v>
      </c>
      <c r="E4461" t="s">
        <v>4623</v>
      </c>
      <c r="F4461">
        <v>77.030640500000004</v>
      </c>
      <c r="G4461">
        <v>28.6191566</v>
      </c>
      <c r="H4461" t="s">
        <v>6306</v>
      </c>
      <c r="I4461" t="s">
        <v>102</v>
      </c>
      <c r="J4461" t="s">
        <v>23</v>
      </c>
      <c r="K4461" t="s">
        <v>23</v>
      </c>
      <c r="L4461" t="s">
        <v>23</v>
      </c>
      <c r="M4461" t="s">
        <v>23</v>
      </c>
      <c r="N4461">
        <v>1</v>
      </c>
      <c r="O4461">
        <v>7</v>
      </c>
      <c r="P4461">
        <v>400</v>
      </c>
      <c r="Q4461">
        <v>2.8</v>
      </c>
      <c r="R4461" t="s">
        <v>6958</v>
      </c>
    </row>
    <row r="4462" spans="1:18" x14ac:dyDescent="0.3">
      <c r="A4462">
        <v>2204</v>
      </c>
      <c r="B4462" t="s">
        <v>6318</v>
      </c>
      <c r="C4462">
        <v>1</v>
      </c>
      <c r="D4462" t="s">
        <v>99</v>
      </c>
      <c r="E4462" t="s">
        <v>945</v>
      </c>
      <c r="F4462">
        <v>77.155057940000006</v>
      </c>
      <c r="G4462">
        <v>28.561574660000002</v>
      </c>
      <c r="H4462" t="s">
        <v>3990</v>
      </c>
      <c r="I4462" t="s">
        <v>102</v>
      </c>
      <c r="J4462" t="s">
        <v>23</v>
      </c>
      <c r="K4462" t="s">
        <v>103</v>
      </c>
      <c r="L4462" t="s">
        <v>23</v>
      </c>
      <c r="M4462" t="s">
        <v>23</v>
      </c>
      <c r="N4462">
        <v>1</v>
      </c>
      <c r="O4462">
        <v>28</v>
      </c>
      <c r="P4462">
        <v>400</v>
      </c>
      <c r="Q4462">
        <v>3.2</v>
      </c>
      <c r="R4462" t="s">
        <v>7624</v>
      </c>
    </row>
    <row r="4463" spans="1:18" x14ac:dyDescent="0.3">
      <c r="A4463">
        <v>18279461</v>
      </c>
      <c r="B4463" t="s">
        <v>7527</v>
      </c>
      <c r="C4463">
        <v>1</v>
      </c>
      <c r="D4463" t="s">
        <v>99</v>
      </c>
      <c r="E4463" t="s">
        <v>945</v>
      </c>
      <c r="F4463">
        <v>77.163411339999996</v>
      </c>
      <c r="G4463">
        <v>28.557483449999999</v>
      </c>
      <c r="H4463" t="s">
        <v>5031</v>
      </c>
      <c r="I4463" t="s">
        <v>102</v>
      </c>
      <c r="J4463" t="s">
        <v>23</v>
      </c>
      <c r="K4463" t="s">
        <v>23</v>
      </c>
      <c r="L4463" t="s">
        <v>23</v>
      </c>
      <c r="M4463" t="s">
        <v>23</v>
      </c>
      <c r="N4463">
        <v>1</v>
      </c>
      <c r="O4463">
        <v>3</v>
      </c>
      <c r="P4463">
        <v>400</v>
      </c>
      <c r="Q4463">
        <v>1</v>
      </c>
      <c r="R4463" t="s">
        <v>7651</v>
      </c>
    </row>
    <row r="4464" spans="1:18" x14ac:dyDescent="0.3">
      <c r="A4464">
        <v>6251</v>
      </c>
      <c r="B4464" t="s">
        <v>7652</v>
      </c>
      <c r="C4464">
        <v>1</v>
      </c>
      <c r="D4464" t="s">
        <v>99</v>
      </c>
      <c r="E4464" t="s">
        <v>4037</v>
      </c>
      <c r="F4464">
        <v>77.318254260000003</v>
      </c>
      <c r="G4464">
        <v>28.671167359999998</v>
      </c>
      <c r="H4464" t="s">
        <v>3990</v>
      </c>
      <c r="I4464" t="s">
        <v>102</v>
      </c>
      <c r="J4464" t="s">
        <v>23</v>
      </c>
      <c r="K4464" t="s">
        <v>23</v>
      </c>
      <c r="L4464" t="s">
        <v>23</v>
      </c>
      <c r="M4464" t="s">
        <v>23</v>
      </c>
      <c r="N4464">
        <v>1</v>
      </c>
      <c r="O4464">
        <v>51</v>
      </c>
      <c r="P4464">
        <v>400</v>
      </c>
      <c r="Q4464">
        <v>2.5</v>
      </c>
      <c r="R4464" t="s">
        <v>7653</v>
      </c>
    </row>
    <row r="4465" spans="1:18" x14ac:dyDescent="0.3">
      <c r="A4465">
        <v>312756</v>
      </c>
      <c r="B4465" t="s">
        <v>7654</v>
      </c>
      <c r="C4465">
        <v>1</v>
      </c>
      <c r="D4465" t="s">
        <v>99</v>
      </c>
      <c r="E4465" t="s">
        <v>3126</v>
      </c>
      <c r="F4465">
        <v>77.2133453</v>
      </c>
      <c r="G4465">
        <v>28.562265100000001</v>
      </c>
      <c r="H4465" t="s">
        <v>251</v>
      </c>
      <c r="I4465" t="s">
        <v>102</v>
      </c>
      <c r="J4465" t="s">
        <v>23</v>
      </c>
      <c r="K4465" t="s">
        <v>23</v>
      </c>
      <c r="L4465" t="s">
        <v>23</v>
      </c>
      <c r="M4465" t="s">
        <v>23</v>
      </c>
      <c r="N4465">
        <v>1</v>
      </c>
      <c r="O4465">
        <v>8</v>
      </c>
      <c r="P4465">
        <v>400</v>
      </c>
      <c r="Q4465">
        <v>2.7</v>
      </c>
      <c r="R4465" t="s">
        <v>2773</v>
      </c>
    </row>
    <row r="4466" spans="1:18" x14ac:dyDescent="0.3">
      <c r="A4466">
        <v>3465</v>
      </c>
      <c r="B4466" t="s">
        <v>7218</v>
      </c>
      <c r="C4466">
        <v>1</v>
      </c>
      <c r="D4466" t="s">
        <v>99</v>
      </c>
      <c r="E4466" t="s">
        <v>937</v>
      </c>
      <c r="F4466">
        <v>77.188441049999994</v>
      </c>
      <c r="G4466">
        <v>28.568236639999999</v>
      </c>
      <c r="H4466" t="s">
        <v>245</v>
      </c>
      <c r="I4466" t="s">
        <v>102</v>
      </c>
      <c r="J4466" t="s">
        <v>23</v>
      </c>
      <c r="K4466" t="s">
        <v>103</v>
      </c>
      <c r="L4466" t="s">
        <v>23</v>
      </c>
      <c r="M4466" t="s">
        <v>23</v>
      </c>
      <c r="N4466">
        <v>1</v>
      </c>
      <c r="O4466">
        <v>33</v>
      </c>
      <c r="P4466">
        <v>400</v>
      </c>
      <c r="Q4466">
        <v>2.4</v>
      </c>
      <c r="R4466" t="s">
        <v>2424</v>
      </c>
    </row>
    <row r="4467" spans="1:18" x14ac:dyDescent="0.3">
      <c r="A4467">
        <v>1712</v>
      </c>
      <c r="B4467" t="s">
        <v>7515</v>
      </c>
      <c r="C4467">
        <v>1</v>
      </c>
      <c r="D4467" t="s">
        <v>99</v>
      </c>
      <c r="E4467" t="s">
        <v>1759</v>
      </c>
      <c r="F4467">
        <v>77.253461400000006</v>
      </c>
      <c r="G4467">
        <v>28.536492500000001</v>
      </c>
      <c r="H4467" t="s">
        <v>7516</v>
      </c>
      <c r="I4467" t="s">
        <v>102</v>
      </c>
      <c r="J4467" t="s">
        <v>23</v>
      </c>
      <c r="K4467" t="s">
        <v>23</v>
      </c>
      <c r="L4467" t="s">
        <v>23</v>
      </c>
      <c r="M4467" t="s">
        <v>23</v>
      </c>
      <c r="N4467">
        <v>1</v>
      </c>
      <c r="O4467">
        <v>29</v>
      </c>
      <c r="P4467">
        <v>400</v>
      </c>
      <c r="Q4467">
        <v>2.7</v>
      </c>
      <c r="R4467" t="s">
        <v>2345</v>
      </c>
    </row>
    <row r="4468" spans="1:18" x14ac:dyDescent="0.3">
      <c r="A4468">
        <v>18342940</v>
      </c>
      <c r="B4468" t="s">
        <v>7655</v>
      </c>
      <c r="C4468">
        <v>1</v>
      </c>
      <c r="D4468" t="s">
        <v>99</v>
      </c>
      <c r="E4468" t="s">
        <v>884</v>
      </c>
      <c r="F4468">
        <v>77.2031499</v>
      </c>
      <c r="G4468">
        <v>28.695130599999999</v>
      </c>
      <c r="H4468" t="s">
        <v>534</v>
      </c>
      <c r="I4468" t="s">
        <v>102</v>
      </c>
      <c r="J4468" t="s">
        <v>23</v>
      </c>
      <c r="K4468" t="s">
        <v>23</v>
      </c>
      <c r="L4468" t="s">
        <v>23</v>
      </c>
      <c r="M4468" t="s">
        <v>23</v>
      </c>
      <c r="N4468">
        <v>1</v>
      </c>
      <c r="O4468">
        <v>111</v>
      </c>
      <c r="P4468">
        <v>400</v>
      </c>
      <c r="Q4468">
        <v>4.0999999999999996</v>
      </c>
      <c r="R4468" t="s">
        <v>2841</v>
      </c>
    </row>
    <row r="4469" spans="1:18" x14ac:dyDescent="0.3">
      <c r="A4469">
        <v>310319</v>
      </c>
      <c r="B4469" t="s">
        <v>7656</v>
      </c>
      <c r="C4469">
        <v>1</v>
      </c>
      <c r="D4469" t="s">
        <v>99</v>
      </c>
      <c r="E4469" t="s">
        <v>2504</v>
      </c>
      <c r="F4469">
        <v>77.326523899999998</v>
      </c>
      <c r="G4469">
        <v>28.684012299999999</v>
      </c>
      <c r="H4469" t="s">
        <v>4184</v>
      </c>
      <c r="I4469" t="s">
        <v>102</v>
      </c>
      <c r="J4469" t="s">
        <v>23</v>
      </c>
      <c r="K4469" t="s">
        <v>23</v>
      </c>
      <c r="L4469" t="s">
        <v>23</v>
      </c>
      <c r="M4469" t="s">
        <v>23</v>
      </c>
      <c r="N4469">
        <v>1</v>
      </c>
      <c r="O4469">
        <v>11</v>
      </c>
      <c r="P4469">
        <v>400</v>
      </c>
      <c r="Q4469">
        <v>3.2</v>
      </c>
      <c r="R4469" t="s">
        <v>3982</v>
      </c>
    </row>
    <row r="4470" spans="1:18" x14ac:dyDescent="0.3">
      <c r="A4470">
        <v>302212</v>
      </c>
      <c r="B4470" t="s">
        <v>7657</v>
      </c>
      <c r="C4470">
        <v>1</v>
      </c>
      <c r="D4470" t="s">
        <v>99</v>
      </c>
      <c r="E4470" t="s">
        <v>599</v>
      </c>
      <c r="F4470">
        <v>77.216640600000005</v>
      </c>
      <c r="G4470">
        <v>28.528170100000001</v>
      </c>
      <c r="H4470" t="s">
        <v>2818</v>
      </c>
      <c r="I4470" t="s">
        <v>102</v>
      </c>
      <c r="J4470" t="s">
        <v>23</v>
      </c>
      <c r="K4470" t="s">
        <v>103</v>
      </c>
      <c r="L4470" t="s">
        <v>23</v>
      </c>
      <c r="M4470" t="s">
        <v>23</v>
      </c>
      <c r="N4470">
        <v>1</v>
      </c>
      <c r="O4470">
        <v>152</v>
      </c>
      <c r="P4470">
        <v>400</v>
      </c>
      <c r="Q4470">
        <v>3.8</v>
      </c>
      <c r="R4470" t="s">
        <v>5710</v>
      </c>
    </row>
    <row r="4471" spans="1:18" x14ac:dyDescent="0.3">
      <c r="A4471">
        <v>18277187</v>
      </c>
      <c r="B4471" t="s">
        <v>7536</v>
      </c>
      <c r="C4471">
        <v>1</v>
      </c>
      <c r="D4471" t="s">
        <v>99</v>
      </c>
      <c r="E4471" t="s">
        <v>303</v>
      </c>
      <c r="F4471">
        <v>77.2514264</v>
      </c>
      <c r="G4471">
        <v>28.551456000000002</v>
      </c>
      <c r="H4471" t="s">
        <v>7537</v>
      </c>
      <c r="I4471" t="s">
        <v>102</v>
      </c>
      <c r="J4471" t="s">
        <v>23</v>
      </c>
      <c r="K4471" t="s">
        <v>23</v>
      </c>
      <c r="L4471" t="s">
        <v>23</v>
      </c>
      <c r="M4471" t="s">
        <v>23</v>
      </c>
      <c r="N4471">
        <v>1</v>
      </c>
      <c r="O4471">
        <v>57</v>
      </c>
      <c r="P4471">
        <v>400</v>
      </c>
      <c r="Q4471">
        <v>3.9</v>
      </c>
      <c r="R4471" t="s">
        <v>1582</v>
      </c>
    </row>
    <row r="4472" spans="1:18" x14ac:dyDescent="0.3">
      <c r="A4472">
        <v>311737</v>
      </c>
      <c r="B4472" t="s">
        <v>6104</v>
      </c>
      <c r="C4472">
        <v>1</v>
      </c>
      <c r="D4472" t="s">
        <v>99</v>
      </c>
      <c r="E4472" t="s">
        <v>502</v>
      </c>
      <c r="F4472">
        <v>77.234902199999993</v>
      </c>
      <c r="G4472">
        <v>28.550512999999999</v>
      </c>
      <c r="H4472" t="s">
        <v>534</v>
      </c>
      <c r="I4472" t="s">
        <v>102</v>
      </c>
      <c r="J4472" t="s">
        <v>23</v>
      </c>
      <c r="K4472" t="s">
        <v>23</v>
      </c>
      <c r="L4472" t="s">
        <v>23</v>
      </c>
      <c r="M4472" t="s">
        <v>23</v>
      </c>
      <c r="N4472">
        <v>1</v>
      </c>
      <c r="O4472">
        <v>48</v>
      </c>
      <c r="P4472">
        <v>400</v>
      </c>
      <c r="Q4472">
        <v>3.7</v>
      </c>
      <c r="R4472" t="s">
        <v>3833</v>
      </c>
    </row>
    <row r="4473" spans="1:18" x14ac:dyDescent="0.3">
      <c r="A4473">
        <v>3156</v>
      </c>
      <c r="B4473" t="s">
        <v>7527</v>
      </c>
      <c r="C4473">
        <v>1</v>
      </c>
      <c r="D4473" t="s">
        <v>99</v>
      </c>
      <c r="E4473" t="s">
        <v>1164</v>
      </c>
      <c r="F4473">
        <v>77.204566200000002</v>
      </c>
      <c r="G4473">
        <v>28.551366999999999</v>
      </c>
      <c r="H4473" t="s">
        <v>5031</v>
      </c>
      <c r="I4473" t="s">
        <v>102</v>
      </c>
      <c r="J4473" t="s">
        <v>23</v>
      </c>
      <c r="K4473" t="s">
        <v>103</v>
      </c>
      <c r="L4473" t="s">
        <v>23</v>
      </c>
      <c r="M4473" t="s">
        <v>23</v>
      </c>
      <c r="N4473">
        <v>1</v>
      </c>
      <c r="O4473">
        <v>65</v>
      </c>
      <c r="P4473">
        <v>400</v>
      </c>
      <c r="Q4473">
        <v>3.3</v>
      </c>
      <c r="R4473" t="s">
        <v>7228</v>
      </c>
    </row>
    <row r="4474" spans="1:18" x14ac:dyDescent="0.3">
      <c r="A4474">
        <v>18258483</v>
      </c>
      <c r="B4474" t="s">
        <v>7658</v>
      </c>
      <c r="C4474">
        <v>1</v>
      </c>
      <c r="D4474" t="s">
        <v>99</v>
      </c>
      <c r="E4474" t="s">
        <v>1778</v>
      </c>
      <c r="F4474">
        <v>77.3079824</v>
      </c>
      <c r="G4474">
        <v>28.627967000000002</v>
      </c>
      <c r="H4474" t="s">
        <v>478</v>
      </c>
      <c r="I4474" t="s">
        <v>102</v>
      </c>
      <c r="J4474" t="s">
        <v>23</v>
      </c>
      <c r="K4474" t="s">
        <v>103</v>
      </c>
      <c r="L4474" t="s">
        <v>23</v>
      </c>
      <c r="M4474" t="s">
        <v>23</v>
      </c>
      <c r="N4474">
        <v>1</v>
      </c>
      <c r="O4474">
        <v>60</v>
      </c>
      <c r="P4474">
        <v>400</v>
      </c>
      <c r="Q4474">
        <v>3.4</v>
      </c>
      <c r="R4474" t="s">
        <v>1206</v>
      </c>
    </row>
    <row r="4475" spans="1:18" x14ac:dyDescent="0.3">
      <c r="A4475">
        <v>309087</v>
      </c>
      <c r="B4475" t="s">
        <v>7659</v>
      </c>
      <c r="C4475">
        <v>1</v>
      </c>
      <c r="D4475" t="s">
        <v>99</v>
      </c>
      <c r="E4475" t="s">
        <v>603</v>
      </c>
      <c r="F4475">
        <v>77.107504000000006</v>
      </c>
      <c r="G4475">
        <v>28.620964000000001</v>
      </c>
      <c r="H4475" t="s">
        <v>136</v>
      </c>
      <c r="I4475" t="s">
        <v>102</v>
      </c>
      <c r="J4475" t="s">
        <v>23</v>
      </c>
      <c r="K4475" t="s">
        <v>23</v>
      </c>
      <c r="L4475" t="s">
        <v>23</v>
      </c>
      <c r="M4475" t="s">
        <v>23</v>
      </c>
      <c r="N4475">
        <v>1</v>
      </c>
      <c r="O4475">
        <v>13</v>
      </c>
      <c r="P4475">
        <v>400</v>
      </c>
      <c r="Q4475">
        <v>3.1</v>
      </c>
      <c r="R4475" t="s">
        <v>1209</v>
      </c>
    </row>
    <row r="4476" spans="1:18" x14ac:dyDescent="0.3">
      <c r="A4476">
        <v>17977755</v>
      </c>
      <c r="B4476" t="s">
        <v>7660</v>
      </c>
      <c r="C4476">
        <v>1</v>
      </c>
      <c r="D4476" t="s">
        <v>99</v>
      </c>
      <c r="E4476" t="s">
        <v>2115</v>
      </c>
      <c r="F4476">
        <v>77.087127300000006</v>
      </c>
      <c r="G4476">
        <v>28.633156799999998</v>
      </c>
      <c r="H4476" t="s">
        <v>3039</v>
      </c>
      <c r="I4476" t="s">
        <v>102</v>
      </c>
      <c r="J4476" t="s">
        <v>23</v>
      </c>
      <c r="K4476" t="s">
        <v>103</v>
      </c>
      <c r="L4476" t="s">
        <v>23</v>
      </c>
      <c r="M4476" t="s">
        <v>23</v>
      </c>
      <c r="N4476">
        <v>1</v>
      </c>
      <c r="O4476">
        <v>70</v>
      </c>
      <c r="P4476">
        <v>400</v>
      </c>
      <c r="Q4476">
        <v>3.6</v>
      </c>
      <c r="R4476" t="s">
        <v>7661</v>
      </c>
    </row>
    <row r="4477" spans="1:18" x14ac:dyDescent="0.3">
      <c r="A4477">
        <v>18492050</v>
      </c>
      <c r="B4477" t="s">
        <v>7662</v>
      </c>
      <c r="C4477">
        <v>1</v>
      </c>
      <c r="D4477" t="s">
        <v>99</v>
      </c>
      <c r="E4477" t="s">
        <v>1643</v>
      </c>
      <c r="F4477">
        <v>77.236007099999995</v>
      </c>
      <c r="G4477">
        <v>28.556343600000002</v>
      </c>
      <c r="H4477" t="s">
        <v>248</v>
      </c>
      <c r="I4477" t="s">
        <v>102</v>
      </c>
      <c r="J4477" t="s">
        <v>23</v>
      </c>
      <c r="K4477" t="s">
        <v>23</v>
      </c>
      <c r="L4477" t="s">
        <v>23</v>
      </c>
      <c r="M4477" t="s">
        <v>23</v>
      </c>
      <c r="N4477">
        <v>1</v>
      </c>
      <c r="O4477">
        <v>1</v>
      </c>
      <c r="P4477">
        <v>400</v>
      </c>
      <c r="Q4477">
        <v>1</v>
      </c>
      <c r="R4477" t="s">
        <v>4065</v>
      </c>
    </row>
    <row r="4478" spans="1:18" x14ac:dyDescent="0.3">
      <c r="A4478">
        <v>18277180</v>
      </c>
      <c r="B4478" t="s">
        <v>7663</v>
      </c>
      <c r="C4478">
        <v>1</v>
      </c>
      <c r="D4478" t="s">
        <v>99</v>
      </c>
      <c r="E4478" t="s">
        <v>528</v>
      </c>
      <c r="F4478">
        <v>77.131222100000002</v>
      </c>
      <c r="G4478">
        <v>28.647477500000001</v>
      </c>
      <c r="H4478" t="s">
        <v>4512</v>
      </c>
      <c r="I4478" t="s">
        <v>102</v>
      </c>
      <c r="J4478" t="s">
        <v>23</v>
      </c>
      <c r="K4478" t="s">
        <v>103</v>
      </c>
      <c r="L4478" t="s">
        <v>23</v>
      </c>
      <c r="M4478" t="s">
        <v>23</v>
      </c>
      <c r="N4478">
        <v>1</v>
      </c>
      <c r="O4478">
        <v>35</v>
      </c>
      <c r="P4478">
        <v>400</v>
      </c>
      <c r="Q4478">
        <v>3.3</v>
      </c>
      <c r="R4478" t="s">
        <v>2085</v>
      </c>
    </row>
    <row r="4479" spans="1:18" x14ac:dyDescent="0.3">
      <c r="A4479">
        <v>301677</v>
      </c>
      <c r="B4479" t="s">
        <v>7664</v>
      </c>
      <c r="C4479">
        <v>1</v>
      </c>
      <c r="D4479" t="s">
        <v>99</v>
      </c>
      <c r="E4479" t="s">
        <v>5490</v>
      </c>
      <c r="F4479">
        <v>77.162716099999997</v>
      </c>
      <c r="G4479">
        <v>28.687110000000001</v>
      </c>
      <c r="H4479" t="s">
        <v>7665</v>
      </c>
      <c r="I4479" t="s">
        <v>102</v>
      </c>
      <c r="J4479" t="s">
        <v>23</v>
      </c>
      <c r="K4479" t="s">
        <v>23</v>
      </c>
      <c r="L4479" t="s">
        <v>23</v>
      </c>
      <c r="M4479" t="s">
        <v>23</v>
      </c>
      <c r="N4479">
        <v>1</v>
      </c>
      <c r="O4479">
        <v>762</v>
      </c>
      <c r="P4479">
        <v>400</v>
      </c>
      <c r="Q4479">
        <v>4.2</v>
      </c>
      <c r="R4479" t="s">
        <v>2424</v>
      </c>
    </row>
    <row r="4480" spans="1:18" x14ac:dyDescent="0.3">
      <c r="A4480">
        <v>5726</v>
      </c>
      <c r="B4480" t="s">
        <v>7517</v>
      </c>
      <c r="C4480">
        <v>1</v>
      </c>
      <c r="D4480" t="s">
        <v>99</v>
      </c>
      <c r="E4480" t="s">
        <v>1647</v>
      </c>
      <c r="F4480">
        <v>77.211555500000003</v>
      </c>
      <c r="G4480">
        <v>28.536334799999999</v>
      </c>
      <c r="H4480" t="s">
        <v>5031</v>
      </c>
      <c r="I4480" t="s">
        <v>102</v>
      </c>
      <c r="J4480" t="s">
        <v>23</v>
      </c>
      <c r="K4480" t="s">
        <v>103</v>
      </c>
      <c r="L4480" t="s">
        <v>23</v>
      </c>
      <c r="M4480" t="s">
        <v>23</v>
      </c>
      <c r="N4480">
        <v>1</v>
      </c>
      <c r="O4480">
        <v>145</v>
      </c>
      <c r="P4480">
        <v>400</v>
      </c>
      <c r="Q4480">
        <v>3.7</v>
      </c>
      <c r="R4480" t="s">
        <v>5509</v>
      </c>
    </row>
    <row r="4481" spans="1:18" x14ac:dyDescent="0.3">
      <c r="A4481">
        <v>6182</v>
      </c>
      <c r="B4481" t="s">
        <v>7515</v>
      </c>
      <c r="C4481">
        <v>1</v>
      </c>
      <c r="D4481" t="s">
        <v>99</v>
      </c>
      <c r="E4481" t="s">
        <v>841</v>
      </c>
      <c r="F4481">
        <v>77.294916599999993</v>
      </c>
      <c r="G4481">
        <v>28.597730800000001</v>
      </c>
      <c r="H4481" t="s">
        <v>7516</v>
      </c>
      <c r="I4481" t="s">
        <v>102</v>
      </c>
      <c r="J4481" t="s">
        <v>23</v>
      </c>
      <c r="K4481" t="s">
        <v>23</v>
      </c>
      <c r="L4481" t="s">
        <v>23</v>
      </c>
      <c r="M4481" t="s">
        <v>23</v>
      </c>
      <c r="N4481">
        <v>1</v>
      </c>
      <c r="O4481">
        <v>11</v>
      </c>
      <c r="P4481">
        <v>400</v>
      </c>
      <c r="Q4481">
        <v>2.8</v>
      </c>
      <c r="R4481" t="s">
        <v>7233</v>
      </c>
    </row>
    <row r="4482" spans="1:18" x14ac:dyDescent="0.3">
      <c r="A4482">
        <v>18203185</v>
      </c>
      <c r="B4482" t="s">
        <v>7666</v>
      </c>
      <c r="C4482">
        <v>1</v>
      </c>
      <c r="D4482" t="s">
        <v>99</v>
      </c>
      <c r="E4482" t="s">
        <v>3223</v>
      </c>
      <c r="F4482">
        <v>77.301684249999994</v>
      </c>
      <c r="G4482">
        <v>28.619569519999999</v>
      </c>
      <c r="H4482" t="s">
        <v>534</v>
      </c>
      <c r="I4482" t="s">
        <v>102</v>
      </c>
      <c r="J4482" t="s">
        <v>23</v>
      </c>
      <c r="K4482" t="s">
        <v>103</v>
      </c>
      <c r="L4482" t="s">
        <v>23</v>
      </c>
      <c r="M4482" t="s">
        <v>23</v>
      </c>
      <c r="N4482">
        <v>1</v>
      </c>
      <c r="O4482">
        <v>79</v>
      </c>
      <c r="P4482">
        <v>400</v>
      </c>
      <c r="Q4482">
        <v>3.7</v>
      </c>
      <c r="R4482" t="s">
        <v>7667</v>
      </c>
    </row>
    <row r="4483" spans="1:18" x14ac:dyDescent="0.3">
      <c r="A4483">
        <v>311683</v>
      </c>
      <c r="B4483" t="s">
        <v>7668</v>
      </c>
      <c r="C4483">
        <v>1</v>
      </c>
      <c r="D4483" t="s">
        <v>99</v>
      </c>
      <c r="E4483" t="s">
        <v>5667</v>
      </c>
      <c r="F4483">
        <v>77.195655900000006</v>
      </c>
      <c r="G4483">
        <v>28.523062400000001</v>
      </c>
      <c r="H4483" t="s">
        <v>136</v>
      </c>
      <c r="I4483" t="s">
        <v>102</v>
      </c>
      <c r="J4483" t="s">
        <v>23</v>
      </c>
      <c r="K4483" t="s">
        <v>23</v>
      </c>
      <c r="L4483" t="s">
        <v>23</v>
      </c>
      <c r="M4483" t="s">
        <v>23</v>
      </c>
      <c r="N4483">
        <v>1</v>
      </c>
      <c r="O4483">
        <v>1</v>
      </c>
      <c r="P4483">
        <v>400</v>
      </c>
      <c r="Q4483">
        <v>1</v>
      </c>
      <c r="R4483" t="s">
        <v>4384</v>
      </c>
    </row>
    <row r="4484" spans="1:18" x14ac:dyDescent="0.3">
      <c r="A4484">
        <v>18324914</v>
      </c>
      <c r="B4484" t="s">
        <v>7669</v>
      </c>
      <c r="C4484">
        <v>1</v>
      </c>
      <c r="D4484" t="s">
        <v>99</v>
      </c>
      <c r="E4484" t="s">
        <v>2615</v>
      </c>
      <c r="F4484">
        <v>77.146741800000001</v>
      </c>
      <c r="G4484">
        <v>28.656881599999998</v>
      </c>
      <c r="H4484" t="s">
        <v>245</v>
      </c>
      <c r="I4484" t="s">
        <v>102</v>
      </c>
      <c r="J4484" t="s">
        <v>23</v>
      </c>
      <c r="K4484" t="s">
        <v>23</v>
      </c>
      <c r="L4484" t="s">
        <v>23</v>
      </c>
      <c r="M4484" t="s">
        <v>23</v>
      </c>
      <c r="N4484">
        <v>1</v>
      </c>
      <c r="O4484">
        <v>13</v>
      </c>
      <c r="P4484">
        <v>400</v>
      </c>
      <c r="Q4484">
        <v>3.2</v>
      </c>
      <c r="R4484" t="s">
        <v>5294</v>
      </c>
    </row>
    <row r="4485" spans="1:18" x14ac:dyDescent="0.3">
      <c r="A4485">
        <v>18146362</v>
      </c>
      <c r="B4485" t="s">
        <v>7670</v>
      </c>
      <c r="C4485">
        <v>1</v>
      </c>
      <c r="D4485" t="s">
        <v>99</v>
      </c>
      <c r="E4485" t="s">
        <v>3146</v>
      </c>
      <c r="F4485">
        <v>77.171482699999999</v>
      </c>
      <c r="G4485">
        <v>28.558275699999999</v>
      </c>
      <c r="H4485" t="s">
        <v>496</v>
      </c>
      <c r="I4485" t="s">
        <v>102</v>
      </c>
      <c r="J4485" t="s">
        <v>23</v>
      </c>
      <c r="K4485" t="s">
        <v>23</v>
      </c>
      <c r="L4485" t="s">
        <v>23</v>
      </c>
      <c r="M4485" t="s">
        <v>23</v>
      </c>
      <c r="N4485">
        <v>1</v>
      </c>
      <c r="O4485">
        <v>3</v>
      </c>
      <c r="P4485">
        <v>400</v>
      </c>
      <c r="Q4485">
        <v>1</v>
      </c>
      <c r="R4485" t="s">
        <v>4581</v>
      </c>
    </row>
    <row r="4486" spans="1:18" x14ac:dyDescent="0.3">
      <c r="A4486">
        <v>18208880</v>
      </c>
      <c r="B4486" t="s">
        <v>7475</v>
      </c>
      <c r="C4486">
        <v>1</v>
      </c>
      <c r="D4486" t="s">
        <v>99</v>
      </c>
      <c r="E4486" t="s">
        <v>1213</v>
      </c>
      <c r="F4486">
        <v>77.151374300000001</v>
      </c>
      <c r="G4486">
        <v>28.693361800000002</v>
      </c>
      <c r="H4486" t="s">
        <v>7110</v>
      </c>
      <c r="I4486" t="s">
        <v>102</v>
      </c>
      <c r="J4486" t="s">
        <v>23</v>
      </c>
      <c r="K4486" t="s">
        <v>103</v>
      </c>
      <c r="L4486" t="s">
        <v>23</v>
      </c>
      <c r="M4486" t="s">
        <v>23</v>
      </c>
      <c r="N4486">
        <v>1</v>
      </c>
      <c r="O4486">
        <v>156</v>
      </c>
      <c r="P4486">
        <v>400</v>
      </c>
      <c r="Q4486">
        <v>4.0999999999999996</v>
      </c>
      <c r="R4486" t="s">
        <v>5292</v>
      </c>
    </row>
    <row r="4487" spans="1:18" x14ac:dyDescent="0.3">
      <c r="A4487">
        <v>4563</v>
      </c>
      <c r="B4487" t="s">
        <v>7517</v>
      </c>
      <c r="C4487">
        <v>1</v>
      </c>
      <c r="D4487" t="s">
        <v>99</v>
      </c>
      <c r="E4487" t="s">
        <v>857</v>
      </c>
      <c r="F4487">
        <v>77.106360899999999</v>
      </c>
      <c r="G4487">
        <v>28.642780599999998</v>
      </c>
      <c r="H4487" t="s">
        <v>5031</v>
      </c>
      <c r="I4487" t="s">
        <v>102</v>
      </c>
      <c r="J4487" t="s">
        <v>23</v>
      </c>
      <c r="K4487" t="s">
        <v>23</v>
      </c>
      <c r="L4487" t="s">
        <v>23</v>
      </c>
      <c r="M4487" t="s">
        <v>23</v>
      </c>
      <c r="N4487">
        <v>1</v>
      </c>
      <c r="O4487">
        <v>51</v>
      </c>
      <c r="P4487">
        <v>400</v>
      </c>
      <c r="Q4487">
        <v>3.9</v>
      </c>
      <c r="R4487" t="s">
        <v>5181</v>
      </c>
    </row>
    <row r="4488" spans="1:18" x14ac:dyDescent="0.3">
      <c r="A4488">
        <v>302159</v>
      </c>
      <c r="B4488" t="s">
        <v>7671</v>
      </c>
      <c r="C4488">
        <v>1</v>
      </c>
      <c r="D4488" t="s">
        <v>99</v>
      </c>
      <c r="E4488" t="s">
        <v>2127</v>
      </c>
      <c r="F4488">
        <v>77.211279200000007</v>
      </c>
      <c r="G4488">
        <v>28.640747399999999</v>
      </c>
      <c r="H4488" t="s">
        <v>2573</v>
      </c>
      <c r="I4488" t="s">
        <v>102</v>
      </c>
      <c r="J4488" t="s">
        <v>23</v>
      </c>
      <c r="K4488" t="s">
        <v>23</v>
      </c>
      <c r="L4488" t="s">
        <v>23</v>
      </c>
      <c r="M4488" t="s">
        <v>23</v>
      </c>
      <c r="N4488">
        <v>1</v>
      </c>
      <c r="O4488">
        <v>18</v>
      </c>
      <c r="P4488">
        <v>400</v>
      </c>
      <c r="Q4488">
        <v>3.2</v>
      </c>
      <c r="R4488" t="s">
        <v>5295</v>
      </c>
    </row>
    <row r="4489" spans="1:18" x14ac:dyDescent="0.3">
      <c r="A4489">
        <v>18435287</v>
      </c>
      <c r="B4489" t="s">
        <v>7475</v>
      </c>
      <c r="C4489">
        <v>1</v>
      </c>
      <c r="D4489" t="s">
        <v>99</v>
      </c>
      <c r="E4489" t="s">
        <v>3634</v>
      </c>
      <c r="F4489">
        <v>77.162221900000006</v>
      </c>
      <c r="G4489">
        <v>28.592153499999998</v>
      </c>
      <c r="H4489" t="s">
        <v>7110</v>
      </c>
      <c r="I4489" t="s">
        <v>102</v>
      </c>
      <c r="J4489" t="s">
        <v>23</v>
      </c>
      <c r="K4489" t="s">
        <v>103</v>
      </c>
      <c r="L4489" t="s">
        <v>23</v>
      </c>
      <c r="M4489" t="s">
        <v>23</v>
      </c>
      <c r="N4489">
        <v>1</v>
      </c>
      <c r="O4489">
        <v>4</v>
      </c>
      <c r="P4489">
        <v>400</v>
      </c>
      <c r="Q4489">
        <v>3.2</v>
      </c>
      <c r="R4489" t="s">
        <v>2846</v>
      </c>
    </row>
    <row r="4490" spans="1:18" x14ac:dyDescent="0.3">
      <c r="A4490">
        <v>300873</v>
      </c>
      <c r="B4490" t="s">
        <v>7672</v>
      </c>
      <c r="C4490">
        <v>1</v>
      </c>
      <c r="D4490" t="s">
        <v>99</v>
      </c>
      <c r="E4490" t="s">
        <v>1486</v>
      </c>
      <c r="F4490">
        <v>77.140651800000001</v>
      </c>
      <c r="G4490">
        <v>28.70384</v>
      </c>
      <c r="H4490" t="s">
        <v>3765</v>
      </c>
      <c r="I4490" t="s">
        <v>102</v>
      </c>
      <c r="J4490" t="s">
        <v>23</v>
      </c>
      <c r="K4490" t="s">
        <v>103</v>
      </c>
      <c r="L4490" t="s">
        <v>23</v>
      </c>
      <c r="M4490" t="s">
        <v>23</v>
      </c>
      <c r="N4490">
        <v>1</v>
      </c>
      <c r="O4490">
        <v>72</v>
      </c>
      <c r="P4490">
        <v>400</v>
      </c>
      <c r="Q4490">
        <v>3.3</v>
      </c>
      <c r="R4490" t="s">
        <v>176</v>
      </c>
    </row>
    <row r="4491" spans="1:18" x14ac:dyDescent="0.3">
      <c r="A4491">
        <v>18396358</v>
      </c>
      <c r="B4491" t="s">
        <v>7527</v>
      </c>
      <c r="C4491">
        <v>1</v>
      </c>
      <c r="D4491" t="s">
        <v>99</v>
      </c>
      <c r="E4491" t="s">
        <v>1249</v>
      </c>
      <c r="F4491">
        <v>77.296387600000003</v>
      </c>
      <c r="G4491">
        <v>28.6427625</v>
      </c>
      <c r="H4491" t="s">
        <v>5031</v>
      </c>
      <c r="I4491" t="s">
        <v>102</v>
      </c>
      <c r="J4491" t="s">
        <v>23</v>
      </c>
      <c r="K4491" t="s">
        <v>23</v>
      </c>
      <c r="L4491" t="s">
        <v>23</v>
      </c>
      <c r="M4491" t="s">
        <v>23</v>
      </c>
      <c r="N4491">
        <v>1</v>
      </c>
      <c r="O4491">
        <v>1</v>
      </c>
      <c r="P4491">
        <v>400</v>
      </c>
      <c r="Q4491">
        <v>1</v>
      </c>
      <c r="R4491" t="s">
        <v>3059</v>
      </c>
    </row>
    <row r="4492" spans="1:18" x14ac:dyDescent="0.3">
      <c r="A4492">
        <v>311421</v>
      </c>
      <c r="B4492" t="s">
        <v>7673</v>
      </c>
      <c r="C4492">
        <v>1</v>
      </c>
      <c r="D4492" t="s">
        <v>99</v>
      </c>
      <c r="E4492" t="s">
        <v>1123</v>
      </c>
      <c r="F4492">
        <v>77.12720487</v>
      </c>
      <c r="G4492">
        <v>28.665948409999999</v>
      </c>
      <c r="H4492" t="s">
        <v>1353</v>
      </c>
      <c r="I4492" t="s">
        <v>102</v>
      </c>
      <c r="J4492" t="s">
        <v>23</v>
      </c>
      <c r="K4492" t="s">
        <v>103</v>
      </c>
      <c r="L4492" t="s">
        <v>23</v>
      </c>
      <c r="M4492" t="s">
        <v>23</v>
      </c>
      <c r="N4492">
        <v>1</v>
      </c>
      <c r="O4492">
        <v>89</v>
      </c>
      <c r="P4492">
        <v>400</v>
      </c>
      <c r="Q4492">
        <v>3.9</v>
      </c>
      <c r="R4492" t="s">
        <v>1949</v>
      </c>
    </row>
    <row r="4493" spans="1:18" x14ac:dyDescent="0.3">
      <c r="A4493">
        <v>307075</v>
      </c>
      <c r="B4493" t="s">
        <v>7515</v>
      </c>
      <c r="C4493">
        <v>1</v>
      </c>
      <c r="D4493" t="s">
        <v>99</v>
      </c>
      <c r="E4493" t="s">
        <v>3164</v>
      </c>
      <c r="F4493">
        <v>77.184919199999996</v>
      </c>
      <c r="G4493">
        <v>28.640688900000001</v>
      </c>
      <c r="H4493" t="s">
        <v>7516</v>
      </c>
      <c r="I4493" t="s">
        <v>102</v>
      </c>
      <c r="J4493" t="s">
        <v>23</v>
      </c>
      <c r="K4493" t="s">
        <v>23</v>
      </c>
      <c r="L4493" t="s">
        <v>23</v>
      </c>
      <c r="M4493" t="s">
        <v>23</v>
      </c>
      <c r="N4493">
        <v>1</v>
      </c>
      <c r="O4493">
        <v>33</v>
      </c>
      <c r="P4493">
        <v>400</v>
      </c>
      <c r="Q4493">
        <v>2.8</v>
      </c>
      <c r="R4493" t="s">
        <v>7674</v>
      </c>
    </row>
    <row r="4494" spans="1:18" x14ac:dyDescent="0.3">
      <c r="A4494">
        <v>18454700</v>
      </c>
      <c r="B4494" t="s">
        <v>7675</v>
      </c>
      <c r="C4494">
        <v>1</v>
      </c>
      <c r="D4494" t="s">
        <v>99</v>
      </c>
      <c r="E4494" t="s">
        <v>761</v>
      </c>
      <c r="F4494">
        <v>77.120516109999997</v>
      </c>
      <c r="G4494">
        <v>28.641006770000001</v>
      </c>
      <c r="H4494" t="s">
        <v>3039</v>
      </c>
      <c r="I4494" t="s">
        <v>102</v>
      </c>
      <c r="J4494" t="s">
        <v>23</v>
      </c>
      <c r="K4494" t="s">
        <v>23</v>
      </c>
      <c r="L4494" t="s">
        <v>23</v>
      </c>
      <c r="M4494" t="s">
        <v>23</v>
      </c>
      <c r="N4494">
        <v>1</v>
      </c>
      <c r="O4494">
        <v>11</v>
      </c>
      <c r="P4494">
        <v>400</v>
      </c>
      <c r="Q4494">
        <v>3.3</v>
      </c>
      <c r="R4494" t="s">
        <v>4159</v>
      </c>
    </row>
    <row r="4495" spans="1:18" x14ac:dyDescent="0.3">
      <c r="A4495">
        <v>18441687</v>
      </c>
      <c r="B4495" t="s">
        <v>7676</v>
      </c>
      <c r="C4495">
        <v>1</v>
      </c>
      <c r="D4495" t="s">
        <v>99</v>
      </c>
      <c r="E4495" t="s">
        <v>1710</v>
      </c>
      <c r="F4495">
        <v>77.167254299999996</v>
      </c>
      <c r="G4495">
        <v>28.5877965</v>
      </c>
      <c r="H4495" t="s">
        <v>5325</v>
      </c>
      <c r="I4495" t="s">
        <v>102</v>
      </c>
      <c r="J4495" t="s">
        <v>23</v>
      </c>
      <c r="K4495" t="s">
        <v>23</v>
      </c>
      <c r="L4495" t="s">
        <v>23</v>
      </c>
      <c r="M4495" t="s">
        <v>23</v>
      </c>
      <c r="N4495">
        <v>1</v>
      </c>
      <c r="O4495">
        <v>6</v>
      </c>
      <c r="P4495">
        <v>400</v>
      </c>
      <c r="Q4495">
        <v>3.1</v>
      </c>
      <c r="R4495" t="s">
        <v>5287</v>
      </c>
    </row>
    <row r="4496" spans="1:18" x14ac:dyDescent="0.3">
      <c r="A4496">
        <v>305640</v>
      </c>
      <c r="B4496" t="s">
        <v>7677</v>
      </c>
      <c r="C4496">
        <v>1</v>
      </c>
      <c r="D4496" t="s">
        <v>99</v>
      </c>
      <c r="E4496" t="s">
        <v>2606</v>
      </c>
      <c r="F4496">
        <v>77.216668900000002</v>
      </c>
      <c r="G4496">
        <v>28.547791499999999</v>
      </c>
      <c r="H4496" t="s">
        <v>7678</v>
      </c>
      <c r="I4496" t="s">
        <v>102</v>
      </c>
      <c r="J4496" t="s">
        <v>23</v>
      </c>
      <c r="K4496" t="s">
        <v>23</v>
      </c>
      <c r="L4496" t="s">
        <v>23</v>
      </c>
      <c r="M4496" t="s">
        <v>23</v>
      </c>
      <c r="N4496">
        <v>1</v>
      </c>
      <c r="O4496">
        <v>43</v>
      </c>
      <c r="P4496">
        <v>400</v>
      </c>
      <c r="Q4496">
        <v>3.6</v>
      </c>
      <c r="R4496" t="s">
        <v>3175</v>
      </c>
    </row>
    <row r="4497" spans="1:18" x14ac:dyDescent="0.3">
      <c r="A4497">
        <v>301517</v>
      </c>
      <c r="B4497" t="s">
        <v>7607</v>
      </c>
      <c r="C4497">
        <v>1</v>
      </c>
      <c r="D4497" t="s">
        <v>99</v>
      </c>
      <c r="E4497" t="s">
        <v>4736</v>
      </c>
      <c r="F4497">
        <v>77.156964500000001</v>
      </c>
      <c r="G4497">
        <v>28.715212300000001</v>
      </c>
      <c r="H4497" t="s">
        <v>3765</v>
      </c>
      <c r="I4497" t="s">
        <v>102</v>
      </c>
      <c r="J4497" t="s">
        <v>23</v>
      </c>
      <c r="K4497" t="s">
        <v>23</v>
      </c>
      <c r="L4497" t="s">
        <v>23</v>
      </c>
      <c r="M4497" t="s">
        <v>23</v>
      </c>
      <c r="N4497">
        <v>1</v>
      </c>
      <c r="O4497">
        <v>23</v>
      </c>
      <c r="P4497">
        <v>400</v>
      </c>
      <c r="Q4497">
        <v>3.1</v>
      </c>
      <c r="R4497" t="s">
        <v>7679</v>
      </c>
    </row>
    <row r="4498" spans="1:18" x14ac:dyDescent="0.3">
      <c r="A4498">
        <v>18168154</v>
      </c>
      <c r="B4498" t="s">
        <v>7680</v>
      </c>
      <c r="C4498">
        <v>1</v>
      </c>
      <c r="D4498" t="s">
        <v>99</v>
      </c>
      <c r="E4498" t="s">
        <v>5504</v>
      </c>
      <c r="F4498">
        <v>77.105725399999997</v>
      </c>
      <c r="G4498">
        <v>28.640095899999999</v>
      </c>
      <c r="H4498" t="s">
        <v>478</v>
      </c>
      <c r="I4498" t="s">
        <v>102</v>
      </c>
      <c r="J4498" t="s">
        <v>23</v>
      </c>
      <c r="K4498" t="s">
        <v>23</v>
      </c>
      <c r="L4498" t="s">
        <v>23</v>
      </c>
      <c r="M4498" t="s">
        <v>23</v>
      </c>
      <c r="N4498">
        <v>1</v>
      </c>
      <c r="O4498">
        <v>11</v>
      </c>
      <c r="P4498">
        <v>400</v>
      </c>
      <c r="Q4498">
        <v>3.2</v>
      </c>
      <c r="R4498" t="s">
        <v>1708</v>
      </c>
    </row>
    <row r="4499" spans="1:18" x14ac:dyDescent="0.3">
      <c r="A4499">
        <v>18333392</v>
      </c>
      <c r="B4499" t="s">
        <v>7681</v>
      </c>
      <c r="C4499">
        <v>1</v>
      </c>
      <c r="D4499" t="s">
        <v>99</v>
      </c>
      <c r="E4499" t="s">
        <v>2815</v>
      </c>
      <c r="F4499">
        <v>77.070162400000001</v>
      </c>
      <c r="G4499">
        <v>28.644572199999999</v>
      </c>
      <c r="H4499" t="s">
        <v>3039</v>
      </c>
      <c r="I4499" t="s">
        <v>102</v>
      </c>
      <c r="J4499" t="s">
        <v>23</v>
      </c>
      <c r="K4499" t="s">
        <v>23</v>
      </c>
      <c r="L4499" t="s">
        <v>23</v>
      </c>
      <c r="M4499" t="s">
        <v>23</v>
      </c>
      <c r="N4499">
        <v>1</v>
      </c>
      <c r="O4499">
        <v>6</v>
      </c>
      <c r="P4499">
        <v>400</v>
      </c>
      <c r="Q4499">
        <v>3</v>
      </c>
      <c r="R4499" t="s">
        <v>6060</v>
      </c>
    </row>
    <row r="4500" spans="1:18" x14ac:dyDescent="0.3">
      <c r="A4500">
        <v>6253</v>
      </c>
      <c r="B4500" t="s">
        <v>7682</v>
      </c>
      <c r="C4500">
        <v>1</v>
      </c>
      <c r="D4500" t="s">
        <v>99</v>
      </c>
      <c r="E4500" t="s">
        <v>4037</v>
      </c>
      <c r="F4500">
        <v>77.318190560000005</v>
      </c>
      <c r="G4500">
        <v>28.671216780000002</v>
      </c>
      <c r="H4500" t="s">
        <v>3765</v>
      </c>
      <c r="I4500" t="s">
        <v>102</v>
      </c>
      <c r="J4500" t="s">
        <v>23</v>
      </c>
      <c r="K4500" t="s">
        <v>23</v>
      </c>
      <c r="L4500" t="s">
        <v>23</v>
      </c>
      <c r="M4500" t="s">
        <v>23</v>
      </c>
      <c r="N4500">
        <v>1</v>
      </c>
      <c r="O4500">
        <v>21</v>
      </c>
      <c r="P4500">
        <v>400</v>
      </c>
      <c r="Q4500">
        <v>3.3</v>
      </c>
      <c r="R4500" t="s">
        <v>5181</v>
      </c>
    </row>
    <row r="4501" spans="1:18" x14ac:dyDescent="0.3">
      <c r="A4501">
        <v>7594</v>
      </c>
      <c r="B4501" t="s">
        <v>7683</v>
      </c>
      <c r="C4501">
        <v>1</v>
      </c>
      <c r="D4501" t="s">
        <v>99</v>
      </c>
      <c r="E4501" t="s">
        <v>3987</v>
      </c>
      <c r="F4501">
        <v>77.254055699999995</v>
      </c>
      <c r="G4501">
        <v>28.525571899999999</v>
      </c>
      <c r="H4501" t="s">
        <v>7684</v>
      </c>
      <c r="I4501" t="s">
        <v>102</v>
      </c>
      <c r="J4501" t="s">
        <v>23</v>
      </c>
      <c r="K4501" t="s">
        <v>23</v>
      </c>
      <c r="L4501" t="s">
        <v>23</v>
      </c>
      <c r="M4501" t="s">
        <v>23</v>
      </c>
      <c r="N4501">
        <v>1</v>
      </c>
      <c r="O4501">
        <v>7</v>
      </c>
      <c r="P4501">
        <v>400</v>
      </c>
      <c r="Q4501">
        <v>3</v>
      </c>
      <c r="R4501" t="s">
        <v>1722</v>
      </c>
    </row>
    <row r="4502" spans="1:18" x14ac:dyDescent="0.3">
      <c r="A4502">
        <v>310858</v>
      </c>
      <c r="B4502" t="s">
        <v>7685</v>
      </c>
      <c r="C4502">
        <v>1</v>
      </c>
      <c r="D4502" t="s">
        <v>99</v>
      </c>
      <c r="E4502" t="s">
        <v>3025</v>
      </c>
      <c r="F4502">
        <v>77.306470500000003</v>
      </c>
      <c r="G4502">
        <v>28.6596774</v>
      </c>
      <c r="H4502" t="s">
        <v>2818</v>
      </c>
      <c r="I4502" t="s">
        <v>102</v>
      </c>
      <c r="J4502" t="s">
        <v>23</v>
      </c>
      <c r="K4502" t="s">
        <v>23</v>
      </c>
      <c r="L4502" t="s">
        <v>23</v>
      </c>
      <c r="M4502" t="s">
        <v>23</v>
      </c>
      <c r="N4502">
        <v>1</v>
      </c>
      <c r="O4502">
        <v>9</v>
      </c>
      <c r="P4502">
        <v>400</v>
      </c>
      <c r="Q4502">
        <v>2.8</v>
      </c>
      <c r="R4502" t="s">
        <v>1870</v>
      </c>
    </row>
    <row r="4503" spans="1:18" x14ac:dyDescent="0.3">
      <c r="A4503">
        <v>18377920</v>
      </c>
      <c r="B4503" t="s">
        <v>7686</v>
      </c>
      <c r="C4503">
        <v>1</v>
      </c>
      <c r="D4503" t="s">
        <v>99</v>
      </c>
      <c r="E4503" t="s">
        <v>3025</v>
      </c>
      <c r="F4503">
        <v>77.306519899999998</v>
      </c>
      <c r="G4503">
        <v>28.659426</v>
      </c>
      <c r="H4503" t="s">
        <v>6637</v>
      </c>
      <c r="I4503" t="s">
        <v>102</v>
      </c>
      <c r="J4503" t="s">
        <v>23</v>
      </c>
      <c r="K4503" t="s">
        <v>23</v>
      </c>
      <c r="L4503" t="s">
        <v>23</v>
      </c>
      <c r="M4503" t="s">
        <v>23</v>
      </c>
      <c r="N4503">
        <v>1</v>
      </c>
      <c r="O4503">
        <v>2</v>
      </c>
      <c r="P4503">
        <v>400</v>
      </c>
      <c r="Q4503">
        <v>1</v>
      </c>
      <c r="R4503" t="s">
        <v>7687</v>
      </c>
    </row>
    <row r="4504" spans="1:18" x14ac:dyDescent="0.3">
      <c r="A4504">
        <v>309375</v>
      </c>
      <c r="B4504" t="s">
        <v>7688</v>
      </c>
      <c r="C4504">
        <v>1</v>
      </c>
      <c r="D4504" t="s">
        <v>99</v>
      </c>
      <c r="E4504" t="s">
        <v>3151</v>
      </c>
      <c r="F4504">
        <v>77.173409800000002</v>
      </c>
      <c r="G4504">
        <v>28.6930613</v>
      </c>
      <c r="H4504" t="s">
        <v>7689</v>
      </c>
      <c r="I4504" t="s">
        <v>102</v>
      </c>
      <c r="J4504" t="s">
        <v>23</v>
      </c>
      <c r="K4504" t="s">
        <v>23</v>
      </c>
      <c r="L4504" t="s">
        <v>23</v>
      </c>
      <c r="M4504" t="s">
        <v>23</v>
      </c>
      <c r="N4504">
        <v>1</v>
      </c>
      <c r="O4504">
        <v>60</v>
      </c>
      <c r="P4504">
        <v>400</v>
      </c>
      <c r="Q4504">
        <v>3.5</v>
      </c>
      <c r="R4504" t="s">
        <v>4436</v>
      </c>
    </row>
    <row r="4505" spans="1:18" x14ac:dyDescent="0.3">
      <c r="A4505">
        <v>18383541</v>
      </c>
      <c r="B4505" t="s">
        <v>7536</v>
      </c>
      <c r="C4505">
        <v>1</v>
      </c>
      <c r="D4505" t="s">
        <v>99</v>
      </c>
      <c r="E4505" t="s">
        <v>3151</v>
      </c>
      <c r="F4505">
        <v>77.172286600000007</v>
      </c>
      <c r="G4505">
        <v>28.6942521</v>
      </c>
      <c r="H4505" t="s">
        <v>7537</v>
      </c>
      <c r="I4505" t="s">
        <v>102</v>
      </c>
      <c r="J4505" t="s">
        <v>23</v>
      </c>
      <c r="K4505" t="s">
        <v>23</v>
      </c>
      <c r="L4505" t="s">
        <v>23</v>
      </c>
      <c r="M4505" t="s">
        <v>23</v>
      </c>
      <c r="N4505">
        <v>1</v>
      </c>
      <c r="O4505">
        <v>3</v>
      </c>
      <c r="P4505">
        <v>400</v>
      </c>
      <c r="Q4505">
        <v>1</v>
      </c>
      <c r="R4505" t="s">
        <v>5519</v>
      </c>
    </row>
    <row r="4506" spans="1:18" x14ac:dyDescent="0.3">
      <c r="A4506">
        <v>4249</v>
      </c>
      <c r="B4506" t="s">
        <v>7690</v>
      </c>
      <c r="C4506">
        <v>1</v>
      </c>
      <c r="D4506" t="s">
        <v>99</v>
      </c>
      <c r="E4506" t="s">
        <v>174</v>
      </c>
      <c r="F4506">
        <v>77.218332599999997</v>
      </c>
      <c r="G4506">
        <v>28.6333676</v>
      </c>
      <c r="H4506" t="s">
        <v>7691</v>
      </c>
      <c r="I4506" t="s">
        <v>102</v>
      </c>
      <c r="J4506" t="s">
        <v>23</v>
      </c>
      <c r="K4506" t="s">
        <v>23</v>
      </c>
      <c r="L4506" t="s">
        <v>23</v>
      </c>
      <c r="M4506" t="s">
        <v>23</v>
      </c>
      <c r="N4506">
        <v>1</v>
      </c>
      <c r="O4506">
        <v>3591</v>
      </c>
      <c r="P4506">
        <v>400</v>
      </c>
      <c r="Q4506">
        <v>4.3</v>
      </c>
      <c r="R4506" t="s">
        <v>5157</v>
      </c>
    </row>
    <row r="4507" spans="1:18" x14ac:dyDescent="0.3">
      <c r="A4507">
        <v>7769</v>
      </c>
      <c r="B4507" t="s">
        <v>7692</v>
      </c>
      <c r="C4507">
        <v>1</v>
      </c>
      <c r="D4507" t="s">
        <v>99</v>
      </c>
      <c r="E4507" t="s">
        <v>3919</v>
      </c>
      <c r="F4507">
        <v>77.206652899999995</v>
      </c>
      <c r="G4507">
        <v>28.5733237</v>
      </c>
      <c r="H4507" t="s">
        <v>5377</v>
      </c>
      <c r="I4507" t="s">
        <v>102</v>
      </c>
      <c r="J4507" t="s">
        <v>23</v>
      </c>
      <c r="K4507" t="s">
        <v>23</v>
      </c>
      <c r="L4507" t="s">
        <v>23</v>
      </c>
      <c r="M4507" t="s">
        <v>23</v>
      </c>
      <c r="N4507">
        <v>1</v>
      </c>
      <c r="O4507">
        <v>30</v>
      </c>
      <c r="P4507">
        <v>400</v>
      </c>
      <c r="Q4507">
        <v>3.5</v>
      </c>
      <c r="R4507" t="s">
        <v>2853</v>
      </c>
    </row>
    <row r="4508" spans="1:18" x14ac:dyDescent="0.3">
      <c r="A4508">
        <v>312542</v>
      </c>
      <c r="B4508" t="s">
        <v>7536</v>
      </c>
      <c r="C4508">
        <v>1</v>
      </c>
      <c r="D4508" t="s">
        <v>99</v>
      </c>
      <c r="E4508" t="s">
        <v>2476</v>
      </c>
      <c r="F4508">
        <v>77.155708369999999</v>
      </c>
      <c r="G4508">
        <v>28.542738700000001</v>
      </c>
      <c r="H4508" t="s">
        <v>7537</v>
      </c>
      <c r="I4508" t="s">
        <v>102</v>
      </c>
      <c r="J4508" t="s">
        <v>23</v>
      </c>
      <c r="K4508" t="s">
        <v>23</v>
      </c>
      <c r="L4508" t="s">
        <v>23</v>
      </c>
      <c r="M4508" t="s">
        <v>23</v>
      </c>
      <c r="N4508">
        <v>1</v>
      </c>
      <c r="O4508">
        <v>154</v>
      </c>
      <c r="P4508">
        <v>400</v>
      </c>
      <c r="Q4508">
        <v>3.8</v>
      </c>
      <c r="R4508" t="s">
        <v>1957</v>
      </c>
    </row>
    <row r="4509" spans="1:18" x14ac:dyDescent="0.3">
      <c r="A4509">
        <v>18391167</v>
      </c>
      <c r="B4509" t="s">
        <v>7536</v>
      </c>
      <c r="C4509">
        <v>1</v>
      </c>
      <c r="D4509" t="s">
        <v>99</v>
      </c>
      <c r="E4509" t="s">
        <v>2161</v>
      </c>
      <c r="F4509">
        <v>77.1741502</v>
      </c>
      <c r="G4509">
        <v>28.645837499999999</v>
      </c>
      <c r="H4509" t="s">
        <v>7537</v>
      </c>
      <c r="I4509" t="s">
        <v>102</v>
      </c>
      <c r="J4509" t="s">
        <v>23</v>
      </c>
      <c r="K4509" t="s">
        <v>23</v>
      </c>
      <c r="L4509" t="s">
        <v>23</v>
      </c>
      <c r="M4509" t="s">
        <v>23</v>
      </c>
      <c r="N4509">
        <v>1</v>
      </c>
      <c r="O4509">
        <v>6</v>
      </c>
      <c r="P4509">
        <v>400</v>
      </c>
      <c r="Q4509">
        <v>3</v>
      </c>
      <c r="R4509" t="s">
        <v>2957</v>
      </c>
    </row>
    <row r="4510" spans="1:18" x14ac:dyDescent="0.3">
      <c r="A4510">
        <v>18434596</v>
      </c>
      <c r="B4510" t="s">
        <v>7693</v>
      </c>
      <c r="C4510">
        <v>1</v>
      </c>
      <c r="D4510" t="s">
        <v>99</v>
      </c>
      <c r="E4510" t="s">
        <v>502</v>
      </c>
      <c r="F4510">
        <v>77.234977040000004</v>
      </c>
      <c r="G4510">
        <v>28.56002689</v>
      </c>
      <c r="H4510" t="s">
        <v>4828</v>
      </c>
      <c r="I4510" t="s">
        <v>102</v>
      </c>
      <c r="J4510" t="s">
        <v>23</v>
      </c>
      <c r="K4510" t="s">
        <v>103</v>
      </c>
      <c r="L4510" t="s">
        <v>23</v>
      </c>
      <c r="M4510" t="s">
        <v>23</v>
      </c>
      <c r="N4510">
        <v>1</v>
      </c>
      <c r="O4510">
        <v>24</v>
      </c>
      <c r="P4510">
        <v>400</v>
      </c>
      <c r="Q4510">
        <v>3.5</v>
      </c>
      <c r="R4510" t="s">
        <v>785</v>
      </c>
    </row>
    <row r="4511" spans="1:18" x14ac:dyDescent="0.3">
      <c r="A4511">
        <v>18354645</v>
      </c>
      <c r="B4511" t="s">
        <v>7475</v>
      </c>
      <c r="C4511">
        <v>1</v>
      </c>
      <c r="D4511" t="s">
        <v>99</v>
      </c>
      <c r="E4511" t="s">
        <v>375</v>
      </c>
      <c r="F4511">
        <v>77.243278099999998</v>
      </c>
      <c r="G4511">
        <v>28.5341539</v>
      </c>
      <c r="H4511" t="s">
        <v>7110</v>
      </c>
      <c r="I4511" t="s">
        <v>102</v>
      </c>
      <c r="J4511" t="s">
        <v>23</v>
      </c>
      <c r="K4511" t="s">
        <v>103</v>
      </c>
      <c r="L4511" t="s">
        <v>23</v>
      </c>
      <c r="M4511" t="s">
        <v>23</v>
      </c>
      <c r="N4511">
        <v>1</v>
      </c>
      <c r="O4511">
        <v>68</v>
      </c>
      <c r="P4511">
        <v>400</v>
      </c>
      <c r="Q4511">
        <v>3.8</v>
      </c>
      <c r="R4511" t="s">
        <v>2654</v>
      </c>
    </row>
    <row r="4512" spans="1:18" x14ac:dyDescent="0.3">
      <c r="A4512">
        <v>4000</v>
      </c>
      <c r="B4512" t="s">
        <v>7694</v>
      </c>
      <c r="C4512">
        <v>1</v>
      </c>
      <c r="D4512" t="s">
        <v>99</v>
      </c>
      <c r="E4512" t="s">
        <v>603</v>
      </c>
      <c r="F4512">
        <v>77.096915499999994</v>
      </c>
      <c r="G4512">
        <v>28.6356447</v>
      </c>
      <c r="H4512" t="s">
        <v>673</v>
      </c>
      <c r="I4512" t="s">
        <v>102</v>
      </c>
      <c r="J4512" t="s">
        <v>23</v>
      </c>
      <c r="K4512" t="s">
        <v>103</v>
      </c>
      <c r="L4512" t="s">
        <v>23</v>
      </c>
      <c r="M4512" t="s">
        <v>23</v>
      </c>
      <c r="N4512">
        <v>1</v>
      </c>
      <c r="O4512">
        <v>9</v>
      </c>
      <c r="P4512">
        <v>400</v>
      </c>
      <c r="Q4512">
        <v>3</v>
      </c>
      <c r="R4512" t="s">
        <v>2952</v>
      </c>
    </row>
    <row r="4513" spans="1:18" x14ac:dyDescent="0.3">
      <c r="A4513">
        <v>307699</v>
      </c>
      <c r="B4513" t="s">
        <v>7695</v>
      </c>
      <c r="C4513">
        <v>1</v>
      </c>
      <c r="D4513" t="s">
        <v>99</v>
      </c>
      <c r="E4513" t="s">
        <v>2115</v>
      </c>
      <c r="F4513">
        <v>77.089547600000003</v>
      </c>
      <c r="G4513">
        <v>28.615677300000002</v>
      </c>
      <c r="H4513" t="s">
        <v>478</v>
      </c>
      <c r="I4513" t="s">
        <v>102</v>
      </c>
      <c r="J4513" t="s">
        <v>23</v>
      </c>
      <c r="K4513" t="s">
        <v>103</v>
      </c>
      <c r="L4513" t="s">
        <v>23</v>
      </c>
      <c r="M4513" t="s">
        <v>23</v>
      </c>
      <c r="N4513">
        <v>1</v>
      </c>
      <c r="O4513">
        <v>70</v>
      </c>
      <c r="P4513">
        <v>400</v>
      </c>
      <c r="Q4513">
        <v>3</v>
      </c>
      <c r="R4513" t="s">
        <v>6175</v>
      </c>
    </row>
    <row r="4514" spans="1:18" x14ac:dyDescent="0.3">
      <c r="A4514">
        <v>9557</v>
      </c>
      <c r="B4514" t="s">
        <v>7696</v>
      </c>
      <c r="C4514">
        <v>1</v>
      </c>
      <c r="D4514" t="s">
        <v>99</v>
      </c>
      <c r="E4514" t="s">
        <v>1352</v>
      </c>
      <c r="F4514">
        <v>77.255785610000004</v>
      </c>
      <c r="G4514">
        <v>28.542010919999999</v>
      </c>
      <c r="H4514" t="s">
        <v>3990</v>
      </c>
      <c r="I4514" t="s">
        <v>102</v>
      </c>
      <c r="J4514" t="s">
        <v>23</v>
      </c>
      <c r="K4514" t="s">
        <v>103</v>
      </c>
      <c r="L4514" t="s">
        <v>23</v>
      </c>
      <c r="M4514" t="s">
        <v>23</v>
      </c>
      <c r="N4514">
        <v>1</v>
      </c>
      <c r="O4514">
        <v>19</v>
      </c>
      <c r="P4514">
        <v>400</v>
      </c>
      <c r="Q4514">
        <v>2.2999999999999998</v>
      </c>
      <c r="R4514" t="s">
        <v>1162</v>
      </c>
    </row>
    <row r="4515" spans="1:18" x14ac:dyDescent="0.3">
      <c r="A4515">
        <v>309289</v>
      </c>
      <c r="B4515" t="s">
        <v>7697</v>
      </c>
      <c r="C4515">
        <v>1</v>
      </c>
      <c r="D4515" t="s">
        <v>99</v>
      </c>
      <c r="E4515" t="s">
        <v>528</v>
      </c>
      <c r="F4515">
        <v>77.136665100000002</v>
      </c>
      <c r="G4515">
        <v>28.650206000000001</v>
      </c>
      <c r="H4515" t="s">
        <v>7689</v>
      </c>
      <c r="I4515" t="s">
        <v>102</v>
      </c>
      <c r="J4515" t="s">
        <v>23</v>
      </c>
      <c r="K4515" t="s">
        <v>23</v>
      </c>
      <c r="L4515" t="s">
        <v>23</v>
      </c>
      <c r="M4515" t="s">
        <v>23</v>
      </c>
      <c r="N4515">
        <v>1</v>
      </c>
      <c r="O4515">
        <v>17</v>
      </c>
      <c r="P4515">
        <v>400</v>
      </c>
      <c r="Q4515">
        <v>3.3</v>
      </c>
      <c r="R4515" t="s">
        <v>7698</v>
      </c>
    </row>
    <row r="4516" spans="1:18" x14ac:dyDescent="0.3">
      <c r="A4516">
        <v>7661</v>
      </c>
      <c r="B4516" t="s">
        <v>7699</v>
      </c>
      <c r="C4516">
        <v>1</v>
      </c>
      <c r="D4516" t="s">
        <v>99</v>
      </c>
      <c r="E4516" t="s">
        <v>1647</v>
      </c>
      <c r="F4516">
        <v>77.2170275</v>
      </c>
      <c r="G4516">
        <v>28.5331218</v>
      </c>
      <c r="H4516" t="s">
        <v>693</v>
      </c>
      <c r="I4516" t="s">
        <v>102</v>
      </c>
      <c r="J4516" t="s">
        <v>23</v>
      </c>
      <c r="K4516" t="s">
        <v>103</v>
      </c>
      <c r="L4516" t="s">
        <v>23</v>
      </c>
      <c r="M4516" t="s">
        <v>23</v>
      </c>
      <c r="N4516">
        <v>1</v>
      </c>
      <c r="O4516">
        <v>84</v>
      </c>
      <c r="P4516">
        <v>400</v>
      </c>
      <c r="Q4516">
        <v>2</v>
      </c>
      <c r="R4516" t="s">
        <v>5525</v>
      </c>
    </row>
    <row r="4517" spans="1:18" x14ac:dyDescent="0.3">
      <c r="A4517">
        <v>18258510</v>
      </c>
      <c r="B4517" t="s">
        <v>7700</v>
      </c>
      <c r="C4517">
        <v>1</v>
      </c>
      <c r="D4517" t="s">
        <v>99</v>
      </c>
      <c r="E4517" t="s">
        <v>841</v>
      </c>
      <c r="F4517">
        <v>77.295649400000002</v>
      </c>
      <c r="G4517">
        <v>28.606541700000001</v>
      </c>
      <c r="H4517" t="s">
        <v>248</v>
      </c>
      <c r="I4517" t="s">
        <v>102</v>
      </c>
      <c r="J4517" t="s">
        <v>23</v>
      </c>
      <c r="K4517" t="s">
        <v>23</v>
      </c>
      <c r="L4517" t="s">
        <v>23</v>
      </c>
      <c r="M4517" t="s">
        <v>23</v>
      </c>
      <c r="N4517">
        <v>1</v>
      </c>
      <c r="O4517">
        <v>7</v>
      </c>
      <c r="P4517">
        <v>400</v>
      </c>
      <c r="Q4517">
        <v>3.1</v>
      </c>
      <c r="R4517" t="s">
        <v>1112</v>
      </c>
    </row>
    <row r="4518" spans="1:18" x14ac:dyDescent="0.3">
      <c r="A4518">
        <v>307554</v>
      </c>
      <c r="B4518" t="s">
        <v>7527</v>
      </c>
      <c r="C4518">
        <v>1</v>
      </c>
      <c r="D4518" t="s">
        <v>99</v>
      </c>
      <c r="E4518" t="s">
        <v>1482</v>
      </c>
      <c r="F4518">
        <v>77.190526700000007</v>
      </c>
      <c r="G4518">
        <v>28.7057614</v>
      </c>
      <c r="H4518" t="s">
        <v>5031</v>
      </c>
      <c r="I4518" t="s">
        <v>102</v>
      </c>
      <c r="J4518" t="s">
        <v>23</v>
      </c>
      <c r="K4518" t="s">
        <v>103</v>
      </c>
      <c r="L4518" t="s">
        <v>23</v>
      </c>
      <c r="M4518" t="s">
        <v>23</v>
      </c>
      <c r="N4518">
        <v>1</v>
      </c>
      <c r="O4518">
        <v>39</v>
      </c>
      <c r="P4518">
        <v>400</v>
      </c>
      <c r="Q4518">
        <v>2.9</v>
      </c>
      <c r="R4518" t="s">
        <v>4601</v>
      </c>
    </row>
    <row r="4519" spans="1:18" x14ac:dyDescent="0.3">
      <c r="A4519">
        <v>18381220</v>
      </c>
      <c r="B4519" t="s">
        <v>7701</v>
      </c>
      <c r="C4519">
        <v>1</v>
      </c>
      <c r="D4519" t="s">
        <v>99</v>
      </c>
      <c r="E4519" t="s">
        <v>1482</v>
      </c>
      <c r="F4519">
        <v>77.191604799999993</v>
      </c>
      <c r="G4519">
        <v>28.708282499999999</v>
      </c>
      <c r="H4519" t="s">
        <v>7702</v>
      </c>
      <c r="I4519" t="s">
        <v>102</v>
      </c>
      <c r="J4519" t="s">
        <v>23</v>
      </c>
      <c r="K4519" t="s">
        <v>103</v>
      </c>
      <c r="L4519" t="s">
        <v>23</v>
      </c>
      <c r="M4519" t="s">
        <v>23</v>
      </c>
      <c r="N4519">
        <v>1</v>
      </c>
      <c r="O4519">
        <v>25</v>
      </c>
      <c r="P4519">
        <v>400</v>
      </c>
      <c r="Q4519">
        <v>3.1</v>
      </c>
      <c r="R4519" t="s">
        <v>6976</v>
      </c>
    </row>
    <row r="4520" spans="1:18" x14ac:dyDescent="0.3">
      <c r="A4520">
        <v>313349</v>
      </c>
      <c r="B4520" t="s">
        <v>7703</v>
      </c>
      <c r="C4520">
        <v>1</v>
      </c>
      <c r="D4520" t="s">
        <v>99</v>
      </c>
      <c r="E4520" t="s">
        <v>5624</v>
      </c>
      <c r="F4520">
        <v>76.980773400000004</v>
      </c>
      <c r="G4520">
        <v>28.6107987</v>
      </c>
      <c r="H4520" t="s">
        <v>478</v>
      </c>
      <c r="I4520" t="s">
        <v>102</v>
      </c>
      <c r="J4520" t="s">
        <v>23</v>
      </c>
      <c r="K4520" t="s">
        <v>23</v>
      </c>
      <c r="L4520" t="s">
        <v>23</v>
      </c>
      <c r="M4520" t="s">
        <v>23</v>
      </c>
      <c r="N4520">
        <v>1</v>
      </c>
      <c r="O4520">
        <v>3</v>
      </c>
      <c r="P4520">
        <v>400</v>
      </c>
      <c r="Q4520">
        <v>1</v>
      </c>
      <c r="R4520" t="s">
        <v>7704</v>
      </c>
    </row>
    <row r="4521" spans="1:18" x14ac:dyDescent="0.3">
      <c r="A4521">
        <v>8941</v>
      </c>
      <c r="B4521" t="s">
        <v>7705</v>
      </c>
      <c r="C4521">
        <v>1</v>
      </c>
      <c r="D4521" t="s">
        <v>99</v>
      </c>
      <c r="E4521" t="s">
        <v>1486</v>
      </c>
      <c r="F4521">
        <v>77.130045100000004</v>
      </c>
      <c r="G4521">
        <v>28.688045299999999</v>
      </c>
      <c r="H4521" t="s">
        <v>478</v>
      </c>
      <c r="I4521" t="s">
        <v>102</v>
      </c>
      <c r="J4521" t="s">
        <v>23</v>
      </c>
      <c r="K4521" t="s">
        <v>23</v>
      </c>
      <c r="L4521" t="s">
        <v>23</v>
      </c>
      <c r="M4521" t="s">
        <v>23</v>
      </c>
      <c r="N4521">
        <v>1</v>
      </c>
      <c r="O4521">
        <v>39</v>
      </c>
      <c r="P4521">
        <v>400</v>
      </c>
      <c r="Q4521">
        <v>3.2</v>
      </c>
      <c r="R4521" t="s">
        <v>7252</v>
      </c>
    </row>
    <row r="4522" spans="1:18" x14ac:dyDescent="0.3">
      <c r="A4522">
        <v>9458</v>
      </c>
      <c r="B4522" t="s">
        <v>7518</v>
      </c>
      <c r="C4522">
        <v>1</v>
      </c>
      <c r="D4522" t="s">
        <v>99</v>
      </c>
      <c r="E4522" t="s">
        <v>761</v>
      </c>
      <c r="F4522">
        <v>77.122762899999998</v>
      </c>
      <c r="G4522">
        <v>28.6417517</v>
      </c>
      <c r="H4522" t="s">
        <v>3153</v>
      </c>
      <c r="I4522" t="s">
        <v>102</v>
      </c>
      <c r="J4522" t="s">
        <v>23</v>
      </c>
      <c r="K4522" t="s">
        <v>23</v>
      </c>
      <c r="L4522" t="s">
        <v>23</v>
      </c>
      <c r="M4522" t="s">
        <v>23</v>
      </c>
      <c r="N4522">
        <v>1</v>
      </c>
      <c r="O4522">
        <v>170</v>
      </c>
      <c r="P4522">
        <v>400</v>
      </c>
      <c r="Q4522">
        <v>3.9</v>
      </c>
      <c r="R4522" t="s">
        <v>5723</v>
      </c>
    </row>
    <row r="4523" spans="1:18" x14ac:dyDescent="0.3">
      <c r="A4523">
        <v>18273634</v>
      </c>
      <c r="B4523" t="s">
        <v>7706</v>
      </c>
      <c r="C4523">
        <v>1</v>
      </c>
      <c r="D4523" t="s">
        <v>99</v>
      </c>
      <c r="E4523" t="s">
        <v>2142</v>
      </c>
      <c r="F4523">
        <v>77.116290899999996</v>
      </c>
      <c r="G4523">
        <v>28.714835099999998</v>
      </c>
      <c r="H4523" t="s">
        <v>2818</v>
      </c>
      <c r="I4523" t="s">
        <v>102</v>
      </c>
      <c r="J4523" t="s">
        <v>23</v>
      </c>
      <c r="K4523" t="s">
        <v>103</v>
      </c>
      <c r="L4523" t="s">
        <v>23</v>
      </c>
      <c r="M4523" t="s">
        <v>23</v>
      </c>
      <c r="N4523">
        <v>1</v>
      </c>
      <c r="O4523">
        <v>42</v>
      </c>
      <c r="P4523">
        <v>400</v>
      </c>
      <c r="Q4523">
        <v>3.5</v>
      </c>
      <c r="R4523" t="s">
        <v>4624</v>
      </c>
    </row>
    <row r="4524" spans="1:18" x14ac:dyDescent="0.3">
      <c r="A4524">
        <v>311634</v>
      </c>
      <c r="B4524" t="s">
        <v>7536</v>
      </c>
      <c r="C4524">
        <v>1</v>
      </c>
      <c r="D4524" t="s">
        <v>99</v>
      </c>
      <c r="E4524" t="s">
        <v>901</v>
      </c>
      <c r="F4524">
        <v>77.218665520000002</v>
      </c>
      <c r="G4524">
        <v>28.528459649999999</v>
      </c>
      <c r="H4524" t="s">
        <v>7537</v>
      </c>
      <c r="I4524" t="s">
        <v>102</v>
      </c>
      <c r="J4524" t="s">
        <v>23</v>
      </c>
      <c r="K4524" t="s">
        <v>23</v>
      </c>
      <c r="L4524" t="s">
        <v>23</v>
      </c>
      <c r="M4524" t="s">
        <v>23</v>
      </c>
      <c r="N4524">
        <v>1</v>
      </c>
      <c r="O4524">
        <v>383</v>
      </c>
      <c r="P4524">
        <v>400</v>
      </c>
      <c r="Q4524">
        <v>3.9</v>
      </c>
      <c r="R4524" t="s">
        <v>562</v>
      </c>
    </row>
    <row r="4525" spans="1:18" x14ac:dyDescent="0.3">
      <c r="A4525">
        <v>2054</v>
      </c>
      <c r="B4525" t="s">
        <v>7707</v>
      </c>
      <c r="C4525">
        <v>1</v>
      </c>
      <c r="D4525" t="s">
        <v>99</v>
      </c>
      <c r="E4525" t="s">
        <v>4736</v>
      </c>
      <c r="F4525">
        <v>77.162446500000001</v>
      </c>
      <c r="G4525">
        <v>28.706337099999999</v>
      </c>
      <c r="H4525" t="s">
        <v>478</v>
      </c>
      <c r="I4525" t="s">
        <v>102</v>
      </c>
      <c r="J4525" t="s">
        <v>23</v>
      </c>
      <c r="K4525" t="s">
        <v>23</v>
      </c>
      <c r="L4525" t="s">
        <v>23</v>
      </c>
      <c r="M4525" t="s">
        <v>23</v>
      </c>
      <c r="N4525">
        <v>1</v>
      </c>
      <c r="O4525">
        <v>79</v>
      </c>
      <c r="P4525">
        <v>400</v>
      </c>
      <c r="Q4525">
        <v>3.5</v>
      </c>
      <c r="R4525" t="s">
        <v>3603</v>
      </c>
    </row>
    <row r="4526" spans="1:18" x14ac:dyDescent="0.3">
      <c r="A4526">
        <v>306012</v>
      </c>
      <c r="B4526" t="s">
        <v>7708</v>
      </c>
      <c r="C4526">
        <v>1</v>
      </c>
      <c r="D4526" t="s">
        <v>99</v>
      </c>
      <c r="E4526" t="s">
        <v>5504</v>
      </c>
      <c r="F4526">
        <v>77.105322400000006</v>
      </c>
      <c r="G4526">
        <v>28.640171500000001</v>
      </c>
      <c r="H4526" t="s">
        <v>7626</v>
      </c>
      <c r="I4526" t="s">
        <v>102</v>
      </c>
      <c r="J4526" t="s">
        <v>23</v>
      </c>
      <c r="K4526" t="s">
        <v>23</v>
      </c>
      <c r="L4526" t="s">
        <v>23</v>
      </c>
      <c r="M4526" t="s">
        <v>23</v>
      </c>
      <c r="N4526">
        <v>1</v>
      </c>
      <c r="O4526">
        <v>8</v>
      </c>
      <c r="P4526">
        <v>400</v>
      </c>
      <c r="Q4526">
        <v>2.9</v>
      </c>
      <c r="R4526" t="s">
        <v>7709</v>
      </c>
    </row>
    <row r="4527" spans="1:18" x14ac:dyDescent="0.3">
      <c r="A4527">
        <v>18380171</v>
      </c>
      <c r="B4527" t="s">
        <v>7710</v>
      </c>
      <c r="C4527">
        <v>1</v>
      </c>
      <c r="D4527" t="s">
        <v>99</v>
      </c>
      <c r="E4527" t="s">
        <v>4675</v>
      </c>
      <c r="F4527">
        <v>77.075439000000003</v>
      </c>
      <c r="G4527">
        <v>28.629097000000002</v>
      </c>
      <c r="H4527" t="s">
        <v>2427</v>
      </c>
      <c r="I4527" t="s">
        <v>102</v>
      </c>
      <c r="J4527" t="s">
        <v>23</v>
      </c>
      <c r="K4527" t="s">
        <v>103</v>
      </c>
      <c r="L4527" t="s">
        <v>23</v>
      </c>
      <c r="M4527" t="s">
        <v>23</v>
      </c>
      <c r="N4527">
        <v>1</v>
      </c>
      <c r="O4527">
        <v>42</v>
      </c>
      <c r="P4527">
        <v>400</v>
      </c>
      <c r="Q4527">
        <v>2.2999999999999998</v>
      </c>
      <c r="R4527" t="s">
        <v>562</v>
      </c>
    </row>
    <row r="4528" spans="1:18" x14ac:dyDescent="0.3">
      <c r="A4528">
        <v>18303857</v>
      </c>
      <c r="B4528" t="s">
        <v>7578</v>
      </c>
      <c r="C4528">
        <v>1</v>
      </c>
      <c r="D4528" t="s">
        <v>99</v>
      </c>
      <c r="E4528" t="s">
        <v>4037</v>
      </c>
      <c r="F4528">
        <v>77.317224999999993</v>
      </c>
      <c r="G4528">
        <v>28.667210000000001</v>
      </c>
      <c r="H4528" t="s">
        <v>7711</v>
      </c>
      <c r="I4528" t="s">
        <v>102</v>
      </c>
      <c r="J4528" t="s">
        <v>23</v>
      </c>
      <c r="K4528" t="s">
        <v>103</v>
      </c>
      <c r="L4528" t="s">
        <v>23</v>
      </c>
      <c r="M4528" t="s">
        <v>23</v>
      </c>
      <c r="N4528">
        <v>1</v>
      </c>
      <c r="O4528">
        <v>33</v>
      </c>
      <c r="P4528">
        <v>400</v>
      </c>
      <c r="Q4528">
        <v>3.4</v>
      </c>
      <c r="R4528" t="s">
        <v>7712</v>
      </c>
    </row>
    <row r="4529" spans="1:18" x14ac:dyDescent="0.3">
      <c r="A4529">
        <v>5738</v>
      </c>
      <c r="B4529" t="s">
        <v>7625</v>
      </c>
      <c r="C4529">
        <v>1</v>
      </c>
      <c r="D4529" t="s">
        <v>99</v>
      </c>
      <c r="E4529" t="s">
        <v>174</v>
      </c>
      <c r="F4529">
        <v>77.218195899999998</v>
      </c>
      <c r="G4529">
        <v>28.633523400000001</v>
      </c>
      <c r="H4529" t="s">
        <v>7626</v>
      </c>
      <c r="I4529" t="s">
        <v>102</v>
      </c>
      <c r="J4529" t="s">
        <v>23</v>
      </c>
      <c r="K4529" t="s">
        <v>23</v>
      </c>
      <c r="L4529" t="s">
        <v>23</v>
      </c>
      <c r="M4529" t="s">
        <v>23</v>
      </c>
      <c r="N4529">
        <v>1</v>
      </c>
      <c r="O4529">
        <v>1333</v>
      </c>
      <c r="P4529">
        <v>400</v>
      </c>
      <c r="Q4529">
        <v>3.7</v>
      </c>
      <c r="R4529" t="s">
        <v>1002</v>
      </c>
    </row>
    <row r="4530" spans="1:18" x14ac:dyDescent="0.3">
      <c r="A4530">
        <v>18261700</v>
      </c>
      <c r="B4530" t="s">
        <v>7713</v>
      </c>
      <c r="C4530">
        <v>1</v>
      </c>
      <c r="D4530" t="s">
        <v>99</v>
      </c>
      <c r="E4530" t="s">
        <v>2887</v>
      </c>
      <c r="F4530">
        <v>77.234138799999997</v>
      </c>
      <c r="G4530">
        <v>28.6415395</v>
      </c>
      <c r="H4530" t="s">
        <v>7714</v>
      </c>
      <c r="I4530" t="s">
        <v>102</v>
      </c>
      <c r="J4530" t="s">
        <v>23</v>
      </c>
      <c r="K4530" t="s">
        <v>23</v>
      </c>
      <c r="L4530" t="s">
        <v>23</v>
      </c>
      <c r="M4530" t="s">
        <v>23</v>
      </c>
      <c r="N4530">
        <v>1</v>
      </c>
      <c r="O4530">
        <v>6</v>
      </c>
      <c r="P4530">
        <v>400</v>
      </c>
      <c r="Q4530">
        <v>2.9</v>
      </c>
      <c r="R4530" t="s">
        <v>292</v>
      </c>
    </row>
    <row r="4531" spans="1:18" x14ac:dyDescent="0.3">
      <c r="A4531">
        <v>306856</v>
      </c>
      <c r="B4531" t="s">
        <v>7715</v>
      </c>
      <c r="C4531">
        <v>1</v>
      </c>
      <c r="D4531" t="s">
        <v>99</v>
      </c>
      <c r="E4531" t="s">
        <v>2544</v>
      </c>
      <c r="F4531">
        <v>77.080774500000004</v>
      </c>
      <c r="G4531">
        <v>28.630192399999999</v>
      </c>
      <c r="H4531" t="s">
        <v>2573</v>
      </c>
      <c r="I4531" t="s">
        <v>102</v>
      </c>
      <c r="J4531" t="s">
        <v>23</v>
      </c>
      <c r="K4531" t="s">
        <v>23</v>
      </c>
      <c r="L4531" t="s">
        <v>23</v>
      </c>
      <c r="M4531" t="s">
        <v>23</v>
      </c>
      <c r="N4531">
        <v>1</v>
      </c>
      <c r="O4531">
        <v>55</v>
      </c>
      <c r="P4531">
        <v>400</v>
      </c>
      <c r="Q4531">
        <v>2.6</v>
      </c>
      <c r="R4531" t="s">
        <v>3519</v>
      </c>
    </row>
    <row r="4532" spans="1:18" x14ac:dyDescent="0.3">
      <c r="A4532">
        <v>18237314</v>
      </c>
      <c r="B4532" t="s">
        <v>7475</v>
      </c>
      <c r="C4532">
        <v>1</v>
      </c>
      <c r="D4532" t="s">
        <v>99</v>
      </c>
      <c r="E4532" t="s">
        <v>2476</v>
      </c>
      <c r="F4532">
        <v>77.155741230000004</v>
      </c>
      <c r="G4532">
        <v>28.54284148</v>
      </c>
      <c r="H4532" t="s">
        <v>7110</v>
      </c>
      <c r="I4532" t="s">
        <v>102</v>
      </c>
      <c r="J4532" t="s">
        <v>23</v>
      </c>
      <c r="K4532" t="s">
        <v>23</v>
      </c>
      <c r="L4532" t="s">
        <v>23</v>
      </c>
      <c r="M4532" t="s">
        <v>23</v>
      </c>
      <c r="N4532">
        <v>1</v>
      </c>
      <c r="O4532">
        <v>91</v>
      </c>
      <c r="P4532">
        <v>400</v>
      </c>
      <c r="Q4532">
        <v>3.9</v>
      </c>
      <c r="R4532" t="s">
        <v>5043</v>
      </c>
    </row>
    <row r="4533" spans="1:18" x14ac:dyDescent="0.3">
      <c r="A4533">
        <v>312270</v>
      </c>
      <c r="B4533" t="s">
        <v>7716</v>
      </c>
      <c r="C4533">
        <v>1</v>
      </c>
      <c r="D4533" t="s">
        <v>99</v>
      </c>
      <c r="E4533" t="s">
        <v>375</v>
      </c>
      <c r="F4533">
        <v>77.239976400000003</v>
      </c>
      <c r="G4533">
        <v>28.540013399999999</v>
      </c>
      <c r="H4533" t="s">
        <v>1353</v>
      </c>
      <c r="I4533" t="s">
        <v>102</v>
      </c>
      <c r="J4533" t="s">
        <v>23</v>
      </c>
      <c r="K4533" t="s">
        <v>23</v>
      </c>
      <c r="L4533" t="s">
        <v>23</v>
      </c>
      <c r="M4533" t="s">
        <v>23</v>
      </c>
      <c r="N4533">
        <v>1</v>
      </c>
      <c r="O4533">
        <v>67</v>
      </c>
      <c r="P4533">
        <v>400</v>
      </c>
      <c r="Q4533">
        <v>3.6</v>
      </c>
      <c r="R4533" t="s">
        <v>1426</v>
      </c>
    </row>
    <row r="4534" spans="1:18" x14ac:dyDescent="0.3">
      <c r="A4534">
        <v>7642</v>
      </c>
      <c r="B4534" t="s">
        <v>7621</v>
      </c>
      <c r="C4534">
        <v>1</v>
      </c>
      <c r="D4534" t="s">
        <v>99</v>
      </c>
      <c r="E4534" t="s">
        <v>375</v>
      </c>
      <c r="F4534">
        <v>77.243469200000007</v>
      </c>
      <c r="G4534">
        <v>28.532966299999998</v>
      </c>
      <c r="H4534" t="s">
        <v>3990</v>
      </c>
      <c r="I4534" t="s">
        <v>102</v>
      </c>
      <c r="J4534" t="s">
        <v>23</v>
      </c>
      <c r="K4534" t="s">
        <v>103</v>
      </c>
      <c r="L4534" t="s">
        <v>23</v>
      </c>
      <c r="M4534" t="s">
        <v>23</v>
      </c>
      <c r="N4534">
        <v>1</v>
      </c>
      <c r="O4534">
        <v>113</v>
      </c>
      <c r="P4534">
        <v>400</v>
      </c>
      <c r="Q4534">
        <v>3.6</v>
      </c>
      <c r="R4534" t="s">
        <v>7263</v>
      </c>
    </row>
    <row r="4535" spans="1:18" x14ac:dyDescent="0.3">
      <c r="A4535">
        <v>18175340</v>
      </c>
      <c r="B4535" t="s">
        <v>7717</v>
      </c>
      <c r="C4535">
        <v>1</v>
      </c>
      <c r="D4535" t="s">
        <v>99</v>
      </c>
      <c r="E4535" t="s">
        <v>2115</v>
      </c>
      <c r="F4535">
        <v>77.096093699999997</v>
      </c>
      <c r="G4535">
        <v>28.636179200000001</v>
      </c>
      <c r="H4535" t="s">
        <v>4613</v>
      </c>
      <c r="I4535" t="s">
        <v>102</v>
      </c>
      <c r="J4535" t="s">
        <v>23</v>
      </c>
      <c r="K4535" t="s">
        <v>103</v>
      </c>
      <c r="L4535" t="s">
        <v>23</v>
      </c>
      <c r="M4535" t="s">
        <v>23</v>
      </c>
      <c r="N4535">
        <v>1</v>
      </c>
      <c r="O4535">
        <v>69</v>
      </c>
      <c r="P4535">
        <v>400</v>
      </c>
      <c r="Q4535">
        <v>3.4</v>
      </c>
      <c r="R4535" t="s">
        <v>4639</v>
      </c>
    </row>
    <row r="4536" spans="1:18" x14ac:dyDescent="0.3">
      <c r="A4536">
        <v>9602</v>
      </c>
      <c r="B4536" t="s">
        <v>7718</v>
      </c>
      <c r="C4536">
        <v>1</v>
      </c>
      <c r="D4536" t="s">
        <v>99</v>
      </c>
      <c r="E4536" t="s">
        <v>1518</v>
      </c>
      <c r="F4536">
        <v>77.247543399999998</v>
      </c>
      <c r="G4536">
        <v>28.5795335</v>
      </c>
      <c r="H4536" t="s">
        <v>478</v>
      </c>
      <c r="I4536" t="s">
        <v>102</v>
      </c>
      <c r="J4536" t="s">
        <v>23</v>
      </c>
      <c r="K4536" t="s">
        <v>103</v>
      </c>
      <c r="L4536" t="s">
        <v>23</v>
      </c>
      <c r="M4536" t="s">
        <v>23</v>
      </c>
      <c r="N4536">
        <v>1</v>
      </c>
      <c r="O4536">
        <v>45</v>
      </c>
      <c r="P4536">
        <v>400</v>
      </c>
      <c r="Q4536">
        <v>3.2</v>
      </c>
      <c r="R4536" t="s">
        <v>3313</v>
      </c>
    </row>
    <row r="4537" spans="1:18" x14ac:dyDescent="0.3">
      <c r="A4537">
        <v>18245255</v>
      </c>
      <c r="B4537" t="s">
        <v>7706</v>
      </c>
      <c r="C4537">
        <v>1</v>
      </c>
      <c r="D4537" t="s">
        <v>99</v>
      </c>
      <c r="E4537" t="s">
        <v>1352</v>
      </c>
      <c r="F4537">
        <v>77.257050950000007</v>
      </c>
      <c r="G4537">
        <v>28.540727650000001</v>
      </c>
      <c r="H4537" t="s">
        <v>2818</v>
      </c>
      <c r="I4537" t="s">
        <v>102</v>
      </c>
      <c r="J4537" t="s">
        <v>23</v>
      </c>
      <c r="K4537" t="s">
        <v>103</v>
      </c>
      <c r="L4537" t="s">
        <v>23</v>
      </c>
      <c r="M4537" t="s">
        <v>23</v>
      </c>
      <c r="N4537">
        <v>1</v>
      </c>
      <c r="O4537">
        <v>57</v>
      </c>
      <c r="P4537">
        <v>400</v>
      </c>
      <c r="Q4537">
        <v>3.2</v>
      </c>
      <c r="R4537" t="s">
        <v>2093</v>
      </c>
    </row>
    <row r="4538" spans="1:18" x14ac:dyDescent="0.3">
      <c r="A4538">
        <v>18349733</v>
      </c>
      <c r="B4538" t="s">
        <v>7719</v>
      </c>
      <c r="C4538">
        <v>1</v>
      </c>
      <c r="D4538" t="s">
        <v>99</v>
      </c>
      <c r="E4538" t="s">
        <v>1127</v>
      </c>
      <c r="F4538">
        <v>77.20695868</v>
      </c>
      <c r="G4538">
        <v>28.681598300000001</v>
      </c>
      <c r="H4538" t="s">
        <v>7720</v>
      </c>
      <c r="I4538" t="s">
        <v>102</v>
      </c>
      <c r="J4538" t="s">
        <v>23</v>
      </c>
      <c r="K4538" t="s">
        <v>23</v>
      </c>
      <c r="L4538" t="s">
        <v>23</v>
      </c>
      <c r="M4538" t="s">
        <v>23</v>
      </c>
      <c r="N4538">
        <v>1</v>
      </c>
      <c r="O4538">
        <v>28</v>
      </c>
      <c r="P4538">
        <v>400</v>
      </c>
      <c r="Q4538">
        <v>3.2</v>
      </c>
      <c r="R4538" t="s">
        <v>1729</v>
      </c>
    </row>
    <row r="4539" spans="1:18" x14ac:dyDescent="0.3">
      <c r="A4539">
        <v>5529</v>
      </c>
      <c r="B4539" t="s">
        <v>7527</v>
      </c>
      <c r="C4539">
        <v>1</v>
      </c>
      <c r="D4539" t="s">
        <v>99</v>
      </c>
      <c r="E4539" t="s">
        <v>2137</v>
      </c>
      <c r="F4539">
        <v>77.190367539999997</v>
      </c>
      <c r="G4539">
        <v>28.654328469999999</v>
      </c>
      <c r="H4539" t="s">
        <v>5031</v>
      </c>
      <c r="I4539" t="s">
        <v>102</v>
      </c>
      <c r="J4539" t="s">
        <v>23</v>
      </c>
      <c r="K4539" t="s">
        <v>103</v>
      </c>
      <c r="L4539" t="s">
        <v>23</v>
      </c>
      <c r="M4539" t="s">
        <v>23</v>
      </c>
      <c r="N4539">
        <v>1</v>
      </c>
      <c r="O4539">
        <v>39</v>
      </c>
      <c r="P4539">
        <v>400</v>
      </c>
      <c r="Q4539">
        <v>2.7</v>
      </c>
      <c r="R4539" t="s">
        <v>5338</v>
      </c>
    </row>
    <row r="4540" spans="1:18" x14ac:dyDescent="0.3">
      <c r="A4540">
        <v>4296</v>
      </c>
      <c r="B4540" t="s">
        <v>7721</v>
      </c>
      <c r="C4540">
        <v>1</v>
      </c>
      <c r="D4540" t="s">
        <v>99</v>
      </c>
      <c r="E4540" t="s">
        <v>578</v>
      </c>
      <c r="F4540">
        <v>77.226190099999997</v>
      </c>
      <c r="G4540">
        <v>28.599787200000002</v>
      </c>
      <c r="H4540" t="s">
        <v>3153</v>
      </c>
      <c r="I4540" t="s">
        <v>102</v>
      </c>
      <c r="J4540" t="s">
        <v>23</v>
      </c>
      <c r="K4540" t="s">
        <v>103</v>
      </c>
      <c r="L4540" t="s">
        <v>23</v>
      </c>
      <c r="M4540" t="s">
        <v>23</v>
      </c>
      <c r="N4540">
        <v>1</v>
      </c>
      <c r="O4540">
        <v>518</v>
      </c>
      <c r="P4540">
        <v>400</v>
      </c>
      <c r="Q4540">
        <v>4</v>
      </c>
      <c r="R4540" t="s">
        <v>6079</v>
      </c>
    </row>
    <row r="4541" spans="1:18" x14ac:dyDescent="0.3">
      <c r="A4541">
        <v>18323446</v>
      </c>
      <c r="B4541" t="s">
        <v>7722</v>
      </c>
      <c r="C4541">
        <v>1</v>
      </c>
      <c r="D4541" t="s">
        <v>99</v>
      </c>
      <c r="E4541" t="s">
        <v>3848</v>
      </c>
      <c r="F4541">
        <v>77.28099915</v>
      </c>
      <c r="G4541">
        <v>28.656555919999999</v>
      </c>
      <c r="H4541" t="s">
        <v>3990</v>
      </c>
      <c r="I4541" t="s">
        <v>102</v>
      </c>
      <c r="J4541" t="s">
        <v>23</v>
      </c>
      <c r="K4541" t="s">
        <v>103</v>
      </c>
      <c r="L4541" t="s">
        <v>23</v>
      </c>
      <c r="M4541" t="s">
        <v>23</v>
      </c>
      <c r="N4541">
        <v>1</v>
      </c>
      <c r="O4541">
        <v>2</v>
      </c>
      <c r="P4541">
        <v>400</v>
      </c>
      <c r="Q4541">
        <v>1</v>
      </c>
      <c r="R4541" t="s">
        <v>4421</v>
      </c>
    </row>
    <row r="4542" spans="1:18" x14ac:dyDescent="0.3">
      <c r="A4542">
        <v>305180</v>
      </c>
      <c r="B4542" t="s">
        <v>7723</v>
      </c>
      <c r="C4542">
        <v>1</v>
      </c>
      <c r="D4542" t="s">
        <v>99</v>
      </c>
      <c r="E4542" t="s">
        <v>3142</v>
      </c>
      <c r="F4542">
        <v>77.124302099999994</v>
      </c>
      <c r="G4542">
        <v>28.543499099999998</v>
      </c>
      <c r="H4542" t="s">
        <v>136</v>
      </c>
      <c r="I4542" t="s">
        <v>102</v>
      </c>
      <c r="J4542" t="s">
        <v>23</v>
      </c>
      <c r="K4542" t="s">
        <v>23</v>
      </c>
      <c r="L4542" t="s">
        <v>23</v>
      </c>
      <c r="M4542" t="s">
        <v>23</v>
      </c>
      <c r="N4542">
        <v>1</v>
      </c>
      <c r="O4542">
        <v>12</v>
      </c>
      <c r="P4542">
        <v>400</v>
      </c>
      <c r="Q4542">
        <v>3.1</v>
      </c>
      <c r="R4542" t="s">
        <v>1490</v>
      </c>
    </row>
    <row r="4543" spans="1:18" x14ac:dyDescent="0.3">
      <c r="A4543">
        <v>18261723</v>
      </c>
      <c r="B4543" t="s">
        <v>7724</v>
      </c>
      <c r="C4543">
        <v>1</v>
      </c>
      <c r="D4543" t="s">
        <v>99</v>
      </c>
      <c r="E4543" t="s">
        <v>1647</v>
      </c>
      <c r="F4543">
        <v>77.207787800000006</v>
      </c>
      <c r="G4543">
        <v>28.5328102</v>
      </c>
      <c r="H4543" t="s">
        <v>6300</v>
      </c>
      <c r="I4543" t="s">
        <v>102</v>
      </c>
      <c r="J4543" t="s">
        <v>23</v>
      </c>
      <c r="K4543" t="s">
        <v>23</v>
      </c>
      <c r="L4543" t="s">
        <v>23</v>
      </c>
      <c r="M4543" t="s">
        <v>23</v>
      </c>
      <c r="N4543">
        <v>1</v>
      </c>
      <c r="O4543">
        <v>78</v>
      </c>
      <c r="P4543">
        <v>400</v>
      </c>
      <c r="Q4543">
        <v>3.3</v>
      </c>
      <c r="R4543" t="s">
        <v>5649</v>
      </c>
    </row>
    <row r="4544" spans="1:18" x14ac:dyDescent="0.3">
      <c r="A4544">
        <v>301053</v>
      </c>
      <c r="B4544" t="s">
        <v>6378</v>
      </c>
      <c r="C4544">
        <v>1</v>
      </c>
      <c r="D4544" t="s">
        <v>99</v>
      </c>
      <c r="E4544" t="s">
        <v>3223</v>
      </c>
      <c r="F4544">
        <v>77.300371499999997</v>
      </c>
      <c r="G4544">
        <v>28.619648000000002</v>
      </c>
      <c r="H4544" t="s">
        <v>3487</v>
      </c>
      <c r="I4544" t="s">
        <v>102</v>
      </c>
      <c r="J4544" t="s">
        <v>23</v>
      </c>
      <c r="K4544" t="s">
        <v>103</v>
      </c>
      <c r="L4544" t="s">
        <v>23</v>
      </c>
      <c r="M4544" t="s">
        <v>23</v>
      </c>
      <c r="N4544">
        <v>1</v>
      </c>
      <c r="O4544">
        <v>81</v>
      </c>
      <c r="P4544">
        <v>400</v>
      </c>
      <c r="Q4544">
        <v>3.1</v>
      </c>
      <c r="R4544" t="s">
        <v>1873</v>
      </c>
    </row>
    <row r="4545" spans="1:18" x14ac:dyDescent="0.3">
      <c r="A4545">
        <v>18025093</v>
      </c>
      <c r="B4545" t="s">
        <v>7725</v>
      </c>
      <c r="C4545">
        <v>1</v>
      </c>
      <c r="D4545" t="s">
        <v>99</v>
      </c>
      <c r="E4545" t="s">
        <v>5667</v>
      </c>
      <c r="F4545">
        <v>77.181433699999999</v>
      </c>
      <c r="G4545">
        <v>28.522888699999999</v>
      </c>
      <c r="H4545" t="s">
        <v>4180</v>
      </c>
      <c r="I4545" t="s">
        <v>102</v>
      </c>
      <c r="J4545" t="s">
        <v>23</v>
      </c>
      <c r="K4545" t="s">
        <v>23</v>
      </c>
      <c r="L4545" t="s">
        <v>23</v>
      </c>
      <c r="M4545" t="s">
        <v>23</v>
      </c>
      <c r="N4545">
        <v>1</v>
      </c>
      <c r="O4545">
        <v>4</v>
      </c>
      <c r="P4545">
        <v>400</v>
      </c>
      <c r="Q4545">
        <v>2.9</v>
      </c>
      <c r="R4545" t="s">
        <v>1438</v>
      </c>
    </row>
    <row r="4546" spans="1:18" x14ac:dyDescent="0.3">
      <c r="A4546">
        <v>18247005</v>
      </c>
      <c r="B4546" t="s">
        <v>7726</v>
      </c>
      <c r="C4546">
        <v>1</v>
      </c>
      <c r="D4546" t="s">
        <v>99</v>
      </c>
      <c r="E4546" t="s">
        <v>3624</v>
      </c>
      <c r="F4546">
        <v>77.141460800000004</v>
      </c>
      <c r="G4546">
        <v>28.658783799999998</v>
      </c>
      <c r="H4546" t="s">
        <v>245</v>
      </c>
      <c r="I4546" t="s">
        <v>102</v>
      </c>
      <c r="J4546" t="s">
        <v>23</v>
      </c>
      <c r="K4546" t="s">
        <v>23</v>
      </c>
      <c r="L4546" t="s">
        <v>23</v>
      </c>
      <c r="M4546" t="s">
        <v>23</v>
      </c>
      <c r="N4546">
        <v>1</v>
      </c>
      <c r="O4546">
        <v>20</v>
      </c>
      <c r="P4546">
        <v>400</v>
      </c>
      <c r="Q4546">
        <v>3.6</v>
      </c>
      <c r="R4546" t="s">
        <v>2229</v>
      </c>
    </row>
    <row r="4547" spans="1:18" x14ac:dyDescent="0.3">
      <c r="A4547">
        <v>18363051</v>
      </c>
      <c r="B4547" t="s">
        <v>7727</v>
      </c>
      <c r="C4547">
        <v>1</v>
      </c>
      <c r="D4547" t="s">
        <v>99</v>
      </c>
      <c r="E4547" t="s">
        <v>4685</v>
      </c>
      <c r="F4547">
        <v>77.209065100000004</v>
      </c>
      <c r="G4547">
        <v>28.710350500000001</v>
      </c>
      <c r="H4547" t="s">
        <v>248</v>
      </c>
      <c r="I4547" t="s">
        <v>102</v>
      </c>
      <c r="J4547" t="s">
        <v>23</v>
      </c>
      <c r="K4547" t="s">
        <v>23</v>
      </c>
      <c r="L4547" t="s">
        <v>23</v>
      </c>
      <c r="M4547" t="s">
        <v>23</v>
      </c>
      <c r="N4547">
        <v>1</v>
      </c>
      <c r="O4547">
        <v>1</v>
      </c>
      <c r="P4547">
        <v>400</v>
      </c>
      <c r="Q4547">
        <v>1</v>
      </c>
      <c r="R4547" t="s">
        <v>3455</v>
      </c>
    </row>
    <row r="4548" spans="1:18" x14ac:dyDescent="0.3">
      <c r="A4548">
        <v>2870</v>
      </c>
      <c r="B4548" t="s">
        <v>7728</v>
      </c>
      <c r="C4548">
        <v>1</v>
      </c>
      <c r="D4548" t="s">
        <v>99</v>
      </c>
      <c r="E4548" t="s">
        <v>3146</v>
      </c>
      <c r="F4548">
        <v>77.175937500000003</v>
      </c>
      <c r="G4548">
        <v>28.555010800000002</v>
      </c>
      <c r="H4548" t="s">
        <v>3765</v>
      </c>
      <c r="I4548" t="s">
        <v>102</v>
      </c>
      <c r="J4548" t="s">
        <v>23</v>
      </c>
      <c r="K4548" t="s">
        <v>23</v>
      </c>
      <c r="L4548" t="s">
        <v>23</v>
      </c>
      <c r="M4548" t="s">
        <v>23</v>
      </c>
      <c r="N4548">
        <v>1</v>
      </c>
      <c r="O4548">
        <v>86</v>
      </c>
      <c r="P4548">
        <v>400</v>
      </c>
      <c r="Q4548">
        <v>3.3</v>
      </c>
      <c r="R4548" t="s">
        <v>1488</v>
      </c>
    </row>
    <row r="4549" spans="1:18" x14ac:dyDescent="0.3">
      <c r="A4549">
        <v>308332</v>
      </c>
      <c r="B4549" t="s">
        <v>7729</v>
      </c>
      <c r="C4549">
        <v>1</v>
      </c>
      <c r="D4549" t="s">
        <v>99</v>
      </c>
      <c r="E4549" t="s">
        <v>556</v>
      </c>
      <c r="F4549">
        <v>77.270042559999993</v>
      </c>
      <c r="G4549">
        <v>28.565637450000001</v>
      </c>
      <c r="H4549" t="s">
        <v>7730</v>
      </c>
      <c r="I4549" t="s">
        <v>102</v>
      </c>
      <c r="J4549" t="s">
        <v>23</v>
      </c>
      <c r="K4549" t="s">
        <v>23</v>
      </c>
      <c r="L4549" t="s">
        <v>23</v>
      </c>
      <c r="M4549" t="s">
        <v>23</v>
      </c>
      <c r="N4549">
        <v>1</v>
      </c>
      <c r="O4549">
        <v>16</v>
      </c>
      <c r="P4549">
        <v>400</v>
      </c>
      <c r="Q4549">
        <v>2.7</v>
      </c>
      <c r="R4549" t="s">
        <v>1733</v>
      </c>
    </row>
    <row r="4550" spans="1:18" x14ac:dyDescent="0.3">
      <c r="A4550">
        <v>18282040</v>
      </c>
      <c r="B4550" t="s">
        <v>7536</v>
      </c>
      <c r="C4550">
        <v>1</v>
      </c>
      <c r="D4550" t="s">
        <v>99</v>
      </c>
      <c r="E4550" t="s">
        <v>857</v>
      </c>
      <c r="F4550">
        <v>77.106591699999996</v>
      </c>
      <c r="G4550">
        <v>28.642703999999998</v>
      </c>
      <c r="H4550" t="s">
        <v>7537</v>
      </c>
      <c r="I4550" t="s">
        <v>102</v>
      </c>
      <c r="J4550" t="s">
        <v>23</v>
      </c>
      <c r="K4550" t="s">
        <v>23</v>
      </c>
      <c r="L4550" t="s">
        <v>23</v>
      </c>
      <c r="M4550" t="s">
        <v>23</v>
      </c>
      <c r="N4550">
        <v>1</v>
      </c>
      <c r="O4550">
        <v>19</v>
      </c>
      <c r="P4550">
        <v>400</v>
      </c>
      <c r="Q4550">
        <v>3.2</v>
      </c>
      <c r="R4550" t="s">
        <v>1490</v>
      </c>
    </row>
    <row r="4551" spans="1:18" x14ac:dyDescent="0.3">
      <c r="A4551">
        <v>5645</v>
      </c>
      <c r="B4551" t="s">
        <v>7731</v>
      </c>
      <c r="C4551">
        <v>1</v>
      </c>
      <c r="D4551" t="s">
        <v>99</v>
      </c>
      <c r="E4551" t="s">
        <v>3879</v>
      </c>
      <c r="F4551">
        <v>77.108688599999994</v>
      </c>
      <c r="G4551">
        <v>28.662826500000001</v>
      </c>
      <c r="H4551" t="s">
        <v>744</v>
      </c>
      <c r="I4551" t="s">
        <v>102</v>
      </c>
      <c r="J4551" t="s">
        <v>23</v>
      </c>
      <c r="K4551" t="s">
        <v>23</v>
      </c>
      <c r="L4551" t="s">
        <v>23</v>
      </c>
      <c r="M4551" t="s">
        <v>23</v>
      </c>
      <c r="N4551">
        <v>1</v>
      </c>
      <c r="O4551">
        <v>53</v>
      </c>
      <c r="P4551">
        <v>400</v>
      </c>
      <c r="Q4551">
        <v>2.8</v>
      </c>
      <c r="R4551" t="s">
        <v>5337</v>
      </c>
    </row>
    <row r="4552" spans="1:18" x14ac:dyDescent="0.3">
      <c r="A4552">
        <v>309685</v>
      </c>
      <c r="B4552" t="s">
        <v>7553</v>
      </c>
      <c r="C4552">
        <v>1</v>
      </c>
      <c r="D4552" t="s">
        <v>99</v>
      </c>
      <c r="E4552" t="s">
        <v>1486</v>
      </c>
      <c r="F4552">
        <v>77.129685499999994</v>
      </c>
      <c r="G4552">
        <v>28.688816599999999</v>
      </c>
      <c r="H4552" t="s">
        <v>7646</v>
      </c>
      <c r="I4552" t="s">
        <v>102</v>
      </c>
      <c r="J4552" t="s">
        <v>23</v>
      </c>
      <c r="K4552" t="s">
        <v>23</v>
      </c>
      <c r="L4552" t="s">
        <v>23</v>
      </c>
      <c r="M4552" t="s">
        <v>23</v>
      </c>
      <c r="N4552">
        <v>1</v>
      </c>
      <c r="O4552">
        <v>63</v>
      </c>
      <c r="P4552">
        <v>400</v>
      </c>
      <c r="Q4552">
        <v>2.8</v>
      </c>
      <c r="R4552" t="s">
        <v>4324</v>
      </c>
    </row>
    <row r="4553" spans="1:18" x14ac:dyDescent="0.3">
      <c r="A4553">
        <v>18477957</v>
      </c>
      <c r="B4553" t="s">
        <v>7527</v>
      </c>
      <c r="C4553">
        <v>1</v>
      </c>
      <c r="D4553" t="s">
        <v>99</v>
      </c>
      <c r="E4553" t="s">
        <v>1486</v>
      </c>
      <c r="F4553">
        <v>77.145290340000003</v>
      </c>
      <c r="G4553">
        <v>28.714751799999998</v>
      </c>
      <c r="H4553" t="s">
        <v>5031</v>
      </c>
      <c r="I4553" t="s">
        <v>102</v>
      </c>
      <c r="J4553" t="s">
        <v>23</v>
      </c>
      <c r="K4553" t="s">
        <v>23</v>
      </c>
      <c r="L4553" t="s">
        <v>23</v>
      </c>
      <c r="M4553" t="s">
        <v>23</v>
      </c>
      <c r="N4553">
        <v>1</v>
      </c>
      <c r="O4553">
        <v>6</v>
      </c>
      <c r="P4553">
        <v>400</v>
      </c>
      <c r="Q4553">
        <v>2.9</v>
      </c>
      <c r="R4553" t="s">
        <v>3610</v>
      </c>
    </row>
    <row r="4554" spans="1:18" x14ac:dyDescent="0.3">
      <c r="A4554">
        <v>312327</v>
      </c>
      <c r="B4554" t="s">
        <v>7732</v>
      </c>
      <c r="C4554">
        <v>1</v>
      </c>
      <c r="D4554" t="s">
        <v>99</v>
      </c>
      <c r="E4554" t="s">
        <v>1486</v>
      </c>
      <c r="F4554">
        <v>77.138280800000004</v>
      </c>
      <c r="G4554">
        <v>28.7063335</v>
      </c>
      <c r="H4554" t="s">
        <v>136</v>
      </c>
      <c r="I4554" t="s">
        <v>102</v>
      </c>
      <c r="J4554" t="s">
        <v>23</v>
      </c>
      <c r="K4554" t="s">
        <v>23</v>
      </c>
      <c r="L4554" t="s">
        <v>23</v>
      </c>
      <c r="M4554" t="s">
        <v>23</v>
      </c>
      <c r="N4554">
        <v>1</v>
      </c>
      <c r="O4554">
        <v>13</v>
      </c>
      <c r="P4554">
        <v>400</v>
      </c>
      <c r="Q4554">
        <v>3.1</v>
      </c>
      <c r="R4554" t="s">
        <v>1488</v>
      </c>
    </row>
    <row r="4555" spans="1:18" x14ac:dyDescent="0.3">
      <c r="A4555">
        <v>8666</v>
      </c>
      <c r="B4555" t="s">
        <v>7733</v>
      </c>
      <c r="C4555">
        <v>1</v>
      </c>
      <c r="D4555" t="s">
        <v>99</v>
      </c>
      <c r="E4555" t="s">
        <v>3164</v>
      </c>
      <c r="F4555">
        <v>77.182287099999996</v>
      </c>
      <c r="G4555">
        <v>28.6392731</v>
      </c>
      <c r="H4555" t="s">
        <v>3765</v>
      </c>
      <c r="I4555" t="s">
        <v>102</v>
      </c>
      <c r="J4555" t="s">
        <v>23</v>
      </c>
      <c r="K4555" t="s">
        <v>103</v>
      </c>
      <c r="L4555" t="s">
        <v>23</v>
      </c>
      <c r="M4555" t="s">
        <v>23</v>
      </c>
      <c r="N4555">
        <v>1</v>
      </c>
      <c r="O4555">
        <v>84</v>
      </c>
      <c r="P4555">
        <v>400</v>
      </c>
      <c r="Q4555">
        <v>2.7</v>
      </c>
      <c r="R4555" t="s">
        <v>292</v>
      </c>
    </row>
    <row r="4556" spans="1:18" x14ac:dyDescent="0.3">
      <c r="A4556">
        <v>18381646</v>
      </c>
      <c r="B4556" t="s">
        <v>7734</v>
      </c>
      <c r="C4556">
        <v>1</v>
      </c>
      <c r="D4556" t="s">
        <v>99</v>
      </c>
      <c r="E4556" t="s">
        <v>3164</v>
      </c>
      <c r="F4556">
        <v>77.1858395</v>
      </c>
      <c r="G4556">
        <v>28.642540199999999</v>
      </c>
      <c r="H4556" t="s">
        <v>6300</v>
      </c>
      <c r="I4556" t="s">
        <v>102</v>
      </c>
      <c r="J4556" t="s">
        <v>23</v>
      </c>
      <c r="K4556" t="s">
        <v>103</v>
      </c>
      <c r="L4556" t="s">
        <v>23</v>
      </c>
      <c r="M4556" t="s">
        <v>23</v>
      </c>
      <c r="N4556">
        <v>1</v>
      </c>
      <c r="O4556">
        <v>27</v>
      </c>
      <c r="P4556">
        <v>400</v>
      </c>
      <c r="Q4556">
        <v>3.5</v>
      </c>
      <c r="R4556" t="s">
        <v>6135</v>
      </c>
    </row>
    <row r="4557" spans="1:18" x14ac:dyDescent="0.3">
      <c r="A4557">
        <v>312671</v>
      </c>
      <c r="B4557" t="s">
        <v>7527</v>
      </c>
      <c r="C4557">
        <v>1</v>
      </c>
      <c r="D4557" t="s">
        <v>99</v>
      </c>
      <c r="E4557" t="s">
        <v>4699</v>
      </c>
      <c r="F4557">
        <v>77.276836900000006</v>
      </c>
      <c r="G4557">
        <v>28.7004755</v>
      </c>
      <c r="H4557" t="s">
        <v>5031</v>
      </c>
      <c r="I4557" t="s">
        <v>102</v>
      </c>
      <c r="J4557" t="s">
        <v>23</v>
      </c>
      <c r="K4557" t="s">
        <v>23</v>
      </c>
      <c r="L4557" t="s">
        <v>23</v>
      </c>
      <c r="M4557" t="s">
        <v>23</v>
      </c>
      <c r="N4557">
        <v>1</v>
      </c>
      <c r="O4557">
        <v>8</v>
      </c>
      <c r="P4557">
        <v>400</v>
      </c>
      <c r="Q4557">
        <v>3.1</v>
      </c>
      <c r="R4557" t="s">
        <v>310</v>
      </c>
    </row>
    <row r="4558" spans="1:18" x14ac:dyDescent="0.3">
      <c r="A4558">
        <v>18332478</v>
      </c>
      <c r="B4558" t="s">
        <v>7540</v>
      </c>
      <c r="C4558">
        <v>1</v>
      </c>
      <c r="D4558" t="s">
        <v>99</v>
      </c>
      <c r="E4558" t="s">
        <v>4699</v>
      </c>
      <c r="F4558">
        <v>77.274412799999993</v>
      </c>
      <c r="G4558">
        <v>28.689943700000001</v>
      </c>
      <c r="H4558" t="s">
        <v>744</v>
      </c>
      <c r="I4558" t="s">
        <v>102</v>
      </c>
      <c r="J4558" t="s">
        <v>23</v>
      </c>
      <c r="K4558" t="s">
        <v>23</v>
      </c>
      <c r="L4558" t="s">
        <v>23</v>
      </c>
      <c r="M4558" t="s">
        <v>23</v>
      </c>
      <c r="N4558">
        <v>1</v>
      </c>
      <c r="O4558">
        <v>3</v>
      </c>
      <c r="P4558">
        <v>400</v>
      </c>
      <c r="Q4558">
        <v>1</v>
      </c>
      <c r="R4558" t="s">
        <v>5040</v>
      </c>
    </row>
    <row r="4559" spans="1:18" x14ac:dyDescent="0.3">
      <c r="A4559">
        <v>18423861</v>
      </c>
      <c r="B4559" t="s">
        <v>6378</v>
      </c>
      <c r="C4559">
        <v>1</v>
      </c>
      <c r="D4559" t="s">
        <v>99</v>
      </c>
      <c r="E4559" t="s">
        <v>4699</v>
      </c>
      <c r="F4559">
        <v>77.2948813</v>
      </c>
      <c r="G4559">
        <v>28.68947</v>
      </c>
      <c r="H4559" t="s">
        <v>478</v>
      </c>
      <c r="I4559" t="s">
        <v>102</v>
      </c>
      <c r="J4559" t="s">
        <v>23</v>
      </c>
      <c r="K4559" t="s">
        <v>23</v>
      </c>
      <c r="L4559" t="s">
        <v>23</v>
      </c>
      <c r="M4559" t="s">
        <v>23</v>
      </c>
      <c r="N4559">
        <v>1</v>
      </c>
      <c r="O4559">
        <v>1</v>
      </c>
      <c r="P4559">
        <v>400</v>
      </c>
      <c r="Q4559">
        <v>1</v>
      </c>
      <c r="R4559" t="s">
        <v>5533</v>
      </c>
    </row>
    <row r="4560" spans="1:18" x14ac:dyDescent="0.3">
      <c r="A4560">
        <v>18376510</v>
      </c>
      <c r="B4560" t="s">
        <v>7536</v>
      </c>
      <c r="C4560">
        <v>1</v>
      </c>
      <c r="D4560" t="s">
        <v>99</v>
      </c>
      <c r="E4560" t="s">
        <v>4736</v>
      </c>
      <c r="F4560">
        <v>77.162585300000003</v>
      </c>
      <c r="G4560">
        <v>28.706459899999999</v>
      </c>
      <c r="H4560" t="s">
        <v>7537</v>
      </c>
      <c r="I4560" t="s">
        <v>102</v>
      </c>
      <c r="J4560" t="s">
        <v>23</v>
      </c>
      <c r="K4560" t="s">
        <v>23</v>
      </c>
      <c r="L4560" t="s">
        <v>23</v>
      </c>
      <c r="M4560" t="s">
        <v>23</v>
      </c>
      <c r="N4560">
        <v>1</v>
      </c>
      <c r="O4560">
        <v>4</v>
      </c>
      <c r="P4560">
        <v>400</v>
      </c>
      <c r="Q4560">
        <v>3.1</v>
      </c>
      <c r="R4560" t="s">
        <v>3194</v>
      </c>
    </row>
    <row r="4561" spans="1:18" x14ac:dyDescent="0.3">
      <c r="A4561">
        <v>18350231</v>
      </c>
      <c r="B4561" t="s">
        <v>7536</v>
      </c>
      <c r="C4561">
        <v>1</v>
      </c>
      <c r="D4561" t="s">
        <v>99</v>
      </c>
      <c r="E4561" t="s">
        <v>4675</v>
      </c>
      <c r="F4561">
        <v>77.077054700000005</v>
      </c>
      <c r="G4561">
        <v>28.629091500000001</v>
      </c>
      <c r="H4561" t="s">
        <v>7537</v>
      </c>
      <c r="I4561" t="s">
        <v>102</v>
      </c>
      <c r="J4561" t="s">
        <v>23</v>
      </c>
      <c r="K4561" t="s">
        <v>23</v>
      </c>
      <c r="L4561" t="s">
        <v>23</v>
      </c>
      <c r="M4561" t="s">
        <v>23</v>
      </c>
      <c r="N4561">
        <v>1</v>
      </c>
      <c r="O4561">
        <v>37</v>
      </c>
      <c r="P4561">
        <v>400</v>
      </c>
      <c r="Q4561">
        <v>3.8</v>
      </c>
      <c r="R4561" t="s">
        <v>5338</v>
      </c>
    </row>
    <row r="4562" spans="1:18" x14ac:dyDescent="0.3">
      <c r="A4562">
        <v>18311958</v>
      </c>
      <c r="B4562" t="s">
        <v>7536</v>
      </c>
      <c r="C4562">
        <v>1</v>
      </c>
      <c r="D4562" t="s">
        <v>99</v>
      </c>
      <c r="E4562" t="s">
        <v>1753</v>
      </c>
      <c r="F4562">
        <v>77.286358899999996</v>
      </c>
      <c r="G4562">
        <v>28.6368388</v>
      </c>
      <c r="H4562" t="s">
        <v>7537</v>
      </c>
      <c r="I4562" t="s">
        <v>102</v>
      </c>
      <c r="J4562" t="s">
        <v>23</v>
      </c>
      <c r="K4562" t="s">
        <v>23</v>
      </c>
      <c r="L4562" t="s">
        <v>23</v>
      </c>
      <c r="M4562" t="s">
        <v>23</v>
      </c>
      <c r="N4562">
        <v>1</v>
      </c>
      <c r="O4562">
        <v>25</v>
      </c>
      <c r="P4562">
        <v>400</v>
      </c>
      <c r="Q4562">
        <v>3.3</v>
      </c>
      <c r="R4562" t="s">
        <v>6413</v>
      </c>
    </row>
    <row r="4563" spans="1:18" x14ac:dyDescent="0.3">
      <c r="A4563">
        <v>303849</v>
      </c>
      <c r="B4563" t="s">
        <v>7735</v>
      </c>
      <c r="C4563">
        <v>1</v>
      </c>
      <c r="D4563" t="s">
        <v>99</v>
      </c>
      <c r="E4563" t="s">
        <v>1884</v>
      </c>
      <c r="F4563">
        <v>77.201487299999997</v>
      </c>
      <c r="G4563">
        <v>28.690601099999999</v>
      </c>
      <c r="H4563" t="s">
        <v>3153</v>
      </c>
      <c r="I4563" t="s">
        <v>102</v>
      </c>
      <c r="J4563" t="s">
        <v>23</v>
      </c>
      <c r="K4563" t="s">
        <v>23</v>
      </c>
      <c r="L4563" t="s">
        <v>23</v>
      </c>
      <c r="M4563" t="s">
        <v>23</v>
      </c>
      <c r="N4563">
        <v>1</v>
      </c>
      <c r="O4563">
        <v>741</v>
      </c>
      <c r="P4563">
        <v>400</v>
      </c>
      <c r="Q4563">
        <v>4.2</v>
      </c>
      <c r="R4563" t="s">
        <v>2962</v>
      </c>
    </row>
    <row r="4564" spans="1:18" x14ac:dyDescent="0.3">
      <c r="A4564">
        <v>2044</v>
      </c>
      <c r="B4564" t="s">
        <v>7736</v>
      </c>
      <c r="C4564">
        <v>1</v>
      </c>
      <c r="D4564" t="s">
        <v>99</v>
      </c>
      <c r="E4564" t="s">
        <v>7737</v>
      </c>
      <c r="F4564">
        <v>77.158610100000004</v>
      </c>
      <c r="G4564">
        <v>28.700319799999999</v>
      </c>
      <c r="H4564" t="s">
        <v>7738</v>
      </c>
      <c r="I4564" t="s">
        <v>102</v>
      </c>
      <c r="J4564" t="s">
        <v>23</v>
      </c>
      <c r="K4564" t="s">
        <v>23</v>
      </c>
      <c r="L4564" t="s">
        <v>23</v>
      </c>
      <c r="M4564" t="s">
        <v>23</v>
      </c>
      <c r="N4564">
        <v>1</v>
      </c>
      <c r="O4564">
        <v>35</v>
      </c>
      <c r="P4564">
        <v>400</v>
      </c>
      <c r="Q4564">
        <v>3.4</v>
      </c>
      <c r="R4564" t="s">
        <v>1131</v>
      </c>
    </row>
    <row r="4565" spans="1:18" x14ac:dyDescent="0.3">
      <c r="A4565">
        <v>6094</v>
      </c>
      <c r="B4565" t="s">
        <v>7739</v>
      </c>
      <c r="C4565">
        <v>1</v>
      </c>
      <c r="D4565" t="s">
        <v>99</v>
      </c>
      <c r="E4565" t="s">
        <v>3025</v>
      </c>
      <c r="F4565">
        <v>77.306320200000002</v>
      </c>
      <c r="G4565">
        <v>28.659496399999998</v>
      </c>
      <c r="H4565" t="s">
        <v>3765</v>
      </c>
      <c r="I4565" t="s">
        <v>102</v>
      </c>
      <c r="J4565" t="s">
        <v>23</v>
      </c>
      <c r="K4565" t="s">
        <v>23</v>
      </c>
      <c r="L4565" t="s">
        <v>23</v>
      </c>
      <c r="M4565" t="s">
        <v>23</v>
      </c>
      <c r="N4565">
        <v>1</v>
      </c>
      <c r="O4565">
        <v>38</v>
      </c>
      <c r="P4565">
        <v>400</v>
      </c>
      <c r="Q4565">
        <v>3.1</v>
      </c>
      <c r="R4565" t="s">
        <v>6660</v>
      </c>
    </row>
    <row r="4566" spans="1:18" x14ac:dyDescent="0.3">
      <c r="A4566">
        <v>2288</v>
      </c>
      <c r="B4566" t="s">
        <v>7740</v>
      </c>
      <c r="C4566">
        <v>1</v>
      </c>
      <c r="D4566" t="s">
        <v>99</v>
      </c>
      <c r="E4566" t="s">
        <v>884</v>
      </c>
      <c r="F4566">
        <v>77.204957300000004</v>
      </c>
      <c r="G4566">
        <v>28.698952500000001</v>
      </c>
      <c r="H4566" t="s">
        <v>7741</v>
      </c>
      <c r="I4566" t="s">
        <v>102</v>
      </c>
      <c r="J4566" t="s">
        <v>23</v>
      </c>
      <c r="K4566" t="s">
        <v>23</v>
      </c>
      <c r="L4566" t="s">
        <v>23</v>
      </c>
      <c r="M4566" t="s">
        <v>23</v>
      </c>
      <c r="N4566">
        <v>1</v>
      </c>
      <c r="O4566">
        <v>45</v>
      </c>
      <c r="P4566">
        <v>400</v>
      </c>
      <c r="Q4566">
        <v>3.2</v>
      </c>
      <c r="R4566" t="s">
        <v>4805</v>
      </c>
    </row>
    <row r="4567" spans="1:18" x14ac:dyDescent="0.3">
      <c r="A4567">
        <v>7256</v>
      </c>
      <c r="B4567" t="s">
        <v>7721</v>
      </c>
      <c r="C4567">
        <v>1</v>
      </c>
      <c r="D4567" t="s">
        <v>99</v>
      </c>
      <c r="E4567" t="s">
        <v>2476</v>
      </c>
      <c r="F4567">
        <v>77.156175410000003</v>
      </c>
      <c r="G4567">
        <v>28.542352569999998</v>
      </c>
      <c r="H4567" t="s">
        <v>3153</v>
      </c>
      <c r="I4567" t="s">
        <v>102</v>
      </c>
      <c r="J4567" t="s">
        <v>23</v>
      </c>
      <c r="K4567" t="s">
        <v>103</v>
      </c>
      <c r="L4567" t="s">
        <v>23</v>
      </c>
      <c r="M4567" t="s">
        <v>23</v>
      </c>
      <c r="N4567">
        <v>1</v>
      </c>
      <c r="O4567">
        <v>159</v>
      </c>
      <c r="P4567">
        <v>400</v>
      </c>
      <c r="Q4567">
        <v>3.8</v>
      </c>
      <c r="R4567" t="s">
        <v>1740</v>
      </c>
    </row>
    <row r="4568" spans="1:18" x14ac:dyDescent="0.3">
      <c r="A4568">
        <v>18358157</v>
      </c>
      <c r="B4568" t="s">
        <v>7742</v>
      </c>
      <c r="C4568">
        <v>1</v>
      </c>
      <c r="D4568" t="s">
        <v>99</v>
      </c>
      <c r="E4568" t="s">
        <v>1738</v>
      </c>
      <c r="F4568">
        <v>77.247493700000007</v>
      </c>
      <c r="G4568">
        <v>28.553210799999999</v>
      </c>
      <c r="H4568" t="s">
        <v>5225</v>
      </c>
      <c r="I4568" t="s">
        <v>102</v>
      </c>
      <c r="J4568" t="s">
        <v>23</v>
      </c>
      <c r="K4568" t="s">
        <v>103</v>
      </c>
      <c r="L4568" t="s">
        <v>23</v>
      </c>
      <c r="M4568" t="s">
        <v>23</v>
      </c>
      <c r="N4568">
        <v>1</v>
      </c>
      <c r="O4568">
        <v>17</v>
      </c>
      <c r="P4568">
        <v>400</v>
      </c>
      <c r="Q4568">
        <v>3.4</v>
      </c>
      <c r="R4568" t="s">
        <v>5354</v>
      </c>
    </row>
    <row r="4569" spans="1:18" x14ac:dyDescent="0.3">
      <c r="A4569">
        <v>310794</v>
      </c>
      <c r="B4569" t="s">
        <v>7515</v>
      </c>
      <c r="C4569">
        <v>1</v>
      </c>
      <c r="D4569" t="s">
        <v>99</v>
      </c>
      <c r="E4569" t="s">
        <v>1738</v>
      </c>
      <c r="F4569">
        <v>77.247541600000005</v>
      </c>
      <c r="G4569">
        <v>28.553039800000001</v>
      </c>
      <c r="H4569" t="s">
        <v>7516</v>
      </c>
      <c r="I4569" t="s">
        <v>102</v>
      </c>
      <c r="J4569" t="s">
        <v>23</v>
      </c>
      <c r="K4569" t="s">
        <v>23</v>
      </c>
      <c r="L4569" t="s">
        <v>23</v>
      </c>
      <c r="M4569" t="s">
        <v>23</v>
      </c>
      <c r="N4569">
        <v>1</v>
      </c>
      <c r="O4569">
        <v>4</v>
      </c>
      <c r="P4569">
        <v>400</v>
      </c>
      <c r="Q4569">
        <v>2.9</v>
      </c>
      <c r="R4569" t="s">
        <v>7743</v>
      </c>
    </row>
    <row r="4570" spans="1:18" x14ac:dyDescent="0.3">
      <c r="A4570">
        <v>3979</v>
      </c>
      <c r="B4570" t="s">
        <v>7744</v>
      </c>
      <c r="C4570">
        <v>1</v>
      </c>
      <c r="D4570" t="s">
        <v>99</v>
      </c>
      <c r="E4570" t="s">
        <v>2161</v>
      </c>
      <c r="F4570">
        <v>77.173697599999997</v>
      </c>
      <c r="G4570">
        <v>28.646130800000002</v>
      </c>
      <c r="H4570" t="s">
        <v>7516</v>
      </c>
      <c r="I4570" t="s">
        <v>102</v>
      </c>
      <c r="J4570" t="s">
        <v>23</v>
      </c>
      <c r="K4570" t="s">
        <v>23</v>
      </c>
      <c r="L4570" t="s">
        <v>23</v>
      </c>
      <c r="M4570" t="s">
        <v>23</v>
      </c>
      <c r="N4570">
        <v>1</v>
      </c>
      <c r="O4570">
        <v>31</v>
      </c>
      <c r="P4570">
        <v>400</v>
      </c>
      <c r="Q4570">
        <v>3.3</v>
      </c>
      <c r="R4570" t="s">
        <v>212</v>
      </c>
    </row>
    <row r="4571" spans="1:18" x14ac:dyDescent="0.3">
      <c r="A4571">
        <v>18361745</v>
      </c>
      <c r="B4571" t="s">
        <v>7515</v>
      </c>
      <c r="C4571">
        <v>1</v>
      </c>
      <c r="D4571" t="s">
        <v>99</v>
      </c>
      <c r="E4571" t="s">
        <v>2361</v>
      </c>
      <c r="F4571">
        <v>77.194075499999997</v>
      </c>
      <c r="G4571">
        <v>28.6971907</v>
      </c>
      <c r="H4571" t="s">
        <v>7516</v>
      </c>
      <c r="I4571" t="s">
        <v>102</v>
      </c>
      <c r="J4571" t="s">
        <v>23</v>
      </c>
      <c r="K4571" t="s">
        <v>23</v>
      </c>
      <c r="L4571" t="s">
        <v>23</v>
      </c>
      <c r="M4571" t="s">
        <v>23</v>
      </c>
      <c r="N4571">
        <v>1</v>
      </c>
      <c r="O4571">
        <v>1</v>
      </c>
      <c r="P4571">
        <v>400</v>
      </c>
      <c r="Q4571">
        <v>1</v>
      </c>
      <c r="R4571" t="s">
        <v>3550</v>
      </c>
    </row>
    <row r="4572" spans="1:18" x14ac:dyDescent="0.3">
      <c r="A4572">
        <v>18439029</v>
      </c>
      <c r="B4572" t="s">
        <v>7745</v>
      </c>
      <c r="C4572">
        <v>1</v>
      </c>
      <c r="D4572" t="s">
        <v>99</v>
      </c>
      <c r="E4572" t="s">
        <v>1778</v>
      </c>
      <c r="F4572">
        <v>77.304504679999994</v>
      </c>
      <c r="G4572">
        <v>28.635704489999998</v>
      </c>
      <c r="H4572" t="s">
        <v>5943</v>
      </c>
      <c r="I4572" t="s">
        <v>102</v>
      </c>
      <c r="J4572" t="s">
        <v>23</v>
      </c>
      <c r="K4572" t="s">
        <v>23</v>
      </c>
      <c r="L4572" t="s">
        <v>23</v>
      </c>
      <c r="M4572" t="s">
        <v>23</v>
      </c>
      <c r="N4572">
        <v>1</v>
      </c>
      <c r="O4572">
        <v>1</v>
      </c>
      <c r="P4572">
        <v>400</v>
      </c>
      <c r="Q4572">
        <v>1</v>
      </c>
      <c r="R4572" t="s">
        <v>7280</v>
      </c>
    </row>
    <row r="4573" spans="1:18" x14ac:dyDescent="0.3">
      <c r="A4573">
        <v>8619</v>
      </c>
      <c r="B4573" t="s">
        <v>7746</v>
      </c>
      <c r="C4573">
        <v>1</v>
      </c>
      <c r="D4573" t="s">
        <v>99</v>
      </c>
      <c r="E4573" t="s">
        <v>1778</v>
      </c>
      <c r="F4573">
        <v>77.301543499999994</v>
      </c>
      <c r="G4573">
        <v>28.630452300000002</v>
      </c>
      <c r="H4573" t="s">
        <v>7747</v>
      </c>
      <c r="I4573" t="s">
        <v>102</v>
      </c>
      <c r="J4573" t="s">
        <v>23</v>
      </c>
      <c r="K4573" t="s">
        <v>103</v>
      </c>
      <c r="L4573" t="s">
        <v>23</v>
      </c>
      <c r="M4573" t="s">
        <v>23</v>
      </c>
      <c r="N4573">
        <v>1</v>
      </c>
      <c r="O4573">
        <v>166</v>
      </c>
      <c r="P4573">
        <v>400</v>
      </c>
      <c r="Q4573">
        <v>2.4</v>
      </c>
      <c r="R4573" t="s">
        <v>4872</v>
      </c>
    </row>
    <row r="4574" spans="1:18" x14ac:dyDescent="0.3">
      <c r="A4574">
        <v>18336488</v>
      </c>
      <c r="B4574" t="s">
        <v>7748</v>
      </c>
      <c r="C4574">
        <v>1</v>
      </c>
      <c r="D4574" t="s">
        <v>99</v>
      </c>
      <c r="E4574" t="s">
        <v>3975</v>
      </c>
      <c r="F4574">
        <v>77.232836500000005</v>
      </c>
      <c r="G4574">
        <v>28.649254800000001</v>
      </c>
      <c r="H4574" t="s">
        <v>248</v>
      </c>
      <c r="I4574" t="s">
        <v>102</v>
      </c>
      <c r="J4574" t="s">
        <v>23</v>
      </c>
      <c r="K4574" t="s">
        <v>23</v>
      </c>
      <c r="L4574" t="s">
        <v>23</v>
      </c>
      <c r="M4574" t="s">
        <v>23</v>
      </c>
      <c r="N4574">
        <v>1</v>
      </c>
      <c r="O4574">
        <v>2</v>
      </c>
      <c r="P4574">
        <v>400</v>
      </c>
      <c r="Q4574">
        <v>1</v>
      </c>
      <c r="R4574" t="s">
        <v>4807</v>
      </c>
    </row>
    <row r="4575" spans="1:18" x14ac:dyDescent="0.3">
      <c r="A4575">
        <v>18463963</v>
      </c>
      <c r="B4575" t="s">
        <v>7749</v>
      </c>
      <c r="C4575">
        <v>1</v>
      </c>
      <c r="D4575" t="s">
        <v>99</v>
      </c>
      <c r="E4575" t="s">
        <v>1518</v>
      </c>
      <c r="F4575">
        <v>77.2415673</v>
      </c>
      <c r="G4575">
        <v>28.580746900000001</v>
      </c>
      <c r="H4575" t="s">
        <v>4828</v>
      </c>
      <c r="I4575" t="s">
        <v>102</v>
      </c>
      <c r="J4575" t="s">
        <v>23</v>
      </c>
      <c r="K4575" t="s">
        <v>23</v>
      </c>
      <c r="L4575" t="s">
        <v>23</v>
      </c>
      <c r="M4575" t="s">
        <v>23</v>
      </c>
      <c r="N4575">
        <v>1</v>
      </c>
      <c r="O4575">
        <v>19</v>
      </c>
      <c r="P4575">
        <v>400</v>
      </c>
      <c r="Q4575">
        <v>3.5</v>
      </c>
      <c r="R4575" t="s">
        <v>164</v>
      </c>
    </row>
    <row r="4576" spans="1:18" x14ac:dyDescent="0.3">
      <c r="A4576">
        <v>18376487</v>
      </c>
      <c r="B4576" t="s">
        <v>7536</v>
      </c>
      <c r="C4576">
        <v>1</v>
      </c>
      <c r="D4576" t="s">
        <v>99</v>
      </c>
      <c r="E4576" t="s">
        <v>1352</v>
      </c>
      <c r="F4576">
        <v>77.253491800000006</v>
      </c>
      <c r="G4576">
        <v>28.542328399999999</v>
      </c>
      <c r="H4576" t="s">
        <v>7537</v>
      </c>
      <c r="I4576" t="s">
        <v>102</v>
      </c>
      <c r="J4576" t="s">
        <v>23</v>
      </c>
      <c r="K4576" t="s">
        <v>23</v>
      </c>
      <c r="L4576" t="s">
        <v>23</v>
      </c>
      <c r="M4576" t="s">
        <v>23</v>
      </c>
      <c r="N4576">
        <v>1</v>
      </c>
      <c r="O4576">
        <v>10</v>
      </c>
      <c r="P4576">
        <v>400</v>
      </c>
      <c r="Q4576">
        <v>3.2</v>
      </c>
      <c r="R4576" t="s">
        <v>2742</v>
      </c>
    </row>
    <row r="4577" spans="1:18" x14ac:dyDescent="0.3">
      <c r="A4577">
        <v>6271</v>
      </c>
      <c r="B4577" t="s">
        <v>7750</v>
      </c>
      <c r="C4577">
        <v>1</v>
      </c>
      <c r="D4577" t="s">
        <v>99</v>
      </c>
      <c r="E4577" t="s">
        <v>578</v>
      </c>
      <c r="F4577">
        <v>77.225920599999995</v>
      </c>
      <c r="G4577">
        <v>28.600657699999999</v>
      </c>
      <c r="H4577" t="s">
        <v>673</v>
      </c>
      <c r="I4577" t="s">
        <v>102</v>
      </c>
      <c r="J4577" t="s">
        <v>23</v>
      </c>
      <c r="K4577" t="s">
        <v>23</v>
      </c>
      <c r="L4577" t="s">
        <v>23</v>
      </c>
      <c r="M4577" t="s">
        <v>23</v>
      </c>
      <c r="N4577">
        <v>1</v>
      </c>
      <c r="O4577">
        <v>79</v>
      </c>
      <c r="P4577">
        <v>400</v>
      </c>
      <c r="Q4577">
        <v>3.7</v>
      </c>
      <c r="R4577" t="s">
        <v>2145</v>
      </c>
    </row>
    <row r="4578" spans="1:18" x14ac:dyDescent="0.3">
      <c r="A4578">
        <v>18291212</v>
      </c>
      <c r="B4578" t="s">
        <v>7751</v>
      </c>
      <c r="C4578">
        <v>1</v>
      </c>
      <c r="D4578" t="s">
        <v>99</v>
      </c>
      <c r="E4578" t="s">
        <v>3642</v>
      </c>
      <c r="F4578">
        <v>77.280704799999995</v>
      </c>
      <c r="G4578">
        <v>28.6328809</v>
      </c>
      <c r="H4578" t="s">
        <v>7635</v>
      </c>
      <c r="I4578" t="s">
        <v>102</v>
      </c>
      <c r="J4578" t="s">
        <v>23</v>
      </c>
      <c r="K4578" t="s">
        <v>23</v>
      </c>
      <c r="L4578" t="s">
        <v>23</v>
      </c>
      <c r="M4578" t="s">
        <v>23</v>
      </c>
      <c r="N4578">
        <v>1</v>
      </c>
      <c r="O4578">
        <v>34</v>
      </c>
      <c r="P4578">
        <v>400</v>
      </c>
      <c r="Q4578">
        <v>2.8</v>
      </c>
      <c r="R4578" t="s">
        <v>2391</v>
      </c>
    </row>
    <row r="4579" spans="1:18" x14ac:dyDescent="0.3">
      <c r="A4579">
        <v>584</v>
      </c>
      <c r="B4579" t="s">
        <v>5303</v>
      </c>
      <c r="C4579">
        <v>1</v>
      </c>
      <c r="D4579" t="s">
        <v>99</v>
      </c>
      <c r="E4579" t="s">
        <v>3642</v>
      </c>
      <c r="F4579">
        <v>77.283501599999994</v>
      </c>
      <c r="G4579">
        <v>28.634547000000001</v>
      </c>
      <c r="H4579" t="s">
        <v>7752</v>
      </c>
      <c r="I4579" t="s">
        <v>102</v>
      </c>
      <c r="J4579" t="s">
        <v>23</v>
      </c>
      <c r="K4579" t="s">
        <v>103</v>
      </c>
      <c r="L4579" t="s">
        <v>23</v>
      </c>
      <c r="M4579" t="s">
        <v>23</v>
      </c>
      <c r="N4579">
        <v>1</v>
      </c>
      <c r="O4579">
        <v>121</v>
      </c>
      <c r="P4579">
        <v>400</v>
      </c>
      <c r="Q4579">
        <v>2.1</v>
      </c>
      <c r="R4579" t="s">
        <v>7278</v>
      </c>
    </row>
    <row r="4580" spans="1:18" x14ac:dyDescent="0.3">
      <c r="A4580">
        <v>18323144</v>
      </c>
      <c r="B4580" t="s">
        <v>7753</v>
      </c>
      <c r="C4580">
        <v>1</v>
      </c>
      <c r="D4580" t="s">
        <v>99</v>
      </c>
      <c r="E4580" t="s">
        <v>4715</v>
      </c>
      <c r="F4580">
        <v>77.119369199999994</v>
      </c>
      <c r="G4580">
        <v>28.621627100000001</v>
      </c>
      <c r="H4580" t="s">
        <v>7754</v>
      </c>
      <c r="I4580" t="s">
        <v>102</v>
      </c>
      <c r="J4580" t="s">
        <v>23</v>
      </c>
      <c r="K4580" t="s">
        <v>23</v>
      </c>
      <c r="L4580" t="s">
        <v>23</v>
      </c>
      <c r="M4580" t="s">
        <v>23</v>
      </c>
      <c r="N4580">
        <v>1</v>
      </c>
      <c r="O4580">
        <v>13</v>
      </c>
      <c r="P4580">
        <v>400</v>
      </c>
      <c r="Q4580">
        <v>3.2</v>
      </c>
      <c r="R4580" t="s">
        <v>3473</v>
      </c>
    </row>
    <row r="4581" spans="1:18" x14ac:dyDescent="0.3">
      <c r="A4581">
        <v>18367984</v>
      </c>
      <c r="B4581" t="s">
        <v>7706</v>
      </c>
      <c r="C4581">
        <v>1</v>
      </c>
      <c r="D4581" t="s">
        <v>99</v>
      </c>
      <c r="E4581" t="s">
        <v>857</v>
      </c>
      <c r="F4581">
        <v>77.106217900000004</v>
      </c>
      <c r="G4581">
        <v>28.642557400000001</v>
      </c>
      <c r="H4581" t="s">
        <v>2818</v>
      </c>
      <c r="I4581" t="s">
        <v>102</v>
      </c>
      <c r="J4581" t="s">
        <v>23</v>
      </c>
      <c r="K4581" t="s">
        <v>23</v>
      </c>
      <c r="L4581" t="s">
        <v>23</v>
      </c>
      <c r="M4581" t="s">
        <v>23</v>
      </c>
      <c r="N4581">
        <v>1</v>
      </c>
      <c r="O4581">
        <v>6</v>
      </c>
      <c r="P4581">
        <v>400</v>
      </c>
      <c r="Q4581">
        <v>2.8</v>
      </c>
      <c r="R4581" t="s">
        <v>6423</v>
      </c>
    </row>
    <row r="4582" spans="1:18" x14ac:dyDescent="0.3">
      <c r="A4582">
        <v>18358841</v>
      </c>
      <c r="B4582" t="s">
        <v>7755</v>
      </c>
      <c r="C4582">
        <v>1</v>
      </c>
      <c r="D4582" t="s">
        <v>99</v>
      </c>
      <c r="E4582" t="s">
        <v>2593</v>
      </c>
      <c r="F4582">
        <v>77.310252700000007</v>
      </c>
      <c r="G4582">
        <v>28.635147700000001</v>
      </c>
      <c r="H4582" t="s">
        <v>7569</v>
      </c>
      <c r="I4582" t="s">
        <v>102</v>
      </c>
      <c r="J4582" t="s">
        <v>23</v>
      </c>
      <c r="K4582" t="s">
        <v>103</v>
      </c>
      <c r="L4582" t="s">
        <v>23</v>
      </c>
      <c r="M4582" t="s">
        <v>23</v>
      </c>
      <c r="N4582">
        <v>1</v>
      </c>
      <c r="O4582">
        <v>15</v>
      </c>
      <c r="P4582">
        <v>400</v>
      </c>
      <c r="Q4582">
        <v>2.8</v>
      </c>
      <c r="R4582" t="s">
        <v>5561</v>
      </c>
    </row>
    <row r="4583" spans="1:18" x14ac:dyDescent="0.3">
      <c r="A4583">
        <v>18037850</v>
      </c>
      <c r="B4583" t="s">
        <v>7527</v>
      </c>
      <c r="C4583">
        <v>1</v>
      </c>
      <c r="D4583" t="s">
        <v>99</v>
      </c>
      <c r="E4583" t="s">
        <v>2593</v>
      </c>
      <c r="F4583">
        <v>77.308019900000005</v>
      </c>
      <c r="G4583">
        <v>28.628011799999999</v>
      </c>
      <c r="H4583" t="s">
        <v>5031</v>
      </c>
      <c r="I4583" t="s">
        <v>102</v>
      </c>
      <c r="J4583" t="s">
        <v>23</v>
      </c>
      <c r="K4583" t="s">
        <v>23</v>
      </c>
      <c r="L4583" t="s">
        <v>23</v>
      </c>
      <c r="M4583" t="s">
        <v>23</v>
      </c>
      <c r="N4583">
        <v>1</v>
      </c>
      <c r="O4583">
        <v>65</v>
      </c>
      <c r="P4583">
        <v>400</v>
      </c>
      <c r="Q4583">
        <v>3.5</v>
      </c>
      <c r="R4583" t="s">
        <v>2112</v>
      </c>
    </row>
    <row r="4584" spans="1:18" x14ac:dyDescent="0.3">
      <c r="A4584">
        <v>18252395</v>
      </c>
      <c r="B4584" t="s">
        <v>7756</v>
      </c>
      <c r="C4584">
        <v>1</v>
      </c>
      <c r="D4584" t="s">
        <v>99</v>
      </c>
      <c r="E4584" t="s">
        <v>1249</v>
      </c>
      <c r="F4584">
        <v>77.298298200000005</v>
      </c>
      <c r="G4584">
        <v>28.6424254</v>
      </c>
      <c r="H4584" t="s">
        <v>700</v>
      </c>
      <c r="I4584" t="s">
        <v>102</v>
      </c>
      <c r="J4584" t="s">
        <v>23</v>
      </c>
      <c r="K4584" t="s">
        <v>23</v>
      </c>
      <c r="L4584" t="s">
        <v>23</v>
      </c>
      <c r="M4584" t="s">
        <v>23</v>
      </c>
      <c r="N4584">
        <v>1</v>
      </c>
      <c r="O4584">
        <v>9</v>
      </c>
      <c r="P4584">
        <v>400</v>
      </c>
      <c r="Q4584">
        <v>3.1</v>
      </c>
      <c r="R4584" t="s">
        <v>5556</v>
      </c>
    </row>
    <row r="4585" spans="1:18" x14ac:dyDescent="0.3">
      <c r="A4585">
        <v>2383</v>
      </c>
      <c r="B4585" t="s">
        <v>7757</v>
      </c>
      <c r="C4585">
        <v>1</v>
      </c>
      <c r="D4585" t="s">
        <v>99</v>
      </c>
      <c r="E4585" t="s">
        <v>4736</v>
      </c>
      <c r="F4585">
        <v>77.1616827</v>
      </c>
      <c r="G4585">
        <v>28.703443100000001</v>
      </c>
      <c r="H4585" t="s">
        <v>3765</v>
      </c>
      <c r="I4585" t="s">
        <v>102</v>
      </c>
      <c r="J4585" t="s">
        <v>23</v>
      </c>
      <c r="K4585" t="s">
        <v>23</v>
      </c>
      <c r="L4585" t="s">
        <v>23</v>
      </c>
      <c r="M4585" t="s">
        <v>23</v>
      </c>
      <c r="N4585">
        <v>1</v>
      </c>
      <c r="O4585">
        <v>11</v>
      </c>
      <c r="P4585">
        <v>400</v>
      </c>
      <c r="Q4585">
        <v>2.7</v>
      </c>
      <c r="R4585" t="s">
        <v>4658</v>
      </c>
    </row>
    <row r="4586" spans="1:18" x14ac:dyDescent="0.3">
      <c r="A4586">
        <v>311364</v>
      </c>
      <c r="B4586" t="s">
        <v>7758</v>
      </c>
      <c r="C4586">
        <v>1</v>
      </c>
      <c r="D4586" t="s">
        <v>99</v>
      </c>
      <c r="E4586" t="s">
        <v>4736</v>
      </c>
      <c r="F4586">
        <v>77.156470200000001</v>
      </c>
      <c r="G4586">
        <v>28.715299099999999</v>
      </c>
      <c r="H4586" t="s">
        <v>2573</v>
      </c>
      <c r="I4586" t="s">
        <v>102</v>
      </c>
      <c r="J4586" t="s">
        <v>23</v>
      </c>
      <c r="K4586" t="s">
        <v>23</v>
      </c>
      <c r="L4586" t="s">
        <v>23</v>
      </c>
      <c r="M4586" t="s">
        <v>23</v>
      </c>
      <c r="N4586">
        <v>1</v>
      </c>
      <c r="O4586">
        <v>7</v>
      </c>
      <c r="P4586">
        <v>400</v>
      </c>
      <c r="Q4586">
        <v>3</v>
      </c>
      <c r="R4586" t="s">
        <v>7759</v>
      </c>
    </row>
    <row r="4587" spans="1:18" x14ac:dyDescent="0.3">
      <c r="A4587">
        <v>309167</v>
      </c>
      <c r="B4587" t="s">
        <v>7760</v>
      </c>
      <c r="C4587">
        <v>1</v>
      </c>
      <c r="D4587" t="s">
        <v>99</v>
      </c>
      <c r="E4587" t="s">
        <v>4623</v>
      </c>
      <c r="F4587">
        <v>77.0612584</v>
      </c>
      <c r="G4587">
        <v>28.6185458</v>
      </c>
      <c r="H4587" t="s">
        <v>7761</v>
      </c>
      <c r="I4587" t="s">
        <v>102</v>
      </c>
      <c r="J4587" t="s">
        <v>23</v>
      </c>
      <c r="K4587" t="s">
        <v>23</v>
      </c>
      <c r="L4587" t="s">
        <v>23</v>
      </c>
      <c r="M4587" t="s">
        <v>23</v>
      </c>
      <c r="N4587">
        <v>1</v>
      </c>
      <c r="O4587">
        <v>10</v>
      </c>
      <c r="P4587">
        <v>400</v>
      </c>
      <c r="Q4587">
        <v>3</v>
      </c>
      <c r="R4587" t="s">
        <v>7762</v>
      </c>
    </row>
    <row r="4588" spans="1:18" x14ac:dyDescent="0.3">
      <c r="A4588">
        <v>307290</v>
      </c>
      <c r="B4588" t="s">
        <v>7515</v>
      </c>
      <c r="C4588">
        <v>1</v>
      </c>
      <c r="D4588" t="s">
        <v>99</v>
      </c>
      <c r="E4588" t="s">
        <v>4755</v>
      </c>
      <c r="F4588">
        <v>77.320395099999999</v>
      </c>
      <c r="G4588">
        <v>28.6000397</v>
      </c>
      <c r="H4588" t="s">
        <v>7516</v>
      </c>
      <c r="I4588" t="s">
        <v>102</v>
      </c>
      <c r="J4588" t="s">
        <v>23</v>
      </c>
      <c r="K4588" t="s">
        <v>23</v>
      </c>
      <c r="L4588" t="s">
        <v>23</v>
      </c>
      <c r="M4588" t="s">
        <v>23</v>
      </c>
      <c r="N4588">
        <v>1</v>
      </c>
      <c r="O4588">
        <v>10</v>
      </c>
      <c r="P4588">
        <v>400</v>
      </c>
      <c r="Q4588">
        <v>2.9</v>
      </c>
      <c r="R4588" t="s">
        <v>7763</v>
      </c>
    </row>
    <row r="4589" spans="1:18" x14ac:dyDescent="0.3">
      <c r="A4589">
        <v>18163893</v>
      </c>
      <c r="B4589" t="s">
        <v>7706</v>
      </c>
      <c r="C4589">
        <v>1</v>
      </c>
      <c r="D4589" t="s">
        <v>99</v>
      </c>
      <c r="E4589" t="s">
        <v>6476</v>
      </c>
      <c r="F4589">
        <v>77.168967100000003</v>
      </c>
      <c r="G4589">
        <v>28.6454168</v>
      </c>
      <c r="H4589" t="s">
        <v>2818</v>
      </c>
      <c r="I4589" t="s">
        <v>102</v>
      </c>
      <c r="J4589" t="s">
        <v>23</v>
      </c>
      <c r="K4589" t="s">
        <v>103</v>
      </c>
      <c r="L4589" t="s">
        <v>23</v>
      </c>
      <c r="M4589" t="s">
        <v>23</v>
      </c>
      <c r="N4589">
        <v>1</v>
      </c>
      <c r="O4589">
        <v>83</v>
      </c>
      <c r="P4589">
        <v>400</v>
      </c>
      <c r="Q4589">
        <v>3.7</v>
      </c>
      <c r="R4589" t="s">
        <v>279</v>
      </c>
    </row>
    <row r="4590" spans="1:18" x14ac:dyDescent="0.3">
      <c r="A4590">
        <v>18384135</v>
      </c>
      <c r="B4590" t="s">
        <v>7536</v>
      </c>
      <c r="C4590">
        <v>1</v>
      </c>
      <c r="D4590" t="s">
        <v>99</v>
      </c>
      <c r="E4590" t="s">
        <v>3066</v>
      </c>
      <c r="F4590">
        <v>77.121795289999994</v>
      </c>
      <c r="G4590">
        <v>28.550347200000001</v>
      </c>
      <c r="H4590" t="s">
        <v>7537</v>
      </c>
      <c r="I4590" t="s">
        <v>102</v>
      </c>
      <c r="J4590" t="s">
        <v>23</v>
      </c>
      <c r="K4590" t="s">
        <v>23</v>
      </c>
      <c r="L4590" t="s">
        <v>23</v>
      </c>
      <c r="M4590" t="s">
        <v>23</v>
      </c>
      <c r="N4590">
        <v>1</v>
      </c>
      <c r="O4590">
        <v>5</v>
      </c>
      <c r="P4590">
        <v>400</v>
      </c>
      <c r="Q4590">
        <v>3.1</v>
      </c>
      <c r="R4590" t="s">
        <v>5745</v>
      </c>
    </row>
    <row r="4591" spans="1:18" x14ac:dyDescent="0.3">
      <c r="A4591">
        <v>17953940</v>
      </c>
      <c r="B4591" t="s">
        <v>7764</v>
      </c>
      <c r="C4591">
        <v>1</v>
      </c>
      <c r="D4591" t="s">
        <v>99</v>
      </c>
      <c r="E4591" t="s">
        <v>174</v>
      </c>
      <c r="F4591">
        <v>77.220827600000007</v>
      </c>
      <c r="G4591">
        <v>28.630304200000001</v>
      </c>
      <c r="H4591" t="s">
        <v>7765</v>
      </c>
      <c r="I4591" t="s">
        <v>102</v>
      </c>
      <c r="J4591" t="s">
        <v>23</v>
      </c>
      <c r="K4591" t="s">
        <v>23</v>
      </c>
      <c r="L4591" t="s">
        <v>23</v>
      </c>
      <c r="M4591" t="s">
        <v>23</v>
      </c>
      <c r="N4591">
        <v>1</v>
      </c>
      <c r="O4591">
        <v>95</v>
      </c>
      <c r="P4591">
        <v>400</v>
      </c>
      <c r="Q4591">
        <v>3.5</v>
      </c>
      <c r="R4591" t="s">
        <v>6090</v>
      </c>
    </row>
    <row r="4592" spans="1:18" x14ac:dyDescent="0.3">
      <c r="A4592">
        <v>18418273</v>
      </c>
      <c r="B4592" t="s">
        <v>7766</v>
      </c>
      <c r="C4592">
        <v>1</v>
      </c>
      <c r="D4592" t="s">
        <v>99</v>
      </c>
      <c r="E4592" t="s">
        <v>905</v>
      </c>
      <c r="F4592">
        <v>77.238541600000005</v>
      </c>
      <c r="G4592">
        <v>28.578328899999999</v>
      </c>
      <c r="H4592" t="s">
        <v>7767</v>
      </c>
      <c r="I4592" t="s">
        <v>102</v>
      </c>
      <c r="J4592" t="s">
        <v>23</v>
      </c>
      <c r="K4592" t="s">
        <v>103</v>
      </c>
      <c r="L4592" t="s">
        <v>23</v>
      </c>
      <c r="M4592" t="s">
        <v>23</v>
      </c>
      <c r="N4592">
        <v>1</v>
      </c>
      <c r="O4592">
        <v>15</v>
      </c>
      <c r="P4592">
        <v>400</v>
      </c>
      <c r="Q4592">
        <v>3.5</v>
      </c>
      <c r="R4592" t="s">
        <v>1011</v>
      </c>
    </row>
    <row r="4593" spans="1:18" x14ac:dyDescent="0.3">
      <c r="A4593">
        <v>7770</v>
      </c>
      <c r="B4593" t="s">
        <v>7768</v>
      </c>
      <c r="C4593">
        <v>1</v>
      </c>
      <c r="D4593" t="s">
        <v>99</v>
      </c>
      <c r="E4593" t="s">
        <v>3919</v>
      </c>
      <c r="F4593">
        <v>77.206518099999997</v>
      </c>
      <c r="G4593">
        <v>28.5733557</v>
      </c>
      <c r="H4593" t="s">
        <v>7769</v>
      </c>
      <c r="I4593" t="s">
        <v>102</v>
      </c>
      <c r="J4593" t="s">
        <v>23</v>
      </c>
      <c r="K4593" t="s">
        <v>23</v>
      </c>
      <c r="L4593" t="s">
        <v>23</v>
      </c>
      <c r="M4593" t="s">
        <v>23</v>
      </c>
      <c r="N4593">
        <v>1</v>
      </c>
      <c r="O4593">
        <v>69</v>
      </c>
      <c r="P4593">
        <v>400</v>
      </c>
      <c r="Q4593">
        <v>3.4</v>
      </c>
      <c r="R4593" t="s">
        <v>5869</v>
      </c>
    </row>
    <row r="4594" spans="1:18" x14ac:dyDescent="0.3">
      <c r="A4594">
        <v>18261188</v>
      </c>
      <c r="B4594" t="s">
        <v>7475</v>
      </c>
      <c r="C4594">
        <v>1</v>
      </c>
      <c r="D4594" t="s">
        <v>99</v>
      </c>
      <c r="E4594" t="s">
        <v>303</v>
      </c>
      <c r="F4594">
        <v>77.251875400000003</v>
      </c>
      <c r="G4594">
        <v>28.551140100000001</v>
      </c>
      <c r="H4594" t="s">
        <v>7110</v>
      </c>
      <c r="I4594" t="s">
        <v>102</v>
      </c>
      <c r="J4594" t="s">
        <v>23</v>
      </c>
      <c r="K4594" t="s">
        <v>103</v>
      </c>
      <c r="L4594" t="s">
        <v>23</v>
      </c>
      <c r="M4594" t="s">
        <v>23</v>
      </c>
      <c r="N4594">
        <v>1</v>
      </c>
      <c r="O4594">
        <v>106</v>
      </c>
      <c r="P4594">
        <v>400</v>
      </c>
      <c r="Q4594">
        <v>3.6</v>
      </c>
      <c r="R4594" t="s">
        <v>7770</v>
      </c>
    </row>
    <row r="4595" spans="1:18" x14ac:dyDescent="0.3">
      <c r="A4595">
        <v>18441790</v>
      </c>
      <c r="B4595" t="s">
        <v>7517</v>
      </c>
      <c r="C4595">
        <v>1</v>
      </c>
      <c r="D4595" t="s">
        <v>99</v>
      </c>
      <c r="E4595" t="s">
        <v>5308</v>
      </c>
      <c r="F4595">
        <v>77.135994400000001</v>
      </c>
      <c r="G4595">
        <v>28.712439400000001</v>
      </c>
      <c r="H4595" t="s">
        <v>5031</v>
      </c>
      <c r="I4595" t="s">
        <v>102</v>
      </c>
      <c r="J4595" t="s">
        <v>23</v>
      </c>
      <c r="K4595" t="s">
        <v>23</v>
      </c>
      <c r="L4595" t="s">
        <v>23</v>
      </c>
      <c r="M4595" t="s">
        <v>23</v>
      </c>
      <c r="N4595">
        <v>1</v>
      </c>
      <c r="O4595">
        <v>1</v>
      </c>
      <c r="P4595">
        <v>400</v>
      </c>
      <c r="Q4595">
        <v>1</v>
      </c>
      <c r="R4595" t="s">
        <v>5061</v>
      </c>
    </row>
    <row r="4596" spans="1:18" x14ac:dyDescent="0.3">
      <c r="A4596">
        <v>18361754</v>
      </c>
      <c r="B4596" t="s">
        <v>7771</v>
      </c>
      <c r="C4596">
        <v>1</v>
      </c>
      <c r="D4596" t="s">
        <v>99</v>
      </c>
      <c r="E4596" t="s">
        <v>2361</v>
      </c>
      <c r="F4596">
        <v>77.190501900000001</v>
      </c>
      <c r="G4596">
        <v>28.692439499999999</v>
      </c>
      <c r="H4596" t="s">
        <v>248</v>
      </c>
      <c r="I4596" t="s">
        <v>102</v>
      </c>
      <c r="J4596" t="s">
        <v>23</v>
      </c>
      <c r="K4596" t="s">
        <v>23</v>
      </c>
      <c r="L4596" t="s">
        <v>23</v>
      </c>
      <c r="M4596" t="s">
        <v>23</v>
      </c>
      <c r="N4596">
        <v>1</v>
      </c>
      <c r="O4596">
        <v>4</v>
      </c>
      <c r="P4596">
        <v>400</v>
      </c>
      <c r="Q4596">
        <v>3</v>
      </c>
      <c r="R4596" t="s">
        <v>7772</v>
      </c>
    </row>
    <row r="4597" spans="1:18" x14ac:dyDescent="0.3">
      <c r="A4597">
        <v>301448</v>
      </c>
      <c r="B4597" t="s">
        <v>7773</v>
      </c>
      <c r="C4597">
        <v>1</v>
      </c>
      <c r="D4597" t="s">
        <v>99</v>
      </c>
      <c r="E4597" t="s">
        <v>5290</v>
      </c>
      <c r="F4597">
        <v>77.210021600000005</v>
      </c>
      <c r="G4597">
        <v>28.573958600000001</v>
      </c>
      <c r="H4597" t="s">
        <v>7641</v>
      </c>
      <c r="I4597" t="s">
        <v>102</v>
      </c>
      <c r="J4597" t="s">
        <v>23</v>
      </c>
      <c r="K4597" t="s">
        <v>23</v>
      </c>
      <c r="L4597" t="s">
        <v>23</v>
      </c>
      <c r="M4597" t="s">
        <v>23</v>
      </c>
      <c r="N4597">
        <v>1</v>
      </c>
      <c r="O4597">
        <v>108</v>
      </c>
      <c r="P4597">
        <v>400</v>
      </c>
      <c r="Q4597">
        <v>3.9</v>
      </c>
      <c r="R4597" t="s">
        <v>4964</v>
      </c>
    </row>
    <row r="4598" spans="1:18" x14ac:dyDescent="0.3">
      <c r="A4598">
        <v>18440187</v>
      </c>
      <c r="B4598" t="s">
        <v>7774</v>
      </c>
      <c r="C4598">
        <v>1</v>
      </c>
      <c r="D4598" t="s">
        <v>99</v>
      </c>
      <c r="E4598" t="s">
        <v>1778</v>
      </c>
      <c r="F4598">
        <v>77.302728400000007</v>
      </c>
      <c r="G4598">
        <v>28.633241399999999</v>
      </c>
      <c r="H4598" t="s">
        <v>478</v>
      </c>
      <c r="I4598" t="s">
        <v>102</v>
      </c>
      <c r="J4598" t="s">
        <v>23</v>
      </c>
      <c r="K4598" t="s">
        <v>23</v>
      </c>
      <c r="L4598" t="s">
        <v>23</v>
      </c>
      <c r="M4598" t="s">
        <v>23</v>
      </c>
      <c r="N4598">
        <v>1</v>
      </c>
      <c r="O4598">
        <v>4</v>
      </c>
      <c r="P4598">
        <v>400</v>
      </c>
      <c r="Q4598">
        <v>3</v>
      </c>
      <c r="R4598" t="s">
        <v>4701</v>
      </c>
    </row>
    <row r="4599" spans="1:18" x14ac:dyDescent="0.3">
      <c r="A4599">
        <v>18412874</v>
      </c>
      <c r="B4599" t="s">
        <v>7775</v>
      </c>
      <c r="C4599">
        <v>1</v>
      </c>
      <c r="D4599" t="s">
        <v>99</v>
      </c>
      <c r="E4599" t="s">
        <v>2115</v>
      </c>
      <c r="F4599">
        <v>77.093659799999998</v>
      </c>
      <c r="G4599">
        <v>28.634167900000001</v>
      </c>
      <c r="H4599" t="s">
        <v>7776</v>
      </c>
      <c r="I4599" t="s">
        <v>102</v>
      </c>
      <c r="J4599" t="s">
        <v>23</v>
      </c>
      <c r="K4599" t="s">
        <v>103</v>
      </c>
      <c r="L4599" t="s">
        <v>23</v>
      </c>
      <c r="M4599" t="s">
        <v>23</v>
      </c>
      <c r="N4599">
        <v>1</v>
      </c>
      <c r="O4599">
        <v>32</v>
      </c>
      <c r="P4599">
        <v>400</v>
      </c>
      <c r="Q4599">
        <v>3.7</v>
      </c>
      <c r="R4599" t="s">
        <v>422</v>
      </c>
    </row>
    <row r="4600" spans="1:18" x14ac:dyDescent="0.3">
      <c r="A4600">
        <v>18413811</v>
      </c>
      <c r="B4600" t="s">
        <v>7777</v>
      </c>
      <c r="C4600">
        <v>1</v>
      </c>
      <c r="D4600" t="s">
        <v>99</v>
      </c>
      <c r="E4600" t="s">
        <v>1781</v>
      </c>
      <c r="F4600">
        <v>77.287716799999998</v>
      </c>
      <c r="G4600">
        <v>28.539380000000001</v>
      </c>
      <c r="H4600" t="s">
        <v>136</v>
      </c>
      <c r="I4600" t="s">
        <v>102</v>
      </c>
      <c r="J4600" t="s">
        <v>23</v>
      </c>
      <c r="K4600" t="s">
        <v>23</v>
      </c>
      <c r="L4600" t="s">
        <v>23</v>
      </c>
      <c r="M4600" t="s">
        <v>23</v>
      </c>
      <c r="N4600">
        <v>1</v>
      </c>
      <c r="O4600">
        <v>4</v>
      </c>
      <c r="P4600">
        <v>400</v>
      </c>
      <c r="Q4600">
        <v>3.1</v>
      </c>
      <c r="R4600" t="s">
        <v>7778</v>
      </c>
    </row>
    <row r="4601" spans="1:18" x14ac:dyDescent="0.3">
      <c r="A4601">
        <v>308243</v>
      </c>
      <c r="B4601" t="s">
        <v>7779</v>
      </c>
      <c r="C4601">
        <v>1</v>
      </c>
      <c r="D4601" t="s">
        <v>99</v>
      </c>
      <c r="E4601" t="s">
        <v>2478</v>
      </c>
      <c r="F4601">
        <v>77.238302099999999</v>
      </c>
      <c r="G4601">
        <v>28.536417799999999</v>
      </c>
      <c r="H4601" t="s">
        <v>2818</v>
      </c>
      <c r="I4601" t="s">
        <v>102</v>
      </c>
      <c r="J4601" t="s">
        <v>23</v>
      </c>
      <c r="K4601" t="s">
        <v>103</v>
      </c>
      <c r="L4601" t="s">
        <v>23</v>
      </c>
      <c r="M4601" t="s">
        <v>23</v>
      </c>
      <c r="N4601">
        <v>1</v>
      </c>
      <c r="O4601">
        <v>43</v>
      </c>
      <c r="P4601">
        <v>400</v>
      </c>
      <c r="Q4601">
        <v>3.1</v>
      </c>
      <c r="R4601" t="s">
        <v>1447</v>
      </c>
    </row>
    <row r="4602" spans="1:18" x14ac:dyDescent="0.3">
      <c r="A4602">
        <v>18261675</v>
      </c>
      <c r="B4602" t="s">
        <v>7780</v>
      </c>
      <c r="C4602">
        <v>1</v>
      </c>
      <c r="D4602" t="s">
        <v>99</v>
      </c>
      <c r="E4602" t="s">
        <v>1127</v>
      </c>
      <c r="F4602">
        <v>77.193401699999995</v>
      </c>
      <c r="G4602">
        <v>28.670929099999999</v>
      </c>
      <c r="H4602" t="s">
        <v>1353</v>
      </c>
      <c r="I4602" t="s">
        <v>102</v>
      </c>
      <c r="J4602" t="s">
        <v>23</v>
      </c>
      <c r="K4602" t="s">
        <v>23</v>
      </c>
      <c r="L4602" t="s">
        <v>23</v>
      </c>
      <c r="M4602" t="s">
        <v>23</v>
      </c>
      <c r="N4602">
        <v>1</v>
      </c>
      <c r="O4602">
        <v>47</v>
      </c>
      <c r="P4602">
        <v>400</v>
      </c>
      <c r="Q4602">
        <v>3.5</v>
      </c>
      <c r="R4602" t="s">
        <v>3216</v>
      </c>
    </row>
    <row r="4603" spans="1:18" x14ac:dyDescent="0.3">
      <c r="A4603">
        <v>309489</v>
      </c>
      <c r="B4603" t="s">
        <v>6641</v>
      </c>
      <c r="C4603">
        <v>1</v>
      </c>
      <c r="D4603" t="s">
        <v>99</v>
      </c>
      <c r="E4603" t="s">
        <v>3848</v>
      </c>
      <c r="F4603">
        <v>77.281919599999995</v>
      </c>
      <c r="G4603">
        <v>28.659387299999999</v>
      </c>
      <c r="H4603" t="s">
        <v>4180</v>
      </c>
      <c r="I4603" t="s">
        <v>102</v>
      </c>
      <c r="J4603" t="s">
        <v>23</v>
      </c>
      <c r="K4603" t="s">
        <v>23</v>
      </c>
      <c r="L4603" t="s">
        <v>23</v>
      </c>
      <c r="M4603" t="s">
        <v>23</v>
      </c>
      <c r="N4603">
        <v>1</v>
      </c>
      <c r="O4603">
        <v>11</v>
      </c>
      <c r="P4603">
        <v>400</v>
      </c>
      <c r="Q4603">
        <v>3</v>
      </c>
      <c r="R4603" t="s">
        <v>3085</v>
      </c>
    </row>
    <row r="4604" spans="1:18" x14ac:dyDescent="0.3">
      <c r="A4604">
        <v>18458342</v>
      </c>
      <c r="B4604" t="s">
        <v>7781</v>
      </c>
      <c r="C4604">
        <v>1</v>
      </c>
      <c r="D4604" t="s">
        <v>99</v>
      </c>
      <c r="E4604" t="s">
        <v>3848</v>
      </c>
      <c r="F4604">
        <v>77.281069790000004</v>
      </c>
      <c r="G4604">
        <v>28.6578175</v>
      </c>
      <c r="H4604" t="s">
        <v>3039</v>
      </c>
      <c r="I4604" t="s">
        <v>102</v>
      </c>
      <c r="J4604" t="s">
        <v>23</v>
      </c>
      <c r="K4604" t="s">
        <v>23</v>
      </c>
      <c r="L4604" t="s">
        <v>23</v>
      </c>
      <c r="M4604" t="s">
        <v>23</v>
      </c>
      <c r="N4604">
        <v>1</v>
      </c>
      <c r="O4604">
        <v>3</v>
      </c>
      <c r="P4604">
        <v>400</v>
      </c>
      <c r="Q4604">
        <v>1</v>
      </c>
      <c r="R4604" t="s">
        <v>4964</v>
      </c>
    </row>
    <row r="4605" spans="1:18" x14ac:dyDescent="0.3">
      <c r="A4605">
        <v>18268367</v>
      </c>
      <c r="B4605" t="s">
        <v>7782</v>
      </c>
      <c r="C4605">
        <v>1</v>
      </c>
      <c r="D4605" t="s">
        <v>99</v>
      </c>
      <c r="E4605" t="s">
        <v>3642</v>
      </c>
      <c r="F4605">
        <v>77.284642199999993</v>
      </c>
      <c r="G4605">
        <v>28.6367385</v>
      </c>
      <c r="H4605" t="s">
        <v>478</v>
      </c>
      <c r="I4605" t="s">
        <v>102</v>
      </c>
      <c r="J4605" t="s">
        <v>23</v>
      </c>
      <c r="K4605" t="s">
        <v>103</v>
      </c>
      <c r="L4605" t="s">
        <v>23</v>
      </c>
      <c r="M4605" t="s">
        <v>23</v>
      </c>
      <c r="N4605">
        <v>1</v>
      </c>
      <c r="O4605">
        <v>5</v>
      </c>
      <c r="P4605">
        <v>400</v>
      </c>
      <c r="Q4605">
        <v>2.6</v>
      </c>
      <c r="R4605" t="s">
        <v>7783</v>
      </c>
    </row>
    <row r="4606" spans="1:18" x14ac:dyDescent="0.3">
      <c r="A4606">
        <v>9316</v>
      </c>
      <c r="B4606" t="s">
        <v>7784</v>
      </c>
      <c r="C4606">
        <v>1</v>
      </c>
      <c r="D4606" t="s">
        <v>99</v>
      </c>
      <c r="E4606" t="s">
        <v>489</v>
      </c>
      <c r="F4606">
        <v>77.220710999999994</v>
      </c>
      <c r="G4606">
        <v>28.582058</v>
      </c>
      <c r="H4606" t="s">
        <v>7785</v>
      </c>
      <c r="I4606" t="s">
        <v>102</v>
      </c>
      <c r="J4606" t="s">
        <v>23</v>
      </c>
      <c r="K4606" t="s">
        <v>23</v>
      </c>
      <c r="L4606" t="s">
        <v>23</v>
      </c>
      <c r="M4606" t="s">
        <v>23</v>
      </c>
      <c r="N4606">
        <v>1</v>
      </c>
      <c r="O4606">
        <v>32</v>
      </c>
      <c r="P4606">
        <v>400</v>
      </c>
      <c r="Q4606">
        <v>2.6</v>
      </c>
      <c r="R4606" t="s">
        <v>925</v>
      </c>
    </row>
    <row r="4607" spans="1:18" x14ac:dyDescent="0.3">
      <c r="A4607">
        <v>303423</v>
      </c>
      <c r="B4607" t="s">
        <v>7786</v>
      </c>
      <c r="C4607">
        <v>1</v>
      </c>
      <c r="D4607" t="s">
        <v>99</v>
      </c>
      <c r="E4607" t="s">
        <v>1647</v>
      </c>
      <c r="F4607">
        <v>77.2189683</v>
      </c>
      <c r="G4607">
        <v>28.530979899999998</v>
      </c>
      <c r="H4607" t="s">
        <v>2730</v>
      </c>
      <c r="I4607" t="s">
        <v>102</v>
      </c>
      <c r="J4607" t="s">
        <v>23</v>
      </c>
      <c r="K4607" t="s">
        <v>103</v>
      </c>
      <c r="L4607" t="s">
        <v>23</v>
      </c>
      <c r="M4607" t="s">
        <v>23</v>
      </c>
      <c r="N4607">
        <v>1</v>
      </c>
      <c r="O4607">
        <v>75</v>
      </c>
      <c r="P4607">
        <v>400</v>
      </c>
      <c r="Q4607">
        <v>2.8</v>
      </c>
      <c r="R4607" t="s">
        <v>1305</v>
      </c>
    </row>
    <row r="4608" spans="1:18" x14ac:dyDescent="0.3">
      <c r="A4608">
        <v>2019</v>
      </c>
      <c r="B4608" t="s">
        <v>7787</v>
      </c>
      <c r="C4608">
        <v>1</v>
      </c>
      <c r="D4608" t="s">
        <v>99</v>
      </c>
      <c r="E4608" t="s">
        <v>3223</v>
      </c>
      <c r="F4608">
        <v>77.300811699999997</v>
      </c>
      <c r="G4608">
        <v>28.619642200000001</v>
      </c>
      <c r="H4608" t="s">
        <v>3908</v>
      </c>
      <c r="I4608" t="s">
        <v>102</v>
      </c>
      <c r="J4608" t="s">
        <v>23</v>
      </c>
      <c r="K4608" t="s">
        <v>23</v>
      </c>
      <c r="L4608" t="s">
        <v>23</v>
      </c>
      <c r="M4608" t="s">
        <v>23</v>
      </c>
      <c r="N4608">
        <v>1</v>
      </c>
      <c r="O4608">
        <v>69</v>
      </c>
      <c r="P4608">
        <v>400</v>
      </c>
      <c r="Q4608">
        <v>2.8</v>
      </c>
      <c r="R4608" t="s">
        <v>7788</v>
      </c>
    </row>
    <row r="4609" spans="1:18" x14ac:dyDescent="0.3">
      <c r="A4609">
        <v>18292449</v>
      </c>
      <c r="B4609" t="s">
        <v>7789</v>
      </c>
      <c r="C4609">
        <v>1</v>
      </c>
      <c r="D4609" t="s">
        <v>99</v>
      </c>
      <c r="E4609" t="s">
        <v>3563</v>
      </c>
      <c r="F4609">
        <v>77.33534496</v>
      </c>
      <c r="G4609">
        <v>28.611235449999999</v>
      </c>
      <c r="H4609" t="s">
        <v>3048</v>
      </c>
      <c r="I4609" t="s">
        <v>102</v>
      </c>
      <c r="J4609" t="s">
        <v>23</v>
      </c>
      <c r="K4609" t="s">
        <v>23</v>
      </c>
      <c r="L4609" t="s">
        <v>23</v>
      </c>
      <c r="M4609" t="s">
        <v>23</v>
      </c>
      <c r="N4609">
        <v>1</v>
      </c>
      <c r="O4609">
        <v>35</v>
      </c>
      <c r="P4609">
        <v>400</v>
      </c>
      <c r="Q4609">
        <v>2.6</v>
      </c>
      <c r="R4609" t="s">
        <v>6675</v>
      </c>
    </row>
    <row r="4610" spans="1:18" x14ac:dyDescent="0.3">
      <c r="A4610">
        <v>18463608</v>
      </c>
      <c r="B4610" t="s">
        <v>7706</v>
      </c>
      <c r="C4610">
        <v>1</v>
      </c>
      <c r="D4610" t="s">
        <v>99</v>
      </c>
      <c r="E4610" t="s">
        <v>634</v>
      </c>
      <c r="F4610">
        <v>77.166325700000002</v>
      </c>
      <c r="G4610">
        <v>28.500868000000001</v>
      </c>
      <c r="H4610" t="s">
        <v>2818</v>
      </c>
      <c r="I4610" t="s">
        <v>102</v>
      </c>
      <c r="J4610" t="s">
        <v>23</v>
      </c>
      <c r="K4610" t="s">
        <v>23</v>
      </c>
      <c r="L4610" t="s">
        <v>23</v>
      </c>
      <c r="M4610" t="s">
        <v>23</v>
      </c>
      <c r="N4610">
        <v>1</v>
      </c>
      <c r="O4610">
        <v>2</v>
      </c>
      <c r="P4610">
        <v>400</v>
      </c>
      <c r="Q4610">
        <v>1</v>
      </c>
      <c r="R4610" t="s">
        <v>5869</v>
      </c>
    </row>
    <row r="4611" spans="1:18" x14ac:dyDescent="0.3">
      <c r="A4611">
        <v>18241509</v>
      </c>
      <c r="B4611" t="s">
        <v>7475</v>
      </c>
      <c r="C4611">
        <v>1</v>
      </c>
      <c r="D4611" t="s">
        <v>99</v>
      </c>
      <c r="E4611" t="s">
        <v>2615</v>
      </c>
      <c r="F4611">
        <v>77.146758000000005</v>
      </c>
      <c r="G4611">
        <v>28.656980799999999</v>
      </c>
      <c r="H4611" t="s">
        <v>7110</v>
      </c>
      <c r="I4611" t="s">
        <v>102</v>
      </c>
      <c r="J4611" t="s">
        <v>23</v>
      </c>
      <c r="K4611" t="s">
        <v>23</v>
      </c>
      <c r="L4611" t="s">
        <v>23</v>
      </c>
      <c r="M4611" t="s">
        <v>23</v>
      </c>
      <c r="N4611">
        <v>1</v>
      </c>
      <c r="O4611">
        <v>60</v>
      </c>
      <c r="P4611">
        <v>400</v>
      </c>
      <c r="Q4611">
        <v>4.0999999999999996</v>
      </c>
      <c r="R4611" t="s">
        <v>7063</v>
      </c>
    </row>
    <row r="4612" spans="1:18" x14ac:dyDescent="0.3">
      <c r="A4612">
        <v>310126</v>
      </c>
      <c r="B4612" t="s">
        <v>7644</v>
      </c>
      <c r="C4612">
        <v>1</v>
      </c>
      <c r="D4612" t="s">
        <v>99</v>
      </c>
      <c r="E4612" t="s">
        <v>1213</v>
      </c>
      <c r="F4612">
        <v>77.149999300000005</v>
      </c>
      <c r="G4612">
        <v>28.693724700000001</v>
      </c>
      <c r="H4612" t="s">
        <v>2818</v>
      </c>
      <c r="I4612" t="s">
        <v>102</v>
      </c>
      <c r="J4612" t="s">
        <v>23</v>
      </c>
      <c r="K4612" t="s">
        <v>23</v>
      </c>
      <c r="L4612" t="s">
        <v>23</v>
      </c>
      <c r="M4612" t="s">
        <v>23</v>
      </c>
      <c r="N4612">
        <v>1</v>
      </c>
      <c r="O4612">
        <v>82</v>
      </c>
      <c r="P4612">
        <v>400</v>
      </c>
      <c r="Q4612">
        <v>3.5</v>
      </c>
      <c r="R4612" t="s">
        <v>4879</v>
      </c>
    </row>
    <row r="4613" spans="1:18" x14ac:dyDescent="0.3">
      <c r="A4613">
        <v>18430914</v>
      </c>
      <c r="B4613" t="s">
        <v>7536</v>
      </c>
      <c r="C4613">
        <v>1</v>
      </c>
      <c r="D4613" t="s">
        <v>99</v>
      </c>
      <c r="E4613" t="s">
        <v>692</v>
      </c>
      <c r="F4613">
        <v>77.136247400000002</v>
      </c>
      <c r="G4613">
        <v>28.712459500000001</v>
      </c>
      <c r="H4613" t="s">
        <v>7537</v>
      </c>
      <c r="I4613" t="s">
        <v>102</v>
      </c>
      <c r="J4613" t="s">
        <v>23</v>
      </c>
      <c r="K4613" t="s">
        <v>23</v>
      </c>
      <c r="L4613" t="s">
        <v>23</v>
      </c>
      <c r="M4613" t="s">
        <v>23</v>
      </c>
      <c r="N4613">
        <v>1</v>
      </c>
      <c r="O4613">
        <v>3</v>
      </c>
      <c r="P4613">
        <v>400</v>
      </c>
      <c r="Q4613">
        <v>1</v>
      </c>
      <c r="R4613" t="s">
        <v>790</v>
      </c>
    </row>
    <row r="4614" spans="1:18" x14ac:dyDescent="0.3">
      <c r="A4614">
        <v>18384134</v>
      </c>
      <c r="B4614" t="s">
        <v>7790</v>
      </c>
      <c r="C4614">
        <v>1</v>
      </c>
      <c r="D4614" t="s">
        <v>99</v>
      </c>
      <c r="E4614" t="s">
        <v>761</v>
      </c>
      <c r="F4614">
        <v>77.118918100000002</v>
      </c>
      <c r="G4614">
        <v>28.640172199999999</v>
      </c>
      <c r="H4614" t="s">
        <v>3990</v>
      </c>
      <c r="I4614" t="s">
        <v>102</v>
      </c>
      <c r="J4614" t="s">
        <v>23</v>
      </c>
      <c r="K4614" t="s">
        <v>103</v>
      </c>
      <c r="L4614" t="s">
        <v>23</v>
      </c>
      <c r="M4614" t="s">
        <v>23</v>
      </c>
      <c r="N4614">
        <v>1</v>
      </c>
      <c r="O4614">
        <v>43</v>
      </c>
      <c r="P4614">
        <v>400</v>
      </c>
      <c r="Q4614">
        <v>3.7</v>
      </c>
      <c r="R4614" t="s">
        <v>683</v>
      </c>
    </row>
    <row r="4615" spans="1:18" x14ac:dyDescent="0.3">
      <c r="A4615">
        <v>18254676</v>
      </c>
      <c r="B4615" t="s">
        <v>7791</v>
      </c>
      <c r="C4615">
        <v>1</v>
      </c>
      <c r="D4615" t="s">
        <v>99</v>
      </c>
      <c r="E4615" t="s">
        <v>2142</v>
      </c>
      <c r="F4615">
        <v>77.114852499999998</v>
      </c>
      <c r="G4615">
        <v>28.698133200000001</v>
      </c>
      <c r="H4615" t="s">
        <v>6674</v>
      </c>
      <c r="I4615" t="s">
        <v>102</v>
      </c>
      <c r="J4615" t="s">
        <v>23</v>
      </c>
      <c r="K4615" t="s">
        <v>23</v>
      </c>
      <c r="L4615" t="s">
        <v>23</v>
      </c>
      <c r="M4615" t="s">
        <v>23</v>
      </c>
      <c r="N4615">
        <v>1</v>
      </c>
      <c r="O4615">
        <v>20</v>
      </c>
      <c r="P4615">
        <v>400</v>
      </c>
      <c r="Q4615">
        <v>3.1</v>
      </c>
      <c r="R4615" t="s">
        <v>5567</v>
      </c>
    </row>
    <row r="4616" spans="1:18" x14ac:dyDescent="0.3">
      <c r="A4616">
        <v>18303720</v>
      </c>
      <c r="B4616" t="s">
        <v>7792</v>
      </c>
      <c r="C4616">
        <v>1</v>
      </c>
      <c r="D4616" t="s">
        <v>99</v>
      </c>
      <c r="E4616" t="s">
        <v>420</v>
      </c>
      <c r="F4616">
        <v>77.198939300000006</v>
      </c>
      <c r="G4616">
        <v>28.518200700000001</v>
      </c>
      <c r="H4616" t="s">
        <v>1881</v>
      </c>
      <c r="I4616" t="s">
        <v>102</v>
      </c>
      <c r="J4616" t="s">
        <v>23</v>
      </c>
      <c r="K4616" t="s">
        <v>103</v>
      </c>
      <c r="L4616" t="s">
        <v>23</v>
      </c>
      <c r="M4616" t="s">
        <v>23</v>
      </c>
      <c r="N4616">
        <v>1</v>
      </c>
      <c r="O4616">
        <v>24</v>
      </c>
      <c r="P4616">
        <v>400</v>
      </c>
      <c r="Q4616">
        <v>2.8</v>
      </c>
      <c r="R4616" t="s">
        <v>7793</v>
      </c>
    </row>
    <row r="4617" spans="1:18" x14ac:dyDescent="0.3">
      <c r="A4617">
        <v>1637</v>
      </c>
      <c r="B4617" t="s">
        <v>7794</v>
      </c>
      <c r="C4617">
        <v>1</v>
      </c>
      <c r="D4617" t="s">
        <v>99</v>
      </c>
      <c r="E4617" t="s">
        <v>1710</v>
      </c>
      <c r="F4617">
        <v>77.169051600000003</v>
      </c>
      <c r="G4617">
        <v>28.587699700000002</v>
      </c>
      <c r="H4617" t="s">
        <v>3990</v>
      </c>
      <c r="I4617" t="s">
        <v>102</v>
      </c>
      <c r="J4617" t="s">
        <v>23</v>
      </c>
      <c r="K4617" t="s">
        <v>103</v>
      </c>
      <c r="L4617" t="s">
        <v>23</v>
      </c>
      <c r="M4617" t="s">
        <v>23</v>
      </c>
      <c r="N4617">
        <v>1</v>
      </c>
      <c r="O4617">
        <v>82</v>
      </c>
      <c r="P4617">
        <v>400</v>
      </c>
      <c r="Q4617">
        <v>3.2</v>
      </c>
      <c r="R4617" t="s">
        <v>7795</v>
      </c>
    </row>
    <row r="4618" spans="1:18" x14ac:dyDescent="0.3">
      <c r="A4618">
        <v>18249109</v>
      </c>
      <c r="B4618" t="s">
        <v>7527</v>
      </c>
      <c r="C4618">
        <v>1</v>
      </c>
      <c r="D4618" t="s">
        <v>99</v>
      </c>
      <c r="E4618" t="s">
        <v>1710</v>
      </c>
      <c r="F4618">
        <v>77.168347800000006</v>
      </c>
      <c r="G4618">
        <v>28.588254200000002</v>
      </c>
      <c r="H4618" t="s">
        <v>5031</v>
      </c>
      <c r="I4618" t="s">
        <v>102</v>
      </c>
      <c r="J4618" t="s">
        <v>23</v>
      </c>
      <c r="K4618" t="s">
        <v>103</v>
      </c>
      <c r="L4618" t="s">
        <v>23</v>
      </c>
      <c r="M4618" t="s">
        <v>23</v>
      </c>
      <c r="N4618">
        <v>1</v>
      </c>
      <c r="O4618">
        <v>27</v>
      </c>
      <c r="P4618">
        <v>400</v>
      </c>
      <c r="Q4618">
        <v>3.5</v>
      </c>
      <c r="R4618" t="s">
        <v>2248</v>
      </c>
    </row>
    <row r="4619" spans="1:18" x14ac:dyDescent="0.3">
      <c r="A4619">
        <v>8877</v>
      </c>
      <c r="B4619" t="s">
        <v>7721</v>
      </c>
      <c r="C4619">
        <v>1</v>
      </c>
      <c r="D4619" t="s">
        <v>99</v>
      </c>
      <c r="E4619" t="s">
        <v>901</v>
      </c>
      <c r="F4619">
        <v>77.218947819999997</v>
      </c>
      <c r="G4619">
        <v>28.528725049999998</v>
      </c>
      <c r="H4619" t="s">
        <v>3153</v>
      </c>
      <c r="I4619" t="s">
        <v>102</v>
      </c>
      <c r="J4619" t="s">
        <v>23</v>
      </c>
      <c r="K4619" t="s">
        <v>103</v>
      </c>
      <c r="L4619" t="s">
        <v>23</v>
      </c>
      <c r="M4619" t="s">
        <v>23</v>
      </c>
      <c r="N4619">
        <v>1</v>
      </c>
      <c r="O4619">
        <v>157</v>
      </c>
      <c r="P4619">
        <v>400</v>
      </c>
      <c r="Q4619">
        <v>3.8</v>
      </c>
      <c r="R4619" t="s">
        <v>4388</v>
      </c>
    </row>
    <row r="4620" spans="1:18" x14ac:dyDescent="0.3">
      <c r="A4620">
        <v>18128876</v>
      </c>
      <c r="B4620" t="s">
        <v>7796</v>
      </c>
      <c r="C4620">
        <v>1</v>
      </c>
      <c r="D4620" t="s">
        <v>99</v>
      </c>
      <c r="E4620" t="s">
        <v>4699</v>
      </c>
      <c r="F4620">
        <v>77.279261000000005</v>
      </c>
      <c r="G4620">
        <v>28.700347799999999</v>
      </c>
      <c r="H4620" t="s">
        <v>5632</v>
      </c>
      <c r="I4620" t="s">
        <v>102</v>
      </c>
      <c r="J4620" t="s">
        <v>23</v>
      </c>
      <c r="K4620" t="s">
        <v>23</v>
      </c>
      <c r="L4620" t="s">
        <v>23</v>
      </c>
      <c r="M4620" t="s">
        <v>23</v>
      </c>
      <c r="N4620">
        <v>1</v>
      </c>
      <c r="O4620">
        <v>3</v>
      </c>
      <c r="P4620">
        <v>400</v>
      </c>
      <c r="Q4620">
        <v>1</v>
      </c>
      <c r="R4620" t="s">
        <v>7797</v>
      </c>
    </row>
    <row r="4621" spans="1:18" x14ac:dyDescent="0.3">
      <c r="A4621">
        <v>18288186</v>
      </c>
      <c r="B4621" t="s">
        <v>7527</v>
      </c>
      <c r="C4621">
        <v>1</v>
      </c>
      <c r="D4621" t="s">
        <v>99</v>
      </c>
      <c r="E4621" t="s">
        <v>4736</v>
      </c>
      <c r="F4621">
        <v>77.162491500000002</v>
      </c>
      <c r="G4621">
        <v>28.706565300000001</v>
      </c>
      <c r="H4621" t="s">
        <v>5031</v>
      </c>
      <c r="I4621" t="s">
        <v>102</v>
      </c>
      <c r="J4621" t="s">
        <v>23</v>
      </c>
      <c r="K4621" t="s">
        <v>23</v>
      </c>
      <c r="L4621" t="s">
        <v>23</v>
      </c>
      <c r="M4621" t="s">
        <v>23</v>
      </c>
      <c r="N4621">
        <v>1</v>
      </c>
      <c r="O4621">
        <v>13</v>
      </c>
      <c r="P4621">
        <v>400</v>
      </c>
      <c r="Q4621">
        <v>3.3</v>
      </c>
      <c r="R4621" t="s">
        <v>4395</v>
      </c>
    </row>
    <row r="4622" spans="1:18" x14ac:dyDescent="0.3">
      <c r="A4622">
        <v>300472</v>
      </c>
      <c r="B4622" t="s">
        <v>6863</v>
      </c>
      <c r="C4622">
        <v>1</v>
      </c>
      <c r="D4622" t="s">
        <v>99</v>
      </c>
      <c r="E4622" t="s">
        <v>2815</v>
      </c>
      <c r="F4622">
        <v>77.069754970000005</v>
      </c>
      <c r="G4622">
        <v>28.62759745</v>
      </c>
      <c r="H4622" t="s">
        <v>248</v>
      </c>
      <c r="I4622" t="s">
        <v>102</v>
      </c>
      <c r="J4622" t="s">
        <v>23</v>
      </c>
      <c r="K4622" t="s">
        <v>23</v>
      </c>
      <c r="L4622" t="s">
        <v>23</v>
      </c>
      <c r="M4622" t="s">
        <v>23</v>
      </c>
      <c r="N4622">
        <v>1</v>
      </c>
      <c r="O4622">
        <v>23</v>
      </c>
      <c r="P4622">
        <v>400</v>
      </c>
      <c r="Q4622">
        <v>3.1</v>
      </c>
      <c r="R4622" t="s">
        <v>7798</v>
      </c>
    </row>
    <row r="4623" spans="1:18" x14ac:dyDescent="0.3">
      <c r="A4623">
        <v>18216911</v>
      </c>
      <c r="B4623" t="s">
        <v>7799</v>
      </c>
      <c r="C4623">
        <v>1</v>
      </c>
      <c r="D4623" t="s">
        <v>99</v>
      </c>
      <c r="E4623" t="s">
        <v>4037</v>
      </c>
      <c r="F4623">
        <v>77.318989860000002</v>
      </c>
      <c r="G4623">
        <v>28.679939059999999</v>
      </c>
      <c r="H4623" t="s">
        <v>7800</v>
      </c>
      <c r="I4623" t="s">
        <v>102</v>
      </c>
      <c r="J4623" t="s">
        <v>23</v>
      </c>
      <c r="K4623" t="s">
        <v>103</v>
      </c>
      <c r="L4623" t="s">
        <v>23</v>
      </c>
      <c r="M4623" t="s">
        <v>23</v>
      </c>
      <c r="N4623">
        <v>1</v>
      </c>
      <c r="O4623">
        <v>64</v>
      </c>
      <c r="P4623">
        <v>400</v>
      </c>
      <c r="Q4623">
        <v>2.2000000000000002</v>
      </c>
      <c r="R4623" t="s">
        <v>7801</v>
      </c>
    </row>
    <row r="4624" spans="1:18" x14ac:dyDescent="0.3">
      <c r="A4624">
        <v>4640</v>
      </c>
      <c r="B4624" t="s">
        <v>7802</v>
      </c>
      <c r="C4624">
        <v>1</v>
      </c>
      <c r="D4624" t="s">
        <v>99</v>
      </c>
      <c r="E4624" t="s">
        <v>3126</v>
      </c>
      <c r="F4624">
        <v>77.207147000000006</v>
      </c>
      <c r="G4624">
        <v>28.557909599999999</v>
      </c>
      <c r="H4624" t="s">
        <v>2818</v>
      </c>
      <c r="I4624" t="s">
        <v>102</v>
      </c>
      <c r="J4624" t="s">
        <v>23</v>
      </c>
      <c r="K4624" t="s">
        <v>103</v>
      </c>
      <c r="L4624" t="s">
        <v>23</v>
      </c>
      <c r="M4624" t="s">
        <v>23</v>
      </c>
      <c r="N4624">
        <v>1</v>
      </c>
      <c r="O4624">
        <v>128</v>
      </c>
      <c r="P4624">
        <v>400</v>
      </c>
      <c r="Q4624">
        <v>2.7</v>
      </c>
      <c r="R4624" t="s">
        <v>7801</v>
      </c>
    </row>
    <row r="4625" spans="1:18" x14ac:dyDescent="0.3">
      <c r="A4625">
        <v>7580</v>
      </c>
      <c r="B4625" t="s">
        <v>7803</v>
      </c>
      <c r="C4625">
        <v>1</v>
      </c>
      <c r="D4625" t="s">
        <v>99</v>
      </c>
      <c r="E4625" t="s">
        <v>3987</v>
      </c>
      <c r="F4625">
        <v>77.254207800000003</v>
      </c>
      <c r="G4625">
        <v>28.524974279999999</v>
      </c>
      <c r="H4625" t="s">
        <v>7684</v>
      </c>
      <c r="I4625" t="s">
        <v>102</v>
      </c>
      <c r="J4625" t="s">
        <v>23</v>
      </c>
      <c r="K4625" t="s">
        <v>23</v>
      </c>
      <c r="L4625" t="s">
        <v>23</v>
      </c>
      <c r="M4625" t="s">
        <v>23</v>
      </c>
      <c r="N4625">
        <v>1</v>
      </c>
      <c r="O4625">
        <v>8</v>
      </c>
      <c r="P4625">
        <v>400</v>
      </c>
      <c r="Q4625">
        <v>2.9</v>
      </c>
      <c r="R4625" t="s">
        <v>7804</v>
      </c>
    </row>
    <row r="4626" spans="1:18" x14ac:dyDescent="0.3">
      <c r="A4626">
        <v>18432553</v>
      </c>
      <c r="B4626" t="s">
        <v>7805</v>
      </c>
      <c r="C4626">
        <v>1</v>
      </c>
      <c r="D4626" t="s">
        <v>99</v>
      </c>
      <c r="E4626" t="s">
        <v>884</v>
      </c>
      <c r="F4626">
        <v>77.203466109999994</v>
      </c>
      <c r="G4626">
        <v>28.680747360000002</v>
      </c>
      <c r="H4626" t="s">
        <v>136</v>
      </c>
      <c r="I4626" t="s">
        <v>102</v>
      </c>
      <c r="J4626" t="s">
        <v>23</v>
      </c>
      <c r="K4626" t="s">
        <v>103</v>
      </c>
      <c r="L4626" t="s">
        <v>23</v>
      </c>
      <c r="M4626" t="s">
        <v>23</v>
      </c>
      <c r="N4626">
        <v>1</v>
      </c>
      <c r="O4626">
        <v>3</v>
      </c>
      <c r="P4626">
        <v>400</v>
      </c>
      <c r="Q4626">
        <v>1</v>
      </c>
      <c r="R4626" t="s">
        <v>2589</v>
      </c>
    </row>
    <row r="4627" spans="1:18" x14ac:dyDescent="0.3">
      <c r="A4627">
        <v>18337880</v>
      </c>
      <c r="B4627" t="s">
        <v>7248</v>
      </c>
      <c r="C4627">
        <v>1</v>
      </c>
      <c r="D4627" t="s">
        <v>99</v>
      </c>
      <c r="E4627" t="s">
        <v>2161</v>
      </c>
      <c r="F4627">
        <v>77.174135149999998</v>
      </c>
      <c r="G4627">
        <v>28.644287330000001</v>
      </c>
      <c r="H4627" t="s">
        <v>693</v>
      </c>
      <c r="I4627" t="s">
        <v>102</v>
      </c>
      <c r="J4627" t="s">
        <v>23</v>
      </c>
      <c r="K4627" t="s">
        <v>103</v>
      </c>
      <c r="L4627" t="s">
        <v>23</v>
      </c>
      <c r="M4627" t="s">
        <v>23</v>
      </c>
      <c r="N4627">
        <v>1</v>
      </c>
      <c r="O4627">
        <v>6</v>
      </c>
      <c r="P4627">
        <v>400</v>
      </c>
      <c r="Q4627">
        <v>2.5</v>
      </c>
      <c r="R4627" t="s">
        <v>7806</v>
      </c>
    </row>
    <row r="4628" spans="1:18" x14ac:dyDescent="0.3">
      <c r="A4628">
        <v>8727</v>
      </c>
      <c r="B4628" t="s">
        <v>7807</v>
      </c>
      <c r="C4628">
        <v>1</v>
      </c>
      <c r="D4628" t="s">
        <v>99</v>
      </c>
      <c r="E4628" t="s">
        <v>2161</v>
      </c>
      <c r="F4628">
        <v>77.174120400000007</v>
      </c>
      <c r="G4628">
        <v>28.645748000000001</v>
      </c>
      <c r="H4628" t="s">
        <v>7516</v>
      </c>
      <c r="I4628" t="s">
        <v>102</v>
      </c>
      <c r="J4628" t="s">
        <v>23</v>
      </c>
      <c r="K4628" t="s">
        <v>23</v>
      </c>
      <c r="L4628" t="s">
        <v>23</v>
      </c>
      <c r="M4628" t="s">
        <v>23</v>
      </c>
      <c r="N4628">
        <v>1</v>
      </c>
      <c r="O4628">
        <v>17</v>
      </c>
      <c r="P4628">
        <v>400</v>
      </c>
      <c r="Q4628">
        <v>3.2</v>
      </c>
      <c r="R4628" t="s">
        <v>1500</v>
      </c>
    </row>
    <row r="4629" spans="1:18" x14ac:dyDescent="0.3">
      <c r="A4629">
        <v>309902</v>
      </c>
      <c r="B4629" t="s">
        <v>7808</v>
      </c>
      <c r="C4629">
        <v>1</v>
      </c>
      <c r="D4629" t="s">
        <v>99</v>
      </c>
      <c r="E4629" t="s">
        <v>375</v>
      </c>
      <c r="F4629">
        <v>77.242180000000005</v>
      </c>
      <c r="G4629">
        <v>28.534120000000001</v>
      </c>
      <c r="H4629" t="s">
        <v>845</v>
      </c>
      <c r="I4629" t="s">
        <v>102</v>
      </c>
      <c r="J4629" t="s">
        <v>23</v>
      </c>
      <c r="K4629" t="s">
        <v>23</v>
      </c>
      <c r="L4629" t="s">
        <v>23</v>
      </c>
      <c r="M4629" t="s">
        <v>23</v>
      </c>
      <c r="N4629">
        <v>1</v>
      </c>
      <c r="O4629">
        <v>17</v>
      </c>
      <c r="P4629">
        <v>400</v>
      </c>
      <c r="Q4629">
        <v>3</v>
      </c>
      <c r="R4629" t="s">
        <v>262</v>
      </c>
    </row>
    <row r="4630" spans="1:18" x14ac:dyDescent="0.3">
      <c r="A4630">
        <v>18444811</v>
      </c>
      <c r="B4630" t="s">
        <v>7809</v>
      </c>
      <c r="C4630">
        <v>1</v>
      </c>
      <c r="D4630" t="s">
        <v>99</v>
      </c>
      <c r="E4630" t="s">
        <v>2361</v>
      </c>
      <c r="F4630">
        <v>77.191784499999997</v>
      </c>
      <c r="G4630">
        <v>28.699165499999999</v>
      </c>
      <c r="H4630" t="s">
        <v>3765</v>
      </c>
      <c r="I4630" t="s">
        <v>102</v>
      </c>
      <c r="J4630" t="s">
        <v>23</v>
      </c>
      <c r="K4630" t="s">
        <v>23</v>
      </c>
      <c r="L4630" t="s">
        <v>23</v>
      </c>
      <c r="M4630" t="s">
        <v>23</v>
      </c>
      <c r="N4630">
        <v>1</v>
      </c>
      <c r="O4630">
        <v>4</v>
      </c>
      <c r="P4630">
        <v>400</v>
      </c>
      <c r="Q4630">
        <v>3</v>
      </c>
      <c r="R4630" t="s">
        <v>7810</v>
      </c>
    </row>
    <row r="4631" spans="1:18" x14ac:dyDescent="0.3">
      <c r="A4631">
        <v>18203169</v>
      </c>
      <c r="B4631" t="s">
        <v>7527</v>
      </c>
      <c r="C4631">
        <v>1</v>
      </c>
      <c r="D4631" t="s">
        <v>99</v>
      </c>
      <c r="E4631" t="s">
        <v>603</v>
      </c>
      <c r="F4631">
        <v>77.110971300000003</v>
      </c>
      <c r="G4631">
        <v>28.625530300000001</v>
      </c>
      <c r="H4631" t="s">
        <v>5031</v>
      </c>
      <c r="I4631" t="s">
        <v>102</v>
      </c>
      <c r="J4631" t="s">
        <v>23</v>
      </c>
      <c r="K4631" t="s">
        <v>23</v>
      </c>
      <c r="L4631" t="s">
        <v>23</v>
      </c>
      <c r="M4631" t="s">
        <v>23</v>
      </c>
      <c r="N4631">
        <v>1</v>
      </c>
      <c r="O4631">
        <v>6</v>
      </c>
      <c r="P4631">
        <v>400</v>
      </c>
      <c r="Q4631">
        <v>3</v>
      </c>
      <c r="R4631" t="s">
        <v>1042</v>
      </c>
    </row>
    <row r="4632" spans="1:18" x14ac:dyDescent="0.3">
      <c r="A4632">
        <v>18322676</v>
      </c>
      <c r="B4632" t="s">
        <v>7517</v>
      </c>
      <c r="C4632">
        <v>1</v>
      </c>
      <c r="D4632" t="s">
        <v>99</v>
      </c>
      <c r="E4632" t="s">
        <v>1518</v>
      </c>
      <c r="F4632">
        <v>77.241278600000001</v>
      </c>
      <c r="G4632">
        <v>28.579355499999998</v>
      </c>
      <c r="H4632" t="s">
        <v>5031</v>
      </c>
      <c r="I4632" t="s">
        <v>102</v>
      </c>
      <c r="J4632" t="s">
        <v>23</v>
      </c>
      <c r="K4632" t="s">
        <v>23</v>
      </c>
      <c r="L4632" t="s">
        <v>23</v>
      </c>
      <c r="M4632" t="s">
        <v>23</v>
      </c>
      <c r="N4632">
        <v>1</v>
      </c>
      <c r="O4632">
        <v>9</v>
      </c>
      <c r="P4632">
        <v>400</v>
      </c>
      <c r="Q4632">
        <v>3.1</v>
      </c>
      <c r="R4632" t="s">
        <v>7811</v>
      </c>
    </row>
    <row r="4633" spans="1:18" x14ac:dyDescent="0.3">
      <c r="A4633">
        <v>3610</v>
      </c>
      <c r="B4633" t="s">
        <v>7517</v>
      </c>
      <c r="C4633">
        <v>1</v>
      </c>
      <c r="D4633" t="s">
        <v>99</v>
      </c>
      <c r="E4633" t="s">
        <v>1352</v>
      </c>
      <c r="F4633">
        <v>77.253107</v>
      </c>
      <c r="G4633">
        <v>28.542480999999999</v>
      </c>
      <c r="H4633" t="s">
        <v>5031</v>
      </c>
      <c r="I4633" t="s">
        <v>102</v>
      </c>
      <c r="J4633" t="s">
        <v>23</v>
      </c>
      <c r="K4633" t="s">
        <v>103</v>
      </c>
      <c r="L4633" t="s">
        <v>23</v>
      </c>
      <c r="M4633" t="s">
        <v>23</v>
      </c>
      <c r="N4633">
        <v>1</v>
      </c>
      <c r="O4633">
        <v>80</v>
      </c>
      <c r="P4633">
        <v>400</v>
      </c>
      <c r="Q4633">
        <v>3.5</v>
      </c>
      <c r="R4633" t="s">
        <v>1317</v>
      </c>
    </row>
    <row r="4634" spans="1:18" x14ac:dyDescent="0.3">
      <c r="A4634">
        <v>306405</v>
      </c>
      <c r="B4634" t="s">
        <v>7517</v>
      </c>
      <c r="C4634">
        <v>1</v>
      </c>
      <c r="D4634" t="s">
        <v>99</v>
      </c>
      <c r="E4634" t="s">
        <v>2137</v>
      </c>
      <c r="F4634">
        <v>77.189268799999994</v>
      </c>
      <c r="G4634">
        <v>28.6467961</v>
      </c>
      <c r="H4634" t="s">
        <v>5031</v>
      </c>
      <c r="I4634" t="s">
        <v>102</v>
      </c>
      <c r="J4634" t="s">
        <v>23</v>
      </c>
      <c r="K4634" t="s">
        <v>103</v>
      </c>
      <c r="L4634" t="s">
        <v>23</v>
      </c>
      <c r="M4634" t="s">
        <v>23</v>
      </c>
      <c r="N4634">
        <v>1</v>
      </c>
      <c r="O4634">
        <v>38</v>
      </c>
      <c r="P4634">
        <v>400</v>
      </c>
      <c r="Q4634">
        <v>3.4</v>
      </c>
      <c r="R4634" t="s">
        <v>5583</v>
      </c>
    </row>
    <row r="4635" spans="1:18" x14ac:dyDescent="0.3">
      <c r="A4635">
        <v>18377922</v>
      </c>
      <c r="B4635" t="s">
        <v>7812</v>
      </c>
      <c r="C4635">
        <v>1</v>
      </c>
      <c r="D4635" t="s">
        <v>99</v>
      </c>
      <c r="E4635" t="s">
        <v>2137</v>
      </c>
      <c r="F4635">
        <v>77.188885959999993</v>
      </c>
      <c r="G4635">
        <v>28.643356350000001</v>
      </c>
      <c r="H4635" t="s">
        <v>2818</v>
      </c>
      <c r="I4635" t="s">
        <v>102</v>
      </c>
      <c r="J4635" t="s">
        <v>23</v>
      </c>
      <c r="K4635" t="s">
        <v>103</v>
      </c>
      <c r="L4635" t="s">
        <v>23</v>
      </c>
      <c r="M4635" t="s">
        <v>23</v>
      </c>
      <c r="N4635">
        <v>1</v>
      </c>
      <c r="O4635">
        <v>23</v>
      </c>
      <c r="P4635">
        <v>400</v>
      </c>
      <c r="Q4635">
        <v>3.3</v>
      </c>
      <c r="R4635" t="s">
        <v>7813</v>
      </c>
    </row>
    <row r="4636" spans="1:18" x14ac:dyDescent="0.3">
      <c r="A4636">
        <v>312798</v>
      </c>
      <c r="B4636" t="s">
        <v>7814</v>
      </c>
      <c r="C4636">
        <v>1</v>
      </c>
      <c r="D4636" t="s">
        <v>99</v>
      </c>
      <c r="E4636" t="s">
        <v>3883</v>
      </c>
      <c r="F4636">
        <v>77.241512909999997</v>
      </c>
      <c r="G4636">
        <v>28.575739980000002</v>
      </c>
      <c r="H4636" t="s">
        <v>4184</v>
      </c>
      <c r="I4636" t="s">
        <v>102</v>
      </c>
      <c r="J4636" t="s">
        <v>23</v>
      </c>
      <c r="K4636" t="s">
        <v>23</v>
      </c>
      <c r="L4636" t="s">
        <v>23</v>
      </c>
      <c r="M4636" t="s">
        <v>23</v>
      </c>
      <c r="N4636">
        <v>1</v>
      </c>
      <c r="O4636">
        <v>9</v>
      </c>
      <c r="P4636">
        <v>400</v>
      </c>
      <c r="Q4636">
        <v>2.7</v>
      </c>
      <c r="R4636" t="s">
        <v>7815</v>
      </c>
    </row>
    <row r="4637" spans="1:18" x14ac:dyDescent="0.3">
      <c r="A4637">
        <v>18416369</v>
      </c>
      <c r="B4637" t="s">
        <v>7816</v>
      </c>
      <c r="C4637">
        <v>1</v>
      </c>
      <c r="D4637" t="s">
        <v>99</v>
      </c>
      <c r="E4637" t="s">
        <v>3642</v>
      </c>
      <c r="F4637">
        <v>77.282759200000001</v>
      </c>
      <c r="G4637">
        <v>28.6391685</v>
      </c>
      <c r="H4637" t="s">
        <v>4973</v>
      </c>
      <c r="I4637" t="s">
        <v>102</v>
      </c>
      <c r="J4637" t="s">
        <v>23</v>
      </c>
      <c r="K4637" t="s">
        <v>23</v>
      </c>
      <c r="L4637" t="s">
        <v>23</v>
      </c>
      <c r="M4637" t="s">
        <v>23</v>
      </c>
      <c r="N4637">
        <v>1</v>
      </c>
      <c r="O4637">
        <v>7</v>
      </c>
      <c r="P4637">
        <v>400</v>
      </c>
      <c r="Q4637">
        <v>3.1</v>
      </c>
      <c r="R4637" t="s">
        <v>2812</v>
      </c>
    </row>
    <row r="4638" spans="1:18" x14ac:dyDescent="0.3">
      <c r="A4638">
        <v>304280</v>
      </c>
      <c r="B4638" t="s">
        <v>7817</v>
      </c>
      <c r="C4638">
        <v>1</v>
      </c>
      <c r="D4638" t="s">
        <v>99</v>
      </c>
      <c r="E4638" t="s">
        <v>5558</v>
      </c>
      <c r="F4638">
        <v>77.228345700000006</v>
      </c>
      <c r="G4638">
        <v>28.703378099999998</v>
      </c>
      <c r="H4638" t="s">
        <v>4721</v>
      </c>
      <c r="I4638" t="s">
        <v>102</v>
      </c>
      <c r="J4638" t="s">
        <v>23</v>
      </c>
      <c r="K4638" t="s">
        <v>23</v>
      </c>
      <c r="L4638" t="s">
        <v>23</v>
      </c>
      <c r="M4638" t="s">
        <v>23</v>
      </c>
      <c r="N4638">
        <v>1</v>
      </c>
      <c r="O4638">
        <v>3</v>
      </c>
      <c r="P4638">
        <v>400</v>
      </c>
      <c r="Q4638">
        <v>1</v>
      </c>
      <c r="R4638" t="s">
        <v>5380</v>
      </c>
    </row>
    <row r="4639" spans="1:18" x14ac:dyDescent="0.3">
      <c r="A4639">
        <v>307850</v>
      </c>
      <c r="B4639" t="s">
        <v>7818</v>
      </c>
      <c r="C4639">
        <v>1</v>
      </c>
      <c r="D4639" t="s">
        <v>99</v>
      </c>
      <c r="E4639" t="s">
        <v>3563</v>
      </c>
      <c r="F4639">
        <v>77.336972200000005</v>
      </c>
      <c r="G4639">
        <v>28.613482999999999</v>
      </c>
      <c r="H4639" t="s">
        <v>2100</v>
      </c>
      <c r="I4639" t="s">
        <v>102</v>
      </c>
      <c r="J4639" t="s">
        <v>23</v>
      </c>
      <c r="K4639" t="s">
        <v>23</v>
      </c>
      <c r="L4639" t="s">
        <v>23</v>
      </c>
      <c r="M4639" t="s">
        <v>23</v>
      </c>
      <c r="N4639">
        <v>1</v>
      </c>
      <c r="O4639">
        <v>19</v>
      </c>
      <c r="P4639">
        <v>400</v>
      </c>
      <c r="Q4639">
        <v>2.8</v>
      </c>
      <c r="R4639" t="s">
        <v>7819</v>
      </c>
    </row>
    <row r="4640" spans="1:18" x14ac:dyDescent="0.3">
      <c r="A4640">
        <v>311459</v>
      </c>
      <c r="B4640" t="s">
        <v>7820</v>
      </c>
      <c r="C4640">
        <v>1</v>
      </c>
      <c r="D4640" t="s">
        <v>99</v>
      </c>
      <c r="E4640" t="s">
        <v>3624</v>
      </c>
      <c r="F4640">
        <v>77.139851100000001</v>
      </c>
      <c r="G4640">
        <v>28.6590028</v>
      </c>
      <c r="H4640" t="s">
        <v>3487</v>
      </c>
      <c r="I4640" t="s">
        <v>102</v>
      </c>
      <c r="J4640" t="s">
        <v>23</v>
      </c>
      <c r="K4640" t="s">
        <v>103</v>
      </c>
      <c r="L4640" t="s">
        <v>23</v>
      </c>
      <c r="M4640" t="s">
        <v>23</v>
      </c>
      <c r="N4640">
        <v>1</v>
      </c>
      <c r="O4640">
        <v>25</v>
      </c>
      <c r="P4640">
        <v>400</v>
      </c>
      <c r="Q4640">
        <v>3.4</v>
      </c>
      <c r="R4640" t="s">
        <v>3923</v>
      </c>
    </row>
    <row r="4641" spans="1:18" x14ac:dyDescent="0.3">
      <c r="A4641">
        <v>18363053</v>
      </c>
      <c r="B4641" t="s">
        <v>7821</v>
      </c>
      <c r="C4641">
        <v>1</v>
      </c>
      <c r="D4641" t="s">
        <v>99</v>
      </c>
      <c r="E4641" t="s">
        <v>4685</v>
      </c>
      <c r="F4641">
        <v>77.211824100000001</v>
      </c>
      <c r="G4641">
        <v>28.710254299999999</v>
      </c>
      <c r="H4641" t="s">
        <v>2100</v>
      </c>
      <c r="I4641" t="s">
        <v>102</v>
      </c>
      <c r="J4641" t="s">
        <v>23</v>
      </c>
      <c r="K4641" t="s">
        <v>23</v>
      </c>
      <c r="L4641" t="s">
        <v>23</v>
      </c>
      <c r="M4641" t="s">
        <v>23</v>
      </c>
      <c r="N4641">
        <v>1</v>
      </c>
      <c r="O4641">
        <v>4</v>
      </c>
      <c r="P4641">
        <v>400</v>
      </c>
      <c r="Q4641">
        <v>3</v>
      </c>
      <c r="R4641" t="s">
        <v>1333</v>
      </c>
    </row>
    <row r="4642" spans="1:18" x14ac:dyDescent="0.3">
      <c r="A4642">
        <v>18376488</v>
      </c>
      <c r="B4642" t="s">
        <v>7536</v>
      </c>
      <c r="C4642">
        <v>1</v>
      </c>
      <c r="D4642" t="s">
        <v>99</v>
      </c>
      <c r="E4642" t="s">
        <v>556</v>
      </c>
      <c r="F4642">
        <v>77.268397300000004</v>
      </c>
      <c r="G4642">
        <v>28.5613147</v>
      </c>
      <c r="H4642" t="s">
        <v>7537</v>
      </c>
      <c r="I4642" t="s">
        <v>102</v>
      </c>
      <c r="J4642" t="s">
        <v>23</v>
      </c>
      <c r="K4642" t="s">
        <v>103</v>
      </c>
      <c r="L4642" t="s">
        <v>23</v>
      </c>
      <c r="M4642" t="s">
        <v>23</v>
      </c>
      <c r="N4642">
        <v>1</v>
      </c>
      <c r="O4642">
        <v>13</v>
      </c>
      <c r="P4642">
        <v>400</v>
      </c>
      <c r="Q4642">
        <v>3.3</v>
      </c>
      <c r="R4642" t="s">
        <v>7822</v>
      </c>
    </row>
    <row r="4643" spans="1:18" x14ac:dyDescent="0.3">
      <c r="A4643">
        <v>7483</v>
      </c>
      <c r="B4643" t="s">
        <v>7823</v>
      </c>
      <c r="C4643">
        <v>1</v>
      </c>
      <c r="D4643" t="s">
        <v>99</v>
      </c>
      <c r="E4643" t="s">
        <v>4560</v>
      </c>
      <c r="F4643">
        <v>77.275915800000007</v>
      </c>
      <c r="G4643">
        <v>28.532750700000001</v>
      </c>
      <c r="H4643" t="s">
        <v>1353</v>
      </c>
      <c r="I4643" t="s">
        <v>102</v>
      </c>
      <c r="J4643" t="s">
        <v>23</v>
      </c>
      <c r="K4643" t="s">
        <v>23</v>
      </c>
      <c r="L4643" t="s">
        <v>23</v>
      </c>
      <c r="M4643" t="s">
        <v>23</v>
      </c>
      <c r="N4643">
        <v>1</v>
      </c>
      <c r="O4643">
        <v>26</v>
      </c>
      <c r="P4643">
        <v>400</v>
      </c>
      <c r="Q4643">
        <v>3.5</v>
      </c>
      <c r="R4643" t="s">
        <v>1227</v>
      </c>
    </row>
    <row r="4644" spans="1:18" x14ac:dyDescent="0.3">
      <c r="A4644">
        <v>18198449</v>
      </c>
      <c r="B4644" t="s">
        <v>7824</v>
      </c>
      <c r="C4644">
        <v>1</v>
      </c>
      <c r="D4644" t="s">
        <v>99</v>
      </c>
      <c r="E4644" t="s">
        <v>3879</v>
      </c>
      <c r="F4644">
        <v>77.109057899999996</v>
      </c>
      <c r="G4644">
        <v>28.6726943</v>
      </c>
      <c r="H4644" t="s">
        <v>2100</v>
      </c>
      <c r="I4644" t="s">
        <v>102</v>
      </c>
      <c r="J4644" t="s">
        <v>23</v>
      </c>
      <c r="K4644" t="s">
        <v>23</v>
      </c>
      <c r="L4644" t="s">
        <v>23</v>
      </c>
      <c r="M4644" t="s">
        <v>23</v>
      </c>
      <c r="N4644">
        <v>1</v>
      </c>
      <c r="O4644">
        <v>31</v>
      </c>
      <c r="P4644">
        <v>400</v>
      </c>
      <c r="Q4644">
        <v>3.3</v>
      </c>
      <c r="R4644" t="s">
        <v>2812</v>
      </c>
    </row>
    <row r="4645" spans="1:18" x14ac:dyDescent="0.3">
      <c r="A4645">
        <v>312471</v>
      </c>
      <c r="B4645" t="s">
        <v>7825</v>
      </c>
      <c r="C4645">
        <v>1</v>
      </c>
      <c r="D4645" t="s">
        <v>99</v>
      </c>
      <c r="E4645" t="s">
        <v>1486</v>
      </c>
      <c r="F4645">
        <v>77.136022699999998</v>
      </c>
      <c r="G4645">
        <v>28.68571</v>
      </c>
      <c r="H4645" t="s">
        <v>6942</v>
      </c>
      <c r="I4645" t="s">
        <v>102</v>
      </c>
      <c r="J4645" t="s">
        <v>23</v>
      </c>
      <c r="K4645" t="s">
        <v>103</v>
      </c>
      <c r="L4645" t="s">
        <v>23</v>
      </c>
      <c r="M4645" t="s">
        <v>23</v>
      </c>
      <c r="N4645">
        <v>1</v>
      </c>
      <c r="O4645">
        <v>25</v>
      </c>
      <c r="P4645">
        <v>400</v>
      </c>
      <c r="Q4645">
        <v>3.1</v>
      </c>
      <c r="R4645" t="s">
        <v>5769</v>
      </c>
    </row>
    <row r="4646" spans="1:18" x14ac:dyDescent="0.3">
      <c r="A4646">
        <v>312860</v>
      </c>
      <c r="B4646" t="s">
        <v>7826</v>
      </c>
      <c r="C4646">
        <v>1</v>
      </c>
      <c r="D4646" t="s">
        <v>99</v>
      </c>
      <c r="E4646" t="s">
        <v>1249</v>
      </c>
      <c r="F4646">
        <v>77.295737399999993</v>
      </c>
      <c r="G4646">
        <v>28.6393314</v>
      </c>
      <c r="H4646" t="s">
        <v>136</v>
      </c>
      <c r="I4646" t="s">
        <v>102</v>
      </c>
      <c r="J4646" t="s">
        <v>23</v>
      </c>
      <c r="K4646" t="s">
        <v>23</v>
      </c>
      <c r="L4646" t="s">
        <v>23</v>
      </c>
      <c r="M4646" t="s">
        <v>23</v>
      </c>
      <c r="N4646">
        <v>1</v>
      </c>
      <c r="O4646">
        <v>1</v>
      </c>
      <c r="P4646">
        <v>400</v>
      </c>
      <c r="Q4646">
        <v>1</v>
      </c>
      <c r="R4646" t="s">
        <v>3930</v>
      </c>
    </row>
    <row r="4647" spans="1:18" x14ac:dyDescent="0.3">
      <c r="A4647">
        <v>18428880</v>
      </c>
      <c r="B4647" t="s">
        <v>7827</v>
      </c>
      <c r="C4647">
        <v>1</v>
      </c>
      <c r="D4647" t="s">
        <v>99</v>
      </c>
      <c r="E4647" t="s">
        <v>3517</v>
      </c>
      <c r="F4647">
        <v>77.176059100000003</v>
      </c>
      <c r="G4647">
        <v>28.566145299999999</v>
      </c>
      <c r="H4647" t="s">
        <v>744</v>
      </c>
      <c r="I4647" t="s">
        <v>102</v>
      </c>
      <c r="J4647" t="s">
        <v>23</v>
      </c>
      <c r="K4647" t="s">
        <v>23</v>
      </c>
      <c r="L4647" t="s">
        <v>23</v>
      </c>
      <c r="M4647" t="s">
        <v>23</v>
      </c>
      <c r="N4647">
        <v>1</v>
      </c>
      <c r="O4647">
        <v>5</v>
      </c>
      <c r="P4647">
        <v>400</v>
      </c>
      <c r="Q4647">
        <v>3.1</v>
      </c>
      <c r="R4647" t="s">
        <v>5591</v>
      </c>
    </row>
    <row r="4648" spans="1:18" x14ac:dyDescent="0.3">
      <c r="A4648">
        <v>18334429</v>
      </c>
      <c r="B4648" t="s">
        <v>7828</v>
      </c>
      <c r="C4648">
        <v>1</v>
      </c>
      <c r="D4648" t="s">
        <v>99</v>
      </c>
      <c r="E4648" t="s">
        <v>717</v>
      </c>
      <c r="F4648">
        <v>77.19174787</v>
      </c>
      <c r="G4648">
        <v>28.562494600000001</v>
      </c>
      <c r="H4648" t="s">
        <v>136</v>
      </c>
      <c r="I4648" t="s">
        <v>102</v>
      </c>
      <c r="J4648" t="s">
        <v>23</v>
      </c>
      <c r="K4648" t="s">
        <v>23</v>
      </c>
      <c r="L4648" t="s">
        <v>23</v>
      </c>
      <c r="M4648" t="s">
        <v>23</v>
      </c>
      <c r="N4648">
        <v>1</v>
      </c>
      <c r="O4648">
        <v>7</v>
      </c>
      <c r="P4648">
        <v>400</v>
      </c>
      <c r="Q4648">
        <v>3</v>
      </c>
      <c r="R4648" t="s">
        <v>4719</v>
      </c>
    </row>
    <row r="4649" spans="1:18" x14ac:dyDescent="0.3">
      <c r="A4649">
        <v>300280</v>
      </c>
      <c r="B4649" t="s">
        <v>3120</v>
      </c>
      <c r="C4649">
        <v>1</v>
      </c>
      <c r="D4649" t="s">
        <v>99</v>
      </c>
      <c r="E4649" t="s">
        <v>717</v>
      </c>
      <c r="F4649">
        <v>77.194174270000005</v>
      </c>
      <c r="G4649">
        <v>28.5618126</v>
      </c>
      <c r="H4649" t="s">
        <v>4721</v>
      </c>
      <c r="I4649" t="s">
        <v>102</v>
      </c>
      <c r="J4649" t="s">
        <v>23</v>
      </c>
      <c r="K4649" t="s">
        <v>23</v>
      </c>
      <c r="L4649" t="s">
        <v>23</v>
      </c>
      <c r="M4649" t="s">
        <v>23</v>
      </c>
      <c r="N4649">
        <v>1</v>
      </c>
      <c r="O4649">
        <v>53</v>
      </c>
      <c r="P4649">
        <v>400</v>
      </c>
      <c r="Q4649">
        <v>2.8</v>
      </c>
      <c r="R4649" t="s">
        <v>1602</v>
      </c>
    </row>
    <row r="4650" spans="1:18" x14ac:dyDescent="0.3">
      <c r="A4650">
        <v>18393436</v>
      </c>
      <c r="B4650" t="s">
        <v>7829</v>
      </c>
      <c r="C4650">
        <v>1</v>
      </c>
      <c r="D4650" t="s">
        <v>99</v>
      </c>
      <c r="E4650" t="s">
        <v>717</v>
      </c>
      <c r="F4650">
        <v>77.192723619999995</v>
      </c>
      <c r="G4650">
        <v>28.56177812</v>
      </c>
      <c r="H4650" t="s">
        <v>7830</v>
      </c>
      <c r="I4650" t="s">
        <v>102</v>
      </c>
      <c r="J4650" t="s">
        <v>23</v>
      </c>
      <c r="K4650" t="s">
        <v>23</v>
      </c>
      <c r="L4650" t="s">
        <v>23</v>
      </c>
      <c r="M4650" t="s">
        <v>23</v>
      </c>
      <c r="N4650">
        <v>1</v>
      </c>
      <c r="O4650">
        <v>2</v>
      </c>
      <c r="P4650">
        <v>400</v>
      </c>
      <c r="Q4650">
        <v>1</v>
      </c>
      <c r="R4650" t="s">
        <v>2911</v>
      </c>
    </row>
    <row r="4651" spans="1:18" x14ac:dyDescent="0.3">
      <c r="A4651">
        <v>311168</v>
      </c>
      <c r="B4651" t="s">
        <v>7831</v>
      </c>
      <c r="C4651">
        <v>1</v>
      </c>
      <c r="D4651" t="s">
        <v>99</v>
      </c>
      <c r="E4651" t="s">
        <v>4736</v>
      </c>
      <c r="F4651">
        <v>77.161502999999996</v>
      </c>
      <c r="G4651">
        <v>28.705450599999999</v>
      </c>
      <c r="H4651" t="s">
        <v>478</v>
      </c>
      <c r="I4651" t="s">
        <v>102</v>
      </c>
      <c r="J4651" t="s">
        <v>23</v>
      </c>
      <c r="K4651" t="s">
        <v>23</v>
      </c>
      <c r="L4651" t="s">
        <v>23</v>
      </c>
      <c r="M4651" t="s">
        <v>23</v>
      </c>
      <c r="N4651">
        <v>1</v>
      </c>
      <c r="O4651">
        <v>9</v>
      </c>
      <c r="P4651">
        <v>400</v>
      </c>
      <c r="Q4651">
        <v>3</v>
      </c>
      <c r="R4651" t="s">
        <v>6902</v>
      </c>
    </row>
    <row r="4652" spans="1:18" x14ac:dyDescent="0.3">
      <c r="A4652">
        <v>305651</v>
      </c>
      <c r="B4652" t="s">
        <v>7832</v>
      </c>
      <c r="C4652">
        <v>1</v>
      </c>
      <c r="D4652" t="s">
        <v>99</v>
      </c>
      <c r="E4652" t="s">
        <v>743</v>
      </c>
      <c r="F4652">
        <v>77.219512429999995</v>
      </c>
      <c r="G4652">
        <v>28.56420752</v>
      </c>
      <c r="H4652" t="s">
        <v>478</v>
      </c>
      <c r="I4652" t="s">
        <v>102</v>
      </c>
      <c r="J4652" t="s">
        <v>23</v>
      </c>
      <c r="K4652" t="s">
        <v>23</v>
      </c>
      <c r="L4652" t="s">
        <v>23</v>
      </c>
      <c r="M4652" t="s">
        <v>23</v>
      </c>
      <c r="N4652">
        <v>1</v>
      </c>
      <c r="O4652">
        <v>13</v>
      </c>
      <c r="P4652">
        <v>400</v>
      </c>
      <c r="Q4652">
        <v>2.8</v>
      </c>
      <c r="R4652" t="s">
        <v>73</v>
      </c>
    </row>
    <row r="4653" spans="1:18" x14ac:dyDescent="0.3">
      <c r="A4653">
        <v>9099</v>
      </c>
      <c r="B4653" t="s">
        <v>7515</v>
      </c>
      <c r="C4653">
        <v>1</v>
      </c>
      <c r="D4653" t="s">
        <v>99</v>
      </c>
      <c r="E4653" t="s">
        <v>743</v>
      </c>
      <c r="F4653">
        <v>77.219402790000004</v>
      </c>
      <c r="G4653">
        <v>28.564190150000002</v>
      </c>
      <c r="H4653" t="s">
        <v>7516</v>
      </c>
      <c r="I4653" t="s">
        <v>102</v>
      </c>
      <c r="J4653" t="s">
        <v>23</v>
      </c>
      <c r="K4653" t="s">
        <v>23</v>
      </c>
      <c r="L4653" t="s">
        <v>23</v>
      </c>
      <c r="M4653" t="s">
        <v>23</v>
      </c>
      <c r="N4653">
        <v>1</v>
      </c>
      <c r="O4653">
        <v>13</v>
      </c>
      <c r="P4653">
        <v>400</v>
      </c>
      <c r="Q4653">
        <v>2.8</v>
      </c>
      <c r="R4653" t="s">
        <v>2589</v>
      </c>
    </row>
    <row r="4654" spans="1:18" x14ac:dyDescent="0.3">
      <c r="A4654">
        <v>1129</v>
      </c>
      <c r="B4654" t="s">
        <v>7515</v>
      </c>
      <c r="C4654">
        <v>1</v>
      </c>
      <c r="D4654" t="s">
        <v>99</v>
      </c>
      <c r="E4654" t="s">
        <v>743</v>
      </c>
      <c r="F4654">
        <v>77.238449700000004</v>
      </c>
      <c r="G4654">
        <v>28.537447799999999</v>
      </c>
      <c r="H4654" t="s">
        <v>7516</v>
      </c>
      <c r="I4654" t="s">
        <v>102</v>
      </c>
      <c r="J4654" t="s">
        <v>23</v>
      </c>
      <c r="K4654" t="s">
        <v>23</v>
      </c>
      <c r="L4654" t="s">
        <v>23</v>
      </c>
      <c r="M4654" t="s">
        <v>23</v>
      </c>
      <c r="N4654">
        <v>1</v>
      </c>
      <c r="O4654">
        <v>1</v>
      </c>
      <c r="P4654">
        <v>400</v>
      </c>
      <c r="Q4654">
        <v>1</v>
      </c>
      <c r="R4654" t="s">
        <v>3766</v>
      </c>
    </row>
    <row r="4655" spans="1:18" x14ac:dyDescent="0.3">
      <c r="A4655">
        <v>18384123</v>
      </c>
      <c r="B4655" t="s">
        <v>7536</v>
      </c>
      <c r="C4655">
        <v>1</v>
      </c>
      <c r="D4655" t="s">
        <v>99</v>
      </c>
      <c r="E4655" t="s">
        <v>7833</v>
      </c>
      <c r="F4655">
        <v>77.120790999999997</v>
      </c>
      <c r="G4655">
        <v>28.564288000000001</v>
      </c>
      <c r="H4655" t="s">
        <v>7537</v>
      </c>
      <c r="I4655" t="s">
        <v>102</v>
      </c>
      <c r="J4655" t="s">
        <v>23</v>
      </c>
      <c r="K4655" t="s">
        <v>23</v>
      </c>
      <c r="L4655" t="s">
        <v>23</v>
      </c>
      <c r="M4655" t="s">
        <v>23</v>
      </c>
      <c r="N4655">
        <v>1</v>
      </c>
      <c r="O4655">
        <v>6</v>
      </c>
      <c r="P4655">
        <v>400</v>
      </c>
      <c r="Q4655">
        <v>3.2</v>
      </c>
      <c r="R4655" t="s">
        <v>1763</v>
      </c>
    </row>
    <row r="4656" spans="1:18" x14ac:dyDescent="0.3">
      <c r="A4656">
        <v>308595</v>
      </c>
      <c r="B4656" t="s">
        <v>7657</v>
      </c>
      <c r="C4656">
        <v>1</v>
      </c>
      <c r="D4656" t="s">
        <v>99</v>
      </c>
      <c r="E4656" t="s">
        <v>1544</v>
      </c>
      <c r="F4656">
        <v>77.106343800000005</v>
      </c>
      <c r="G4656">
        <v>28.6421648</v>
      </c>
      <c r="H4656" t="s">
        <v>2818</v>
      </c>
      <c r="I4656" t="s">
        <v>102</v>
      </c>
      <c r="J4656" t="s">
        <v>23</v>
      </c>
      <c r="K4656" t="s">
        <v>103</v>
      </c>
      <c r="L4656" t="s">
        <v>23</v>
      </c>
      <c r="M4656" t="s">
        <v>23</v>
      </c>
      <c r="N4656">
        <v>1</v>
      </c>
      <c r="O4656">
        <v>24</v>
      </c>
      <c r="P4656">
        <v>400</v>
      </c>
      <c r="Q4656">
        <v>3.2</v>
      </c>
      <c r="R4656" t="s">
        <v>1649</v>
      </c>
    </row>
    <row r="4657" spans="1:18" x14ac:dyDescent="0.3">
      <c r="A4657">
        <v>2122</v>
      </c>
      <c r="B4657" t="s">
        <v>6355</v>
      </c>
      <c r="C4657">
        <v>1</v>
      </c>
      <c r="D4657" t="s">
        <v>99</v>
      </c>
      <c r="E4657" t="s">
        <v>945</v>
      </c>
      <c r="F4657">
        <v>77.164232429999998</v>
      </c>
      <c r="G4657">
        <v>28.55793018</v>
      </c>
      <c r="H4657" t="s">
        <v>136</v>
      </c>
      <c r="I4657" t="s">
        <v>102</v>
      </c>
      <c r="J4657" t="s">
        <v>23</v>
      </c>
      <c r="K4657" t="s">
        <v>23</v>
      </c>
      <c r="L4657" t="s">
        <v>23</v>
      </c>
      <c r="M4657" t="s">
        <v>23</v>
      </c>
      <c r="N4657">
        <v>1</v>
      </c>
      <c r="O4657">
        <v>20</v>
      </c>
      <c r="P4657">
        <v>400</v>
      </c>
      <c r="Q4657">
        <v>3.4</v>
      </c>
      <c r="R4657" t="s">
        <v>1235</v>
      </c>
    </row>
    <row r="4658" spans="1:18" x14ac:dyDescent="0.3">
      <c r="A4658">
        <v>8695</v>
      </c>
      <c r="B4658" t="s">
        <v>7834</v>
      </c>
      <c r="C4658">
        <v>1</v>
      </c>
      <c r="D4658" t="s">
        <v>99</v>
      </c>
      <c r="E4658" t="s">
        <v>2815</v>
      </c>
      <c r="F4658">
        <v>77.079877800000006</v>
      </c>
      <c r="G4658">
        <v>28.642043300000001</v>
      </c>
      <c r="H4658" t="s">
        <v>673</v>
      </c>
      <c r="I4658" t="s">
        <v>102</v>
      </c>
      <c r="J4658" t="s">
        <v>23</v>
      </c>
      <c r="K4658" t="s">
        <v>23</v>
      </c>
      <c r="L4658" t="s">
        <v>23</v>
      </c>
      <c r="M4658" t="s">
        <v>23</v>
      </c>
      <c r="N4658">
        <v>1</v>
      </c>
      <c r="O4658">
        <v>55</v>
      </c>
      <c r="P4658">
        <v>400</v>
      </c>
      <c r="Q4658">
        <v>3.3</v>
      </c>
      <c r="R4658" t="s">
        <v>4109</v>
      </c>
    </row>
    <row r="4659" spans="1:18" x14ac:dyDescent="0.3">
      <c r="A4659">
        <v>18414465</v>
      </c>
      <c r="B4659" t="s">
        <v>7835</v>
      </c>
      <c r="C4659">
        <v>1</v>
      </c>
      <c r="D4659" t="s">
        <v>99</v>
      </c>
      <c r="E4659" t="s">
        <v>1513</v>
      </c>
      <c r="F4659">
        <v>77.198122499999997</v>
      </c>
      <c r="G4659">
        <v>28.538133500000001</v>
      </c>
      <c r="H4659" t="s">
        <v>673</v>
      </c>
      <c r="I4659" t="s">
        <v>102</v>
      </c>
      <c r="J4659" t="s">
        <v>23</v>
      </c>
      <c r="K4659" t="s">
        <v>23</v>
      </c>
      <c r="L4659" t="s">
        <v>23</v>
      </c>
      <c r="M4659" t="s">
        <v>23</v>
      </c>
      <c r="N4659">
        <v>1</v>
      </c>
      <c r="O4659">
        <v>8</v>
      </c>
      <c r="P4659">
        <v>400</v>
      </c>
      <c r="Q4659">
        <v>3.1</v>
      </c>
      <c r="R4659" t="s">
        <v>3665</v>
      </c>
    </row>
    <row r="4660" spans="1:18" x14ac:dyDescent="0.3">
      <c r="A4660">
        <v>5294</v>
      </c>
      <c r="B4660" t="s">
        <v>7836</v>
      </c>
      <c r="C4660">
        <v>1</v>
      </c>
      <c r="D4660" t="s">
        <v>99</v>
      </c>
      <c r="E4660" t="s">
        <v>3151</v>
      </c>
      <c r="F4660">
        <v>77.172734399999996</v>
      </c>
      <c r="G4660">
        <v>28.693833300000001</v>
      </c>
      <c r="H4660" t="s">
        <v>3765</v>
      </c>
      <c r="I4660" t="s">
        <v>102</v>
      </c>
      <c r="J4660" t="s">
        <v>23</v>
      </c>
      <c r="K4660" t="s">
        <v>23</v>
      </c>
      <c r="L4660" t="s">
        <v>23</v>
      </c>
      <c r="M4660" t="s">
        <v>23</v>
      </c>
      <c r="N4660">
        <v>1</v>
      </c>
      <c r="O4660">
        <v>17</v>
      </c>
      <c r="P4660">
        <v>400</v>
      </c>
      <c r="Q4660">
        <v>2.7</v>
      </c>
      <c r="R4660" t="s">
        <v>1431</v>
      </c>
    </row>
    <row r="4661" spans="1:18" x14ac:dyDescent="0.3">
      <c r="A4661">
        <v>1914</v>
      </c>
      <c r="B4661" t="s">
        <v>7253</v>
      </c>
      <c r="C4661">
        <v>1</v>
      </c>
      <c r="D4661" t="s">
        <v>99</v>
      </c>
      <c r="E4661" t="s">
        <v>3857</v>
      </c>
      <c r="F4661">
        <v>77.231938</v>
      </c>
      <c r="G4661">
        <v>28.6297833</v>
      </c>
      <c r="H4661" t="s">
        <v>6098</v>
      </c>
      <c r="I4661" t="s">
        <v>102</v>
      </c>
      <c r="J4661" t="s">
        <v>23</v>
      </c>
      <c r="K4661" t="s">
        <v>103</v>
      </c>
      <c r="L4661" t="s">
        <v>23</v>
      </c>
      <c r="M4661" t="s">
        <v>23</v>
      </c>
      <c r="N4661">
        <v>1</v>
      </c>
      <c r="O4661">
        <v>560</v>
      </c>
      <c r="P4661">
        <v>400</v>
      </c>
      <c r="Q4661">
        <v>3.4</v>
      </c>
      <c r="R4661" t="s">
        <v>7837</v>
      </c>
    </row>
    <row r="4662" spans="1:18" x14ac:dyDescent="0.3">
      <c r="A4662">
        <v>18264634</v>
      </c>
      <c r="B4662" t="s">
        <v>7838</v>
      </c>
      <c r="C4662">
        <v>1</v>
      </c>
      <c r="D4662" t="s">
        <v>99</v>
      </c>
      <c r="E4662" t="s">
        <v>3857</v>
      </c>
      <c r="F4662">
        <v>77.231946399999998</v>
      </c>
      <c r="G4662">
        <v>28.629640699999999</v>
      </c>
      <c r="H4662" t="s">
        <v>7839</v>
      </c>
      <c r="I4662" t="s">
        <v>102</v>
      </c>
      <c r="J4662" t="s">
        <v>23</v>
      </c>
      <c r="K4662" t="s">
        <v>23</v>
      </c>
      <c r="L4662" t="s">
        <v>23</v>
      </c>
      <c r="M4662" t="s">
        <v>23</v>
      </c>
      <c r="N4662">
        <v>1</v>
      </c>
      <c r="O4662">
        <v>85</v>
      </c>
      <c r="P4662">
        <v>400</v>
      </c>
      <c r="Q4662">
        <v>3.6</v>
      </c>
      <c r="R4662" t="s">
        <v>2604</v>
      </c>
    </row>
    <row r="4663" spans="1:18" x14ac:dyDescent="0.3">
      <c r="A4663">
        <v>301102</v>
      </c>
      <c r="B4663" t="s">
        <v>7840</v>
      </c>
      <c r="C4663">
        <v>1</v>
      </c>
      <c r="D4663" t="s">
        <v>99</v>
      </c>
      <c r="E4663" t="s">
        <v>404</v>
      </c>
      <c r="F4663">
        <v>77.197175099999995</v>
      </c>
      <c r="G4663">
        <v>28.598542800000001</v>
      </c>
      <c r="H4663" t="s">
        <v>7841</v>
      </c>
      <c r="I4663" t="s">
        <v>102</v>
      </c>
      <c r="J4663" t="s">
        <v>23</v>
      </c>
      <c r="K4663" t="s">
        <v>23</v>
      </c>
      <c r="L4663" t="s">
        <v>23</v>
      </c>
      <c r="M4663" t="s">
        <v>23</v>
      </c>
      <c r="N4663">
        <v>1</v>
      </c>
      <c r="O4663">
        <v>203</v>
      </c>
      <c r="P4663">
        <v>400</v>
      </c>
      <c r="Q4663">
        <v>3.7</v>
      </c>
      <c r="R4663" t="s">
        <v>3340</v>
      </c>
    </row>
    <row r="4664" spans="1:18" x14ac:dyDescent="0.3">
      <c r="A4664">
        <v>5453</v>
      </c>
      <c r="B4664" t="s">
        <v>7842</v>
      </c>
      <c r="C4664">
        <v>1</v>
      </c>
      <c r="D4664" t="s">
        <v>99</v>
      </c>
      <c r="E4664" t="s">
        <v>426</v>
      </c>
      <c r="F4664">
        <v>77.224382300000002</v>
      </c>
      <c r="G4664">
        <v>28.656851</v>
      </c>
      <c r="H4664" t="s">
        <v>7843</v>
      </c>
      <c r="I4664" t="s">
        <v>102</v>
      </c>
      <c r="J4664" t="s">
        <v>23</v>
      </c>
      <c r="K4664" t="s">
        <v>23</v>
      </c>
      <c r="L4664" t="s">
        <v>23</v>
      </c>
      <c r="M4664" t="s">
        <v>23</v>
      </c>
      <c r="N4664">
        <v>1</v>
      </c>
      <c r="O4664">
        <v>39</v>
      </c>
      <c r="P4664">
        <v>400</v>
      </c>
      <c r="Q4664">
        <v>3.2</v>
      </c>
      <c r="R4664" t="s">
        <v>3227</v>
      </c>
    </row>
    <row r="4665" spans="1:18" x14ac:dyDescent="0.3">
      <c r="A4665">
        <v>2578</v>
      </c>
      <c r="B4665" t="s">
        <v>7844</v>
      </c>
      <c r="C4665">
        <v>1</v>
      </c>
      <c r="D4665" t="s">
        <v>99</v>
      </c>
      <c r="E4665" t="s">
        <v>696</v>
      </c>
      <c r="F4665">
        <v>77.268119420000005</v>
      </c>
      <c r="G4665">
        <v>28.56171513</v>
      </c>
      <c r="H4665" t="s">
        <v>6475</v>
      </c>
      <c r="I4665" t="s">
        <v>102</v>
      </c>
      <c r="J4665" t="s">
        <v>23</v>
      </c>
      <c r="K4665" t="s">
        <v>23</v>
      </c>
      <c r="L4665" t="s">
        <v>23</v>
      </c>
      <c r="M4665" t="s">
        <v>23</v>
      </c>
      <c r="N4665">
        <v>1</v>
      </c>
      <c r="O4665">
        <v>28</v>
      </c>
      <c r="P4665">
        <v>400</v>
      </c>
      <c r="Q4665">
        <v>3.1</v>
      </c>
      <c r="R4665" t="s">
        <v>7845</v>
      </c>
    </row>
    <row r="4666" spans="1:18" x14ac:dyDescent="0.3">
      <c r="A4666">
        <v>1401</v>
      </c>
      <c r="B4666" t="s">
        <v>7842</v>
      </c>
      <c r="C4666">
        <v>1</v>
      </c>
      <c r="D4666" t="s">
        <v>99</v>
      </c>
      <c r="E4666" t="s">
        <v>696</v>
      </c>
      <c r="F4666">
        <v>77.268392000000006</v>
      </c>
      <c r="G4666">
        <v>28.561593210000002</v>
      </c>
      <c r="H4666" t="s">
        <v>478</v>
      </c>
      <c r="I4666" t="s">
        <v>102</v>
      </c>
      <c r="J4666" t="s">
        <v>23</v>
      </c>
      <c r="K4666" t="s">
        <v>23</v>
      </c>
      <c r="L4666" t="s">
        <v>23</v>
      </c>
      <c r="M4666" t="s">
        <v>23</v>
      </c>
      <c r="N4666">
        <v>1</v>
      </c>
      <c r="O4666">
        <v>32</v>
      </c>
      <c r="P4666">
        <v>400</v>
      </c>
      <c r="Q4666">
        <v>2.8</v>
      </c>
      <c r="R4666" t="s">
        <v>610</v>
      </c>
    </row>
    <row r="4667" spans="1:18" x14ac:dyDescent="0.3">
      <c r="A4667">
        <v>5451</v>
      </c>
      <c r="B4667" t="s">
        <v>7846</v>
      </c>
      <c r="C4667">
        <v>1</v>
      </c>
      <c r="D4667" t="s">
        <v>99</v>
      </c>
      <c r="E4667" t="s">
        <v>2887</v>
      </c>
      <c r="F4667">
        <v>77.232162900000006</v>
      </c>
      <c r="G4667">
        <v>28.6433222</v>
      </c>
      <c r="H4667" t="s">
        <v>3487</v>
      </c>
      <c r="I4667" t="s">
        <v>102</v>
      </c>
      <c r="J4667" t="s">
        <v>23</v>
      </c>
      <c r="K4667" t="s">
        <v>23</v>
      </c>
      <c r="L4667" t="s">
        <v>23</v>
      </c>
      <c r="M4667" t="s">
        <v>23</v>
      </c>
      <c r="N4667">
        <v>1</v>
      </c>
      <c r="O4667">
        <v>12</v>
      </c>
      <c r="P4667">
        <v>400</v>
      </c>
      <c r="Q4667">
        <v>3.2</v>
      </c>
      <c r="R4667" t="s">
        <v>2604</v>
      </c>
    </row>
    <row r="4668" spans="1:18" x14ac:dyDescent="0.3">
      <c r="A4668">
        <v>311216</v>
      </c>
      <c r="B4668" t="s">
        <v>7847</v>
      </c>
      <c r="C4668">
        <v>1</v>
      </c>
      <c r="D4668" t="s">
        <v>99</v>
      </c>
      <c r="E4668" t="s">
        <v>2161</v>
      </c>
      <c r="F4668">
        <v>77.176511000000005</v>
      </c>
      <c r="G4668">
        <v>28.644893400000001</v>
      </c>
      <c r="H4668" t="s">
        <v>3039</v>
      </c>
      <c r="I4668" t="s">
        <v>102</v>
      </c>
      <c r="J4668" t="s">
        <v>23</v>
      </c>
      <c r="K4668" t="s">
        <v>23</v>
      </c>
      <c r="L4668" t="s">
        <v>23</v>
      </c>
      <c r="M4668" t="s">
        <v>23</v>
      </c>
      <c r="N4668">
        <v>1</v>
      </c>
      <c r="O4668">
        <v>2</v>
      </c>
      <c r="P4668">
        <v>400</v>
      </c>
      <c r="Q4668">
        <v>1</v>
      </c>
      <c r="R4668" t="s">
        <v>1592</v>
      </c>
    </row>
    <row r="4669" spans="1:18" x14ac:dyDescent="0.3">
      <c r="A4669">
        <v>18163900</v>
      </c>
      <c r="B4669" t="s">
        <v>7848</v>
      </c>
      <c r="C4669">
        <v>1</v>
      </c>
      <c r="D4669" t="s">
        <v>99</v>
      </c>
      <c r="E4669" t="s">
        <v>1164</v>
      </c>
      <c r="F4669">
        <v>77.209616499999996</v>
      </c>
      <c r="G4669">
        <v>28.560266500000001</v>
      </c>
      <c r="H4669" t="s">
        <v>3765</v>
      </c>
      <c r="I4669" t="s">
        <v>102</v>
      </c>
      <c r="J4669" t="s">
        <v>23</v>
      </c>
      <c r="K4669" t="s">
        <v>23</v>
      </c>
      <c r="L4669" t="s">
        <v>23</v>
      </c>
      <c r="M4669" t="s">
        <v>23</v>
      </c>
      <c r="N4669">
        <v>1</v>
      </c>
      <c r="O4669">
        <v>3</v>
      </c>
      <c r="P4669">
        <v>400</v>
      </c>
      <c r="Q4669">
        <v>1</v>
      </c>
      <c r="R4669" t="s">
        <v>1014</v>
      </c>
    </row>
    <row r="4670" spans="1:18" x14ac:dyDescent="0.3">
      <c r="A4670">
        <v>305598</v>
      </c>
      <c r="B4670" t="s">
        <v>7849</v>
      </c>
      <c r="C4670">
        <v>1</v>
      </c>
      <c r="D4670" t="s">
        <v>99</v>
      </c>
      <c r="E4670" t="s">
        <v>3975</v>
      </c>
      <c r="F4670">
        <v>77.233538499999995</v>
      </c>
      <c r="G4670">
        <v>28.648624699999999</v>
      </c>
      <c r="H4670" t="s">
        <v>673</v>
      </c>
      <c r="I4670" t="s">
        <v>102</v>
      </c>
      <c r="J4670" t="s">
        <v>23</v>
      </c>
      <c r="K4670" t="s">
        <v>23</v>
      </c>
      <c r="L4670" t="s">
        <v>23</v>
      </c>
      <c r="M4670" t="s">
        <v>23</v>
      </c>
      <c r="N4670">
        <v>1</v>
      </c>
      <c r="O4670">
        <v>635</v>
      </c>
      <c r="P4670">
        <v>400</v>
      </c>
      <c r="Q4670">
        <v>3.9</v>
      </c>
      <c r="R4670" t="s">
        <v>6903</v>
      </c>
    </row>
    <row r="4671" spans="1:18" x14ac:dyDescent="0.3">
      <c r="A4671">
        <v>310305</v>
      </c>
      <c r="B4671" t="s">
        <v>7850</v>
      </c>
      <c r="C4671">
        <v>1</v>
      </c>
      <c r="D4671" t="s">
        <v>99</v>
      </c>
      <c r="E4671" t="s">
        <v>1518</v>
      </c>
      <c r="F4671">
        <v>77.247295600000001</v>
      </c>
      <c r="G4671">
        <v>28.581720300000001</v>
      </c>
      <c r="H4671" t="s">
        <v>136</v>
      </c>
      <c r="I4671" t="s">
        <v>102</v>
      </c>
      <c r="J4671" t="s">
        <v>23</v>
      </c>
      <c r="K4671" t="s">
        <v>103</v>
      </c>
      <c r="L4671" t="s">
        <v>23</v>
      </c>
      <c r="M4671" t="s">
        <v>23</v>
      </c>
      <c r="N4671">
        <v>1</v>
      </c>
      <c r="O4671">
        <v>16</v>
      </c>
      <c r="P4671">
        <v>400</v>
      </c>
      <c r="Q4671">
        <v>3</v>
      </c>
      <c r="R4671" t="s">
        <v>2927</v>
      </c>
    </row>
    <row r="4672" spans="1:18" x14ac:dyDescent="0.3">
      <c r="A4672">
        <v>18322653</v>
      </c>
      <c r="B4672" t="s">
        <v>7851</v>
      </c>
      <c r="C4672">
        <v>1</v>
      </c>
      <c r="D4672" t="s">
        <v>99</v>
      </c>
      <c r="E4672" t="s">
        <v>1352</v>
      </c>
      <c r="F4672">
        <v>77.249081770000004</v>
      </c>
      <c r="G4672">
        <v>28.543476779999999</v>
      </c>
      <c r="H4672" t="s">
        <v>478</v>
      </c>
      <c r="I4672" t="s">
        <v>102</v>
      </c>
      <c r="J4672" t="s">
        <v>23</v>
      </c>
      <c r="K4672" t="s">
        <v>103</v>
      </c>
      <c r="L4672" t="s">
        <v>23</v>
      </c>
      <c r="M4672" t="s">
        <v>23</v>
      </c>
      <c r="N4672">
        <v>1</v>
      </c>
      <c r="O4672">
        <v>9</v>
      </c>
      <c r="P4672">
        <v>400</v>
      </c>
      <c r="Q4672">
        <v>2.2999999999999998</v>
      </c>
      <c r="R4672" t="s">
        <v>3772</v>
      </c>
    </row>
    <row r="4673" spans="1:18" x14ac:dyDescent="0.3">
      <c r="A4673">
        <v>18258507</v>
      </c>
      <c r="B4673" t="s">
        <v>7852</v>
      </c>
      <c r="C4673">
        <v>1</v>
      </c>
      <c r="D4673" t="s">
        <v>99</v>
      </c>
      <c r="E4673" t="s">
        <v>3848</v>
      </c>
      <c r="F4673">
        <v>77.275810989999997</v>
      </c>
      <c r="G4673">
        <v>28.65854624</v>
      </c>
      <c r="H4673" t="s">
        <v>673</v>
      </c>
      <c r="I4673" t="s">
        <v>102</v>
      </c>
      <c r="J4673" t="s">
        <v>23</v>
      </c>
      <c r="K4673" t="s">
        <v>23</v>
      </c>
      <c r="L4673" t="s">
        <v>23</v>
      </c>
      <c r="M4673" t="s">
        <v>23</v>
      </c>
      <c r="N4673">
        <v>1</v>
      </c>
      <c r="O4673">
        <v>9</v>
      </c>
      <c r="P4673">
        <v>400</v>
      </c>
      <c r="Q4673">
        <v>2.9</v>
      </c>
      <c r="R4673" t="s">
        <v>7027</v>
      </c>
    </row>
    <row r="4674" spans="1:18" x14ac:dyDescent="0.3">
      <c r="A4674">
        <v>18396161</v>
      </c>
      <c r="B4674" t="s">
        <v>7853</v>
      </c>
      <c r="C4674">
        <v>1</v>
      </c>
      <c r="D4674" t="s">
        <v>99</v>
      </c>
      <c r="E4674" t="s">
        <v>3883</v>
      </c>
      <c r="F4674">
        <v>77.242157309999996</v>
      </c>
      <c r="G4674">
        <v>28.575187620000001</v>
      </c>
      <c r="H4674" t="s">
        <v>478</v>
      </c>
      <c r="I4674" t="s">
        <v>102</v>
      </c>
      <c r="J4674" t="s">
        <v>23</v>
      </c>
      <c r="K4674" t="s">
        <v>103</v>
      </c>
      <c r="L4674" t="s">
        <v>23</v>
      </c>
      <c r="M4674" t="s">
        <v>23</v>
      </c>
      <c r="N4674">
        <v>1</v>
      </c>
      <c r="O4674">
        <v>7</v>
      </c>
      <c r="P4674">
        <v>400</v>
      </c>
      <c r="Q4674">
        <v>2.7</v>
      </c>
      <c r="R4674" t="s">
        <v>3628</v>
      </c>
    </row>
    <row r="4675" spans="1:18" x14ac:dyDescent="0.3">
      <c r="A4675">
        <v>18425151</v>
      </c>
      <c r="B4675" t="s">
        <v>7854</v>
      </c>
      <c r="C4675">
        <v>1</v>
      </c>
      <c r="D4675" t="s">
        <v>99</v>
      </c>
      <c r="E4675" t="s">
        <v>1647</v>
      </c>
      <c r="F4675">
        <v>77.207931500000001</v>
      </c>
      <c r="G4675">
        <v>28.531704600000001</v>
      </c>
      <c r="H4675" t="s">
        <v>211</v>
      </c>
      <c r="I4675" t="s">
        <v>102</v>
      </c>
      <c r="J4675" t="s">
        <v>23</v>
      </c>
      <c r="K4675" t="s">
        <v>103</v>
      </c>
      <c r="L4675" t="s">
        <v>23</v>
      </c>
      <c r="M4675" t="s">
        <v>23</v>
      </c>
      <c r="N4675">
        <v>1</v>
      </c>
      <c r="O4675">
        <v>91</v>
      </c>
      <c r="P4675">
        <v>400</v>
      </c>
      <c r="Q4675">
        <v>3.9</v>
      </c>
      <c r="R4675" t="s">
        <v>1592</v>
      </c>
    </row>
    <row r="4676" spans="1:18" x14ac:dyDescent="0.3">
      <c r="A4676">
        <v>309551</v>
      </c>
      <c r="B4676" t="s">
        <v>7855</v>
      </c>
      <c r="C4676">
        <v>1</v>
      </c>
      <c r="D4676" t="s">
        <v>99</v>
      </c>
      <c r="E4676" t="s">
        <v>841</v>
      </c>
      <c r="F4676">
        <v>77.289176769999997</v>
      </c>
      <c r="G4676">
        <v>28.610923750000001</v>
      </c>
      <c r="H4676" t="s">
        <v>4910</v>
      </c>
      <c r="I4676" t="s">
        <v>102</v>
      </c>
      <c r="J4676" t="s">
        <v>23</v>
      </c>
      <c r="K4676" t="s">
        <v>103</v>
      </c>
      <c r="L4676" t="s">
        <v>23</v>
      </c>
      <c r="M4676" t="s">
        <v>23</v>
      </c>
      <c r="N4676">
        <v>1</v>
      </c>
      <c r="O4676">
        <v>53</v>
      </c>
      <c r="P4676">
        <v>400</v>
      </c>
      <c r="Q4676">
        <v>3.1</v>
      </c>
      <c r="R4676" t="s">
        <v>297</v>
      </c>
    </row>
    <row r="4677" spans="1:18" x14ac:dyDescent="0.3">
      <c r="A4677">
        <v>303602</v>
      </c>
      <c r="B4677" t="s">
        <v>7856</v>
      </c>
      <c r="C4677">
        <v>1</v>
      </c>
      <c r="D4677" t="s">
        <v>99</v>
      </c>
      <c r="E4677" t="s">
        <v>4685</v>
      </c>
      <c r="F4677">
        <v>77.212087699999998</v>
      </c>
      <c r="G4677">
        <v>28.7054069</v>
      </c>
      <c r="H4677" t="s">
        <v>5377</v>
      </c>
      <c r="I4677" t="s">
        <v>102</v>
      </c>
      <c r="J4677" t="s">
        <v>23</v>
      </c>
      <c r="K4677" t="s">
        <v>23</v>
      </c>
      <c r="L4677" t="s">
        <v>23</v>
      </c>
      <c r="M4677" t="s">
        <v>23</v>
      </c>
      <c r="N4677">
        <v>1</v>
      </c>
      <c r="O4677">
        <v>11</v>
      </c>
      <c r="P4677">
        <v>400</v>
      </c>
      <c r="Q4677">
        <v>2.9</v>
      </c>
      <c r="R4677" t="s">
        <v>6771</v>
      </c>
    </row>
    <row r="4678" spans="1:18" x14ac:dyDescent="0.3">
      <c r="A4678">
        <v>310408</v>
      </c>
      <c r="B4678" t="s">
        <v>5555</v>
      </c>
      <c r="C4678">
        <v>1</v>
      </c>
      <c r="D4678" t="s">
        <v>99</v>
      </c>
      <c r="E4678" t="s">
        <v>186</v>
      </c>
      <c r="F4678">
        <v>77.252054999999999</v>
      </c>
      <c r="G4678">
        <v>28.548915900000001</v>
      </c>
      <c r="H4678" t="s">
        <v>248</v>
      </c>
      <c r="I4678" t="s">
        <v>102</v>
      </c>
      <c r="J4678" t="s">
        <v>23</v>
      </c>
      <c r="K4678" t="s">
        <v>23</v>
      </c>
      <c r="L4678" t="s">
        <v>23</v>
      </c>
      <c r="M4678" t="s">
        <v>23</v>
      </c>
      <c r="N4678">
        <v>1</v>
      </c>
      <c r="O4678">
        <v>38</v>
      </c>
      <c r="P4678">
        <v>400</v>
      </c>
      <c r="Q4678">
        <v>2.7</v>
      </c>
      <c r="R4678" t="s">
        <v>665</v>
      </c>
    </row>
    <row r="4679" spans="1:18" x14ac:dyDescent="0.3">
      <c r="A4679">
        <v>18332018</v>
      </c>
      <c r="B4679" t="s">
        <v>7857</v>
      </c>
      <c r="C4679">
        <v>1</v>
      </c>
      <c r="D4679" t="s">
        <v>99</v>
      </c>
      <c r="E4679" t="s">
        <v>1213</v>
      </c>
      <c r="F4679">
        <v>77.150230699999994</v>
      </c>
      <c r="G4679">
        <v>28.693959799999998</v>
      </c>
      <c r="H4679" t="s">
        <v>136</v>
      </c>
      <c r="I4679" t="s">
        <v>102</v>
      </c>
      <c r="J4679" t="s">
        <v>23</v>
      </c>
      <c r="K4679" t="s">
        <v>103</v>
      </c>
      <c r="L4679" t="s">
        <v>23</v>
      </c>
      <c r="M4679" t="s">
        <v>23</v>
      </c>
      <c r="N4679">
        <v>1</v>
      </c>
      <c r="O4679">
        <v>121</v>
      </c>
      <c r="P4679">
        <v>400</v>
      </c>
      <c r="Q4679">
        <v>3.8</v>
      </c>
      <c r="R4679" t="s">
        <v>1431</v>
      </c>
    </row>
    <row r="4680" spans="1:18" x14ac:dyDescent="0.3">
      <c r="A4680">
        <v>306741</v>
      </c>
      <c r="B4680" t="s">
        <v>7858</v>
      </c>
      <c r="C4680">
        <v>1</v>
      </c>
      <c r="D4680" t="s">
        <v>99</v>
      </c>
      <c r="E4680" t="s">
        <v>4640</v>
      </c>
      <c r="F4680">
        <v>77.081601300000003</v>
      </c>
      <c r="G4680">
        <v>28.598847800000001</v>
      </c>
      <c r="H4680" t="s">
        <v>693</v>
      </c>
      <c r="I4680" t="s">
        <v>102</v>
      </c>
      <c r="J4680" t="s">
        <v>23</v>
      </c>
      <c r="K4680" t="s">
        <v>23</v>
      </c>
      <c r="L4680" t="s">
        <v>23</v>
      </c>
      <c r="M4680" t="s">
        <v>23</v>
      </c>
      <c r="N4680">
        <v>1</v>
      </c>
      <c r="O4680">
        <v>4</v>
      </c>
      <c r="P4680">
        <v>400</v>
      </c>
      <c r="Q4680">
        <v>2.9</v>
      </c>
      <c r="R4680" t="s">
        <v>7859</v>
      </c>
    </row>
    <row r="4681" spans="1:18" x14ac:dyDescent="0.3">
      <c r="A4681">
        <v>18435290</v>
      </c>
      <c r="B4681" t="s">
        <v>7536</v>
      </c>
      <c r="C4681">
        <v>1</v>
      </c>
      <c r="D4681" t="s">
        <v>99</v>
      </c>
      <c r="E4681" t="s">
        <v>3634</v>
      </c>
      <c r="F4681">
        <v>77.162132</v>
      </c>
      <c r="G4681">
        <v>28.5921448</v>
      </c>
      <c r="H4681" t="s">
        <v>7537</v>
      </c>
      <c r="I4681" t="s">
        <v>102</v>
      </c>
      <c r="J4681" t="s">
        <v>23</v>
      </c>
      <c r="K4681" t="s">
        <v>23</v>
      </c>
      <c r="L4681" t="s">
        <v>23</v>
      </c>
      <c r="M4681" t="s">
        <v>23</v>
      </c>
      <c r="N4681">
        <v>1</v>
      </c>
      <c r="O4681">
        <v>2</v>
      </c>
      <c r="P4681">
        <v>400</v>
      </c>
      <c r="Q4681">
        <v>1</v>
      </c>
      <c r="R4681" t="s">
        <v>3302</v>
      </c>
    </row>
    <row r="4682" spans="1:18" x14ac:dyDescent="0.3">
      <c r="A4682">
        <v>18336183</v>
      </c>
      <c r="B4682" t="s">
        <v>7860</v>
      </c>
      <c r="C4682">
        <v>1</v>
      </c>
      <c r="D4682" t="s">
        <v>99</v>
      </c>
      <c r="E4682" t="s">
        <v>3879</v>
      </c>
      <c r="F4682">
        <v>77.101437230000002</v>
      </c>
      <c r="G4682">
        <v>28.668439809999999</v>
      </c>
      <c r="H4682" t="s">
        <v>3698</v>
      </c>
      <c r="I4682" t="s">
        <v>102</v>
      </c>
      <c r="J4682" t="s">
        <v>23</v>
      </c>
      <c r="K4682" t="s">
        <v>103</v>
      </c>
      <c r="L4682" t="s">
        <v>23</v>
      </c>
      <c r="M4682" t="s">
        <v>23</v>
      </c>
      <c r="N4682">
        <v>1</v>
      </c>
      <c r="O4682">
        <v>63</v>
      </c>
      <c r="P4682">
        <v>400</v>
      </c>
      <c r="Q4682">
        <v>3.8</v>
      </c>
      <c r="R4682" t="s">
        <v>6771</v>
      </c>
    </row>
    <row r="4683" spans="1:18" x14ac:dyDescent="0.3">
      <c r="A4683">
        <v>310630</v>
      </c>
      <c r="B4683" t="s">
        <v>7861</v>
      </c>
      <c r="C4683">
        <v>1</v>
      </c>
      <c r="D4683" t="s">
        <v>99</v>
      </c>
      <c r="E4683" t="s">
        <v>3879</v>
      </c>
      <c r="F4683">
        <v>77.108808100000005</v>
      </c>
      <c r="G4683">
        <v>28.6701078</v>
      </c>
      <c r="H4683" t="s">
        <v>3765</v>
      </c>
      <c r="I4683" t="s">
        <v>102</v>
      </c>
      <c r="J4683" t="s">
        <v>23</v>
      </c>
      <c r="K4683" t="s">
        <v>103</v>
      </c>
      <c r="L4683" t="s">
        <v>23</v>
      </c>
      <c r="M4683" t="s">
        <v>23</v>
      </c>
      <c r="N4683">
        <v>1</v>
      </c>
      <c r="O4683">
        <v>43</v>
      </c>
      <c r="P4683">
        <v>400</v>
      </c>
      <c r="Q4683">
        <v>2.2000000000000002</v>
      </c>
      <c r="R4683" t="s">
        <v>5784</v>
      </c>
    </row>
    <row r="4684" spans="1:18" x14ac:dyDescent="0.3">
      <c r="A4684">
        <v>18057827</v>
      </c>
      <c r="B4684" t="s">
        <v>7862</v>
      </c>
      <c r="C4684">
        <v>1</v>
      </c>
      <c r="D4684" t="s">
        <v>99</v>
      </c>
      <c r="E4684" t="s">
        <v>1486</v>
      </c>
      <c r="F4684">
        <v>77.1417304</v>
      </c>
      <c r="G4684">
        <v>28.7052868</v>
      </c>
      <c r="H4684" t="s">
        <v>248</v>
      </c>
      <c r="I4684" t="s">
        <v>102</v>
      </c>
      <c r="J4684" t="s">
        <v>23</v>
      </c>
      <c r="K4684" t="s">
        <v>103</v>
      </c>
      <c r="L4684" t="s">
        <v>23</v>
      </c>
      <c r="M4684" t="s">
        <v>23</v>
      </c>
      <c r="N4684">
        <v>1</v>
      </c>
      <c r="O4684">
        <v>8</v>
      </c>
      <c r="P4684">
        <v>400</v>
      </c>
      <c r="Q4684">
        <v>2.7</v>
      </c>
      <c r="R4684" t="s">
        <v>4924</v>
      </c>
    </row>
    <row r="4685" spans="1:18" x14ac:dyDescent="0.3">
      <c r="A4685">
        <v>3555</v>
      </c>
      <c r="B4685" t="s">
        <v>7863</v>
      </c>
      <c r="C4685">
        <v>1</v>
      </c>
      <c r="D4685" t="s">
        <v>99</v>
      </c>
      <c r="E4685" t="s">
        <v>5360</v>
      </c>
      <c r="F4685">
        <v>77.186338599999999</v>
      </c>
      <c r="G4685">
        <v>28.541890800000001</v>
      </c>
      <c r="H4685" t="s">
        <v>248</v>
      </c>
      <c r="I4685" t="s">
        <v>102</v>
      </c>
      <c r="J4685" t="s">
        <v>23</v>
      </c>
      <c r="K4685" t="s">
        <v>23</v>
      </c>
      <c r="L4685" t="s">
        <v>23</v>
      </c>
      <c r="M4685" t="s">
        <v>23</v>
      </c>
      <c r="N4685">
        <v>1</v>
      </c>
      <c r="O4685">
        <v>3</v>
      </c>
      <c r="P4685">
        <v>400</v>
      </c>
      <c r="Q4685">
        <v>1</v>
      </c>
      <c r="R4685" t="s">
        <v>610</v>
      </c>
    </row>
    <row r="4686" spans="1:18" x14ac:dyDescent="0.3">
      <c r="A4686">
        <v>2364</v>
      </c>
      <c r="B4686" t="s">
        <v>7864</v>
      </c>
      <c r="C4686">
        <v>1</v>
      </c>
      <c r="D4686" t="s">
        <v>99</v>
      </c>
      <c r="E4686" t="s">
        <v>761</v>
      </c>
      <c r="F4686">
        <v>77.120236899999995</v>
      </c>
      <c r="G4686">
        <v>28.639204500000002</v>
      </c>
      <c r="H4686" t="s">
        <v>136</v>
      </c>
      <c r="I4686" t="s">
        <v>102</v>
      </c>
      <c r="J4686" t="s">
        <v>23</v>
      </c>
      <c r="K4686" t="s">
        <v>23</v>
      </c>
      <c r="L4686" t="s">
        <v>23</v>
      </c>
      <c r="M4686" t="s">
        <v>23</v>
      </c>
      <c r="N4686">
        <v>1</v>
      </c>
      <c r="O4686">
        <v>49</v>
      </c>
      <c r="P4686">
        <v>400</v>
      </c>
      <c r="Q4686">
        <v>3.2</v>
      </c>
      <c r="R4686" t="s">
        <v>7865</v>
      </c>
    </row>
    <row r="4687" spans="1:18" x14ac:dyDescent="0.3">
      <c r="A4687">
        <v>1158</v>
      </c>
      <c r="B4687" t="s">
        <v>7517</v>
      </c>
      <c r="C4687">
        <v>1</v>
      </c>
      <c r="D4687" t="s">
        <v>99</v>
      </c>
      <c r="E4687" t="s">
        <v>761</v>
      </c>
      <c r="F4687">
        <v>77.120075</v>
      </c>
      <c r="G4687">
        <v>28.6480502</v>
      </c>
      <c r="H4687" t="s">
        <v>5031</v>
      </c>
      <c r="I4687" t="s">
        <v>102</v>
      </c>
      <c r="J4687" t="s">
        <v>23</v>
      </c>
      <c r="K4687" t="s">
        <v>103</v>
      </c>
      <c r="L4687" t="s">
        <v>23</v>
      </c>
      <c r="M4687" t="s">
        <v>23</v>
      </c>
      <c r="N4687">
        <v>1</v>
      </c>
      <c r="O4687">
        <v>122</v>
      </c>
      <c r="P4687">
        <v>400</v>
      </c>
      <c r="Q4687">
        <v>3.9</v>
      </c>
      <c r="R4687" t="s">
        <v>6725</v>
      </c>
    </row>
    <row r="4688" spans="1:18" x14ac:dyDescent="0.3">
      <c r="A4688">
        <v>9253</v>
      </c>
      <c r="B4688" t="s">
        <v>7553</v>
      </c>
      <c r="C4688">
        <v>1</v>
      </c>
      <c r="D4688" t="s">
        <v>99</v>
      </c>
      <c r="E4688" t="s">
        <v>2142</v>
      </c>
      <c r="F4688">
        <v>77.114153200000004</v>
      </c>
      <c r="G4688">
        <v>28.734507799999999</v>
      </c>
      <c r="H4688" t="s">
        <v>7866</v>
      </c>
      <c r="I4688" t="s">
        <v>102</v>
      </c>
      <c r="J4688" t="s">
        <v>23</v>
      </c>
      <c r="K4688" t="s">
        <v>23</v>
      </c>
      <c r="L4688" t="s">
        <v>23</v>
      </c>
      <c r="M4688" t="s">
        <v>23</v>
      </c>
      <c r="N4688">
        <v>1</v>
      </c>
      <c r="O4688">
        <v>75</v>
      </c>
      <c r="P4688">
        <v>400</v>
      </c>
      <c r="Q4688">
        <v>3.5</v>
      </c>
      <c r="R4688" t="s">
        <v>6221</v>
      </c>
    </row>
    <row r="4689" spans="1:18" x14ac:dyDescent="0.3">
      <c r="A4689">
        <v>18424971</v>
      </c>
      <c r="B4689" t="s">
        <v>7867</v>
      </c>
      <c r="C4689">
        <v>1</v>
      </c>
      <c r="D4689" t="s">
        <v>99</v>
      </c>
      <c r="E4689" t="s">
        <v>717</v>
      </c>
      <c r="F4689">
        <v>77.198570840000002</v>
      </c>
      <c r="G4689">
        <v>28.560692679999999</v>
      </c>
      <c r="H4689" t="s">
        <v>1353</v>
      </c>
      <c r="I4689" t="s">
        <v>102</v>
      </c>
      <c r="J4689" t="s">
        <v>23</v>
      </c>
      <c r="K4689" t="s">
        <v>23</v>
      </c>
      <c r="L4689" t="s">
        <v>23</v>
      </c>
      <c r="M4689" t="s">
        <v>23</v>
      </c>
      <c r="N4689">
        <v>1</v>
      </c>
      <c r="O4689">
        <v>8</v>
      </c>
      <c r="P4689">
        <v>400</v>
      </c>
      <c r="Q4689">
        <v>3.1</v>
      </c>
      <c r="R4689" t="s">
        <v>2108</v>
      </c>
    </row>
    <row r="4690" spans="1:18" x14ac:dyDescent="0.3">
      <c r="A4690">
        <v>307409</v>
      </c>
      <c r="B4690" t="s">
        <v>7868</v>
      </c>
      <c r="C4690">
        <v>1</v>
      </c>
      <c r="D4690" t="s">
        <v>99</v>
      </c>
      <c r="E4690" t="s">
        <v>4567</v>
      </c>
      <c r="F4690">
        <v>77.286835300000007</v>
      </c>
      <c r="G4690">
        <v>28.533632699999998</v>
      </c>
      <c r="H4690" t="s">
        <v>1353</v>
      </c>
      <c r="I4690" t="s">
        <v>102</v>
      </c>
      <c r="J4690" t="s">
        <v>23</v>
      </c>
      <c r="K4690" t="s">
        <v>23</v>
      </c>
      <c r="L4690" t="s">
        <v>23</v>
      </c>
      <c r="M4690" t="s">
        <v>23</v>
      </c>
      <c r="N4690">
        <v>1</v>
      </c>
      <c r="O4690">
        <v>40</v>
      </c>
      <c r="P4690">
        <v>400</v>
      </c>
      <c r="Q4690">
        <v>3.5</v>
      </c>
      <c r="R4690" t="s">
        <v>7869</v>
      </c>
    </row>
    <row r="4691" spans="1:18" x14ac:dyDescent="0.3">
      <c r="A4691">
        <v>18372279</v>
      </c>
      <c r="B4691" t="s">
        <v>7870</v>
      </c>
      <c r="C4691">
        <v>1</v>
      </c>
      <c r="D4691" t="s">
        <v>99</v>
      </c>
      <c r="E4691" t="s">
        <v>4567</v>
      </c>
      <c r="F4691">
        <v>77.288432099999994</v>
      </c>
      <c r="G4691">
        <v>28.529367100000002</v>
      </c>
      <c r="H4691" t="s">
        <v>478</v>
      </c>
      <c r="I4691" t="s">
        <v>102</v>
      </c>
      <c r="J4691" t="s">
        <v>23</v>
      </c>
      <c r="K4691" t="s">
        <v>103</v>
      </c>
      <c r="L4691" t="s">
        <v>23</v>
      </c>
      <c r="M4691" t="s">
        <v>23</v>
      </c>
      <c r="N4691">
        <v>1</v>
      </c>
      <c r="O4691">
        <v>8</v>
      </c>
      <c r="P4691">
        <v>400</v>
      </c>
      <c r="Q4691">
        <v>2.4</v>
      </c>
      <c r="R4691" t="s">
        <v>7871</v>
      </c>
    </row>
    <row r="4692" spans="1:18" x14ac:dyDescent="0.3">
      <c r="A4692">
        <v>18349937</v>
      </c>
      <c r="B4692" t="s">
        <v>7536</v>
      </c>
      <c r="C4692">
        <v>1</v>
      </c>
      <c r="D4692" t="s">
        <v>99</v>
      </c>
      <c r="E4692" t="s">
        <v>3056</v>
      </c>
      <c r="F4692">
        <v>77.196815700000002</v>
      </c>
      <c r="G4692">
        <v>28.546526499999999</v>
      </c>
      <c r="H4692" t="s">
        <v>7537</v>
      </c>
      <c r="I4692" t="s">
        <v>102</v>
      </c>
      <c r="J4692" t="s">
        <v>23</v>
      </c>
      <c r="K4692" t="s">
        <v>23</v>
      </c>
      <c r="L4692" t="s">
        <v>23</v>
      </c>
      <c r="M4692" t="s">
        <v>23</v>
      </c>
      <c r="N4692">
        <v>1</v>
      </c>
      <c r="O4692">
        <v>18</v>
      </c>
      <c r="P4692">
        <v>400</v>
      </c>
      <c r="Q4692">
        <v>3.6</v>
      </c>
      <c r="R4692" t="s">
        <v>6106</v>
      </c>
    </row>
    <row r="4693" spans="1:18" x14ac:dyDescent="0.3">
      <c r="A4693">
        <v>310689</v>
      </c>
      <c r="B4693" t="s">
        <v>7872</v>
      </c>
      <c r="C4693">
        <v>1</v>
      </c>
      <c r="D4693" t="s">
        <v>99</v>
      </c>
      <c r="E4693" t="s">
        <v>4699</v>
      </c>
      <c r="F4693">
        <v>77.296479750000003</v>
      </c>
      <c r="G4693">
        <v>28.669639740000001</v>
      </c>
      <c r="H4693" t="s">
        <v>3583</v>
      </c>
      <c r="I4693" t="s">
        <v>102</v>
      </c>
      <c r="J4693" t="s">
        <v>23</v>
      </c>
      <c r="K4693" t="s">
        <v>23</v>
      </c>
      <c r="L4693" t="s">
        <v>23</v>
      </c>
      <c r="M4693" t="s">
        <v>23</v>
      </c>
      <c r="N4693">
        <v>1</v>
      </c>
      <c r="O4693">
        <v>9</v>
      </c>
      <c r="P4693">
        <v>400</v>
      </c>
      <c r="Q4693">
        <v>3</v>
      </c>
      <c r="R4693" t="s">
        <v>2155</v>
      </c>
    </row>
    <row r="4694" spans="1:18" x14ac:dyDescent="0.3">
      <c r="A4694">
        <v>18203182</v>
      </c>
      <c r="B4694" t="s">
        <v>7873</v>
      </c>
      <c r="C4694">
        <v>1</v>
      </c>
      <c r="D4694" t="s">
        <v>99</v>
      </c>
      <c r="E4694" t="s">
        <v>4623</v>
      </c>
      <c r="F4694">
        <v>77.033231599999993</v>
      </c>
      <c r="G4694">
        <v>28.6188173</v>
      </c>
      <c r="H4694" t="s">
        <v>6642</v>
      </c>
      <c r="I4694" t="s">
        <v>102</v>
      </c>
      <c r="J4694" t="s">
        <v>23</v>
      </c>
      <c r="K4694" t="s">
        <v>103</v>
      </c>
      <c r="L4694" t="s">
        <v>23</v>
      </c>
      <c r="M4694" t="s">
        <v>23</v>
      </c>
      <c r="N4694">
        <v>1</v>
      </c>
      <c r="O4694">
        <v>6</v>
      </c>
      <c r="P4694">
        <v>400</v>
      </c>
      <c r="Q4694">
        <v>2.7</v>
      </c>
      <c r="R4694" t="s">
        <v>6106</v>
      </c>
    </row>
    <row r="4695" spans="1:18" x14ac:dyDescent="0.3">
      <c r="A4695">
        <v>304243</v>
      </c>
      <c r="B4695" t="s">
        <v>7802</v>
      </c>
      <c r="C4695">
        <v>1</v>
      </c>
      <c r="D4695" t="s">
        <v>99</v>
      </c>
      <c r="E4695" t="s">
        <v>1513</v>
      </c>
      <c r="F4695">
        <v>77.198159360000005</v>
      </c>
      <c r="G4695">
        <v>28.53744768</v>
      </c>
      <c r="H4695" t="s">
        <v>2818</v>
      </c>
      <c r="I4695" t="s">
        <v>102</v>
      </c>
      <c r="J4695" t="s">
        <v>23</v>
      </c>
      <c r="K4695" t="s">
        <v>103</v>
      </c>
      <c r="L4695" t="s">
        <v>23</v>
      </c>
      <c r="M4695" t="s">
        <v>23</v>
      </c>
      <c r="N4695">
        <v>1</v>
      </c>
      <c r="O4695">
        <v>64</v>
      </c>
      <c r="P4695">
        <v>400</v>
      </c>
      <c r="Q4695">
        <v>2.7</v>
      </c>
      <c r="R4695" t="s">
        <v>2369</v>
      </c>
    </row>
    <row r="4696" spans="1:18" x14ac:dyDescent="0.3">
      <c r="A4696">
        <v>3370</v>
      </c>
      <c r="B4696" t="s">
        <v>7553</v>
      </c>
      <c r="C4696">
        <v>1</v>
      </c>
      <c r="D4696" t="s">
        <v>99</v>
      </c>
      <c r="E4696" t="s">
        <v>3095</v>
      </c>
      <c r="F4696">
        <v>77.117726899999994</v>
      </c>
      <c r="G4696">
        <v>28.700332199999998</v>
      </c>
      <c r="H4696" t="s">
        <v>7596</v>
      </c>
      <c r="I4696" t="s">
        <v>102</v>
      </c>
      <c r="J4696" t="s">
        <v>23</v>
      </c>
      <c r="K4696" t="s">
        <v>23</v>
      </c>
      <c r="L4696" t="s">
        <v>23</v>
      </c>
      <c r="M4696" t="s">
        <v>23</v>
      </c>
      <c r="N4696">
        <v>1</v>
      </c>
      <c r="O4696">
        <v>167</v>
      </c>
      <c r="P4696">
        <v>400</v>
      </c>
      <c r="Q4696">
        <v>3.4</v>
      </c>
      <c r="R4696" t="s">
        <v>7874</v>
      </c>
    </row>
    <row r="4697" spans="1:18" x14ac:dyDescent="0.3">
      <c r="A4697">
        <v>312444</v>
      </c>
      <c r="B4697" t="s">
        <v>7527</v>
      </c>
      <c r="C4697">
        <v>1</v>
      </c>
      <c r="D4697" t="s">
        <v>99</v>
      </c>
      <c r="E4697" t="s">
        <v>3025</v>
      </c>
      <c r="F4697">
        <v>77.306496600000003</v>
      </c>
      <c r="G4697">
        <v>28.659656099999999</v>
      </c>
      <c r="H4697" t="s">
        <v>5031</v>
      </c>
      <c r="I4697" t="s">
        <v>102</v>
      </c>
      <c r="J4697" t="s">
        <v>23</v>
      </c>
      <c r="K4697" t="s">
        <v>103</v>
      </c>
      <c r="L4697" t="s">
        <v>23</v>
      </c>
      <c r="M4697" t="s">
        <v>23</v>
      </c>
      <c r="N4697">
        <v>1</v>
      </c>
      <c r="O4697">
        <v>12</v>
      </c>
      <c r="P4697">
        <v>400</v>
      </c>
      <c r="Q4697">
        <v>3.3</v>
      </c>
      <c r="R4697" t="s">
        <v>6187</v>
      </c>
    </row>
    <row r="4698" spans="1:18" x14ac:dyDescent="0.3">
      <c r="A4698">
        <v>9267</v>
      </c>
      <c r="B4698" t="s">
        <v>7875</v>
      </c>
      <c r="C4698">
        <v>1</v>
      </c>
      <c r="D4698" t="s">
        <v>99</v>
      </c>
      <c r="E4698" t="s">
        <v>1179</v>
      </c>
      <c r="F4698">
        <v>77.163994439999996</v>
      </c>
      <c r="G4698">
        <v>28.55882222</v>
      </c>
      <c r="H4698" t="s">
        <v>3765</v>
      </c>
      <c r="I4698" t="s">
        <v>102</v>
      </c>
      <c r="J4698" t="s">
        <v>23</v>
      </c>
      <c r="K4698" t="s">
        <v>23</v>
      </c>
      <c r="L4698" t="s">
        <v>23</v>
      </c>
      <c r="M4698" t="s">
        <v>23</v>
      </c>
      <c r="N4698">
        <v>1</v>
      </c>
      <c r="O4698">
        <v>7</v>
      </c>
      <c r="P4698">
        <v>400</v>
      </c>
      <c r="Q4698">
        <v>2.9</v>
      </c>
      <c r="R4698" t="s">
        <v>234</v>
      </c>
    </row>
    <row r="4699" spans="1:18" x14ac:dyDescent="0.3">
      <c r="A4699">
        <v>18144470</v>
      </c>
      <c r="B4699" t="s">
        <v>7876</v>
      </c>
      <c r="C4699">
        <v>1</v>
      </c>
      <c r="D4699" t="s">
        <v>99</v>
      </c>
      <c r="E4699" t="s">
        <v>1720</v>
      </c>
      <c r="F4699">
        <v>77.222238000000004</v>
      </c>
      <c r="G4699">
        <v>28.702794699999998</v>
      </c>
      <c r="H4699" t="s">
        <v>3153</v>
      </c>
      <c r="I4699" t="s">
        <v>102</v>
      </c>
      <c r="J4699" t="s">
        <v>23</v>
      </c>
      <c r="K4699" t="s">
        <v>23</v>
      </c>
      <c r="L4699" t="s">
        <v>23</v>
      </c>
      <c r="M4699" t="s">
        <v>23</v>
      </c>
      <c r="N4699">
        <v>1</v>
      </c>
      <c r="O4699">
        <v>4</v>
      </c>
      <c r="P4699">
        <v>400</v>
      </c>
      <c r="Q4699">
        <v>3</v>
      </c>
      <c r="R4699" t="s">
        <v>7326</v>
      </c>
    </row>
    <row r="4700" spans="1:18" x14ac:dyDescent="0.3">
      <c r="A4700">
        <v>6357</v>
      </c>
      <c r="B4700" t="s">
        <v>7877</v>
      </c>
      <c r="C4700">
        <v>1</v>
      </c>
      <c r="D4700" t="s">
        <v>99</v>
      </c>
      <c r="E4700" t="s">
        <v>174</v>
      </c>
      <c r="F4700">
        <v>77.229831200000007</v>
      </c>
      <c r="G4700">
        <v>28.630596799999999</v>
      </c>
      <c r="H4700" t="s">
        <v>478</v>
      </c>
      <c r="I4700" t="s">
        <v>102</v>
      </c>
      <c r="J4700" t="s">
        <v>23</v>
      </c>
      <c r="K4700" t="s">
        <v>103</v>
      </c>
      <c r="L4700" t="s">
        <v>23</v>
      </c>
      <c r="M4700" t="s">
        <v>23</v>
      </c>
      <c r="N4700">
        <v>1</v>
      </c>
      <c r="O4700">
        <v>89</v>
      </c>
      <c r="P4700">
        <v>400</v>
      </c>
      <c r="Q4700">
        <v>3.2</v>
      </c>
      <c r="R4700" t="s">
        <v>5885</v>
      </c>
    </row>
    <row r="4701" spans="1:18" x14ac:dyDescent="0.3">
      <c r="A4701">
        <v>18237315</v>
      </c>
      <c r="B4701" t="s">
        <v>7475</v>
      </c>
      <c r="C4701">
        <v>1</v>
      </c>
      <c r="D4701" t="s">
        <v>99</v>
      </c>
      <c r="E4701" t="s">
        <v>174</v>
      </c>
      <c r="F4701">
        <v>77.220352629999994</v>
      </c>
      <c r="G4701">
        <v>28.631465219999999</v>
      </c>
      <c r="H4701" t="s">
        <v>7110</v>
      </c>
      <c r="I4701" t="s">
        <v>102</v>
      </c>
      <c r="J4701" t="s">
        <v>23</v>
      </c>
      <c r="K4701" t="s">
        <v>103</v>
      </c>
      <c r="L4701" t="s">
        <v>23</v>
      </c>
      <c r="M4701" t="s">
        <v>23</v>
      </c>
      <c r="N4701">
        <v>1</v>
      </c>
      <c r="O4701">
        <v>487</v>
      </c>
      <c r="P4701">
        <v>400</v>
      </c>
      <c r="Q4701">
        <v>3.9</v>
      </c>
      <c r="R4701" t="s">
        <v>234</v>
      </c>
    </row>
    <row r="4702" spans="1:18" x14ac:dyDescent="0.3">
      <c r="A4702">
        <v>18255138</v>
      </c>
      <c r="B4702" t="s">
        <v>7515</v>
      </c>
      <c r="C4702">
        <v>1</v>
      </c>
      <c r="D4702" t="s">
        <v>99</v>
      </c>
      <c r="E4702" t="s">
        <v>2504</v>
      </c>
      <c r="F4702">
        <v>77.323752099999993</v>
      </c>
      <c r="G4702">
        <v>28.687787100000001</v>
      </c>
      <c r="H4702" t="s">
        <v>7516</v>
      </c>
      <c r="I4702" t="s">
        <v>102</v>
      </c>
      <c r="J4702" t="s">
        <v>23</v>
      </c>
      <c r="K4702" t="s">
        <v>23</v>
      </c>
      <c r="L4702" t="s">
        <v>23</v>
      </c>
      <c r="M4702" t="s">
        <v>23</v>
      </c>
      <c r="N4702">
        <v>1</v>
      </c>
      <c r="O4702">
        <v>4</v>
      </c>
      <c r="P4702">
        <v>400</v>
      </c>
      <c r="Q4702">
        <v>3</v>
      </c>
      <c r="R4702" t="s">
        <v>958</v>
      </c>
    </row>
    <row r="4703" spans="1:18" x14ac:dyDescent="0.3">
      <c r="A4703">
        <v>18337927</v>
      </c>
      <c r="B4703" t="s">
        <v>7878</v>
      </c>
      <c r="C4703">
        <v>1</v>
      </c>
      <c r="D4703" t="s">
        <v>99</v>
      </c>
      <c r="E4703" t="s">
        <v>599</v>
      </c>
      <c r="F4703">
        <v>77.21593738</v>
      </c>
      <c r="G4703">
        <v>28.528880879999999</v>
      </c>
      <c r="H4703" t="s">
        <v>2818</v>
      </c>
      <c r="I4703" t="s">
        <v>102</v>
      </c>
      <c r="J4703" t="s">
        <v>23</v>
      </c>
      <c r="K4703" t="s">
        <v>23</v>
      </c>
      <c r="L4703" t="s">
        <v>23</v>
      </c>
      <c r="M4703" t="s">
        <v>23</v>
      </c>
      <c r="N4703">
        <v>1</v>
      </c>
      <c r="O4703">
        <v>71</v>
      </c>
      <c r="P4703">
        <v>400</v>
      </c>
      <c r="Q4703">
        <v>4.0999999999999996</v>
      </c>
      <c r="R4703" t="s">
        <v>2613</v>
      </c>
    </row>
    <row r="4704" spans="1:18" x14ac:dyDescent="0.3">
      <c r="A4704">
        <v>2436</v>
      </c>
      <c r="B4704" t="s">
        <v>7542</v>
      </c>
      <c r="C4704">
        <v>1</v>
      </c>
      <c r="D4704" t="s">
        <v>99</v>
      </c>
      <c r="E4704" t="s">
        <v>2476</v>
      </c>
      <c r="F4704">
        <v>77.15598</v>
      </c>
      <c r="G4704">
        <v>28.542494000000001</v>
      </c>
      <c r="H4704" t="s">
        <v>7543</v>
      </c>
      <c r="I4704" t="s">
        <v>102</v>
      </c>
      <c r="J4704" t="s">
        <v>23</v>
      </c>
      <c r="K4704" t="s">
        <v>103</v>
      </c>
      <c r="L4704" t="s">
        <v>23</v>
      </c>
      <c r="M4704" t="s">
        <v>23</v>
      </c>
      <c r="N4704">
        <v>1</v>
      </c>
      <c r="O4704">
        <v>360</v>
      </c>
      <c r="P4704">
        <v>400</v>
      </c>
      <c r="Q4704">
        <v>3.9</v>
      </c>
      <c r="R4704" t="s">
        <v>1999</v>
      </c>
    </row>
    <row r="4705" spans="1:18" x14ac:dyDescent="0.3">
      <c r="A4705">
        <v>302478</v>
      </c>
      <c r="B4705" t="s">
        <v>7879</v>
      </c>
      <c r="C4705">
        <v>1</v>
      </c>
      <c r="D4705" t="s">
        <v>99</v>
      </c>
      <c r="E4705" t="s">
        <v>502</v>
      </c>
      <c r="F4705">
        <v>77.234183700000003</v>
      </c>
      <c r="G4705">
        <v>28.551072099999999</v>
      </c>
      <c r="H4705" t="s">
        <v>1353</v>
      </c>
      <c r="I4705" t="s">
        <v>102</v>
      </c>
      <c r="J4705" t="s">
        <v>23</v>
      </c>
      <c r="K4705" t="s">
        <v>23</v>
      </c>
      <c r="L4705" t="s">
        <v>23</v>
      </c>
      <c r="M4705" t="s">
        <v>23</v>
      </c>
      <c r="N4705">
        <v>1</v>
      </c>
      <c r="O4705">
        <v>116</v>
      </c>
      <c r="P4705">
        <v>400</v>
      </c>
      <c r="Q4705">
        <v>3.8</v>
      </c>
      <c r="R4705" t="s">
        <v>4120</v>
      </c>
    </row>
    <row r="4706" spans="1:18" x14ac:dyDescent="0.3">
      <c r="A4706">
        <v>18361758</v>
      </c>
      <c r="B4706" t="s">
        <v>7536</v>
      </c>
      <c r="C4706">
        <v>1</v>
      </c>
      <c r="D4706" t="s">
        <v>99</v>
      </c>
      <c r="E4706" t="s">
        <v>2840</v>
      </c>
      <c r="F4706">
        <v>77.204137500000002</v>
      </c>
      <c r="G4706">
        <v>28.695646</v>
      </c>
      <c r="H4706" t="s">
        <v>7537</v>
      </c>
      <c r="I4706" t="s">
        <v>102</v>
      </c>
      <c r="J4706" t="s">
        <v>23</v>
      </c>
      <c r="K4706" t="s">
        <v>23</v>
      </c>
      <c r="L4706" t="s">
        <v>23</v>
      </c>
      <c r="M4706" t="s">
        <v>23</v>
      </c>
      <c r="N4706">
        <v>1</v>
      </c>
      <c r="O4706">
        <v>5</v>
      </c>
      <c r="P4706">
        <v>400</v>
      </c>
      <c r="Q4706">
        <v>3</v>
      </c>
      <c r="R4706" t="s">
        <v>440</v>
      </c>
    </row>
    <row r="4707" spans="1:18" x14ac:dyDescent="0.3">
      <c r="A4707">
        <v>18377928</v>
      </c>
      <c r="B4707" t="s">
        <v>7880</v>
      </c>
      <c r="C4707">
        <v>1</v>
      </c>
      <c r="D4707" t="s">
        <v>99</v>
      </c>
      <c r="E4707" t="s">
        <v>1778</v>
      </c>
      <c r="F4707">
        <v>77.303060200000004</v>
      </c>
      <c r="G4707">
        <v>28.635190999999999</v>
      </c>
      <c r="H4707" t="s">
        <v>478</v>
      </c>
      <c r="I4707" t="s">
        <v>102</v>
      </c>
      <c r="J4707" t="s">
        <v>23</v>
      </c>
      <c r="K4707" t="s">
        <v>23</v>
      </c>
      <c r="L4707" t="s">
        <v>23</v>
      </c>
      <c r="M4707" t="s">
        <v>23</v>
      </c>
      <c r="N4707">
        <v>1</v>
      </c>
      <c r="O4707">
        <v>1</v>
      </c>
      <c r="P4707">
        <v>400</v>
      </c>
      <c r="Q4707">
        <v>1</v>
      </c>
      <c r="R4707" t="s">
        <v>5071</v>
      </c>
    </row>
    <row r="4708" spans="1:18" x14ac:dyDescent="0.3">
      <c r="A4708">
        <v>18455615</v>
      </c>
      <c r="B4708" t="s">
        <v>7881</v>
      </c>
      <c r="C4708">
        <v>1</v>
      </c>
      <c r="D4708" t="s">
        <v>99</v>
      </c>
      <c r="E4708" t="s">
        <v>603</v>
      </c>
      <c r="F4708">
        <v>77.108767900000004</v>
      </c>
      <c r="G4708">
        <v>28.613407299999999</v>
      </c>
      <c r="H4708" t="s">
        <v>6839</v>
      </c>
      <c r="I4708" t="s">
        <v>102</v>
      </c>
      <c r="J4708" t="s">
        <v>23</v>
      </c>
      <c r="K4708" t="s">
        <v>23</v>
      </c>
      <c r="L4708" t="s">
        <v>23</v>
      </c>
      <c r="M4708" t="s">
        <v>23</v>
      </c>
      <c r="N4708">
        <v>1</v>
      </c>
      <c r="O4708">
        <v>5</v>
      </c>
      <c r="P4708">
        <v>400</v>
      </c>
      <c r="Q4708">
        <v>3.2</v>
      </c>
      <c r="R4708" t="s">
        <v>7882</v>
      </c>
    </row>
    <row r="4709" spans="1:18" x14ac:dyDescent="0.3">
      <c r="A4709">
        <v>18452403</v>
      </c>
      <c r="B4709" t="s">
        <v>7883</v>
      </c>
      <c r="C4709">
        <v>1</v>
      </c>
      <c r="D4709" t="s">
        <v>99</v>
      </c>
      <c r="E4709" t="s">
        <v>1643</v>
      </c>
      <c r="F4709">
        <v>77.241548100000003</v>
      </c>
      <c r="G4709">
        <v>28.555178900000001</v>
      </c>
      <c r="H4709" t="s">
        <v>248</v>
      </c>
      <c r="I4709" t="s">
        <v>102</v>
      </c>
      <c r="J4709" t="s">
        <v>23</v>
      </c>
      <c r="K4709" t="s">
        <v>23</v>
      </c>
      <c r="L4709" t="s">
        <v>23</v>
      </c>
      <c r="M4709" t="s">
        <v>23</v>
      </c>
      <c r="N4709">
        <v>1</v>
      </c>
      <c r="O4709">
        <v>1</v>
      </c>
      <c r="P4709">
        <v>400</v>
      </c>
      <c r="Q4709">
        <v>1</v>
      </c>
      <c r="R4709" t="s">
        <v>5421</v>
      </c>
    </row>
    <row r="4710" spans="1:18" x14ac:dyDescent="0.3">
      <c r="A4710">
        <v>312728</v>
      </c>
      <c r="B4710" t="s">
        <v>7527</v>
      </c>
      <c r="C4710">
        <v>1</v>
      </c>
      <c r="D4710" t="s">
        <v>99</v>
      </c>
      <c r="E4710" t="s">
        <v>1352</v>
      </c>
      <c r="F4710">
        <v>77.258148000000006</v>
      </c>
      <c r="G4710">
        <v>28.540130000000001</v>
      </c>
      <c r="H4710" t="s">
        <v>5031</v>
      </c>
      <c r="I4710" t="s">
        <v>102</v>
      </c>
      <c r="J4710" t="s">
        <v>23</v>
      </c>
      <c r="K4710" t="s">
        <v>103</v>
      </c>
      <c r="L4710" t="s">
        <v>23</v>
      </c>
      <c r="M4710" t="s">
        <v>23</v>
      </c>
      <c r="N4710">
        <v>1</v>
      </c>
      <c r="O4710">
        <v>17</v>
      </c>
      <c r="P4710">
        <v>400</v>
      </c>
      <c r="Q4710">
        <v>3.2</v>
      </c>
      <c r="R4710" t="s">
        <v>4189</v>
      </c>
    </row>
    <row r="4711" spans="1:18" x14ac:dyDescent="0.3">
      <c r="A4711">
        <v>305293</v>
      </c>
      <c r="B4711" t="s">
        <v>7884</v>
      </c>
      <c r="C4711">
        <v>1</v>
      </c>
      <c r="D4711" t="s">
        <v>99</v>
      </c>
      <c r="E4711" t="s">
        <v>1352</v>
      </c>
      <c r="F4711">
        <v>77.255394350000003</v>
      </c>
      <c r="G4711">
        <v>28.54166043</v>
      </c>
      <c r="H4711" t="s">
        <v>136</v>
      </c>
      <c r="I4711" t="s">
        <v>102</v>
      </c>
      <c r="J4711" t="s">
        <v>23</v>
      </c>
      <c r="K4711" t="s">
        <v>103</v>
      </c>
      <c r="L4711" t="s">
        <v>23</v>
      </c>
      <c r="M4711" t="s">
        <v>23</v>
      </c>
      <c r="N4711">
        <v>1</v>
      </c>
      <c r="O4711">
        <v>80</v>
      </c>
      <c r="P4711">
        <v>400</v>
      </c>
      <c r="Q4711">
        <v>3.4</v>
      </c>
      <c r="R4711" t="s">
        <v>6111</v>
      </c>
    </row>
    <row r="4712" spans="1:18" x14ac:dyDescent="0.3">
      <c r="A4712">
        <v>18198463</v>
      </c>
      <c r="B4712" t="s">
        <v>7885</v>
      </c>
      <c r="C4712">
        <v>1</v>
      </c>
      <c r="D4712" t="s">
        <v>99</v>
      </c>
      <c r="E4712" t="s">
        <v>2137</v>
      </c>
      <c r="F4712">
        <v>77.188734409999995</v>
      </c>
      <c r="G4712">
        <v>28.643629700000002</v>
      </c>
      <c r="H4712" t="s">
        <v>4910</v>
      </c>
      <c r="I4712" t="s">
        <v>102</v>
      </c>
      <c r="J4712" t="s">
        <v>23</v>
      </c>
      <c r="K4712" t="s">
        <v>103</v>
      </c>
      <c r="L4712" t="s">
        <v>23</v>
      </c>
      <c r="M4712" t="s">
        <v>23</v>
      </c>
      <c r="N4712">
        <v>1</v>
      </c>
      <c r="O4712">
        <v>36</v>
      </c>
      <c r="P4712">
        <v>400</v>
      </c>
      <c r="Q4712">
        <v>3.4</v>
      </c>
      <c r="R4712" t="s">
        <v>7886</v>
      </c>
    </row>
    <row r="4713" spans="1:18" x14ac:dyDescent="0.3">
      <c r="A4713">
        <v>3772</v>
      </c>
      <c r="B4713" t="s">
        <v>7887</v>
      </c>
      <c r="C4713">
        <v>1</v>
      </c>
      <c r="D4713" t="s">
        <v>99</v>
      </c>
      <c r="E4713" t="s">
        <v>3848</v>
      </c>
      <c r="F4713">
        <v>77.281536900000006</v>
      </c>
      <c r="G4713">
        <v>28.6592597</v>
      </c>
      <c r="H4713" t="s">
        <v>4053</v>
      </c>
      <c r="I4713" t="s">
        <v>102</v>
      </c>
      <c r="J4713" t="s">
        <v>23</v>
      </c>
      <c r="K4713" t="s">
        <v>23</v>
      </c>
      <c r="L4713" t="s">
        <v>23</v>
      </c>
      <c r="M4713" t="s">
        <v>23</v>
      </c>
      <c r="N4713">
        <v>1</v>
      </c>
      <c r="O4713">
        <v>16</v>
      </c>
      <c r="P4713">
        <v>400</v>
      </c>
      <c r="Q4713">
        <v>3</v>
      </c>
      <c r="R4713" t="s">
        <v>7888</v>
      </c>
    </row>
    <row r="4714" spans="1:18" x14ac:dyDescent="0.3">
      <c r="A4714">
        <v>5727</v>
      </c>
      <c r="B4714" t="s">
        <v>7515</v>
      </c>
      <c r="C4714">
        <v>1</v>
      </c>
      <c r="D4714" t="s">
        <v>99</v>
      </c>
      <c r="E4714" t="s">
        <v>489</v>
      </c>
      <c r="F4714">
        <v>77.226818800000004</v>
      </c>
      <c r="G4714">
        <v>28.583625699999999</v>
      </c>
      <c r="H4714" t="s">
        <v>7516</v>
      </c>
      <c r="I4714" t="s">
        <v>102</v>
      </c>
      <c r="J4714" t="s">
        <v>23</v>
      </c>
      <c r="K4714" t="s">
        <v>23</v>
      </c>
      <c r="L4714" t="s">
        <v>23</v>
      </c>
      <c r="M4714" t="s">
        <v>23</v>
      </c>
      <c r="N4714">
        <v>1</v>
      </c>
      <c r="O4714">
        <v>10</v>
      </c>
      <c r="P4714">
        <v>400</v>
      </c>
      <c r="Q4714">
        <v>2.7</v>
      </c>
      <c r="R4714" t="s">
        <v>5662</v>
      </c>
    </row>
    <row r="4715" spans="1:18" x14ac:dyDescent="0.3">
      <c r="A4715">
        <v>18471299</v>
      </c>
      <c r="B4715" t="s">
        <v>7889</v>
      </c>
      <c r="C4715">
        <v>1</v>
      </c>
      <c r="D4715" t="s">
        <v>99</v>
      </c>
      <c r="E4715" t="s">
        <v>1647</v>
      </c>
      <c r="F4715">
        <v>77.218629000000007</v>
      </c>
      <c r="G4715">
        <v>28.534403000000001</v>
      </c>
      <c r="H4715" t="s">
        <v>136</v>
      </c>
      <c r="I4715" t="s">
        <v>102</v>
      </c>
      <c r="J4715" t="s">
        <v>23</v>
      </c>
      <c r="K4715" t="s">
        <v>23</v>
      </c>
      <c r="L4715" t="s">
        <v>23</v>
      </c>
      <c r="M4715" t="s">
        <v>23</v>
      </c>
      <c r="N4715">
        <v>1</v>
      </c>
      <c r="O4715">
        <v>14</v>
      </c>
      <c r="P4715">
        <v>400</v>
      </c>
      <c r="Q4715">
        <v>3.2</v>
      </c>
      <c r="R4715" t="s">
        <v>1999</v>
      </c>
    </row>
    <row r="4716" spans="1:18" x14ac:dyDescent="0.3">
      <c r="A4716">
        <v>18396163</v>
      </c>
      <c r="B4716" t="s">
        <v>7890</v>
      </c>
      <c r="C4716">
        <v>1</v>
      </c>
      <c r="D4716" t="s">
        <v>99</v>
      </c>
      <c r="E4716" t="s">
        <v>4685</v>
      </c>
      <c r="F4716">
        <v>77.216130000000007</v>
      </c>
      <c r="G4716">
        <v>28.712062199999998</v>
      </c>
      <c r="H4716" t="s">
        <v>248</v>
      </c>
      <c r="I4716" t="s">
        <v>102</v>
      </c>
      <c r="J4716" t="s">
        <v>23</v>
      </c>
      <c r="K4716" t="s">
        <v>23</v>
      </c>
      <c r="L4716" t="s">
        <v>23</v>
      </c>
      <c r="M4716" t="s">
        <v>23</v>
      </c>
      <c r="N4716">
        <v>1</v>
      </c>
      <c r="O4716">
        <v>14</v>
      </c>
      <c r="P4716">
        <v>400</v>
      </c>
      <c r="Q4716">
        <v>3.5</v>
      </c>
      <c r="R4716" t="s">
        <v>1406</v>
      </c>
    </row>
    <row r="4717" spans="1:18" x14ac:dyDescent="0.3">
      <c r="A4717">
        <v>310328</v>
      </c>
      <c r="B4717" t="s">
        <v>7891</v>
      </c>
      <c r="C4717">
        <v>1</v>
      </c>
      <c r="D4717" t="s">
        <v>99</v>
      </c>
      <c r="E4717" t="s">
        <v>3146</v>
      </c>
      <c r="F4717">
        <v>77.168613100000002</v>
      </c>
      <c r="G4717">
        <v>28.553128000000001</v>
      </c>
      <c r="H4717" t="s">
        <v>1363</v>
      </c>
      <c r="I4717" t="s">
        <v>102</v>
      </c>
      <c r="J4717" t="s">
        <v>23</v>
      </c>
      <c r="K4717" t="s">
        <v>23</v>
      </c>
      <c r="L4717" t="s">
        <v>23</v>
      </c>
      <c r="M4717" t="s">
        <v>23</v>
      </c>
      <c r="N4717">
        <v>1</v>
      </c>
      <c r="O4717">
        <v>27</v>
      </c>
      <c r="P4717">
        <v>400</v>
      </c>
      <c r="Q4717">
        <v>3.5</v>
      </c>
      <c r="R4717" t="s">
        <v>4189</v>
      </c>
    </row>
    <row r="4718" spans="1:18" x14ac:dyDescent="0.3">
      <c r="A4718">
        <v>5368</v>
      </c>
      <c r="B4718" t="s">
        <v>7892</v>
      </c>
      <c r="C4718">
        <v>1</v>
      </c>
      <c r="D4718" t="s">
        <v>99</v>
      </c>
      <c r="E4718" t="s">
        <v>1213</v>
      </c>
      <c r="F4718">
        <v>77.149639800000003</v>
      </c>
      <c r="G4718">
        <v>28.6937797</v>
      </c>
      <c r="H4718" t="s">
        <v>7893</v>
      </c>
      <c r="I4718" t="s">
        <v>102</v>
      </c>
      <c r="J4718" t="s">
        <v>23</v>
      </c>
      <c r="K4718" t="s">
        <v>23</v>
      </c>
      <c r="L4718" t="s">
        <v>23</v>
      </c>
      <c r="M4718" t="s">
        <v>23</v>
      </c>
      <c r="N4718">
        <v>1</v>
      </c>
      <c r="O4718">
        <v>201</v>
      </c>
      <c r="P4718">
        <v>400</v>
      </c>
      <c r="Q4718">
        <v>3.8</v>
      </c>
      <c r="R4718" t="s">
        <v>7432</v>
      </c>
    </row>
    <row r="4719" spans="1:18" x14ac:dyDescent="0.3">
      <c r="A4719">
        <v>18409188</v>
      </c>
      <c r="B4719" t="s">
        <v>7736</v>
      </c>
      <c r="C4719">
        <v>1</v>
      </c>
      <c r="D4719" t="s">
        <v>99</v>
      </c>
      <c r="E4719" t="s">
        <v>2127</v>
      </c>
      <c r="F4719">
        <v>77.213760089999994</v>
      </c>
      <c r="G4719">
        <v>28.644816680000002</v>
      </c>
      <c r="H4719" t="s">
        <v>7738</v>
      </c>
      <c r="I4719" t="s">
        <v>102</v>
      </c>
      <c r="J4719" t="s">
        <v>23</v>
      </c>
      <c r="K4719" t="s">
        <v>23</v>
      </c>
      <c r="L4719" t="s">
        <v>23</v>
      </c>
      <c r="M4719" t="s">
        <v>23</v>
      </c>
      <c r="N4719">
        <v>1</v>
      </c>
      <c r="O4719">
        <v>27</v>
      </c>
      <c r="P4719">
        <v>400</v>
      </c>
      <c r="Q4719">
        <v>3.5</v>
      </c>
      <c r="R4719" t="s">
        <v>7894</v>
      </c>
    </row>
    <row r="4720" spans="1:18" x14ac:dyDescent="0.3">
      <c r="A4720">
        <v>5784</v>
      </c>
      <c r="B4720" t="s">
        <v>7517</v>
      </c>
      <c r="C4720">
        <v>1</v>
      </c>
      <c r="D4720" t="s">
        <v>99</v>
      </c>
      <c r="E4720" t="s">
        <v>1376</v>
      </c>
      <c r="F4720">
        <v>77.230028000000004</v>
      </c>
      <c r="G4720">
        <v>28.607993700000002</v>
      </c>
      <c r="H4720" t="s">
        <v>5031</v>
      </c>
      <c r="I4720" t="s">
        <v>102</v>
      </c>
      <c r="J4720" t="s">
        <v>23</v>
      </c>
      <c r="K4720" t="s">
        <v>23</v>
      </c>
      <c r="L4720" t="s">
        <v>23</v>
      </c>
      <c r="M4720" t="s">
        <v>23</v>
      </c>
      <c r="N4720">
        <v>1</v>
      </c>
      <c r="O4720">
        <v>39</v>
      </c>
      <c r="P4720">
        <v>400</v>
      </c>
      <c r="Q4720">
        <v>3.3</v>
      </c>
      <c r="R4720" t="s">
        <v>4248</v>
      </c>
    </row>
    <row r="4721" spans="1:18" x14ac:dyDescent="0.3">
      <c r="A4721">
        <v>5392</v>
      </c>
      <c r="B4721" t="s">
        <v>6338</v>
      </c>
      <c r="C4721">
        <v>1</v>
      </c>
      <c r="D4721" t="s">
        <v>99</v>
      </c>
      <c r="E4721" t="s">
        <v>1486</v>
      </c>
      <c r="F4721">
        <v>77.135708100000002</v>
      </c>
      <c r="G4721">
        <v>28.6834858</v>
      </c>
      <c r="H4721" t="s">
        <v>478</v>
      </c>
      <c r="I4721" t="s">
        <v>102</v>
      </c>
      <c r="J4721" t="s">
        <v>23</v>
      </c>
      <c r="K4721" t="s">
        <v>23</v>
      </c>
      <c r="L4721" t="s">
        <v>23</v>
      </c>
      <c r="M4721" t="s">
        <v>23</v>
      </c>
      <c r="N4721">
        <v>1</v>
      </c>
      <c r="O4721">
        <v>110</v>
      </c>
      <c r="P4721">
        <v>400</v>
      </c>
      <c r="Q4721">
        <v>3.3</v>
      </c>
      <c r="R4721" t="s">
        <v>7895</v>
      </c>
    </row>
    <row r="4722" spans="1:18" x14ac:dyDescent="0.3">
      <c r="A4722">
        <v>18414494</v>
      </c>
      <c r="B4722" t="s">
        <v>7896</v>
      </c>
      <c r="C4722">
        <v>1</v>
      </c>
      <c r="D4722" t="s">
        <v>99</v>
      </c>
      <c r="E4722" t="s">
        <v>5360</v>
      </c>
      <c r="F4722">
        <v>77.182236000000003</v>
      </c>
      <c r="G4722">
        <v>28.536975999999999</v>
      </c>
      <c r="H4722" t="s">
        <v>478</v>
      </c>
      <c r="I4722" t="s">
        <v>102</v>
      </c>
      <c r="J4722" t="s">
        <v>23</v>
      </c>
      <c r="K4722" t="s">
        <v>23</v>
      </c>
      <c r="L4722" t="s">
        <v>23</v>
      </c>
      <c r="M4722" t="s">
        <v>23</v>
      </c>
      <c r="N4722">
        <v>1</v>
      </c>
      <c r="O4722">
        <v>1</v>
      </c>
      <c r="P4722">
        <v>400</v>
      </c>
      <c r="Q4722">
        <v>1</v>
      </c>
      <c r="R4722" t="s">
        <v>7897</v>
      </c>
    </row>
    <row r="4723" spans="1:18" x14ac:dyDescent="0.3">
      <c r="A4723">
        <v>308054</v>
      </c>
      <c r="B4723" t="s">
        <v>6071</v>
      </c>
      <c r="C4723">
        <v>1</v>
      </c>
      <c r="D4723" t="s">
        <v>99</v>
      </c>
      <c r="E4723" t="s">
        <v>3164</v>
      </c>
      <c r="F4723">
        <v>77.185669899999994</v>
      </c>
      <c r="G4723">
        <v>28.641590600000001</v>
      </c>
      <c r="H4723" t="s">
        <v>5325</v>
      </c>
      <c r="I4723" t="s">
        <v>102</v>
      </c>
      <c r="J4723" t="s">
        <v>23</v>
      </c>
      <c r="K4723" t="s">
        <v>103</v>
      </c>
      <c r="L4723" t="s">
        <v>23</v>
      </c>
      <c r="M4723" t="s">
        <v>23</v>
      </c>
      <c r="N4723">
        <v>1</v>
      </c>
      <c r="O4723">
        <v>107</v>
      </c>
      <c r="P4723">
        <v>400</v>
      </c>
      <c r="Q4723">
        <v>3.6</v>
      </c>
      <c r="R4723" t="s">
        <v>3328</v>
      </c>
    </row>
    <row r="4724" spans="1:18" x14ac:dyDescent="0.3">
      <c r="A4724">
        <v>18442666</v>
      </c>
      <c r="B4724" t="s">
        <v>7898</v>
      </c>
      <c r="C4724">
        <v>1</v>
      </c>
      <c r="D4724" t="s">
        <v>99</v>
      </c>
      <c r="E4724" t="s">
        <v>4736</v>
      </c>
      <c r="F4724">
        <v>77.162491500000002</v>
      </c>
      <c r="G4724">
        <v>28.706386200000001</v>
      </c>
      <c r="H4724" t="s">
        <v>6064</v>
      </c>
      <c r="I4724" t="s">
        <v>102</v>
      </c>
      <c r="J4724" t="s">
        <v>23</v>
      </c>
      <c r="K4724" t="s">
        <v>23</v>
      </c>
      <c r="L4724" t="s">
        <v>23</v>
      </c>
      <c r="M4724" t="s">
        <v>23</v>
      </c>
      <c r="N4724">
        <v>1</v>
      </c>
      <c r="O4724">
        <v>4</v>
      </c>
      <c r="P4724">
        <v>400</v>
      </c>
      <c r="Q4724">
        <v>3.1</v>
      </c>
      <c r="R4724" t="s">
        <v>5410</v>
      </c>
    </row>
    <row r="4725" spans="1:18" x14ac:dyDescent="0.3">
      <c r="A4725">
        <v>18325165</v>
      </c>
      <c r="B4725" t="s">
        <v>7899</v>
      </c>
      <c r="C4725">
        <v>1</v>
      </c>
      <c r="D4725" t="s">
        <v>99</v>
      </c>
      <c r="E4725" t="s">
        <v>4755</v>
      </c>
      <c r="F4725">
        <v>77.307256870000003</v>
      </c>
      <c r="G4725">
        <v>28.590878719999999</v>
      </c>
      <c r="H4725" t="s">
        <v>4910</v>
      </c>
      <c r="I4725" t="s">
        <v>102</v>
      </c>
      <c r="J4725" t="s">
        <v>23</v>
      </c>
      <c r="K4725" t="s">
        <v>103</v>
      </c>
      <c r="L4725" t="s">
        <v>23</v>
      </c>
      <c r="M4725" t="s">
        <v>23</v>
      </c>
      <c r="N4725">
        <v>1</v>
      </c>
      <c r="O4725">
        <v>32</v>
      </c>
      <c r="P4725">
        <v>400</v>
      </c>
      <c r="Q4725">
        <v>3.7</v>
      </c>
      <c r="R4725" t="s">
        <v>7900</v>
      </c>
    </row>
    <row r="4726" spans="1:18" x14ac:dyDescent="0.3">
      <c r="A4726">
        <v>8508</v>
      </c>
      <c r="B4726" t="s">
        <v>7515</v>
      </c>
      <c r="C4726">
        <v>1</v>
      </c>
      <c r="D4726" t="s">
        <v>99</v>
      </c>
      <c r="E4726" t="s">
        <v>2815</v>
      </c>
      <c r="F4726">
        <v>77.079511100000005</v>
      </c>
      <c r="G4726">
        <v>28.6385334</v>
      </c>
      <c r="H4726" t="s">
        <v>7516</v>
      </c>
      <c r="I4726" t="s">
        <v>102</v>
      </c>
      <c r="J4726" t="s">
        <v>23</v>
      </c>
      <c r="K4726" t="s">
        <v>23</v>
      </c>
      <c r="L4726" t="s">
        <v>23</v>
      </c>
      <c r="M4726" t="s">
        <v>23</v>
      </c>
      <c r="N4726">
        <v>1</v>
      </c>
      <c r="O4726">
        <v>17</v>
      </c>
      <c r="P4726">
        <v>400</v>
      </c>
      <c r="Q4726">
        <v>3.1</v>
      </c>
      <c r="R4726" t="s">
        <v>7901</v>
      </c>
    </row>
    <row r="4727" spans="1:18" x14ac:dyDescent="0.3">
      <c r="A4727">
        <v>1305</v>
      </c>
      <c r="B4727" t="s">
        <v>7902</v>
      </c>
      <c r="C4727">
        <v>1</v>
      </c>
      <c r="D4727" t="s">
        <v>99</v>
      </c>
      <c r="E4727" t="s">
        <v>2815</v>
      </c>
      <c r="F4727">
        <v>77.070743699999994</v>
      </c>
      <c r="G4727">
        <v>28.64041091</v>
      </c>
      <c r="H4727" t="s">
        <v>744</v>
      </c>
      <c r="I4727" t="s">
        <v>102</v>
      </c>
      <c r="J4727" t="s">
        <v>23</v>
      </c>
      <c r="K4727" t="s">
        <v>23</v>
      </c>
      <c r="L4727" t="s">
        <v>23</v>
      </c>
      <c r="M4727" t="s">
        <v>23</v>
      </c>
      <c r="N4727">
        <v>1</v>
      </c>
      <c r="O4727">
        <v>37</v>
      </c>
      <c r="P4727">
        <v>400</v>
      </c>
      <c r="Q4727">
        <v>2.8</v>
      </c>
      <c r="R4727" t="s">
        <v>7384</v>
      </c>
    </row>
    <row r="4728" spans="1:18" x14ac:dyDescent="0.3">
      <c r="A4728">
        <v>313093</v>
      </c>
      <c r="B4728" t="s">
        <v>7903</v>
      </c>
      <c r="C4728">
        <v>1</v>
      </c>
      <c r="D4728" t="s">
        <v>99</v>
      </c>
      <c r="E4728" t="s">
        <v>6476</v>
      </c>
      <c r="F4728">
        <v>77.1647873</v>
      </c>
      <c r="G4728">
        <v>28.6522346</v>
      </c>
      <c r="H4728" t="s">
        <v>3765</v>
      </c>
      <c r="I4728" t="s">
        <v>102</v>
      </c>
      <c r="J4728" t="s">
        <v>23</v>
      </c>
      <c r="K4728" t="s">
        <v>103</v>
      </c>
      <c r="L4728" t="s">
        <v>23</v>
      </c>
      <c r="M4728" t="s">
        <v>23</v>
      </c>
      <c r="N4728">
        <v>1</v>
      </c>
      <c r="O4728">
        <v>491</v>
      </c>
      <c r="P4728">
        <v>400</v>
      </c>
      <c r="Q4728">
        <v>4.0999999999999996</v>
      </c>
      <c r="R4728" t="s">
        <v>1093</v>
      </c>
    </row>
    <row r="4729" spans="1:18" x14ac:dyDescent="0.3">
      <c r="A4729">
        <v>311971</v>
      </c>
      <c r="B4729" t="s">
        <v>7904</v>
      </c>
      <c r="C4729">
        <v>1</v>
      </c>
      <c r="D4729" t="s">
        <v>99</v>
      </c>
      <c r="E4729" t="s">
        <v>3126</v>
      </c>
      <c r="F4729">
        <v>77.206877500000004</v>
      </c>
      <c r="G4729">
        <v>28.559945500000001</v>
      </c>
      <c r="H4729" t="s">
        <v>136</v>
      </c>
      <c r="I4729" t="s">
        <v>102</v>
      </c>
      <c r="J4729" t="s">
        <v>23</v>
      </c>
      <c r="K4729" t="s">
        <v>23</v>
      </c>
      <c r="L4729" t="s">
        <v>23</v>
      </c>
      <c r="M4729" t="s">
        <v>23</v>
      </c>
      <c r="N4729">
        <v>1</v>
      </c>
      <c r="O4729">
        <v>9</v>
      </c>
      <c r="P4729">
        <v>400</v>
      </c>
      <c r="Q4729">
        <v>3.1</v>
      </c>
      <c r="R4729" t="s">
        <v>7905</v>
      </c>
    </row>
    <row r="4730" spans="1:18" x14ac:dyDescent="0.3">
      <c r="A4730">
        <v>301325</v>
      </c>
      <c r="B4730" t="s">
        <v>7906</v>
      </c>
      <c r="C4730">
        <v>1</v>
      </c>
      <c r="D4730" t="s">
        <v>99</v>
      </c>
      <c r="E4730" t="s">
        <v>1164</v>
      </c>
      <c r="F4730">
        <v>77.211595299999999</v>
      </c>
      <c r="G4730">
        <v>28.561463100000001</v>
      </c>
      <c r="H4730" t="s">
        <v>110</v>
      </c>
      <c r="I4730" t="s">
        <v>102</v>
      </c>
      <c r="J4730" t="s">
        <v>23</v>
      </c>
      <c r="K4730" t="s">
        <v>23</v>
      </c>
      <c r="L4730" t="s">
        <v>23</v>
      </c>
      <c r="M4730" t="s">
        <v>23</v>
      </c>
      <c r="N4730">
        <v>1</v>
      </c>
      <c r="O4730">
        <v>21</v>
      </c>
      <c r="P4730">
        <v>400</v>
      </c>
      <c r="Q4730">
        <v>2.6</v>
      </c>
      <c r="R4730" t="s">
        <v>6309</v>
      </c>
    </row>
    <row r="4731" spans="1:18" x14ac:dyDescent="0.3">
      <c r="A4731">
        <v>6978</v>
      </c>
      <c r="B4731" t="s">
        <v>7907</v>
      </c>
      <c r="C4731">
        <v>1</v>
      </c>
      <c r="D4731" t="s">
        <v>99</v>
      </c>
      <c r="E4731" t="s">
        <v>603</v>
      </c>
      <c r="F4731">
        <v>77.096582400000003</v>
      </c>
      <c r="G4731">
        <v>28.635497000000001</v>
      </c>
      <c r="H4731" t="s">
        <v>110</v>
      </c>
      <c r="I4731" t="s">
        <v>102</v>
      </c>
      <c r="J4731" t="s">
        <v>23</v>
      </c>
      <c r="K4731" t="s">
        <v>23</v>
      </c>
      <c r="L4731" t="s">
        <v>23</v>
      </c>
      <c r="M4731" t="s">
        <v>23</v>
      </c>
      <c r="N4731">
        <v>1</v>
      </c>
      <c r="O4731">
        <v>9</v>
      </c>
      <c r="P4731">
        <v>400</v>
      </c>
      <c r="Q4731">
        <v>3.1</v>
      </c>
      <c r="R4731" t="s">
        <v>7908</v>
      </c>
    </row>
    <row r="4732" spans="1:18" x14ac:dyDescent="0.3">
      <c r="A4732">
        <v>3108</v>
      </c>
      <c r="B4732" t="s">
        <v>7909</v>
      </c>
      <c r="C4732">
        <v>1</v>
      </c>
      <c r="D4732" t="s">
        <v>99</v>
      </c>
      <c r="E4732" t="s">
        <v>2142</v>
      </c>
      <c r="F4732">
        <v>77.121505099999993</v>
      </c>
      <c r="G4732">
        <v>28.7048624</v>
      </c>
      <c r="H4732" t="s">
        <v>110</v>
      </c>
      <c r="I4732" t="s">
        <v>102</v>
      </c>
      <c r="J4732" t="s">
        <v>23</v>
      </c>
      <c r="K4732" t="s">
        <v>103</v>
      </c>
      <c r="L4732" t="s">
        <v>23</v>
      </c>
      <c r="M4732" t="s">
        <v>23</v>
      </c>
      <c r="N4732">
        <v>1</v>
      </c>
      <c r="O4732">
        <v>70</v>
      </c>
      <c r="P4732">
        <v>400</v>
      </c>
      <c r="Q4732">
        <v>3.5</v>
      </c>
      <c r="R4732" t="s">
        <v>4846</v>
      </c>
    </row>
    <row r="4733" spans="1:18" x14ac:dyDescent="0.3">
      <c r="A4733">
        <v>3974</v>
      </c>
      <c r="B4733" t="s">
        <v>7910</v>
      </c>
      <c r="C4733">
        <v>1</v>
      </c>
      <c r="D4733" t="s">
        <v>99</v>
      </c>
      <c r="E4733" t="s">
        <v>6476</v>
      </c>
      <c r="F4733">
        <v>77.163928900000002</v>
      </c>
      <c r="G4733">
        <v>28.6495338</v>
      </c>
      <c r="H4733" t="s">
        <v>110</v>
      </c>
      <c r="I4733" t="s">
        <v>102</v>
      </c>
      <c r="J4733" t="s">
        <v>23</v>
      </c>
      <c r="K4733" t="s">
        <v>23</v>
      </c>
      <c r="L4733" t="s">
        <v>23</v>
      </c>
      <c r="M4733" t="s">
        <v>23</v>
      </c>
      <c r="N4733">
        <v>1</v>
      </c>
      <c r="O4733">
        <v>216</v>
      </c>
      <c r="P4733">
        <v>400</v>
      </c>
      <c r="Q4733">
        <v>3.5</v>
      </c>
      <c r="R4733" t="s">
        <v>325</v>
      </c>
    </row>
    <row r="4734" spans="1:18" x14ac:dyDescent="0.3">
      <c r="A4734">
        <v>311078</v>
      </c>
      <c r="B4734" t="s">
        <v>7911</v>
      </c>
      <c r="C4734">
        <v>1</v>
      </c>
      <c r="D4734" t="s">
        <v>99</v>
      </c>
      <c r="E4734" t="s">
        <v>6653</v>
      </c>
      <c r="F4734">
        <v>77.238883329999993</v>
      </c>
      <c r="G4734">
        <v>28.632097219999999</v>
      </c>
      <c r="H4734" t="s">
        <v>110</v>
      </c>
      <c r="I4734" t="s">
        <v>102</v>
      </c>
      <c r="J4734" t="s">
        <v>23</v>
      </c>
      <c r="K4734" t="s">
        <v>23</v>
      </c>
      <c r="L4734" t="s">
        <v>23</v>
      </c>
      <c r="M4734" t="s">
        <v>23</v>
      </c>
      <c r="N4734">
        <v>1</v>
      </c>
      <c r="O4734">
        <v>26</v>
      </c>
      <c r="P4734">
        <v>400</v>
      </c>
      <c r="Q4734">
        <v>3.2</v>
      </c>
      <c r="R4734" t="s">
        <v>3655</v>
      </c>
    </row>
    <row r="4735" spans="1:18" x14ac:dyDescent="0.3">
      <c r="A4735">
        <v>18281964</v>
      </c>
      <c r="B4735" t="s">
        <v>7912</v>
      </c>
      <c r="C4735">
        <v>1</v>
      </c>
      <c r="D4735" t="s">
        <v>99</v>
      </c>
      <c r="E4735" t="s">
        <v>841</v>
      </c>
      <c r="F4735">
        <v>77.295218399999996</v>
      </c>
      <c r="G4735">
        <v>28.607492499999999</v>
      </c>
      <c r="H4735" t="s">
        <v>110</v>
      </c>
      <c r="I4735" t="s">
        <v>102</v>
      </c>
      <c r="J4735" t="s">
        <v>23</v>
      </c>
      <c r="K4735" t="s">
        <v>23</v>
      </c>
      <c r="L4735" t="s">
        <v>23</v>
      </c>
      <c r="M4735" t="s">
        <v>23</v>
      </c>
      <c r="N4735">
        <v>1</v>
      </c>
      <c r="O4735">
        <v>4</v>
      </c>
      <c r="P4735">
        <v>400</v>
      </c>
      <c r="Q4735">
        <v>3</v>
      </c>
      <c r="R4735" t="s">
        <v>2375</v>
      </c>
    </row>
    <row r="4736" spans="1:18" x14ac:dyDescent="0.3">
      <c r="A4736">
        <v>18232113</v>
      </c>
      <c r="B4736" t="s">
        <v>6337</v>
      </c>
      <c r="C4736">
        <v>1</v>
      </c>
      <c r="D4736" t="s">
        <v>99</v>
      </c>
      <c r="E4736" t="s">
        <v>3879</v>
      </c>
      <c r="F4736">
        <v>77.100594099999995</v>
      </c>
      <c r="G4736">
        <v>28.662524399999999</v>
      </c>
      <c r="H4736" t="s">
        <v>110</v>
      </c>
      <c r="I4736" t="s">
        <v>102</v>
      </c>
      <c r="J4736" t="s">
        <v>23</v>
      </c>
      <c r="K4736" t="s">
        <v>103</v>
      </c>
      <c r="L4736" t="s">
        <v>23</v>
      </c>
      <c r="M4736" t="s">
        <v>23</v>
      </c>
      <c r="N4736">
        <v>1</v>
      </c>
      <c r="O4736">
        <v>27</v>
      </c>
      <c r="P4736">
        <v>400</v>
      </c>
      <c r="Q4736">
        <v>3.4</v>
      </c>
      <c r="R4736" t="s">
        <v>3140</v>
      </c>
    </row>
    <row r="4737" spans="1:18" x14ac:dyDescent="0.3">
      <c r="A4737">
        <v>18014109</v>
      </c>
      <c r="B4737" t="s">
        <v>6378</v>
      </c>
      <c r="C4737">
        <v>1</v>
      </c>
      <c r="D4737" t="s">
        <v>99</v>
      </c>
      <c r="E4737" t="s">
        <v>4623</v>
      </c>
      <c r="F4737">
        <v>77.061146300000004</v>
      </c>
      <c r="G4737">
        <v>28.6231917</v>
      </c>
      <c r="H4737" t="s">
        <v>110</v>
      </c>
      <c r="I4737" t="s">
        <v>102</v>
      </c>
      <c r="J4737" t="s">
        <v>23</v>
      </c>
      <c r="K4737" t="s">
        <v>103</v>
      </c>
      <c r="L4737" t="s">
        <v>23</v>
      </c>
      <c r="M4737" t="s">
        <v>23</v>
      </c>
      <c r="N4737">
        <v>1</v>
      </c>
      <c r="O4737">
        <v>4</v>
      </c>
      <c r="P4737">
        <v>400</v>
      </c>
      <c r="Q4737">
        <v>2.4</v>
      </c>
      <c r="R4737" t="s">
        <v>7913</v>
      </c>
    </row>
    <row r="4738" spans="1:18" x14ac:dyDescent="0.3">
      <c r="A4738">
        <v>301213</v>
      </c>
      <c r="B4738" t="s">
        <v>7914</v>
      </c>
      <c r="C4738">
        <v>1</v>
      </c>
      <c r="D4738" t="s">
        <v>99</v>
      </c>
      <c r="E4738" t="s">
        <v>3848</v>
      </c>
      <c r="F4738">
        <v>77.272327399999995</v>
      </c>
      <c r="G4738">
        <v>28.6589025</v>
      </c>
      <c r="H4738" t="s">
        <v>110</v>
      </c>
      <c r="I4738" t="s">
        <v>102</v>
      </c>
      <c r="J4738" t="s">
        <v>23</v>
      </c>
      <c r="K4738" t="s">
        <v>23</v>
      </c>
      <c r="L4738" t="s">
        <v>23</v>
      </c>
      <c r="M4738" t="s">
        <v>23</v>
      </c>
      <c r="N4738">
        <v>1</v>
      </c>
      <c r="O4738">
        <v>30</v>
      </c>
      <c r="P4738">
        <v>400</v>
      </c>
      <c r="Q4738">
        <v>3.2</v>
      </c>
      <c r="R4738" t="s">
        <v>5273</v>
      </c>
    </row>
    <row r="4739" spans="1:18" x14ac:dyDescent="0.3">
      <c r="A4739">
        <v>5753</v>
      </c>
      <c r="B4739" t="s">
        <v>7915</v>
      </c>
      <c r="C4739">
        <v>1</v>
      </c>
      <c r="D4739" t="s">
        <v>99</v>
      </c>
      <c r="E4739" t="s">
        <v>2127</v>
      </c>
      <c r="F4739">
        <v>77.215741570000006</v>
      </c>
      <c r="G4739">
        <v>28.6441564</v>
      </c>
      <c r="H4739" t="s">
        <v>110</v>
      </c>
      <c r="I4739" t="s">
        <v>102</v>
      </c>
      <c r="J4739" t="s">
        <v>23</v>
      </c>
      <c r="K4739" t="s">
        <v>23</v>
      </c>
      <c r="L4739" t="s">
        <v>23</v>
      </c>
      <c r="M4739" t="s">
        <v>23</v>
      </c>
      <c r="N4739">
        <v>1</v>
      </c>
      <c r="O4739">
        <v>39</v>
      </c>
      <c r="P4739">
        <v>400</v>
      </c>
      <c r="Q4739">
        <v>3.5</v>
      </c>
      <c r="R4739" t="s">
        <v>4213</v>
      </c>
    </row>
    <row r="4740" spans="1:18" x14ac:dyDescent="0.3">
      <c r="A4740">
        <v>308816</v>
      </c>
      <c r="B4740" t="s">
        <v>6392</v>
      </c>
      <c r="C4740">
        <v>1</v>
      </c>
      <c r="D4740" t="s">
        <v>99</v>
      </c>
      <c r="E4740" t="s">
        <v>1753</v>
      </c>
      <c r="F4740">
        <v>77.287026499999996</v>
      </c>
      <c r="G4740">
        <v>28.636981599999999</v>
      </c>
      <c r="H4740" t="s">
        <v>110</v>
      </c>
      <c r="I4740" t="s">
        <v>102</v>
      </c>
      <c r="J4740" t="s">
        <v>23</v>
      </c>
      <c r="K4740" t="s">
        <v>23</v>
      </c>
      <c r="L4740" t="s">
        <v>23</v>
      </c>
      <c r="M4740" t="s">
        <v>23</v>
      </c>
      <c r="N4740">
        <v>1</v>
      </c>
      <c r="O4740">
        <v>5</v>
      </c>
      <c r="P4740">
        <v>400</v>
      </c>
      <c r="Q4740">
        <v>2.8</v>
      </c>
      <c r="R4740" t="s">
        <v>7916</v>
      </c>
    </row>
    <row r="4741" spans="1:18" x14ac:dyDescent="0.3">
      <c r="A4741">
        <v>18349901</v>
      </c>
      <c r="B4741" t="s">
        <v>7917</v>
      </c>
      <c r="C4741">
        <v>1</v>
      </c>
      <c r="D4741" t="s">
        <v>99</v>
      </c>
      <c r="E4741" t="s">
        <v>3975</v>
      </c>
      <c r="F4741">
        <v>77.234902199999993</v>
      </c>
      <c r="G4741">
        <v>28.6498101</v>
      </c>
      <c r="H4741" t="s">
        <v>110</v>
      </c>
      <c r="I4741" t="s">
        <v>102</v>
      </c>
      <c r="J4741" t="s">
        <v>23</v>
      </c>
      <c r="K4741" t="s">
        <v>23</v>
      </c>
      <c r="L4741" t="s">
        <v>23</v>
      </c>
      <c r="M4741" t="s">
        <v>23</v>
      </c>
      <c r="N4741">
        <v>1</v>
      </c>
      <c r="O4741">
        <v>7</v>
      </c>
      <c r="P4741">
        <v>400</v>
      </c>
      <c r="Q4741">
        <v>3.1</v>
      </c>
      <c r="R4741" t="s">
        <v>24</v>
      </c>
    </row>
    <row r="4742" spans="1:18" x14ac:dyDescent="0.3">
      <c r="A4742">
        <v>305723</v>
      </c>
      <c r="B4742" t="s">
        <v>7918</v>
      </c>
      <c r="C4742">
        <v>1</v>
      </c>
      <c r="D4742" t="s">
        <v>99</v>
      </c>
      <c r="E4742" t="s">
        <v>2115</v>
      </c>
      <c r="F4742">
        <v>77.082152100000002</v>
      </c>
      <c r="G4742">
        <v>28.623744500000001</v>
      </c>
      <c r="H4742" t="s">
        <v>110</v>
      </c>
      <c r="I4742" t="s">
        <v>102</v>
      </c>
      <c r="J4742" t="s">
        <v>23</v>
      </c>
      <c r="K4742" t="s">
        <v>103</v>
      </c>
      <c r="L4742" t="s">
        <v>23</v>
      </c>
      <c r="M4742" t="s">
        <v>23</v>
      </c>
      <c r="N4742">
        <v>1</v>
      </c>
      <c r="O4742">
        <v>96</v>
      </c>
      <c r="P4742">
        <v>400</v>
      </c>
      <c r="Q4742">
        <v>3.2</v>
      </c>
      <c r="R4742" t="s">
        <v>5709</v>
      </c>
    </row>
    <row r="4743" spans="1:18" x14ac:dyDescent="0.3">
      <c r="A4743">
        <v>4090</v>
      </c>
      <c r="B4743" t="s">
        <v>7919</v>
      </c>
      <c r="C4743">
        <v>1</v>
      </c>
      <c r="D4743" t="s">
        <v>99</v>
      </c>
      <c r="E4743" t="s">
        <v>2570</v>
      </c>
      <c r="F4743">
        <v>77.184776400000004</v>
      </c>
      <c r="G4743">
        <v>28.708434199999999</v>
      </c>
      <c r="H4743" t="s">
        <v>110</v>
      </c>
      <c r="I4743" t="s">
        <v>102</v>
      </c>
      <c r="J4743" t="s">
        <v>23</v>
      </c>
      <c r="K4743" t="s">
        <v>23</v>
      </c>
      <c r="L4743" t="s">
        <v>23</v>
      </c>
      <c r="M4743" t="s">
        <v>23</v>
      </c>
      <c r="N4743">
        <v>1</v>
      </c>
      <c r="O4743">
        <v>21</v>
      </c>
      <c r="P4743">
        <v>400</v>
      </c>
      <c r="Q4743">
        <v>3.2</v>
      </c>
      <c r="R4743" t="s">
        <v>1846</v>
      </c>
    </row>
    <row r="4744" spans="1:18" x14ac:dyDescent="0.3">
      <c r="A4744">
        <v>18261739</v>
      </c>
      <c r="B4744" t="s">
        <v>7920</v>
      </c>
      <c r="C4744">
        <v>1</v>
      </c>
      <c r="D4744" t="s">
        <v>99</v>
      </c>
      <c r="E4744" t="s">
        <v>4495</v>
      </c>
      <c r="F4744">
        <v>77.203881609999996</v>
      </c>
      <c r="G4744">
        <v>28.680960590000002</v>
      </c>
      <c r="H4744" t="s">
        <v>110</v>
      </c>
      <c r="I4744" t="s">
        <v>102</v>
      </c>
      <c r="J4744" t="s">
        <v>23</v>
      </c>
      <c r="K4744" t="s">
        <v>103</v>
      </c>
      <c r="L4744" t="s">
        <v>23</v>
      </c>
      <c r="M4744" t="s">
        <v>23</v>
      </c>
      <c r="N4744">
        <v>1</v>
      </c>
      <c r="O4744">
        <v>18</v>
      </c>
      <c r="P4744">
        <v>400</v>
      </c>
      <c r="Q4744">
        <v>2.9</v>
      </c>
      <c r="R4744" t="s">
        <v>6173</v>
      </c>
    </row>
    <row r="4745" spans="1:18" x14ac:dyDescent="0.3">
      <c r="A4745">
        <v>8517</v>
      </c>
      <c r="B4745" t="s">
        <v>7540</v>
      </c>
      <c r="C4745">
        <v>1</v>
      </c>
      <c r="D4745" t="s">
        <v>99</v>
      </c>
      <c r="E4745" t="s">
        <v>3642</v>
      </c>
      <c r="F4745">
        <v>77.277689800000005</v>
      </c>
      <c r="G4745">
        <v>28.630718699999999</v>
      </c>
      <c r="H4745" t="s">
        <v>110</v>
      </c>
      <c r="I4745" t="s">
        <v>102</v>
      </c>
      <c r="J4745" t="s">
        <v>23</v>
      </c>
      <c r="K4745" t="s">
        <v>23</v>
      </c>
      <c r="L4745" t="s">
        <v>23</v>
      </c>
      <c r="M4745" t="s">
        <v>23</v>
      </c>
      <c r="N4745">
        <v>1</v>
      </c>
      <c r="O4745">
        <v>24</v>
      </c>
      <c r="P4745">
        <v>400</v>
      </c>
      <c r="Q4745">
        <v>3.1</v>
      </c>
      <c r="R4745" t="s">
        <v>7921</v>
      </c>
    </row>
    <row r="4746" spans="1:18" x14ac:dyDescent="0.3">
      <c r="A4746">
        <v>311228</v>
      </c>
      <c r="B4746" t="s">
        <v>7922</v>
      </c>
      <c r="C4746">
        <v>1</v>
      </c>
      <c r="D4746" t="s">
        <v>99</v>
      </c>
      <c r="E4746" t="s">
        <v>3563</v>
      </c>
      <c r="F4746">
        <v>77.339060399999994</v>
      </c>
      <c r="G4746">
        <v>28.607831300000001</v>
      </c>
      <c r="H4746" t="s">
        <v>110</v>
      </c>
      <c r="I4746" t="s">
        <v>102</v>
      </c>
      <c r="J4746" t="s">
        <v>23</v>
      </c>
      <c r="K4746" t="s">
        <v>23</v>
      </c>
      <c r="L4746" t="s">
        <v>23</v>
      </c>
      <c r="M4746" t="s">
        <v>23</v>
      </c>
      <c r="N4746">
        <v>1</v>
      </c>
      <c r="O4746">
        <v>5</v>
      </c>
      <c r="P4746">
        <v>400</v>
      </c>
      <c r="Q4746">
        <v>2.9</v>
      </c>
      <c r="R4746" t="s">
        <v>2552</v>
      </c>
    </row>
    <row r="4747" spans="1:18" x14ac:dyDescent="0.3">
      <c r="A4747">
        <v>18237343</v>
      </c>
      <c r="B4747" t="s">
        <v>7923</v>
      </c>
      <c r="C4747">
        <v>1</v>
      </c>
      <c r="D4747" t="s">
        <v>99</v>
      </c>
      <c r="E4747" t="s">
        <v>3164</v>
      </c>
      <c r="F4747">
        <v>77.184328399999998</v>
      </c>
      <c r="G4747">
        <v>28.636166200000002</v>
      </c>
      <c r="H4747" t="s">
        <v>110</v>
      </c>
      <c r="I4747" t="s">
        <v>102</v>
      </c>
      <c r="J4747" t="s">
        <v>23</v>
      </c>
      <c r="K4747" t="s">
        <v>23</v>
      </c>
      <c r="L4747" t="s">
        <v>23</v>
      </c>
      <c r="M4747" t="s">
        <v>23</v>
      </c>
      <c r="N4747">
        <v>1</v>
      </c>
      <c r="O4747">
        <v>6</v>
      </c>
      <c r="P4747">
        <v>400</v>
      </c>
      <c r="Q4747">
        <v>3</v>
      </c>
      <c r="R4747" t="s">
        <v>2654</v>
      </c>
    </row>
    <row r="4748" spans="1:18" x14ac:dyDescent="0.3">
      <c r="A4748">
        <v>9992</v>
      </c>
      <c r="B4748" t="s">
        <v>7924</v>
      </c>
      <c r="C4748">
        <v>1</v>
      </c>
      <c r="D4748" t="s">
        <v>99</v>
      </c>
      <c r="E4748" t="s">
        <v>1352</v>
      </c>
      <c r="F4748">
        <v>77.259894090000003</v>
      </c>
      <c r="G4748">
        <v>28.533206490000001</v>
      </c>
      <c r="H4748" t="s">
        <v>110</v>
      </c>
      <c r="I4748" t="s">
        <v>102</v>
      </c>
      <c r="J4748" t="s">
        <v>23</v>
      </c>
      <c r="K4748" t="s">
        <v>23</v>
      </c>
      <c r="L4748" t="s">
        <v>23</v>
      </c>
      <c r="M4748" t="s">
        <v>23</v>
      </c>
      <c r="N4748">
        <v>1</v>
      </c>
      <c r="O4748">
        <v>14</v>
      </c>
      <c r="P4748">
        <v>400</v>
      </c>
      <c r="Q4748">
        <v>2.9</v>
      </c>
      <c r="R4748" t="s">
        <v>5338</v>
      </c>
    </row>
    <row r="4749" spans="1:18" x14ac:dyDescent="0.3">
      <c r="A4749">
        <v>309495</v>
      </c>
      <c r="B4749" t="s">
        <v>7925</v>
      </c>
      <c r="C4749">
        <v>1</v>
      </c>
      <c r="D4749" t="s">
        <v>99</v>
      </c>
      <c r="E4749" t="s">
        <v>3848</v>
      </c>
      <c r="F4749">
        <v>77.272572299999993</v>
      </c>
      <c r="G4749">
        <v>28.657741099999999</v>
      </c>
      <c r="H4749" t="s">
        <v>110</v>
      </c>
      <c r="I4749" t="s">
        <v>102</v>
      </c>
      <c r="J4749" t="s">
        <v>23</v>
      </c>
      <c r="K4749" t="s">
        <v>23</v>
      </c>
      <c r="L4749" t="s">
        <v>23</v>
      </c>
      <c r="M4749" t="s">
        <v>23</v>
      </c>
      <c r="N4749">
        <v>1</v>
      </c>
      <c r="O4749">
        <v>15</v>
      </c>
      <c r="P4749">
        <v>400</v>
      </c>
      <c r="Q4749">
        <v>2.6</v>
      </c>
      <c r="R4749" t="s">
        <v>5652</v>
      </c>
    </row>
    <row r="4750" spans="1:18" x14ac:dyDescent="0.3">
      <c r="A4750">
        <v>308950</v>
      </c>
      <c r="B4750" t="s">
        <v>7926</v>
      </c>
      <c r="C4750">
        <v>1</v>
      </c>
      <c r="D4750" t="s">
        <v>99</v>
      </c>
      <c r="E4750" t="s">
        <v>1884</v>
      </c>
      <c r="F4750">
        <v>77.203638799999993</v>
      </c>
      <c r="G4750">
        <v>28.694962400000001</v>
      </c>
      <c r="H4750" t="s">
        <v>110</v>
      </c>
      <c r="I4750" t="s">
        <v>102</v>
      </c>
      <c r="J4750" t="s">
        <v>23</v>
      </c>
      <c r="K4750" t="s">
        <v>23</v>
      </c>
      <c r="L4750" t="s">
        <v>23</v>
      </c>
      <c r="M4750" t="s">
        <v>23</v>
      </c>
      <c r="N4750">
        <v>1</v>
      </c>
      <c r="O4750">
        <v>314</v>
      </c>
      <c r="P4750">
        <v>400</v>
      </c>
      <c r="Q4750">
        <v>3.6</v>
      </c>
      <c r="R4750" t="s">
        <v>5160</v>
      </c>
    </row>
    <row r="4751" spans="1:18" x14ac:dyDescent="0.3">
      <c r="A4751">
        <v>18273527</v>
      </c>
      <c r="B4751" t="s">
        <v>7927</v>
      </c>
      <c r="C4751">
        <v>1</v>
      </c>
      <c r="D4751" t="s">
        <v>99</v>
      </c>
      <c r="E4751" t="s">
        <v>2127</v>
      </c>
      <c r="F4751">
        <v>77.218325210000003</v>
      </c>
      <c r="G4751">
        <v>28.642176710000001</v>
      </c>
      <c r="H4751" t="s">
        <v>110</v>
      </c>
      <c r="I4751" t="s">
        <v>102</v>
      </c>
      <c r="J4751" t="s">
        <v>23</v>
      </c>
      <c r="K4751" t="s">
        <v>23</v>
      </c>
      <c r="L4751" t="s">
        <v>23</v>
      </c>
      <c r="M4751" t="s">
        <v>23</v>
      </c>
      <c r="N4751">
        <v>1</v>
      </c>
      <c r="O4751">
        <v>16</v>
      </c>
      <c r="P4751">
        <v>400</v>
      </c>
      <c r="Q4751">
        <v>2.2000000000000002</v>
      </c>
      <c r="R4751" t="s">
        <v>1382</v>
      </c>
    </row>
    <row r="4752" spans="1:18" x14ac:dyDescent="0.3">
      <c r="A4752">
        <v>302490</v>
      </c>
      <c r="B4752" t="s">
        <v>7909</v>
      </c>
      <c r="C4752">
        <v>1</v>
      </c>
      <c r="D4752" t="s">
        <v>99</v>
      </c>
      <c r="E4752" t="s">
        <v>4724</v>
      </c>
      <c r="F4752">
        <v>77.2822247</v>
      </c>
      <c r="G4752">
        <v>28.6512423</v>
      </c>
      <c r="H4752" t="s">
        <v>110</v>
      </c>
      <c r="I4752" t="s">
        <v>102</v>
      </c>
      <c r="J4752" t="s">
        <v>23</v>
      </c>
      <c r="K4752" t="s">
        <v>23</v>
      </c>
      <c r="L4752" t="s">
        <v>23</v>
      </c>
      <c r="M4752" t="s">
        <v>23</v>
      </c>
      <c r="N4752">
        <v>1</v>
      </c>
      <c r="O4752">
        <v>12</v>
      </c>
      <c r="P4752">
        <v>400</v>
      </c>
      <c r="Q4752">
        <v>3</v>
      </c>
      <c r="R4752" t="s">
        <v>1319</v>
      </c>
    </row>
    <row r="4753" spans="1:18" x14ac:dyDescent="0.3">
      <c r="A4753">
        <v>312355</v>
      </c>
      <c r="B4753" t="s">
        <v>7928</v>
      </c>
      <c r="C4753">
        <v>1</v>
      </c>
      <c r="D4753" t="s">
        <v>99</v>
      </c>
      <c r="E4753" t="s">
        <v>2361</v>
      </c>
      <c r="F4753">
        <v>77.189897799999997</v>
      </c>
      <c r="G4753">
        <v>28.7017609</v>
      </c>
      <c r="H4753" t="s">
        <v>110</v>
      </c>
      <c r="I4753" t="s">
        <v>102</v>
      </c>
      <c r="J4753" t="s">
        <v>23</v>
      </c>
      <c r="K4753" t="s">
        <v>23</v>
      </c>
      <c r="L4753" t="s">
        <v>23</v>
      </c>
      <c r="M4753" t="s">
        <v>23</v>
      </c>
      <c r="N4753">
        <v>1</v>
      </c>
      <c r="O4753">
        <v>11</v>
      </c>
      <c r="P4753">
        <v>400</v>
      </c>
      <c r="Q4753">
        <v>3</v>
      </c>
      <c r="R4753" t="s">
        <v>1011</v>
      </c>
    </row>
    <row r="4754" spans="1:18" x14ac:dyDescent="0.3">
      <c r="A4754">
        <v>1044</v>
      </c>
      <c r="B4754" t="s">
        <v>7929</v>
      </c>
      <c r="C4754">
        <v>1</v>
      </c>
      <c r="D4754" t="s">
        <v>99</v>
      </c>
      <c r="E4754" t="s">
        <v>2887</v>
      </c>
      <c r="F4754">
        <v>77.243613600000003</v>
      </c>
      <c r="G4754">
        <v>28.645174900000001</v>
      </c>
      <c r="H4754" t="s">
        <v>110</v>
      </c>
      <c r="I4754" t="s">
        <v>102</v>
      </c>
      <c r="J4754" t="s">
        <v>23</v>
      </c>
      <c r="K4754" t="s">
        <v>23</v>
      </c>
      <c r="L4754" t="s">
        <v>23</v>
      </c>
      <c r="M4754" t="s">
        <v>23</v>
      </c>
      <c r="N4754">
        <v>1</v>
      </c>
      <c r="O4754">
        <v>57</v>
      </c>
      <c r="P4754">
        <v>400</v>
      </c>
      <c r="Q4754">
        <v>3.7</v>
      </c>
      <c r="R4754" t="s">
        <v>2589</v>
      </c>
    </row>
    <row r="4755" spans="1:18" x14ac:dyDescent="0.3">
      <c r="A4755">
        <v>18124346</v>
      </c>
      <c r="B4755" t="s">
        <v>3889</v>
      </c>
      <c r="C4755">
        <v>1</v>
      </c>
      <c r="D4755" t="s">
        <v>99</v>
      </c>
      <c r="E4755" t="s">
        <v>2504</v>
      </c>
      <c r="F4755">
        <v>77.310639469999998</v>
      </c>
      <c r="G4755">
        <v>28.68787472</v>
      </c>
      <c r="H4755" t="s">
        <v>110</v>
      </c>
      <c r="I4755" t="s">
        <v>102</v>
      </c>
      <c r="J4755" t="s">
        <v>23</v>
      </c>
      <c r="K4755" t="s">
        <v>23</v>
      </c>
      <c r="L4755" t="s">
        <v>23</v>
      </c>
      <c r="M4755" t="s">
        <v>23</v>
      </c>
      <c r="N4755">
        <v>1</v>
      </c>
      <c r="O4755">
        <v>4</v>
      </c>
      <c r="P4755">
        <v>400</v>
      </c>
      <c r="Q4755">
        <v>2.9</v>
      </c>
      <c r="R4755" t="s">
        <v>513</v>
      </c>
    </row>
    <row r="4756" spans="1:18" x14ac:dyDescent="0.3">
      <c r="A4756">
        <v>310202</v>
      </c>
      <c r="B4756" t="s">
        <v>6071</v>
      </c>
      <c r="C4756">
        <v>1</v>
      </c>
      <c r="D4756" t="s">
        <v>99</v>
      </c>
      <c r="E4756" t="s">
        <v>1127</v>
      </c>
      <c r="F4756">
        <v>77.205080800000005</v>
      </c>
      <c r="G4756">
        <v>28.682167499999998</v>
      </c>
      <c r="H4756" t="s">
        <v>110</v>
      </c>
      <c r="I4756" t="s">
        <v>102</v>
      </c>
      <c r="J4756" t="s">
        <v>23</v>
      </c>
      <c r="K4756" t="s">
        <v>103</v>
      </c>
      <c r="L4756" t="s">
        <v>23</v>
      </c>
      <c r="M4756" t="s">
        <v>23</v>
      </c>
      <c r="N4756">
        <v>1</v>
      </c>
      <c r="O4756">
        <v>15</v>
      </c>
      <c r="P4756">
        <v>400</v>
      </c>
      <c r="Q4756">
        <v>2.9</v>
      </c>
      <c r="R4756" t="s">
        <v>466</v>
      </c>
    </row>
    <row r="4757" spans="1:18" x14ac:dyDescent="0.3">
      <c r="A4757">
        <v>18481305</v>
      </c>
      <c r="B4757" t="s">
        <v>7930</v>
      </c>
      <c r="C4757">
        <v>1</v>
      </c>
      <c r="D4757" t="s">
        <v>99</v>
      </c>
      <c r="E4757" t="s">
        <v>2606</v>
      </c>
      <c r="F4757">
        <v>77.211001440000004</v>
      </c>
      <c r="G4757">
        <v>28.548532760000001</v>
      </c>
      <c r="H4757" t="s">
        <v>110</v>
      </c>
      <c r="I4757" t="s">
        <v>102</v>
      </c>
      <c r="J4757" t="s">
        <v>23</v>
      </c>
      <c r="K4757" t="s">
        <v>23</v>
      </c>
      <c r="L4757" t="s">
        <v>23</v>
      </c>
      <c r="M4757" t="s">
        <v>23</v>
      </c>
      <c r="N4757">
        <v>1</v>
      </c>
      <c r="O4757">
        <v>13</v>
      </c>
      <c r="P4757">
        <v>400</v>
      </c>
      <c r="Q4757">
        <v>3.4</v>
      </c>
      <c r="R4757" t="s">
        <v>5067</v>
      </c>
    </row>
    <row r="4758" spans="1:18" x14ac:dyDescent="0.3">
      <c r="A4758">
        <v>308080</v>
      </c>
      <c r="B4758" t="s">
        <v>7931</v>
      </c>
      <c r="C4758">
        <v>1</v>
      </c>
      <c r="D4758" t="s">
        <v>99</v>
      </c>
      <c r="E4758" t="s">
        <v>1544</v>
      </c>
      <c r="F4758">
        <v>77.114774199999999</v>
      </c>
      <c r="G4758">
        <v>28.645244699999999</v>
      </c>
      <c r="H4758" t="s">
        <v>110</v>
      </c>
      <c r="I4758" t="s">
        <v>102</v>
      </c>
      <c r="J4758" t="s">
        <v>23</v>
      </c>
      <c r="K4758" t="s">
        <v>103</v>
      </c>
      <c r="L4758" t="s">
        <v>23</v>
      </c>
      <c r="M4758" t="s">
        <v>23</v>
      </c>
      <c r="N4758">
        <v>1</v>
      </c>
      <c r="O4758">
        <v>55</v>
      </c>
      <c r="P4758">
        <v>400</v>
      </c>
      <c r="Q4758">
        <v>3.4</v>
      </c>
      <c r="R4758" t="s">
        <v>3699</v>
      </c>
    </row>
    <row r="4759" spans="1:18" x14ac:dyDescent="0.3">
      <c r="A4759">
        <v>300584</v>
      </c>
      <c r="B4759" t="s">
        <v>7932</v>
      </c>
      <c r="C4759">
        <v>1</v>
      </c>
      <c r="D4759" t="s">
        <v>99</v>
      </c>
      <c r="E4759" t="s">
        <v>143</v>
      </c>
      <c r="F4759">
        <v>77.220980499999996</v>
      </c>
      <c r="G4759">
        <v>28.62913</v>
      </c>
      <c r="H4759" t="s">
        <v>110</v>
      </c>
      <c r="I4759" t="s">
        <v>102</v>
      </c>
      <c r="J4759" t="s">
        <v>23</v>
      </c>
      <c r="K4759" t="s">
        <v>23</v>
      </c>
      <c r="L4759" t="s">
        <v>23</v>
      </c>
      <c r="M4759" t="s">
        <v>23</v>
      </c>
      <c r="N4759">
        <v>1</v>
      </c>
      <c r="O4759">
        <v>7</v>
      </c>
      <c r="P4759">
        <v>400</v>
      </c>
      <c r="Q4759">
        <v>3</v>
      </c>
      <c r="R4759" t="s">
        <v>3937</v>
      </c>
    </row>
    <row r="4760" spans="1:18" x14ac:dyDescent="0.3">
      <c r="A4760">
        <v>307730</v>
      </c>
      <c r="B4760" t="s">
        <v>7933</v>
      </c>
      <c r="C4760">
        <v>1</v>
      </c>
      <c r="D4760" t="s">
        <v>99</v>
      </c>
      <c r="E4760" t="s">
        <v>2615</v>
      </c>
      <c r="F4760">
        <v>77.146719899999994</v>
      </c>
      <c r="G4760">
        <v>28.656862</v>
      </c>
      <c r="H4760" t="s">
        <v>110</v>
      </c>
      <c r="I4760" t="s">
        <v>102</v>
      </c>
      <c r="J4760" t="s">
        <v>23</v>
      </c>
      <c r="K4760" t="s">
        <v>23</v>
      </c>
      <c r="L4760" t="s">
        <v>23</v>
      </c>
      <c r="M4760" t="s">
        <v>23</v>
      </c>
      <c r="N4760">
        <v>1</v>
      </c>
      <c r="O4760">
        <v>33</v>
      </c>
      <c r="P4760">
        <v>400</v>
      </c>
      <c r="Q4760">
        <v>3.4</v>
      </c>
      <c r="R4760" t="s">
        <v>7859</v>
      </c>
    </row>
    <row r="4761" spans="1:18" x14ac:dyDescent="0.3">
      <c r="A4761">
        <v>18217007</v>
      </c>
      <c r="B4761" t="s">
        <v>7934</v>
      </c>
      <c r="C4761">
        <v>1</v>
      </c>
      <c r="D4761" t="s">
        <v>99</v>
      </c>
      <c r="E4761" t="s">
        <v>4755</v>
      </c>
      <c r="F4761">
        <v>77.307967320000003</v>
      </c>
      <c r="G4761">
        <v>28.591035340000001</v>
      </c>
      <c r="H4761" t="s">
        <v>110</v>
      </c>
      <c r="I4761" t="s">
        <v>102</v>
      </c>
      <c r="J4761" t="s">
        <v>23</v>
      </c>
      <c r="K4761" t="s">
        <v>23</v>
      </c>
      <c r="L4761" t="s">
        <v>23</v>
      </c>
      <c r="M4761" t="s">
        <v>23</v>
      </c>
      <c r="N4761">
        <v>1</v>
      </c>
      <c r="O4761">
        <v>13</v>
      </c>
      <c r="P4761">
        <v>400</v>
      </c>
      <c r="Q4761">
        <v>3.2</v>
      </c>
      <c r="R4761" t="s">
        <v>7935</v>
      </c>
    </row>
    <row r="4762" spans="1:18" x14ac:dyDescent="0.3">
      <c r="A4762">
        <v>9160</v>
      </c>
      <c r="B4762" t="s">
        <v>7936</v>
      </c>
      <c r="C4762">
        <v>1</v>
      </c>
      <c r="D4762" t="s">
        <v>99</v>
      </c>
      <c r="E4762" t="s">
        <v>426</v>
      </c>
      <c r="F4762">
        <v>77.231668900000003</v>
      </c>
      <c r="G4762">
        <v>28.657385600000001</v>
      </c>
      <c r="H4762" t="s">
        <v>110</v>
      </c>
      <c r="I4762" t="s">
        <v>102</v>
      </c>
      <c r="J4762" t="s">
        <v>23</v>
      </c>
      <c r="K4762" t="s">
        <v>23</v>
      </c>
      <c r="L4762" t="s">
        <v>23</v>
      </c>
      <c r="M4762" t="s">
        <v>23</v>
      </c>
      <c r="N4762">
        <v>1</v>
      </c>
      <c r="O4762">
        <v>7</v>
      </c>
      <c r="P4762">
        <v>400</v>
      </c>
      <c r="Q4762">
        <v>2.9</v>
      </c>
      <c r="R4762" t="s">
        <v>7937</v>
      </c>
    </row>
    <row r="4763" spans="1:18" x14ac:dyDescent="0.3">
      <c r="A4763">
        <v>306479</v>
      </c>
      <c r="B4763" t="s">
        <v>7926</v>
      </c>
      <c r="C4763">
        <v>1</v>
      </c>
      <c r="D4763" t="s">
        <v>99</v>
      </c>
      <c r="E4763" t="s">
        <v>3208</v>
      </c>
      <c r="F4763">
        <v>77.152834600000006</v>
      </c>
      <c r="G4763">
        <v>28.692864499999999</v>
      </c>
      <c r="H4763" t="s">
        <v>110</v>
      </c>
      <c r="I4763" t="s">
        <v>102</v>
      </c>
      <c r="J4763" t="s">
        <v>23</v>
      </c>
      <c r="K4763" t="s">
        <v>23</v>
      </c>
      <c r="L4763" t="s">
        <v>23</v>
      </c>
      <c r="M4763" t="s">
        <v>23</v>
      </c>
      <c r="N4763">
        <v>1</v>
      </c>
      <c r="O4763">
        <v>364</v>
      </c>
      <c r="P4763">
        <v>400</v>
      </c>
      <c r="Q4763">
        <v>3.5</v>
      </c>
      <c r="R4763" t="s">
        <v>7938</v>
      </c>
    </row>
    <row r="4764" spans="1:18" x14ac:dyDescent="0.3">
      <c r="A4764">
        <v>3182</v>
      </c>
      <c r="B4764" t="s">
        <v>7939</v>
      </c>
      <c r="C4764">
        <v>1</v>
      </c>
      <c r="D4764" t="s">
        <v>99</v>
      </c>
      <c r="E4764" t="s">
        <v>2887</v>
      </c>
      <c r="F4764">
        <v>77.237338600000001</v>
      </c>
      <c r="G4764">
        <v>28.640946899999999</v>
      </c>
      <c r="H4764" t="s">
        <v>110</v>
      </c>
      <c r="I4764" t="s">
        <v>102</v>
      </c>
      <c r="J4764" t="s">
        <v>23</v>
      </c>
      <c r="K4764" t="s">
        <v>23</v>
      </c>
      <c r="L4764" t="s">
        <v>23</v>
      </c>
      <c r="M4764" t="s">
        <v>23</v>
      </c>
      <c r="N4764">
        <v>1</v>
      </c>
      <c r="O4764">
        <v>6</v>
      </c>
      <c r="P4764">
        <v>400</v>
      </c>
      <c r="Q4764">
        <v>2.9</v>
      </c>
      <c r="R4764" t="s">
        <v>1793</v>
      </c>
    </row>
    <row r="4765" spans="1:18" x14ac:dyDescent="0.3">
      <c r="A4765">
        <v>2703</v>
      </c>
      <c r="B4765" t="s">
        <v>7940</v>
      </c>
      <c r="C4765">
        <v>1</v>
      </c>
      <c r="D4765" t="s">
        <v>99</v>
      </c>
      <c r="E4765" t="s">
        <v>186</v>
      </c>
      <c r="F4765">
        <v>77.251201899999998</v>
      </c>
      <c r="G4765">
        <v>28.547266</v>
      </c>
      <c r="H4765" t="s">
        <v>110</v>
      </c>
      <c r="I4765" t="s">
        <v>102</v>
      </c>
      <c r="J4765" t="s">
        <v>23</v>
      </c>
      <c r="K4765" t="s">
        <v>23</v>
      </c>
      <c r="L4765" t="s">
        <v>23</v>
      </c>
      <c r="M4765" t="s">
        <v>23</v>
      </c>
      <c r="N4765">
        <v>1</v>
      </c>
      <c r="O4765">
        <v>1</v>
      </c>
      <c r="P4765">
        <v>400</v>
      </c>
      <c r="Q4765">
        <v>1</v>
      </c>
      <c r="R4765" t="s">
        <v>7941</v>
      </c>
    </row>
    <row r="4766" spans="1:18" x14ac:dyDescent="0.3">
      <c r="A4766">
        <v>18435311</v>
      </c>
      <c r="B4766" t="s">
        <v>7942</v>
      </c>
      <c r="C4766">
        <v>1</v>
      </c>
      <c r="D4766" t="s">
        <v>99</v>
      </c>
      <c r="E4766" t="s">
        <v>4699</v>
      </c>
      <c r="F4766">
        <v>77.271892800000003</v>
      </c>
      <c r="G4766">
        <v>28.677039000000001</v>
      </c>
      <c r="H4766" t="s">
        <v>110</v>
      </c>
      <c r="I4766" t="s">
        <v>102</v>
      </c>
      <c r="J4766" t="s">
        <v>23</v>
      </c>
      <c r="K4766" t="s">
        <v>23</v>
      </c>
      <c r="L4766" t="s">
        <v>23</v>
      </c>
      <c r="M4766" t="s">
        <v>23</v>
      </c>
      <c r="N4766">
        <v>1</v>
      </c>
      <c r="O4766">
        <v>1</v>
      </c>
      <c r="P4766">
        <v>400</v>
      </c>
      <c r="Q4766">
        <v>1</v>
      </c>
      <c r="R4766" t="s">
        <v>4031</v>
      </c>
    </row>
    <row r="4767" spans="1:18" x14ac:dyDescent="0.3">
      <c r="A4767">
        <v>18377888</v>
      </c>
      <c r="B4767" t="s">
        <v>7943</v>
      </c>
      <c r="C4767">
        <v>1</v>
      </c>
      <c r="D4767" t="s">
        <v>99</v>
      </c>
      <c r="E4767" t="s">
        <v>6594</v>
      </c>
      <c r="F4767">
        <v>77.282849400000003</v>
      </c>
      <c r="G4767">
        <v>28.633426499999999</v>
      </c>
      <c r="H4767" t="s">
        <v>110</v>
      </c>
      <c r="I4767" t="s">
        <v>102</v>
      </c>
      <c r="J4767" t="s">
        <v>23</v>
      </c>
      <c r="K4767" t="s">
        <v>23</v>
      </c>
      <c r="L4767" t="s">
        <v>23</v>
      </c>
      <c r="M4767" t="s">
        <v>23</v>
      </c>
      <c r="N4767">
        <v>1</v>
      </c>
      <c r="O4767">
        <v>1</v>
      </c>
      <c r="P4767">
        <v>400</v>
      </c>
      <c r="Q4767">
        <v>1</v>
      </c>
      <c r="R4767" t="s">
        <v>535</v>
      </c>
    </row>
    <row r="4768" spans="1:18" x14ac:dyDescent="0.3">
      <c r="A4768">
        <v>18378035</v>
      </c>
      <c r="B4768" t="s">
        <v>7944</v>
      </c>
      <c r="C4768">
        <v>1</v>
      </c>
      <c r="D4768" t="s">
        <v>99</v>
      </c>
      <c r="E4768" t="s">
        <v>2504</v>
      </c>
      <c r="F4768">
        <v>77.324071700000005</v>
      </c>
      <c r="G4768">
        <v>28.686837100000002</v>
      </c>
      <c r="H4768" t="s">
        <v>110</v>
      </c>
      <c r="I4768" t="s">
        <v>102</v>
      </c>
      <c r="J4768" t="s">
        <v>23</v>
      </c>
      <c r="K4768" t="s">
        <v>23</v>
      </c>
      <c r="L4768" t="s">
        <v>23</v>
      </c>
      <c r="M4768" t="s">
        <v>23</v>
      </c>
      <c r="N4768">
        <v>1</v>
      </c>
      <c r="O4768">
        <v>1</v>
      </c>
      <c r="P4768">
        <v>400</v>
      </c>
      <c r="Q4768">
        <v>1</v>
      </c>
      <c r="R4768" t="s">
        <v>2189</v>
      </c>
    </row>
    <row r="4769" spans="1:18" x14ac:dyDescent="0.3">
      <c r="A4769">
        <v>17989110</v>
      </c>
      <c r="B4769" t="s">
        <v>7945</v>
      </c>
      <c r="C4769">
        <v>1</v>
      </c>
      <c r="D4769" t="s">
        <v>99</v>
      </c>
      <c r="E4769" t="s">
        <v>4640</v>
      </c>
      <c r="F4769">
        <v>77.090388099999998</v>
      </c>
      <c r="G4769">
        <v>28.5830299</v>
      </c>
      <c r="H4769" t="s">
        <v>110</v>
      </c>
      <c r="I4769" t="s">
        <v>102</v>
      </c>
      <c r="J4769" t="s">
        <v>23</v>
      </c>
      <c r="K4769" t="s">
        <v>23</v>
      </c>
      <c r="L4769" t="s">
        <v>23</v>
      </c>
      <c r="M4769" t="s">
        <v>23</v>
      </c>
      <c r="N4769">
        <v>1</v>
      </c>
      <c r="O4769">
        <v>1</v>
      </c>
      <c r="P4769">
        <v>400</v>
      </c>
      <c r="Q4769">
        <v>1</v>
      </c>
      <c r="R4769" t="s">
        <v>7946</v>
      </c>
    </row>
    <row r="4770" spans="1:18" x14ac:dyDescent="0.3">
      <c r="A4770">
        <v>18416859</v>
      </c>
      <c r="B4770" t="s">
        <v>7947</v>
      </c>
      <c r="C4770">
        <v>1</v>
      </c>
      <c r="D4770" t="s">
        <v>99</v>
      </c>
      <c r="E4770" t="s">
        <v>717</v>
      </c>
      <c r="F4770">
        <v>77.199016799999995</v>
      </c>
      <c r="G4770">
        <v>28.560495400000001</v>
      </c>
      <c r="H4770" t="s">
        <v>110</v>
      </c>
      <c r="I4770" t="s">
        <v>102</v>
      </c>
      <c r="J4770" t="s">
        <v>23</v>
      </c>
      <c r="K4770" t="s">
        <v>23</v>
      </c>
      <c r="L4770" t="s">
        <v>23</v>
      </c>
      <c r="M4770" t="s">
        <v>23</v>
      </c>
      <c r="N4770">
        <v>1</v>
      </c>
      <c r="O4770">
        <v>2</v>
      </c>
      <c r="P4770">
        <v>400</v>
      </c>
      <c r="Q4770">
        <v>1</v>
      </c>
      <c r="R4770" t="s">
        <v>5338</v>
      </c>
    </row>
    <row r="4771" spans="1:18" x14ac:dyDescent="0.3">
      <c r="A4771">
        <v>18463563</v>
      </c>
      <c r="B4771" t="s">
        <v>7948</v>
      </c>
      <c r="C4771">
        <v>1</v>
      </c>
      <c r="D4771" t="s">
        <v>99</v>
      </c>
      <c r="E4771" t="s">
        <v>420</v>
      </c>
      <c r="F4771">
        <v>77.209630160000003</v>
      </c>
      <c r="G4771">
        <v>28.506449079999999</v>
      </c>
      <c r="H4771" t="s">
        <v>110</v>
      </c>
      <c r="I4771" t="s">
        <v>102</v>
      </c>
      <c r="J4771" t="s">
        <v>23</v>
      </c>
      <c r="K4771" t="s">
        <v>23</v>
      </c>
      <c r="L4771" t="s">
        <v>23</v>
      </c>
      <c r="M4771" t="s">
        <v>23</v>
      </c>
      <c r="N4771">
        <v>1</v>
      </c>
      <c r="O4771">
        <v>2</v>
      </c>
      <c r="P4771">
        <v>400</v>
      </c>
      <c r="Q4771">
        <v>1</v>
      </c>
      <c r="R4771" t="s">
        <v>416</v>
      </c>
    </row>
    <row r="4772" spans="1:18" x14ac:dyDescent="0.3">
      <c r="A4772">
        <v>18429180</v>
      </c>
      <c r="B4772" t="s">
        <v>7949</v>
      </c>
      <c r="C4772">
        <v>1</v>
      </c>
      <c r="D4772" t="s">
        <v>99</v>
      </c>
      <c r="E4772" t="s">
        <v>1880</v>
      </c>
      <c r="F4772">
        <v>77.091811199999995</v>
      </c>
      <c r="G4772">
        <v>28.6420481</v>
      </c>
      <c r="H4772" t="s">
        <v>110</v>
      </c>
      <c r="I4772" t="s">
        <v>102</v>
      </c>
      <c r="J4772" t="s">
        <v>23</v>
      </c>
      <c r="K4772" t="s">
        <v>23</v>
      </c>
      <c r="L4772" t="s">
        <v>23</v>
      </c>
      <c r="M4772" t="s">
        <v>23</v>
      </c>
      <c r="N4772">
        <v>1</v>
      </c>
      <c r="O4772">
        <v>3</v>
      </c>
      <c r="P4772">
        <v>400</v>
      </c>
      <c r="Q4772">
        <v>1</v>
      </c>
      <c r="R4772" t="s">
        <v>1305</v>
      </c>
    </row>
    <row r="4773" spans="1:18" x14ac:dyDescent="0.3">
      <c r="A4773">
        <v>9269</v>
      </c>
      <c r="B4773" t="s">
        <v>7950</v>
      </c>
      <c r="C4773">
        <v>1</v>
      </c>
      <c r="D4773" t="s">
        <v>99</v>
      </c>
      <c r="E4773" t="s">
        <v>5624</v>
      </c>
      <c r="F4773">
        <v>76.993205099999997</v>
      </c>
      <c r="G4773">
        <v>28.5906226</v>
      </c>
      <c r="H4773" t="s">
        <v>110</v>
      </c>
      <c r="I4773" t="s">
        <v>102</v>
      </c>
      <c r="J4773" t="s">
        <v>23</v>
      </c>
      <c r="K4773" t="s">
        <v>23</v>
      </c>
      <c r="L4773" t="s">
        <v>23</v>
      </c>
      <c r="M4773" t="s">
        <v>23</v>
      </c>
      <c r="N4773">
        <v>1</v>
      </c>
      <c r="O4773">
        <v>2</v>
      </c>
      <c r="P4773">
        <v>400</v>
      </c>
      <c r="Q4773">
        <v>1</v>
      </c>
      <c r="R4773" t="s">
        <v>2162</v>
      </c>
    </row>
    <row r="4774" spans="1:18" x14ac:dyDescent="0.3">
      <c r="A4774">
        <v>307950</v>
      </c>
      <c r="B4774" t="s">
        <v>7951</v>
      </c>
      <c r="C4774">
        <v>1</v>
      </c>
      <c r="D4774" t="s">
        <v>99</v>
      </c>
      <c r="E4774" t="s">
        <v>4623</v>
      </c>
      <c r="F4774">
        <v>77.064162699999997</v>
      </c>
      <c r="G4774">
        <v>28.6093206</v>
      </c>
      <c r="H4774" t="s">
        <v>110</v>
      </c>
      <c r="I4774" t="s">
        <v>102</v>
      </c>
      <c r="J4774" t="s">
        <v>23</v>
      </c>
      <c r="K4774" t="s">
        <v>23</v>
      </c>
      <c r="L4774" t="s">
        <v>23</v>
      </c>
      <c r="M4774" t="s">
        <v>23</v>
      </c>
      <c r="N4774">
        <v>1</v>
      </c>
      <c r="O4774">
        <v>3</v>
      </c>
      <c r="P4774">
        <v>400</v>
      </c>
      <c r="Q4774">
        <v>1</v>
      </c>
      <c r="R4774" t="s">
        <v>440</v>
      </c>
    </row>
    <row r="4775" spans="1:18" x14ac:dyDescent="0.3">
      <c r="A4775">
        <v>305096</v>
      </c>
      <c r="B4775" t="s">
        <v>7952</v>
      </c>
      <c r="C4775">
        <v>1</v>
      </c>
      <c r="D4775" t="s">
        <v>178</v>
      </c>
      <c r="E4775" t="s">
        <v>3263</v>
      </c>
      <c r="F4775">
        <v>77.093633499999996</v>
      </c>
      <c r="G4775">
        <v>28.49147</v>
      </c>
      <c r="H4775" t="s">
        <v>4180</v>
      </c>
      <c r="I4775" t="s">
        <v>102</v>
      </c>
      <c r="J4775" t="s">
        <v>23</v>
      </c>
      <c r="K4775" t="s">
        <v>103</v>
      </c>
      <c r="L4775" t="s">
        <v>103</v>
      </c>
      <c r="M4775" t="s">
        <v>23</v>
      </c>
      <c r="N4775">
        <v>1</v>
      </c>
      <c r="O4775">
        <v>20</v>
      </c>
      <c r="P4775">
        <v>400</v>
      </c>
      <c r="Q4775">
        <v>2.5</v>
      </c>
      <c r="R4775" t="s">
        <v>7953</v>
      </c>
    </row>
    <row r="4776" spans="1:18" x14ac:dyDescent="0.3">
      <c r="A4776">
        <v>18367364</v>
      </c>
      <c r="B4776" t="s">
        <v>7954</v>
      </c>
      <c r="C4776">
        <v>1</v>
      </c>
      <c r="D4776" t="s">
        <v>178</v>
      </c>
      <c r="E4776" t="s">
        <v>3263</v>
      </c>
      <c r="F4776">
        <v>77.103434300000004</v>
      </c>
      <c r="G4776">
        <v>28.486135999999998</v>
      </c>
      <c r="H4776" t="s">
        <v>245</v>
      </c>
      <c r="I4776" t="s">
        <v>102</v>
      </c>
      <c r="J4776" t="s">
        <v>23</v>
      </c>
      <c r="K4776" t="s">
        <v>23</v>
      </c>
      <c r="L4776" t="s">
        <v>23</v>
      </c>
      <c r="M4776" t="s">
        <v>23</v>
      </c>
      <c r="N4776">
        <v>1</v>
      </c>
      <c r="O4776">
        <v>13</v>
      </c>
      <c r="P4776">
        <v>400</v>
      </c>
      <c r="Q4776">
        <v>3.2</v>
      </c>
      <c r="R4776" t="s">
        <v>4891</v>
      </c>
    </row>
    <row r="4777" spans="1:18" x14ac:dyDescent="0.3">
      <c r="A4777">
        <v>18383447</v>
      </c>
      <c r="B4777" t="s">
        <v>7955</v>
      </c>
      <c r="C4777">
        <v>1</v>
      </c>
      <c r="D4777" t="s">
        <v>178</v>
      </c>
      <c r="E4777" t="s">
        <v>5706</v>
      </c>
      <c r="F4777">
        <v>77.095166399999997</v>
      </c>
      <c r="G4777">
        <v>28.447721399999999</v>
      </c>
      <c r="H4777" t="s">
        <v>1745</v>
      </c>
      <c r="I4777" t="s">
        <v>102</v>
      </c>
      <c r="J4777" t="s">
        <v>23</v>
      </c>
      <c r="K4777" t="s">
        <v>103</v>
      </c>
      <c r="L4777" t="s">
        <v>23</v>
      </c>
      <c r="M4777" t="s">
        <v>23</v>
      </c>
      <c r="N4777">
        <v>1</v>
      </c>
      <c r="O4777">
        <v>40</v>
      </c>
      <c r="P4777">
        <v>400</v>
      </c>
      <c r="Q4777">
        <v>3.9</v>
      </c>
      <c r="R4777" t="s">
        <v>4472</v>
      </c>
    </row>
    <row r="4778" spans="1:18" x14ac:dyDescent="0.3">
      <c r="A4778">
        <v>18396178</v>
      </c>
      <c r="B4778" t="s">
        <v>7956</v>
      </c>
      <c r="C4778">
        <v>1</v>
      </c>
      <c r="D4778" t="s">
        <v>178</v>
      </c>
      <c r="E4778" t="s">
        <v>4177</v>
      </c>
      <c r="F4778">
        <v>77.031941599999996</v>
      </c>
      <c r="G4778">
        <v>28.503378900000001</v>
      </c>
      <c r="H4778" t="s">
        <v>248</v>
      </c>
      <c r="I4778" t="s">
        <v>102</v>
      </c>
      <c r="J4778" t="s">
        <v>23</v>
      </c>
      <c r="K4778" t="s">
        <v>23</v>
      </c>
      <c r="L4778" t="s">
        <v>23</v>
      </c>
      <c r="M4778" t="s">
        <v>23</v>
      </c>
      <c r="N4778">
        <v>1</v>
      </c>
      <c r="O4778">
        <v>1</v>
      </c>
      <c r="P4778">
        <v>400</v>
      </c>
      <c r="Q4778">
        <v>1</v>
      </c>
      <c r="R4778" t="s">
        <v>7957</v>
      </c>
    </row>
    <row r="4779" spans="1:18" x14ac:dyDescent="0.3">
      <c r="A4779">
        <v>18393708</v>
      </c>
      <c r="B4779" t="s">
        <v>6378</v>
      </c>
      <c r="C4779">
        <v>1</v>
      </c>
      <c r="D4779" t="s">
        <v>178</v>
      </c>
      <c r="E4779" t="s">
        <v>4177</v>
      </c>
      <c r="F4779">
        <v>77.021963400000004</v>
      </c>
      <c r="G4779">
        <v>28.496882100000001</v>
      </c>
      <c r="H4779" t="s">
        <v>110</v>
      </c>
      <c r="I4779" t="s">
        <v>102</v>
      </c>
      <c r="J4779" t="s">
        <v>23</v>
      </c>
      <c r="K4779" t="s">
        <v>23</v>
      </c>
      <c r="L4779" t="s">
        <v>23</v>
      </c>
      <c r="M4779" t="s">
        <v>23</v>
      </c>
      <c r="N4779">
        <v>1</v>
      </c>
      <c r="O4779">
        <v>1</v>
      </c>
      <c r="P4779">
        <v>400</v>
      </c>
      <c r="Q4779">
        <v>1</v>
      </c>
      <c r="R4779" t="s">
        <v>3649</v>
      </c>
    </row>
    <row r="4780" spans="1:18" x14ac:dyDescent="0.3">
      <c r="A4780">
        <v>6832</v>
      </c>
      <c r="B4780" t="s">
        <v>7958</v>
      </c>
      <c r="C4780">
        <v>1</v>
      </c>
      <c r="D4780" t="s">
        <v>178</v>
      </c>
      <c r="E4780" t="s">
        <v>3249</v>
      </c>
      <c r="F4780">
        <v>77.033822700000002</v>
      </c>
      <c r="G4780">
        <v>28.478539900000001</v>
      </c>
      <c r="H4780" t="s">
        <v>2100</v>
      </c>
      <c r="I4780" t="s">
        <v>102</v>
      </c>
      <c r="J4780" t="s">
        <v>23</v>
      </c>
      <c r="K4780" t="s">
        <v>103</v>
      </c>
      <c r="L4780" t="s">
        <v>23</v>
      </c>
      <c r="M4780" t="s">
        <v>23</v>
      </c>
      <c r="N4780">
        <v>1</v>
      </c>
      <c r="O4780">
        <v>26</v>
      </c>
      <c r="P4780">
        <v>400</v>
      </c>
      <c r="Q4780">
        <v>2.4</v>
      </c>
      <c r="R4780" t="s">
        <v>7959</v>
      </c>
    </row>
    <row r="4781" spans="1:18" x14ac:dyDescent="0.3">
      <c r="A4781">
        <v>18396431</v>
      </c>
      <c r="B4781" t="s">
        <v>7960</v>
      </c>
      <c r="C4781">
        <v>1</v>
      </c>
      <c r="D4781" t="s">
        <v>178</v>
      </c>
      <c r="E4781" t="s">
        <v>4791</v>
      </c>
      <c r="F4781">
        <v>77.059535999999994</v>
      </c>
      <c r="G4781">
        <v>28.444682400000001</v>
      </c>
      <c r="H4781" t="s">
        <v>6742</v>
      </c>
      <c r="I4781" t="s">
        <v>102</v>
      </c>
      <c r="J4781" t="s">
        <v>23</v>
      </c>
      <c r="K4781" t="s">
        <v>23</v>
      </c>
      <c r="L4781" t="s">
        <v>23</v>
      </c>
      <c r="M4781" t="s">
        <v>23</v>
      </c>
      <c r="N4781">
        <v>1</v>
      </c>
      <c r="O4781">
        <v>1</v>
      </c>
      <c r="P4781">
        <v>400</v>
      </c>
      <c r="Q4781">
        <v>1</v>
      </c>
      <c r="R4781" t="s">
        <v>6148</v>
      </c>
    </row>
    <row r="4782" spans="1:18" x14ac:dyDescent="0.3">
      <c r="A4782">
        <v>300749</v>
      </c>
      <c r="B4782" t="s">
        <v>7475</v>
      </c>
      <c r="C4782">
        <v>1</v>
      </c>
      <c r="D4782" t="s">
        <v>178</v>
      </c>
      <c r="E4782" t="s">
        <v>1314</v>
      </c>
      <c r="F4782">
        <v>77.092104899999995</v>
      </c>
      <c r="G4782">
        <v>28.4897992</v>
      </c>
      <c r="H4782" t="s">
        <v>7110</v>
      </c>
      <c r="I4782" t="s">
        <v>102</v>
      </c>
      <c r="J4782" t="s">
        <v>23</v>
      </c>
      <c r="K4782" t="s">
        <v>103</v>
      </c>
      <c r="L4782" t="s">
        <v>23</v>
      </c>
      <c r="M4782" t="s">
        <v>23</v>
      </c>
      <c r="N4782">
        <v>1</v>
      </c>
      <c r="O4782">
        <v>393</v>
      </c>
      <c r="P4782">
        <v>400</v>
      </c>
      <c r="Q4782">
        <v>3.8</v>
      </c>
      <c r="R4782" t="s">
        <v>7574</v>
      </c>
    </row>
    <row r="4783" spans="1:18" x14ac:dyDescent="0.3">
      <c r="A4783">
        <v>18461214</v>
      </c>
      <c r="B4783" t="s">
        <v>7961</v>
      </c>
      <c r="C4783">
        <v>1</v>
      </c>
      <c r="D4783" t="s">
        <v>178</v>
      </c>
      <c r="E4783" t="s">
        <v>3263</v>
      </c>
      <c r="F4783">
        <v>77.093337959999999</v>
      </c>
      <c r="G4783">
        <v>28.490887430000001</v>
      </c>
      <c r="H4783" t="s">
        <v>7962</v>
      </c>
      <c r="I4783" t="s">
        <v>102</v>
      </c>
      <c r="J4783" t="s">
        <v>23</v>
      </c>
      <c r="K4783" t="s">
        <v>23</v>
      </c>
      <c r="L4783" t="s">
        <v>23</v>
      </c>
      <c r="M4783" t="s">
        <v>23</v>
      </c>
      <c r="N4783">
        <v>1</v>
      </c>
      <c r="O4783">
        <v>29</v>
      </c>
      <c r="P4783">
        <v>400</v>
      </c>
      <c r="Q4783">
        <v>3.6</v>
      </c>
      <c r="R4783" t="s">
        <v>3128</v>
      </c>
    </row>
    <row r="4784" spans="1:18" x14ac:dyDescent="0.3">
      <c r="A4784">
        <v>2091</v>
      </c>
      <c r="B4784" t="s">
        <v>7963</v>
      </c>
      <c r="C4784">
        <v>1</v>
      </c>
      <c r="D4784" t="s">
        <v>178</v>
      </c>
      <c r="E4784" t="s">
        <v>781</v>
      </c>
      <c r="F4784">
        <v>77.097185300000007</v>
      </c>
      <c r="G4784">
        <v>28.4543812</v>
      </c>
      <c r="H4784" t="s">
        <v>478</v>
      </c>
      <c r="I4784" t="s">
        <v>102</v>
      </c>
      <c r="J4784" t="s">
        <v>23</v>
      </c>
      <c r="K4784" t="s">
        <v>103</v>
      </c>
      <c r="L4784" t="s">
        <v>23</v>
      </c>
      <c r="M4784" t="s">
        <v>23</v>
      </c>
      <c r="N4784">
        <v>1</v>
      </c>
      <c r="O4784">
        <v>165</v>
      </c>
      <c r="P4784">
        <v>400</v>
      </c>
      <c r="Q4784">
        <v>3.3</v>
      </c>
      <c r="R4784" t="s">
        <v>7555</v>
      </c>
    </row>
    <row r="4785" spans="1:18" x14ac:dyDescent="0.3">
      <c r="A4785">
        <v>18244261</v>
      </c>
      <c r="B4785" t="s">
        <v>7964</v>
      </c>
      <c r="C4785">
        <v>1</v>
      </c>
      <c r="D4785" t="s">
        <v>178</v>
      </c>
      <c r="E4785" t="s">
        <v>4177</v>
      </c>
      <c r="F4785">
        <v>77.041199500000005</v>
      </c>
      <c r="G4785">
        <v>28.512055</v>
      </c>
      <c r="H4785" t="s">
        <v>693</v>
      </c>
      <c r="I4785" t="s">
        <v>102</v>
      </c>
      <c r="J4785" t="s">
        <v>23</v>
      </c>
      <c r="K4785" t="s">
        <v>23</v>
      </c>
      <c r="L4785" t="s">
        <v>23</v>
      </c>
      <c r="M4785" t="s">
        <v>23</v>
      </c>
      <c r="N4785">
        <v>1</v>
      </c>
      <c r="O4785">
        <v>1</v>
      </c>
      <c r="P4785">
        <v>400</v>
      </c>
      <c r="Q4785">
        <v>1</v>
      </c>
      <c r="R4785" t="s">
        <v>7965</v>
      </c>
    </row>
    <row r="4786" spans="1:18" x14ac:dyDescent="0.3">
      <c r="A4786">
        <v>18273621</v>
      </c>
      <c r="B4786" t="s">
        <v>7966</v>
      </c>
      <c r="C4786">
        <v>1</v>
      </c>
      <c r="D4786" t="s">
        <v>178</v>
      </c>
      <c r="E4786" t="s">
        <v>2713</v>
      </c>
      <c r="F4786">
        <v>77.079245700000001</v>
      </c>
      <c r="G4786">
        <v>28.461131000000002</v>
      </c>
      <c r="H4786" t="s">
        <v>2818</v>
      </c>
      <c r="I4786" t="s">
        <v>102</v>
      </c>
      <c r="J4786" t="s">
        <v>23</v>
      </c>
      <c r="K4786" t="s">
        <v>23</v>
      </c>
      <c r="L4786" t="s">
        <v>23</v>
      </c>
      <c r="M4786" t="s">
        <v>23</v>
      </c>
      <c r="N4786">
        <v>1</v>
      </c>
      <c r="O4786">
        <v>33</v>
      </c>
      <c r="P4786">
        <v>400</v>
      </c>
      <c r="Q4786">
        <v>3</v>
      </c>
      <c r="R4786" t="s">
        <v>1925</v>
      </c>
    </row>
    <row r="4787" spans="1:18" x14ac:dyDescent="0.3">
      <c r="A4787">
        <v>312708</v>
      </c>
      <c r="B4787" t="s">
        <v>6882</v>
      </c>
      <c r="C4787">
        <v>1</v>
      </c>
      <c r="D4787" t="s">
        <v>178</v>
      </c>
      <c r="E4787" t="s">
        <v>2394</v>
      </c>
      <c r="F4787">
        <v>77.0715115</v>
      </c>
      <c r="G4787">
        <v>28.509779000000002</v>
      </c>
      <c r="H4787" t="s">
        <v>534</v>
      </c>
      <c r="I4787" t="s">
        <v>102</v>
      </c>
      <c r="J4787" t="s">
        <v>23</v>
      </c>
      <c r="K4787" t="s">
        <v>103</v>
      </c>
      <c r="L4787" t="s">
        <v>23</v>
      </c>
      <c r="M4787" t="s">
        <v>23</v>
      </c>
      <c r="N4787">
        <v>1</v>
      </c>
      <c r="O4787">
        <v>14</v>
      </c>
      <c r="P4787">
        <v>400</v>
      </c>
      <c r="Q4787">
        <v>2.7</v>
      </c>
      <c r="R4787" t="s">
        <v>7967</v>
      </c>
    </row>
    <row r="4788" spans="1:18" x14ac:dyDescent="0.3">
      <c r="A4788">
        <v>6775</v>
      </c>
      <c r="B4788" t="s">
        <v>6378</v>
      </c>
      <c r="C4788">
        <v>1</v>
      </c>
      <c r="D4788" t="s">
        <v>178</v>
      </c>
      <c r="E4788" t="s">
        <v>4816</v>
      </c>
      <c r="F4788">
        <v>77.083225600000006</v>
      </c>
      <c r="G4788">
        <v>28.460572599999999</v>
      </c>
      <c r="H4788" t="s">
        <v>110</v>
      </c>
      <c r="I4788" t="s">
        <v>102</v>
      </c>
      <c r="J4788" t="s">
        <v>23</v>
      </c>
      <c r="K4788" t="s">
        <v>103</v>
      </c>
      <c r="L4788" t="s">
        <v>23</v>
      </c>
      <c r="M4788" t="s">
        <v>23</v>
      </c>
      <c r="N4788">
        <v>1</v>
      </c>
      <c r="O4788">
        <v>142</v>
      </c>
      <c r="P4788">
        <v>400</v>
      </c>
      <c r="Q4788">
        <v>2.2000000000000002</v>
      </c>
      <c r="R4788" t="s">
        <v>1186</v>
      </c>
    </row>
    <row r="4789" spans="1:18" x14ac:dyDescent="0.3">
      <c r="A4789">
        <v>18322666</v>
      </c>
      <c r="B4789" t="s">
        <v>7968</v>
      </c>
      <c r="C4789">
        <v>1</v>
      </c>
      <c r="D4789" t="s">
        <v>178</v>
      </c>
      <c r="E4789" t="s">
        <v>627</v>
      </c>
      <c r="F4789">
        <v>77.081943499999994</v>
      </c>
      <c r="G4789">
        <v>28.4674868</v>
      </c>
      <c r="H4789" t="s">
        <v>7969</v>
      </c>
      <c r="I4789" t="s">
        <v>102</v>
      </c>
      <c r="J4789" t="s">
        <v>23</v>
      </c>
      <c r="K4789" t="s">
        <v>103</v>
      </c>
      <c r="L4789" t="s">
        <v>23</v>
      </c>
      <c r="M4789" t="s">
        <v>23</v>
      </c>
      <c r="N4789">
        <v>1</v>
      </c>
      <c r="O4789">
        <v>154</v>
      </c>
      <c r="P4789">
        <v>400</v>
      </c>
      <c r="Q4789">
        <v>4.3</v>
      </c>
      <c r="R4789" t="s">
        <v>7970</v>
      </c>
    </row>
    <row r="4790" spans="1:18" x14ac:dyDescent="0.3">
      <c r="A4790">
        <v>18299228</v>
      </c>
      <c r="B4790" t="s">
        <v>7971</v>
      </c>
      <c r="C4790">
        <v>1</v>
      </c>
      <c r="D4790" t="s">
        <v>178</v>
      </c>
      <c r="E4790" t="s">
        <v>1980</v>
      </c>
      <c r="F4790">
        <v>77.099999999999994</v>
      </c>
      <c r="G4790">
        <v>28.47</v>
      </c>
      <c r="H4790" t="s">
        <v>136</v>
      </c>
      <c r="I4790" t="s">
        <v>102</v>
      </c>
      <c r="J4790" t="s">
        <v>23</v>
      </c>
      <c r="K4790" t="s">
        <v>23</v>
      </c>
      <c r="L4790" t="s">
        <v>23</v>
      </c>
      <c r="M4790" t="s">
        <v>23</v>
      </c>
      <c r="N4790">
        <v>1</v>
      </c>
      <c r="O4790">
        <v>2</v>
      </c>
      <c r="P4790">
        <v>400</v>
      </c>
      <c r="Q4790">
        <v>1</v>
      </c>
      <c r="R4790" t="s">
        <v>1149</v>
      </c>
    </row>
    <row r="4791" spans="1:18" x14ac:dyDescent="0.3">
      <c r="A4791">
        <v>18256890</v>
      </c>
      <c r="B4791" t="s">
        <v>7972</v>
      </c>
      <c r="C4791">
        <v>1</v>
      </c>
      <c r="D4791" t="s">
        <v>178</v>
      </c>
      <c r="E4791" t="s">
        <v>3263</v>
      </c>
      <c r="F4791">
        <v>77.093805000000003</v>
      </c>
      <c r="G4791">
        <v>28.493308720000002</v>
      </c>
      <c r="H4791" t="s">
        <v>6118</v>
      </c>
      <c r="I4791" t="s">
        <v>102</v>
      </c>
      <c r="J4791" t="s">
        <v>23</v>
      </c>
      <c r="K4791" t="s">
        <v>103</v>
      </c>
      <c r="L4791" t="s">
        <v>23</v>
      </c>
      <c r="M4791" t="s">
        <v>23</v>
      </c>
      <c r="N4791">
        <v>1</v>
      </c>
      <c r="O4791">
        <v>31</v>
      </c>
      <c r="P4791">
        <v>400</v>
      </c>
      <c r="Q4791">
        <v>2.8</v>
      </c>
      <c r="R4791" t="s">
        <v>6158</v>
      </c>
    </row>
    <row r="4792" spans="1:18" x14ac:dyDescent="0.3">
      <c r="A4792">
        <v>18381233</v>
      </c>
      <c r="B4792" t="s">
        <v>7973</v>
      </c>
      <c r="C4792">
        <v>1</v>
      </c>
      <c r="D4792" t="s">
        <v>178</v>
      </c>
      <c r="E4792" t="s">
        <v>637</v>
      </c>
      <c r="F4792">
        <v>77.080167399999993</v>
      </c>
      <c r="G4792">
        <v>28.480247800000001</v>
      </c>
      <c r="H4792" t="s">
        <v>7974</v>
      </c>
      <c r="I4792" t="s">
        <v>102</v>
      </c>
      <c r="J4792" t="s">
        <v>23</v>
      </c>
      <c r="K4792" t="s">
        <v>103</v>
      </c>
      <c r="L4792" t="s">
        <v>23</v>
      </c>
      <c r="M4792" t="s">
        <v>23</v>
      </c>
      <c r="N4792">
        <v>1</v>
      </c>
      <c r="O4792">
        <v>31</v>
      </c>
      <c r="P4792">
        <v>400</v>
      </c>
      <c r="Q4792">
        <v>3.7</v>
      </c>
      <c r="R4792" t="s">
        <v>5100</v>
      </c>
    </row>
    <row r="4793" spans="1:18" x14ac:dyDescent="0.3">
      <c r="A4793">
        <v>303765</v>
      </c>
      <c r="B4793" t="s">
        <v>7975</v>
      </c>
      <c r="C4793">
        <v>1</v>
      </c>
      <c r="D4793" t="s">
        <v>178</v>
      </c>
      <c r="E4793" t="s">
        <v>3249</v>
      </c>
      <c r="F4793">
        <v>77.034776300000004</v>
      </c>
      <c r="G4793">
        <v>28.4758171</v>
      </c>
      <c r="H4793" t="s">
        <v>110</v>
      </c>
      <c r="I4793" t="s">
        <v>102</v>
      </c>
      <c r="J4793" t="s">
        <v>23</v>
      </c>
      <c r="K4793" t="s">
        <v>23</v>
      </c>
      <c r="L4793" t="s">
        <v>23</v>
      </c>
      <c r="M4793" t="s">
        <v>23</v>
      </c>
      <c r="N4793">
        <v>1</v>
      </c>
      <c r="O4793">
        <v>6</v>
      </c>
      <c r="P4793">
        <v>400</v>
      </c>
      <c r="Q4793">
        <v>2.8</v>
      </c>
      <c r="R4793" t="s">
        <v>5819</v>
      </c>
    </row>
    <row r="4794" spans="1:18" x14ac:dyDescent="0.3">
      <c r="A4794">
        <v>18398604</v>
      </c>
      <c r="B4794" t="s">
        <v>7976</v>
      </c>
      <c r="C4794">
        <v>1</v>
      </c>
      <c r="D4794" t="s">
        <v>178</v>
      </c>
      <c r="E4794" t="s">
        <v>3249</v>
      </c>
      <c r="F4794">
        <v>77.049536399999994</v>
      </c>
      <c r="G4794">
        <v>28.482346100000001</v>
      </c>
      <c r="H4794" t="s">
        <v>3039</v>
      </c>
      <c r="I4794" t="s">
        <v>102</v>
      </c>
      <c r="J4794" t="s">
        <v>23</v>
      </c>
      <c r="K4794" t="s">
        <v>103</v>
      </c>
      <c r="L4794" t="s">
        <v>23</v>
      </c>
      <c r="M4794" t="s">
        <v>23</v>
      </c>
      <c r="N4794">
        <v>1</v>
      </c>
      <c r="O4794">
        <v>3</v>
      </c>
      <c r="P4794">
        <v>400</v>
      </c>
      <c r="Q4794">
        <v>1</v>
      </c>
      <c r="R4794" t="s">
        <v>7977</v>
      </c>
    </row>
    <row r="4795" spans="1:18" x14ac:dyDescent="0.3">
      <c r="A4795">
        <v>18357944</v>
      </c>
      <c r="B4795" t="s">
        <v>7978</v>
      </c>
      <c r="C4795">
        <v>1</v>
      </c>
      <c r="D4795" t="s">
        <v>178</v>
      </c>
      <c r="E4795" t="s">
        <v>5162</v>
      </c>
      <c r="F4795">
        <v>77.046147000000005</v>
      </c>
      <c r="G4795">
        <v>28.439566800000001</v>
      </c>
      <c r="H4795" t="s">
        <v>3487</v>
      </c>
      <c r="I4795" t="s">
        <v>102</v>
      </c>
      <c r="J4795" t="s">
        <v>23</v>
      </c>
      <c r="K4795" t="s">
        <v>23</v>
      </c>
      <c r="L4795" t="s">
        <v>23</v>
      </c>
      <c r="M4795" t="s">
        <v>23</v>
      </c>
      <c r="N4795">
        <v>1</v>
      </c>
      <c r="O4795">
        <v>2</v>
      </c>
      <c r="P4795">
        <v>400</v>
      </c>
      <c r="Q4795">
        <v>1</v>
      </c>
      <c r="R4795" t="s">
        <v>1657</v>
      </c>
    </row>
    <row r="4796" spans="1:18" x14ac:dyDescent="0.3">
      <c r="A4796">
        <v>308274</v>
      </c>
      <c r="B4796" t="s">
        <v>7517</v>
      </c>
      <c r="C4796">
        <v>1</v>
      </c>
      <c r="D4796" t="s">
        <v>178</v>
      </c>
      <c r="E4796" t="s">
        <v>1000</v>
      </c>
      <c r="F4796">
        <v>77.086979400000004</v>
      </c>
      <c r="G4796">
        <v>28.462412100000002</v>
      </c>
      <c r="H4796" t="s">
        <v>5031</v>
      </c>
      <c r="I4796" t="s">
        <v>102</v>
      </c>
      <c r="J4796" t="s">
        <v>23</v>
      </c>
      <c r="K4796" t="s">
        <v>103</v>
      </c>
      <c r="L4796" t="s">
        <v>23</v>
      </c>
      <c r="M4796" t="s">
        <v>23</v>
      </c>
      <c r="N4796">
        <v>1</v>
      </c>
      <c r="O4796">
        <v>92</v>
      </c>
      <c r="P4796">
        <v>400</v>
      </c>
      <c r="Q4796">
        <v>3.7</v>
      </c>
      <c r="R4796" t="s">
        <v>7979</v>
      </c>
    </row>
    <row r="4797" spans="1:18" x14ac:dyDescent="0.3">
      <c r="A4797">
        <v>18138454</v>
      </c>
      <c r="B4797" t="s">
        <v>7980</v>
      </c>
      <c r="C4797">
        <v>1</v>
      </c>
      <c r="D4797" t="s">
        <v>178</v>
      </c>
      <c r="E4797" t="s">
        <v>1976</v>
      </c>
      <c r="F4797">
        <v>77.078436300000007</v>
      </c>
      <c r="G4797">
        <v>28.465984200000001</v>
      </c>
      <c r="H4797" t="s">
        <v>3039</v>
      </c>
      <c r="I4797" t="s">
        <v>102</v>
      </c>
      <c r="J4797" t="s">
        <v>23</v>
      </c>
      <c r="K4797" t="s">
        <v>23</v>
      </c>
      <c r="L4797" t="s">
        <v>23</v>
      </c>
      <c r="M4797" t="s">
        <v>23</v>
      </c>
      <c r="N4797">
        <v>1</v>
      </c>
      <c r="O4797">
        <v>21</v>
      </c>
      <c r="P4797">
        <v>400</v>
      </c>
      <c r="Q4797">
        <v>3.3</v>
      </c>
      <c r="R4797" t="s">
        <v>1560</v>
      </c>
    </row>
    <row r="4798" spans="1:18" x14ac:dyDescent="0.3">
      <c r="A4798">
        <v>18425752</v>
      </c>
      <c r="B4798" t="s">
        <v>7475</v>
      </c>
      <c r="C4798">
        <v>1</v>
      </c>
      <c r="D4798" t="s">
        <v>178</v>
      </c>
      <c r="E4798" t="s">
        <v>1589</v>
      </c>
      <c r="F4798">
        <v>77.100787100000005</v>
      </c>
      <c r="G4798">
        <v>28.443189100000001</v>
      </c>
      <c r="H4798" t="s">
        <v>7110</v>
      </c>
      <c r="I4798" t="s">
        <v>102</v>
      </c>
      <c r="J4798" t="s">
        <v>23</v>
      </c>
      <c r="K4798" t="s">
        <v>103</v>
      </c>
      <c r="L4798" t="s">
        <v>23</v>
      </c>
      <c r="M4798" t="s">
        <v>23</v>
      </c>
      <c r="N4798">
        <v>1</v>
      </c>
      <c r="O4798">
        <v>48</v>
      </c>
      <c r="P4798">
        <v>400</v>
      </c>
      <c r="Q4798">
        <v>4.3</v>
      </c>
      <c r="R4798" t="s">
        <v>2542</v>
      </c>
    </row>
    <row r="4799" spans="1:18" x14ac:dyDescent="0.3">
      <c r="A4799">
        <v>18198441</v>
      </c>
      <c r="B4799" t="s">
        <v>7981</v>
      </c>
      <c r="C4799">
        <v>1</v>
      </c>
      <c r="D4799" t="s">
        <v>178</v>
      </c>
      <c r="E4799" t="s">
        <v>634</v>
      </c>
      <c r="F4799">
        <v>77.082752900000003</v>
      </c>
      <c r="G4799">
        <v>28.476619100000001</v>
      </c>
      <c r="H4799" t="s">
        <v>7982</v>
      </c>
      <c r="I4799" t="s">
        <v>102</v>
      </c>
      <c r="J4799" t="s">
        <v>23</v>
      </c>
      <c r="K4799" t="s">
        <v>103</v>
      </c>
      <c r="L4799" t="s">
        <v>23</v>
      </c>
      <c r="M4799" t="s">
        <v>23</v>
      </c>
      <c r="N4799">
        <v>1</v>
      </c>
      <c r="O4799">
        <v>38</v>
      </c>
      <c r="P4799">
        <v>400</v>
      </c>
      <c r="Q4799">
        <v>3.3</v>
      </c>
      <c r="R4799" t="s">
        <v>7049</v>
      </c>
    </row>
    <row r="4800" spans="1:18" x14ac:dyDescent="0.3">
      <c r="A4800">
        <v>18286626</v>
      </c>
      <c r="B4800" t="s">
        <v>7983</v>
      </c>
      <c r="C4800">
        <v>1</v>
      </c>
      <c r="D4800" t="s">
        <v>178</v>
      </c>
      <c r="E4800" t="s">
        <v>2003</v>
      </c>
      <c r="F4800">
        <v>77.037114799999998</v>
      </c>
      <c r="G4800">
        <v>28.4579792</v>
      </c>
      <c r="H4800" t="s">
        <v>1353</v>
      </c>
      <c r="I4800" t="s">
        <v>102</v>
      </c>
      <c r="J4800" t="s">
        <v>23</v>
      </c>
      <c r="K4800" t="s">
        <v>23</v>
      </c>
      <c r="L4800" t="s">
        <v>23</v>
      </c>
      <c r="M4800" t="s">
        <v>23</v>
      </c>
      <c r="N4800">
        <v>1</v>
      </c>
      <c r="O4800">
        <v>4</v>
      </c>
      <c r="P4800">
        <v>400</v>
      </c>
      <c r="Q4800">
        <v>3</v>
      </c>
      <c r="R4800" t="s">
        <v>2540</v>
      </c>
    </row>
    <row r="4801" spans="1:18" x14ac:dyDescent="0.3">
      <c r="A4801">
        <v>18238248</v>
      </c>
      <c r="B4801" t="s">
        <v>7984</v>
      </c>
      <c r="C4801">
        <v>1</v>
      </c>
      <c r="D4801" t="s">
        <v>178</v>
      </c>
      <c r="E4801" t="s">
        <v>4139</v>
      </c>
      <c r="F4801">
        <v>77.0714215</v>
      </c>
      <c r="G4801">
        <v>28.509591100000002</v>
      </c>
      <c r="H4801" t="s">
        <v>136</v>
      </c>
      <c r="I4801" t="s">
        <v>102</v>
      </c>
      <c r="J4801" t="s">
        <v>23</v>
      </c>
      <c r="K4801" t="s">
        <v>103</v>
      </c>
      <c r="L4801" t="s">
        <v>23</v>
      </c>
      <c r="M4801" t="s">
        <v>23</v>
      </c>
      <c r="N4801">
        <v>1</v>
      </c>
      <c r="O4801">
        <v>15</v>
      </c>
      <c r="P4801">
        <v>400</v>
      </c>
      <c r="Q4801">
        <v>2.7</v>
      </c>
      <c r="R4801" t="s">
        <v>3658</v>
      </c>
    </row>
    <row r="4802" spans="1:18" x14ac:dyDescent="0.3">
      <c r="A4802">
        <v>308617</v>
      </c>
      <c r="B4802" t="s">
        <v>7985</v>
      </c>
      <c r="C4802">
        <v>1</v>
      </c>
      <c r="D4802" t="s">
        <v>178</v>
      </c>
      <c r="E4802" t="s">
        <v>3784</v>
      </c>
      <c r="F4802">
        <v>77.0511135</v>
      </c>
      <c r="G4802">
        <v>28.453446</v>
      </c>
      <c r="H4802" t="s">
        <v>3039</v>
      </c>
      <c r="I4802" t="s">
        <v>102</v>
      </c>
      <c r="J4802" t="s">
        <v>23</v>
      </c>
      <c r="K4802" t="s">
        <v>103</v>
      </c>
      <c r="L4802" t="s">
        <v>23</v>
      </c>
      <c r="M4802" t="s">
        <v>23</v>
      </c>
      <c r="N4802">
        <v>1</v>
      </c>
      <c r="O4802">
        <v>104</v>
      </c>
      <c r="P4802">
        <v>400</v>
      </c>
      <c r="Q4802">
        <v>3.9</v>
      </c>
      <c r="R4802" t="s">
        <v>7047</v>
      </c>
    </row>
    <row r="4803" spans="1:18" x14ac:dyDescent="0.3">
      <c r="A4803">
        <v>18232128</v>
      </c>
      <c r="B4803" t="s">
        <v>7986</v>
      </c>
      <c r="C4803">
        <v>1</v>
      </c>
      <c r="D4803" t="s">
        <v>178</v>
      </c>
      <c r="E4803" t="s">
        <v>654</v>
      </c>
      <c r="F4803">
        <v>77.041739199999995</v>
      </c>
      <c r="G4803">
        <v>28.411615300000001</v>
      </c>
      <c r="H4803" t="s">
        <v>7987</v>
      </c>
      <c r="I4803" t="s">
        <v>102</v>
      </c>
      <c r="J4803" t="s">
        <v>23</v>
      </c>
      <c r="K4803" t="s">
        <v>23</v>
      </c>
      <c r="L4803" t="s">
        <v>23</v>
      </c>
      <c r="M4803" t="s">
        <v>23</v>
      </c>
      <c r="N4803">
        <v>1</v>
      </c>
      <c r="O4803">
        <v>68</v>
      </c>
      <c r="P4803">
        <v>400</v>
      </c>
      <c r="Q4803">
        <v>3.1</v>
      </c>
      <c r="R4803" t="s">
        <v>5697</v>
      </c>
    </row>
    <row r="4804" spans="1:18" x14ac:dyDescent="0.3">
      <c r="A4804">
        <v>18421029</v>
      </c>
      <c r="B4804" t="s">
        <v>7988</v>
      </c>
      <c r="C4804">
        <v>1</v>
      </c>
      <c r="D4804" t="s">
        <v>178</v>
      </c>
      <c r="E4804" t="s">
        <v>2713</v>
      </c>
      <c r="F4804">
        <v>77.079366899999997</v>
      </c>
      <c r="G4804">
        <v>28.461373399999999</v>
      </c>
      <c r="H4804" t="s">
        <v>478</v>
      </c>
      <c r="I4804" t="s">
        <v>102</v>
      </c>
      <c r="J4804" t="s">
        <v>23</v>
      </c>
      <c r="K4804" t="s">
        <v>23</v>
      </c>
      <c r="L4804" t="s">
        <v>23</v>
      </c>
      <c r="M4804" t="s">
        <v>23</v>
      </c>
      <c r="N4804">
        <v>1</v>
      </c>
      <c r="O4804">
        <v>4</v>
      </c>
      <c r="P4804">
        <v>400</v>
      </c>
      <c r="Q4804">
        <v>3</v>
      </c>
      <c r="R4804" t="s">
        <v>1062</v>
      </c>
    </row>
    <row r="4805" spans="1:18" x14ac:dyDescent="0.3">
      <c r="A4805">
        <v>18285736</v>
      </c>
      <c r="B4805" t="s">
        <v>7721</v>
      </c>
      <c r="C4805">
        <v>1</v>
      </c>
      <c r="D4805" t="s">
        <v>178</v>
      </c>
      <c r="E4805" t="s">
        <v>620</v>
      </c>
      <c r="F4805">
        <v>77.095836500000004</v>
      </c>
      <c r="G4805">
        <v>28.451292899999999</v>
      </c>
      <c r="H4805" t="s">
        <v>3153</v>
      </c>
      <c r="I4805" t="s">
        <v>102</v>
      </c>
      <c r="J4805" t="s">
        <v>23</v>
      </c>
      <c r="K4805" t="s">
        <v>103</v>
      </c>
      <c r="L4805" t="s">
        <v>23</v>
      </c>
      <c r="M4805" t="s">
        <v>23</v>
      </c>
      <c r="N4805">
        <v>1</v>
      </c>
      <c r="O4805">
        <v>16</v>
      </c>
      <c r="P4805">
        <v>400</v>
      </c>
      <c r="Q4805">
        <v>3.7</v>
      </c>
      <c r="R4805" t="s">
        <v>3040</v>
      </c>
    </row>
    <row r="4806" spans="1:18" x14ac:dyDescent="0.3">
      <c r="A4806">
        <v>3446</v>
      </c>
      <c r="B4806" t="s">
        <v>7527</v>
      </c>
      <c r="C4806">
        <v>1</v>
      </c>
      <c r="D4806" t="s">
        <v>178</v>
      </c>
      <c r="E4806" t="s">
        <v>1589</v>
      </c>
      <c r="F4806">
        <v>77.100916699999999</v>
      </c>
      <c r="G4806">
        <v>28.443037799999999</v>
      </c>
      <c r="H4806" t="s">
        <v>5031</v>
      </c>
      <c r="I4806" t="s">
        <v>102</v>
      </c>
      <c r="J4806" t="s">
        <v>23</v>
      </c>
      <c r="K4806" t="s">
        <v>103</v>
      </c>
      <c r="L4806" t="s">
        <v>23</v>
      </c>
      <c r="M4806" t="s">
        <v>23</v>
      </c>
      <c r="N4806">
        <v>1</v>
      </c>
      <c r="O4806">
        <v>70</v>
      </c>
      <c r="P4806">
        <v>400</v>
      </c>
      <c r="Q4806">
        <v>3.4</v>
      </c>
      <c r="R4806" t="s">
        <v>6789</v>
      </c>
    </row>
    <row r="4807" spans="1:18" x14ac:dyDescent="0.3">
      <c r="A4807">
        <v>18292448</v>
      </c>
      <c r="B4807" t="s">
        <v>7989</v>
      </c>
      <c r="C4807">
        <v>1</v>
      </c>
      <c r="D4807" t="s">
        <v>178</v>
      </c>
      <c r="E4807" t="s">
        <v>623</v>
      </c>
      <c r="F4807">
        <v>77.087518900000006</v>
      </c>
      <c r="G4807">
        <v>28.494916199999999</v>
      </c>
      <c r="H4807" t="s">
        <v>6300</v>
      </c>
      <c r="I4807" t="s">
        <v>102</v>
      </c>
      <c r="J4807" t="s">
        <v>23</v>
      </c>
      <c r="K4807" t="s">
        <v>103</v>
      </c>
      <c r="L4807" t="s">
        <v>23</v>
      </c>
      <c r="M4807" t="s">
        <v>23</v>
      </c>
      <c r="N4807">
        <v>1</v>
      </c>
      <c r="O4807">
        <v>296</v>
      </c>
      <c r="P4807">
        <v>400</v>
      </c>
      <c r="Q4807">
        <v>3.9</v>
      </c>
      <c r="R4807" t="s">
        <v>3884</v>
      </c>
    </row>
    <row r="4808" spans="1:18" x14ac:dyDescent="0.3">
      <c r="A4808">
        <v>18349915</v>
      </c>
      <c r="B4808" t="s">
        <v>7990</v>
      </c>
      <c r="C4808">
        <v>1</v>
      </c>
      <c r="D4808" t="s">
        <v>178</v>
      </c>
      <c r="E4808" t="s">
        <v>1980</v>
      </c>
      <c r="F4808">
        <v>77.093130759999994</v>
      </c>
      <c r="G4808">
        <v>28.47580623</v>
      </c>
      <c r="H4808" t="s">
        <v>7110</v>
      </c>
      <c r="I4808" t="s">
        <v>102</v>
      </c>
      <c r="J4808" t="s">
        <v>23</v>
      </c>
      <c r="K4808" t="s">
        <v>23</v>
      </c>
      <c r="L4808" t="s">
        <v>23</v>
      </c>
      <c r="M4808" t="s">
        <v>23</v>
      </c>
      <c r="N4808">
        <v>1</v>
      </c>
      <c r="O4808">
        <v>3</v>
      </c>
      <c r="P4808">
        <v>400</v>
      </c>
      <c r="Q4808">
        <v>1</v>
      </c>
      <c r="R4808" t="s">
        <v>6065</v>
      </c>
    </row>
    <row r="4809" spans="1:18" x14ac:dyDescent="0.3">
      <c r="A4809">
        <v>313043</v>
      </c>
      <c r="B4809" t="s">
        <v>7549</v>
      </c>
      <c r="C4809">
        <v>1</v>
      </c>
      <c r="D4809" t="s">
        <v>178</v>
      </c>
      <c r="E4809" t="s">
        <v>4822</v>
      </c>
      <c r="F4809">
        <v>77.043358400000002</v>
      </c>
      <c r="G4809">
        <v>28.410695100000002</v>
      </c>
      <c r="H4809" t="s">
        <v>3039</v>
      </c>
      <c r="I4809" t="s">
        <v>102</v>
      </c>
      <c r="J4809" t="s">
        <v>23</v>
      </c>
      <c r="K4809" t="s">
        <v>23</v>
      </c>
      <c r="L4809" t="s">
        <v>23</v>
      </c>
      <c r="M4809" t="s">
        <v>23</v>
      </c>
      <c r="N4809">
        <v>1</v>
      </c>
      <c r="O4809">
        <v>84</v>
      </c>
      <c r="P4809">
        <v>400</v>
      </c>
      <c r="Q4809">
        <v>3.6</v>
      </c>
      <c r="R4809" t="s">
        <v>7231</v>
      </c>
    </row>
    <row r="4810" spans="1:18" x14ac:dyDescent="0.3">
      <c r="A4810">
        <v>309272</v>
      </c>
      <c r="B4810" t="s">
        <v>7991</v>
      </c>
      <c r="C4810">
        <v>1</v>
      </c>
      <c r="D4810" t="s">
        <v>178</v>
      </c>
      <c r="E4810" t="s">
        <v>3249</v>
      </c>
      <c r="F4810">
        <v>77.034812299999999</v>
      </c>
      <c r="G4810">
        <v>28.476036000000001</v>
      </c>
      <c r="H4810" t="s">
        <v>2100</v>
      </c>
      <c r="I4810" t="s">
        <v>102</v>
      </c>
      <c r="J4810" t="s">
        <v>23</v>
      </c>
      <c r="K4810" t="s">
        <v>23</v>
      </c>
      <c r="L4810" t="s">
        <v>23</v>
      </c>
      <c r="M4810" t="s">
        <v>23</v>
      </c>
      <c r="N4810">
        <v>1</v>
      </c>
      <c r="O4810">
        <v>6</v>
      </c>
      <c r="P4810">
        <v>400</v>
      </c>
      <c r="Q4810">
        <v>2.9</v>
      </c>
      <c r="R4810" t="s">
        <v>3441</v>
      </c>
    </row>
    <row r="4811" spans="1:18" x14ac:dyDescent="0.3">
      <c r="A4811">
        <v>311166</v>
      </c>
      <c r="B4811" t="s">
        <v>7992</v>
      </c>
      <c r="C4811">
        <v>1</v>
      </c>
      <c r="D4811" t="s">
        <v>178</v>
      </c>
      <c r="E4811" t="s">
        <v>3249</v>
      </c>
      <c r="F4811">
        <v>77.033521399999998</v>
      </c>
      <c r="G4811">
        <v>28.464265999999999</v>
      </c>
      <c r="H4811" t="s">
        <v>7993</v>
      </c>
      <c r="I4811" t="s">
        <v>102</v>
      </c>
      <c r="J4811" t="s">
        <v>23</v>
      </c>
      <c r="K4811" t="s">
        <v>23</v>
      </c>
      <c r="L4811" t="s">
        <v>23</v>
      </c>
      <c r="M4811" t="s">
        <v>23</v>
      </c>
      <c r="N4811">
        <v>1</v>
      </c>
      <c r="O4811">
        <v>3</v>
      </c>
      <c r="P4811">
        <v>400</v>
      </c>
      <c r="Q4811">
        <v>1</v>
      </c>
      <c r="R4811" t="s">
        <v>5921</v>
      </c>
    </row>
    <row r="4812" spans="1:18" x14ac:dyDescent="0.3">
      <c r="A4812">
        <v>18291458</v>
      </c>
      <c r="B4812" t="s">
        <v>7994</v>
      </c>
      <c r="C4812">
        <v>1</v>
      </c>
      <c r="D4812" t="s">
        <v>178</v>
      </c>
      <c r="E4812" t="s">
        <v>6938</v>
      </c>
      <c r="F4812">
        <v>77.064446899999993</v>
      </c>
      <c r="G4812">
        <v>28.502959600000001</v>
      </c>
      <c r="H4812" t="s">
        <v>3039</v>
      </c>
      <c r="I4812" t="s">
        <v>102</v>
      </c>
      <c r="J4812" t="s">
        <v>23</v>
      </c>
      <c r="K4812" t="s">
        <v>23</v>
      </c>
      <c r="L4812" t="s">
        <v>23</v>
      </c>
      <c r="M4812" t="s">
        <v>23</v>
      </c>
      <c r="N4812">
        <v>1</v>
      </c>
      <c r="O4812">
        <v>4</v>
      </c>
      <c r="P4812">
        <v>400</v>
      </c>
      <c r="Q4812">
        <v>3</v>
      </c>
      <c r="R4812" t="s">
        <v>5294</v>
      </c>
    </row>
    <row r="4813" spans="1:18" x14ac:dyDescent="0.3">
      <c r="A4813">
        <v>18441701</v>
      </c>
      <c r="B4813" t="s">
        <v>7995</v>
      </c>
      <c r="C4813">
        <v>1</v>
      </c>
      <c r="D4813" t="s">
        <v>178</v>
      </c>
      <c r="E4813" t="s">
        <v>3784</v>
      </c>
      <c r="F4813">
        <v>77.050957999999994</v>
      </c>
      <c r="G4813">
        <v>28.4534895</v>
      </c>
      <c r="H4813" t="s">
        <v>5377</v>
      </c>
      <c r="I4813" t="s">
        <v>102</v>
      </c>
      <c r="J4813" t="s">
        <v>23</v>
      </c>
      <c r="K4813" t="s">
        <v>23</v>
      </c>
      <c r="L4813" t="s">
        <v>23</v>
      </c>
      <c r="M4813" t="s">
        <v>23</v>
      </c>
      <c r="N4813">
        <v>1</v>
      </c>
      <c r="O4813">
        <v>9</v>
      </c>
      <c r="P4813">
        <v>400</v>
      </c>
      <c r="Q4813">
        <v>2.9</v>
      </c>
      <c r="R4813" t="s">
        <v>6391</v>
      </c>
    </row>
    <row r="4814" spans="1:18" x14ac:dyDescent="0.3">
      <c r="A4814">
        <v>304524</v>
      </c>
      <c r="B4814" t="s">
        <v>7996</v>
      </c>
      <c r="C4814">
        <v>1</v>
      </c>
      <c r="D4814" t="s">
        <v>178</v>
      </c>
      <c r="E4814" t="s">
        <v>4129</v>
      </c>
      <c r="F4814">
        <v>77.099028500000003</v>
      </c>
      <c r="G4814">
        <v>28.424921900000001</v>
      </c>
      <c r="H4814" t="s">
        <v>136</v>
      </c>
      <c r="I4814" t="s">
        <v>102</v>
      </c>
      <c r="J4814" t="s">
        <v>23</v>
      </c>
      <c r="K4814" t="s">
        <v>103</v>
      </c>
      <c r="L4814" t="s">
        <v>23</v>
      </c>
      <c r="M4814" t="s">
        <v>23</v>
      </c>
      <c r="N4814">
        <v>1</v>
      </c>
      <c r="O4814">
        <v>46</v>
      </c>
      <c r="P4814">
        <v>400</v>
      </c>
      <c r="Q4814">
        <v>2.2000000000000002</v>
      </c>
      <c r="R4814" t="s">
        <v>1712</v>
      </c>
    </row>
    <row r="4815" spans="1:18" x14ac:dyDescent="0.3">
      <c r="A4815">
        <v>18365865</v>
      </c>
      <c r="B4815" t="s">
        <v>7997</v>
      </c>
      <c r="C4815">
        <v>1</v>
      </c>
      <c r="D4815" t="s">
        <v>178</v>
      </c>
      <c r="E4815" t="s">
        <v>654</v>
      </c>
      <c r="F4815">
        <v>77.033012999999997</v>
      </c>
      <c r="G4815">
        <v>28.425569599999999</v>
      </c>
      <c r="H4815" t="s">
        <v>669</v>
      </c>
      <c r="I4815" t="s">
        <v>102</v>
      </c>
      <c r="J4815" t="s">
        <v>23</v>
      </c>
      <c r="K4815" t="s">
        <v>103</v>
      </c>
      <c r="L4815" t="s">
        <v>23</v>
      </c>
      <c r="M4815" t="s">
        <v>23</v>
      </c>
      <c r="N4815">
        <v>1</v>
      </c>
      <c r="O4815">
        <v>22</v>
      </c>
      <c r="P4815">
        <v>400</v>
      </c>
      <c r="Q4815">
        <v>3.9</v>
      </c>
      <c r="R4815" t="s">
        <v>7998</v>
      </c>
    </row>
    <row r="4816" spans="1:18" x14ac:dyDescent="0.3">
      <c r="A4816">
        <v>3538</v>
      </c>
      <c r="B4816" t="s">
        <v>7527</v>
      </c>
      <c r="C4816">
        <v>1</v>
      </c>
      <c r="D4816" t="s">
        <v>178</v>
      </c>
      <c r="E4816" t="s">
        <v>1000</v>
      </c>
      <c r="F4816">
        <v>77.086952289999999</v>
      </c>
      <c r="G4816">
        <v>28.462461919999999</v>
      </c>
      <c r="H4816" t="s">
        <v>5031</v>
      </c>
      <c r="I4816" t="s">
        <v>102</v>
      </c>
      <c r="J4816" t="s">
        <v>23</v>
      </c>
      <c r="K4816" t="s">
        <v>103</v>
      </c>
      <c r="L4816" t="s">
        <v>23</v>
      </c>
      <c r="M4816" t="s">
        <v>23</v>
      </c>
      <c r="N4816">
        <v>1</v>
      </c>
      <c r="O4816">
        <v>115</v>
      </c>
      <c r="P4816">
        <v>400</v>
      </c>
      <c r="Q4816">
        <v>3.6</v>
      </c>
      <c r="R4816" t="s">
        <v>7999</v>
      </c>
    </row>
    <row r="4817" spans="1:18" x14ac:dyDescent="0.3">
      <c r="A4817">
        <v>308681</v>
      </c>
      <c r="B4817" t="s">
        <v>8000</v>
      </c>
      <c r="C4817">
        <v>1</v>
      </c>
      <c r="D4817" t="s">
        <v>178</v>
      </c>
      <c r="E4817" t="s">
        <v>5752</v>
      </c>
      <c r="F4817">
        <v>77.030853899999997</v>
      </c>
      <c r="G4817">
        <v>28.5090845</v>
      </c>
      <c r="H4817" t="s">
        <v>136</v>
      </c>
      <c r="I4817" t="s">
        <v>102</v>
      </c>
      <c r="J4817" t="s">
        <v>23</v>
      </c>
      <c r="K4817" t="s">
        <v>23</v>
      </c>
      <c r="L4817" t="s">
        <v>23</v>
      </c>
      <c r="M4817" t="s">
        <v>23</v>
      </c>
      <c r="N4817">
        <v>1</v>
      </c>
      <c r="O4817">
        <v>14</v>
      </c>
      <c r="P4817">
        <v>400</v>
      </c>
      <c r="Q4817">
        <v>2.8</v>
      </c>
      <c r="R4817" t="s">
        <v>2371</v>
      </c>
    </row>
    <row r="4818" spans="1:18" x14ac:dyDescent="0.3">
      <c r="A4818">
        <v>310515</v>
      </c>
      <c r="B4818" t="s">
        <v>8001</v>
      </c>
      <c r="C4818">
        <v>1</v>
      </c>
      <c r="D4818" t="s">
        <v>178</v>
      </c>
      <c r="E4818" t="s">
        <v>4893</v>
      </c>
      <c r="F4818">
        <v>77.061020299999996</v>
      </c>
      <c r="G4818">
        <v>28.478035299999998</v>
      </c>
      <c r="H4818" t="s">
        <v>8002</v>
      </c>
      <c r="I4818" t="s">
        <v>102</v>
      </c>
      <c r="J4818" t="s">
        <v>23</v>
      </c>
      <c r="K4818" t="s">
        <v>23</v>
      </c>
      <c r="L4818" t="s">
        <v>23</v>
      </c>
      <c r="M4818" t="s">
        <v>23</v>
      </c>
      <c r="N4818">
        <v>1</v>
      </c>
      <c r="O4818">
        <v>2</v>
      </c>
      <c r="P4818">
        <v>400</v>
      </c>
      <c r="Q4818">
        <v>1</v>
      </c>
      <c r="R4818" t="s">
        <v>4622</v>
      </c>
    </row>
    <row r="4819" spans="1:18" x14ac:dyDescent="0.3">
      <c r="A4819">
        <v>18411846</v>
      </c>
      <c r="B4819" t="s">
        <v>8003</v>
      </c>
      <c r="C4819">
        <v>1</v>
      </c>
      <c r="D4819" t="s">
        <v>178</v>
      </c>
      <c r="E4819" t="s">
        <v>654</v>
      </c>
      <c r="F4819">
        <v>77.043088600000004</v>
      </c>
      <c r="G4819">
        <v>28.411834899999999</v>
      </c>
      <c r="H4819" t="s">
        <v>478</v>
      </c>
      <c r="I4819" t="s">
        <v>102</v>
      </c>
      <c r="J4819" t="s">
        <v>23</v>
      </c>
      <c r="K4819" t="s">
        <v>103</v>
      </c>
      <c r="L4819" t="s">
        <v>23</v>
      </c>
      <c r="M4819" t="s">
        <v>23</v>
      </c>
      <c r="N4819">
        <v>1</v>
      </c>
      <c r="O4819">
        <v>21</v>
      </c>
      <c r="P4819">
        <v>400</v>
      </c>
      <c r="Q4819">
        <v>3.2</v>
      </c>
      <c r="R4819" t="s">
        <v>8004</v>
      </c>
    </row>
    <row r="4820" spans="1:18" x14ac:dyDescent="0.3">
      <c r="A4820">
        <v>302248</v>
      </c>
      <c r="B4820" t="s">
        <v>8005</v>
      </c>
      <c r="C4820">
        <v>1</v>
      </c>
      <c r="D4820" t="s">
        <v>178</v>
      </c>
      <c r="E4820" t="s">
        <v>2394</v>
      </c>
      <c r="F4820">
        <v>77.071280139999999</v>
      </c>
      <c r="G4820">
        <v>28.5095226</v>
      </c>
      <c r="H4820" t="s">
        <v>8006</v>
      </c>
      <c r="I4820" t="s">
        <v>102</v>
      </c>
      <c r="J4820" t="s">
        <v>23</v>
      </c>
      <c r="K4820" t="s">
        <v>103</v>
      </c>
      <c r="L4820" t="s">
        <v>23</v>
      </c>
      <c r="M4820" t="s">
        <v>23</v>
      </c>
      <c r="N4820">
        <v>1</v>
      </c>
      <c r="O4820">
        <v>44</v>
      </c>
      <c r="P4820">
        <v>400</v>
      </c>
      <c r="Q4820">
        <v>3.2</v>
      </c>
      <c r="R4820" t="s">
        <v>6177</v>
      </c>
    </row>
    <row r="4821" spans="1:18" x14ac:dyDescent="0.3">
      <c r="A4821">
        <v>1454</v>
      </c>
      <c r="B4821" t="s">
        <v>8007</v>
      </c>
      <c r="C4821">
        <v>1</v>
      </c>
      <c r="D4821" t="s">
        <v>178</v>
      </c>
      <c r="E4821" t="s">
        <v>4816</v>
      </c>
      <c r="F4821">
        <v>77.083742099999995</v>
      </c>
      <c r="G4821">
        <v>28.460756199999999</v>
      </c>
      <c r="H4821" t="s">
        <v>478</v>
      </c>
      <c r="I4821" t="s">
        <v>102</v>
      </c>
      <c r="J4821" t="s">
        <v>23</v>
      </c>
      <c r="K4821" t="s">
        <v>103</v>
      </c>
      <c r="L4821" t="s">
        <v>23</v>
      </c>
      <c r="M4821" t="s">
        <v>23</v>
      </c>
      <c r="N4821">
        <v>1</v>
      </c>
      <c r="O4821">
        <v>83</v>
      </c>
      <c r="P4821">
        <v>400</v>
      </c>
      <c r="Q4821">
        <v>2.4</v>
      </c>
      <c r="R4821" t="s">
        <v>4167</v>
      </c>
    </row>
    <row r="4822" spans="1:18" x14ac:dyDescent="0.3">
      <c r="A4822">
        <v>303094</v>
      </c>
      <c r="B4822" t="s">
        <v>8008</v>
      </c>
      <c r="C4822">
        <v>1</v>
      </c>
      <c r="D4822" t="s">
        <v>178</v>
      </c>
      <c r="E4822" t="s">
        <v>3263</v>
      </c>
      <c r="F4822">
        <v>77.094982299999998</v>
      </c>
      <c r="G4822">
        <v>28.493302799999999</v>
      </c>
      <c r="H4822" t="s">
        <v>3841</v>
      </c>
      <c r="I4822" t="s">
        <v>102</v>
      </c>
      <c r="J4822" t="s">
        <v>23</v>
      </c>
      <c r="K4822" t="s">
        <v>103</v>
      </c>
      <c r="L4822" t="s">
        <v>23</v>
      </c>
      <c r="M4822" t="s">
        <v>23</v>
      </c>
      <c r="N4822">
        <v>1</v>
      </c>
      <c r="O4822">
        <v>359</v>
      </c>
      <c r="P4822">
        <v>400</v>
      </c>
      <c r="Q4822">
        <v>3.4</v>
      </c>
      <c r="R4822" t="s">
        <v>6878</v>
      </c>
    </row>
    <row r="4823" spans="1:18" x14ac:dyDescent="0.3">
      <c r="A4823">
        <v>18349894</v>
      </c>
      <c r="B4823" t="s">
        <v>8009</v>
      </c>
      <c r="C4823">
        <v>1</v>
      </c>
      <c r="D4823" t="s">
        <v>178</v>
      </c>
      <c r="E4823" t="s">
        <v>367</v>
      </c>
      <c r="F4823">
        <v>77.099298300000001</v>
      </c>
      <c r="G4823">
        <v>28.447904000000001</v>
      </c>
      <c r="H4823" t="s">
        <v>3153</v>
      </c>
      <c r="I4823" t="s">
        <v>102</v>
      </c>
      <c r="J4823" t="s">
        <v>23</v>
      </c>
      <c r="K4823" t="s">
        <v>23</v>
      </c>
      <c r="L4823" t="s">
        <v>23</v>
      </c>
      <c r="M4823" t="s">
        <v>23</v>
      </c>
      <c r="N4823">
        <v>1</v>
      </c>
      <c r="O4823">
        <v>7</v>
      </c>
      <c r="P4823">
        <v>400</v>
      </c>
      <c r="Q4823">
        <v>3.1</v>
      </c>
      <c r="R4823" t="s">
        <v>2471</v>
      </c>
    </row>
    <row r="4824" spans="1:18" x14ac:dyDescent="0.3">
      <c r="A4824">
        <v>300978</v>
      </c>
      <c r="B4824" t="s">
        <v>8010</v>
      </c>
      <c r="C4824">
        <v>1</v>
      </c>
      <c r="D4824" t="s">
        <v>178</v>
      </c>
      <c r="E4824" t="s">
        <v>6889</v>
      </c>
      <c r="F4824">
        <v>77.090486299999995</v>
      </c>
      <c r="G4824">
        <v>28.4208742</v>
      </c>
      <c r="H4824" t="s">
        <v>8011</v>
      </c>
      <c r="I4824" t="s">
        <v>102</v>
      </c>
      <c r="J4824" t="s">
        <v>23</v>
      </c>
      <c r="K4824" t="s">
        <v>23</v>
      </c>
      <c r="L4824" t="s">
        <v>23</v>
      </c>
      <c r="M4824" t="s">
        <v>23</v>
      </c>
      <c r="N4824">
        <v>1</v>
      </c>
      <c r="O4824">
        <v>94</v>
      </c>
      <c r="P4824">
        <v>400</v>
      </c>
      <c r="Q4824">
        <v>3.1</v>
      </c>
      <c r="R4824" t="s">
        <v>5737</v>
      </c>
    </row>
    <row r="4825" spans="1:18" x14ac:dyDescent="0.3">
      <c r="A4825">
        <v>306938</v>
      </c>
      <c r="B4825" t="s">
        <v>8012</v>
      </c>
      <c r="C4825">
        <v>1</v>
      </c>
      <c r="D4825" t="s">
        <v>178</v>
      </c>
      <c r="E4825" t="s">
        <v>3265</v>
      </c>
      <c r="F4825">
        <v>77.025989899999999</v>
      </c>
      <c r="G4825">
        <v>28.459818800000001</v>
      </c>
      <c r="H4825" t="s">
        <v>8013</v>
      </c>
      <c r="I4825" t="s">
        <v>102</v>
      </c>
      <c r="J4825" t="s">
        <v>23</v>
      </c>
      <c r="K4825" t="s">
        <v>23</v>
      </c>
      <c r="L4825" t="s">
        <v>23</v>
      </c>
      <c r="M4825" t="s">
        <v>23</v>
      </c>
      <c r="N4825">
        <v>1</v>
      </c>
      <c r="O4825">
        <v>10</v>
      </c>
      <c r="P4825">
        <v>400</v>
      </c>
      <c r="Q4825">
        <v>2.9</v>
      </c>
      <c r="R4825" t="s">
        <v>3540</v>
      </c>
    </row>
    <row r="4826" spans="1:18" x14ac:dyDescent="0.3">
      <c r="A4826">
        <v>18458663</v>
      </c>
      <c r="B4826" t="s">
        <v>8014</v>
      </c>
      <c r="C4826">
        <v>1</v>
      </c>
      <c r="D4826" t="s">
        <v>178</v>
      </c>
      <c r="E4826" t="s">
        <v>3652</v>
      </c>
      <c r="F4826">
        <v>77.102175500000001</v>
      </c>
      <c r="G4826">
        <v>28.4720297</v>
      </c>
      <c r="H4826" t="s">
        <v>534</v>
      </c>
      <c r="I4826" t="s">
        <v>102</v>
      </c>
      <c r="J4826" t="s">
        <v>23</v>
      </c>
      <c r="K4826" t="s">
        <v>23</v>
      </c>
      <c r="L4826" t="s">
        <v>23</v>
      </c>
      <c r="M4826" t="s">
        <v>23</v>
      </c>
      <c r="N4826">
        <v>1</v>
      </c>
      <c r="O4826">
        <v>10</v>
      </c>
      <c r="P4826">
        <v>400</v>
      </c>
      <c r="Q4826">
        <v>3.2</v>
      </c>
      <c r="R4826" t="s">
        <v>3643</v>
      </c>
    </row>
    <row r="4827" spans="1:18" x14ac:dyDescent="0.3">
      <c r="A4827">
        <v>6709</v>
      </c>
      <c r="B4827" t="s">
        <v>8015</v>
      </c>
      <c r="C4827">
        <v>1</v>
      </c>
      <c r="D4827" t="s">
        <v>178</v>
      </c>
      <c r="E4827" t="s">
        <v>3249</v>
      </c>
      <c r="F4827">
        <v>77.048056000000003</v>
      </c>
      <c r="G4827">
        <v>28.473059899999999</v>
      </c>
      <c r="H4827" t="s">
        <v>478</v>
      </c>
      <c r="I4827" t="s">
        <v>102</v>
      </c>
      <c r="J4827" t="s">
        <v>23</v>
      </c>
      <c r="K4827" t="s">
        <v>23</v>
      </c>
      <c r="L4827" t="s">
        <v>23</v>
      </c>
      <c r="M4827" t="s">
        <v>23</v>
      </c>
      <c r="N4827">
        <v>1</v>
      </c>
      <c r="O4827">
        <v>21</v>
      </c>
      <c r="P4827">
        <v>400</v>
      </c>
      <c r="Q4827">
        <v>3.1</v>
      </c>
      <c r="R4827" t="s">
        <v>5736</v>
      </c>
    </row>
    <row r="4828" spans="1:18" x14ac:dyDescent="0.3">
      <c r="A4828">
        <v>4122</v>
      </c>
      <c r="B4828" t="s">
        <v>7515</v>
      </c>
      <c r="C4828">
        <v>1</v>
      </c>
      <c r="D4828" t="s">
        <v>178</v>
      </c>
      <c r="E4828" t="s">
        <v>3249</v>
      </c>
      <c r="F4828">
        <v>77.048440600000006</v>
      </c>
      <c r="G4828">
        <v>28.4736075</v>
      </c>
      <c r="H4828" t="s">
        <v>7516</v>
      </c>
      <c r="I4828" t="s">
        <v>102</v>
      </c>
      <c r="J4828" t="s">
        <v>23</v>
      </c>
      <c r="K4828" t="s">
        <v>23</v>
      </c>
      <c r="L4828" t="s">
        <v>23</v>
      </c>
      <c r="M4828" t="s">
        <v>23</v>
      </c>
      <c r="N4828">
        <v>1</v>
      </c>
      <c r="O4828">
        <v>9</v>
      </c>
      <c r="P4828">
        <v>400</v>
      </c>
      <c r="Q4828">
        <v>2.8</v>
      </c>
      <c r="R4828" t="s">
        <v>4804</v>
      </c>
    </row>
    <row r="4829" spans="1:18" x14ac:dyDescent="0.3">
      <c r="A4829">
        <v>18352682</v>
      </c>
      <c r="B4829" t="s">
        <v>8016</v>
      </c>
      <c r="C4829">
        <v>1</v>
      </c>
      <c r="D4829" t="s">
        <v>178</v>
      </c>
      <c r="E4829" t="s">
        <v>2420</v>
      </c>
      <c r="F4829">
        <v>77.068993300000002</v>
      </c>
      <c r="G4829">
        <v>28.434681999999999</v>
      </c>
      <c r="H4829" t="s">
        <v>110</v>
      </c>
      <c r="I4829" t="s">
        <v>102</v>
      </c>
      <c r="J4829" t="s">
        <v>23</v>
      </c>
      <c r="K4829" t="s">
        <v>23</v>
      </c>
      <c r="L4829" t="s">
        <v>23</v>
      </c>
      <c r="M4829" t="s">
        <v>23</v>
      </c>
      <c r="N4829">
        <v>1</v>
      </c>
      <c r="O4829">
        <v>3</v>
      </c>
      <c r="P4829">
        <v>400</v>
      </c>
      <c r="Q4829">
        <v>1</v>
      </c>
      <c r="R4829" t="s">
        <v>8017</v>
      </c>
    </row>
    <row r="4830" spans="1:18" x14ac:dyDescent="0.3">
      <c r="A4830">
        <v>312560</v>
      </c>
      <c r="B4830" t="s">
        <v>8018</v>
      </c>
      <c r="C4830">
        <v>1</v>
      </c>
      <c r="D4830" t="s">
        <v>178</v>
      </c>
      <c r="E4830" t="s">
        <v>4129</v>
      </c>
      <c r="F4830">
        <v>77.134901999999997</v>
      </c>
      <c r="G4830">
        <v>28.434577600000001</v>
      </c>
      <c r="H4830" t="s">
        <v>1353</v>
      </c>
      <c r="I4830" t="s">
        <v>102</v>
      </c>
      <c r="J4830" t="s">
        <v>23</v>
      </c>
      <c r="K4830" t="s">
        <v>23</v>
      </c>
      <c r="L4830" t="s">
        <v>23</v>
      </c>
      <c r="M4830" t="s">
        <v>23</v>
      </c>
      <c r="N4830">
        <v>1</v>
      </c>
      <c r="O4830">
        <v>1</v>
      </c>
      <c r="P4830">
        <v>400</v>
      </c>
      <c r="Q4830">
        <v>1</v>
      </c>
      <c r="R4830" t="s">
        <v>2481</v>
      </c>
    </row>
    <row r="4831" spans="1:18" x14ac:dyDescent="0.3">
      <c r="A4831">
        <v>6867</v>
      </c>
      <c r="B4831" t="s">
        <v>8019</v>
      </c>
      <c r="C4831">
        <v>1</v>
      </c>
      <c r="D4831" t="s">
        <v>178</v>
      </c>
      <c r="E4831" t="s">
        <v>654</v>
      </c>
      <c r="F4831">
        <v>77.040344899999994</v>
      </c>
      <c r="G4831">
        <v>28.4157403</v>
      </c>
      <c r="H4831" t="s">
        <v>110</v>
      </c>
      <c r="I4831" t="s">
        <v>102</v>
      </c>
      <c r="J4831" t="s">
        <v>23</v>
      </c>
      <c r="K4831" t="s">
        <v>23</v>
      </c>
      <c r="L4831" t="s">
        <v>23</v>
      </c>
      <c r="M4831" t="s">
        <v>23</v>
      </c>
      <c r="N4831">
        <v>1</v>
      </c>
      <c r="O4831">
        <v>41</v>
      </c>
      <c r="P4831">
        <v>400</v>
      </c>
      <c r="Q4831">
        <v>2.9</v>
      </c>
      <c r="R4831" t="s">
        <v>2697</v>
      </c>
    </row>
    <row r="4832" spans="1:18" x14ac:dyDescent="0.3">
      <c r="A4832">
        <v>4820</v>
      </c>
      <c r="B4832" t="s">
        <v>7986</v>
      </c>
      <c r="C4832">
        <v>1</v>
      </c>
      <c r="D4832" t="s">
        <v>178</v>
      </c>
      <c r="E4832" t="s">
        <v>654</v>
      </c>
      <c r="F4832">
        <v>77.040929599999998</v>
      </c>
      <c r="G4832">
        <v>28.411626999999999</v>
      </c>
      <c r="H4832" t="s">
        <v>6719</v>
      </c>
      <c r="I4832" t="s">
        <v>102</v>
      </c>
      <c r="J4832" t="s">
        <v>23</v>
      </c>
      <c r="K4832" t="s">
        <v>23</v>
      </c>
      <c r="L4832" t="s">
        <v>23</v>
      </c>
      <c r="M4832" t="s">
        <v>23</v>
      </c>
      <c r="N4832">
        <v>1</v>
      </c>
      <c r="O4832">
        <v>30</v>
      </c>
      <c r="P4832">
        <v>400</v>
      </c>
      <c r="Q4832">
        <v>2.6</v>
      </c>
      <c r="R4832" t="s">
        <v>3455</v>
      </c>
    </row>
    <row r="4833" spans="1:18" x14ac:dyDescent="0.3">
      <c r="A4833">
        <v>311788</v>
      </c>
      <c r="B4833" t="s">
        <v>8020</v>
      </c>
      <c r="C4833">
        <v>1</v>
      </c>
      <c r="D4833" t="s">
        <v>178</v>
      </c>
      <c r="E4833" t="s">
        <v>1026</v>
      </c>
      <c r="F4833">
        <v>77.086752399999995</v>
      </c>
      <c r="G4833">
        <v>28.497558399999999</v>
      </c>
      <c r="H4833" t="s">
        <v>3487</v>
      </c>
      <c r="I4833" t="s">
        <v>102</v>
      </c>
      <c r="J4833" t="s">
        <v>23</v>
      </c>
      <c r="K4833" t="s">
        <v>103</v>
      </c>
      <c r="L4833" t="s">
        <v>23</v>
      </c>
      <c r="M4833" t="s">
        <v>23</v>
      </c>
      <c r="N4833">
        <v>1</v>
      </c>
      <c r="O4833">
        <v>10</v>
      </c>
      <c r="P4833">
        <v>400</v>
      </c>
      <c r="Q4833">
        <v>3</v>
      </c>
      <c r="R4833" t="s">
        <v>8021</v>
      </c>
    </row>
    <row r="4834" spans="1:18" x14ac:dyDescent="0.3">
      <c r="A4834">
        <v>312592</v>
      </c>
      <c r="B4834" t="s">
        <v>6882</v>
      </c>
      <c r="C4834">
        <v>1</v>
      </c>
      <c r="D4834" t="s">
        <v>178</v>
      </c>
      <c r="E4834" t="s">
        <v>4132</v>
      </c>
      <c r="F4834">
        <v>77.055501899999996</v>
      </c>
      <c r="G4834">
        <v>28.443247</v>
      </c>
      <c r="H4834" t="s">
        <v>534</v>
      </c>
      <c r="I4834" t="s">
        <v>102</v>
      </c>
      <c r="J4834" t="s">
        <v>23</v>
      </c>
      <c r="K4834" t="s">
        <v>103</v>
      </c>
      <c r="L4834" t="s">
        <v>23</v>
      </c>
      <c r="M4834" t="s">
        <v>23</v>
      </c>
      <c r="N4834">
        <v>1</v>
      </c>
      <c r="O4834">
        <v>82</v>
      </c>
      <c r="P4834">
        <v>400</v>
      </c>
      <c r="Q4834">
        <v>3.1</v>
      </c>
      <c r="R4834" t="s">
        <v>4631</v>
      </c>
    </row>
    <row r="4835" spans="1:18" x14ac:dyDescent="0.3">
      <c r="A4835">
        <v>306524</v>
      </c>
      <c r="B4835" t="s">
        <v>8022</v>
      </c>
      <c r="C4835">
        <v>1</v>
      </c>
      <c r="D4835" t="s">
        <v>178</v>
      </c>
      <c r="E4835" t="s">
        <v>4816</v>
      </c>
      <c r="F4835">
        <v>77.083652099999995</v>
      </c>
      <c r="G4835">
        <v>28.460657900000001</v>
      </c>
      <c r="H4835" t="s">
        <v>2818</v>
      </c>
      <c r="I4835" t="s">
        <v>102</v>
      </c>
      <c r="J4835" t="s">
        <v>23</v>
      </c>
      <c r="K4835" t="s">
        <v>103</v>
      </c>
      <c r="L4835" t="s">
        <v>23</v>
      </c>
      <c r="M4835" t="s">
        <v>23</v>
      </c>
      <c r="N4835">
        <v>1</v>
      </c>
      <c r="O4835">
        <v>89</v>
      </c>
      <c r="P4835">
        <v>400</v>
      </c>
      <c r="Q4835">
        <v>3</v>
      </c>
      <c r="R4835" t="s">
        <v>4903</v>
      </c>
    </row>
    <row r="4836" spans="1:18" x14ac:dyDescent="0.3">
      <c r="A4836">
        <v>304713</v>
      </c>
      <c r="B4836" t="s">
        <v>8023</v>
      </c>
      <c r="C4836">
        <v>1</v>
      </c>
      <c r="D4836" t="s">
        <v>178</v>
      </c>
      <c r="E4836" t="s">
        <v>3265</v>
      </c>
      <c r="F4836">
        <v>77.017866299999994</v>
      </c>
      <c r="G4836">
        <v>28.4603933</v>
      </c>
      <c r="H4836" t="s">
        <v>110</v>
      </c>
      <c r="I4836" t="s">
        <v>102</v>
      </c>
      <c r="J4836" t="s">
        <v>23</v>
      </c>
      <c r="K4836" t="s">
        <v>23</v>
      </c>
      <c r="L4836" t="s">
        <v>23</v>
      </c>
      <c r="M4836" t="s">
        <v>23</v>
      </c>
      <c r="N4836">
        <v>1</v>
      </c>
      <c r="O4836">
        <v>28</v>
      </c>
      <c r="P4836">
        <v>400</v>
      </c>
      <c r="Q4836">
        <v>3.2</v>
      </c>
      <c r="R4836" t="s">
        <v>5047</v>
      </c>
    </row>
    <row r="4837" spans="1:18" x14ac:dyDescent="0.3">
      <c r="A4837">
        <v>18375401</v>
      </c>
      <c r="B4837" t="s">
        <v>8024</v>
      </c>
      <c r="C4837">
        <v>1</v>
      </c>
      <c r="D4837" t="s">
        <v>178</v>
      </c>
      <c r="E4837" t="s">
        <v>4177</v>
      </c>
      <c r="F4837">
        <v>77.037902000000003</v>
      </c>
      <c r="G4837">
        <v>28.512546799999999</v>
      </c>
      <c r="H4837" t="s">
        <v>8025</v>
      </c>
      <c r="I4837" t="s">
        <v>102</v>
      </c>
      <c r="J4837" t="s">
        <v>23</v>
      </c>
      <c r="K4837" t="s">
        <v>23</v>
      </c>
      <c r="L4837" t="s">
        <v>23</v>
      </c>
      <c r="M4837" t="s">
        <v>23</v>
      </c>
      <c r="N4837">
        <v>1</v>
      </c>
      <c r="O4837">
        <v>17</v>
      </c>
      <c r="P4837">
        <v>400</v>
      </c>
      <c r="Q4837">
        <v>3.1</v>
      </c>
      <c r="R4837" t="s">
        <v>1083</v>
      </c>
    </row>
    <row r="4838" spans="1:18" x14ac:dyDescent="0.3">
      <c r="A4838">
        <v>18037822</v>
      </c>
      <c r="B4838" t="s">
        <v>7955</v>
      </c>
      <c r="C4838">
        <v>1</v>
      </c>
      <c r="D4838" t="s">
        <v>178</v>
      </c>
      <c r="E4838" t="s">
        <v>347</v>
      </c>
      <c r="F4838">
        <v>77.067104599999993</v>
      </c>
      <c r="G4838">
        <v>28.471349</v>
      </c>
      <c r="H4838" t="s">
        <v>1745</v>
      </c>
      <c r="I4838" t="s">
        <v>102</v>
      </c>
      <c r="J4838" t="s">
        <v>23</v>
      </c>
      <c r="K4838" t="s">
        <v>23</v>
      </c>
      <c r="L4838" t="s">
        <v>23</v>
      </c>
      <c r="M4838" t="s">
        <v>23</v>
      </c>
      <c r="N4838">
        <v>1</v>
      </c>
      <c r="O4838">
        <v>208</v>
      </c>
      <c r="P4838">
        <v>400</v>
      </c>
      <c r="Q4838">
        <v>4.0999999999999996</v>
      </c>
      <c r="R4838" t="s">
        <v>7762</v>
      </c>
    </row>
    <row r="4839" spans="1:18" x14ac:dyDescent="0.3">
      <c r="A4839">
        <v>312683</v>
      </c>
      <c r="B4839" t="s">
        <v>8026</v>
      </c>
      <c r="C4839">
        <v>1</v>
      </c>
      <c r="D4839" t="s">
        <v>178</v>
      </c>
      <c r="E4839" t="s">
        <v>4899</v>
      </c>
      <c r="F4839">
        <v>77.095980800000007</v>
      </c>
      <c r="G4839">
        <v>28.451449700000001</v>
      </c>
      <c r="H4839" t="s">
        <v>1353</v>
      </c>
      <c r="I4839" t="s">
        <v>102</v>
      </c>
      <c r="J4839" t="s">
        <v>23</v>
      </c>
      <c r="K4839" t="s">
        <v>23</v>
      </c>
      <c r="L4839" t="s">
        <v>23</v>
      </c>
      <c r="M4839" t="s">
        <v>23</v>
      </c>
      <c r="N4839">
        <v>1</v>
      </c>
      <c r="O4839">
        <v>176</v>
      </c>
      <c r="P4839">
        <v>400</v>
      </c>
      <c r="Q4839">
        <v>4.0999999999999996</v>
      </c>
      <c r="R4839" t="s">
        <v>4083</v>
      </c>
    </row>
    <row r="4840" spans="1:18" x14ac:dyDescent="0.3">
      <c r="A4840">
        <v>18337883</v>
      </c>
      <c r="B4840" t="s">
        <v>4131</v>
      </c>
      <c r="C4840">
        <v>1</v>
      </c>
      <c r="D4840" t="s">
        <v>178</v>
      </c>
      <c r="E4840" t="s">
        <v>1026</v>
      </c>
      <c r="F4840">
        <v>77.085902000000004</v>
      </c>
      <c r="G4840">
        <v>28.509467999999998</v>
      </c>
      <c r="H4840" t="s">
        <v>534</v>
      </c>
      <c r="I4840" t="s">
        <v>102</v>
      </c>
      <c r="J4840" t="s">
        <v>23</v>
      </c>
      <c r="K4840" t="s">
        <v>103</v>
      </c>
      <c r="L4840" t="s">
        <v>23</v>
      </c>
      <c r="M4840" t="s">
        <v>23</v>
      </c>
      <c r="N4840">
        <v>1</v>
      </c>
      <c r="O4840">
        <v>1</v>
      </c>
      <c r="P4840">
        <v>400</v>
      </c>
      <c r="Q4840">
        <v>1</v>
      </c>
      <c r="R4840" t="s">
        <v>279</v>
      </c>
    </row>
    <row r="4841" spans="1:18" x14ac:dyDescent="0.3">
      <c r="A4841">
        <v>18396189</v>
      </c>
      <c r="B4841" t="s">
        <v>4131</v>
      </c>
      <c r="C4841">
        <v>1</v>
      </c>
      <c r="D4841" t="s">
        <v>178</v>
      </c>
      <c r="E4841" t="s">
        <v>3263</v>
      </c>
      <c r="F4841">
        <v>77.093543600000004</v>
      </c>
      <c r="G4841">
        <v>28.493433499999998</v>
      </c>
      <c r="H4841" t="s">
        <v>6064</v>
      </c>
      <c r="I4841" t="s">
        <v>102</v>
      </c>
      <c r="J4841" t="s">
        <v>23</v>
      </c>
      <c r="K4841" t="s">
        <v>23</v>
      </c>
      <c r="L4841" t="s">
        <v>23</v>
      </c>
      <c r="M4841" t="s">
        <v>23</v>
      </c>
      <c r="N4841">
        <v>1</v>
      </c>
      <c r="O4841">
        <v>15</v>
      </c>
      <c r="P4841">
        <v>400</v>
      </c>
      <c r="Q4841">
        <v>3.2</v>
      </c>
      <c r="R4841" t="s">
        <v>4705</v>
      </c>
    </row>
    <row r="4842" spans="1:18" x14ac:dyDescent="0.3">
      <c r="A4842">
        <v>302044</v>
      </c>
      <c r="B4842" t="s">
        <v>7540</v>
      </c>
      <c r="C4842">
        <v>1</v>
      </c>
      <c r="D4842" t="s">
        <v>178</v>
      </c>
      <c r="E4842" t="s">
        <v>3265</v>
      </c>
      <c r="F4842">
        <v>77.012953400000001</v>
      </c>
      <c r="G4842">
        <v>28.484181599999999</v>
      </c>
      <c r="H4842" t="s">
        <v>110</v>
      </c>
      <c r="I4842" t="s">
        <v>102</v>
      </c>
      <c r="J4842" t="s">
        <v>23</v>
      </c>
      <c r="K4842" t="s">
        <v>23</v>
      </c>
      <c r="L4842" t="s">
        <v>23</v>
      </c>
      <c r="M4842" t="s">
        <v>23</v>
      </c>
      <c r="N4842">
        <v>1</v>
      </c>
      <c r="O4842">
        <v>4</v>
      </c>
      <c r="P4842">
        <v>400</v>
      </c>
      <c r="Q4842">
        <v>2.9</v>
      </c>
      <c r="R4842" t="s">
        <v>1305</v>
      </c>
    </row>
    <row r="4843" spans="1:18" x14ac:dyDescent="0.3">
      <c r="A4843">
        <v>311770</v>
      </c>
      <c r="B4843" t="s">
        <v>8001</v>
      </c>
      <c r="C4843">
        <v>1</v>
      </c>
      <c r="D4843" t="s">
        <v>178</v>
      </c>
      <c r="E4843" t="s">
        <v>2003</v>
      </c>
      <c r="F4843">
        <v>77.043554299999997</v>
      </c>
      <c r="G4843">
        <v>28.458311699999999</v>
      </c>
      <c r="H4843" t="s">
        <v>744</v>
      </c>
      <c r="I4843" t="s">
        <v>102</v>
      </c>
      <c r="J4843" t="s">
        <v>23</v>
      </c>
      <c r="K4843" t="s">
        <v>23</v>
      </c>
      <c r="L4843" t="s">
        <v>23</v>
      </c>
      <c r="M4843" t="s">
        <v>23</v>
      </c>
      <c r="N4843">
        <v>1</v>
      </c>
      <c r="O4843">
        <v>6</v>
      </c>
      <c r="P4843">
        <v>400</v>
      </c>
      <c r="Q4843">
        <v>2.9</v>
      </c>
      <c r="R4843" t="s">
        <v>5056</v>
      </c>
    </row>
    <row r="4844" spans="1:18" x14ac:dyDescent="0.3">
      <c r="A4844">
        <v>304351</v>
      </c>
      <c r="B4844" t="s">
        <v>8027</v>
      </c>
      <c r="C4844">
        <v>1</v>
      </c>
      <c r="D4844" t="s">
        <v>178</v>
      </c>
      <c r="E4844" t="s">
        <v>3784</v>
      </c>
      <c r="F4844">
        <v>77.050722899999997</v>
      </c>
      <c r="G4844">
        <v>28.453032199999999</v>
      </c>
      <c r="H4844" t="s">
        <v>2818</v>
      </c>
      <c r="I4844" t="s">
        <v>102</v>
      </c>
      <c r="J4844" t="s">
        <v>23</v>
      </c>
      <c r="K4844" t="s">
        <v>103</v>
      </c>
      <c r="L4844" t="s">
        <v>23</v>
      </c>
      <c r="M4844" t="s">
        <v>23</v>
      </c>
      <c r="N4844">
        <v>1</v>
      </c>
      <c r="O4844">
        <v>136</v>
      </c>
      <c r="P4844">
        <v>400</v>
      </c>
      <c r="Q4844">
        <v>3.5</v>
      </c>
      <c r="R4844" t="s">
        <v>920</v>
      </c>
    </row>
    <row r="4845" spans="1:18" x14ac:dyDescent="0.3">
      <c r="A4845">
        <v>18388168</v>
      </c>
      <c r="B4845" t="s">
        <v>8028</v>
      </c>
      <c r="C4845">
        <v>1</v>
      </c>
      <c r="D4845" t="s">
        <v>178</v>
      </c>
      <c r="E4845" t="s">
        <v>4129</v>
      </c>
      <c r="F4845">
        <v>77.099163399999995</v>
      </c>
      <c r="G4845">
        <v>28.425159099999998</v>
      </c>
      <c r="H4845" t="s">
        <v>6302</v>
      </c>
      <c r="I4845" t="s">
        <v>102</v>
      </c>
      <c r="J4845" t="s">
        <v>23</v>
      </c>
      <c r="K4845" t="s">
        <v>103</v>
      </c>
      <c r="L4845" t="s">
        <v>23</v>
      </c>
      <c r="M4845" t="s">
        <v>23</v>
      </c>
      <c r="N4845">
        <v>1</v>
      </c>
      <c r="O4845">
        <v>15</v>
      </c>
      <c r="P4845">
        <v>400</v>
      </c>
      <c r="Q4845">
        <v>3.3</v>
      </c>
      <c r="R4845" t="s">
        <v>6768</v>
      </c>
    </row>
    <row r="4846" spans="1:18" x14ac:dyDescent="0.3">
      <c r="A4846">
        <v>18237318</v>
      </c>
      <c r="B4846" t="s">
        <v>7475</v>
      </c>
      <c r="C4846">
        <v>1</v>
      </c>
      <c r="D4846" t="s">
        <v>178</v>
      </c>
      <c r="E4846" t="s">
        <v>654</v>
      </c>
      <c r="F4846">
        <v>77.0447688</v>
      </c>
      <c r="G4846">
        <v>28.406493999999999</v>
      </c>
      <c r="H4846" t="s">
        <v>7110</v>
      </c>
      <c r="I4846" t="s">
        <v>102</v>
      </c>
      <c r="J4846" t="s">
        <v>23</v>
      </c>
      <c r="K4846" t="s">
        <v>103</v>
      </c>
      <c r="L4846" t="s">
        <v>23</v>
      </c>
      <c r="M4846" t="s">
        <v>23</v>
      </c>
      <c r="N4846">
        <v>1</v>
      </c>
      <c r="O4846">
        <v>39</v>
      </c>
      <c r="P4846">
        <v>400</v>
      </c>
      <c r="Q4846">
        <v>3.3</v>
      </c>
      <c r="R4846" t="s">
        <v>2579</v>
      </c>
    </row>
    <row r="4847" spans="1:18" x14ac:dyDescent="0.3">
      <c r="A4847">
        <v>18306504</v>
      </c>
      <c r="B4847" t="s">
        <v>8029</v>
      </c>
      <c r="C4847">
        <v>1</v>
      </c>
      <c r="D4847" t="s">
        <v>178</v>
      </c>
      <c r="E4847" t="s">
        <v>1026</v>
      </c>
      <c r="F4847">
        <v>77.086169999999996</v>
      </c>
      <c r="G4847">
        <v>28.5128925</v>
      </c>
      <c r="H4847" t="s">
        <v>3182</v>
      </c>
      <c r="I4847" t="s">
        <v>102</v>
      </c>
      <c r="J4847" t="s">
        <v>23</v>
      </c>
      <c r="K4847" t="s">
        <v>23</v>
      </c>
      <c r="L4847" t="s">
        <v>23</v>
      </c>
      <c r="M4847" t="s">
        <v>23</v>
      </c>
      <c r="N4847">
        <v>1</v>
      </c>
      <c r="O4847">
        <v>1</v>
      </c>
      <c r="P4847">
        <v>400</v>
      </c>
      <c r="Q4847">
        <v>1</v>
      </c>
      <c r="R4847" t="s">
        <v>8030</v>
      </c>
    </row>
    <row r="4848" spans="1:18" x14ac:dyDescent="0.3">
      <c r="A4848">
        <v>7418</v>
      </c>
      <c r="B4848" t="s">
        <v>7721</v>
      </c>
      <c r="C4848">
        <v>1</v>
      </c>
      <c r="D4848" t="s">
        <v>178</v>
      </c>
      <c r="E4848" t="s">
        <v>627</v>
      </c>
      <c r="F4848">
        <v>77.082438100000005</v>
      </c>
      <c r="G4848">
        <v>28.467130900000001</v>
      </c>
      <c r="H4848" t="s">
        <v>3153</v>
      </c>
      <c r="I4848" t="s">
        <v>102</v>
      </c>
      <c r="J4848" t="s">
        <v>23</v>
      </c>
      <c r="K4848" t="s">
        <v>103</v>
      </c>
      <c r="L4848" t="s">
        <v>23</v>
      </c>
      <c r="M4848" t="s">
        <v>23</v>
      </c>
      <c r="N4848">
        <v>1</v>
      </c>
      <c r="O4848">
        <v>196</v>
      </c>
      <c r="P4848">
        <v>400</v>
      </c>
      <c r="Q4848">
        <v>3.8</v>
      </c>
      <c r="R4848" t="s">
        <v>5584</v>
      </c>
    </row>
    <row r="4849" spans="1:18" x14ac:dyDescent="0.3">
      <c r="A4849">
        <v>18322677</v>
      </c>
      <c r="B4849" t="s">
        <v>8031</v>
      </c>
      <c r="C4849">
        <v>1</v>
      </c>
      <c r="D4849" t="s">
        <v>178</v>
      </c>
      <c r="E4849" t="s">
        <v>3263</v>
      </c>
      <c r="F4849">
        <v>77.099852200000001</v>
      </c>
      <c r="G4849">
        <v>28.4947415</v>
      </c>
      <c r="H4849" t="s">
        <v>8032</v>
      </c>
      <c r="I4849" t="s">
        <v>102</v>
      </c>
      <c r="J4849" t="s">
        <v>23</v>
      </c>
      <c r="K4849" t="s">
        <v>103</v>
      </c>
      <c r="L4849" t="s">
        <v>23</v>
      </c>
      <c r="M4849" t="s">
        <v>23</v>
      </c>
      <c r="N4849">
        <v>1</v>
      </c>
      <c r="O4849">
        <v>21</v>
      </c>
      <c r="P4849">
        <v>400</v>
      </c>
      <c r="Q4849">
        <v>3.2</v>
      </c>
      <c r="R4849" t="s">
        <v>8033</v>
      </c>
    </row>
    <row r="4850" spans="1:18" x14ac:dyDescent="0.3">
      <c r="A4850">
        <v>18336206</v>
      </c>
      <c r="B4850" t="s">
        <v>8034</v>
      </c>
      <c r="C4850">
        <v>1</v>
      </c>
      <c r="D4850" t="s">
        <v>178</v>
      </c>
      <c r="E4850" t="s">
        <v>3263</v>
      </c>
      <c r="F4850">
        <v>77.093678999999995</v>
      </c>
      <c r="G4850">
        <v>28.491789499999999</v>
      </c>
      <c r="H4850" t="s">
        <v>110</v>
      </c>
      <c r="I4850" t="s">
        <v>102</v>
      </c>
      <c r="J4850" t="s">
        <v>23</v>
      </c>
      <c r="K4850" t="s">
        <v>103</v>
      </c>
      <c r="L4850" t="s">
        <v>23</v>
      </c>
      <c r="M4850" t="s">
        <v>23</v>
      </c>
      <c r="N4850">
        <v>1</v>
      </c>
      <c r="O4850">
        <v>19</v>
      </c>
      <c r="P4850">
        <v>400</v>
      </c>
      <c r="Q4850">
        <v>2.5</v>
      </c>
      <c r="R4850" t="s">
        <v>1227</v>
      </c>
    </row>
    <row r="4851" spans="1:18" x14ac:dyDescent="0.3">
      <c r="A4851">
        <v>18384142</v>
      </c>
      <c r="B4851" t="s">
        <v>7968</v>
      </c>
      <c r="C4851">
        <v>1</v>
      </c>
      <c r="D4851" t="s">
        <v>178</v>
      </c>
      <c r="E4851" t="s">
        <v>3263</v>
      </c>
      <c r="F4851">
        <v>77.104915399999996</v>
      </c>
      <c r="G4851">
        <v>28.487149899999999</v>
      </c>
      <c r="H4851" t="s">
        <v>8035</v>
      </c>
      <c r="I4851" t="s">
        <v>102</v>
      </c>
      <c r="J4851" t="s">
        <v>23</v>
      </c>
      <c r="K4851" t="s">
        <v>103</v>
      </c>
      <c r="L4851" t="s">
        <v>23</v>
      </c>
      <c r="M4851" t="s">
        <v>23</v>
      </c>
      <c r="N4851">
        <v>1</v>
      </c>
      <c r="O4851">
        <v>33</v>
      </c>
      <c r="P4851">
        <v>400</v>
      </c>
      <c r="Q4851">
        <v>4.3</v>
      </c>
      <c r="R4851" t="s">
        <v>5771</v>
      </c>
    </row>
    <row r="4852" spans="1:18" x14ac:dyDescent="0.3">
      <c r="A4852">
        <v>303470</v>
      </c>
      <c r="B4852" t="s">
        <v>8036</v>
      </c>
      <c r="C4852">
        <v>1</v>
      </c>
      <c r="D4852" t="s">
        <v>178</v>
      </c>
      <c r="E4852" t="s">
        <v>634</v>
      </c>
      <c r="F4852">
        <v>77.082932700000001</v>
      </c>
      <c r="G4852">
        <v>28.4760986</v>
      </c>
      <c r="H4852" t="s">
        <v>700</v>
      </c>
      <c r="I4852" t="s">
        <v>102</v>
      </c>
      <c r="J4852" t="s">
        <v>23</v>
      </c>
      <c r="K4852" t="s">
        <v>23</v>
      </c>
      <c r="L4852" t="s">
        <v>23</v>
      </c>
      <c r="M4852" t="s">
        <v>23</v>
      </c>
      <c r="N4852">
        <v>1</v>
      </c>
      <c r="O4852">
        <v>36</v>
      </c>
      <c r="P4852">
        <v>400</v>
      </c>
      <c r="Q4852">
        <v>2.8</v>
      </c>
      <c r="R4852" t="s">
        <v>504</v>
      </c>
    </row>
    <row r="4853" spans="1:18" x14ac:dyDescent="0.3">
      <c r="A4853">
        <v>18420426</v>
      </c>
      <c r="B4853" t="s">
        <v>8037</v>
      </c>
      <c r="C4853">
        <v>1</v>
      </c>
      <c r="D4853" t="s">
        <v>178</v>
      </c>
      <c r="E4853" t="s">
        <v>4139</v>
      </c>
      <c r="F4853">
        <v>77.069382700000006</v>
      </c>
      <c r="G4853">
        <v>28.510128000000002</v>
      </c>
      <c r="H4853" t="s">
        <v>8038</v>
      </c>
      <c r="I4853" t="s">
        <v>102</v>
      </c>
      <c r="J4853" t="s">
        <v>23</v>
      </c>
      <c r="K4853" t="s">
        <v>103</v>
      </c>
      <c r="L4853" t="s">
        <v>23</v>
      </c>
      <c r="M4853" t="s">
        <v>23</v>
      </c>
      <c r="N4853">
        <v>1</v>
      </c>
      <c r="O4853">
        <v>40</v>
      </c>
      <c r="P4853">
        <v>400</v>
      </c>
      <c r="Q4853">
        <v>3.5</v>
      </c>
      <c r="R4853" t="s">
        <v>2600</v>
      </c>
    </row>
    <row r="4854" spans="1:18" x14ac:dyDescent="0.3">
      <c r="A4854">
        <v>6769</v>
      </c>
      <c r="B4854" t="s">
        <v>8039</v>
      </c>
      <c r="C4854">
        <v>1</v>
      </c>
      <c r="D4854" t="s">
        <v>178</v>
      </c>
      <c r="E4854" t="s">
        <v>4816</v>
      </c>
      <c r="F4854">
        <v>77.083202499999999</v>
      </c>
      <c r="G4854">
        <v>28.4599872</v>
      </c>
      <c r="H4854" t="s">
        <v>3990</v>
      </c>
      <c r="I4854" t="s">
        <v>102</v>
      </c>
      <c r="J4854" t="s">
        <v>23</v>
      </c>
      <c r="K4854" t="s">
        <v>23</v>
      </c>
      <c r="L4854" t="s">
        <v>23</v>
      </c>
      <c r="M4854" t="s">
        <v>23</v>
      </c>
      <c r="N4854">
        <v>1</v>
      </c>
      <c r="O4854">
        <v>63</v>
      </c>
      <c r="P4854">
        <v>400</v>
      </c>
      <c r="Q4854">
        <v>3.7</v>
      </c>
      <c r="R4854" t="s">
        <v>5896</v>
      </c>
    </row>
    <row r="4855" spans="1:18" x14ac:dyDescent="0.3">
      <c r="A4855">
        <v>312562</v>
      </c>
      <c r="B4855" t="s">
        <v>8040</v>
      </c>
      <c r="C4855">
        <v>1</v>
      </c>
      <c r="D4855" t="s">
        <v>178</v>
      </c>
      <c r="E4855" t="s">
        <v>3263</v>
      </c>
      <c r="F4855">
        <v>77.095030769999994</v>
      </c>
      <c r="G4855">
        <v>28.493328170000002</v>
      </c>
      <c r="H4855" t="s">
        <v>478</v>
      </c>
      <c r="I4855" t="s">
        <v>102</v>
      </c>
      <c r="J4855" t="s">
        <v>23</v>
      </c>
      <c r="K4855" t="s">
        <v>103</v>
      </c>
      <c r="L4855" t="s">
        <v>23</v>
      </c>
      <c r="M4855" t="s">
        <v>23</v>
      </c>
      <c r="N4855">
        <v>1</v>
      </c>
      <c r="O4855">
        <v>53</v>
      </c>
      <c r="P4855">
        <v>400</v>
      </c>
      <c r="Q4855">
        <v>3.1</v>
      </c>
      <c r="R4855" t="s">
        <v>470</v>
      </c>
    </row>
    <row r="4856" spans="1:18" x14ac:dyDescent="0.3">
      <c r="A4856">
        <v>18144475</v>
      </c>
      <c r="B4856" t="s">
        <v>4671</v>
      </c>
      <c r="C4856">
        <v>1</v>
      </c>
      <c r="D4856" t="s">
        <v>178</v>
      </c>
      <c r="E4856" t="s">
        <v>3265</v>
      </c>
      <c r="F4856">
        <v>77.018908199999998</v>
      </c>
      <c r="G4856">
        <v>28.471255500000002</v>
      </c>
      <c r="H4856" t="s">
        <v>478</v>
      </c>
      <c r="I4856" t="s">
        <v>102</v>
      </c>
      <c r="J4856" t="s">
        <v>23</v>
      </c>
      <c r="K4856" t="s">
        <v>103</v>
      </c>
      <c r="L4856" t="s">
        <v>23</v>
      </c>
      <c r="M4856" t="s">
        <v>23</v>
      </c>
      <c r="N4856">
        <v>1</v>
      </c>
      <c r="O4856">
        <v>60</v>
      </c>
      <c r="P4856">
        <v>400</v>
      </c>
      <c r="Q4856">
        <v>3.4</v>
      </c>
      <c r="R4856" t="s">
        <v>1014</v>
      </c>
    </row>
    <row r="4857" spans="1:18" x14ac:dyDescent="0.3">
      <c r="A4857">
        <v>1019</v>
      </c>
      <c r="B4857" t="s">
        <v>8041</v>
      </c>
      <c r="C4857">
        <v>1</v>
      </c>
      <c r="D4857" t="s">
        <v>178</v>
      </c>
      <c r="E4857" t="s">
        <v>3265</v>
      </c>
      <c r="F4857">
        <v>77.0186408</v>
      </c>
      <c r="G4857">
        <v>28.472148300000001</v>
      </c>
      <c r="H4857" t="s">
        <v>3583</v>
      </c>
      <c r="I4857" t="s">
        <v>102</v>
      </c>
      <c r="J4857" t="s">
        <v>23</v>
      </c>
      <c r="K4857" t="s">
        <v>23</v>
      </c>
      <c r="L4857" t="s">
        <v>23</v>
      </c>
      <c r="M4857" t="s">
        <v>23</v>
      </c>
      <c r="N4857">
        <v>1</v>
      </c>
      <c r="O4857">
        <v>8</v>
      </c>
      <c r="P4857">
        <v>400</v>
      </c>
      <c r="Q4857">
        <v>2.9</v>
      </c>
      <c r="R4857" t="s">
        <v>7837</v>
      </c>
    </row>
    <row r="4858" spans="1:18" x14ac:dyDescent="0.3">
      <c r="A4858">
        <v>18451577</v>
      </c>
      <c r="B4858" t="s">
        <v>8042</v>
      </c>
      <c r="C4858">
        <v>1</v>
      </c>
      <c r="D4858" t="s">
        <v>178</v>
      </c>
      <c r="E4858" t="s">
        <v>1976</v>
      </c>
      <c r="F4858">
        <v>77.079311000000004</v>
      </c>
      <c r="G4858">
        <v>28.460034</v>
      </c>
      <c r="H4858" t="s">
        <v>211</v>
      </c>
      <c r="I4858" t="s">
        <v>102</v>
      </c>
      <c r="J4858" t="s">
        <v>23</v>
      </c>
      <c r="K4858" t="s">
        <v>103</v>
      </c>
      <c r="L4858" t="s">
        <v>23</v>
      </c>
      <c r="M4858" t="s">
        <v>23</v>
      </c>
      <c r="N4858">
        <v>1</v>
      </c>
      <c r="O4858">
        <v>53</v>
      </c>
      <c r="P4858">
        <v>400</v>
      </c>
      <c r="Q4858">
        <v>4</v>
      </c>
      <c r="R4858" t="s">
        <v>2879</v>
      </c>
    </row>
    <row r="4859" spans="1:18" x14ac:dyDescent="0.3">
      <c r="A4859">
        <v>18265716</v>
      </c>
      <c r="B4859" t="s">
        <v>8043</v>
      </c>
      <c r="C4859">
        <v>1</v>
      </c>
      <c r="D4859" t="s">
        <v>178</v>
      </c>
      <c r="E4859" t="s">
        <v>1026</v>
      </c>
      <c r="F4859">
        <v>77.085990199999998</v>
      </c>
      <c r="G4859">
        <v>28.498892600000001</v>
      </c>
      <c r="H4859" t="s">
        <v>3182</v>
      </c>
      <c r="I4859" t="s">
        <v>102</v>
      </c>
      <c r="J4859" t="s">
        <v>23</v>
      </c>
      <c r="K4859" t="s">
        <v>23</v>
      </c>
      <c r="L4859" t="s">
        <v>23</v>
      </c>
      <c r="M4859" t="s">
        <v>23</v>
      </c>
      <c r="N4859">
        <v>1</v>
      </c>
      <c r="O4859">
        <v>3</v>
      </c>
      <c r="P4859">
        <v>400</v>
      </c>
      <c r="Q4859">
        <v>1</v>
      </c>
      <c r="R4859" t="s">
        <v>2604</v>
      </c>
    </row>
    <row r="4860" spans="1:18" x14ac:dyDescent="0.3">
      <c r="A4860">
        <v>305687</v>
      </c>
      <c r="B4860" t="s">
        <v>7475</v>
      </c>
      <c r="C4860">
        <v>1</v>
      </c>
      <c r="D4860" t="s">
        <v>178</v>
      </c>
      <c r="E4860" t="s">
        <v>2394</v>
      </c>
      <c r="F4860">
        <v>77.0715115</v>
      </c>
      <c r="G4860">
        <v>28.509689399999999</v>
      </c>
      <c r="H4860" t="s">
        <v>7110</v>
      </c>
      <c r="I4860" t="s">
        <v>102</v>
      </c>
      <c r="J4860" t="s">
        <v>23</v>
      </c>
      <c r="K4860" t="s">
        <v>103</v>
      </c>
      <c r="L4860" t="s">
        <v>23</v>
      </c>
      <c r="M4860" t="s">
        <v>23</v>
      </c>
      <c r="N4860">
        <v>1</v>
      </c>
      <c r="O4860">
        <v>127</v>
      </c>
      <c r="P4860">
        <v>400</v>
      </c>
      <c r="Q4860">
        <v>3.8</v>
      </c>
      <c r="R4860" t="s">
        <v>432</v>
      </c>
    </row>
    <row r="4861" spans="1:18" x14ac:dyDescent="0.3">
      <c r="A4861">
        <v>308609</v>
      </c>
      <c r="B4861" t="s">
        <v>8044</v>
      </c>
      <c r="C4861">
        <v>1</v>
      </c>
      <c r="D4861" t="s">
        <v>178</v>
      </c>
      <c r="E4861" t="s">
        <v>623</v>
      </c>
      <c r="F4861">
        <v>77.088867699999994</v>
      </c>
      <c r="G4861">
        <v>28.495314799999999</v>
      </c>
      <c r="H4861" t="s">
        <v>5031</v>
      </c>
      <c r="I4861" t="s">
        <v>102</v>
      </c>
      <c r="J4861" t="s">
        <v>23</v>
      </c>
      <c r="K4861" t="s">
        <v>103</v>
      </c>
      <c r="L4861" t="s">
        <v>23</v>
      </c>
      <c r="M4861" t="s">
        <v>23</v>
      </c>
      <c r="N4861">
        <v>1</v>
      </c>
      <c r="O4861">
        <v>455</v>
      </c>
      <c r="P4861">
        <v>400</v>
      </c>
      <c r="Q4861">
        <v>3.6</v>
      </c>
      <c r="R4861" t="s">
        <v>28</v>
      </c>
    </row>
    <row r="4862" spans="1:18" x14ac:dyDescent="0.3">
      <c r="A4862">
        <v>1028</v>
      </c>
      <c r="B4862" t="s">
        <v>7540</v>
      </c>
      <c r="C4862">
        <v>1</v>
      </c>
      <c r="D4862" t="s">
        <v>178</v>
      </c>
      <c r="E4862" t="s">
        <v>3263</v>
      </c>
      <c r="F4862">
        <v>77.093633499999996</v>
      </c>
      <c r="G4862">
        <v>28.4912907</v>
      </c>
      <c r="H4862" t="s">
        <v>478</v>
      </c>
      <c r="I4862" t="s">
        <v>102</v>
      </c>
      <c r="J4862" t="s">
        <v>23</v>
      </c>
      <c r="K4862" t="s">
        <v>103</v>
      </c>
      <c r="L4862" t="s">
        <v>23</v>
      </c>
      <c r="M4862" t="s">
        <v>23</v>
      </c>
      <c r="N4862">
        <v>1</v>
      </c>
      <c r="O4862">
        <v>160</v>
      </c>
      <c r="P4862">
        <v>400</v>
      </c>
      <c r="Q4862">
        <v>3</v>
      </c>
      <c r="R4862" t="s">
        <v>1543</v>
      </c>
    </row>
    <row r="4863" spans="1:18" x14ac:dyDescent="0.3">
      <c r="A4863">
        <v>18286517</v>
      </c>
      <c r="B4863" t="s">
        <v>8045</v>
      </c>
      <c r="C4863">
        <v>1</v>
      </c>
      <c r="D4863" t="s">
        <v>178</v>
      </c>
      <c r="E4863" t="s">
        <v>3263</v>
      </c>
      <c r="F4863">
        <v>77.0924646</v>
      </c>
      <c r="G4863">
        <v>28.4896545</v>
      </c>
      <c r="H4863" t="s">
        <v>478</v>
      </c>
      <c r="I4863" t="s">
        <v>102</v>
      </c>
      <c r="J4863" t="s">
        <v>23</v>
      </c>
      <c r="K4863" t="s">
        <v>103</v>
      </c>
      <c r="L4863" t="s">
        <v>23</v>
      </c>
      <c r="M4863" t="s">
        <v>23</v>
      </c>
      <c r="N4863">
        <v>1</v>
      </c>
      <c r="O4863">
        <v>54</v>
      </c>
      <c r="P4863">
        <v>400</v>
      </c>
      <c r="Q4863">
        <v>3.9</v>
      </c>
      <c r="R4863" t="s">
        <v>8046</v>
      </c>
    </row>
    <row r="4864" spans="1:18" x14ac:dyDescent="0.3">
      <c r="A4864">
        <v>4172</v>
      </c>
      <c r="B4864" t="s">
        <v>8047</v>
      </c>
      <c r="C4864">
        <v>1</v>
      </c>
      <c r="D4864" t="s">
        <v>178</v>
      </c>
      <c r="E4864" t="s">
        <v>3263</v>
      </c>
      <c r="F4864">
        <v>77.094325600000005</v>
      </c>
      <c r="G4864">
        <v>28.492384000000001</v>
      </c>
      <c r="H4864" t="s">
        <v>2100</v>
      </c>
      <c r="I4864" t="s">
        <v>102</v>
      </c>
      <c r="J4864" t="s">
        <v>23</v>
      </c>
      <c r="K4864" t="s">
        <v>103</v>
      </c>
      <c r="L4864" t="s">
        <v>23</v>
      </c>
      <c r="M4864" t="s">
        <v>23</v>
      </c>
      <c r="N4864">
        <v>1</v>
      </c>
      <c r="O4864">
        <v>60</v>
      </c>
      <c r="P4864">
        <v>400</v>
      </c>
      <c r="Q4864">
        <v>2</v>
      </c>
      <c r="R4864" t="s">
        <v>4845</v>
      </c>
    </row>
    <row r="4865" spans="1:18" x14ac:dyDescent="0.3">
      <c r="A4865">
        <v>18336208</v>
      </c>
      <c r="B4865" t="s">
        <v>7536</v>
      </c>
      <c r="C4865">
        <v>1</v>
      </c>
      <c r="D4865" t="s">
        <v>178</v>
      </c>
      <c r="E4865" t="s">
        <v>637</v>
      </c>
      <c r="F4865">
        <v>77.080234899999994</v>
      </c>
      <c r="G4865">
        <v>28.4807697</v>
      </c>
      <c r="H4865" t="s">
        <v>7537</v>
      </c>
      <c r="I4865" t="s">
        <v>102</v>
      </c>
      <c r="J4865" t="s">
        <v>23</v>
      </c>
      <c r="K4865" t="s">
        <v>23</v>
      </c>
      <c r="L4865" t="s">
        <v>23</v>
      </c>
      <c r="M4865" t="s">
        <v>23</v>
      </c>
      <c r="N4865">
        <v>1</v>
      </c>
      <c r="O4865">
        <v>27</v>
      </c>
      <c r="P4865">
        <v>400</v>
      </c>
      <c r="Q4865">
        <v>3.6</v>
      </c>
      <c r="R4865" t="s">
        <v>8048</v>
      </c>
    </row>
    <row r="4866" spans="1:18" x14ac:dyDescent="0.3">
      <c r="A4866">
        <v>2107</v>
      </c>
      <c r="B4866" t="s">
        <v>8049</v>
      </c>
      <c r="C4866">
        <v>1</v>
      </c>
      <c r="D4866" t="s">
        <v>178</v>
      </c>
      <c r="E4866" t="s">
        <v>3265</v>
      </c>
      <c r="F4866">
        <v>77.019301600000006</v>
      </c>
      <c r="G4866">
        <v>28.471343699999998</v>
      </c>
      <c r="H4866" t="s">
        <v>2100</v>
      </c>
      <c r="I4866" t="s">
        <v>102</v>
      </c>
      <c r="J4866" t="s">
        <v>23</v>
      </c>
      <c r="K4866" t="s">
        <v>23</v>
      </c>
      <c r="L4866" t="s">
        <v>23</v>
      </c>
      <c r="M4866" t="s">
        <v>23</v>
      </c>
      <c r="N4866">
        <v>1</v>
      </c>
      <c r="O4866">
        <v>13</v>
      </c>
      <c r="P4866">
        <v>400</v>
      </c>
      <c r="Q4866">
        <v>3</v>
      </c>
      <c r="R4866" t="s">
        <v>8050</v>
      </c>
    </row>
    <row r="4867" spans="1:18" x14ac:dyDescent="0.3">
      <c r="A4867">
        <v>18264977</v>
      </c>
      <c r="B4867" t="s">
        <v>7517</v>
      </c>
      <c r="C4867">
        <v>1</v>
      </c>
      <c r="D4867" t="s">
        <v>178</v>
      </c>
      <c r="E4867" t="s">
        <v>4177</v>
      </c>
      <c r="F4867">
        <v>77.034731399999998</v>
      </c>
      <c r="G4867">
        <v>28.5150103</v>
      </c>
      <c r="H4867" t="s">
        <v>5031</v>
      </c>
      <c r="I4867" t="s">
        <v>102</v>
      </c>
      <c r="J4867" t="s">
        <v>23</v>
      </c>
      <c r="K4867" t="s">
        <v>23</v>
      </c>
      <c r="L4867" t="s">
        <v>23</v>
      </c>
      <c r="M4867" t="s">
        <v>23</v>
      </c>
      <c r="N4867">
        <v>1</v>
      </c>
      <c r="O4867">
        <v>24</v>
      </c>
      <c r="P4867">
        <v>400</v>
      </c>
      <c r="Q4867">
        <v>3.1</v>
      </c>
      <c r="R4867" t="s">
        <v>2365</v>
      </c>
    </row>
    <row r="4868" spans="1:18" x14ac:dyDescent="0.3">
      <c r="A4868">
        <v>18464002</v>
      </c>
      <c r="B4868" t="s">
        <v>8051</v>
      </c>
      <c r="C4868">
        <v>1</v>
      </c>
      <c r="D4868" t="s">
        <v>178</v>
      </c>
      <c r="E4868" t="s">
        <v>4177</v>
      </c>
      <c r="F4868">
        <v>77.031393699999995</v>
      </c>
      <c r="G4868">
        <v>28.509136699999999</v>
      </c>
      <c r="H4868" t="s">
        <v>3765</v>
      </c>
      <c r="I4868" t="s">
        <v>102</v>
      </c>
      <c r="J4868" t="s">
        <v>23</v>
      </c>
      <c r="K4868" t="s">
        <v>23</v>
      </c>
      <c r="L4868" t="s">
        <v>23</v>
      </c>
      <c r="M4868" t="s">
        <v>23</v>
      </c>
      <c r="N4868">
        <v>1</v>
      </c>
      <c r="O4868">
        <v>2</v>
      </c>
      <c r="P4868">
        <v>400</v>
      </c>
      <c r="Q4868">
        <v>1</v>
      </c>
      <c r="R4868" t="s">
        <v>3244</v>
      </c>
    </row>
    <row r="4869" spans="1:18" x14ac:dyDescent="0.3">
      <c r="A4869">
        <v>18462214</v>
      </c>
      <c r="B4869" t="s">
        <v>8052</v>
      </c>
      <c r="C4869">
        <v>1</v>
      </c>
      <c r="D4869" t="s">
        <v>178</v>
      </c>
      <c r="E4869" t="s">
        <v>3249</v>
      </c>
      <c r="F4869">
        <v>77.044168400000004</v>
      </c>
      <c r="G4869">
        <v>28.470693600000001</v>
      </c>
      <c r="H4869" t="s">
        <v>3039</v>
      </c>
      <c r="I4869" t="s">
        <v>102</v>
      </c>
      <c r="J4869" t="s">
        <v>23</v>
      </c>
      <c r="K4869" t="s">
        <v>23</v>
      </c>
      <c r="L4869" t="s">
        <v>23</v>
      </c>
      <c r="M4869" t="s">
        <v>23</v>
      </c>
      <c r="N4869">
        <v>1</v>
      </c>
      <c r="O4869">
        <v>4</v>
      </c>
      <c r="P4869">
        <v>400</v>
      </c>
      <c r="Q4869">
        <v>3</v>
      </c>
      <c r="R4869" t="s">
        <v>2626</v>
      </c>
    </row>
    <row r="4870" spans="1:18" x14ac:dyDescent="0.3">
      <c r="A4870">
        <v>18412860</v>
      </c>
      <c r="B4870" t="s">
        <v>7475</v>
      </c>
      <c r="C4870">
        <v>1</v>
      </c>
      <c r="D4870" t="s">
        <v>178</v>
      </c>
      <c r="E4870" t="s">
        <v>1026</v>
      </c>
      <c r="F4870">
        <v>77.086214999999996</v>
      </c>
      <c r="G4870">
        <v>28.513031300000002</v>
      </c>
      <c r="H4870" t="s">
        <v>7110</v>
      </c>
      <c r="I4870" t="s">
        <v>102</v>
      </c>
      <c r="J4870" t="s">
        <v>23</v>
      </c>
      <c r="K4870" t="s">
        <v>103</v>
      </c>
      <c r="L4870" t="s">
        <v>23</v>
      </c>
      <c r="M4870" t="s">
        <v>23</v>
      </c>
      <c r="N4870">
        <v>1</v>
      </c>
      <c r="O4870">
        <v>3</v>
      </c>
      <c r="P4870">
        <v>400</v>
      </c>
      <c r="Q4870">
        <v>1</v>
      </c>
      <c r="R4870" t="s">
        <v>3322</v>
      </c>
    </row>
    <row r="4871" spans="1:18" x14ac:dyDescent="0.3">
      <c r="A4871">
        <v>1451</v>
      </c>
      <c r="B4871" t="s">
        <v>8053</v>
      </c>
      <c r="C4871">
        <v>1</v>
      </c>
      <c r="D4871" t="s">
        <v>178</v>
      </c>
      <c r="E4871" t="s">
        <v>4816</v>
      </c>
      <c r="F4871">
        <v>77.084326599999997</v>
      </c>
      <c r="G4871">
        <v>28.460229600000002</v>
      </c>
      <c r="H4871" t="s">
        <v>8054</v>
      </c>
      <c r="I4871" t="s">
        <v>102</v>
      </c>
      <c r="J4871" t="s">
        <v>23</v>
      </c>
      <c r="K4871" t="s">
        <v>23</v>
      </c>
      <c r="L4871" t="s">
        <v>23</v>
      </c>
      <c r="M4871" t="s">
        <v>23</v>
      </c>
      <c r="N4871">
        <v>1</v>
      </c>
      <c r="O4871">
        <v>83</v>
      </c>
      <c r="P4871">
        <v>400</v>
      </c>
      <c r="Q4871">
        <v>2.7</v>
      </c>
      <c r="R4871" t="s">
        <v>2220</v>
      </c>
    </row>
    <row r="4872" spans="1:18" x14ac:dyDescent="0.3">
      <c r="A4872">
        <v>18466616</v>
      </c>
      <c r="B4872" t="s">
        <v>8055</v>
      </c>
      <c r="C4872">
        <v>1</v>
      </c>
      <c r="D4872" t="s">
        <v>336</v>
      </c>
      <c r="E4872" t="s">
        <v>2003</v>
      </c>
      <c r="F4872">
        <v>77.312395980000005</v>
      </c>
      <c r="G4872">
        <v>28.58226269</v>
      </c>
      <c r="H4872" t="s">
        <v>478</v>
      </c>
      <c r="I4872" t="s">
        <v>102</v>
      </c>
      <c r="J4872" t="s">
        <v>23</v>
      </c>
      <c r="K4872" t="s">
        <v>23</v>
      </c>
      <c r="L4872" t="s">
        <v>23</v>
      </c>
      <c r="M4872" t="s">
        <v>23</v>
      </c>
      <c r="N4872">
        <v>1</v>
      </c>
      <c r="O4872">
        <v>1</v>
      </c>
      <c r="P4872">
        <v>400</v>
      </c>
      <c r="Q4872">
        <v>1</v>
      </c>
      <c r="R4872" t="s">
        <v>545</v>
      </c>
    </row>
    <row r="4873" spans="1:18" x14ac:dyDescent="0.3">
      <c r="A4873">
        <v>18396341</v>
      </c>
      <c r="B4873" t="s">
        <v>8056</v>
      </c>
      <c r="C4873">
        <v>1</v>
      </c>
      <c r="D4873" t="s">
        <v>336</v>
      </c>
      <c r="E4873" t="s">
        <v>2228</v>
      </c>
      <c r="F4873">
        <v>77.399232799999993</v>
      </c>
      <c r="G4873">
        <v>28.585231</v>
      </c>
      <c r="H4873" t="s">
        <v>8057</v>
      </c>
      <c r="I4873" t="s">
        <v>102</v>
      </c>
      <c r="J4873" t="s">
        <v>23</v>
      </c>
      <c r="K4873" t="s">
        <v>23</v>
      </c>
      <c r="L4873" t="s">
        <v>23</v>
      </c>
      <c r="M4873" t="s">
        <v>23</v>
      </c>
      <c r="N4873">
        <v>1</v>
      </c>
      <c r="O4873">
        <v>1</v>
      </c>
      <c r="P4873">
        <v>400</v>
      </c>
      <c r="Q4873">
        <v>1</v>
      </c>
      <c r="R4873" t="s">
        <v>5174</v>
      </c>
    </row>
    <row r="4874" spans="1:18" x14ac:dyDescent="0.3">
      <c r="A4874">
        <v>18440415</v>
      </c>
      <c r="B4874" t="s">
        <v>8058</v>
      </c>
      <c r="C4874">
        <v>1</v>
      </c>
      <c r="D4874" t="s">
        <v>336</v>
      </c>
      <c r="E4874" t="s">
        <v>6192</v>
      </c>
      <c r="F4874">
        <v>77.332301599999994</v>
      </c>
      <c r="G4874">
        <v>28.549413300000001</v>
      </c>
      <c r="H4874" t="s">
        <v>3487</v>
      </c>
      <c r="I4874" t="s">
        <v>102</v>
      </c>
      <c r="J4874" t="s">
        <v>23</v>
      </c>
      <c r="K4874" t="s">
        <v>23</v>
      </c>
      <c r="L4874" t="s">
        <v>23</v>
      </c>
      <c r="M4874" t="s">
        <v>23</v>
      </c>
      <c r="N4874">
        <v>1</v>
      </c>
      <c r="O4874">
        <v>1</v>
      </c>
      <c r="P4874">
        <v>400</v>
      </c>
      <c r="Q4874">
        <v>1</v>
      </c>
      <c r="R4874" t="s">
        <v>8059</v>
      </c>
    </row>
    <row r="4875" spans="1:18" x14ac:dyDescent="0.3">
      <c r="A4875">
        <v>18440390</v>
      </c>
      <c r="B4875" t="s">
        <v>6510</v>
      </c>
      <c r="C4875">
        <v>1</v>
      </c>
      <c r="D4875" t="s">
        <v>336</v>
      </c>
      <c r="E4875" t="s">
        <v>2719</v>
      </c>
      <c r="F4875">
        <v>77.508507800000004</v>
      </c>
      <c r="G4875">
        <v>28.464724400000001</v>
      </c>
      <c r="H4875" t="s">
        <v>478</v>
      </c>
      <c r="I4875" t="s">
        <v>102</v>
      </c>
      <c r="J4875" t="s">
        <v>23</v>
      </c>
      <c r="K4875" t="s">
        <v>23</v>
      </c>
      <c r="L4875" t="s">
        <v>23</v>
      </c>
      <c r="M4875" t="s">
        <v>23</v>
      </c>
      <c r="N4875">
        <v>1</v>
      </c>
      <c r="O4875">
        <v>1</v>
      </c>
      <c r="P4875">
        <v>400</v>
      </c>
      <c r="Q4875">
        <v>1</v>
      </c>
      <c r="R4875" t="s">
        <v>4876</v>
      </c>
    </row>
    <row r="4876" spans="1:18" x14ac:dyDescent="0.3">
      <c r="A4876">
        <v>18435308</v>
      </c>
      <c r="B4876" t="s">
        <v>8060</v>
      </c>
      <c r="C4876">
        <v>1</v>
      </c>
      <c r="D4876" t="s">
        <v>336</v>
      </c>
      <c r="E4876" t="s">
        <v>4237</v>
      </c>
      <c r="F4876">
        <v>77.362363599999995</v>
      </c>
      <c r="G4876">
        <v>28.59562</v>
      </c>
      <c r="H4876" t="s">
        <v>478</v>
      </c>
      <c r="I4876" t="s">
        <v>102</v>
      </c>
      <c r="J4876" t="s">
        <v>23</v>
      </c>
      <c r="K4876" t="s">
        <v>23</v>
      </c>
      <c r="L4876" t="s">
        <v>23</v>
      </c>
      <c r="M4876" t="s">
        <v>23</v>
      </c>
      <c r="N4876">
        <v>1</v>
      </c>
      <c r="O4876">
        <v>1</v>
      </c>
      <c r="P4876">
        <v>400</v>
      </c>
      <c r="Q4876">
        <v>1</v>
      </c>
      <c r="R4876" t="s">
        <v>262</v>
      </c>
    </row>
    <row r="4877" spans="1:18" x14ac:dyDescent="0.3">
      <c r="A4877">
        <v>18277023</v>
      </c>
      <c r="B4877" t="s">
        <v>8061</v>
      </c>
      <c r="C4877">
        <v>1</v>
      </c>
      <c r="D4877" t="s">
        <v>336</v>
      </c>
      <c r="E4877" t="s">
        <v>4861</v>
      </c>
      <c r="F4877">
        <v>77.367302699999996</v>
      </c>
      <c r="G4877">
        <v>28.5579292</v>
      </c>
      <c r="H4877" t="s">
        <v>2818</v>
      </c>
      <c r="I4877" t="s">
        <v>102</v>
      </c>
      <c r="J4877" t="s">
        <v>23</v>
      </c>
      <c r="K4877" t="s">
        <v>23</v>
      </c>
      <c r="L4877" t="s">
        <v>23</v>
      </c>
      <c r="M4877" t="s">
        <v>23</v>
      </c>
      <c r="N4877">
        <v>1</v>
      </c>
      <c r="O4877">
        <v>1</v>
      </c>
      <c r="P4877">
        <v>400</v>
      </c>
      <c r="Q4877">
        <v>1</v>
      </c>
      <c r="R4877" t="s">
        <v>2384</v>
      </c>
    </row>
    <row r="4878" spans="1:18" x14ac:dyDescent="0.3">
      <c r="A4878">
        <v>18289257</v>
      </c>
      <c r="B4878" t="s">
        <v>8062</v>
      </c>
      <c r="C4878">
        <v>1</v>
      </c>
      <c r="D4878" t="s">
        <v>336</v>
      </c>
      <c r="E4878" t="s">
        <v>714</v>
      </c>
      <c r="F4878">
        <v>77.327376999999998</v>
      </c>
      <c r="G4878">
        <v>28.570034</v>
      </c>
      <c r="H4878" t="s">
        <v>8063</v>
      </c>
      <c r="I4878" t="s">
        <v>102</v>
      </c>
      <c r="J4878" t="s">
        <v>23</v>
      </c>
      <c r="K4878" t="s">
        <v>103</v>
      </c>
      <c r="L4878" t="s">
        <v>103</v>
      </c>
      <c r="M4878" t="s">
        <v>23</v>
      </c>
      <c r="N4878">
        <v>1</v>
      </c>
      <c r="O4878">
        <v>147</v>
      </c>
      <c r="P4878">
        <v>400</v>
      </c>
      <c r="Q4878">
        <v>3.5</v>
      </c>
      <c r="R4878" t="s">
        <v>2505</v>
      </c>
    </row>
    <row r="4879" spans="1:18" x14ac:dyDescent="0.3">
      <c r="A4879">
        <v>18381230</v>
      </c>
      <c r="B4879" t="s">
        <v>8062</v>
      </c>
      <c r="C4879">
        <v>1</v>
      </c>
      <c r="D4879" t="s">
        <v>336</v>
      </c>
      <c r="E4879" t="s">
        <v>2412</v>
      </c>
      <c r="F4879">
        <v>77.352261200000001</v>
      </c>
      <c r="G4879">
        <v>28.5615785</v>
      </c>
      <c r="H4879" t="s">
        <v>8063</v>
      </c>
      <c r="I4879" t="s">
        <v>102</v>
      </c>
      <c r="J4879" t="s">
        <v>23</v>
      </c>
      <c r="K4879" t="s">
        <v>103</v>
      </c>
      <c r="L4879" t="s">
        <v>103</v>
      </c>
      <c r="M4879" t="s">
        <v>23</v>
      </c>
      <c r="N4879">
        <v>1</v>
      </c>
      <c r="O4879">
        <v>29</v>
      </c>
      <c r="P4879">
        <v>400</v>
      </c>
      <c r="Q4879">
        <v>3.5</v>
      </c>
      <c r="R4879" t="s">
        <v>8064</v>
      </c>
    </row>
    <row r="4880" spans="1:18" x14ac:dyDescent="0.3">
      <c r="A4880">
        <v>18254530</v>
      </c>
      <c r="B4880" t="s">
        <v>7989</v>
      </c>
      <c r="C4880">
        <v>1</v>
      </c>
      <c r="D4880" t="s">
        <v>336</v>
      </c>
      <c r="E4880" t="s">
        <v>1316</v>
      </c>
      <c r="F4880">
        <v>77.320801020000005</v>
      </c>
      <c r="G4880">
        <v>28.567074999999999</v>
      </c>
      <c r="H4880" t="s">
        <v>6300</v>
      </c>
      <c r="I4880" t="s">
        <v>102</v>
      </c>
      <c r="J4880" t="s">
        <v>23</v>
      </c>
      <c r="K4880" t="s">
        <v>103</v>
      </c>
      <c r="L4880" t="s">
        <v>23</v>
      </c>
      <c r="M4880" t="s">
        <v>23</v>
      </c>
      <c r="N4880">
        <v>1</v>
      </c>
      <c r="O4880">
        <v>518</v>
      </c>
      <c r="P4880">
        <v>400</v>
      </c>
      <c r="Q4880">
        <v>3.7</v>
      </c>
      <c r="R4880" t="s">
        <v>8065</v>
      </c>
    </row>
    <row r="4881" spans="1:18" x14ac:dyDescent="0.3">
      <c r="A4881">
        <v>18431970</v>
      </c>
      <c r="B4881" t="s">
        <v>8066</v>
      </c>
      <c r="C4881">
        <v>1</v>
      </c>
      <c r="D4881" t="s">
        <v>336</v>
      </c>
      <c r="E4881" t="s">
        <v>3320</v>
      </c>
      <c r="F4881">
        <v>77.334859600000001</v>
      </c>
      <c r="G4881">
        <v>28.576514299999999</v>
      </c>
      <c r="H4881" t="s">
        <v>3698</v>
      </c>
      <c r="I4881" t="s">
        <v>102</v>
      </c>
      <c r="J4881" t="s">
        <v>23</v>
      </c>
      <c r="K4881" t="s">
        <v>103</v>
      </c>
      <c r="L4881" t="s">
        <v>23</v>
      </c>
      <c r="M4881" t="s">
        <v>23</v>
      </c>
      <c r="N4881">
        <v>1</v>
      </c>
      <c r="O4881">
        <v>29</v>
      </c>
      <c r="P4881">
        <v>400</v>
      </c>
      <c r="Q4881">
        <v>3.4</v>
      </c>
      <c r="R4881" t="s">
        <v>526</v>
      </c>
    </row>
    <row r="4882" spans="1:18" x14ac:dyDescent="0.3">
      <c r="A4882">
        <v>2334</v>
      </c>
      <c r="B4882" t="s">
        <v>8067</v>
      </c>
      <c r="C4882">
        <v>1</v>
      </c>
      <c r="D4882" t="s">
        <v>336</v>
      </c>
      <c r="E4882" t="s">
        <v>4945</v>
      </c>
      <c r="F4882">
        <v>77.333243400000001</v>
      </c>
      <c r="G4882">
        <v>28.571128699999999</v>
      </c>
      <c r="H4882" t="s">
        <v>8068</v>
      </c>
      <c r="I4882" t="s">
        <v>102</v>
      </c>
      <c r="J4882" t="s">
        <v>23</v>
      </c>
      <c r="K4882" t="s">
        <v>23</v>
      </c>
      <c r="L4882" t="s">
        <v>23</v>
      </c>
      <c r="M4882" t="s">
        <v>23</v>
      </c>
      <c r="N4882">
        <v>1</v>
      </c>
      <c r="O4882">
        <v>85</v>
      </c>
      <c r="P4882">
        <v>400</v>
      </c>
      <c r="Q4882">
        <v>3.5</v>
      </c>
      <c r="R4882" t="s">
        <v>4407</v>
      </c>
    </row>
    <row r="4883" spans="1:18" x14ac:dyDescent="0.3">
      <c r="A4883">
        <v>18472655</v>
      </c>
      <c r="B4883" t="s">
        <v>8069</v>
      </c>
      <c r="C4883">
        <v>1</v>
      </c>
      <c r="D4883" t="s">
        <v>336</v>
      </c>
      <c r="E4883" t="s">
        <v>3339</v>
      </c>
      <c r="F4883">
        <v>77.340434999999999</v>
      </c>
      <c r="G4883">
        <v>28.565446000000001</v>
      </c>
      <c r="H4883" t="s">
        <v>410</v>
      </c>
      <c r="I4883" t="s">
        <v>102</v>
      </c>
      <c r="J4883" t="s">
        <v>23</v>
      </c>
      <c r="K4883" t="s">
        <v>103</v>
      </c>
      <c r="L4883" t="s">
        <v>23</v>
      </c>
      <c r="M4883" t="s">
        <v>23</v>
      </c>
      <c r="N4883">
        <v>1</v>
      </c>
      <c r="O4883">
        <v>6</v>
      </c>
      <c r="P4883">
        <v>400</v>
      </c>
      <c r="Q4883">
        <v>3.1</v>
      </c>
      <c r="R4883" t="s">
        <v>2497</v>
      </c>
    </row>
    <row r="4884" spans="1:18" x14ac:dyDescent="0.3">
      <c r="A4884">
        <v>18303845</v>
      </c>
      <c r="B4884" t="s">
        <v>8070</v>
      </c>
      <c r="C4884">
        <v>1</v>
      </c>
      <c r="D4884" t="s">
        <v>336</v>
      </c>
      <c r="E4884" t="s">
        <v>3339</v>
      </c>
      <c r="F4884">
        <v>77.340832599999999</v>
      </c>
      <c r="G4884">
        <v>28.566194800000002</v>
      </c>
      <c r="H4884" t="s">
        <v>700</v>
      </c>
      <c r="I4884" t="s">
        <v>102</v>
      </c>
      <c r="J4884" t="s">
        <v>23</v>
      </c>
      <c r="K4884" t="s">
        <v>103</v>
      </c>
      <c r="L4884" t="s">
        <v>23</v>
      </c>
      <c r="M4884" t="s">
        <v>23</v>
      </c>
      <c r="N4884">
        <v>1</v>
      </c>
      <c r="O4884">
        <v>47</v>
      </c>
      <c r="P4884">
        <v>400</v>
      </c>
      <c r="Q4884">
        <v>3.6</v>
      </c>
      <c r="R4884" t="s">
        <v>6912</v>
      </c>
    </row>
    <row r="4885" spans="1:18" x14ac:dyDescent="0.3">
      <c r="A4885">
        <v>18438249</v>
      </c>
      <c r="B4885" t="s">
        <v>8071</v>
      </c>
      <c r="C4885">
        <v>1</v>
      </c>
      <c r="D4885" t="s">
        <v>336</v>
      </c>
      <c r="E4885" t="s">
        <v>5162</v>
      </c>
      <c r="F4885">
        <v>77.349908940000006</v>
      </c>
      <c r="G4885">
        <v>28.566999450000001</v>
      </c>
      <c r="H4885" t="s">
        <v>136</v>
      </c>
      <c r="I4885" t="s">
        <v>102</v>
      </c>
      <c r="J4885" t="s">
        <v>23</v>
      </c>
      <c r="K4885" t="s">
        <v>23</v>
      </c>
      <c r="L4885" t="s">
        <v>23</v>
      </c>
      <c r="M4885" t="s">
        <v>23</v>
      </c>
      <c r="N4885">
        <v>1</v>
      </c>
      <c r="O4885">
        <v>4</v>
      </c>
      <c r="P4885">
        <v>400</v>
      </c>
      <c r="Q4885">
        <v>3</v>
      </c>
      <c r="R4885" t="s">
        <v>1176</v>
      </c>
    </row>
    <row r="4886" spans="1:18" x14ac:dyDescent="0.3">
      <c r="A4886">
        <v>18398614</v>
      </c>
      <c r="B4886" t="s">
        <v>8072</v>
      </c>
      <c r="C4886">
        <v>1</v>
      </c>
      <c r="D4886" t="s">
        <v>336</v>
      </c>
      <c r="E4886" t="s">
        <v>4211</v>
      </c>
      <c r="F4886">
        <v>77.330513499999995</v>
      </c>
      <c r="G4886">
        <v>28.5584685</v>
      </c>
      <c r="H4886" t="s">
        <v>673</v>
      </c>
      <c r="I4886" t="s">
        <v>102</v>
      </c>
      <c r="J4886" t="s">
        <v>23</v>
      </c>
      <c r="K4886" t="s">
        <v>23</v>
      </c>
      <c r="L4886" t="s">
        <v>23</v>
      </c>
      <c r="M4886" t="s">
        <v>23</v>
      </c>
      <c r="N4886">
        <v>1</v>
      </c>
      <c r="O4886">
        <v>3</v>
      </c>
      <c r="P4886">
        <v>400</v>
      </c>
      <c r="Q4886">
        <v>1</v>
      </c>
      <c r="R4886" t="s">
        <v>3853</v>
      </c>
    </row>
    <row r="4887" spans="1:18" x14ac:dyDescent="0.3">
      <c r="A4887">
        <v>18215963</v>
      </c>
      <c r="B4887" t="s">
        <v>8073</v>
      </c>
      <c r="C4887">
        <v>1</v>
      </c>
      <c r="D4887" t="s">
        <v>336</v>
      </c>
      <c r="E4887" t="s">
        <v>5147</v>
      </c>
      <c r="F4887">
        <v>77.362443999999996</v>
      </c>
      <c r="G4887">
        <v>28.607295300000001</v>
      </c>
      <c r="H4887" t="s">
        <v>478</v>
      </c>
      <c r="I4887" t="s">
        <v>102</v>
      </c>
      <c r="J4887" t="s">
        <v>23</v>
      </c>
      <c r="K4887" t="s">
        <v>103</v>
      </c>
      <c r="L4887" t="s">
        <v>23</v>
      </c>
      <c r="M4887" t="s">
        <v>23</v>
      </c>
      <c r="N4887">
        <v>1</v>
      </c>
      <c r="O4887">
        <v>15</v>
      </c>
      <c r="P4887">
        <v>400</v>
      </c>
      <c r="Q4887">
        <v>2.7</v>
      </c>
      <c r="R4887" t="s">
        <v>5432</v>
      </c>
    </row>
    <row r="4888" spans="1:18" x14ac:dyDescent="0.3">
      <c r="A4888">
        <v>18308083</v>
      </c>
      <c r="B4888" t="s">
        <v>8074</v>
      </c>
      <c r="C4888">
        <v>1</v>
      </c>
      <c r="D4888" t="s">
        <v>336</v>
      </c>
      <c r="E4888" t="s">
        <v>5936</v>
      </c>
      <c r="F4888">
        <v>77.324652400000005</v>
      </c>
      <c r="G4888">
        <v>28.5963721</v>
      </c>
      <c r="H4888" t="s">
        <v>3039</v>
      </c>
      <c r="I4888" t="s">
        <v>102</v>
      </c>
      <c r="J4888" t="s">
        <v>23</v>
      </c>
      <c r="K4888" t="s">
        <v>23</v>
      </c>
      <c r="L4888" t="s">
        <v>23</v>
      </c>
      <c r="M4888" t="s">
        <v>23</v>
      </c>
      <c r="N4888">
        <v>1</v>
      </c>
      <c r="O4888">
        <v>9</v>
      </c>
      <c r="P4888">
        <v>400</v>
      </c>
      <c r="Q4888">
        <v>3.2</v>
      </c>
      <c r="R4888" t="s">
        <v>2885</v>
      </c>
    </row>
    <row r="4889" spans="1:18" x14ac:dyDescent="0.3">
      <c r="A4889">
        <v>18272367</v>
      </c>
      <c r="B4889" t="s">
        <v>7878</v>
      </c>
      <c r="C4889">
        <v>1</v>
      </c>
      <c r="D4889" t="s">
        <v>336</v>
      </c>
      <c r="E4889" t="s">
        <v>1316</v>
      </c>
      <c r="F4889">
        <v>77.320549900000003</v>
      </c>
      <c r="G4889">
        <v>28.566939550000001</v>
      </c>
      <c r="H4889" t="s">
        <v>2818</v>
      </c>
      <c r="I4889" t="s">
        <v>102</v>
      </c>
      <c r="J4889" t="s">
        <v>23</v>
      </c>
      <c r="K4889" t="s">
        <v>23</v>
      </c>
      <c r="L4889" t="s">
        <v>23</v>
      </c>
      <c r="M4889" t="s">
        <v>23</v>
      </c>
      <c r="N4889">
        <v>1</v>
      </c>
      <c r="O4889">
        <v>232</v>
      </c>
      <c r="P4889">
        <v>400</v>
      </c>
      <c r="Q4889">
        <v>3.9</v>
      </c>
      <c r="R4889" t="s">
        <v>7203</v>
      </c>
    </row>
    <row r="4890" spans="1:18" x14ac:dyDescent="0.3">
      <c r="A4890">
        <v>18435286</v>
      </c>
      <c r="B4890" t="s">
        <v>8075</v>
      </c>
      <c r="C4890">
        <v>1</v>
      </c>
      <c r="D4890" t="s">
        <v>336</v>
      </c>
      <c r="E4890" t="s">
        <v>3673</v>
      </c>
      <c r="F4890">
        <v>77.335623799999993</v>
      </c>
      <c r="G4890">
        <v>28.597659199999999</v>
      </c>
      <c r="H4890" t="s">
        <v>5325</v>
      </c>
      <c r="I4890" t="s">
        <v>102</v>
      </c>
      <c r="J4890" t="s">
        <v>23</v>
      </c>
      <c r="K4890" t="s">
        <v>103</v>
      </c>
      <c r="L4890" t="s">
        <v>23</v>
      </c>
      <c r="M4890" t="s">
        <v>23</v>
      </c>
      <c r="N4890">
        <v>1</v>
      </c>
      <c r="O4890">
        <v>2</v>
      </c>
      <c r="P4890">
        <v>400</v>
      </c>
      <c r="Q4890">
        <v>1</v>
      </c>
      <c r="R4890" t="s">
        <v>8076</v>
      </c>
    </row>
    <row r="4891" spans="1:18" x14ac:dyDescent="0.3">
      <c r="A4891">
        <v>18243997</v>
      </c>
      <c r="B4891" t="s">
        <v>8077</v>
      </c>
      <c r="C4891">
        <v>1</v>
      </c>
      <c r="D4891" t="s">
        <v>336</v>
      </c>
      <c r="E4891" t="s">
        <v>2224</v>
      </c>
      <c r="F4891">
        <v>77.365435660000003</v>
      </c>
      <c r="G4891">
        <v>28.539134799999999</v>
      </c>
      <c r="H4891" t="s">
        <v>3082</v>
      </c>
      <c r="I4891" t="s">
        <v>102</v>
      </c>
      <c r="J4891" t="s">
        <v>23</v>
      </c>
      <c r="K4891" t="s">
        <v>23</v>
      </c>
      <c r="L4891" t="s">
        <v>23</v>
      </c>
      <c r="M4891" t="s">
        <v>23</v>
      </c>
      <c r="N4891">
        <v>1</v>
      </c>
      <c r="O4891">
        <v>33</v>
      </c>
      <c r="P4891">
        <v>400</v>
      </c>
      <c r="Q4891">
        <v>3.2</v>
      </c>
      <c r="R4891" t="s">
        <v>7555</v>
      </c>
    </row>
    <row r="4892" spans="1:18" x14ac:dyDescent="0.3">
      <c r="A4892">
        <v>18292443</v>
      </c>
      <c r="B4892" t="s">
        <v>8078</v>
      </c>
      <c r="C4892">
        <v>1</v>
      </c>
      <c r="D4892" t="s">
        <v>336</v>
      </c>
      <c r="E4892" t="s">
        <v>2227</v>
      </c>
      <c r="F4892">
        <v>77.413222899999994</v>
      </c>
      <c r="G4892">
        <v>28.5075273</v>
      </c>
      <c r="H4892" t="s">
        <v>3487</v>
      </c>
      <c r="I4892" t="s">
        <v>102</v>
      </c>
      <c r="J4892" t="s">
        <v>23</v>
      </c>
      <c r="K4892" t="s">
        <v>23</v>
      </c>
      <c r="L4892" t="s">
        <v>23</v>
      </c>
      <c r="M4892" t="s">
        <v>23</v>
      </c>
      <c r="N4892">
        <v>1</v>
      </c>
      <c r="O4892">
        <v>8</v>
      </c>
      <c r="P4892">
        <v>400</v>
      </c>
      <c r="Q4892">
        <v>2.8</v>
      </c>
      <c r="R4892" t="s">
        <v>2005</v>
      </c>
    </row>
    <row r="4893" spans="1:18" x14ac:dyDescent="0.3">
      <c r="A4893">
        <v>18388032</v>
      </c>
      <c r="B4893" t="s">
        <v>8079</v>
      </c>
      <c r="C4893">
        <v>1</v>
      </c>
      <c r="D4893" t="s">
        <v>336</v>
      </c>
      <c r="E4893" t="s">
        <v>8080</v>
      </c>
      <c r="F4893">
        <v>77.356803600000006</v>
      </c>
      <c r="G4893">
        <v>28.565189799999999</v>
      </c>
      <c r="H4893" t="s">
        <v>2573</v>
      </c>
      <c r="I4893" t="s">
        <v>102</v>
      </c>
      <c r="J4893" t="s">
        <v>23</v>
      </c>
      <c r="K4893" t="s">
        <v>23</v>
      </c>
      <c r="L4893" t="s">
        <v>23</v>
      </c>
      <c r="M4893" t="s">
        <v>23</v>
      </c>
      <c r="N4893">
        <v>1</v>
      </c>
      <c r="O4893">
        <v>24</v>
      </c>
      <c r="P4893">
        <v>400</v>
      </c>
      <c r="Q4893">
        <v>3.4</v>
      </c>
      <c r="R4893" t="s">
        <v>2074</v>
      </c>
    </row>
    <row r="4894" spans="1:18" x14ac:dyDescent="0.3">
      <c r="A4894">
        <v>18381249</v>
      </c>
      <c r="B4894" t="s">
        <v>8081</v>
      </c>
      <c r="C4894">
        <v>1</v>
      </c>
      <c r="D4894" t="s">
        <v>336</v>
      </c>
      <c r="E4894" t="s">
        <v>2227</v>
      </c>
      <c r="F4894">
        <v>77.407634999999999</v>
      </c>
      <c r="G4894">
        <v>28.508599</v>
      </c>
      <c r="H4894" t="s">
        <v>248</v>
      </c>
      <c r="I4894" t="s">
        <v>102</v>
      </c>
      <c r="J4894" t="s">
        <v>23</v>
      </c>
      <c r="K4894" t="s">
        <v>103</v>
      </c>
      <c r="L4894" t="s">
        <v>23</v>
      </c>
      <c r="M4894" t="s">
        <v>23</v>
      </c>
      <c r="N4894">
        <v>1</v>
      </c>
      <c r="O4894">
        <v>6</v>
      </c>
      <c r="P4894">
        <v>400</v>
      </c>
      <c r="Q4894">
        <v>2.5</v>
      </c>
      <c r="R4894" t="s">
        <v>308</v>
      </c>
    </row>
    <row r="4895" spans="1:18" x14ac:dyDescent="0.3">
      <c r="A4895">
        <v>312175</v>
      </c>
      <c r="B4895" t="s">
        <v>8082</v>
      </c>
      <c r="C4895">
        <v>1</v>
      </c>
      <c r="D4895" t="s">
        <v>336</v>
      </c>
      <c r="E4895" t="s">
        <v>2003</v>
      </c>
      <c r="F4895">
        <v>77.314101399999998</v>
      </c>
      <c r="G4895">
        <v>28.581442599999999</v>
      </c>
      <c r="H4895" t="s">
        <v>4180</v>
      </c>
      <c r="I4895" t="s">
        <v>102</v>
      </c>
      <c r="J4895" t="s">
        <v>23</v>
      </c>
      <c r="K4895" t="s">
        <v>23</v>
      </c>
      <c r="L4895" t="s">
        <v>23</v>
      </c>
      <c r="M4895" t="s">
        <v>23</v>
      </c>
      <c r="N4895">
        <v>1</v>
      </c>
      <c r="O4895">
        <v>6</v>
      </c>
      <c r="P4895">
        <v>400</v>
      </c>
      <c r="Q4895">
        <v>2.8</v>
      </c>
      <c r="R4895" t="s">
        <v>3412</v>
      </c>
    </row>
    <row r="4896" spans="1:18" x14ac:dyDescent="0.3">
      <c r="A4896">
        <v>309519</v>
      </c>
      <c r="B4896" t="s">
        <v>8083</v>
      </c>
      <c r="C4896">
        <v>1</v>
      </c>
      <c r="D4896" t="s">
        <v>336</v>
      </c>
      <c r="E4896" t="s">
        <v>4902</v>
      </c>
      <c r="F4896">
        <v>77.328028000000003</v>
      </c>
      <c r="G4896">
        <v>28.577974999999999</v>
      </c>
      <c r="H4896" t="s">
        <v>2818</v>
      </c>
      <c r="I4896" t="s">
        <v>102</v>
      </c>
      <c r="J4896" t="s">
        <v>23</v>
      </c>
      <c r="K4896" t="s">
        <v>103</v>
      </c>
      <c r="L4896" t="s">
        <v>23</v>
      </c>
      <c r="M4896" t="s">
        <v>23</v>
      </c>
      <c r="N4896">
        <v>1</v>
      </c>
      <c r="O4896">
        <v>165</v>
      </c>
      <c r="P4896">
        <v>400</v>
      </c>
      <c r="Q4896">
        <v>3.6</v>
      </c>
      <c r="R4896" t="s">
        <v>6542</v>
      </c>
    </row>
    <row r="4897" spans="1:18" x14ac:dyDescent="0.3">
      <c r="A4897">
        <v>18438321</v>
      </c>
      <c r="B4897" t="s">
        <v>8084</v>
      </c>
      <c r="C4897">
        <v>1</v>
      </c>
      <c r="D4897" t="s">
        <v>336</v>
      </c>
      <c r="E4897" t="s">
        <v>3339</v>
      </c>
      <c r="F4897">
        <v>77.340164479999999</v>
      </c>
      <c r="G4897">
        <v>28.56573444</v>
      </c>
      <c r="H4897" t="s">
        <v>2423</v>
      </c>
      <c r="I4897" t="s">
        <v>102</v>
      </c>
      <c r="J4897" t="s">
        <v>23</v>
      </c>
      <c r="K4897" t="s">
        <v>23</v>
      </c>
      <c r="L4897" t="s">
        <v>23</v>
      </c>
      <c r="M4897" t="s">
        <v>23</v>
      </c>
      <c r="N4897">
        <v>1</v>
      </c>
      <c r="O4897">
        <v>3</v>
      </c>
      <c r="P4897">
        <v>400</v>
      </c>
      <c r="Q4897">
        <v>1</v>
      </c>
      <c r="R4897" t="s">
        <v>8085</v>
      </c>
    </row>
    <row r="4898" spans="1:18" x14ac:dyDescent="0.3">
      <c r="A4898">
        <v>5681</v>
      </c>
      <c r="B4898" t="s">
        <v>8086</v>
      </c>
      <c r="C4898">
        <v>1</v>
      </c>
      <c r="D4898" t="s">
        <v>336</v>
      </c>
      <c r="E4898" t="s">
        <v>2412</v>
      </c>
      <c r="F4898">
        <v>77.361848699999996</v>
      </c>
      <c r="G4898">
        <v>28.569792199999998</v>
      </c>
      <c r="H4898" t="s">
        <v>136</v>
      </c>
      <c r="I4898" t="s">
        <v>102</v>
      </c>
      <c r="J4898" t="s">
        <v>23</v>
      </c>
      <c r="K4898" t="s">
        <v>23</v>
      </c>
      <c r="L4898" t="s">
        <v>23</v>
      </c>
      <c r="M4898" t="s">
        <v>23</v>
      </c>
      <c r="N4898">
        <v>1</v>
      </c>
      <c r="O4898">
        <v>22</v>
      </c>
      <c r="P4898">
        <v>400</v>
      </c>
      <c r="Q4898">
        <v>2.9</v>
      </c>
      <c r="R4898" t="s">
        <v>8087</v>
      </c>
    </row>
    <row r="4899" spans="1:18" x14ac:dyDescent="0.3">
      <c r="A4899">
        <v>312313</v>
      </c>
      <c r="B4899" t="s">
        <v>8088</v>
      </c>
      <c r="C4899">
        <v>1</v>
      </c>
      <c r="D4899" t="s">
        <v>336</v>
      </c>
      <c r="E4899" t="s">
        <v>4878</v>
      </c>
      <c r="F4899">
        <v>77.367891700000001</v>
      </c>
      <c r="G4899">
        <v>28.557274100000001</v>
      </c>
      <c r="H4899" t="s">
        <v>3765</v>
      </c>
      <c r="I4899" t="s">
        <v>102</v>
      </c>
      <c r="J4899" t="s">
        <v>23</v>
      </c>
      <c r="K4899" t="s">
        <v>23</v>
      </c>
      <c r="L4899" t="s">
        <v>23</v>
      </c>
      <c r="M4899" t="s">
        <v>23</v>
      </c>
      <c r="N4899">
        <v>1</v>
      </c>
      <c r="O4899">
        <v>5</v>
      </c>
      <c r="P4899">
        <v>400</v>
      </c>
      <c r="Q4899">
        <v>2.8</v>
      </c>
      <c r="R4899" t="s">
        <v>5256</v>
      </c>
    </row>
    <row r="4900" spans="1:18" x14ac:dyDescent="0.3">
      <c r="A4900">
        <v>18378765</v>
      </c>
      <c r="B4900" t="s">
        <v>8089</v>
      </c>
      <c r="C4900">
        <v>1</v>
      </c>
      <c r="D4900" t="s">
        <v>336</v>
      </c>
      <c r="E4900" t="s">
        <v>2420</v>
      </c>
      <c r="F4900">
        <v>77.361977199999998</v>
      </c>
      <c r="G4900">
        <v>28.570280700000001</v>
      </c>
      <c r="H4900" t="s">
        <v>8090</v>
      </c>
      <c r="I4900" t="s">
        <v>102</v>
      </c>
      <c r="J4900" t="s">
        <v>23</v>
      </c>
      <c r="K4900" t="s">
        <v>23</v>
      </c>
      <c r="L4900" t="s">
        <v>23</v>
      </c>
      <c r="M4900" t="s">
        <v>23</v>
      </c>
      <c r="N4900">
        <v>1</v>
      </c>
      <c r="O4900">
        <v>10</v>
      </c>
      <c r="P4900">
        <v>400</v>
      </c>
      <c r="Q4900">
        <v>3.1</v>
      </c>
      <c r="R4900" t="s">
        <v>5083</v>
      </c>
    </row>
    <row r="4901" spans="1:18" x14ac:dyDescent="0.3">
      <c r="A4901">
        <v>18423860</v>
      </c>
      <c r="B4901" t="s">
        <v>8091</v>
      </c>
      <c r="C4901">
        <v>1</v>
      </c>
      <c r="D4901" t="s">
        <v>336</v>
      </c>
      <c r="E4901" t="s">
        <v>2007</v>
      </c>
      <c r="F4901">
        <v>77.369844599999993</v>
      </c>
      <c r="G4901">
        <v>28.618104200000001</v>
      </c>
      <c r="H4901" t="s">
        <v>478</v>
      </c>
      <c r="I4901" t="s">
        <v>102</v>
      </c>
      <c r="J4901" t="s">
        <v>23</v>
      </c>
      <c r="K4901" t="s">
        <v>23</v>
      </c>
      <c r="L4901" t="s">
        <v>23</v>
      </c>
      <c r="M4901" t="s">
        <v>23</v>
      </c>
      <c r="N4901">
        <v>1</v>
      </c>
      <c r="O4901">
        <v>4</v>
      </c>
      <c r="P4901">
        <v>400</v>
      </c>
      <c r="Q4901">
        <v>3</v>
      </c>
      <c r="R4901" t="s">
        <v>4542</v>
      </c>
    </row>
    <row r="4902" spans="1:18" x14ac:dyDescent="0.3">
      <c r="A4902">
        <v>18439541</v>
      </c>
      <c r="B4902" t="s">
        <v>8092</v>
      </c>
      <c r="C4902">
        <v>1</v>
      </c>
      <c r="D4902" t="s">
        <v>336</v>
      </c>
      <c r="E4902" t="s">
        <v>2228</v>
      </c>
      <c r="F4902">
        <v>77.382379400000005</v>
      </c>
      <c r="G4902">
        <v>28.564509699999999</v>
      </c>
      <c r="H4902" t="s">
        <v>8093</v>
      </c>
      <c r="I4902" t="s">
        <v>102</v>
      </c>
      <c r="J4902" t="s">
        <v>23</v>
      </c>
      <c r="K4902" t="s">
        <v>23</v>
      </c>
      <c r="L4902" t="s">
        <v>23</v>
      </c>
      <c r="M4902" t="s">
        <v>23</v>
      </c>
      <c r="N4902">
        <v>1</v>
      </c>
      <c r="O4902">
        <v>4</v>
      </c>
      <c r="P4902">
        <v>400</v>
      </c>
      <c r="Q4902">
        <v>2.9</v>
      </c>
      <c r="R4902" t="s">
        <v>5258</v>
      </c>
    </row>
    <row r="4903" spans="1:18" x14ac:dyDescent="0.3">
      <c r="A4903">
        <v>18233616</v>
      </c>
      <c r="B4903" t="s">
        <v>7475</v>
      </c>
      <c r="C4903">
        <v>1</v>
      </c>
      <c r="D4903" t="s">
        <v>336</v>
      </c>
      <c r="E4903" t="s">
        <v>1316</v>
      </c>
      <c r="F4903">
        <v>77.321059849999997</v>
      </c>
      <c r="G4903">
        <v>28.567440430000001</v>
      </c>
      <c r="H4903" t="s">
        <v>7110</v>
      </c>
      <c r="I4903" t="s">
        <v>102</v>
      </c>
      <c r="J4903" t="s">
        <v>23</v>
      </c>
      <c r="K4903" t="s">
        <v>23</v>
      </c>
      <c r="L4903" t="s">
        <v>23</v>
      </c>
      <c r="M4903" t="s">
        <v>23</v>
      </c>
      <c r="N4903">
        <v>1</v>
      </c>
      <c r="O4903">
        <v>124</v>
      </c>
      <c r="P4903">
        <v>400</v>
      </c>
      <c r="Q4903">
        <v>3.9</v>
      </c>
      <c r="R4903" t="s">
        <v>2645</v>
      </c>
    </row>
    <row r="4904" spans="1:18" x14ac:dyDescent="0.3">
      <c r="A4904">
        <v>18378014</v>
      </c>
      <c r="B4904" t="s">
        <v>8094</v>
      </c>
      <c r="C4904">
        <v>1</v>
      </c>
      <c r="D4904" t="s">
        <v>336</v>
      </c>
      <c r="E4904" t="s">
        <v>2224</v>
      </c>
      <c r="F4904">
        <v>77.366061000000002</v>
      </c>
      <c r="G4904">
        <v>28.539276999999998</v>
      </c>
      <c r="H4904" t="s">
        <v>110</v>
      </c>
      <c r="I4904" t="s">
        <v>102</v>
      </c>
      <c r="J4904" t="s">
        <v>23</v>
      </c>
      <c r="K4904" t="s">
        <v>103</v>
      </c>
      <c r="L4904" t="s">
        <v>23</v>
      </c>
      <c r="M4904" t="s">
        <v>23</v>
      </c>
      <c r="N4904">
        <v>1</v>
      </c>
      <c r="O4904">
        <v>18</v>
      </c>
      <c r="P4904">
        <v>400</v>
      </c>
      <c r="Q4904">
        <v>3.6</v>
      </c>
      <c r="R4904" t="s">
        <v>1371</v>
      </c>
    </row>
    <row r="4905" spans="1:18" x14ac:dyDescent="0.3">
      <c r="A4905">
        <v>8017</v>
      </c>
      <c r="B4905" t="s">
        <v>7515</v>
      </c>
      <c r="C4905">
        <v>1</v>
      </c>
      <c r="D4905" t="s">
        <v>336</v>
      </c>
      <c r="E4905" t="s">
        <v>6191</v>
      </c>
      <c r="F4905">
        <v>77.338269100000005</v>
      </c>
      <c r="G4905">
        <v>28.584424299999998</v>
      </c>
      <c r="H4905" t="s">
        <v>7516</v>
      </c>
      <c r="I4905" t="s">
        <v>102</v>
      </c>
      <c r="J4905" t="s">
        <v>23</v>
      </c>
      <c r="K4905" t="s">
        <v>23</v>
      </c>
      <c r="L4905" t="s">
        <v>23</v>
      </c>
      <c r="M4905" t="s">
        <v>23</v>
      </c>
      <c r="N4905">
        <v>1</v>
      </c>
      <c r="O4905">
        <v>37</v>
      </c>
      <c r="P4905">
        <v>400</v>
      </c>
      <c r="Q4905">
        <v>3</v>
      </c>
      <c r="R4905" t="s">
        <v>4444</v>
      </c>
    </row>
    <row r="4906" spans="1:18" x14ac:dyDescent="0.3">
      <c r="A4906">
        <v>18383549</v>
      </c>
      <c r="B4906" t="s">
        <v>7536</v>
      </c>
      <c r="C4906">
        <v>1</v>
      </c>
      <c r="D4906" t="s">
        <v>336</v>
      </c>
      <c r="E4906" t="s">
        <v>2412</v>
      </c>
      <c r="F4906">
        <v>77.358772999999999</v>
      </c>
      <c r="G4906">
        <v>28.5612563</v>
      </c>
      <c r="H4906" t="s">
        <v>7537</v>
      </c>
      <c r="I4906" t="s">
        <v>102</v>
      </c>
      <c r="J4906" t="s">
        <v>23</v>
      </c>
      <c r="K4906" t="s">
        <v>23</v>
      </c>
      <c r="L4906" t="s">
        <v>23</v>
      </c>
      <c r="M4906" t="s">
        <v>23</v>
      </c>
      <c r="N4906">
        <v>1</v>
      </c>
      <c r="O4906">
        <v>2</v>
      </c>
      <c r="P4906">
        <v>400</v>
      </c>
      <c r="Q4906">
        <v>1</v>
      </c>
      <c r="R4906" t="s">
        <v>5496</v>
      </c>
    </row>
    <row r="4907" spans="1:18" x14ac:dyDescent="0.3">
      <c r="A4907">
        <v>18380262</v>
      </c>
      <c r="B4907" t="s">
        <v>8095</v>
      </c>
      <c r="C4907">
        <v>1</v>
      </c>
      <c r="D4907" t="s">
        <v>336</v>
      </c>
      <c r="E4907" t="s">
        <v>2007</v>
      </c>
      <c r="F4907">
        <v>77.362482799999995</v>
      </c>
      <c r="G4907">
        <v>28.6145003</v>
      </c>
      <c r="H4907" t="s">
        <v>6064</v>
      </c>
      <c r="I4907" t="s">
        <v>102</v>
      </c>
      <c r="J4907" t="s">
        <v>23</v>
      </c>
      <c r="K4907" t="s">
        <v>23</v>
      </c>
      <c r="L4907" t="s">
        <v>23</v>
      </c>
      <c r="M4907" t="s">
        <v>23</v>
      </c>
      <c r="N4907">
        <v>1</v>
      </c>
      <c r="O4907">
        <v>33</v>
      </c>
      <c r="P4907">
        <v>400</v>
      </c>
      <c r="Q4907">
        <v>3.5</v>
      </c>
      <c r="R4907" t="s">
        <v>8096</v>
      </c>
    </row>
    <row r="4908" spans="1:18" x14ac:dyDescent="0.3">
      <c r="A4908">
        <v>18273632</v>
      </c>
      <c r="B4908" t="s">
        <v>7706</v>
      </c>
      <c r="C4908">
        <v>1</v>
      </c>
      <c r="D4908" t="s">
        <v>336</v>
      </c>
      <c r="E4908" t="s">
        <v>3307</v>
      </c>
      <c r="F4908">
        <v>77.353663400000002</v>
      </c>
      <c r="G4908">
        <v>28.574308599999998</v>
      </c>
      <c r="H4908" t="s">
        <v>2818</v>
      </c>
      <c r="I4908" t="s">
        <v>102</v>
      </c>
      <c r="J4908" t="s">
        <v>23</v>
      </c>
      <c r="K4908" t="s">
        <v>103</v>
      </c>
      <c r="L4908" t="s">
        <v>23</v>
      </c>
      <c r="M4908" t="s">
        <v>23</v>
      </c>
      <c r="N4908">
        <v>1</v>
      </c>
      <c r="O4908">
        <v>27</v>
      </c>
      <c r="P4908">
        <v>400</v>
      </c>
      <c r="Q4908">
        <v>2.2999999999999998</v>
      </c>
      <c r="R4908" t="s">
        <v>1209</v>
      </c>
    </row>
    <row r="4909" spans="1:18" x14ac:dyDescent="0.3">
      <c r="A4909">
        <v>18254400</v>
      </c>
      <c r="B4909" t="s">
        <v>8097</v>
      </c>
      <c r="C4909">
        <v>1</v>
      </c>
      <c r="D4909" t="s">
        <v>336</v>
      </c>
      <c r="E4909" t="s">
        <v>4209</v>
      </c>
      <c r="F4909">
        <v>77.527994199999995</v>
      </c>
      <c r="G4909">
        <v>28.458049299999999</v>
      </c>
      <c r="H4909" t="s">
        <v>8098</v>
      </c>
      <c r="I4909" t="s">
        <v>102</v>
      </c>
      <c r="J4909" t="s">
        <v>23</v>
      </c>
      <c r="K4909" t="s">
        <v>103</v>
      </c>
      <c r="L4909" t="s">
        <v>23</v>
      </c>
      <c r="M4909" t="s">
        <v>23</v>
      </c>
      <c r="N4909">
        <v>1</v>
      </c>
      <c r="O4909">
        <v>19</v>
      </c>
      <c r="P4909">
        <v>400</v>
      </c>
      <c r="Q4909">
        <v>2.8</v>
      </c>
      <c r="R4909" t="s">
        <v>638</v>
      </c>
    </row>
    <row r="4910" spans="1:18" x14ac:dyDescent="0.3">
      <c r="A4910">
        <v>18034079</v>
      </c>
      <c r="B4910" t="s">
        <v>4131</v>
      </c>
      <c r="C4910">
        <v>1</v>
      </c>
      <c r="D4910" t="s">
        <v>336</v>
      </c>
      <c r="E4910" t="s">
        <v>6192</v>
      </c>
      <c r="F4910">
        <v>77.330602799999994</v>
      </c>
      <c r="G4910">
        <v>28.544516699999999</v>
      </c>
      <c r="H4910" t="s">
        <v>534</v>
      </c>
      <c r="I4910" t="s">
        <v>102</v>
      </c>
      <c r="J4910" t="s">
        <v>23</v>
      </c>
      <c r="K4910" t="s">
        <v>103</v>
      </c>
      <c r="L4910" t="s">
        <v>23</v>
      </c>
      <c r="M4910" t="s">
        <v>23</v>
      </c>
      <c r="N4910">
        <v>1</v>
      </c>
      <c r="O4910">
        <v>20</v>
      </c>
      <c r="P4910">
        <v>400</v>
      </c>
      <c r="Q4910">
        <v>3.6</v>
      </c>
      <c r="R4910" t="s">
        <v>3884</v>
      </c>
    </row>
    <row r="4911" spans="1:18" x14ac:dyDescent="0.3">
      <c r="A4911">
        <v>18265723</v>
      </c>
      <c r="B4911" t="s">
        <v>8099</v>
      </c>
      <c r="C4911">
        <v>1</v>
      </c>
      <c r="D4911" t="s">
        <v>336</v>
      </c>
      <c r="E4911" t="s">
        <v>4216</v>
      </c>
      <c r="F4911">
        <v>77.328278350000005</v>
      </c>
      <c r="G4911">
        <v>28.574568719999998</v>
      </c>
      <c r="H4911" t="s">
        <v>136</v>
      </c>
      <c r="I4911" t="s">
        <v>102</v>
      </c>
      <c r="J4911" t="s">
        <v>23</v>
      </c>
      <c r="K4911" t="s">
        <v>23</v>
      </c>
      <c r="L4911" t="s">
        <v>23</v>
      </c>
      <c r="M4911" t="s">
        <v>23</v>
      </c>
      <c r="N4911">
        <v>1</v>
      </c>
      <c r="O4911">
        <v>6</v>
      </c>
      <c r="P4911">
        <v>400</v>
      </c>
      <c r="Q4911">
        <v>3</v>
      </c>
      <c r="R4911" t="s">
        <v>4064</v>
      </c>
    </row>
    <row r="4912" spans="1:18" x14ac:dyDescent="0.3">
      <c r="A4912">
        <v>18345747</v>
      </c>
      <c r="B4912" t="s">
        <v>8100</v>
      </c>
      <c r="C4912">
        <v>1</v>
      </c>
      <c r="D4912" t="s">
        <v>336</v>
      </c>
      <c r="E4912" t="s">
        <v>3339</v>
      </c>
      <c r="F4912">
        <v>77.339935299999993</v>
      </c>
      <c r="G4912">
        <v>28.565392899999999</v>
      </c>
      <c r="H4912" t="s">
        <v>4836</v>
      </c>
      <c r="I4912" t="s">
        <v>102</v>
      </c>
      <c r="J4912" t="s">
        <v>23</v>
      </c>
      <c r="K4912" t="s">
        <v>103</v>
      </c>
      <c r="L4912" t="s">
        <v>23</v>
      </c>
      <c r="M4912" t="s">
        <v>23</v>
      </c>
      <c r="N4912">
        <v>1</v>
      </c>
      <c r="O4912">
        <v>80</v>
      </c>
      <c r="P4912">
        <v>400</v>
      </c>
      <c r="Q4912">
        <v>3.7</v>
      </c>
      <c r="R4912" t="s">
        <v>8101</v>
      </c>
    </row>
    <row r="4913" spans="1:18" x14ac:dyDescent="0.3">
      <c r="A4913">
        <v>310770</v>
      </c>
      <c r="B4913" t="s">
        <v>8102</v>
      </c>
      <c r="C4913">
        <v>1</v>
      </c>
      <c r="D4913" t="s">
        <v>336</v>
      </c>
      <c r="E4913" t="s">
        <v>2007</v>
      </c>
      <c r="F4913">
        <v>77.371019349999997</v>
      </c>
      <c r="G4913">
        <v>28.625035919999998</v>
      </c>
      <c r="H4913" t="s">
        <v>245</v>
      </c>
      <c r="I4913" t="s">
        <v>102</v>
      </c>
      <c r="J4913" t="s">
        <v>23</v>
      </c>
      <c r="K4913" t="s">
        <v>23</v>
      </c>
      <c r="L4913" t="s">
        <v>23</v>
      </c>
      <c r="M4913" t="s">
        <v>23</v>
      </c>
      <c r="N4913">
        <v>1</v>
      </c>
      <c r="O4913">
        <v>2</v>
      </c>
      <c r="P4913">
        <v>400</v>
      </c>
      <c r="Q4913">
        <v>1</v>
      </c>
      <c r="R4913" t="s">
        <v>1475</v>
      </c>
    </row>
    <row r="4914" spans="1:18" x14ac:dyDescent="0.3">
      <c r="A4914">
        <v>18383503</v>
      </c>
      <c r="B4914" t="s">
        <v>8092</v>
      </c>
      <c r="C4914">
        <v>1</v>
      </c>
      <c r="D4914" t="s">
        <v>336</v>
      </c>
      <c r="E4914" t="s">
        <v>2228</v>
      </c>
      <c r="F4914">
        <v>77.381228800000002</v>
      </c>
      <c r="G4914">
        <v>28.566389999999998</v>
      </c>
      <c r="H4914" t="s">
        <v>6659</v>
      </c>
      <c r="I4914" t="s">
        <v>102</v>
      </c>
      <c r="J4914" t="s">
        <v>23</v>
      </c>
      <c r="K4914" t="s">
        <v>103</v>
      </c>
      <c r="L4914" t="s">
        <v>23</v>
      </c>
      <c r="M4914" t="s">
        <v>23</v>
      </c>
      <c r="N4914">
        <v>1</v>
      </c>
      <c r="O4914">
        <v>11</v>
      </c>
      <c r="P4914">
        <v>400</v>
      </c>
      <c r="Q4914">
        <v>2.4</v>
      </c>
      <c r="R4914" t="s">
        <v>4215</v>
      </c>
    </row>
    <row r="4915" spans="1:18" x14ac:dyDescent="0.3">
      <c r="A4915">
        <v>18233617</v>
      </c>
      <c r="B4915" t="s">
        <v>7475</v>
      </c>
      <c r="C4915">
        <v>1</v>
      </c>
      <c r="D4915" t="s">
        <v>336</v>
      </c>
      <c r="E4915" t="s">
        <v>660</v>
      </c>
      <c r="F4915">
        <v>77.325308100000001</v>
      </c>
      <c r="G4915">
        <v>28.566701999999999</v>
      </c>
      <c r="H4915" t="s">
        <v>7110</v>
      </c>
      <c r="I4915" t="s">
        <v>102</v>
      </c>
      <c r="J4915" t="s">
        <v>23</v>
      </c>
      <c r="K4915" t="s">
        <v>103</v>
      </c>
      <c r="L4915" t="s">
        <v>23</v>
      </c>
      <c r="M4915" t="s">
        <v>23</v>
      </c>
      <c r="N4915">
        <v>1</v>
      </c>
      <c r="O4915">
        <v>67</v>
      </c>
      <c r="P4915">
        <v>400</v>
      </c>
      <c r="Q4915">
        <v>3.4</v>
      </c>
      <c r="R4915" t="s">
        <v>5842</v>
      </c>
    </row>
    <row r="4916" spans="1:18" x14ac:dyDescent="0.3">
      <c r="A4916">
        <v>18233620</v>
      </c>
      <c r="B4916" t="s">
        <v>7475</v>
      </c>
      <c r="C4916">
        <v>1</v>
      </c>
      <c r="D4916" t="s">
        <v>336</v>
      </c>
      <c r="E4916" t="s">
        <v>1037</v>
      </c>
      <c r="F4916">
        <v>77.321724399999994</v>
      </c>
      <c r="G4916">
        <v>28.564820099999999</v>
      </c>
      <c r="H4916" t="s">
        <v>7110</v>
      </c>
      <c r="I4916" t="s">
        <v>102</v>
      </c>
      <c r="J4916" t="s">
        <v>23</v>
      </c>
      <c r="K4916" t="s">
        <v>103</v>
      </c>
      <c r="L4916" t="s">
        <v>23</v>
      </c>
      <c r="M4916" t="s">
        <v>23</v>
      </c>
      <c r="N4916">
        <v>1</v>
      </c>
      <c r="O4916">
        <v>46</v>
      </c>
      <c r="P4916">
        <v>400</v>
      </c>
      <c r="Q4916">
        <v>3.6</v>
      </c>
      <c r="R4916" t="s">
        <v>3284</v>
      </c>
    </row>
    <row r="4917" spans="1:18" x14ac:dyDescent="0.3">
      <c r="A4917">
        <v>5634</v>
      </c>
      <c r="B4917" t="s">
        <v>8103</v>
      </c>
      <c r="C4917">
        <v>1</v>
      </c>
      <c r="D4917" t="s">
        <v>336</v>
      </c>
      <c r="E4917" t="s">
        <v>2224</v>
      </c>
      <c r="F4917">
        <v>77.387462630000002</v>
      </c>
      <c r="G4917">
        <v>28.53393492</v>
      </c>
      <c r="H4917" t="s">
        <v>136</v>
      </c>
      <c r="I4917" t="s">
        <v>102</v>
      </c>
      <c r="J4917" t="s">
        <v>23</v>
      </c>
      <c r="K4917" t="s">
        <v>23</v>
      </c>
      <c r="L4917" t="s">
        <v>23</v>
      </c>
      <c r="M4917" t="s">
        <v>23</v>
      </c>
      <c r="N4917">
        <v>1</v>
      </c>
      <c r="O4917">
        <v>19</v>
      </c>
      <c r="P4917">
        <v>400</v>
      </c>
      <c r="Q4917">
        <v>2.9</v>
      </c>
      <c r="R4917" t="s">
        <v>8104</v>
      </c>
    </row>
    <row r="4918" spans="1:18" x14ac:dyDescent="0.3">
      <c r="A4918">
        <v>18421504</v>
      </c>
      <c r="B4918" t="s">
        <v>8105</v>
      </c>
      <c r="C4918">
        <v>1</v>
      </c>
      <c r="D4918" t="s">
        <v>336</v>
      </c>
      <c r="E4918" t="s">
        <v>2224</v>
      </c>
      <c r="F4918">
        <v>77.366005630000004</v>
      </c>
      <c r="G4918">
        <v>28.539259980000001</v>
      </c>
      <c r="H4918" t="s">
        <v>5325</v>
      </c>
      <c r="I4918" t="s">
        <v>102</v>
      </c>
      <c r="J4918" t="s">
        <v>23</v>
      </c>
      <c r="K4918" t="s">
        <v>103</v>
      </c>
      <c r="L4918" t="s">
        <v>23</v>
      </c>
      <c r="M4918" t="s">
        <v>23</v>
      </c>
      <c r="N4918">
        <v>1</v>
      </c>
      <c r="O4918">
        <v>21</v>
      </c>
      <c r="P4918">
        <v>400</v>
      </c>
      <c r="Q4918">
        <v>3.5</v>
      </c>
      <c r="R4918" t="s">
        <v>1864</v>
      </c>
    </row>
    <row r="4919" spans="1:18" x14ac:dyDescent="0.3">
      <c r="A4919">
        <v>18474432</v>
      </c>
      <c r="B4919" t="s">
        <v>8106</v>
      </c>
      <c r="C4919">
        <v>1</v>
      </c>
      <c r="D4919" t="s">
        <v>336</v>
      </c>
      <c r="E4919" t="s">
        <v>2227</v>
      </c>
      <c r="F4919">
        <v>77.373131920000006</v>
      </c>
      <c r="G4919">
        <v>28.515244389999999</v>
      </c>
      <c r="H4919" t="s">
        <v>110</v>
      </c>
      <c r="I4919" t="s">
        <v>102</v>
      </c>
      <c r="J4919" t="s">
        <v>23</v>
      </c>
      <c r="K4919" t="s">
        <v>23</v>
      </c>
      <c r="L4919" t="s">
        <v>23</v>
      </c>
      <c r="M4919" t="s">
        <v>23</v>
      </c>
      <c r="N4919">
        <v>1</v>
      </c>
      <c r="O4919">
        <v>3</v>
      </c>
      <c r="P4919">
        <v>400</v>
      </c>
      <c r="Q4919">
        <v>1</v>
      </c>
      <c r="R4919" t="s">
        <v>991</v>
      </c>
    </row>
    <row r="4920" spans="1:18" x14ac:dyDescent="0.3">
      <c r="A4920">
        <v>302558</v>
      </c>
      <c r="B4920" t="s">
        <v>8107</v>
      </c>
      <c r="C4920">
        <v>1</v>
      </c>
      <c r="D4920" t="s">
        <v>336</v>
      </c>
      <c r="E4920" t="s">
        <v>714</v>
      </c>
      <c r="F4920">
        <v>77.325931080000004</v>
      </c>
      <c r="G4920">
        <v>28.570811330000002</v>
      </c>
      <c r="H4920" t="s">
        <v>8108</v>
      </c>
      <c r="I4920" t="s">
        <v>102</v>
      </c>
      <c r="J4920" t="s">
        <v>23</v>
      </c>
      <c r="K4920" t="s">
        <v>103</v>
      </c>
      <c r="L4920" t="s">
        <v>23</v>
      </c>
      <c r="M4920" t="s">
        <v>23</v>
      </c>
      <c r="N4920">
        <v>1</v>
      </c>
      <c r="O4920">
        <v>61</v>
      </c>
      <c r="P4920">
        <v>400</v>
      </c>
      <c r="Q4920">
        <v>3.3</v>
      </c>
      <c r="R4920" t="s">
        <v>7252</v>
      </c>
    </row>
    <row r="4921" spans="1:18" x14ac:dyDescent="0.3">
      <c r="A4921">
        <v>18430590</v>
      </c>
      <c r="B4921" t="s">
        <v>7475</v>
      </c>
      <c r="C4921">
        <v>1</v>
      </c>
      <c r="D4921" t="s">
        <v>336</v>
      </c>
      <c r="E4921" t="s">
        <v>2491</v>
      </c>
      <c r="F4921">
        <v>77.353663400000002</v>
      </c>
      <c r="G4921">
        <v>28.574308599999998</v>
      </c>
      <c r="H4921" t="s">
        <v>7110</v>
      </c>
      <c r="I4921" t="s">
        <v>102</v>
      </c>
      <c r="J4921" t="s">
        <v>23</v>
      </c>
      <c r="K4921" t="s">
        <v>103</v>
      </c>
      <c r="L4921" t="s">
        <v>23</v>
      </c>
      <c r="M4921" t="s">
        <v>23</v>
      </c>
      <c r="N4921">
        <v>1</v>
      </c>
      <c r="O4921">
        <v>18</v>
      </c>
      <c r="P4921">
        <v>400</v>
      </c>
      <c r="Q4921">
        <v>3.6</v>
      </c>
      <c r="R4921" t="s">
        <v>8109</v>
      </c>
    </row>
    <row r="4922" spans="1:18" x14ac:dyDescent="0.3">
      <c r="A4922">
        <v>18349929</v>
      </c>
      <c r="B4922" t="s">
        <v>7536</v>
      </c>
      <c r="C4922">
        <v>1</v>
      </c>
      <c r="D4922" t="s">
        <v>336</v>
      </c>
      <c r="E4922" t="s">
        <v>2426</v>
      </c>
      <c r="F4922">
        <v>77.322165100000007</v>
      </c>
      <c r="G4922">
        <v>28.5643934</v>
      </c>
      <c r="H4922" t="s">
        <v>7537</v>
      </c>
      <c r="I4922" t="s">
        <v>102</v>
      </c>
      <c r="J4922" t="s">
        <v>23</v>
      </c>
      <c r="K4922" t="s">
        <v>23</v>
      </c>
      <c r="L4922" t="s">
        <v>23</v>
      </c>
      <c r="M4922" t="s">
        <v>23</v>
      </c>
      <c r="N4922">
        <v>1</v>
      </c>
      <c r="O4922">
        <v>7</v>
      </c>
      <c r="P4922">
        <v>400</v>
      </c>
      <c r="Q4922">
        <v>3.1</v>
      </c>
      <c r="R4922" t="s">
        <v>1959</v>
      </c>
    </row>
    <row r="4923" spans="1:18" x14ac:dyDescent="0.3">
      <c r="A4923">
        <v>309135</v>
      </c>
      <c r="B4923" t="s">
        <v>8110</v>
      </c>
      <c r="C4923">
        <v>1</v>
      </c>
      <c r="D4923" t="s">
        <v>336</v>
      </c>
      <c r="E4923" t="s">
        <v>4211</v>
      </c>
      <c r="F4923">
        <v>77.340000700000004</v>
      </c>
      <c r="G4923">
        <v>28.560763600000001</v>
      </c>
      <c r="H4923" t="s">
        <v>110</v>
      </c>
      <c r="I4923" t="s">
        <v>102</v>
      </c>
      <c r="J4923" t="s">
        <v>23</v>
      </c>
      <c r="K4923" t="s">
        <v>23</v>
      </c>
      <c r="L4923" t="s">
        <v>23</v>
      </c>
      <c r="M4923" t="s">
        <v>23</v>
      </c>
      <c r="N4923">
        <v>1</v>
      </c>
      <c r="O4923">
        <v>8</v>
      </c>
      <c r="P4923">
        <v>400</v>
      </c>
      <c r="Q4923">
        <v>2.8</v>
      </c>
      <c r="R4923" t="s">
        <v>7712</v>
      </c>
    </row>
    <row r="4924" spans="1:18" x14ac:dyDescent="0.3">
      <c r="A4924">
        <v>311533</v>
      </c>
      <c r="B4924" t="s">
        <v>8111</v>
      </c>
      <c r="C4924">
        <v>1</v>
      </c>
      <c r="D4924" t="s">
        <v>336</v>
      </c>
      <c r="E4924" t="s">
        <v>2007</v>
      </c>
      <c r="F4924">
        <v>77.374165000000005</v>
      </c>
      <c r="G4924">
        <v>28.6274956</v>
      </c>
      <c r="H4924" t="s">
        <v>4053</v>
      </c>
      <c r="I4924" t="s">
        <v>102</v>
      </c>
      <c r="J4924" t="s">
        <v>23</v>
      </c>
      <c r="K4924" t="s">
        <v>23</v>
      </c>
      <c r="L4924" t="s">
        <v>23</v>
      </c>
      <c r="M4924" t="s">
        <v>23</v>
      </c>
      <c r="N4924">
        <v>1</v>
      </c>
      <c r="O4924">
        <v>16</v>
      </c>
      <c r="P4924">
        <v>400</v>
      </c>
      <c r="Q4924">
        <v>3.2</v>
      </c>
      <c r="R4924" t="s">
        <v>8112</v>
      </c>
    </row>
    <row r="4925" spans="1:18" x14ac:dyDescent="0.3">
      <c r="A4925">
        <v>307703</v>
      </c>
      <c r="B4925" t="s">
        <v>7475</v>
      </c>
      <c r="C4925">
        <v>1</v>
      </c>
      <c r="D4925" t="s">
        <v>336</v>
      </c>
      <c r="E4925" t="s">
        <v>2007</v>
      </c>
      <c r="F4925">
        <v>77.370172440000005</v>
      </c>
      <c r="G4925">
        <v>28.624537969999999</v>
      </c>
      <c r="H4925" t="s">
        <v>7110</v>
      </c>
      <c r="I4925" t="s">
        <v>102</v>
      </c>
      <c r="J4925" t="s">
        <v>23</v>
      </c>
      <c r="K4925" t="s">
        <v>103</v>
      </c>
      <c r="L4925" t="s">
        <v>23</v>
      </c>
      <c r="M4925" t="s">
        <v>23</v>
      </c>
      <c r="N4925">
        <v>1</v>
      </c>
      <c r="O4925">
        <v>182</v>
      </c>
      <c r="P4925">
        <v>400</v>
      </c>
      <c r="Q4925">
        <v>3.5</v>
      </c>
      <c r="R4925" t="s">
        <v>7055</v>
      </c>
    </row>
    <row r="4926" spans="1:18" x14ac:dyDescent="0.3">
      <c r="A4926">
        <v>18337905</v>
      </c>
      <c r="B4926" t="s">
        <v>7536</v>
      </c>
      <c r="C4926">
        <v>1</v>
      </c>
      <c r="D4926" t="s">
        <v>336</v>
      </c>
      <c r="E4926" t="s">
        <v>3307</v>
      </c>
      <c r="F4926">
        <v>77.353573699999998</v>
      </c>
      <c r="G4926">
        <v>28.574300099999999</v>
      </c>
      <c r="H4926" t="s">
        <v>7537</v>
      </c>
      <c r="I4926" t="s">
        <v>102</v>
      </c>
      <c r="J4926" t="s">
        <v>23</v>
      </c>
      <c r="K4926" t="s">
        <v>23</v>
      </c>
      <c r="L4926" t="s">
        <v>23</v>
      </c>
      <c r="M4926" t="s">
        <v>23</v>
      </c>
      <c r="N4926">
        <v>1</v>
      </c>
      <c r="O4926">
        <v>34</v>
      </c>
      <c r="P4926">
        <v>400</v>
      </c>
      <c r="Q4926">
        <v>3.5</v>
      </c>
      <c r="R4926" t="s">
        <v>1108</v>
      </c>
    </row>
    <row r="4927" spans="1:18" x14ac:dyDescent="0.3">
      <c r="A4927">
        <v>18409725</v>
      </c>
      <c r="B4927" t="s">
        <v>8113</v>
      </c>
      <c r="C4927">
        <v>1</v>
      </c>
      <c r="D4927" t="s">
        <v>336</v>
      </c>
      <c r="E4927" t="s">
        <v>2224</v>
      </c>
      <c r="F4927">
        <v>77.385148220000005</v>
      </c>
      <c r="G4927">
        <v>28.532801769999999</v>
      </c>
      <c r="H4927" t="s">
        <v>8114</v>
      </c>
      <c r="I4927" t="s">
        <v>102</v>
      </c>
      <c r="J4927" t="s">
        <v>23</v>
      </c>
      <c r="K4927" t="s">
        <v>23</v>
      </c>
      <c r="L4927" t="s">
        <v>23</v>
      </c>
      <c r="M4927" t="s">
        <v>23</v>
      </c>
      <c r="N4927">
        <v>1</v>
      </c>
      <c r="O4927">
        <v>13</v>
      </c>
      <c r="P4927">
        <v>400</v>
      </c>
      <c r="Q4927">
        <v>3.3</v>
      </c>
      <c r="R4927" t="s">
        <v>4641</v>
      </c>
    </row>
    <row r="4928" spans="1:18" x14ac:dyDescent="0.3">
      <c r="A4928">
        <v>18357548</v>
      </c>
      <c r="B4928" t="s">
        <v>8115</v>
      </c>
      <c r="C4928">
        <v>1</v>
      </c>
      <c r="D4928" t="s">
        <v>336</v>
      </c>
      <c r="E4928" t="s">
        <v>2227</v>
      </c>
      <c r="F4928">
        <v>77.406126110000002</v>
      </c>
      <c r="G4928">
        <v>28.513176699999999</v>
      </c>
      <c r="H4928" t="s">
        <v>478</v>
      </c>
      <c r="I4928" t="s">
        <v>102</v>
      </c>
      <c r="J4928" t="s">
        <v>23</v>
      </c>
      <c r="K4928" t="s">
        <v>103</v>
      </c>
      <c r="L4928" t="s">
        <v>23</v>
      </c>
      <c r="M4928" t="s">
        <v>23</v>
      </c>
      <c r="N4928">
        <v>1</v>
      </c>
      <c r="O4928">
        <v>19</v>
      </c>
      <c r="P4928">
        <v>400</v>
      </c>
      <c r="Q4928">
        <v>3.1</v>
      </c>
      <c r="R4928" t="s">
        <v>817</v>
      </c>
    </row>
    <row r="4929" spans="1:18" x14ac:dyDescent="0.3">
      <c r="A4929">
        <v>18455665</v>
      </c>
      <c r="B4929" t="s">
        <v>8116</v>
      </c>
      <c r="C4929">
        <v>1</v>
      </c>
      <c r="D4929" t="s">
        <v>336</v>
      </c>
      <c r="E4929" t="s">
        <v>2003</v>
      </c>
      <c r="F4929">
        <v>77.313744900000003</v>
      </c>
      <c r="G4929">
        <v>28.581800430000001</v>
      </c>
      <c r="H4929" t="s">
        <v>3487</v>
      </c>
      <c r="I4929" t="s">
        <v>102</v>
      </c>
      <c r="J4929" t="s">
        <v>23</v>
      </c>
      <c r="K4929" t="s">
        <v>23</v>
      </c>
      <c r="L4929" t="s">
        <v>23</v>
      </c>
      <c r="M4929" t="s">
        <v>23</v>
      </c>
      <c r="N4929">
        <v>1</v>
      </c>
      <c r="O4929">
        <v>12</v>
      </c>
      <c r="P4929">
        <v>400</v>
      </c>
      <c r="Q4929">
        <v>3.2</v>
      </c>
      <c r="R4929" t="s">
        <v>6619</v>
      </c>
    </row>
    <row r="4930" spans="1:18" x14ac:dyDescent="0.3">
      <c r="A4930">
        <v>5700</v>
      </c>
      <c r="B4930" t="s">
        <v>8117</v>
      </c>
      <c r="C4930">
        <v>1</v>
      </c>
      <c r="D4930" t="s">
        <v>336</v>
      </c>
      <c r="E4930" t="s">
        <v>4216</v>
      </c>
      <c r="F4930">
        <v>77.324590200000003</v>
      </c>
      <c r="G4930">
        <v>28.5737171</v>
      </c>
      <c r="H4930" t="s">
        <v>110</v>
      </c>
      <c r="I4930" t="s">
        <v>102</v>
      </c>
      <c r="J4930" t="s">
        <v>23</v>
      </c>
      <c r="K4930" t="s">
        <v>23</v>
      </c>
      <c r="L4930" t="s">
        <v>23</v>
      </c>
      <c r="M4930" t="s">
        <v>23</v>
      </c>
      <c r="N4930">
        <v>1</v>
      </c>
      <c r="O4930">
        <v>7</v>
      </c>
      <c r="P4930">
        <v>400</v>
      </c>
      <c r="Q4930">
        <v>2.9</v>
      </c>
      <c r="R4930" t="s">
        <v>569</v>
      </c>
    </row>
    <row r="4931" spans="1:18" x14ac:dyDescent="0.3">
      <c r="A4931">
        <v>18337925</v>
      </c>
      <c r="B4931" t="s">
        <v>7878</v>
      </c>
      <c r="C4931">
        <v>1</v>
      </c>
      <c r="D4931" t="s">
        <v>336</v>
      </c>
      <c r="E4931" t="s">
        <v>7389</v>
      </c>
      <c r="F4931">
        <v>77.353663400000002</v>
      </c>
      <c r="G4931">
        <v>28.574308599999998</v>
      </c>
      <c r="H4931" t="s">
        <v>2818</v>
      </c>
      <c r="I4931" t="s">
        <v>102</v>
      </c>
      <c r="J4931" t="s">
        <v>23</v>
      </c>
      <c r="K4931" t="s">
        <v>23</v>
      </c>
      <c r="L4931" t="s">
        <v>23</v>
      </c>
      <c r="M4931" t="s">
        <v>23</v>
      </c>
      <c r="N4931">
        <v>1</v>
      </c>
      <c r="O4931">
        <v>22</v>
      </c>
      <c r="P4931">
        <v>400</v>
      </c>
      <c r="Q4931">
        <v>3.4</v>
      </c>
      <c r="R4931" t="s">
        <v>5535</v>
      </c>
    </row>
    <row r="4932" spans="1:18" x14ac:dyDescent="0.3">
      <c r="A4932">
        <v>18391158</v>
      </c>
      <c r="B4932" t="s">
        <v>8118</v>
      </c>
      <c r="C4932">
        <v>1</v>
      </c>
      <c r="D4932" t="s">
        <v>336</v>
      </c>
      <c r="E4932" t="s">
        <v>3339</v>
      </c>
      <c r="F4932">
        <v>77.340353699999994</v>
      </c>
      <c r="G4932">
        <v>28.565436999999999</v>
      </c>
      <c r="H4932" t="s">
        <v>3966</v>
      </c>
      <c r="I4932" t="s">
        <v>102</v>
      </c>
      <c r="J4932" t="s">
        <v>23</v>
      </c>
      <c r="K4932" t="s">
        <v>23</v>
      </c>
      <c r="L4932" t="s">
        <v>23</v>
      </c>
      <c r="M4932" t="s">
        <v>23</v>
      </c>
      <c r="N4932">
        <v>1</v>
      </c>
      <c r="O4932">
        <v>27</v>
      </c>
      <c r="P4932">
        <v>400</v>
      </c>
      <c r="Q4932">
        <v>3.5</v>
      </c>
      <c r="R4932" t="s">
        <v>5968</v>
      </c>
    </row>
    <row r="4933" spans="1:18" x14ac:dyDescent="0.3">
      <c r="A4933">
        <v>309278</v>
      </c>
      <c r="B4933" t="s">
        <v>8119</v>
      </c>
      <c r="C4933">
        <v>1</v>
      </c>
      <c r="D4933" t="s">
        <v>336</v>
      </c>
      <c r="E4933" t="s">
        <v>3339</v>
      </c>
      <c r="F4933">
        <v>77.339740899999995</v>
      </c>
      <c r="G4933">
        <v>28.5652948</v>
      </c>
      <c r="H4933" t="s">
        <v>4910</v>
      </c>
      <c r="I4933" t="s">
        <v>102</v>
      </c>
      <c r="J4933" t="s">
        <v>23</v>
      </c>
      <c r="K4933" t="s">
        <v>23</v>
      </c>
      <c r="L4933" t="s">
        <v>23</v>
      </c>
      <c r="M4933" t="s">
        <v>23</v>
      </c>
      <c r="N4933">
        <v>1</v>
      </c>
      <c r="O4933">
        <v>1005</v>
      </c>
      <c r="P4933">
        <v>400</v>
      </c>
      <c r="Q4933">
        <v>4.3</v>
      </c>
      <c r="R4933" t="s">
        <v>8120</v>
      </c>
    </row>
    <row r="4934" spans="1:18" x14ac:dyDescent="0.3">
      <c r="A4934">
        <v>307407</v>
      </c>
      <c r="B4934" t="s">
        <v>8121</v>
      </c>
      <c r="C4934">
        <v>1</v>
      </c>
      <c r="D4934" t="s">
        <v>336</v>
      </c>
      <c r="E4934" t="s">
        <v>2426</v>
      </c>
      <c r="F4934">
        <v>77.323736999999994</v>
      </c>
      <c r="G4934">
        <v>28.5641453</v>
      </c>
      <c r="H4934" t="s">
        <v>4910</v>
      </c>
      <c r="I4934" t="s">
        <v>102</v>
      </c>
      <c r="J4934" t="s">
        <v>23</v>
      </c>
      <c r="K4934" t="s">
        <v>23</v>
      </c>
      <c r="L4934" t="s">
        <v>23</v>
      </c>
      <c r="M4934" t="s">
        <v>23</v>
      </c>
      <c r="N4934">
        <v>1</v>
      </c>
      <c r="O4934">
        <v>63</v>
      </c>
      <c r="P4934">
        <v>400</v>
      </c>
      <c r="Q4934">
        <v>2.8</v>
      </c>
      <c r="R4934" t="s">
        <v>8122</v>
      </c>
    </row>
    <row r="4935" spans="1:18" x14ac:dyDescent="0.3">
      <c r="A4935">
        <v>18224549</v>
      </c>
      <c r="B4935" t="s">
        <v>8123</v>
      </c>
      <c r="C4935">
        <v>1</v>
      </c>
      <c r="D4935" t="s">
        <v>336</v>
      </c>
      <c r="E4935" t="s">
        <v>2007</v>
      </c>
      <c r="F4935">
        <v>77.366672199999996</v>
      </c>
      <c r="G4935">
        <v>28.612740200000001</v>
      </c>
      <c r="H4935" t="s">
        <v>478</v>
      </c>
      <c r="I4935" t="s">
        <v>102</v>
      </c>
      <c r="J4935" t="s">
        <v>23</v>
      </c>
      <c r="K4935" t="s">
        <v>23</v>
      </c>
      <c r="L4935" t="s">
        <v>23</v>
      </c>
      <c r="M4935" t="s">
        <v>23</v>
      </c>
      <c r="N4935">
        <v>1</v>
      </c>
      <c r="O4935">
        <v>6</v>
      </c>
      <c r="P4935">
        <v>400</v>
      </c>
      <c r="Q4935">
        <v>2.9</v>
      </c>
      <c r="R4935" t="s">
        <v>6619</v>
      </c>
    </row>
    <row r="4936" spans="1:18" x14ac:dyDescent="0.3">
      <c r="A4936">
        <v>4483</v>
      </c>
      <c r="B4936" t="s">
        <v>7515</v>
      </c>
      <c r="C4936">
        <v>1</v>
      </c>
      <c r="D4936" t="s">
        <v>336</v>
      </c>
      <c r="E4936" t="s">
        <v>2007</v>
      </c>
      <c r="F4936">
        <v>77.3704489</v>
      </c>
      <c r="G4936">
        <v>28.619671100000001</v>
      </c>
      <c r="H4936" t="s">
        <v>7516</v>
      </c>
      <c r="I4936" t="s">
        <v>102</v>
      </c>
      <c r="J4936" t="s">
        <v>23</v>
      </c>
      <c r="K4936" t="s">
        <v>23</v>
      </c>
      <c r="L4936" t="s">
        <v>23</v>
      </c>
      <c r="M4936" t="s">
        <v>23</v>
      </c>
      <c r="N4936">
        <v>1</v>
      </c>
      <c r="O4936">
        <v>17</v>
      </c>
      <c r="P4936">
        <v>400</v>
      </c>
      <c r="Q4936">
        <v>3.1</v>
      </c>
      <c r="R4936" t="s">
        <v>7263</v>
      </c>
    </row>
    <row r="4937" spans="1:18" x14ac:dyDescent="0.3">
      <c r="A4937">
        <v>18382362</v>
      </c>
      <c r="B4937" t="s">
        <v>8124</v>
      </c>
      <c r="C4937">
        <v>1</v>
      </c>
      <c r="D4937" t="s">
        <v>336</v>
      </c>
      <c r="E4937" t="s">
        <v>2228</v>
      </c>
      <c r="F4937">
        <v>77.386291799999995</v>
      </c>
      <c r="G4937">
        <v>28.571079999999998</v>
      </c>
      <c r="H4937" t="s">
        <v>110</v>
      </c>
      <c r="I4937" t="s">
        <v>102</v>
      </c>
      <c r="J4937" t="s">
        <v>23</v>
      </c>
      <c r="K4937" t="s">
        <v>23</v>
      </c>
      <c r="L4937" t="s">
        <v>23</v>
      </c>
      <c r="M4937" t="s">
        <v>23</v>
      </c>
      <c r="N4937">
        <v>1</v>
      </c>
      <c r="O4937">
        <v>5</v>
      </c>
      <c r="P4937">
        <v>400</v>
      </c>
      <c r="Q4937">
        <v>3</v>
      </c>
      <c r="R4937" t="s">
        <v>8125</v>
      </c>
    </row>
    <row r="4938" spans="1:18" x14ac:dyDescent="0.3">
      <c r="A4938">
        <v>307720</v>
      </c>
      <c r="B4938" t="s">
        <v>8126</v>
      </c>
      <c r="C4938">
        <v>1</v>
      </c>
      <c r="D4938" t="s">
        <v>336</v>
      </c>
      <c r="E4938" t="s">
        <v>714</v>
      </c>
      <c r="F4938">
        <v>77.326691490000002</v>
      </c>
      <c r="G4938">
        <v>28.569923849999999</v>
      </c>
      <c r="H4938" t="s">
        <v>4443</v>
      </c>
      <c r="I4938" t="s">
        <v>102</v>
      </c>
      <c r="J4938" t="s">
        <v>23</v>
      </c>
      <c r="K4938" t="s">
        <v>23</v>
      </c>
      <c r="L4938" t="s">
        <v>23</v>
      </c>
      <c r="M4938" t="s">
        <v>23</v>
      </c>
      <c r="N4938">
        <v>1</v>
      </c>
      <c r="O4938">
        <v>76</v>
      </c>
      <c r="P4938">
        <v>400</v>
      </c>
      <c r="Q4938">
        <v>3.2</v>
      </c>
      <c r="R4938" t="s">
        <v>1743</v>
      </c>
    </row>
    <row r="4939" spans="1:18" x14ac:dyDescent="0.3">
      <c r="A4939">
        <v>18352262</v>
      </c>
      <c r="B4939" t="s">
        <v>8127</v>
      </c>
      <c r="C4939">
        <v>1</v>
      </c>
      <c r="D4939" t="s">
        <v>336</v>
      </c>
      <c r="E4939" t="s">
        <v>3339</v>
      </c>
      <c r="F4939">
        <v>77.340428799999998</v>
      </c>
      <c r="G4939">
        <v>28.565394600000001</v>
      </c>
      <c r="H4939" t="s">
        <v>5325</v>
      </c>
      <c r="I4939" t="s">
        <v>102</v>
      </c>
      <c r="J4939" t="s">
        <v>23</v>
      </c>
      <c r="K4939" t="s">
        <v>103</v>
      </c>
      <c r="L4939" t="s">
        <v>23</v>
      </c>
      <c r="M4939" t="s">
        <v>23</v>
      </c>
      <c r="N4939">
        <v>1</v>
      </c>
      <c r="O4939">
        <v>92</v>
      </c>
      <c r="P4939">
        <v>400</v>
      </c>
      <c r="Q4939">
        <v>3.7</v>
      </c>
      <c r="R4939" t="s">
        <v>8128</v>
      </c>
    </row>
    <row r="4940" spans="1:18" x14ac:dyDescent="0.3">
      <c r="A4940">
        <v>18133492</v>
      </c>
      <c r="B4940" t="s">
        <v>8129</v>
      </c>
      <c r="C4940">
        <v>1</v>
      </c>
      <c r="D4940" t="s">
        <v>336</v>
      </c>
      <c r="E4940" t="s">
        <v>7011</v>
      </c>
      <c r="F4940">
        <v>77.370606499999994</v>
      </c>
      <c r="G4940">
        <v>28.5596943</v>
      </c>
      <c r="H4940" t="s">
        <v>110</v>
      </c>
      <c r="I4940" t="s">
        <v>102</v>
      </c>
      <c r="J4940" t="s">
        <v>23</v>
      </c>
      <c r="K4940" t="s">
        <v>103</v>
      </c>
      <c r="L4940" t="s">
        <v>23</v>
      </c>
      <c r="M4940" t="s">
        <v>23</v>
      </c>
      <c r="N4940">
        <v>1</v>
      </c>
      <c r="O4940">
        <v>61</v>
      </c>
      <c r="P4940">
        <v>400</v>
      </c>
      <c r="Q4940">
        <v>3.2</v>
      </c>
      <c r="R4940" t="s">
        <v>2260</v>
      </c>
    </row>
    <row r="4941" spans="1:18" x14ac:dyDescent="0.3">
      <c r="A4941">
        <v>5684</v>
      </c>
      <c r="B4941" t="s">
        <v>8130</v>
      </c>
      <c r="C4941">
        <v>1</v>
      </c>
      <c r="D4941" t="s">
        <v>336</v>
      </c>
      <c r="E4941" t="s">
        <v>2420</v>
      </c>
      <c r="F4941">
        <v>77.362365999999994</v>
      </c>
      <c r="G4941">
        <v>28.570286599999999</v>
      </c>
      <c r="H4941" t="s">
        <v>7516</v>
      </c>
      <c r="I4941" t="s">
        <v>102</v>
      </c>
      <c r="J4941" t="s">
        <v>23</v>
      </c>
      <c r="K4941" t="s">
        <v>23</v>
      </c>
      <c r="L4941" t="s">
        <v>23</v>
      </c>
      <c r="M4941" t="s">
        <v>23</v>
      </c>
      <c r="N4941">
        <v>1</v>
      </c>
      <c r="O4941">
        <v>29</v>
      </c>
      <c r="P4941">
        <v>400</v>
      </c>
      <c r="Q4941">
        <v>3.4</v>
      </c>
      <c r="R4941" t="s">
        <v>5852</v>
      </c>
    </row>
    <row r="4942" spans="1:18" x14ac:dyDescent="0.3">
      <c r="A4942">
        <v>18383521</v>
      </c>
      <c r="B4942" t="s">
        <v>8131</v>
      </c>
      <c r="C4942">
        <v>1</v>
      </c>
      <c r="D4942" t="s">
        <v>336</v>
      </c>
      <c r="E4942" t="s">
        <v>4230</v>
      </c>
      <c r="F4942">
        <v>77.372293499999998</v>
      </c>
      <c r="G4942">
        <v>28.5862117</v>
      </c>
      <c r="H4942" t="s">
        <v>478</v>
      </c>
      <c r="I4942" t="s">
        <v>102</v>
      </c>
      <c r="J4942" t="s">
        <v>23</v>
      </c>
      <c r="K4942" t="s">
        <v>23</v>
      </c>
      <c r="L4942" t="s">
        <v>23</v>
      </c>
      <c r="M4942" t="s">
        <v>23</v>
      </c>
      <c r="N4942">
        <v>1</v>
      </c>
      <c r="O4942">
        <v>2</v>
      </c>
      <c r="P4942">
        <v>400</v>
      </c>
      <c r="Q4942">
        <v>1</v>
      </c>
      <c r="R4942" t="s">
        <v>4676</v>
      </c>
    </row>
    <row r="4943" spans="1:18" x14ac:dyDescent="0.3">
      <c r="A4943">
        <v>313049</v>
      </c>
      <c r="B4943" t="s">
        <v>8132</v>
      </c>
      <c r="C4943">
        <v>1</v>
      </c>
      <c r="D4943" t="s">
        <v>336</v>
      </c>
      <c r="E4943" t="s">
        <v>2007</v>
      </c>
      <c r="F4943">
        <v>77.354519400000001</v>
      </c>
      <c r="G4943">
        <v>28.612630589999998</v>
      </c>
      <c r="H4943" t="s">
        <v>110</v>
      </c>
      <c r="I4943" t="s">
        <v>102</v>
      </c>
      <c r="J4943" t="s">
        <v>23</v>
      </c>
      <c r="K4943" t="s">
        <v>23</v>
      </c>
      <c r="L4943" t="s">
        <v>23</v>
      </c>
      <c r="M4943" t="s">
        <v>23</v>
      </c>
      <c r="N4943">
        <v>1</v>
      </c>
      <c r="O4943">
        <v>9</v>
      </c>
      <c r="P4943">
        <v>400</v>
      </c>
      <c r="Q4943">
        <v>3.1</v>
      </c>
      <c r="R4943" t="s">
        <v>209</v>
      </c>
    </row>
    <row r="4944" spans="1:18" x14ac:dyDescent="0.3">
      <c r="A4944">
        <v>18429395</v>
      </c>
      <c r="B4944" t="s">
        <v>8133</v>
      </c>
      <c r="C4944">
        <v>1</v>
      </c>
      <c r="D4944" t="s">
        <v>336</v>
      </c>
      <c r="E4944" t="s">
        <v>2719</v>
      </c>
      <c r="F4944">
        <v>77.514242100000004</v>
      </c>
      <c r="G4944">
        <v>28.472526800000001</v>
      </c>
      <c r="H4944" t="s">
        <v>478</v>
      </c>
      <c r="I4944" t="s">
        <v>102</v>
      </c>
      <c r="J4944" t="s">
        <v>23</v>
      </c>
      <c r="K4944" t="s">
        <v>103</v>
      </c>
      <c r="L4944" t="s">
        <v>23</v>
      </c>
      <c r="M4944" t="s">
        <v>23</v>
      </c>
      <c r="N4944">
        <v>1</v>
      </c>
      <c r="O4944">
        <v>6</v>
      </c>
      <c r="P4944">
        <v>400</v>
      </c>
      <c r="Q4944">
        <v>2.5</v>
      </c>
      <c r="R4944" t="s">
        <v>4090</v>
      </c>
    </row>
    <row r="4945" spans="1:18" x14ac:dyDescent="0.3">
      <c r="A4945">
        <v>18245267</v>
      </c>
      <c r="B4945" t="s">
        <v>8134</v>
      </c>
      <c r="C4945">
        <v>1</v>
      </c>
      <c r="D4945" t="s">
        <v>336</v>
      </c>
      <c r="E4945" t="s">
        <v>8135</v>
      </c>
      <c r="F4945">
        <v>77.314089999999993</v>
      </c>
      <c r="G4945">
        <v>28.589193399999999</v>
      </c>
      <c r="H4945" t="s">
        <v>604</v>
      </c>
      <c r="I4945" t="s">
        <v>102</v>
      </c>
      <c r="J4945" t="s">
        <v>23</v>
      </c>
      <c r="K4945" t="s">
        <v>23</v>
      </c>
      <c r="L4945" t="s">
        <v>23</v>
      </c>
      <c r="M4945" t="s">
        <v>23</v>
      </c>
      <c r="N4945">
        <v>1</v>
      </c>
      <c r="O4945">
        <v>2</v>
      </c>
      <c r="P4945">
        <v>400</v>
      </c>
      <c r="Q4945">
        <v>1</v>
      </c>
      <c r="R4945" t="s">
        <v>6431</v>
      </c>
    </row>
    <row r="4946" spans="1:18" x14ac:dyDescent="0.3">
      <c r="A4946">
        <v>18376508</v>
      </c>
      <c r="B4946" t="s">
        <v>8081</v>
      </c>
      <c r="C4946">
        <v>1</v>
      </c>
      <c r="D4946" t="s">
        <v>336</v>
      </c>
      <c r="E4946" t="s">
        <v>2224</v>
      </c>
      <c r="F4946">
        <v>77.369517000000002</v>
      </c>
      <c r="G4946">
        <v>28.545627</v>
      </c>
      <c r="H4946" t="s">
        <v>248</v>
      </c>
      <c r="I4946" t="s">
        <v>102</v>
      </c>
      <c r="J4946" t="s">
        <v>23</v>
      </c>
      <c r="K4946" t="s">
        <v>103</v>
      </c>
      <c r="L4946" t="s">
        <v>23</v>
      </c>
      <c r="M4946" t="s">
        <v>23</v>
      </c>
      <c r="N4946">
        <v>1</v>
      </c>
      <c r="O4946">
        <v>11</v>
      </c>
      <c r="P4946">
        <v>400</v>
      </c>
      <c r="Q4946">
        <v>2.6</v>
      </c>
      <c r="R4946" t="s">
        <v>649</v>
      </c>
    </row>
    <row r="4947" spans="1:18" x14ac:dyDescent="0.3">
      <c r="A4947">
        <v>8072</v>
      </c>
      <c r="B4947" t="s">
        <v>8136</v>
      </c>
      <c r="C4947">
        <v>1</v>
      </c>
      <c r="D4947" t="s">
        <v>336</v>
      </c>
      <c r="E4947" t="s">
        <v>1998</v>
      </c>
      <c r="F4947">
        <v>77.343537699999999</v>
      </c>
      <c r="G4947">
        <v>28.596352</v>
      </c>
      <c r="H4947" t="s">
        <v>110</v>
      </c>
      <c r="I4947" t="s">
        <v>102</v>
      </c>
      <c r="J4947" t="s">
        <v>23</v>
      </c>
      <c r="K4947" t="s">
        <v>23</v>
      </c>
      <c r="L4947" t="s">
        <v>23</v>
      </c>
      <c r="M4947" t="s">
        <v>23</v>
      </c>
      <c r="N4947">
        <v>1</v>
      </c>
      <c r="O4947">
        <v>7</v>
      </c>
      <c r="P4947">
        <v>400</v>
      </c>
      <c r="Q4947">
        <v>3</v>
      </c>
      <c r="R4947" t="s">
        <v>3213</v>
      </c>
    </row>
    <row r="4948" spans="1:18" x14ac:dyDescent="0.3">
      <c r="A4948">
        <v>309059</v>
      </c>
      <c r="B4948" t="s">
        <v>8137</v>
      </c>
      <c r="C4948">
        <v>1</v>
      </c>
      <c r="D4948" t="s">
        <v>336</v>
      </c>
      <c r="E4948" t="s">
        <v>3784</v>
      </c>
      <c r="F4948">
        <v>77.343035860000001</v>
      </c>
      <c r="G4948">
        <v>28.579322600000001</v>
      </c>
      <c r="H4948" t="s">
        <v>136</v>
      </c>
      <c r="I4948" t="s">
        <v>102</v>
      </c>
      <c r="J4948" t="s">
        <v>23</v>
      </c>
      <c r="K4948" t="s">
        <v>23</v>
      </c>
      <c r="L4948" t="s">
        <v>23</v>
      </c>
      <c r="M4948" t="s">
        <v>23</v>
      </c>
      <c r="N4948">
        <v>1</v>
      </c>
      <c r="O4948">
        <v>5</v>
      </c>
      <c r="P4948">
        <v>400</v>
      </c>
      <c r="Q4948">
        <v>3.1</v>
      </c>
      <c r="R4948" t="s">
        <v>2577</v>
      </c>
    </row>
    <row r="4949" spans="1:18" x14ac:dyDescent="0.3">
      <c r="A4949">
        <v>18391164</v>
      </c>
      <c r="B4949" t="s">
        <v>8138</v>
      </c>
      <c r="C4949">
        <v>1</v>
      </c>
      <c r="D4949" t="s">
        <v>336</v>
      </c>
      <c r="E4949" t="s">
        <v>3339</v>
      </c>
      <c r="F4949">
        <v>77.3397535</v>
      </c>
      <c r="G4949">
        <v>28.565168499999999</v>
      </c>
      <c r="H4949" t="s">
        <v>6302</v>
      </c>
      <c r="I4949" t="s">
        <v>102</v>
      </c>
      <c r="J4949" t="s">
        <v>23</v>
      </c>
      <c r="K4949" t="s">
        <v>23</v>
      </c>
      <c r="L4949" t="s">
        <v>23</v>
      </c>
      <c r="M4949" t="s">
        <v>23</v>
      </c>
      <c r="N4949">
        <v>1</v>
      </c>
      <c r="O4949">
        <v>8</v>
      </c>
      <c r="P4949">
        <v>400</v>
      </c>
      <c r="Q4949">
        <v>2.9</v>
      </c>
      <c r="R4949" t="s">
        <v>782</v>
      </c>
    </row>
    <row r="4950" spans="1:18" x14ac:dyDescent="0.3">
      <c r="A4950">
        <v>18352184</v>
      </c>
      <c r="B4950" t="s">
        <v>7536</v>
      </c>
      <c r="C4950">
        <v>1</v>
      </c>
      <c r="D4950" t="s">
        <v>336</v>
      </c>
      <c r="E4950" t="s">
        <v>2412</v>
      </c>
      <c r="F4950">
        <v>77.360930600000003</v>
      </c>
      <c r="G4950">
        <v>28.561453700000001</v>
      </c>
      <c r="H4950" t="s">
        <v>7537</v>
      </c>
      <c r="I4950" t="s">
        <v>102</v>
      </c>
      <c r="J4950" t="s">
        <v>23</v>
      </c>
      <c r="K4950" t="s">
        <v>23</v>
      </c>
      <c r="L4950" t="s">
        <v>23</v>
      </c>
      <c r="M4950" t="s">
        <v>23</v>
      </c>
      <c r="N4950">
        <v>1</v>
      </c>
      <c r="O4950">
        <v>4</v>
      </c>
      <c r="P4950">
        <v>400</v>
      </c>
      <c r="Q4950">
        <v>2.9</v>
      </c>
      <c r="R4950" t="s">
        <v>1421</v>
      </c>
    </row>
    <row r="4951" spans="1:18" x14ac:dyDescent="0.3">
      <c r="A4951">
        <v>18272379</v>
      </c>
      <c r="B4951" t="s">
        <v>7536</v>
      </c>
      <c r="C4951">
        <v>1</v>
      </c>
      <c r="D4951" t="s">
        <v>336</v>
      </c>
      <c r="E4951" t="s">
        <v>1316</v>
      </c>
      <c r="F4951">
        <v>77.320729270000001</v>
      </c>
      <c r="G4951">
        <v>28.567299970000001</v>
      </c>
      <c r="H4951" t="s">
        <v>7537</v>
      </c>
      <c r="I4951" t="s">
        <v>102</v>
      </c>
      <c r="J4951" t="s">
        <v>23</v>
      </c>
      <c r="K4951" t="s">
        <v>23</v>
      </c>
      <c r="L4951" t="s">
        <v>23</v>
      </c>
      <c r="M4951" t="s">
        <v>23</v>
      </c>
      <c r="N4951">
        <v>1</v>
      </c>
      <c r="O4951">
        <v>169</v>
      </c>
      <c r="P4951">
        <v>400</v>
      </c>
      <c r="Q4951">
        <v>3.8</v>
      </c>
      <c r="R4951" t="s">
        <v>4881</v>
      </c>
    </row>
    <row r="4952" spans="1:18" x14ac:dyDescent="0.3">
      <c r="A4952">
        <v>5744</v>
      </c>
      <c r="B4952" t="s">
        <v>8139</v>
      </c>
      <c r="C4952">
        <v>1</v>
      </c>
      <c r="D4952" t="s">
        <v>336</v>
      </c>
      <c r="E4952" t="s">
        <v>4216</v>
      </c>
      <c r="F4952">
        <v>77.324210899999997</v>
      </c>
      <c r="G4952">
        <v>28.573624599999999</v>
      </c>
      <c r="H4952" t="s">
        <v>6642</v>
      </c>
      <c r="I4952" t="s">
        <v>102</v>
      </c>
      <c r="J4952" t="s">
        <v>23</v>
      </c>
      <c r="K4952" t="s">
        <v>23</v>
      </c>
      <c r="L4952" t="s">
        <v>23</v>
      </c>
      <c r="M4952" t="s">
        <v>23</v>
      </c>
      <c r="N4952">
        <v>1</v>
      </c>
      <c r="O4952">
        <v>57</v>
      </c>
      <c r="P4952">
        <v>400</v>
      </c>
      <c r="Q4952">
        <v>3.5</v>
      </c>
      <c r="R4952" t="s">
        <v>8140</v>
      </c>
    </row>
    <row r="4953" spans="1:18" x14ac:dyDescent="0.3">
      <c r="A4953">
        <v>17977758</v>
      </c>
      <c r="B4953" t="s">
        <v>8141</v>
      </c>
      <c r="C4953">
        <v>1</v>
      </c>
      <c r="D4953" t="s">
        <v>336</v>
      </c>
      <c r="E4953" t="s">
        <v>2412</v>
      </c>
      <c r="F4953">
        <v>77.361830600000005</v>
      </c>
      <c r="G4953">
        <v>28.569206999999999</v>
      </c>
      <c r="H4953" t="s">
        <v>4273</v>
      </c>
      <c r="I4953" t="s">
        <v>102</v>
      </c>
      <c r="J4953" t="s">
        <v>23</v>
      </c>
      <c r="K4953" t="s">
        <v>23</v>
      </c>
      <c r="L4953" t="s">
        <v>23</v>
      </c>
      <c r="M4953" t="s">
        <v>23</v>
      </c>
      <c r="N4953">
        <v>1</v>
      </c>
      <c r="O4953">
        <v>39</v>
      </c>
      <c r="P4953">
        <v>400</v>
      </c>
      <c r="Q4953">
        <v>3.3</v>
      </c>
      <c r="R4953" t="s">
        <v>2017</v>
      </c>
    </row>
    <row r="4954" spans="1:18" x14ac:dyDescent="0.3">
      <c r="A4954">
        <v>18385889</v>
      </c>
      <c r="B4954" t="s">
        <v>8142</v>
      </c>
      <c r="C4954">
        <v>1</v>
      </c>
      <c r="D4954" t="s">
        <v>336</v>
      </c>
      <c r="E4954" t="s">
        <v>5796</v>
      </c>
      <c r="F4954">
        <v>77.365000469999998</v>
      </c>
      <c r="G4954">
        <v>28.59579437</v>
      </c>
      <c r="H4954" t="s">
        <v>1353</v>
      </c>
      <c r="I4954" t="s">
        <v>102</v>
      </c>
      <c r="J4954" t="s">
        <v>23</v>
      </c>
      <c r="K4954" t="s">
        <v>23</v>
      </c>
      <c r="L4954" t="s">
        <v>23</v>
      </c>
      <c r="M4954" t="s">
        <v>23</v>
      </c>
      <c r="N4954">
        <v>1</v>
      </c>
      <c r="O4954">
        <v>8</v>
      </c>
      <c r="P4954">
        <v>400</v>
      </c>
      <c r="Q4954">
        <v>3.1</v>
      </c>
      <c r="R4954" t="s">
        <v>3316</v>
      </c>
    </row>
    <row r="4955" spans="1:18" x14ac:dyDescent="0.3">
      <c r="A4955">
        <v>309545</v>
      </c>
      <c r="B4955" t="s">
        <v>8022</v>
      </c>
      <c r="C4955">
        <v>1</v>
      </c>
      <c r="D4955" t="s">
        <v>336</v>
      </c>
      <c r="E4955" t="s">
        <v>4209</v>
      </c>
      <c r="F4955">
        <v>77.528147399999995</v>
      </c>
      <c r="G4955">
        <v>28.457853499999999</v>
      </c>
      <c r="H4955" t="s">
        <v>2818</v>
      </c>
      <c r="I4955" t="s">
        <v>102</v>
      </c>
      <c r="J4955" t="s">
        <v>23</v>
      </c>
      <c r="K4955" t="s">
        <v>103</v>
      </c>
      <c r="L4955" t="s">
        <v>23</v>
      </c>
      <c r="M4955" t="s">
        <v>23</v>
      </c>
      <c r="N4955">
        <v>1</v>
      </c>
      <c r="O4955">
        <v>83</v>
      </c>
      <c r="P4955">
        <v>400</v>
      </c>
      <c r="Q4955">
        <v>3.5</v>
      </c>
      <c r="R4955" t="s">
        <v>2489</v>
      </c>
    </row>
    <row r="4956" spans="1:18" x14ac:dyDescent="0.3">
      <c r="A4956">
        <v>18450749</v>
      </c>
      <c r="B4956" t="s">
        <v>8143</v>
      </c>
      <c r="C4956">
        <v>1</v>
      </c>
      <c r="D4956" t="s">
        <v>336</v>
      </c>
      <c r="E4956" t="s">
        <v>2412</v>
      </c>
      <c r="F4956">
        <v>77.360136620000006</v>
      </c>
      <c r="G4956">
        <v>28.56132431</v>
      </c>
      <c r="H4956" t="s">
        <v>110</v>
      </c>
      <c r="I4956" t="s">
        <v>102</v>
      </c>
      <c r="J4956" t="s">
        <v>23</v>
      </c>
      <c r="K4956" t="s">
        <v>103</v>
      </c>
      <c r="L4956" t="s">
        <v>23</v>
      </c>
      <c r="M4956" t="s">
        <v>23</v>
      </c>
      <c r="N4956">
        <v>1</v>
      </c>
      <c r="O4956">
        <v>38</v>
      </c>
      <c r="P4956">
        <v>400</v>
      </c>
      <c r="Q4956">
        <v>3.6</v>
      </c>
      <c r="R4956" t="s">
        <v>1979</v>
      </c>
    </row>
    <row r="4957" spans="1:18" x14ac:dyDescent="0.3">
      <c r="A4957">
        <v>302406</v>
      </c>
      <c r="B4957" t="s">
        <v>8144</v>
      </c>
      <c r="C4957">
        <v>1</v>
      </c>
      <c r="D4957" t="s">
        <v>336</v>
      </c>
      <c r="E4957" t="s">
        <v>2420</v>
      </c>
      <c r="F4957">
        <v>77.3621117</v>
      </c>
      <c r="G4957">
        <v>28.569905899999998</v>
      </c>
      <c r="H4957" t="s">
        <v>136</v>
      </c>
      <c r="I4957" t="s">
        <v>102</v>
      </c>
      <c r="J4957" t="s">
        <v>23</v>
      </c>
      <c r="K4957" t="s">
        <v>23</v>
      </c>
      <c r="L4957" t="s">
        <v>23</v>
      </c>
      <c r="M4957" t="s">
        <v>23</v>
      </c>
      <c r="N4957">
        <v>1</v>
      </c>
      <c r="O4957">
        <v>53</v>
      </c>
      <c r="P4957">
        <v>400</v>
      </c>
      <c r="Q4957">
        <v>2.7</v>
      </c>
      <c r="R4957" t="s">
        <v>1787</v>
      </c>
    </row>
    <row r="4958" spans="1:18" x14ac:dyDescent="0.3">
      <c r="A4958">
        <v>18435329</v>
      </c>
      <c r="B4958" t="s">
        <v>8145</v>
      </c>
      <c r="C4958">
        <v>1</v>
      </c>
      <c r="D4958" t="s">
        <v>336</v>
      </c>
      <c r="E4958" t="s">
        <v>2007</v>
      </c>
      <c r="F4958">
        <v>77.370294479999998</v>
      </c>
      <c r="G4958">
        <v>28.611832360000001</v>
      </c>
      <c r="H4958" t="s">
        <v>3039</v>
      </c>
      <c r="I4958" t="s">
        <v>102</v>
      </c>
      <c r="J4958" t="s">
        <v>23</v>
      </c>
      <c r="K4958" t="s">
        <v>23</v>
      </c>
      <c r="L4958" t="s">
        <v>23</v>
      </c>
      <c r="M4958" t="s">
        <v>23</v>
      </c>
      <c r="N4958">
        <v>1</v>
      </c>
      <c r="O4958">
        <v>7</v>
      </c>
      <c r="P4958">
        <v>400</v>
      </c>
      <c r="Q4958">
        <v>3.1</v>
      </c>
      <c r="R4958" t="s">
        <v>1981</v>
      </c>
    </row>
    <row r="4959" spans="1:18" x14ac:dyDescent="0.3">
      <c r="A4959">
        <v>18313143</v>
      </c>
      <c r="B4959" t="s">
        <v>6040</v>
      </c>
      <c r="C4959">
        <v>1</v>
      </c>
      <c r="D4959" t="s">
        <v>336</v>
      </c>
      <c r="E4959" t="s">
        <v>2228</v>
      </c>
      <c r="F4959">
        <v>77.382710000000003</v>
      </c>
      <c r="G4959">
        <v>28.564527200000001</v>
      </c>
      <c r="H4959" t="s">
        <v>3765</v>
      </c>
      <c r="I4959" t="s">
        <v>102</v>
      </c>
      <c r="J4959" t="s">
        <v>23</v>
      </c>
      <c r="K4959" t="s">
        <v>23</v>
      </c>
      <c r="L4959" t="s">
        <v>23</v>
      </c>
      <c r="M4959" t="s">
        <v>23</v>
      </c>
      <c r="N4959">
        <v>1</v>
      </c>
      <c r="O4959">
        <v>10</v>
      </c>
      <c r="P4959">
        <v>400</v>
      </c>
      <c r="Q4959">
        <v>2.9</v>
      </c>
      <c r="R4959" t="s">
        <v>3483</v>
      </c>
    </row>
    <row r="4960" spans="1:18" x14ac:dyDescent="0.3">
      <c r="A4960">
        <v>302541</v>
      </c>
      <c r="B4960" t="s">
        <v>8146</v>
      </c>
      <c r="C4960">
        <v>1</v>
      </c>
      <c r="D4960" t="s">
        <v>336</v>
      </c>
      <c r="E4960" t="s">
        <v>8147</v>
      </c>
      <c r="F4960">
        <v>77.332894400000001</v>
      </c>
      <c r="G4960">
        <v>28.5697361</v>
      </c>
      <c r="H4960" t="s">
        <v>478</v>
      </c>
      <c r="I4960" t="s">
        <v>102</v>
      </c>
      <c r="J4960" t="s">
        <v>23</v>
      </c>
      <c r="K4960" t="s">
        <v>103</v>
      </c>
      <c r="L4960" t="s">
        <v>23</v>
      </c>
      <c r="M4960" t="s">
        <v>23</v>
      </c>
      <c r="N4960">
        <v>1</v>
      </c>
      <c r="O4960">
        <v>331</v>
      </c>
      <c r="P4960">
        <v>400</v>
      </c>
      <c r="Q4960">
        <v>3.7</v>
      </c>
      <c r="R4960" t="s">
        <v>958</v>
      </c>
    </row>
    <row r="4961" spans="1:18" x14ac:dyDescent="0.3">
      <c r="A4961">
        <v>302127</v>
      </c>
      <c r="B4961" t="s">
        <v>8148</v>
      </c>
      <c r="C4961">
        <v>1</v>
      </c>
      <c r="D4961" t="s">
        <v>336</v>
      </c>
      <c r="E4961" t="s">
        <v>2719</v>
      </c>
      <c r="F4961">
        <v>77.514996800000006</v>
      </c>
      <c r="G4961">
        <v>28.473395</v>
      </c>
      <c r="H4961" t="s">
        <v>478</v>
      </c>
      <c r="I4961" t="s">
        <v>102</v>
      </c>
      <c r="J4961" t="s">
        <v>23</v>
      </c>
      <c r="K4961" t="s">
        <v>103</v>
      </c>
      <c r="L4961" t="s">
        <v>23</v>
      </c>
      <c r="M4961" t="s">
        <v>23</v>
      </c>
      <c r="N4961">
        <v>1</v>
      </c>
      <c r="O4961">
        <v>12</v>
      </c>
      <c r="P4961">
        <v>400</v>
      </c>
      <c r="Q4961">
        <v>2.6</v>
      </c>
      <c r="R4961" t="s">
        <v>2931</v>
      </c>
    </row>
    <row r="4962" spans="1:18" x14ac:dyDescent="0.3">
      <c r="A4962">
        <v>18216904</v>
      </c>
      <c r="B4962" t="s">
        <v>8149</v>
      </c>
      <c r="C4962">
        <v>1</v>
      </c>
      <c r="D4962" t="s">
        <v>336</v>
      </c>
      <c r="E4962" t="s">
        <v>2224</v>
      </c>
      <c r="F4962">
        <v>77.386285810000004</v>
      </c>
      <c r="G4962">
        <v>28.532685709999999</v>
      </c>
      <c r="H4962" t="s">
        <v>478</v>
      </c>
      <c r="I4962" t="s">
        <v>102</v>
      </c>
      <c r="J4962" t="s">
        <v>23</v>
      </c>
      <c r="K4962" t="s">
        <v>23</v>
      </c>
      <c r="L4962" t="s">
        <v>23</v>
      </c>
      <c r="M4962" t="s">
        <v>23</v>
      </c>
      <c r="N4962">
        <v>1</v>
      </c>
      <c r="O4962">
        <v>4</v>
      </c>
      <c r="P4962">
        <v>400</v>
      </c>
      <c r="Q4962">
        <v>2.9</v>
      </c>
      <c r="R4962" t="s">
        <v>3234</v>
      </c>
    </row>
    <row r="4963" spans="1:18" x14ac:dyDescent="0.3">
      <c r="A4963">
        <v>300988</v>
      </c>
      <c r="B4963" t="s">
        <v>7878</v>
      </c>
      <c r="C4963">
        <v>1</v>
      </c>
      <c r="D4963" t="s">
        <v>336</v>
      </c>
      <c r="E4963" t="s">
        <v>2227</v>
      </c>
      <c r="F4963">
        <v>77.401790000000005</v>
      </c>
      <c r="G4963">
        <v>28.501157800000001</v>
      </c>
      <c r="H4963" t="s">
        <v>2818</v>
      </c>
      <c r="I4963" t="s">
        <v>102</v>
      </c>
      <c r="J4963" t="s">
        <v>23</v>
      </c>
      <c r="K4963" t="s">
        <v>23</v>
      </c>
      <c r="L4963" t="s">
        <v>23</v>
      </c>
      <c r="M4963" t="s">
        <v>23</v>
      </c>
      <c r="N4963">
        <v>1</v>
      </c>
      <c r="O4963">
        <v>19</v>
      </c>
      <c r="P4963">
        <v>400</v>
      </c>
      <c r="Q4963">
        <v>3.2</v>
      </c>
      <c r="R4963" t="s">
        <v>605</v>
      </c>
    </row>
    <row r="4964" spans="1:18" x14ac:dyDescent="0.3">
      <c r="A4964">
        <v>18255160</v>
      </c>
      <c r="B4964" t="s">
        <v>8150</v>
      </c>
      <c r="C4964">
        <v>1</v>
      </c>
      <c r="D4964" t="s">
        <v>336</v>
      </c>
      <c r="E4964" t="s">
        <v>4216</v>
      </c>
      <c r="F4964">
        <v>77.328264599999997</v>
      </c>
      <c r="G4964">
        <v>28.574380860000002</v>
      </c>
      <c r="H4964" t="s">
        <v>2818</v>
      </c>
      <c r="I4964" t="s">
        <v>102</v>
      </c>
      <c r="J4964" t="s">
        <v>23</v>
      </c>
      <c r="K4964" t="s">
        <v>23</v>
      </c>
      <c r="L4964" t="s">
        <v>23</v>
      </c>
      <c r="M4964" t="s">
        <v>23</v>
      </c>
      <c r="N4964">
        <v>1</v>
      </c>
      <c r="O4964">
        <v>5</v>
      </c>
      <c r="P4964">
        <v>400</v>
      </c>
      <c r="Q4964">
        <v>3</v>
      </c>
      <c r="R4964" t="s">
        <v>8151</v>
      </c>
    </row>
    <row r="4965" spans="1:18" x14ac:dyDescent="0.3">
      <c r="A4965">
        <v>18382564</v>
      </c>
      <c r="B4965" t="s">
        <v>8152</v>
      </c>
      <c r="C4965">
        <v>1</v>
      </c>
      <c r="D4965" t="s">
        <v>336</v>
      </c>
      <c r="E4965" t="s">
        <v>8153</v>
      </c>
      <c r="F4965">
        <v>77.380364999999998</v>
      </c>
      <c r="G4965">
        <v>28.607233000000001</v>
      </c>
      <c r="H4965" t="s">
        <v>110</v>
      </c>
      <c r="I4965" t="s">
        <v>102</v>
      </c>
      <c r="J4965" t="s">
        <v>23</v>
      </c>
      <c r="K4965" t="s">
        <v>103</v>
      </c>
      <c r="L4965" t="s">
        <v>23</v>
      </c>
      <c r="M4965" t="s">
        <v>23</v>
      </c>
      <c r="N4965">
        <v>1</v>
      </c>
      <c r="O4965">
        <v>11</v>
      </c>
      <c r="P4965">
        <v>400</v>
      </c>
      <c r="Q4965">
        <v>3.2</v>
      </c>
      <c r="R4965" t="s">
        <v>3951</v>
      </c>
    </row>
    <row r="4966" spans="1:18" x14ac:dyDescent="0.3">
      <c r="A4966">
        <v>18378040</v>
      </c>
      <c r="B4966" t="s">
        <v>8154</v>
      </c>
      <c r="C4966">
        <v>1</v>
      </c>
      <c r="D4966" t="s">
        <v>336</v>
      </c>
      <c r="E4966" t="s">
        <v>8153</v>
      </c>
      <c r="F4966">
        <v>77.376003499999996</v>
      </c>
      <c r="G4966">
        <v>28.609583400000002</v>
      </c>
      <c r="H4966" t="s">
        <v>693</v>
      </c>
      <c r="I4966" t="s">
        <v>102</v>
      </c>
      <c r="J4966" t="s">
        <v>23</v>
      </c>
      <c r="K4966" t="s">
        <v>23</v>
      </c>
      <c r="L4966" t="s">
        <v>23</v>
      </c>
      <c r="M4966" t="s">
        <v>23</v>
      </c>
      <c r="N4966">
        <v>1</v>
      </c>
      <c r="O4966">
        <v>2</v>
      </c>
      <c r="P4966">
        <v>400</v>
      </c>
      <c r="Q4966">
        <v>1</v>
      </c>
      <c r="R4966" t="s">
        <v>3774</v>
      </c>
    </row>
    <row r="4967" spans="1:18" x14ac:dyDescent="0.3">
      <c r="A4967">
        <v>18429391</v>
      </c>
      <c r="B4967" t="s">
        <v>7536</v>
      </c>
      <c r="C4967">
        <v>1</v>
      </c>
      <c r="D4967" t="s">
        <v>336</v>
      </c>
      <c r="E4967" t="s">
        <v>2228</v>
      </c>
      <c r="F4967">
        <v>77.386401899999996</v>
      </c>
      <c r="G4967">
        <v>28.5723004</v>
      </c>
      <c r="H4967" t="s">
        <v>7537</v>
      </c>
      <c r="I4967" t="s">
        <v>102</v>
      </c>
      <c r="J4967" t="s">
        <v>23</v>
      </c>
      <c r="K4967" t="s">
        <v>23</v>
      </c>
      <c r="L4967" t="s">
        <v>23</v>
      </c>
      <c r="M4967" t="s">
        <v>23</v>
      </c>
      <c r="N4967">
        <v>1</v>
      </c>
      <c r="O4967">
        <v>4</v>
      </c>
      <c r="P4967">
        <v>400</v>
      </c>
      <c r="Q4967">
        <v>2.9</v>
      </c>
      <c r="R4967" t="s">
        <v>762</v>
      </c>
    </row>
    <row r="4968" spans="1:18" x14ac:dyDescent="0.3">
      <c r="A4968">
        <v>18376500</v>
      </c>
      <c r="B4968" t="s">
        <v>8081</v>
      </c>
      <c r="C4968">
        <v>1</v>
      </c>
      <c r="D4968" t="s">
        <v>336</v>
      </c>
      <c r="E4968" t="s">
        <v>4193</v>
      </c>
      <c r="F4968">
        <v>77.382028700000006</v>
      </c>
      <c r="G4968">
        <v>28.520528599999999</v>
      </c>
      <c r="H4968" t="s">
        <v>248</v>
      </c>
      <c r="I4968" t="s">
        <v>102</v>
      </c>
      <c r="J4968" t="s">
        <v>23</v>
      </c>
      <c r="K4968" t="s">
        <v>103</v>
      </c>
      <c r="L4968" t="s">
        <v>23</v>
      </c>
      <c r="M4968" t="s">
        <v>23</v>
      </c>
      <c r="N4968">
        <v>1</v>
      </c>
      <c r="O4968">
        <v>20</v>
      </c>
      <c r="P4968">
        <v>400</v>
      </c>
      <c r="Q4968">
        <v>3.2</v>
      </c>
      <c r="R4968" t="s">
        <v>1247</v>
      </c>
    </row>
    <row r="4969" spans="1:18" x14ac:dyDescent="0.3">
      <c r="A4969">
        <v>18082235</v>
      </c>
      <c r="B4969" t="s">
        <v>5908</v>
      </c>
      <c r="C4969">
        <v>1</v>
      </c>
      <c r="D4969" t="s">
        <v>1151</v>
      </c>
      <c r="E4969" t="s">
        <v>2003</v>
      </c>
      <c r="F4969">
        <v>77.322436300000007</v>
      </c>
      <c r="G4969">
        <v>28.395186899999999</v>
      </c>
      <c r="H4969" t="s">
        <v>3765</v>
      </c>
      <c r="I4969" t="s">
        <v>102</v>
      </c>
      <c r="J4969" t="s">
        <v>23</v>
      </c>
      <c r="K4969" t="s">
        <v>23</v>
      </c>
      <c r="L4969" t="s">
        <v>23</v>
      </c>
      <c r="M4969" t="s">
        <v>23</v>
      </c>
      <c r="N4969">
        <v>1</v>
      </c>
      <c r="O4969">
        <v>32</v>
      </c>
      <c r="P4969">
        <v>400</v>
      </c>
      <c r="Q4969">
        <v>2.7</v>
      </c>
      <c r="R4969" t="s">
        <v>3253</v>
      </c>
    </row>
    <row r="4970" spans="1:18" x14ac:dyDescent="0.3">
      <c r="A4970">
        <v>6161</v>
      </c>
      <c r="B4970" t="s">
        <v>8155</v>
      </c>
      <c r="C4970">
        <v>1</v>
      </c>
      <c r="D4970" t="s">
        <v>1151</v>
      </c>
      <c r="E4970" t="s">
        <v>2003</v>
      </c>
      <c r="F4970">
        <v>77.323154299999999</v>
      </c>
      <c r="G4970">
        <v>28.3952545</v>
      </c>
      <c r="H4970" t="s">
        <v>3990</v>
      </c>
      <c r="I4970" t="s">
        <v>102</v>
      </c>
      <c r="J4970" t="s">
        <v>23</v>
      </c>
      <c r="K4970" t="s">
        <v>23</v>
      </c>
      <c r="L4970" t="s">
        <v>23</v>
      </c>
      <c r="M4970" t="s">
        <v>23</v>
      </c>
      <c r="N4970">
        <v>1</v>
      </c>
      <c r="O4970">
        <v>126</v>
      </c>
      <c r="P4970">
        <v>400</v>
      </c>
      <c r="Q4970">
        <v>3.6</v>
      </c>
      <c r="R4970" t="s">
        <v>3738</v>
      </c>
    </row>
    <row r="4971" spans="1:18" x14ac:dyDescent="0.3">
      <c r="A4971">
        <v>18313839</v>
      </c>
      <c r="B4971" t="s">
        <v>8156</v>
      </c>
      <c r="C4971">
        <v>1</v>
      </c>
      <c r="D4971" t="s">
        <v>1151</v>
      </c>
      <c r="E4971" t="s">
        <v>2003</v>
      </c>
      <c r="F4971">
        <v>77.317231000000007</v>
      </c>
      <c r="G4971">
        <v>28.393260999999999</v>
      </c>
      <c r="H4971" t="s">
        <v>3039</v>
      </c>
      <c r="I4971" t="s">
        <v>102</v>
      </c>
      <c r="J4971" t="s">
        <v>23</v>
      </c>
      <c r="K4971" t="s">
        <v>23</v>
      </c>
      <c r="L4971" t="s">
        <v>23</v>
      </c>
      <c r="M4971" t="s">
        <v>23</v>
      </c>
      <c r="N4971">
        <v>1</v>
      </c>
      <c r="O4971">
        <v>26</v>
      </c>
      <c r="P4971">
        <v>400</v>
      </c>
      <c r="Q4971">
        <v>3.5</v>
      </c>
      <c r="R4971" t="s">
        <v>8157</v>
      </c>
    </row>
    <row r="4972" spans="1:18" x14ac:dyDescent="0.3">
      <c r="A4972">
        <v>18416829</v>
      </c>
      <c r="B4972" t="s">
        <v>7536</v>
      </c>
      <c r="C4972">
        <v>1</v>
      </c>
      <c r="D4972" t="s">
        <v>1151</v>
      </c>
      <c r="E4972" t="s">
        <v>2003</v>
      </c>
      <c r="F4972">
        <v>77.321808099999998</v>
      </c>
      <c r="G4972">
        <v>28.394768800000001</v>
      </c>
      <c r="H4972" t="s">
        <v>7537</v>
      </c>
      <c r="I4972" t="s">
        <v>102</v>
      </c>
      <c r="J4972" t="s">
        <v>23</v>
      </c>
      <c r="K4972" t="s">
        <v>23</v>
      </c>
      <c r="L4972" t="s">
        <v>23</v>
      </c>
      <c r="M4972" t="s">
        <v>23</v>
      </c>
      <c r="N4972">
        <v>1</v>
      </c>
      <c r="O4972">
        <v>27</v>
      </c>
      <c r="P4972">
        <v>400</v>
      </c>
      <c r="Q4972">
        <v>3.6</v>
      </c>
      <c r="R4972" t="s">
        <v>5492</v>
      </c>
    </row>
    <row r="4973" spans="1:18" x14ac:dyDescent="0.3">
      <c r="A4973">
        <v>3863</v>
      </c>
      <c r="B4973" t="s">
        <v>7527</v>
      </c>
      <c r="C4973">
        <v>1</v>
      </c>
      <c r="D4973" t="s">
        <v>1151</v>
      </c>
      <c r="E4973" t="s">
        <v>2003</v>
      </c>
      <c r="F4973">
        <v>77.321642800000006</v>
      </c>
      <c r="G4973">
        <v>28.395138500000002</v>
      </c>
      <c r="H4973" t="s">
        <v>5031</v>
      </c>
      <c r="I4973" t="s">
        <v>102</v>
      </c>
      <c r="J4973" t="s">
        <v>23</v>
      </c>
      <c r="K4973" t="s">
        <v>23</v>
      </c>
      <c r="L4973" t="s">
        <v>23</v>
      </c>
      <c r="M4973" t="s">
        <v>23</v>
      </c>
      <c r="N4973">
        <v>1</v>
      </c>
      <c r="O4973">
        <v>70</v>
      </c>
      <c r="P4973">
        <v>400</v>
      </c>
      <c r="Q4973">
        <v>3.6</v>
      </c>
      <c r="R4973" t="s">
        <v>4215</v>
      </c>
    </row>
    <row r="4974" spans="1:18" x14ac:dyDescent="0.3">
      <c r="A4974">
        <v>18107844</v>
      </c>
      <c r="B4974" t="s">
        <v>8158</v>
      </c>
      <c r="C4974">
        <v>1</v>
      </c>
      <c r="D4974" t="s">
        <v>1151</v>
      </c>
      <c r="E4974" t="s">
        <v>5898</v>
      </c>
      <c r="F4974">
        <v>77.290392900000001</v>
      </c>
      <c r="G4974">
        <v>28.500093700000001</v>
      </c>
      <c r="H4974" t="s">
        <v>6064</v>
      </c>
      <c r="I4974" t="s">
        <v>102</v>
      </c>
      <c r="J4974" t="s">
        <v>23</v>
      </c>
      <c r="K4974" t="s">
        <v>23</v>
      </c>
      <c r="L4974" t="s">
        <v>23</v>
      </c>
      <c r="M4974" t="s">
        <v>23</v>
      </c>
      <c r="N4974">
        <v>1</v>
      </c>
      <c r="O4974">
        <v>5</v>
      </c>
      <c r="P4974">
        <v>400</v>
      </c>
      <c r="Q4974">
        <v>2.8</v>
      </c>
      <c r="R4974" t="s">
        <v>1582</v>
      </c>
    </row>
    <row r="4975" spans="1:18" x14ac:dyDescent="0.3">
      <c r="A4975">
        <v>18219542</v>
      </c>
      <c r="B4975" t="s">
        <v>8159</v>
      </c>
      <c r="C4975">
        <v>1</v>
      </c>
      <c r="D4975" t="s">
        <v>1151</v>
      </c>
      <c r="E4975" t="s">
        <v>2003</v>
      </c>
      <c r="F4975">
        <v>77.323423500000004</v>
      </c>
      <c r="G4975">
        <v>28.395279800000001</v>
      </c>
      <c r="H4975" t="s">
        <v>3990</v>
      </c>
      <c r="I4975" t="s">
        <v>102</v>
      </c>
      <c r="J4975" t="s">
        <v>23</v>
      </c>
      <c r="K4975" t="s">
        <v>103</v>
      </c>
      <c r="L4975" t="s">
        <v>23</v>
      </c>
      <c r="M4975" t="s">
        <v>23</v>
      </c>
      <c r="N4975">
        <v>1</v>
      </c>
      <c r="O4975">
        <v>62</v>
      </c>
      <c r="P4975">
        <v>400</v>
      </c>
      <c r="Q4975">
        <v>3.6</v>
      </c>
      <c r="R4975" t="s">
        <v>4078</v>
      </c>
    </row>
    <row r="4976" spans="1:18" x14ac:dyDescent="0.3">
      <c r="A4976">
        <v>301177</v>
      </c>
      <c r="B4976" t="s">
        <v>8155</v>
      </c>
      <c r="C4976">
        <v>1</v>
      </c>
      <c r="D4976" t="s">
        <v>1151</v>
      </c>
      <c r="E4976" t="s">
        <v>2003</v>
      </c>
      <c r="F4976">
        <v>77.296598329999995</v>
      </c>
      <c r="G4976">
        <v>28.430023330000001</v>
      </c>
      <c r="H4976" t="s">
        <v>3990</v>
      </c>
      <c r="I4976" t="s">
        <v>102</v>
      </c>
      <c r="J4976" t="s">
        <v>23</v>
      </c>
      <c r="K4976" t="s">
        <v>23</v>
      </c>
      <c r="L4976" t="s">
        <v>23</v>
      </c>
      <c r="M4976" t="s">
        <v>23</v>
      </c>
      <c r="N4976">
        <v>1</v>
      </c>
      <c r="O4976">
        <v>39</v>
      </c>
      <c r="P4976">
        <v>400</v>
      </c>
      <c r="Q4976">
        <v>3.5</v>
      </c>
      <c r="R4976" t="s">
        <v>8160</v>
      </c>
    </row>
    <row r="4977" spans="1:18" x14ac:dyDescent="0.3">
      <c r="A4977">
        <v>18456807</v>
      </c>
      <c r="B4977" t="s">
        <v>8161</v>
      </c>
      <c r="C4977">
        <v>1</v>
      </c>
      <c r="D4977" t="s">
        <v>1151</v>
      </c>
      <c r="E4977" t="s">
        <v>3381</v>
      </c>
      <c r="F4977">
        <v>77.310813800000005</v>
      </c>
      <c r="G4977">
        <v>28.471302000000001</v>
      </c>
      <c r="H4977" t="s">
        <v>693</v>
      </c>
      <c r="I4977" t="s">
        <v>102</v>
      </c>
      <c r="J4977" t="s">
        <v>23</v>
      </c>
      <c r="K4977" t="s">
        <v>23</v>
      </c>
      <c r="L4977" t="s">
        <v>23</v>
      </c>
      <c r="M4977" t="s">
        <v>23</v>
      </c>
      <c r="N4977">
        <v>1</v>
      </c>
      <c r="O4977">
        <v>1</v>
      </c>
      <c r="P4977">
        <v>400</v>
      </c>
      <c r="Q4977">
        <v>1</v>
      </c>
      <c r="R4977" t="s">
        <v>8162</v>
      </c>
    </row>
    <row r="4978" spans="1:18" x14ac:dyDescent="0.3">
      <c r="A4978">
        <v>5005</v>
      </c>
      <c r="B4978" t="s">
        <v>8163</v>
      </c>
      <c r="C4978">
        <v>1</v>
      </c>
      <c r="D4978" t="s">
        <v>1151</v>
      </c>
      <c r="E4978" t="s">
        <v>2003</v>
      </c>
      <c r="F4978">
        <v>77.324051699999998</v>
      </c>
      <c r="G4978">
        <v>28.395338899999999</v>
      </c>
      <c r="H4978" t="s">
        <v>110</v>
      </c>
      <c r="I4978" t="s">
        <v>102</v>
      </c>
      <c r="J4978" t="s">
        <v>23</v>
      </c>
      <c r="K4978" t="s">
        <v>23</v>
      </c>
      <c r="L4978" t="s">
        <v>23</v>
      </c>
      <c r="M4978" t="s">
        <v>23</v>
      </c>
      <c r="N4978">
        <v>1</v>
      </c>
      <c r="O4978">
        <v>93</v>
      </c>
      <c r="P4978">
        <v>400</v>
      </c>
      <c r="Q4978">
        <v>3.6</v>
      </c>
      <c r="R4978" t="s">
        <v>1599</v>
      </c>
    </row>
    <row r="4979" spans="1:18" x14ac:dyDescent="0.3">
      <c r="A4979">
        <v>1430</v>
      </c>
      <c r="B4979" t="s">
        <v>2449</v>
      </c>
      <c r="C4979">
        <v>1</v>
      </c>
      <c r="D4979" t="s">
        <v>1151</v>
      </c>
      <c r="E4979" t="s">
        <v>1600</v>
      </c>
      <c r="F4979">
        <v>77.320327300000002</v>
      </c>
      <c r="G4979">
        <v>28.410469299999999</v>
      </c>
      <c r="H4979" t="s">
        <v>110</v>
      </c>
      <c r="I4979" t="s">
        <v>102</v>
      </c>
      <c r="J4979" t="s">
        <v>23</v>
      </c>
      <c r="K4979" t="s">
        <v>23</v>
      </c>
      <c r="L4979" t="s">
        <v>23</v>
      </c>
      <c r="M4979" t="s">
        <v>23</v>
      </c>
      <c r="N4979">
        <v>1</v>
      </c>
      <c r="O4979">
        <v>43</v>
      </c>
      <c r="P4979">
        <v>400</v>
      </c>
      <c r="Q4979">
        <v>2.9</v>
      </c>
      <c r="R4979" t="s">
        <v>2321</v>
      </c>
    </row>
    <row r="4980" spans="1:18" x14ac:dyDescent="0.3">
      <c r="A4980">
        <v>306962</v>
      </c>
      <c r="B4980" t="s">
        <v>8164</v>
      </c>
      <c r="C4980">
        <v>1</v>
      </c>
      <c r="D4980" t="s">
        <v>1151</v>
      </c>
      <c r="E4980" t="s">
        <v>1600</v>
      </c>
      <c r="F4980">
        <v>77.318532300000001</v>
      </c>
      <c r="G4980">
        <v>28.410659299999999</v>
      </c>
      <c r="H4980" t="s">
        <v>110</v>
      </c>
      <c r="I4980" t="s">
        <v>102</v>
      </c>
      <c r="J4980" t="s">
        <v>23</v>
      </c>
      <c r="K4980" t="s">
        <v>23</v>
      </c>
      <c r="L4980" t="s">
        <v>23</v>
      </c>
      <c r="M4980" t="s">
        <v>23</v>
      </c>
      <c r="N4980">
        <v>1</v>
      </c>
      <c r="O4980">
        <v>26</v>
      </c>
      <c r="P4980">
        <v>400</v>
      </c>
      <c r="Q4980">
        <v>3.1</v>
      </c>
      <c r="R4980" t="s">
        <v>3726</v>
      </c>
    </row>
    <row r="4981" spans="1:18" x14ac:dyDescent="0.3">
      <c r="A4981">
        <v>304001</v>
      </c>
      <c r="B4981" t="s">
        <v>8165</v>
      </c>
      <c r="C4981">
        <v>1</v>
      </c>
      <c r="D4981" t="s">
        <v>1151</v>
      </c>
      <c r="E4981" t="s">
        <v>4893</v>
      </c>
      <c r="F4981">
        <v>77.326602300000005</v>
      </c>
      <c r="G4981">
        <v>28.4101024</v>
      </c>
      <c r="H4981" t="s">
        <v>744</v>
      </c>
      <c r="I4981" t="s">
        <v>102</v>
      </c>
      <c r="J4981" t="s">
        <v>23</v>
      </c>
      <c r="K4981" t="s">
        <v>23</v>
      </c>
      <c r="L4981" t="s">
        <v>23</v>
      </c>
      <c r="M4981" t="s">
        <v>23</v>
      </c>
      <c r="N4981">
        <v>1</v>
      </c>
      <c r="O4981">
        <v>20</v>
      </c>
      <c r="P4981">
        <v>400</v>
      </c>
      <c r="Q4981">
        <v>2.8</v>
      </c>
      <c r="R4981" t="s">
        <v>5088</v>
      </c>
    </row>
    <row r="4982" spans="1:18" x14ac:dyDescent="0.3">
      <c r="A4982">
        <v>6077</v>
      </c>
      <c r="B4982" t="s">
        <v>7517</v>
      </c>
      <c r="C4982">
        <v>1</v>
      </c>
      <c r="D4982" t="s">
        <v>1151</v>
      </c>
      <c r="E4982" t="s">
        <v>3333</v>
      </c>
      <c r="F4982">
        <v>77.313012700000002</v>
      </c>
      <c r="G4982">
        <v>28.398069100000001</v>
      </c>
      <c r="H4982" t="s">
        <v>5031</v>
      </c>
      <c r="I4982" t="s">
        <v>102</v>
      </c>
      <c r="J4982" t="s">
        <v>23</v>
      </c>
      <c r="K4982" t="s">
        <v>23</v>
      </c>
      <c r="L4982" t="s">
        <v>23</v>
      </c>
      <c r="M4982" t="s">
        <v>23</v>
      </c>
      <c r="N4982">
        <v>1</v>
      </c>
      <c r="O4982">
        <v>16</v>
      </c>
      <c r="P4982">
        <v>400</v>
      </c>
      <c r="Q4982">
        <v>3.2</v>
      </c>
      <c r="R4982" t="s">
        <v>3214</v>
      </c>
    </row>
    <row r="4983" spans="1:18" x14ac:dyDescent="0.3">
      <c r="A4983">
        <v>6152</v>
      </c>
      <c r="B4983" t="s">
        <v>8099</v>
      </c>
      <c r="C4983">
        <v>1</v>
      </c>
      <c r="D4983" t="s">
        <v>1151</v>
      </c>
      <c r="E4983" t="s">
        <v>1600</v>
      </c>
      <c r="F4983">
        <v>77.319206300000005</v>
      </c>
      <c r="G4983">
        <v>28.410696300000001</v>
      </c>
      <c r="H4983" t="s">
        <v>3765</v>
      </c>
      <c r="I4983" t="s">
        <v>102</v>
      </c>
      <c r="J4983" t="s">
        <v>23</v>
      </c>
      <c r="K4983" t="s">
        <v>23</v>
      </c>
      <c r="L4983" t="s">
        <v>23</v>
      </c>
      <c r="M4983" t="s">
        <v>23</v>
      </c>
      <c r="N4983">
        <v>1</v>
      </c>
      <c r="O4983">
        <v>25</v>
      </c>
      <c r="P4983">
        <v>400</v>
      </c>
      <c r="Q4983">
        <v>2.5</v>
      </c>
      <c r="R4983" t="s">
        <v>6088</v>
      </c>
    </row>
    <row r="4984" spans="1:18" x14ac:dyDescent="0.3">
      <c r="A4984">
        <v>18452730</v>
      </c>
      <c r="B4984" t="s">
        <v>8166</v>
      </c>
      <c r="C4984">
        <v>1</v>
      </c>
      <c r="D4984" t="s">
        <v>1151</v>
      </c>
      <c r="E4984" t="s">
        <v>4139</v>
      </c>
      <c r="F4984">
        <v>77.296935399999995</v>
      </c>
      <c r="G4984">
        <v>28.430056199999999</v>
      </c>
      <c r="H4984" t="s">
        <v>8167</v>
      </c>
      <c r="I4984" t="s">
        <v>102</v>
      </c>
      <c r="J4984" t="s">
        <v>23</v>
      </c>
      <c r="K4984" t="s">
        <v>23</v>
      </c>
      <c r="L4984" t="s">
        <v>23</v>
      </c>
      <c r="M4984" t="s">
        <v>23</v>
      </c>
      <c r="N4984">
        <v>1</v>
      </c>
      <c r="O4984">
        <v>1</v>
      </c>
      <c r="P4984">
        <v>400</v>
      </c>
      <c r="Q4984">
        <v>1</v>
      </c>
      <c r="R4984" t="s">
        <v>215</v>
      </c>
    </row>
    <row r="4985" spans="1:18" x14ac:dyDescent="0.3">
      <c r="A4985">
        <v>18396398</v>
      </c>
      <c r="B4985" t="s">
        <v>8168</v>
      </c>
      <c r="C4985">
        <v>1</v>
      </c>
      <c r="D4985" t="s">
        <v>1151</v>
      </c>
      <c r="E4985" t="s">
        <v>3339</v>
      </c>
      <c r="F4985">
        <v>77.310604600000005</v>
      </c>
      <c r="G4985">
        <v>28.4803991</v>
      </c>
      <c r="H4985" t="s">
        <v>5280</v>
      </c>
      <c r="I4985" t="s">
        <v>102</v>
      </c>
      <c r="J4985" t="s">
        <v>23</v>
      </c>
      <c r="K4985" t="s">
        <v>23</v>
      </c>
      <c r="L4985" t="s">
        <v>23</v>
      </c>
      <c r="M4985" t="s">
        <v>23</v>
      </c>
      <c r="N4985">
        <v>1</v>
      </c>
      <c r="O4985">
        <v>2</v>
      </c>
      <c r="P4985">
        <v>400</v>
      </c>
      <c r="Q4985">
        <v>1</v>
      </c>
      <c r="R4985" t="s">
        <v>4183</v>
      </c>
    </row>
    <row r="4986" spans="1:18" x14ac:dyDescent="0.3">
      <c r="A4986">
        <v>18382355</v>
      </c>
      <c r="B4986" t="s">
        <v>8169</v>
      </c>
      <c r="C4986">
        <v>1</v>
      </c>
      <c r="D4986" t="s">
        <v>1151</v>
      </c>
      <c r="E4986" t="s">
        <v>793</v>
      </c>
      <c r="F4986">
        <v>77.326295299999998</v>
      </c>
      <c r="G4986">
        <v>28.363057600000001</v>
      </c>
      <c r="H4986" t="s">
        <v>3583</v>
      </c>
      <c r="I4986" t="s">
        <v>102</v>
      </c>
      <c r="J4986" t="s">
        <v>23</v>
      </c>
      <c r="K4986" t="s">
        <v>23</v>
      </c>
      <c r="L4986" t="s">
        <v>23</v>
      </c>
      <c r="M4986" t="s">
        <v>23</v>
      </c>
      <c r="N4986">
        <v>1</v>
      </c>
      <c r="O4986">
        <v>1</v>
      </c>
      <c r="P4986">
        <v>400</v>
      </c>
      <c r="Q4986">
        <v>1</v>
      </c>
      <c r="R4986" t="s">
        <v>4837</v>
      </c>
    </row>
    <row r="4987" spans="1:18" x14ac:dyDescent="0.3">
      <c r="A4987">
        <v>1367</v>
      </c>
      <c r="B4987" t="s">
        <v>8170</v>
      </c>
      <c r="C4987">
        <v>1</v>
      </c>
      <c r="D4987" t="s">
        <v>1151</v>
      </c>
      <c r="E4987" t="s">
        <v>2003</v>
      </c>
      <c r="F4987">
        <v>77.322256800000005</v>
      </c>
      <c r="G4987">
        <v>28.394900799999998</v>
      </c>
      <c r="H4987" t="s">
        <v>6516</v>
      </c>
      <c r="I4987" t="s">
        <v>102</v>
      </c>
      <c r="J4987" t="s">
        <v>23</v>
      </c>
      <c r="K4987" t="s">
        <v>23</v>
      </c>
      <c r="L4987" t="s">
        <v>23</v>
      </c>
      <c r="M4987" t="s">
        <v>23</v>
      </c>
      <c r="N4987">
        <v>1</v>
      </c>
      <c r="O4987">
        <v>70</v>
      </c>
      <c r="P4987">
        <v>400</v>
      </c>
      <c r="Q4987">
        <v>3.4</v>
      </c>
      <c r="R4987" t="s">
        <v>956</v>
      </c>
    </row>
    <row r="4988" spans="1:18" x14ac:dyDescent="0.3">
      <c r="A4988">
        <v>18367316</v>
      </c>
      <c r="B4988" t="s">
        <v>8171</v>
      </c>
      <c r="C4988">
        <v>1</v>
      </c>
      <c r="D4988" t="s">
        <v>1151</v>
      </c>
      <c r="E4988" t="s">
        <v>1600</v>
      </c>
      <c r="F4988">
        <v>77.318577199999993</v>
      </c>
      <c r="G4988">
        <v>28.410887800000001</v>
      </c>
      <c r="H4988" t="s">
        <v>5464</v>
      </c>
      <c r="I4988" t="s">
        <v>102</v>
      </c>
      <c r="J4988" t="s">
        <v>23</v>
      </c>
      <c r="K4988" t="s">
        <v>23</v>
      </c>
      <c r="L4988" t="s">
        <v>23</v>
      </c>
      <c r="M4988" t="s">
        <v>23</v>
      </c>
      <c r="N4988">
        <v>1</v>
      </c>
      <c r="O4988">
        <v>8</v>
      </c>
      <c r="P4988">
        <v>400</v>
      </c>
      <c r="Q4988">
        <v>3.1</v>
      </c>
      <c r="R4988" t="s">
        <v>7888</v>
      </c>
    </row>
    <row r="4989" spans="1:18" x14ac:dyDescent="0.3">
      <c r="A4989">
        <v>8320</v>
      </c>
      <c r="B4989" t="s">
        <v>8172</v>
      </c>
      <c r="C4989">
        <v>1</v>
      </c>
      <c r="D4989" t="s">
        <v>1151</v>
      </c>
      <c r="E4989" t="s">
        <v>4893</v>
      </c>
      <c r="F4989">
        <v>77.327832400000005</v>
      </c>
      <c r="G4989">
        <v>28.410164699999999</v>
      </c>
      <c r="H4989" t="s">
        <v>110</v>
      </c>
      <c r="I4989" t="s">
        <v>102</v>
      </c>
      <c r="J4989" t="s">
        <v>23</v>
      </c>
      <c r="K4989" t="s">
        <v>23</v>
      </c>
      <c r="L4989" t="s">
        <v>23</v>
      </c>
      <c r="M4989" t="s">
        <v>23</v>
      </c>
      <c r="N4989">
        <v>1</v>
      </c>
      <c r="O4989">
        <v>20</v>
      </c>
      <c r="P4989">
        <v>400</v>
      </c>
      <c r="Q4989">
        <v>2.7</v>
      </c>
      <c r="R4989" t="s">
        <v>1996</v>
      </c>
    </row>
    <row r="4990" spans="1:18" x14ac:dyDescent="0.3">
      <c r="A4990">
        <v>1414</v>
      </c>
      <c r="B4990" t="s">
        <v>8173</v>
      </c>
      <c r="C4990">
        <v>1</v>
      </c>
      <c r="D4990" t="s">
        <v>1151</v>
      </c>
      <c r="E4990" t="s">
        <v>2491</v>
      </c>
      <c r="F4990">
        <v>77.314911800000004</v>
      </c>
      <c r="G4990">
        <v>28.471864400000001</v>
      </c>
      <c r="H4990" t="s">
        <v>8174</v>
      </c>
      <c r="I4990" t="s">
        <v>102</v>
      </c>
      <c r="J4990" t="s">
        <v>23</v>
      </c>
      <c r="K4990" t="s">
        <v>103</v>
      </c>
      <c r="L4990" t="s">
        <v>23</v>
      </c>
      <c r="M4990" t="s">
        <v>23</v>
      </c>
      <c r="N4990">
        <v>1</v>
      </c>
      <c r="O4990">
        <v>28</v>
      </c>
      <c r="P4990">
        <v>400</v>
      </c>
      <c r="Q4990">
        <v>2.7</v>
      </c>
      <c r="R4990" t="s">
        <v>3778</v>
      </c>
    </row>
    <row r="4991" spans="1:18" x14ac:dyDescent="0.3">
      <c r="A4991">
        <v>1715</v>
      </c>
      <c r="B4991" t="s">
        <v>7515</v>
      </c>
      <c r="C4991">
        <v>1</v>
      </c>
      <c r="D4991" t="s">
        <v>1151</v>
      </c>
      <c r="E4991" t="s">
        <v>3339</v>
      </c>
      <c r="F4991">
        <v>77.310768899999999</v>
      </c>
      <c r="G4991">
        <v>28.480582099999999</v>
      </c>
      <c r="H4991" t="s">
        <v>7516</v>
      </c>
      <c r="I4991" t="s">
        <v>102</v>
      </c>
      <c r="J4991" t="s">
        <v>23</v>
      </c>
      <c r="K4991" t="s">
        <v>23</v>
      </c>
      <c r="L4991" t="s">
        <v>23</v>
      </c>
      <c r="M4991" t="s">
        <v>23</v>
      </c>
      <c r="N4991">
        <v>1</v>
      </c>
      <c r="O4991">
        <v>18</v>
      </c>
      <c r="P4991">
        <v>400</v>
      </c>
      <c r="Q4991">
        <v>3.1</v>
      </c>
      <c r="R4991" t="s">
        <v>4120</v>
      </c>
    </row>
    <row r="4992" spans="1:18" x14ac:dyDescent="0.3">
      <c r="A4992">
        <v>3000132</v>
      </c>
      <c r="B4992" t="s">
        <v>8175</v>
      </c>
      <c r="C4992">
        <v>1</v>
      </c>
      <c r="D4992" t="s">
        <v>1861</v>
      </c>
      <c r="E4992" t="s">
        <v>2756</v>
      </c>
      <c r="F4992">
        <v>77.015393000000003</v>
      </c>
      <c r="G4992">
        <v>11.025083</v>
      </c>
      <c r="H4992" t="s">
        <v>534</v>
      </c>
      <c r="I4992" t="s">
        <v>102</v>
      </c>
      <c r="J4992" t="s">
        <v>23</v>
      </c>
      <c r="K4992" t="s">
        <v>103</v>
      </c>
      <c r="L4992" t="s">
        <v>23</v>
      </c>
      <c r="M4992" t="s">
        <v>23</v>
      </c>
      <c r="N4992">
        <v>2</v>
      </c>
      <c r="O4992">
        <v>124</v>
      </c>
      <c r="P4992">
        <v>400</v>
      </c>
      <c r="Q4992">
        <v>3.8</v>
      </c>
      <c r="R4992" t="s">
        <v>4563</v>
      </c>
    </row>
    <row r="4993" spans="1:18" x14ac:dyDescent="0.3">
      <c r="A4993">
        <v>18305628</v>
      </c>
      <c r="B4993" t="s">
        <v>8176</v>
      </c>
      <c r="C4993">
        <v>1</v>
      </c>
      <c r="D4993" t="s">
        <v>707</v>
      </c>
      <c r="E4993" t="s">
        <v>8177</v>
      </c>
      <c r="F4993">
        <v>77.625998999999993</v>
      </c>
      <c r="G4993">
        <v>12.939496</v>
      </c>
      <c r="H4993" t="s">
        <v>8178</v>
      </c>
      <c r="I4993" t="s">
        <v>102</v>
      </c>
      <c r="J4993" t="s">
        <v>23</v>
      </c>
      <c r="K4993" t="s">
        <v>103</v>
      </c>
      <c r="L4993" t="s">
        <v>23</v>
      </c>
      <c r="M4993" t="s">
        <v>23</v>
      </c>
      <c r="N4993">
        <v>1</v>
      </c>
      <c r="O4993">
        <v>753</v>
      </c>
      <c r="P4993">
        <v>400</v>
      </c>
      <c r="Q4993">
        <v>4.3</v>
      </c>
      <c r="R4993" t="s">
        <v>2193</v>
      </c>
    </row>
    <row r="4994" spans="1:18" x14ac:dyDescent="0.3">
      <c r="A4994">
        <v>3300741</v>
      </c>
      <c r="B4994" t="s">
        <v>8179</v>
      </c>
      <c r="C4994">
        <v>1</v>
      </c>
      <c r="D4994" t="s">
        <v>1569</v>
      </c>
      <c r="E4994" t="s">
        <v>1720</v>
      </c>
      <c r="F4994">
        <v>79.0679011</v>
      </c>
      <c r="G4994">
        <v>21.148162599999999</v>
      </c>
      <c r="H4994" t="s">
        <v>8180</v>
      </c>
      <c r="I4994" t="s">
        <v>102</v>
      </c>
      <c r="J4994" t="s">
        <v>23</v>
      </c>
      <c r="K4994" t="s">
        <v>103</v>
      </c>
      <c r="L4994" t="s">
        <v>23</v>
      </c>
      <c r="M4994" t="s">
        <v>23</v>
      </c>
      <c r="N4994">
        <v>2</v>
      </c>
      <c r="O4994">
        <v>201</v>
      </c>
      <c r="P4994">
        <v>400</v>
      </c>
      <c r="Q4994">
        <v>3.7</v>
      </c>
      <c r="R4994" t="s">
        <v>3766</v>
      </c>
    </row>
    <row r="4995" spans="1:18" x14ac:dyDescent="0.3">
      <c r="A4995">
        <v>900547</v>
      </c>
      <c r="B4995" t="s">
        <v>8181</v>
      </c>
      <c r="C4995">
        <v>1</v>
      </c>
      <c r="D4995" t="s">
        <v>2082</v>
      </c>
      <c r="E4995" t="s">
        <v>2083</v>
      </c>
      <c r="F4995">
        <v>76.276998930000005</v>
      </c>
      <c r="G4995">
        <v>9.9854969380000007</v>
      </c>
      <c r="H4995" t="s">
        <v>8182</v>
      </c>
      <c r="I4995" t="s">
        <v>102</v>
      </c>
      <c r="J4995" t="s">
        <v>23</v>
      </c>
      <c r="K4995" t="s">
        <v>103</v>
      </c>
      <c r="L4995" t="s">
        <v>23</v>
      </c>
      <c r="M4995" t="s">
        <v>23</v>
      </c>
      <c r="N4995">
        <v>1</v>
      </c>
      <c r="O4995">
        <v>246</v>
      </c>
      <c r="P4995">
        <v>400</v>
      </c>
      <c r="Q4995">
        <v>4</v>
      </c>
      <c r="R4995" t="s">
        <v>1825</v>
      </c>
    </row>
    <row r="4996" spans="1:18" x14ac:dyDescent="0.3">
      <c r="A4996">
        <v>1402028</v>
      </c>
      <c r="B4996" t="s">
        <v>8183</v>
      </c>
      <c r="C4996">
        <v>1</v>
      </c>
      <c r="D4996" t="s">
        <v>1071</v>
      </c>
      <c r="E4996" t="s">
        <v>1884</v>
      </c>
      <c r="F4996">
        <v>75.887521500000005</v>
      </c>
      <c r="G4996">
        <v>22.7612256</v>
      </c>
      <c r="H4996" t="s">
        <v>8184</v>
      </c>
      <c r="I4996" t="s">
        <v>102</v>
      </c>
      <c r="J4996" t="s">
        <v>23</v>
      </c>
      <c r="K4996" t="s">
        <v>23</v>
      </c>
      <c r="L4996" t="s">
        <v>23</v>
      </c>
      <c r="M4996" t="s">
        <v>23</v>
      </c>
      <c r="N4996">
        <v>2</v>
      </c>
      <c r="O4996">
        <v>87</v>
      </c>
      <c r="P4996">
        <v>400</v>
      </c>
      <c r="Q4996">
        <v>4.3</v>
      </c>
      <c r="R4996" t="s">
        <v>820</v>
      </c>
    </row>
    <row r="4997" spans="1:18" x14ac:dyDescent="0.3">
      <c r="A4997">
        <v>2200033</v>
      </c>
      <c r="B4997" t="s">
        <v>8185</v>
      </c>
      <c r="C4997">
        <v>1</v>
      </c>
      <c r="D4997" t="s">
        <v>2771</v>
      </c>
      <c r="E4997" t="s">
        <v>2772</v>
      </c>
      <c r="F4997">
        <v>74.86299167</v>
      </c>
      <c r="G4997">
        <v>31.650441669999999</v>
      </c>
      <c r="H4997" t="s">
        <v>6674</v>
      </c>
      <c r="I4997" t="s">
        <v>102</v>
      </c>
      <c r="J4997" t="s">
        <v>23</v>
      </c>
      <c r="K4997" t="s">
        <v>23</v>
      </c>
      <c r="L4997" t="s">
        <v>23</v>
      </c>
      <c r="M4997" t="s">
        <v>23</v>
      </c>
      <c r="N4997">
        <v>2</v>
      </c>
      <c r="O4997">
        <v>111</v>
      </c>
      <c r="P4997">
        <v>400</v>
      </c>
      <c r="Q4997">
        <v>3.5</v>
      </c>
      <c r="R4997" t="s">
        <v>4194</v>
      </c>
    </row>
    <row r="4998" spans="1:18" x14ac:dyDescent="0.3">
      <c r="A4998">
        <v>2600003</v>
      </c>
      <c r="B4998" t="s">
        <v>8186</v>
      </c>
      <c r="C4998">
        <v>1</v>
      </c>
      <c r="D4998" t="s">
        <v>1291</v>
      </c>
      <c r="E4998" t="s">
        <v>8187</v>
      </c>
      <c r="F4998">
        <v>77.408236000000002</v>
      </c>
      <c r="G4998">
        <v>23.264015000000001</v>
      </c>
      <c r="H4998" t="s">
        <v>8188</v>
      </c>
      <c r="I4998" t="s">
        <v>102</v>
      </c>
      <c r="J4998" t="s">
        <v>23</v>
      </c>
      <c r="K4998" t="s">
        <v>23</v>
      </c>
      <c r="L4998" t="s">
        <v>23</v>
      </c>
      <c r="M4998" t="s">
        <v>23</v>
      </c>
      <c r="N4998">
        <v>2</v>
      </c>
      <c r="O4998">
        <v>238</v>
      </c>
      <c r="P4998">
        <v>400</v>
      </c>
      <c r="Q4998">
        <v>4.0999999999999996</v>
      </c>
      <c r="R4998" t="s">
        <v>4777</v>
      </c>
    </row>
    <row r="4999" spans="1:18" x14ac:dyDescent="0.3">
      <c r="A4999">
        <v>3600013</v>
      </c>
      <c r="B4999" t="s">
        <v>4179</v>
      </c>
      <c r="C4999">
        <v>1</v>
      </c>
      <c r="D4999" t="s">
        <v>1414</v>
      </c>
      <c r="E4999" t="s">
        <v>5198</v>
      </c>
      <c r="F4999">
        <v>76.626166670000003</v>
      </c>
      <c r="G4999">
        <v>12.32399444</v>
      </c>
      <c r="H4999" t="s">
        <v>3182</v>
      </c>
      <c r="I4999" t="s">
        <v>102</v>
      </c>
      <c r="J4999" t="s">
        <v>23</v>
      </c>
      <c r="K4999" t="s">
        <v>23</v>
      </c>
      <c r="L4999" t="s">
        <v>23</v>
      </c>
      <c r="M4999" t="s">
        <v>23</v>
      </c>
      <c r="N4999">
        <v>2</v>
      </c>
      <c r="O4999">
        <v>214</v>
      </c>
      <c r="P4999">
        <v>400</v>
      </c>
      <c r="Q4999">
        <v>3.5</v>
      </c>
      <c r="R4999" t="s">
        <v>4846</v>
      </c>
    </row>
    <row r="5000" spans="1:18" x14ac:dyDescent="0.3">
      <c r="A5000">
        <v>3900070</v>
      </c>
      <c r="B5000" t="s">
        <v>8189</v>
      </c>
      <c r="C5000">
        <v>1</v>
      </c>
      <c r="D5000" t="s">
        <v>2897</v>
      </c>
      <c r="E5000" t="s">
        <v>4314</v>
      </c>
      <c r="F5000">
        <v>82.999826999999996</v>
      </c>
      <c r="G5000">
        <v>25.281437</v>
      </c>
      <c r="H5000" t="s">
        <v>8190</v>
      </c>
      <c r="I5000" t="s">
        <v>102</v>
      </c>
      <c r="J5000" t="s">
        <v>23</v>
      </c>
      <c r="K5000" t="s">
        <v>23</v>
      </c>
      <c r="L5000" t="s">
        <v>23</v>
      </c>
      <c r="M5000" t="s">
        <v>23</v>
      </c>
      <c r="N5000">
        <v>2</v>
      </c>
      <c r="O5000">
        <v>85</v>
      </c>
      <c r="P5000">
        <v>400</v>
      </c>
      <c r="Q5000">
        <v>3.4</v>
      </c>
      <c r="R5000" t="s">
        <v>331</v>
      </c>
    </row>
    <row r="5001" spans="1:18" x14ac:dyDescent="0.3">
      <c r="A5001">
        <v>801636</v>
      </c>
      <c r="B5001" t="s">
        <v>8191</v>
      </c>
      <c r="C5001">
        <v>1</v>
      </c>
      <c r="D5001" t="s">
        <v>1085</v>
      </c>
      <c r="E5001" t="s">
        <v>2802</v>
      </c>
      <c r="F5001">
        <v>81.000874170000003</v>
      </c>
      <c r="G5001">
        <v>26.85585347</v>
      </c>
      <c r="H5001" t="s">
        <v>8192</v>
      </c>
      <c r="I5001" t="s">
        <v>102</v>
      </c>
      <c r="J5001" t="s">
        <v>23</v>
      </c>
      <c r="K5001" t="s">
        <v>23</v>
      </c>
      <c r="L5001" t="s">
        <v>23</v>
      </c>
      <c r="M5001" t="s">
        <v>23</v>
      </c>
      <c r="N5001">
        <v>2</v>
      </c>
      <c r="O5001">
        <v>165</v>
      </c>
      <c r="P5001">
        <v>400</v>
      </c>
      <c r="Q5001">
        <v>4.0999999999999996</v>
      </c>
      <c r="R5001" t="s">
        <v>4917</v>
      </c>
    </row>
    <row r="5002" spans="1:18" x14ac:dyDescent="0.3">
      <c r="A5002">
        <v>2300065</v>
      </c>
      <c r="B5002" t="s">
        <v>8193</v>
      </c>
      <c r="C5002">
        <v>1</v>
      </c>
      <c r="D5002" t="s">
        <v>476</v>
      </c>
      <c r="E5002" t="s">
        <v>3410</v>
      </c>
      <c r="F5002">
        <v>80.316344439999995</v>
      </c>
      <c r="G5002">
        <v>26.46900278</v>
      </c>
      <c r="H5002" t="s">
        <v>110</v>
      </c>
      <c r="I5002" t="s">
        <v>102</v>
      </c>
      <c r="J5002" t="s">
        <v>23</v>
      </c>
      <c r="K5002" t="s">
        <v>23</v>
      </c>
      <c r="L5002" t="s">
        <v>23</v>
      </c>
      <c r="M5002" t="s">
        <v>23</v>
      </c>
      <c r="N5002">
        <v>2</v>
      </c>
      <c r="O5002">
        <v>97</v>
      </c>
      <c r="P5002">
        <v>400</v>
      </c>
      <c r="Q5002">
        <v>3.9</v>
      </c>
      <c r="R5002" t="s">
        <v>2816</v>
      </c>
    </row>
    <row r="5003" spans="1:18" x14ac:dyDescent="0.3">
      <c r="A5003">
        <v>2700024</v>
      </c>
      <c r="B5003" t="s">
        <v>8194</v>
      </c>
      <c r="C5003">
        <v>1</v>
      </c>
      <c r="D5003" t="s">
        <v>1064</v>
      </c>
      <c r="E5003" t="s">
        <v>5206</v>
      </c>
      <c r="F5003">
        <v>85.325347219999998</v>
      </c>
      <c r="G5003">
        <v>23.359033329999999</v>
      </c>
      <c r="H5003" t="s">
        <v>5325</v>
      </c>
      <c r="I5003" t="s">
        <v>102</v>
      </c>
      <c r="J5003" t="s">
        <v>23</v>
      </c>
      <c r="K5003" t="s">
        <v>23</v>
      </c>
      <c r="L5003" t="s">
        <v>23</v>
      </c>
      <c r="M5003" t="s">
        <v>23</v>
      </c>
      <c r="N5003">
        <v>1</v>
      </c>
      <c r="O5003">
        <v>89</v>
      </c>
      <c r="P5003">
        <v>400</v>
      </c>
      <c r="Q5003">
        <v>3.3</v>
      </c>
      <c r="R5003" t="s">
        <v>1032</v>
      </c>
    </row>
    <row r="5004" spans="1:18" x14ac:dyDescent="0.3">
      <c r="A5004">
        <v>2200236</v>
      </c>
      <c r="B5004" t="s">
        <v>8195</v>
      </c>
      <c r="C5004">
        <v>1</v>
      </c>
      <c r="D5004" t="s">
        <v>2771</v>
      </c>
      <c r="E5004" t="s">
        <v>592</v>
      </c>
      <c r="F5004">
        <v>74.879577780000005</v>
      </c>
      <c r="G5004">
        <v>31.622611110000001</v>
      </c>
      <c r="H5004" t="s">
        <v>110</v>
      </c>
      <c r="I5004" t="s">
        <v>102</v>
      </c>
      <c r="J5004" t="s">
        <v>23</v>
      </c>
      <c r="K5004" t="s">
        <v>23</v>
      </c>
      <c r="L5004" t="s">
        <v>23</v>
      </c>
      <c r="M5004" t="s">
        <v>23</v>
      </c>
      <c r="N5004">
        <v>2</v>
      </c>
      <c r="O5004">
        <v>71</v>
      </c>
      <c r="P5004">
        <v>400</v>
      </c>
      <c r="Q5004">
        <v>3.8</v>
      </c>
      <c r="R5004" t="s">
        <v>3054</v>
      </c>
    </row>
    <row r="5005" spans="1:18" x14ac:dyDescent="0.3">
      <c r="A5005">
        <v>3000014</v>
      </c>
      <c r="B5005" t="s">
        <v>8196</v>
      </c>
      <c r="C5005">
        <v>1</v>
      </c>
      <c r="D5005" t="s">
        <v>1861</v>
      </c>
      <c r="E5005" t="s">
        <v>2297</v>
      </c>
      <c r="F5005">
        <v>76.951736109999999</v>
      </c>
      <c r="G5005">
        <v>11.00668611</v>
      </c>
      <c r="H5005" t="s">
        <v>3841</v>
      </c>
      <c r="I5005" t="s">
        <v>102</v>
      </c>
      <c r="J5005" t="s">
        <v>23</v>
      </c>
      <c r="K5005" t="s">
        <v>23</v>
      </c>
      <c r="L5005" t="s">
        <v>23</v>
      </c>
      <c r="M5005" t="s">
        <v>23</v>
      </c>
      <c r="N5005">
        <v>2</v>
      </c>
      <c r="O5005">
        <v>225</v>
      </c>
      <c r="P5005">
        <v>400</v>
      </c>
      <c r="Q5005">
        <v>4.3</v>
      </c>
      <c r="R5005" t="s">
        <v>2085</v>
      </c>
    </row>
    <row r="5006" spans="1:18" x14ac:dyDescent="0.3">
      <c r="A5006">
        <v>900561</v>
      </c>
      <c r="B5006" t="s">
        <v>8197</v>
      </c>
      <c r="C5006">
        <v>1</v>
      </c>
      <c r="D5006" t="s">
        <v>2082</v>
      </c>
      <c r="E5006" t="s">
        <v>3390</v>
      </c>
      <c r="F5006">
        <v>76.345397219999995</v>
      </c>
      <c r="G5006">
        <v>10.006880560000001</v>
      </c>
      <c r="H5006" t="s">
        <v>534</v>
      </c>
      <c r="I5006" t="s">
        <v>102</v>
      </c>
      <c r="J5006" t="s">
        <v>23</v>
      </c>
      <c r="K5006" t="s">
        <v>23</v>
      </c>
      <c r="L5006" t="s">
        <v>23</v>
      </c>
      <c r="M5006" t="s">
        <v>23</v>
      </c>
      <c r="N5006">
        <v>1</v>
      </c>
      <c r="O5006">
        <v>406</v>
      </c>
      <c r="P5006">
        <v>400</v>
      </c>
      <c r="Q5006">
        <v>4</v>
      </c>
      <c r="R5006" t="s">
        <v>7235</v>
      </c>
    </row>
    <row r="5007" spans="1:18" x14ac:dyDescent="0.3">
      <c r="A5007">
        <v>15221</v>
      </c>
      <c r="B5007" t="s">
        <v>8198</v>
      </c>
      <c r="C5007">
        <v>1</v>
      </c>
      <c r="D5007" t="s">
        <v>1090</v>
      </c>
      <c r="E5007" t="s">
        <v>1720</v>
      </c>
      <c r="F5007">
        <v>75.839819649999995</v>
      </c>
      <c r="G5007">
        <v>30.914056909999999</v>
      </c>
      <c r="H5007" t="s">
        <v>3908</v>
      </c>
      <c r="I5007" t="s">
        <v>102</v>
      </c>
      <c r="J5007" t="s">
        <v>23</v>
      </c>
      <c r="K5007" t="s">
        <v>23</v>
      </c>
      <c r="L5007" t="s">
        <v>23</v>
      </c>
      <c r="M5007" t="s">
        <v>23</v>
      </c>
      <c r="N5007">
        <v>1</v>
      </c>
      <c r="O5007">
        <v>109</v>
      </c>
      <c r="P5007">
        <v>400</v>
      </c>
      <c r="Q5007">
        <v>3.9</v>
      </c>
      <c r="R5007" t="s">
        <v>8199</v>
      </c>
    </row>
    <row r="5008" spans="1:18" x14ac:dyDescent="0.3">
      <c r="A5008">
        <v>2600230</v>
      </c>
      <c r="B5008" t="s">
        <v>8186</v>
      </c>
      <c r="C5008">
        <v>1</v>
      </c>
      <c r="D5008" t="s">
        <v>1291</v>
      </c>
      <c r="E5008" t="s">
        <v>6252</v>
      </c>
      <c r="F5008">
        <v>77.434006999999994</v>
      </c>
      <c r="G5008">
        <v>23.234248999999998</v>
      </c>
      <c r="H5008" t="s">
        <v>8188</v>
      </c>
      <c r="I5008" t="s">
        <v>102</v>
      </c>
      <c r="J5008" t="s">
        <v>23</v>
      </c>
      <c r="K5008" t="s">
        <v>23</v>
      </c>
      <c r="L5008" t="s">
        <v>23</v>
      </c>
      <c r="M5008" t="s">
        <v>23</v>
      </c>
      <c r="N5008">
        <v>2</v>
      </c>
      <c r="O5008">
        <v>243</v>
      </c>
      <c r="P5008">
        <v>400</v>
      </c>
      <c r="Q5008">
        <v>4.4000000000000004</v>
      </c>
      <c r="R5008" t="s">
        <v>3067</v>
      </c>
    </row>
    <row r="5009" spans="1:18" x14ac:dyDescent="0.3">
      <c r="A5009">
        <v>800483</v>
      </c>
      <c r="B5009" t="s">
        <v>8200</v>
      </c>
      <c r="C5009">
        <v>1</v>
      </c>
      <c r="D5009" t="s">
        <v>1085</v>
      </c>
      <c r="E5009" t="s">
        <v>8201</v>
      </c>
      <c r="F5009">
        <v>80.936888890000006</v>
      </c>
      <c r="G5009">
        <v>26.852638890000001</v>
      </c>
      <c r="H5009" t="s">
        <v>673</v>
      </c>
      <c r="I5009" t="s">
        <v>102</v>
      </c>
      <c r="J5009" t="s">
        <v>23</v>
      </c>
      <c r="K5009" t="s">
        <v>23</v>
      </c>
      <c r="L5009" t="s">
        <v>23</v>
      </c>
      <c r="M5009" t="s">
        <v>23</v>
      </c>
      <c r="N5009">
        <v>2</v>
      </c>
      <c r="O5009">
        <v>818</v>
      </c>
      <c r="P5009">
        <v>400</v>
      </c>
      <c r="Q5009">
        <v>4.4000000000000004</v>
      </c>
      <c r="R5009" t="s">
        <v>4070</v>
      </c>
    </row>
    <row r="5010" spans="1:18" x14ac:dyDescent="0.3">
      <c r="A5010">
        <v>3700050</v>
      </c>
      <c r="B5010" t="s">
        <v>8202</v>
      </c>
      <c r="C5010">
        <v>1</v>
      </c>
      <c r="D5010" t="s">
        <v>1887</v>
      </c>
      <c r="E5010" t="s">
        <v>634</v>
      </c>
      <c r="F5010">
        <v>79.829583999999997</v>
      </c>
      <c r="G5010">
        <v>11.929275000000001</v>
      </c>
      <c r="H5010" t="s">
        <v>8203</v>
      </c>
      <c r="I5010" t="s">
        <v>102</v>
      </c>
      <c r="J5010" t="s">
        <v>23</v>
      </c>
      <c r="K5010" t="s">
        <v>23</v>
      </c>
      <c r="L5010" t="s">
        <v>23</v>
      </c>
      <c r="M5010" t="s">
        <v>23</v>
      </c>
      <c r="N5010">
        <v>2</v>
      </c>
      <c r="O5010">
        <v>791</v>
      </c>
      <c r="P5010">
        <v>400</v>
      </c>
      <c r="Q5010">
        <v>4.0999999999999996</v>
      </c>
      <c r="R5010" t="s">
        <v>5311</v>
      </c>
    </row>
    <row r="5011" spans="1:18" x14ac:dyDescent="0.3">
      <c r="A5011">
        <v>18436042</v>
      </c>
      <c r="B5011" t="s">
        <v>8204</v>
      </c>
      <c r="C5011">
        <v>1</v>
      </c>
      <c r="D5011" t="s">
        <v>2077</v>
      </c>
      <c r="E5011" t="s">
        <v>8205</v>
      </c>
      <c r="F5011">
        <v>85.826696240000004</v>
      </c>
      <c r="G5011">
        <v>20.28398889</v>
      </c>
      <c r="H5011" t="s">
        <v>8206</v>
      </c>
      <c r="I5011" t="s">
        <v>102</v>
      </c>
      <c r="J5011" t="s">
        <v>23</v>
      </c>
      <c r="K5011" t="s">
        <v>23</v>
      </c>
      <c r="L5011" t="s">
        <v>23</v>
      </c>
      <c r="M5011" t="s">
        <v>23</v>
      </c>
      <c r="N5011">
        <v>1</v>
      </c>
      <c r="O5011">
        <v>89</v>
      </c>
      <c r="P5011">
        <v>400</v>
      </c>
      <c r="Q5011">
        <v>3.5</v>
      </c>
      <c r="R5011" t="s">
        <v>1882</v>
      </c>
    </row>
    <row r="5012" spans="1:18" x14ac:dyDescent="0.3">
      <c r="A5012">
        <v>2100784</v>
      </c>
      <c r="B5012" t="s">
        <v>8207</v>
      </c>
      <c r="C5012">
        <v>1</v>
      </c>
      <c r="D5012" t="s">
        <v>1827</v>
      </c>
      <c r="E5012" t="s">
        <v>7095</v>
      </c>
      <c r="F5012">
        <v>91.752314310000003</v>
      </c>
      <c r="G5012">
        <v>26.186001480000002</v>
      </c>
      <c r="H5012" t="s">
        <v>8208</v>
      </c>
      <c r="I5012" t="s">
        <v>102</v>
      </c>
      <c r="J5012" t="s">
        <v>23</v>
      </c>
      <c r="K5012" t="s">
        <v>23</v>
      </c>
      <c r="L5012" t="s">
        <v>23</v>
      </c>
      <c r="M5012" t="s">
        <v>23</v>
      </c>
      <c r="N5012">
        <v>2</v>
      </c>
      <c r="O5012">
        <v>377</v>
      </c>
      <c r="P5012">
        <v>400</v>
      </c>
      <c r="Q5012">
        <v>4.0999999999999996</v>
      </c>
      <c r="R5012" t="s">
        <v>891</v>
      </c>
    </row>
    <row r="5013" spans="1:18" x14ac:dyDescent="0.3">
      <c r="A5013">
        <v>3200090</v>
      </c>
      <c r="B5013" t="s">
        <v>8209</v>
      </c>
      <c r="C5013">
        <v>1</v>
      </c>
      <c r="D5013" t="s">
        <v>1839</v>
      </c>
      <c r="E5013" t="s">
        <v>1840</v>
      </c>
      <c r="F5013">
        <v>73.167788000000002</v>
      </c>
      <c r="G5013">
        <v>22.307898000000002</v>
      </c>
      <c r="H5013" t="s">
        <v>245</v>
      </c>
      <c r="I5013" t="s">
        <v>102</v>
      </c>
      <c r="J5013" t="s">
        <v>23</v>
      </c>
      <c r="K5013" t="s">
        <v>23</v>
      </c>
      <c r="L5013" t="s">
        <v>23</v>
      </c>
      <c r="M5013" t="s">
        <v>23</v>
      </c>
      <c r="N5013">
        <v>2</v>
      </c>
      <c r="O5013">
        <v>344</v>
      </c>
      <c r="P5013">
        <v>400</v>
      </c>
      <c r="Q5013">
        <v>4.5</v>
      </c>
      <c r="R5013" t="s">
        <v>8210</v>
      </c>
    </row>
    <row r="5014" spans="1:18" x14ac:dyDescent="0.3">
      <c r="A5014">
        <v>2400009</v>
      </c>
      <c r="B5014" t="s">
        <v>4473</v>
      </c>
      <c r="C5014">
        <v>1</v>
      </c>
      <c r="D5014" t="s">
        <v>2996</v>
      </c>
      <c r="E5014" t="s">
        <v>8211</v>
      </c>
      <c r="F5014">
        <v>81.859682000000006</v>
      </c>
      <c r="G5014">
        <v>25.457115999999999</v>
      </c>
      <c r="H5014" t="s">
        <v>8212</v>
      </c>
      <c r="I5014" t="s">
        <v>102</v>
      </c>
      <c r="J5014" t="s">
        <v>23</v>
      </c>
      <c r="K5014" t="s">
        <v>23</v>
      </c>
      <c r="L5014" t="s">
        <v>23</v>
      </c>
      <c r="M5014" t="s">
        <v>23</v>
      </c>
      <c r="N5014">
        <v>2</v>
      </c>
      <c r="O5014">
        <v>134</v>
      </c>
      <c r="P5014">
        <v>400</v>
      </c>
      <c r="Q5014">
        <v>3.5</v>
      </c>
      <c r="R5014" t="s">
        <v>3370</v>
      </c>
    </row>
    <row r="5015" spans="1:18" x14ac:dyDescent="0.3">
      <c r="A5015">
        <v>301670</v>
      </c>
      <c r="B5015" t="s">
        <v>8213</v>
      </c>
      <c r="C5015">
        <v>1</v>
      </c>
      <c r="D5015" t="s">
        <v>663</v>
      </c>
      <c r="E5015" t="s">
        <v>6234</v>
      </c>
      <c r="F5015">
        <v>77.325218399999997</v>
      </c>
      <c r="G5015">
        <v>28.6698582</v>
      </c>
      <c r="H5015" t="s">
        <v>3487</v>
      </c>
      <c r="I5015" t="s">
        <v>102</v>
      </c>
      <c r="J5015" t="s">
        <v>23</v>
      </c>
      <c r="K5015" t="s">
        <v>23</v>
      </c>
      <c r="L5015" t="s">
        <v>23</v>
      </c>
      <c r="M5015" t="s">
        <v>23</v>
      </c>
      <c r="N5015">
        <v>1</v>
      </c>
      <c r="O5015">
        <v>114</v>
      </c>
      <c r="P5015">
        <v>400</v>
      </c>
      <c r="Q5015">
        <v>3.3</v>
      </c>
      <c r="R5015" t="s">
        <v>209</v>
      </c>
    </row>
    <row r="5016" spans="1:18" x14ac:dyDescent="0.3">
      <c r="A5016">
        <v>3400021</v>
      </c>
      <c r="B5016" t="s">
        <v>8214</v>
      </c>
      <c r="C5016">
        <v>1</v>
      </c>
      <c r="D5016" t="s">
        <v>299</v>
      </c>
      <c r="E5016" t="s">
        <v>1720</v>
      </c>
      <c r="F5016">
        <v>77.998091669999994</v>
      </c>
      <c r="G5016">
        <v>27.195927780000002</v>
      </c>
      <c r="H5016" t="s">
        <v>1625</v>
      </c>
      <c r="I5016" t="s">
        <v>102</v>
      </c>
      <c r="J5016" t="s">
        <v>23</v>
      </c>
      <c r="K5016" t="s">
        <v>23</v>
      </c>
      <c r="L5016" t="s">
        <v>23</v>
      </c>
      <c r="M5016" t="s">
        <v>23</v>
      </c>
      <c r="N5016">
        <v>2</v>
      </c>
      <c r="O5016">
        <v>87</v>
      </c>
      <c r="P5016">
        <v>400</v>
      </c>
      <c r="Q5016">
        <v>4</v>
      </c>
      <c r="R5016" t="s">
        <v>2866</v>
      </c>
    </row>
    <row r="5017" spans="1:18" x14ac:dyDescent="0.3">
      <c r="A5017">
        <v>900111</v>
      </c>
      <c r="B5017" t="s">
        <v>8215</v>
      </c>
      <c r="C5017">
        <v>1</v>
      </c>
      <c r="D5017" t="s">
        <v>2082</v>
      </c>
      <c r="E5017" t="s">
        <v>3471</v>
      </c>
      <c r="F5017">
        <v>76.296105560000001</v>
      </c>
      <c r="G5017">
        <v>9.9597777779999994</v>
      </c>
      <c r="H5017" t="s">
        <v>8216</v>
      </c>
      <c r="I5017" t="s">
        <v>102</v>
      </c>
      <c r="J5017" t="s">
        <v>23</v>
      </c>
      <c r="K5017" t="s">
        <v>23</v>
      </c>
      <c r="L5017" t="s">
        <v>23</v>
      </c>
      <c r="M5017" t="s">
        <v>23</v>
      </c>
      <c r="N5017">
        <v>1</v>
      </c>
      <c r="O5017">
        <v>348</v>
      </c>
      <c r="P5017">
        <v>400</v>
      </c>
      <c r="Q5017">
        <v>3.5</v>
      </c>
      <c r="R5017" t="s">
        <v>8217</v>
      </c>
    </row>
    <row r="5018" spans="1:18" x14ac:dyDescent="0.3">
      <c r="A5018">
        <v>1600095</v>
      </c>
      <c r="B5018" t="s">
        <v>8218</v>
      </c>
      <c r="C5018">
        <v>1</v>
      </c>
      <c r="D5018" t="s">
        <v>1835</v>
      </c>
      <c r="E5018" t="s">
        <v>8219</v>
      </c>
      <c r="F5018">
        <v>73.746308569999997</v>
      </c>
      <c r="G5018">
        <v>19.98975665</v>
      </c>
      <c r="H5018" t="s">
        <v>8220</v>
      </c>
      <c r="I5018" t="s">
        <v>102</v>
      </c>
      <c r="J5018" t="s">
        <v>23</v>
      </c>
      <c r="K5018" t="s">
        <v>23</v>
      </c>
      <c r="L5018" t="s">
        <v>23</v>
      </c>
      <c r="M5018" t="s">
        <v>23</v>
      </c>
      <c r="N5018">
        <v>2</v>
      </c>
      <c r="O5018">
        <v>77</v>
      </c>
      <c r="P5018">
        <v>400</v>
      </c>
      <c r="Q5018">
        <v>3.5</v>
      </c>
      <c r="R5018" t="s">
        <v>4086</v>
      </c>
    </row>
    <row r="5019" spans="1:18" x14ac:dyDescent="0.3">
      <c r="A5019">
        <v>2500052</v>
      </c>
      <c r="B5019" t="s">
        <v>8221</v>
      </c>
      <c r="C5019">
        <v>1</v>
      </c>
      <c r="D5019" t="s">
        <v>1295</v>
      </c>
      <c r="E5019" t="s">
        <v>4972</v>
      </c>
      <c r="F5019">
        <v>75.323402779999995</v>
      </c>
      <c r="G5019">
        <v>19.879630559999999</v>
      </c>
      <c r="H5019" t="s">
        <v>8011</v>
      </c>
      <c r="I5019" t="s">
        <v>102</v>
      </c>
      <c r="J5019" t="s">
        <v>23</v>
      </c>
      <c r="K5019" t="s">
        <v>23</v>
      </c>
      <c r="L5019" t="s">
        <v>23</v>
      </c>
      <c r="M5019" t="s">
        <v>23</v>
      </c>
      <c r="N5019">
        <v>2</v>
      </c>
      <c r="O5019">
        <v>46</v>
      </c>
      <c r="P5019">
        <v>400</v>
      </c>
      <c r="Q5019">
        <v>3.3</v>
      </c>
      <c r="R5019" t="s">
        <v>6241</v>
      </c>
    </row>
    <row r="5020" spans="1:18" x14ac:dyDescent="0.3">
      <c r="A5020">
        <v>1600108</v>
      </c>
      <c r="B5020" t="s">
        <v>7257</v>
      </c>
      <c r="C5020">
        <v>1</v>
      </c>
      <c r="D5020" t="s">
        <v>1835</v>
      </c>
      <c r="E5020" t="s">
        <v>4310</v>
      </c>
      <c r="F5020">
        <v>73.770914000000005</v>
      </c>
      <c r="G5020">
        <v>20.006755999999999</v>
      </c>
      <c r="H5020" t="s">
        <v>2536</v>
      </c>
      <c r="I5020" t="s">
        <v>102</v>
      </c>
      <c r="J5020" t="s">
        <v>23</v>
      </c>
      <c r="K5020" t="s">
        <v>23</v>
      </c>
      <c r="L5020" t="s">
        <v>23</v>
      </c>
      <c r="M5020" t="s">
        <v>23</v>
      </c>
      <c r="N5020">
        <v>2</v>
      </c>
      <c r="O5020">
        <v>86</v>
      </c>
      <c r="P5020">
        <v>400</v>
      </c>
      <c r="Q5020">
        <v>3.6</v>
      </c>
      <c r="R5020" t="s">
        <v>935</v>
      </c>
    </row>
    <row r="5021" spans="1:18" x14ac:dyDescent="0.3">
      <c r="A5021">
        <v>1600219</v>
      </c>
      <c r="B5021" t="s">
        <v>8222</v>
      </c>
      <c r="C5021">
        <v>1</v>
      </c>
      <c r="D5021" t="s">
        <v>1835</v>
      </c>
      <c r="E5021" t="s">
        <v>4968</v>
      </c>
      <c r="F5021">
        <v>73.754635969999995</v>
      </c>
      <c r="G5021">
        <v>20.00669049</v>
      </c>
      <c r="H5021" t="s">
        <v>2818</v>
      </c>
      <c r="I5021" t="s">
        <v>102</v>
      </c>
      <c r="J5021" t="s">
        <v>23</v>
      </c>
      <c r="K5021" t="s">
        <v>23</v>
      </c>
      <c r="L5021" t="s">
        <v>23</v>
      </c>
      <c r="M5021" t="s">
        <v>23</v>
      </c>
      <c r="N5021">
        <v>2</v>
      </c>
      <c r="O5021">
        <v>80</v>
      </c>
      <c r="P5021">
        <v>400</v>
      </c>
      <c r="Q5021">
        <v>3.5</v>
      </c>
      <c r="R5021" t="s">
        <v>1969</v>
      </c>
    </row>
    <row r="5022" spans="1:18" x14ac:dyDescent="0.3">
      <c r="A5022">
        <v>18235390</v>
      </c>
      <c r="B5022" t="s">
        <v>8223</v>
      </c>
      <c r="C5022">
        <v>1</v>
      </c>
      <c r="D5022" t="s">
        <v>2077</v>
      </c>
      <c r="E5022" t="s">
        <v>3706</v>
      </c>
      <c r="F5022">
        <v>85.811123330000001</v>
      </c>
      <c r="G5022">
        <v>20.343144070000001</v>
      </c>
      <c r="H5022" t="s">
        <v>534</v>
      </c>
      <c r="I5022" t="s">
        <v>102</v>
      </c>
      <c r="J5022" t="s">
        <v>23</v>
      </c>
      <c r="K5022" t="s">
        <v>23</v>
      </c>
      <c r="L5022" t="s">
        <v>23</v>
      </c>
      <c r="M5022" t="s">
        <v>23</v>
      </c>
      <c r="N5022">
        <v>1</v>
      </c>
      <c r="O5022">
        <v>197</v>
      </c>
      <c r="P5022">
        <v>400</v>
      </c>
      <c r="Q5022">
        <v>4</v>
      </c>
      <c r="R5022" t="s">
        <v>4018</v>
      </c>
    </row>
    <row r="5023" spans="1:18" x14ac:dyDescent="0.3">
      <c r="A5023">
        <v>18388053</v>
      </c>
      <c r="B5023" t="s">
        <v>8224</v>
      </c>
      <c r="C5023">
        <v>1</v>
      </c>
      <c r="D5023" t="s">
        <v>1064</v>
      </c>
      <c r="E5023" t="s">
        <v>3404</v>
      </c>
      <c r="F5023">
        <v>85.339819570000003</v>
      </c>
      <c r="G5023">
        <v>23.369745630000001</v>
      </c>
      <c r="H5023" t="s">
        <v>2100</v>
      </c>
      <c r="I5023" t="s">
        <v>102</v>
      </c>
      <c r="J5023" t="s">
        <v>23</v>
      </c>
      <c r="K5023" t="s">
        <v>23</v>
      </c>
      <c r="L5023" t="s">
        <v>23</v>
      </c>
      <c r="M5023" t="s">
        <v>23</v>
      </c>
      <c r="N5023">
        <v>1</v>
      </c>
      <c r="O5023">
        <v>13</v>
      </c>
      <c r="P5023">
        <v>400</v>
      </c>
      <c r="Q5023">
        <v>3.4</v>
      </c>
      <c r="R5023" t="s">
        <v>3483</v>
      </c>
    </row>
    <row r="5024" spans="1:18" x14ac:dyDescent="0.3">
      <c r="A5024">
        <v>2700011</v>
      </c>
      <c r="B5024" t="s">
        <v>8225</v>
      </c>
      <c r="C5024">
        <v>1</v>
      </c>
      <c r="D5024" t="s">
        <v>1064</v>
      </c>
      <c r="E5024" t="s">
        <v>3404</v>
      </c>
      <c r="F5024">
        <v>85.327872220000003</v>
      </c>
      <c r="G5024">
        <v>23.371291670000002</v>
      </c>
      <c r="H5024" t="s">
        <v>3841</v>
      </c>
      <c r="I5024" t="s">
        <v>102</v>
      </c>
      <c r="J5024" t="s">
        <v>23</v>
      </c>
      <c r="K5024" t="s">
        <v>23</v>
      </c>
      <c r="L5024" t="s">
        <v>23</v>
      </c>
      <c r="M5024" t="s">
        <v>23</v>
      </c>
      <c r="N5024">
        <v>1</v>
      </c>
      <c r="O5024">
        <v>92</v>
      </c>
      <c r="P5024">
        <v>400</v>
      </c>
      <c r="Q5024">
        <v>3.7</v>
      </c>
      <c r="R5024" t="s">
        <v>7150</v>
      </c>
    </row>
    <row r="5025" spans="1:18" x14ac:dyDescent="0.3">
      <c r="A5025">
        <v>2400014</v>
      </c>
      <c r="B5025" t="s">
        <v>6301</v>
      </c>
      <c r="C5025">
        <v>1</v>
      </c>
      <c r="D5025" t="s">
        <v>2996</v>
      </c>
      <c r="E5025" t="s">
        <v>1720</v>
      </c>
      <c r="F5025">
        <v>81.834278999999995</v>
      </c>
      <c r="G5025">
        <v>25.450329</v>
      </c>
      <c r="H5025" t="s">
        <v>2818</v>
      </c>
      <c r="I5025" t="s">
        <v>102</v>
      </c>
      <c r="J5025" t="s">
        <v>23</v>
      </c>
      <c r="K5025" t="s">
        <v>23</v>
      </c>
      <c r="L5025" t="s">
        <v>23</v>
      </c>
      <c r="M5025" t="s">
        <v>23</v>
      </c>
      <c r="N5025">
        <v>2</v>
      </c>
      <c r="O5025">
        <v>53</v>
      </c>
      <c r="P5025">
        <v>400</v>
      </c>
      <c r="Q5025">
        <v>3.3</v>
      </c>
      <c r="R5025" t="s">
        <v>1605</v>
      </c>
    </row>
    <row r="5026" spans="1:18" x14ac:dyDescent="0.3">
      <c r="A5026">
        <v>800891</v>
      </c>
      <c r="B5026" t="s">
        <v>8226</v>
      </c>
      <c r="C5026">
        <v>1</v>
      </c>
      <c r="D5026" t="s">
        <v>1085</v>
      </c>
      <c r="E5026" t="s">
        <v>8201</v>
      </c>
      <c r="F5026">
        <v>80.941500000000005</v>
      </c>
      <c r="G5026">
        <v>26.852</v>
      </c>
      <c r="H5026" t="s">
        <v>3026</v>
      </c>
      <c r="I5026" t="s">
        <v>102</v>
      </c>
      <c r="J5026" t="s">
        <v>23</v>
      </c>
      <c r="K5026" t="s">
        <v>23</v>
      </c>
      <c r="L5026" t="s">
        <v>23</v>
      </c>
      <c r="M5026" t="s">
        <v>23</v>
      </c>
      <c r="N5026">
        <v>2</v>
      </c>
      <c r="O5026">
        <v>288</v>
      </c>
      <c r="P5026">
        <v>400</v>
      </c>
      <c r="Q5026">
        <v>4.0999999999999996</v>
      </c>
      <c r="R5026" t="s">
        <v>605</v>
      </c>
    </row>
    <row r="5027" spans="1:18" x14ac:dyDescent="0.3">
      <c r="A5027">
        <v>75728</v>
      </c>
      <c r="B5027" t="s">
        <v>8227</v>
      </c>
      <c r="C5027">
        <v>189</v>
      </c>
      <c r="D5027" t="s">
        <v>350</v>
      </c>
      <c r="E5027" t="s">
        <v>6296</v>
      </c>
      <c r="F5027">
        <v>28.331762999999999</v>
      </c>
      <c r="G5027">
        <v>-25.798166999999999</v>
      </c>
      <c r="H5027" t="s">
        <v>8228</v>
      </c>
      <c r="I5027" t="s">
        <v>353</v>
      </c>
      <c r="J5027" t="s">
        <v>23</v>
      </c>
      <c r="K5027" t="s">
        <v>23</v>
      </c>
      <c r="L5027" t="s">
        <v>23</v>
      </c>
      <c r="M5027" t="s">
        <v>23</v>
      </c>
      <c r="N5027">
        <v>4</v>
      </c>
      <c r="O5027">
        <v>150</v>
      </c>
      <c r="P5027">
        <v>390</v>
      </c>
      <c r="Q5027">
        <v>3.9</v>
      </c>
      <c r="R5027" t="s">
        <v>1565</v>
      </c>
    </row>
    <row r="5028" spans="1:18" x14ac:dyDescent="0.3">
      <c r="A5028">
        <v>18199767</v>
      </c>
      <c r="B5028" t="s">
        <v>8229</v>
      </c>
      <c r="C5028">
        <v>189</v>
      </c>
      <c r="D5028" t="s">
        <v>350</v>
      </c>
      <c r="E5028" t="s">
        <v>7160</v>
      </c>
      <c r="F5028">
        <v>28.230606000000002</v>
      </c>
      <c r="G5028">
        <v>-25.772303999999998</v>
      </c>
      <c r="H5028" t="s">
        <v>8230</v>
      </c>
      <c r="I5028" t="s">
        <v>353</v>
      </c>
      <c r="J5028" t="s">
        <v>23</v>
      </c>
      <c r="K5028" t="s">
        <v>23</v>
      </c>
      <c r="L5028" t="s">
        <v>23</v>
      </c>
      <c r="M5028" t="s">
        <v>23</v>
      </c>
      <c r="N5028">
        <v>4</v>
      </c>
      <c r="O5028">
        <v>84</v>
      </c>
      <c r="P5028">
        <v>360</v>
      </c>
      <c r="Q5028">
        <v>4.0999999999999996</v>
      </c>
      <c r="R5028" t="s">
        <v>4772</v>
      </c>
    </row>
    <row r="5029" spans="1:18" x14ac:dyDescent="0.3">
      <c r="A5029">
        <v>6502857</v>
      </c>
      <c r="B5029" t="s">
        <v>8231</v>
      </c>
      <c r="C5029">
        <v>189</v>
      </c>
      <c r="D5029" t="s">
        <v>6261</v>
      </c>
      <c r="E5029" t="s">
        <v>8232</v>
      </c>
      <c r="F5029">
        <v>28.089877999999999</v>
      </c>
      <c r="G5029">
        <v>-26.021719999999998</v>
      </c>
      <c r="H5029" t="s">
        <v>1604</v>
      </c>
      <c r="I5029" t="s">
        <v>353</v>
      </c>
      <c r="J5029" t="s">
        <v>23</v>
      </c>
      <c r="K5029" t="s">
        <v>23</v>
      </c>
      <c r="L5029" t="s">
        <v>23</v>
      </c>
      <c r="M5029" t="s">
        <v>23</v>
      </c>
      <c r="N5029">
        <v>4</v>
      </c>
      <c r="O5029">
        <v>390</v>
      </c>
      <c r="P5029">
        <v>360</v>
      </c>
      <c r="Q5029">
        <v>3.8</v>
      </c>
      <c r="R5029" t="s">
        <v>5027</v>
      </c>
    </row>
    <row r="5030" spans="1:18" x14ac:dyDescent="0.3">
      <c r="A5030">
        <v>6401732</v>
      </c>
      <c r="B5030" t="s">
        <v>8233</v>
      </c>
      <c r="C5030">
        <v>189</v>
      </c>
      <c r="D5030" t="s">
        <v>6021</v>
      </c>
      <c r="E5030" t="s">
        <v>8234</v>
      </c>
      <c r="F5030">
        <v>18.41789313</v>
      </c>
      <c r="G5030">
        <v>-33.921543329999999</v>
      </c>
      <c r="H5030" t="s">
        <v>8235</v>
      </c>
      <c r="I5030" t="s">
        <v>353</v>
      </c>
      <c r="J5030" t="s">
        <v>23</v>
      </c>
      <c r="K5030" t="s">
        <v>23</v>
      </c>
      <c r="L5030" t="s">
        <v>23</v>
      </c>
      <c r="M5030" t="s">
        <v>23</v>
      </c>
      <c r="N5030">
        <v>4</v>
      </c>
      <c r="O5030">
        <v>255</v>
      </c>
      <c r="P5030">
        <v>360</v>
      </c>
      <c r="Q5030">
        <v>3.7</v>
      </c>
      <c r="R5030" t="s">
        <v>4717</v>
      </c>
    </row>
    <row r="5031" spans="1:18" x14ac:dyDescent="0.3">
      <c r="A5031">
        <v>312576</v>
      </c>
      <c r="B5031" t="s">
        <v>8236</v>
      </c>
      <c r="C5031">
        <v>1</v>
      </c>
      <c r="D5031" t="s">
        <v>99</v>
      </c>
      <c r="E5031" t="s">
        <v>8237</v>
      </c>
      <c r="F5031">
        <v>77.195771699999995</v>
      </c>
      <c r="G5031">
        <v>28.7053075</v>
      </c>
      <c r="H5031" t="s">
        <v>3765</v>
      </c>
      <c r="I5031" t="s">
        <v>102</v>
      </c>
      <c r="J5031" t="s">
        <v>23</v>
      </c>
      <c r="K5031" t="s">
        <v>103</v>
      </c>
      <c r="L5031" t="s">
        <v>103</v>
      </c>
      <c r="M5031" t="s">
        <v>23</v>
      </c>
      <c r="N5031">
        <v>1</v>
      </c>
      <c r="O5031">
        <v>727</v>
      </c>
      <c r="P5031">
        <v>350</v>
      </c>
      <c r="Q5031">
        <v>3.8</v>
      </c>
      <c r="R5031" t="s">
        <v>3483</v>
      </c>
    </row>
    <row r="5032" spans="1:18" x14ac:dyDescent="0.3">
      <c r="A5032">
        <v>5700052</v>
      </c>
      <c r="B5032" t="s">
        <v>8238</v>
      </c>
      <c r="C5032">
        <v>214</v>
      </c>
      <c r="D5032" t="s">
        <v>6278</v>
      </c>
      <c r="E5032" t="s">
        <v>8239</v>
      </c>
      <c r="F5032">
        <v>54.365693999999998</v>
      </c>
      <c r="G5032">
        <v>24.491235</v>
      </c>
      <c r="H5032" t="s">
        <v>8240</v>
      </c>
      <c r="I5032" t="s">
        <v>6281</v>
      </c>
      <c r="J5032" t="s">
        <v>103</v>
      </c>
      <c r="K5032" t="s">
        <v>103</v>
      </c>
      <c r="L5032" t="s">
        <v>23</v>
      </c>
      <c r="M5032" t="s">
        <v>23</v>
      </c>
      <c r="N5032">
        <v>4</v>
      </c>
      <c r="O5032">
        <v>246</v>
      </c>
      <c r="P5032">
        <v>350</v>
      </c>
      <c r="Q5032">
        <v>4.4000000000000004</v>
      </c>
      <c r="R5032" t="s">
        <v>5715</v>
      </c>
    </row>
    <row r="5033" spans="1:18" x14ac:dyDescent="0.3">
      <c r="A5033">
        <v>6502688</v>
      </c>
      <c r="B5033" t="s">
        <v>8241</v>
      </c>
      <c r="C5033">
        <v>189</v>
      </c>
      <c r="D5033" t="s">
        <v>3510</v>
      </c>
      <c r="E5033" t="s">
        <v>8242</v>
      </c>
      <c r="F5033">
        <v>28.017548000000001</v>
      </c>
      <c r="G5033">
        <v>-26.138396</v>
      </c>
      <c r="H5033" t="s">
        <v>8243</v>
      </c>
      <c r="I5033" t="s">
        <v>353</v>
      </c>
      <c r="J5033" t="s">
        <v>23</v>
      </c>
      <c r="K5033" t="s">
        <v>23</v>
      </c>
      <c r="L5033" t="s">
        <v>23</v>
      </c>
      <c r="M5033" t="s">
        <v>23</v>
      </c>
      <c r="N5033">
        <v>4</v>
      </c>
      <c r="O5033">
        <v>1207</v>
      </c>
      <c r="P5033">
        <v>350</v>
      </c>
      <c r="Q5033">
        <v>4.0999999999999996</v>
      </c>
      <c r="R5033" t="s">
        <v>8244</v>
      </c>
    </row>
    <row r="5034" spans="1:18" x14ac:dyDescent="0.3">
      <c r="A5034">
        <v>6502341</v>
      </c>
      <c r="B5034" t="s">
        <v>8245</v>
      </c>
      <c r="C5034">
        <v>189</v>
      </c>
      <c r="D5034" t="s">
        <v>3510</v>
      </c>
      <c r="E5034" t="s">
        <v>8242</v>
      </c>
      <c r="F5034">
        <v>28.017146</v>
      </c>
      <c r="G5034">
        <v>-26.140464000000001</v>
      </c>
      <c r="H5034" t="s">
        <v>8246</v>
      </c>
      <c r="I5034" t="s">
        <v>353</v>
      </c>
      <c r="J5034" t="s">
        <v>23</v>
      </c>
      <c r="K5034" t="s">
        <v>23</v>
      </c>
      <c r="L5034" t="s">
        <v>23</v>
      </c>
      <c r="M5034" t="s">
        <v>23</v>
      </c>
      <c r="N5034">
        <v>4</v>
      </c>
      <c r="O5034">
        <v>1024</v>
      </c>
      <c r="P5034">
        <v>350</v>
      </c>
      <c r="Q5034">
        <v>4.0999999999999996</v>
      </c>
      <c r="R5034" t="s">
        <v>1935</v>
      </c>
    </row>
    <row r="5035" spans="1:18" x14ac:dyDescent="0.3">
      <c r="A5035">
        <v>6600116</v>
      </c>
      <c r="B5035" t="s">
        <v>8247</v>
      </c>
      <c r="C5035">
        <v>30</v>
      </c>
      <c r="D5035" t="s">
        <v>8248</v>
      </c>
      <c r="E5035" t="s">
        <v>8249</v>
      </c>
      <c r="F5035">
        <v>-47.885812000000001</v>
      </c>
      <c r="G5035">
        <v>-15.720117999999999</v>
      </c>
      <c r="H5035" t="s">
        <v>160</v>
      </c>
      <c r="I5035" t="s">
        <v>7502</v>
      </c>
      <c r="J5035" t="s">
        <v>23</v>
      </c>
      <c r="K5035" t="s">
        <v>23</v>
      </c>
      <c r="L5035" t="s">
        <v>23</v>
      </c>
      <c r="M5035" t="s">
        <v>23</v>
      </c>
      <c r="N5035">
        <v>4</v>
      </c>
      <c r="O5035">
        <v>8</v>
      </c>
      <c r="P5035">
        <v>350</v>
      </c>
      <c r="Q5035">
        <v>3.3</v>
      </c>
      <c r="R5035" t="s">
        <v>2402</v>
      </c>
    </row>
    <row r="5036" spans="1:18" x14ac:dyDescent="0.3">
      <c r="A5036">
        <v>6515130</v>
      </c>
      <c r="B5036" t="s">
        <v>8250</v>
      </c>
      <c r="C5036">
        <v>189</v>
      </c>
      <c r="D5036" t="s">
        <v>3510</v>
      </c>
      <c r="E5036" t="s">
        <v>8242</v>
      </c>
      <c r="F5036">
        <v>28.018021999999998</v>
      </c>
      <c r="G5036">
        <v>-26.137391000000001</v>
      </c>
      <c r="H5036" t="s">
        <v>8251</v>
      </c>
      <c r="I5036" t="s">
        <v>353</v>
      </c>
      <c r="J5036" t="s">
        <v>23</v>
      </c>
      <c r="K5036" t="s">
        <v>23</v>
      </c>
      <c r="L5036" t="s">
        <v>23</v>
      </c>
      <c r="M5036" t="s">
        <v>23</v>
      </c>
      <c r="N5036">
        <v>4</v>
      </c>
      <c r="O5036">
        <v>861</v>
      </c>
      <c r="P5036">
        <v>350</v>
      </c>
      <c r="Q5036">
        <v>4</v>
      </c>
      <c r="R5036" t="s">
        <v>7698</v>
      </c>
    </row>
    <row r="5037" spans="1:18" x14ac:dyDescent="0.3">
      <c r="A5037">
        <v>6401054</v>
      </c>
      <c r="B5037" t="s">
        <v>8252</v>
      </c>
      <c r="C5037">
        <v>189</v>
      </c>
      <c r="D5037" t="s">
        <v>6021</v>
      </c>
      <c r="E5037" t="s">
        <v>8253</v>
      </c>
      <c r="F5037">
        <v>18.412500000000001</v>
      </c>
      <c r="G5037">
        <v>-33.9285</v>
      </c>
      <c r="H5037" t="s">
        <v>7044</v>
      </c>
      <c r="I5037" t="s">
        <v>353</v>
      </c>
      <c r="J5037" t="s">
        <v>23</v>
      </c>
      <c r="K5037" t="s">
        <v>23</v>
      </c>
      <c r="L5037" t="s">
        <v>23</v>
      </c>
      <c r="M5037" t="s">
        <v>23</v>
      </c>
      <c r="N5037">
        <v>4</v>
      </c>
      <c r="O5037">
        <v>356</v>
      </c>
      <c r="P5037">
        <v>350</v>
      </c>
      <c r="Q5037">
        <v>4.5</v>
      </c>
      <c r="R5037" t="s">
        <v>5993</v>
      </c>
    </row>
    <row r="5038" spans="1:18" x14ac:dyDescent="0.3">
      <c r="A5038">
        <v>3329</v>
      </c>
      <c r="B5038" t="s">
        <v>6378</v>
      </c>
      <c r="C5038">
        <v>1</v>
      </c>
      <c r="D5038" t="s">
        <v>99</v>
      </c>
      <c r="E5038" t="s">
        <v>1240</v>
      </c>
      <c r="F5038">
        <v>77.179536100000007</v>
      </c>
      <c r="G5038">
        <v>28.6960643</v>
      </c>
      <c r="H5038" t="s">
        <v>478</v>
      </c>
      <c r="I5038" t="s">
        <v>102</v>
      </c>
      <c r="J5038" t="s">
        <v>23</v>
      </c>
      <c r="K5038" t="s">
        <v>103</v>
      </c>
      <c r="L5038" t="s">
        <v>23</v>
      </c>
      <c r="M5038" t="s">
        <v>23</v>
      </c>
      <c r="N5038">
        <v>1</v>
      </c>
      <c r="O5038">
        <v>142</v>
      </c>
      <c r="P5038">
        <v>350</v>
      </c>
      <c r="Q5038">
        <v>2.6</v>
      </c>
      <c r="R5038" t="s">
        <v>6511</v>
      </c>
    </row>
    <row r="5039" spans="1:18" x14ac:dyDescent="0.3">
      <c r="A5039">
        <v>18375420</v>
      </c>
      <c r="B5039" t="s">
        <v>8236</v>
      </c>
      <c r="C5039">
        <v>1</v>
      </c>
      <c r="D5039" t="s">
        <v>99</v>
      </c>
      <c r="E5039" t="s">
        <v>4397</v>
      </c>
      <c r="F5039">
        <v>77.177857720000006</v>
      </c>
      <c r="G5039">
        <v>28.692189089999999</v>
      </c>
      <c r="H5039" t="s">
        <v>8254</v>
      </c>
      <c r="I5039" t="s">
        <v>102</v>
      </c>
      <c r="J5039" t="s">
        <v>23</v>
      </c>
      <c r="K5039" t="s">
        <v>103</v>
      </c>
      <c r="L5039" t="s">
        <v>23</v>
      </c>
      <c r="M5039" t="s">
        <v>23</v>
      </c>
      <c r="N5039">
        <v>1</v>
      </c>
      <c r="O5039">
        <v>96</v>
      </c>
      <c r="P5039">
        <v>350</v>
      </c>
      <c r="Q5039">
        <v>4</v>
      </c>
      <c r="R5039" t="s">
        <v>5438</v>
      </c>
    </row>
    <row r="5040" spans="1:18" x14ac:dyDescent="0.3">
      <c r="A5040">
        <v>309037</v>
      </c>
      <c r="B5040" t="s">
        <v>8255</v>
      </c>
      <c r="C5040">
        <v>1</v>
      </c>
      <c r="D5040" t="s">
        <v>99</v>
      </c>
      <c r="E5040" t="s">
        <v>2504</v>
      </c>
      <c r="F5040">
        <v>77.326334099999997</v>
      </c>
      <c r="G5040">
        <v>28.684094099999999</v>
      </c>
      <c r="H5040" t="s">
        <v>8256</v>
      </c>
      <c r="I5040" t="s">
        <v>102</v>
      </c>
      <c r="J5040" t="s">
        <v>23</v>
      </c>
      <c r="K5040" t="s">
        <v>23</v>
      </c>
      <c r="L5040" t="s">
        <v>23</v>
      </c>
      <c r="M5040" t="s">
        <v>23</v>
      </c>
      <c r="N5040">
        <v>1</v>
      </c>
      <c r="O5040">
        <v>9</v>
      </c>
      <c r="P5040">
        <v>350</v>
      </c>
      <c r="Q5040">
        <v>3</v>
      </c>
      <c r="R5040" t="s">
        <v>1343</v>
      </c>
    </row>
    <row r="5041" spans="1:18" x14ac:dyDescent="0.3">
      <c r="A5041">
        <v>18261486</v>
      </c>
      <c r="B5041" t="s">
        <v>8257</v>
      </c>
      <c r="C5041">
        <v>1</v>
      </c>
      <c r="D5041" t="s">
        <v>99</v>
      </c>
      <c r="E5041" t="s">
        <v>2161</v>
      </c>
      <c r="F5041">
        <v>77.176525400000003</v>
      </c>
      <c r="G5041">
        <v>28.644903500000002</v>
      </c>
      <c r="H5041" t="s">
        <v>8258</v>
      </c>
      <c r="I5041" t="s">
        <v>102</v>
      </c>
      <c r="J5041" t="s">
        <v>23</v>
      </c>
      <c r="K5041" t="s">
        <v>103</v>
      </c>
      <c r="L5041" t="s">
        <v>23</v>
      </c>
      <c r="M5041" t="s">
        <v>23</v>
      </c>
      <c r="N5041">
        <v>1</v>
      </c>
      <c r="O5041">
        <v>54</v>
      </c>
      <c r="P5041">
        <v>350</v>
      </c>
      <c r="Q5041">
        <v>3.9</v>
      </c>
      <c r="R5041" t="s">
        <v>2329</v>
      </c>
    </row>
    <row r="5042" spans="1:18" x14ac:dyDescent="0.3">
      <c r="A5042">
        <v>18471243</v>
      </c>
      <c r="B5042" t="s">
        <v>8259</v>
      </c>
      <c r="C5042">
        <v>1</v>
      </c>
      <c r="D5042" t="s">
        <v>99</v>
      </c>
      <c r="E5042" t="s">
        <v>1164</v>
      </c>
      <c r="F5042">
        <v>77.207813000000002</v>
      </c>
      <c r="G5042">
        <v>28.552966000000001</v>
      </c>
      <c r="H5042" t="s">
        <v>534</v>
      </c>
      <c r="I5042" t="s">
        <v>102</v>
      </c>
      <c r="J5042" t="s">
        <v>23</v>
      </c>
      <c r="K5042" t="s">
        <v>23</v>
      </c>
      <c r="L5042" t="s">
        <v>23</v>
      </c>
      <c r="M5042" t="s">
        <v>23</v>
      </c>
      <c r="N5042">
        <v>1</v>
      </c>
      <c r="O5042">
        <v>10</v>
      </c>
      <c r="P5042">
        <v>350</v>
      </c>
      <c r="Q5042">
        <v>3.3</v>
      </c>
      <c r="R5042" t="s">
        <v>3846</v>
      </c>
    </row>
    <row r="5043" spans="1:18" x14ac:dyDescent="0.3">
      <c r="A5043">
        <v>312231</v>
      </c>
      <c r="B5043" t="s">
        <v>8260</v>
      </c>
      <c r="C5043">
        <v>1</v>
      </c>
      <c r="D5043" t="s">
        <v>99</v>
      </c>
      <c r="E5043" t="s">
        <v>4002</v>
      </c>
      <c r="F5043">
        <v>77.198617999999996</v>
      </c>
      <c r="G5043">
        <v>28.607966999999999</v>
      </c>
      <c r="H5043" t="s">
        <v>8261</v>
      </c>
      <c r="I5043" t="s">
        <v>102</v>
      </c>
      <c r="J5043" t="s">
        <v>23</v>
      </c>
      <c r="K5043" t="s">
        <v>23</v>
      </c>
      <c r="L5043" t="s">
        <v>23</v>
      </c>
      <c r="M5043" t="s">
        <v>23</v>
      </c>
      <c r="N5043">
        <v>1</v>
      </c>
      <c r="O5043">
        <v>13</v>
      </c>
      <c r="P5043">
        <v>350</v>
      </c>
      <c r="Q5043">
        <v>3.1</v>
      </c>
      <c r="R5043" t="s">
        <v>1054</v>
      </c>
    </row>
    <row r="5044" spans="1:18" x14ac:dyDescent="0.3">
      <c r="A5044">
        <v>18456774</v>
      </c>
      <c r="B5044" t="s">
        <v>8262</v>
      </c>
      <c r="C5044">
        <v>1</v>
      </c>
      <c r="D5044" t="s">
        <v>99</v>
      </c>
      <c r="E5044" t="s">
        <v>603</v>
      </c>
      <c r="F5044">
        <v>77.101802500000005</v>
      </c>
      <c r="G5044">
        <v>28.623585200000001</v>
      </c>
      <c r="H5044" t="s">
        <v>7767</v>
      </c>
      <c r="I5044" t="s">
        <v>102</v>
      </c>
      <c r="J5044" t="s">
        <v>23</v>
      </c>
      <c r="K5044" t="s">
        <v>23</v>
      </c>
      <c r="L5044" t="s">
        <v>23</v>
      </c>
      <c r="M5044" t="s">
        <v>23</v>
      </c>
      <c r="N5044">
        <v>1</v>
      </c>
      <c r="O5044">
        <v>1</v>
      </c>
      <c r="P5044">
        <v>350</v>
      </c>
      <c r="Q5044">
        <v>1</v>
      </c>
      <c r="R5044" t="s">
        <v>2392</v>
      </c>
    </row>
    <row r="5045" spans="1:18" x14ac:dyDescent="0.3">
      <c r="A5045">
        <v>18376493</v>
      </c>
      <c r="B5045" t="s">
        <v>8263</v>
      </c>
      <c r="C5045">
        <v>1</v>
      </c>
      <c r="D5045" t="s">
        <v>99</v>
      </c>
      <c r="E5045" t="s">
        <v>1473</v>
      </c>
      <c r="F5045">
        <v>77.294069789999995</v>
      </c>
      <c r="G5045">
        <v>28.65678454</v>
      </c>
      <c r="H5045" t="s">
        <v>7767</v>
      </c>
      <c r="I5045" t="s">
        <v>102</v>
      </c>
      <c r="J5045" t="s">
        <v>23</v>
      </c>
      <c r="K5045" t="s">
        <v>23</v>
      </c>
      <c r="L5045" t="s">
        <v>23</v>
      </c>
      <c r="M5045" t="s">
        <v>23</v>
      </c>
      <c r="N5045">
        <v>1</v>
      </c>
      <c r="O5045">
        <v>11</v>
      </c>
      <c r="P5045">
        <v>350</v>
      </c>
      <c r="Q5045">
        <v>3.2</v>
      </c>
      <c r="R5045" t="s">
        <v>5673</v>
      </c>
    </row>
    <row r="5046" spans="1:18" x14ac:dyDescent="0.3">
      <c r="A5046">
        <v>5560</v>
      </c>
      <c r="B5046" t="s">
        <v>8264</v>
      </c>
      <c r="C5046">
        <v>1</v>
      </c>
      <c r="D5046" t="s">
        <v>99</v>
      </c>
      <c r="E5046" t="s">
        <v>2137</v>
      </c>
      <c r="F5046">
        <v>77.191827000000004</v>
      </c>
      <c r="G5046">
        <v>28.65317426</v>
      </c>
      <c r="H5046" t="s">
        <v>136</v>
      </c>
      <c r="I5046" t="s">
        <v>102</v>
      </c>
      <c r="J5046" t="s">
        <v>23</v>
      </c>
      <c r="K5046" t="s">
        <v>23</v>
      </c>
      <c r="L5046" t="s">
        <v>23</v>
      </c>
      <c r="M5046" t="s">
        <v>23</v>
      </c>
      <c r="N5046">
        <v>1</v>
      </c>
      <c r="O5046">
        <v>109</v>
      </c>
      <c r="P5046">
        <v>350</v>
      </c>
      <c r="Q5046">
        <v>3.5</v>
      </c>
      <c r="R5046" t="s">
        <v>4491</v>
      </c>
    </row>
    <row r="5047" spans="1:18" x14ac:dyDescent="0.3">
      <c r="A5047">
        <v>311378</v>
      </c>
      <c r="B5047" t="s">
        <v>8265</v>
      </c>
      <c r="C5047">
        <v>1</v>
      </c>
      <c r="D5047" t="s">
        <v>99</v>
      </c>
      <c r="E5047" t="s">
        <v>4715</v>
      </c>
      <c r="F5047">
        <v>77.118621700000006</v>
      </c>
      <c r="G5047">
        <v>28.6308872</v>
      </c>
      <c r="H5047" t="s">
        <v>8068</v>
      </c>
      <c r="I5047" t="s">
        <v>102</v>
      </c>
      <c r="J5047" t="s">
        <v>23</v>
      </c>
      <c r="K5047" t="s">
        <v>103</v>
      </c>
      <c r="L5047" t="s">
        <v>23</v>
      </c>
      <c r="M5047" t="s">
        <v>23</v>
      </c>
      <c r="N5047">
        <v>1</v>
      </c>
      <c r="O5047">
        <v>7</v>
      </c>
      <c r="P5047">
        <v>350</v>
      </c>
      <c r="Q5047">
        <v>2.7</v>
      </c>
      <c r="R5047" t="s">
        <v>1875</v>
      </c>
    </row>
    <row r="5048" spans="1:18" x14ac:dyDescent="0.3">
      <c r="A5048">
        <v>308237</v>
      </c>
      <c r="B5048" t="s">
        <v>8266</v>
      </c>
      <c r="C5048">
        <v>1</v>
      </c>
      <c r="D5048" t="s">
        <v>99</v>
      </c>
      <c r="E5048" t="s">
        <v>841</v>
      </c>
      <c r="F5048">
        <v>77.293833500000005</v>
      </c>
      <c r="G5048">
        <v>28.607822299999999</v>
      </c>
      <c r="H5048" t="s">
        <v>3153</v>
      </c>
      <c r="I5048" t="s">
        <v>102</v>
      </c>
      <c r="J5048" t="s">
        <v>23</v>
      </c>
      <c r="K5048" t="s">
        <v>103</v>
      </c>
      <c r="L5048" t="s">
        <v>23</v>
      </c>
      <c r="M5048" t="s">
        <v>23</v>
      </c>
      <c r="N5048">
        <v>1</v>
      </c>
      <c r="O5048">
        <v>15</v>
      </c>
      <c r="P5048">
        <v>350</v>
      </c>
      <c r="Q5048">
        <v>2.8</v>
      </c>
      <c r="R5048" t="s">
        <v>1176</v>
      </c>
    </row>
    <row r="5049" spans="1:18" x14ac:dyDescent="0.3">
      <c r="A5049">
        <v>311485</v>
      </c>
      <c r="B5049" t="s">
        <v>8265</v>
      </c>
      <c r="C5049">
        <v>1</v>
      </c>
      <c r="D5049" t="s">
        <v>99</v>
      </c>
      <c r="E5049" t="s">
        <v>3146</v>
      </c>
      <c r="F5049">
        <v>77.1750799</v>
      </c>
      <c r="G5049">
        <v>28.555435200000002</v>
      </c>
      <c r="H5049" t="s">
        <v>8068</v>
      </c>
      <c r="I5049" t="s">
        <v>102</v>
      </c>
      <c r="J5049" t="s">
        <v>23</v>
      </c>
      <c r="K5049" t="s">
        <v>23</v>
      </c>
      <c r="L5049" t="s">
        <v>23</v>
      </c>
      <c r="M5049" t="s">
        <v>23</v>
      </c>
      <c r="N5049">
        <v>1</v>
      </c>
      <c r="O5049">
        <v>10</v>
      </c>
      <c r="P5049">
        <v>350</v>
      </c>
      <c r="Q5049">
        <v>2.9</v>
      </c>
      <c r="R5049" t="s">
        <v>4931</v>
      </c>
    </row>
    <row r="5050" spans="1:18" x14ac:dyDescent="0.3">
      <c r="A5050">
        <v>309510</v>
      </c>
      <c r="B5050" t="s">
        <v>8267</v>
      </c>
      <c r="C5050">
        <v>1</v>
      </c>
      <c r="D5050" t="s">
        <v>99</v>
      </c>
      <c r="E5050" t="s">
        <v>3146</v>
      </c>
      <c r="F5050">
        <v>77.172014300000001</v>
      </c>
      <c r="G5050">
        <v>28.556519000000002</v>
      </c>
      <c r="H5050" t="s">
        <v>4191</v>
      </c>
      <c r="I5050" t="s">
        <v>102</v>
      </c>
      <c r="J5050" t="s">
        <v>23</v>
      </c>
      <c r="K5050" t="s">
        <v>23</v>
      </c>
      <c r="L5050" t="s">
        <v>23</v>
      </c>
      <c r="M5050" t="s">
        <v>23</v>
      </c>
      <c r="N5050">
        <v>1</v>
      </c>
      <c r="O5050">
        <v>10</v>
      </c>
      <c r="P5050">
        <v>350</v>
      </c>
      <c r="Q5050">
        <v>2.9</v>
      </c>
      <c r="R5050" t="s">
        <v>4931</v>
      </c>
    </row>
    <row r="5051" spans="1:18" x14ac:dyDescent="0.3">
      <c r="A5051">
        <v>18175309</v>
      </c>
      <c r="B5051" t="s">
        <v>8268</v>
      </c>
      <c r="C5051">
        <v>1</v>
      </c>
      <c r="D5051" t="s">
        <v>99</v>
      </c>
      <c r="E5051" t="s">
        <v>3879</v>
      </c>
      <c r="F5051">
        <v>77.090487999999993</v>
      </c>
      <c r="G5051">
        <v>28.667271</v>
      </c>
      <c r="H5051" t="s">
        <v>3039</v>
      </c>
      <c r="I5051" t="s">
        <v>102</v>
      </c>
      <c r="J5051" t="s">
        <v>23</v>
      </c>
      <c r="K5051" t="s">
        <v>23</v>
      </c>
      <c r="L5051" t="s">
        <v>23</v>
      </c>
      <c r="M5051" t="s">
        <v>23</v>
      </c>
      <c r="N5051">
        <v>1</v>
      </c>
      <c r="O5051">
        <v>14</v>
      </c>
      <c r="P5051">
        <v>350</v>
      </c>
      <c r="Q5051">
        <v>3.3</v>
      </c>
      <c r="R5051" t="s">
        <v>619</v>
      </c>
    </row>
    <row r="5052" spans="1:18" x14ac:dyDescent="0.3">
      <c r="A5052">
        <v>313146</v>
      </c>
      <c r="B5052" t="s">
        <v>8269</v>
      </c>
      <c r="C5052">
        <v>1</v>
      </c>
      <c r="D5052" t="s">
        <v>99</v>
      </c>
      <c r="E5052" t="s">
        <v>1486</v>
      </c>
      <c r="F5052">
        <v>77.138943999999995</v>
      </c>
      <c r="G5052">
        <v>28.712002600000002</v>
      </c>
      <c r="H5052" t="s">
        <v>478</v>
      </c>
      <c r="I5052" t="s">
        <v>102</v>
      </c>
      <c r="J5052" t="s">
        <v>23</v>
      </c>
      <c r="K5052" t="s">
        <v>103</v>
      </c>
      <c r="L5052" t="s">
        <v>23</v>
      </c>
      <c r="M5052" t="s">
        <v>23</v>
      </c>
      <c r="N5052">
        <v>1</v>
      </c>
      <c r="O5052">
        <v>9</v>
      </c>
      <c r="P5052">
        <v>350</v>
      </c>
      <c r="Q5052">
        <v>3.2</v>
      </c>
      <c r="R5052" t="s">
        <v>8270</v>
      </c>
    </row>
    <row r="5053" spans="1:18" x14ac:dyDescent="0.3">
      <c r="A5053">
        <v>311760</v>
      </c>
      <c r="B5053" t="s">
        <v>8271</v>
      </c>
      <c r="C5053">
        <v>1</v>
      </c>
      <c r="D5053" t="s">
        <v>99</v>
      </c>
      <c r="E5053" t="s">
        <v>3164</v>
      </c>
      <c r="F5053">
        <v>77.185920400000001</v>
      </c>
      <c r="G5053">
        <v>28.642175099999999</v>
      </c>
      <c r="H5053" t="s">
        <v>3765</v>
      </c>
      <c r="I5053" t="s">
        <v>102</v>
      </c>
      <c r="J5053" t="s">
        <v>23</v>
      </c>
      <c r="K5053" t="s">
        <v>103</v>
      </c>
      <c r="L5053" t="s">
        <v>23</v>
      </c>
      <c r="M5053" t="s">
        <v>23</v>
      </c>
      <c r="N5053">
        <v>1</v>
      </c>
      <c r="O5053">
        <v>140</v>
      </c>
      <c r="P5053">
        <v>350</v>
      </c>
      <c r="Q5053">
        <v>3.1</v>
      </c>
      <c r="R5053" t="s">
        <v>1118</v>
      </c>
    </row>
    <row r="5054" spans="1:18" x14ac:dyDescent="0.3">
      <c r="A5054">
        <v>18365385</v>
      </c>
      <c r="B5054" t="s">
        <v>8272</v>
      </c>
      <c r="C5054">
        <v>1</v>
      </c>
      <c r="D5054" t="s">
        <v>99</v>
      </c>
      <c r="E5054" t="s">
        <v>5504</v>
      </c>
      <c r="F5054">
        <v>77.118085899999997</v>
      </c>
      <c r="G5054">
        <v>28.6357398</v>
      </c>
      <c r="H5054" t="s">
        <v>136</v>
      </c>
      <c r="I5054" t="s">
        <v>102</v>
      </c>
      <c r="J5054" t="s">
        <v>23</v>
      </c>
      <c r="K5054" t="s">
        <v>23</v>
      </c>
      <c r="L5054" t="s">
        <v>23</v>
      </c>
      <c r="M5054" t="s">
        <v>23</v>
      </c>
      <c r="N5054">
        <v>1</v>
      </c>
      <c r="O5054">
        <v>26</v>
      </c>
      <c r="P5054">
        <v>350</v>
      </c>
      <c r="Q5054">
        <v>2.4</v>
      </c>
      <c r="R5054" t="s">
        <v>4472</v>
      </c>
    </row>
    <row r="5055" spans="1:18" x14ac:dyDescent="0.3">
      <c r="A5055">
        <v>305785</v>
      </c>
      <c r="B5055" t="s">
        <v>8273</v>
      </c>
      <c r="C5055">
        <v>1</v>
      </c>
      <c r="D5055" t="s">
        <v>99</v>
      </c>
      <c r="E5055" t="s">
        <v>1880</v>
      </c>
      <c r="F5055">
        <v>77.096220099999996</v>
      </c>
      <c r="G5055">
        <v>28.637141499999998</v>
      </c>
      <c r="H5055" t="s">
        <v>2818</v>
      </c>
      <c r="I5055" t="s">
        <v>102</v>
      </c>
      <c r="J5055" t="s">
        <v>23</v>
      </c>
      <c r="K5055" t="s">
        <v>23</v>
      </c>
      <c r="L5055" t="s">
        <v>23</v>
      </c>
      <c r="M5055" t="s">
        <v>23</v>
      </c>
      <c r="N5055">
        <v>1</v>
      </c>
      <c r="O5055">
        <v>10</v>
      </c>
      <c r="P5055">
        <v>350</v>
      </c>
      <c r="Q5055">
        <v>2.6</v>
      </c>
      <c r="R5055" t="s">
        <v>6146</v>
      </c>
    </row>
    <row r="5056" spans="1:18" x14ac:dyDescent="0.3">
      <c r="A5056">
        <v>5413</v>
      </c>
      <c r="B5056" t="s">
        <v>8274</v>
      </c>
      <c r="C5056">
        <v>1</v>
      </c>
      <c r="D5056" t="s">
        <v>99</v>
      </c>
      <c r="E5056" t="s">
        <v>4623</v>
      </c>
      <c r="F5056">
        <v>77.067537299999998</v>
      </c>
      <c r="G5056">
        <v>28.621603199999999</v>
      </c>
      <c r="H5056" t="s">
        <v>4910</v>
      </c>
      <c r="I5056" t="s">
        <v>102</v>
      </c>
      <c r="J5056" t="s">
        <v>23</v>
      </c>
      <c r="K5056" t="s">
        <v>23</v>
      </c>
      <c r="L5056" t="s">
        <v>23</v>
      </c>
      <c r="M5056" t="s">
        <v>23</v>
      </c>
      <c r="N5056">
        <v>1</v>
      </c>
      <c r="O5056">
        <v>12</v>
      </c>
      <c r="P5056">
        <v>350</v>
      </c>
      <c r="Q5056">
        <v>2.7</v>
      </c>
      <c r="R5056" t="s">
        <v>8275</v>
      </c>
    </row>
    <row r="5057" spans="1:18" x14ac:dyDescent="0.3">
      <c r="A5057">
        <v>312535</v>
      </c>
      <c r="B5057" t="s">
        <v>8276</v>
      </c>
      <c r="C5057">
        <v>1</v>
      </c>
      <c r="D5057" t="s">
        <v>99</v>
      </c>
      <c r="E5057" t="s">
        <v>945</v>
      </c>
      <c r="F5057">
        <v>77.159886580000006</v>
      </c>
      <c r="G5057">
        <v>28.56104814</v>
      </c>
      <c r="H5057" t="s">
        <v>3153</v>
      </c>
      <c r="I5057" t="s">
        <v>102</v>
      </c>
      <c r="J5057" t="s">
        <v>23</v>
      </c>
      <c r="K5057" t="s">
        <v>103</v>
      </c>
      <c r="L5057" t="s">
        <v>23</v>
      </c>
      <c r="M5057" t="s">
        <v>23</v>
      </c>
      <c r="N5057">
        <v>1</v>
      </c>
      <c r="O5057">
        <v>22</v>
      </c>
      <c r="P5057">
        <v>350</v>
      </c>
      <c r="Q5057">
        <v>3.2</v>
      </c>
      <c r="R5057" t="s">
        <v>5096</v>
      </c>
    </row>
    <row r="5058" spans="1:18" x14ac:dyDescent="0.3">
      <c r="A5058">
        <v>18430246</v>
      </c>
      <c r="B5058" t="s">
        <v>8277</v>
      </c>
      <c r="C5058">
        <v>1</v>
      </c>
      <c r="D5058" t="s">
        <v>99</v>
      </c>
      <c r="E5058" t="s">
        <v>4755</v>
      </c>
      <c r="F5058">
        <v>77.309734199999994</v>
      </c>
      <c r="G5058">
        <v>28.597948850000002</v>
      </c>
      <c r="H5058" t="s">
        <v>3039</v>
      </c>
      <c r="I5058" t="s">
        <v>102</v>
      </c>
      <c r="J5058" t="s">
        <v>23</v>
      </c>
      <c r="K5058" t="s">
        <v>23</v>
      </c>
      <c r="L5058" t="s">
        <v>23</v>
      </c>
      <c r="M5058" t="s">
        <v>23</v>
      </c>
      <c r="N5058">
        <v>1</v>
      </c>
      <c r="O5058">
        <v>1</v>
      </c>
      <c r="P5058">
        <v>350</v>
      </c>
      <c r="Q5058">
        <v>1</v>
      </c>
      <c r="R5058" t="s">
        <v>621</v>
      </c>
    </row>
    <row r="5059" spans="1:18" x14ac:dyDescent="0.3">
      <c r="A5059">
        <v>4164</v>
      </c>
      <c r="B5059" t="s">
        <v>8278</v>
      </c>
      <c r="C5059">
        <v>1</v>
      </c>
      <c r="D5059" t="s">
        <v>99</v>
      </c>
      <c r="E5059" t="s">
        <v>2815</v>
      </c>
      <c r="F5059">
        <v>77.079278900000006</v>
      </c>
      <c r="G5059">
        <v>28.6425242</v>
      </c>
      <c r="H5059" t="s">
        <v>3990</v>
      </c>
      <c r="I5059" t="s">
        <v>102</v>
      </c>
      <c r="J5059" t="s">
        <v>23</v>
      </c>
      <c r="K5059" t="s">
        <v>103</v>
      </c>
      <c r="L5059" t="s">
        <v>23</v>
      </c>
      <c r="M5059" t="s">
        <v>23</v>
      </c>
      <c r="N5059">
        <v>1</v>
      </c>
      <c r="O5059">
        <v>44</v>
      </c>
      <c r="P5059">
        <v>350</v>
      </c>
      <c r="Q5059">
        <v>2.7</v>
      </c>
      <c r="R5059" t="s">
        <v>1896</v>
      </c>
    </row>
    <row r="5060" spans="1:18" x14ac:dyDescent="0.3">
      <c r="A5060">
        <v>1613</v>
      </c>
      <c r="B5060" t="s">
        <v>8279</v>
      </c>
      <c r="C5060">
        <v>1</v>
      </c>
      <c r="D5060" t="s">
        <v>99</v>
      </c>
      <c r="E5060" t="s">
        <v>4037</v>
      </c>
      <c r="F5060">
        <v>77.316533289999995</v>
      </c>
      <c r="G5060">
        <v>28.675564189999999</v>
      </c>
      <c r="H5060" t="s">
        <v>8280</v>
      </c>
      <c r="I5060" t="s">
        <v>102</v>
      </c>
      <c r="J5060" t="s">
        <v>23</v>
      </c>
      <c r="K5060" t="s">
        <v>23</v>
      </c>
      <c r="L5060" t="s">
        <v>23</v>
      </c>
      <c r="M5060" t="s">
        <v>23</v>
      </c>
      <c r="N5060">
        <v>1</v>
      </c>
      <c r="O5060">
        <v>29</v>
      </c>
      <c r="P5060">
        <v>350</v>
      </c>
      <c r="Q5060">
        <v>2.4</v>
      </c>
      <c r="R5060" t="s">
        <v>621</v>
      </c>
    </row>
    <row r="5061" spans="1:18" x14ac:dyDescent="0.3">
      <c r="A5061">
        <v>18350112</v>
      </c>
      <c r="B5061" t="s">
        <v>8281</v>
      </c>
      <c r="C5061">
        <v>1</v>
      </c>
      <c r="D5061" t="s">
        <v>99</v>
      </c>
      <c r="E5061" t="s">
        <v>3025</v>
      </c>
      <c r="F5061">
        <v>77.312853799999999</v>
      </c>
      <c r="G5061">
        <v>28.660001000000001</v>
      </c>
      <c r="H5061" t="s">
        <v>8282</v>
      </c>
      <c r="I5061" t="s">
        <v>102</v>
      </c>
      <c r="J5061" t="s">
        <v>23</v>
      </c>
      <c r="K5061" t="s">
        <v>103</v>
      </c>
      <c r="L5061" t="s">
        <v>23</v>
      </c>
      <c r="M5061" t="s">
        <v>23</v>
      </c>
      <c r="N5061">
        <v>1</v>
      </c>
      <c r="O5061">
        <v>58</v>
      </c>
      <c r="P5061">
        <v>350</v>
      </c>
      <c r="Q5061">
        <v>3.6</v>
      </c>
      <c r="R5061" t="s">
        <v>1676</v>
      </c>
    </row>
    <row r="5062" spans="1:18" x14ac:dyDescent="0.3">
      <c r="A5062">
        <v>301305</v>
      </c>
      <c r="B5062" t="s">
        <v>7777</v>
      </c>
      <c r="C5062">
        <v>1</v>
      </c>
      <c r="D5062" t="s">
        <v>99</v>
      </c>
      <c r="E5062" t="s">
        <v>2504</v>
      </c>
      <c r="F5062">
        <v>77.313323800000006</v>
      </c>
      <c r="G5062">
        <v>28.681270900000001</v>
      </c>
      <c r="H5062" t="s">
        <v>3765</v>
      </c>
      <c r="I5062" t="s">
        <v>102</v>
      </c>
      <c r="J5062" t="s">
        <v>23</v>
      </c>
      <c r="K5062" t="s">
        <v>23</v>
      </c>
      <c r="L5062" t="s">
        <v>23</v>
      </c>
      <c r="M5062" t="s">
        <v>23</v>
      </c>
      <c r="N5062">
        <v>1</v>
      </c>
      <c r="O5062">
        <v>32</v>
      </c>
      <c r="P5062">
        <v>350</v>
      </c>
      <c r="Q5062">
        <v>3.3</v>
      </c>
      <c r="R5062" t="s">
        <v>2827</v>
      </c>
    </row>
    <row r="5063" spans="1:18" x14ac:dyDescent="0.3">
      <c r="A5063">
        <v>18371426</v>
      </c>
      <c r="B5063" t="s">
        <v>8283</v>
      </c>
      <c r="C5063">
        <v>1</v>
      </c>
      <c r="D5063" t="s">
        <v>99</v>
      </c>
      <c r="E5063" t="s">
        <v>1738</v>
      </c>
      <c r="F5063">
        <v>77.254524000000004</v>
      </c>
      <c r="G5063">
        <v>28.560027999999999</v>
      </c>
      <c r="H5063" t="s">
        <v>7446</v>
      </c>
      <c r="I5063" t="s">
        <v>102</v>
      </c>
      <c r="J5063" t="s">
        <v>23</v>
      </c>
      <c r="K5063" t="s">
        <v>103</v>
      </c>
      <c r="L5063" t="s">
        <v>23</v>
      </c>
      <c r="M5063" t="s">
        <v>23</v>
      </c>
      <c r="N5063">
        <v>1</v>
      </c>
      <c r="O5063">
        <v>14</v>
      </c>
      <c r="P5063">
        <v>350</v>
      </c>
      <c r="Q5063">
        <v>3.2</v>
      </c>
      <c r="R5063" t="s">
        <v>1180</v>
      </c>
    </row>
    <row r="5064" spans="1:18" x14ac:dyDescent="0.3">
      <c r="A5064">
        <v>307506</v>
      </c>
      <c r="B5064" t="s">
        <v>8265</v>
      </c>
      <c r="C5064">
        <v>1</v>
      </c>
      <c r="D5064" t="s">
        <v>99</v>
      </c>
      <c r="E5064" t="s">
        <v>2161</v>
      </c>
      <c r="F5064">
        <v>77.174062500000005</v>
      </c>
      <c r="G5064">
        <v>28.6458084</v>
      </c>
      <c r="H5064" t="s">
        <v>8068</v>
      </c>
      <c r="I5064" t="s">
        <v>102</v>
      </c>
      <c r="J5064" t="s">
        <v>23</v>
      </c>
      <c r="K5064" t="s">
        <v>23</v>
      </c>
      <c r="L5064" t="s">
        <v>23</v>
      </c>
      <c r="M5064" t="s">
        <v>23</v>
      </c>
      <c r="N5064">
        <v>1</v>
      </c>
      <c r="O5064">
        <v>31</v>
      </c>
      <c r="P5064">
        <v>350</v>
      </c>
      <c r="Q5064">
        <v>3.3</v>
      </c>
      <c r="R5064" t="s">
        <v>5193</v>
      </c>
    </row>
    <row r="5065" spans="1:18" x14ac:dyDescent="0.3">
      <c r="A5065">
        <v>18383432</v>
      </c>
      <c r="B5065" t="s">
        <v>8284</v>
      </c>
      <c r="C5065">
        <v>1</v>
      </c>
      <c r="D5065" t="s">
        <v>99</v>
      </c>
      <c r="E5065" t="s">
        <v>523</v>
      </c>
      <c r="F5065">
        <v>77.216938400000004</v>
      </c>
      <c r="G5065">
        <v>28.561083700000001</v>
      </c>
      <c r="H5065" t="s">
        <v>1353</v>
      </c>
      <c r="I5065" t="s">
        <v>102</v>
      </c>
      <c r="J5065" t="s">
        <v>23</v>
      </c>
      <c r="K5065" t="s">
        <v>23</v>
      </c>
      <c r="L5065" t="s">
        <v>23</v>
      </c>
      <c r="M5065" t="s">
        <v>23</v>
      </c>
      <c r="N5065">
        <v>1</v>
      </c>
      <c r="O5065">
        <v>3</v>
      </c>
      <c r="P5065">
        <v>350</v>
      </c>
      <c r="Q5065">
        <v>1</v>
      </c>
      <c r="R5065" t="s">
        <v>6936</v>
      </c>
    </row>
    <row r="5066" spans="1:18" x14ac:dyDescent="0.3">
      <c r="A5066">
        <v>18261052</v>
      </c>
      <c r="B5066" t="s">
        <v>8285</v>
      </c>
      <c r="C5066">
        <v>1</v>
      </c>
      <c r="D5066" t="s">
        <v>99</v>
      </c>
      <c r="E5066" t="s">
        <v>523</v>
      </c>
      <c r="F5066">
        <v>77.211167070000002</v>
      </c>
      <c r="G5066">
        <v>28.562508439999998</v>
      </c>
      <c r="H5066" t="s">
        <v>136</v>
      </c>
      <c r="I5066" t="s">
        <v>102</v>
      </c>
      <c r="J5066" t="s">
        <v>23</v>
      </c>
      <c r="K5066" t="s">
        <v>23</v>
      </c>
      <c r="L5066" t="s">
        <v>23</v>
      </c>
      <c r="M5066" t="s">
        <v>23</v>
      </c>
      <c r="N5066">
        <v>1</v>
      </c>
      <c r="O5066">
        <v>3</v>
      </c>
      <c r="P5066">
        <v>350</v>
      </c>
      <c r="Q5066">
        <v>1</v>
      </c>
      <c r="R5066" t="s">
        <v>3785</v>
      </c>
    </row>
    <row r="5067" spans="1:18" x14ac:dyDescent="0.3">
      <c r="A5067">
        <v>18458301</v>
      </c>
      <c r="B5067" t="s">
        <v>8286</v>
      </c>
      <c r="C5067">
        <v>1</v>
      </c>
      <c r="D5067" t="s">
        <v>99</v>
      </c>
      <c r="E5067" t="s">
        <v>603</v>
      </c>
      <c r="F5067">
        <v>77.097405300000005</v>
      </c>
      <c r="G5067">
        <v>28.634200799999999</v>
      </c>
      <c r="H5067" t="s">
        <v>1185</v>
      </c>
      <c r="I5067" t="s">
        <v>102</v>
      </c>
      <c r="J5067" t="s">
        <v>23</v>
      </c>
      <c r="K5067" t="s">
        <v>23</v>
      </c>
      <c r="L5067" t="s">
        <v>23</v>
      </c>
      <c r="M5067" t="s">
        <v>23</v>
      </c>
      <c r="N5067">
        <v>1</v>
      </c>
      <c r="O5067">
        <v>1</v>
      </c>
      <c r="P5067">
        <v>350</v>
      </c>
      <c r="Q5067">
        <v>1</v>
      </c>
      <c r="R5067" t="s">
        <v>7561</v>
      </c>
    </row>
    <row r="5068" spans="1:18" x14ac:dyDescent="0.3">
      <c r="A5068">
        <v>4010</v>
      </c>
      <c r="B5068" t="s">
        <v>8287</v>
      </c>
      <c r="C5068">
        <v>1</v>
      </c>
      <c r="D5068" t="s">
        <v>99</v>
      </c>
      <c r="E5068" t="s">
        <v>2115</v>
      </c>
      <c r="F5068">
        <v>77.0820832</v>
      </c>
      <c r="G5068">
        <v>28.629662499999998</v>
      </c>
      <c r="H5068" t="s">
        <v>2818</v>
      </c>
      <c r="I5068" t="s">
        <v>102</v>
      </c>
      <c r="J5068" t="s">
        <v>23</v>
      </c>
      <c r="K5068" t="s">
        <v>103</v>
      </c>
      <c r="L5068" t="s">
        <v>23</v>
      </c>
      <c r="M5068" t="s">
        <v>23</v>
      </c>
      <c r="N5068">
        <v>1</v>
      </c>
      <c r="O5068">
        <v>212</v>
      </c>
      <c r="P5068">
        <v>350</v>
      </c>
      <c r="Q5068">
        <v>3.8</v>
      </c>
      <c r="R5068" t="s">
        <v>7574</v>
      </c>
    </row>
    <row r="5069" spans="1:18" x14ac:dyDescent="0.3">
      <c r="A5069">
        <v>306662</v>
      </c>
      <c r="B5069" t="s">
        <v>8265</v>
      </c>
      <c r="C5069">
        <v>1</v>
      </c>
      <c r="D5069" t="s">
        <v>99</v>
      </c>
      <c r="E5069" t="s">
        <v>528</v>
      </c>
      <c r="F5069">
        <v>77.132106399999998</v>
      </c>
      <c r="G5069">
        <v>28.649795600000001</v>
      </c>
      <c r="H5069" t="s">
        <v>8068</v>
      </c>
      <c r="I5069" t="s">
        <v>102</v>
      </c>
      <c r="J5069" t="s">
        <v>23</v>
      </c>
      <c r="K5069" t="s">
        <v>23</v>
      </c>
      <c r="L5069" t="s">
        <v>23</v>
      </c>
      <c r="M5069" t="s">
        <v>23</v>
      </c>
      <c r="N5069">
        <v>1</v>
      </c>
      <c r="O5069">
        <v>23</v>
      </c>
      <c r="P5069">
        <v>350</v>
      </c>
      <c r="Q5069">
        <v>2.7</v>
      </c>
      <c r="R5069" t="s">
        <v>131</v>
      </c>
    </row>
    <row r="5070" spans="1:18" x14ac:dyDescent="0.3">
      <c r="A5070">
        <v>6222</v>
      </c>
      <c r="B5070" t="s">
        <v>8288</v>
      </c>
      <c r="C5070">
        <v>1</v>
      </c>
      <c r="D5070" t="s">
        <v>99</v>
      </c>
      <c r="E5070" t="s">
        <v>489</v>
      </c>
      <c r="F5070">
        <v>77.220531399999999</v>
      </c>
      <c r="G5070">
        <v>28.583474899999999</v>
      </c>
      <c r="H5070" t="s">
        <v>8256</v>
      </c>
      <c r="I5070" t="s">
        <v>102</v>
      </c>
      <c r="J5070" t="s">
        <v>23</v>
      </c>
      <c r="K5070" t="s">
        <v>23</v>
      </c>
      <c r="L5070" t="s">
        <v>23</v>
      </c>
      <c r="M5070" t="s">
        <v>23</v>
      </c>
      <c r="N5070">
        <v>1</v>
      </c>
      <c r="O5070">
        <v>6</v>
      </c>
      <c r="P5070">
        <v>350</v>
      </c>
      <c r="Q5070">
        <v>2.9</v>
      </c>
      <c r="R5070" t="s">
        <v>4455</v>
      </c>
    </row>
    <row r="5071" spans="1:18" x14ac:dyDescent="0.3">
      <c r="A5071">
        <v>2380</v>
      </c>
      <c r="B5071" t="s">
        <v>8289</v>
      </c>
      <c r="C5071">
        <v>1</v>
      </c>
      <c r="D5071" t="s">
        <v>99</v>
      </c>
      <c r="E5071" t="s">
        <v>1213</v>
      </c>
      <c r="F5071">
        <v>77.149729699999995</v>
      </c>
      <c r="G5071">
        <v>28.693788300000001</v>
      </c>
      <c r="H5071" t="s">
        <v>2730</v>
      </c>
      <c r="I5071" t="s">
        <v>102</v>
      </c>
      <c r="J5071" t="s">
        <v>23</v>
      </c>
      <c r="K5071" t="s">
        <v>103</v>
      </c>
      <c r="L5071" t="s">
        <v>23</v>
      </c>
      <c r="M5071" t="s">
        <v>23</v>
      </c>
      <c r="N5071">
        <v>1</v>
      </c>
      <c r="O5071">
        <v>84</v>
      </c>
      <c r="P5071">
        <v>350</v>
      </c>
      <c r="Q5071">
        <v>3.4</v>
      </c>
      <c r="R5071" t="s">
        <v>1608</v>
      </c>
    </row>
    <row r="5072" spans="1:18" x14ac:dyDescent="0.3">
      <c r="A5072">
        <v>308065</v>
      </c>
      <c r="B5072" t="s">
        <v>8290</v>
      </c>
      <c r="C5072">
        <v>1</v>
      </c>
      <c r="D5072" t="s">
        <v>99</v>
      </c>
      <c r="E5072" t="s">
        <v>3031</v>
      </c>
      <c r="F5072">
        <v>77.241368499999993</v>
      </c>
      <c r="G5072">
        <v>28.5912845</v>
      </c>
      <c r="H5072" t="s">
        <v>3487</v>
      </c>
      <c r="I5072" t="s">
        <v>102</v>
      </c>
      <c r="J5072" t="s">
        <v>23</v>
      </c>
      <c r="K5072" t="s">
        <v>23</v>
      </c>
      <c r="L5072" t="s">
        <v>23</v>
      </c>
      <c r="M5072" t="s">
        <v>23</v>
      </c>
      <c r="N5072">
        <v>1</v>
      </c>
      <c r="O5072">
        <v>10</v>
      </c>
      <c r="P5072">
        <v>350</v>
      </c>
      <c r="Q5072">
        <v>2.9</v>
      </c>
      <c r="R5072" t="s">
        <v>6323</v>
      </c>
    </row>
    <row r="5073" spans="1:18" x14ac:dyDescent="0.3">
      <c r="A5073">
        <v>18303817</v>
      </c>
      <c r="B5073" t="s">
        <v>8291</v>
      </c>
      <c r="C5073">
        <v>1</v>
      </c>
      <c r="D5073" t="s">
        <v>99</v>
      </c>
      <c r="E5073" t="s">
        <v>3879</v>
      </c>
      <c r="F5073">
        <v>77.102885700000002</v>
      </c>
      <c r="G5073">
        <v>28.672587700000001</v>
      </c>
      <c r="H5073" t="s">
        <v>2818</v>
      </c>
      <c r="I5073" t="s">
        <v>102</v>
      </c>
      <c r="J5073" t="s">
        <v>23</v>
      </c>
      <c r="K5073" t="s">
        <v>103</v>
      </c>
      <c r="L5073" t="s">
        <v>23</v>
      </c>
      <c r="M5073" t="s">
        <v>23</v>
      </c>
      <c r="N5073">
        <v>1</v>
      </c>
      <c r="O5073">
        <v>30</v>
      </c>
      <c r="P5073">
        <v>350</v>
      </c>
      <c r="Q5073">
        <v>2.7</v>
      </c>
      <c r="R5073" t="s">
        <v>4142</v>
      </c>
    </row>
    <row r="5074" spans="1:18" x14ac:dyDescent="0.3">
      <c r="A5074">
        <v>18017253</v>
      </c>
      <c r="B5074" t="s">
        <v>8292</v>
      </c>
      <c r="C5074">
        <v>1</v>
      </c>
      <c r="D5074" t="s">
        <v>99</v>
      </c>
      <c r="E5074" t="s">
        <v>1486</v>
      </c>
      <c r="F5074">
        <v>77.133685600000007</v>
      </c>
      <c r="G5074">
        <v>28.695335199999999</v>
      </c>
      <c r="H5074" t="s">
        <v>3153</v>
      </c>
      <c r="I5074" t="s">
        <v>102</v>
      </c>
      <c r="J5074" t="s">
        <v>23</v>
      </c>
      <c r="K5074" t="s">
        <v>23</v>
      </c>
      <c r="L5074" t="s">
        <v>23</v>
      </c>
      <c r="M5074" t="s">
        <v>23</v>
      </c>
      <c r="N5074">
        <v>1</v>
      </c>
      <c r="O5074">
        <v>71</v>
      </c>
      <c r="P5074">
        <v>350</v>
      </c>
      <c r="Q5074">
        <v>3.7</v>
      </c>
      <c r="R5074" t="s">
        <v>8293</v>
      </c>
    </row>
    <row r="5075" spans="1:18" x14ac:dyDescent="0.3">
      <c r="A5075">
        <v>18322667</v>
      </c>
      <c r="B5075" t="s">
        <v>8294</v>
      </c>
      <c r="C5075">
        <v>1</v>
      </c>
      <c r="D5075" t="s">
        <v>99</v>
      </c>
      <c r="E5075" t="s">
        <v>1486</v>
      </c>
      <c r="F5075">
        <v>77.121758700000001</v>
      </c>
      <c r="G5075">
        <v>28.688222799999998</v>
      </c>
      <c r="H5075" t="s">
        <v>7741</v>
      </c>
      <c r="I5075" t="s">
        <v>102</v>
      </c>
      <c r="J5075" t="s">
        <v>23</v>
      </c>
      <c r="K5075" t="s">
        <v>103</v>
      </c>
      <c r="L5075" t="s">
        <v>23</v>
      </c>
      <c r="M5075" t="s">
        <v>23</v>
      </c>
      <c r="N5075">
        <v>1</v>
      </c>
      <c r="O5075">
        <v>32</v>
      </c>
      <c r="P5075">
        <v>350</v>
      </c>
      <c r="Q5075">
        <v>3.5</v>
      </c>
      <c r="R5075" t="s">
        <v>2123</v>
      </c>
    </row>
    <row r="5076" spans="1:18" x14ac:dyDescent="0.3">
      <c r="A5076">
        <v>307865</v>
      </c>
      <c r="B5076" t="s">
        <v>8265</v>
      </c>
      <c r="C5076">
        <v>1</v>
      </c>
      <c r="D5076" t="s">
        <v>99</v>
      </c>
      <c r="E5076" t="s">
        <v>3517</v>
      </c>
      <c r="F5076">
        <v>77.167517900000007</v>
      </c>
      <c r="G5076">
        <v>28.572679900000001</v>
      </c>
      <c r="H5076" t="s">
        <v>8068</v>
      </c>
      <c r="I5076" t="s">
        <v>102</v>
      </c>
      <c r="J5076" t="s">
        <v>23</v>
      </c>
      <c r="K5076" t="s">
        <v>23</v>
      </c>
      <c r="L5076" t="s">
        <v>23</v>
      </c>
      <c r="M5076" t="s">
        <v>23</v>
      </c>
      <c r="N5076">
        <v>1</v>
      </c>
      <c r="O5076">
        <v>10</v>
      </c>
      <c r="P5076">
        <v>350</v>
      </c>
      <c r="Q5076">
        <v>3</v>
      </c>
      <c r="R5076" t="s">
        <v>4778</v>
      </c>
    </row>
    <row r="5077" spans="1:18" x14ac:dyDescent="0.3">
      <c r="A5077">
        <v>307702</v>
      </c>
      <c r="B5077" t="s">
        <v>6688</v>
      </c>
      <c r="C5077">
        <v>1</v>
      </c>
      <c r="D5077" t="s">
        <v>99</v>
      </c>
      <c r="E5077" t="s">
        <v>3164</v>
      </c>
      <c r="F5077">
        <v>77.178711199999995</v>
      </c>
      <c r="G5077">
        <v>28.644195400000001</v>
      </c>
      <c r="H5077" t="s">
        <v>6637</v>
      </c>
      <c r="I5077" t="s">
        <v>102</v>
      </c>
      <c r="J5077" t="s">
        <v>23</v>
      </c>
      <c r="K5077" t="s">
        <v>23</v>
      </c>
      <c r="L5077" t="s">
        <v>23</v>
      </c>
      <c r="M5077" t="s">
        <v>23</v>
      </c>
      <c r="N5077">
        <v>1</v>
      </c>
      <c r="O5077">
        <v>29</v>
      </c>
      <c r="P5077">
        <v>350</v>
      </c>
      <c r="Q5077">
        <v>2.7</v>
      </c>
      <c r="R5077" t="s">
        <v>4455</v>
      </c>
    </row>
    <row r="5078" spans="1:18" x14ac:dyDescent="0.3">
      <c r="A5078">
        <v>301507</v>
      </c>
      <c r="B5078" t="s">
        <v>8295</v>
      </c>
      <c r="C5078">
        <v>1</v>
      </c>
      <c r="D5078" t="s">
        <v>99</v>
      </c>
      <c r="E5078" t="s">
        <v>4736</v>
      </c>
      <c r="F5078">
        <v>77.162409999999994</v>
      </c>
      <c r="G5078">
        <v>28.706428500000001</v>
      </c>
      <c r="H5078" t="s">
        <v>7187</v>
      </c>
      <c r="I5078" t="s">
        <v>102</v>
      </c>
      <c r="J5078" t="s">
        <v>23</v>
      </c>
      <c r="K5078" t="s">
        <v>103</v>
      </c>
      <c r="L5078" t="s">
        <v>23</v>
      </c>
      <c r="M5078" t="s">
        <v>23</v>
      </c>
      <c r="N5078">
        <v>1</v>
      </c>
      <c r="O5078">
        <v>371</v>
      </c>
      <c r="P5078">
        <v>350</v>
      </c>
      <c r="Q5078">
        <v>4</v>
      </c>
      <c r="R5078" t="s">
        <v>3559</v>
      </c>
    </row>
    <row r="5079" spans="1:18" x14ac:dyDescent="0.3">
      <c r="A5079">
        <v>311396</v>
      </c>
      <c r="B5079" t="s">
        <v>8296</v>
      </c>
      <c r="C5079">
        <v>1</v>
      </c>
      <c r="D5079" t="s">
        <v>99</v>
      </c>
      <c r="E5079" t="s">
        <v>2815</v>
      </c>
      <c r="F5079">
        <v>77.079193399999994</v>
      </c>
      <c r="G5079">
        <v>28.645929599999999</v>
      </c>
      <c r="H5079" t="s">
        <v>2818</v>
      </c>
      <c r="I5079" t="s">
        <v>102</v>
      </c>
      <c r="J5079" t="s">
        <v>23</v>
      </c>
      <c r="K5079" t="s">
        <v>23</v>
      </c>
      <c r="L5079" t="s">
        <v>23</v>
      </c>
      <c r="M5079" t="s">
        <v>23</v>
      </c>
      <c r="N5079">
        <v>1</v>
      </c>
      <c r="O5079">
        <v>6</v>
      </c>
      <c r="P5079">
        <v>350</v>
      </c>
      <c r="Q5079">
        <v>2.9</v>
      </c>
      <c r="R5079" t="s">
        <v>8297</v>
      </c>
    </row>
    <row r="5080" spans="1:18" x14ac:dyDescent="0.3">
      <c r="A5080">
        <v>4792</v>
      </c>
      <c r="B5080" t="s">
        <v>8298</v>
      </c>
      <c r="C5080">
        <v>1</v>
      </c>
      <c r="D5080" t="s">
        <v>99</v>
      </c>
      <c r="E5080" t="s">
        <v>2815</v>
      </c>
      <c r="F5080">
        <v>77.069847699999997</v>
      </c>
      <c r="G5080">
        <v>28.627570500000001</v>
      </c>
      <c r="H5080" t="s">
        <v>6637</v>
      </c>
      <c r="I5080" t="s">
        <v>102</v>
      </c>
      <c r="J5080" t="s">
        <v>23</v>
      </c>
      <c r="K5080" t="s">
        <v>23</v>
      </c>
      <c r="L5080" t="s">
        <v>23</v>
      </c>
      <c r="M5080" t="s">
        <v>23</v>
      </c>
      <c r="N5080">
        <v>1</v>
      </c>
      <c r="O5080">
        <v>42</v>
      </c>
      <c r="P5080">
        <v>350</v>
      </c>
      <c r="Q5080">
        <v>3.3</v>
      </c>
      <c r="R5080" t="s">
        <v>4137</v>
      </c>
    </row>
    <row r="5081" spans="1:18" x14ac:dyDescent="0.3">
      <c r="A5081">
        <v>18216944</v>
      </c>
      <c r="B5081" t="s">
        <v>8299</v>
      </c>
      <c r="C5081">
        <v>1</v>
      </c>
      <c r="D5081" t="s">
        <v>99</v>
      </c>
      <c r="E5081" t="s">
        <v>1513</v>
      </c>
      <c r="F5081">
        <v>77.196922860000001</v>
      </c>
      <c r="G5081">
        <v>28.535381739999998</v>
      </c>
      <c r="H5081" t="s">
        <v>2818</v>
      </c>
      <c r="I5081" t="s">
        <v>102</v>
      </c>
      <c r="J5081" t="s">
        <v>23</v>
      </c>
      <c r="K5081" t="s">
        <v>103</v>
      </c>
      <c r="L5081" t="s">
        <v>23</v>
      </c>
      <c r="M5081" t="s">
        <v>23</v>
      </c>
      <c r="N5081">
        <v>1</v>
      </c>
      <c r="O5081">
        <v>46</v>
      </c>
      <c r="P5081">
        <v>350</v>
      </c>
      <c r="Q5081">
        <v>3.2</v>
      </c>
      <c r="R5081" t="s">
        <v>2720</v>
      </c>
    </row>
    <row r="5082" spans="1:18" x14ac:dyDescent="0.3">
      <c r="A5082">
        <v>302264</v>
      </c>
      <c r="B5082" t="s">
        <v>8300</v>
      </c>
      <c r="C5082">
        <v>1</v>
      </c>
      <c r="D5082" t="s">
        <v>99</v>
      </c>
      <c r="E5082" t="s">
        <v>3919</v>
      </c>
      <c r="F5082">
        <v>77.206293599999995</v>
      </c>
      <c r="G5082">
        <v>28.573110199999999</v>
      </c>
      <c r="H5082" t="s">
        <v>7446</v>
      </c>
      <c r="I5082" t="s">
        <v>102</v>
      </c>
      <c r="J5082" t="s">
        <v>23</v>
      </c>
      <c r="K5082" t="s">
        <v>23</v>
      </c>
      <c r="L5082" t="s">
        <v>23</v>
      </c>
      <c r="M5082" t="s">
        <v>23</v>
      </c>
      <c r="N5082">
        <v>1</v>
      </c>
      <c r="O5082">
        <v>93</v>
      </c>
      <c r="P5082">
        <v>350</v>
      </c>
      <c r="Q5082">
        <v>3.6</v>
      </c>
      <c r="R5082" t="s">
        <v>5083</v>
      </c>
    </row>
    <row r="5083" spans="1:18" x14ac:dyDescent="0.3">
      <c r="A5083">
        <v>2300</v>
      </c>
      <c r="B5083" t="s">
        <v>5456</v>
      </c>
      <c r="C5083">
        <v>1</v>
      </c>
      <c r="D5083" t="s">
        <v>99</v>
      </c>
      <c r="E5083" t="s">
        <v>599</v>
      </c>
      <c r="F5083">
        <v>77.216555290000002</v>
      </c>
      <c r="G5083">
        <v>28.528447570000001</v>
      </c>
      <c r="H5083" t="s">
        <v>6145</v>
      </c>
      <c r="I5083" t="s">
        <v>102</v>
      </c>
      <c r="J5083" t="s">
        <v>23</v>
      </c>
      <c r="K5083" t="s">
        <v>23</v>
      </c>
      <c r="L5083" t="s">
        <v>23</v>
      </c>
      <c r="M5083" t="s">
        <v>23</v>
      </c>
      <c r="N5083">
        <v>1</v>
      </c>
      <c r="O5083">
        <v>229</v>
      </c>
      <c r="P5083">
        <v>350</v>
      </c>
      <c r="Q5083">
        <v>3.7</v>
      </c>
      <c r="R5083" t="s">
        <v>6542</v>
      </c>
    </row>
    <row r="5084" spans="1:18" x14ac:dyDescent="0.3">
      <c r="A5084">
        <v>18268708</v>
      </c>
      <c r="B5084" t="s">
        <v>8301</v>
      </c>
      <c r="C5084">
        <v>1</v>
      </c>
      <c r="D5084" t="s">
        <v>99</v>
      </c>
      <c r="E5084" t="s">
        <v>2161</v>
      </c>
      <c r="F5084">
        <v>77.174342600000003</v>
      </c>
      <c r="G5084">
        <v>28.642851799999999</v>
      </c>
      <c r="H5084" t="s">
        <v>5325</v>
      </c>
      <c r="I5084" t="s">
        <v>102</v>
      </c>
      <c r="J5084" t="s">
        <v>23</v>
      </c>
      <c r="K5084" t="s">
        <v>103</v>
      </c>
      <c r="L5084" t="s">
        <v>23</v>
      </c>
      <c r="M5084" t="s">
        <v>23</v>
      </c>
      <c r="N5084">
        <v>1</v>
      </c>
      <c r="O5084">
        <v>24</v>
      </c>
      <c r="P5084">
        <v>350</v>
      </c>
      <c r="Q5084">
        <v>3.3</v>
      </c>
      <c r="R5084" t="s">
        <v>8302</v>
      </c>
    </row>
    <row r="5085" spans="1:18" x14ac:dyDescent="0.3">
      <c r="A5085">
        <v>9980</v>
      </c>
      <c r="B5085" t="s">
        <v>8303</v>
      </c>
      <c r="C5085">
        <v>1</v>
      </c>
      <c r="D5085" t="s">
        <v>99</v>
      </c>
      <c r="E5085" t="s">
        <v>502</v>
      </c>
      <c r="F5085">
        <v>77.243433999999993</v>
      </c>
      <c r="G5085">
        <v>28.546931399999998</v>
      </c>
      <c r="H5085" t="s">
        <v>8304</v>
      </c>
      <c r="I5085" t="s">
        <v>102</v>
      </c>
      <c r="J5085" t="s">
        <v>23</v>
      </c>
      <c r="K5085" t="s">
        <v>103</v>
      </c>
      <c r="L5085" t="s">
        <v>23</v>
      </c>
      <c r="M5085" t="s">
        <v>23</v>
      </c>
      <c r="N5085">
        <v>1</v>
      </c>
      <c r="O5085">
        <v>78</v>
      </c>
      <c r="P5085">
        <v>350</v>
      </c>
      <c r="Q5085">
        <v>2.8</v>
      </c>
      <c r="R5085" t="s">
        <v>54</v>
      </c>
    </row>
    <row r="5086" spans="1:18" x14ac:dyDescent="0.3">
      <c r="A5086">
        <v>673</v>
      </c>
      <c r="B5086" t="s">
        <v>8305</v>
      </c>
      <c r="C5086">
        <v>1</v>
      </c>
      <c r="D5086" t="s">
        <v>99</v>
      </c>
      <c r="E5086" t="s">
        <v>1164</v>
      </c>
      <c r="F5086">
        <v>77.203922700000007</v>
      </c>
      <c r="G5086">
        <v>28.5522405</v>
      </c>
      <c r="H5086" t="s">
        <v>6302</v>
      </c>
      <c r="I5086" t="s">
        <v>102</v>
      </c>
      <c r="J5086" t="s">
        <v>23</v>
      </c>
      <c r="K5086" t="s">
        <v>23</v>
      </c>
      <c r="L5086" t="s">
        <v>23</v>
      </c>
      <c r="M5086" t="s">
        <v>23</v>
      </c>
      <c r="N5086">
        <v>1</v>
      </c>
      <c r="O5086">
        <v>220</v>
      </c>
      <c r="P5086">
        <v>350</v>
      </c>
      <c r="Q5086">
        <v>2.6</v>
      </c>
      <c r="R5086" t="s">
        <v>8306</v>
      </c>
    </row>
    <row r="5087" spans="1:18" x14ac:dyDescent="0.3">
      <c r="A5087">
        <v>307332</v>
      </c>
      <c r="B5087" t="s">
        <v>8271</v>
      </c>
      <c r="C5087">
        <v>1</v>
      </c>
      <c r="D5087" t="s">
        <v>99</v>
      </c>
      <c r="E5087" t="s">
        <v>2137</v>
      </c>
      <c r="F5087">
        <v>77.190526700000007</v>
      </c>
      <c r="G5087">
        <v>28.6435122</v>
      </c>
      <c r="H5087" t="s">
        <v>3765</v>
      </c>
      <c r="I5087" t="s">
        <v>102</v>
      </c>
      <c r="J5087" t="s">
        <v>23</v>
      </c>
      <c r="K5087" t="s">
        <v>103</v>
      </c>
      <c r="L5087" t="s">
        <v>23</v>
      </c>
      <c r="M5087" t="s">
        <v>23</v>
      </c>
      <c r="N5087">
        <v>1</v>
      </c>
      <c r="O5087">
        <v>214</v>
      </c>
      <c r="P5087">
        <v>350</v>
      </c>
      <c r="Q5087">
        <v>3.5</v>
      </c>
      <c r="R5087" t="s">
        <v>8307</v>
      </c>
    </row>
    <row r="5088" spans="1:18" x14ac:dyDescent="0.3">
      <c r="A5088">
        <v>18353692</v>
      </c>
      <c r="B5088" t="s">
        <v>8308</v>
      </c>
      <c r="C5088">
        <v>1</v>
      </c>
      <c r="D5088" t="s">
        <v>99</v>
      </c>
      <c r="E5088" t="s">
        <v>1647</v>
      </c>
      <c r="F5088">
        <v>77.212286599999999</v>
      </c>
      <c r="G5088">
        <v>28.536996299999998</v>
      </c>
      <c r="H5088" t="s">
        <v>8309</v>
      </c>
      <c r="I5088" t="s">
        <v>102</v>
      </c>
      <c r="J5088" t="s">
        <v>23</v>
      </c>
      <c r="K5088" t="s">
        <v>103</v>
      </c>
      <c r="L5088" t="s">
        <v>23</v>
      </c>
      <c r="M5088" t="s">
        <v>23</v>
      </c>
      <c r="N5088">
        <v>1</v>
      </c>
      <c r="O5088">
        <v>37</v>
      </c>
      <c r="P5088">
        <v>350</v>
      </c>
      <c r="Q5088">
        <v>3.3</v>
      </c>
      <c r="R5088" t="s">
        <v>8310</v>
      </c>
    </row>
    <row r="5089" spans="1:18" x14ac:dyDescent="0.3">
      <c r="A5089">
        <v>306492</v>
      </c>
      <c r="B5089" t="s">
        <v>8311</v>
      </c>
      <c r="C5089">
        <v>1</v>
      </c>
      <c r="D5089" t="s">
        <v>99</v>
      </c>
      <c r="E5089" t="s">
        <v>1249</v>
      </c>
      <c r="F5089">
        <v>77.2918406</v>
      </c>
      <c r="G5089">
        <v>28.6397613</v>
      </c>
      <c r="H5089" t="s">
        <v>3039</v>
      </c>
      <c r="I5089" t="s">
        <v>102</v>
      </c>
      <c r="J5089" t="s">
        <v>23</v>
      </c>
      <c r="K5089" t="s">
        <v>23</v>
      </c>
      <c r="L5089" t="s">
        <v>23</v>
      </c>
      <c r="M5089" t="s">
        <v>23</v>
      </c>
      <c r="N5089">
        <v>1</v>
      </c>
      <c r="O5089">
        <v>7</v>
      </c>
      <c r="P5089">
        <v>350</v>
      </c>
      <c r="Q5089">
        <v>3.1</v>
      </c>
      <c r="R5089" t="s">
        <v>8312</v>
      </c>
    </row>
    <row r="5090" spans="1:18" x14ac:dyDescent="0.3">
      <c r="A5090">
        <v>18289261</v>
      </c>
      <c r="B5090" t="s">
        <v>8313</v>
      </c>
      <c r="C5090">
        <v>1</v>
      </c>
      <c r="D5090" t="s">
        <v>99</v>
      </c>
      <c r="E5090" t="s">
        <v>3517</v>
      </c>
      <c r="F5090">
        <v>77.179115699999997</v>
      </c>
      <c r="G5090">
        <v>28.562942100000001</v>
      </c>
      <c r="H5090" t="s">
        <v>8314</v>
      </c>
      <c r="I5090" t="s">
        <v>102</v>
      </c>
      <c r="J5090" t="s">
        <v>23</v>
      </c>
      <c r="K5090" t="s">
        <v>23</v>
      </c>
      <c r="L5090" t="s">
        <v>23</v>
      </c>
      <c r="M5090" t="s">
        <v>23</v>
      </c>
      <c r="N5090">
        <v>1</v>
      </c>
      <c r="O5090">
        <v>1</v>
      </c>
      <c r="P5090">
        <v>350</v>
      </c>
      <c r="Q5090">
        <v>1</v>
      </c>
      <c r="R5090" t="s">
        <v>5256</v>
      </c>
    </row>
    <row r="5091" spans="1:18" x14ac:dyDescent="0.3">
      <c r="A5091">
        <v>312027</v>
      </c>
      <c r="B5091" t="s">
        <v>8315</v>
      </c>
      <c r="C5091">
        <v>1</v>
      </c>
      <c r="D5091" t="s">
        <v>99</v>
      </c>
      <c r="E5091" t="s">
        <v>1544</v>
      </c>
      <c r="F5091">
        <v>77.112405499999994</v>
      </c>
      <c r="G5091">
        <v>28.649961300000001</v>
      </c>
      <c r="H5091" t="s">
        <v>2818</v>
      </c>
      <c r="I5091" t="s">
        <v>102</v>
      </c>
      <c r="J5091" t="s">
        <v>23</v>
      </c>
      <c r="K5091" t="s">
        <v>23</v>
      </c>
      <c r="L5091" t="s">
        <v>23</v>
      </c>
      <c r="M5091" t="s">
        <v>23</v>
      </c>
      <c r="N5091">
        <v>1</v>
      </c>
      <c r="O5091">
        <v>1</v>
      </c>
      <c r="P5091">
        <v>350</v>
      </c>
      <c r="Q5091">
        <v>1</v>
      </c>
      <c r="R5091" t="s">
        <v>2418</v>
      </c>
    </row>
    <row r="5092" spans="1:18" x14ac:dyDescent="0.3">
      <c r="A5092">
        <v>310254</v>
      </c>
      <c r="B5092" t="s">
        <v>8265</v>
      </c>
      <c r="C5092">
        <v>1</v>
      </c>
      <c r="D5092" t="s">
        <v>99</v>
      </c>
      <c r="E5092" t="s">
        <v>1880</v>
      </c>
      <c r="F5092">
        <v>77.104020599999998</v>
      </c>
      <c r="G5092">
        <v>28.6437138</v>
      </c>
      <c r="H5092" t="s">
        <v>8068</v>
      </c>
      <c r="I5092" t="s">
        <v>102</v>
      </c>
      <c r="J5092" t="s">
        <v>23</v>
      </c>
      <c r="K5092" t="s">
        <v>23</v>
      </c>
      <c r="L5092" t="s">
        <v>23</v>
      </c>
      <c r="M5092" t="s">
        <v>23</v>
      </c>
      <c r="N5092">
        <v>1</v>
      </c>
      <c r="O5092">
        <v>6</v>
      </c>
      <c r="P5092">
        <v>350</v>
      </c>
      <c r="Q5092">
        <v>3</v>
      </c>
      <c r="R5092" t="s">
        <v>8307</v>
      </c>
    </row>
    <row r="5093" spans="1:18" x14ac:dyDescent="0.3">
      <c r="A5093">
        <v>18285699</v>
      </c>
      <c r="B5093" t="s">
        <v>7995</v>
      </c>
      <c r="C5093">
        <v>1</v>
      </c>
      <c r="D5093" t="s">
        <v>99</v>
      </c>
      <c r="E5093" t="s">
        <v>1753</v>
      </c>
      <c r="F5093">
        <v>77.286783900000003</v>
      </c>
      <c r="G5093">
        <v>28.636911000000001</v>
      </c>
      <c r="H5093" t="s">
        <v>4721</v>
      </c>
      <c r="I5093" t="s">
        <v>102</v>
      </c>
      <c r="J5093" t="s">
        <v>23</v>
      </c>
      <c r="K5093" t="s">
        <v>23</v>
      </c>
      <c r="L5093" t="s">
        <v>23</v>
      </c>
      <c r="M5093" t="s">
        <v>23</v>
      </c>
      <c r="N5093">
        <v>1</v>
      </c>
      <c r="O5093">
        <v>54</v>
      </c>
      <c r="P5093">
        <v>350</v>
      </c>
      <c r="Q5093">
        <v>3.5</v>
      </c>
      <c r="R5093" t="s">
        <v>2915</v>
      </c>
    </row>
    <row r="5094" spans="1:18" x14ac:dyDescent="0.3">
      <c r="A5094">
        <v>1509</v>
      </c>
      <c r="B5094" t="s">
        <v>8276</v>
      </c>
      <c r="C5094">
        <v>1</v>
      </c>
      <c r="D5094" t="s">
        <v>99</v>
      </c>
      <c r="E5094" t="s">
        <v>747</v>
      </c>
      <c r="F5094">
        <v>77.153818900000005</v>
      </c>
      <c r="G5094">
        <v>28.5312664</v>
      </c>
      <c r="H5094" t="s">
        <v>3153</v>
      </c>
      <c r="I5094" t="s">
        <v>102</v>
      </c>
      <c r="J5094" t="s">
        <v>23</v>
      </c>
      <c r="K5094" t="s">
        <v>103</v>
      </c>
      <c r="L5094" t="s">
        <v>23</v>
      </c>
      <c r="M5094" t="s">
        <v>23</v>
      </c>
      <c r="N5094">
        <v>1</v>
      </c>
      <c r="O5094">
        <v>248</v>
      </c>
      <c r="P5094">
        <v>350</v>
      </c>
      <c r="Q5094">
        <v>3.7</v>
      </c>
      <c r="R5094" t="s">
        <v>1834</v>
      </c>
    </row>
    <row r="5095" spans="1:18" x14ac:dyDescent="0.3">
      <c r="A5095">
        <v>18419896</v>
      </c>
      <c r="B5095" t="s">
        <v>8316</v>
      </c>
      <c r="C5095">
        <v>1</v>
      </c>
      <c r="D5095" t="s">
        <v>99</v>
      </c>
      <c r="E5095" t="s">
        <v>4037</v>
      </c>
      <c r="F5095">
        <v>77.314705000000004</v>
      </c>
      <c r="G5095">
        <v>28.668496000000001</v>
      </c>
      <c r="H5095" t="s">
        <v>4204</v>
      </c>
      <c r="I5095" t="s">
        <v>102</v>
      </c>
      <c r="J5095" t="s">
        <v>23</v>
      </c>
      <c r="K5095" t="s">
        <v>103</v>
      </c>
      <c r="L5095" t="s">
        <v>23</v>
      </c>
      <c r="M5095" t="s">
        <v>23</v>
      </c>
      <c r="N5095">
        <v>1</v>
      </c>
      <c r="O5095">
        <v>7</v>
      </c>
      <c r="P5095">
        <v>350</v>
      </c>
      <c r="Q5095">
        <v>3.1</v>
      </c>
      <c r="R5095" t="s">
        <v>1691</v>
      </c>
    </row>
    <row r="5096" spans="1:18" x14ac:dyDescent="0.3">
      <c r="A5096">
        <v>303093</v>
      </c>
      <c r="B5096" t="s">
        <v>8317</v>
      </c>
      <c r="C5096">
        <v>1</v>
      </c>
      <c r="D5096" t="s">
        <v>99</v>
      </c>
      <c r="E5096" t="s">
        <v>3151</v>
      </c>
      <c r="F5096">
        <v>77.172825700000004</v>
      </c>
      <c r="G5096">
        <v>28.692512799999999</v>
      </c>
      <c r="H5096" t="s">
        <v>8318</v>
      </c>
      <c r="I5096" t="s">
        <v>102</v>
      </c>
      <c r="J5096" t="s">
        <v>23</v>
      </c>
      <c r="K5096" t="s">
        <v>103</v>
      </c>
      <c r="L5096" t="s">
        <v>23</v>
      </c>
      <c r="M5096" t="s">
        <v>23</v>
      </c>
      <c r="N5096">
        <v>1</v>
      </c>
      <c r="O5096">
        <v>199</v>
      </c>
      <c r="P5096">
        <v>350</v>
      </c>
      <c r="Q5096">
        <v>3.7</v>
      </c>
      <c r="R5096" t="s">
        <v>4575</v>
      </c>
    </row>
    <row r="5097" spans="1:18" x14ac:dyDescent="0.3">
      <c r="A5097">
        <v>5436</v>
      </c>
      <c r="B5097" t="s">
        <v>7836</v>
      </c>
      <c r="C5097">
        <v>1</v>
      </c>
      <c r="D5097" t="s">
        <v>99</v>
      </c>
      <c r="E5097" t="s">
        <v>884</v>
      </c>
      <c r="F5097">
        <v>77.212761900000004</v>
      </c>
      <c r="G5097">
        <v>28.695063699999999</v>
      </c>
      <c r="H5097" t="s">
        <v>3765</v>
      </c>
      <c r="I5097" t="s">
        <v>102</v>
      </c>
      <c r="J5097" t="s">
        <v>23</v>
      </c>
      <c r="K5097" t="s">
        <v>103</v>
      </c>
      <c r="L5097" t="s">
        <v>23</v>
      </c>
      <c r="M5097" t="s">
        <v>23</v>
      </c>
      <c r="N5097">
        <v>1</v>
      </c>
      <c r="O5097">
        <v>26</v>
      </c>
      <c r="P5097">
        <v>350</v>
      </c>
      <c r="Q5097">
        <v>2.6</v>
      </c>
      <c r="R5097" t="s">
        <v>7049</v>
      </c>
    </row>
    <row r="5098" spans="1:18" x14ac:dyDescent="0.3">
      <c r="A5098">
        <v>7789</v>
      </c>
      <c r="B5098" t="s">
        <v>8319</v>
      </c>
      <c r="C5098">
        <v>1</v>
      </c>
      <c r="D5098" t="s">
        <v>99</v>
      </c>
      <c r="E5098" t="s">
        <v>3919</v>
      </c>
      <c r="F5098">
        <v>77.207031999999998</v>
      </c>
      <c r="G5098">
        <v>28.573381000000001</v>
      </c>
      <c r="H5098" t="s">
        <v>136</v>
      </c>
      <c r="I5098" t="s">
        <v>102</v>
      </c>
      <c r="J5098" t="s">
        <v>23</v>
      </c>
      <c r="K5098" t="s">
        <v>23</v>
      </c>
      <c r="L5098" t="s">
        <v>23</v>
      </c>
      <c r="M5098" t="s">
        <v>23</v>
      </c>
      <c r="N5098">
        <v>1</v>
      </c>
      <c r="O5098">
        <v>36</v>
      </c>
      <c r="P5098">
        <v>350</v>
      </c>
      <c r="Q5098">
        <v>3</v>
      </c>
      <c r="R5098" t="s">
        <v>1703</v>
      </c>
    </row>
    <row r="5099" spans="1:18" x14ac:dyDescent="0.3">
      <c r="A5099">
        <v>310887</v>
      </c>
      <c r="B5099" t="s">
        <v>8320</v>
      </c>
      <c r="C5099">
        <v>1</v>
      </c>
      <c r="D5099" t="s">
        <v>99</v>
      </c>
      <c r="E5099" t="s">
        <v>2476</v>
      </c>
      <c r="F5099">
        <v>77.155904509999999</v>
      </c>
      <c r="G5099">
        <v>28.54268656</v>
      </c>
      <c r="H5099" t="s">
        <v>6929</v>
      </c>
      <c r="I5099" t="s">
        <v>102</v>
      </c>
      <c r="J5099" t="s">
        <v>23</v>
      </c>
      <c r="K5099" t="s">
        <v>103</v>
      </c>
      <c r="L5099" t="s">
        <v>23</v>
      </c>
      <c r="M5099" t="s">
        <v>23</v>
      </c>
      <c r="N5099">
        <v>1</v>
      </c>
      <c r="O5099">
        <v>98</v>
      </c>
      <c r="P5099">
        <v>350</v>
      </c>
      <c r="Q5099">
        <v>3.9</v>
      </c>
      <c r="R5099" t="s">
        <v>4299</v>
      </c>
    </row>
    <row r="5100" spans="1:18" x14ac:dyDescent="0.3">
      <c r="A5100">
        <v>18034042</v>
      </c>
      <c r="B5100" t="s">
        <v>8271</v>
      </c>
      <c r="C5100">
        <v>1</v>
      </c>
      <c r="D5100" t="s">
        <v>99</v>
      </c>
      <c r="E5100" t="s">
        <v>2161</v>
      </c>
      <c r="F5100">
        <v>77.173199800000006</v>
      </c>
      <c r="G5100">
        <v>28.646304600000001</v>
      </c>
      <c r="H5100" t="s">
        <v>3765</v>
      </c>
      <c r="I5100" t="s">
        <v>102</v>
      </c>
      <c r="J5100" t="s">
        <v>23</v>
      </c>
      <c r="K5100" t="s">
        <v>103</v>
      </c>
      <c r="L5100" t="s">
        <v>23</v>
      </c>
      <c r="M5100" t="s">
        <v>23</v>
      </c>
      <c r="N5100">
        <v>1</v>
      </c>
      <c r="O5100">
        <v>50</v>
      </c>
      <c r="P5100">
        <v>350</v>
      </c>
      <c r="Q5100">
        <v>3.1</v>
      </c>
      <c r="R5100" t="s">
        <v>8321</v>
      </c>
    </row>
    <row r="5101" spans="1:18" x14ac:dyDescent="0.3">
      <c r="A5101">
        <v>300022</v>
      </c>
      <c r="B5101" t="s">
        <v>8292</v>
      </c>
      <c r="C5101">
        <v>1</v>
      </c>
      <c r="D5101" t="s">
        <v>99</v>
      </c>
      <c r="E5101" t="s">
        <v>2361</v>
      </c>
      <c r="F5101">
        <v>77.188729699999996</v>
      </c>
      <c r="G5101">
        <v>28.7003953</v>
      </c>
      <c r="H5101" t="s">
        <v>3153</v>
      </c>
      <c r="I5101" t="s">
        <v>102</v>
      </c>
      <c r="J5101" t="s">
        <v>23</v>
      </c>
      <c r="K5101" t="s">
        <v>23</v>
      </c>
      <c r="L5101" t="s">
        <v>23</v>
      </c>
      <c r="M5101" t="s">
        <v>23</v>
      </c>
      <c r="N5101">
        <v>1</v>
      </c>
      <c r="O5101">
        <v>170</v>
      </c>
      <c r="P5101">
        <v>350</v>
      </c>
      <c r="Q5101">
        <v>3.8</v>
      </c>
      <c r="R5101" t="s">
        <v>5502</v>
      </c>
    </row>
    <row r="5102" spans="1:18" x14ac:dyDescent="0.3">
      <c r="A5102">
        <v>309593</v>
      </c>
      <c r="B5102" t="s">
        <v>8322</v>
      </c>
      <c r="C5102">
        <v>1</v>
      </c>
      <c r="D5102" t="s">
        <v>99</v>
      </c>
      <c r="E5102" t="s">
        <v>1164</v>
      </c>
      <c r="F5102">
        <v>77.210036099999996</v>
      </c>
      <c r="G5102">
        <v>28.560983100000001</v>
      </c>
      <c r="H5102" t="s">
        <v>136</v>
      </c>
      <c r="I5102" t="s">
        <v>102</v>
      </c>
      <c r="J5102" t="s">
        <v>23</v>
      </c>
      <c r="K5102" t="s">
        <v>103</v>
      </c>
      <c r="L5102" t="s">
        <v>23</v>
      </c>
      <c r="M5102" t="s">
        <v>23</v>
      </c>
      <c r="N5102">
        <v>1</v>
      </c>
      <c r="O5102">
        <v>32</v>
      </c>
      <c r="P5102">
        <v>350</v>
      </c>
      <c r="Q5102">
        <v>3.3</v>
      </c>
      <c r="R5102" t="s">
        <v>1701</v>
      </c>
    </row>
    <row r="5103" spans="1:18" x14ac:dyDescent="0.3">
      <c r="A5103">
        <v>7658</v>
      </c>
      <c r="B5103" t="s">
        <v>8265</v>
      </c>
      <c r="C5103">
        <v>1</v>
      </c>
      <c r="D5103" t="s">
        <v>99</v>
      </c>
      <c r="E5103" t="s">
        <v>1647</v>
      </c>
      <c r="F5103">
        <v>77.209341800000004</v>
      </c>
      <c r="G5103">
        <v>28.534123600000001</v>
      </c>
      <c r="H5103" t="s">
        <v>8068</v>
      </c>
      <c r="I5103" t="s">
        <v>102</v>
      </c>
      <c r="J5103" t="s">
        <v>23</v>
      </c>
      <c r="K5103" t="s">
        <v>23</v>
      </c>
      <c r="L5103" t="s">
        <v>23</v>
      </c>
      <c r="M5103" t="s">
        <v>23</v>
      </c>
      <c r="N5103">
        <v>1</v>
      </c>
      <c r="O5103">
        <v>52</v>
      </c>
      <c r="P5103">
        <v>350</v>
      </c>
      <c r="Q5103">
        <v>3.5</v>
      </c>
      <c r="R5103" t="s">
        <v>8323</v>
      </c>
    </row>
    <row r="5104" spans="1:18" x14ac:dyDescent="0.3">
      <c r="A5104">
        <v>308359</v>
      </c>
      <c r="B5104" t="s">
        <v>8265</v>
      </c>
      <c r="C5104">
        <v>1</v>
      </c>
      <c r="D5104" t="s">
        <v>99</v>
      </c>
      <c r="E5104" t="s">
        <v>841</v>
      </c>
      <c r="F5104">
        <v>77.294651599999995</v>
      </c>
      <c r="G5104">
        <v>28.597845499999998</v>
      </c>
      <c r="H5104" t="s">
        <v>8068</v>
      </c>
      <c r="I5104" t="s">
        <v>102</v>
      </c>
      <c r="J5104" t="s">
        <v>23</v>
      </c>
      <c r="K5104" t="s">
        <v>23</v>
      </c>
      <c r="L5104" t="s">
        <v>23</v>
      </c>
      <c r="M5104" t="s">
        <v>23</v>
      </c>
      <c r="N5104">
        <v>1</v>
      </c>
      <c r="O5104">
        <v>24</v>
      </c>
      <c r="P5104">
        <v>350</v>
      </c>
      <c r="Q5104">
        <v>3.2</v>
      </c>
      <c r="R5104" t="s">
        <v>8324</v>
      </c>
    </row>
    <row r="5105" spans="1:18" x14ac:dyDescent="0.3">
      <c r="A5105">
        <v>1508</v>
      </c>
      <c r="B5105" t="s">
        <v>8276</v>
      </c>
      <c r="C5105">
        <v>1</v>
      </c>
      <c r="D5105" t="s">
        <v>99</v>
      </c>
      <c r="E5105" t="s">
        <v>556</v>
      </c>
      <c r="F5105">
        <v>77.266841339999999</v>
      </c>
      <c r="G5105">
        <v>28.570947360000002</v>
      </c>
      <c r="H5105" t="s">
        <v>3153</v>
      </c>
      <c r="I5105" t="s">
        <v>102</v>
      </c>
      <c r="J5105" t="s">
        <v>23</v>
      </c>
      <c r="K5105" t="s">
        <v>103</v>
      </c>
      <c r="L5105" t="s">
        <v>23</v>
      </c>
      <c r="M5105" t="s">
        <v>23</v>
      </c>
      <c r="N5105">
        <v>1</v>
      </c>
      <c r="O5105">
        <v>88</v>
      </c>
      <c r="P5105">
        <v>350</v>
      </c>
      <c r="Q5105">
        <v>3.2</v>
      </c>
      <c r="R5105" t="s">
        <v>5697</v>
      </c>
    </row>
    <row r="5106" spans="1:18" x14ac:dyDescent="0.3">
      <c r="A5106">
        <v>309675</v>
      </c>
      <c r="B5106" t="s">
        <v>8325</v>
      </c>
      <c r="C5106">
        <v>1</v>
      </c>
      <c r="D5106" t="s">
        <v>99</v>
      </c>
      <c r="E5106" t="s">
        <v>556</v>
      </c>
      <c r="F5106">
        <v>77.272895090000006</v>
      </c>
      <c r="G5106">
        <v>28.560341399999999</v>
      </c>
      <c r="H5106" t="s">
        <v>3698</v>
      </c>
      <c r="I5106" t="s">
        <v>102</v>
      </c>
      <c r="J5106" t="s">
        <v>23</v>
      </c>
      <c r="K5106" t="s">
        <v>23</v>
      </c>
      <c r="L5106" t="s">
        <v>23</v>
      </c>
      <c r="M5106" t="s">
        <v>23</v>
      </c>
      <c r="N5106">
        <v>1</v>
      </c>
      <c r="O5106">
        <v>5</v>
      </c>
      <c r="P5106">
        <v>350</v>
      </c>
      <c r="Q5106">
        <v>2.9</v>
      </c>
      <c r="R5106" t="s">
        <v>158</v>
      </c>
    </row>
    <row r="5107" spans="1:18" x14ac:dyDescent="0.3">
      <c r="A5107">
        <v>311371</v>
      </c>
      <c r="B5107" t="s">
        <v>8326</v>
      </c>
      <c r="C5107">
        <v>1</v>
      </c>
      <c r="D5107" t="s">
        <v>99</v>
      </c>
      <c r="E5107" t="s">
        <v>4699</v>
      </c>
      <c r="F5107">
        <v>77.284549600000005</v>
      </c>
      <c r="G5107">
        <v>28.6773618</v>
      </c>
      <c r="H5107" t="s">
        <v>4910</v>
      </c>
      <c r="I5107" t="s">
        <v>102</v>
      </c>
      <c r="J5107" t="s">
        <v>23</v>
      </c>
      <c r="K5107" t="s">
        <v>23</v>
      </c>
      <c r="L5107" t="s">
        <v>23</v>
      </c>
      <c r="M5107" t="s">
        <v>23</v>
      </c>
      <c r="N5107">
        <v>1</v>
      </c>
      <c r="O5107">
        <v>18</v>
      </c>
      <c r="P5107">
        <v>350</v>
      </c>
      <c r="Q5107">
        <v>2.7</v>
      </c>
      <c r="R5107" t="s">
        <v>8327</v>
      </c>
    </row>
    <row r="5108" spans="1:18" x14ac:dyDescent="0.3">
      <c r="A5108">
        <v>8676</v>
      </c>
      <c r="B5108" t="s">
        <v>8328</v>
      </c>
      <c r="C5108">
        <v>1</v>
      </c>
      <c r="D5108" t="s">
        <v>99</v>
      </c>
      <c r="E5108" t="s">
        <v>4736</v>
      </c>
      <c r="F5108">
        <v>77.155110300000004</v>
      </c>
      <c r="G5108">
        <v>28.7072568</v>
      </c>
      <c r="H5108" t="s">
        <v>136</v>
      </c>
      <c r="I5108" t="s">
        <v>102</v>
      </c>
      <c r="J5108" t="s">
        <v>23</v>
      </c>
      <c r="K5108" t="s">
        <v>23</v>
      </c>
      <c r="L5108" t="s">
        <v>23</v>
      </c>
      <c r="M5108" t="s">
        <v>23</v>
      </c>
      <c r="N5108">
        <v>1</v>
      </c>
      <c r="O5108">
        <v>10</v>
      </c>
      <c r="P5108">
        <v>350</v>
      </c>
      <c r="Q5108">
        <v>2.8</v>
      </c>
      <c r="R5108" t="s">
        <v>2200</v>
      </c>
    </row>
    <row r="5109" spans="1:18" x14ac:dyDescent="0.3">
      <c r="A5109">
        <v>18429417</v>
      </c>
      <c r="B5109" t="s">
        <v>8329</v>
      </c>
      <c r="C5109">
        <v>1</v>
      </c>
      <c r="D5109" t="s">
        <v>99</v>
      </c>
      <c r="E5109" t="s">
        <v>1544</v>
      </c>
      <c r="F5109">
        <v>77.111420499999994</v>
      </c>
      <c r="G5109">
        <v>28.6491173</v>
      </c>
      <c r="H5109" t="s">
        <v>3765</v>
      </c>
      <c r="I5109" t="s">
        <v>102</v>
      </c>
      <c r="J5109" t="s">
        <v>23</v>
      </c>
      <c r="K5109" t="s">
        <v>23</v>
      </c>
      <c r="L5109" t="s">
        <v>23</v>
      </c>
      <c r="M5109" t="s">
        <v>23</v>
      </c>
      <c r="N5109">
        <v>1</v>
      </c>
      <c r="O5109">
        <v>1</v>
      </c>
      <c r="P5109">
        <v>350</v>
      </c>
      <c r="Q5109">
        <v>1</v>
      </c>
      <c r="R5109" t="s">
        <v>1944</v>
      </c>
    </row>
    <row r="5110" spans="1:18" x14ac:dyDescent="0.3">
      <c r="A5110">
        <v>8564</v>
      </c>
      <c r="B5110" t="s">
        <v>8330</v>
      </c>
      <c r="C5110">
        <v>1</v>
      </c>
      <c r="D5110" t="s">
        <v>99</v>
      </c>
      <c r="E5110" t="s">
        <v>1880</v>
      </c>
      <c r="F5110">
        <v>77.101600399999995</v>
      </c>
      <c r="G5110">
        <v>28.637408199999999</v>
      </c>
      <c r="H5110" t="s">
        <v>3765</v>
      </c>
      <c r="I5110" t="s">
        <v>102</v>
      </c>
      <c r="J5110" t="s">
        <v>23</v>
      </c>
      <c r="K5110" t="s">
        <v>23</v>
      </c>
      <c r="L5110" t="s">
        <v>23</v>
      </c>
      <c r="M5110" t="s">
        <v>23</v>
      </c>
      <c r="N5110">
        <v>1</v>
      </c>
      <c r="O5110">
        <v>16</v>
      </c>
      <c r="P5110">
        <v>350</v>
      </c>
      <c r="Q5110">
        <v>3.1</v>
      </c>
      <c r="R5110" t="s">
        <v>1099</v>
      </c>
    </row>
    <row r="5111" spans="1:18" x14ac:dyDescent="0.3">
      <c r="A5111">
        <v>313137</v>
      </c>
      <c r="B5111" t="s">
        <v>8331</v>
      </c>
      <c r="C5111">
        <v>1</v>
      </c>
      <c r="D5111" t="s">
        <v>99</v>
      </c>
      <c r="E5111" t="s">
        <v>1880</v>
      </c>
      <c r="F5111">
        <v>77.095930100000004</v>
      </c>
      <c r="G5111">
        <v>28.636794500000001</v>
      </c>
      <c r="H5111" t="s">
        <v>6123</v>
      </c>
      <c r="I5111" t="s">
        <v>102</v>
      </c>
      <c r="J5111" t="s">
        <v>23</v>
      </c>
      <c r="K5111" t="s">
        <v>23</v>
      </c>
      <c r="L5111" t="s">
        <v>23</v>
      </c>
      <c r="M5111" t="s">
        <v>23</v>
      </c>
      <c r="N5111">
        <v>1</v>
      </c>
      <c r="O5111">
        <v>2</v>
      </c>
      <c r="P5111">
        <v>350</v>
      </c>
      <c r="Q5111">
        <v>1</v>
      </c>
      <c r="R5111" t="s">
        <v>8327</v>
      </c>
    </row>
    <row r="5112" spans="1:18" x14ac:dyDescent="0.3">
      <c r="A5112">
        <v>18352678</v>
      </c>
      <c r="B5112" t="s">
        <v>7995</v>
      </c>
      <c r="C5112">
        <v>1</v>
      </c>
      <c r="D5112" t="s">
        <v>99</v>
      </c>
      <c r="E5112" t="s">
        <v>4675</v>
      </c>
      <c r="F5112">
        <v>77.076886000000002</v>
      </c>
      <c r="G5112">
        <v>28.629110499999999</v>
      </c>
      <c r="H5112" t="s">
        <v>4721</v>
      </c>
      <c r="I5112" t="s">
        <v>102</v>
      </c>
      <c r="J5112" t="s">
        <v>23</v>
      </c>
      <c r="K5112" t="s">
        <v>103</v>
      </c>
      <c r="L5112" t="s">
        <v>23</v>
      </c>
      <c r="M5112" t="s">
        <v>23</v>
      </c>
      <c r="N5112">
        <v>1</v>
      </c>
      <c r="O5112">
        <v>77</v>
      </c>
      <c r="P5112">
        <v>350</v>
      </c>
      <c r="Q5112">
        <v>2.9</v>
      </c>
      <c r="R5112" t="s">
        <v>1698</v>
      </c>
    </row>
    <row r="5113" spans="1:18" x14ac:dyDescent="0.3">
      <c r="A5113">
        <v>312352</v>
      </c>
      <c r="B5113" t="s">
        <v>8332</v>
      </c>
      <c r="C5113">
        <v>1</v>
      </c>
      <c r="D5113" t="s">
        <v>99</v>
      </c>
      <c r="E5113" t="s">
        <v>1753</v>
      </c>
      <c r="F5113">
        <v>77.286174200000005</v>
      </c>
      <c r="G5113">
        <v>28.637075800000002</v>
      </c>
      <c r="H5113" t="s">
        <v>534</v>
      </c>
      <c r="I5113" t="s">
        <v>102</v>
      </c>
      <c r="J5113" t="s">
        <v>23</v>
      </c>
      <c r="K5113" t="s">
        <v>103</v>
      </c>
      <c r="L5113" t="s">
        <v>23</v>
      </c>
      <c r="M5113" t="s">
        <v>23</v>
      </c>
      <c r="N5113">
        <v>1</v>
      </c>
      <c r="O5113">
        <v>96</v>
      </c>
      <c r="P5113">
        <v>350</v>
      </c>
      <c r="Q5113">
        <v>3.9</v>
      </c>
      <c r="R5113" t="s">
        <v>2540</v>
      </c>
    </row>
    <row r="5114" spans="1:18" x14ac:dyDescent="0.3">
      <c r="A5114">
        <v>8520</v>
      </c>
      <c r="B5114" t="s">
        <v>8333</v>
      </c>
      <c r="C5114">
        <v>1</v>
      </c>
      <c r="D5114" t="s">
        <v>99</v>
      </c>
      <c r="E5114" t="s">
        <v>4755</v>
      </c>
      <c r="F5114">
        <v>77.317678400000005</v>
      </c>
      <c r="G5114">
        <v>28.600100000000001</v>
      </c>
      <c r="H5114" t="s">
        <v>6637</v>
      </c>
      <c r="I5114" t="s">
        <v>102</v>
      </c>
      <c r="J5114" t="s">
        <v>23</v>
      </c>
      <c r="K5114" t="s">
        <v>23</v>
      </c>
      <c r="L5114" t="s">
        <v>23</v>
      </c>
      <c r="M5114" t="s">
        <v>23</v>
      </c>
      <c r="N5114">
        <v>1</v>
      </c>
      <c r="O5114">
        <v>31</v>
      </c>
      <c r="P5114">
        <v>350</v>
      </c>
      <c r="Q5114">
        <v>3</v>
      </c>
      <c r="R5114" t="s">
        <v>1698</v>
      </c>
    </row>
    <row r="5115" spans="1:18" x14ac:dyDescent="0.3">
      <c r="A5115">
        <v>7610</v>
      </c>
      <c r="B5115" t="s">
        <v>8265</v>
      </c>
      <c r="C5115">
        <v>1</v>
      </c>
      <c r="D5115" t="s">
        <v>99</v>
      </c>
      <c r="E5115" t="s">
        <v>3987</v>
      </c>
      <c r="F5115">
        <v>77.246898790000003</v>
      </c>
      <c r="G5115">
        <v>28.528109409999999</v>
      </c>
      <c r="H5115" t="s">
        <v>8068</v>
      </c>
      <c r="I5115" t="s">
        <v>102</v>
      </c>
      <c r="J5115" t="s">
        <v>23</v>
      </c>
      <c r="K5115" t="s">
        <v>23</v>
      </c>
      <c r="L5115" t="s">
        <v>23</v>
      </c>
      <c r="M5115" t="s">
        <v>23</v>
      </c>
      <c r="N5115">
        <v>1</v>
      </c>
      <c r="O5115">
        <v>35</v>
      </c>
      <c r="P5115">
        <v>350</v>
      </c>
      <c r="Q5115">
        <v>3.2</v>
      </c>
      <c r="R5115" t="s">
        <v>8334</v>
      </c>
    </row>
    <row r="5116" spans="1:18" x14ac:dyDescent="0.3">
      <c r="A5116">
        <v>307894</v>
      </c>
      <c r="B5116" t="s">
        <v>8265</v>
      </c>
      <c r="C5116">
        <v>1</v>
      </c>
      <c r="D5116" t="s">
        <v>99</v>
      </c>
      <c r="E5116" t="s">
        <v>884</v>
      </c>
      <c r="F5116">
        <v>77.204026099999993</v>
      </c>
      <c r="G5116">
        <v>28.694949399999999</v>
      </c>
      <c r="H5116" t="s">
        <v>8068</v>
      </c>
      <c r="I5116" t="s">
        <v>102</v>
      </c>
      <c r="J5116" t="s">
        <v>23</v>
      </c>
      <c r="K5116" t="s">
        <v>103</v>
      </c>
      <c r="L5116" t="s">
        <v>23</v>
      </c>
      <c r="M5116" t="s">
        <v>23</v>
      </c>
      <c r="N5116">
        <v>1</v>
      </c>
      <c r="O5116">
        <v>72</v>
      </c>
      <c r="P5116">
        <v>350</v>
      </c>
      <c r="Q5116">
        <v>3.1</v>
      </c>
      <c r="R5116" t="s">
        <v>4587</v>
      </c>
    </row>
    <row r="5117" spans="1:18" x14ac:dyDescent="0.3">
      <c r="A5117">
        <v>18124356</v>
      </c>
      <c r="B5117" t="s">
        <v>8335</v>
      </c>
      <c r="C5117">
        <v>1</v>
      </c>
      <c r="D5117" t="s">
        <v>99</v>
      </c>
      <c r="E5117" t="s">
        <v>884</v>
      </c>
      <c r="F5117">
        <v>77.213235299999994</v>
      </c>
      <c r="G5117">
        <v>28.696064499999999</v>
      </c>
      <c r="H5117" t="s">
        <v>136</v>
      </c>
      <c r="I5117" t="s">
        <v>102</v>
      </c>
      <c r="J5117" t="s">
        <v>23</v>
      </c>
      <c r="K5117" t="s">
        <v>23</v>
      </c>
      <c r="L5117" t="s">
        <v>23</v>
      </c>
      <c r="M5117" t="s">
        <v>23</v>
      </c>
      <c r="N5117">
        <v>1</v>
      </c>
      <c r="O5117">
        <v>2</v>
      </c>
      <c r="P5117">
        <v>350</v>
      </c>
      <c r="Q5117">
        <v>1</v>
      </c>
      <c r="R5117" t="s">
        <v>295</v>
      </c>
    </row>
    <row r="5118" spans="1:18" x14ac:dyDescent="0.3">
      <c r="A5118">
        <v>18445798</v>
      </c>
      <c r="B5118" t="s">
        <v>8336</v>
      </c>
      <c r="C5118">
        <v>1</v>
      </c>
      <c r="D5118" t="s">
        <v>99</v>
      </c>
      <c r="E5118" t="s">
        <v>4517</v>
      </c>
      <c r="F5118">
        <v>77.158194300000005</v>
      </c>
      <c r="G5118">
        <v>28.702997100000001</v>
      </c>
      <c r="H5118" t="s">
        <v>2818</v>
      </c>
      <c r="I5118" t="s">
        <v>102</v>
      </c>
      <c r="J5118" t="s">
        <v>23</v>
      </c>
      <c r="K5118" t="s">
        <v>23</v>
      </c>
      <c r="L5118" t="s">
        <v>23</v>
      </c>
      <c r="M5118" t="s">
        <v>23</v>
      </c>
      <c r="N5118">
        <v>1</v>
      </c>
      <c r="O5118">
        <v>2</v>
      </c>
      <c r="P5118">
        <v>350</v>
      </c>
      <c r="Q5118">
        <v>1</v>
      </c>
      <c r="R5118" t="s">
        <v>5709</v>
      </c>
    </row>
    <row r="5119" spans="1:18" x14ac:dyDescent="0.3">
      <c r="A5119">
        <v>18244236</v>
      </c>
      <c r="B5119" t="s">
        <v>8337</v>
      </c>
      <c r="C5119">
        <v>1</v>
      </c>
      <c r="D5119" t="s">
        <v>99</v>
      </c>
      <c r="E5119" t="s">
        <v>3994</v>
      </c>
      <c r="F5119">
        <v>77.275589030000006</v>
      </c>
      <c r="G5119">
        <v>28.654826570000001</v>
      </c>
      <c r="H5119" t="s">
        <v>2818</v>
      </c>
      <c r="I5119" t="s">
        <v>102</v>
      </c>
      <c r="J5119" t="s">
        <v>23</v>
      </c>
      <c r="K5119" t="s">
        <v>23</v>
      </c>
      <c r="L5119" t="s">
        <v>23</v>
      </c>
      <c r="M5119" t="s">
        <v>23</v>
      </c>
      <c r="N5119">
        <v>1</v>
      </c>
      <c r="O5119">
        <v>31</v>
      </c>
      <c r="P5119">
        <v>350</v>
      </c>
      <c r="Q5119">
        <v>3.4</v>
      </c>
      <c r="R5119" t="s">
        <v>6371</v>
      </c>
    </row>
    <row r="5120" spans="1:18" x14ac:dyDescent="0.3">
      <c r="A5120">
        <v>308277</v>
      </c>
      <c r="B5120" t="s">
        <v>8338</v>
      </c>
      <c r="C5120">
        <v>1</v>
      </c>
      <c r="D5120" t="s">
        <v>99</v>
      </c>
      <c r="E5120" t="s">
        <v>1164</v>
      </c>
      <c r="F5120">
        <v>77.203651300000004</v>
      </c>
      <c r="G5120">
        <v>28.552690999999999</v>
      </c>
      <c r="H5120" t="s">
        <v>3765</v>
      </c>
      <c r="I5120" t="s">
        <v>102</v>
      </c>
      <c r="J5120" t="s">
        <v>23</v>
      </c>
      <c r="K5120" t="s">
        <v>23</v>
      </c>
      <c r="L5120" t="s">
        <v>23</v>
      </c>
      <c r="M5120" t="s">
        <v>23</v>
      </c>
      <c r="N5120">
        <v>1</v>
      </c>
      <c r="O5120">
        <v>10</v>
      </c>
      <c r="P5120">
        <v>350</v>
      </c>
      <c r="Q5120">
        <v>2.9</v>
      </c>
      <c r="R5120" t="s">
        <v>2345</v>
      </c>
    </row>
    <row r="5121" spans="1:18" x14ac:dyDescent="0.3">
      <c r="A5121">
        <v>18436439</v>
      </c>
      <c r="B5121" t="s">
        <v>8339</v>
      </c>
      <c r="C5121">
        <v>1</v>
      </c>
      <c r="D5121" t="s">
        <v>99</v>
      </c>
      <c r="E5121" t="s">
        <v>1164</v>
      </c>
      <c r="F5121">
        <v>77.207915400000005</v>
      </c>
      <c r="G5121">
        <v>28.5532206</v>
      </c>
      <c r="H5121" t="s">
        <v>7133</v>
      </c>
      <c r="I5121" t="s">
        <v>102</v>
      </c>
      <c r="J5121" t="s">
        <v>23</v>
      </c>
      <c r="K5121" t="s">
        <v>23</v>
      </c>
      <c r="L5121" t="s">
        <v>23</v>
      </c>
      <c r="M5121" t="s">
        <v>23</v>
      </c>
      <c r="N5121">
        <v>1</v>
      </c>
      <c r="O5121">
        <v>55</v>
      </c>
      <c r="P5121">
        <v>350</v>
      </c>
      <c r="Q5121">
        <v>4</v>
      </c>
      <c r="R5121" t="s">
        <v>6388</v>
      </c>
    </row>
    <row r="5122" spans="1:18" x14ac:dyDescent="0.3">
      <c r="A5122">
        <v>18082196</v>
      </c>
      <c r="B5122" t="s">
        <v>7995</v>
      </c>
      <c r="C5122">
        <v>1</v>
      </c>
      <c r="D5122" t="s">
        <v>99</v>
      </c>
      <c r="E5122" t="s">
        <v>688</v>
      </c>
      <c r="F5122">
        <v>77.194794999999999</v>
      </c>
      <c r="G5122">
        <v>28.5546133</v>
      </c>
      <c r="H5122" t="s">
        <v>136</v>
      </c>
      <c r="I5122" t="s">
        <v>102</v>
      </c>
      <c r="J5122" t="s">
        <v>23</v>
      </c>
      <c r="K5122" t="s">
        <v>103</v>
      </c>
      <c r="L5122" t="s">
        <v>23</v>
      </c>
      <c r="M5122" t="s">
        <v>23</v>
      </c>
      <c r="N5122">
        <v>1</v>
      </c>
      <c r="O5122">
        <v>491</v>
      </c>
      <c r="P5122">
        <v>350</v>
      </c>
      <c r="Q5122">
        <v>3.4</v>
      </c>
      <c r="R5122" t="s">
        <v>1846</v>
      </c>
    </row>
    <row r="5123" spans="1:18" x14ac:dyDescent="0.3">
      <c r="A5123">
        <v>306891</v>
      </c>
      <c r="B5123" t="s">
        <v>8265</v>
      </c>
      <c r="C5123">
        <v>1</v>
      </c>
      <c r="D5123" t="s">
        <v>99</v>
      </c>
      <c r="E5123" t="s">
        <v>603</v>
      </c>
      <c r="F5123">
        <v>77.098049700000004</v>
      </c>
      <c r="G5123">
        <v>28.631647600000001</v>
      </c>
      <c r="H5123" t="s">
        <v>8068</v>
      </c>
      <c r="I5123" t="s">
        <v>102</v>
      </c>
      <c r="J5123" t="s">
        <v>23</v>
      </c>
      <c r="K5123" t="s">
        <v>23</v>
      </c>
      <c r="L5123" t="s">
        <v>23</v>
      </c>
      <c r="M5123" t="s">
        <v>23</v>
      </c>
      <c r="N5123">
        <v>1</v>
      </c>
      <c r="O5123">
        <v>60</v>
      </c>
      <c r="P5123">
        <v>350</v>
      </c>
      <c r="Q5123">
        <v>3.3</v>
      </c>
      <c r="R5123" t="s">
        <v>1846</v>
      </c>
    </row>
    <row r="5124" spans="1:18" x14ac:dyDescent="0.3">
      <c r="A5124">
        <v>18366025</v>
      </c>
      <c r="B5124" t="s">
        <v>8326</v>
      </c>
      <c r="C5124">
        <v>1</v>
      </c>
      <c r="D5124" t="s">
        <v>99</v>
      </c>
      <c r="E5124" t="s">
        <v>603</v>
      </c>
      <c r="F5124">
        <v>77.099682799999997</v>
      </c>
      <c r="G5124">
        <v>28.635750300000002</v>
      </c>
      <c r="H5124" t="s">
        <v>4910</v>
      </c>
      <c r="I5124" t="s">
        <v>102</v>
      </c>
      <c r="J5124" t="s">
        <v>23</v>
      </c>
      <c r="K5124" t="s">
        <v>23</v>
      </c>
      <c r="L5124" t="s">
        <v>23</v>
      </c>
      <c r="M5124" t="s">
        <v>23</v>
      </c>
      <c r="N5124">
        <v>1</v>
      </c>
      <c r="O5124">
        <v>1</v>
      </c>
      <c r="P5124">
        <v>350</v>
      </c>
      <c r="Q5124">
        <v>1</v>
      </c>
      <c r="R5124" t="s">
        <v>8340</v>
      </c>
    </row>
    <row r="5125" spans="1:18" x14ac:dyDescent="0.3">
      <c r="A5125">
        <v>7424</v>
      </c>
      <c r="B5125" t="s">
        <v>8341</v>
      </c>
      <c r="C5125">
        <v>1</v>
      </c>
      <c r="D5125" t="s">
        <v>99</v>
      </c>
      <c r="E5125" t="s">
        <v>2137</v>
      </c>
      <c r="F5125">
        <v>77.191913400000004</v>
      </c>
      <c r="G5125">
        <v>28.647312299999999</v>
      </c>
      <c r="H5125" t="s">
        <v>8011</v>
      </c>
      <c r="I5125" t="s">
        <v>102</v>
      </c>
      <c r="J5125" t="s">
        <v>23</v>
      </c>
      <c r="K5125" t="s">
        <v>23</v>
      </c>
      <c r="L5125" t="s">
        <v>23</v>
      </c>
      <c r="M5125" t="s">
        <v>23</v>
      </c>
      <c r="N5125">
        <v>1</v>
      </c>
      <c r="O5125">
        <v>70</v>
      </c>
      <c r="P5125">
        <v>350</v>
      </c>
      <c r="Q5125">
        <v>3.3</v>
      </c>
      <c r="R5125" t="s">
        <v>1582</v>
      </c>
    </row>
    <row r="5126" spans="1:18" x14ac:dyDescent="0.3">
      <c r="A5126">
        <v>18312652</v>
      </c>
      <c r="B5126" t="s">
        <v>8342</v>
      </c>
      <c r="C5126">
        <v>1</v>
      </c>
      <c r="D5126" t="s">
        <v>99</v>
      </c>
      <c r="E5126" t="s">
        <v>2843</v>
      </c>
      <c r="F5126">
        <v>77.135444100000001</v>
      </c>
      <c r="G5126">
        <v>28.6233571</v>
      </c>
      <c r="H5126" t="s">
        <v>2100</v>
      </c>
      <c r="I5126" t="s">
        <v>102</v>
      </c>
      <c r="J5126" t="s">
        <v>23</v>
      </c>
      <c r="K5126" t="s">
        <v>23</v>
      </c>
      <c r="L5126" t="s">
        <v>23</v>
      </c>
      <c r="M5126" t="s">
        <v>23</v>
      </c>
      <c r="N5126">
        <v>1</v>
      </c>
      <c r="O5126">
        <v>13</v>
      </c>
      <c r="P5126">
        <v>350</v>
      </c>
      <c r="Q5126">
        <v>3.1</v>
      </c>
      <c r="R5126" t="s">
        <v>8343</v>
      </c>
    </row>
    <row r="5127" spans="1:18" x14ac:dyDescent="0.3">
      <c r="A5127">
        <v>18241874</v>
      </c>
      <c r="B5127" t="s">
        <v>8344</v>
      </c>
      <c r="C5127">
        <v>1</v>
      </c>
      <c r="D5127" t="s">
        <v>99</v>
      </c>
      <c r="E5127" t="s">
        <v>2843</v>
      </c>
      <c r="F5127">
        <v>77.155645199999995</v>
      </c>
      <c r="G5127">
        <v>28.623874699999998</v>
      </c>
      <c r="H5127" t="s">
        <v>8345</v>
      </c>
      <c r="I5127" t="s">
        <v>102</v>
      </c>
      <c r="J5127" t="s">
        <v>23</v>
      </c>
      <c r="K5127" t="s">
        <v>23</v>
      </c>
      <c r="L5127" t="s">
        <v>23</v>
      </c>
      <c r="M5127" t="s">
        <v>23</v>
      </c>
      <c r="N5127">
        <v>1</v>
      </c>
      <c r="O5127">
        <v>14</v>
      </c>
      <c r="P5127">
        <v>350</v>
      </c>
      <c r="Q5127">
        <v>3.2</v>
      </c>
      <c r="R5127" t="s">
        <v>2782</v>
      </c>
    </row>
    <row r="5128" spans="1:18" x14ac:dyDescent="0.3">
      <c r="A5128">
        <v>306526</v>
      </c>
      <c r="B5128" t="s">
        <v>8346</v>
      </c>
      <c r="C5128">
        <v>1</v>
      </c>
      <c r="D5128" t="s">
        <v>99</v>
      </c>
      <c r="E5128" t="s">
        <v>556</v>
      </c>
      <c r="F5128">
        <v>77.268778999999995</v>
      </c>
      <c r="G5128">
        <v>28.565383000000001</v>
      </c>
      <c r="H5128" t="s">
        <v>1353</v>
      </c>
      <c r="I5128" t="s">
        <v>102</v>
      </c>
      <c r="J5128" t="s">
        <v>23</v>
      </c>
      <c r="K5128" t="s">
        <v>23</v>
      </c>
      <c r="L5128" t="s">
        <v>23</v>
      </c>
      <c r="M5128" t="s">
        <v>23</v>
      </c>
      <c r="N5128">
        <v>1</v>
      </c>
      <c r="O5128">
        <v>52</v>
      </c>
      <c r="P5128">
        <v>350</v>
      </c>
      <c r="Q5128">
        <v>3.6</v>
      </c>
      <c r="R5128" t="s">
        <v>517</v>
      </c>
    </row>
    <row r="5129" spans="1:18" x14ac:dyDescent="0.3">
      <c r="A5129">
        <v>300925</v>
      </c>
      <c r="B5129" t="s">
        <v>8347</v>
      </c>
      <c r="C5129">
        <v>1</v>
      </c>
      <c r="D5129" t="s">
        <v>99</v>
      </c>
      <c r="E5129" t="s">
        <v>692</v>
      </c>
      <c r="F5129">
        <v>77.133348499999997</v>
      </c>
      <c r="G5129">
        <v>28.710608400000002</v>
      </c>
      <c r="H5129" t="s">
        <v>136</v>
      </c>
      <c r="I5129" t="s">
        <v>102</v>
      </c>
      <c r="J5129" t="s">
        <v>23</v>
      </c>
      <c r="K5129" t="s">
        <v>23</v>
      </c>
      <c r="L5129" t="s">
        <v>23</v>
      </c>
      <c r="M5129" t="s">
        <v>23</v>
      </c>
      <c r="N5129">
        <v>1</v>
      </c>
      <c r="O5129">
        <v>12</v>
      </c>
      <c r="P5129">
        <v>350</v>
      </c>
      <c r="Q5129">
        <v>2.8</v>
      </c>
      <c r="R5129" t="s">
        <v>3803</v>
      </c>
    </row>
    <row r="5130" spans="1:18" x14ac:dyDescent="0.3">
      <c r="A5130">
        <v>303051</v>
      </c>
      <c r="B5130" t="s">
        <v>8348</v>
      </c>
      <c r="C5130">
        <v>1</v>
      </c>
      <c r="D5130" t="s">
        <v>99</v>
      </c>
      <c r="E5130" t="s">
        <v>1123</v>
      </c>
      <c r="F5130">
        <v>77.134093120000003</v>
      </c>
      <c r="G5130">
        <v>28.670472539999999</v>
      </c>
      <c r="H5130" t="s">
        <v>136</v>
      </c>
      <c r="I5130" t="s">
        <v>102</v>
      </c>
      <c r="J5130" t="s">
        <v>23</v>
      </c>
      <c r="K5130" t="s">
        <v>23</v>
      </c>
      <c r="L5130" t="s">
        <v>23</v>
      </c>
      <c r="M5130" t="s">
        <v>23</v>
      </c>
      <c r="N5130">
        <v>1</v>
      </c>
      <c r="O5130">
        <v>17</v>
      </c>
      <c r="P5130">
        <v>350</v>
      </c>
      <c r="Q5130">
        <v>3.2</v>
      </c>
      <c r="R5130" t="s">
        <v>7233</v>
      </c>
    </row>
    <row r="5131" spans="1:18" x14ac:dyDescent="0.3">
      <c r="A5131">
        <v>309445</v>
      </c>
      <c r="B5131" t="s">
        <v>8265</v>
      </c>
      <c r="C5131">
        <v>1</v>
      </c>
      <c r="D5131" t="s">
        <v>99</v>
      </c>
      <c r="E5131" t="s">
        <v>3164</v>
      </c>
      <c r="F5131">
        <v>77.177620200000007</v>
      </c>
      <c r="G5131">
        <v>28.643648599999999</v>
      </c>
      <c r="H5131" t="s">
        <v>8068</v>
      </c>
      <c r="I5131" t="s">
        <v>102</v>
      </c>
      <c r="J5131" t="s">
        <v>23</v>
      </c>
      <c r="K5131" t="s">
        <v>23</v>
      </c>
      <c r="L5131" t="s">
        <v>23</v>
      </c>
      <c r="M5131" t="s">
        <v>23</v>
      </c>
      <c r="N5131">
        <v>1</v>
      </c>
      <c r="O5131">
        <v>17</v>
      </c>
      <c r="P5131">
        <v>350</v>
      </c>
      <c r="Q5131">
        <v>3.2</v>
      </c>
      <c r="R5131" t="s">
        <v>5292</v>
      </c>
    </row>
    <row r="5132" spans="1:18" x14ac:dyDescent="0.3">
      <c r="A5132">
        <v>310459</v>
      </c>
      <c r="B5132" t="s">
        <v>8349</v>
      </c>
      <c r="C5132">
        <v>1</v>
      </c>
      <c r="D5132" t="s">
        <v>99</v>
      </c>
      <c r="E5132" t="s">
        <v>2142</v>
      </c>
      <c r="F5132">
        <v>77.119167700000006</v>
      </c>
      <c r="G5132">
        <v>28.702219899999999</v>
      </c>
      <c r="H5132" t="s">
        <v>2818</v>
      </c>
      <c r="I5132" t="s">
        <v>102</v>
      </c>
      <c r="J5132" t="s">
        <v>23</v>
      </c>
      <c r="K5132" t="s">
        <v>103</v>
      </c>
      <c r="L5132" t="s">
        <v>23</v>
      </c>
      <c r="M5132" t="s">
        <v>23</v>
      </c>
      <c r="N5132">
        <v>1</v>
      </c>
      <c r="O5132">
        <v>55</v>
      </c>
      <c r="P5132">
        <v>350</v>
      </c>
      <c r="Q5132">
        <v>3.5</v>
      </c>
      <c r="R5132" t="s">
        <v>715</v>
      </c>
    </row>
    <row r="5133" spans="1:18" x14ac:dyDescent="0.3">
      <c r="A5133">
        <v>309806</v>
      </c>
      <c r="B5133" t="s">
        <v>8350</v>
      </c>
      <c r="C5133">
        <v>1</v>
      </c>
      <c r="D5133" t="s">
        <v>99</v>
      </c>
      <c r="E5133" t="s">
        <v>717</v>
      </c>
      <c r="F5133">
        <v>77.197388889999999</v>
      </c>
      <c r="G5133">
        <v>28.561083329999999</v>
      </c>
      <c r="H5133" t="s">
        <v>3583</v>
      </c>
      <c r="I5133" t="s">
        <v>102</v>
      </c>
      <c r="J5133" t="s">
        <v>23</v>
      </c>
      <c r="K5133" t="s">
        <v>23</v>
      </c>
      <c r="L5133" t="s">
        <v>23</v>
      </c>
      <c r="M5133" t="s">
        <v>23</v>
      </c>
      <c r="N5133">
        <v>1</v>
      </c>
      <c r="O5133">
        <v>25</v>
      </c>
      <c r="P5133">
        <v>350</v>
      </c>
      <c r="Q5133">
        <v>3.4</v>
      </c>
      <c r="R5133" t="s">
        <v>8351</v>
      </c>
    </row>
    <row r="5134" spans="1:18" x14ac:dyDescent="0.3">
      <c r="A5134">
        <v>308536</v>
      </c>
      <c r="B5134" t="s">
        <v>8352</v>
      </c>
      <c r="C5134">
        <v>1</v>
      </c>
      <c r="D5134" t="s">
        <v>99</v>
      </c>
      <c r="E5134" t="s">
        <v>4567</v>
      </c>
      <c r="F5134">
        <v>77.290973899999997</v>
      </c>
      <c r="G5134">
        <v>28.5352265</v>
      </c>
      <c r="H5134" t="s">
        <v>478</v>
      </c>
      <c r="I5134" t="s">
        <v>102</v>
      </c>
      <c r="J5134" t="s">
        <v>23</v>
      </c>
      <c r="K5134" t="s">
        <v>23</v>
      </c>
      <c r="L5134" t="s">
        <v>23</v>
      </c>
      <c r="M5134" t="s">
        <v>23</v>
      </c>
      <c r="N5134">
        <v>1</v>
      </c>
      <c r="O5134">
        <v>7</v>
      </c>
      <c r="P5134">
        <v>350</v>
      </c>
      <c r="Q5134">
        <v>2.8</v>
      </c>
      <c r="R5134" t="s">
        <v>8353</v>
      </c>
    </row>
    <row r="5135" spans="1:18" x14ac:dyDescent="0.3">
      <c r="A5135">
        <v>18175323</v>
      </c>
      <c r="B5135" t="s">
        <v>7995</v>
      </c>
      <c r="C5135">
        <v>1</v>
      </c>
      <c r="D5135" t="s">
        <v>99</v>
      </c>
      <c r="E5135" t="s">
        <v>1710</v>
      </c>
      <c r="F5135">
        <v>77.169114100000002</v>
      </c>
      <c r="G5135">
        <v>28.5887241</v>
      </c>
      <c r="H5135" t="s">
        <v>3765</v>
      </c>
      <c r="I5135" t="s">
        <v>102</v>
      </c>
      <c r="J5135" t="s">
        <v>23</v>
      </c>
      <c r="K5135" t="s">
        <v>23</v>
      </c>
      <c r="L5135" t="s">
        <v>23</v>
      </c>
      <c r="M5135" t="s">
        <v>23</v>
      </c>
      <c r="N5135">
        <v>1</v>
      </c>
      <c r="O5135">
        <v>154</v>
      </c>
      <c r="P5135">
        <v>350</v>
      </c>
      <c r="Q5135">
        <v>3.4</v>
      </c>
      <c r="R5135" t="s">
        <v>8354</v>
      </c>
    </row>
    <row r="5136" spans="1:18" x14ac:dyDescent="0.3">
      <c r="A5136">
        <v>2055</v>
      </c>
      <c r="B5136" t="s">
        <v>8355</v>
      </c>
      <c r="C5136">
        <v>1</v>
      </c>
      <c r="D5136" t="s">
        <v>99</v>
      </c>
      <c r="E5136" t="s">
        <v>4736</v>
      </c>
      <c r="F5136">
        <v>77.160154899999995</v>
      </c>
      <c r="G5136">
        <v>28.710818</v>
      </c>
      <c r="H5136" t="s">
        <v>6637</v>
      </c>
      <c r="I5136" t="s">
        <v>102</v>
      </c>
      <c r="J5136" t="s">
        <v>23</v>
      </c>
      <c r="K5136" t="s">
        <v>23</v>
      </c>
      <c r="L5136" t="s">
        <v>23</v>
      </c>
      <c r="M5136" t="s">
        <v>23</v>
      </c>
      <c r="N5136">
        <v>1</v>
      </c>
      <c r="O5136">
        <v>14</v>
      </c>
      <c r="P5136">
        <v>350</v>
      </c>
      <c r="Q5136">
        <v>3.1</v>
      </c>
      <c r="R5136" t="s">
        <v>8340</v>
      </c>
    </row>
    <row r="5137" spans="1:18" x14ac:dyDescent="0.3">
      <c r="A5137">
        <v>18447292</v>
      </c>
      <c r="B5137" t="s">
        <v>8356</v>
      </c>
      <c r="C5137">
        <v>1</v>
      </c>
      <c r="D5137" t="s">
        <v>99</v>
      </c>
      <c r="E5137" t="s">
        <v>5504</v>
      </c>
      <c r="F5137">
        <v>77.102355299999999</v>
      </c>
      <c r="G5137">
        <v>28.637288399999999</v>
      </c>
      <c r="H5137" t="s">
        <v>5571</v>
      </c>
      <c r="I5137" t="s">
        <v>102</v>
      </c>
      <c r="J5137" t="s">
        <v>23</v>
      </c>
      <c r="K5137" t="s">
        <v>23</v>
      </c>
      <c r="L5137" t="s">
        <v>23</v>
      </c>
      <c r="M5137" t="s">
        <v>23</v>
      </c>
      <c r="N5137">
        <v>1</v>
      </c>
      <c r="O5137">
        <v>1</v>
      </c>
      <c r="P5137">
        <v>350</v>
      </c>
      <c r="Q5137">
        <v>1</v>
      </c>
      <c r="R5137" t="s">
        <v>3818</v>
      </c>
    </row>
    <row r="5138" spans="1:18" x14ac:dyDescent="0.3">
      <c r="A5138">
        <v>3467</v>
      </c>
      <c r="B5138" t="s">
        <v>8265</v>
      </c>
      <c r="C5138">
        <v>1</v>
      </c>
      <c r="D5138" t="s">
        <v>99</v>
      </c>
      <c r="E5138" t="s">
        <v>3126</v>
      </c>
      <c r="F5138">
        <v>77.207191899999998</v>
      </c>
      <c r="G5138">
        <v>28.5579587</v>
      </c>
      <c r="H5138" t="s">
        <v>8068</v>
      </c>
      <c r="I5138" t="s">
        <v>102</v>
      </c>
      <c r="J5138" t="s">
        <v>23</v>
      </c>
      <c r="K5138" t="s">
        <v>23</v>
      </c>
      <c r="L5138" t="s">
        <v>23</v>
      </c>
      <c r="M5138" t="s">
        <v>23</v>
      </c>
      <c r="N5138">
        <v>1</v>
      </c>
      <c r="O5138">
        <v>30</v>
      </c>
      <c r="P5138">
        <v>350</v>
      </c>
      <c r="Q5138">
        <v>3.1</v>
      </c>
      <c r="R5138" t="s">
        <v>7661</v>
      </c>
    </row>
    <row r="5139" spans="1:18" x14ac:dyDescent="0.3">
      <c r="A5139">
        <v>7621</v>
      </c>
      <c r="B5139" t="s">
        <v>8265</v>
      </c>
      <c r="C5139">
        <v>1</v>
      </c>
      <c r="D5139" t="s">
        <v>99</v>
      </c>
      <c r="E5139" t="s">
        <v>905</v>
      </c>
      <c r="F5139">
        <v>77.238315</v>
      </c>
      <c r="G5139">
        <v>28.577370500000001</v>
      </c>
      <c r="H5139" t="s">
        <v>8068</v>
      </c>
      <c r="I5139" t="s">
        <v>102</v>
      </c>
      <c r="J5139" t="s">
        <v>23</v>
      </c>
      <c r="K5139" t="s">
        <v>23</v>
      </c>
      <c r="L5139" t="s">
        <v>23</v>
      </c>
      <c r="M5139" t="s">
        <v>23</v>
      </c>
      <c r="N5139">
        <v>1</v>
      </c>
      <c r="O5139">
        <v>16</v>
      </c>
      <c r="P5139">
        <v>350</v>
      </c>
      <c r="Q5139">
        <v>2.7</v>
      </c>
      <c r="R5139" t="s">
        <v>408</v>
      </c>
    </row>
    <row r="5140" spans="1:18" x14ac:dyDescent="0.3">
      <c r="A5140">
        <v>9803</v>
      </c>
      <c r="B5140" t="s">
        <v>8357</v>
      </c>
      <c r="C5140">
        <v>1</v>
      </c>
      <c r="D5140" t="s">
        <v>99</v>
      </c>
      <c r="E5140" t="s">
        <v>1778</v>
      </c>
      <c r="F5140">
        <v>77.303100400000005</v>
      </c>
      <c r="G5140">
        <v>28.636007800000002</v>
      </c>
      <c r="H5140" t="s">
        <v>478</v>
      </c>
      <c r="I5140" t="s">
        <v>102</v>
      </c>
      <c r="J5140" t="s">
        <v>23</v>
      </c>
      <c r="K5140" t="s">
        <v>103</v>
      </c>
      <c r="L5140" t="s">
        <v>23</v>
      </c>
      <c r="M5140" t="s">
        <v>23</v>
      </c>
      <c r="N5140">
        <v>1</v>
      </c>
      <c r="O5140">
        <v>101</v>
      </c>
      <c r="P5140">
        <v>350</v>
      </c>
      <c r="Q5140">
        <v>2.8</v>
      </c>
      <c r="R5140" t="s">
        <v>991</v>
      </c>
    </row>
    <row r="5141" spans="1:18" x14ac:dyDescent="0.3">
      <c r="A5141">
        <v>18429401</v>
      </c>
      <c r="B5141" t="s">
        <v>8358</v>
      </c>
      <c r="C5141">
        <v>1</v>
      </c>
      <c r="D5141" t="s">
        <v>99</v>
      </c>
      <c r="E5141" t="s">
        <v>603</v>
      </c>
      <c r="F5141">
        <v>77.108829499999999</v>
      </c>
      <c r="G5141">
        <v>28.6628124</v>
      </c>
      <c r="H5141" t="s">
        <v>136</v>
      </c>
      <c r="I5141" t="s">
        <v>102</v>
      </c>
      <c r="J5141" t="s">
        <v>23</v>
      </c>
      <c r="K5141" t="s">
        <v>23</v>
      </c>
      <c r="L5141" t="s">
        <v>23</v>
      </c>
      <c r="M5141" t="s">
        <v>23</v>
      </c>
      <c r="N5141">
        <v>1</v>
      </c>
      <c r="O5141">
        <v>2</v>
      </c>
      <c r="P5141">
        <v>350</v>
      </c>
      <c r="Q5141">
        <v>1</v>
      </c>
      <c r="R5141" t="s">
        <v>4616</v>
      </c>
    </row>
    <row r="5142" spans="1:18" x14ac:dyDescent="0.3">
      <c r="A5142">
        <v>303604</v>
      </c>
      <c r="B5142" t="s">
        <v>8359</v>
      </c>
      <c r="C5142">
        <v>1</v>
      </c>
      <c r="D5142" t="s">
        <v>99</v>
      </c>
      <c r="E5142" t="s">
        <v>5394</v>
      </c>
      <c r="F5142">
        <v>77.167182530000005</v>
      </c>
      <c r="G5142">
        <v>28.548652929999999</v>
      </c>
      <c r="H5142" t="s">
        <v>3487</v>
      </c>
      <c r="I5142" t="s">
        <v>102</v>
      </c>
      <c r="J5142" t="s">
        <v>23</v>
      </c>
      <c r="K5142" t="s">
        <v>23</v>
      </c>
      <c r="L5142" t="s">
        <v>23</v>
      </c>
      <c r="M5142" t="s">
        <v>23</v>
      </c>
      <c r="N5142">
        <v>1</v>
      </c>
      <c r="O5142">
        <v>27</v>
      </c>
      <c r="P5142">
        <v>350</v>
      </c>
      <c r="Q5142">
        <v>3</v>
      </c>
      <c r="R5142" t="s">
        <v>5029</v>
      </c>
    </row>
    <row r="5143" spans="1:18" x14ac:dyDescent="0.3">
      <c r="A5143">
        <v>313508</v>
      </c>
      <c r="B5143" t="s">
        <v>8316</v>
      </c>
      <c r="C5143">
        <v>1</v>
      </c>
      <c r="D5143" t="s">
        <v>99</v>
      </c>
      <c r="E5143" t="s">
        <v>3848</v>
      </c>
      <c r="F5143">
        <v>77.285347000000002</v>
      </c>
      <c r="G5143">
        <v>28.659749999999999</v>
      </c>
      <c r="H5143" t="s">
        <v>4204</v>
      </c>
      <c r="I5143" t="s">
        <v>102</v>
      </c>
      <c r="J5143" t="s">
        <v>23</v>
      </c>
      <c r="K5143" t="s">
        <v>103</v>
      </c>
      <c r="L5143" t="s">
        <v>23</v>
      </c>
      <c r="M5143" t="s">
        <v>23</v>
      </c>
      <c r="N5143">
        <v>1</v>
      </c>
      <c r="O5143">
        <v>22</v>
      </c>
      <c r="P5143">
        <v>350</v>
      </c>
      <c r="Q5143">
        <v>3.1</v>
      </c>
      <c r="R5143" t="s">
        <v>2957</v>
      </c>
    </row>
    <row r="5144" spans="1:18" x14ac:dyDescent="0.3">
      <c r="A5144">
        <v>18208895</v>
      </c>
      <c r="B5144" t="s">
        <v>6040</v>
      </c>
      <c r="C5144">
        <v>1</v>
      </c>
      <c r="D5144" t="s">
        <v>99</v>
      </c>
      <c r="E5144" t="s">
        <v>3642</v>
      </c>
      <c r="F5144">
        <v>77.275919400000006</v>
      </c>
      <c r="G5144">
        <v>28.6351409</v>
      </c>
      <c r="H5144" t="s">
        <v>3765</v>
      </c>
      <c r="I5144" t="s">
        <v>102</v>
      </c>
      <c r="J5144" t="s">
        <v>23</v>
      </c>
      <c r="K5144" t="s">
        <v>23</v>
      </c>
      <c r="L5144" t="s">
        <v>23</v>
      </c>
      <c r="M5144" t="s">
        <v>23</v>
      </c>
      <c r="N5144">
        <v>1</v>
      </c>
      <c r="O5144">
        <v>10</v>
      </c>
      <c r="P5144">
        <v>350</v>
      </c>
      <c r="Q5144">
        <v>3</v>
      </c>
      <c r="R5144" t="s">
        <v>8360</v>
      </c>
    </row>
    <row r="5145" spans="1:18" x14ac:dyDescent="0.3">
      <c r="A5145">
        <v>301830</v>
      </c>
      <c r="B5145" t="s">
        <v>8361</v>
      </c>
      <c r="C5145">
        <v>1</v>
      </c>
      <c r="D5145" t="s">
        <v>99</v>
      </c>
      <c r="E5145" t="s">
        <v>4715</v>
      </c>
      <c r="F5145">
        <v>77.120188999999996</v>
      </c>
      <c r="G5145">
        <v>28.630813799999999</v>
      </c>
      <c r="H5145" t="s">
        <v>6637</v>
      </c>
      <c r="I5145" t="s">
        <v>102</v>
      </c>
      <c r="J5145" t="s">
        <v>23</v>
      </c>
      <c r="K5145" t="s">
        <v>23</v>
      </c>
      <c r="L5145" t="s">
        <v>23</v>
      </c>
      <c r="M5145" t="s">
        <v>23</v>
      </c>
      <c r="N5145">
        <v>1</v>
      </c>
      <c r="O5145">
        <v>6</v>
      </c>
      <c r="P5145">
        <v>350</v>
      </c>
      <c r="Q5145">
        <v>3</v>
      </c>
      <c r="R5145" t="s">
        <v>7698</v>
      </c>
    </row>
    <row r="5146" spans="1:18" x14ac:dyDescent="0.3">
      <c r="A5146">
        <v>6173</v>
      </c>
      <c r="B5146" t="s">
        <v>7875</v>
      </c>
      <c r="C5146">
        <v>1</v>
      </c>
      <c r="D5146" t="s">
        <v>99</v>
      </c>
      <c r="E5146" t="s">
        <v>841</v>
      </c>
      <c r="F5146">
        <v>77.293655700000002</v>
      </c>
      <c r="G5146">
        <v>28.608009800000001</v>
      </c>
      <c r="H5146" t="s">
        <v>136</v>
      </c>
      <c r="I5146" t="s">
        <v>102</v>
      </c>
      <c r="J5146" t="s">
        <v>23</v>
      </c>
      <c r="K5146" t="s">
        <v>23</v>
      </c>
      <c r="L5146" t="s">
        <v>23</v>
      </c>
      <c r="M5146" t="s">
        <v>23</v>
      </c>
      <c r="N5146">
        <v>1</v>
      </c>
      <c r="O5146">
        <v>28</v>
      </c>
      <c r="P5146">
        <v>350</v>
      </c>
      <c r="Q5146">
        <v>2.7</v>
      </c>
      <c r="R5146" t="s">
        <v>86</v>
      </c>
    </row>
    <row r="5147" spans="1:18" x14ac:dyDescent="0.3">
      <c r="A5147">
        <v>307333</v>
      </c>
      <c r="B5147" t="s">
        <v>8265</v>
      </c>
      <c r="C5147">
        <v>1</v>
      </c>
      <c r="D5147" t="s">
        <v>99</v>
      </c>
      <c r="E5147" t="s">
        <v>2570</v>
      </c>
      <c r="F5147">
        <v>77.184372100000004</v>
      </c>
      <c r="G5147">
        <v>28.7070075</v>
      </c>
      <c r="H5147" t="s">
        <v>8068</v>
      </c>
      <c r="I5147" t="s">
        <v>102</v>
      </c>
      <c r="J5147" t="s">
        <v>23</v>
      </c>
      <c r="K5147" t="s">
        <v>23</v>
      </c>
      <c r="L5147" t="s">
        <v>23</v>
      </c>
      <c r="M5147" t="s">
        <v>23</v>
      </c>
      <c r="N5147">
        <v>1</v>
      </c>
      <c r="O5147">
        <v>38</v>
      </c>
      <c r="P5147">
        <v>350</v>
      </c>
      <c r="Q5147">
        <v>3.5</v>
      </c>
      <c r="R5147" t="s">
        <v>8362</v>
      </c>
    </row>
    <row r="5148" spans="1:18" x14ac:dyDescent="0.3">
      <c r="A5148">
        <v>2524</v>
      </c>
      <c r="B5148" t="s">
        <v>8363</v>
      </c>
      <c r="C5148">
        <v>1</v>
      </c>
      <c r="D5148" t="s">
        <v>99</v>
      </c>
      <c r="E5148" t="s">
        <v>1213</v>
      </c>
      <c r="F5148">
        <v>77.149909399999999</v>
      </c>
      <c r="G5148">
        <v>28.6937161</v>
      </c>
      <c r="H5148" t="s">
        <v>4910</v>
      </c>
      <c r="I5148" t="s">
        <v>102</v>
      </c>
      <c r="J5148" t="s">
        <v>23</v>
      </c>
      <c r="K5148" t="s">
        <v>103</v>
      </c>
      <c r="L5148" t="s">
        <v>23</v>
      </c>
      <c r="M5148" t="s">
        <v>23</v>
      </c>
      <c r="N5148">
        <v>1</v>
      </c>
      <c r="O5148">
        <v>69</v>
      </c>
      <c r="P5148">
        <v>350</v>
      </c>
      <c r="Q5148">
        <v>3.6</v>
      </c>
      <c r="R5148" t="s">
        <v>134</v>
      </c>
    </row>
    <row r="5149" spans="1:18" x14ac:dyDescent="0.3">
      <c r="A5149">
        <v>3685</v>
      </c>
      <c r="B5149" t="s">
        <v>8364</v>
      </c>
      <c r="C5149">
        <v>1</v>
      </c>
      <c r="D5149" t="s">
        <v>99</v>
      </c>
      <c r="E5149" t="s">
        <v>3031</v>
      </c>
      <c r="F5149">
        <v>77.243523800000006</v>
      </c>
      <c r="G5149">
        <v>28.591668899999998</v>
      </c>
      <c r="H5149" t="s">
        <v>248</v>
      </c>
      <c r="I5149" t="s">
        <v>102</v>
      </c>
      <c r="J5149" t="s">
        <v>23</v>
      </c>
      <c r="K5149" t="s">
        <v>23</v>
      </c>
      <c r="L5149" t="s">
        <v>23</v>
      </c>
      <c r="M5149" t="s">
        <v>23</v>
      </c>
      <c r="N5149">
        <v>1</v>
      </c>
      <c r="O5149">
        <v>40</v>
      </c>
      <c r="P5149">
        <v>350</v>
      </c>
      <c r="Q5149">
        <v>3.2</v>
      </c>
      <c r="R5149" t="s">
        <v>2849</v>
      </c>
    </row>
    <row r="5150" spans="1:18" x14ac:dyDescent="0.3">
      <c r="A5150">
        <v>18369767</v>
      </c>
      <c r="B5150" t="s">
        <v>8272</v>
      </c>
      <c r="C5150">
        <v>1</v>
      </c>
      <c r="D5150" t="s">
        <v>99</v>
      </c>
      <c r="E5150" t="s">
        <v>3164</v>
      </c>
      <c r="F5150">
        <v>77.184257200000005</v>
      </c>
      <c r="G5150">
        <v>28.6362165</v>
      </c>
      <c r="H5150" t="s">
        <v>136</v>
      </c>
      <c r="I5150" t="s">
        <v>102</v>
      </c>
      <c r="J5150" t="s">
        <v>23</v>
      </c>
      <c r="K5150" t="s">
        <v>23</v>
      </c>
      <c r="L5150" t="s">
        <v>23</v>
      </c>
      <c r="M5150" t="s">
        <v>23</v>
      </c>
      <c r="N5150">
        <v>1</v>
      </c>
      <c r="O5150">
        <v>12</v>
      </c>
      <c r="P5150">
        <v>350</v>
      </c>
      <c r="Q5150">
        <v>3.1</v>
      </c>
      <c r="R5150" t="s">
        <v>5157</v>
      </c>
    </row>
    <row r="5151" spans="1:18" x14ac:dyDescent="0.3">
      <c r="A5151">
        <v>308212</v>
      </c>
      <c r="B5151" t="s">
        <v>8349</v>
      </c>
      <c r="C5151">
        <v>1</v>
      </c>
      <c r="D5151" t="s">
        <v>99</v>
      </c>
      <c r="E5151" t="s">
        <v>2142</v>
      </c>
      <c r="F5151">
        <v>77.125820099999999</v>
      </c>
      <c r="G5151">
        <v>28.718170400000002</v>
      </c>
      <c r="H5151" t="s">
        <v>3765</v>
      </c>
      <c r="I5151" t="s">
        <v>102</v>
      </c>
      <c r="J5151" t="s">
        <v>23</v>
      </c>
      <c r="K5151" t="s">
        <v>103</v>
      </c>
      <c r="L5151" t="s">
        <v>23</v>
      </c>
      <c r="M5151" t="s">
        <v>23</v>
      </c>
      <c r="N5151">
        <v>1</v>
      </c>
      <c r="O5151">
        <v>212</v>
      </c>
      <c r="P5151">
        <v>350</v>
      </c>
      <c r="Q5151">
        <v>3.2</v>
      </c>
      <c r="R5151" t="s">
        <v>777</v>
      </c>
    </row>
    <row r="5152" spans="1:18" x14ac:dyDescent="0.3">
      <c r="A5152">
        <v>307466</v>
      </c>
      <c r="B5152" t="s">
        <v>8365</v>
      </c>
      <c r="C5152">
        <v>1</v>
      </c>
      <c r="D5152" t="s">
        <v>99</v>
      </c>
      <c r="E5152" t="s">
        <v>2142</v>
      </c>
      <c r="F5152">
        <v>77.125955000000005</v>
      </c>
      <c r="G5152">
        <v>28.717511999999999</v>
      </c>
      <c r="H5152" t="s">
        <v>3153</v>
      </c>
      <c r="I5152" t="s">
        <v>102</v>
      </c>
      <c r="J5152" t="s">
        <v>23</v>
      </c>
      <c r="K5152" t="s">
        <v>103</v>
      </c>
      <c r="L5152" t="s">
        <v>23</v>
      </c>
      <c r="M5152" t="s">
        <v>23</v>
      </c>
      <c r="N5152">
        <v>1</v>
      </c>
      <c r="O5152">
        <v>257</v>
      </c>
      <c r="P5152">
        <v>350</v>
      </c>
      <c r="Q5152">
        <v>3.9</v>
      </c>
      <c r="R5152" t="s">
        <v>86</v>
      </c>
    </row>
    <row r="5153" spans="1:18" x14ac:dyDescent="0.3">
      <c r="A5153">
        <v>2053</v>
      </c>
      <c r="B5153" t="s">
        <v>8366</v>
      </c>
      <c r="C5153">
        <v>1</v>
      </c>
      <c r="D5153" t="s">
        <v>99</v>
      </c>
      <c r="E5153" t="s">
        <v>4736</v>
      </c>
      <c r="F5153">
        <v>77.161811799999995</v>
      </c>
      <c r="G5153">
        <v>28.7032861</v>
      </c>
      <c r="H5153" t="s">
        <v>136</v>
      </c>
      <c r="I5153" t="s">
        <v>102</v>
      </c>
      <c r="J5153" t="s">
        <v>23</v>
      </c>
      <c r="K5153" t="s">
        <v>23</v>
      </c>
      <c r="L5153" t="s">
        <v>23</v>
      </c>
      <c r="M5153" t="s">
        <v>23</v>
      </c>
      <c r="N5153">
        <v>1</v>
      </c>
      <c r="O5153">
        <v>13</v>
      </c>
      <c r="P5153">
        <v>350</v>
      </c>
      <c r="Q5153">
        <v>3</v>
      </c>
      <c r="R5153" t="s">
        <v>7698</v>
      </c>
    </row>
    <row r="5154" spans="1:18" x14ac:dyDescent="0.3">
      <c r="A5154">
        <v>18372314</v>
      </c>
      <c r="B5154" t="s">
        <v>8367</v>
      </c>
      <c r="C5154">
        <v>1</v>
      </c>
      <c r="D5154" t="s">
        <v>99</v>
      </c>
      <c r="E5154" t="s">
        <v>1880</v>
      </c>
      <c r="F5154">
        <v>77.084591599999996</v>
      </c>
      <c r="G5154">
        <v>28.6344618</v>
      </c>
      <c r="H5154" t="s">
        <v>3969</v>
      </c>
      <c r="I5154" t="s">
        <v>102</v>
      </c>
      <c r="J5154" t="s">
        <v>23</v>
      </c>
      <c r="K5154" t="s">
        <v>23</v>
      </c>
      <c r="L5154" t="s">
        <v>23</v>
      </c>
      <c r="M5154" t="s">
        <v>23</v>
      </c>
      <c r="N5154">
        <v>1</v>
      </c>
      <c r="O5154">
        <v>1</v>
      </c>
      <c r="P5154">
        <v>350</v>
      </c>
      <c r="Q5154">
        <v>1</v>
      </c>
      <c r="R5154" t="s">
        <v>3715</v>
      </c>
    </row>
    <row r="5155" spans="1:18" x14ac:dyDescent="0.3">
      <c r="A5155">
        <v>18133491</v>
      </c>
      <c r="B5155" t="s">
        <v>6539</v>
      </c>
      <c r="C5155">
        <v>1</v>
      </c>
      <c r="D5155" t="s">
        <v>99</v>
      </c>
      <c r="E5155" t="s">
        <v>4623</v>
      </c>
      <c r="F5155">
        <v>77.060583800000003</v>
      </c>
      <c r="G5155">
        <v>28.6228245</v>
      </c>
      <c r="H5155" t="s">
        <v>8368</v>
      </c>
      <c r="I5155" t="s">
        <v>102</v>
      </c>
      <c r="J5155" t="s">
        <v>23</v>
      </c>
      <c r="K5155" t="s">
        <v>103</v>
      </c>
      <c r="L5155" t="s">
        <v>23</v>
      </c>
      <c r="M5155" t="s">
        <v>23</v>
      </c>
      <c r="N5155">
        <v>1</v>
      </c>
      <c r="O5155">
        <v>11</v>
      </c>
      <c r="P5155">
        <v>350</v>
      </c>
      <c r="Q5155">
        <v>3.2</v>
      </c>
      <c r="R5155" t="s">
        <v>86</v>
      </c>
    </row>
    <row r="5156" spans="1:18" x14ac:dyDescent="0.3">
      <c r="A5156">
        <v>309473</v>
      </c>
      <c r="B5156" t="s">
        <v>8369</v>
      </c>
      <c r="C5156">
        <v>1</v>
      </c>
      <c r="D5156" t="s">
        <v>99</v>
      </c>
      <c r="E5156" t="s">
        <v>4037</v>
      </c>
      <c r="F5156">
        <v>77.318174999999997</v>
      </c>
      <c r="G5156">
        <v>28.671327779999999</v>
      </c>
      <c r="H5156" t="s">
        <v>136</v>
      </c>
      <c r="I5156" t="s">
        <v>102</v>
      </c>
      <c r="J5156" t="s">
        <v>23</v>
      </c>
      <c r="K5156" t="s">
        <v>23</v>
      </c>
      <c r="L5156" t="s">
        <v>23</v>
      </c>
      <c r="M5156" t="s">
        <v>23</v>
      </c>
      <c r="N5156">
        <v>1</v>
      </c>
      <c r="O5156">
        <v>14</v>
      </c>
      <c r="P5156">
        <v>350</v>
      </c>
      <c r="Q5156">
        <v>2.8</v>
      </c>
      <c r="R5156" t="s">
        <v>8370</v>
      </c>
    </row>
    <row r="5157" spans="1:18" x14ac:dyDescent="0.3">
      <c r="A5157">
        <v>18258778</v>
      </c>
      <c r="B5157" t="s">
        <v>8291</v>
      </c>
      <c r="C5157">
        <v>1</v>
      </c>
      <c r="D5157" t="s">
        <v>99</v>
      </c>
      <c r="E5157" t="s">
        <v>3151</v>
      </c>
      <c r="F5157">
        <v>77.172915599999996</v>
      </c>
      <c r="G5157">
        <v>28.693327400000001</v>
      </c>
      <c r="H5157" t="s">
        <v>2818</v>
      </c>
      <c r="I5157" t="s">
        <v>102</v>
      </c>
      <c r="J5157" t="s">
        <v>23</v>
      </c>
      <c r="K5157" t="s">
        <v>103</v>
      </c>
      <c r="L5157" t="s">
        <v>23</v>
      </c>
      <c r="M5157" t="s">
        <v>23</v>
      </c>
      <c r="N5157">
        <v>1</v>
      </c>
      <c r="O5157">
        <v>7</v>
      </c>
      <c r="P5157">
        <v>350</v>
      </c>
      <c r="Q5157">
        <v>2.8</v>
      </c>
      <c r="R5157" t="s">
        <v>3540</v>
      </c>
    </row>
    <row r="5158" spans="1:18" x14ac:dyDescent="0.3">
      <c r="A5158">
        <v>18128868</v>
      </c>
      <c r="B5158" t="s">
        <v>8371</v>
      </c>
      <c r="C5158">
        <v>1</v>
      </c>
      <c r="D5158" t="s">
        <v>99</v>
      </c>
      <c r="E5158" t="s">
        <v>2504</v>
      </c>
      <c r="F5158">
        <v>77.309484440000006</v>
      </c>
      <c r="G5158">
        <v>28.68853914</v>
      </c>
      <c r="H5158" t="s">
        <v>744</v>
      </c>
      <c r="I5158" t="s">
        <v>102</v>
      </c>
      <c r="J5158" t="s">
        <v>23</v>
      </c>
      <c r="K5158" t="s">
        <v>23</v>
      </c>
      <c r="L5158" t="s">
        <v>23</v>
      </c>
      <c r="M5158" t="s">
        <v>23</v>
      </c>
      <c r="N5158">
        <v>1</v>
      </c>
      <c r="O5158">
        <v>1</v>
      </c>
      <c r="P5158">
        <v>350</v>
      </c>
      <c r="Q5158">
        <v>1</v>
      </c>
      <c r="R5158" t="s">
        <v>2013</v>
      </c>
    </row>
    <row r="5159" spans="1:18" x14ac:dyDescent="0.3">
      <c r="A5159">
        <v>311033</v>
      </c>
      <c r="B5159" t="s">
        <v>8265</v>
      </c>
      <c r="C5159">
        <v>1</v>
      </c>
      <c r="D5159" t="s">
        <v>99</v>
      </c>
      <c r="E5159" t="s">
        <v>1164</v>
      </c>
      <c r="F5159">
        <v>77.202793099999994</v>
      </c>
      <c r="G5159">
        <v>28.542346999999999</v>
      </c>
      <c r="H5159" t="s">
        <v>8068</v>
      </c>
      <c r="I5159" t="s">
        <v>102</v>
      </c>
      <c r="J5159" t="s">
        <v>23</v>
      </c>
      <c r="K5159" t="s">
        <v>23</v>
      </c>
      <c r="L5159" t="s">
        <v>23</v>
      </c>
      <c r="M5159" t="s">
        <v>23</v>
      </c>
      <c r="N5159">
        <v>1</v>
      </c>
      <c r="O5159">
        <v>12</v>
      </c>
      <c r="P5159">
        <v>350</v>
      </c>
      <c r="Q5159">
        <v>3.1</v>
      </c>
      <c r="R5159" t="s">
        <v>8162</v>
      </c>
    </row>
    <row r="5160" spans="1:18" x14ac:dyDescent="0.3">
      <c r="A5160">
        <v>308488</v>
      </c>
      <c r="B5160" t="s">
        <v>8265</v>
      </c>
      <c r="C5160">
        <v>1</v>
      </c>
      <c r="D5160" t="s">
        <v>99</v>
      </c>
      <c r="E5160" t="s">
        <v>1518</v>
      </c>
      <c r="F5160">
        <v>77.247969100000006</v>
      </c>
      <c r="G5160">
        <v>28.584786999999999</v>
      </c>
      <c r="H5160" t="s">
        <v>8068</v>
      </c>
      <c r="I5160" t="s">
        <v>102</v>
      </c>
      <c r="J5160" t="s">
        <v>23</v>
      </c>
      <c r="K5160" t="s">
        <v>23</v>
      </c>
      <c r="L5160" t="s">
        <v>23</v>
      </c>
      <c r="M5160" t="s">
        <v>23</v>
      </c>
      <c r="N5160">
        <v>1</v>
      </c>
      <c r="O5160">
        <v>15</v>
      </c>
      <c r="P5160">
        <v>350</v>
      </c>
      <c r="Q5160">
        <v>3.1</v>
      </c>
      <c r="R5160" t="s">
        <v>888</v>
      </c>
    </row>
    <row r="5161" spans="1:18" x14ac:dyDescent="0.3">
      <c r="A5161">
        <v>307371</v>
      </c>
      <c r="B5161" t="s">
        <v>8372</v>
      </c>
      <c r="C5161">
        <v>1</v>
      </c>
      <c r="D5161" t="s">
        <v>99</v>
      </c>
      <c r="E5161" t="s">
        <v>143</v>
      </c>
      <c r="F5161">
        <v>77.2167587</v>
      </c>
      <c r="G5161">
        <v>28.623172</v>
      </c>
      <c r="H5161" t="s">
        <v>5943</v>
      </c>
      <c r="I5161" t="s">
        <v>102</v>
      </c>
      <c r="J5161" t="s">
        <v>23</v>
      </c>
      <c r="K5161" t="s">
        <v>23</v>
      </c>
      <c r="L5161" t="s">
        <v>23</v>
      </c>
      <c r="M5161" t="s">
        <v>23</v>
      </c>
      <c r="N5161">
        <v>1</v>
      </c>
      <c r="O5161">
        <v>85</v>
      </c>
      <c r="P5161">
        <v>350</v>
      </c>
      <c r="Q5161">
        <v>3.2</v>
      </c>
      <c r="R5161" t="s">
        <v>4868</v>
      </c>
    </row>
    <row r="5162" spans="1:18" x14ac:dyDescent="0.3">
      <c r="A5162">
        <v>18366018</v>
      </c>
      <c r="B5162" t="s">
        <v>8272</v>
      </c>
      <c r="C5162">
        <v>1</v>
      </c>
      <c r="D5162" t="s">
        <v>99</v>
      </c>
      <c r="E5162" t="s">
        <v>528</v>
      </c>
      <c r="F5162">
        <v>77.130685400000004</v>
      </c>
      <c r="G5162">
        <v>28.648994500000001</v>
      </c>
      <c r="H5162" t="s">
        <v>136</v>
      </c>
      <c r="I5162" t="s">
        <v>102</v>
      </c>
      <c r="J5162" t="s">
        <v>23</v>
      </c>
      <c r="K5162" t="s">
        <v>103</v>
      </c>
      <c r="L5162" t="s">
        <v>23</v>
      </c>
      <c r="M5162" t="s">
        <v>23</v>
      </c>
      <c r="N5162">
        <v>1</v>
      </c>
      <c r="O5162">
        <v>6</v>
      </c>
      <c r="P5162">
        <v>350</v>
      </c>
      <c r="Q5162">
        <v>3</v>
      </c>
      <c r="R5162" t="s">
        <v>3903</v>
      </c>
    </row>
    <row r="5163" spans="1:18" x14ac:dyDescent="0.3">
      <c r="A5163">
        <v>313185</v>
      </c>
      <c r="B5163" t="s">
        <v>8373</v>
      </c>
      <c r="C5163">
        <v>1</v>
      </c>
      <c r="D5163" t="s">
        <v>99</v>
      </c>
      <c r="E5163" t="s">
        <v>841</v>
      </c>
      <c r="F5163">
        <v>77.302097979999999</v>
      </c>
      <c r="G5163">
        <v>28.58521417</v>
      </c>
      <c r="H5163" t="s">
        <v>693</v>
      </c>
      <c r="I5163" t="s">
        <v>102</v>
      </c>
      <c r="J5163" t="s">
        <v>23</v>
      </c>
      <c r="K5163" t="s">
        <v>103</v>
      </c>
      <c r="L5163" t="s">
        <v>23</v>
      </c>
      <c r="M5163" t="s">
        <v>23</v>
      </c>
      <c r="N5163">
        <v>1</v>
      </c>
      <c r="O5163">
        <v>7</v>
      </c>
      <c r="P5163">
        <v>350</v>
      </c>
      <c r="Q5163">
        <v>2.8</v>
      </c>
      <c r="R5163" t="s">
        <v>6410</v>
      </c>
    </row>
    <row r="5164" spans="1:18" x14ac:dyDescent="0.3">
      <c r="A5164">
        <v>304259</v>
      </c>
      <c r="B5164" t="s">
        <v>8374</v>
      </c>
      <c r="C5164">
        <v>1</v>
      </c>
      <c r="D5164" t="s">
        <v>99</v>
      </c>
      <c r="E5164" t="s">
        <v>841</v>
      </c>
      <c r="F5164">
        <v>77.289495200000005</v>
      </c>
      <c r="G5164">
        <v>28.604549299999999</v>
      </c>
      <c r="H5164" t="s">
        <v>3765</v>
      </c>
      <c r="I5164" t="s">
        <v>102</v>
      </c>
      <c r="J5164" t="s">
        <v>23</v>
      </c>
      <c r="K5164" t="s">
        <v>23</v>
      </c>
      <c r="L5164" t="s">
        <v>23</v>
      </c>
      <c r="M5164" t="s">
        <v>23</v>
      </c>
      <c r="N5164">
        <v>1</v>
      </c>
      <c r="O5164">
        <v>61</v>
      </c>
      <c r="P5164">
        <v>350</v>
      </c>
      <c r="Q5164">
        <v>2.6</v>
      </c>
      <c r="R5164" t="s">
        <v>8375</v>
      </c>
    </row>
    <row r="5165" spans="1:18" x14ac:dyDescent="0.3">
      <c r="A5165">
        <v>309979</v>
      </c>
      <c r="B5165" t="s">
        <v>8265</v>
      </c>
      <c r="C5165">
        <v>1</v>
      </c>
      <c r="D5165" t="s">
        <v>99</v>
      </c>
      <c r="E5165" t="s">
        <v>5667</v>
      </c>
      <c r="F5165">
        <v>77.1814052</v>
      </c>
      <c r="G5165">
        <v>28.522812699999999</v>
      </c>
      <c r="H5165" t="s">
        <v>8068</v>
      </c>
      <c r="I5165" t="s">
        <v>102</v>
      </c>
      <c r="J5165" t="s">
        <v>23</v>
      </c>
      <c r="K5165" t="s">
        <v>23</v>
      </c>
      <c r="L5165" t="s">
        <v>23</v>
      </c>
      <c r="M5165" t="s">
        <v>23</v>
      </c>
      <c r="N5165">
        <v>1</v>
      </c>
      <c r="O5165">
        <v>7</v>
      </c>
      <c r="P5165">
        <v>350</v>
      </c>
      <c r="Q5165">
        <v>3</v>
      </c>
      <c r="R5165" t="s">
        <v>8376</v>
      </c>
    </row>
    <row r="5166" spans="1:18" x14ac:dyDescent="0.3">
      <c r="A5166">
        <v>308037</v>
      </c>
      <c r="B5166" t="s">
        <v>8265</v>
      </c>
      <c r="C5166">
        <v>1</v>
      </c>
      <c r="D5166" t="s">
        <v>99</v>
      </c>
      <c r="E5166" t="s">
        <v>2843</v>
      </c>
      <c r="F5166">
        <v>77.138556699999995</v>
      </c>
      <c r="G5166">
        <v>28.631853</v>
      </c>
      <c r="H5166" t="s">
        <v>8068</v>
      </c>
      <c r="I5166" t="s">
        <v>102</v>
      </c>
      <c r="J5166" t="s">
        <v>23</v>
      </c>
      <c r="K5166" t="s">
        <v>23</v>
      </c>
      <c r="L5166" t="s">
        <v>23</v>
      </c>
      <c r="M5166" t="s">
        <v>23</v>
      </c>
      <c r="N5166">
        <v>1</v>
      </c>
      <c r="O5166">
        <v>16</v>
      </c>
      <c r="P5166">
        <v>350</v>
      </c>
      <c r="Q5166">
        <v>3.2</v>
      </c>
      <c r="R5166" t="s">
        <v>5160</v>
      </c>
    </row>
    <row r="5167" spans="1:18" x14ac:dyDescent="0.3">
      <c r="A5167">
        <v>304183</v>
      </c>
      <c r="B5167" t="s">
        <v>8377</v>
      </c>
      <c r="C5167">
        <v>1</v>
      </c>
      <c r="D5167" t="s">
        <v>99</v>
      </c>
      <c r="E5167" t="s">
        <v>556</v>
      </c>
      <c r="F5167">
        <v>77.272582279999995</v>
      </c>
      <c r="G5167">
        <v>28.56088235</v>
      </c>
      <c r="H5167" t="s">
        <v>6980</v>
      </c>
      <c r="I5167" t="s">
        <v>102</v>
      </c>
      <c r="J5167" t="s">
        <v>23</v>
      </c>
      <c r="K5167" t="s">
        <v>23</v>
      </c>
      <c r="L5167" t="s">
        <v>23</v>
      </c>
      <c r="M5167" t="s">
        <v>23</v>
      </c>
      <c r="N5167">
        <v>1</v>
      </c>
      <c r="O5167">
        <v>14</v>
      </c>
      <c r="P5167">
        <v>350</v>
      </c>
      <c r="Q5167">
        <v>2.8</v>
      </c>
      <c r="R5167" t="s">
        <v>894</v>
      </c>
    </row>
    <row r="5168" spans="1:18" x14ac:dyDescent="0.3">
      <c r="A5168">
        <v>18372294</v>
      </c>
      <c r="B5168" t="s">
        <v>8265</v>
      </c>
      <c r="C5168">
        <v>1</v>
      </c>
      <c r="D5168" t="s">
        <v>99</v>
      </c>
      <c r="E5168" t="s">
        <v>1249</v>
      </c>
      <c r="F5168">
        <v>77.295652700000005</v>
      </c>
      <c r="G5168">
        <v>28.642753899999999</v>
      </c>
      <c r="H5168" t="s">
        <v>8068</v>
      </c>
      <c r="I5168" t="s">
        <v>102</v>
      </c>
      <c r="J5168" t="s">
        <v>23</v>
      </c>
      <c r="K5168" t="s">
        <v>23</v>
      </c>
      <c r="L5168" t="s">
        <v>23</v>
      </c>
      <c r="M5168" t="s">
        <v>23</v>
      </c>
      <c r="N5168">
        <v>1</v>
      </c>
      <c r="O5168">
        <v>4</v>
      </c>
      <c r="P5168">
        <v>350</v>
      </c>
      <c r="Q5168">
        <v>3</v>
      </c>
      <c r="R5168" t="s">
        <v>1724</v>
      </c>
    </row>
    <row r="5169" spans="1:18" x14ac:dyDescent="0.3">
      <c r="A5169">
        <v>7407</v>
      </c>
      <c r="B5169" t="s">
        <v>6823</v>
      </c>
      <c r="C5169">
        <v>1</v>
      </c>
      <c r="D5169" t="s">
        <v>99</v>
      </c>
      <c r="E5169" t="s">
        <v>3164</v>
      </c>
      <c r="F5169">
        <v>77.184805560000001</v>
      </c>
      <c r="G5169">
        <v>28.640847220000001</v>
      </c>
      <c r="H5169" t="s">
        <v>3765</v>
      </c>
      <c r="I5169" t="s">
        <v>102</v>
      </c>
      <c r="J5169" t="s">
        <v>23</v>
      </c>
      <c r="K5169" t="s">
        <v>23</v>
      </c>
      <c r="L5169" t="s">
        <v>23</v>
      </c>
      <c r="M5169" t="s">
        <v>23</v>
      </c>
      <c r="N5169">
        <v>1</v>
      </c>
      <c r="O5169">
        <v>29</v>
      </c>
      <c r="P5169">
        <v>350</v>
      </c>
      <c r="Q5169">
        <v>2.6</v>
      </c>
      <c r="R5169" t="s">
        <v>4955</v>
      </c>
    </row>
    <row r="5170" spans="1:18" x14ac:dyDescent="0.3">
      <c r="A5170">
        <v>307278</v>
      </c>
      <c r="B5170" t="s">
        <v>8378</v>
      </c>
      <c r="C5170">
        <v>1</v>
      </c>
      <c r="D5170" t="s">
        <v>99</v>
      </c>
      <c r="E5170" t="s">
        <v>3164</v>
      </c>
      <c r="F5170">
        <v>77.185219099999998</v>
      </c>
      <c r="G5170">
        <v>28.641665199999998</v>
      </c>
      <c r="H5170" t="s">
        <v>245</v>
      </c>
      <c r="I5170" t="s">
        <v>102</v>
      </c>
      <c r="J5170" t="s">
        <v>23</v>
      </c>
      <c r="K5170" t="s">
        <v>23</v>
      </c>
      <c r="L5170" t="s">
        <v>23</v>
      </c>
      <c r="M5170" t="s">
        <v>23</v>
      </c>
      <c r="N5170">
        <v>1</v>
      </c>
      <c r="O5170">
        <v>53</v>
      </c>
      <c r="P5170">
        <v>350</v>
      </c>
      <c r="Q5170">
        <v>3.2</v>
      </c>
      <c r="R5170" t="s">
        <v>5537</v>
      </c>
    </row>
    <row r="5171" spans="1:18" x14ac:dyDescent="0.3">
      <c r="A5171">
        <v>300862</v>
      </c>
      <c r="B5171" t="s">
        <v>8379</v>
      </c>
      <c r="C5171">
        <v>1</v>
      </c>
      <c r="D5171" t="s">
        <v>99</v>
      </c>
      <c r="E5171" t="s">
        <v>2142</v>
      </c>
      <c r="F5171">
        <v>77.125097499999995</v>
      </c>
      <c r="G5171">
        <v>28.703903</v>
      </c>
      <c r="H5171" t="s">
        <v>7187</v>
      </c>
      <c r="I5171" t="s">
        <v>102</v>
      </c>
      <c r="J5171" t="s">
        <v>23</v>
      </c>
      <c r="K5171" t="s">
        <v>103</v>
      </c>
      <c r="L5171" t="s">
        <v>23</v>
      </c>
      <c r="M5171" t="s">
        <v>23</v>
      </c>
      <c r="N5171">
        <v>1</v>
      </c>
      <c r="O5171">
        <v>59</v>
      </c>
      <c r="P5171">
        <v>350</v>
      </c>
      <c r="Q5171">
        <v>3.4</v>
      </c>
      <c r="R5171" t="s">
        <v>2212</v>
      </c>
    </row>
    <row r="5172" spans="1:18" x14ac:dyDescent="0.3">
      <c r="A5172">
        <v>309728</v>
      </c>
      <c r="B5172" t="s">
        <v>8265</v>
      </c>
      <c r="C5172">
        <v>1</v>
      </c>
      <c r="D5172" t="s">
        <v>99</v>
      </c>
      <c r="E5172" t="s">
        <v>4567</v>
      </c>
      <c r="F5172">
        <v>77.291803599999994</v>
      </c>
      <c r="G5172">
        <v>28.535135100000002</v>
      </c>
      <c r="H5172" t="s">
        <v>8068</v>
      </c>
      <c r="I5172" t="s">
        <v>102</v>
      </c>
      <c r="J5172" t="s">
        <v>23</v>
      </c>
      <c r="K5172" t="s">
        <v>23</v>
      </c>
      <c r="L5172" t="s">
        <v>23</v>
      </c>
      <c r="M5172" t="s">
        <v>23</v>
      </c>
      <c r="N5172">
        <v>1</v>
      </c>
      <c r="O5172">
        <v>14</v>
      </c>
      <c r="P5172">
        <v>350</v>
      </c>
      <c r="Q5172">
        <v>3.3</v>
      </c>
      <c r="R5172" t="s">
        <v>256</v>
      </c>
    </row>
    <row r="5173" spans="1:18" x14ac:dyDescent="0.3">
      <c r="A5173">
        <v>18144466</v>
      </c>
      <c r="B5173" t="s">
        <v>8380</v>
      </c>
      <c r="C5173">
        <v>1</v>
      </c>
      <c r="D5173" t="s">
        <v>99</v>
      </c>
      <c r="E5173" t="s">
        <v>8381</v>
      </c>
      <c r="F5173">
        <v>77.181973999999997</v>
      </c>
      <c r="G5173">
        <v>28.522279300000001</v>
      </c>
      <c r="H5173" t="s">
        <v>534</v>
      </c>
      <c r="I5173" t="s">
        <v>102</v>
      </c>
      <c r="J5173" t="s">
        <v>23</v>
      </c>
      <c r="K5173" t="s">
        <v>23</v>
      </c>
      <c r="L5173" t="s">
        <v>23</v>
      </c>
      <c r="M5173" t="s">
        <v>23</v>
      </c>
      <c r="N5173">
        <v>1</v>
      </c>
      <c r="O5173">
        <v>14</v>
      </c>
      <c r="P5173">
        <v>350</v>
      </c>
      <c r="Q5173">
        <v>3.1</v>
      </c>
      <c r="R5173" t="s">
        <v>3903</v>
      </c>
    </row>
    <row r="5174" spans="1:18" x14ac:dyDescent="0.3">
      <c r="A5174">
        <v>4682</v>
      </c>
      <c r="B5174" t="s">
        <v>8382</v>
      </c>
      <c r="C5174">
        <v>1</v>
      </c>
      <c r="D5174" t="s">
        <v>99</v>
      </c>
      <c r="E5174" t="s">
        <v>2152</v>
      </c>
      <c r="F5174">
        <v>77.296194</v>
      </c>
      <c r="G5174">
        <v>28.5929234</v>
      </c>
      <c r="H5174" t="s">
        <v>248</v>
      </c>
      <c r="I5174" t="s">
        <v>102</v>
      </c>
      <c r="J5174" t="s">
        <v>23</v>
      </c>
      <c r="K5174" t="s">
        <v>23</v>
      </c>
      <c r="L5174" t="s">
        <v>23</v>
      </c>
      <c r="M5174" t="s">
        <v>23</v>
      </c>
      <c r="N5174">
        <v>1</v>
      </c>
      <c r="O5174">
        <v>17</v>
      </c>
      <c r="P5174">
        <v>350</v>
      </c>
      <c r="Q5174">
        <v>3.2</v>
      </c>
      <c r="R5174" t="s">
        <v>899</v>
      </c>
    </row>
    <row r="5175" spans="1:18" x14ac:dyDescent="0.3">
      <c r="A5175">
        <v>304987</v>
      </c>
      <c r="B5175" t="s">
        <v>8291</v>
      </c>
      <c r="C5175">
        <v>1</v>
      </c>
      <c r="D5175" t="s">
        <v>99</v>
      </c>
      <c r="E5175" t="s">
        <v>1753</v>
      </c>
      <c r="F5175">
        <v>77.286164200000002</v>
      </c>
      <c r="G5175">
        <v>28.636721300000001</v>
      </c>
      <c r="H5175" t="s">
        <v>2818</v>
      </c>
      <c r="I5175" t="s">
        <v>102</v>
      </c>
      <c r="J5175" t="s">
        <v>23</v>
      </c>
      <c r="K5175" t="s">
        <v>23</v>
      </c>
      <c r="L5175" t="s">
        <v>23</v>
      </c>
      <c r="M5175" t="s">
        <v>23</v>
      </c>
      <c r="N5175">
        <v>1</v>
      </c>
      <c r="O5175">
        <v>45</v>
      </c>
      <c r="P5175">
        <v>350</v>
      </c>
      <c r="Q5175">
        <v>2.2999999999999998</v>
      </c>
      <c r="R5175" t="s">
        <v>93</v>
      </c>
    </row>
    <row r="5176" spans="1:18" x14ac:dyDescent="0.3">
      <c r="A5176">
        <v>7360</v>
      </c>
      <c r="B5176" t="s">
        <v>8265</v>
      </c>
      <c r="C5176">
        <v>1</v>
      </c>
      <c r="D5176" t="s">
        <v>99</v>
      </c>
      <c r="E5176" t="s">
        <v>945</v>
      </c>
      <c r="F5176">
        <v>77.159666000000001</v>
      </c>
      <c r="G5176">
        <v>28.561011000000001</v>
      </c>
      <c r="H5176" t="s">
        <v>8068</v>
      </c>
      <c r="I5176" t="s">
        <v>102</v>
      </c>
      <c r="J5176" t="s">
        <v>23</v>
      </c>
      <c r="K5176" t="s">
        <v>23</v>
      </c>
      <c r="L5176" t="s">
        <v>23</v>
      </c>
      <c r="M5176" t="s">
        <v>23</v>
      </c>
      <c r="N5176">
        <v>1</v>
      </c>
      <c r="O5176">
        <v>23</v>
      </c>
      <c r="P5176">
        <v>350</v>
      </c>
      <c r="Q5176">
        <v>3.3</v>
      </c>
      <c r="R5176" t="s">
        <v>1108</v>
      </c>
    </row>
    <row r="5177" spans="1:18" x14ac:dyDescent="0.3">
      <c r="A5177">
        <v>18175274</v>
      </c>
      <c r="B5177" t="s">
        <v>8322</v>
      </c>
      <c r="C5177">
        <v>1</v>
      </c>
      <c r="D5177" t="s">
        <v>99</v>
      </c>
      <c r="E5177" t="s">
        <v>3126</v>
      </c>
      <c r="F5177">
        <v>77.210156299999994</v>
      </c>
      <c r="G5177">
        <v>28.5619163</v>
      </c>
      <c r="H5177" t="s">
        <v>136</v>
      </c>
      <c r="I5177" t="s">
        <v>102</v>
      </c>
      <c r="J5177" t="s">
        <v>23</v>
      </c>
      <c r="K5177" t="s">
        <v>23</v>
      </c>
      <c r="L5177" t="s">
        <v>23</v>
      </c>
      <c r="M5177" t="s">
        <v>23</v>
      </c>
      <c r="N5177">
        <v>1</v>
      </c>
      <c r="O5177">
        <v>5</v>
      </c>
      <c r="P5177">
        <v>350</v>
      </c>
      <c r="Q5177">
        <v>2.9</v>
      </c>
      <c r="R5177" t="s">
        <v>894</v>
      </c>
    </row>
    <row r="5178" spans="1:18" x14ac:dyDescent="0.3">
      <c r="A5178">
        <v>18207831</v>
      </c>
      <c r="B5178" t="s">
        <v>8383</v>
      </c>
      <c r="C5178">
        <v>1</v>
      </c>
      <c r="D5178" t="s">
        <v>99</v>
      </c>
      <c r="E5178" t="s">
        <v>6697</v>
      </c>
      <c r="F5178">
        <v>77.238382000000001</v>
      </c>
      <c r="G5178">
        <v>28.640954000000001</v>
      </c>
      <c r="H5178" t="s">
        <v>7626</v>
      </c>
      <c r="I5178" t="s">
        <v>102</v>
      </c>
      <c r="J5178" t="s">
        <v>23</v>
      </c>
      <c r="K5178" t="s">
        <v>23</v>
      </c>
      <c r="L5178" t="s">
        <v>23</v>
      </c>
      <c r="M5178" t="s">
        <v>23</v>
      </c>
      <c r="N5178">
        <v>1</v>
      </c>
      <c r="O5178">
        <v>7</v>
      </c>
      <c r="P5178">
        <v>350</v>
      </c>
      <c r="Q5178">
        <v>3.1</v>
      </c>
      <c r="R5178" t="s">
        <v>5126</v>
      </c>
    </row>
    <row r="5179" spans="1:18" x14ac:dyDescent="0.3">
      <c r="A5179">
        <v>1507</v>
      </c>
      <c r="B5179" t="s">
        <v>8276</v>
      </c>
      <c r="C5179">
        <v>1</v>
      </c>
      <c r="D5179" t="s">
        <v>99</v>
      </c>
      <c r="E5179" t="s">
        <v>905</v>
      </c>
      <c r="F5179">
        <v>77.230411500000002</v>
      </c>
      <c r="G5179">
        <v>28.573839799999998</v>
      </c>
      <c r="H5179" t="s">
        <v>3153</v>
      </c>
      <c r="I5179" t="s">
        <v>102</v>
      </c>
      <c r="J5179" t="s">
        <v>23</v>
      </c>
      <c r="K5179" t="s">
        <v>103</v>
      </c>
      <c r="L5179" t="s">
        <v>23</v>
      </c>
      <c r="M5179" t="s">
        <v>23</v>
      </c>
      <c r="N5179">
        <v>1</v>
      </c>
      <c r="O5179">
        <v>460</v>
      </c>
      <c r="P5179">
        <v>350</v>
      </c>
      <c r="Q5179">
        <v>3.8</v>
      </c>
      <c r="R5179" t="s">
        <v>8384</v>
      </c>
    </row>
    <row r="5180" spans="1:18" x14ac:dyDescent="0.3">
      <c r="A5180">
        <v>302555</v>
      </c>
      <c r="B5180" t="s">
        <v>8385</v>
      </c>
      <c r="C5180">
        <v>1</v>
      </c>
      <c r="D5180" t="s">
        <v>99</v>
      </c>
      <c r="E5180" t="s">
        <v>3919</v>
      </c>
      <c r="F5180">
        <v>77.206338500000001</v>
      </c>
      <c r="G5180">
        <v>28.572980000000001</v>
      </c>
      <c r="H5180" t="s">
        <v>245</v>
      </c>
      <c r="I5180" t="s">
        <v>102</v>
      </c>
      <c r="J5180" t="s">
        <v>23</v>
      </c>
      <c r="K5180" t="s">
        <v>23</v>
      </c>
      <c r="L5180" t="s">
        <v>23</v>
      </c>
      <c r="M5180" t="s">
        <v>23</v>
      </c>
      <c r="N5180">
        <v>1</v>
      </c>
      <c r="O5180">
        <v>13</v>
      </c>
      <c r="P5180">
        <v>350</v>
      </c>
      <c r="Q5180">
        <v>3.1</v>
      </c>
      <c r="R5180" t="s">
        <v>8386</v>
      </c>
    </row>
    <row r="5181" spans="1:18" x14ac:dyDescent="0.3">
      <c r="A5181">
        <v>4299</v>
      </c>
      <c r="B5181" t="s">
        <v>8276</v>
      </c>
      <c r="C5181">
        <v>1</v>
      </c>
      <c r="D5181" t="s">
        <v>99</v>
      </c>
      <c r="E5181" t="s">
        <v>375</v>
      </c>
      <c r="F5181">
        <v>77.245704200000006</v>
      </c>
      <c r="G5181">
        <v>28.530777400000002</v>
      </c>
      <c r="H5181" t="s">
        <v>3153</v>
      </c>
      <c r="I5181" t="s">
        <v>102</v>
      </c>
      <c r="J5181" t="s">
        <v>23</v>
      </c>
      <c r="K5181" t="s">
        <v>103</v>
      </c>
      <c r="L5181" t="s">
        <v>23</v>
      </c>
      <c r="M5181" t="s">
        <v>23</v>
      </c>
      <c r="N5181">
        <v>1</v>
      </c>
      <c r="O5181">
        <v>77</v>
      </c>
      <c r="P5181">
        <v>350</v>
      </c>
      <c r="Q5181">
        <v>2.9</v>
      </c>
      <c r="R5181" t="s">
        <v>8387</v>
      </c>
    </row>
    <row r="5182" spans="1:18" x14ac:dyDescent="0.3">
      <c r="A5182">
        <v>18279090</v>
      </c>
      <c r="B5182" t="s">
        <v>8272</v>
      </c>
      <c r="C5182">
        <v>1</v>
      </c>
      <c r="D5182" t="s">
        <v>99</v>
      </c>
      <c r="E5182" t="s">
        <v>603</v>
      </c>
      <c r="F5182">
        <v>77.102881800000006</v>
      </c>
      <c r="G5182">
        <v>28.6494365</v>
      </c>
      <c r="H5182" t="s">
        <v>136</v>
      </c>
      <c r="I5182" t="s">
        <v>102</v>
      </c>
      <c r="J5182" t="s">
        <v>23</v>
      </c>
      <c r="K5182" t="s">
        <v>103</v>
      </c>
      <c r="L5182" t="s">
        <v>23</v>
      </c>
      <c r="M5182" t="s">
        <v>23</v>
      </c>
      <c r="N5182">
        <v>1</v>
      </c>
      <c r="O5182">
        <v>37</v>
      </c>
      <c r="P5182">
        <v>350</v>
      </c>
      <c r="Q5182">
        <v>3.1</v>
      </c>
      <c r="R5182" t="s">
        <v>3550</v>
      </c>
    </row>
    <row r="5183" spans="1:18" x14ac:dyDescent="0.3">
      <c r="A5183">
        <v>304783</v>
      </c>
      <c r="B5183" t="s">
        <v>8388</v>
      </c>
      <c r="C5183">
        <v>1</v>
      </c>
      <c r="D5183" t="s">
        <v>99</v>
      </c>
      <c r="E5183" t="s">
        <v>1352</v>
      </c>
      <c r="F5183">
        <v>77.257649999999998</v>
      </c>
      <c r="G5183">
        <v>28.535954</v>
      </c>
      <c r="H5183" t="s">
        <v>4443</v>
      </c>
      <c r="I5183" t="s">
        <v>102</v>
      </c>
      <c r="J5183" t="s">
        <v>23</v>
      </c>
      <c r="K5183" t="s">
        <v>103</v>
      </c>
      <c r="L5183" t="s">
        <v>23</v>
      </c>
      <c r="M5183" t="s">
        <v>23</v>
      </c>
      <c r="N5183">
        <v>1</v>
      </c>
      <c r="O5183">
        <v>6</v>
      </c>
      <c r="P5183">
        <v>350</v>
      </c>
      <c r="Q5183">
        <v>2.7</v>
      </c>
      <c r="R5183" t="s">
        <v>4081</v>
      </c>
    </row>
    <row r="5184" spans="1:18" x14ac:dyDescent="0.3">
      <c r="A5184">
        <v>310899</v>
      </c>
      <c r="B5184" t="s">
        <v>8265</v>
      </c>
      <c r="C5184">
        <v>1</v>
      </c>
      <c r="D5184" t="s">
        <v>99</v>
      </c>
      <c r="E5184" t="s">
        <v>1473</v>
      </c>
      <c r="F5184">
        <v>77.305493600000005</v>
      </c>
      <c r="G5184">
        <v>28.651168200000001</v>
      </c>
      <c r="H5184" t="s">
        <v>8068</v>
      </c>
      <c r="I5184" t="s">
        <v>102</v>
      </c>
      <c r="J5184" t="s">
        <v>23</v>
      </c>
      <c r="K5184" t="s">
        <v>23</v>
      </c>
      <c r="L5184" t="s">
        <v>23</v>
      </c>
      <c r="M5184" t="s">
        <v>23</v>
      </c>
      <c r="N5184">
        <v>1</v>
      </c>
      <c r="O5184">
        <v>33</v>
      </c>
      <c r="P5184">
        <v>350</v>
      </c>
      <c r="Q5184">
        <v>3.4</v>
      </c>
      <c r="R5184" t="s">
        <v>8389</v>
      </c>
    </row>
    <row r="5185" spans="1:18" x14ac:dyDescent="0.3">
      <c r="A5185">
        <v>312479</v>
      </c>
      <c r="B5185" t="s">
        <v>8390</v>
      </c>
      <c r="C5185">
        <v>1</v>
      </c>
      <c r="D5185" t="s">
        <v>99</v>
      </c>
      <c r="E5185" t="s">
        <v>3642</v>
      </c>
      <c r="F5185">
        <v>77.278767099999996</v>
      </c>
      <c r="G5185">
        <v>28.634046999999999</v>
      </c>
      <c r="H5185" t="s">
        <v>136</v>
      </c>
      <c r="I5185" t="s">
        <v>102</v>
      </c>
      <c r="J5185" t="s">
        <v>23</v>
      </c>
      <c r="K5185" t="s">
        <v>23</v>
      </c>
      <c r="L5185" t="s">
        <v>23</v>
      </c>
      <c r="M5185" t="s">
        <v>23</v>
      </c>
      <c r="N5185">
        <v>1</v>
      </c>
      <c r="O5185">
        <v>13</v>
      </c>
      <c r="P5185">
        <v>350</v>
      </c>
      <c r="Q5185">
        <v>2.9</v>
      </c>
      <c r="R5185" t="s">
        <v>909</v>
      </c>
    </row>
    <row r="5186" spans="1:18" x14ac:dyDescent="0.3">
      <c r="A5186">
        <v>2965</v>
      </c>
      <c r="B5186" t="s">
        <v>8391</v>
      </c>
      <c r="C5186">
        <v>1</v>
      </c>
      <c r="D5186" t="s">
        <v>99</v>
      </c>
      <c r="E5186" t="s">
        <v>1213</v>
      </c>
      <c r="F5186">
        <v>77.149639800000003</v>
      </c>
      <c r="G5186">
        <v>28.6936006</v>
      </c>
      <c r="H5186" t="s">
        <v>4910</v>
      </c>
      <c r="I5186" t="s">
        <v>102</v>
      </c>
      <c r="J5186" t="s">
        <v>23</v>
      </c>
      <c r="K5186" t="s">
        <v>23</v>
      </c>
      <c r="L5186" t="s">
        <v>23</v>
      </c>
      <c r="M5186" t="s">
        <v>23</v>
      </c>
      <c r="N5186">
        <v>1</v>
      </c>
      <c r="O5186">
        <v>813</v>
      </c>
      <c r="P5186">
        <v>350</v>
      </c>
      <c r="Q5186">
        <v>3.9</v>
      </c>
      <c r="R5186" t="s">
        <v>4674</v>
      </c>
    </row>
    <row r="5187" spans="1:18" x14ac:dyDescent="0.3">
      <c r="A5187">
        <v>5901</v>
      </c>
      <c r="B5187" t="s">
        <v>8265</v>
      </c>
      <c r="C5187">
        <v>1</v>
      </c>
      <c r="D5187" t="s">
        <v>99</v>
      </c>
      <c r="E5187" t="s">
        <v>556</v>
      </c>
      <c r="F5187">
        <v>77.268039290000004</v>
      </c>
      <c r="G5187">
        <v>28.569178300000001</v>
      </c>
      <c r="H5187" t="s">
        <v>8068</v>
      </c>
      <c r="I5187" t="s">
        <v>102</v>
      </c>
      <c r="J5187" t="s">
        <v>23</v>
      </c>
      <c r="K5187" t="s">
        <v>23</v>
      </c>
      <c r="L5187" t="s">
        <v>23</v>
      </c>
      <c r="M5187" t="s">
        <v>23</v>
      </c>
      <c r="N5187">
        <v>1</v>
      </c>
      <c r="O5187">
        <v>12</v>
      </c>
      <c r="P5187">
        <v>350</v>
      </c>
      <c r="Q5187">
        <v>3</v>
      </c>
      <c r="R5187" t="s">
        <v>6993</v>
      </c>
    </row>
    <row r="5188" spans="1:18" x14ac:dyDescent="0.3">
      <c r="A5188">
        <v>18441549</v>
      </c>
      <c r="B5188" t="s">
        <v>8392</v>
      </c>
      <c r="C5188">
        <v>1</v>
      </c>
      <c r="D5188" t="s">
        <v>99</v>
      </c>
      <c r="E5188" t="s">
        <v>3031</v>
      </c>
      <c r="F5188">
        <v>77.244062600000007</v>
      </c>
      <c r="G5188">
        <v>28.591272</v>
      </c>
      <c r="H5188" t="s">
        <v>3039</v>
      </c>
      <c r="I5188" t="s">
        <v>102</v>
      </c>
      <c r="J5188" t="s">
        <v>23</v>
      </c>
      <c r="K5188" t="s">
        <v>23</v>
      </c>
      <c r="L5188" t="s">
        <v>23</v>
      </c>
      <c r="M5188" t="s">
        <v>23</v>
      </c>
      <c r="N5188">
        <v>1</v>
      </c>
      <c r="O5188">
        <v>7</v>
      </c>
      <c r="P5188">
        <v>350</v>
      </c>
      <c r="Q5188">
        <v>3.1</v>
      </c>
      <c r="R5188" t="s">
        <v>4664</v>
      </c>
    </row>
    <row r="5189" spans="1:18" x14ac:dyDescent="0.3">
      <c r="A5189">
        <v>300323</v>
      </c>
      <c r="B5189" t="s">
        <v>8393</v>
      </c>
      <c r="C5189">
        <v>1</v>
      </c>
      <c r="D5189" t="s">
        <v>99</v>
      </c>
      <c r="E5189" t="s">
        <v>3879</v>
      </c>
      <c r="F5189">
        <v>77.092179400000006</v>
      </c>
      <c r="G5189">
        <v>28.663640999999998</v>
      </c>
      <c r="H5189" t="s">
        <v>8394</v>
      </c>
      <c r="I5189" t="s">
        <v>102</v>
      </c>
      <c r="J5189" t="s">
        <v>23</v>
      </c>
      <c r="K5189" t="s">
        <v>103</v>
      </c>
      <c r="L5189" t="s">
        <v>23</v>
      </c>
      <c r="M5189" t="s">
        <v>23</v>
      </c>
      <c r="N5189">
        <v>1</v>
      </c>
      <c r="O5189">
        <v>92</v>
      </c>
      <c r="P5189">
        <v>350</v>
      </c>
      <c r="Q5189">
        <v>3.2</v>
      </c>
      <c r="R5189" t="s">
        <v>2057</v>
      </c>
    </row>
    <row r="5190" spans="1:18" x14ac:dyDescent="0.3">
      <c r="A5190">
        <v>307541</v>
      </c>
      <c r="B5190" t="s">
        <v>8265</v>
      </c>
      <c r="C5190">
        <v>1</v>
      </c>
      <c r="D5190" t="s">
        <v>99</v>
      </c>
      <c r="E5190" t="s">
        <v>761</v>
      </c>
      <c r="F5190">
        <v>77.114991500000002</v>
      </c>
      <c r="G5190">
        <v>28.639379999999999</v>
      </c>
      <c r="H5190" t="s">
        <v>8068</v>
      </c>
      <c r="I5190" t="s">
        <v>102</v>
      </c>
      <c r="J5190" t="s">
        <v>23</v>
      </c>
      <c r="K5190" t="s">
        <v>23</v>
      </c>
      <c r="L5190" t="s">
        <v>23</v>
      </c>
      <c r="M5190" t="s">
        <v>23</v>
      </c>
      <c r="N5190">
        <v>1</v>
      </c>
      <c r="O5190">
        <v>14</v>
      </c>
      <c r="P5190">
        <v>350</v>
      </c>
      <c r="Q5190">
        <v>3.1</v>
      </c>
      <c r="R5190" t="s">
        <v>3550</v>
      </c>
    </row>
    <row r="5191" spans="1:18" x14ac:dyDescent="0.3">
      <c r="A5191">
        <v>300236</v>
      </c>
      <c r="B5191" t="s">
        <v>8395</v>
      </c>
      <c r="C5191">
        <v>1</v>
      </c>
      <c r="D5191" t="s">
        <v>99</v>
      </c>
      <c r="E5191" t="s">
        <v>3070</v>
      </c>
      <c r="F5191">
        <v>77.203012099999995</v>
      </c>
      <c r="G5191">
        <v>28.520376200000001</v>
      </c>
      <c r="H5191" t="s">
        <v>8396</v>
      </c>
      <c r="I5191" t="s">
        <v>102</v>
      </c>
      <c r="J5191" t="s">
        <v>23</v>
      </c>
      <c r="K5191" t="s">
        <v>23</v>
      </c>
      <c r="L5191" t="s">
        <v>23</v>
      </c>
      <c r="M5191" t="s">
        <v>23</v>
      </c>
      <c r="N5191">
        <v>1</v>
      </c>
      <c r="O5191">
        <v>16</v>
      </c>
      <c r="P5191">
        <v>350</v>
      </c>
      <c r="Q5191">
        <v>2.7</v>
      </c>
      <c r="R5191" t="s">
        <v>1645</v>
      </c>
    </row>
    <row r="5192" spans="1:18" x14ac:dyDescent="0.3">
      <c r="A5192">
        <v>18423129</v>
      </c>
      <c r="B5192" t="s">
        <v>8272</v>
      </c>
      <c r="C5192">
        <v>1</v>
      </c>
      <c r="D5192" t="s">
        <v>99</v>
      </c>
      <c r="E5192" t="s">
        <v>1710</v>
      </c>
      <c r="F5192">
        <v>77.168395200000006</v>
      </c>
      <c r="G5192">
        <v>28.588336399999999</v>
      </c>
      <c r="H5192" t="s">
        <v>136</v>
      </c>
      <c r="I5192" t="s">
        <v>102</v>
      </c>
      <c r="J5192" t="s">
        <v>23</v>
      </c>
      <c r="K5192" t="s">
        <v>23</v>
      </c>
      <c r="L5192" t="s">
        <v>23</v>
      </c>
      <c r="M5192" t="s">
        <v>23</v>
      </c>
      <c r="N5192">
        <v>1</v>
      </c>
      <c r="O5192">
        <v>8</v>
      </c>
      <c r="P5192">
        <v>350</v>
      </c>
      <c r="Q5192">
        <v>3</v>
      </c>
      <c r="R5192" t="s">
        <v>3079</v>
      </c>
    </row>
    <row r="5193" spans="1:18" x14ac:dyDescent="0.3">
      <c r="A5193">
        <v>351</v>
      </c>
      <c r="B5193" t="s">
        <v>8291</v>
      </c>
      <c r="C5193">
        <v>1</v>
      </c>
      <c r="D5193" t="s">
        <v>99</v>
      </c>
      <c r="E5193" t="s">
        <v>1710</v>
      </c>
      <c r="F5193">
        <v>77.168467500000006</v>
      </c>
      <c r="G5193">
        <v>28.588405399999999</v>
      </c>
      <c r="H5193" t="s">
        <v>2818</v>
      </c>
      <c r="I5193" t="s">
        <v>102</v>
      </c>
      <c r="J5193" t="s">
        <v>23</v>
      </c>
      <c r="K5193" t="s">
        <v>23</v>
      </c>
      <c r="L5193" t="s">
        <v>23</v>
      </c>
      <c r="M5193" t="s">
        <v>23</v>
      </c>
      <c r="N5193">
        <v>1</v>
      </c>
      <c r="O5193">
        <v>345</v>
      </c>
      <c r="P5193">
        <v>350</v>
      </c>
      <c r="Q5193">
        <v>3.5</v>
      </c>
      <c r="R5193" t="s">
        <v>8397</v>
      </c>
    </row>
    <row r="5194" spans="1:18" x14ac:dyDescent="0.3">
      <c r="A5194">
        <v>18446401</v>
      </c>
      <c r="B5194" t="s">
        <v>8398</v>
      </c>
      <c r="C5194">
        <v>1</v>
      </c>
      <c r="D5194" t="s">
        <v>99</v>
      </c>
      <c r="E5194" t="s">
        <v>4736</v>
      </c>
      <c r="F5194">
        <v>77.154972400000005</v>
      </c>
      <c r="G5194">
        <v>28.709677800000001</v>
      </c>
      <c r="H5194" t="s">
        <v>2818</v>
      </c>
      <c r="I5194" t="s">
        <v>102</v>
      </c>
      <c r="J5194" t="s">
        <v>23</v>
      </c>
      <c r="K5194" t="s">
        <v>23</v>
      </c>
      <c r="L5194" t="s">
        <v>23</v>
      </c>
      <c r="M5194" t="s">
        <v>23</v>
      </c>
      <c r="N5194">
        <v>1</v>
      </c>
      <c r="O5194">
        <v>1</v>
      </c>
      <c r="P5194">
        <v>350</v>
      </c>
      <c r="Q5194">
        <v>1</v>
      </c>
      <c r="R5194" t="s">
        <v>4410</v>
      </c>
    </row>
    <row r="5195" spans="1:18" x14ac:dyDescent="0.3">
      <c r="A5195">
        <v>18472448</v>
      </c>
      <c r="B5195" t="s">
        <v>8399</v>
      </c>
      <c r="C5195">
        <v>1</v>
      </c>
      <c r="D5195" t="s">
        <v>99</v>
      </c>
      <c r="E5195" t="s">
        <v>1544</v>
      </c>
      <c r="F5195">
        <v>77.109717200000006</v>
      </c>
      <c r="G5195">
        <v>28.651275500000001</v>
      </c>
      <c r="H5195" t="s">
        <v>673</v>
      </c>
      <c r="I5195" t="s">
        <v>102</v>
      </c>
      <c r="J5195" t="s">
        <v>23</v>
      </c>
      <c r="K5195" t="s">
        <v>23</v>
      </c>
      <c r="L5195" t="s">
        <v>23</v>
      </c>
      <c r="M5195" t="s">
        <v>23</v>
      </c>
      <c r="N5195">
        <v>1</v>
      </c>
      <c r="O5195">
        <v>3</v>
      </c>
      <c r="P5195">
        <v>350</v>
      </c>
      <c r="Q5195">
        <v>1</v>
      </c>
      <c r="R5195" t="s">
        <v>8400</v>
      </c>
    </row>
    <row r="5196" spans="1:18" x14ac:dyDescent="0.3">
      <c r="A5196">
        <v>312364</v>
      </c>
      <c r="B5196" t="s">
        <v>8401</v>
      </c>
      <c r="C5196">
        <v>1</v>
      </c>
      <c r="D5196" t="s">
        <v>99</v>
      </c>
      <c r="E5196" t="s">
        <v>1884</v>
      </c>
      <c r="F5196">
        <v>77.201617100000007</v>
      </c>
      <c r="G5196">
        <v>28.689800699999999</v>
      </c>
      <c r="H5196" t="s">
        <v>6637</v>
      </c>
      <c r="I5196" t="s">
        <v>102</v>
      </c>
      <c r="J5196" t="s">
        <v>23</v>
      </c>
      <c r="K5196" t="s">
        <v>23</v>
      </c>
      <c r="L5196" t="s">
        <v>23</v>
      </c>
      <c r="M5196" t="s">
        <v>23</v>
      </c>
      <c r="N5196">
        <v>1</v>
      </c>
      <c r="O5196">
        <v>27</v>
      </c>
      <c r="P5196">
        <v>350</v>
      </c>
      <c r="Q5196">
        <v>3.3</v>
      </c>
      <c r="R5196" t="s">
        <v>1741</v>
      </c>
    </row>
    <row r="5197" spans="1:18" x14ac:dyDescent="0.3">
      <c r="A5197">
        <v>311187</v>
      </c>
      <c r="B5197" t="s">
        <v>8402</v>
      </c>
      <c r="C5197">
        <v>1</v>
      </c>
      <c r="D5197" t="s">
        <v>99</v>
      </c>
      <c r="E5197" t="s">
        <v>2504</v>
      </c>
      <c r="F5197">
        <v>77.314932099999993</v>
      </c>
      <c r="G5197">
        <v>28.678080300000001</v>
      </c>
      <c r="H5197" t="s">
        <v>8403</v>
      </c>
      <c r="I5197" t="s">
        <v>102</v>
      </c>
      <c r="J5197" t="s">
        <v>23</v>
      </c>
      <c r="K5197" t="s">
        <v>23</v>
      </c>
      <c r="L5197" t="s">
        <v>23</v>
      </c>
      <c r="M5197" t="s">
        <v>23</v>
      </c>
      <c r="N5197">
        <v>1</v>
      </c>
      <c r="O5197">
        <v>39</v>
      </c>
      <c r="P5197">
        <v>350</v>
      </c>
      <c r="Q5197">
        <v>2.7</v>
      </c>
      <c r="R5197" t="s">
        <v>6998</v>
      </c>
    </row>
    <row r="5198" spans="1:18" x14ac:dyDescent="0.3">
      <c r="A5198">
        <v>303625</v>
      </c>
      <c r="B5198" t="s">
        <v>8404</v>
      </c>
      <c r="C5198">
        <v>1</v>
      </c>
      <c r="D5198" t="s">
        <v>99</v>
      </c>
      <c r="E5198" t="s">
        <v>1738</v>
      </c>
      <c r="F5198">
        <v>77.251555600000003</v>
      </c>
      <c r="G5198">
        <v>28.55691625</v>
      </c>
      <c r="H5198" t="s">
        <v>4180</v>
      </c>
      <c r="I5198" t="s">
        <v>102</v>
      </c>
      <c r="J5198" t="s">
        <v>23</v>
      </c>
      <c r="K5198" t="s">
        <v>23</v>
      </c>
      <c r="L5198" t="s">
        <v>23</v>
      </c>
      <c r="M5198" t="s">
        <v>23</v>
      </c>
      <c r="N5198">
        <v>1</v>
      </c>
      <c r="O5198">
        <v>19</v>
      </c>
      <c r="P5198">
        <v>350</v>
      </c>
      <c r="Q5198">
        <v>3.2</v>
      </c>
      <c r="R5198" t="s">
        <v>2748</v>
      </c>
    </row>
    <row r="5199" spans="1:18" x14ac:dyDescent="0.3">
      <c r="A5199">
        <v>311539</v>
      </c>
      <c r="B5199" t="s">
        <v>8405</v>
      </c>
      <c r="C5199">
        <v>1</v>
      </c>
      <c r="D5199" t="s">
        <v>99</v>
      </c>
      <c r="E5199" t="s">
        <v>2161</v>
      </c>
      <c r="F5199">
        <v>77.173416599999996</v>
      </c>
      <c r="G5199">
        <v>28.646238499999999</v>
      </c>
      <c r="H5199" t="s">
        <v>3765</v>
      </c>
      <c r="I5199" t="s">
        <v>102</v>
      </c>
      <c r="J5199" t="s">
        <v>23</v>
      </c>
      <c r="K5199" t="s">
        <v>23</v>
      </c>
      <c r="L5199" t="s">
        <v>23</v>
      </c>
      <c r="M5199" t="s">
        <v>23</v>
      </c>
      <c r="N5199">
        <v>1</v>
      </c>
      <c r="O5199">
        <v>146</v>
      </c>
      <c r="P5199">
        <v>350</v>
      </c>
      <c r="Q5199">
        <v>3.7</v>
      </c>
      <c r="R5199" t="s">
        <v>4680</v>
      </c>
    </row>
    <row r="5200" spans="1:18" x14ac:dyDescent="0.3">
      <c r="A5200">
        <v>18278203</v>
      </c>
      <c r="B5200" t="s">
        <v>8406</v>
      </c>
      <c r="C5200">
        <v>1</v>
      </c>
      <c r="D5200" t="s">
        <v>99</v>
      </c>
      <c r="E5200" t="s">
        <v>375</v>
      </c>
      <c r="F5200">
        <v>77.238898699999993</v>
      </c>
      <c r="G5200">
        <v>28.541703999999999</v>
      </c>
      <c r="H5200" t="s">
        <v>1353</v>
      </c>
      <c r="I5200" t="s">
        <v>102</v>
      </c>
      <c r="J5200" t="s">
        <v>23</v>
      </c>
      <c r="K5200" t="s">
        <v>23</v>
      </c>
      <c r="L5200" t="s">
        <v>23</v>
      </c>
      <c r="M5200" t="s">
        <v>23</v>
      </c>
      <c r="N5200">
        <v>1</v>
      </c>
      <c r="O5200">
        <v>7</v>
      </c>
      <c r="P5200">
        <v>350</v>
      </c>
      <c r="Q5200">
        <v>3.1</v>
      </c>
      <c r="R5200" t="s">
        <v>6672</v>
      </c>
    </row>
    <row r="5201" spans="1:18" x14ac:dyDescent="0.3">
      <c r="A5201">
        <v>7329</v>
      </c>
      <c r="B5201" t="s">
        <v>8265</v>
      </c>
      <c r="C5201">
        <v>1</v>
      </c>
      <c r="D5201" t="s">
        <v>99</v>
      </c>
      <c r="E5201" t="s">
        <v>1352</v>
      </c>
      <c r="F5201">
        <v>77.2537612</v>
      </c>
      <c r="G5201">
        <v>28.5421747</v>
      </c>
      <c r="H5201" t="s">
        <v>8068</v>
      </c>
      <c r="I5201" t="s">
        <v>102</v>
      </c>
      <c r="J5201" t="s">
        <v>23</v>
      </c>
      <c r="K5201" t="s">
        <v>23</v>
      </c>
      <c r="L5201" t="s">
        <v>23</v>
      </c>
      <c r="M5201" t="s">
        <v>23</v>
      </c>
      <c r="N5201">
        <v>1</v>
      </c>
      <c r="O5201">
        <v>26</v>
      </c>
      <c r="P5201">
        <v>350</v>
      </c>
      <c r="Q5201">
        <v>3.2</v>
      </c>
      <c r="R5201" t="s">
        <v>7797</v>
      </c>
    </row>
    <row r="5202" spans="1:18" x14ac:dyDescent="0.3">
      <c r="A5202">
        <v>18289258</v>
      </c>
      <c r="B5202" t="s">
        <v>7995</v>
      </c>
      <c r="C5202">
        <v>1</v>
      </c>
      <c r="D5202" t="s">
        <v>99</v>
      </c>
      <c r="E5202" t="s">
        <v>2137</v>
      </c>
      <c r="F5202">
        <v>77.192323599999995</v>
      </c>
      <c r="G5202">
        <v>28.650402799999998</v>
      </c>
      <c r="H5202" t="s">
        <v>8407</v>
      </c>
      <c r="I5202" t="s">
        <v>102</v>
      </c>
      <c r="J5202" t="s">
        <v>23</v>
      </c>
      <c r="K5202" t="s">
        <v>23</v>
      </c>
      <c r="L5202" t="s">
        <v>23</v>
      </c>
      <c r="M5202" t="s">
        <v>23</v>
      </c>
      <c r="N5202">
        <v>1</v>
      </c>
      <c r="O5202">
        <v>41</v>
      </c>
      <c r="P5202">
        <v>350</v>
      </c>
      <c r="Q5202">
        <v>2.6</v>
      </c>
      <c r="R5202" t="s">
        <v>7295</v>
      </c>
    </row>
    <row r="5203" spans="1:18" x14ac:dyDescent="0.3">
      <c r="A5203">
        <v>313091</v>
      </c>
      <c r="B5203" t="s">
        <v>8408</v>
      </c>
      <c r="C5203">
        <v>1</v>
      </c>
      <c r="D5203" t="s">
        <v>99</v>
      </c>
      <c r="E5203" t="s">
        <v>3848</v>
      </c>
      <c r="F5203">
        <v>77.242310000000003</v>
      </c>
      <c r="G5203">
        <v>28.576059999999998</v>
      </c>
      <c r="H5203" t="s">
        <v>136</v>
      </c>
      <c r="I5203" t="s">
        <v>102</v>
      </c>
      <c r="J5203" t="s">
        <v>23</v>
      </c>
      <c r="K5203" t="s">
        <v>23</v>
      </c>
      <c r="L5203" t="s">
        <v>23</v>
      </c>
      <c r="M5203" t="s">
        <v>23</v>
      </c>
      <c r="N5203">
        <v>1</v>
      </c>
      <c r="O5203">
        <v>5</v>
      </c>
      <c r="P5203">
        <v>350</v>
      </c>
      <c r="Q5203">
        <v>2.9</v>
      </c>
      <c r="R5203" t="s">
        <v>4001</v>
      </c>
    </row>
    <row r="5204" spans="1:18" x14ac:dyDescent="0.3">
      <c r="A5204">
        <v>18378017</v>
      </c>
      <c r="B5204" t="s">
        <v>8265</v>
      </c>
      <c r="C5204">
        <v>1</v>
      </c>
      <c r="D5204" t="s">
        <v>99</v>
      </c>
      <c r="E5204" t="s">
        <v>3848</v>
      </c>
      <c r="F5204">
        <v>77.278227319999999</v>
      </c>
      <c r="G5204">
        <v>28.659480630000001</v>
      </c>
      <c r="H5204" t="s">
        <v>7516</v>
      </c>
      <c r="I5204" t="s">
        <v>102</v>
      </c>
      <c r="J5204" t="s">
        <v>23</v>
      </c>
      <c r="K5204" t="s">
        <v>23</v>
      </c>
      <c r="L5204" t="s">
        <v>23</v>
      </c>
      <c r="M5204" t="s">
        <v>23</v>
      </c>
      <c r="N5204">
        <v>1</v>
      </c>
      <c r="O5204">
        <v>2</v>
      </c>
      <c r="P5204">
        <v>350</v>
      </c>
      <c r="Q5204">
        <v>1</v>
      </c>
      <c r="R5204" t="s">
        <v>8409</v>
      </c>
    </row>
    <row r="5205" spans="1:18" x14ac:dyDescent="0.3">
      <c r="A5205">
        <v>18481310</v>
      </c>
      <c r="B5205" t="s">
        <v>8410</v>
      </c>
      <c r="C5205">
        <v>1</v>
      </c>
      <c r="D5205" t="s">
        <v>99</v>
      </c>
      <c r="E5205" t="s">
        <v>3883</v>
      </c>
      <c r="F5205">
        <v>77.239391800000007</v>
      </c>
      <c r="G5205">
        <v>28.5753454</v>
      </c>
      <c r="H5205" t="s">
        <v>478</v>
      </c>
      <c r="I5205" t="s">
        <v>102</v>
      </c>
      <c r="J5205" t="s">
        <v>23</v>
      </c>
      <c r="K5205" t="s">
        <v>103</v>
      </c>
      <c r="L5205" t="s">
        <v>23</v>
      </c>
      <c r="M5205" t="s">
        <v>23</v>
      </c>
      <c r="N5205">
        <v>1</v>
      </c>
      <c r="O5205">
        <v>1</v>
      </c>
      <c r="P5205">
        <v>350</v>
      </c>
      <c r="Q5205">
        <v>1</v>
      </c>
      <c r="R5205" t="s">
        <v>3645</v>
      </c>
    </row>
    <row r="5206" spans="1:18" x14ac:dyDescent="0.3">
      <c r="A5206">
        <v>18265707</v>
      </c>
      <c r="B5206" t="s">
        <v>8411</v>
      </c>
      <c r="C5206">
        <v>1</v>
      </c>
      <c r="D5206" t="s">
        <v>99</v>
      </c>
      <c r="E5206" t="s">
        <v>3223</v>
      </c>
      <c r="F5206">
        <v>77.300718649999993</v>
      </c>
      <c r="G5206">
        <v>28.619311400000001</v>
      </c>
      <c r="H5206" t="s">
        <v>478</v>
      </c>
      <c r="I5206" t="s">
        <v>102</v>
      </c>
      <c r="J5206" t="s">
        <v>23</v>
      </c>
      <c r="K5206" t="s">
        <v>23</v>
      </c>
      <c r="L5206" t="s">
        <v>23</v>
      </c>
      <c r="M5206" t="s">
        <v>23</v>
      </c>
      <c r="N5206">
        <v>1</v>
      </c>
      <c r="O5206">
        <v>12</v>
      </c>
      <c r="P5206">
        <v>350</v>
      </c>
      <c r="Q5206">
        <v>3.2</v>
      </c>
      <c r="R5206" t="s">
        <v>8412</v>
      </c>
    </row>
    <row r="5207" spans="1:18" x14ac:dyDescent="0.3">
      <c r="A5207">
        <v>308796</v>
      </c>
      <c r="B5207" t="s">
        <v>8265</v>
      </c>
      <c r="C5207">
        <v>1</v>
      </c>
      <c r="D5207" t="s">
        <v>99</v>
      </c>
      <c r="E5207" t="s">
        <v>4685</v>
      </c>
      <c r="F5207">
        <v>77.216040100000001</v>
      </c>
      <c r="G5207">
        <v>28.711784900000001</v>
      </c>
      <c r="H5207" t="s">
        <v>8068</v>
      </c>
      <c r="I5207" t="s">
        <v>102</v>
      </c>
      <c r="J5207" t="s">
        <v>23</v>
      </c>
      <c r="K5207" t="s">
        <v>23</v>
      </c>
      <c r="L5207" t="s">
        <v>23</v>
      </c>
      <c r="M5207" t="s">
        <v>23</v>
      </c>
      <c r="N5207">
        <v>1</v>
      </c>
      <c r="O5207">
        <v>14</v>
      </c>
      <c r="P5207">
        <v>350</v>
      </c>
      <c r="Q5207">
        <v>3.1</v>
      </c>
      <c r="R5207" t="s">
        <v>922</v>
      </c>
    </row>
    <row r="5208" spans="1:18" x14ac:dyDescent="0.3">
      <c r="A5208">
        <v>300335</v>
      </c>
      <c r="B5208" t="s">
        <v>8413</v>
      </c>
      <c r="C5208">
        <v>1</v>
      </c>
      <c r="D5208" t="s">
        <v>99</v>
      </c>
      <c r="E5208" t="s">
        <v>3879</v>
      </c>
      <c r="F5208">
        <v>77.101815900000005</v>
      </c>
      <c r="G5208">
        <v>28.6701038</v>
      </c>
      <c r="H5208" t="s">
        <v>248</v>
      </c>
      <c r="I5208" t="s">
        <v>102</v>
      </c>
      <c r="J5208" t="s">
        <v>23</v>
      </c>
      <c r="K5208" t="s">
        <v>23</v>
      </c>
      <c r="L5208" t="s">
        <v>23</v>
      </c>
      <c r="M5208" t="s">
        <v>23</v>
      </c>
      <c r="N5208">
        <v>1</v>
      </c>
      <c r="O5208">
        <v>107</v>
      </c>
      <c r="P5208">
        <v>350</v>
      </c>
      <c r="Q5208">
        <v>3.5</v>
      </c>
      <c r="R5208" t="s">
        <v>8414</v>
      </c>
    </row>
    <row r="5209" spans="1:18" x14ac:dyDescent="0.3">
      <c r="A5209">
        <v>17977763</v>
      </c>
      <c r="B5209" t="s">
        <v>8415</v>
      </c>
      <c r="C5209">
        <v>1</v>
      </c>
      <c r="D5209" t="s">
        <v>99</v>
      </c>
      <c r="E5209" t="s">
        <v>1486</v>
      </c>
      <c r="F5209">
        <v>77.121460999999996</v>
      </c>
      <c r="G5209">
        <v>28.688270299999999</v>
      </c>
      <c r="H5209" t="s">
        <v>2818</v>
      </c>
      <c r="I5209" t="s">
        <v>102</v>
      </c>
      <c r="J5209" t="s">
        <v>23</v>
      </c>
      <c r="K5209" t="s">
        <v>103</v>
      </c>
      <c r="L5209" t="s">
        <v>23</v>
      </c>
      <c r="M5209" t="s">
        <v>23</v>
      </c>
      <c r="N5209">
        <v>1</v>
      </c>
      <c r="O5209">
        <v>31</v>
      </c>
      <c r="P5209">
        <v>350</v>
      </c>
      <c r="Q5209">
        <v>3.2</v>
      </c>
      <c r="R5209" t="s">
        <v>4231</v>
      </c>
    </row>
    <row r="5210" spans="1:18" x14ac:dyDescent="0.3">
      <c r="A5210">
        <v>6454</v>
      </c>
      <c r="B5210" t="s">
        <v>8265</v>
      </c>
      <c r="C5210">
        <v>1</v>
      </c>
      <c r="D5210" t="s">
        <v>99</v>
      </c>
      <c r="E5210" t="s">
        <v>1486</v>
      </c>
      <c r="F5210">
        <v>77.135528300000004</v>
      </c>
      <c r="G5210">
        <v>28.701287799999999</v>
      </c>
      <c r="H5210" t="s">
        <v>8068</v>
      </c>
      <c r="I5210" t="s">
        <v>102</v>
      </c>
      <c r="J5210" t="s">
        <v>23</v>
      </c>
      <c r="K5210" t="s">
        <v>23</v>
      </c>
      <c r="L5210" t="s">
        <v>23</v>
      </c>
      <c r="M5210" t="s">
        <v>23</v>
      </c>
      <c r="N5210">
        <v>1</v>
      </c>
      <c r="O5210">
        <v>68</v>
      </c>
      <c r="P5210">
        <v>350</v>
      </c>
      <c r="Q5210">
        <v>3.6</v>
      </c>
      <c r="R5210" t="s">
        <v>7289</v>
      </c>
    </row>
    <row r="5211" spans="1:18" x14ac:dyDescent="0.3">
      <c r="A5211">
        <v>18216918</v>
      </c>
      <c r="B5211" t="s">
        <v>8271</v>
      </c>
      <c r="C5211">
        <v>1</v>
      </c>
      <c r="D5211" t="s">
        <v>99</v>
      </c>
      <c r="E5211" t="s">
        <v>1710</v>
      </c>
      <c r="F5211">
        <v>77.168467500000006</v>
      </c>
      <c r="G5211">
        <v>28.588405399999999</v>
      </c>
      <c r="H5211" t="s">
        <v>3765</v>
      </c>
      <c r="I5211" t="s">
        <v>102</v>
      </c>
      <c r="J5211" t="s">
        <v>23</v>
      </c>
      <c r="K5211" t="s">
        <v>103</v>
      </c>
      <c r="L5211" t="s">
        <v>23</v>
      </c>
      <c r="M5211" t="s">
        <v>23</v>
      </c>
      <c r="N5211">
        <v>1</v>
      </c>
      <c r="O5211">
        <v>41</v>
      </c>
      <c r="P5211">
        <v>350</v>
      </c>
      <c r="Q5211">
        <v>2.2000000000000002</v>
      </c>
      <c r="R5211" t="s">
        <v>8416</v>
      </c>
    </row>
    <row r="5212" spans="1:18" x14ac:dyDescent="0.3">
      <c r="A5212">
        <v>305684</v>
      </c>
      <c r="B5212" t="s">
        <v>8417</v>
      </c>
      <c r="C5212">
        <v>1</v>
      </c>
      <c r="D5212" t="s">
        <v>99</v>
      </c>
      <c r="E5212" t="s">
        <v>743</v>
      </c>
      <c r="F5212">
        <v>77.219739000000004</v>
      </c>
      <c r="G5212">
        <v>28.566755000000001</v>
      </c>
      <c r="H5212" t="s">
        <v>1353</v>
      </c>
      <c r="I5212" t="s">
        <v>102</v>
      </c>
      <c r="J5212" t="s">
        <v>23</v>
      </c>
      <c r="K5212" t="s">
        <v>103</v>
      </c>
      <c r="L5212" t="s">
        <v>23</v>
      </c>
      <c r="M5212" t="s">
        <v>23</v>
      </c>
      <c r="N5212">
        <v>1</v>
      </c>
      <c r="O5212">
        <v>68</v>
      </c>
      <c r="P5212">
        <v>350</v>
      </c>
      <c r="Q5212">
        <v>3.8</v>
      </c>
      <c r="R5212" t="s">
        <v>4247</v>
      </c>
    </row>
    <row r="5213" spans="1:18" x14ac:dyDescent="0.3">
      <c r="A5213">
        <v>18312449</v>
      </c>
      <c r="B5213" t="s">
        <v>8265</v>
      </c>
      <c r="C5213">
        <v>1</v>
      </c>
      <c r="D5213" t="s">
        <v>99</v>
      </c>
      <c r="E5213" t="s">
        <v>4623</v>
      </c>
      <c r="F5213">
        <v>77.060898600000002</v>
      </c>
      <c r="G5213">
        <v>28.623078899999999</v>
      </c>
      <c r="H5213" t="s">
        <v>7516</v>
      </c>
      <c r="I5213" t="s">
        <v>102</v>
      </c>
      <c r="J5213" t="s">
        <v>23</v>
      </c>
      <c r="K5213" t="s">
        <v>23</v>
      </c>
      <c r="L5213" t="s">
        <v>23</v>
      </c>
      <c r="M5213" t="s">
        <v>23</v>
      </c>
      <c r="N5213">
        <v>1</v>
      </c>
      <c r="O5213">
        <v>3</v>
      </c>
      <c r="P5213">
        <v>350</v>
      </c>
      <c r="Q5213">
        <v>1</v>
      </c>
      <c r="R5213" t="s">
        <v>1495</v>
      </c>
    </row>
    <row r="5214" spans="1:18" x14ac:dyDescent="0.3">
      <c r="A5214">
        <v>18455949</v>
      </c>
      <c r="B5214" t="s">
        <v>8418</v>
      </c>
      <c r="C5214">
        <v>1</v>
      </c>
      <c r="D5214" t="s">
        <v>99</v>
      </c>
      <c r="E5214" t="s">
        <v>1884</v>
      </c>
      <c r="F5214">
        <v>77.201978150000002</v>
      </c>
      <c r="G5214">
        <v>28.693020229999998</v>
      </c>
      <c r="H5214" t="s">
        <v>7761</v>
      </c>
      <c r="I5214" t="s">
        <v>102</v>
      </c>
      <c r="J5214" t="s">
        <v>23</v>
      </c>
      <c r="K5214" t="s">
        <v>23</v>
      </c>
      <c r="L5214" t="s">
        <v>23</v>
      </c>
      <c r="M5214" t="s">
        <v>23</v>
      </c>
      <c r="N5214">
        <v>1</v>
      </c>
      <c r="O5214">
        <v>90</v>
      </c>
      <c r="P5214">
        <v>350</v>
      </c>
      <c r="Q5214">
        <v>4</v>
      </c>
      <c r="R5214" t="s">
        <v>4337</v>
      </c>
    </row>
    <row r="5215" spans="1:18" x14ac:dyDescent="0.3">
      <c r="A5215">
        <v>349</v>
      </c>
      <c r="B5215" t="s">
        <v>8291</v>
      </c>
      <c r="C5215">
        <v>1</v>
      </c>
      <c r="D5215" t="s">
        <v>99</v>
      </c>
      <c r="E5215" t="s">
        <v>6368</v>
      </c>
      <c r="F5215">
        <v>77.080280999999999</v>
      </c>
      <c r="G5215">
        <v>28.6299004</v>
      </c>
      <c r="H5215" t="s">
        <v>2818</v>
      </c>
      <c r="I5215" t="s">
        <v>102</v>
      </c>
      <c r="J5215" t="s">
        <v>23</v>
      </c>
      <c r="K5215" t="s">
        <v>23</v>
      </c>
      <c r="L5215" t="s">
        <v>23</v>
      </c>
      <c r="M5215" t="s">
        <v>23</v>
      </c>
      <c r="N5215">
        <v>1</v>
      </c>
      <c r="O5215">
        <v>86</v>
      </c>
      <c r="P5215">
        <v>350</v>
      </c>
      <c r="Q5215">
        <v>3.4</v>
      </c>
      <c r="R5215" t="s">
        <v>3293</v>
      </c>
    </row>
    <row r="5216" spans="1:18" x14ac:dyDescent="0.3">
      <c r="A5216">
        <v>18034049</v>
      </c>
      <c r="B5216" t="s">
        <v>8419</v>
      </c>
      <c r="C5216">
        <v>1</v>
      </c>
      <c r="D5216" t="s">
        <v>99</v>
      </c>
      <c r="E5216" t="s">
        <v>3025</v>
      </c>
      <c r="F5216">
        <v>77.306742</v>
      </c>
      <c r="G5216">
        <v>28.659537700000001</v>
      </c>
      <c r="H5216" t="s">
        <v>4204</v>
      </c>
      <c r="I5216" t="s">
        <v>102</v>
      </c>
      <c r="J5216" t="s">
        <v>23</v>
      </c>
      <c r="K5216" t="s">
        <v>103</v>
      </c>
      <c r="L5216" t="s">
        <v>23</v>
      </c>
      <c r="M5216" t="s">
        <v>23</v>
      </c>
      <c r="N5216">
        <v>1</v>
      </c>
      <c r="O5216">
        <v>42</v>
      </c>
      <c r="P5216">
        <v>350</v>
      </c>
      <c r="Q5216">
        <v>3.5</v>
      </c>
      <c r="R5216" t="s">
        <v>4106</v>
      </c>
    </row>
    <row r="5217" spans="1:18" x14ac:dyDescent="0.3">
      <c r="A5217">
        <v>681</v>
      </c>
      <c r="B5217" t="s">
        <v>8420</v>
      </c>
      <c r="C5217">
        <v>1</v>
      </c>
      <c r="D5217" t="s">
        <v>99</v>
      </c>
      <c r="E5217" t="s">
        <v>426</v>
      </c>
      <c r="F5217">
        <v>77.228020599999994</v>
      </c>
      <c r="G5217">
        <v>28.6606804</v>
      </c>
      <c r="H5217" t="s">
        <v>8421</v>
      </c>
      <c r="I5217" t="s">
        <v>102</v>
      </c>
      <c r="J5217" t="s">
        <v>23</v>
      </c>
      <c r="K5217" t="s">
        <v>23</v>
      </c>
      <c r="L5217" t="s">
        <v>23</v>
      </c>
      <c r="M5217" t="s">
        <v>23</v>
      </c>
      <c r="N5217">
        <v>1</v>
      </c>
      <c r="O5217">
        <v>49</v>
      </c>
      <c r="P5217">
        <v>350</v>
      </c>
      <c r="Q5217">
        <v>2.5</v>
      </c>
      <c r="R5217" t="s">
        <v>6899</v>
      </c>
    </row>
    <row r="5218" spans="1:18" x14ac:dyDescent="0.3">
      <c r="A5218">
        <v>18378039</v>
      </c>
      <c r="B5218" t="s">
        <v>8422</v>
      </c>
      <c r="C5218">
        <v>1</v>
      </c>
      <c r="D5218" t="s">
        <v>99</v>
      </c>
      <c r="E5218" t="s">
        <v>2504</v>
      </c>
      <c r="F5218">
        <v>77.315092699999994</v>
      </c>
      <c r="G5218">
        <v>28.678510899999999</v>
      </c>
      <c r="H5218" t="s">
        <v>3969</v>
      </c>
      <c r="I5218" t="s">
        <v>102</v>
      </c>
      <c r="J5218" t="s">
        <v>23</v>
      </c>
      <c r="K5218" t="s">
        <v>23</v>
      </c>
      <c r="L5218" t="s">
        <v>23</v>
      </c>
      <c r="M5218" t="s">
        <v>23</v>
      </c>
      <c r="N5218">
        <v>1</v>
      </c>
      <c r="O5218">
        <v>2</v>
      </c>
      <c r="P5218">
        <v>350</v>
      </c>
      <c r="Q5218">
        <v>1</v>
      </c>
      <c r="R5218" t="s">
        <v>8423</v>
      </c>
    </row>
    <row r="5219" spans="1:18" x14ac:dyDescent="0.3">
      <c r="A5219">
        <v>5267</v>
      </c>
      <c r="B5219" t="s">
        <v>8424</v>
      </c>
      <c r="C5219">
        <v>1</v>
      </c>
      <c r="D5219" t="s">
        <v>99</v>
      </c>
      <c r="E5219" t="s">
        <v>1164</v>
      </c>
      <c r="F5219">
        <v>77.210416699999996</v>
      </c>
      <c r="G5219">
        <v>28.5602363</v>
      </c>
      <c r="H5219" t="s">
        <v>245</v>
      </c>
      <c r="I5219" t="s">
        <v>102</v>
      </c>
      <c r="J5219" t="s">
        <v>23</v>
      </c>
      <c r="K5219" t="s">
        <v>23</v>
      </c>
      <c r="L5219" t="s">
        <v>23</v>
      </c>
      <c r="M5219" t="s">
        <v>23</v>
      </c>
      <c r="N5219">
        <v>1</v>
      </c>
      <c r="O5219">
        <v>95</v>
      </c>
      <c r="P5219">
        <v>350</v>
      </c>
      <c r="Q5219">
        <v>3.5</v>
      </c>
      <c r="R5219" t="s">
        <v>3316</v>
      </c>
    </row>
    <row r="5220" spans="1:18" x14ac:dyDescent="0.3">
      <c r="A5220">
        <v>304091</v>
      </c>
      <c r="B5220" t="s">
        <v>8425</v>
      </c>
      <c r="C5220">
        <v>1</v>
      </c>
      <c r="D5220" t="s">
        <v>99</v>
      </c>
      <c r="E5220" t="s">
        <v>3975</v>
      </c>
      <c r="F5220">
        <v>77.233563700000005</v>
      </c>
      <c r="G5220">
        <v>28.6487528</v>
      </c>
      <c r="H5220" t="s">
        <v>248</v>
      </c>
      <c r="I5220" t="s">
        <v>102</v>
      </c>
      <c r="J5220" t="s">
        <v>23</v>
      </c>
      <c r="K5220" t="s">
        <v>23</v>
      </c>
      <c r="L5220" t="s">
        <v>23</v>
      </c>
      <c r="M5220" t="s">
        <v>23</v>
      </c>
      <c r="N5220">
        <v>1</v>
      </c>
      <c r="O5220">
        <v>6</v>
      </c>
      <c r="P5220">
        <v>350</v>
      </c>
      <c r="Q5220">
        <v>3</v>
      </c>
      <c r="R5220" t="s">
        <v>3699</v>
      </c>
    </row>
    <row r="5221" spans="1:18" x14ac:dyDescent="0.3">
      <c r="A5221">
        <v>18360284</v>
      </c>
      <c r="B5221" t="s">
        <v>8426</v>
      </c>
      <c r="C5221">
        <v>1</v>
      </c>
      <c r="D5221" t="s">
        <v>99</v>
      </c>
      <c r="E5221" t="s">
        <v>528</v>
      </c>
      <c r="F5221">
        <v>77.143990810000005</v>
      </c>
      <c r="G5221">
        <v>28.646797490000001</v>
      </c>
      <c r="H5221" t="s">
        <v>7761</v>
      </c>
      <c r="I5221" t="s">
        <v>102</v>
      </c>
      <c r="J5221" t="s">
        <v>23</v>
      </c>
      <c r="K5221" t="s">
        <v>23</v>
      </c>
      <c r="L5221" t="s">
        <v>23</v>
      </c>
      <c r="M5221" t="s">
        <v>23</v>
      </c>
      <c r="N5221">
        <v>1</v>
      </c>
      <c r="O5221">
        <v>16</v>
      </c>
      <c r="P5221">
        <v>350</v>
      </c>
      <c r="Q5221">
        <v>3.2</v>
      </c>
      <c r="R5221" t="s">
        <v>6699</v>
      </c>
    </row>
    <row r="5222" spans="1:18" x14ac:dyDescent="0.3">
      <c r="A5222">
        <v>18324529</v>
      </c>
      <c r="B5222" t="s">
        <v>8427</v>
      </c>
      <c r="C5222">
        <v>1</v>
      </c>
      <c r="D5222" t="s">
        <v>99</v>
      </c>
      <c r="E5222" t="s">
        <v>841</v>
      </c>
      <c r="F5222">
        <v>77.290469999999999</v>
      </c>
      <c r="G5222">
        <v>28.606973799999999</v>
      </c>
      <c r="H5222" t="s">
        <v>2818</v>
      </c>
      <c r="I5222" t="s">
        <v>102</v>
      </c>
      <c r="J5222" t="s">
        <v>23</v>
      </c>
      <c r="K5222" t="s">
        <v>103</v>
      </c>
      <c r="L5222" t="s">
        <v>23</v>
      </c>
      <c r="M5222" t="s">
        <v>23</v>
      </c>
      <c r="N5222">
        <v>1</v>
      </c>
      <c r="O5222">
        <v>58</v>
      </c>
      <c r="P5222">
        <v>350</v>
      </c>
      <c r="Q5222">
        <v>3.3</v>
      </c>
      <c r="R5222" t="s">
        <v>1231</v>
      </c>
    </row>
    <row r="5223" spans="1:18" x14ac:dyDescent="0.3">
      <c r="A5223">
        <v>308101</v>
      </c>
      <c r="B5223" t="s">
        <v>8428</v>
      </c>
      <c r="C5223">
        <v>1</v>
      </c>
      <c r="D5223" t="s">
        <v>99</v>
      </c>
      <c r="E5223" t="s">
        <v>2615</v>
      </c>
      <c r="F5223">
        <v>77.146871399999995</v>
      </c>
      <c r="G5223">
        <v>28.656851899999999</v>
      </c>
      <c r="H5223" t="s">
        <v>4443</v>
      </c>
      <c r="I5223" t="s">
        <v>102</v>
      </c>
      <c r="J5223" t="s">
        <v>23</v>
      </c>
      <c r="K5223" t="s">
        <v>23</v>
      </c>
      <c r="L5223" t="s">
        <v>23</v>
      </c>
      <c r="M5223" t="s">
        <v>23</v>
      </c>
      <c r="N5223">
        <v>1</v>
      </c>
      <c r="O5223">
        <v>28</v>
      </c>
      <c r="P5223">
        <v>350</v>
      </c>
      <c r="Q5223">
        <v>3.3</v>
      </c>
      <c r="R5223" t="s">
        <v>8429</v>
      </c>
    </row>
    <row r="5224" spans="1:18" x14ac:dyDescent="0.3">
      <c r="A5224">
        <v>18228870</v>
      </c>
      <c r="B5224" t="s">
        <v>7995</v>
      </c>
      <c r="C5224">
        <v>1</v>
      </c>
      <c r="D5224" t="s">
        <v>99</v>
      </c>
      <c r="E5224" t="s">
        <v>2615</v>
      </c>
      <c r="F5224">
        <v>77.1469278</v>
      </c>
      <c r="G5224">
        <v>28.6571824</v>
      </c>
      <c r="H5224" t="s">
        <v>4721</v>
      </c>
      <c r="I5224" t="s">
        <v>102</v>
      </c>
      <c r="J5224" t="s">
        <v>23</v>
      </c>
      <c r="K5224" t="s">
        <v>23</v>
      </c>
      <c r="L5224" t="s">
        <v>23</v>
      </c>
      <c r="M5224" t="s">
        <v>23</v>
      </c>
      <c r="N5224">
        <v>1</v>
      </c>
      <c r="O5224">
        <v>41</v>
      </c>
      <c r="P5224">
        <v>350</v>
      </c>
      <c r="Q5224">
        <v>3.2</v>
      </c>
      <c r="R5224" t="s">
        <v>5926</v>
      </c>
    </row>
    <row r="5225" spans="1:18" x14ac:dyDescent="0.3">
      <c r="A5225">
        <v>18241893</v>
      </c>
      <c r="B5225" t="s">
        <v>8430</v>
      </c>
      <c r="C5225">
        <v>1</v>
      </c>
      <c r="D5225" t="s">
        <v>99</v>
      </c>
      <c r="E5225" t="s">
        <v>4685</v>
      </c>
      <c r="F5225">
        <v>77.2151578</v>
      </c>
      <c r="G5225">
        <v>28.7105973</v>
      </c>
      <c r="H5225" t="s">
        <v>673</v>
      </c>
      <c r="I5225" t="s">
        <v>102</v>
      </c>
      <c r="J5225" t="s">
        <v>23</v>
      </c>
      <c r="K5225" t="s">
        <v>23</v>
      </c>
      <c r="L5225" t="s">
        <v>23</v>
      </c>
      <c r="M5225" t="s">
        <v>23</v>
      </c>
      <c r="N5225">
        <v>1</v>
      </c>
      <c r="O5225">
        <v>4</v>
      </c>
      <c r="P5225">
        <v>350</v>
      </c>
      <c r="Q5225">
        <v>3</v>
      </c>
      <c r="R5225" t="s">
        <v>1233</v>
      </c>
    </row>
    <row r="5226" spans="1:18" x14ac:dyDescent="0.3">
      <c r="A5226">
        <v>18218076</v>
      </c>
      <c r="B5226" t="s">
        <v>8431</v>
      </c>
      <c r="C5226">
        <v>1</v>
      </c>
      <c r="D5226" t="s">
        <v>99</v>
      </c>
      <c r="E5226" t="s">
        <v>2127</v>
      </c>
      <c r="F5226">
        <v>77.214267129999996</v>
      </c>
      <c r="G5226">
        <v>28.64784229</v>
      </c>
      <c r="H5226" t="s">
        <v>673</v>
      </c>
      <c r="I5226" t="s">
        <v>102</v>
      </c>
      <c r="J5226" t="s">
        <v>23</v>
      </c>
      <c r="K5226" t="s">
        <v>23</v>
      </c>
      <c r="L5226" t="s">
        <v>23</v>
      </c>
      <c r="M5226" t="s">
        <v>23</v>
      </c>
      <c r="N5226">
        <v>1</v>
      </c>
      <c r="O5226">
        <v>6</v>
      </c>
      <c r="P5226">
        <v>350</v>
      </c>
      <c r="Q5226">
        <v>3.1</v>
      </c>
      <c r="R5226" t="s">
        <v>5382</v>
      </c>
    </row>
    <row r="5227" spans="1:18" x14ac:dyDescent="0.3">
      <c r="A5227">
        <v>306826</v>
      </c>
      <c r="B5227" t="s">
        <v>8432</v>
      </c>
      <c r="C5227">
        <v>1</v>
      </c>
      <c r="D5227" t="s">
        <v>99</v>
      </c>
      <c r="E5227" t="s">
        <v>8433</v>
      </c>
      <c r="F5227">
        <v>77.284314600000002</v>
      </c>
      <c r="G5227">
        <v>28.618764299999999</v>
      </c>
      <c r="H5227" t="s">
        <v>6637</v>
      </c>
      <c r="I5227" t="s">
        <v>102</v>
      </c>
      <c r="J5227" t="s">
        <v>23</v>
      </c>
      <c r="K5227" t="s">
        <v>23</v>
      </c>
      <c r="L5227" t="s">
        <v>23</v>
      </c>
      <c r="M5227" t="s">
        <v>23</v>
      </c>
      <c r="N5227">
        <v>1</v>
      </c>
      <c r="O5227">
        <v>4</v>
      </c>
      <c r="P5227">
        <v>350</v>
      </c>
      <c r="Q5227">
        <v>2.9</v>
      </c>
      <c r="R5227" t="s">
        <v>3827</v>
      </c>
    </row>
    <row r="5228" spans="1:18" x14ac:dyDescent="0.3">
      <c r="A5228">
        <v>7488</v>
      </c>
      <c r="B5228" t="s">
        <v>8265</v>
      </c>
      <c r="C5228">
        <v>1</v>
      </c>
      <c r="D5228" t="s">
        <v>99</v>
      </c>
      <c r="E5228" t="s">
        <v>3879</v>
      </c>
      <c r="F5228">
        <v>77.111321399999994</v>
      </c>
      <c r="G5228">
        <v>28.677254300000001</v>
      </c>
      <c r="H5228" t="s">
        <v>8068</v>
      </c>
      <c r="I5228" t="s">
        <v>102</v>
      </c>
      <c r="J5228" t="s">
        <v>23</v>
      </c>
      <c r="K5228" t="s">
        <v>103</v>
      </c>
      <c r="L5228" t="s">
        <v>23</v>
      </c>
      <c r="M5228" t="s">
        <v>23</v>
      </c>
      <c r="N5228">
        <v>1</v>
      </c>
      <c r="O5228">
        <v>51</v>
      </c>
      <c r="P5228">
        <v>350</v>
      </c>
      <c r="Q5228">
        <v>3.3</v>
      </c>
      <c r="R5228" t="s">
        <v>3250</v>
      </c>
    </row>
    <row r="5229" spans="1:18" x14ac:dyDescent="0.3">
      <c r="A5229">
        <v>7318</v>
      </c>
      <c r="B5229" t="s">
        <v>8265</v>
      </c>
      <c r="C5229">
        <v>1</v>
      </c>
      <c r="D5229" t="s">
        <v>99</v>
      </c>
      <c r="E5229" t="s">
        <v>717</v>
      </c>
      <c r="F5229">
        <v>77.200691359999993</v>
      </c>
      <c r="G5229">
        <v>28.562074970000001</v>
      </c>
      <c r="H5229" t="s">
        <v>8068</v>
      </c>
      <c r="I5229" t="s">
        <v>102</v>
      </c>
      <c r="J5229" t="s">
        <v>23</v>
      </c>
      <c r="K5229" t="s">
        <v>23</v>
      </c>
      <c r="L5229" t="s">
        <v>23</v>
      </c>
      <c r="M5229" t="s">
        <v>23</v>
      </c>
      <c r="N5229">
        <v>1</v>
      </c>
      <c r="O5229">
        <v>30</v>
      </c>
      <c r="P5229">
        <v>350</v>
      </c>
      <c r="Q5229">
        <v>3.3</v>
      </c>
      <c r="R5229" t="s">
        <v>4881</v>
      </c>
    </row>
    <row r="5230" spans="1:18" x14ac:dyDescent="0.3">
      <c r="A5230">
        <v>18146398</v>
      </c>
      <c r="B5230" t="s">
        <v>8285</v>
      </c>
      <c r="C5230">
        <v>1</v>
      </c>
      <c r="D5230" t="s">
        <v>99</v>
      </c>
      <c r="E5230" t="s">
        <v>743</v>
      </c>
      <c r="F5230">
        <v>77.220413890000003</v>
      </c>
      <c r="G5230">
        <v>28.561699999999998</v>
      </c>
      <c r="H5230" t="s">
        <v>136</v>
      </c>
      <c r="I5230" t="s">
        <v>102</v>
      </c>
      <c r="J5230" t="s">
        <v>23</v>
      </c>
      <c r="K5230" t="s">
        <v>23</v>
      </c>
      <c r="L5230" t="s">
        <v>23</v>
      </c>
      <c r="M5230" t="s">
        <v>23</v>
      </c>
      <c r="N5230">
        <v>1</v>
      </c>
      <c r="O5230">
        <v>14</v>
      </c>
      <c r="P5230">
        <v>350</v>
      </c>
      <c r="Q5230">
        <v>3.2</v>
      </c>
      <c r="R5230" t="s">
        <v>7804</v>
      </c>
    </row>
    <row r="5231" spans="1:18" x14ac:dyDescent="0.3">
      <c r="A5231">
        <v>305486</v>
      </c>
      <c r="B5231" t="s">
        <v>8434</v>
      </c>
      <c r="C5231">
        <v>1</v>
      </c>
      <c r="D5231" t="s">
        <v>99</v>
      </c>
      <c r="E5231" t="s">
        <v>1880</v>
      </c>
      <c r="F5231">
        <v>77.103340500000002</v>
      </c>
      <c r="G5231">
        <v>28.648730199999999</v>
      </c>
      <c r="H5231" t="s">
        <v>7761</v>
      </c>
      <c r="I5231" t="s">
        <v>102</v>
      </c>
      <c r="J5231" t="s">
        <v>23</v>
      </c>
      <c r="K5231" t="s">
        <v>23</v>
      </c>
      <c r="L5231" t="s">
        <v>23</v>
      </c>
      <c r="M5231" t="s">
        <v>23</v>
      </c>
      <c r="N5231">
        <v>1</v>
      </c>
      <c r="O5231">
        <v>21</v>
      </c>
      <c r="P5231">
        <v>350</v>
      </c>
      <c r="Q5231">
        <v>2.9</v>
      </c>
      <c r="R5231" t="s">
        <v>8435</v>
      </c>
    </row>
    <row r="5232" spans="1:18" x14ac:dyDescent="0.3">
      <c r="A5232">
        <v>18377902</v>
      </c>
      <c r="B5232" t="s">
        <v>8436</v>
      </c>
      <c r="C5232">
        <v>1</v>
      </c>
      <c r="D5232" t="s">
        <v>99</v>
      </c>
      <c r="E5232" t="s">
        <v>4755</v>
      </c>
      <c r="F5232">
        <v>77.312518999999995</v>
      </c>
      <c r="G5232">
        <v>28.602113899999999</v>
      </c>
      <c r="H5232" t="s">
        <v>136</v>
      </c>
      <c r="I5232" t="s">
        <v>102</v>
      </c>
      <c r="J5232" t="s">
        <v>23</v>
      </c>
      <c r="K5232" t="s">
        <v>23</v>
      </c>
      <c r="L5232" t="s">
        <v>23</v>
      </c>
      <c r="M5232" t="s">
        <v>23</v>
      </c>
      <c r="N5232">
        <v>1</v>
      </c>
      <c r="O5232">
        <v>1</v>
      </c>
      <c r="P5232">
        <v>350</v>
      </c>
      <c r="Q5232">
        <v>1</v>
      </c>
      <c r="R5232" t="s">
        <v>8437</v>
      </c>
    </row>
    <row r="5233" spans="1:18" x14ac:dyDescent="0.3">
      <c r="A5233">
        <v>18421050</v>
      </c>
      <c r="B5233" t="s">
        <v>8438</v>
      </c>
      <c r="C5233">
        <v>1</v>
      </c>
      <c r="D5233" t="s">
        <v>99</v>
      </c>
      <c r="E5233" t="s">
        <v>3025</v>
      </c>
      <c r="F5233">
        <v>77.306442799999999</v>
      </c>
      <c r="G5233">
        <v>28.6595978</v>
      </c>
      <c r="H5233" t="s">
        <v>6064</v>
      </c>
      <c r="I5233" t="s">
        <v>102</v>
      </c>
      <c r="J5233" t="s">
        <v>23</v>
      </c>
      <c r="K5233" t="s">
        <v>23</v>
      </c>
      <c r="L5233" t="s">
        <v>23</v>
      </c>
      <c r="M5233" t="s">
        <v>23</v>
      </c>
      <c r="N5233">
        <v>1</v>
      </c>
      <c r="O5233">
        <v>1</v>
      </c>
      <c r="P5233">
        <v>350</v>
      </c>
      <c r="Q5233">
        <v>1</v>
      </c>
      <c r="R5233" t="s">
        <v>3300</v>
      </c>
    </row>
    <row r="5234" spans="1:18" x14ac:dyDescent="0.3">
      <c r="A5234">
        <v>18037812</v>
      </c>
      <c r="B5234" t="s">
        <v>8291</v>
      </c>
      <c r="C5234">
        <v>1</v>
      </c>
      <c r="D5234" t="s">
        <v>99</v>
      </c>
      <c r="E5234" t="s">
        <v>603</v>
      </c>
      <c r="F5234">
        <v>77.097150999999997</v>
      </c>
      <c r="G5234">
        <v>28.634798199999999</v>
      </c>
      <c r="H5234" t="s">
        <v>2818</v>
      </c>
      <c r="I5234" t="s">
        <v>102</v>
      </c>
      <c r="J5234" t="s">
        <v>23</v>
      </c>
      <c r="K5234" t="s">
        <v>23</v>
      </c>
      <c r="L5234" t="s">
        <v>23</v>
      </c>
      <c r="M5234" t="s">
        <v>23</v>
      </c>
      <c r="N5234">
        <v>1</v>
      </c>
      <c r="O5234">
        <v>11</v>
      </c>
      <c r="P5234">
        <v>350</v>
      </c>
      <c r="Q5234">
        <v>2.7</v>
      </c>
      <c r="R5234" t="s">
        <v>1988</v>
      </c>
    </row>
    <row r="5235" spans="1:18" x14ac:dyDescent="0.3">
      <c r="A5235">
        <v>1104</v>
      </c>
      <c r="B5235" t="s">
        <v>8278</v>
      </c>
      <c r="C5235">
        <v>1</v>
      </c>
      <c r="D5235" t="s">
        <v>99</v>
      </c>
      <c r="E5235" t="s">
        <v>2115</v>
      </c>
      <c r="F5235">
        <v>77.0966703</v>
      </c>
      <c r="G5235">
        <v>28.631114799999999</v>
      </c>
      <c r="H5235" t="s">
        <v>3990</v>
      </c>
      <c r="I5235" t="s">
        <v>102</v>
      </c>
      <c r="J5235" t="s">
        <v>23</v>
      </c>
      <c r="K5235" t="s">
        <v>23</v>
      </c>
      <c r="L5235" t="s">
        <v>23</v>
      </c>
      <c r="M5235" t="s">
        <v>23</v>
      </c>
      <c r="N5235">
        <v>1</v>
      </c>
      <c r="O5235">
        <v>62</v>
      </c>
      <c r="P5235">
        <v>350</v>
      </c>
      <c r="Q5235">
        <v>3.2</v>
      </c>
      <c r="R5235" t="s">
        <v>7150</v>
      </c>
    </row>
    <row r="5236" spans="1:18" x14ac:dyDescent="0.3">
      <c r="A5236">
        <v>1926</v>
      </c>
      <c r="B5236" t="s">
        <v>8439</v>
      </c>
      <c r="C5236">
        <v>1</v>
      </c>
      <c r="D5236" t="s">
        <v>99</v>
      </c>
      <c r="E5236" t="s">
        <v>2137</v>
      </c>
      <c r="F5236">
        <v>77.189403600000006</v>
      </c>
      <c r="G5236">
        <v>28.6462267</v>
      </c>
      <c r="H5236" t="s">
        <v>8440</v>
      </c>
      <c r="I5236" t="s">
        <v>102</v>
      </c>
      <c r="J5236" t="s">
        <v>23</v>
      </c>
      <c r="K5236" t="s">
        <v>23</v>
      </c>
      <c r="L5236" t="s">
        <v>23</v>
      </c>
      <c r="M5236" t="s">
        <v>23</v>
      </c>
      <c r="N5236">
        <v>1</v>
      </c>
      <c r="O5236">
        <v>236</v>
      </c>
      <c r="P5236">
        <v>350</v>
      </c>
      <c r="Q5236">
        <v>3.3</v>
      </c>
      <c r="R5236" t="s">
        <v>7871</v>
      </c>
    </row>
    <row r="5237" spans="1:18" x14ac:dyDescent="0.3">
      <c r="A5237">
        <v>18432218</v>
      </c>
      <c r="B5237" t="s">
        <v>8441</v>
      </c>
      <c r="C5237">
        <v>1</v>
      </c>
      <c r="D5237" t="s">
        <v>99</v>
      </c>
      <c r="E5237" t="s">
        <v>3848</v>
      </c>
      <c r="F5237">
        <v>77.282952300000005</v>
      </c>
      <c r="G5237">
        <v>28.659756399999999</v>
      </c>
      <c r="H5237" t="s">
        <v>3969</v>
      </c>
      <c r="I5237" t="s">
        <v>102</v>
      </c>
      <c r="J5237" t="s">
        <v>23</v>
      </c>
      <c r="K5237" t="s">
        <v>23</v>
      </c>
      <c r="L5237" t="s">
        <v>23</v>
      </c>
      <c r="M5237" t="s">
        <v>23</v>
      </c>
      <c r="N5237">
        <v>1</v>
      </c>
      <c r="O5237">
        <v>1</v>
      </c>
      <c r="P5237">
        <v>350</v>
      </c>
      <c r="Q5237">
        <v>1</v>
      </c>
      <c r="R5237" t="s">
        <v>8442</v>
      </c>
    </row>
    <row r="5238" spans="1:18" x14ac:dyDescent="0.3">
      <c r="A5238">
        <v>311609</v>
      </c>
      <c r="B5238" t="s">
        <v>8443</v>
      </c>
      <c r="C5238">
        <v>1</v>
      </c>
      <c r="D5238" t="s">
        <v>99</v>
      </c>
      <c r="E5238" t="s">
        <v>1647</v>
      </c>
      <c r="F5238">
        <v>77.209738599999994</v>
      </c>
      <c r="G5238">
        <v>28.534019900000001</v>
      </c>
      <c r="H5238" t="s">
        <v>4797</v>
      </c>
      <c r="I5238" t="s">
        <v>102</v>
      </c>
      <c r="J5238" t="s">
        <v>23</v>
      </c>
      <c r="K5238" t="s">
        <v>23</v>
      </c>
      <c r="L5238" t="s">
        <v>23</v>
      </c>
      <c r="M5238" t="s">
        <v>23</v>
      </c>
      <c r="N5238">
        <v>1</v>
      </c>
      <c r="O5238">
        <v>51</v>
      </c>
      <c r="P5238">
        <v>350</v>
      </c>
      <c r="Q5238">
        <v>3.3</v>
      </c>
      <c r="R5238" t="s">
        <v>320</v>
      </c>
    </row>
    <row r="5239" spans="1:18" x14ac:dyDescent="0.3">
      <c r="A5239">
        <v>301826</v>
      </c>
      <c r="B5239" t="s">
        <v>8444</v>
      </c>
      <c r="C5239">
        <v>1</v>
      </c>
      <c r="D5239" t="s">
        <v>99</v>
      </c>
      <c r="E5239" t="s">
        <v>4715</v>
      </c>
      <c r="F5239">
        <v>77.116034900000002</v>
      </c>
      <c r="G5239">
        <v>28.625782099999999</v>
      </c>
      <c r="H5239" t="s">
        <v>136</v>
      </c>
      <c r="I5239" t="s">
        <v>102</v>
      </c>
      <c r="J5239" t="s">
        <v>23</v>
      </c>
      <c r="K5239" t="s">
        <v>23</v>
      </c>
      <c r="L5239" t="s">
        <v>23</v>
      </c>
      <c r="M5239" t="s">
        <v>23</v>
      </c>
      <c r="N5239">
        <v>1</v>
      </c>
      <c r="O5239">
        <v>10</v>
      </c>
      <c r="P5239">
        <v>350</v>
      </c>
      <c r="Q5239">
        <v>3.1</v>
      </c>
      <c r="R5239" t="s">
        <v>5776</v>
      </c>
    </row>
    <row r="5240" spans="1:18" x14ac:dyDescent="0.3">
      <c r="A5240">
        <v>310419</v>
      </c>
      <c r="B5240" t="s">
        <v>8276</v>
      </c>
      <c r="C5240">
        <v>1</v>
      </c>
      <c r="D5240" t="s">
        <v>99</v>
      </c>
      <c r="E5240" t="s">
        <v>4413</v>
      </c>
      <c r="F5240">
        <v>77.170129900000006</v>
      </c>
      <c r="G5240">
        <v>28.579558599999999</v>
      </c>
      <c r="H5240" t="s">
        <v>3153</v>
      </c>
      <c r="I5240" t="s">
        <v>102</v>
      </c>
      <c r="J5240" t="s">
        <v>23</v>
      </c>
      <c r="K5240" t="s">
        <v>103</v>
      </c>
      <c r="L5240" t="s">
        <v>23</v>
      </c>
      <c r="M5240" t="s">
        <v>23</v>
      </c>
      <c r="N5240">
        <v>1</v>
      </c>
      <c r="O5240">
        <v>57</v>
      </c>
      <c r="P5240">
        <v>350</v>
      </c>
      <c r="Q5240">
        <v>3.5</v>
      </c>
      <c r="R5240" t="s">
        <v>2155</v>
      </c>
    </row>
    <row r="5241" spans="1:18" x14ac:dyDescent="0.3">
      <c r="A5241">
        <v>680</v>
      </c>
      <c r="B5241" t="s">
        <v>8420</v>
      </c>
      <c r="C5241">
        <v>1</v>
      </c>
      <c r="D5241" t="s">
        <v>99</v>
      </c>
      <c r="E5241" t="s">
        <v>3031</v>
      </c>
      <c r="F5241">
        <v>77.253042800000003</v>
      </c>
      <c r="G5241">
        <v>28.589616400000001</v>
      </c>
      <c r="H5241" t="s">
        <v>8057</v>
      </c>
      <c r="I5241" t="s">
        <v>102</v>
      </c>
      <c r="J5241" t="s">
        <v>23</v>
      </c>
      <c r="K5241" t="s">
        <v>23</v>
      </c>
      <c r="L5241" t="s">
        <v>23</v>
      </c>
      <c r="M5241" t="s">
        <v>23</v>
      </c>
      <c r="N5241">
        <v>1</v>
      </c>
      <c r="O5241">
        <v>251</v>
      </c>
      <c r="P5241">
        <v>350</v>
      </c>
      <c r="Q5241">
        <v>2.2000000000000002</v>
      </c>
      <c r="R5241" t="s">
        <v>4117</v>
      </c>
    </row>
    <row r="5242" spans="1:18" x14ac:dyDescent="0.3">
      <c r="A5242">
        <v>18287392</v>
      </c>
      <c r="B5242" t="s">
        <v>8445</v>
      </c>
      <c r="C5242">
        <v>1</v>
      </c>
      <c r="D5242" t="s">
        <v>99</v>
      </c>
      <c r="E5242" t="s">
        <v>2127</v>
      </c>
      <c r="F5242">
        <v>77.211369099999999</v>
      </c>
      <c r="G5242">
        <v>28.640666400000001</v>
      </c>
      <c r="H5242" t="s">
        <v>534</v>
      </c>
      <c r="I5242" t="s">
        <v>102</v>
      </c>
      <c r="J5242" t="s">
        <v>23</v>
      </c>
      <c r="K5242" t="s">
        <v>23</v>
      </c>
      <c r="L5242" t="s">
        <v>23</v>
      </c>
      <c r="M5242" t="s">
        <v>23</v>
      </c>
      <c r="N5242">
        <v>1</v>
      </c>
      <c r="O5242">
        <v>21</v>
      </c>
      <c r="P5242">
        <v>350</v>
      </c>
      <c r="Q5242">
        <v>3.4</v>
      </c>
      <c r="R5242" t="s">
        <v>2461</v>
      </c>
    </row>
    <row r="5243" spans="1:18" x14ac:dyDescent="0.3">
      <c r="A5243">
        <v>305833</v>
      </c>
      <c r="B5243" t="s">
        <v>8320</v>
      </c>
      <c r="C5243">
        <v>1</v>
      </c>
      <c r="D5243" t="s">
        <v>99</v>
      </c>
      <c r="E5243" t="s">
        <v>901</v>
      </c>
      <c r="F5243">
        <v>77.219519129999995</v>
      </c>
      <c r="G5243">
        <v>28.529215499999999</v>
      </c>
      <c r="H5243" t="s">
        <v>6929</v>
      </c>
      <c r="I5243" t="s">
        <v>102</v>
      </c>
      <c r="J5243" t="s">
        <v>23</v>
      </c>
      <c r="K5243" t="s">
        <v>103</v>
      </c>
      <c r="L5243" t="s">
        <v>23</v>
      </c>
      <c r="M5243" t="s">
        <v>23</v>
      </c>
      <c r="N5243">
        <v>1</v>
      </c>
      <c r="O5243">
        <v>734</v>
      </c>
      <c r="P5243">
        <v>350</v>
      </c>
      <c r="Q5243">
        <v>4</v>
      </c>
      <c r="R5243" t="s">
        <v>7845</v>
      </c>
    </row>
    <row r="5244" spans="1:18" x14ac:dyDescent="0.3">
      <c r="A5244">
        <v>310272</v>
      </c>
      <c r="B5244" t="s">
        <v>8265</v>
      </c>
      <c r="C5244">
        <v>1</v>
      </c>
      <c r="D5244" t="s">
        <v>99</v>
      </c>
      <c r="E5244" t="s">
        <v>1880</v>
      </c>
      <c r="F5244">
        <v>77.0905901</v>
      </c>
      <c r="G5244">
        <v>28.636455399999999</v>
      </c>
      <c r="H5244" t="s">
        <v>8068</v>
      </c>
      <c r="I5244" t="s">
        <v>102</v>
      </c>
      <c r="J5244" t="s">
        <v>23</v>
      </c>
      <c r="K5244" t="s">
        <v>23</v>
      </c>
      <c r="L5244" t="s">
        <v>23</v>
      </c>
      <c r="M5244" t="s">
        <v>23</v>
      </c>
      <c r="N5244">
        <v>1</v>
      </c>
      <c r="O5244">
        <v>16</v>
      </c>
      <c r="P5244">
        <v>350</v>
      </c>
      <c r="Q5244">
        <v>3.2</v>
      </c>
      <c r="R5244" t="s">
        <v>1787</v>
      </c>
    </row>
    <row r="5245" spans="1:18" x14ac:dyDescent="0.3">
      <c r="A5245">
        <v>312783</v>
      </c>
      <c r="B5245" t="s">
        <v>8446</v>
      </c>
      <c r="C5245">
        <v>1</v>
      </c>
      <c r="D5245" t="s">
        <v>99</v>
      </c>
      <c r="E5245" t="s">
        <v>4755</v>
      </c>
      <c r="F5245">
        <v>77.304039099999997</v>
      </c>
      <c r="G5245">
        <v>28.589109300000001</v>
      </c>
      <c r="H5245" t="s">
        <v>248</v>
      </c>
      <c r="I5245" t="s">
        <v>102</v>
      </c>
      <c r="J5245" t="s">
        <v>23</v>
      </c>
      <c r="K5245" t="s">
        <v>23</v>
      </c>
      <c r="L5245" t="s">
        <v>23</v>
      </c>
      <c r="M5245" t="s">
        <v>23</v>
      </c>
      <c r="N5245">
        <v>1</v>
      </c>
      <c r="O5245">
        <v>30</v>
      </c>
      <c r="P5245">
        <v>350</v>
      </c>
      <c r="Q5245">
        <v>3.3</v>
      </c>
      <c r="R5245" t="s">
        <v>3939</v>
      </c>
    </row>
    <row r="5246" spans="1:18" x14ac:dyDescent="0.3">
      <c r="A5246">
        <v>18336491</v>
      </c>
      <c r="B5246" t="s">
        <v>7995</v>
      </c>
      <c r="C5246">
        <v>1</v>
      </c>
      <c r="D5246" t="s">
        <v>99</v>
      </c>
      <c r="E5246" t="s">
        <v>3066</v>
      </c>
      <c r="F5246">
        <v>77.121795289999994</v>
      </c>
      <c r="G5246">
        <v>28.550347200000001</v>
      </c>
      <c r="H5246" t="s">
        <v>136</v>
      </c>
      <c r="I5246" t="s">
        <v>102</v>
      </c>
      <c r="J5246" t="s">
        <v>23</v>
      </c>
      <c r="K5246" t="s">
        <v>23</v>
      </c>
      <c r="L5246" t="s">
        <v>23</v>
      </c>
      <c r="M5246" t="s">
        <v>23</v>
      </c>
      <c r="N5246">
        <v>1</v>
      </c>
      <c r="O5246">
        <v>8</v>
      </c>
      <c r="P5246">
        <v>350</v>
      </c>
      <c r="Q5246">
        <v>3.1</v>
      </c>
      <c r="R5246" t="s">
        <v>3937</v>
      </c>
    </row>
    <row r="5247" spans="1:18" x14ac:dyDescent="0.3">
      <c r="A5247">
        <v>305040</v>
      </c>
      <c r="B5247" t="s">
        <v>8447</v>
      </c>
      <c r="C5247">
        <v>1</v>
      </c>
      <c r="D5247" t="s">
        <v>99</v>
      </c>
      <c r="E5247" t="s">
        <v>1164</v>
      </c>
      <c r="F5247">
        <v>77.212046299999997</v>
      </c>
      <c r="G5247">
        <v>28.563946300000001</v>
      </c>
      <c r="H5247" t="s">
        <v>5325</v>
      </c>
      <c r="I5247" t="s">
        <v>102</v>
      </c>
      <c r="J5247" t="s">
        <v>23</v>
      </c>
      <c r="K5247" t="s">
        <v>103</v>
      </c>
      <c r="L5247" t="s">
        <v>23</v>
      </c>
      <c r="M5247" t="s">
        <v>23</v>
      </c>
      <c r="N5247">
        <v>1</v>
      </c>
      <c r="O5247">
        <v>59</v>
      </c>
      <c r="P5247">
        <v>350</v>
      </c>
      <c r="Q5247">
        <v>3.4</v>
      </c>
      <c r="R5247" t="s">
        <v>8448</v>
      </c>
    </row>
    <row r="5248" spans="1:18" x14ac:dyDescent="0.3">
      <c r="A5248">
        <v>304542</v>
      </c>
      <c r="B5248" t="s">
        <v>5469</v>
      </c>
      <c r="C5248">
        <v>1</v>
      </c>
      <c r="D5248" t="s">
        <v>99</v>
      </c>
      <c r="E5248" t="s">
        <v>1164</v>
      </c>
      <c r="F5248">
        <v>77.214514800000003</v>
      </c>
      <c r="G5248">
        <v>28.5617035</v>
      </c>
      <c r="H5248" t="s">
        <v>693</v>
      </c>
      <c r="I5248" t="s">
        <v>102</v>
      </c>
      <c r="J5248" t="s">
        <v>23</v>
      </c>
      <c r="K5248" t="s">
        <v>23</v>
      </c>
      <c r="L5248" t="s">
        <v>23</v>
      </c>
      <c r="M5248" t="s">
        <v>23</v>
      </c>
      <c r="N5248">
        <v>1</v>
      </c>
      <c r="O5248">
        <v>26</v>
      </c>
      <c r="P5248">
        <v>350</v>
      </c>
      <c r="Q5248">
        <v>2.7</v>
      </c>
      <c r="R5248" t="s">
        <v>8449</v>
      </c>
    </row>
    <row r="5249" spans="1:18" x14ac:dyDescent="0.3">
      <c r="A5249">
        <v>312372</v>
      </c>
      <c r="B5249" t="s">
        <v>8450</v>
      </c>
      <c r="C5249">
        <v>1</v>
      </c>
      <c r="D5249" t="s">
        <v>99</v>
      </c>
      <c r="E5249" t="s">
        <v>1352</v>
      </c>
      <c r="F5249">
        <v>77.256885800000006</v>
      </c>
      <c r="G5249">
        <v>28.530944099999999</v>
      </c>
      <c r="H5249" t="s">
        <v>248</v>
      </c>
      <c r="I5249" t="s">
        <v>102</v>
      </c>
      <c r="J5249" t="s">
        <v>23</v>
      </c>
      <c r="K5249" t="s">
        <v>23</v>
      </c>
      <c r="L5249" t="s">
        <v>23</v>
      </c>
      <c r="M5249" t="s">
        <v>23</v>
      </c>
      <c r="N5249">
        <v>1</v>
      </c>
      <c r="O5249">
        <v>12</v>
      </c>
      <c r="P5249">
        <v>350</v>
      </c>
      <c r="Q5249">
        <v>3.2</v>
      </c>
      <c r="R5249" t="s">
        <v>7894</v>
      </c>
    </row>
    <row r="5250" spans="1:18" x14ac:dyDescent="0.3">
      <c r="A5250">
        <v>311755</v>
      </c>
      <c r="B5250" t="s">
        <v>8271</v>
      </c>
      <c r="C5250">
        <v>1</v>
      </c>
      <c r="D5250" t="s">
        <v>99</v>
      </c>
      <c r="E5250" t="s">
        <v>2137</v>
      </c>
      <c r="F5250">
        <v>77.188903730000007</v>
      </c>
      <c r="G5250">
        <v>28.643381359999999</v>
      </c>
      <c r="H5250" t="s">
        <v>3765</v>
      </c>
      <c r="I5250" t="s">
        <v>102</v>
      </c>
      <c r="J5250" t="s">
        <v>23</v>
      </c>
      <c r="K5250" t="s">
        <v>103</v>
      </c>
      <c r="L5250" t="s">
        <v>23</v>
      </c>
      <c r="M5250" t="s">
        <v>23</v>
      </c>
      <c r="N5250">
        <v>1</v>
      </c>
      <c r="O5250">
        <v>64</v>
      </c>
      <c r="P5250">
        <v>350</v>
      </c>
      <c r="Q5250">
        <v>3.5</v>
      </c>
      <c r="R5250" t="s">
        <v>8451</v>
      </c>
    </row>
    <row r="5251" spans="1:18" x14ac:dyDescent="0.3">
      <c r="A5251">
        <v>3497</v>
      </c>
      <c r="B5251" t="s">
        <v>8265</v>
      </c>
      <c r="C5251">
        <v>1</v>
      </c>
      <c r="D5251" t="s">
        <v>99</v>
      </c>
      <c r="E5251" t="s">
        <v>489</v>
      </c>
      <c r="F5251">
        <v>77.220621199999997</v>
      </c>
      <c r="G5251">
        <v>28.5829457</v>
      </c>
      <c r="H5251" t="s">
        <v>8068</v>
      </c>
      <c r="I5251" t="s">
        <v>102</v>
      </c>
      <c r="J5251" t="s">
        <v>23</v>
      </c>
      <c r="K5251" t="s">
        <v>23</v>
      </c>
      <c r="L5251" t="s">
        <v>23</v>
      </c>
      <c r="M5251" t="s">
        <v>23</v>
      </c>
      <c r="N5251">
        <v>1</v>
      </c>
      <c r="O5251">
        <v>12</v>
      </c>
      <c r="P5251">
        <v>350</v>
      </c>
      <c r="Q5251">
        <v>2.9</v>
      </c>
      <c r="R5251" t="s">
        <v>2256</v>
      </c>
    </row>
    <row r="5252" spans="1:18" x14ac:dyDescent="0.3">
      <c r="A5252">
        <v>18440185</v>
      </c>
      <c r="B5252" t="s">
        <v>8452</v>
      </c>
      <c r="C5252">
        <v>1</v>
      </c>
      <c r="D5252" t="s">
        <v>99</v>
      </c>
      <c r="E5252" t="s">
        <v>3223</v>
      </c>
      <c r="F5252">
        <v>77.297934799999993</v>
      </c>
      <c r="G5252">
        <v>28.619134800000001</v>
      </c>
      <c r="H5252" t="s">
        <v>8453</v>
      </c>
      <c r="I5252" t="s">
        <v>102</v>
      </c>
      <c r="J5252" t="s">
        <v>23</v>
      </c>
      <c r="K5252" t="s">
        <v>23</v>
      </c>
      <c r="L5252" t="s">
        <v>23</v>
      </c>
      <c r="M5252" t="s">
        <v>23</v>
      </c>
      <c r="N5252">
        <v>1</v>
      </c>
      <c r="O5252">
        <v>3</v>
      </c>
      <c r="P5252">
        <v>350</v>
      </c>
      <c r="Q5252">
        <v>1</v>
      </c>
      <c r="R5252" t="s">
        <v>8454</v>
      </c>
    </row>
    <row r="5253" spans="1:18" x14ac:dyDescent="0.3">
      <c r="A5253">
        <v>18175282</v>
      </c>
      <c r="B5253" t="s">
        <v>8265</v>
      </c>
      <c r="C5253">
        <v>1</v>
      </c>
      <c r="D5253" t="s">
        <v>99</v>
      </c>
      <c r="E5253" t="s">
        <v>634</v>
      </c>
      <c r="F5253">
        <v>77.120841400000003</v>
      </c>
      <c r="G5253">
        <v>28.4786827</v>
      </c>
      <c r="H5253" t="s">
        <v>8068</v>
      </c>
      <c r="I5253" t="s">
        <v>102</v>
      </c>
      <c r="J5253" t="s">
        <v>23</v>
      </c>
      <c r="K5253" t="s">
        <v>23</v>
      </c>
      <c r="L5253" t="s">
        <v>23</v>
      </c>
      <c r="M5253" t="s">
        <v>23</v>
      </c>
      <c r="N5253">
        <v>1</v>
      </c>
      <c r="O5253">
        <v>3</v>
      </c>
      <c r="P5253">
        <v>350</v>
      </c>
      <c r="Q5253">
        <v>1</v>
      </c>
      <c r="R5253" t="s">
        <v>6484</v>
      </c>
    </row>
    <row r="5254" spans="1:18" x14ac:dyDescent="0.3">
      <c r="A5254">
        <v>18431151</v>
      </c>
      <c r="B5254" t="s">
        <v>8455</v>
      </c>
      <c r="C5254">
        <v>1</v>
      </c>
      <c r="D5254" t="s">
        <v>99</v>
      </c>
      <c r="E5254" t="s">
        <v>4640</v>
      </c>
      <c r="F5254">
        <v>77.082443900000001</v>
      </c>
      <c r="G5254">
        <v>28.600536099999999</v>
      </c>
      <c r="H5254" t="s">
        <v>673</v>
      </c>
      <c r="I5254" t="s">
        <v>102</v>
      </c>
      <c r="J5254" t="s">
        <v>23</v>
      </c>
      <c r="K5254" t="s">
        <v>23</v>
      </c>
      <c r="L5254" t="s">
        <v>23</v>
      </c>
      <c r="M5254" t="s">
        <v>23</v>
      </c>
      <c r="N5254">
        <v>1</v>
      </c>
      <c r="O5254">
        <v>1</v>
      </c>
      <c r="P5254">
        <v>350</v>
      </c>
      <c r="Q5254">
        <v>1</v>
      </c>
      <c r="R5254" t="s">
        <v>8456</v>
      </c>
    </row>
    <row r="5255" spans="1:18" x14ac:dyDescent="0.3">
      <c r="A5255">
        <v>4163</v>
      </c>
      <c r="B5255" t="s">
        <v>8278</v>
      </c>
      <c r="C5255">
        <v>1</v>
      </c>
      <c r="D5255" t="s">
        <v>99</v>
      </c>
      <c r="E5255" t="s">
        <v>761</v>
      </c>
      <c r="F5255">
        <v>77.116696700000006</v>
      </c>
      <c r="G5255">
        <v>28.639581199999999</v>
      </c>
      <c r="H5255" t="s">
        <v>3990</v>
      </c>
      <c r="I5255" t="s">
        <v>102</v>
      </c>
      <c r="J5255" t="s">
        <v>23</v>
      </c>
      <c r="K5255" t="s">
        <v>103</v>
      </c>
      <c r="L5255" t="s">
        <v>23</v>
      </c>
      <c r="M5255" t="s">
        <v>23</v>
      </c>
      <c r="N5255">
        <v>1</v>
      </c>
      <c r="O5255">
        <v>33</v>
      </c>
      <c r="P5255">
        <v>350</v>
      </c>
      <c r="Q5255">
        <v>3.4</v>
      </c>
      <c r="R5255" t="s">
        <v>6143</v>
      </c>
    </row>
    <row r="5256" spans="1:18" x14ac:dyDescent="0.3">
      <c r="A5256">
        <v>312827</v>
      </c>
      <c r="B5256" t="s">
        <v>8457</v>
      </c>
      <c r="C5256">
        <v>1</v>
      </c>
      <c r="D5256" t="s">
        <v>99</v>
      </c>
      <c r="E5256" t="s">
        <v>3070</v>
      </c>
      <c r="F5256">
        <v>77.198633439999995</v>
      </c>
      <c r="G5256">
        <v>28.504016310000001</v>
      </c>
      <c r="H5256" t="s">
        <v>248</v>
      </c>
      <c r="I5256" t="s">
        <v>102</v>
      </c>
      <c r="J5256" t="s">
        <v>23</v>
      </c>
      <c r="K5256" t="s">
        <v>103</v>
      </c>
      <c r="L5256" t="s">
        <v>23</v>
      </c>
      <c r="M5256" t="s">
        <v>23</v>
      </c>
      <c r="N5256">
        <v>1</v>
      </c>
      <c r="O5256">
        <v>5</v>
      </c>
      <c r="P5256">
        <v>350</v>
      </c>
      <c r="Q5256">
        <v>2.8</v>
      </c>
      <c r="R5256" t="s">
        <v>8458</v>
      </c>
    </row>
    <row r="5257" spans="1:18" x14ac:dyDescent="0.3">
      <c r="A5257">
        <v>18217023</v>
      </c>
      <c r="B5257" t="s">
        <v>8259</v>
      </c>
      <c r="C5257">
        <v>1</v>
      </c>
      <c r="D5257" t="s">
        <v>99</v>
      </c>
      <c r="E5257" t="s">
        <v>420</v>
      </c>
      <c r="F5257">
        <v>77.200089000000006</v>
      </c>
      <c r="G5257">
        <v>28.517303299999998</v>
      </c>
      <c r="H5257" t="s">
        <v>534</v>
      </c>
      <c r="I5257" t="s">
        <v>102</v>
      </c>
      <c r="J5257" t="s">
        <v>23</v>
      </c>
      <c r="K5257" t="s">
        <v>103</v>
      </c>
      <c r="L5257" t="s">
        <v>23</v>
      </c>
      <c r="M5257" t="s">
        <v>23</v>
      </c>
      <c r="N5257">
        <v>1</v>
      </c>
      <c r="O5257">
        <v>269</v>
      </c>
      <c r="P5257">
        <v>350</v>
      </c>
      <c r="Q5257">
        <v>4.4000000000000004</v>
      </c>
      <c r="R5257" t="s">
        <v>3242</v>
      </c>
    </row>
    <row r="5258" spans="1:18" x14ac:dyDescent="0.3">
      <c r="A5258">
        <v>18128853</v>
      </c>
      <c r="B5258" t="s">
        <v>8459</v>
      </c>
      <c r="C5258">
        <v>1</v>
      </c>
      <c r="D5258" t="s">
        <v>99</v>
      </c>
      <c r="E5258" t="s">
        <v>4699</v>
      </c>
      <c r="F5258">
        <v>77.27249913</v>
      </c>
      <c r="G5258">
        <v>28.702460309999999</v>
      </c>
      <c r="H5258" t="s">
        <v>2747</v>
      </c>
      <c r="I5258" t="s">
        <v>102</v>
      </c>
      <c r="J5258" t="s">
        <v>23</v>
      </c>
      <c r="K5258" t="s">
        <v>23</v>
      </c>
      <c r="L5258" t="s">
        <v>23</v>
      </c>
      <c r="M5258" t="s">
        <v>23</v>
      </c>
      <c r="N5258">
        <v>1</v>
      </c>
      <c r="O5258">
        <v>5</v>
      </c>
      <c r="P5258">
        <v>350</v>
      </c>
      <c r="Q5258">
        <v>2.8</v>
      </c>
      <c r="R5258" t="s">
        <v>3242</v>
      </c>
    </row>
    <row r="5259" spans="1:18" x14ac:dyDescent="0.3">
      <c r="A5259">
        <v>18128872</v>
      </c>
      <c r="B5259" t="s">
        <v>8422</v>
      </c>
      <c r="C5259">
        <v>1</v>
      </c>
      <c r="D5259" t="s">
        <v>99</v>
      </c>
      <c r="E5259" t="s">
        <v>4699</v>
      </c>
      <c r="F5259">
        <v>77.281595199999998</v>
      </c>
      <c r="G5259">
        <v>28.700032199999999</v>
      </c>
      <c r="H5259" t="s">
        <v>4191</v>
      </c>
      <c r="I5259" t="s">
        <v>102</v>
      </c>
      <c r="J5259" t="s">
        <v>23</v>
      </c>
      <c r="K5259" t="s">
        <v>23</v>
      </c>
      <c r="L5259" t="s">
        <v>23</v>
      </c>
      <c r="M5259" t="s">
        <v>23</v>
      </c>
      <c r="N5259">
        <v>1</v>
      </c>
      <c r="O5259">
        <v>3</v>
      </c>
      <c r="P5259">
        <v>350</v>
      </c>
      <c r="Q5259">
        <v>1</v>
      </c>
      <c r="R5259" t="s">
        <v>1991</v>
      </c>
    </row>
    <row r="5260" spans="1:18" x14ac:dyDescent="0.3">
      <c r="A5260">
        <v>303590</v>
      </c>
      <c r="B5260" t="s">
        <v>8460</v>
      </c>
      <c r="C5260">
        <v>1</v>
      </c>
      <c r="D5260" t="s">
        <v>99</v>
      </c>
      <c r="E5260" t="s">
        <v>1778</v>
      </c>
      <c r="F5260">
        <v>77.307845</v>
      </c>
      <c r="G5260">
        <v>28.627842099999999</v>
      </c>
      <c r="H5260" t="s">
        <v>110</v>
      </c>
      <c r="I5260" t="s">
        <v>102</v>
      </c>
      <c r="J5260" t="s">
        <v>23</v>
      </c>
      <c r="K5260" t="s">
        <v>103</v>
      </c>
      <c r="L5260" t="s">
        <v>23</v>
      </c>
      <c r="M5260" t="s">
        <v>23</v>
      </c>
      <c r="N5260">
        <v>1</v>
      </c>
      <c r="O5260">
        <v>51</v>
      </c>
      <c r="P5260">
        <v>350</v>
      </c>
      <c r="Q5260">
        <v>3.2</v>
      </c>
      <c r="R5260" t="s">
        <v>3704</v>
      </c>
    </row>
    <row r="5261" spans="1:18" x14ac:dyDescent="0.3">
      <c r="A5261">
        <v>3980</v>
      </c>
      <c r="B5261" t="s">
        <v>8461</v>
      </c>
      <c r="C5261">
        <v>1</v>
      </c>
      <c r="D5261" t="s">
        <v>99</v>
      </c>
      <c r="E5261" t="s">
        <v>2161</v>
      </c>
      <c r="F5261">
        <v>77.173033899999993</v>
      </c>
      <c r="G5261">
        <v>28.6463295</v>
      </c>
      <c r="H5261" t="s">
        <v>110</v>
      </c>
      <c r="I5261" t="s">
        <v>102</v>
      </c>
      <c r="J5261" t="s">
        <v>23</v>
      </c>
      <c r="K5261" t="s">
        <v>23</v>
      </c>
      <c r="L5261" t="s">
        <v>23</v>
      </c>
      <c r="M5261" t="s">
        <v>23</v>
      </c>
      <c r="N5261">
        <v>1</v>
      </c>
      <c r="O5261">
        <v>43</v>
      </c>
      <c r="P5261">
        <v>350</v>
      </c>
      <c r="Q5261">
        <v>2.6</v>
      </c>
      <c r="R5261" t="s">
        <v>115</v>
      </c>
    </row>
    <row r="5262" spans="1:18" x14ac:dyDescent="0.3">
      <c r="A5262">
        <v>9776</v>
      </c>
      <c r="B5262" t="s">
        <v>8462</v>
      </c>
      <c r="C5262">
        <v>1</v>
      </c>
      <c r="D5262" t="s">
        <v>99</v>
      </c>
      <c r="E5262" t="s">
        <v>1352</v>
      </c>
      <c r="F5262">
        <v>77.250876169999998</v>
      </c>
      <c r="G5262">
        <v>28.543690309999999</v>
      </c>
      <c r="H5262" t="s">
        <v>110</v>
      </c>
      <c r="I5262" t="s">
        <v>102</v>
      </c>
      <c r="J5262" t="s">
        <v>23</v>
      </c>
      <c r="K5262" t="s">
        <v>23</v>
      </c>
      <c r="L5262" t="s">
        <v>23</v>
      </c>
      <c r="M5262" t="s">
        <v>23</v>
      </c>
      <c r="N5262">
        <v>1</v>
      </c>
      <c r="O5262">
        <v>87</v>
      </c>
      <c r="P5262">
        <v>350</v>
      </c>
      <c r="Q5262">
        <v>3.2</v>
      </c>
      <c r="R5262" t="s">
        <v>6943</v>
      </c>
    </row>
    <row r="5263" spans="1:18" x14ac:dyDescent="0.3">
      <c r="A5263">
        <v>18272352</v>
      </c>
      <c r="B5263" t="s">
        <v>7631</v>
      </c>
      <c r="C5263">
        <v>1</v>
      </c>
      <c r="D5263" t="s">
        <v>99</v>
      </c>
      <c r="E5263" t="s">
        <v>5504</v>
      </c>
      <c r="F5263">
        <v>77.120064200000002</v>
      </c>
      <c r="G5263">
        <v>28.637073999999998</v>
      </c>
      <c r="H5263" t="s">
        <v>110</v>
      </c>
      <c r="I5263" t="s">
        <v>102</v>
      </c>
      <c r="J5263" t="s">
        <v>23</v>
      </c>
      <c r="K5263" t="s">
        <v>23</v>
      </c>
      <c r="L5263" t="s">
        <v>23</v>
      </c>
      <c r="M5263" t="s">
        <v>23</v>
      </c>
      <c r="N5263">
        <v>1</v>
      </c>
      <c r="O5263">
        <v>7</v>
      </c>
      <c r="P5263">
        <v>350</v>
      </c>
      <c r="Q5263">
        <v>2.9</v>
      </c>
      <c r="R5263" t="s">
        <v>7547</v>
      </c>
    </row>
    <row r="5264" spans="1:18" x14ac:dyDescent="0.3">
      <c r="A5264">
        <v>1924</v>
      </c>
      <c r="B5264" t="s">
        <v>8463</v>
      </c>
      <c r="C5264">
        <v>1</v>
      </c>
      <c r="D5264" t="s">
        <v>99</v>
      </c>
      <c r="E5264" t="s">
        <v>2137</v>
      </c>
      <c r="F5264">
        <v>77.191231599999995</v>
      </c>
      <c r="G5264">
        <v>28.649189</v>
      </c>
      <c r="H5264" t="s">
        <v>110</v>
      </c>
      <c r="I5264" t="s">
        <v>102</v>
      </c>
      <c r="J5264" t="s">
        <v>23</v>
      </c>
      <c r="K5264" t="s">
        <v>23</v>
      </c>
      <c r="L5264" t="s">
        <v>23</v>
      </c>
      <c r="M5264" t="s">
        <v>23</v>
      </c>
      <c r="N5264">
        <v>1</v>
      </c>
      <c r="O5264">
        <v>55</v>
      </c>
      <c r="P5264">
        <v>350</v>
      </c>
      <c r="Q5264">
        <v>3.3</v>
      </c>
      <c r="R5264" t="s">
        <v>3267</v>
      </c>
    </row>
    <row r="5265" spans="1:18" x14ac:dyDescent="0.3">
      <c r="A5265">
        <v>4793</v>
      </c>
      <c r="B5265" t="s">
        <v>8464</v>
      </c>
      <c r="C5265">
        <v>1</v>
      </c>
      <c r="D5265" t="s">
        <v>99</v>
      </c>
      <c r="E5265" t="s">
        <v>2815</v>
      </c>
      <c r="F5265">
        <v>77.071068199999999</v>
      </c>
      <c r="G5265">
        <v>28.636551399999998</v>
      </c>
      <c r="H5265" t="s">
        <v>110</v>
      </c>
      <c r="I5265" t="s">
        <v>102</v>
      </c>
      <c r="J5265" t="s">
        <v>23</v>
      </c>
      <c r="K5265" t="s">
        <v>23</v>
      </c>
      <c r="L5265" t="s">
        <v>23</v>
      </c>
      <c r="M5265" t="s">
        <v>23</v>
      </c>
      <c r="N5265">
        <v>1</v>
      </c>
      <c r="O5265">
        <v>44</v>
      </c>
      <c r="P5265">
        <v>350</v>
      </c>
      <c r="Q5265">
        <v>2.6</v>
      </c>
      <c r="R5265" t="s">
        <v>5024</v>
      </c>
    </row>
    <row r="5266" spans="1:18" x14ac:dyDescent="0.3">
      <c r="A5266">
        <v>304546</v>
      </c>
      <c r="B5266" t="s">
        <v>6071</v>
      </c>
      <c r="C5266">
        <v>1</v>
      </c>
      <c r="D5266" t="s">
        <v>99</v>
      </c>
      <c r="E5266" t="s">
        <v>1164</v>
      </c>
      <c r="F5266">
        <v>77.209303599999998</v>
      </c>
      <c r="G5266">
        <v>28.5604449</v>
      </c>
      <c r="H5266" t="s">
        <v>110</v>
      </c>
      <c r="I5266" t="s">
        <v>102</v>
      </c>
      <c r="J5266" t="s">
        <v>23</v>
      </c>
      <c r="K5266" t="s">
        <v>23</v>
      </c>
      <c r="L5266" t="s">
        <v>23</v>
      </c>
      <c r="M5266" t="s">
        <v>23</v>
      </c>
      <c r="N5266">
        <v>1</v>
      </c>
      <c r="O5266">
        <v>21</v>
      </c>
      <c r="P5266">
        <v>350</v>
      </c>
      <c r="Q5266">
        <v>2.8</v>
      </c>
      <c r="R5266" t="s">
        <v>8465</v>
      </c>
    </row>
    <row r="5267" spans="1:18" x14ac:dyDescent="0.3">
      <c r="A5267">
        <v>1106</v>
      </c>
      <c r="B5267" t="s">
        <v>8466</v>
      </c>
      <c r="C5267">
        <v>1</v>
      </c>
      <c r="D5267" t="s">
        <v>99</v>
      </c>
      <c r="E5267" t="s">
        <v>603</v>
      </c>
      <c r="F5267">
        <v>77.098101600000007</v>
      </c>
      <c r="G5267">
        <v>28.6310878</v>
      </c>
      <c r="H5267" t="s">
        <v>110</v>
      </c>
      <c r="I5267" t="s">
        <v>102</v>
      </c>
      <c r="J5267" t="s">
        <v>23</v>
      </c>
      <c r="K5267" t="s">
        <v>23</v>
      </c>
      <c r="L5267" t="s">
        <v>23</v>
      </c>
      <c r="M5267" t="s">
        <v>23</v>
      </c>
      <c r="N5267">
        <v>1</v>
      </c>
      <c r="O5267">
        <v>59</v>
      </c>
      <c r="P5267">
        <v>350</v>
      </c>
      <c r="Q5267">
        <v>3.4</v>
      </c>
      <c r="R5267" t="s">
        <v>4063</v>
      </c>
    </row>
    <row r="5268" spans="1:18" x14ac:dyDescent="0.3">
      <c r="A5268">
        <v>301817</v>
      </c>
      <c r="B5268" t="s">
        <v>8467</v>
      </c>
      <c r="C5268">
        <v>1</v>
      </c>
      <c r="D5268" t="s">
        <v>99</v>
      </c>
      <c r="E5268" t="s">
        <v>4715</v>
      </c>
      <c r="F5268">
        <v>77.120273999999995</v>
      </c>
      <c r="G5268">
        <v>28.630749300000002</v>
      </c>
      <c r="H5268" t="s">
        <v>110</v>
      </c>
      <c r="I5268" t="s">
        <v>102</v>
      </c>
      <c r="J5268" t="s">
        <v>23</v>
      </c>
      <c r="K5268" t="s">
        <v>23</v>
      </c>
      <c r="L5268" t="s">
        <v>23</v>
      </c>
      <c r="M5268" t="s">
        <v>23</v>
      </c>
      <c r="N5268">
        <v>1</v>
      </c>
      <c r="O5268">
        <v>25</v>
      </c>
      <c r="P5268">
        <v>350</v>
      </c>
      <c r="Q5268">
        <v>3.5</v>
      </c>
      <c r="R5268" t="s">
        <v>6579</v>
      </c>
    </row>
    <row r="5269" spans="1:18" x14ac:dyDescent="0.3">
      <c r="A5269">
        <v>18425751</v>
      </c>
      <c r="B5269" t="s">
        <v>8468</v>
      </c>
      <c r="C5269">
        <v>1</v>
      </c>
      <c r="D5269" t="s">
        <v>99</v>
      </c>
      <c r="E5269" t="s">
        <v>3146</v>
      </c>
      <c r="F5269">
        <v>77.171307299999995</v>
      </c>
      <c r="G5269">
        <v>28.5589002</v>
      </c>
      <c r="H5269" t="s">
        <v>110</v>
      </c>
      <c r="I5269" t="s">
        <v>102</v>
      </c>
      <c r="J5269" t="s">
        <v>23</v>
      </c>
      <c r="K5269" t="s">
        <v>23</v>
      </c>
      <c r="L5269" t="s">
        <v>23</v>
      </c>
      <c r="M5269" t="s">
        <v>23</v>
      </c>
      <c r="N5269">
        <v>1</v>
      </c>
      <c r="O5269">
        <v>11</v>
      </c>
      <c r="P5269">
        <v>350</v>
      </c>
      <c r="Q5269">
        <v>3.2</v>
      </c>
      <c r="R5269" t="s">
        <v>6391</v>
      </c>
    </row>
    <row r="5270" spans="1:18" x14ac:dyDescent="0.3">
      <c r="A5270">
        <v>4330</v>
      </c>
      <c r="B5270" t="s">
        <v>8469</v>
      </c>
      <c r="C5270">
        <v>1</v>
      </c>
      <c r="D5270" t="s">
        <v>99</v>
      </c>
      <c r="E5270" t="s">
        <v>717</v>
      </c>
      <c r="F5270">
        <v>77.196294550000005</v>
      </c>
      <c r="G5270">
        <v>28.558873999999999</v>
      </c>
      <c r="H5270" t="s">
        <v>110</v>
      </c>
      <c r="I5270" t="s">
        <v>102</v>
      </c>
      <c r="J5270" t="s">
        <v>23</v>
      </c>
      <c r="K5270" t="s">
        <v>103</v>
      </c>
      <c r="L5270" t="s">
        <v>23</v>
      </c>
      <c r="M5270" t="s">
        <v>23</v>
      </c>
      <c r="N5270">
        <v>1</v>
      </c>
      <c r="O5270">
        <v>60</v>
      </c>
      <c r="P5270">
        <v>350</v>
      </c>
      <c r="Q5270">
        <v>2.8</v>
      </c>
      <c r="R5270" t="s">
        <v>1715</v>
      </c>
    </row>
    <row r="5271" spans="1:18" x14ac:dyDescent="0.3">
      <c r="A5271">
        <v>2211</v>
      </c>
      <c r="B5271" t="s">
        <v>8470</v>
      </c>
      <c r="C5271">
        <v>1</v>
      </c>
      <c r="D5271" t="s">
        <v>99</v>
      </c>
      <c r="E5271" t="s">
        <v>1352</v>
      </c>
      <c r="F5271">
        <v>77.255467300000007</v>
      </c>
      <c r="G5271">
        <v>28.541798799999999</v>
      </c>
      <c r="H5271" t="s">
        <v>110</v>
      </c>
      <c r="I5271" t="s">
        <v>102</v>
      </c>
      <c r="J5271" t="s">
        <v>23</v>
      </c>
      <c r="K5271" t="s">
        <v>103</v>
      </c>
      <c r="L5271" t="s">
        <v>23</v>
      </c>
      <c r="M5271" t="s">
        <v>23</v>
      </c>
      <c r="N5271">
        <v>1</v>
      </c>
      <c r="O5271">
        <v>23</v>
      </c>
      <c r="P5271">
        <v>350</v>
      </c>
      <c r="Q5271">
        <v>2.6</v>
      </c>
      <c r="R5271" t="s">
        <v>3183</v>
      </c>
    </row>
    <row r="5272" spans="1:18" x14ac:dyDescent="0.3">
      <c r="A5272">
        <v>1904</v>
      </c>
      <c r="B5272" t="s">
        <v>8471</v>
      </c>
      <c r="C5272">
        <v>1</v>
      </c>
      <c r="D5272" t="s">
        <v>99</v>
      </c>
      <c r="E5272" t="s">
        <v>2137</v>
      </c>
      <c r="F5272">
        <v>77.191171800000006</v>
      </c>
      <c r="G5272">
        <v>28.649176199999999</v>
      </c>
      <c r="H5272" t="s">
        <v>110</v>
      </c>
      <c r="I5272" t="s">
        <v>102</v>
      </c>
      <c r="J5272" t="s">
        <v>23</v>
      </c>
      <c r="K5272" t="s">
        <v>23</v>
      </c>
      <c r="L5272" t="s">
        <v>23</v>
      </c>
      <c r="M5272" t="s">
        <v>23</v>
      </c>
      <c r="N5272">
        <v>1</v>
      </c>
      <c r="O5272">
        <v>149</v>
      </c>
      <c r="P5272">
        <v>350</v>
      </c>
      <c r="Q5272">
        <v>3.5</v>
      </c>
      <c r="R5272" t="s">
        <v>2922</v>
      </c>
    </row>
    <row r="5273" spans="1:18" x14ac:dyDescent="0.3">
      <c r="A5273">
        <v>3918</v>
      </c>
      <c r="B5273" t="s">
        <v>6378</v>
      </c>
      <c r="C5273">
        <v>1</v>
      </c>
      <c r="D5273" t="s">
        <v>99</v>
      </c>
      <c r="E5273" t="s">
        <v>528</v>
      </c>
      <c r="F5273">
        <v>77.128442500000006</v>
      </c>
      <c r="G5273">
        <v>28.651777500000001</v>
      </c>
      <c r="H5273" t="s">
        <v>110</v>
      </c>
      <c r="I5273" t="s">
        <v>102</v>
      </c>
      <c r="J5273" t="s">
        <v>23</v>
      </c>
      <c r="K5273" t="s">
        <v>23</v>
      </c>
      <c r="L5273" t="s">
        <v>23</v>
      </c>
      <c r="M5273" t="s">
        <v>23</v>
      </c>
      <c r="N5273">
        <v>1</v>
      </c>
      <c r="O5273">
        <v>54</v>
      </c>
      <c r="P5273">
        <v>350</v>
      </c>
      <c r="Q5273">
        <v>2.1</v>
      </c>
      <c r="R5273" t="s">
        <v>736</v>
      </c>
    </row>
    <row r="5274" spans="1:18" x14ac:dyDescent="0.3">
      <c r="A5274">
        <v>3185</v>
      </c>
      <c r="B5274" t="s">
        <v>8472</v>
      </c>
      <c r="C5274">
        <v>1</v>
      </c>
      <c r="D5274" t="s">
        <v>99</v>
      </c>
      <c r="E5274" t="s">
        <v>2887</v>
      </c>
      <c r="F5274">
        <v>77.239841699999999</v>
      </c>
      <c r="G5274">
        <v>28.6437405</v>
      </c>
      <c r="H5274" t="s">
        <v>110</v>
      </c>
      <c r="I5274" t="s">
        <v>102</v>
      </c>
      <c r="J5274" t="s">
        <v>23</v>
      </c>
      <c r="K5274" t="s">
        <v>23</v>
      </c>
      <c r="L5274" t="s">
        <v>23</v>
      </c>
      <c r="M5274" t="s">
        <v>23</v>
      </c>
      <c r="N5274">
        <v>1</v>
      </c>
      <c r="O5274">
        <v>88</v>
      </c>
      <c r="P5274">
        <v>350</v>
      </c>
      <c r="Q5274">
        <v>3.6</v>
      </c>
      <c r="R5274" t="s">
        <v>2242</v>
      </c>
    </row>
    <row r="5275" spans="1:18" x14ac:dyDescent="0.3">
      <c r="A5275">
        <v>308253</v>
      </c>
      <c r="B5275" t="s">
        <v>6392</v>
      </c>
      <c r="C5275">
        <v>1</v>
      </c>
      <c r="D5275" t="s">
        <v>99</v>
      </c>
      <c r="E5275" t="s">
        <v>3642</v>
      </c>
      <c r="F5275">
        <v>77.279191299999994</v>
      </c>
      <c r="G5275">
        <v>28.639465999999999</v>
      </c>
      <c r="H5275" t="s">
        <v>110</v>
      </c>
      <c r="I5275" t="s">
        <v>102</v>
      </c>
      <c r="J5275" t="s">
        <v>23</v>
      </c>
      <c r="K5275" t="s">
        <v>23</v>
      </c>
      <c r="L5275" t="s">
        <v>23</v>
      </c>
      <c r="M5275" t="s">
        <v>23</v>
      </c>
      <c r="N5275">
        <v>1</v>
      </c>
      <c r="O5275">
        <v>21</v>
      </c>
      <c r="P5275">
        <v>350</v>
      </c>
      <c r="Q5275">
        <v>3.1</v>
      </c>
      <c r="R5275" t="s">
        <v>5530</v>
      </c>
    </row>
    <row r="5276" spans="1:18" x14ac:dyDescent="0.3">
      <c r="A5276">
        <v>307171</v>
      </c>
      <c r="B5276" t="s">
        <v>8473</v>
      </c>
      <c r="C5276">
        <v>1</v>
      </c>
      <c r="D5276" t="s">
        <v>99</v>
      </c>
      <c r="E5276" t="s">
        <v>3517</v>
      </c>
      <c r="F5276">
        <v>77.180283799999998</v>
      </c>
      <c r="G5276">
        <v>28.5645773</v>
      </c>
      <c r="H5276" t="s">
        <v>110</v>
      </c>
      <c r="I5276" t="s">
        <v>102</v>
      </c>
      <c r="J5276" t="s">
        <v>23</v>
      </c>
      <c r="K5276" t="s">
        <v>23</v>
      </c>
      <c r="L5276" t="s">
        <v>23</v>
      </c>
      <c r="M5276" t="s">
        <v>23</v>
      </c>
      <c r="N5276">
        <v>1</v>
      </c>
      <c r="O5276">
        <v>11</v>
      </c>
      <c r="P5276">
        <v>350</v>
      </c>
      <c r="Q5276">
        <v>2.9</v>
      </c>
      <c r="R5276" t="s">
        <v>8474</v>
      </c>
    </row>
    <row r="5277" spans="1:18" x14ac:dyDescent="0.3">
      <c r="A5277">
        <v>311383</v>
      </c>
      <c r="B5277" t="s">
        <v>7910</v>
      </c>
      <c r="C5277">
        <v>1</v>
      </c>
      <c r="D5277" t="s">
        <v>99</v>
      </c>
      <c r="E5277" t="s">
        <v>3164</v>
      </c>
      <c r="F5277">
        <v>77.178858500000004</v>
      </c>
      <c r="G5277">
        <v>28.6389356</v>
      </c>
      <c r="H5277" t="s">
        <v>110</v>
      </c>
      <c r="I5277" t="s">
        <v>102</v>
      </c>
      <c r="J5277" t="s">
        <v>23</v>
      </c>
      <c r="K5277" t="s">
        <v>103</v>
      </c>
      <c r="L5277" t="s">
        <v>23</v>
      </c>
      <c r="M5277" t="s">
        <v>23</v>
      </c>
      <c r="N5277">
        <v>1</v>
      </c>
      <c r="O5277">
        <v>55</v>
      </c>
      <c r="P5277">
        <v>350</v>
      </c>
      <c r="Q5277">
        <v>2.8</v>
      </c>
      <c r="R5277" t="s">
        <v>4647</v>
      </c>
    </row>
    <row r="5278" spans="1:18" x14ac:dyDescent="0.3">
      <c r="A5278">
        <v>313487</v>
      </c>
      <c r="B5278" t="s">
        <v>7631</v>
      </c>
      <c r="C5278">
        <v>1</v>
      </c>
      <c r="D5278" t="s">
        <v>99</v>
      </c>
      <c r="E5278" t="s">
        <v>3994</v>
      </c>
      <c r="F5278">
        <v>77.27389522</v>
      </c>
      <c r="G5278">
        <v>28.657826920000002</v>
      </c>
      <c r="H5278" t="s">
        <v>110</v>
      </c>
      <c r="I5278" t="s">
        <v>102</v>
      </c>
      <c r="J5278" t="s">
        <v>23</v>
      </c>
      <c r="K5278" t="s">
        <v>23</v>
      </c>
      <c r="L5278" t="s">
        <v>23</v>
      </c>
      <c r="M5278" t="s">
        <v>23</v>
      </c>
      <c r="N5278">
        <v>1</v>
      </c>
      <c r="O5278">
        <v>8</v>
      </c>
      <c r="P5278">
        <v>350</v>
      </c>
      <c r="Q5278">
        <v>3.2</v>
      </c>
      <c r="R5278" t="s">
        <v>7449</v>
      </c>
    </row>
    <row r="5279" spans="1:18" x14ac:dyDescent="0.3">
      <c r="A5279">
        <v>18246995</v>
      </c>
      <c r="B5279" t="s">
        <v>8475</v>
      </c>
      <c r="C5279">
        <v>1</v>
      </c>
      <c r="D5279" t="s">
        <v>99</v>
      </c>
      <c r="E5279" t="s">
        <v>2815</v>
      </c>
      <c r="F5279">
        <v>77.071162000000001</v>
      </c>
      <c r="G5279">
        <v>28.642912899999999</v>
      </c>
      <c r="H5279" t="s">
        <v>110</v>
      </c>
      <c r="I5279" t="s">
        <v>102</v>
      </c>
      <c r="J5279" t="s">
        <v>23</v>
      </c>
      <c r="K5279" t="s">
        <v>103</v>
      </c>
      <c r="L5279" t="s">
        <v>23</v>
      </c>
      <c r="M5279" t="s">
        <v>23</v>
      </c>
      <c r="N5279">
        <v>1</v>
      </c>
      <c r="O5279">
        <v>31</v>
      </c>
      <c r="P5279">
        <v>350</v>
      </c>
      <c r="Q5279">
        <v>2.8</v>
      </c>
      <c r="R5279" t="s">
        <v>8476</v>
      </c>
    </row>
    <row r="5280" spans="1:18" x14ac:dyDescent="0.3">
      <c r="A5280">
        <v>301405</v>
      </c>
      <c r="B5280" t="s">
        <v>8477</v>
      </c>
      <c r="C5280">
        <v>1</v>
      </c>
      <c r="D5280" t="s">
        <v>99</v>
      </c>
      <c r="E5280" t="s">
        <v>1759</v>
      </c>
      <c r="F5280">
        <v>77.253249699999998</v>
      </c>
      <c r="G5280">
        <v>28.536450599999998</v>
      </c>
      <c r="H5280" t="s">
        <v>110</v>
      </c>
      <c r="I5280" t="s">
        <v>102</v>
      </c>
      <c r="J5280" t="s">
        <v>23</v>
      </c>
      <c r="K5280" t="s">
        <v>103</v>
      </c>
      <c r="L5280" t="s">
        <v>23</v>
      </c>
      <c r="M5280" t="s">
        <v>23</v>
      </c>
      <c r="N5280">
        <v>1</v>
      </c>
      <c r="O5280">
        <v>71</v>
      </c>
      <c r="P5280">
        <v>350</v>
      </c>
      <c r="Q5280">
        <v>2.6</v>
      </c>
      <c r="R5280" t="s">
        <v>6101</v>
      </c>
    </row>
    <row r="5281" spans="1:18" x14ac:dyDescent="0.3">
      <c r="A5281">
        <v>4325</v>
      </c>
      <c r="B5281" t="s">
        <v>4052</v>
      </c>
      <c r="C5281">
        <v>1</v>
      </c>
      <c r="D5281" t="s">
        <v>99</v>
      </c>
      <c r="E5281" t="s">
        <v>1352</v>
      </c>
      <c r="F5281">
        <v>77.251067199999994</v>
      </c>
      <c r="G5281">
        <v>28.544608499999999</v>
      </c>
      <c r="H5281" t="s">
        <v>110</v>
      </c>
      <c r="I5281" t="s">
        <v>102</v>
      </c>
      <c r="J5281" t="s">
        <v>23</v>
      </c>
      <c r="K5281" t="s">
        <v>103</v>
      </c>
      <c r="L5281" t="s">
        <v>23</v>
      </c>
      <c r="M5281" t="s">
        <v>23</v>
      </c>
      <c r="N5281">
        <v>1</v>
      </c>
      <c r="O5281">
        <v>11</v>
      </c>
      <c r="P5281">
        <v>350</v>
      </c>
      <c r="Q5281">
        <v>2.4</v>
      </c>
      <c r="R5281" t="s">
        <v>1912</v>
      </c>
    </row>
    <row r="5282" spans="1:18" x14ac:dyDescent="0.3">
      <c r="A5282">
        <v>18365391</v>
      </c>
      <c r="B5282" t="s">
        <v>8478</v>
      </c>
      <c r="C5282">
        <v>1</v>
      </c>
      <c r="D5282" t="s">
        <v>99</v>
      </c>
      <c r="E5282" t="s">
        <v>2815</v>
      </c>
      <c r="F5282">
        <v>77.078211499999995</v>
      </c>
      <c r="G5282">
        <v>28.638498299999998</v>
      </c>
      <c r="H5282" t="s">
        <v>110</v>
      </c>
      <c r="I5282" t="s">
        <v>102</v>
      </c>
      <c r="J5282" t="s">
        <v>23</v>
      </c>
      <c r="K5282" t="s">
        <v>23</v>
      </c>
      <c r="L5282" t="s">
        <v>23</v>
      </c>
      <c r="M5282" t="s">
        <v>23</v>
      </c>
      <c r="N5282">
        <v>1</v>
      </c>
      <c r="O5282">
        <v>15</v>
      </c>
      <c r="P5282">
        <v>350</v>
      </c>
      <c r="Q5282">
        <v>3.3</v>
      </c>
      <c r="R5282" t="s">
        <v>2104</v>
      </c>
    </row>
    <row r="5283" spans="1:18" x14ac:dyDescent="0.3">
      <c r="A5283">
        <v>304090</v>
      </c>
      <c r="B5283" t="s">
        <v>8479</v>
      </c>
      <c r="C5283">
        <v>1</v>
      </c>
      <c r="D5283" t="s">
        <v>99</v>
      </c>
      <c r="E5283" t="s">
        <v>4736</v>
      </c>
      <c r="F5283">
        <v>77.158672100000004</v>
      </c>
      <c r="G5283">
        <v>28.7195845</v>
      </c>
      <c r="H5283" t="s">
        <v>110</v>
      </c>
      <c r="I5283" t="s">
        <v>102</v>
      </c>
      <c r="J5283" t="s">
        <v>23</v>
      </c>
      <c r="K5283" t="s">
        <v>23</v>
      </c>
      <c r="L5283" t="s">
        <v>23</v>
      </c>
      <c r="M5283" t="s">
        <v>23</v>
      </c>
      <c r="N5283">
        <v>1</v>
      </c>
      <c r="O5283">
        <v>9</v>
      </c>
      <c r="P5283">
        <v>350</v>
      </c>
      <c r="Q5283">
        <v>3.1</v>
      </c>
      <c r="R5283" t="s">
        <v>2613</v>
      </c>
    </row>
    <row r="5284" spans="1:18" x14ac:dyDescent="0.3">
      <c r="A5284">
        <v>18025096</v>
      </c>
      <c r="B5284" t="s">
        <v>8480</v>
      </c>
      <c r="C5284">
        <v>1</v>
      </c>
      <c r="D5284" t="s">
        <v>99</v>
      </c>
      <c r="E5284" t="s">
        <v>1518</v>
      </c>
      <c r="F5284">
        <v>77.251334999999997</v>
      </c>
      <c r="G5284">
        <v>28.581599099999998</v>
      </c>
      <c r="H5284" t="s">
        <v>110</v>
      </c>
      <c r="I5284" t="s">
        <v>102</v>
      </c>
      <c r="J5284" t="s">
        <v>23</v>
      </c>
      <c r="K5284" t="s">
        <v>103</v>
      </c>
      <c r="L5284" t="s">
        <v>23</v>
      </c>
      <c r="M5284" t="s">
        <v>23</v>
      </c>
      <c r="N5284">
        <v>1</v>
      </c>
      <c r="O5284">
        <v>1</v>
      </c>
      <c r="P5284">
        <v>350</v>
      </c>
      <c r="Q5284">
        <v>1</v>
      </c>
      <c r="R5284" t="s">
        <v>7514</v>
      </c>
    </row>
    <row r="5285" spans="1:18" x14ac:dyDescent="0.3">
      <c r="A5285">
        <v>18161591</v>
      </c>
      <c r="B5285" t="s">
        <v>8481</v>
      </c>
      <c r="C5285">
        <v>1</v>
      </c>
      <c r="D5285" t="s">
        <v>99</v>
      </c>
      <c r="E5285" t="s">
        <v>5360</v>
      </c>
      <c r="F5285">
        <v>77.188481899999999</v>
      </c>
      <c r="G5285">
        <v>28.5361558</v>
      </c>
      <c r="H5285" t="s">
        <v>110</v>
      </c>
      <c r="I5285" t="s">
        <v>102</v>
      </c>
      <c r="J5285" t="s">
        <v>23</v>
      </c>
      <c r="K5285" t="s">
        <v>23</v>
      </c>
      <c r="L5285" t="s">
        <v>23</v>
      </c>
      <c r="M5285" t="s">
        <v>23</v>
      </c>
      <c r="N5285">
        <v>1</v>
      </c>
      <c r="O5285">
        <v>1</v>
      </c>
      <c r="P5285">
        <v>350</v>
      </c>
      <c r="Q5285">
        <v>1</v>
      </c>
      <c r="R5285" t="s">
        <v>8482</v>
      </c>
    </row>
    <row r="5286" spans="1:18" x14ac:dyDescent="0.3">
      <c r="A5286">
        <v>6608</v>
      </c>
      <c r="B5286" t="s">
        <v>8470</v>
      </c>
      <c r="C5286">
        <v>1</v>
      </c>
      <c r="D5286" t="s">
        <v>99</v>
      </c>
      <c r="E5286" t="s">
        <v>884</v>
      </c>
      <c r="F5286">
        <v>77.204541800000001</v>
      </c>
      <c r="G5286">
        <v>28.710326999999999</v>
      </c>
      <c r="H5286" t="s">
        <v>110</v>
      </c>
      <c r="I5286" t="s">
        <v>102</v>
      </c>
      <c r="J5286" t="s">
        <v>23</v>
      </c>
      <c r="K5286" t="s">
        <v>23</v>
      </c>
      <c r="L5286" t="s">
        <v>23</v>
      </c>
      <c r="M5286" t="s">
        <v>23</v>
      </c>
      <c r="N5286">
        <v>1</v>
      </c>
      <c r="O5286">
        <v>3</v>
      </c>
      <c r="P5286">
        <v>350</v>
      </c>
      <c r="Q5286">
        <v>1</v>
      </c>
      <c r="R5286" t="s">
        <v>5499</v>
      </c>
    </row>
    <row r="5287" spans="1:18" x14ac:dyDescent="0.3">
      <c r="A5287">
        <v>18453049</v>
      </c>
      <c r="B5287" t="s">
        <v>8483</v>
      </c>
      <c r="C5287">
        <v>1</v>
      </c>
      <c r="D5287" t="s">
        <v>99</v>
      </c>
      <c r="E5287" t="s">
        <v>2137</v>
      </c>
      <c r="F5287">
        <v>77.205099239999996</v>
      </c>
      <c r="G5287">
        <v>28.66188863</v>
      </c>
      <c r="H5287" t="s">
        <v>110</v>
      </c>
      <c r="I5287" t="s">
        <v>102</v>
      </c>
      <c r="J5287" t="s">
        <v>23</v>
      </c>
      <c r="K5287" t="s">
        <v>23</v>
      </c>
      <c r="L5287" t="s">
        <v>23</v>
      </c>
      <c r="M5287" t="s">
        <v>23</v>
      </c>
      <c r="N5287">
        <v>1</v>
      </c>
      <c r="O5287">
        <v>1</v>
      </c>
      <c r="P5287">
        <v>350</v>
      </c>
      <c r="Q5287">
        <v>1</v>
      </c>
      <c r="R5287" t="s">
        <v>3172</v>
      </c>
    </row>
    <row r="5288" spans="1:18" x14ac:dyDescent="0.3">
      <c r="A5288">
        <v>302175</v>
      </c>
      <c r="B5288" t="s">
        <v>8484</v>
      </c>
      <c r="C5288">
        <v>1</v>
      </c>
      <c r="D5288" t="s">
        <v>99</v>
      </c>
      <c r="E5288" t="s">
        <v>4640</v>
      </c>
      <c r="F5288">
        <v>77.1007496</v>
      </c>
      <c r="G5288">
        <v>28.597480699999998</v>
      </c>
      <c r="H5288" t="s">
        <v>110</v>
      </c>
      <c r="I5288" t="s">
        <v>102</v>
      </c>
      <c r="J5288" t="s">
        <v>23</v>
      </c>
      <c r="K5288" t="s">
        <v>23</v>
      </c>
      <c r="L5288" t="s">
        <v>23</v>
      </c>
      <c r="M5288" t="s">
        <v>23</v>
      </c>
      <c r="N5288">
        <v>1</v>
      </c>
      <c r="O5288">
        <v>2</v>
      </c>
      <c r="P5288">
        <v>350</v>
      </c>
      <c r="Q5288">
        <v>1</v>
      </c>
      <c r="R5288" t="s">
        <v>3675</v>
      </c>
    </row>
    <row r="5289" spans="1:18" x14ac:dyDescent="0.3">
      <c r="A5289">
        <v>18425179</v>
      </c>
      <c r="B5289" t="s">
        <v>8485</v>
      </c>
      <c r="C5289">
        <v>1</v>
      </c>
      <c r="D5289" t="s">
        <v>99</v>
      </c>
      <c r="E5289" t="s">
        <v>3517</v>
      </c>
      <c r="F5289">
        <v>77.173634500000006</v>
      </c>
      <c r="G5289">
        <v>28.5735311</v>
      </c>
      <c r="H5289" t="s">
        <v>110</v>
      </c>
      <c r="I5289" t="s">
        <v>102</v>
      </c>
      <c r="J5289" t="s">
        <v>23</v>
      </c>
      <c r="K5289" t="s">
        <v>23</v>
      </c>
      <c r="L5289" t="s">
        <v>23</v>
      </c>
      <c r="M5289" t="s">
        <v>23</v>
      </c>
      <c r="N5289">
        <v>1</v>
      </c>
      <c r="O5289">
        <v>2</v>
      </c>
      <c r="P5289">
        <v>350</v>
      </c>
      <c r="Q5289">
        <v>1</v>
      </c>
      <c r="R5289" t="s">
        <v>6391</v>
      </c>
    </row>
    <row r="5290" spans="1:18" x14ac:dyDescent="0.3">
      <c r="A5290">
        <v>310102</v>
      </c>
      <c r="B5290" t="s">
        <v>8486</v>
      </c>
      <c r="C5290">
        <v>1</v>
      </c>
      <c r="D5290" t="s">
        <v>99</v>
      </c>
      <c r="E5290" t="s">
        <v>1518</v>
      </c>
      <c r="F5290">
        <v>77.251238299999997</v>
      </c>
      <c r="G5290">
        <v>28.581577100000001</v>
      </c>
      <c r="H5290" t="s">
        <v>110</v>
      </c>
      <c r="I5290" t="s">
        <v>102</v>
      </c>
      <c r="J5290" t="s">
        <v>23</v>
      </c>
      <c r="K5290" t="s">
        <v>23</v>
      </c>
      <c r="L5290" t="s">
        <v>23</v>
      </c>
      <c r="M5290" t="s">
        <v>23</v>
      </c>
      <c r="N5290">
        <v>1</v>
      </c>
      <c r="O5290">
        <v>1</v>
      </c>
      <c r="P5290">
        <v>350</v>
      </c>
      <c r="Q5290">
        <v>1</v>
      </c>
      <c r="R5290" t="s">
        <v>877</v>
      </c>
    </row>
    <row r="5291" spans="1:18" x14ac:dyDescent="0.3">
      <c r="A5291">
        <v>18261678</v>
      </c>
      <c r="B5291" t="s">
        <v>8487</v>
      </c>
      <c r="C5291">
        <v>1</v>
      </c>
      <c r="D5291" t="s">
        <v>99</v>
      </c>
      <c r="E5291" t="s">
        <v>5624</v>
      </c>
      <c r="F5291">
        <v>76.984083600000005</v>
      </c>
      <c r="G5291">
        <v>28.615028899999999</v>
      </c>
      <c r="H5291" t="s">
        <v>110</v>
      </c>
      <c r="I5291" t="s">
        <v>102</v>
      </c>
      <c r="J5291" t="s">
        <v>23</v>
      </c>
      <c r="K5291" t="s">
        <v>23</v>
      </c>
      <c r="L5291" t="s">
        <v>23</v>
      </c>
      <c r="M5291" t="s">
        <v>23</v>
      </c>
      <c r="N5291">
        <v>1</v>
      </c>
      <c r="O5291">
        <v>1</v>
      </c>
      <c r="P5291">
        <v>350</v>
      </c>
      <c r="Q5291">
        <v>1</v>
      </c>
      <c r="R5291" t="s">
        <v>1815</v>
      </c>
    </row>
    <row r="5292" spans="1:18" x14ac:dyDescent="0.3">
      <c r="A5292">
        <v>311037</v>
      </c>
      <c r="B5292" t="s">
        <v>8488</v>
      </c>
      <c r="C5292">
        <v>1</v>
      </c>
      <c r="D5292" t="s">
        <v>99</v>
      </c>
      <c r="E5292" t="s">
        <v>2504</v>
      </c>
      <c r="F5292">
        <v>77.298316670000006</v>
      </c>
      <c r="G5292">
        <v>28.652819439999998</v>
      </c>
      <c r="H5292" t="s">
        <v>110</v>
      </c>
      <c r="I5292" t="s">
        <v>102</v>
      </c>
      <c r="J5292" t="s">
        <v>23</v>
      </c>
      <c r="K5292" t="s">
        <v>23</v>
      </c>
      <c r="L5292" t="s">
        <v>23</v>
      </c>
      <c r="M5292" t="s">
        <v>23</v>
      </c>
      <c r="N5292">
        <v>1</v>
      </c>
      <c r="O5292">
        <v>2</v>
      </c>
      <c r="P5292">
        <v>350</v>
      </c>
      <c r="Q5292">
        <v>1</v>
      </c>
      <c r="R5292" t="s">
        <v>8489</v>
      </c>
    </row>
    <row r="5293" spans="1:18" x14ac:dyDescent="0.3">
      <c r="A5293">
        <v>18175297</v>
      </c>
      <c r="B5293" t="s">
        <v>8490</v>
      </c>
      <c r="C5293">
        <v>1</v>
      </c>
      <c r="D5293" t="s">
        <v>99</v>
      </c>
      <c r="E5293" t="s">
        <v>634</v>
      </c>
      <c r="F5293">
        <v>77.146274099999999</v>
      </c>
      <c r="G5293">
        <v>28.493073200000001</v>
      </c>
      <c r="H5293" t="s">
        <v>110</v>
      </c>
      <c r="I5293" t="s">
        <v>102</v>
      </c>
      <c r="J5293" t="s">
        <v>23</v>
      </c>
      <c r="K5293" t="s">
        <v>23</v>
      </c>
      <c r="L5293" t="s">
        <v>23</v>
      </c>
      <c r="M5293" t="s">
        <v>23</v>
      </c>
      <c r="N5293">
        <v>1</v>
      </c>
      <c r="O5293">
        <v>2</v>
      </c>
      <c r="P5293">
        <v>350</v>
      </c>
      <c r="Q5293">
        <v>1</v>
      </c>
      <c r="R5293" t="s">
        <v>8491</v>
      </c>
    </row>
    <row r="5294" spans="1:18" x14ac:dyDescent="0.3">
      <c r="A5294">
        <v>18317507</v>
      </c>
      <c r="B5294" t="s">
        <v>8487</v>
      </c>
      <c r="C5294">
        <v>1</v>
      </c>
      <c r="D5294" t="s">
        <v>99</v>
      </c>
      <c r="E5294" t="s">
        <v>5624</v>
      </c>
      <c r="F5294">
        <v>76.990927900000003</v>
      </c>
      <c r="G5294">
        <v>28.6124522</v>
      </c>
      <c r="H5294" t="s">
        <v>110</v>
      </c>
      <c r="I5294" t="s">
        <v>102</v>
      </c>
      <c r="J5294" t="s">
        <v>23</v>
      </c>
      <c r="K5294" t="s">
        <v>23</v>
      </c>
      <c r="L5294" t="s">
        <v>23</v>
      </c>
      <c r="M5294" t="s">
        <v>23</v>
      </c>
      <c r="N5294">
        <v>1</v>
      </c>
      <c r="O5294">
        <v>1</v>
      </c>
      <c r="P5294">
        <v>350</v>
      </c>
      <c r="Q5294">
        <v>1</v>
      </c>
      <c r="R5294" t="s">
        <v>7296</v>
      </c>
    </row>
    <row r="5295" spans="1:18" x14ac:dyDescent="0.3">
      <c r="A5295">
        <v>18474567</v>
      </c>
      <c r="B5295" t="s">
        <v>8492</v>
      </c>
      <c r="C5295">
        <v>1</v>
      </c>
      <c r="D5295" t="s">
        <v>99</v>
      </c>
      <c r="E5295" t="s">
        <v>3031</v>
      </c>
      <c r="F5295">
        <v>77.241907299999994</v>
      </c>
      <c r="G5295">
        <v>28.592321699999999</v>
      </c>
      <c r="H5295" t="s">
        <v>110</v>
      </c>
      <c r="I5295" t="s">
        <v>102</v>
      </c>
      <c r="J5295" t="s">
        <v>23</v>
      </c>
      <c r="K5295" t="s">
        <v>23</v>
      </c>
      <c r="L5295" t="s">
        <v>23</v>
      </c>
      <c r="M5295" t="s">
        <v>23</v>
      </c>
      <c r="N5295">
        <v>1</v>
      </c>
      <c r="O5295">
        <v>2</v>
      </c>
      <c r="P5295">
        <v>350</v>
      </c>
      <c r="Q5295">
        <v>1</v>
      </c>
      <c r="R5295" t="s">
        <v>7007</v>
      </c>
    </row>
    <row r="5296" spans="1:18" x14ac:dyDescent="0.3">
      <c r="A5296">
        <v>18037792</v>
      </c>
      <c r="B5296" t="s">
        <v>8493</v>
      </c>
      <c r="C5296">
        <v>1</v>
      </c>
      <c r="D5296" t="s">
        <v>99</v>
      </c>
      <c r="E5296" t="s">
        <v>1880</v>
      </c>
      <c r="F5296">
        <v>77.086403500000003</v>
      </c>
      <c r="G5296">
        <v>28.639108799999999</v>
      </c>
      <c r="H5296" t="s">
        <v>110</v>
      </c>
      <c r="I5296" t="s">
        <v>102</v>
      </c>
      <c r="J5296" t="s">
        <v>23</v>
      </c>
      <c r="K5296" t="s">
        <v>23</v>
      </c>
      <c r="L5296" t="s">
        <v>23</v>
      </c>
      <c r="M5296" t="s">
        <v>23</v>
      </c>
      <c r="N5296">
        <v>1</v>
      </c>
      <c r="O5296">
        <v>1</v>
      </c>
      <c r="P5296">
        <v>350</v>
      </c>
      <c r="Q5296">
        <v>1</v>
      </c>
      <c r="R5296" t="s">
        <v>8435</v>
      </c>
    </row>
    <row r="5297" spans="1:18" x14ac:dyDescent="0.3">
      <c r="A5297">
        <v>302573</v>
      </c>
      <c r="B5297" t="s">
        <v>8494</v>
      </c>
      <c r="C5297">
        <v>1</v>
      </c>
      <c r="D5297" t="s">
        <v>99</v>
      </c>
      <c r="E5297" t="s">
        <v>5360</v>
      </c>
      <c r="F5297">
        <v>77.185775300000003</v>
      </c>
      <c r="G5297">
        <v>28.541315399999998</v>
      </c>
      <c r="H5297" t="s">
        <v>110</v>
      </c>
      <c r="I5297" t="s">
        <v>102</v>
      </c>
      <c r="J5297" t="s">
        <v>23</v>
      </c>
      <c r="K5297" t="s">
        <v>23</v>
      </c>
      <c r="L5297" t="s">
        <v>23</v>
      </c>
      <c r="M5297" t="s">
        <v>23</v>
      </c>
      <c r="N5297">
        <v>1</v>
      </c>
      <c r="O5297">
        <v>3</v>
      </c>
      <c r="P5297">
        <v>350</v>
      </c>
      <c r="Q5297">
        <v>1</v>
      </c>
      <c r="R5297" t="s">
        <v>5793</v>
      </c>
    </row>
    <row r="5298" spans="1:18" x14ac:dyDescent="0.3">
      <c r="A5298">
        <v>18396451</v>
      </c>
      <c r="B5298" t="s">
        <v>8495</v>
      </c>
      <c r="C5298">
        <v>1</v>
      </c>
      <c r="D5298" t="s">
        <v>178</v>
      </c>
      <c r="E5298" t="s">
        <v>4168</v>
      </c>
      <c r="F5298">
        <v>77.039310299999997</v>
      </c>
      <c r="G5298">
        <v>28.4248315</v>
      </c>
      <c r="H5298" t="s">
        <v>4504</v>
      </c>
      <c r="I5298" t="s">
        <v>102</v>
      </c>
      <c r="J5298" t="s">
        <v>23</v>
      </c>
      <c r="K5298" t="s">
        <v>23</v>
      </c>
      <c r="L5298" t="s">
        <v>23</v>
      </c>
      <c r="M5298" t="s">
        <v>23</v>
      </c>
      <c r="N5298">
        <v>1</v>
      </c>
      <c r="O5298">
        <v>16</v>
      </c>
      <c r="P5298">
        <v>350</v>
      </c>
      <c r="Q5298">
        <v>3.4</v>
      </c>
      <c r="R5298" t="s">
        <v>2497</v>
      </c>
    </row>
    <row r="5299" spans="1:18" x14ac:dyDescent="0.3">
      <c r="A5299">
        <v>18153548</v>
      </c>
      <c r="B5299" t="s">
        <v>8496</v>
      </c>
      <c r="C5299">
        <v>1</v>
      </c>
      <c r="D5299" t="s">
        <v>178</v>
      </c>
      <c r="E5299" t="s">
        <v>2003</v>
      </c>
      <c r="F5299">
        <v>77.038130699999996</v>
      </c>
      <c r="G5299">
        <v>28.455515200000001</v>
      </c>
      <c r="H5299" t="s">
        <v>3153</v>
      </c>
      <c r="I5299" t="s">
        <v>102</v>
      </c>
      <c r="J5299" t="s">
        <v>23</v>
      </c>
      <c r="K5299" t="s">
        <v>23</v>
      </c>
      <c r="L5299" t="s">
        <v>23</v>
      </c>
      <c r="M5299" t="s">
        <v>23</v>
      </c>
      <c r="N5299">
        <v>1</v>
      </c>
      <c r="O5299">
        <v>12</v>
      </c>
      <c r="P5299">
        <v>350</v>
      </c>
      <c r="Q5299">
        <v>3.2</v>
      </c>
      <c r="R5299" t="s">
        <v>8497</v>
      </c>
    </row>
    <row r="5300" spans="1:18" x14ac:dyDescent="0.3">
      <c r="A5300">
        <v>18124345</v>
      </c>
      <c r="B5300" t="s">
        <v>8265</v>
      </c>
      <c r="C5300">
        <v>1</v>
      </c>
      <c r="D5300" t="s">
        <v>178</v>
      </c>
      <c r="E5300" t="s">
        <v>4129</v>
      </c>
      <c r="F5300">
        <v>77.099298300000001</v>
      </c>
      <c r="G5300">
        <v>28.425037499999998</v>
      </c>
      <c r="H5300" t="s">
        <v>7516</v>
      </c>
      <c r="I5300" t="s">
        <v>102</v>
      </c>
      <c r="J5300" t="s">
        <v>23</v>
      </c>
      <c r="K5300" t="s">
        <v>23</v>
      </c>
      <c r="L5300" t="s">
        <v>23</v>
      </c>
      <c r="M5300" t="s">
        <v>23</v>
      </c>
      <c r="N5300">
        <v>1</v>
      </c>
      <c r="O5300">
        <v>4</v>
      </c>
      <c r="P5300">
        <v>350</v>
      </c>
      <c r="Q5300">
        <v>2.9</v>
      </c>
      <c r="R5300" t="s">
        <v>3353</v>
      </c>
    </row>
    <row r="5301" spans="1:18" x14ac:dyDescent="0.3">
      <c r="A5301">
        <v>18419894</v>
      </c>
      <c r="B5301" t="s">
        <v>8498</v>
      </c>
      <c r="C5301">
        <v>1</v>
      </c>
      <c r="D5301" t="s">
        <v>178</v>
      </c>
      <c r="E5301" t="s">
        <v>4129</v>
      </c>
      <c r="F5301">
        <v>77.112886000000003</v>
      </c>
      <c r="G5301">
        <v>28.413665000000002</v>
      </c>
      <c r="H5301" t="s">
        <v>110</v>
      </c>
      <c r="I5301" t="s">
        <v>102</v>
      </c>
      <c r="J5301" t="s">
        <v>23</v>
      </c>
      <c r="K5301" t="s">
        <v>103</v>
      </c>
      <c r="L5301" t="s">
        <v>23</v>
      </c>
      <c r="M5301" t="s">
        <v>23</v>
      </c>
      <c r="N5301">
        <v>1</v>
      </c>
      <c r="O5301">
        <v>37</v>
      </c>
      <c r="P5301">
        <v>350</v>
      </c>
      <c r="Q5301">
        <v>3.9</v>
      </c>
      <c r="R5301" t="s">
        <v>2074</v>
      </c>
    </row>
    <row r="5302" spans="1:18" x14ac:dyDescent="0.3">
      <c r="A5302">
        <v>18444416</v>
      </c>
      <c r="B5302" t="s">
        <v>8499</v>
      </c>
      <c r="C5302">
        <v>1</v>
      </c>
      <c r="D5302" t="s">
        <v>178</v>
      </c>
      <c r="E5302" t="s">
        <v>3263</v>
      </c>
      <c r="F5302">
        <v>77.095309049999997</v>
      </c>
      <c r="G5302">
        <v>28.48826511</v>
      </c>
      <c r="H5302" t="s">
        <v>6465</v>
      </c>
      <c r="I5302" t="s">
        <v>102</v>
      </c>
      <c r="J5302" t="s">
        <v>23</v>
      </c>
      <c r="K5302" t="s">
        <v>23</v>
      </c>
      <c r="L5302" t="s">
        <v>23</v>
      </c>
      <c r="M5302" t="s">
        <v>23</v>
      </c>
      <c r="N5302">
        <v>1</v>
      </c>
      <c r="O5302">
        <v>11</v>
      </c>
      <c r="P5302">
        <v>350</v>
      </c>
      <c r="Q5302">
        <v>3.3</v>
      </c>
      <c r="R5302" t="s">
        <v>6555</v>
      </c>
    </row>
    <row r="5303" spans="1:18" x14ac:dyDescent="0.3">
      <c r="A5303">
        <v>300119</v>
      </c>
      <c r="B5303" t="s">
        <v>8336</v>
      </c>
      <c r="C5303">
        <v>1</v>
      </c>
      <c r="D5303" t="s">
        <v>178</v>
      </c>
      <c r="E5303" t="s">
        <v>637</v>
      </c>
      <c r="F5303">
        <v>77.080185099999994</v>
      </c>
      <c r="G5303">
        <v>28.4803207</v>
      </c>
      <c r="H5303" t="s">
        <v>2818</v>
      </c>
      <c r="I5303" t="s">
        <v>102</v>
      </c>
      <c r="J5303" t="s">
        <v>23</v>
      </c>
      <c r="K5303" t="s">
        <v>23</v>
      </c>
      <c r="L5303" t="s">
        <v>23</v>
      </c>
      <c r="M5303" t="s">
        <v>23</v>
      </c>
      <c r="N5303">
        <v>1</v>
      </c>
      <c r="O5303">
        <v>118</v>
      </c>
      <c r="P5303">
        <v>350</v>
      </c>
      <c r="Q5303">
        <v>3.4</v>
      </c>
      <c r="R5303" t="s">
        <v>3816</v>
      </c>
    </row>
    <row r="5304" spans="1:18" x14ac:dyDescent="0.3">
      <c r="A5304">
        <v>7096</v>
      </c>
      <c r="B5304" t="s">
        <v>8500</v>
      </c>
      <c r="C5304">
        <v>1</v>
      </c>
      <c r="D5304" t="s">
        <v>178</v>
      </c>
      <c r="E5304" t="s">
        <v>4177</v>
      </c>
      <c r="F5304">
        <v>77.019787600000001</v>
      </c>
      <c r="G5304">
        <v>28.4875817</v>
      </c>
      <c r="H5304" t="s">
        <v>110</v>
      </c>
      <c r="I5304" t="s">
        <v>102</v>
      </c>
      <c r="J5304" t="s">
        <v>23</v>
      </c>
      <c r="K5304" t="s">
        <v>23</v>
      </c>
      <c r="L5304" t="s">
        <v>23</v>
      </c>
      <c r="M5304" t="s">
        <v>23</v>
      </c>
      <c r="N5304">
        <v>1</v>
      </c>
      <c r="O5304">
        <v>3</v>
      </c>
      <c r="P5304">
        <v>350</v>
      </c>
      <c r="Q5304">
        <v>1</v>
      </c>
      <c r="R5304" t="s">
        <v>7072</v>
      </c>
    </row>
    <row r="5305" spans="1:18" x14ac:dyDescent="0.3">
      <c r="A5305">
        <v>18070491</v>
      </c>
      <c r="B5305" t="s">
        <v>8501</v>
      </c>
      <c r="C5305">
        <v>1</v>
      </c>
      <c r="D5305" t="s">
        <v>178</v>
      </c>
      <c r="E5305" t="s">
        <v>3249</v>
      </c>
      <c r="F5305">
        <v>77.044506600000005</v>
      </c>
      <c r="G5305">
        <v>28.469413899999999</v>
      </c>
      <c r="H5305" t="s">
        <v>7626</v>
      </c>
      <c r="I5305" t="s">
        <v>102</v>
      </c>
      <c r="J5305" t="s">
        <v>23</v>
      </c>
      <c r="K5305" t="s">
        <v>23</v>
      </c>
      <c r="L5305" t="s">
        <v>23</v>
      </c>
      <c r="M5305" t="s">
        <v>23</v>
      </c>
      <c r="N5305">
        <v>1</v>
      </c>
      <c r="O5305">
        <v>25</v>
      </c>
      <c r="P5305">
        <v>350</v>
      </c>
      <c r="Q5305">
        <v>3.4</v>
      </c>
      <c r="R5305" t="s">
        <v>388</v>
      </c>
    </row>
    <row r="5306" spans="1:18" x14ac:dyDescent="0.3">
      <c r="A5306">
        <v>18354665</v>
      </c>
      <c r="B5306" t="s">
        <v>8502</v>
      </c>
      <c r="C5306">
        <v>1</v>
      </c>
      <c r="D5306" t="s">
        <v>178</v>
      </c>
      <c r="E5306" t="s">
        <v>3784</v>
      </c>
      <c r="F5306">
        <v>77.057136200000002</v>
      </c>
      <c r="G5306">
        <v>28.4497559</v>
      </c>
      <c r="H5306" t="s">
        <v>3039</v>
      </c>
      <c r="I5306" t="s">
        <v>102</v>
      </c>
      <c r="J5306" t="s">
        <v>23</v>
      </c>
      <c r="K5306" t="s">
        <v>103</v>
      </c>
      <c r="L5306" t="s">
        <v>23</v>
      </c>
      <c r="M5306" t="s">
        <v>23</v>
      </c>
      <c r="N5306">
        <v>1</v>
      </c>
      <c r="O5306">
        <v>13</v>
      </c>
      <c r="P5306">
        <v>350</v>
      </c>
      <c r="Q5306">
        <v>2.4</v>
      </c>
      <c r="R5306" t="s">
        <v>3875</v>
      </c>
    </row>
    <row r="5307" spans="1:18" x14ac:dyDescent="0.3">
      <c r="A5307">
        <v>308191</v>
      </c>
      <c r="B5307" t="s">
        <v>8503</v>
      </c>
      <c r="C5307">
        <v>1</v>
      </c>
      <c r="D5307" t="s">
        <v>178</v>
      </c>
      <c r="E5307" t="s">
        <v>793</v>
      </c>
      <c r="F5307">
        <v>77.015562700000004</v>
      </c>
      <c r="G5307">
        <v>28.465128499999999</v>
      </c>
      <c r="H5307" t="s">
        <v>2298</v>
      </c>
      <c r="I5307" t="s">
        <v>102</v>
      </c>
      <c r="J5307" t="s">
        <v>23</v>
      </c>
      <c r="K5307" t="s">
        <v>23</v>
      </c>
      <c r="L5307" t="s">
        <v>23</v>
      </c>
      <c r="M5307" t="s">
        <v>23</v>
      </c>
      <c r="N5307">
        <v>1</v>
      </c>
      <c r="O5307">
        <v>16</v>
      </c>
      <c r="P5307">
        <v>350</v>
      </c>
      <c r="Q5307">
        <v>3.2</v>
      </c>
      <c r="R5307" t="s">
        <v>629</v>
      </c>
    </row>
    <row r="5308" spans="1:18" x14ac:dyDescent="0.3">
      <c r="A5308">
        <v>18429842</v>
      </c>
      <c r="B5308" t="s">
        <v>8504</v>
      </c>
      <c r="C5308">
        <v>1</v>
      </c>
      <c r="D5308" t="s">
        <v>178</v>
      </c>
      <c r="E5308" t="s">
        <v>2695</v>
      </c>
      <c r="F5308">
        <v>77.075661199999999</v>
      </c>
      <c r="G5308">
        <v>28.441949300000001</v>
      </c>
      <c r="H5308" t="s">
        <v>2818</v>
      </c>
      <c r="I5308" t="s">
        <v>102</v>
      </c>
      <c r="J5308" t="s">
        <v>23</v>
      </c>
      <c r="K5308" t="s">
        <v>23</v>
      </c>
      <c r="L5308" t="s">
        <v>23</v>
      </c>
      <c r="M5308" t="s">
        <v>23</v>
      </c>
      <c r="N5308">
        <v>1</v>
      </c>
      <c r="O5308">
        <v>3</v>
      </c>
      <c r="P5308">
        <v>350</v>
      </c>
      <c r="Q5308">
        <v>1</v>
      </c>
      <c r="R5308" t="s">
        <v>5026</v>
      </c>
    </row>
    <row r="5309" spans="1:18" x14ac:dyDescent="0.3">
      <c r="A5309">
        <v>308020</v>
      </c>
      <c r="B5309" t="s">
        <v>8320</v>
      </c>
      <c r="C5309">
        <v>1</v>
      </c>
      <c r="D5309" t="s">
        <v>178</v>
      </c>
      <c r="E5309" t="s">
        <v>623</v>
      </c>
      <c r="F5309">
        <v>77.088687899999996</v>
      </c>
      <c r="G5309">
        <v>28.4952079</v>
      </c>
      <c r="H5309" t="s">
        <v>6929</v>
      </c>
      <c r="I5309" t="s">
        <v>102</v>
      </c>
      <c r="J5309" t="s">
        <v>23</v>
      </c>
      <c r="K5309" t="s">
        <v>103</v>
      </c>
      <c r="L5309" t="s">
        <v>23</v>
      </c>
      <c r="M5309" t="s">
        <v>23</v>
      </c>
      <c r="N5309">
        <v>1</v>
      </c>
      <c r="O5309">
        <v>425</v>
      </c>
      <c r="P5309">
        <v>350</v>
      </c>
      <c r="Q5309">
        <v>3.9</v>
      </c>
      <c r="R5309" t="s">
        <v>3326</v>
      </c>
    </row>
    <row r="5310" spans="1:18" x14ac:dyDescent="0.3">
      <c r="A5310">
        <v>307935</v>
      </c>
      <c r="B5310" t="s">
        <v>8505</v>
      </c>
      <c r="C5310">
        <v>1</v>
      </c>
      <c r="D5310" t="s">
        <v>178</v>
      </c>
      <c r="E5310" t="s">
        <v>3263</v>
      </c>
      <c r="F5310">
        <v>77.092692</v>
      </c>
      <c r="G5310">
        <v>28.490744299999999</v>
      </c>
      <c r="H5310" t="s">
        <v>4910</v>
      </c>
      <c r="I5310" t="s">
        <v>102</v>
      </c>
      <c r="J5310" t="s">
        <v>23</v>
      </c>
      <c r="K5310" t="s">
        <v>103</v>
      </c>
      <c r="L5310" t="s">
        <v>23</v>
      </c>
      <c r="M5310" t="s">
        <v>23</v>
      </c>
      <c r="N5310">
        <v>1</v>
      </c>
      <c r="O5310">
        <v>71</v>
      </c>
      <c r="P5310">
        <v>350</v>
      </c>
      <c r="Q5310">
        <v>3.1</v>
      </c>
      <c r="R5310" t="s">
        <v>7629</v>
      </c>
    </row>
    <row r="5311" spans="1:18" x14ac:dyDescent="0.3">
      <c r="A5311">
        <v>18446889</v>
      </c>
      <c r="B5311" t="s">
        <v>8506</v>
      </c>
      <c r="C5311">
        <v>1</v>
      </c>
      <c r="D5311" t="s">
        <v>178</v>
      </c>
      <c r="E5311" t="s">
        <v>4833</v>
      </c>
      <c r="F5311">
        <v>77.081673699999996</v>
      </c>
      <c r="G5311">
        <v>28.478487600000001</v>
      </c>
      <c r="H5311" t="s">
        <v>5031</v>
      </c>
      <c r="I5311" t="s">
        <v>102</v>
      </c>
      <c r="J5311" t="s">
        <v>23</v>
      </c>
      <c r="K5311" t="s">
        <v>23</v>
      </c>
      <c r="L5311" t="s">
        <v>23</v>
      </c>
      <c r="M5311" t="s">
        <v>23</v>
      </c>
      <c r="N5311">
        <v>1</v>
      </c>
      <c r="O5311">
        <v>5</v>
      </c>
      <c r="P5311">
        <v>350</v>
      </c>
      <c r="Q5311">
        <v>3</v>
      </c>
      <c r="R5311" t="s">
        <v>8507</v>
      </c>
    </row>
    <row r="5312" spans="1:18" x14ac:dyDescent="0.3">
      <c r="A5312">
        <v>309987</v>
      </c>
      <c r="B5312" t="s">
        <v>8265</v>
      </c>
      <c r="C5312">
        <v>1</v>
      </c>
      <c r="D5312" t="s">
        <v>178</v>
      </c>
      <c r="E5312" t="s">
        <v>3265</v>
      </c>
      <c r="F5312">
        <v>77.018917400000007</v>
      </c>
      <c r="G5312">
        <v>28.470940800000001</v>
      </c>
      <c r="H5312" t="s">
        <v>8068</v>
      </c>
      <c r="I5312" t="s">
        <v>102</v>
      </c>
      <c r="J5312" t="s">
        <v>23</v>
      </c>
      <c r="K5312" t="s">
        <v>23</v>
      </c>
      <c r="L5312" t="s">
        <v>23</v>
      </c>
      <c r="M5312" t="s">
        <v>23</v>
      </c>
      <c r="N5312">
        <v>1</v>
      </c>
      <c r="O5312">
        <v>5</v>
      </c>
      <c r="P5312">
        <v>350</v>
      </c>
      <c r="Q5312">
        <v>2.9</v>
      </c>
      <c r="R5312" t="s">
        <v>2340</v>
      </c>
    </row>
    <row r="5313" spans="1:18" x14ac:dyDescent="0.3">
      <c r="A5313">
        <v>18268726</v>
      </c>
      <c r="B5313" t="s">
        <v>8508</v>
      </c>
      <c r="C5313">
        <v>1</v>
      </c>
      <c r="D5313" t="s">
        <v>178</v>
      </c>
      <c r="E5313" t="s">
        <v>3249</v>
      </c>
      <c r="F5313">
        <v>77.035143500000004</v>
      </c>
      <c r="G5313">
        <v>28.477162100000001</v>
      </c>
      <c r="H5313" t="s">
        <v>248</v>
      </c>
      <c r="I5313" t="s">
        <v>102</v>
      </c>
      <c r="J5313" t="s">
        <v>23</v>
      </c>
      <c r="K5313" t="s">
        <v>23</v>
      </c>
      <c r="L5313" t="s">
        <v>23</v>
      </c>
      <c r="M5313" t="s">
        <v>23</v>
      </c>
      <c r="N5313">
        <v>1</v>
      </c>
      <c r="O5313">
        <v>2</v>
      </c>
      <c r="P5313">
        <v>350</v>
      </c>
      <c r="Q5313">
        <v>1</v>
      </c>
      <c r="R5313" t="s">
        <v>3165</v>
      </c>
    </row>
    <row r="5314" spans="1:18" x14ac:dyDescent="0.3">
      <c r="A5314">
        <v>18353710</v>
      </c>
      <c r="B5314" t="s">
        <v>8509</v>
      </c>
      <c r="C5314">
        <v>1</v>
      </c>
      <c r="D5314" t="s">
        <v>178</v>
      </c>
      <c r="E5314" t="s">
        <v>2695</v>
      </c>
      <c r="F5314">
        <v>77.075767099999993</v>
      </c>
      <c r="G5314">
        <v>28.4418793</v>
      </c>
      <c r="H5314" t="s">
        <v>7516</v>
      </c>
      <c r="I5314" t="s">
        <v>102</v>
      </c>
      <c r="J5314" t="s">
        <v>23</v>
      </c>
      <c r="K5314" t="s">
        <v>23</v>
      </c>
      <c r="L5314" t="s">
        <v>23</v>
      </c>
      <c r="M5314" t="s">
        <v>23</v>
      </c>
      <c r="N5314">
        <v>1</v>
      </c>
      <c r="O5314">
        <v>4</v>
      </c>
      <c r="P5314">
        <v>350</v>
      </c>
      <c r="Q5314">
        <v>2.9</v>
      </c>
      <c r="R5314" t="s">
        <v>3596</v>
      </c>
    </row>
    <row r="5315" spans="1:18" x14ac:dyDescent="0.3">
      <c r="A5315">
        <v>300491</v>
      </c>
      <c r="B5315" t="s">
        <v>8265</v>
      </c>
      <c r="C5315">
        <v>1</v>
      </c>
      <c r="D5315" t="s">
        <v>178</v>
      </c>
      <c r="E5315" t="s">
        <v>3784</v>
      </c>
      <c r="F5315">
        <v>77.0512923</v>
      </c>
      <c r="G5315">
        <v>28.453813400000001</v>
      </c>
      <c r="H5315" t="s">
        <v>8068</v>
      </c>
      <c r="I5315" t="s">
        <v>102</v>
      </c>
      <c r="J5315" t="s">
        <v>23</v>
      </c>
      <c r="K5315" t="s">
        <v>23</v>
      </c>
      <c r="L5315" t="s">
        <v>23</v>
      </c>
      <c r="M5315" t="s">
        <v>23</v>
      </c>
      <c r="N5315">
        <v>1</v>
      </c>
      <c r="O5315">
        <v>14</v>
      </c>
      <c r="P5315">
        <v>350</v>
      </c>
      <c r="Q5315">
        <v>3.1</v>
      </c>
      <c r="R5315" t="s">
        <v>7252</v>
      </c>
    </row>
    <row r="5316" spans="1:18" x14ac:dyDescent="0.3">
      <c r="A5316">
        <v>310211</v>
      </c>
      <c r="B5316" t="s">
        <v>8510</v>
      </c>
      <c r="C5316">
        <v>1</v>
      </c>
      <c r="D5316" t="s">
        <v>178</v>
      </c>
      <c r="E5316" t="s">
        <v>627</v>
      </c>
      <c r="F5316">
        <v>77.0821234</v>
      </c>
      <c r="G5316">
        <v>28.467055800000001</v>
      </c>
      <c r="H5316" t="s">
        <v>6515</v>
      </c>
      <c r="I5316" t="s">
        <v>102</v>
      </c>
      <c r="J5316" t="s">
        <v>23</v>
      </c>
      <c r="K5316" t="s">
        <v>103</v>
      </c>
      <c r="L5316" t="s">
        <v>23</v>
      </c>
      <c r="M5316" t="s">
        <v>23</v>
      </c>
      <c r="N5316">
        <v>1</v>
      </c>
      <c r="O5316">
        <v>217</v>
      </c>
      <c r="P5316">
        <v>350</v>
      </c>
      <c r="Q5316">
        <v>3.7</v>
      </c>
      <c r="R5316" t="s">
        <v>1736</v>
      </c>
    </row>
    <row r="5317" spans="1:18" x14ac:dyDescent="0.3">
      <c r="A5317">
        <v>310854</v>
      </c>
      <c r="B5317" t="s">
        <v>8511</v>
      </c>
      <c r="C5317">
        <v>1</v>
      </c>
      <c r="D5317" t="s">
        <v>178</v>
      </c>
      <c r="E5317" t="s">
        <v>627</v>
      </c>
      <c r="F5317">
        <v>77.082303199999998</v>
      </c>
      <c r="G5317">
        <v>28.467431699999999</v>
      </c>
      <c r="H5317" t="s">
        <v>8512</v>
      </c>
      <c r="I5317" t="s">
        <v>102</v>
      </c>
      <c r="J5317" t="s">
        <v>23</v>
      </c>
      <c r="K5317" t="s">
        <v>103</v>
      </c>
      <c r="L5317" t="s">
        <v>23</v>
      </c>
      <c r="M5317" t="s">
        <v>23</v>
      </c>
      <c r="N5317">
        <v>1</v>
      </c>
      <c r="O5317">
        <v>317</v>
      </c>
      <c r="P5317">
        <v>350</v>
      </c>
      <c r="Q5317">
        <v>3.8</v>
      </c>
      <c r="R5317" t="s">
        <v>5333</v>
      </c>
    </row>
    <row r="5318" spans="1:18" x14ac:dyDescent="0.3">
      <c r="A5318">
        <v>301319</v>
      </c>
      <c r="B5318" t="s">
        <v>8513</v>
      </c>
      <c r="C5318">
        <v>1</v>
      </c>
      <c r="D5318" t="s">
        <v>178</v>
      </c>
      <c r="E5318" t="s">
        <v>972</v>
      </c>
      <c r="F5318">
        <v>77.093093999999994</v>
      </c>
      <c r="G5318">
        <v>28.475909399999999</v>
      </c>
      <c r="H5318" t="s">
        <v>6799</v>
      </c>
      <c r="I5318" t="s">
        <v>102</v>
      </c>
      <c r="J5318" t="s">
        <v>23</v>
      </c>
      <c r="K5318" t="s">
        <v>23</v>
      </c>
      <c r="L5318" t="s">
        <v>23</v>
      </c>
      <c r="M5318" t="s">
        <v>23</v>
      </c>
      <c r="N5318">
        <v>1</v>
      </c>
      <c r="O5318">
        <v>20</v>
      </c>
      <c r="P5318">
        <v>350</v>
      </c>
      <c r="Q5318">
        <v>3.3</v>
      </c>
      <c r="R5318" t="s">
        <v>5533</v>
      </c>
    </row>
    <row r="5319" spans="1:18" x14ac:dyDescent="0.3">
      <c r="A5319">
        <v>305171</v>
      </c>
      <c r="B5319" t="s">
        <v>8276</v>
      </c>
      <c r="C5319">
        <v>1</v>
      </c>
      <c r="D5319" t="s">
        <v>178</v>
      </c>
      <c r="E5319" t="s">
        <v>3652</v>
      </c>
      <c r="F5319">
        <v>77.101995700000003</v>
      </c>
      <c r="G5319">
        <v>28.4722814</v>
      </c>
      <c r="H5319" t="s">
        <v>3153</v>
      </c>
      <c r="I5319" t="s">
        <v>102</v>
      </c>
      <c r="J5319" t="s">
        <v>23</v>
      </c>
      <c r="K5319" t="s">
        <v>103</v>
      </c>
      <c r="L5319" t="s">
        <v>23</v>
      </c>
      <c r="M5319" t="s">
        <v>23</v>
      </c>
      <c r="N5319">
        <v>1</v>
      </c>
      <c r="O5319">
        <v>84</v>
      </c>
      <c r="P5319">
        <v>350</v>
      </c>
      <c r="Q5319">
        <v>3.1</v>
      </c>
      <c r="R5319" t="s">
        <v>3760</v>
      </c>
    </row>
    <row r="5320" spans="1:18" x14ac:dyDescent="0.3">
      <c r="A5320">
        <v>18357912</v>
      </c>
      <c r="B5320" t="s">
        <v>8514</v>
      </c>
      <c r="C5320">
        <v>1</v>
      </c>
      <c r="D5320" t="s">
        <v>178</v>
      </c>
      <c r="E5320" t="s">
        <v>5936</v>
      </c>
      <c r="F5320">
        <v>77.022728000000001</v>
      </c>
      <c r="G5320">
        <v>28.455974000000001</v>
      </c>
      <c r="H5320" t="s">
        <v>3039</v>
      </c>
      <c r="I5320" t="s">
        <v>102</v>
      </c>
      <c r="J5320" t="s">
        <v>23</v>
      </c>
      <c r="K5320" t="s">
        <v>103</v>
      </c>
      <c r="L5320" t="s">
        <v>23</v>
      </c>
      <c r="M5320" t="s">
        <v>23</v>
      </c>
      <c r="N5320">
        <v>1</v>
      </c>
      <c r="O5320">
        <v>13</v>
      </c>
      <c r="P5320">
        <v>350</v>
      </c>
      <c r="Q5320">
        <v>3.2</v>
      </c>
      <c r="R5320" t="s">
        <v>6619</v>
      </c>
    </row>
    <row r="5321" spans="1:18" x14ac:dyDescent="0.3">
      <c r="A5321">
        <v>300054</v>
      </c>
      <c r="B5321" t="s">
        <v>8502</v>
      </c>
      <c r="C5321">
        <v>1</v>
      </c>
      <c r="D5321" t="s">
        <v>178</v>
      </c>
      <c r="E5321" t="s">
        <v>3263</v>
      </c>
      <c r="F5321">
        <v>77.094352900000004</v>
      </c>
      <c r="G5321">
        <v>28.492435499999999</v>
      </c>
      <c r="H5321" t="s">
        <v>3039</v>
      </c>
      <c r="I5321" t="s">
        <v>102</v>
      </c>
      <c r="J5321" t="s">
        <v>23</v>
      </c>
      <c r="K5321" t="s">
        <v>103</v>
      </c>
      <c r="L5321" t="s">
        <v>23</v>
      </c>
      <c r="M5321" t="s">
        <v>23</v>
      </c>
      <c r="N5321">
        <v>1</v>
      </c>
      <c r="O5321">
        <v>136</v>
      </c>
      <c r="P5321">
        <v>350</v>
      </c>
      <c r="Q5321">
        <v>2.2000000000000002</v>
      </c>
      <c r="R5321" t="s">
        <v>7131</v>
      </c>
    </row>
    <row r="5322" spans="1:18" x14ac:dyDescent="0.3">
      <c r="A5322">
        <v>892</v>
      </c>
      <c r="B5322" t="s">
        <v>8515</v>
      </c>
      <c r="C5322">
        <v>1</v>
      </c>
      <c r="D5322" t="s">
        <v>178</v>
      </c>
      <c r="E5322" t="s">
        <v>634</v>
      </c>
      <c r="F5322">
        <v>77.082438100000005</v>
      </c>
      <c r="G5322">
        <v>28.475737200000001</v>
      </c>
      <c r="H5322" t="s">
        <v>8516</v>
      </c>
      <c r="I5322" t="s">
        <v>102</v>
      </c>
      <c r="J5322" t="s">
        <v>23</v>
      </c>
      <c r="K5322" t="s">
        <v>103</v>
      </c>
      <c r="L5322" t="s">
        <v>23</v>
      </c>
      <c r="M5322" t="s">
        <v>23</v>
      </c>
      <c r="N5322">
        <v>1</v>
      </c>
      <c r="O5322">
        <v>31</v>
      </c>
      <c r="P5322">
        <v>350</v>
      </c>
      <c r="Q5322">
        <v>2.2999999999999998</v>
      </c>
      <c r="R5322" t="s">
        <v>912</v>
      </c>
    </row>
    <row r="5323" spans="1:18" x14ac:dyDescent="0.3">
      <c r="A5323">
        <v>18291436</v>
      </c>
      <c r="B5323" t="s">
        <v>8517</v>
      </c>
      <c r="C5323">
        <v>1</v>
      </c>
      <c r="D5323" t="s">
        <v>178</v>
      </c>
      <c r="E5323" t="s">
        <v>4177</v>
      </c>
      <c r="F5323">
        <v>77.035280900000004</v>
      </c>
      <c r="G5323">
        <v>28.514535899999998</v>
      </c>
      <c r="H5323" t="s">
        <v>8518</v>
      </c>
      <c r="I5323" t="s">
        <v>102</v>
      </c>
      <c r="J5323" t="s">
        <v>23</v>
      </c>
      <c r="K5323" t="s">
        <v>23</v>
      </c>
      <c r="L5323" t="s">
        <v>23</v>
      </c>
      <c r="M5323" t="s">
        <v>23</v>
      </c>
      <c r="N5323">
        <v>1</v>
      </c>
      <c r="O5323">
        <v>9</v>
      </c>
      <c r="P5323">
        <v>350</v>
      </c>
      <c r="Q5323">
        <v>3.1</v>
      </c>
      <c r="R5323" t="s">
        <v>8519</v>
      </c>
    </row>
    <row r="5324" spans="1:18" x14ac:dyDescent="0.3">
      <c r="A5324">
        <v>18354655</v>
      </c>
      <c r="B5324" t="s">
        <v>8520</v>
      </c>
      <c r="C5324">
        <v>1</v>
      </c>
      <c r="D5324" t="s">
        <v>178</v>
      </c>
      <c r="E5324" t="s">
        <v>3784</v>
      </c>
      <c r="F5324">
        <v>77.057281500000002</v>
      </c>
      <c r="G5324">
        <v>28.449236899999999</v>
      </c>
      <c r="H5324" t="s">
        <v>4910</v>
      </c>
      <c r="I5324" t="s">
        <v>102</v>
      </c>
      <c r="J5324" t="s">
        <v>23</v>
      </c>
      <c r="K5324" t="s">
        <v>23</v>
      </c>
      <c r="L5324" t="s">
        <v>23</v>
      </c>
      <c r="M5324" t="s">
        <v>23</v>
      </c>
      <c r="N5324">
        <v>1</v>
      </c>
      <c r="O5324">
        <v>3</v>
      </c>
      <c r="P5324">
        <v>350</v>
      </c>
      <c r="Q5324">
        <v>1</v>
      </c>
      <c r="R5324" t="s">
        <v>8521</v>
      </c>
    </row>
    <row r="5325" spans="1:18" x14ac:dyDescent="0.3">
      <c r="A5325">
        <v>303209</v>
      </c>
      <c r="B5325" t="s">
        <v>8522</v>
      </c>
      <c r="C5325">
        <v>1</v>
      </c>
      <c r="D5325" t="s">
        <v>178</v>
      </c>
      <c r="E5325" t="s">
        <v>4177</v>
      </c>
      <c r="F5325">
        <v>77.033671200000001</v>
      </c>
      <c r="G5325">
        <v>28.503435899999999</v>
      </c>
      <c r="H5325" t="s">
        <v>110</v>
      </c>
      <c r="I5325" t="s">
        <v>102</v>
      </c>
      <c r="J5325" t="s">
        <v>23</v>
      </c>
      <c r="K5325" t="s">
        <v>23</v>
      </c>
      <c r="L5325" t="s">
        <v>23</v>
      </c>
      <c r="M5325" t="s">
        <v>23</v>
      </c>
      <c r="N5325">
        <v>1</v>
      </c>
      <c r="O5325">
        <v>12</v>
      </c>
      <c r="P5325">
        <v>350</v>
      </c>
      <c r="Q5325">
        <v>3.1</v>
      </c>
      <c r="R5325" t="s">
        <v>3291</v>
      </c>
    </row>
    <row r="5326" spans="1:18" x14ac:dyDescent="0.3">
      <c r="A5326">
        <v>6804</v>
      </c>
      <c r="B5326" t="s">
        <v>8265</v>
      </c>
      <c r="C5326">
        <v>1</v>
      </c>
      <c r="D5326" t="s">
        <v>178</v>
      </c>
      <c r="E5326" t="s">
        <v>3652</v>
      </c>
      <c r="F5326">
        <v>77.102265399999993</v>
      </c>
      <c r="G5326">
        <v>28.472128000000001</v>
      </c>
      <c r="H5326" t="s">
        <v>8068</v>
      </c>
      <c r="I5326" t="s">
        <v>102</v>
      </c>
      <c r="J5326" t="s">
        <v>23</v>
      </c>
      <c r="K5326" t="s">
        <v>23</v>
      </c>
      <c r="L5326" t="s">
        <v>23</v>
      </c>
      <c r="M5326" t="s">
        <v>23</v>
      </c>
      <c r="N5326">
        <v>1</v>
      </c>
      <c r="O5326">
        <v>16</v>
      </c>
      <c r="P5326">
        <v>350</v>
      </c>
      <c r="Q5326">
        <v>2.8</v>
      </c>
      <c r="R5326" t="s">
        <v>4683</v>
      </c>
    </row>
    <row r="5327" spans="1:18" x14ac:dyDescent="0.3">
      <c r="A5327">
        <v>3565</v>
      </c>
      <c r="B5327" t="s">
        <v>8523</v>
      </c>
      <c r="C5327">
        <v>1</v>
      </c>
      <c r="D5327" t="s">
        <v>178</v>
      </c>
      <c r="E5327" t="s">
        <v>3263</v>
      </c>
      <c r="F5327">
        <v>77.094207600000004</v>
      </c>
      <c r="G5327">
        <v>28.489992099999998</v>
      </c>
      <c r="H5327" t="s">
        <v>2573</v>
      </c>
      <c r="I5327" t="s">
        <v>102</v>
      </c>
      <c r="J5327" t="s">
        <v>23</v>
      </c>
      <c r="K5327" t="s">
        <v>103</v>
      </c>
      <c r="L5327" t="s">
        <v>23</v>
      </c>
      <c r="M5327" t="s">
        <v>23</v>
      </c>
      <c r="N5327">
        <v>1</v>
      </c>
      <c r="O5327">
        <v>16</v>
      </c>
      <c r="P5327">
        <v>350</v>
      </c>
      <c r="Q5327">
        <v>2.5</v>
      </c>
      <c r="R5327" t="s">
        <v>2874</v>
      </c>
    </row>
    <row r="5328" spans="1:18" x14ac:dyDescent="0.3">
      <c r="A5328">
        <v>308248</v>
      </c>
      <c r="B5328" t="s">
        <v>8513</v>
      </c>
      <c r="C5328">
        <v>1</v>
      </c>
      <c r="D5328" t="s">
        <v>178</v>
      </c>
      <c r="E5328" t="s">
        <v>367</v>
      </c>
      <c r="F5328">
        <v>77.099163399999995</v>
      </c>
      <c r="G5328">
        <v>28.448294499999999</v>
      </c>
      <c r="H5328" t="s">
        <v>6799</v>
      </c>
      <c r="I5328" t="s">
        <v>102</v>
      </c>
      <c r="J5328" t="s">
        <v>23</v>
      </c>
      <c r="K5328" t="s">
        <v>23</v>
      </c>
      <c r="L5328" t="s">
        <v>23</v>
      </c>
      <c r="M5328" t="s">
        <v>23</v>
      </c>
      <c r="N5328">
        <v>1</v>
      </c>
      <c r="O5328">
        <v>34</v>
      </c>
      <c r="P5328">
        <v>350</v>
      </c>
      <c r="Q5328">
        <v>3.5</v>
      </c>
      <c r="R5328" t="s">
        <v>8437</v>
      </c>
    </row>
    <row r="5329" spans="1:18" x14ac:dyDescent="0.3">
      <c r="A5329">
        <v>18279459</v>
      </c>
      <c r="B5329" t="s">
        <v>8524</v>
      </c>
      <c r="C5329">
        <v>1</v>
      </c>
      <c r="D5329" t="s">
        <v>178</v>
      </c>
      <c r="E5329" t="s">
        <v>4791</v>
      </c>
      <c r="F5329">
        <v>77.071717199999995</v>
      </c>
      <c r="G5329">
        <v>28.441805899999999</v>
      </c>
      <c r="H5329" t="s">
        <v>4130</v>
      </c>
      <c r="I5329" t="s">
        <v>102</v>
      </c>
      <c r="J5329" t="s">
        <v>23</v>
      </c>
      <c r="K5329" t="s">
        <v>23</v>
      </c>
      <c r="L5329" t="s">
        <v>23</v>
      </c>
      <c r="M5329" t="s">
        <v>23</v>
      </c>
      <c r="N5329">
        <v>1</v>
      </c>
      <c r="O5329">
        <v>3</v>
      </c>
      <c r="P5329">
        <v>350</v>
      </c>
      <c r="Q5329">
        <v>1</v>
      </c>
      <c r="R5329" t="s">
        <v>7804</v>
      </c>
    </row>
    <row r="5330" spans="1:18" x14ac:dyDescent="0.3">
      <c r="A5330">
        <v>18337747</v>
      </c>
      <c r="B5330" t="s">
        <v>8525</v>
      </c>
      <c r="C5330">
        <v>1</v>
      </c>
      <c r="D5330" t="s">
        <v>178</v>
      </c>
      <c r="E5330" t="s">
        <v>3263</v>
      </c>
      <c r="F5330">
        <v>77.094892400000006</v>
      </c>
      <c r="G5330">
        <v>28.4932941</v>
      </c>
      <c r="H5330" t="s">
        <v>478</v>
      </c>
      <c r="I5330" t="s">
        <v>102</v>
      </c>
      <c r="J5330" t="s">
        <v>23</v>
      </c>
      <c r="K5330" t="s">
        <v>103</v>
      </c>
      <c r="L5330" t="s">
        <v>23</v>
      </c>
      <c r="M5330" t="s">
        <v>23</v>
      </c>
      <c r="N5330">
        <v>1</v>
      </c>
      <c r="O5330">
        <v>12</v>
      </c>
      <c r="P5330">
        <v>350</v>
      </c>
      <c r="Q5330">
        <v>3</v>
      </c>
      <c r="R5330" t="s">
        <v>438</v>
      </c>
    </row>
    <row r="5331" spans="1:18" x14ac:dyDescent="0.3">
      <c r="A5331">
        <v>6915</v>
      </c>
      <c r="B5331" t="s">
        <v>8526</v>
      </c>
      <c r="C5331">
        <v>1</v>
      </c>
      <c r="D5331" t="s">
        <v>178</v>
      </c>
      <c r="E5331" t="s">
        <v>3263</v>
      </c>
      <c r="F5331">
        <v>77.094262999999998</v>
      </c>
      <c r="G5331">
        <v>28.4900962</v>
      </c>
      <c r="H5331" t="s">
        <v>8527</v>
      </c>
      <c r="I5331" t="s">
        <v>102</v>
      </c>
      <c r="J5331" t="s">
        <v>23</v>
      </c>
      <c r="K5331" t="s">
        <v>23</v>
      </c>
      <c r="L5331" t="s">
        <v>23</v>
      </c>
      <c r="M5331" t="s">
        <v>23</v>
      </c>
      <c r="N5331">
        <v>1</v>
      </c>
      <c r="O5331">
        <v>23</v>
      </c>
      <c r="P5331">
        <v>350</v>
      </c>
      <c r="Q5331">
        <v>2.7</v>
      </c>
      <c r="R5331" t="s">
        <v>473</v>
      </c>
    </row>
    <row r="5332" spans="1:18" x14ac:dyDescent="0.3">
      <c r="A5332">
        <v>300156</v>
      </c>
      <c r="B5332" t="s">
        <v>8528</v>
      </c>
      <c r="C5332">
        <v>1</v>
      </c>
      <c r="D5332" t="s">
        <v>178</v>
      </c>
      <c r="E5332" t="s">
        <v>3249</v>
      </c>
      <c r="F5332">
        <v>77.038480199999995</v>
      </c>
      <c r="G5332">
        <v>28.475654500000001</v>
      </c>
      <c r="H5332" t="s">
        <v>110</v>
      </c>
      <c r="I5332" t="s">
        <v>102</v>
      </c>
      <c r="J5332" t="s">
        <v>23</v>
      </c>
      <c r="K5332" t="s">
        <v>23</v>
      </c>
      <c r="L5332" t="s">
        <v>23</v>
      </c>
      <c r="M5332" t="s">
        <v>23</v>
      </c>
      <c r="N5332">
        <v>1</v>
      </c>
      <c r="O5332">
        <v>3</v>
      </c>
      <c r="P5332">
        <v>350</v>
      </c>
      <c r="Q5332">
        <v>1</v>
      </c>
      <c r="R5332" t="s">
        <v>1651</v>
      </c>
    </row>
    <row r="5333" spans="1:18" x14ac:dyDescent="0.3">
      <c r="A5333">
        <v>2154</v>
      </c>
      <c r="B5333" t="s">
        <v>8529</v>
      </c>
      <c r="C5333">
        <v>1</v>
      </c>
      <c r="D5333" t="s">
        <v>178</v>
      </c>
      <c r="E5333" t="s">
        <v>2003</v>
      </c>
      <c r="F5333">
        <v>77.043509499999999</v>
      </c>
      <c r="G5333">
        <v>28.458454700000001</v>
      </c>
      <c r="H5333" t="s">
        <v>136</v>
      </c>
      <c r="I5333" t="s">
        <v>102</v>
      </c>
      <c r="J5333" t="s">
        <v>23</v>
      </c>
      <c r="K5333" t="s">
        <v>23</v>
      </c>
      <c r="L5333" t="s">
        <v>23</v>
      </c>
      <c r="M5333" t="s">
        <v>23</v>
      </c>
      <c r="N5333">
        <v>1</v>
      </c>
      <c r="O5333">
        <v>36</v>
      </c>
      <c r="P5333">
        <v>350</v>
      </c>
      <c r="Q5333">
        <v>2.7</v>
      </c>
      <c r="R5333" t="s">
        <v>2608</v>
      </c>
    </row>
    <row r="5334" spans="1:18" x14ac:dyDescent="0.3">
      <c r="A5334">
        <v>18375406</v>
      </c>
      <c r="B5334" t="s">
        <v>8530</v>
      </c>
      <c r="C5334">
        <v>1</v>
      </c>
      <c r="D5334" t="s">
        <v>336</v>
      </c>
      <c r="E5334" t="s">
        <v>2227</v>
      </c>
      <c r="F5334">
        <v>77.413286099999993</v>
      </c>
      <c r="G5334">
        <v>28.507413100000001</v>
      </c>
      <c r="H5334" t="s">
        <v>4836</v>
      </c>
      <c r="I5334" t="s">
        <v>102</v>
      </c>
      <c r="J5334" t="s">
        <v>23</v>
      </c>
      <c r="K5334" t="s">
        <v>23</v>
      </c>
      <c r="L5334" t="s">
        <v>23</v>
      </c>
      <c r="M5334" t="s">
        <v>23</v>
      </c>
      <c r="N5334">
        <v>1</v>
      </c>
      <c r="O5334">
        <v>1</v>
      </c>
      <c r="P5334">
        <v>350</v>
      </c>
      <c r="Q5334">
        <v>1</v>
      </c>
      <c r="R5334" t="s">
        <v>8307</v>
      </c>
    </row>
    <row r="5335" spans="1:18" x14ac:dyDescent="0.3">
      <c r="A5335">
        <v>18126101</v>
      </c>
      <c r="B5335" t="s">
        <v>8531</v>
      </c>
      <c r="C5335">
        <v>1</v>
      </c>
      <c r="D5335" t="s">
        <v>336</v>
      </c>
      <c r="E5335" t="s">
        <v>4907</v>
      </c>
      <c r="F5335">
        <v>77.332386400000004</v>
      </c>
      <c r="G5335">
        <v>28.591481600000002</v>
      </c>
      <c r="H5335" t="s">
        <v>110</v>
      </c>
      <c r="I5335" t="s">
        <v>102</v>
      </c>
      <c r="J5335" t="s">
        <v>23</v>
      </c>
      <c r="K5335" t="s">
        <v>23</v>
      </c>
      <c r="L5335" t="s">
        <v>23</v>
      </c>
      <c r="M5335" t="s">
        <v>23</v>
      </c>
      <c r="N5335">
        <v>1</v>
      </c>
      <c r="O5335">
        <v>1</v>
      </c>
      <c r="P5335">
        <v>350</v>
      </c>
      <c r="Q5335">
        <v>1</v>
      </c>
      <c r="R5335" t="s">
        <v>3099</v>
      </c>
    </row>
    <row r="5336" spans="1:18" x14ac:dyDescent="0.3">
      <c r="A5336">
        <v>18424598</v>
      </c>
      <c r="B5336" t="s">
        <v>8265</v>
      </c>
      <c r="C5336">
        <v>1</v>
      </c>
      <c r="D5336" t="s">
        <v>336</v>
      </c>
      <c r="E5336" t="s">
        <v>2007</v>
      </c>
      <c r="F5336">
        <v>77.371247400000001</v>
      </c>
      <c r="G5336">
        <v>28.614336600000001</v>
      </c>
      <c r="H5336" t="s">
        <v>8068</v>
      </c>
      <c r="I5336" t="s">
        <v>102</v>
      </c>
      <c r="J5336" t="s">
        <v>23</v>
      </c>
      <c r="K5336" t="s">
        <v>23</v>
      </c>
      <c r="L5336" t="s">
        <v>23</v>
      </c>
      <c r="M5336" t="s">
        <v>23</v>
      </c>
      <c r="N5336">
        <v>1</v>
      </c>
      <c r="O5336">
        <v>1</v>
      </c>
      <c r="P5336">
        <v>350</v>
      </c>
      <c r="Q5336">
        <v>1</v>
      </c>
      <c r="R5336" t="s">
        <v>3340</v>
      </c>
    </row>
    <row r="5337" spans="1:18" x14ac:dyDescent="0.3">
      <c r="A5337">
        <v>18423139</v>
      </c>
      <c r="B5337" t="s">
        <v>4923</v>
      </c>
      <c r="C5337">
        <v>1</v>
      </c>
      <c r="D5337" t="s">
        <v>336</v>
      </c>
      <c r="E5337" t="s">
        <v>2007</v>
      </c>
      <c r="F5337">
        <v>77.362987099999998</v>
      </c>
      <c r="G5337">
        <v>28.6207119</v>
      </c>
      <c r="H5337" t="s">
        <v>136</v>
      </c>
      <c r="I5337" t="s">
        <v>102</v>
      </c>
      <c r="J5337" t="s">
        <v>23</v>
      </c>
      <c r="K5337" t="s">
        <v>23</v>
      </c>
      <c r="L5337" t="s">
        <v>23</v>
      </c>
      <c r="M5337" t="s">
        <v>23</v>
      </c>
      <c r="N5337">
        <v>1</v>
      </c>
      <c r="O5337">
        <v>1</v>
      </c>
      <c r="P5337">
        <v>350</v>
      </c>
      <c r="Q5337">
        <v>1</v>
      </c>
      <c r="R5337" t="s">
        <v>5412</v>
      </c>
    </row>
    <row r="5338" spans="1:18" x14ac:dyDescent="0.3">
      <c r="A5338">
        <v>308717</v>
      </c>
      <c r="B5338" t="s">
        <v>8532</v>
      </c>
      <c r="C5338">
        <v>1</v>
      </c>
      <c r="D5338" t="s">
        <v>336</v>
      </c>
      <c r="E5338" t="s">
        <v>2007</v>
      </c>
      <c r="F5338">
        <v>77.366007400000001</v>
      </c>
      <c r="G5338">
        <v>28.613210200000001</v>
      </c>
      <c r="H5338" t="s">
        <v>136</v>
      </c>
      <c r="I5338" t="s">
        <v>102</v>
      </c>
      <c r="J5338" t="s">
        <v>23</v>
      </c>
      <c r="K5338" t="s">
        <v>23</v>
      </c>
      <c r="L5338" t="s">
        <v>23</v>
      </c>
      <c r="M5338" t="s">
        <v>23</v>
      </c>
      <c r="N5338">
        <v>1</v>
      </c>
      <c r="O5338">
        <v>1</v>
      </c>
      <c r="P5338">
        <v>350</v>
      </c>
      <c r="Q5338">
        <v>1</v>
      </c>
      <c r="R5338" t="s">
        <v>4121</v>
      </c>
    </row>
    <row r="5339" spans="1:18" x14ac:dyDescent="0.3">
      <c r="A5339">
        <v>18382359</v>
      </c>
      <c r="B5339" t="s">
        <v>8533</v>
      </c>
      <c r="C5339">
        <v>1</v>
      </c>
      <c r="D5339" t="s">
        <v>336</v>
      </c>
      <c r="E5339" t="s">
        <v>2719</v>
      </c>
      <c r="F5339">
        <v>77.529671500000006</v>
      </c>
      <c r="G5339">
        <v>28.463427200000002</v>
      </c>
      <c r="H5339" t="s">
        <v>248</v>
      </c>
      <c r="I5339" t="s">
        <v>102</v>
      </c>
      <c r="J5339" t="s">
        <v>23</v>
      </c>
      <c r="K5339" t="s">
        <v>103</v>
      </c>
      <c r="L5339" t="s">
        <v>23</v>
      </c>
      <c r="M5339" t="s">
        <v>23</v>
      </c>
      <c r="N5339">
        <v>1</v>
      </c>
      <c r="O5339">
        <v>3</v>
      </c>
      <c r="P5339">
        <v>350</v>
      </c>
      <c r="Q5339">
        <v>1</v>
      </c>
      <c r="R5339" t="s">
        <v>8534</v>
      </c>
    </row>
    <row r="5340" spans="1:18" x14ac:dyDescent="0.3">
      <c r="A5340">
        <v>18383468</v>
      </c>
      <c r="B5340" t="s">
        <v>8535</v>
      </c>
      <c r="C5340">
        <v>1</v>
      </c>
      <c r="D5340" t="s">
        <v>336</v>
      </c>
      <c r="E5340" t="s">
        <v>2228</v>
      </c>
      <c r="F5340">
        <v>77.381326999999999</v>
      </c>
      <c r="G5340">
        <v>28.5663929</v>
      </c>
      <c r="H5340" t="s">
        <v>8536</v>
      </c>
      <c r="I5340" t="s">
        <v>102</v>
      </c>
      <c r="J5340" t="s">
        <v>23</v>
      </c>
      <c r="K5340" t="s">
        <v>23</v>
      </c>
      <c r="L5340" t="s">
        <v>23</v>
      </c>
      <c r="M5340" t="s">
        <v>23</v>
      </c>
      <c r="N5340">
        <v>1</v>
      </c>
      <c r="O5340">
        <v>12</v>
      </c>
      <c r="P5340">
        <v>350</v>
      </c>
      <c r="Q5340">
        <v>3.3</v>
      </c>
      <c r="R5340" t="s">
        <v>3114</v>
      </c>
    </row>
    <row r="5341" spans="1:18" x14ac:dyDescent="0.3">
      <c r="A5341">
        <v>18219556</v>
      </c>
      <c r="B5341" t="s">
        <v>8537</v>
      </c>
      <c r="C5341">
        <v>1</v>
      </c>
      <c r="D5341" t="s">
        <v>336</v>
      </c>
      <c r="E5341" t="s">
        <v>2412</v>
      </c>
      <c r="F5341">
        <v>77.362007199999994</v>
      </c>
      <c r="G5341">
        <v>28.568997499999998</v>
      </c>
      <c r="H5341" t="s">
        <v>6064</v>
      </c>
      <c r="I5341" t="s">
        <v>102</v>
      </c>
      <c r="J5341" t="s">
        <v>23</v>
      </c>
      <c r="K5341" t="s">
        <v>23</v>
      </c>
      <c r="L5341" t="s">
        <v>23</v>
      </c>
      <c r="M5341" t="s">
        <v>23</v>
      </c>
      <c r="N5341">
        <v>1</v>
      </c>
      <c r="O5341">
        <v>66</v>
      </c>
      <c r="P5341">
        <v>350</v>
      </c>
      <c r="Q5341">
        <v>3.4</v>
      </c>
      <c r="R5341" t="s">
        <v>4846</v>
      </c>
    </row>
    <row r="5342" spans="1:18" x14ac:dyDescent="0.3">
      <c r="A5342">
        <v>302925</v>
      </c>
      <c r="B5342" t="s">
        <v>8538</v>
      </c>
      <c r="C5342">
        <v>1</v>
      </c>
      <c r="D5342" t="s">
        <v>336</v>
      </c>
      <c r="E5342" t="s">
        <v>4193</v>
      </c>
      <c r="F5342">
        <v>77.385474299999998</v>
      </c>
      <c r="G5342">
        <v>28.514370599999999</v>
      </c>
      <c r="H5342" t="s">
        <v>245</v>
      </c>
      <c r="I5342" t="s">
        <v>102</v>
      </c>
      <c r="J5342" t="s">
        <v>23</v>
      </c>
      <c r="K5342" t="s">
        <v>23</v>
      </c>
      <c r="L5342" t="s">
        <v>23</v>
      </c>
      <c r="M5342" t="s">
        <v>23</v>
      </c>
      <c r="N5342">
        <v>1</v>
      </c>
      <c r="O5342">
        <v>54</v>
      </c>
      <c r="P5342">
        <v>350</v>
      </c>
      <c r="Q5342">
        <v>2.4</v>
      </c>
      <c r="R5342" t="s">
        <v>8539</v>
      </c>
    </row>
    <row r="5343" spans="1:18" x14ac:dyDescent="0.3">
      <c r="A5343">
        <v>18383477</v>
      </c>
      <c r="B5343" t="s">
        <v>8537</v>
      </c>
      <c r="C5343">
        <v>1</v>
      </c>
      <c r="D5343" t="s">
        <v>336</v>
      </c>
      <c r="E5343" t="s">
        <v>3307</v>
      </c>
      <c r="F5343">
        <v>77.353663400000002</v>
      </c>
      <c r="G5343">
        <v>28.574308599999998</v>
      </c>
      <c r="H5343" t="s">
        <v>8540</v>
      </c>
      <c r="I5343" t="s">
        <v>102</v>
      </c>
      <c r="J5343" t="s">
        <v>23</v>
      </c>
      <c r="K5343" t="s">
        <v>23</v>
      </c>
      <c r="L5343" t="s">
        <v>23</v>
      </c>
      <c r="M5343" t="s">
        <v>23</v>
      </c>
      <c r="N5343">
        <v>1</v>
      </c>
      <c r="O5343">
        <v>5</v>
      </c>
      <c r="P5343">
        <v>350</v>
      </c>
      <c r="Q5343">
        <v>2.8</v>
      </c>
      <c r="R5343" t="s">
        <v>535</v>
      </c>
    </row>
    <row r="5344" spans="1:18" x14ac:dyDescent="0.3">
      <c r="A5344">
        <v>18478962</v>
      </c>
      <c r="B5344" t="s">
        <v>8541</v>
      </c>
      <c r="C5344">
        <v>1</v>
      </c>
      <c r="D5344" t="s">
        <v>336</v>
      </c>
      <c r="E5344" t="s">
        <v>347</v>
      </c>
      <c r="F5344">
        <v>77.335572619999994</v>
      </c>
      <c r="G5344">
        <v>28.568598519999998</v>
      </c>
      <c r="H5344" t="s">
        <v>110</v>
      </c>
      <c r="I5344" t="s">
        <v>102</v>
      </c>
      <c r="J5344" t="s">
        <v>23</v>
      </c>
      <c r="K5344" t="s">
        <v>23</v>
      </c>
      <c r="L5344" t="s">
        <v>23</v>
      </c>
      <c r="M5344" t="s">
        <v>23</v>
      </c>
      <c r="N5344">
        <v>1</v>
      </c>
      <c r="O5344">
        <v>31</v>
      </c>
      <c r="P5344">
        <v>350</v>
      </c>
      <c r="Q5344">
        <v>3.7</v>
      </c>
      <c r="R5344" t="s">
        <v>535</v>
      </c>
    </row>
    <row r="5345" spans="1:18" x14ac:dyDescent="0.3">
      <c r="A5345">
        <v>18427229</v>
      </c>
      <c r="B5345" t="s">
        <v>8542</v>
      </c>
      <c r="C5345">
        <v>1</v>
      </c>
      <c r="D5345" t="s">
        <v>336</v>
      </c>
      <c r="E5345" t="s">
        <v>3339</v>
      </c>
      <c r="F5345">
        <v>77.340181990000005</v>
      </c>
      <c r="G5345">
        <v>28.56528114</v>
      </c>
      <c r="H5345" t="s">
        <v>4910</v>
      </c>
      <c r="I5345" t="s">
        <v>102</v>
      </c>
      <c r="J5345" t="s">
        <v>23</v>
      </c>
      <c r="K5345" t="s">
        <v>103</v>
      </c>
      <c r="L5345" t="s">
        <v>23</v>
      </c>
      <c r="M5345" t="s">
        <v>23</v>
      </c>
      <c r="N5345">
        <v>1</v>
      </c>
      <c r="O5345">
        <v>34</v>
      </c>
      <c r="P5345">
        <v>350</v>
      </c>
      <c r="Q5345">
        <v>3.8</v>
      </c>
      <c r="R5345" t="s">
        <v>7425</v>
      </c>
    </row>
    <row r="5346" spans="1:18" x14ac:dyDescent="0.3">
      <c r="A5346">
        <v>18265411</v>
      </c>
      <c r="B5346" t="s">
        <v>7995</v>
      </c>
      <c r="C5346">
        <v>1</v>
      </c>
      <c r="D5346" t="s">
        <v>336</v>
      </c>
      <c r="E5346" t="s">
        <v>1316</v>
      </c>
      <c r="F5346">
        <v>77.321090100000006</v>
      </c>
      <c r="G5346">
        <v>28.567379500000001</v>
      </c>
      <c r="H5346" t="s">
        <v>4721</v>
      </c>
      <c r="I5346" t="s">
        <v>102</v>
      </c>
      <c r="J5346" t="s">
        <v>23</v>
      </c>
      <c r="K5346" t="s">
        <v>23</v>
      </c>
      <c r="L5346" t="s">
        <v>23</v>
      </c>
      <c r="M5346" t="s">
        <v>23</v>
      </c>
      <c r="N5346">
        <v>1</v>
      </c>
      <c r="O5346">
        <v>212</v>
      </c>
      <c r="P5346">
        <v>350</v>
      </c>
      <c r="Q5346">
        <v>2.7</v>
      </c>
      <c r="R5346" t="s">
        <v>6757</v>
      </c>
    </row>
    <row r="5347" spans="1:18" x14ac:dyDescent="0.3">
      <c r="A5347">
        <v>18334423</v>
      </c>
      <c r="B5347" t="s">
        <v>8543</v>
      </c>
      <c r="C5347">
        <v>1</v>
      </c>
      <c r="D5347" t="s">
        <v>336</v>
      </c>
      <c r="E5347" t="s">
        <v>3320</v>
      </c>
      <c r="F5347">
        <v>77.334855399999995</v>
      </c>
      <c r="G5347">
        <v>28.576470100000002</v>
      </c>
      <c r="H5347" t="s">
        <v>478</v>
      </c>
      <c r="I5347" t="s">
        <v>102</v>
      </c>
      <c r="J5347" t="s">
        <v>23</v>
      </c>
      <c r="K5347" t="s">
        <v>103</v>
      </c>
      <c r="L5347" t="s">
        <v>23</v>
      </c>
      <c r="M5347" t="s">
        <v>23</v>
      </c>
      <c r="N5347">
        <v>1</v>
      </c>
      <c r="O5347">
        <v>49</v>
      </c>
      <c r="P5347">
        <v>350</v>
      </c>
      <c r="Q5347">
        <v>3.2</v>
      </c>
      <c r="R5347" t="s">
        <v>7651</v>
      </c>
    </row>
    <row r="5348" spans="1:18" x14ac:dyDescent="0.3">
      <c r="A5348">
        <v>312243</v>
      </c>
      <c r="B5348" t="s">
        <v>8544</v>
      </c>
      <c r="C5348">
        <v>1</v>
      </c>
      <c r="D5348" t="s">
        <v>336</v>
      </c>
      <c r="E5348" t="s">
        <v>3320</v>
      </c>
      <c r="F5348">
        <v>77.334895700000004</v>
      </c>
      <c r="G5348">
        <v>28.5766241</v>
      </c>
      <c r="H5348" t="s">
        <v>136</v>
      </c>
      <c r="I5348" t="s">
        <v>102</v>
      </c>
      <c r="J5348" t="s">
        <v>23</v>
      </c>
      <c r="K5348" t="s">
        <v>23</v>
      </c>
      <c r="L5348" t="s">
        <v>23</v>
      </c>
      <c r="M5348" t="s">
        <v>23</v>
      </c>
      <c r="N5348">
        <v>1</v>
      </c>
      <c r="O5348">
        <v>97</v>
      </c>
      <c r="P5348">
        <v>350</v>
      </c>
      <c r="Q5348">
        <v>3.6</v>
      </c>
      <c r="R5348" t="s">
        <v>1812</v>
      </c>
    </row>
    <row r="5349" spans="1:18" x14ac:dyDescent="0.3">
      <c r="A5349">
        <v>18254527</v>
      </c>
      <c r="B5349" t="s">
        <v>8265</v>
      </c>
      <c r="C5349">
        <v>1</v>
      </c>
      <c r="D5349" t="s">
        <v>336</v>
      </c>
      <c r="E5349" t="s">
        <v>2224</v>
      </c>
      <c r="F5349">
        <v>77.387397919999998</v>
      </c>
      <c r="G5349">
        <v>28.533509290000001</v>
      </c>
      <c r="H5349" t="s">
        <v>8545</v>
      </c>
      <c r="I5349" t="s">
        <v>102</v>
      </c>
      <c r="J5349" t="s">
        <v>23</v>
      </c>
      <c r="K5349" t="s">
        <v>23</v>
      </c>
      <c r="L5349" t="s">
        <v>23</v>
      </c>
      <c r="M5349" t="s">
        <v>23</v>
      </c>
      <c r="N5349">
        <v>1</v>
      </c>
      <c r="O5349">
        <v>7</v>
      </c>
      <c r="P5349">
        <v>350</v>
      </c>
      <c r="Q5349">
        <v>2.9</v>
      </c>
      <c r="R5349" t="s">
        <v>8546</v>
      </c>
    </row>
    <row r="5350" spans="1:18" x14ac:dyDescent="0.3">
      <c r="A5350">
        <v>5239</v>
      </c>
      <c r="B5350" t="s">
        <v>8547</v>
      </c>
      <c r="C5350">
        <v>1</v>
      </c>
      <c r="D5350" t="s">
        <v>336</v>
      </c>
      <c r="E5350" t="s">
        <v>6191</v>
      </c>
      <c r="F5350">
        <v>77.337946400000007</v>
      </c>
      <c r="G5350">
        <v>28.584376200000001</v>
      </c>
      <c r="H5350" t="s">
        <v>3039</v>
      </c>
      <c r="I5350" t="s">
        <v>102</v>
      </c>
      <c r="J5350" t="s">
        <v>23</v>
      </c>
      <c r="K5350" t="s">
        <v>103</v>
      </c>
      <c r="L5350" t="s">
        <v>23</v>
      </c>
      <c r="M5350" t="s">
        <v>23</v>
      </c>
      <c r="N5350">
        <v>1</v>
      </c>
      <c r="O5350">
        <v>102</v>
      </c>
      <c r="P5350">
        <v>350</v>
      </c>
      <c r="Q5350">
        <v>3.4</v>
      </c>
      <c r="R5350" t="s">
        <v>8548</v>
      </c>
    </row>
    <row r="5351" spans="1:18" x14ac:dyDescent="0.3">
      <c r="A5351">
        <v>307841</v>
      </c>
      <c r="B5351" t="s">
        <v>8502</v>
      </c>
      <c r="C5351">
        <v>1</v>
      </c>
      <c r="D5351" t="s">
        <v>336</v>
      </c>
      <c r="E5351" t="s">
        <v>4237</v>
      </c>
      <c r="F5351">
        <v>77.362365999999994</v>
      </c>
      <c r="G5351">
        <v>28.595570299999999</v>
      </c>
      <c r="H5351" t="s">
        <v>3039</v>
      </c>
      <c r="I5351" t="s">
        <v>102</v>
      </c>
      <c r="J5351" t="s">
        <v>23</v>
      </c>
      <c r="K5351" t="s">
        <v>103</v>
      </c>
      <c r="L5351" t="s">
        <v>23</v>
      </c>
      <c r="M5351" t="s">
        <v>23</v>
      </c>
      <c r="N5351">
        <v>1</v>
      </c>
      <c r="O5351">
        <v>56</v>
      </c>
      <c r="P5351">
        <v>350</v>
      </c>
      <c r="Q5351">
        <v>2.1</v>
      </c>
      <c r="R5351" t="s">
        <v>855</v>
      </c>
    </row>
    <row r="5352" spans="1:18" x14ac:dyDescent="0.3">
      <c r="A5352">
        <v>18367978</v>
      </c>
      <c r="B5352" t="s">
        <v>8316</v>
      </c>
      <c r="C5352">
        <v>1</v>
      </c>
      <c r="D5352" t="s">
        <v>336</v>
      </c>
      <c r="E5352" t="s">
        <v>2007</v>
      </c>
      <c r="F5352">
        <v>77.370709199999993</v>
      </c>
      <c r="G5352">
        <v>28.618499100000001</v>
      </c>
      <c r="H5352" t="s">
        <v>4204</v>
      </c>
      <c r="I5352" t="s">
        <v>102</v>
      </c>
      <c r="J5352" t="s">
        <v>23</v>
      </c>
      <c r="K5352" t="s">
        <v>103</v>
      </c>
      <c r="L5352" t="s">
        <v>23</v>
      </c>
      <c r="M5352" t="s">
        <v>23</v>
      </c>
      <c r="N5352">
        <v>1</v>
      </c>
      <c r="O5352">
        <v>11</v>
      </c>
      <c r="P5352">
        <v>350</v>
      </c>
      <c r="Q5352">
        <v>3.2</v>
      </c>
      <c r="R5352" t="s">
        <v>6364</v>
      </c>
    </row>
    <row r="5353" spans="1:18" x14ac:dyDescent="0.3">
      <c r="A5353">
        <v>18284048</v>
      </c>
      <c r="B5353" t="s">
        <v>8549</v>
      </c>
      <c r="C5353">
        <v>1</v>
      </c>
      <c r="D5353" t="s">
        <v>336</v>
      </c>
      <c r="E5353" t="s">
        <v>3339</v>
      </c>
      <c r="F5353">
        <v>77.345728500000007</v>
      </c>
      <c r="G5353">
        <v>28.5699307</v>
      </c>
      <c r="H5353" t="s">
        <v>136</v>
      </c>
      <c r="I5353" t="s">
        <v>102</v>
      </c>
      <c r="J5353" t="s">
        <v>23</v>
      </c>
      <c r="K5353" t="s">
        <v>23</v>
      </c>
      <c r="L5353" t="s">
        <v>23</v>
      </c>
      <c r="M5353" t="s">
        <v>23</v>
      </c>
      <c r="N5353">
        <v>1</v>
      </c>
      <c r="O5353">
        <v>2</v>
      </c>
      <c r="P5353">
        <v>350</v>
      </c>
      <c r="Q5353">
        <v>1</v>
      </c>
      <c r="R5353" t="s">
        <v>2841</v>
      </c>
    </row>
    <row r="5354" spans="1:18" x14ac:dyDescent="0.3">
      <c r="A5354">
        <v>18391140</v>
      </c>
      <c r="B5354" t="s">
        <v>8550</v>
      </c>
      <c r="C5354">
        <v>1</v>
      </c>
      <c r="D5354" t="s">
        <v>336</v>
      </c>
      <c r="E5354" t="s">
        <v>4848</v>
      </c>
      <c r="F5354">
        <v>77.372493300000002</v>
      </c>
      <c r="G5354">
        <v>28.608646100000001</v>
      </c>
      <c r="H5354" t="s">
        <v>2818</v>
      </c>
      <c r="I5354" t="s">
        <v>102</v>
      </c>
      <c r="J5354" t="s">
        <v>23</v>
      </c>
      <c r="K5354" t="s">
        <v>23</v>
      </c>
      <c r="L5354" t="s">
        <v>23</v>
      </c>
      <c r="M5354" t="s">
        <v>23</v>
      </c>
      <c r="N5354">
        <v>1</v>
      </c>
      <c r="O5354">
        <v>10</v>
      </c>
      <c r="P5354">
        <v>350</v>
      </c>
      <c r="Q5354">
        <v>3.1</v>
      </c>
      <c r="R5354" t="s">
        <v>8551</v>
      </c>
    </row>
    <row r="5355" spans="1:18" x14ac:dyDescent="0.3">
      <c r="A5355">
        <v>304691</v>
      </c>
      <c r="B5355" t="s">
        <v>8552</v>
      </c>
      <c r="C5355">
        <v>1</v>
      </c>
      <c r="D5355" t="s">
        <v>336</v>
      </c>
      <c r="E5355" t="s">
        <v>4902</v>
      </c>
      <c r="F5355">
        <v>77.328359300000002</v>
      </c>
      <c r="G5355">
        <v>28.581603900000001</v>
      </c>
      <c r="H5355" t="s">
        <v>136</v>
      </c>
      <c r="I5355" t="s">
        <v>102</v>
      </c>
      <c r="J5355" t="s">
        <v>23</v>
      </c>
      <c r="K5355" t="s">
        <v>23</v>
      </c>
      <c r="L5355" t="s">
        <v>23</v>
      </c>
      <c r="M5355" t="s">
        <v>23</v>
      </c>
      <c r="N5355">
        <v>1</v>
      </c>
      <c r="O5355">
        <v>18</v>
      </c>
      <c r="P5355">
        <v>350</v>
      </c>
      <c r="Q5355">
        <v>2.8</v>
      </c>
      <c r="R5355" t="s">
        <v>877</v>
      </c>
    </row>
    <row r="5356" spans="1:18" x14ac:dyDescent="0.3">
      <c r="A5356">
        <v>5686</v>
      </c>
      <c r="B5356" t="s">
        <v>8553</v>
      </c>
      <c r="C5356">
        <v>1</v>
      </c>
      <c r="D5356" t="s">
        <v>336</v>
      </c>
      <c r="E5356" t="s">
        <v>2412</v>
      </c>
      <c r="F5356">
        <v>77.3618278</v>
      </c>
      <c r="G5356">
        <v>28.569249599999999</v>
      </c>
      <c r="H5356" t="s">
        <v>7516</v>
      </c>
      <c r="I5356" t="s">
        <v>102</v>
      </c>
      <c r="J5356" t="s">
        <v>23</v>
      </c>
      <c r="K5356" t="s">
        <v>23</v>
      </c>
      <c r="L5356" t="s">
        <v>23</v>
      </c>
      <c r="M5356" t="s">
        <v>23</v>
      </c>
      <c r="N5356">
        <v>1</v>
      </c>
      <c r="O5356">
        <v>16</v>
      </c>
      <c r="P5356">
        <v>350</v>
      </c>
      <c r="Q5356">
        <v>3.1</v>
      </c>
      <c r="R5356" t="s">
        <v>134</v>
      </c>
    </row>
    <row r="5357" spans="1:18" x14ac:dyDescent="0.3">
      <c r="A5357">
        <v>8092</v>
      </c>
      <c r="B5357" t="s">
        <v>8554</v>
      </c>
      <c r="C5357">
        <v>1</v>
      </c>
      <c r="D5357" t="s">
        <v>336</v>
      </c>
      <c r="E5357" t="s">
        <v>4848</v>
      </c>
      <c r="F5357">
        <v>77.362613400000001</v>
      </c>
      <c r="G5357">
        <v>28.608844399999999</v>
      </c>
      <c r="H5357" t="s">
        <v>2100</v>
      </c>
      <c r="I5357" t="s">
        <v>102</v>
      </c>
      <c r="J5357" t="s">
        <v>23</v>
      </c>
      <c r="K5357" t="s">
        <v>23</v>
      </c>
      <c r="L5357" t="s">
        <v>23</v>
      </c>
      <c r="M5357" t="s">
        <v>23</v>
      </c>
      <c r="N5357">
        <v>1</v>
      </c>
      <c r="O5357">
        <v>12</v>
      </c>
      <c r="P5357">
        <v>350</v>
      </c>
      <c r="Q5357">
        <v>2.9</v>
      </c>
      <c r="R5357" t="s">
        <v>1377</v>
      </c>
    </row>
    <row r="5358" spans="1:18" x14ac:dyDescent="0.3">
      <c r="A5358">
        <v>302575</v>
      </c>
      <c r="B5358" t="s">
        <v>8555</v>
      </c>
      <c r="C5358">
        <v>1</v>
      </c>
      <c r="D5358" t="s">
        <v>336</v>
      </c>
      <c r="E5358" t="s">
        <v>4216</v>
      </c>
      <c r="F5358">
        <v>77.323513300000002</v>
      </c>
      <c r="G5358">
        <v>28.573794599999999</v>
      </c>
      <c r="H5358" t="s">
        <v>8556</v>
      </c>
      <c r="I5358" t="s">
        <v>102</v>
      </c>
      <c r="J5358" t="s">
        <v>23</v>
      </c>
      <c r="K5358" t="s">
        <v>23</v>
      </c>
      <c r="L5358" t="s">
        <v>23</v>
      </c>
      <c r="M5358" t="s">
        <v>23</v>
      </c>
      <c r="N5358">
        <v>1</v>
      </c>
      <c r="O5358">
        <v>4</v>
      </c>
      <c r="P5358">
        <v>350</v>
      </c>
      <c r="Q5358">
        <v>2.9</v>
      </c>
      <c r="R5358" t="s">
        <v>6640</v>
      </c>
    </row>
    <row r="5359" spans="1:18" x14ac:dyDescent="0.3">
      <c r="A5359">
        <v>18332077</v>
      </c>
      <c r="B5359" t="s">
        <v>8557</v>
      </c>
      <c r="C5359">
        <v>1</v>
      </c>
      <c r="D5359" t="s">
        <v>336</v>
      </c>
      <c r="E5359" t="s">
        <v>3339</v>
      </c>
      <c r="F5359">
        <v>77.340835440000006</v>
      </c>
      <c r="G5359">
        <v>28.56619633</v>
      </c>
      <c r="H5359" t="s">
        <v>4836</v>
      </c>
      <c r="I5359" t="s">
        <v>102</v>
      </c>
      <c r="J5359" t="s">
        <v>23</v>
      </c>
      <c r="K5359" t="s">
        <v>103</v>
      </c>
      <c r="L5359" t="s">
        <v>23</v>
      </c>
      <c r="M5359" t="s">
        <v>23</v>
      </c>
      <c r="N5359">
        <v>1</v>
      </c>
      <c r="O5359">
        <v>68</v>
      </c>
      <c r="P5359">
        <v>350</v>
      </c>
      <c r="Q5359">
        <v>3.7</v>
      </c>
      <c r="R5359" t="s">
        <v>4635</v>
      </c>
    </row>
    <row r="5360" spans="1:18" x14ac:dyDescent="0.3">
      <c r="A5360">
        <v>18255153</v>
      </c>
      <c r="B5360" t="s">
        <v>8139</v>
      </c>
      <c r="C5360">
        <v>1</v>
      </c>
      <c r="D5360" t="s">
        <v>336</v>
      </c>
      <c r="E5360" t="s">
        <v>4230</v>
      </c>
      <c r="F5360">
        <v>77.362455800000006</v>
      </c>
      <c r="G5360">
        <v>28.578275099999999</v>
      </c>
      <c r="H5360" t="s">
        <v>3182</v>
      </c>
      <c r="I5360" t="s">
        <v>102</v>
      </c>
      <c r="J5360" t="s">
        <v>23</v>
      </c>
      <c r="K5360" t="s">
        <v>23</v>
      </c>
      <c r="L5360" t="s">
        <v>23</v>
      </c>
      <c r="M5360" t="s">
        <v>23</v>
      </c>
      <c r="N5360">
        <v>1</v>
      </c>
      <c r="O5360">
        <v>9</v>
      </c>
      <c r="P5360">
        <v>350</v>
      </c>
      <c r="Q5360">
        <v>2.7</v>
      </c>
      <c r="R5360" t="s">
        <v>8558</v>
      </c>
    </row>
    <row r="5361" spans="1:18" x14ac:dyDescent="0.3">
      <c r="A5361">
        <v>18291227</v>
      </c>
      <c r="B5361" t="s">
        <v>8559</v>
      </c>
      <c r="C5361">
        <v>1</v>
      </c>
      <c r="D5361" t="s">
        <v>336</v>
      </c>
      <c r="E5361" t="s">
        <v>4237</v>
      </c>
      <c r="F5361">
        <v>77.359764299999995</v>
      </c>
      <c r="G5361">
        <v>28.589587399999999</v>
      </c>
      <c r="H5361" t="s">
        <v>110</v>
      </c>
      <c r="I5361" t="s">
        <v>102</v>
      </c>
      <c r="J5361" t="s">
        <v>23</v>
      </c>
      <c r="K5361" t="s">
        <v>23</v>
      </c>
      <c r="L5361" t="s">
        <v>23</v>
      </c>
      <c r="M5361" t="s">
        <v>23</v>
      </c>
      <c r="N5361">
        <v>1</v>
      </c>
      <c r="O5361">
        <v>2</v>
      </c>
      <c r="P5361">
        <v>350</v>
      </c>
      <c r="Q5361">
        <v>1</v>
      </c>
      <c r="R5361" t="s">
        <v>184</v>
      </c>
    </row>
    <row r="5362" spans="1:18" x14ac:dyDescent="0.3">
      <c r="A5362">
        <v>301392</v>
      </c>
      <c r="B5362" t="s">
        <v>8560</v>
      </c>
      <c r="C5362">
        <v>1</v>
      </c>
      <c r="D5362" t="s">
        <v>336</v>
      </c>
      <c r="E5362" t="s">
        <v>2016</v>
      </c>
      <c r="F5362">
        <v>77.336166500000004</v>
      </c>
      <c r="G5362">
        <v>28.567816799999999</v>
      </c>
      <c r="H5362" t="s">
        <v>534</v>
      </c>
      <c r="I5362" t="s">
        <v>102</v>
      </c>
      <c r="J5362" t="s">
        <v>23</v>
      </c>
      <c r="K5362" t="s">
        <v>23</v>
      </c>
      <c r="L5362" t="s">
        <v>23</v>
      </c>
      <c r="M5362" t="s">
        <v>23</v>
      </c>
      <c r="N5362">
        <v>1</v>
      </c>
      <c r="O5362">
        <v>96</v>
      </c>
      <c r="P5362">
        <v>350</v>
      </c>
      <c r="Q5362">
        <v>3.4</v>
      </c>
      <c r="R5362" t="s">
        <v>5128</v>
      </c>
    </row>
    <row r="5363" spans="1:18" x14ac:dyDescent="0.3">
      <c r="A5363">
        <v>18258742</v>
      </c>
      <c r="B5363" t="s">
        <v>8561</v>
      </c>
      <c r="C5363">
        <v>1</v>
      </c>
      <c r="D5363" t="s">
        <v>336</v>
      </c>
      <c r="E5363" t="s">
        <v>2003</v>
      </c>
      <c r="F5363">
        <v>77.314358999999996</v>
      </c>
      <c r="G5363">
        <v>28.5801911</v>
      </c>
      <c r="H5363" t="s">
        <v>110</v>
      </c>
      <c r="I5363" t="s">
        <v>102</v>
      </c>
      <c r="J5363" t="s">
        <v>23</v>
      </c>
      <c r="K5363" t="s">
        <v>23</v>
      </c>
      <c r="L5363" t="s">
        <v>23</v>
      </c>
      <c r="M5363" t="s">
        <v>23</v>
      </c>
      <c r="N5363">
        <v>1</v>
      </c>
      <c r="O5363">
        <v>2</v>
      </c>
      <c r="P5363">
        <v>350</v>
      </c>
      <c r="Q5363">
        <v>1</v>
      </c>
      <c r="R5363" t="s">
        <v>8562</v>
      </c>
    </row>
    <row r="5364" spans="1:18" x14ac:dyDescent="0.3">
      <c r="A5364">
        <v>18291234</v>
      </c>
      <c r="B5364" t="s">
        <v>7995</v>
      </c>
      <c r="C5364">
        <v>1</v>
      </c>
      <c r="D5364" t="s">
        <v>336</v>
      </c>
      <c r="E5364" t="s">
        <v>3784</v>
      </c>
      <c r="F5364">
        <v>77.353663400000002</v>
      </c>
      <c r="G5364">
        <v>28.574308599999998</v>
      </c>
      <c r="H5364" t="s">
        <v>136</v>
      </c>
      <c r="I5364" t="s">
        <v>102</v>
      </c>
      <c r="J5364" t="s">
        <v>23</v>
      </c>
      <c r="K5364" t="s">
        <v>23</v>
      </c>
      <c r="L5364" t="s">
        <v>23</v>
      </c>
      <c r="M5364" t="s">
        <v>23</v>
      </c>
      <c r="N5364">
        <v>1</v>
      </c>
      <c r="O5364">
        <v>32</v>
      </c>
      <c r="P5364">
        <v>350</v>
      </c>
      <c r="Q5364">
        <v>2.6</v>
      </c>
      <c r="R5364" t="s">
        <v>1741</v>
      </c>
    </row>
    <row r="5365" spans="1:18" x14ac:dyDescent="0.3">
      <c r="A5365">
        <v>306551</v>
      </c>
      <c r="B5365" t="s">
        <v>8265</v>
      </c>
      <c r="C5365">
        <v>1</v>
      </c>
      <c r="D5365" t="s">
        <v>336</v>
      </c>
      <c r="E5365" t="s">
        <v>2412</v>
      </c>
      <c r="F5365">
        <v>77.361819699999998</v>
      </c>
      <c r="G5365">
        <v>28.569285900000001</v>
      </c>
      <c r="H5365" t="s">
        <v>8068</v>
      </c>
      <c r="I5365" t="s">
        <v>102</v>
      </c>
      <c r="J5365" t="s">
        <v>23</v>
      </c>
      <c r="K5365" t="s">
        <v>23</v>
      </c>
      <c r="L5365" t="s">
        <v>23</v>
      </c>
      <c r="M5365" t="s">
        <v>23</v>
      </c>
      <c r="N5365">
        <v>1</v>
      </c>
      <c r="O5365">
        <v>25</v>
      </c>
      <c r="P5365">
        <v>350</v>
      </c>
      <c r="Q5365">
        <v>2.7</v>
      </c>
      <c r="R5365" t="s">
        <v>8563</v>
      </c>
    </row>
    <row r="5366" spans="1:18" x14ac:dyDescent="0.3">
      <c r="A5366">
        <v>18435288</v>
      </c>
      <c r="B5366" t="s">
        <v>8265</v>
      </c>
      <c r="C5366">
        <v>1</v>
      </c>
      <c r="D5366" t="s">
        <v>336</v>
      </c>
      <c r="E5366" t="s">
        <v>2228</v>
      </c>
      <c r="F5366">
        <v>77.386496699999995</v>
      </c>
      <c r="G5366">
        <v>28.570404799999999</v>
      </c>
      <c r="H5366" t="s">
        <v>8068</v>
      </c>
      <c r="I5366" t="s">
        <v>102</v>
      </c>
      <c r="J5366" t="s">
        <v>23</v>
      </c>
      <c r="K5366" t="s">
        <v>23</v>
      </c>
      <c r="L5366" t="s">
        <v>23</v>
      </c>
      <c r="M5366" t="s">
        <v>23</v>
      </c>
      <c r="N5366">
        <v>1</v>
      </c>
      <c r="O5366">
        <v>2</v>
      </c>
      <c r="P5366">
        <v>350</v>
      </c>
      <c r="Q5366">
        <v>1</v>
      </c>
      <c r="R5366" t="s">
        <v>779</v>
      </c>
    </row>
    <row r="5367" spans="1:18" x14ac:dyDescent="0.3">
      <c r="A5367">
        <v>302518</v>
      </c>
      <c r="B5367" t="s">
        <v>8564</v>
      </c>
      <c r="C5367">
        <v>1</v>
      </c>
      <c r="D5367" t="s">
        <v>336</v>
      </c>
      <c r="E5367" t="s">
        <v>1998</v>
      </c>
      <c r="F5367">
        <v>77.338231500000006</v>
      </c>
      <c r="G5367">
        <v>28.597157800000002</v>
      </c>
      <c r="H5367" t="s">
        <v>2818</v>
      </c>
      <c r="I5367" t="s">
        <v>102</v>
      </c>
      <c r="J5367" t="s">
        <v>23</v>
      </c>
      <c r="K5367" t="s">
        <v>23</v>
      </c>
      <c r="L5367" t="s">
        <v>23</v>
      </c>
      <c r="M5367" t="s">
        <v>23</v>
      </c>
      <c r="N5367">
        <v>1</v>
      </c>
      <c r="O5367">
        <v>31</v>
      </c>
      <c r="P5367">
        <v>350</v>
      </c>
      <c r="Q5367">
        <v>2.8</v>
      </c>
      <c r="R5367" t="s">
        <v>2638</v>
      </c>
    </row>
    <row r="5368" spans="1:18" x14ac:dyDescent="0.3">
      <c r="A5368">
        <v>307888</v>
      </c>
      <c r="B5368" t="s">
        <v>8565</v>
      </c>
      <c r="C5368">
        <v>1</v>
      </c>
      <c r="D5368" t="s">
        <v>336</v>
      </c>
      <c r="E5368" t="s">
        <v>1998</v>
      </c>
      <c r="F5368">
        <v>77.337239100000005</v>
      </c>
      <c r="G5368">
        <v>28.593143300000001</v>
      </c>
      <c r="H5368" t="s">
        <v>478</v>
      </c>
      <c r="I5368" t="s">
        <v>102</v>
      </c>
      <c r="J5368" t="s">
        <v>23</v>
      </c>
      <c r="K5368" t="s">
        <v>103</v>
      </c>
      <c r="L5368" t="s">
        <v>23</v>
      </c>
      <c r="M5368" t="s">
        <v>23</v>
      </c>
      <c r="N5368">
        <v>1</v>
      </c>
      <c r="O5368">
        <v>30</v>
      </c>
      <c r="P5368">
        <v>350</v>
      </c>
      <c r="Q5368">
        <v>3.1</v>
      </c>
      <c r="R5368" t="s">
        <v>1905</v>
      </c>
    </row>
    <row r="5369" spans="1:18" x14ac:dyDescent="0.3">
      <c r="A5369">
        <v>4518</v>
      </c>
      <c r="B5369" t="s">
        <v>8561</v>
      </c>
      <c r="C5369">
        <v>1</v>
      </c>
      <c r="D5369" t="s">
        <v>336</v>
      </c>
      <c r="E5369" t="s">
        <v>2003</v>
      </c>
      <c r="F5369">
        <v>77.314127900000003</v>
      </c>
      <c r="G5369">
        <v>28.581530399999998</v>
      </c>
      <c r="H5369" t="s">
        <v>110</v>
      </c>
      <c r="I5369" t="s">
        <v>102</v>
      </c>
      <c r="J5369" t="s">
        <v>23</v>
      </c>
      <c r="K5369" t="s">
        <v>23</v>
      </c>
      <c r="L5369" t="s">
        <v>23</v>
      </c>
      <c r="M5369" t="s">
        <v>23</v>
      </c>
      <c r="N5369">
        <v>1</v>
      </c>
      <c r="O5369">
        <v>27</v>
      </c>
      <c r="P5369">
        <v>350</v>
      </c>
      <c r="Q5369">
        <v>3.1</v>
      </c>
      <c r="R5369" t="s">
        <v>4247</v>
      </c>
    </row>
    <row r="5370" spans="1:18" x14ac:dyDescent="0.3">
      <c r="A5370">
        <v>308718</v>
      </c>
      <c r="B5370" t="s">
        <v>8566</v>
      </c>
      <c r="C5370">
        <v>1</v>
      </c>
      <c r="D5370" t="s">
        <v>336</v>
      </c>
      <c r="E5370" t="s">
        <v>2007</v>
      </c>
      <c r="F5370">
        <v>77.370294200000004</v>
      </c>
      <c r="G5370">
        <v>28.618106699999998</v>
      </c>
      <c r="H5370" t="s">
        <v>3153</v>
      </c>
      <c r="I5370" t="s">
        <v>102</v>
      </c>
      <c r="J5370" t="s">
        <v>23</v>
      </c>
      <c r="K5370" t="s">
        <v>103</v>
      </c>
      <c r="L5370" t="s">
        <v>23</v>
      </c>
      <c r="M5370" t="s">
        <v>23</v>
      </c>
      <c r="N5370">
        <v>1</v>
      </c>
      <c r="O5370">
        <v>38</v>
      </c>
      <c r="P5370">
        <v>350</v>
      </c>
      <c r="Q5370">
        <v>2.5</v>
      </c>
      <c r="R5370" t="s">
        <v>3291</v>
      </c>
    </row>
    <row r="5371" spans="1:18" x14ac:dyDescent="0.3">
      <c r="A5371">
        <v>312241</v>
      </c>
      <c r="B5371" t="s">
        <v>8567</v>
      </c>
      <c r="C5371">
        <v>1</v>
      </c>
      <c r="D5371" t="s">
        <v>336</v>
      </c>
      <c r="E5371" t="s">
        <v>657</v>
      </c>
      <c r="F5371">
        <v>77.340449399999997</v>
      </c>
      <c r="G5371">
        <v>28.585473700000001</v>
      </c>
      <c r="H5371" t="s">
        <v>2818</v>
      </c>
      <c r="I5371" t="s">
        <v>102</v>
      </c>
      <c r="J5371" t="s">
        <v>23</v>
      </c>
      <c r="K5371" t="s">
        <v>23</v>
      </c>
      <c r="L5371" t="s">
        <v>23</v>
      </c>
      <c r="M5371" t="s">
        <v>23</v>
      </c>
      <c r="N5371">
        <v>1</v>
      </c>
      <c r="O5371">
        <v>8</v>
      </c>
      <c r="P5371">
        <v>350</v>
      </c>
      <c r="Q5371">
        <v>3</v>
      </c>
      <c r="R5371" t="s">
        <v>8568</v>
      </c>
    </row>
    <row r="5372" spans="1:18" x14ac:dyDescent="0.3">
      <c r="A5372">
        <v>311698</v>
      </c>
      <c r="B5372" t="s">
        <v>8265</v>
      </c>
      <c r="C5372">
        <v>1</v>
      </c>
      <c r="D5372" t="s">
        <v>336</v>
      </c>
      <c r="E5372" t="s">
        <v>2016</v>
      </c>
      <c r="F5372">
        <v>77.335583200000002</v>
      </c>
      <c r="G5372">
        <v>28.567447999999999</v>
      </c>
      <c r="H5372" t="s">
        <v>8068</v>
      </c>
      <c r="I5372" t="s">
        <v>102</v>
      </c>
      <c r="J5372" t="s">
        <v>23</v>
      </c>
      <c r="K5372" t="s">
        <v>103</v>
      </c>
      <c r="L5372" t="s">
        <v>23</v>
      </c>
      <c r="M5372" t="s">
        <v>23</v>
      </c>
      <c r="N5372">
        <v>1</v>
      </c>
      <c r="O5372">
        <v>12</v>
      </c>
      <c r="P5372">
        <v>350</v>
      </c>
      <c r="Q5372">
        <v>2.6</v>
      </c>
      <c r="R5372" t="s">
        <v>5067</v>
      </c>
    </row>
    <row r="5373" spans="1:18" x14ac:dyDescent="0.3">
      <c r="A5373">
        <v>18377927</v>
      </c>
      <c r="B5373" t="s">
        <v>8569</v>
      </c>
      <c r="C5373">
        <v>1</v>
      </c>
      <c r="D5373" t="s">
        <v>336</v>
      </c>
      <c r="E5373" t="s">
        <v>2719</v>
      </c>
      <c r="F5373">
        <v>77.518041999999994</v>
      </c>
      <c r="G5373">
        <v>28.464490000000001</v>
      </c>
      <c r="H5373" t="s">
        <v>3296</v>
      </c>
      <c r="I5373" t="s">
        <v>102</v>
      </c>
      <c r="J5373" t="s">
        <v>23</v>
      </c>
      <c r="K5373" t="s">
        <v>23</v>
      </c>
      <c r="L5373" t="s">
        <v>23</v>
      </c>
      <c r="M5373" t="s">
        <v>23</v>
      </c>
      <c r="N5373">
        <v>1</v>
      </c>
      <c r="O5373">
        <v>80</v>
      </c>
      <c r="P5373">
        <v>350</v>
      </c>
      <c r="Q5373">
        <v>3.8</v>
      </c>
      <c r="R5373" t="s">
        <v>8429</v>
      </c>
    </row>
    <row r="5374" spans="1:18" x14ac:dyDescent="0.3">
      <c r="A5374">
        <v>18383535</v>
      </c>
      <c r="B5374" t="s">
        <v>8570</v>
      </c>
      <c r="C5374">
        <v>1</v>
      </c>
      <c r="D5374" t="s">
        <v>336</v>
      </c>
      <c r="E5374" t="s">
        <v>2228</v>
      </c>
      <c r="F5374">
        <v>77.381912499999999</v>
      </c>
      <c r="G5374">
        <v>28.566406000000001</v>
      </c>
      <c r="H5374" t="s">
        <v>3039</v>
      </c>
      <c r="I5374" t="s">
        <v>102</v>
      </c>
      <c r="J5374" t="s">
        <v>23</v>
      </c>
      <c r="K5374" t="s">
        <v>103</v>
      </c>
      <c r="L5374" t="s">
        <v>23</v>
      </c>
      <c r="M5374" t="s">
        <v>23</v>
      </c>
      <c r="N5374">
        <v>1</v>
      </c>
      <c r="O5374">
        <v>4</v>
      </c>
      <c r="P5374">
        <v>350</v>
      </c>
      <c r="Q5374">
        <v>2.7</v>
      </c>
      <c r="R5374" t="s">
        <v>1636</v>
      </c>
    </row>
    <row r="5375" spans="1:18" x14ac:dyDescent="0.3">
      <c r="A5375">
        <v>4471</v>
      </c>
      <c r="B5375" t="s">
        <v>8265</v>
      </c>
      <c r="C5375">
        <v>1</v>
      </c>
      <c r="D5375" t="s">
        <v>336</v>
      </c>
      <c r="E5375" t="s">
        <v>2719</v>
      </c>
      <c r="F5375">
        <v>77.511554200000006</v>
      </c>
      <c r="G5375">
        <v>28.471110599999999</v>
      </c>
      <c r="H5375" t="s">
        <v>8068</v>
      </c>
      <c r="I5375" t="s">
        <v>102</v>
      </c>
      <c r="J5375" t="s">
        <v>23</v>
      </c>
      <c r="K5375" t="s">
        <v>23</v>
      </c>
      <c r="L5375" t="s">
        <v>23</v>
      </c>
      <c r="M5375" t="s">
        <v>23</v>
      </c>
      <c r="N5375">
        <v>1</v>
      </c>
      <c r="O5375">
        <v>20</v>
      </c>
      <c r="P5375">
        <v>350</v>
      </c>
      <c r="Q5375">
        <v>3.2</v>
      </c>
      <c r="R5375" t="s">
        <v>7937</v>
      </c>
    </row>
    <row r="5376" spans="1:18" x14ac:dyDescent="0.3">
      <c r="A5376">
        <v>18228862</v>
      </c>
      <c r="B5376" t="s">
        <v>8571</v>
      </c>
      <c r="C5376">
        <v>1</v>
      </c>
      <c r="D5376" t="s">
        <v>336</v>
      </c>
      <c r="E5376" t="s">
        <v>714</v>
      </c>
      <c r="F5376">
        <v>77.322242709999998</v>
      </c>
      <c r="G5376">
        <v>28.572347449999999</v>
      </c>
      <c r="H5376" t="s">
        <v>3487</v>
      </c>
      <c r="I5376" t="s">
        <v>102</v>
      </c>
      <c r="J5376" t="s">
        <v>23</v>
      </c>
      <c r="K5376" t="s">
        <v>103</v>
      </c>
      <c r="L5376" t="s">
        <v>23</v>
      </c>
      <c r="M5376" t="s">
        <v>23</v>
      </c>
      <c r="N5376">
        <v>1</v>
      </c>
      <c r="O5376">
        <v>196</v>
      </c>
      <c r="P5376">
        <v>350</v>
      </c>
      <c r="Q5376">
        <v>3.5</v>
      </c>
      <c r="R5376" t="s">
        <v>1703</v>
      </c>
    </row>
    <row r="5377" spans="1:18" x14ac:dyDescent="0.3">
      <c r="A5377">
        <v>18252573</v>
      </c>
      <c r="B5377" t="s">
        <v>5817</v>
      </c>
      <c r="C5377">
        <v>1</v>
      </c>
      <c r="D5377" t="s">
        <v>336</v>
      </c>
      <c r="E5377" t="s">
        <v>714</v>
      </c>
      <c r="F5377">
        <v>77.326486299999999</v>
      </c>
      <c r="G5377">
        <v>28.570034270000001</v>
      </c>
      <c r="H5377" t="s">
        <v>248</v>
      </c>
      <c r="I5377" t="s">
        <v>102</v>
      </c>
      <c r="J5377" t="s">
        <v>23</v>
      </c>
      <c r="K5377" t="s">
        <v>103</v>
      </c>
      <c r="L5377" t="s">
        <v>23</v>
      </c>
      <c r="M5377" t="s">
        <v>23</v>
      </c>
      <c r="N5377">
        <v>1</v>
      </c>
      <c r="O5377">
        <v>47</v>
      </c>
      <c r="P5377">
        <v>350</v>
      </c>
      <c r="Q5377">
        <v>3.2</v>
      </c>
      <c r="R5377" t="s">
        <v>8572</v>
      </c>
    </row>
    <row r="5378" spans="1:18" x14ac:dyDescent="0.3">
      <c r="A5378">
        <v>310417</v>
      </c>
      <c r="B5378" t="s">
        <v>8276</v>
      </c>
      <c r="C5378">
        <v>1</v>
      </c>
      <c r="D5378" t="s">
        <v>336</v>
      </c>
      <c r="E5378" t="s">
        <v>714</v>
      </c>
      <c r="F5378">
        <v>77.324301640000002</v>
      </c>
      <c r="G5378">
        <v>28.57046888</v>
      </c>
      <c r="H5378" t="s">
        <v>3153</v>
      </c>
      <c r="I5378" t="s">
        <v>102</v>
      </c>
      <c r="J5378" t="s">
        <v>23</v>
      </c>
      <c r="K5378" t="s">
        <v>103</v>
      </c>
      <c r="L5378" t="s">
        <v>23</v>
      </c>
      <c r="M5378" t="s">
        <v>23</v>
      </c>
      <c r="N5378">
        <v>1</v>
      </c>
      <c r="O5378">
        <v>205</v>
      </c>
      <c r="P5378">
        <v>350</v>
      </c>
      <c r="Q5378">
        <v>3.9</v>
      </c>
      <c r="R5378" t="s">
        <v>5380</v>
      </c>
    </row>
    <row r="5379" spans="1:18" x14ac:dyDescent="0.3">
      <c r="A5379">
        <v>18273566</v>
      </c>
      <c r="B5379" t="s">
        <v>8573</v>
      </c>
      <c r="C5379">
        <v>1</v>
      </c>
      <c r="D5379" t="s">
        <v>336</v>
      </c>
      <c r="E5379" t="s">
        <v>714</v>
      </c>
      <c r="F5379">
        <v>77.325143519999997</v>
      </c>
      <c r="G5379">
        <v>28.56950956</v>
      </c>
      <c r="H5379" t="s">
        <v>2818</v>
      </c>
      <c r="I5379" t="s">
        <v>102</v>
      </c>
      <c r="J5379" t="s">
        <v>23</v>
      </c>
      <c r="K5379" t="s">
        <v>103</v>
      </c>
      <c r="L5379" t="s">
        <v>23</v>
      </c>
      <c r="M5379" t="s">
        <v>23</v>
      </c>
      <c r="N5379">
        <v>1</v>
      </c>
      <c r="O5379">
        <v>324</v>
      </c>
      <c r="P5379">
        <v>350</v>
      </c>
      <c r="Q5379">
        <v>3.6</v>
      </c>
      <c r="R5379" t="s">
        <v>3956</v>
      </c>
    </row>
    <row r="5380" spans="1:18" x14ac:dyDescent="0.3">
      <c r="A5380">
        <v>313076</v>
      </c>
      <c r="B5380" t="s">
        <v>8574</v>
      </c>
      <c r="C5380">
        <v>1</v>
      </c>
      <c r="D5380" t="s">
        <v>1151</v>
      </c>
      <c r="E5380" t="s">
        <v>4899</v>
      </c>
      <c r="F5380">
        <v>77.290566670000004</v>
      </c>
      <c r="G5380">
        <v>28.466811109999998</v>
      </c>
      <c r="H5380" t="s">
        <v>2100</v>
      </c>
      <c r="I5380" t="s">
        <v>102</v>
      </c>
      <c r="J5380" t="s">
        <v>23</v>
      </c>
      <c r="K5380" t="s">
        <v>23</v>
      </c>
      <c r="L5380" t="s">
        <v>23</v>
      </c>
      <c r="M5380" t="s">
        <v>23</v>
      </c>
      <c r="N5380">
        <v>1</v>
      </c>
      <c r="O5380">
        <v>3</v>
      </c>
      <c r="P5380">
        <v>350</v>
      </c>
      <c r="Q5380">
        <v>1</v>
      </c>
      <c r="R5380" t="s">
        <v>4044</v>
      </c>
    </row>
    <row r="5381" spans="1:18" x14ac:dyDescent="0.3">
      <c r="A5381">
        <v>8099</v>
      </c>
      <c r="B5381" t="s">
        <v>8575</v>
      </c>
      <c r="C5381">
        <v>1</v>
      </c>
      <c r="D5381" t="s">
        <v>1151</v>
      </c>
      <c r="E5381" t="s">
        <v>5898</v>
      </c>
      <c r="F5381">
        <v>77.2902208</v>
      </c>
      <c r="G5381">
        <v>28.500234800000001</v>
      </c>
      <c r="H5381" t="s">
        <v>3908</v>
      </c>
      <c r="I5381" t="s">
        <v>102</v>
      </c>
      <c r="J5381" t="s">
        <v>23</v>
      </c>
      <c r="K5381" t="s">
        <v>23</v>
      </c>
      <c r="L5381" t="s">
        <v>23</v>
      </c>
      <c r="M5381" t="s">
        <v>23</v>
      </c>
      <c r="N5381">
        <v>1</v>
      </c>
      <c r="O5381">
        <v>22</v>
      </c>
      <c r="P5381">
        <v>350</v>
      </c>
      <c r="Q5381">
        <v>3</v>
      </c>
      <c r="R5381" t="s">
        <v>5016</v>
      </c>
    </row>
    <row r="5382" spans="1:18" x14ac:dyDescent="0.3">
      <c r="A5382">
        <v>309936</v>
      </c>
      <c r="B5382" t="s">
        <v>8265</v>
      </c>
      <c r="C5382">
        <v>1</v>
      </c>
      <c r="D5382" t="s">
        <v>1151</v>
      </c>
      <c r="E5382" t="s">
        <v>8576</v>
      </c>
      <c r="F5382">
        <v>77.290527600000004</v>
      </c>
      <c r="G5382">
        <v>28.4946804</v>
      </c>
      <c r="H5382" t="s">
        <v>8068</v>
      </c>
      <c r="I5382" t="s">
        <v>102</v>
      </c>
      <c r="J5382" t="s">
        <v>23</v>
      </c>
      <c r="K5382" t="s">
        <v>23</v>
      </c>
      <c r="L5382" t="s">
        <v>23</v>
      </c>
      <c r="M5382" t="s">
        <v>23</v>
      </c>
      <c r="N5382">
        <v>1</v>
      </c>
      <c r="O5382">
        <v>7</v>
      </c>
      <c r="P5382">
        <v>350</v>
      </c>
      <c r="Q5382">
        <v>3</v>
      </c>
      <c r="R5382" t="s">
        <v>4060</v>
      </c>
    </row>
    <row r="5383" spans="1:18" x14ac:dyDescent="0.3">
      <c r="A5383">
        <v>312874</v>
      </c>
      <c r="B5383" t="s">
        <v>8265</v>
      </c>
      <c r="C5383">
        <v>1</v>
      </c>
      <c r="D5383" t="s">
        <v>1151</v>
      </c>
      <c r="E5383" t="s">
        <v>4899</v>
      </c>
      <c r="F5383">
        <v>77.288687300000007</v>
      </c>
      <c r="G5383">
        <v>28.460556</v>
      </c>
      <c r="H5383" t="s">
        <v>8068</v>
      </c>
      <c r="I5383" t="s">
        <v>102</v>
      </c>
      <c r="J5383" t="s">
        <v>23</v>
      </c>
      <c r="K5383" t="s">
        <v>23</v>
      </c>
      <c r="L5383" t="s">
        <v>23</v>
      </c>
      <c r="M5383" t="s">
        <v>23</v>
      </c>
      <c r="N5383">
        <v>1</v>
      </c>
      <c r="O5383">
        <v>5</v>
      </c>
      <c r="P5383">
        <v>350</v>
      </c>
      <c r="Q5383">
        <v>3.1</v>
      </c>
      <c r="R5383" t="s">
        <v>2388</v>
      </c>
    </row>
    <row r="5384" spans="1:18" x14ac:dyDescent="0.3">
      <c r="A5384">
        <v>301127</v>
      </c>
      <c r="B5384" t="s">
        <v>8577</v>
      </c>
      <c r="C5384">
        <v>1</v>
      </c>
      <c r="D5384" t="s">
        <v>1151</v>
      </c>
      <c r="E5384" t="s">
        <v>3339</v>
      </c>
      <c r="F5384">
        <v>77.310954300000006</v>
      </c>
      <c r="G5384">
        <v>28.480763400000001</v>
      </c>
      <c r="H5384" t="s">
        <v>3765</v>
      </c>
      <c r="I5384" t="s">
        <v>102</v>
      </c>
      <c r="J5384" t="s">
        <v>23</v>
      </c>
      <c r="K5384" t="s">
        <v>23</v>
      </c>
      <c r="L5384" t="s">
        <v>23</v>
      </c>
      <c r="M5384" t="s">
        <v>23</v>
      </c>
      <c r="N5384">
        <v>1</v>
      </c>
      <c r="O5384">
        <v>52</v>
      </c>
      <c r="P5384">
        <v>350</v>
      </c>
      <c r="Q5384">
        <v>3.6</v>
      </c>
      <c r="R5384" t="s">
        <v>558</v>
      </c>
    </row>
    <row r="5385" spans="1:18" x14ac:dyDescent="0.3">
      <c r="A5385">
        <v>309656</v>
      </c>
      <c r="B5385" t="s">
        <v>8265</v>
      </c>
      <c r="C5385">
        <v>1</v>
      </c>
      <c r="D5385" t="s">
        <v>1151</v>
      </c>
      <c r="E5385" t="s">
        <v>3784</v>
      </c>
      <c r="F5385">
        <v>77.317126999999999</v>
      </c>
      <c r="G5385">
        <v>28.446545100000002</v>
      </c>
      <c r="H5385" t="s">
        <v>8068</v>
      </c>
      <c r="I5385" t="s">
        <v>102</v>
      </c>
      <c r="J5385" t="s">
        <v>23</v>
      </c>
      <c r="K5385" t="s">
        <v>23</v>
      </c>
      <c r="L5385" t="s">
        <v>23</v>
      </c>
      <c r="M5385" t="s">
        <v>23</v>
      </c>
      <c r="N5385">
        <v>1</v>
      </c>
      <c r="O5385">
        <v>9</v>
      </c>
      <c r="P5385">
        <v>350</v>
      </c>
      <c r="Q5385">
        <v>3.1</v>
      </c>
      <c r="R5385" t="s">
        <v>5044</v>
      </c>
    </row>
    <row r="5386" spans="1:18" x14ac:dyDescent="0.3">
      <c r="A5386">
        <v>305235</v>
      </c>
      <c r="B5386" t="s">
        <v>8578</v>
      </c>
      <c r="C5386">
        <v>1</v>
      </c>
      <c r="D5386" t="s">
        <v>1151</v>
      </c>
      <c r="E5386" t="s">
        <v>3784</v>
      </c>
      <c r="F5386">
        <v>77.315794999999994</v>
      </c>
      <c r="G5386">
        <v>28.445261599999998</v>
      </c>
      <c r="H5386" t="s">
        <v>136</v>
      </c>
      <c r="I5386" t="s">
        <v>102</v>
      </c>
      <c r="J5386" t="s">
        <v>23</v>
      </c>
      <c r="K5386" t="s">
        <v>23</v>
      </c>
      <c r="L5386" t="s">
        <v>23</v>
      </c>
      <c r="M5386" t="s">
        <v>23</v>
      </c>
      <c r="N5386">
        <v>1</v>
      </c>
      <c r="O5386">
        <v>4</v>
      </c>
      <c r="P5386">
        <v>350</v>
      </c>
      <c r="Q5386">
        <v>2.9</v>
      </c>
      <c r="R5386" t="s">
        <v>4677</v>
      </c>
    </row>
    <row r="5387" spans="1:18" x14ac:dyDescent="0.3">
      <c r="A5387">
        <v>309672</v>
      </c>
      <c r="B5387" t="s">
        <v>8579</v>
      </c>
      <c r="C5387">
        <v>1</v>
      </c>
      <c r="D5387" t="s">
        <v>1151</v>
      </c>
      <c r="E5387" t="s">
        <v>4139</v>
      </c>
      <c r="F5387">
        <v>77.296443199999999</v>
      </c>
      <c r="G5387">
        <v>28.430121700000001</v>
      </c>
      <c r="H5387" t="s">
        <v>7596</v>
      </c>
      <c r="I5387" t="s">
        <v>102</v>
      </c>
      <c r="J5387" t="s">
        <v>23</v>
      </c>
      <c r="K5387" t="s">
        <v>23</v>
      </c>
      <c r="L5387" t="s">
        <v>23</v>
      </c>
      <c r="M5387" t="s">
        <v>23</v>
      </c>
      <c r="N5387">
        <v>1</v>
      </c>
      <c r="O5387">
        <v>13</v>
      </c>
      <c r="P5387">
        <v>350</v>
      </c>
      <c r="Q5387">
        <v>2.8</v>
      </c>
      <c r="R5387" t="s">
        <v>7871</v>
      </c>
    </row>
    <row r="5388" spans="1:18" x14ac:dyDescent="0.3">
      <c r="A5388">
        <v>9814</v>
      </c>
      <c r="B5388" t="s">
        <v>8265</v>
      </c>
      <c r="C5388">
        <v>1</v>
      </c>
      <c r="D5388" t="s">
        <v>1151</v>
      </c>
      <c r="E5388" t="s">
        <v>2003</v>
      </c>
      <c r="F5388">
        <v>77.324410700000001</v>
      </c>
      <c r="G5388">
        <v>28.395193200000001</v>
      </c>
      <c r="H5388" t="s">
        <v>8068</v>
      </c>
      <c r="I5388" t="s">
        <v>102</v>
      </c>
      <c r="J5388" t="s">
        <v>23</v>
      </c>
      <c r="K5388" t="s">
        <v>23</v>
      </c>
      <c r="L5388" t="s">
        <v>23</v>
      </c>
      <c r="M5388" t="s">
        <v>23</v>
      </c>
      <c r="N5388">
        <v>1</v>
      </c>
      <c r="O5388">
        <v>31</v>
      </c>
      <c r="P5388">
        <v>350</v>
      </c>
      <c r="Q5388">
        <v>3.5</v>
      </c>
      <c r="R5388" t="s">
        <v>6494</v>
      </c>
    </row>
    <row r="5389" spans="1:18" x14ac:dyDescent="0.3">
      <c r="A5389">
        <v>3001321</v>
      </c>
      <c r="B5389" t="s">
        <v>8580</v>
      </c>
      <c r="C5389">
        <v>1</v>
      </c>
      <c r="D5389" t="s">
        <v>1861</v>
      </c>
      <c r="E5389" t="s">
        <v>4942</v>
      </c>
      <c r="F5389">
        <v>76.944652390000002</v>
      </c>
      <c r="G5389">
        <v>11.02611735</v>
      </c>
      <c r="H5389" t="s">
        <v>1353</v>
      </c>
      <c r="I5389" t="s">
        <v>102</v>
      </c>
      <c r="J5389" t="s">
        <v>23</v>
      </c>
      <c r="K5389" t="s">
        <v>103</v>
      </c>
      <c r="L5389" t="s">
        <v>23</v>
      </c>
      <c r="M5389" t="s">
        <v>23</v>
      </c>
      <c r="N5389">
        <v>2</v>
      </c>
      <c r="O5389">
        <v>200</v>
      </c>
      <c r="P5389">
        <v>350</v>
      </c>
      <c r="Q5389">
        <v>4.9000000000000004</v>
      </c>
      <c r="R5389" t="s">
        <v>8581</v>
      </c>
    </row>
    <row r="5390" spans="1:18" x14ac:dyDescent="0.3">
      <c r="A5390">
        <v>3900067</v>
      </c>
      <c r="B5390" t="s">
        <v>6299</v>
      </c>
      <c r="C5390">
        <v>1</v>
      </c>
      <c r="D5390" t="s">
        <v>2897</v>
      </c>
      <c r="E5390" t="s">
        <v>5967</v>
      </c>
      <c r="F5390">
        <v>82.987294000000006</v>
      </c>
      <c r="G5390">
        <v>25.334361999999999</v>
      </c>
      <c r="H5390" t="s">
        <v>3487</v>
      </c>
      <c r="I5390" t="s">
        <v>102</v>
      </c>
      <c r="J5390" t="s">
        <v>23</v>
      </c>
      <c r="K5390" t="s">
        <v>23</v>
      </c>
      <c r="L5390" t="s">
        <v>23</v>
      </c>
      <c r="M5390" t="s">
        <v>23</v>
      </c>
      <c r="N5390">
        <v>2</v>
      </c>
      <c r="O5390">
        <v>96</v>
      </c>
      <c r="P5390">
        <v>350</v>
      </c>
      <c r="Q5390">
        <v>3.4</v>
      </c>
      <c r="R5390" t="s">
        <v>8270</v>
      </c>
    </row>
    <row r="5391" spans="1:18" x14ac:dyDescent="0.3">
      <c r="A5391">
        <v>2400148</v>
      </c>
      <c r="B5391" t="s">
        <v>8582</v>
      </c>
      <c r="C5391">
        <v>1</v>
      </c>
      <c r="D5391" t="s">
        <v>2996</v>
      </c>
      <c r="E5391" t="s">
        <v>1720</v>
      </c>
      <c r="F5391">
        <v>81.833166669999997</v>
      </c>
      <c r="G5391">
        <v>25.453436109999998</v>
      </c>
      <c r="H5391" t="s">
        <v>4836</v>
      </c>
      <c r="I5391" t="s">
        <v>102</v>
      </c>
      <c r="J5391" t="s">
        <v>23</v>
      </c>
      <c r="K5391" t="s">
        <v>23</v>
      </c>
      <c r="L5391" t="s">
        <v>23</v>
      </c>
      <c r="M5391" t="s">
        <v>23</v>
      </c>
      <c r="N5391">
        <v>2</v>
      </c>
      <c r="O5391">
        <v>76</v>
      </c>
      <c r="P5391">
        <v>350</v>
      </c>
      <c r="Q5391">
        <v>3.3</v>
      </c>
      <c r="R5391" t="s">
        <v>8583</v>
      </c>
    </row>
    <row r="5392" spans="1:18" x14ac:dyDescent="0.3">
      <c r="A5392">
        <v>2500069</v>
      </c>
      <c r="B5392" t="s">
        <v>8584</v>
      </c>
      <c r="C5392">
        <v>1</v>
      </c>
      <c r="D5392" t="s">
        <v>1295</v>
      </c>
      <c r="E5392" t="s">
        <v>1296</v>
      </c>
      <c r="F5392">
        <v>75.367126799999994</v>
      </c>
      <c r="G5392">
        <v>19.8755223</v>
      </c>
      <c r="H5392" t="s">
        <v>4180</v>
      </c>
      <c r="I5392" t="s">
        <v>102</v>
      </c>
      <c r="J5392" t="s">
        <v>23</v>
      </c>
      <c r="K5392" t="s">
        <v>23</v>
      </c>
      <c r="L5392" t="s">
        <v>23</v>
      </c>
      <c r="M5392" t="s">
        <v>23</v>
      </c>
      <c r="N5392">
        <v>2</v>
      </c>
      <c r="O5392">
        <v>46</v>
      </c>
      <c r="P5392">
        <v>350</v>
      </c>
      <c r="Q5392">
        <v>3.4</v>
      </c>
      <c r="R5392" t="s">
        <v>7371</v>
      </c>
    </row>
    <row r="5393" spans="1:18" x14ac:dyDescent="0.3">
      <c r="A5393">
        <v>2300162</v>
      </c>
      <c r="B5393" t="s">
        <v>8585</v>
      </c>
      <c r="C5393">
        <v>1</v>
      </c>
      <c r="D5393" t="s">
        <v>476</v>
      </c>
      <c r="E5393" t="s">
        <v>3825</v>
      </c>
      <c r="F5393">
        <v>80.320938889999994</v>
      </c>
      <c r="G5393">
        <v>26.482419440000001</v>
      </c>
      <c r="H5393" t="s">
        <v>3990</v>
      </c>
      <c r="I5393" t="s">
        <v>102</v>
      </c>
      <c r="J5393" t="s">
        <v>23</v>
      </c>
      <c r="K5393" t="s">
        <v>23</v>
      </c>
      <c r="L5393" t="s">
        <v>23</v>
      </c>
      <c r="M5393" t="s">
        <v>23</v>
      </c>
      <c r="N5393">
        <v>2</v>
      </c>
      <c r="O5393">
        <v>49</v>
      </c>
      <c r="P5393">
        <v>350</v>
      </c>
      <c r="Q5393">
        <v>3.4</v>
      </c>
      <c r="R5393" t="s">
        <v>1841</v>
      </c>
    </row>
    <row r="5394" spans="1:18" x14ac:dyDescent="0.3">
      <c r="A5394">
        <v>95361</v>
      </c>
      <c r="B5394" t="s">
        <v>8586</v>
      </c>
      <c r="C5394">
        <v>1</v>
      </c>
      <c r="D5394" t="s">
        <v>2082</v>
      </c>
      <c r="E5394" t="s">
        <v>5919</v>
      </c>
      <c r="F5394">
        <v>76.310019440000005</v>
      </c>
      <c r="G5394">
        <v>10.028047219999999</v>
      </c>
      <c r="H5394" t="s">
        <v>5920</v>
      </c>
      <c r="I5394" t="s">
        <v>102</v>
      </c>
      <c r="J5394" t="s">
        <v>23</v>
      </c>
      <c r="K5394" t="s">
        <v>23</v>
      </c>
      <c r="L5394" t="s">
        <v>23</v>
      </c>
      <c r="M5394" t="s">
        <v>23</v>
      </c>
      <c r="N5394">
        <v>1</v>
      </c>
      <c r="O5394">
        <v>281</v>
      </c>
      <c r="P5394">
        <v>350</v>
      </c>
      <c r="Q5394">
        <v>3.8</v>
      </c>
      <c r="R5394" t="s">
        <v>8085</v>
      </c>
    </row>
    <row r="5395" spans="1:18" x14ac:dyDescent="0.3">
      <c r="A5395">
        <v>18461339</v>
      </c>
      <c r="B5395" t="s">
        <v>8587</v>
      </c>
      <c r="C5395">
        <v>1</v>
      </c>
      <c r="D5395" t="s">
        <v>1291</v>
      </c>
      <c r="E5395" t="s">
        <v>6252</v>
      </c>
      <c r="F5395">
        <v>77.437020419999996</v>
      </c>
      <c r="G5395">
        <v>23.230791159999999</v>
      </c>
      <c r="H5395" t="s">
        <v>8588</v>
      </c>
      <c r="I5395" t="s">
        <v>102</v>
      </c>
      <c r="J5395" t="s">
        <v>23</v>
      </c>
      <c r="K5395" t="s">
        <v>23</v>
      </c>
      <c r="L5395" t="s">
        <v>23</v>
      </c>
      <c r="M5395" t="s">
        <v>23</v>
      </c>
      <c r="N5395">
        <v>2</v>
      </c>
      <c r="O5395">
        <v>20</v>
      </c>
      <c r="P5395">
        <v>350</v>
      </c>
      <c r="Q5395">
        <v>3.6</v>
      </c>
      <c r="R5395" t="s">
        <v>6386</v>
      </c>
    </row>
    <row r="5396" spans="1:18" x14ac:dyDescent="0.3">
      <c r="A5396">
        <v>3300416</v>
      </c>
      <c r="B5396" t="s">
        <v>8589</v>
      </c>
      <c r="C5396">
        <v>1</v>
      </c>
      <c r="D5396" t="s">
        <v>1569</v>
      </c>
      <c r="E5396" t="s">
        <v>4454</v>
      </c>
      <c r="F5396">
        <v>79.065137100000001</v>
      </c>
      <c r="G5396">
        <v>21.13685791</v>
      </c>
      <c r="H5396" t="s">
        <v>534</v>
      </c>
      <c r="I5396" t="s">
        <v>102</v>
      </c>
      <c r="J5396" t="s">
        <v>23</v>
      </c>
      <c r="K5396" t="s">
        <v>23</v>
      </c>
      <c r="L5396" t="s">
        <v>23</v>
      </c>
      <c r="M5396" t="s">
        <v>23</v>
      </c>
      <c r="N5396">
        <v>2</v>
      </c>
      <c r="O5396">
        <v>140</v>
      </c>
      <c r="P5396">
        <v>350</v>
      </c>
      <c r="Q5396">
        <v>3.9</v>
      </c>
      <c r="R5396" t="s">
        <v>6059</v>
      </c>
    </row>
    <row r="5397" spans="1:18" x14ac:dyDescent="0.3">
      <c r="A5397">
        <v>18385201</v>
      </c>
      <c r="B5397" t="s">
        <v>8590</v>
      </c>
      <c r="C5397">
        <v>1</v>
      </c>
      <c r="D5397" t="s">
        <v>1287</v>
      </c>
      <c r="E5397" t="s">
        <v>7454</v>
      </c>
      <c r="F5397">
        <v>72.559984290000003</v>
      </c>
      <c r="G5397">
        <v>23.02874796</v>
      </c>
      <c r="H5397" t="s">
        <v>2494</v>
      </c>
      <c r="I5397" t="s">
        <v>102</v>
      </c>
      <c r="J5397" t="s">
        <v>23</v>
      </c>
      <c r="K5397" t="s">
        <v>23</v>
      </c>
      <c r="L5397" t="s">
        <v>23</v>
      </c>
      <c r="M5397" t="s">
        <v>23</v>
      </c>
      <c r="N5397">
        <v>2</v>
      </c>
      <c r="O5397">
        <v>166</v>
      </c>
      <c r="P5397">
        <v>350</v>
      </c>
      <c r="Q5397">
        <v>4.5999999999999996</v>
      </c>
      <c r="R5397" t="s">
        <v>4070</v>
      </c>
    </row>
    <row r="5398" spans="1:18" x14ac:dyDescent="0.3">
      <c r="A5398">
        <v>2300176</v>
      </c>
      <c r="B5398" t="s">
        <v>8591</v>
      </c>
      <c r="C5398">
        <v>1</v>
      </c>
      <c r="D5398" t="s">
        <v>476</v>
      </c>
      <c r="E5398" t="s">
        <v>3825</v>
      </c>
      <c r="F5398">
        <v>80.317833329999999</v>
      </c>
      <c r="G5398">
        <v>26.483041669999999</v>
      </c>
      <c r="H5398" t="s">
        <v>2818</v>
      </c>
      <c r="I5398" t="s">
        <v>102</v>
      </c>
      <c r="J5398" t="s">
        <v>23</v>
      </c>
      <c r="K5398" t="s">
        <v>23</v>
      </c>
      <c r="L5398" t="s">
        <v>23</v>
      </c>
      <c r="M5398" t="s">
        <v>23</v>
      </c>
      <c r="N5398">
        <v>2</v>
      </c>
      <c r="O5398">
        <v>171</v>
      </c>
      <c r="P5398">
        <v>350</v>
      </c>
      <c r="Q5398">
        <v>4.0999999999999996</v>
      </c>
      <c r="R5398" t="s">
        <v>8592</v>
      </c>
    </row>
    <row r="5399" spans="1:18" x14ac:dyDescent="0.3">
      <c r="A5399">
        <v>70890</v>
      </c>
      <c r="B5399" t="s">
        <v>8593</v>
      </c>
      <c r="C5399">
        <v>1</v>
      </c>
      <c r="D5399" t="s">
        <v>1060</v>
      </c>
      <c r="E5399" t="s">
        <v>8594</v>
      </c>
      <c r="F5399">
        <v>80.248519439999995</v>
      </c>
      <c r="G5399">
        <v>13.081877779999999</v>
      </c>
      <c r="H5399" t="s">
        <v>160</v>
      </c>
      <c r="I5399" t="s">
        <v>102</v>
      </c>
      <c r="J5399" t="s">
        <v>23</v>
      </c>
      <c r="K5399" t="s">
        <v>23</v>
      </c>
      <c r="L5399" t="s">
        <v>23</v>
      </c>
      <c r="M5399" t="s">
        <v>23</v>
      </c>
      <c r="N5399">
        <v>1</v>
      </c>
      <c r="O5399">
        <v>1510</v>
      </c>
      <c r="P5399">
        <v>350</v>
      </c>
      <c r="Q5399">
        <v>4.5999999999999996</v>
      </c>
      <c r="R5399" t="s">
        <v>4227</v>
      </c>
    </row>
    <row r="5400" spans="1:18" x14ac:dyDescent="0.3">
      <c r="A5400">
        <v>3000195</v>
      </c>
      <c r="B5400" t="s">
        <v>8595</v>
      </c>
      <c r="C5400">
        <v>1</v>
      </c>
      <c r="D5400" t="s">
        <v>1861</v>
      </c>
      <c r="E5400" t="s">
        <v>1862</v>
      </c>
      <c r="F5400">
        <v>76.976268000000005</v>
      </c>
      <c r="G5400">
        <v>11.001852</v>
      </c>
      <c r="H5400" t="s">
        <v>8596</v>
      </c>
      <c r="I5400" t="s">
        <v>102</v>
      </c>
      <c r="J5400" t="s">
        <v>23</v>
      </c>
      <c r="K5400" t="s">
        <v>23</v>
      </c>
      <c r="L5400" t="s">
        <v>23</v>
      </c>
      <c r="M5400" t="s">
        <v>23</v>
      </c>
      <c r="N5400">
        <v>2</v>
      </c>
      <c r="O5400">
        <v>380</v>
      </c>
      <c r="P5400">
        <v>350</v>
      </c>
      <c r="Q5400">
        <v>4.5</v>
      </c>
      <c r="R5400" t="s">
        <v>7458</v>
      </c>
    </row>
    <row r="5401" spans="1:18" x14ac:dyDescent="0.3">
      <c r="A5401">
        <v>18456342</v>
      </c>
      <c r="B5401" t="s">
        <v>8597</v>
      </c>
      <c r="C5401">
        <v>1</v>
      </c>
      <c r="D5401" t="s">
        <v>663</v>
      </c>
      <c r="E5401" t="s">
        <v>7070</v>
      </c>
      <c r="F5401">
        <v>77.315482970000005</v>
      </c>
      <c r="G5401">
        <v>28.638238090000002</v>
      </c>
      <c r="H5401" t="s">
        <v>110</v>
      </c>
      <c r="I5401" t="s">
        <v>102</v>
      </c>
      <c r="J5401" t="s">
        <v>23</v>
      </c>
      <c r="K5401" t="s">
        <v>23</v>
      </c>
      <c r="L5401" t="s">
        <v>23</v>
      </c>
      <c r="M5401" t="s">
        <v>23</v>
      </c>
      <c r="N5401">
        <v>1</v>
      </c>
      <c r="O5401">
        <v>1</v>
      </c>
      <c r="P5401">
        <v>350</v>
      </c>
      <c r="Q5401">
        <v>1</v>
      </c>
      <c r="R5401" t="s">
        <v>5574</v>
      </c>
    </row>
    <row r="5402" spans="1:18" x14ac:dyDescent="0.3">
      <c r="A5402">
        <v>5703500</v>
      </c>
      <c r="B5402" t="s">
        <v>989</v>
      </c>
      <c r="C5402">
        <v>214</v>
      </c>
      <c r="D5402" t="s">
        <v>6278</v>
      </c>
      <c r="E5402" t="s">
        <v>8598</v>
      </c>
      <c r="F5402">
        <v>54.487213699999998</v>
      </c>
      <c r="G5402">
        <v>24.410614800000001</v>
      </c>
      <c r="H5402" t="s">
        <v>8599</v>
      </c>
      <c r="I5402" t="s">
        <v>6281</v>
      </c>
      <c r="J5402" t="s">
        <v>103</v>
      </c>
      <c r="K5402" t="s">
        <v>23</v>
      </c>
      <c r="L5402" t="s">
        <v>23</v>
      </c>
      <c r="M5402" t="s">
        <v>23</v>
      </c>
      <c r="N5402">
        <v>4</v>
      </c>
      <c r="O5402">
        <v>216</v>
      </c>
      <c r="P5402">
        <v>330</v>
      </c>
      <c r="Q5402">
        <v>4.9000000000000004</v>
      </c>
      <c r="R5402" t="s">
        <v>3567</v>
      </c>
    </row>
    <row r="5403" spans="1:18" x14ac:dyDescent="0.3">
      <c r="A5403">
        <v>6516432</v>
      </c>
      <c r="B5403" t="s">
        <v>8600</v>
      </c>
      <c r="C5403">
        <v>189</v>
      </c>
      <c r="D5403" t="s">
        <v>6261</v>
      </c>
      <c r="E5403" t="s">
        <v>8601</v>
      </c>
      <c r="F5403">
        <v>28.014375000000001</v>
      </c>
      <c r="G5403">
        <v>-26.021111000000001</v>
      </c>
      <c r="H5403" t="s">
        <v>565</v>
      </c>
      <c r="I5403" t="s">
        <v>353</v>
      </c>
      <c r="J5403" t="s">
        <v>23</v>
      </c>
      <c r="K5403" t="s">
        <v>23</v>
      </c>
      <c r="L5403" t="s">
        <v>23</v>
      </c>
      <c r="M5403" t="s">
        <v>23</v>
      </c>
      <c r="N5403">
        <v>4</v>
      </c>
      <c r="O5403">
        <v>488</v>
      </c>
      <c r="P5403">
        <v>330</v>
      </c>
      <c r="Q5403">
        <v>4.3</v>
      </c>
      <c r="R5403" t="s">
        <v>6422</v>
      </c>
    </row>
    <row r="5404" spans="1:18" x14ac:dyDescent="0.3">
      <c r="A5404">
        <v>18318846</v>
      </c>
      <c r="B5404" t="s">
        <v>8602</v>
      </c>
      <c r="C5404">
        <v>189</v>
      </c>
      <c r="D5404" t="s">
        <v>350</v>
      </c>
      <c r="E5404" t="s">
        <v>8603</v>
      </c>
      <c r="F5404">
        <v>28.298356999999999</v>
      </c>
      <c r="G5404">
        <v>-25.765751999999999</v>
      </c>
      <c r="H5404" t="s">
        <v>8604</v>
      </c>
      <c r="I5404" t="s">
        <v>353</v>
      </c>
      <c r="J5404" t="s">
        <v>23</v>
      </c>
      <c r="K5404" t="s">
        <v>23</v>
      </c>
      <c r="L5404" t="s">
        <v>23</v>
      </c>
      <c r="M5404" t="s">
        <v>23</v>
      </c>
      <c r="N5404">
        <v>4</v>
      </c>
      <c r="O5404">
        <v>43</v>
      </c>
      <c r="P5404">
        <v>320</v>
      </c>
      <c r="Q5404">
        <v>4.3</v>
      </c>
      <c r="R5404" t="s">
        <v>3256</v>
      </c>
    </row>
    <row r="5405" spans="1:18" x14ac:dyDescent="0.3">
      <c r="A5405">
        <v>6401789</v>
      </c>
      <c r="B5405" t="s">
        <v>8605</v>
      </c>
      <c r="C5405">
        <v>189</v>
      </c>
      <c r="D5405" t="s">
        <v>6021</v>
      </c>
      <c r="E5405" t="s">
        <v>7154</v>
      </c>
      <c r="F5405">
        <v>18.421341000000002</v>
      </c>
      <c r="G5405">
        <v>-33.902335999999998</v>
      </c>
      <c r="H5405" t="s">
        <v>8606</v>
      </c>
      <c r="I5405" t="s">
        <v>353</v>
      </c>
      <c r="J5405" t="s">
        <v>23</v>
      </c>
      <c r="K5405" t="s">
        <v>23</v>
      </c>
      <c r="L5405" t="s">
        <v>23</v>
      </c>
      <c r="M5405" t="s">
        <v>23</v>
      </c>
      <c r="N5405">
        <v>4</v>
      </c>
      <c r="O5405">
        <v>374</v>
      </c>
      <c r="P5405">
        <v>320</v>
      </c>
      <c r="Q5405">
        <v>4.0999999999999996</v>
      </c>
      <c r="R5405" t="s">
        <v>542</v>
      </c>
    </row>
    <row r="5406" spans="1:18" x14ac:dyDescent="0.3">
      <c r="A5406">
        <v>75031</v>
      </c>
      <c r="B5406" t="s">
        <v>8607</v>
      </c>
      <c r="C5406">
        <v>189</v>
      </c>
      <c r="D5406" t="s">
        <v>350</v>
      </c>
      <c r="E5406" t="s">
        <v>7160</v>
      </c>
      <c r="F5406">
        <v>28.235482000000001</v>
      </c>
      <c r="G5406">
        <v>-25.771335000000001</v>
      </c>
      <c r="H5406" t="s">
        <v>6280</v>
      </c>
      <c r="I5406" t="s">
        <v>353</v>
      </c>
      <c r="J5406" t="s">
        <v>23</v>
      </c>
      <c r="K5406" t="s">
        <v>23</v>
      </c>
      <c r="L5406" t="s">
        <v>23</v>
      </c>
      <c r="M5406" t="s">
        <v>23</v>
      </c>
      <c r="N5406">
        <v>4</v>
      </c>
      <c r="O5406">
        <v>147</v>
      </c>
      <c r="P5406">
        <v>320</v>
      </c>
      <c r="Q5406">
        <v>4.4000000000000004</v>
      </c>
      <c r="R5406" t="s">
        <v>888</v>
      </c>
    </row>
    <row r="5407" spans="1:18" x14ac:dyDescent="0.3">
      <c r="A5407">
        <v>18483085</v>
      </c>
      <c r="B5407" t="s">
        <v>8608</v>
      </c>
      <c r="C5407">
        <v>184</v>
      </c>
      <c r="D5407" t="s">
        <v>6273</v>
      </c>
      <c r="E5407" t="s">
        <v>8609</v>
      </c>
      <c r="F5407">
        <v>103.84302219999999</v>
      </c>
      <c r="G5407">
        <v>1.2794436300000001</v>
      </c>
      <c r="H5407" t="s">
        <v>352</v>
      </c>
      <c r="I5407" t="s">
        <v>6276</v>
      </c>
      <c r="J5407" t="s">
        <v>23</v>
      </c>
      <c r="K5407" t="s">
        <v>23</v>
      </c>
      <c r="L5407" t="s">
        <v>23</v>
      </c>
      <c r="M5407" t="s">
        <v>23</v>
      </c>
      <c r="N5407">
        <v>4</v>
      </c>
      <c r="O5407">
        <v>33</v>
      </c>
      <c r="P5407">
        <v>315</v>
      </c>
      <c r="Q5407">
        <v>3.9</v>
      </c>
      <c r="R5407" t="s">
        <v>8610</v>
      </c>
    </row>
    <row r="5408" spans="1:18" x14ac:dyDescent="0.3">
      <c r="A5408">
        <v>18483372</v>
      </c>
      <c r="B5408" t="s">
        <v>8611</v>
      </c>
      <c r="C5408">
        <v>184</v>
      </c>
      <c r="D5408" t="s">
        <v>6273</v>
      </c>
      <c r="E5408" t="s">
        <v>8612</v>
      </c>
      <c r="F5408">
        <v>103.8600048</v>
      </c>
      <c r="G5408">
        <v>1.2826607999999999</v>
      </c>
      <c r="H5408" t="s">
        <v>8613</v>
      </c>
      <c r="I5408" t="s">
        <v>6276</v>
      </c>
      <c r="J5408" t="s">
        <v>23</v>
      </c>
      <c r="K5408" t="s">
        <v>23</v>
      </c>
      <c r="L5408" t="s">
        <v>23</v>
      </c>
      <c r="M5408" t="s">
        <v>23</v>
      </c>
      <c r="N5408">
        <v>4</v>
      </c>
      <c r="O5408">
        <v>34</v>
      </c>
      <c r="P5408">
        <v>300</v>
      </c>
      <c r="Q5408">
        <v>3.4</v>
      </c>
      <c r="R5408" t="s">
        <v>1014</v>
      </c>
    </row>
    <row r="5409" spans="1:18" x14ac:dyDescent="0.3">
      <c r="A5409">
        <v>18483051</v>
      </c>
      <c r="B5409" t="s">
        <v>8614</v>
      </c>
      <c r="C5409">
        <v>184</v>
      </c>
      <c r="D5409" t="s">
        <v>6273</v>
      </c>
      <c r="E5409" t="s">
        <v>8615</v>
      </c>
      <c r="F5409">
        <v>103.8601766</v>
      </c>
      <c r="G5409">
        <v>1.290800881</v>
      </c>
      <c r="H5409" t="s">
        <v>8616</v>
      </c>
      <c r="I5409" t="s">
        <v>6276</v>
      </c>
      <c r="J5409" t="s">
        <v>23</v>
      </c>
      <c r="K5409" t="s">
        <v>23</v>
      </c>
      <c r="L5409" t="s">
        <v>23</v>
      </c>
      <c r="M5409" t="s">
        <v>23</v>
      </c>
      <c r="N5409">
        <v>4</v>
      </c>
      <c r="O5409">
        <v>34</v>
      </c>
      <c r="P5409">
        <v>300</v>
      </c>
      <c r="Q5409">
        <v>3.9</v>
      </c>
      <c r="R5409" t="s">
        <v>8046</v>
      </c>
    </row>
    <row r="5410" spans="1:18" x14ac:dyDescent="0.3">
      <c r="A5410">
        <v>6700475</v>
      </c>
      <c r="B5410" t="s">
        <v>8617</v>
      </c>
      <c r="C5410">
        <v>30</v>
      </c>
      <c r="D5410" t="s">
        <v>7500</v>
      </c>
      <c r="E5410" t="s">
        <v>8618</v>
      </c>
      <c r="F5410">
        <v>-46.666851000000001</v>
      </c>
      <c r="G5410">
        <v>-23.581688</v>
      </c>
      <c r="H5410" t="s">
        <v>8619</v>
      </c>
      <c r="I5410" t="s">
        <v>7502</v>
      </c>
      <c r="J5410" t="s">
        <v>23</v>
      </c>
      <c r="K5410" t="s">
        <v>23</v>
      </c>
      <c r="L5410" t="s">
        <v>23</v>
      </c>
      <c r="M5410" t="s">
        <v>23</v>
      </c>
      <c r="N5410">
        <v>4</v>
      </c>
      <c r="O5410">
        <v>59</v>
      </c>
      <c r="P5410">
        <v>300</v>
      </c>
      <c r="Q5410">
        <v>4.8</v>
      </c>
      <c r="R5410" t="s">
        <v>8620</v>
      </c>
    </row>
    <row r="5411" spans="1:18" x14ac:dyDescent="0.3">
      <c r="A5411">
        <v>6517396</v>
      </c>
      <c r="B5411" t="s">
        <v>8621</v>
      </c>
      <c r="C5411">
        <v>189</v>
      </c>
      <c r="D5411" t="s">
        <v>3510</v>
      </c>
      <c r="E5411" t="s">
        <v>8622</v>
      </c>
      <c r="F5411">
        <v>28.011058999999999</v>
      </c>
      <c r="G5411">
        <v>-26.14658</v>
      </c>
      <c r="H5411" t="s">
        <v>8623</v>
      </c>
      <c r="I5411" t="s">
        <v>353</v>
      </c>
      <c r="J5411" t="s">
        <v>23</v>
      </c>
      <c r="K5411" t="s">
        <v>23</v>
      </c>
      <c r="L5411" t="s">
        <v>23</v>
      </c>
      <c r="M5411" t="s">
        <v>23</v>
      </c>
      <c r="N5411">
        <v>4</v>
      </c>
      <c r="O5411">
        <v>180</v>
      </c>
      <c r="P5411">
        <v>300</v>
      </c>
      <c r="Q5411">
        <v>4.3</v>
      </c>
      <c r="R5411" t="s">
        <v>5819</v>
      </c>
    </row>
    <row r="5412" spans="1:18" x14ac:dyDescent="0.3">
      <c r="A5412">
        <v>18107765</v>
      </c>
      <c r="B5412" t="s">
        <v>8624</v>
      </c>
      <c r="C5412">
        <v>166</v>
      </c>
      <c r="D5412" t="s">
        <v>6028</v>
      </c>
      <c r="E5412" t="s">
        <v>8625</v>
      </c>
      <c r="F5412">
        <v>51.527455699999997</v>
      </c>
      <c r="G5412">
        <v>25.2625016</v>
      </c>
      <c r="H5412" t="s">
        <v>6280</v>
      </c>
      <c r="I5412" t="s">
        <v>6031</v>
      </c>
      <c r="J5412" t="s">
        <v>23</v>
      </c>
      <c r="K5412" t="s">
        <v>23</v>
      </c>
      <c r="L5412" t="s">
        <v>23</v>
      </c>
      <c r="M5412" t="s">
        <v>23</v>
      </c>
      <c r="N5412">
        <v>4</v>
      </c>
      <c r="O5412">
        <v>348</v>
      </c>
      <c r="P5412">
        <v>300</v>
      </c>
      <c r="Q5412">
        <v>4.5999999999999996</v>
      </c>
      <c r="R5412" t="s">
        <v>2939</v>
      </c>
    </row>
    <row r="5413" spans="1:18" x14ac:dyDescent="0.3">
      <c r="A5413">
        <v>18337845</v>
      </c>
      <c r="B5413" t="s">
        <v>8626</v>
      </c>
      <c r="C5413">
        <v>189</v>
      </c>
      <c r="D5413" t="s">
        <v>6021</v>
      </c>
      <c r="E5413" t="s">
        <v>8627</v>
      </c>
      <c r="F5413">
        <v>18.46489381</v>
      </c>
      <c r="G5413">
        <v>-33.979757020000001</v>
      </c>
      <c r="H5413" t="s">
        <v>8628</v>
      </c>
      <c r="I5413" t="s">
        <v>353</v>
      </c>
      <c r="J5413" t="s">
        <v>23</v>
      </c>
      <c r="K5413" t="s">
        <v>23</v>
      </c>
      <c r="L5413" t="s">
        <v>23</v>
      </c>
      <c r="M5413" t="s">
        <v>23</v>
      </c>
      <c r="N5413">
        <v>4</v>
      </c>
      <c r="O5413">
        <v>88</v>
      </c>
      <c r="P5413">
        <v>300</v>
      </c>
      <c r="Q5413">
        <v>4.0999999999999996</v>
      </c>
      <c r="R5413" t="s">
        <v>1200</v>
      </c>
    </row>
    <row r="5414" spans="1:18" x14ac:dyDescent="0.3">
      <c r="A5414">
        <v>18199742</v>
      </c>
      <c r="B5414" t="s">
        <v>8629</v>
      </c>
      <c r="C5414">
        <v>189</v>
      </c>
      <c r="D5414" t="s">
        <v>350</v>
      </c>
      <c r="E5414" t="s">
        <v>8630</v>
      </c>
      <c r="F5414">
        <v>28.287113999999999</v>
      </c>
      <c r="G5414">
        <v>-25.80283</v>
      </c>
      <c r="H5414" t="s">
        <v>565</v>
      </c>
      <c r="I5414" t="s">
        <v>353</v>
      </c>
      <c r="J5414" t="s">
        <v>23</v>
      </c>
      <c r="K5414" t="s">
        <v>23</v>
      </c>
      <c r="L5414" t="s">
        <v>23</v>
      </c>
      <c r="M5414" t="s">
        <v>23</v>
      </c>
      <c r="N5414">
        <v>4</v>
      </c>
      <c r="O5414">
        <v>116</v>
      </c>
      <c r="P5414">
        <v>300</v>
      </c>
      <c r="Q5414">
        <v>4.3</v>
      </c>
      <c r="R5414" t="s">
        <v>5297</v>
      </c>
    </row>
    <row r="5415" spans="1:18" x14ac:dyDescent="0.3">
      <c r="A5415">
        <v>201531</v>
      </c>
      <c r="B5415" t="s">
        <v>639</v>
      </c>
      <c r="C5415">
        <v>214</v>
      </c>
      <c r="D5415" t="s">
        <v>6284</v>
      </c>
      <c r="E5415" t="s">
        <v>8631</v>
      </c>
      <c r="F5415">
        <v>55.351477750000001</v>
      </c>
      <c r="G5415">
        <v>25.22399154</v>
      </c>
      <c r="H5415" t="s">
        <v>8246</v>
      </c>
      <c r="I5415" t="s">
        <v>6281</v>
      </c>
      <c r="J5415" t="s">
        <v>23</v>
      </c>
      <c r="K5415" t="s">
        <v>23</v>
      </c>
      <c r="L5415" t="s">
        <v>23</v>
      </c>
      <c r="M5415" t="s">
        <v>23</v>
      </c>
      <c r="N5415">
        <v>4</v>
      </c>
      <c r="O5415">
        <v>1388</v>
      </c>
      <c r="P5415">
        <v>300</v>
      </c>
      <c r="Q5415">
        <v>4.5</v>
      </c>
      <c r="R5415" t="s">
        <v>8632</v>
      </c>
    </row>
    <row r="5416" spans="1:18" x14ac:dyDescent="0.3">
      <c r="A5416">
        <v>7302898</v>
      </c>
      <c r="B5416" t="s">
        <v>8633</v>
      </c>
      <c r="C5416">
        <v>30</v>
      </c>
      <c r="D5416" t="s">
        <v>8634</v>
      </c>
      <c r="E5416" t="s">
        <v>8635</v>
      </c>
      <c r="F5416">
        <v>-43.187369439999998</v>
      </c>
      <c r="G5416">
        <v>-22.924813889999999</v>
      </c>
      <c r="H5416" t="s">
        <v>8636</v>
      </c>
      <c r="I5416" t="s">
        <v>7502</v>
      </c>
      <c r="J5416" t="s">
        <v>23</v>
      </c>
      <c r="K5416" t="s">
        <v>23</v>
      </c>
      <c r="L5416" t="s">
        <v>23</v>
      </c>
      <c r="M5416" t="s">
        <v>23</v>
      </c>
      <c r="N5416">
        <v>4</v>
      </c>
      <c r="O5416">
        <v>44</v>
      </c>
      <c r="P5416">
        <v>300</v>
      </c>
      <c r="Q5416">
        <v>4.7</v>
      </c>
      <c r="R5416" t="s">
        <v>2877</v>
      </c>
    </row>
    <row r="5417" spans="1:18" x14ac:dyDescent="0.3">
      <c r="A5417">
        <v>6702159</v>
      </c>
      <c r="B5417" t="s">
        <v>8637</v>
      </c>
      <c r="C5417">
        <v>30</v>
      </c>
      <c r="D5417" t="s">
        <v>7500</v>
      </c>
      <c r="E5417" t="s">
        <v>8638</v>
      </c>
      <c r="F5417">
        <v>-46.669833330000003</v>
      </c>
      <c r="G5417">
        <v>-23.5655</v>
      </c>
      <c r="H5417" t="s">
        <v>8639</v>
      </c>
      <c r="I5417" t="s">
        <v>7502</v>
      </c>
      <c r="J5417" t="s">
        <v>23</v>
      </c>
      <c r="K5417" t="s">
        <v>23</v>
      </c>
      <c r="L5417" t="s">
        <v>23</v>
      </c>
      <c r="M5417" t="s">
        <v>23</v>
      </c>
      <c r="N5417">
        <v>4</v>
      </c>
      <c r="O5417">
        <v>39</v>
      </c>
      <c r="P5417">
        <v>300</v>
      </c>
      <c r="Q5417">
        <v>4.3</v>
      </c>
      <c r="R5417" t="s">
        <v>7150</v>
      </c>
    </row>
    <row r="5418" spans="1:18" x14ac:dyDescent="0.3">
      <c r="A5418">
        <v>6517404</v>
      </c>
      <c r="B5418" t="s">
        <v>8640</v>
      </c>
      <c r="C5418">
        <v>189</v>
      </c>
      <c r="D5418" t="s">
        <v>6261</v>
      </c>
      <c r="E5418" t="s">
        <v>8601</v>
      </c>
      <c r="F5418">
        <v>28.014748999999998</v>
      </c>
      <c r="G5418">
        <v>-26.021362</v>
      </c>
      <c r="H5418" t="s">
        <v>7497</v>
      </c>
      <c r="I5418" t="s">
        <v>353</v>
      </c>
      <c r="J5418" t="s">
        <v>23</v>
      </c>
      <c r="K5418" t="s">
        <v>23</v>
      </c>
      <c r="L5418" t="s">
        <v>23</v>
      </c>
      <c r="M5418" t="s">
        <v>23</v>
      </c>
      <c r="N5418">
        <v>4</v>
      </c>
      <c r="O5418">
        <v>90</v>
      </c>
      <c r="P5418">
        <v>300</v>
      </c>
      <c r="Q5418">
        <v>4.4000000000000004</v>
      </c>
      <c r="R5418" t="s">
        <v>473</v>
      </c>
    </row>
    <row r="5419" spans="1:18" x14ac:dyDescent="0.3">
      <c r="A5419">
        <v>18238595</v>
      </c>
      <c r="B5419" t="s">
        <v>8641</v>
      </c>
      <c r="C5419">
        <v>189</v>
      </c>
      <c r="D5419" t="s">
        <v>350</v>
      </c>
      <c r="E5419" t="s">
        <v>8642</v>
      </c>
      <c r="F5419">
        <v>28.280436999999999</v>
      </c>
      <c r="G5419">
        <v>-25.765656</v>
      </c>
      <c r="H5419" t="s">
        <v>8643</v>
      </c>
      <c r="I5419" t="s">
        <v>353</v>
      </c>
      <c r="J5419" t="s">
        <v>23</v>
      </c>
      <c r="K5419" t="s">
        <v>23</v>
      </c>
      <c r="L5419" t="s">
        <v>23</v>
      </c>
      <c r="M5419" t="s">
        <v>23</v>
      </c>
      <c r="N5419">
        <v>4</v>
      </c>
      <c r="O5419">
        <v>57</v>
      </c>
      <c r="P5419">
        <v>300</v>
      </c>
      <c r="Q5419">
        <v>3.8</v>
      </c>
      <c r="R5419" t="s">
        <v>1999</v>
      </c>
    </row>
    <row r="5420" spans="1:18" x14ac:dyDescent="0.3">
      <c r="A5420">
        <v>9340</v>
      </c>
      <c r="B5420" t="s">
        <v>8644</v>
      </c>
      <c r="C5420">
        <v>1</v>
      </c>
      <c r="D5420" t="s">
        <v>99</v>
      </c>
      <c r="E5420" t="s">
        <v>3095</v>
      </c>
      <c r="F5420">
        <v>77.117574200000007</v>
      </c>
      <c r="G5420">
        <v>28.7004868</v>
      </c>
      <c r="H5420" t="s">
        <v>3990</v>
      </c>
      <c r="I5420" t="s">
        <v>102</v>
      </c>
      <c r="J5420" t="s">
        <v>23</v>
      </c>
      <c r="K5420" t="s">
        <v>23</v>
      </c>
      <c r="L5420" t="s">
        <v>23</v>
      </c>
      <c r="M5420" t="s">
        <v>23</v>
      </c>
      <c r="N5420">
        <v>1</v>
      </c>
      <c r="O5420">
        <v>124</v>
      </c>
      <c r="P5420">
        <v>300</v>
      </c>
      <c r="Q5420">
        <v>3.7</v>
      </c>
      <c r="R5420" t="s">
        <v>4244</v>
      </c>
    </row>
    <row r="5421" spans="1:18" x14ac:dyDescent="0.3">
      <c r="A5421">
        <v>18384137</v>
      </c>
      <c r="B5421" t="s">
        <v>8645</v>
      </c>
      <c r="C5421">
        <v>1</v>
      </c>
      <c r="D5421" t="s">
        <v>99</v>
      </c>
      <c r="E5421" t="s">
        <v>426</v>
      </c>
      <c r="F5421">
        <v>77.209482600000001</v>
      </c>
      <c r="G5421">
        <v>28.663599000000001</v>
      </c>
      <c r="H5421" t="s">
        <v>673</v>
      </c>
      <c r="I5421" t="s">
        <v>102</v>
      </c>
      <c r="J5421" t="s">
        <v>23</v>
      </c>
      <c r="K5421" t="s">
        <v>23</v>
      </c>
      <c r="L5421" t="s">
        <v>23</v>
      </c>
      <c r="M5421" t="s">
        <v>23</v>
      </c>
      <c r="N5421">
        <v>1</v>
      </c>
      <c r="O5421">
        <v>4</v>
      </c>
      <c r="P5421">
        <v>300</v>
      </c>
      <c r="Q5421">
        <v>3.1</v>
      </c>
      <c r="R5421" t="s">
        <v>3962</v>
      </c>
    </row>
    <row r="5422" spans="1:18" x14ac:dyDescent="0.3">
      <c r="A5422">
        <v>18272386</v>
      </c>
      <c r="B5422" t="s">
        <v>8646</v>
      </c>
      <c r="C5422">
        <v>1</v>
      </c>
      <c r="D5422" t="s">
        <v>99</v>
      </c>
      <c r="E5422" t="s">
        <v>426</v>
      </c>
      <c r="F5422">
        <v>77.227178100000003</v>
      </c>
      <c r="G5422">
        <v>28.656330199999999</v>
      </c>
      <c r="H5422" t="s">
        <v>4180</v>
      </c>
      <c r="I5422" t="s">
        <v>102</v>
      </c>
      <c r="J5422" t="s">
        <v>23</v>
      </c>
      <c r="K5422" t="s">
        <v>23</v>
      </c>
      <c r="L5422" t="s">
        <v>23</v>
      </c>
      <c r="M5422" t="s">
        <v>23</v>
      </c>
      <c r="N5422">
        <v>1</v>
      </c>
      <c r="O5422">
        <v>4</v>
      </c>
      <c r="P5422">
        <v>300</v>
      </c>
      <c r="Q5422">
        <v>2.8</v>
      </c>
      <c r="R5422" t="s">
        <v>3846</v>
      </c>
    </row>
    <row r="5423" spans="1:18" x14ac:dyDescent="0.3">
      <c r="A5423">
        <v>311093</v>
      </c>
      <c r="B5423" t="s">
        <v>8647</v>
      </c>
      <c r="C5423">
        <v>1</v>
      </c>
      <c r="D5423" t="s">
        <v>99</v>
      </c>
      <c r="E5423" t="s">
        <v>1720</v>
      </c>
      <c r="F5423">
        <v>77.2253817</v>
      </c>
      <c r="G5423">
        <v>28.6764039</v>
      </c>
      <c r="H5423" t="s">
        <v>1353</v>
      </c>
      <c r="I5423" t="s">
        <v>102</v>
      </c>
      <c r="J5423" t="s">
        <v>23</v>
      </c>
      <c r="K5423" t="s">
        <v>23</v>
      </c>
      <c r="L5423" t="s">
        <v>23</v>
      </c>
      <c r="M5423" t="s">
        <v>23</v>
      </c>
      <c r="N5423">
        <v>1</v>
      </c>
      <c r="O5423">
        <v>17</v>
      </c>
      <c r="P5423">
        <v>300</v>
      </c>
      <c r="Q5423">
        <v>3.2</v>
      </c>
      <c r="R5423" t="s">
        <v>7192</v>
      </c>
    </row>
    <row r="5424" spans="1:18" x14ac:dyDescent="0.3">
      <c r="A5424">
        <v>9927</v>
      </c>
      <c r="B5424" t="s">
        <v>8648</v>
      </c>
      <c r="C5424">
        <v>1</v>
      </c>
      <c r="D5424" t="s">
        <v>99</v>
      </c>
      <c r="E5424" t="s">
        <v>1720</v>
      </c>
      <c r="F5424">
        <v>77.224169099999997</v>
      </c>
      <c r="G5424">
        <v>28.672212500000001</v>
      </c>
      <c r="H5424" t="s">
        <v>5981</v>
      </c>
      <c r="I5424" t="s">
        <v>102</v>
      </c>
      <c r="J5424" t="s">
        <v>23</v>
      </c>
      <c r="K5424" t="s">
        <v>23</v>
      </c>
      <c r="L5424" t="s">
        <v>23</v>
      </c>
      <c r="M5424" t="s">
        <v>23</v>
      </c>
      <c r="N5424">
        <v>1</v>
      </c>
      <c r="O5424">
        <v>95</v>
      </c>
      <c r="P5424">
        <v>300</v>
      </c>
      <c r="Q5424">
        <v>3.6</v>
      </c>
      <c r="R5424" t="s">
        <v>8649</v>
      </c>
    </row>
    <row r="5425" spans="1:18" x14ac:dyDescent="0.3">
      <c r="A5425">
        <v>18256980</v>
      </c>
      <c r="B5425" t="s">
        <v>8650</v>
      </c>
      <c r="C5425">
        <v>1</v>
      </c>
      <c r="D5425" t="s">
        <v>99</v>
      </c>
      <c r="E5425" t="s">
        <v>884</v>
      </c>
      <c r="F5425">
        <v>77.196815700000002</v>
      </c>
      <c r="G5425">
        <v>28.689616699999998</v>
      </c>
      <c r="H5425" t="s">
        <v>2730</v>
      </c>
      <c r="I5425" t="s">
        <v>102</v>
      </c>
      <c r="J5425" t="s">
        <v>23</v>
      </c>
      <c r="K5425" t="s">
        <v>23</v>
      </c>
      <c r="L5425" t="s">
        <v>23</v>
      </c>
      <c r="M5425" t="s">
        <v>23</v>
      </c>
      <c r="N5425">
        <v>1</v>
      </c>
      <c r="O5425">
        <v>35</v>
      </c>
      <c r="P5425">
        <v>300</v>
      </c>
      <c r="Q5425">
        <v>3.3</v>
      </c>
      <c r="R5425" t="s">
        <v>4198</v>
      </c>
    </row>
    <row r="5426" spans="1:18" x14ac:dyDescent="0.3">
      <c r="A5426">
        <v>313004</v>
      </c>
      <c r="B5426" t="s">
        <v>8651</v>
      </c>
      <c r="C5426">
        <v>1</v>
      </c>
      <c r="D5426" t="s">
        <v>99</v>
      </c>
      <c r="E5426" t="s">
        <v>3994</v>
      </c>
      <c r="F5426">
        <v>77.273983400000006</v>
      </c>
      <c r="G5426">
        <v>28.657452979999999</v>
      </c>
      <c r="H5426" t="s">
        <v>673</v>
      </c>
      <c r="I5426" t="s">
        <v>102</v>
      </c>
      <c r="J5426" t="s">
        <v>23</v>
      </c>
      <c r="K5426" t="s">
        <v>23</v>
      </c>
      <c r="L5426" t="s">
        <v>23</v>
      </c>
      <c r="M5426" t="s">
        <v>23</v>
      </c>
      <c r="N5426">
        <v>1</v>
      </c>
      <c r="O5426">
        <v>6</v>
      </c>
      <c r="P5426">
        <v>300</v>
      </c>
      <c r="Q5426">
        <v>3.1</v>
      </c>
      <c r="R5426" t="s">
        <v>6319</v>
      </c>
    </row>
    <row r="5427" spans="1:18" x14ac:dyDescent="0.3">
      <c r="A5427">
        <v>18425748</v>
      </c>
      <c r="B5427" t="s">
        <v>5471</v>
      </c>
      <c r="C5427">
        <v>1</v>
      </c>
      <c r="D5427" t="s">
        <v>99</v>
      </c>
      <c r="E5427" t="s">
        <v>1164</v>
      </c>
      <c r="F5427">
        <v>77.214327100000006</v>
      </c>
      <c r="G5427">
        <v>28.563137600000001</v>
      </c>
      <c r="H5427" t="s">
        <v>6637</v>
      </c>
      <c r="I5427" t="s">
        <v>102</v>
      </c>
      <c r="J5427" t="s">
        <v>23</v>
      </c>
      <c r="K5427" t="s">
        <v>23</v>
      </c>
      <c r="L5427" t="s">
        <v>23</v>
      </c>
      <c r="M5427" t="s">
        <v>23</v>
      </c>
      <c r="N5427">
        <v>1</v>
      </c>
      <c r="O5427">
        <v>2</v>
      </c>
      <c r="P5427">
        <v>300</v>
      </c>
      <c r="Q5427">
        <v>1</v>
      </c>
      <c r="R5427" t="s">
        <v>5806</v>
      </c>
    </row>
    <row r="5428" spans="1:18" x14ac:dyDescent="0.3">
      <c r="A5428">
        <v>6959</v>
      </c>
      <c r="B5428" t="s">
        <v>8652</v>
      </c>
      <c r="C5428">
        <v>1</v>
      </c>
      <c r="D5428" t="s">
        <v>99</v>
      </c>
      <c r="E5428" t="s">
        <v>603</v>
      </c>
      <c r="F5428">
        <v>77.098056499999998</v>
      </c>
      <c r="G5428">
        <v>28.6343754</v>
      </c>
      <c r="H5428" t="s">
        <v>3487</v>
      </c>
      <c r="I5428" t="s">
        <v>102</v>
      </c>
      <c r="J5428" t="s">
        <v>23</v>
      </c>
      <c r="K5428" t="s">
        <v>23</v>
      </c>
      <c r="L5428" t="s">
        <v>23</v>
      </c>
      <c r="M5428" t="s">
        <v>23</v>
      </c>
      <c r="N5428">
        <v>1</v>
      </c>
      <c r="O5428">
        <v>22</v>
      </c>
      <c r="P5428">
        <v>300</v>
      </c>
      <c r="Q5428">
        <v>3.4</v>
      </c>
      <c r="R5428" t="s">
        <v>7192</v>
      </c>
    </row>
    <row r="5429" spans="1:18" x14ac:dyDescent="0.3">
      <c r="A5429">
        <v>18241858</v>
      </c>
      <c r="B5429" t="s">
        <v>8653</v>
      </c>
      <c r="C5429">
        <v>1</v>
      </c>
      <c r="D5429" t="s">
        <v>99</v>
      </c>
      <c r="E5429" t="s">
        <v>603</v>
      </c>
      <c r="F5429">
        <v>77.098140200000003</v>
      </c>
      <c r="G5429">
        <v>28.632241199999999</v>
      </c>
      <c r="H5429" t="s">
        <v>4390</v>
      </c>
      <c r="I5429" t="s">
        <v>102</v>
      </c>
      <c r="J5429" t="s">
        <v>23</v>
      </c>
      <c r="K5429" t="s">
        <v>23</v>
      </c>
      <c r="L5429" t="s">
        <v>23</v>
      </c>
      <c r="M5429" t="s">
        <v>23</v>
      </c>
      <c r="N5429">
        <v>1</v>
      </c>
      <c r="O5429">
        <v>18</v>
      </c>
      <c r="P5429">
        <v>300</v>
      </c>
      <c r="Q5429">
        <v>2.6</v>
      </c>
      <c r="R5429" t="s">
        <v>2268</v>
      </c>
    </row>
    <row r="5430" spans="1:18" x14ac:dyDescent="0.3">
      <c r="A5430">
        <v>308716</v>
      </c>
      <c r="B5430" t="s">
        <v>8654</v>
      </c>
      <c r="C5430">
        <v>1</v>
      </c>
      <c r="D5430" t="s">
        <v>99</v>
      </c>
      <c r="E5430" t="s">
        <v>603</v>
      </c>
      <c r="F5430">
        <v>77.104033299999998</v>
      </c>
      <c r="G5430">
        <v>28.619787800000001</v>
      </c>
      <c r="H5430" t="s">
        <v>2818</v>
      </c>
      <c r="I5430" t="s">
        <v>102</v>
      </c>
      <c r="J5430" t="s">
        <v>23</v>
      </c>
      <c r="K5430" t="s">
        <v>23</v>
      </c>
      <c r="L5430" t="s">
        <v>23</v>
      </c>
      <c r="M5430" t="s">
        <v>23</v>
      </c>
      <c r="N5430">
        <v>1</v>
      </c>
      <c r="O5430">
        <v>14</v>
      </c>
      <c r="P5430">
        <v>300</v>
      </c>
      <c r="Q5430">
        <v>2.9</v>
      </c>
      <c r="R5430" t="s">
        <v>2333</v>
      </c>
    </row>
    <row r="5431" spans="1:18" x14ac:dyDescent="0.3">
      <c r="A5431">
        <v>300527</v>
      </c>
      <c r="B5431" t="s">
        <v>8655</v>
      </c>
      <c r="C5431">
        <v>1</v>
      </c>
      <c r="D5431" t="s">
        <v>99</v>
      </c>
      <c r="E5431" t="s">
        <v>2115</v>
      </c>
      <c r="F5431">
        <v>77.091738000000007</v>
      </c>
      <c r="G5431">
        <v>28.619165200000001</v>
      </c>
      <c r="H5431" t="s">
        <v>8656</v>
      </c>
      <c r="I5431" t="s">
        <v>102</v>
      </c>
      <c r="J5431" t="s">
        <v>23</v>
      </c>
      <c r="K5431" t="s">
        <v>103</v>
      </c>
      <c r="L5431" t="s">
        <v>23</v>
      </c>
      <c r="M5431" t="s">
        <v>23</v>
      </c>
      <c r="N5431">
        <v>1</v>
      </c>
      <c r="O5431">
        <v>155</v>
      </c>
      <c r="P5431">
        <v>300</v>
      </c>
      <c r="Q5431">
        <v>3.6</v>
      </c>
      <c r="R5431" t="s">
        <v>5669</v>
      </c>
    </row>
    <row r="5432" spans="1:18" x14ac:dyDescent="0.3">
      <c r="A5432">
        <v>18282453</v>
      </c>
      <c r="B5432" t="s">
        <v>8657</v>
      </c>
      <c r="C5432">
        <v>1</v>
      </c>
      <c r="D5432" t="s">
        <v>99</v>
      </c>
      <c r="E5432" t="s">
        <v>3848</v>
      </c>
      <c r="F5432">
        <v>77.283534410000001</v>
      </c>
      <c r="G5432">
        <v>28.651247120000001</v>
      </c>
      <c r="H5432" t="s">
        <v>744</v>
      </c>
      <c r="I5432" t="s">
        <v>102</v>
      </c>
      <c r="J5432" t="s">
        <v>23</v>
      </c>
      <c r="K5432" t="s">
        <v>23</v>
      </c>
      <c r="L5432" t="s">
        <v>23</v>
      </c>
      <c r="M5432" t="s">
        <v>23</v>
      </c>
      <c r="N5432">
        <v>1</v>
      </c>
      <c r="O5432">
        <v>2</v>
      </c>
      <c r="P5432">
        <v>300</v>
      </c>
      <c r="Q5432">
        <v>1</v>
      </c>
      <c r="R5432" t="s">
        <v>5141</v>
      </c>
    </row>
    <row r="5433" spans="1:18" x14ac:dyDescent="0.3">
      <c r="A5433">
        <v>7856</v>
      </c>
      <c r="B5433" t="s">
        <v>8658</v>
      </c>
      <c r="C5433">
        <v>1</v>
      </c>
      <c r="D5433" t="s">
        <v>99</v>
      </c>
      <c r="E5433" t="s">
        <v>3010</v>
      </c>
      <c r="F5433">
        <v>77.243703400000001</v>
      </c>
      <c r="G5433">
        <v>28.569009300000001</v>
      </c>
      <c r="H5433" t="s">
        <v>8659</v>
      </c>
      <c r="I5433" t="s">
        <v>102</v>
      </c>
      <c r="J5433" t="s">
        <v>23</v>
      </c>
      <c r="K5433" t="s">
        <v>103</v>
      </c>
      <c r="L5433" t="s">
        <v>23</v>
      </c>
      <c r="M5433" t="s">
        <v>23</v>
      </c>
      <c r="N5433">
        <v>1</v>
      </c>
      <c r="O5433">
        <v>22</v>
      </c>
      <c r="P5433">
        <v>300</v>
      </c>
      <c r="Q5433">
        <v>3.4</v>
      </c>
      <c r="R5433" t="s">
        <v>5444</v>
      </c>
    </row>
    <row r="5434" spans="1:18" x14ac:dyDescent="0.3">
      <c r="A5434">
        <v>311466</v>
      </c>
      <c r="B5434" t="s">
        <v>8660</v>
      </c>
      <c r="C5434">
        <v>1</v>
      </c>
      <c r="D5434" t="s">
        <v>99</v>
      </c>
      <c r="E5434" t="s">
        <v>5490</v>
      </c>
      <c r="F5434">
        <v>77.158043000000006</v>
      </c>
      <c r="G5434">
        <v>28.6920346</v>
      </c>
      <c r="H5434" t="s">
        <v>2818</v>
      </c>
      <c r="I5434" t="s">
        <v>102</v>
      </c>
      <c r="J5434" t="s">
        <v>23</v>
      </c>
      <c r="K5434" t="s">
        <v>23</v>
      </c>
      <c r="L5434" t="s">
        <v>23</v>
      </c>
      <c r="M5434" t="s">
        <v>23</v>
      </c>
      <c r="N5434">
        <v>1</v>
      </c>
      <c r="O5434">
        <v>32</v>
      </c>
      <c r="P5434">
        <v>300</v>
      </c>
      <c r="Q5434">
        <v>3.4</v>
      </c>
      <c r="R5434" t="s">
        <v>8661</v>
      </c>
    </row>
    <row r="5435" spans="1:18" x14ac:dyDescent="0.3">
      <c r="A5435">
        <v>313280</v>
      </c>
      <c r="B5435" t="s">
        <v>8662</v>
      </c>
      <c r="C5435">
        <v>1</v>
      </c>
      <c r="D5435" t="s">
        <v>99</v>
      </c>
      <c r="E5435" t="s">
        <v>489</v>
      </c>
      <c r="F5435">
        <v>77.226937449999994</v>
      </c>
      <c r="G5435">
        <v>28.582226179999999</v>
      </c>
      <c r="H5435" t="s">
        <v>8663</v>
      </c>
      <c r="I5435" t="s">
        <v>102</v>
      </c>
      <c r="J5435" t="s">
        <v>23</v>
      </c>
      <c r="K5435" t="s">
        <v>23</v>
      </c>
      <c r="L5435" t="s">
        <v>23</v>
      </c>
      <c r="M5435" t="s">
        <v>23</v>
      </c>
      <c r="N5435">
        <v>1</v>
      </c>
      <c r="O5435">
        <v>26</v>
      </c>
      <c r="P5435">
        <v>300</v>
      </c>
      <c r="Q5435">
        <v>3.6</v>
      </c>
      <c r="R5435" t="s">
        <v>4474</v>
      </c>
    </row>
    <row r="5436" spans="1:18" x14ac:dyDescent="0.3">
      <c r="A5436">
        <v>305201</v>
      </c>
      <c r="B5436" t="s">
        <v>8664</v>
      </c>
      <c r="C5436">
        <v>1</v>
      </c>
      <c r="D5436" t="s">
        <v>99</v>
      </c>
      <c r="E5436" t="s">
        <v>3142</v>
      </c>
      <c r="F5436">
        <v>77.122898500000005</v>
      </c>
      <c r="G5436">
        <v>28.5429052</v>
      </c>
      <c r="H5436" t="s">
        <v>136</v>
      </c>
      <c r="I5436" t="s">
        <v>102</v>
      </c>
      <c r="J5436" t="s">
        <v>23</v>
      </c>
      <c r="K5436" t="s">
        <v>23</v>
      </c>
      <c r="L5436" t="s">
        <v>23</v>
      </c>
      <c r="M5436" t="s">
        <v>23</v>
      </c>
      <c r="N5436">
        <v>1</v>
      </c>
      <c r="O5436">
        <v>17</v>
      </c>
      <c r="P5436">
        <v>300</v>
      </c>
      <c r="Q5436">
        <v>3.2</v>
      </c>
      <c r="R5436" t="s">
        <v>7332</v>
      </c>
    </row>
    <row r="5437" spans="1:18" x14ac:dyDescent="0.3">
      <c r="A5437">
        <v>18294392</v>
      </c>
      <c r="B5437" t="s">
        <v>8665</v>
      </c>
      <c r="C5437">
        <v>1</v>
      </c>
      <c r="D5437" t="s">
        <v>99</v>
      </c>
      <c r="E5437" t="s">
        <v>8666</v>
      </c>
      <c r="F5437">
        <v>77.22</v>
      </c>
      <c r="G5437">
        <v>28.61</v>
      </c>
      <c r="H5437" t="s">
        <v>410</v>
      </c>
      <c r="I5437" t="s">
        <v>102</v>
      </c>
      <c r="J5437" t="s">
        <v>23</v>
      </c>
      <c r="K5437" t="s">
        <v>23</v>
      </c>
      <c r="L5437" t="s">
        <v>23</v>
      </c>
      <c r="M5437" t="s">
        <v>23</v>
      </c>
      <c r="N5437">
        <v>1</v>
      </c>
      <c r="O5437">
        <v>2</v>
      </c>
      <c r="P5437">
        <v>300</v>
      </c>
      <c r="Q5437">
        <v>1</v>
      </c>
      <c r="R5437" t="s">
        <v>7390</v>
      </c>
    </row>
    <row r="5438" spans="1:18" x14ac:dyDescent="0.3">
      <c r="A5438">
        <v>18460315</v>
      </c>
      <c r="B5438" t="s">
        <v>8667</v>
      </c>
      <c r="C5438">
        <v>1</v>
      </c>
      <c r="D5438" t="s">
        <v>99</v>
      </c>
      <c r="E5438" t="s">
        <v>4715</v>
      </c>
      <c r="F5438">
        <v>77.120470400000002</v>
      </c>
      <c r="G5438">
        <v>28.6307568</v>
      </c>
      <c r="H5438" t="s">
        <v>744</v>
      </c>
      <c r="I5438" t="s">
        <v>102</v>
      </c>
      <c r="J5438" t="s">
        <v>23</v>
      </c>
      <c r="K5438" t="s">
        <v>23</v>
      </c>
      <c r="L5438" t="s">
        <v>23</v>
      </c>
      <c r="M5438" t="s">
        <v>23</v>
      </c>
      <c r="N5438">
        <v>1</v>
      </c>
      <c r="O5438">
        <v>3</v>
      </c>
      <c r="P5438">
        <v>300</v>
      </c>
      <c r="Q5438">
        <v>1</v>
      </c>
      <c r="R5438" t="s">
        <v>8668</v>
      </c>
    </row>
    <row r="5439" spans="1:18" x14ac:dyDescent="0.3">
      <c r="A5439">
        <v>18429423</v>
      </c>
      <c r="B5439" t="s">
        <v>8669</v>
      </c>
      <c r="C5439">
        <v>1</v>
      </c>
      <c r="D5439" t="s">
        <v>99</v>
      </c>
      <c r="E5439" t="s">
        <v>841</v>
      </c>
      <c r="F5439">
        <v>77.297847000000004</v>
      </c>
      <c r="G5439">
        <v>28.607116000000001</v>
      </c>
      <c r="H5439" t="s">
        <v>2818</v>
      </c>
      <c r="I5439" t="s">
        <v>102</v>
      </c>
      <c r="J5439" t="s">
        <v>23</v>
      </c>
      <c r="K5439" t="s">
        <v>103</v>
      </c>
      <c r="L5439" t="s">
        <v>23</v>
      </c>
      <c r="M5439" t="s">
        <v>23</v>
      </c>
      <c r="N5439">
        <v>1</v>
      </c>
      <c r="O5439">
        <v>4</v>
      </c>
      <c r="P5439">
        <v>300</v>
      </c>
      <c r="Q5439">
        <v>2.6</v>
      </c>
      <c r="R5439" t="s">
        <v>3008</v>
      </c>
    </row>
    <row r="5440" spans="1:18" x14ac:dyDescent="0.3">
      <c r="A5440">
        <v>311245</v>
      </c>
      <c r="B5440" t="s">
        <v>7875</v>
      </c>
      <c r="C5440">
        <v>1</v>
      </c>
      <c r="D5440" t="s">
        <v>99</v>
      </c>
      <c r="E5440" t="s">
        <v>841</v>
      </c>
      <c r="F5440">
        <v>77.295296100000002</v>
      </c>
      <c r="G5440">
        <v>28.5979305</v>
      </c>
      <c r="H5440" t="s">
        <v>136</v>
      </c>
      <c r="I5440" t="s">
        <v>102</v>
      </c>
      <c r="J5440" t="s">
        <v>23</v>
      </c>
      <c r="K5440" t="s">
        <v>103</v>
      </c>
      <c r="L5440" t="s">
        <v>23</v>
      </c>
      <c r="M5440" t="s">
        <v>23</v>
      </c>
      <c r="N5440">
        <v>1</v>
      </c>
      <c r="O5440">
        <v>11</v>
      </c>
      <c r="P5440">
        <v>300</v>
      </c>
      <c r="Q5440">
        <v>2.7</v>
      </c>
      <c r="R5440" t="s">
        <v>2824</v>
      </c>
    </row>
    <row r="5441" spans="1:18" x14ac:dyDescent="0.3">
      <c r="A5441">
        <v>307306</v>
      </c>
      <c r="B5441" t="s">
        <v>8670</v>
      </c>
      <c r="C5441">
        <v>1</v>
      </c>
      <c r="D5441" t="s">
        <v>99</v>
      </c>
      <c r="E5441" t="s">
        <v>841</v>
      </c>
      <c r="F5441">
        <v>77.293875299999996</v>
      </c>
      <c r="G5441">
        <v>28.6081948</v>
      </c>
      <c r="H5441" t="s">
        <v>3039</v>
      </c>
      <c r="I5441" t="s">
        <v>102</v>
      </c>
      <c r="J5441" t="s">
        <v>23</v>
      </c>
      <c r="K5441" t="s">
        <v>103</v>
      </c>
      <c r="L5441" t="s">
        <v>23</v>
      </c>
      <c r="M5441" t="s">
        <v>23</v>
      </c>
      <c r="N5441">
        <v>1</v>
      </c>
      <c r="O5441">
        <v>8</v>
      </c>
      <c r="P5441">
        <v>300</v>
      </c>
      <c r="Q5441">
        <v>2.8</v>
      </c>
      <c r="R5441" t="s">
        <v>3119</v>
      </c>
    </row>
    <row r="5442" spans="1:18" x14ac:dyDescent="0.3">
      <c r="A5442">
        <v>18399818</v>
      </c>
      <c r="B5442" t="s">
        <v>8671</v>
      </c>
      <c r="C5442">
        <v>1</v>
      </c>
      <c r="D5442" t="s">
        <v>99</v>
      </c>
      <c r="E5442" t="s">
        <v>841</v>
      </c>
      <c r="F5442">
        <v>77.29340594</v>
      </c>
      <c r="G5442">
        <v>28.608731800000001</v>
      </c>
      <c r="H5442" t="s">
        <v>8672</v>
      </c>
      <c r="I5442" t="s">
        <v>102</v>
      </c>
      <c r="J5442" t="s">
        <v>23</v>
      </c>
      <c r="K5442" t="s">
        <v>103</v>
      </c>
      <c r="L5442" t="s">
        <v>23</v>
      </c>
      <c r="M5442" t="s">
        <v>23</v>
      </c>
      <c r="N5442">
        <v>1</v>
      </c>
      <c r="O5442">
        <v>65</v>
      </c>
      <c r="P5442">
        <v>300</v>
      </c>
      <c r="Q5442">
        <v>3.7</v>
      </c>
      <c r="R5442" t="s">
        <v>3114</v>
      </c>
    </row>
    <row r="5443" spans="1:18" x14ac:dyDescent="0.3">
      <c r="A5443">
        <v>18089212</v>
      </c>
      <c r="B5443" t="s">
        <v>8673</v>
      </c>
      <c r="C5443">
        <v>1</v>
      </c>
      <c r="D5443" t="s">
        <v>99</v>
      </c>
      <c r="E5443" t="s">
        <v>3563</v>
      </c>
      <c r="F5443">
        <v>77.337971999999993</v>
      </c>
      <c r="G5443">
        <v>28.613382399999999</v>
      </c>
      <c r="H5443" t="s">
        <v>5018</v>
      </c>
      <c r="I5443" t="s">
        <v>102</v>
      </c>
      <c r="J5443" t="s">
        <v>23</v>
      </c>
      <c r="K5443" t="s">
        <v>23</v>
      </c>
      <c r="L5443" t="s">
        <v>23</v>
      </c>
      <c r="M5443" t="s">
        <v>23</v>
      </c>
      <c r="N5443">
        <v>1</v>
      </c>
      <c r="O5443">
        <v>1</v>
      </c>
      <c r="P5443">
        <v>300</v>
      </c>
      <c r="Q5443">
        <v>1</v>
      </c>
      <c r="R5443" t="s">
        <v>5680</v>
      </c>
    </row>
    <row r="5444" spans="1:18" x14ac:dyDescent="0.3">
      <c r="A5444">
        <v>6607</v>
      </c>
      <c r="B5444" t="s">
        <v>8644</v>
      </c>
      <c r="C5444">
        <v>1</v>
      </c>
      <c r="D5444" t="s">
        <v>99</v>
      </c>
      <c r="E5444" t="s">
        <v>1482</v>
      </c>
      <c r="F5444">
        <v>77.190661399999996</v>
      </c>
      <c r="G5444">
        <v>28.7059982</v>
      </c>
      <c r="H5444" t="s">
        <v>3990</v>
      </c>
      <c r="I5444" t="s">
        <v>102</v>
      </c>
      <c r="J5444" t="s">
        <v>23</v>
      </c>
      <c r="K5444" t="s">
        <v>23</v>
      </c>
      <c r="L5444" t="s">
        <v>23</v>
      </c>
      <c r="M5444" t="s">
        <v>23</v>
      </c>
      <c r="N5444">
        <v>1</v>
      </c>
      <c r="O5444">
        <v>128</v>
      </c>
      <c r="P5444">
        <v>300</v>
      </c>
      <c r="Q5444">
        <v>3.7</v>
      </c>
      <c r="R5444" t="s">
        <v>8674</v>
      </c>
    </row>
    <row r="5445" spans="1:18" x14ac:dyDescent="0.3">
      <c r="A5445">
        <v>18432015</v>
      </c>
      <c r="B5445" t="s">
        <v>8675</v>
      </c>
      <c r="C5445">
        <v>1</v>
      </c>
      <c r="D5445" t="s">
        <v>99</v>
      </c>
      <c r="E5445" t="s">
        <v>1213</v>
      </c>
      <c r="F5445">
        <v>77.151842599999995</v>
      </c>
      <c r="G5445">
        <v>28.693202899999999</v>
      </c>
      <c r="H5445" t="s">
        <v>534</v>
      </c>
      <c r="I5445" t="s">
        <v>102</v>
      </c>
      <c r="J5445" t="s">
        <v>23</v>
      </c>
      <c r="K5445" t="s">
        <v>23</v>
      </c>
      <c r="L5445" t="s">
        <v>23</v>
      </c>
      <c r="M5445" t="s">
        <v>23</v>
      </c>
      <c r="N5445">
        <v>1</v>
      </c>
      <c r="O5445">
        <v>22</v>
      </c>
      <c r="P5445">
        <v>300</v>
      </c>
      <c r="Q5445">
        <v>3.6</v>
      </c>
      <c r="R5445" t="s">
        <v>3349</v>
      </c>
    </row>
    <row r="5446" spans="1:18" x14ac:dyDescent="0.3">
      <c r="A5446">
        <v>306750</v>
      </c>
      <c r="B5446" t="s">
        <v>8676</v>
      </c>
      <c r="C5446">
        <v>1</v>
      </c>
      <c r="D5446" t="s">
        <v>99</v>
      </c>
      <c r="E5446" t="s">
        <v>4640</v>
      </c>
      <c r="F5446">
        <v>77.090927199999996</v>
      </c>
      <c r="G5446">
        <v>28.590994999999999</v>
      </c>
      <c r="H5446" t="s">
        <v>3765</v>
      </c>
      <c r="I5446" t="s">
        <v>102</v>
      </c>
      <c r="J5446" t="s">
        <v>23</v>
      </c>
      <c r="K5446" t="s">
        <v>23</v>
      </c>
      <c r="L5446" t="s">
        <v>23</v>
      </c>
      <c r="M5446" t="s">
        <v>23</v>
      </c>
      <c r="N5446">
        <v>1</v>
      </c>
      <c r="O5446">
        <v>5</v>
      </c>
      <c r="P5446">
        <v>300</v>
      </c>
      <c r="Q5446">
        <v>2.9</v>
      </c>
      <c r="R5446" t="s">
        <v>7482</v>
      </c>
    </row>
    <row r="5447" spans="1:18" x14ac:dyDescent="0.3">
      <c r="A5447">
        <v>18231410</v>
      </c>
      <c r="B5447" t="s">
        <v>8677</v>
      </c>
      <c r="C5447">
        <v>1</v>
      </c>
      <c r="D5447" t="s">
        <v>99</v>
      </c>
      <c r="E5447" t="s">
        <v>2593</v>
      </c>
      <c r="F5447">
        <v>77.301411799999997</v>
      </c>
      <c r="G5447">
        <v>28.6238399</v>
      </c>
      <c r="H5447" t="s">
        <v>1353</v>
      </c>
      <c r="I5447" t="s">
        <v>102</v>
      </c>
      <c r="J5447" t="s">
        <v>23</v>
      </c>
      <c r="K5447" t="s">
        <v>23</v>
      </c>
      <c r="L5447" t="s">
        <v>23</v>
      </c>
      <c r="M5447" t="s">
        <v>23</v>
      </c>
      <c r="N5447">
        <v>1</v>
      </c>
      <c r="O5447">
        <v>59</v>
      </c>
      <c r="P5447">
        <v>300</v>
      </c>
      <c r="Q5447">
        <v>3.7</v>
      </c>
      <c r="R5447" t="s">
        <v>4407</v>
      </c>
    </row>
    <row r="5448" spans="1:18" x14ac:dyDescent="0.3">
      <c r="A5448">
        <v>18403003</v>
      </c>
      <c r="B5448" t="s">
        <v>8678</v>
      </c>
      <c r="C5448">
        <v>1</v>
      </c>
      <c r="D5448" t="s">
        <v>99</v>
      </c>
      <c r="E5448" t="s">
        <v>1123</v>
      </c>
      <c r="F5448">
        <v>77.119976800000003</v>
      </c>
      <c r="G5448">
        <v>28.666927699999999</v>
      </c>
      <c r="H5448" t="s">
        <v>6348</v>
      </c>
      <c r="I5448" t="s">
        <v>102</v>
      </c>
      <c r="J5448" t="s">
        <v>23</v>
      </c>
      <c r="K5448" t="s">
        <v>103</v>
      </c>
      <c r="L5448" t="s">
        <v>23</v>
      </c>
      <c r="M5448" t="s">
        <v>23</v>
      </c>
      <c r="N5448">
        <v>1</v>
      </c>
      <c r="O5448">
        <v>19</v>
      </c>
      <c r="P5448">
        <v>300</v>
      </c>
      <c r="Q5448">
        <v>3.5</v>
      </c>
      <c r="R5448" t="s">
        <v>2329</v>
      </c>
    </row>
    <row r="5449" spans="1:18" x14ac:dyDescent="0.3">
      <c r="A5449">
        <v>313258</v>
      </c>
      <c r="B5449" t="s">
        <v>8679</v>
      </c>
      <c r="C5449">
        <v>1</v>
      </c>
      <c r="D5449" t="s">
        <v>99</v>
      </c>
      <c r="E5449" t="s">
        <v>3164</v>
      </c>
      <c r="F5449">
        <v>77.180412700000005</v>
      </c>
      <c r="G5449">
        <v>28.638093300000001</v>
      </c>
      <c r="H5449" t="s">
        <v>7516</v>
      </c>
      <c r="I5449" t="s">
        <v>102</v>
      </c>
      <c r="J5449" t="s">
        <v>23</v>
      </c>
      <c r="K5449" t="s">
        <v>23</v>
      </c>
      <c r="L5449" t="s">
        <v>23</v>
      </c>
      <c r="M5449" t="s">
        <v>23</v>
      </c>
      <c r="N5449">
        <v>1</v>
      </c>
      <c r="O5449">
        <v>4</v>
      </c>
      <c r="P5449">
        <v>300</v>
      </c>
      <c r="Q5449">
        <v>2.9</v>
      </c>
      <c r="R5449" t="s">
        <v>4133</v>
      </c>
    </row>
    <row r="5450" spans="1:18" x14ac:dyDescent="0.3">
      <c r="A5450">
        <v>7373</v>
      </c>
      <c r="B5450" t="s">
        <v>7527</v>
      </c>
      <c r="C5450">
        <v>1</v>
      </c>
      <c r="D5450" t="s">
        <v>99</v>
      </c>
      <c r="E5450" t="s">
        <v>3164</v>
      </c>
      <c r="F5450">
        <v>77.180976400000006</v>
      </c>
      <c r="G5450">
        <v>28.6380397</v>
      </c>
      <c r="H5450" t="s">
        <v>5031</v>
      </c>
      <c r="I5450" t="s">
        <v>102</v>
      </c>
      <c r="J5450" t="s">
        <v>23</v>
      </c>
      <c r="K5450" t="s">
        <v>23</v>
      </c>
      <c r="L5450" t="s">
        <v>23</v>
      </c>
      <c r="M5450" t="s">
        <v>23</v>
      </c>
      <c r="N5450">
        <v>1</v>
      </c>
      <c r="O5450">
        <v>40</v>
      </c>
      <c r="P5450">
        <v>300</v>
      </c>
      <c r="Q5450">
        <v>3.3</v>
      </c>
      <c r="R5450" t="s">
        <v>7514</v>
      </c>
    </row>
    <row r="5451" spans="1:18" x14ac:dyDescent="0.3">
      <c r="A5451">
        <v>8671</v>
      </c>
      <c r="B5451" t="s">
        <v>6547</v>
      </c>
      <c r="C5451">
        <v>1</v>
      </c>
      <c r="D5451" t="s">
        <v>99</v>
      </c>
      <c r="E5451" t="s">
        <v>3164</v>
      </c>
      <c r="F5451">
        <v>77.180294900000007</v>
      </c>
      <c r="G5451">
        <v>28.638264499999998</v>
      </c>
      <c r="H5451" t="s">
        <v>3765</v>
      </c>
      <c r="I5451" t="s">
        <v>102</v>
      </c>
      <c r="J5451" t="s">
        <v>23</v>
      </c>
      <c r="K5451" t="s">
        <v>23</v>
      </c>
      <c r="L5451" t="s">
        <v>23</v>
      </c>
      <c r="M5451" t="s">
        <v>23</v>
      </c>
      <c r="N5451">
        <v>1</v>
      </c>
      <c r="O5451">
        <v>111</v>
      </c>
      <c r="P5451">
        <v>300</v>
      </c>
      <c r="Q5451">
        <v>2.5</v>
      </c>
      <c r="R5451" t="s">
        <v>1671</v>
      </c>
    </row>
    <row r="5452" spans="1:18" x14ac:dyDescent="0.3">
      <c r="A5452">
        <v>307548</v>
      </c>
      <c r="B5452" t="s">
        <v>8680</v>
      </c>
      <c r="C5452">
        <v>1</v>
      </c>
      <c r="D5452" t="s">
        <v>99</v>
      </c>
      <c r="E5452" t="s">
        <v>761</v>
      </c>
      <c r="F5452">
        <v>77.119946799999994</v>
      </c>
      <c r="G5452">
        <v>28.640653799999999</v>
      </c>
      <c r="H5452" t="s">
        <v>245</v>
      </c>
      <c r="I5452" t="s">
        <v>102</v>
      </c>
      <c r="J5452" t="s">
        <v>23</v>
      </c>
      <c r="K5452" t="s">
        <v>23</v>
      </c>
      <c r="L5452" t="s">
        <v>23</v>
      </c>
      <c r="M5452" t="s">
        <v>23</v>
      </c>
      <c r="N5452">
        <v>1</v>
      </c>
      <c r="O5452">
        <v>14</v>
      </c>
      <c r="P5452">
        <v>300</v>
      </c>
      <c r="Q5452">
        <v>3</v>
      </c>
      <c r="R5452" t="s">
        <v>2001</v>
      </c>
    </row>
    <row r="5453" spans="1:18" x14ac:dyDescent="0.3">
      <c r="A5453">
        <v>18285198</v>
      </c>
      <c r="B5453" t="s">
        <v>7527</v>
      </c>
      <c r="C5453">
        <v>1</v>
      </c>
      <c r="D5453" t="s">
        <v>99</v>
      </c>
      <c r="E5453" t="s">
        <v>717</v>
      </c>
      <c r="F5453">
        <v>77.199063600000002</v>
      </c>
      <c r="G5453">
        <v>28.56542249</v>
      </c>
      <c r="H5453" t="s">
        <v>5031</v>
      </c>
      <c r="I5453" t="s">
        <v>102</v>
      </c>
      <c r="J5453" t="s">
        <v>23</v>
      </c>
      <c r="K5453" t="s">
        <v>23</v>
      </c>
      <c r="L5453" t="s">
        <v>23</v>
      </c>
      <c r="M5453" t="s">
        <v>23</v>
      </c>
      <c r="N5453">
        <v>1</v>
      </c>
      <c r="O5453">
        <v>9</v>
      </c>
      <c r="P5453">
        <v>300</v>
      </c>
      <c r="Q5453">
        <v>2.9</v>
      </c>
      <c r="R5453" t="s">
        <v>3253</v>
      </c>
    </row>
    <row r="5454" spans="1:18" x14ac:dyDescent="0.3">
      <c r="A5454">
        <v>18285734</v>
      </c>
      <c r="B5454" t="s">
        <v>8681</v>
      </c>
      <c r="C5454">
        <v>1</v>
      </c>
      <c r="D5454" t="s">
        <v>99</v>
      </c>
      <c r="E5454" t="s">
        <v>717</v>
      </c>
      <c r="F5454">
        <v>77.192727550000001</v>
      </c>
      <c r="G5454">
        <v>28.56144097</v>
      </c>
      <c r="H5454" t="s">
        <v>8682</v>
      </c>
      <c r="I5454" t="s">
        <v>102</v>
      </c>
      <c r="J5454" t="s">
        <v>23</v>
      </c>
      <c r="K5454" t="s">
        <v>23</v>
      </c>
      <c r="L5454" t="s">
        <v>23</v>
      </c>
      <c r="M5454" t="s">
        <v>23</v>
      </c>
      <c r="N5454">
        <v>1</v>
      </c>
      <c r="O5454">
        <v>2</v>
      </c>
      <c r="P5454">
        <v>300</v>
      </c>
      <c r="Q5454">
        <v>1</v>
      </c>
      <c r="R5454" t="s">
        <v>5096</v>
      </c>
    </row>
    <row r="5455" spans="1:18" x14ac:dyDescent="0.3">
      <c r="A5455">
        <v>18233797</v>
      </c>
      <c r="B5455" t="s">
        <v>8683</v>
      </c>
      <c r="C5455">
        <v>1</v>
      </c>
      <c r="D5455" t="s">
        <v>99</v>
      </c>
      <c r="E5455" t="s">
        <v>420</v>
      </c>
      <c r="F5455">
        <v>77.203107700000004</v>
      </c>
      <c r="G5455">
        <v>28.51467478</v>
      </c>
      <c r="H5455" t="s">
        <v>478</v>
      </c>
      <c r="I5455" t="s">
        <v>102</v>
      </c>
      <c r="J5455" t="s">
        <v>23</v>
      </c>
      <c r="K5455" t="s">
        <v>103</v>
      </c>
      <c r="L5455" t="s">
        <v>23</v>
      </c>
      <c r="M5455" t="s">
        <v>23</v>
      </c>
      <c r="N5455">
        <v>1</v>
      </c>
      <c r="O5455">
        <v>4</v>
      </c>
      <c r="P5455">
        <v>300</v>
      </c>
      <c r="Q5455">
        <v>2.7</v>
      </c>
      <c r="R5455" t="s">
        <v>3003</v>
      </c>
    </row>
    <row r="5456" spans="1:18" x14ac:dyDescent="0.3">
      <c r="A5456">
        <v>300267</v>
      </c>
      <c r="B5456" t="s">
        <v>8684</v>
      </c>
      <c r="C5456">
        <v>1</v>
      </c>
      <c r="D5456" t="s">
        <v>99</v>
      </c>
      <c r="E5456" t="s">
        <v>1710</v>
      </c>
      <c r="F5456">
        <v>77.168826899999999</v>
      </c>
      <c r="G5456">
        <v>28.5880814</v>
      </c>
      <c r="H5456" t="s">
        <v>1353</v>
      </c>
      <c r="I5456" t="s">
        <v>102</v>
      </c>
      <c r="J5456" t="s">
        <v>23</v>
      </c>
      <c r="K5456" t="s">
        <v>23</v>
      </c>
      <c r="L5456" t="s">
        <v>23</v>
      </c>
      <c r="M5456" t="s">
        <v>23</v>
      </c>
      <c r="N5456">
        <v>1</v>
      </c>
      <c r="O5456">
        <v>76</v>
      </c>
      <c r="P5456">
        <v>300</v>
      </c>
      <c r="Q5456">
        <v>3.4</v>
      </c>
      <c r="R5456" t="s">
        <v>7957</v>
      </c>
    </row>
    <row r="5457" spans="1:18" x14ac:dyDescent="0.3">
      <c r="A5457">
        <v>307976</v>
      </c>
      <c r="B5457" t="s">
        <v>8685</v>
      </c>
      <c r="C5457">
        <v>1</v>
      </c>
      <c r="D5457" t="s">
        <v>99</v>
      </c>
      <c r="E5457" t="s">
        <v>4699</v>
      </c>
      <c r="F5457">
        <v>77.286438899999993</v>
      </c>
      <c r="G5457">
        <v>28.682363200000001</v>
      </c>
      <c r="H5457" t="s">
        <v>6671</v>
      </c>
      <c r="I5457" t="s">
        <v>102</v>
      </c>
      <c r="J5457" t="s">
        <v>23</v>
      </c>
      <c r="K5457" t="s">
        <v>23</v>
      </c>
      <c r="L5457" t="s">
        <v>23</v>
      </c>
      <c r="M5457" t="s">
        <v>23</v>
      </c>
      <c r="N5457">
        <v>1</v>
      </c>
      <c r="O5457">
        <v>11</v>
      </c>
      <c r="P5457">
        <v>300</v>
      </c>
      <c r="Q5457">
        <v>2.8</v>
      </c>
      <c r="R5457" t="s">
        <v>3738</v>
      </c>
    </row>
    <row r="5458" spans="1:18" x14ac:dyDescent="0.3">
      <c r="A5458">
        <v>18378022</v>
      </c>
      <c r="B5458" t="s">
        <v>8686</v>
      </c>
      <c r="C5458">
        <v>1</v>
      </c>
      <c r="D5458" t="s">
        <v>99</v>
      </c>
      <c r="E5458" t="s">
        <v>4699</v>
      </c>
      <c r="F5458">
        <v>77.278160400000004</v>
      </c>
      <c r="G5458">
        <v>28.700305400000001</v>
      </c>
      <c r="H5458" t="s">
        <v>3990</v>
      </c>
      <c r="I5458" t="s">
        <v>102</v>
      </c>
      <c r="J5458" t="s">
        <v>23</v>
      </c>
      <c r="K5458" t="s">
        <v>23</v>
      </c>
      <c r="L5458" t="s">
        <v>23</v>
      </c>
      <c r="M5458" t="s">
        <v>23</v>
      </c>
      <c r="N5458">
        <v>1</v>
      </c>
      <c r="O5458">
        <v>2</v>
      </c>
      <c r="P5458">
        <v>300</v>
      </c>
      <c r="Q5458">
        <v>1</v>
      </c>
      <c r="R5458" t="s">
        <v>7957</v>
      </c>
    </row>
    <row r="5459" spans="1:18" x14ac:dyDescent="0.3">
      <c r="A5459">
        <v>18458332</v>
      </c>
      <c r="B5459" t="s">
        <v>8687</v>
      </c>
      <c r="C5459">
        <v>1</v>
      </c>
      <c r="D5459" t="s">
        <v>99</v>
      </c>
      <c r="E5459" t="s">
        <v>945</v>
      </c>
      <c r="F5459">
        <v>77.150671180000003</v>
      </c>
      <c r="G5459">
        <v>28.529515079999999</v>
      </c>
      <c r="H5459" t="s">
        <v>3765</v>
      </c>
      <c r="I5459" t="s">
        <v>102</v>
      </c>
      <c r="J5459" t="s">
        <v>23</v>
      </c>
      <c r="K5459" t="s">
        <v>103</v>
      </c>
      <c r="L5459" t="s">
        <v>23</v>
      </c>
      <c r="M5459" t="s">
        <v>23</v>
      </c>
      <c r="N5459">
        <v>1</v>
      </c>
      <c r="O5459">
        <v>37</v>
      </c>
      <c r="P5459">
        <v>300</v>
      </c>
      <c r="Q5459">
        <v>3.5</v>
      </c>
      <c r="R5459" t="s">
        <v>2671</v>
      </c>
    </row>
    <row r="5460" spans="1:18" x14ac:dyDescent="0.3">
      <c r="A5460">
        <v>18466393</v>
      </c>
      <c r="B5460" t="s">
        <v>6439</v>
      </c>
      <c r="C5460">
        <v>1</v>
      </c>
      <c r="D5460" t="s">
        <v>99</v>
      </c>
      <c r="E5460" t="s">
        <v>2815</v>
      </c>
      <c r="F5460">
        <v>77.074206099999998</v>
      </c>
      <c r="G5460">
        <v>28.63927361</v>
      </c>
      <c r="H5460" t="s">
        <v>3765</v>
      </c>
      <c r="I5460" t="s">
        <v>102</v>
      </c>
      <c r="J5460" t="s">
        <v>23</v>
      </c>
      <c r="K5460" t="s">
        <v>23</v>
      </c>
      <c r="L5460" t="s">
        <v>23</v>
      </c>
      <c r="M5460" t="s">
        <v>23</v>
      </c>
      <c r="N5460">
        <v>1</v>
      </c>
      <c r="O5460">
        <v>1</v>
      </c>
      <c r="P5460">
        <v>300</v>
      </c>
      <c r="Q5460">
        <v>1</v>
      </c>
      <c r="R5460" t="s">
        <v>1102</v>
      </c>
    </row>
    <row r="5461" spans="1:18" x14ac:dyDescent="0.3">
      <c r="A5461">
        <v>18369872</v>
      </c>
      <c r="B5461" t="s">
        <v>8688</v>
      </c>
      <c r="C5461">
        <v>1</v>
      </c>
      <c r="D5461" t="s">
        <v>99</v>
      </c>
      <c r="E5461" t="s">
        <v>1513</v>
      </c>
      <c r="F5461">
        <v>77.198042439999995</v>
      </c>
      <c r="G5461">
        <v>28.538394310000001</v>
      </c>
      <c r="H5461" t="s">
        <v>3969</v>
      </c>
      <c r="I5461" t="s">
        <v>102</v>
      </c>
      <c r="J5461" t="s">
        <v>23</v>
      </c>
      <c r="K5461" t="s">
        <v>103</v>
      </c>
      <c r="L5461" t="s">
        <v>23</v>
      </c>
      <c r="M5461" t="s">
        <v>23</v>
      </c>
      <c r="N5461">
        <v>1</v>
      </c>
      <c r="O5461">
        <v>66</v>
      </c>
      <c r="P5461">
        <v>300</v>
      </c>
      <c r="Q5461">
        <v>3.7</v>
      </c>
      <c r="R5461" t="s">
        <v>6782</v>
      </c>
    </row>
    <row r="5462" spans="1:18" x14ac:dyDescent="0.3">
      <c r="A5462">
        <v>7639</v>
      </c>
      <c r="B5462" t="s">
        <v>8689</v>
      </c>
      <c r="C5462">
        <v>1</v>
      </c>
      <c r="D5462" t="s">
        <v>99</v>
      </c>
      <c r="E5462" t="s">
        <v>3987</v>
      </c>
      <c r="F5462">
        <v>77.253245899999996</v>
      </c>
      <c r="G5462">
        <v>28.525603190000002</v>
      </c>
      <c r="H5462" t="s">
        <v>136</v>
      </c>
      <c r="I5462" t="s">
        <v>102</v>
      </c>
      <c r="J5462" t="s">
        <v>23</v>
      </c>
      <c r="K5462" t="s">
        <v>103</v>
      </c>
      <c r="L5462" t="s">
        <v>23</v>
      </c>
      <c r="M5462" t="s">
        <v>23</v>
      </c>
      <c r="N5462">
        <v>1</v>
      </c>
      <c r="O5462">
        <v>32</v>
      </c>
      <c r="P5462">
        <v>300</v>
      </c>
      <c r="Q5462">
        <v>2.5</v>
      </c>
      <c r="R5462" t="s">
        <v>837</v>
      </c>
    </row>
    <row r="5463" spans="1:18" x14ac:dyDescent="0.3">
      <c r="A5463">
        <v>18288994</v>
      </c>
      <c r="B5463" t="s">
        <v>8690</v>
      </c>
      <c r="C5463">
        <v>1</v>
      </c>
      <c r="D5463" t="s">
        <v>99</v>
      </c>
      <c r="E5463" t="s">
        <v>404</v>
      </c>
      <c r="F5463">
        <v>77.1908861</v>
      </c>
      <c r="G5463">
        <v>28.583066299999999</v>
      </c>
      <c r="H5463" t="s">
        <v>3841</v>
      </c>
      <c r="I5463" t="s">
        <v>102</v>
      </c>
      <c r="J5463" t="s">
        <v>23</v>
      </c>
      <c r="K5463" t="s">
        <v>23</v>
      </c>
      <c r="L5463" t="s">
        <v>23</v>
      </c>
      <c r="M5463" t="s">
        <v>23</v>
      </c>
      <c r="N5463">
        <v>1</v>
      </c>
      <c r="O5463">
        <v>1</v>
      </c>
      <c r="P5463">
        <v>300</v>
      </c>
      <c r="Q5463">
        <v>1</v>
      </c>
      <c r="R5463" t="s">
        <v>8691</v>
      </c>
    </row>
    <row r="5464" spans="1:18" x14ac:dyDescent="0.3">
      <c r="A5464">
        <v>18396942</v>
      </c>
      <c r="B5464" t="s">
        <v>8692</v>
      </c>
      <c r="C5464">
        <v>1</v>
      </c>
      <c r="D5464" t="s">
        <v>99</v>
      </c>
      <c r="E5464" t="s">
        <v>1759</v>
      </c>
      <c r="F5464">
        <v>77.253338499999998</v>
      </c>
      <c r="G5464">
        <v>28.536656099999998</v>
      </c>
      <c r="H5464" t="s">
        <v>136</v>
      </c>
      <c r="I5464" t="s">
        <v>102</v>
      </c>
      <c r="J5464" t="s">
        <v>23</v>
      </c>
      <c r="K5464" t="s">
        <v>23</v>
      </c>
      <c r="L5464" t="s">
        <v>23</v>
      </c>
      <c r="M5464" t="s">
        <v>23</v>
      </c>
      <c r="N5464">
        <v>1</v>
      </c>
      <c r="O5464">
        <v>2</v>
      </c>
      <c r="P5464">
        <v>300</v>
      </c>
      <c r="Q5464">
        <v>1</v>
      </c>
      <c r="R5464" t="s">
        <v>1676</v>
      </c>
    </row>
    <row r="5465" spans="1:18" x14ac:dyDescent="0.3">
      <c r="A5465">
        <v>7888</v>
      </c>
      <c r="B5465" t="s">
        <v>7728</v>
      </c>
      <c r="C5465">
        <v>1</v>
      </c>
      <c r="D5465" t="s">
        <v>99</v>
      </c>
      <c r="E5465" t="s">
        <v>1738</v>
      </c>
      <c r="F5465">
        <v>77.256581999999995</v>
      </c>
      <c r="G5465">
        <v>28.559208999999999</v>
      </c>
      <c r="H5465" t="s">
        <v>136</v>
      </c>
      <c r="I5465" t="s">
        <v>102</v>
      </c>
      <c r="J5465" t="s">
        <v>23</v>
      </c>
      <c r="K5465" t="s">
        <v>23</v>
      </c>
      <c r="L5465" t="s">
        <v>23</v>
      </c>
      <c r="M5465" t="s">
        <v>23</v>
      </c>
      <c r="N5465">
        <v>1</v>
      </c>
      <c r="O5465">
        <v>12</v>
      </c>
      <c r="P5465">
        <v>300</v>
      </c>
      <c r="Q5465">
        <v>2.8</v>
      </c>
      <c r="R5465" t="s">
        <v>1684</v>
      </c>
    </row>
    <row r="5466" spans="1:18" x14ac:dyDescent="0.3">
      <c r="A5466">
        <v>7819</v>
      </c>
      <c r="B5466" t="s">
        <v>8693</v>
      </c>
      <c r="C5466">
        <v>1</v>
      </c>
      <c r="D5466" t="s">
        <v>99</v>
      </c>
      <c r="E5466" t="s">
        <v>375</v>
      </c>
      <c r="F5466">
        <v>77.240150700000001</v>
      </c>
      <c r="G5466">
        <v>28.540916200000002</v>
      </c>
      <c r="H5466" t="s">
        <v>6348</v>
      </c>
      <c r="I5466" t="s">
        <v>102</v>
      </c>
      <c r="J5466" t="s">
        <v>23</v>
      </c>
      <c r="K5466" t="s">
        <v>103</v>
      </c>
      <c r="L5466" t="s">
        <v>23</v>
      </c>
      <c r="M5466" t="s">
        <v>23</v>
      </c>
      <c r="N5466">
        <v>1</v>
      </c>
      <c r="O5466">
        <v>66</v>
      </c>
      <c r="P5466">
        <v>300</v>
      </c>
      <c r="Q5466">
        <v>3.5</v>
      </c>
      <c r="R5466" t="s">
        <v>2649</v>
      </c>
    </row>
    <row r="5467" spans="1:18" x14ac:dyDescent="0.3">
      <c r="A5467">
        <v>18245285</v>
      </c>
      <c r="B5467" t="s">
        <v>8694</v>
      </c>
      <c r="C5467">
        <v>1</v>
      </c>
      <c r="D5467" t="s">
        <v>99</v>
      </c>
      <c r="E5467" t="s">
        <v>2361</v>
      </c>
      <c r="F5467">
        <v>77.191739600000005</v>
      </c>
      <c r="G5467">
        <v>28.699116400000001</v>
      </c>
      <c r="H5467" t="s">
        <v>8309</v>
      </c>
      <c r="I5467" t="s">
        <v>102</v>
      </c>
      <c r="J5467" t="s">
        <v>23</v>
      </c>
      <c r="K5467" t="s">
        <v>23</v>
      </c>
      <c r="L5467" t="s">
        <v>23</v>
      </c>
      <c r="M5467" t="s">
        <v>23</v>
      </c>
      <c r="N5467">
        <v>1</v>
      </c>
      <c r="O5467">
        <v>3</v>
      </c>
      <c r="P5467">
        <v>300</v>
      </c>
      <c r="Q5467">
        <v>1</v>
      </c>
      <c r="R5467" t="s">
        <v>1186</v>
      </c>
    </row>
    <row r="5468" spans="1:18" x14ac:dyDescent="0.3">
      <c r="A5468">
        <v>18440143</v>
      </c>
      <c r="B5468" t="s">
        <v>8695</v>
      </c>
      <c r="C5468">
        <v>1</v>
      </c>
      <c r="D5468" t="s">
        <v>99</v>
      </c>
      <c r="E5468" t="s">
        <v>1778</v>
      </c>
      <c r="F5468">
        <v>77.303786099999996</v>
      </c>
      <c r="G5468">
        <v>28.634956200000001</v>
      </c>
      <c r="H5468" t="s">
        <v>5018</v>
      </c>
      <c r="I5468" t="s">
        <v>102</v>
      </c>
      <c r="J5468" t="s">
        <v>23</v>
      </c>
      <c r="K5468" t="s">
        <v>23</v>
      </c>
      <c r="L5468" t="s">
        <v>23</v>
      </c>
      <c r="M5468" t="s">
        <v>23</v>
      </c>
      <c r="N5468">
        <v>1</v>
      </c>
      <c r="O5468">
        <v>1</v>
      </c>
      <c r="P5468">
        <v>300</v>
      </c>
      <c r="Q5468">
        <v>1</v>
      </c>
      <c r="R5468" t="s">
        <v>5247</v>
      </c>
    </row>
    <row r="5469" spans="1:18" x14ac:dyDescent="0.3">
      <c r="A5469">
        <v>306149</v>
      </c>
      <c r="B5469" t="s">
        <v>8696</v>
      </c>
      <c r="C5469">
        <v>1</v>
      </c>
      <c r="D5469" t="s">
        <v>99</v>
      </c>
      <c r="E5469" t="s">
        <v>1127</v>
      </c>
      <c r="F5469">
        <v>77.204811300000003</v>
      </c>
      <c r="G5469">
        <v>28.682052200000001</v>
      </c>
      <c r="H5469" t="s">
        <v>245</v>
      </c>
      <c r="I5469" t="s">
        <v>102</v>
      </c>
      <c r="J5469" t="s">
        <v>23</v>
      </c>
      <c r="K5469" t="s">
        <v>23</v>
      </c>
      <c r="L5469" t="s">
        <v>23</v>
      </c>
      <c r="M5469" t="s">
        <v>23</v>
      </c>
      <c r="N5469">
        <v>1</v>
      </c>
      <c r="O5469">
        <v>75</v>
      </c>
      <c r="P5469">
        <v>300</v>
      </c>
      <c r="Q5469">
        <v>3.4</v>
      </c>
      <c r="R5469" t="s">
        <v>5808</v>
      </c>
    </row>
    <row r="5470" spans="1:18" x14ac:dyDescent="0.3">
      <c r="A5470">
        <v>18391691</v>
      </c>
      <c r="B5470" t="s">
        <v>8697</v>
      </c>
      <c r="C5470">
        <v>1</v>
      </c>
      <c r="D5470" t="s">
        <v>99</v>
      </c>
      <c r="E5470" t="s">
        <v>515</v>
      </c>
      <c r="F5470">
        <v>77.21643761</v>
      </c>
      <c r="G5470">
        <v>28.58161703</v>
      </c>
      <c r="H5470" t="s">
        <v>4130</v>
      </c>
      <c r="I5470" t="s">
        <v>102</v>
      </c>
      <c r="J5470" t="s">
        <v>23</v>
      </c>
      <c r="K5470" t="s">
        <v>23</v>
      </c>
      <c r="L5470" t="s">
        <v>23</v>
      </c>
      <c r="M5470" t="s">
        <v>23</v>
      </c>
      <c r="N5470">
        <v>1</v>
      </c>
      <c r="O5470">
        <v>2</v>
      </c>
      <c r="P5470">
        <v>300</v>
      </c>
      <c r="Q5470">
        <v>1</v>
      </c>
      <c r="R5470" t="s">
        <v>7965</v>
      </c>
    </row>
    <row r="5471" spans="1:18" x14ac:dyDescent="0.3">
      <c r="A5471">
        <v>312353</v>
      </c>
      <c r="B5471" t="s">
        <v>8698</v>
      </c>
      <c r="C5471">
        <v>1</v>
      </c>
      <c r="D5471" t="s">
        <v>99</v>
      </c>
      <c r="E5471" t="s">
        <v>1482</v>
      </c>
      <c r="F5471">
        <v>77.1908861</v>
      </c>
      <c r="G5471">
        <v>28.705795800000001</v>
      </c>
      <c r="H5471" t="s">
        <v>3039</v>
      </c>
      <c r="I5471" t="s">
        <v>102</v>
      </c>
      <c r="J5471" t="s">
        <v>23</v>
      </c>
      <c r="K5471" t="s">
        <v>23</v>
      </c>
      <c r="L5471" t="s">
        <v>23</v>
      </c>
      <c r="M5471" t="s">
        <v>23</v>
      </c>
      <c r="N5471">
        <v>1</v>
      </c>
      <c r="O5471">
        <v>41</v>
      </c>
      <c r="P5471">
        <v>300</v>
      </c>
      <c r="Q5471">
        <v>3.5</v>
      </c>
      <c r="R5471" t="s">
        <v>2684</v>
      </c>
    </row>
    <row r="5472" spans="1:18" x14ac:dyDescent="0.3">
      <c r="A5472">
        <v>307276</v>
      </c>
      <c r="B5472" t="s">
        <v>8699</v>
      </c>
      <c r="C5472">
        <v>1</v>
      </c>
      <c r="D5472" t="s">
        <v>99</v>
      </c>
      <c r="E5472" t="s">
        <v>1486</v>
      </c>
      <c r="F5472">
        <v>77.144739299999998</v>
      </c>
      <c r="G5472">
        <v>28.704978799999999</v>
      </c>
      <c r="H5472" t="s">
        <v>8700</v>
      </c>
      <c r="I5472" t="s">
        <v>102</v>
      </c>
      <c r="J5472" t="s">
        <v>23</v>
      </c>
      <c r="K5472" t="s">
        <v>103</v>
      </c>
      <c r="L5472" t="s">
        <v>23</v>
      </c>
      <c r="M5472" t="s">
        <v>23</v>
      </c>
      <c r="N5472">
        <v>1</v>
      </c>
      <c r="O5472">
        <v>85</v>
      </c>
      <c r="P5472">
        <v>300</v>
      </c>
      <c r="Q5472">
        <v>3.3</v>
      </c>
      <c r="R5472" t="s">
        <v>5929</v>
      </c>
    </row>
    <row r="5473" spans="1:18" x14ac:dyDescent="0.3">
      <c r="A5473">
        <v>312763</v>
      </c>
      <c r="B5473" t="s">
        <v>8701</v>
      </c>
      <c r="C5473">
        <v>1</v>
      </c>
      <c r="D5473" t="s">
        <v>99</v>
      </c>
      <c r="E5473" t="s">
        <v>1486</v>
      </c>
      <c r="F5473">
        <v>77.133954700000004</v>
      </c>
      <c r="G5473">
        <v>28.701757499999999</v>
      </c>
      <c r="H5473" t="s">
        <v>136</v>
      </c>
      <c r="I5473" t="s">
        <v>102</v>
      </c>
      <c r="J5473" t="s">
        <v>23</v>
      </c>
      <c r="K5473" t="s">
        <v>103</v>
      </c>
      <c r="L5473" t="s">
        <v>23</v>
      </c>
      <c r="M5473" t="s">
        <v>23</v>
      </c>
      <c r="N5473">
        <v>1</v>
      </c>
      <c r="O5473">
        <v>69</v>
      </c>
      <c r="P5473">
        <v>300</v>
      </c>
      <c r="Q5473">
        <v>2.4</v>
      </c>
      <c r="R5473" t="s">
        <v>8702</v>
      </c>
    </row>
    <row r="5474" spans="1:18" x14ac:dyDescent="0.3">
      <c r="A5474">
        <v>18427236</v>
      </c>
      <c r="B5474" t="s">
        <v>8703</v>
      </c>
      <c r="C5474">
        <v>1</v>
      </c>
      <c r="D5474" t="s">
        <v>99</v>
      </c>
      <c r="E5474" t="s">
        <v>761</v>
      </c>
      <c r="F5474">
        <v>77.117204200000003</v>
      </c>
      <c r="G5474">
        <v>28.6461641</v>
      </c>
      <c r="H5474" t="s">
        <v>8167</v>
      </c>
      <c r="I5474" t="s">
        <v>102</v>
      </c>
      <c r="J5474" t="s">
        <v>23</v>
      </c>
      <c r="K5474" t="s">
        <v>103</v>
      </c>
      <c r="L5474" t="s">
        <v>23</v>
      </c>
      <c r="M5474" t="s">
        <v>23</v>
      </c>
      <c r="N5474">
        <v>1</v>
      </c>
      <c r="O5474">
        <v>89</v>
      </c>
      <c r="P5474">
        <v>300</v>
      </c>
      <c r="Q5474">
        <v>4.2</v>
      </c>
      <c r="R5474" t="s">
        <v>8704</v>
      </c>
    </row>
    <row r="5475" spans="1:18" x14ac:dyDescent="0.3">
      <c r="A5475">
        <v>311517</v>
      </c>
      <c r="B5475" t="s">
        <v>8705</v>
      </c>
      <c r="C5475">
        <v>1</v>
      </c>
      <c r="D5475" t="s">
        <v>99</v>
      </c>
      <c r="E5475" t="s">
        <v>420</v>
      </c>
      <c r="F5475">
        <v>77.198218699999998</v>
      </c>
      <c r="G5475">
        <v>28.517483810000002</v>
      </c>
      <c r="H5475" t="s">
        <v>2818</v>
      </c>
      <c r="I5475" t="s">
        <v>102</v>
      </c>
      <c r="J5475" t="s">
        <v>23</v>
      </c>
      <c r="K5475" t="s">
        <v>23</v>
      </c>
      <c r="L5475" t="s">
        <v>23</v>
      </c>
      <c r="M5475" t="s">
        <v>23</v>
      </c>
      <c r="N5475">
        <v>1</v>
      </c>
      <c r="O5475">
        <v>4</v>
      </c>
      <c r="P5475">
        <v>300</v>
      </c>
      <c r="Q5475">
        <v>3</v>
      </c>
      <c r="R5475" t="s">
        <v>6130</v>
      </c>
    </row>
    <row r="5476" spans="1:18" x14ac:dyDescent="0.3">
      <c r="A5476">
        <v>18472609</v>
      </c>
      <c r="B5476" t="s">
        <v>8706</v>
      </c>
      <c r="C5476">
        <v>1</v>
      </c>
      <c r="D5476" t="s">
        <v>99</v>
      </c>
      <c r="E5476" t="s">
        <v>1710</v>
      </c>
      <c r="F5476">
        <v>77.168351900000005</v>
      </c>
      <c r="G5476">
        <v>28.5880191</v>
      </c>
      <c r="H5476" t="s">
        <v>6064</v>
      </c>
      <c r="I5476" t="s">
        <v>102</v>
      </c>
      <c r="J5476" t="s">
        <v>23</v>
      </c>
      <c r="K5476" t="s">
        <v>23</v>
      </c>
      <c r="L5476" t="s">
        <v>23</v>
      </c>
      <c r="M5476" t="s">
        <v>23</v>
      </c>
      <c r="N5476">
        <v>1</v>
      </c>
      <c r="O5476">
        <v>3</v>
      </c>
      <c r="P5476">
        <v>300</v>
      </c>
      <c r="Q5476">
        <v>1</v>
      </c>
      <c r="R5476" t="s">
        <v>1641</v>
      </c>
    </row>
    <row r="5477" spans="1:18" x14ac:dyDescent="0.3">
      <c r="A5477">
        <v>18361764</v>
      </c>
      <c r="B5477" t="s">
        <v>8707</v>
      </c>
      <c r="C5477">
        <v>1</v>
      </c>
      <c r="D5477" t="s">
        <v>99</v>
      </c>
      <c r="E5477" t="s">
        <v>4736</v>
      </c>
      <c r="F5477">
        <v>77.161952299999996</v>
      </c>
      <c r="G5477">
        <v>28.703648099999999</v>
      </c>
      <c r="H5477" t="s">
        <v>136</v>
      </c>
      <c r="I5477" t="s">
        <v>102</v>
      </c>
      <c r="J5477" t="s">
        <v>23</v>
      </c>
      <c r="K5477" t="s">
        <v>23</v>
      </c>
      <c r="L5477" t="s">
        <v>23</v>
      </c>
      <c r="M5477" t="s">
        <v>23</v>
      </c>
      <c r="N5477">
        <v>1</v>
      </c>
      <c r="O5477">
        <v>2</v>
      </c>
      <c r="P5477">
        <v>300</v>
      </c>
      <c r="Q5477">
        <v>1</v>
      </c>
      <c r="R5477" t="s">
        <v>6519</v>
      </c>
    </row>
    <row r="5478" spans="1:18" x14ac:dyDescent="0.3">
      <c r="A5478">
        <v>18254523</v>
      </c>
      <c r="B5478" t="s">
        <v>8708</v>
      </c>
      <c r="C5478">
        <v>1</v>
      </c>
      <c r="D5478" t="s">
        <v>99</v>
      </c>
      <c r="E5478" t="s">
        <v>743</v>
      </c>
      <c r="F5478">
        <v>77.221173899999997</v>
      </c>
      <c r="G5478">
        <v>28.5676697</v>
      </c>
      <c r="H5478" t="s">
        <v>2818</v>
      </c>
      <c r="I5478" t="s">
        <v>102</v>
      </c>
      <c r="J5478" t="s">
        <v>23</v>
      </c>
      <c r="K5478" t="s">
        <v>23</v>
      </c>
      <c r="L5478" t="s">
        <v>23</v>
      </c>
      <c r="M5478" t="s">
        <v>23</v>
      </c>
      <c r="N5478">
        <v>1</v>
      </c>
      <c r="O5478">
        <v>4</v>
      </c>
      <c r="P5478">
        <v>300</v>
      </c>
      <c r="Q5478">
        <v>2.9</v>
      </c>
      <c r="R5478" t="s">
        <v>89</v>
      </c>
    </row>
    <row r="5479" spans="1:18" x14ac:dyDescent="0.3">
      <c r="A5479">
        <v>18424170</v>
      </c>
      <c r="B5479" t="s">
        <v>8709</v>
      </c>
      <c r="C5479">
        <v>1</v>
      </c>
      <c r="D5479" t="s">
        <v>99</v>
      </c>
      <c r="E5479" t="s">
        <v>743</v>
      </c>
      <c r="F5479">
        <v>77.219139100000007</v>
      </c>
      <c r="G5479">
        <v>28.5642064</v>
      </c>
      <c r="H5479" t="s">
        <v>4512</v>
      </c>
      <c r="I5479" t="s">
        <v>102</v>
      </c>
      <c r="J5479" t="s">
        <v>23</v>
      </c>
      <c r="K5479" t="s">
        <v>23</v>
      </c>
      <c r="L5479" t="s">
        <v>23</v>
      </c>
      <c r="M5479" t="s">
        <v>23</v>
      </c>
      <c r="N5479">
        <v>1</v>
      </c>
      <c r="O5479">
        <v>1</v>
      </c>
      <c r="P5479">
        <v>300</v>
      </c>
      <c r="Q5479">
        <v>1</v>
      </c>
      <c r="R5479" t="s">
        <v>5247</v>
      </c>
    </row>
    <row r="5480" spans="1:18" x14ac:dyDescent="0.3">
      <c r="A5480">
        <v>18311920</v>
      </c>
      <c r="B5480" t="s">
        <v>8710</v>
      </c>
      <c r="C5480">
        <v>1</v>
      </c>
      <c r="D5480" t="s">
        <v>99</v>
      </c>
      <c r="E5480" t="s">
        <v>3126</v>
      </c>
      <c r="F5480">
        <v>77.207236800000004</v>
      </c>
      <c r="G5480">
        <v>28.558007799999999</v>
      </c>
      <c r="H5480" t="s">
        <v>6807</v>
      </c>
      <c r="I5480" t="s">
        <v>102</v>
      </c>
      <c r="J5480" t="s">
        <v>23</v>
      </c>
      <c r="K5480" t="s">
        <v>23</v>
      </c>
      <c r="L5480" t="s">
        <v>23</v>
      </c>
      <c r="M5480" t="s">
        <v>23</v>
      </c>
      <c r="N5480">
        <v>1</v>
      </c>
      <c r="O5480">
        <v>1</v>
      </c>
      <c r="P5480">
        <v>300</v>
      </c>
      <c r="Q5480">
        <v>1</v>
      </c>
      <c r="R5480" t="s">
        <v>6810</v>
      </c>
    </row>
    <row r="5481" spans="1:18" x14ac:dyDescent="0.3">
      <c r="A5481">
        <v>310802</v>
      </c>
      <c r="B5481" t="s">
        <v>7551</v>
      </c>
      <c r="C5481">
        <v>1</v>
      </c>
      <c r="D5481" t="s">
        <v>99</v>
      </c>
      <c r="E5481" t="s">
        <v>1240</v>
      </c>
      <c r="F5481">
        <v>77.178719799999996</v>
      </c>
      <c r="G5481">
        <v>28.694532800000001</v>
      </c>
      <c r="H5481" t="s">
        <v>8711</v>
      </c>
      <c r="I5481" t="s">
        <v>102</v>
      </c>
      <c r="J5481" t="s">
        <v>23</v>
      </c>
      <c r="K5481" t="s">
        <v>103</v>
      </c>
      <c r="L5481" t="s">
        <v>23</v>
      </c>
      <c r="M5481" t="s">
        <v>23</v>
      </c>
      <c r="N5481">
        <v>1</v>
      </c>
      <c r="O5481">
        <v>29</v>
      </c>
      <c r="P5481">
        <v>300</v>
      </c>
      <c r="Q5481">
        <v>2.9</v>
      </c>
      <c r="R5481" t="s">
        <v>1841</v>
      </c>
    </row>
    <row r="5482" spans="1:18" x14ac:dyDescent="0.3">
      <c r="A5482">
        <v>7602</v>
      </c>
      <c r="B5482" t="s">
        <v>8712</v>
      </c>
      <c r="C5482">
        <v>1</v>
      </c>
      <c r="D5482" t="s">
        <v>99</v>
      </c>
      <c r="E5482" t="s">
        <v>1759</v>
      </c>
      <c r="F5482">
        <v>77.248986889999998</v>
      </c>
      <c r="G5482">
        <v>28.540137699999999</v>
      </c>
      <c r="H5482" t="s">
        <v>2818</v>
      </c>
      <c r="I5482" t="s">
        <v>102</v>
      </c>
      <c r="J5482" t="s">
        <v>23</v>
      </c>
      <c r="K5482" t="s">
        <v>23</v>
      </c>
      <c r="L5482" t="s">
        <v>23</v>
      </c>
      <c r="M5482" t="s">
        <v>23</v>
      </c>
      <c r="N5482">
        <v>1</v>
      </c>
      <c r="O5482">
        <v>18</v>
      </c>
      <c r="P5482">
        <v>300</v>
      </c>
      <c r="Q5482">
        <v>3.4</v>
      </c>
      <c r="R5482" t="s">
        <v>4054</v>
      </c>
    </row>
    <row r="5483" spans="1:18" x14ac:dyDescent="0.3">
      <c r="A5483">
        <v>7635</v>
      </c>
      <c r="B5483" t="s">
        <v>8713</v>
      </c>
      <c r="C5483">
        <v>1</v>
      </c>
      <c r="D5483" t="s">
        <v>99</v>
      </c>
      <c r="E5483" t="s">
        <v>1759</v>
      </c>
      <c r="F5483">
        <v>77.252980690000001</v>
      </c>
      <c r="G5483">
        <v>28.5359835</v>
      </c>
      <c r="H5483" t="s">
        <v>4910</v>
      </c>
      <c r="I5483" t="s">
        <v>102</v>
      </c>
      <c r="J5483" t="s">
        <v>23</v>
      </c>
      <c r="K5483" t="s">
        <v>23</v>
      </c>
      <c r="L5483" t="s">
        <v>23</v>
      </c>
      <c r="M5483" t="s">
        <v>23</v>
      </c>
      <c r="N5483">
        <v>1</v>
      </c>
      <c r="O5483">
        <v>2</v>
      </c>
      <c r="P5483">
        <v>300</v>
      </c>
      <c r="Q5483">
        <v>1</v>
      </c>
      <c r="R5483" t="s">
        <v>4887</v>
      </c>
    </row>
    <row r="5484" spans="1:18" x14ac:dyDescent="0.3">
      <c r="A5484">
        <v>307500</v>
      </c>
      <c r="B5484" t="s">
        <v>8714</v>
      </c>
      <c r="C5484">
        <v>1</v>
      </c>
      <c r="D5484" t="s">
        <v>99</v>
      </c>
      <c r="E5484" t="s">
        <v>905</v>
      </c>
      <c r="F5484">
        <v>77.236840000000001</v>
      </c>
      <c r="G5484">
        <v>28.572495</v>
      </c>
      <c r="H5484" t="s">
        <v>3039</v>
      </c>
      <c r="I5484" t="s">
        <v>102</v>
      </c>
      <c r="J5484" t="s">
        <v>23</v>
      </c>
      <c r="K5484" t="s">
        <v>23</v>
      </c>
      <c r="L5484" t="s">
        <v>23</v>
      </c>
      <c r="M5484" t="s">
        <v>23</v>
      </c>
      <c r="N5484">
        <v>1</v>
      </c>
      <c r="O5484">
        <v>25</v>
      </c>
      <c r="P5484">
        <v>300</v>
      </c>
      <c r="Q5484">
        <v>3.3</v>
      </c>
      <c r="R5484" t="s">
        <v>3337</v>
      </c>
    </row>
    <row r="5485" spans="1:18" x14ac:dyDescent="0.3">
      <c r="A5485">
        <v>18377889</v>
      </c>
      <c r="B5485" t="s">
        <v>8715</v>
      </c>
      <c r="C5485">
        <v>1</v>
      </c>
      <c r="D5485" t="s">
        <v>99</v>
      </c>
      <c r="E5485" t="s">
        <v>2504</v>
      </c>
      <c r="F5485">
        <v>77.308741810000001</v>
      </c>
      <c r="G5485">
        <v>28.67811889</v>
      </c>
      <c r="H5485" t="s">
        <v>673</v>
      </c>
      <c r="I5485" t="s">
        <v>102</v>
      </c>
      <c r="J5485" t="s">
        <v>23</v>
      </c>
      <c r="K5485" t="s">
        <v>23</v>
      </c>
      <c r="L5485" t="s">
        <v>23</v>
      </c>
      <c r="M5485" t="s">
        <v>23</v>
      </c>
      <c r="N5485">
        <v>1</v>
      </c>
      <c r="O5485">
        <v>1</v>
      </c>
      <c r="P5485">
        <v>300</v>
      </c>
      <c r="Q5485">
        <v>1</v>
      </c>
      <c r="R5485" t="s">
        <v>8716</v>
      </c>
    </row>
    <row r="5486" spans="1:18" x14ac:dyDescent="0.3">
      <c r="A5486">
        <v>7884</v>
      </c>
      <c r="B5486" t="s">
        <v>8717</v>
      </c>
      <c r="C5486">
        <v>1</v>
      </c>
      <c r="D5486" t="s">
        <v>99</v>
      </c>
      <c r="E5486" t="s">
        <v>1738</v>
      </c>
      <c r="F5486">
        <v>77.250650190000002</v>
      </c>
      <c r="G5486">
        <v>28.55561316</v>
      </c>
      <c r="H5486" t="s">
        <v>478</v>
      </c>
      <c r="I5486" t="s">
        <v>102</v>
      </c>
      <c r="J5486" t="s">
        <v>23</v>
      </c>
      <c r="K5486" t="s">
        <v>103</v>
      </c>
      <c r="L5486" t="s">
        <v>23</v>
      </c>
      <c r="M5486" t="s">
        <v>23</v>
      </c>
      <c r="N5486">
        <v>1</v>
      </c>
      <c r="O5486">
        <v>16</v>
      </c>
      <c r="P5486">
        <v>300</v>
      </c>
      <c r="Q5486">
        <v>3.2</v>
      </c>
      <c r="R5486" t="s">
        <v>5692</v>
      </c>
    </row>
    <row r="5487" spans="1:18" x14ac:dyDescent="0.3">
      <c r="A5487">
        <v>7375</v>
      </c>
      <c r="B5487" t="s">
        <v>8718</v>
      </c>
      <c r="C5487">
        <v>1</v>
      </c>
      <c r="D5487" t="s">
        <v>99</v>
      </c>
      <c r="E5487" t="s">
        <v>2161</v>
      </c>
      <c r="F5487">
        <v>77.174347400000002</v>
      </c>
      <c r="G5487">
        <v>28.6457707</v>
      </c>
      <c r="H5487" t="s">
        <v>136</v>
      </c>
      <c r="I5487" t="s">
        <v>102</v>
      </c>
      <c r="J5487" t="s">
        <v>23</v>
      </c>
      <c r="K5487" t="s">
        <v>23</v>
      </c>
      <c r="L5487" t="s">
        <v>23</v>
      </c>
      <c r="M5487" t="s">
        <v>23</v>
      </c>
      <c r="N5487">
        <v>1</v>
      </c>
      <c r="O5487">
        <v>13</v>
      </c>
      <c r="P5487">
        <v>300</v>
      </c>
      <c r="Q5487">
        <v>3.1</v>
      </c>
      <c r="R5487" t="s">
        <v>3415</v>
      </c>
    </row>
    <row r="5488" spans="1:18" x14ac:dyDescent="0.3">
      <c r="A5488">
        <v>306978</v>
      </c>
      <c r="B5488" t="s">
        <v>8693</v>
      </c>
      <c r="C5488">
        <v>1</v>
      </c>
      <c r="D5488" t="s">
        <v>99</v>
      </c>
      <c r="E5488" t="s">
        <v>2161</v>
      </c>
      <c r="F5488">
        <v>77.172769000000002</v>
      </c>
      <c r="G5488">
        <v>28.6452876</v>
      </c>
      <c r="H5488" t="s">
        <v>6348</v>
      </c>
      <c r="I5488" t="s">
        <v>102</v>
      </c>
      <c r="J5488" t="s">
        <v>23</v>
      </c>
      <c r="K5488" t="s">
        <v>103</v>
      </c>
      <c r="L5488" t="s">
        <v>23</v>
      </c>
      <c r="M5488" t="s">
        <v>23</v>
      </c>
      <c r="N5488">
        <v>1</v>
      </c>
      <c r="O5488">
        <v>28</v>
      </c>
      <c r="P5488">
        <v>300</v>
      </c>
      <c r="Q5488">
        <v>3.3</v>
      </c>
      <c r="R5488" t="s">
        <v>8719</v>
      </c>
    </row>
    <row r="5489" spans="1:18" x14ac:dyDescent="0.3">
      <c r="A5489">
        <v>18268360</v>
      </c>
      <c r="B5489" t="s">
        <v>8720</v>
      </c>
      <c r="C5489">
        <v>1</v>
      </c>
      <c r="D5489" t="s">
        <v>99</v>
      </c>
      <c r="E5489" t="s">
        <v>523</v>
      </c>
      <c r="F5489">
        <v>77.2023504</v>
      </c>
      <c r="G5489">
        <v>28.556626699999999</v>
      </c>
      <c r="H5489" t="s">
        <v>3153</v>
      </c>
      <c r="I5489" t="s">
        <v>102</v>
      </c>
      <c r="J5489" t="s">
        <v>23</v>
      </c>
      <c r="K5489" t="s">
        <v>103</v>
      </c>
      <c r="L5489" t="s">
        <v>23</v>
      </c>
      <c r="M5489" t="s">
        <v>23</v>
      </c>
      <c r="N5489">
        <v>1</v>
      </c>
      <c r="O5489">
        <v>25</v>
      </c>
      <c r="P5489">
        <v>300</v>
      </c>
      <c r="Q5489">
        <v>3.8</v>
      </c>
      <c r="R5489" t="s">
        <v>2448</v>
      </c>
    </row>
    <row r="5490" spans="1:18" x14ac:dyDescent="0.3">
      <c r="A5490">
        <v>9366</v>
      </c>
      <c r="B5490" t="s">
        <v>8721</v>
      </c>
      <c r="C5490">
        <v>1</v>
      </c>
      <c r="D5490" t="s">
        <v>99</v>
      </c>
      <c r="E5490" t="s">
        <v>2361</v>
      </c>
      <c r="F5490">
        <v>77.189559700000004</v>
      </c>
      <c r="G5490">
        <v>28.7013265</v>
      </c>
      <c r="H5490" t="s">
        <v>136</v>
      </c>
      <c r="I5490" t="s">
        <v>102</v>
      </c>
      <c r="J5490" t="s">
        <v>23</v>
      </c>
      <c r="K5490" t="s">
        <v>23</v>
      </c>
      <c r="L5490" t="s">
        <v>23</v>
      </c>
      <c r="M5490" t="s">
        <v>23</v>
      </c>
      <c r="N5490">
        <v>1</v>
      </c>
      <c r="O5490">
        <v>30</v>
      </c>
      <c r="P5490">
        <v>300</v>
      </c>
      <c r="Q5490">
        <v>3.4</v>
      </c>
      <c r="R5490" t="s">
        <v>4149</v>
      </c>
    </row>
    <row r="5491" spans="1:18" x14ac:dyDescent="0.3">
      <c r="A5491">
        <v>18252376</v>
      </c>
      <c r="B5491" t="s">
        <v>8722</v>
      </c>
      <c r="C5491">
        <v>1</v>
      </c>
      <c r="D5491" t="s">
        <v>99</v>
      </c>
      <c r="E5491" t="s">
        <v>1164</v>
      </c>
      <c r="F5491">
        <v>77.204602899999998</v>
      </c>
      <c r="G5491">
        <v>28.5505745</v>
      </c>
      <c r="H5491" t="s">
        <v>5031</v>
      </c>
      <c r="I5491" t="s">
        <v>102</v>
      </c>
      <c r="J5491" t="s">
        <v>23</v>
      </c>
      <c r="K5491" t="s">
        <v>103</v>
      </c>
      <c r="L5491" t="s">
        <v>23</v>
      </c>
      <c r="M5491" t="s">
        <v>23</v>
      </c>
      <c r="N5491">
        <v>1</v>
      </c>
      <c r="O5491">
        <v>9</v>
      </c>
      <c r="P5491">
        <v>300</v>
      </c>
      <c r="Q5491">
        <v>2.9</v>
      </c>
      <c r="R5491" t="s">
        <v>8723</v>
      </c>
    </row>
    <row r="5492" spans="1:18" x14ac:dyDescent="0.3">
      <c r="A5492">
        <v>300501</v>
      </c>
      <c r="B5492" t="s">
        <v>8724</v>
      </c>
      <c r="C5492">
        <v>1</v>
      </c>
      <c r="D5492" t="s">
        <v>99</v>
      </c>
      <c r="E5492" t="s">
        <v>603</v>
      </c>
      <c r="F5492">
        <v>77.097993000000002</v>
      </c>
      <c r="G5492">
        <v>28.6315308</v>
      </c>
      <c r="H5492" t="s">
        <v>248</v>
      </c>
      <c r="I5492" t="s">
        <v>102</v>
      </c>
      <c r="J5492" t="s">
        <v>23</v>
      </c>
      <c r="K5492" t="s">
        <v>23</v>
      </c>
      <c r="L5492" t="s">
        <v>23</v>
      </c>
      <c r="M5492" t="s">
        <v>23</v>
      </c>
      <c r="N5492">
        <v>1</v>
      </c>
      <c r="O5492">
        <v>89</v>
      </c>
      <c r="P5492">
        <v>300</v>
      </c>
      <c r="Q5492">
        <v>3.7</v>
      </c>
      <c r="R5492" t="s">
        <v>1460</v>
      </c>
    </row>
    <row r="5493" spans="1:18" x14ac:dyDescent="0.3">
      <c r="A5493">
        <v>18454466</v>
      </c>
      <c r="B5493" t="s">
        <v>8725</v>
      </c>
      <c r="C5493">
        <v>1</v>
      </c>
      <c r="D5493" t="s">
        <v>99</v>
      </c>
      <c r="E5493" t="s">
        <v>3975</v>
      </c>
      <c r="F5493">
        <v>77.234857300000002</v>
      </c>
      <c r="G5493">
        <v>28.649850600000001</v>
      </c>
      <c r="H5493" t="s">
        <v>673</v>
      </c>
      <c r="I5493" t="s">
        <v>102</v>
      </c>
      <c r="J5493" t="s">
        <v>23</v>
      </c>
      <c r="K5493" t="s">
        <v>23</v>
      </c>
      <c r="L5493" t="s">
        <v>23</v>
      </c>
      <c r="M5493" t="s">
        <v>23</v>
      </c>
      <c r="N5493">
        <v>1</v>
      </c>
      <c r="O5493">
        <v>5</v>
      </c>
      <c r="P5493">
        <v>300</v>
      </c>
      <c r="Q5493">
        <v>3</v>
      </c>
      <c r="R5493" t="s">
        <v>8726</v>
      </c>
    </row>
    <row r="5494" spans="1:18" x14ac:dyDescent="0.3">
      <c r="A5494">
        <v>309283</v>
      </c>
      <c r="B5494" t="s">
        <v>7724</v>
      </c>
      <c r="C5494">
        <v>1</v>
      </c>
      <c r="D5494" t="s">
        <v>99</v>
      </c>
      <c r="E5494" t="s">
        <v>2115</v>
      </c>
      <c r="F5494">
        <v>77.090184500000007</v>
      </c>
      <c r="G5494">
        <v>28.618032400000001</v>
      </c>
      <c r="H5494" t="s">
        <v>6300</v>
      </c>
      <c r="I5494" t="s">
        <v>102</v>
      </c>
      <c r="J5494" t="s">
        <v>23</v>
      </c>
      <c r="K5494" t="s">
        <v>23</v>
      </c>
      <c r="L5494" t="s">
        <v>23</v>
      </c>
      <c r="M5494" t="s">
        <v>23</v>
      </c>
      <c r="N5494">
        <v>1</v>
      </c>
      <c r="O5494">
        <v>164</v>
      </c>
      <c r="P5494">
        <v>300</v>
      </c>
      <c r="Q5494">
        <v>3.6</v>
      </c>
      <c r="R5494" t="s">
        <v>348</v>
      </c>
    </row>
    <row r="5495" spans="1:18" x14ac:dyDescent="0.3">
      <c r="A5495">
        <v>18281989</v>
      </c>
      <c r="B5495" t="s">
        <v>8727</v>
      </c>
      <c r="C5495">
        <v>1</v>
      </c>
      <c r="D5495" t="s">
        <v>99</v>
      </c>
      <c r="E5495" t="s">
        <v>1352</v>
      </c>
      <c r="F5495">
        <v>77.255299800000003</v>
      </c>
      <c r="G5495">
        <v>28.528584250000002</v>
      </c>
      <c r="H5495" t="s">
        <v>2818</v>
      </c>
      <c r="I5495" t="s">
        <v>102</v>
      </c>
      <c r="J5495" t="s">
        <v>23</v>
      </c>
      <c r="K5495" t="s">
        <v>23</v>
      </c>
      <c r="L5495" t="s">
        <v>23</v>
      </c>
      <c r="M5495" t="s">
        <v>23</v>
      </c>
      <c r="N5495">
        <v>1</v>
      </c>
      <c r="O5495">
        <v>11</v>
      </c>
      <c r="P5495">
        <v>300</v>
      </c>
      <c r="Q5495">
        <v>3.1</v>
      </c>
      <c r="R5495" t="s">
        <v>3578</v>
      </c>
    </row>
    <row r="5496" spans="1:18" x14ac:dyDescent="0.3">
      <c r="A5496">
        <v>5586</v>
      </c>
      <c r="B5496" t="s">
        <v>8728</v>
      </c>
      <c r="C5496">
        <v>1</v>
      </c>
      <c r="D5496" t="s">
        <v>99</v>
      </c>
      <c r="E5496" t="s">
        <v>578</v>
      </c>
      <c r="F5496">
        <v>77.227357699999999</v>
      </c>
      <c r="G5496">
        <v>28.6005258</v>
      </c>
      <c r="H5496" t="s">
        <v>1353</v>
      </c>
      <c r="I5496" t="s">
        <v>102</v>
      </c>
      <c r="J5496" t="s">
        <v>23</v>
      </c>
      <c r="K5496" t="s">
        <v>23</v>
      </c>
      <c r="L5496" t="s">
        <v>23</v>
      </c>
      <c r="M5496" t="s">
        <v>23</v>
      </c>
      <c r="N5496">
        <v>1</v>
      </c>
      <c r="O5496">
        <v>29</v>
      </c>
      <c r="P5496">
        <v>300</v>
      </c>
      <c r="Q5496">
        <v>3.3</v>
      </c>
      <c r="R5496" t="s">
        <v>3529</v>
      </c>
    </row>
    <row r="5497" spans="1:18" x14ac:dyDescent="0.3">
      <c r="A5497">
        <v>6072</v>
      </c>
      <c r="B5497" t="s">
        <v>8729</v>
      </c>
      <c r="C5497">
        <v>1</v>
      </c>
      <c r="D5497" t="s">
        <v>99</v>
      </c>
      <c r="E5497" t="s">
        <v>3642</v>
      </c>
      <c r="F5497">
        <v>77.279861800000006</v>
      </c>
      <c r="G5497">
        <v>28.632121099999999</v>
      </c>
      <c r="H5497" t="s">
        <v>245</v>
      </c>
      <c r="I5497" t="s">
        <v>102</v>
      </c>
      <c r="J5497" t="s">
        <v>23</v>
      </c>
      <c r="K5497" t="s">
        <v>23</v>
      </c>
      <c r="L5497" t="s">
        <v>23</v>
      </c>
      <c r="M5497" t="s">
        <v>23</v>
      </c>
      <c r="N5497">
        <v>1</v>
      </c>
      <c r="O5497">
        <v>29</v>
      </c>
      <c r="P5497">
        <v>300</v>
      </c>
      <c r="Q5497">
        <v>3.3</v>
      </c>
      <c r="R5497" t="s">
        <v>1411</v>
      </c>
    </row>
    <row r="5498" spans="1:18" x14ac:dyDescent="0.3">
      <c r="A5498">
        <v>311894</v>
      </c>
      <c r="B5498" t="s">
        <v>8730</v>
      </c>
      <c r="C5498">
        <v>1</v>
      </c>
      <c r="D5498" t="s">
        <v>99</v>
      </c>
      <c r="E5498" t="s">
        <v>841</v>
      </c>
      <c r="F5498">
        <v>77.288708389999996</v>
      </c>
      <c r="G5498">
        <v>28.611849429999999</v>
      </c>
      <c r="H5498" t="s">
        <v>3765</v>
      </c>
      <c r="I5498" t="s">
        <v>102</v>
      </c>
      <c r="J5498" t="s">
        <v>23</v>
      </c>
      <c r="K5498" t="s">
        <v>23</v>
      </c>
      <c r="L5498" t="s">
        <v>23</v>
      </c>
      <c r="M5498" t="s">
        <v>23</v>
      </c>
      <c r="N5498">
        <v>1</v>
      </c>
      <c r="O5498">
        <v>26</v>
      </c>
      <c r="P5498">
        <v>300</v>
      </c>
      <c r="Q5498">
        <v>3.1</v>
      </c>
      <c r="R5498" t="s">
        <v>7214</v>
      </c>
    </row>
    <row r="5499" spans="1:18" x14ac:dyDescent="0.3">
      <c r="A5499">
        <v>18368006</v>
      </c>
      <c r="B5499" t="s">
        <v>8731</v>
      </c>
      <c r="C5499">
        <v>1</v>
      </c>
      <c r="D5499" t="s">
        <v>99</v>
      </c>
      <c r="E5499" t="s">
        <v>3223</v>
      </c>
      <c r="F5499">
        <v>77.301179320000003</v>
      </c>
      <c r="G5499">
        <v>28.61981733</v>
      </c>
      <c r="H5499" t="s">
        <v>136</v>
      </c>
      <c r="I5499" t="s">
        <v>102</v>
      </c>
      <c r="J5499" t="s">
        <v>23</v>
      </c>
      <c r="K5499" t="s">
        <v>23</v>
      </c>
      <c r="L5499" t="s">
        <v>23</v>
      </c>
      <c r="M5499" t="s">
        <v>23</v>
      </c>
      <c r="N5499">
        <v>1</v>
      </c>
      <c r="O5499">
        <v>4</v>
      </c>
      <c r="P5499">
        <v>300</v>
      </c>
      <c r="Q5499">
        <v>2.9</v>
      </c>
      <c r="R5499" t="s">
        <v>8732</v>
      </c>
    </row>
    <row r="5500" spans="1:18" x14ac:dyDescent="0.3">
      <c r="A5500">
        <v>18037821</v>
      </c>
      <c r="B5500" t="s">
        <v>8733</v>
      </c>
      <c r="C5500">
        <v>1</v>
      </c>
      <c r="D5500" t="s">
        <v>99</v>
      </c>
      <c r="E5500" t="s">
        <v>2570</v>
      </c>
      <c r="F5500">
        <v>77.185360399999993</v>
      </c>
      <c r="G5500">
        <v>28.709340900000001</v>
      </c>
      <c r="H5500" t="s">
        <v>3039</v>
      </c>
      <c r="I5500" t="s">
        <v>102</v>
      </c>
      <c r="J5500" t="s">
        <v>23</v>
      </c>
      <c r="K5500" t="s">
        <v>23</v>
      </c>
      <c r="L5500" t="s">
        <v>23</v>
      </c>
      <c r="M5500" t="s">
        <v>23</v>
      </c>
      <c r="N5500">
        <v>1</v>
      </c>
      <c r="O5500">
        <v>3</v>
      </c>
      <c r="P5500">
        <v>300</v>
      </c>
      <c r="Q5500">
        <v>1</v>
      </c>
      <c r="R5500" t="s">
        <v>64</v>
      </c>
    </row>
    <row r="5501" spans="1:18" x14ac:dyDescent="0.3">
      <c r="A5501">
        <v>300710</v>
      </c>
      <c r="B5501" t="s">
        <v>8734</v>
      </c>
      <c r="C5501">
        <v>1</v>
      </c>
      <c r="D5501" t="s">
        <v>99</v>
      </c>
      <c r="E5501" t="s">
        <v>3031</v>
      </c>
      <c r="F5501">
        <v>77.244062600000007</v>
      </c>
      <c r="G5501">
        <v>28.591092700000001</v>
      </c>
      <c r="H5501" t="s">
        <v>673</v>
      </c>
      <c r="I5501" t="s">
        <v>102</v>
      </c>
      <c r="J5501" t="s">
        <v>23</v>
      </c>
      <c r="K5501" t="s">
        <v>23</v>
      </c>
      <c r="L5501" t="s">
        <v>23</v>
      </c>
      <c r="M5501" t="s">
        <v>23</v>
      </c>
      <c r="N5501">
        <v>1</v>
      </c>
      <c r="O5501">
        <v>38</v>
      </c>
      <c r="P5501">
        <v>300</v>
      </c>
      <c r="Q5501">
        <v>3.4</v>
      </c>
      <c r="R5501" t="s">
        <v>4047</v>
      </c>
    </row>
    <row r="5502" spans="1:18" x14ac:dyDescent="0.3">
      <c r="A5502">
        <v>304217</v>
      </c>
      <c r="B5502" t="s">
        <v>8735</v>
      </c>
      <c r="C5502">
        <v>1</v>
      </c>
      <c r="D5502" t="s">
        <v>99</v>
      </c>
      <c r="E5502" t="s">
        <v>2127</v>
      </c>
      <c r="F5502">
        <v>77.214199640000004</v>
      </c>
      <c r="G5502">
        <v>28.64588388</v>
      </c>
      <c r="H5502" t="s">
        <v>4095</v>
      </c>
      <c r="I5502" t="s">
        <v>102</v>
      </c>
      <c r="J5502" t="s">
        <v>23</v>
      </c>
      <c r="K5502" t="s">
        <v>23</v>
      </c>
      <c r="L5502" t="s">
        <v>23</v>
      </c>
      <c r="M5502" t="s">
        <v>23</v>
      </c>
      <c r="N5502">
        <v>1</v>
      </c>
      <c r="O5502">
        <v>7</v>
      </c>
      <c r="P5502">
        <v>300</v>
      </c>
      <c r="Q5502">
        <v>2.9</v>
      </c>
      <c r="R5502" t="s">
        <v>6043</v>
      </c>
    </row>
    <row r="5503" spans="1:18" x14ac:dyDescent="0.3">
      <c r="A5503">
        <v>18233583</v>
      </c>
      <c r="B5503" t="s">
        <v>7255</v>
      </c>
      <c r="C5503">
        <v>1</v>
      </c>
      <c r="D5503" t="s">
        <v>99</v>
      </c>
      <c r="E5503" t="s">
        <v>3879</v>
      </c>
      <c r="F5503">
        <v>77.088303449999998</v>
      </c>
      <c r="G5503">
        <v>28.672777329999999</v>
      </c>
      <c r="H5503" t="s">
        <v>3698</v>
      </c>
      <c r="I5503" t="s">
        <v>102</v>
      </c>
      <c r="J5503" t="s">
        <v>23</v>
      </c>
      <c r="K5503" t="s">
        <v>103</v>
      </c>
      <c r="L5503" t="s">
        <v>23</v>
      </c>
      <c r="M5503" t="s">
        <v>23</v>
      </c>
      <c r="N5503">
        <v>1</v>
      </c>
      <c r="O5503">
        <v>68</v>
      </c>
      <c r="P5503">
        <v>300</v>
      </c>
      <c r="Q5503">
        <v>2.1</v>
      </c>
      <c r="R5503" t="s">
        <v>8583</v>
      </c>
    </row>
    <row r="5504" spans="1:18" x14ac:dyDescent="0.3">
      <c r="A5504">
        <v>18476896</v>
      </c>
      <c r="B5504" t="s">
        <v>8736</v>
      </c>
      <c r="C5504">
        <v>1</v>
      </c>
      <c r="D5504" t="s">
        <v>99</v>
      </c>
      <c r="E5504" t="s">
        <v>1486</v>
      </c>
      <c r="F5504">
        <v>77.144993709999994</v>
      </c>
      <c r="G5504">
        <v>28.70012968</v>
      </c>
      <c r="H5504" t="s">
        <v>3039</v>
      </c>
      <c r="I5504" t="s">
        <v>102</v>
      </c>
      <c r="J5504" t="s">
        <v>23</v>
      </c>
      <c r="K5504" t="s">
        <v>23</v>
      </c>
      <c r="L5504" t="s">
        <v>23</v>
      </c>
      <c r="M5504" t="s">
        <v>23</v>
      </c>
      <c r="N5504">
        <v>1</v>
      </c>
      <c r="O5504">
        <v>10</v>
      </c>
      <c r="P5504">
        <v>300</v>
      </c>
      <c r="Q5504">
        <v>3.5</v>
      </c>
      <c r="R5504" t="s">
        <v>5258</v>
      </c>
    </row>
    <row r="5505" spans="1:18" x14ac:dyDescent="0.3">
      <c r="A5505">
        <v>18222572</v>
      </c>
      <c r="B5505" t="s">
        <v>8644</v>
      </c>
      <c r="C5505">
        <v>1</v>
      </c>
      <c r="D5505" t="s">
        <v>99</v>
      </c>
      <c r="E5505" t="s">
        <v>1486</v>
      </c>
      <c r="F5505">
        <v>77.134629500000003</v>
      </c>
      <c r="G5505">
        <v>28.6955603</v>
      </c>
      <c r="H5505" t="s">
        <v>3990</v>
      </c>
      <c r="I5505" t="s">
        <v>102</v>
      </c>
      <c r="J5505" t="s">
        <v>23</v>
      </c>
      <c r="K5505" t="s">
        <v>103</v>
      </c>
      <c r="L5505" t="s">
        <v>23</v>
      </c>
      <c r="M5505" t="s">
        <v>23</v>
      </c>
      <c r="N5505">
        <v>1</v>
      </c>
      <c r="O5505">
        <v>72</v>
      </c>
      <c r="P5505">
        <v>300</v>
      </c>
      <c r="Q5505">
        <v>3.9</v>
      </c>
      <c r="R5505" t="s">
        <v>4149</v>
      </c>
    </row>
    <row r="5506" spans="1:18" x14ac:dyDescent="0.3">
      <c r="A5506">
        <v>18241532</v>
      </c>
      <c r="B5506" t="s">
        <v>8737</v>
      </c>
      <c r="C5506">
        <v>1</v>
      </c>
      <c r="D5506" t="s">
        <v>99</v>
      </c>
      <c r="E5506" t="s">
        <v>1123</v>
      </c>
      <c r="F5506">
        <v>77.114509979999994</v>
      </c>
      <c r="G5506">
        <v>28.667296929999999</v>
      </c>
      <c r="H5506" t="s">
        <v>3039</v>
      </c>
      <c r="I5506" t="s">
        <v>102</v>
      </c>
      <c r="J5506" t="s">
        <v>23</v>
      </c>
      <c r="K5506" t="s">
        <v>103</v>
      </c>
      <c r="L5506" t="s">
        <v>23</v>
      </c>
      <c r="M5506" t="s">
        <v>23</v>
      </c>
      <c r="N5506">
        <v>1</v>
      </c>
      <c r="O5506">
        <v>24</v>
      </c>
      <c r="P5506">
        <v>300</v>
      </c>
      <c r="Q5506">
        <v>3.2</v>
      </c>
      <c r="R5506" t="s">
        <v>8738</v>
      </c>
    </row>
    <row r="5507" spans="1:18" x14ac:dyDescent="0.3">
      <c r="A5507">
        <v>2951</v>
      </c>
      <c r="B5507" t="s">
        <v>8739</v>
      </c>
      <c r="C5507">
        <v>1</v>
      </c>
      <c r="D5507" t="s">
        <v>99</v>
      </c>
      <c r="E5507" t="s">
        <v>1123</v>
      </c>
      <c r="F5507">
        <v>77.134526969999996</v>
      </c>
      <c r="G5507">
        <v>28.670932029999999</v>
      </c>
      <c r="H5507" t="s">
        <v>8740</v>
      </c>
      <c r="I5507" t="s">
        <v>102</v>
      </c>
      <c r="J5507" t="s">
        <v>23</v>
      </c>
      <c r="K5507" t="s">
        <v>23</v>
      </c>
      <c r="L5507" t="s">
        <v>23</v>
      </c>
      <c r="M5507" t="s">
        <v>23</v>
      </c>
      <c r="N5507">
        <v>1</v>
      </c>
      <c r="O5507">
        <v>48</v>
      </c>
      <c r="P5507">
        <v>300</v>
      </c>
      <c r="Q5507">
        <v>3.3</v>
      </c>
      <c r="R5507" t="s">
        <v>5692</v>
      </c>
    </row>
    <row r="5508" spans="1:18" x14ac:dyDescent="0.3">
      <c r="A5508">
        <v>18355141</v>
      </c>
      <c r="B5508" t="s">
        <v>8741</v>
      </c>
      <c r="C5508">
        <v>1</v>
      </c>
      <c r="D5508" t="s">
        <v>99</v>
      </c>
      <c r="E5508" t="s">
        <v>3070</v>
      </c>
      <c r="F5508">
        <v>77.198759499999994</v>
      </c>
      <c r="G5508">
        <v>28.505561360000002</v>
      </c>
      <c r="H5508" t="s">
        <v>5018</v>
      </c>
      <c r="I5508" t="s">
        <v>102</v>
      </c>
      <c r="J5508" t="s">
        <v>23</v>
      </c>
      <c r="K5508" t="s">
        <v>23</v>
      </c>
      <c r="L5508" t="s">
        <v>23</v>
      </c>
      <c r="M5508" t="s">
        <v>23</v>
      </c>
      <c r="N5508">
        <v>1</v>
      </c>
      <c r="O5508">
        <v>1</v>
      </c>
      <c r="P5508">
        <v>300</v>
      </c>
      <c r="Q5508">
        <v>1</v>
      </c>
      <c r="R5508" t="s">
        <v>3248</v>
      </c>
    </row>
    <row r="5509" spans="1:18" x14ac:dyDescent="0.3">
      <c r="A5509">
        <v>312032</v>
      </c>
      <c r="B5509" t="s">
        <v>8742</v>
      </c>
      <c r="C5509">
        <v>1</v>
      </c>
      <c r="D5509" t="s">
        <v>99</v>
      </c>
      <c r="E5509" t="s">
        <v>420</v>
      </c>
      <c r="F5509">
        <v>77.207879680000005</v>
      </c>
      <c r="G5509">
        <v>28.52252897</v>
      </c>
      <c r="H5509" t="s">
        <v>1353</v>
      </c>
      <c r="I5509" t="s">
        <v>102</v>
      </c>
      <c r="J5509" t="s">
        <v>23</v>
      </c>
      <c r="K5509" t="s">
        <v>23</v>
      </c>
      <c r="L5509" t="s">
        <v>23</v>
      </c>
      <c r="M5509" t="s">
        <v>23</v>
      </c>
      <c r="N5509">
        <v>1</v>
      </c>
      <c r="O5509">
        <v>31</v>
      </c>
      <c r="P5509">
        <v>300</v>
      </c>
      <c r="Q5509">
        <v>3.4</v>
      </c>
      <c r="R5509" t="s">
        <v>5083</v>
      </c>
    </row>
    <row r="5510" spans="1:18" x14ac:dyDescent="0.3">
      <c r="A5510">
        <v>18460981</v>
      </c>
      <c r="B5510" t="s">
        <v>8743</v>
      </c>
      <c r="C5510">
        <v>1</v>
      </c>
      <c r="D5510" t="s">
        <v>99</v>
      </c>
      <c r="E5510" t="s">
        <v>1710</v>
      </c>
      <c r="F5510">
        <v>77.168543510000006</v>
      </c>
      <c r="G5510">
        <v>28.587657409999998</v>
      </c>
      <c r="H5510" t="s">
        <v>3765</v>
      </c>
      <c r="I5510" t="s">
        <v>102</v>
      </c>
      <c r="J5510" t="s">
        <v>23</v>
      </c>
      <c r="K5510" t="s">
        <v>23</v>
      </c>
      <c r="L5510" t="s">
        <v>23</v>
      </c>
      <c r="M5510" t="s">
        <v>23</v>
      </c>
      <c r="N5510">
        <v>1</v>
      </c>
      <c r="O5510">
        <v>9</v>
      </c>
      <c r="P5510">
        <v>300</v>
      </c>
      <c r="Q5510">
        <v>3.2</v>
      </c>
      <c r="R5510" t="s">
        <v>266</v>
      </c>
    </row>
    <row r="5511" spans="1:18" x14ac:dyDescent="0.3">
      <c r="A5511">
        <v>18303719</v>
      </c>
      <c r="B5511" t="s">
        <v>8744</v>
      </c>
      <c r="C5511">
        <v>1</v>
      </c>
      <c r="D5511" t="s">
        <v>99</v>
      </c>
      <c r="E5511" t="s">
        <v>6594</v>
      </c>
      <c r="F5511">
        <v>77.282365999999996</v>
      </c>
      <c r="G5511">
        <v>28.632964699999999</v>
      </c>
      <c r="H5511" t="s">
        <v>7635</v>
      </c>
      <c r="I5511" t="s">
        <v>102</v>
      </c>
      <c r="J5511" t="s">
        <v>23</v>
      </c>
      <c r="K5511" t="s">
        <v>23</v>
      </c>
      <c r="L5511" t="s">
        <v>23</v>
      </c>
      <c r="M5511" t="s">
        <v>23</v>
      </c>
      <c r="N5511">
        <v>1</v>
      </c>
      <c r="O5511">
        <v>13</v>
      </c>
      <c r="P5511">
        <v>300</v>
      </c>
      <c r="Q5511">
        <v>3.3</v>
      </c>
      <c r="R5511" t="s">
        <v>5148</v>
      </c>
    </row>
    <row r="5512" spans="1:18" x14ac:dyDescent="0.3">
      <c r="A5512">
        <v>18372669</v>
      </c>
      <c r="B5512" t="s">
        <v>8745</v>
      </c>
      <c r="C5512">
        <v>1</v>
      </c>
      <c r="D5512" t="s">
        <v>99</v>
      </c>
      <c r="E5512" t="s">
        <v>1544</v>
      </c>
      <c r="F5512">
        <v>77.112549700000002</v>
      </c>
      <c r="G5512">
        <v>28.649894400000001</v>
      </c>
      <c r="H5512" t="s">
        <v>136</v>
      </c>
      <c r="I5512" t="s">
        <v>102</v>
      </c>
      <c r="J5512" t="s">
        <v>23</v>
      </c>
      <c r="K5512" t="s">
        <v>23</v>
      </c>
      <c r="L5512" t="s">
        <v>23</v>
      </c>
      <c r="M5512" t="s">
        <v>23</v>
      </c>
      <c r="N5512">
        <v>1</v>
      </c>
      <c r="O5512">
        <v>6</v>
      </c>
      <c r="P5512">
        <v>300</v>
      </c>
      <c r="Q5512">
        <v>3</v>
      </c>
      <c r="R5512" t="s">
        <v>3032</v>
      </c>
    </row>
    <row r="5513" spans="1:18" x14ac:dyDescent="0.3">
      <c r="A5513">
        <v>18368021</v>
      </c>
      <c r="B5513" t="s">
        <v>8746</v>
      </c>
      <c r="C5513">
        <v>1</v>
      </c>
      <c r="D5513" t="s">
        <v>99</v>
      </c>
      <c r="E5513" t="s">
        <v>1880</v>
      </c>
      <c r="F5513">
        <v>77.096230199999994</v>
      </c>
      <c r="G5513">
        <v>28.6468527</v>
      </c>
      <c r="H5513" t="s">
        <v>136</v>
      </c>
      <c r="I5513" t="s">
        <v>102</v>
      </c>
      <c r="J5513" t="s">
        <v>23</v>
      </c>
      <c r="K5513" t="s">
        <v>23</v>
      </c>
      <c r="L5513" t="s">
        <v>23</v>
      </c>
      <c r="M5513" t="s">
        <v>23</v>
      </c>
      <c r="N5513">
        <v>1</v>
      </c>
      <c r="O5513">
        <v>1</v>
      </c>
      <c r="P5513">
        <v>300</v>
      </c>
      <c r="Q5513">
        <v>1</v>
      </c>
      <c r="R5513" t="s">
        <v>8306</v>
      </c>
    </row>
    <row r="5514" spans="1:18" x14ac:dyDescent="0.3">
      <c r="A5514">
        <v>302005</v>
      </c>
      <c r="B5514" t="s">
        <v>8652</v>
      </c>
      <c r="C5514">
        <v>1</v>
      </c>
      <c r="D5514" t="s">
        <v>99</v>
      </c>
      <c r="E5514" t="s">
        <v>4623</v>
      </c>
      <c r="F5514">
        <v>77.064316399999996</v>
      </c>
      <c r="G5514">
        <v>28.622961199999999</v>
      </c>
      <c r="H5514" t="s">
        <v>3487</v>
      </c>
      <c r="I5514" t="s">
        <v>102</v>
      </c>
      <c r="J5514" t="s">
        <v>23</v>
      </c>
      <c r="K5514" t="s">
        <v>23</v>
      </c>
      <c r="L5514" t="s">
        <v>23</v>
      </c>
      <c r="M5514" t="s">
        <v>23</v>
      </c>
      <c r="N5514">
        <v>1</v>
      </c>
      <c r="O5514">
        <v>10</v>
      </c>
      <c r="P5514">
        <v>300</v>
      </c>
      <c r="Q5514">
        <v>3.1</v>
      </c>
      <c r="R5514" t="s">
        <v>2276</v>
      </c>
    </row>
    <row r="5515" spans="1:18" x14ac:dyDescent="0.3">
      <c r="A5515">
        <v>18291240</v>
      </c>
      <c r="B5515" t="s">
        <v>8747</v>
      </c>
      <c r="C5515">
        <v>1</v>
      </c>
      <c r="D5515" t="s">
        <v>99</v>
      </c>
      <c r="E5515" t="s">
        <v>4623</v>
      </c>
      <c r="F5515">
        <v>77.034712900000002</v>
      </c>
      <c r="G5515">
        <v>28.619692499999999</v>
      </c>
      <c r="H5515" t="s">
        <v>3182</v>
      </c>
      <c r="I5515" t="s">
        <v>102</v>
      </c>
      <c r="J5515" t="s">
        <v>23</v>
      </c>
      <c r="K5515" t="s">
        <v>23</v>
      </c>
      <c r="L5515" t="s">
        <v>23</v>
      </c>
      <c r="M5515" t="s">
        <v>23</v>
      </c>
      <c r="N5515">
        <v>1</v>
      </c>
      <c r="O5515">
        <v>6</v>
      </c>
      <c r="P5515">
        <v>300</v>
      </c>
      <c r="Q5515">
        <v>2.8</v>
      </c>
      <c r="R5515" t="s">
        <v>8310</v>
      </c>
    </row>
    <row r="5516" spans="1:18" x14ac:dyDescent="0.3">
      <c r="A5516">
        <v>18124369</v>
      </c>
      <c r="B5516" t="s">
        <v>8748</v>
      </c>
      <c r="C5516">
        <v>1</v>
      </c>
      <c r="D5516" t="s">
        <v>99</v>
      </c>
      <c r="E5516" t="s">
        <v>2815</v>
      </c>
      <c r="F5516">
        <v>77.076682599999998</v>
      </c>
      <c r="G5516">
        <v>28.6386194</v>
      </c>
      <c r="H5516" t="s">
        <v>7133</v>
      </c>
      <c r="I5516" t="s">
        <v>102</v>
      </c>
      <c r="J5516" t="s">
        <v>23</v>
      </c>
      <c r="K5516" t="s">
        <v>23</v>
      </c>
      <c r="L5516" t="s">
        <v>23</v>
      </c>
      <c r="M5516" t="s">
        <v>23</v>
      </c>
      <c r="N5516">
        <v>1</v>
      </c>
      <c r="O5516">
        <v>23</v>
      </c>
      <c r="P5516">
        <v>300</v>
      </c>
      <c r="Q5516">
        <v>3.3</v>
      </c>
      <c r="R5516" t="s">
        <v>5098</v>
      </c>
    </row>
    <row r="5517" spans="1:18" x14ac:dyDescent="0.3">
      <c r="A5517">
        <v>301380</v>
      </c>
      <c r="B5517" t="s">
        <v>8749</v>
      </c>
      <c r="C5517">
        <v>1</v>
      </c>
      <c r="D5517" t="s">
        <v>99</v>
      </c>
      <c r="E5517" t="s">
        <v>2815</v>
      </c>
      <c r="F5517">
        <v>77.069892600000003</v>
      </c>
      <c r="G5517">
        <v>28.644098400000001</v>
      </c>
      <c r="H5517" t="s">
        <v>136</v>
      </c>
      <c r="I5517" t="s">
        <v>102</v>
      </c>
      <c r="J5517" t="s">
        <v>23</v>
      </c>
      <c r="K5517" t="s">
        <v>23</v>
      </c>
      <c r="L5517" t="s">
        <v>23</v>
      </c>
      <c r="M5517" t="s">
        <v>23</v>
      </c>
      <c r="N5517">
        <v>1</v>
      </c>
      <c r="O5517">
        <v>21</v>
      </c>
      <c r="P5517">
        <v>300</v>
      </c>
      <c r="Q5517">
        <v>3.3</v>
      </c>
      <c r="R5517" t="s">
        <v>8750</v>
      </c>
    </row>
    <row r="5518" spans="1:18" x14ac:dyDescent="0.3">
      <c r="A5518">
        <v>18311951</v>
      </c>
      <c r="B5518" t="s">
        <v>8751</v>
      </c>
      <c r="C5518">
        <v>1</v>
      </c>
      <c r="D5518" t="s">
        <v>99</v>
      </c>
      <c r="E5518" t="s">
        <v>3987</v>
      </c>
      <c r="F5518">
        <v>77.253693999999996</v>
      </c>
      <c r="G5518">
        <v>28.52542</v>
      </c>
      <c r="H5518" t="s">
        <v>8663</v>
      </c>
      <c r="I5518" t="s">
        <v>102</v>
      </c>
      <c r="J5518" t="s">
        <v>23</v>
      </c>
      <c r="K5518" t="s">
        <v>23</v>
      </c>
      <c r="L5518" t="s">
        <v>23</v>
      </c>
      <c r="M5518" t="s">
        <v>23</v>
      </c>
      <c r="N5518">
        <v>1</v>
      </c>
      <c r="O5518">
        <v>2</v>
      </c>
      <c r="P5518">
        <v>300</v>
      </c>
      <c r="Q5518">
        <v>1</v>
      </c>
      <c r="R5518" t="s">
        <v>7217</v>
      </c>
    </row>
    <row r="5519" spans="1:18" x14ac:dyDescent="0.3">
      <c r="A5519">
        <v>18057828</v>
      </c>
      <c r="B5519" t="s">
        <v>8752</v>
      </c>
      <c r="C5519">
        <v>1</v>
      </c>
      <c r="D5519" t="s">
        <v>99</v>
      </c>
      <c r="E5519" t="s">
        <v>3151</v>
      </c>
      <c r="F5519">
        <v>77.172826200000003</v>
      </c>
      <c r="G5519">
        <v>28.687260999999999</v>
      </c>
      <c r="H5519" t="s">
        <v>7516</v>
      </c>
      <c r="I5519" t="s">
        <v>102</v>
      </c>
      <c r="J5519" t="s">
        <v>23</v>
      </c>
      <c r="K5519" t="s">
        <v>23</v>
      </c>
      <c r="L5519" t="s">
        <v>23</v>
      </c>
      <c r="M5519" t="s">
        <v>23</v>
      </c>
      <c r="N5519">
        <v>1</v>
      </c>
      <c r="O5519">
        <v>1</v>
      </c>
      <c r="P5519">
        <v>300</v>
      </c>
      <c r="Q5519">
        <v>1</v>
      </c>
      <c r="R5519" t="s">
        <v>7624</v>
      </c>
    </row>
    <row r="5520" spans="1:18" x14ac:dyDescent="0.3">
      <c r="A5520">
        <v>18228885</v>
      </c>
      <c r="B5520" t="s">
        <v>8753</v>
      </c>
      <c r="C5520">
        <v>1</v>
      </c>
      <c r="D5520" t="s">
        <v>99</v>
      </c>
      <c r="E5520" t="s">
        <v>404</v>
      </c>
      <c r="F5520">
        <v>77.186393699999996</v>
      </c>
      <c r="G5520">
        <v>28.579590100000001</v>
      </c>
      <c r="H5520" t="s">
        <v>3039</v>
      </c>
      <c r="I5520" t="s">
        <v>102</v>
      </c>
      <c r="J5520" t="s">
        <v>23</v>
      </c>
      <c r="K5520" t="s">
        <v>23</v>
      </c>
      <c r="L5520" t="s">
        <v>23</v>
      </c>
      <c r="M5520" t="s">
        <v>23</v>
      </c>
      <c r="N5520">
        <v>1</v>
      </c>
      <c r="O5520">
        <v>28</v>
      </c>
      <c r="P5520">
        <v>300</v>
      </c>
      <c r="Q5520">
        <v>3.4</v>
      </c>
      <c r="R5520" t="s">
        <v>802</v>
      </c>
    </row>
    <row r="5521" spans="1:18" x14ac:dyDescent="0.3">
      <c r="A5521">
        <v>709</v>
      </c>
      <c r="B5521" t="s">
        <v>8754</v>
      </c>
      <c r="C5521">
        <v>1</v>
      </c>
      <c r="D5521" t="s">
        <v>99</v>
      </c>
      <c r="E5521" t="s">
        <v>696</v>
      </c>
      <c r="F5521">
        <v>77.268352399999998</v>
      </c>
      <c r="G5521">
        <v>28.562072499999999</v>
      </c>
      <c r="H5521" t="s">
        <v>8663</v>
      </c>
      <c r="I5521" t="s">
        <v>102</v>
      </c>
      <c r="J5521" t="s">
        <v>23</v>
      </c>
      <c r="K5521" t="s">
        <v>103</v>
      </c>
      <c r="L5521" t="s">
        <v>23</v>
      </c>
      <c r="M5521" t="s">
        <v>23</v>
      </c>
      <c r="N5521">
        <v>1</v>
      </c>
      <c r="O5521">
        <v>38</v>
      </c>
      <c r="P5521">
        <v>300</v>
      </c>
      <c r="Q5521">
        <v>3.3</v>
      </c>
      <c r="R5521" t="s">
        <v>6561</v>
      </c>
    </row>
    <row r="5522" spans="1:18" x14ac:dyDescent="0.3">
      <c r="A5522">
        <v>18433907</v>
      </c>
      <c r="B5522" t="s">
        <v>8755</v>
      </c>
      <c r="C5522">
        <v>1</v>
      </c>
      <c r="D5522" t="s">
        <v>99</v>
      </c>
      <c r="E5522" t="s">
        <v>905</v>
      </c>
      <c r="F5522">
        <v>77.230526999999995</v>
      </c>
      <c r="G5522">
        <v>28.573371000000002</v>
      </c>
      <c r="H5522" t="s">
        <v>6348</v>
      </c>
      <c r="I5522" t="s">
        <v>102</v>
      </c>
      <c r="J5522" t="s">
        <v>23</v>
      </c>
      <c r="K5522" t="s">
        <v>103</v>
      </c>
      <c r="L5522" t="s">
        <v>23</v>
      </c>
      <c r="M5522" t="s">
        <v>23</v>
      </c>
      <c r="N5522">
        <v>1</v>
      </c>
      <c r="O5522">
        <v>7</v>
      </c>
      <c r="P5522">
        <v>300</v>
      </c>
      <c r="Q5522">
        <v>2.5</v>
      </c>
      <c r="R5522" t="s">
        <v>8756</v>
      </c>
    </row>
    <row r="5523" spans="1:18" x14ac:dyDescent="0.3">
      <c r="A5523">
        <v>2878</v>
      </c>
      <c r="B5523" t="s">
        <v>8757</v>
      </c>
      <c r="C5523">
        <v>1</v>
      </c>
      <c r="D5523" t="s">
        <v>99</v>
      </c>
      <c r="E5523" t="s">
        <v>905</v>
      </c>
      <c r="F5523">
        <v>77.229872599999993</v>
      </c>
      <c r="G5523">
        <v>28.574147</v>
      </c>
      <c r="H5523" t="s">
        <v>4910</v>
      </c>
      <c r="I5523" t="s">
        <v>102</v>
      </c>
      <c r="J5523" t="s">
        <v>23</v>
      </c>
      <c r="K5523" t="s">
        <v>23</v>
      </c>
      <c r="L5523" t="s">
        <v>23</v>
      </c>
      <c r="M5523" t="s">
        <v>23</v>
      </c>
      <c r="N5523">
        <v>1</v>
      </c>
      <c r="O5523">
        <v>102</v>
      </c>
      <c r="P5523">
        <v>300</v>
      </c>
      <c r="Q5523">
        <v>2.9</v>
      </c>
      <c r="R5523" t="s">
        <v>2402</v>
      </c>
    </row>
    <row r="5524" spans="1:18" x14ac:dyDescent="0.3">
      <c r="A5524">
        <v>2067</v>
      </c>
      <c r="B5524" t="s">
        <v>8693</v>
      </c>
      <c r="C5524">
        <v>1</v>
      </c>
      <c r="D5524" t="s">
        <v>99</v>
      </c>
      <c r="E5524" t="s">
        <v>905</v>
      </c>
      <c r="F5524">
        <v>77.230231799999999</v>
      </c>
      <c r="G5524">
        <v>28.573553799999999</v>
      </c>
      <c r="H5524" t="s">
        <v>6348</v>
      </c>
      <c r="I5524" t="s">
        <v>102</v>
      </c>
      <c r="J5524" t="s">
        <v>23</v>
      </c>
      <c r="K5524" t="s">
        <v>103</v>
      </c>
      <c r="L5524" t="s">
        <v>23</v>
      </c>
      <c r="M5524" t="s">
        <v>23</v>
      </c>
      <c r="N5524">
        <v>1</v>
      </c>
      <c r="O5524">
        <v>130</v>
      </c>
      <c r="P5524">
        <v>300</v>
      </c>
      <c r="Q5524">
        <v>3.6</v>
      </c>
      <c r="R5524" t="s">
        <v>6359</v>
      </c>
    </row>
    <row r="5525" spans="1:18" x14ac:dyDescent="0.3">
      <c r="A5525">
        <v>18378030</v>
      </c>
      <c r="B5525" t="s">
        <v>8758</v>
      </c>
      <c r="C5525">
        <v>1</v>
      </c>
      <c r="D5525" t="s">
        <v>99</v>
      </c>
      <c r="E5525" t="s">
        <v>2504</v>
      </c>
      <c r="F5525">
        <v>77.320731199999997</v>
      </c>
      <c r="G5525">
        <v>28.6817083</v>
      </c>
      <c r="H5525" t="s">
        <v>136</v>
      </c>
      <c r="I5525" t="s">
        <v>102</v>
      </c>
      <c r="J5525" t="s">
        <v>23</v>
      </c>
      <c r="K5525" t="s">
        <v>23</v>
      </c>
      <c r="L5525" t="s">
        <v>23</v>
      </c>
      <c r="M5525" t="s">
        <v>23</v>
      </c>
      <c r="N5525">
        <v>1</v>
      </c>
      <c r="O5525">
        <v>1</v>
      </c>
      <c r="P5525">
        <v>300</v>
      </c>
      <c r="Q5525">
        <v>1</v>
      </c>
      <c r="R5525" t="s">
        <v>3714</v>
      </c>
    </row>
    <row r="5526" spans="1:18" x14ac:dyDescent="0.3">
      <c r="A5526">
        <v>5735</v>
      </c>
      <c r="B5526" t="s">
        <v>8759</v>
      </c>
      <c r="C5526">
        <v>1</v>
      </c>
      <c r="D5526" t="s">
        <v>99</v>
      </c>
      <c r="E5526" t="s">
        <v>375</v>
      </c>
      <c r="F5526">
        <v>77.240046699999994</v>
      </c>
      <c r="G5526">
        <v>28.538672600000002</v>
      </c>
      <c r="H5526" t="s">
        <v>8760</v>
      </c>
      <c r="I5526" t="s">
        <v>102</v>
      </c>
      <c r="J5526" t="s">
        <v>23</v>
      </c>
      <c r="K5526" t="s">
        <v>103</v>
      </c>
      <c r="L5526" t="s">
        <v>23</v>
      </c>
      <c r="M5526" t="s">
        <v>23</v>
      </c>
      <c r="N5526">
        <v>1</v>
      </c>
      <c r="O5526">
        <v>66</v>
      </c>
      <c r="P5526">
        <v>300</v>
      </c>
      <c r="Q5526">
        <v>3.4</v>
      </c>
      <c r="R5526" t="s">
        <v>8761</v>
      </c>
    </row>
    <row r="5527" spans="1:18" x14ac:dyDescent="0.3">
      <c r="A5527">
        <v>18433883</v>
      </c>
      <c r="B5527" t="s">
        <v>8762</v>
      </c>
      <c r="C5527">
        <v>1</v>
      </c>
      <c r="D5527" t="s">
        <v>99</v>
      </c>
      <c r="E5527" t="s">
        <v>375</v>
      </c>
      <c r="F5527">
        <v>77.250481399999998</v>
      </c>
      <c r="G5527">
        <v>28.527611</v>
      </c>
      <c r="H5527" t="s">
        <v>2818</v>
      </c>
      <c r="I5527" t="s">
        <v>102</v>
      </c>
      <c r="J5527" t="s">
        <v>23</v>
      </c>
      <c r="K5527" t="s">
        <v>103</v>
      </c>
      <c r="L5527" t="s">
        <v>23</v>
      </c>
      <c r="M5527" t="s">
        <v>23</v>
      </c>
      <c r="N5527">
        <v>1</v>
      </c>
      <c r="O5527">
        <v>7</v>
      </c>
      <c r="P5527">
        <v>300</v>
      </c>
      <c r="Q5527">
        <v>2.9</v>
      </c>
      <c r="R5527" t="s">
        <v>3165</v>
      </c>
    </row>
    <row r="5528" spans="1:18" x14ac:dyDescent="0.3">
      <c r="A5528">
        <v>310948</v>
      </c>
      <c r="B5528" t="s">
        <v>8763</v>
      </c>
      <c r="C5528">
        <v>1</v>
      </c>
      <c r="D5528" t="s">
        <v>99</v>
      </c>
      <c r="E5528" t="s">
        <v>2840</v>
      </c>
      <c r="F5528">
        <v>77.205166199999994</v>
      </c>
      <c r="G5528">
        <v>28.700430999999998</v>
      </c>
      <c r="H5528" t="s">
        <v>7516</v>
      </c>
      <c r="I5528" t="s">
        <v>102</v>
      </c>
      <c r="J5528" t="s">
        <v>23</v>
      </c>
      <c r="K5528" t="s">
        <v>23</v>
      </c>
      <c r="L5528" t="s">
        <v>23</v>
      </c>
      <c r="M5528" t="s">
        <v>23</v>
      </c>
      <c r="N5528">
        <v>1</v>
      </c>
      <c r="O5528">
        <v>4</v>
      </c>
      <c r="P5528">
        <v>300</v>
      </c>
      <c r="Q5528">
        <v>3</v>
      </c>
      <c r="R5528" t="s">
        <v>4563</v>
      </c>
    </row>
    <row r="5529" spans="1:18" x14ac:dyDescent="0.3">
      <c r="A5529">
        <v>307228</v>
      </c>
      <c r="B5529" t="s">
        <v>8764</v>
      </c>
      <c r="C5529">
        <v>1</v>
      </c>
      <c r="D5529" t="s">
        <v>99</v>
      </c>
      <c r="E5529" t="s">
        <v>2361</v>
      </c>
      <c r="F5529">
        <v>77.189403600000006</v>
      </c>
      <c r="G5529">
        <v>28.701579200000001</v>
      </c>
      <c r="H5529" t="s">
        <v>673</v>
      </c>
      <c r="I5529" t="s">
        <v>102</v>
      </c>
      <c r="J5529" t="s">
        <v>23</v>
      </c>
      <c r="K5529" t="s">
        <v>23</v>
      </c>
      <c r="L5529" t="s">
        <v>23</v>
      </c>
      <c r="M5529" t="s">
        <v>23</v>
      </c>
      <c r="N5529">
        <v>1</v>
      </c>
      <c r="O5529">
        <v>32</v>
      </c>
      <c r="P5529">
        <v>300</v>
      </c>
      <c r="Q5529">
        <v>3.5</v>
      </c>
      <c r="R5529" t="s">
        <v>3040</v>
      </c>
    </row>
    <row r="5530" spans="1:18" x14ac:dyDescent="0.3">
      <c r="A5530">
        <v>310259</v>
      </c>
      <c r="B5530" t="s">
        <v>5471</v>
      </c>
      <c r="C5530">
        <v>1</v>
      </c>
      <c r="D5530" t="s">
        <v>99</v>
      </c>
      <c r="E5530" t="s">
        <v>1164</v>
      </c>
      <c r="F5530">
        <v>77.2106438</v>
      </c>
      <c r="G5530">
        <v>28.562251799999999</v>
      </c>
      <c r="H5530" t="s">
        <v>6637</v>
      </c>
      <c r="I5530" t="s">
        <v>102</v>
      </c>
      <c r="J5530" t="s">
        <v>23</v>
      </c>
      <c r="K5530" t="s">
        <v>103</v>
      </c>
      <c r="L5530" t="s">
        <v>23</v>
      </c>
      <c r="M5530" t="s">
        <v>23</v>
      </c>
      <c r="N5530">
        <v>1</v>
      </c>
      <c r="O5530">
        <v>65</v>
      </c>
      <c r="P5530">
        <v>300</v>
      </c>
      <c r="Q5530">
        <v>3.5</v>
      </c>
      <c r="R5530" t="s">
        <v>659</v>
      </c>
    </row>
    <row r="5531" spans="1:18" x14ac:dyDescent="0.3">
      <c r="A5531">
        <v>306595</v>
      </c>
      <c r="B5531" t="s">
        <v>8765</v>
      </c>
      <c r="C5531">
        <v>1</v>
      </c>
      <c r="D5531" t="s">
        <v>99</v>
      </c>
      <c r="E5531" t="s">
        <v>1778</v>
      </c>
      <c r="F5531">
        <v>77.308944400000001</v>
      </c>
      <c r="G5531">
        <v>28.6281517</v>
      </c>
      <c r="H5531" t="s">
        <v>3039</v>
      </c>
      <c r="I5531" t="s">
        <v>102</v>
      </c>
      <c r="J5531" t="s">
        <v>23</v>
      </c>
      <c r="K5531" t="s">
        <v>103</v>
      </c>
      <c r="L5531" t="s">
        <v>23</v>
      </c>
      <c r="M5531" t="s">
        <v>23</v>
      </c>
      <c r="N5531">
        <v>1</v>
      </c>
      <c r="O5531">
        <v>11</v>
      </c>
      <c r="P5531">
        <v>300</v>
      </c>
      <c r="Q5531">
        <v>3.4</v>
      </c>
      <c r="R5531" t="s">
        <v>4213</v>
      </c>
    </row>
    <row r="5532" spans="1:18" x14ac:dyDescent="0.3">
      <c r="A5532">
        <v>303261</v>
      </c>
      <c r="B5532" t="s">
        <v>8766</v>
      </c>
      <c r="C5532">
        <v>1</v>
      </c>
      <c r="D5532" t="s">
        <v>99</v>
      </c>
      <c r="E5532" t="s">
        <v>6653</v>
      </c>
      <c r="F5532">
        <v>77.241345269999997</v>
      </c>
      <c r="G5532">
        <v>28.631142400000002</v>
      </c>
      <c r="H5532" t="s">
        <v>6637</v>
      </c>
      <c r="I5532" t="s">
        <v>102</v>
      </c>
      <c r="J5532" t="s">
        <v>23</v>
      </c>
      <c r="K5532" t="s">
        <v>23</v>
      </c>
      <c r="L5532" t="s">
        <v>23</v>
      </c>
      <c r="M5532" t="s">
        <v>23</v>
      </c>
      <c r="N5532">
        <v>1</v>
      </c>
      <c r="O5532">
        <v>117</v>
      </c>
      <c r="P5532">
        <v>300</v>
      </c>
      <c r="Q5532">
        <v>3.5</v>
      </c>
      <c r="R5532" t="s">
        <v>6201</v>
      </c>
    </row>
    <row r="5533" spans="1:18" x14ac:dyDescent="0.3">
      <c r="A5533">
        <v>18322591</v>
      </c>
      <c r="B5533" t="s">
        <v>8767</v>
      </c>
      <c r="C5533">
        <v>1</v>
      </c>
      <c r="D5533" t="s">
        <v>99</v>
      </c>
      <c r="E5533" t="s">
        <v>1473</v>
      </c>
      <c r="F5533">
        <v>77.302774299999996</v>
      </c>
      <c r="G5533">
        <v>28.653406400000001</v>
      </c>
      <c r="H5533" t="s">
        <v>2100</v>
      </c>
      <c r="I5533" t="s">
        <v>102</v>
      </c>
      <c r="J5533" t="s">
        <v>23</v>
      </c>
      <c r="K5533" t="s">
        <v>23</v>
      </c>
      <c r="L5533" t="s">
        <v>23</v>
      </c>
      <c r="M5533" t="s">
        <v>23</v>
      </c>
      <c r="N5533">
        <v>1</v>
      </c>
      <c r="O5533">
        <v>32</v>
      </c>
      <c r="P5533">
        <v>300</v>
      </c>
      <c r="Q5533">
        <v>3.4</v>
      </c>
      <c r="R5533" t="s">
        <v>2402</v>
      </c>
    </row>
    <row r="5534" spans="1:18" x14ac:dyDescent="0.3">
      <c r="A5534">
        <v>308189</v>
      </c>
      <c r="B5534" t="s">
        <v>8768</v>
      </c>
      <c r="C5534">
        <v>1</v>
      </c>
      <c r="D5534" t="s">
        <v>99</v>
      </c>
      <c r="E5534" t="s">
        <v>528</v>
      </c>
      <c r="F5534">
        <v>77.130679900000004</v>
      </c>
      <c r="G5534">
        <v>28.648977299999999</v>
      </c>
      <c r="H5534" t="s">
        <v>8769</v>
      </c>
      <c r="I5534" t="s">
        <v>102</v>
      </c>
      <c r="J5534" t="s">
        <v>23</v>
      </c>
      <c r="K5534" t="s">
        <v>23</v>
      </c>
      <c r="L5534" t="s">
        <v>23</v>
      </c>
      <c r="M5534" t="s">
        <v>23</v>
      </c>
      <c r="N5534">
        <v>1</v>
      </c>
      <c r="O5534">
        <v>9</v>
      </c>
      <c r="P5534">
        <v>300</v>
      </c>
      <c r="Q5534">
        <v>3.1</v>
      </c>
      <c r="R5534" t="s">
        <v>3424</v>
      </c>
    </row>
    <row r="5535" spans="1:18" x14ac:dyDescent="0.3">
      <c r="A5535">
        <v>18382373</v>
      </c>
      <c r="B5535" t="s">
        <v>8770</v>
      </c>
      <c r="C5535">
        <v>1</v>
      </c>
      <c r="D5535" t="s">
        <v>99</v>
      </c>
      <c r="E5535" t="s">
        <v>738</v>
      </c>
      <c r="F5535">
        <v>77.192233700000003</v>
      </c>
      <c r="G5535">
        <v>28.527802399999999</v>
      </c>
      <c r="H5535" t="s">
        <v>2818</v>
      </c>
      <c r="I5535" t="s">
        <v>102</v>
      </c>
      <c r="J5535" t="s">
        <v>23</v>
      </c>
      <c r="K5535" t="s">
        <v>23</v>
      </c>
      <c r="L5535" t="s">
        <v>23</v>
      </c>
      <c r="M5535" t="s">
        <v>23</v>
      </c>
      <c r="N5535">
        <v>1</v>
      </c>
      <c r="O5535">
        <v>1</v>
      </c>
      <c r="P5535">
        <v>300</v>
      </c>
      <c r="Q5535">
        <v>1</v>
      </c>
      <c r="R5535" t="s">
        <v>5492</v>
      </c>
    </row>
    <row r="5536" spans="1:18" x14ac:dyDescent="0.3">
      <c r="A5536">
        <v>18414508</v>
      </c>
      <c r="B5536" t="s">
        <v>8771</v>
      </c>
      <c r="C5536">
        <v>1</v>
      </c>
      <c r="D5536" t="s">
        <v>99</v>
      </c>
      <c r="E5536" t="s">
        <v>738</v>
      </c>
      <c r="F5536">
        <v>77.195468099999999</v>
      </c>
      <c r="G5536">
        <v>28.523180199999999</v>
      </c>
      <c r="H5536" t="s">
        <v>2818</v>
      </c>
      <c r="I5536" t="s">
        <v>102</v>
      </c>
      <c r="J5536" t="s">
        <v>23</v>
      </c>
      <c r="K5536" t="s">
        <v>23</v>
      </c>
      <c r="L5536" t="s">
        <v>23</v>
      </c>
      <c r="M5536" t="s">
        <v>23</v>
      </c>
      <c r="N5536">
        <v>1</v>
      </c>
      <c r="O5536">
        <v>1</v>
      </c>
      <c r="P5536">
        <v>300</v>
      </c>
      <c r="Q5536">
        <v>1</v>
      </c>
      <c r="R5536" t="s">
        <v>5274</v>
      </c>
    </row>
    <row r="5537" spans="1:18" x14ac:dyDescent="0.3">
      <c r="A5537">
        <v>18291201</v>
      </c>
      <c r="B5537" t="s">
        <v>8772</v>
      </c>
      <c r="C5537">
        <v>1</v>
      </c>
      <c r="D5537" t="s">
        <v>99</v>
      </c>
      <c r="E5537" t="s">
        <v>3223</v>
      </c>
      <c r="F5537">
        <v>77.299921359999999</v>
      </c>
      <c r="G5537">
        <v>28.619613959999999</v>
      </c>
      <c r="H5537" t="s">
        <v>8309</v>
      </c>
      <c r="I5537" t="s">
        <v>102</v>
      </c>
      <c r="J5537" t="s">
        <v>23</v>
      </c>
      <c r="K5537" t="s">
        <v>23</v>
      </c>
      <c r="L5537" t="s">
        <v>23</v>
      </c>
      <c r="M5537" t="s">
        <v>23</v>
      </c>
      <c r="N5537">
        <v>1</v>
      </c>
      <c r="O5537">
        <v>5</v>
      </c>
      <c r="P5537">
        <v>300</v>
      </c>
      <c r="Q5537">
        <v>3</v>
      </c>
      <c r="R5537" t="s">
        <v>6963</v>
      </c>
    </row>
    <row r="5538" spans="1:18" x14ac:dyDescent="0.3">
      <c r="A5538">
        <v>6225</v>
      </c>
      <c r="B5538" t="s">
        <v>7640</v>
      </c>
      <c r="C5538">
        <v>1</v>
      </c>
      <c r="D5538" t="s">
        <v>99</v>
      </c>
      <c r="E5538" t="s">
        <v>3563</v>
      </c>
      <c r="F5538">
        <v>77.336368199999995</v>
      </c>
      <c r="G5538">
        <v>28.612808300000001</v>
      </c>
      <c r="H5538" t="s">
        <v>5920</v>
      </c>
      <c r="I5538" t="s">
        <v>102</v>
      </c>
      <c r="J5538" t="s">
        <v>23</v>
      </c>
      <c r="K5538" t="s">
        <v>23</v>
      </c>
      <c r="L5538" t="s">
        <v>23</v>
      </c>
      <c r="M5538" t="s">
        <v>23</v>
      </c>
      <c r="N5538">
        <v>1</v>
      </c>
      <c r="O5538">
        <v>24</v>
      </c>
      <c r="P5538">
        <v>300</v>
      </c>
      <c r="Q5538">
        <v>3</v>
      </c>
      <c r="R5538" t="s">
        <v>4575</v>
      </c>
    </row>
    <row r="5539" spans="1:18" x14ac:dyDescent="0.3">
      <c r="A5539">
        <v>312087</v>
      </c>
      <c r="B5539" t="s">
        <v>8754</v>
      </c>
      <c r="C5539">
        <v>1</v>
      </c>
      <c r="D5539" t="s">
        <v>99</v>
      </c>
      <c r="E5539" t="s">
        <v>2615</v>
      </c>
      <c r="F5539">
        <v>77.146601599999997</v>
      </c>
      <c r="G5539">
        <v>28.656952400000002</v>
      </c>
      <c r="H5539" t="s">
        <v>8663</v>
      </c>
      <c r="I5539" t="s">
        <v>102</v>
      </c>
      <c r="J5539" t="s">
        <v>23</v>
      </c>
      <c r="K5539" t="s">
        <v>23</v>
      </c>
      <c r="L5539" t="s">
        <v>23</v>
      </c>
      <c r="M5539" t="s">
        <v>23</v>
      </c>
      <c r="N5539">
        <v>1</v>
      </c>
      <c r="O5539">
        <v>6</v>
      </c>
      <c r="P5539">
        <v>300</v>
      </c>
      <c r="Q5539">
        <v>3.1</v>
      </c>
      <c r="R5539" t="s">
        <v>3156</v>
      </c>
    </row>
    <row r="5540" spans="1:18" x14ac:dyDescent="0.3">
      <c r="A5540">
        <v>6355</v>
      </c>
      <c r="B5540" t="s">
        <v>8773</v>
      </c>
      <c r="C5540">
        <v>1</v>
      </c>
      <c r="D5540" t="s">
        <v>99</v>
      </c>
      <c r="E5540" t="s">
        <v>2127</v>
      </c>
      <c r="F5540">
        <v>77.211230430000001</v>
      </c>
      <c r="G5540">
        <v>28.646136340000002</v>
      </c>
      <c r="H5540" t="s">
        <v>4184</v>
      </c>
      <c r="I5540" t="s">
        <v>102</v>
      </c>
      <c r="J5540" t="s">
        <v>23</v>
      </c>
      <c r="K5540" t="s">
        <v>23</v>
      </c>
      <c r="L5540" t="s">
        <v>23</v>
      </c>
      <c r="M5540" t="s">
        <v>23</v>
      </c>
      <c r="N5540">
        <v>1</v>
      </c>
      <c r="O5540">
        <v>8</v>
      </c>
      <c r="P5540">
        <v>300</v>
      </c>
      <c r="Q5540">
        <v>2.9</v>
      </c>
      <c r="R5540" t="s">
        <v>5703</v>
      </c>
    </row>
    <row r="5541" spans="1:18" x14ac:dyDescent="0.3">
      <c r="A5541">
        <v>7692</v>
      </c>
      <c r="B5541" t="s">
        <v>8774</v>
      </c>
      <c r="C5541">
        <v>1</v>
      </c>
      <c r="D5541" t="s">
        <v>99</v>
      </c>
      <c r="E5541" t="s">
        <v>3879</v>
      </c>
      <c r="F5541">
        <v>77.104143199999996</v>
      </c>
      <c r="G5541">
        <v>28.675552700000001</v>
      </c>
      <c r="H5541" t="s">
        <v>3765</v>
      </c>
      <c r="I5541" t="s">
        <v>102</v>
      </c>
      <c r="J5541" t="s">
        <v>23</v>
      </c>
      <c r="K5541" t="s">
        <v>23</v>
      </c>
      <c r="L5541" t="s">
        <v>23</v>
      </c>
      <c r="M5541" t="s">
        <v>23</v>
      </c>
      <c r="N5541">
        <v>1</v>
      </c>
      <c r="O5541">
        <v>44</v>
      </c>
      <c r="P5541">
        <v>300</v>
      </c>
      <c r="Q5541">
        <v>2.9</v>
      </c>
      <c r="R5541" t="s">
        <v>7629</v>
      </c>
    </row>
    <row r="5542" spans="1:18" x14ac:dyDescent="0.3">
      <c r="A5542">
        <v>18248991</v>
      </c>
      <c r="B5542" t="s">
        <v>8775</v>
      </c>
      <c r="C5542">
        <v>1</v>
      </c>
      <c r="D5542" t="s">
        <v>99</v>
      </c>
      <c r="E5542" t="s">
        <v>3164</v>
      </c>
      <c r="F5542">
        <v>77.180410699999996</v>
      </c>
      <c r="G5542">
        <v>28.638322500000001</v>
      </c>
      <c r="H5542" t="s">
        <v>7516</v>
      </c>
      <c r="I5542" t="s">
        <v>102</v>
      </c>
      <c r="J5542" t="s">
        <v>23</v>
      </c>
      <c r="K5542" t="s">
        <v>23</v>
      </c>
      <c r="L5542" t="s">
        <v>23</v>
      </c>
      <c r="M5542" t="s">
        <v>23</v>
      </c>
      <c r="N5542">
        <v>1</v>
      </c>
      <c r="O5542">
        <v>7</v>
      </c>
      <c r="P5542">
        <v>300</v>
      </c>
      <c r="Q5542">
        <v>3</v>
      </c>
      <c r="R5542" t="s">
        <v>5285</v>
      </c>
    </row>
    <row r="5543" spans="1:18" x14ac:dyDescent="0.3">
      <c r="A5543">
        <v>18277022</v>
      </c>
      <c r="B5543" t="s">
        <v>8776</v>
      </c>
      <c r="C5543">
        <v>1</v>
      </c>
      <c r="D5543" t="s">
        <v>99</v>
      </c>
      <c r="E5543" t="s">
        <v>3179</v>
      </c>
      <c r="F5543">
        <v>77.268885519999998</v>
      </c>
      <c r="G5543">
        <v>28.561626780000001</v>
      </c>
      <c r="H5543" t="s">
        <v>4836</v>
      </c>
      <c r="I5543" t="s">
        <v>102</v>
      </c>
      <c r="J5543" t="s">
        <v>23</v>
      </c>
      <c r="K5543" t="s">
        <v>23</v>
      </c>
      <c r="L5543" t="s">
        <v>23</v>
      </c>
      <c r="M5543" t="s">
        <v>23</v>
      </c>
      <c r="N5543">
        <v>1</v>
      </c>
      <c r="O5543">
        <v>5</v>
      </c>
      <c r="P5543">
        <v>300</v>
      </c>
      <c r="Q5543">
        <v>2.9</v>
      </c>
      <c r="R5543" t="s">
        <v>2174</v>
      </c>
    </row>
    <row r="5544" spans="1:18" x14ac:dyDescent="0.3">
      <c r="A5544">
        <v>4317</v>
      </c>
      <c r="B5544" t="s">
        <v>5407</v>
      </c>
      <c r="C5544">
        <v>1</v>
      </c>
      <c r="D5544" t="s">
        <v>99</v>
      </c>
      <c r="E5544" t="s">
        <v>945</v>
      </c>
      <c r="F5544">
        <v>77.163115959999999</v>
      </c>
      <c r="G5544">
        <v>28.557602129999999</v>
      </c>
      <c r="H5544" t="s">
        <v>136</v>
      </c>
      <c r="I5544" t="s">
        <v>102</v>
      </c>
      <c r="J5544" t="s">
        <v>23</v>
      </c>
      <c r="K5544" t="s">
        <v>103</v>
      </c>
      <c r="L5544" t="s">
        <v>23</v>
      </c>
      <c r="M5544" t="s">
        <v>23</v>
      </c>
      <c r="N5544">
        <v>1</v>
      </c>
      <c r="O5544">
        <v>26</v>
      </c>
      <c r="P5544">
        <v>300</v>
      </c>
      <c r="Q5544">
        <v>2.7</v>
      </c>
      <c r="R5544" t="s">
        <v>2200</v>
      </c>
    </row>
    <row r="5545" spans="1:18" x14ac:dyDescent="0.3">
      <c r="A5545">
        <v>18265408</v>
      </c>
      <c r="B5545" t="s">
        <v>7527</v>
      </c>
      <c r="C5545">
        <v>1</v>
      </c>
      <c r="D5545" t="s">
        <v>99</v>
      </c>
      <c r="E5545" t="s">
        <v>4755</v>
      </c>
      <c r="F5545">
        <v>77.320587200000006</v>
      </c>
      <c r="G5545">
        <v>28.6002622</v>
      </c>
      <c r="H5545" t="s">
        <v>5031</v>
      </c>
      <c r="I5545" t="s">
        <v>102</v>
      </c>
      <c r="J5545" t="s">
        <v>23</v>
      </c>
      <c r="K5545" t="s">
        <v>23</v>
      </c>
      <c r="L5545" t="s">
        <v>23</v>
      </c>
      <c r="M5545" t="s">
        <v>23</v>
      </c>
      <c r="N5545">
        <v>1</v>
      </c>
      <c r="O5545">
        <v>5</v>
      </c>
      <c r="P5545">
        <v>300</v>
      </c>
      <c r="Q5545">
        <v>3</v>
      </c>
      <c r="R5545" t="s">
        <v>6958</v>
      </c>
    </row>
    <row r="5546" spans="1:18" x14ac:dyDescent="0.3">
      <c r="A5546">
        <v>18336496</v>
      </c>
      <c r="B5546" t="s">
        <v>8777</v>
      </c>
      <c r="C5546">
        <v>1</v>
      </c>
      <c r="D5546" t="s">
        <v>99</v>
      </c>
      <c r="E5546" t="s">
        <v>4755</v>
      </c>
      <c r="F5546">
        <v>77.315899000000002</v>
      </c>
      <c r="G5546">
        <v>28.600942</v>
      </c>
      <c r="H5546" t="s">
        <v>2818</v>
      </c>
      <c r="I5546" t="s">
        <v>102</v>
      </c>
      <c r="J5546" t="s">
        <v>23</v>
      </c>
      <c r="K5546" t="s">
        <v>23</v>
      </c>
      <c r="L5546" t="s">
        <v>23</v>
      </c>
      <c r="M5546" t="s">
        <v>23</v>
      </c>
      <c r="N5546">
        <v>1</v>
      </c>
      <c r="O5546">
        <v>3</v>
      </c>
      <c r="P5546">
        <v>300</v>
      </c>
      <c r="Q5546">
        <v>1</v>
      </c>
      <c r="R5546" t="s">
        <v>2773</v>
      </c>
    </row>
    <row r="5547" spans="1:18" x14ac:dyDescent="0.3">
      <c r="A5547">
        <v>4785</v>
      </c>
      <c r="B5547" t="s">
        <v>8778</v>
      </c>
      <c r="C5547">
        <v>1</v>
      </c>
      <c r="D5547" t="s">
        <v>99</v>
      </c>
      <c r="E5547" t="s">
        <v>2815</v>
      </c>
      <c r="F5547">
        <v>77.078975900000003</v>
      </c>
      <c r="G5547">
        <v>28.638348100000002</v>
      </c>
      <c r="H5547" t="s">
        <v>7635</v>
      </c>
      <c r="I5547" t="s">
        <v>102</v>
      </c>
      <c r="J5547" t="s">
        <v>23</v>
      </c>
      <c r="K5547" t="s">
        <v>23</v>
      </c>
      <c r="L5547" t="s">
        <v>23</v>
      </c>
      <c r="M5547" t="s">
        <v>23</v>
      </c>
      <c r="N5547">
        <v>1</v>
      </c>
      <c r="O5547">
        <v>34</v>
      </c>
      <c r="P5547">
        <v>300</v>
      </c>
      <c r="Q5547">
        <v>3.1</v>
      </c>
      <c r="R5547" t="s">
        <v>1200</v>
      </c>
    </row>
    <row r="5548" spans="1:18" x14ac:dyDescent="0.3">
      <c r="A5548">
        <v>312448</v>
      </c>
      <c r="B5548" t="s">
        <v>8754</v>
      </c>
      <c r="C5548">
        <v>1</v>
      </c>
      <c r="D5548" t="s">
        <v>99</v>
      </c>
      <c r="E5548" t="s">
        <v>2815</v>
      </c>
      <c r="F5548">
        <v>77.079297999999994</v>
      </c>
      <c r="G5548">
        <v>28.642561700000002</v>
      </c>
      <c r="H5548" t="s">
        <v>8663</v>
      </c>
      <c r="I5548" t="s">
        <v>102</v>
      </c>
      <c r="J5548" t="s">
        <v>23</v>
      </c>
      <c r="K5548" t="s">
        <v>23</v>
      </c>
      <c r="L5548" t="s">
        <v>23</v>
      </c>
      <c r="M5548" t="s">
        <v>23</v>
      </c>
      <c r="N5548">
        <v>1</v>
      </c>
      <c r="O5548">
        <v>36</v>
      </c>
      <c r="P5548">
        <v>300</v>
      </c>
      <c r="Q5548">
        <v>3.5</v>
      </c>
      <c r="R5548" t="s">
        <v>8546</v>
      </c>
    </row>
    <row r="5549" spans="1:18" x14ac:dyDescent="0.3">
      <c r="A5549">
        <v>8340</v>
      </c>
      <c r="B5549" t="s">
        <v>8779</v>
      </c>
      <c r="C5549">
        <v>1</v>
      </c>
      <c r="D5549" t="s">
        <v>99</v>
      </c>
      <c r="E5549" t="s">
        <v>3857</v>
      </c>
      <c r="F5549">
        <v>77.232066099999997</v>
      </c>
      <c r="G5549">
        <v>28.629146800000001</v>
      </c>
      <c r="H5549" t="s">
        <v>3153</v>
      </c>
      <c r="I5549" t="s">
        <v>102</v>
      </c>
      <c r="J5549" t="s">
        <v>23</v>
      </c>
      <c r="K5549" t="s">
        <v>23</v>
      </c>
      <c r="L5549" t="s">
        <v>23</v>
      </c>
      <c r="M5549" t="s">
        <v>23</v>
      </c>
      <c r="N5549">
        <v>1</v>
      </c>
      <c r="O5549">
        <v>120</v>
      </c>
      <c r="P5549">
        <v>300</v>
      </c>
      <c r="Q5549">
        <v>3.8</v>
      </c>
      <c r="R5549" t="s">
        <v>6595</v>
      </c>
    </row>
    <row r="5550" spans="1:18" x14ac:dyDescent="0.3">
      <c r="A5550">
        <v>4088</v>
      </c>
      <c r="B5550" t="s">
        <v>8780</v>
      </c>
      <c r="C5550">
        <v>1</v>
      </c>
      <c r="D5550" t="s">
        <v>99</v>
      </c>
      <c r="E5550" t="s">
        <v>884</v>
      </c>
      <c r="F5550">
        <v>77.204991000000007</v>
      </c>
      <c r="G5550">
        <v>28.694518599999999</v>
      </c>
      <c r="H5550" t="s">
        <v>136</v>
      </c>
      <c r="I5550" t="s">
        <v>102</v>
      </c>
      <c r="J5550" t="s">
        <v>23</v>
      </c>
      <c r="K5550" t="s">
        <v>23</v>
      </c>
      <c r="L5550" t="s">
        <v>23</v>
      </c>
      <c r="M5550" t="s">
        <v>23</v>
      </c>
      <c r="N5550">
        <v>1</v>
      </c>
      <c r="O5550">
        <v>39</v>
      </c>
      <c r="P5550">
        <v>300</v>
      </c>
      <c r="Q5550">
        <v>3.4</v>
      </c>
      <c r="R5550" t="s">
        <v>6380</v>
      </c>
    </row>
    <row r="5551" spans="1:18" x14ac:dyDescent="0.3">
      <c r="A5551">
        <v>18458308</v>
      </c>
      <c r="B5551" t="s">
        <v>8781</v>
      </c>
      <c r="C5551">
        <v>1</v>
      </c>
      <c r="D5551" t="s">
        <v>99</v>
      </c>
      <c r="E5551" t="s">
        <v>1738</v>
      </c>
      <c r="F5551">
        <v>77.248986000000002</v>
      </c>
      <c r="G5551">
        <v>28.556007999999999</v>
      </c>
      <c r="H5551" t="s">
        <v>6648</v>
      </c>
      <c r="I5551" t="s">
        <v>102</v>
      </c>
      <c r="J5551" t="s">
        <v>23</v>
      </c>
      <c r="K5551" t="s">
        <v>103</v>
      </c>
      <c r="L5551" t="s">
        <v>23</v>
      </c>
      <c r="M5551" t="s">
        <v>23</v>
      </c>
      <c r="N5551">
        <v>1</v>
      </c>
      <c r="O5551">
        <v>4</v>
      </c>
      <c r="P5551">
        <v>300</v>
      </c>
      <c r="Q5551">
        <v>2.8</v>
      </c>
      <c r="R5551" t="s">
        <v>5188</v>
      </c>
    </row>
    <row r="5552" spans="1:18" x14ac:dyDescent="0.3">
      <c r="A5552">
        <v>309166</v>
      </c>
      <c r="B5552" t="s">
        <v>8754</v>
      </c>
      <c r="C5552">
        <v>1</v>
      </c>
      <c r="D5552" t="s">
        <v>99</v>
      </c>
      <c r="E5552" t="s">
        <v>2161</v>
      </c>
      <c r="F5552">
        <v>77.174703899999997</v>
      </c>
      <c r="G5552">
        <v>28.644100300000002</v>
      </c>
      <c r="H5552" t="s">
        <v>8663</v>
      </c>
      <c r="I5552" t="s">
        <v>102</v>
      </c>
      <c r="J5552" t="s">
        <v>23</v>
      </c>
      <c r="K5552" t="s">
        <v>103</v>
      </c>
      <c r="L5552" t="s">
        <v>23</v>
      </c>
      <c r="M5552" t="s">
        <v>23</v>
      </c>
      <c r="N5552">
        <v>1</v>
      </c>
      <c r="O5552">
        <v>11</v>
      </c>
      <c r="P5552">
        <v>300</v>
      </c>
      <c r="Q5552">
        <v>2.6</v>
      </c>
      <c r="R5552" t="s">
        <v>3833</v>
      </c>
    </row>
    <row r="5553" spans="1:18" x14ac:dyDescent="0.3">
      <c r="A5553">
        <v>303124</v>
      </c>
      <c r="B5553" t="s">
        <v>8782</v>
      </c>
      <c r="C5553">
        <v>1</v>
      </c>
      <c r="D5553" t="s">
        <v>99</v>
      </c>
      <c r="E5553" t="s">
        <v>2161</v>
      </c>
      <c r="F5553">
        <v>77.173298000000003</v>
      </c>
      <c r="G5553">
        <v>28.6458333</v>
      </c>
      <c r="H5553" t="s">
        <v>5325</v>
      </c>
      <c r="I5553" t="s">
        <v>102</v>
      </c>
      <c r="J5553" t="s">
        <v>23</v>
      </c>
      <c r="K5553" t="s">
        <v>23</v>
      </c>
      <c r="L5553" t="s">
        <v>23</v>
      </c>
      <c r="M5553" t="s">
        <v>23</v>
      </c>
      <c r="N5553">
        <v>1</v>
      </c>
      <c r="O5553">
        <v>23</v>
      </c>
      <c r="P5553">
        <v>300</v>
      </c>
      <c r="Q5553">
        <v>3</v>
      </c>
      <c r="R5553" t="s">
        <v>8783</v>
      </c>
    </row>
    <row r="5554" spans="1:18" x14ac:dyDescent="0.3">
      <c r="A5554">
        <v>2653</v>
      </c>
      <c r="B5554" t="s">
        <v>8693</v>
      </c>
      <c r="C5554">
        <v>1</v>
      </c>
      <c r="D5554" t="s">
        <v>99</v>
      </c>
      <c r="E5554" t="s">
        <v>502</v>
      </c>
      <c r="F5554">
        <v>77.233066100000002</v>
      </c>
      <c r="G5554">
        <v>28.550172799999999</v>
      </c>
      <c r="H5554" t="s">
        <v>6348</v>
      </c>
      <c r="I5554" t="s">
        <v>102</v>
      </c>
      <c r="J5554" t="s">
        <v>23</v>
      </c>
      <c r="K5554" t="s">
        <v>103</v>
      </c>
      <c r="L5554" t="s">
        <v>23</v>
      </c>
      <c r="M5554" t="s">
        <v>23</v>
      </c>
      <c r="N5554">
        <v>1</v>
      </c>
      <c r="O5554">
        <v>155</v>
      </c>
      <c r="P5554">
        <v>300</v>
      </c>
      <c r="Q5554">
        <v>3.9</v>
      </c>
      <c r="R5554" t="s">
        <v>3276</v>
      </c>
    </row>
    <row r="5555" spans="1:18" x14ac:dyDescent="0.3">
      <c r="A5555">
        <v>18287398</v>
      </c>
      <c r="B5555" t="s">
        <v>8784</v>
      </c>
      <c r="C5555">
        <v>1</v>
      </c>
      <c r="D5555" t="s">
        <v>99</v>
      </c>
      <c r="E5555" t="s">
        <v>1164</v>
      </c>
      <c r="F5555">
        <v>77.209538300000006</v>
      </c>
      <c r="G5555">
        <v>28.5603853</v>
      </c>
      <c r="H5555" t="s">
        <v>2818</v>
      </c>
      <c r="I5555" t="s">
        <v>102</v>
      </c>
      <c r="J5555" t="s">
        <v>23</v>
      </c>
      <c r="K5555" t="s">
        <v>23</v>
      </c>
      <c r="L5555" t="s">
        <v>23</v>
      </c>
      <c r="M5555" t="s">
        <v>23</v>
      </c>
      <c r="N5555">
        <v>1</v>
      </c>
      <c r="O5555">
        <v>3</v>
      </c>
      <c r="P5555">
        <v>300</v>
      </c>
      <c r="Q5555">
        <v>1</v>
      </c>
      <c r="R5555" t="s">
        <v>8785</v>
      </c>
    </row>
    <row r="5556" spans="1:18" x14ac:dyDescent="0.3">
      <c r="A5556">
        <v>18340727</v>
      </c>
      <c r="B5556" t="s">
        <v>8786</v>
      </c>
      <c r="C5556">
        <v>1</v>
      </c>
      <c r="D5556" t="s">
        <v>99</v>
      </c>
      <c r="E5556" t="s">
        <v>3975</v>
      </c>
      <c r="F5556">
        <v>77.233608500000003</v>
      </c>
      <c r="G5556">
        <v>28.6489324</v>
      </c>
      <c r="H5556" t="s">
        <v>673</v>
      </c>
      <c r="I5556" t="s">
        <v>102</v>
      </c>
      <c r="J5556" t="s">
        <v>23</v>
      </c>
      <c r="K5556" t="s">
        <v>23</v>
      </c>
      <c r="L5556" t="s">
        <v>23</v>
      </c>
      <c r="M5556" t="s">
        <v>23</v>
      </c>
      <c r="N5556">
        <v>1</v>
      </c>
      <c r="O5556">
        <v>22</v>
      </c>
      <c r="P5556">
        <v>300</v>
      </c>
      <c r="Q5556">
        <v>3.6</v>
      </c>
      <c r="R5556" t="s">
        <v>5704</v>
      </c>
    </row>
    <row r="5557" spans="1:18" x14ac:dyDescent="0.3">
      <c r="A5557">
        <v>18354663</v>
      </c>
      <c r="B5557" t="s">
        <v>8775</v>
      </c>
      <c r="C5557">
        <v>1</v>
      </c>
      <c r="D5557" t="s">
        <v>99</v>
      </c>
      <c r="E5557" t="s">
        <v>1518</v>
      </c>
      <c r="F5557">
        <v>77.247116000000005</v>
      </c>
      <c r="G5557">
        <v>28.5843025</v>
      </c>
      <c r="H5557" t="s">
        <v>7516</v>
      </c>
      <c r="I5557" t="s">
        <v>102</v>
      </c>
      <c r="J5557" t="s">
        <v>23</v>
      </c>
      <c r="K5557" t="s">
        <v>23</v>
      </c>
      <c r="L5557" t="s">
        <v>23</v>
      </c>
      <c r="M5557" t="s">
        <v>23</v>
      </c>
      <c r="N5557">
        <v>1</v>
      </c>
      <c r="O5557">
        <v>3</v>
      </c>
      <c r="P5557">
        <v>300</v>
      </c>
      <c r="Q5557">
        <v>1</v>
      </c>
      <c r="R5557" t="s">
        <v>6171</v>
      </c>
    </row>
    <row r="5558" spans="1:18" x14ac:dyDescent="0.3">
      <c r="A5558">
        <v>18144453</v>
      </c>
      <c r="B5558" t="s">
        <v>8787</v>
      </c>
      <c r="C5558">
        <v>1</v>
      </c>
      <c r="D5558" t="s">
        <v>99</v>
      </c>
      <c r="E5558" t="s">
        <v>1643</v>
      </c>
      <c r="F5558">
        <v>77.239810700000007</v>
      </c>
      <c r="G5558">
        <v>28.553104300000001</v>
      </c>
      <c r="H5558" t="s">
        <v>1353</v>
      </c>
      <c r="I5558" t="s">
        <v>102</v>
      </c>
      <c r="J5558" t="s">
        <v>23</v>
      </c>
      <c r="K5558" t="s">
        <v>23</v>
      </c>
      <c r="L5558" t="s">
        <v>23</v>
      </c>
      <c r="M5558" t="s">
        <v>23</v>
      </c>
      <c r="N5558">
        <v>1</v>
      </c>
      <c r="O5558">
        <v>6</v>
      </c>
      <c r="P5558">
        <v>300</v>
      </c>
      <c r="Q5558">
        <v>3</v>
      </c>
      <c r="R5558" t="s">
        <v>398</v>
      </c>
    </row>
    <row r="5559" spans="1:18" x14ac:dyDescent="0.3">
      <c r="A5559">
        <v>18348970</v>
      </c>
      <c r="B5559" t="s">
        <v>7229</v>
      </c>
      <c r="C5559">
        <v>1</v>
      </c>
      <c r="D5559" t="s">
        <v>99</v>
      </c>
      <c r="E5559" t="s">
        <v>1647</v>
      </c>
      <c r="F5559">
        <v>77.211220900000001</v>
      </c>
      <c r="G5559">
        <v>28.536404300000001</v>
      </c>
      <c r="H5559" t="s">
        <v>2536</v>
      </c>
      <c r="I5559" t="s">
        <v>102</v>
      </c>
      <c r="J5559" t="s">
        <v>23</v>
      </c>
      <c r="K5559" t="s">
        <v>103</v>
      </c>
      <c r="L5559" t="s">
        <v>23</v>
      </c>
      <c r="M5559" t="s">
        <v>23</v>
      </c>
      <c r="N5559">
        <v>1</v>
      </c>
      <c r="O5559">
        <v>126</v>
      </c>
      <c r="P5559">
        <v>300</v>
      </c>
      <c r="Q5559">
        <v>4.3</v>
      </c>
      <c r="R5559" t="s">
        <v>3180</v>
      </c>
    </row>
    <row r="5560" spans="1:18" x14ac:dyDescent="0.3">
      <c r="A5560">
        <v>311432</v>
      </c>
      <c r="B5560" t="s">
        <v>8788</v>
      </c>
      <c r="C5560">
        <v>1</v>
      </c>
      <c r="D5560" t="s">
        <v>99</v>
      </c>
      <c r="E5560" t="s">
        <v>5522</v>
      </c>
      <c r="F5560">
        <v>77.231985100000003</v>
      </c>
      <c r="G5560">
        <v>28.626728199999999</v>
      </c>
      <c r="H5560" t="s">
        <v>136</v>
      </c>
      <c r="I5560" t="s">
        <v>102</v>
      </c>
      <c r="J5560" t="s">
        <v>23</v>
      </c>
      <c r="K5560" t="s">
        <v>23</v>
      </c>
      <c r="L5560" t="s">
        <v>23</v>
      </c>
      <c r="M5560" t="s">
        <v>23</v>
      </c>
      <c r="N5560">
        <v>1</v>
      </c>
      <c r="O5560">
        <v>47</v>
      </c>
      <c r="P5560">
        <v>300</v>
      </c>
      <c r="Q5560">
        <v>3.3</v>
      </c>
      <c r="R5560" t="s">
        <v>3518</v>
      </c>
    </row>
    <row r="5561" spans="1:18" x14ac:dyDescent="0.3">
      <c r="A5561">
        <v>18490756</v>
      </c>
      <c r="B5561" t="s">
        <v>8789</v>
      </c>
      <c r="C5561">
        <v>1</v>
      </c>
      <c r="D5561" t="s">
        <v>99</v>
      </c>
      <c r="E5561" t="s">
        <v>3563</v>
      </c>
      <c r="F5561">
        <v>77.3363461</v>
      </c>
      <c r="G5561">
        <v>28.60584544</v>
      </c>
      <c r="H5561" t="s">
        <v>8790</v>
      </c>
      <c r="I5561" t="s">
        <v>102</v>
      </c>
      <c r="J5561" t="s">
        <v>23</v>
      </c>
      <c r="K5561" t="s">
        <v>23</v>
      </c>
      <c r="L5561" t="s">
        <v>23</v>
      </c>
      <c r="M5561" t="s">
        <v>23</v>
      </c>
      <c r="N5561">
        <v>1</v>
      </c>
      <c r="O5561">
        <v>1</v>
      </c>
      <c r="P5561">
        <v>300</v>
      </c>
      <c r="Q5561">
        <v>1</v>
      </c>
      <c r="R5561" t="s">
        <v>7231</v>
      </c>
    </row>
    <row r="5562" spans="1:18" x14ac:dyDescent="0.3">
      <c r="A5562">
        <v>5874</v>
      </c>
      <c r="B5562" t="s">
        <v>8693</v>
      </c>
      <c r="C5562">
        <v>1</v>
      </c>
      <c r="D5562" t="s">
        <v>99</v>
      </c>
      <c r="E5562" t="s">
        <v>1482</v>
      </c>
      <c r="F5562">
        <v>77.189987599999995</v>
      </c>
      <c r="G5562">
        <v>28.705082900000001</v>
      </c>
      <c r="H5562" t="s">
        <v>6348</v>
      </c>
      <c r="I5562" t="s">
        <v>102</v>
      </c>
      <c r="J5562" t="s">
        <v>23</v>
      </c>
      <c r="K5562" t="s">
        <v>23</v>
      </c>
      <c r="L5562" t="s">
        <v>23</v>
      </c>
      <c r="M5562" t="s">
        <v>23</v>
      </c>
      <c r="N5562">
        <v>1</v>
      </c>
      <c r="O5562">
        <v>62</v>
      </c>
      <c r="P5562">
        <v>300</v>
      </c>
      <c r="Q5562">
        <v>3.5</v>
      </c>
      <c r="R5562" t="s">
        <v>4157</v>
      </c>
    </row>
    <row r="5563" spans="1:18" x14ac:dyDescent="0.3">
      <c r="A5563">
        <v>3375</v>
      </c>
      <c r="B5563" t="s">
        <v>8791</v>
      </c>
      <c r="C5563">
        <v>1</v>
      </c>
      <c r="D5563" t="s">
        <v>99</v>
      </c>
      <c r="E5563" t="s">
        <v>1482</v>
      </c>
      <c r="F5563">
        <v>77.1908861</v>
      </c>
      <c r="G5563">
        <v>28.705795800000001</v>
      </c>
      <c r="H5563" t="s">
        <v>8792</v>
      </c>
      <c r="I5563" t="s">
        <v>102</v>
      </c>
      <c r="J5563" t="s">
        <v>23</v>
      </c>
      <c r="K5563" t="s">
        <v>23</v>
      </c>
      <c r="L5563" t="s">
        <v>23</v>
      </c>
      <c r="M5563" t="s">
        <v>23</v>
      </c>
      <c r="N5563">
        <v>1</v>
      </c>
      <c r="O5563">
        <v>142</v>
      </c>
      <c r="P5563">
        <v>300</v>
      </c>
      <c r="Q5563">
        <v>3.7</v>
      </c>
      <c r="R5563" t="s">
        <v>402</v>
      </c>
    </row>
    <row r="5564" spans="1:18" x14ac:dyDescent="0.3">
      <c r="A5564">
        <v>309178</v>
      </c>
      <c r="B5564" t="s">
        <v>8739</v>
      </c>
      <c r="C5564">
        <v>1</v>
      </c>
      <c r="D5564" t="s">
        <v>99</v>
      </c>
      <c r="E5564" t="s">
        <v>3624</v>
      </c>
      <c r="F5564">
        <v>77.141413499999999</v>
      </c>
      <c r="G5564">
        <v>28.658982999999999</v>
      </c>
      <c r="H5564" t="s">
        <v>3990</v>
      </c>
      <c r="I5564" t="s">
        <v>102</v>
      </c>
      <c r="J5564" t="s">
        <v>23</v>
      </c>
      <c r="K5564" t="s">
        <v>23</v>
      </c>
      <c r="L5564" t="s">
        <v>23</v>
      </c>
      <c r="M5564" t="s">
        <v>23</v>
      </c>
      <c r="N5564">
        <v>1</v>
      </c>
      <c r="O5564">
        <v>31</v>
      </c>
      <c r="P5564">
        <v>300</v>
      </c>
      <c r="Q5564">
        <v>3.2</v>
      </c>
      <c r="R5564" t="s">
        <v>554</v>
      </c>
    </row>
    <row r="5565" spans="1:18" x14ac:dyDescent="0.3">
      <c r="A5565">
        <v>308033</v>
      </c>
      <c r="B5565" t="s">
        <v>8793</v>
      </c>
      <c r="C5565">
        <v>1</v>
      </c>
      <c r="D5565" t="s">
        <v>99</v>
      </c>
      <c r="E5565" t="s">
        <v>2843</v>
      </c>
      <c r="F5565">
        <v>77.146270099999995</v>
      </c>
      <c r="G5565">
        <v>28.627629200000001</v>
      </c>
      <c r="H5565" t="s">
        <v>136</v>
      </c>
      <c r="I5565" t="s">
        <v>102</v>
      </c>
      <c r="J5565" t="s">
        <v>23</v>
      </c>
      <c r="K5565" t="s">
        <v>23</v>
      </c>
      <c r="L5565" t="s">
        <v>23</v>
      </c>
      <c r="M5565" t="s">
        <v>23</v>
      </c>
      <c r="N5565">
        <v>1</v>
      </c>
      <c r="O5565">
        <v>4</v>
      </c>
      <c r="P5565">
        <v>300</v>
      </c>
      <c r="Q5565">
        <v>2.9</v>
      </c>
      <c r="R5565" t="s">
        <v>8340</v>
      </c>
    </row>
    <row r="5566" spans="1:18" x14ac:dyDescent="0.3">
      <c r="A5566">
        <v>18435837</v>
      </c>
      <c r="B5566" t="s">
        <v>8794</v>
      </c>
      <c r="C5566">
        <v>1</v>
      </c>
      <c r="D5566" t="s">
        <v>99</v>
      </c>
      <c r="E5566" t="s">
        <v>2843</v>
      </c>
      <c r="F5566">
        <v>77.155619099999996</v>
      </c>
      <c r="G5566">
        <v>28.623847399999999</v>
      </c>
      <c r="H5566" t="s">
        <v>2818</v>
      </c>
      <c r="I5566" t="s">
        <v>102</v>
      </c>
      <c r="J5566" t="s">
        <v>23</v>
      </c>
      <c r="K5566" t="s">
        <v>103</v>
      </c>
      <c r="L5566" t="s">
        <v>23</v>
      </c>
      <c r="M5566" t="s">
        <v>23</v>
      </c>
      <c r="N5566">
        <v>1</v>
      </c>
      <c r="O5566">
        <v>10</v>
      </c>
      <c r="P5566">
        <v>300</v>
      </c>
      <c r="Q5566">
        <v>3.2</v>
      </c>
      <c r="R5566" t="s">
        <v>5181</v>
      </c>
    </row>
    <row r="5567" spans="1:18" x14ac:dyDescent="0.3">
      <c r="A5567">
        <v>303250</v>
      </c>
      <c r="B5567" t="s">
        <v>8782</v>
      </c>
      <c r="C5567">
        <v>1</v>
      </c>
      <c r="D5567" t="s">
        <v>99</v>
      </c>
      <c r="E5567" t="s">
        <v>2843</v>
      </c>
      <c r="F5567">
        <v>77.137594399999998</v>
      </c>
      <c r="G5567">
        <v>28.6299888</v>
      </c>
      <c r="H5567" t="s">
        <v>5325</v>
      </c>
      <c r="I5567" t="s">
        <v>102</v>
      </c>
      <c r="J5567" t="s">
        <v>23</v>
      </c>
      <c r="K5567" t="s">
        <v>23</v>
      </c>
      <c r="L5567" t="s">
        <v>23</v>
      </c>
      <c r="M5567" t="s">
        <v>23</v>
      </c>
      <c r="N5567">
        <v>1</v>
      </c>
      <c r="O5567">
        <v>14</v>
      </c>
      <c r="P5567">
        <v>300</v>
      </c>
      <c r="Q5567">
        <v>2.8</v>
      </c>
      <c r="R5567" t="s">
        <v>3180</v>
      </c>
    </row>
    <row r="5568" spans="1:18" x14ac:dyDescent="0.3">
      <c r="A5568">
        <v>18168143</v>
      </c>
      <c r="B5568" t="s">
        <v>8693</v>
      </c>
      <c r="C5568">
        <v>1</v>
      </c>
      <c r="D5568" t="s">
        <v>99</v>
      </c>
      <c r="E5568" t="s">
        <v>1213</v>
      </c>
      <c r="F5568">
        <v>77.149999300000005</v>
      </c>
      <c r="G5568">
        <v>28.693635199999999</v>
      </c>
      <c r="H5568" t="s">
        <v>6348</v>
      </c>
      <c r="I5568" t="s">
        <v>102</v>
      </c>
      <c r="J5568" t="s">
        <v>23</v>
      </c>
      <c r="K5568" t="s">
        <v>103</v>
      </c>
      <c r="L5568" t="s">
        <v>23</v>
      </c>
      <c r="M5568" t="s">
        <v>23</v>
      </c>
      <c r="N5568">
        <v>1</v>
      </c>
      <c r="O5568">
        <v>32</v>
      </c>
      <c r="P5568">
        <v>300</v>
      </c>
      <c r="Q5568">
        <v>3.3</v>
      </c>
      <c r="R5568" t="s">
        <v>6382</v>
      </c>
    </row>
    <row r="5569" spans="1:18" x14ac:dyDescent="0.3">
      <c r="A5569">
        <v>5783</v>
      </c>
      <c r="B5569" t="s">
        <v>8754</v>
      </c>
      <c r="C5569">
        <v>1</v>
      </c>
      <c r="D5569" t="s">
        <v>99</v>
      </c>
      <c r="E5569" t="s">
        <v>1376</v>
      </c>
      <c r="F5569">
        <v>77.229797500000004</v>
      </c>
      <c r="G5569">
        <v>28.6079866</v>
      </c>
      <c r="H5569" t="s">
        <v>8663</v>
      </c>
      <c r="I5569" t="s">
        <v>102</v>
      </c>
      <c r="J5569" t="s">
        <v>23</v>
      </c>
      <c r="K5569" t="s">
        <v>23</v>
      </c>
      <c r="L5569" t="s">
        <v>23</v>
      </c>
      <c r="M5569" t="s">
        <v>23</v>
      </c>
      <c r="N5569">
        <v>1</v>
      </c>
      <c r="O5569">
        <v>39</v>
      </c>
      <c r="P5569">
        <v>300</v>
      </c>
      <c r="Q5569">
        <v>3.5</v>
      </c>
      <c r="R5569" t="s">
        <v>2284</v>
      </c>
    </row>
    <row r="5570" spans="1:18" x14ac:dyDescent="0.3">
      <c r="A5570">
        <v>18424879</v>
      </c>
      <c r="B5570" t="s">
        <v>8795</v>
      </c>
      <c r="C5570">
        <v>1</v>
      </c>
      <c r="D5570" t="s">
        <v>99</v>
      </c>
      <c r="E5570" t="s">
        <v>1486</v>
      </c>
      <c r="F5570">
        <v>77.141146199999994</v>
      </c>
      <c r="G5570">
        <v>28.712617399999999</v>
      </c>
      <c r="H5570" t="s">
        <v>136</v>
      </c>
      <c r="I5570" t="s">
        <v>102</v>
      </c>
      <c r="J5570" t="s">
        <v>23</v>
      </c>
      <c r="K5570" t="s">
        <v>23</v>
      </c>
      <c r="L5570" t="s">
        <v>23</v>
      </c>
      <c r="M5570" t="s">
        <v>23</v>
      </c>
      <c r="N5570">
        <v>1</v>
      </c>
      <c r="O5570">
        <v>7</v>
      </c>
      <c r="P5570">
        <v>300</v>
      </c>
      <c r="Q5570">
        <v>2.8</v>
      </c>
      <c r="R5570" t="s">
        <v>3884</v>
      </c>
    </row>
    <row r="5571" spans="1:18" x14ac:dyDescent="0.3">
      <c r="A5571">
        <v>8276</v>
      </c>
      <c r="B5571" t="s">
        <v>8796</v>
      </c>
      <c r="C5571">
        <v>1</v>
      </c>
      <c r="D5571" t="s">
        <v>99</v>
      </c>
      <c r="E5571" t="s">
        <v>1249</v>
      </c>
      <c r="F5571">
        <v>77.295950899999994</v>
      </c>
      <c r="G5571">
        <v>28.6424226</v>
      </c>
      <c r="H5571" t="s">
        <v>2553</v>
      </c>
      <c r="I5571" t="s">
        <v>102</v>
      </c>
      <c r="J5571" t="s">
        <v>23</v>
      </c>
      <c r="K5571" t="s">
        <v>23</v>
      </c>
      <c r="L5571" t="s">
        <v>23</v>
      </c>
      <c r="M5571" t="s">
        <v>23</v>
      </c>
      <c r="N5571">
        <v>1</v>
      </c>
      <c r="O5571">
        <v>10</v>
      </c>
      <c r="P5571">
        <v>300</v>
      </c>
      <c r="Q5571">
        <v>3</v>
      </c>
      <c r="R5571" t="s">
        <v>7235</v>
      </c>
    </row>
    <row r="5572" spans="1:18" x14ac:dyDescent="0.3">
      <c r="A5572">
        <v>308049</v>
      </c>
      <c r="B5572" t="s">
        <v>8797</v>
      </c>
      <c r="C5572">
        <v>1</v>
      </c>
      <c r="D5572" t="s">
        <v>99</v>
      </c>
      <c r="E5572" t="s">
        <v>3164</v>
      </c>
      <c r="F5572">
        <v>77.185225099999997</v>
      </c>
      <c r="G5572">
        <v>28.6415127</v>
      </c>
      <c r="H5572" t="s">
        <v>3698</v>
      </c>
      <c r="I5572" t="s">
        <v>102</v>
      </c>
      <c r="J5572" t="s">
        <v>23</v>
      </c>
      <c r="K5572" t="s">
        <v>23</v>
      </c>
      <c r="L5572" t="s">
        <v>23</v>
      </c>
      <c r="M5572" t="s">
        <v>23</v>
      </c>
      <c r="N5572">
        <v>1</v>
      </c>
      <c r="O5572">
        <v>66</v>
      </c>
      <c r="P5572">
        <v>300</v>
      </c>
      <c r="Q5572">
        <v>2.9</v>
      </c>
      <c r="R5572" t="s">
        <v>4591</v>
      </c>
    </row>
    <row r="5573" spans="1:18" x14ac:dyDescent="0.3">
      <c r="A5573">
        <v>307700</v>
      </c>
      <c r="B5573" t="s">
        <v>8798</v>
      </c>
      <c r="C5573">
        <v>1</v>
      </c>
      <c r="D5573" t="s">
        <v>99</v>
      </c>
      <c r="E5573" t="s">
        <v>3164</v>
      </c>
      <c r="F5573">
        <v>77.182646399999996</v>
      </c>
      <c r="G5573">
        <v>28.637209800000001</v>
      </c>
      <c r="H5573" t="s">
        <v>2494</v>
      </c>
      <c r="I5573" t="s">
        <v>102</v>
      </c>
      <c r="J5573" t="s">
        <v>23</v>
      </c>
      <c r="K5573" t="s">
        <v>23</v>
      </c>
      <c r="L5573" t="s">
        <v>23</v>
      </c>
      <c r="M5573" t="s">
        <v>23</v>
      </c>
      <c r="N5573">
        <v>1</v>
      </c>
      <c r="O5573">
        <v>83</v>
      </c>
      <c r="P5573">
        <v>300</v>
      </c>
      <c r="Q5573">
        <v>3.6</v>
      </c>
      <c r="R5573" t="s">
        <v>4064</v>
      </c>
    </row>
    <row r="5574" spans="1:18" x14ac:dyDescent="0.3">
      <c r="A5574">
        <v>303122</v>
      </c>
      <c r="B5574" t="s">
        <v>8782</v>
      </c>
      <c r="C5574">
        <v>1</v>
      </c>
      <c r="D5574" t="s">
        <v>99</v>
      </c>
      <c r="E5574" t="s">
        <v>761</v>
      </c>
      <c r="F5574">
        <v>77.117951000000005</v>
      </c>
      <c r="G5574">
        <v>28.639708899999999</v>
      </c>
      <c r="H5574" t="s">
        <v>5325</v>
      </c>
      <c r="I5574" t="s">
        <v>102</v>
      </c>
      <c r="J5574" t="s">
        <v>23</v>
      </c>
      <c r="K5574" t="s">
        <v>23</v>
      </c>
      <c r="L5574" t="s">
        <v>23</v>
      </c>
      <c r="M5574" t="s">
        <v>23</v>
      </c>
      <c r="N5574">
        <v>1</v>
      </c>
      <c r="O5574">
        <v>22</v>
      </c>
      <c r="P5574">
        <v>300</v>
      </c>
      <c r="Q5574">
        <v>3.2</v>
      </c>
      <c r="R5574" t="s">
        <v>3982</v>
      </c>
    </row>
    <row r="5575" spans="1:18" x14ac:dyDescent="0.3">
      <c r="A5575">
        <v>309026</v>
      </c>
      <c r="B5575" t="s">
        <v>8799</v>
      </c>
      <c r="C5575">
        <v>1</v>
      </c>
      <c r="D5575" t="s">
        <v>99</v>
      </c>
      <c r="E5575" t="s">
        <v>717</v>
      </c>
      <c r="F5575">
        <v>77.194397219999999</v>
      </c>
      <c r="G5575">
        <v>28.567238889999999</v>
      </c>
      <c r="H5575" t="s">
        <v>2100</v>
      </c>
      <c r="I5575" t="s">
        <v>102</v>
      </c>
      <c r="J5575" t="s">
        <v>23</v>
      </c>
      <c r="K5575" t="s">
        <v>23</v>
      </c>
      <c r="L5575" t="s">
        <v>23</v>
      </c>
      <c r="M5575" t="s">
        <v>23</v>
      </c>
      <c r="N5575">
        <v>1</v>
      </c>
      <c r="O5575">
        <v>4</v>
      </c>
      <c r="P5575">
        <v>300</v>
      </c>
      <c r="Q5575">
        <v>2.9</v>
      </c>
      <c r="R5575" t="s">
        <v>8800</v>
      </c>
    </row>
    <row r="5576" spans="1:18" x14ac:dyDescent="0.3">
      <c r="A5576">
        <v>18408066</v>
      </c>
      <c r="B5576" t="s">
        <v>8801</v>
      </c>
      <c r="C5576">
        <v>1</v>
      </c>
      <c r="D5576" t="s">
        <v>99</v>
      </c>
      <c r="E5576" t="s">
        <v>3070</v>
      </c>
      <c r="F5576">
        <v>77.201667</v>
      </c>
      <c r="G5576">
        <v>28.5099643</v>
      </c>
      <c r="H5576" t="s">
        <v>5571</v>
      </c>
      <c r="I5576" t="s">
        <v>102</v>
      </c>
      <c r="J5576" t="s">
        <v>23</v>
      </c>
      <c r="K5576" t="s">
        <v>23</v>
      </c>
      <c r="L5576" t="s">
        <v>23</v>
      </c>
      <c r="M5576" t="s">
        <v>23</v>
      </c>
      <c r="N5576">
        <v>1</v>
      </c>
      <c r="O5576">
        <v>1</v>
      </c>
      <c r="P5576">
        <v>300</v>
      </c>
      <c r="Q5576">
        <v>1</v>
      </c>
      <c r="R5576" t="s">
        <v>2844</v>
      </c>
    </row>
    <row r="5577" spans="1:18" x14ac:dyDescent="0.3">
      <c r="A5577">
        <v>18489497</v>
      </c>
      <c r="B5577" t="s">
        <v>8802</v>
      </c>
      <c r="C5577">
        <v>1</v>
      </c>
      <c r="D5577" t="s">
        <v>99</v>
      </c>
      <c r="E5577" t="s">
        <v>5095</v>
      </c>
      <c r="F5577">
        <v>77.193850900000001</v>
      </c>
      <c r="G5577">
        <v>28.569816700000001</v>
      </c>
      <c r="H5577" t="s">
        <v>673</v>
      </c>
      <c r="I5577" t="s">
        <v>102</v>
      </c>
      <c r="J5577" t="s">
        <v>23</v>
      </c>
      <c r="K5577" t="s">
        <v>23</v>
      </c>
      <c r="L5577" t="s">
        <v>23</v>
      </c>
      <c r="M5577" t="s">
        <v>23</v>
      </c>
      <c r="N5577">
        <v>1</v>
      </c>
      <c r="O5577">
        <v>1</v>
      </c>
      <c r="P5577">
        <v>300</v>
      </c>
      <c r="Q5577">
        <v>1</v>
      </c>
      <c r="R5577" t="s">
        <v>8803</v>
      </c>
    </row>
    <row r="5578" spans="1:18" x14ac:dyDescent="0.3">
      <c r="A5578">
        <v>18361770</v>
      </c>
      <c r="B5578" t="s">
        <v>8804</v>
      </c>
      <c r="C5578">
        <v>1</v>
      </c>
      <c r="D5578" t="s">
        <v>99</v>
      </c>
      <c r="E5578" t="s">
        <v>4736</v>
      </c>
      <c r="F5578">
        <v>77.156649999999999</v>
      </c>
      <c r="G5578">
        <v>28.705019400000001</v>
      </c>
      <c r="H5578" t="s">
        <v>245</v>
      </c>
      <c r="I5578" t="s">
        <v>102</v>
      </c>
      <c r="J5578" t="s">
        <v>23</v>
      </c>
      <c r="K5578" t="s">
        <v>23</v>
      </c>
      <c r="L5578" t="s">
        <v>23</v>
      </c>
      <c r="M5578" t="s">
        <v>23</v>
      </c>
      <c r="N5578">
        <v>1</v>
      </c>
      <c r="O5578">
        <v>3</v>
      </c>
      <c r="P5578">
        <v>300</v>
      </c>
      <c r="Q5578">
        <v>1</v>
      </c>
      <c r="R5578" t="s">
        <v>724</v>
      </c>
    </row>
    <row r="5579" spans="1:18" x14ac:dyDescent="0.3">
      <c r="A5579">
        <v>306179</v>
      </c>
      <c r="B5579" t="s">
        <v>8805</v>
      </c>
      <c r="C5579">
        <v>1</v>
      </c>
      <c r="D5579" t="s">
        <v>99</v>
      </c>
      <c r="E5579" t="s">
        <v>4623</v>
      </c>
      <c r="F5579">
        <v>77.039100899999994</v>
      </c>
      <c r="G5579">
        <v>28.621090899999999</v>
      </c>
      <c r="H5579" t="s">
        <v>7171</v>
      </c>
      <c r="I5579" t="s">
        <v>102</v>
      </c>
      <c r="J5579" t="s">
        <v>23</v>
      </c>
      <c r="K5579" t="s">
        <v>23</v>
      </c>
      <c r="L5579" t="s">
        <v>23</v>
      </c>
      <c r="M5579" t="s">
        <v>23</v>
      </c>
      <c r="N5579">
        <v>1</v>
      </c>
      <c r="O5579">
        <v>4</v>
      </c>
      <c r="P5579">
        <v>300</v>
      </c>
      <c r="Q5579">
        <v>3</v>
      </c>
      <c r="R5579" t="s">
        <v>6386</v>
      </c>
    </row>
    <row r="5580" spans="1:18" x14ac:dyDescent="0.3">
      <c r="A5580">
        <v>6123</v>
      </c>
      <c r="B5580" t="s">
        <v>8806</v>
      </c>
      <c r="C5580">
        <v>1</v>
      </c>
      <c r="D5580" t="s">
        <v>99</v>
      </c>
      <c r="E5580" t="s">
        <v>4724</v>
      </c>
      <c r="F5580">
        <v>77.282172500000001</v>
      </c>
      <c r="G5580">
        <v>28.654838900000001</v>
      </c>
      <c r="H5580" t="s">
        <v>8807</v>
      </c>
      <c r="I5580" t="s">
        <v>102</v>
      </c>
      <c r="J5580" t="s">
        <v>23</v>
      </c>
      <c r="K5580" t="s">
        <v>23</v>
      </c>
      <c r="L5580" t="s">
        <v>23</v>
      </c>
      <c r="M5580" t="s">
        <v>23</v>
      </c>
      <c r="N5580">
        <v>1</v>
      </c>
      <c r="O5580">
        <v>6</v>
      </c>
      <c r="P5580">
        <v>300</v>
      </c>
      <c r="Q5580">
        <v>2.9</v>
      </c>
      <c r="R5580" t="s">
        <v>5959</v>
      </c>
    </row>
    <row r="5581" spans="1:18" x14ac:dyDescent="0.3">
      <c r="A5581">
        <v>18239781</v>
      </c>
      <c r="B5581" t="s">
        <v>8808</v>
      </c>
      <c r="C5581">
        <v>1</v>
      </c>
      <c r="D5581" t="s">
        <v>99</v>
      </c>
      <c r="E5581" t="s">
        <v>1759</v>
      </c>
      <c r="F5581">
        <v>77.248612379999997</v>
      </c>
      <c r="G5581">
        <v>28.540083500000001</v>
      </c>
      <c r="H5581" t="s">
        <v>8809</v>
      </c>
      <c r="I5581" t="s">
        <v>102</v>
      </c>
      <c r="J5581" t="s">
        <v>23</v>
      </c>
      <c r="K5581" t="s">
        <v>23</v>
      </c>
      <c r="L5581" t="s">
        <v>23</v>
      </c>
      <c r="M5581" t="s">
        <v>23</v>
      </c>
      <c r="N5581">
        <v>1</v>
      </c>
      <c r="O5581">
        <v>7</v>
      </c>
      <c r="P5581">
        <v>300</v>
      </c>
      <c r="Q5581">
        <v>3.1</v>
      </c>
      <c r="R5581" t="s">
        <v>5721</v>
      </c>
    </row>
    <row r="5582" spans="1:18" x14ac:dyDescent="0.3">
      <c r="A5582">
        <v>7623</v>
      </c>
      <c r="B5582" t="s">
        <v>8810</v>
      </c>
      <c r="C5582">
        <v>1</v>
      </c>
      <c r="D5582" t="s">
        <v>99</v>
      </c>
      <c r="E5582" t="s">
        <v>1759</v>
      </c>
      <c r="F5582">
        <v>77.248943969999999</v>
      </c>
      <c r="G5582">
        <v>28.540279959999999</v>
      </c>
      <c r="H5582" t="s">
        <v>3487</v>
      </c>
      <c r="I5582" t="s">
        <v>102</v>
      </c>
      <c r="J5582" t="s">
        <v>23</v>
      </c>
      <c r="K5582" t="s">
        <v>23</v>
      </c>
      <c r="L5582" t="s">
        <v>23</v>
      </c>
      <c r="M5582" t="s">
        <v>23</v>
      </c>
      <c r="N5582">
        <v>1</v>
      </c>
      <c r="O5582">
        <v>22</v>
      </c>
      <c r="P5582">
        <v>300</v>
      </c>
      <c r="Q5582">
        <v>2.7</v>
      </c>
      <c r="R5582" t="s">
        <v>5727</v>
      </c>
    </row>
    <row r="5583" spans="1:18" x14ac:dyDescent="0.3">
      <c r="A5583">
        <v>18282004</v>
      </c>
      <c r="B5583" t="s">
        <v>8811</v>
      </c>
      <c r="C5583">
        <v>1</v>
      </c>
      <c r="D5583" t="s">
        <v>99</v>
      </c>
      <c r="E5583" t="s">
        <v>1759</v>
      </c>
      <c r="F5583">
        <v>77.248680780000001</v>
      </c>
      <c r="G5583">
        <v>28.540361839999999</v>
      </c>
      <c r="H5583" t="s">
        <v>2818</v>
      </c>
      <c r="I5583" t="s">
        <v>102</v>
      </c>
      <c r="J5583" t="s">
        <v>23</v>
      </c>
      <c r="K5583" t="s">
        <v>23</v>
      </c>
      <c r="L5583" t="s">
        <v>23</v>
      </c>
      <c r="M5583" t="s">
        <v>23</v>
      </c>
      <c r="N5583">
        <v>1</v>
      </c>
      <c r="O5583">
        <v>2</v>
      </c>
      <c r="P5583">
        <v>300</v>
      </c>
      <c r="Q5583">
        <v>1</v>
      </c>
      <c r="R5583" t="s">
        <v>1477</v>
      </c>
    </row>
    <row r="5584" spans="1:18" x14ac:dyDescent="0.3">
      <c r="A5584">
        <v>705</v>
      </c>
      <c r="B5584" t="s">
        <v>8754</v>
      </c>
      <c r="C5584">
        <v>1</v>
      </c>
      <c r="D5584" t="s">
        <v>99</v>
      </c>
      <c r="E5584" t="s">
        <v>905</v>
      </c>
      <c r="F5584">
        <v>77.229962400000005</v>
      </c>
      <c r="G5584">
        <v>28.574065999999998</v>
      </c>
      <c r="H5584" t="s">
        <v>8663</v>
      </c>
      <c r="I5584" t="s">
        <v>102</v>
      </c>
      <c r="J5584" t="s">
        <v>23</v>
      </c>
      <c r="K5584" t="s">
        <v>23</v>
      </c>
      <c r="L5584" t="s">
        <v>23</v>
      </c>
      <c r="M5584" t="s">
        <v>23</v>
      </c>
      <c r="N5584">
        <v>1</v>
      </c>
      <c r="O5584">
        <v>55</v>
      </c>
      <c r="P5584">
        <v>300</v>
      </c>
      <c r="Q5584">
        <v>3.7</v>
      </c>
      <c r="R5584" t="s">
        <v>2286</v>
      </c>
    </row>
    <row r="5585" spans="1:18" x14ac:dyDescent="0.3">
      <c r="A5585">
        <v>18396187</v>
      </c>
      <c r="B5585" t="s">
        <v>8812</v>
      </c>
      <c r="C5585">
        <v>1</v>
      </c>
      <c r="D5585" t="s">
        <v>99</v>
      </c>
      <c r="E5585" t="s">
        <v>905</v>
      </c>
      <c r="F5585">
        <v>77.23133</v>
      </c>
      <c r="G5585">
        <v>28.573539</v>
      </c>
      <c r="H5585" t="s">
        <v>1353</v>
      </c>
      <c r="I5585" t="s">
        <v>102</v>
      </c>
      <c r="J5585" t="s">
        <v>23</v>
      </c>
      <c r="K5585" t="s">
        <v>103</v>
      </c>
      <c r="L5585" t="s">
        <v>23</v>
      </c>
      <c r="M5585" t="s">
        <v>23</v>
      </c>
      <c r="N5585">
        <v>1</v>
      </c>
      <c r="O5585">
        <v>24</v>
      </c>
      <c r="P5585">
        <v>300</v>
      </c>
      <c r="Q5585">
        <v>3.8</v>
      </c>
      <c r="R5585" t="s">
        <v>4618</v>
      </c>
    </row>
    <row r="5586" spans="1:18" x14ac:dyDescent="0.3">
      <c r="A5586">
        <v>18370586</v>
      </c>
      <c r="B5586" t="s">
        <v>8813</v>
      </c>
      <c r="C5586">
        <v>1</v>
      </c>
      <c r="D5586" t="s">
        <v>99</v>
      </c>
      <c r="E5586" t="s">
        <v>884</v>
      </c>
      <c r="F5586">
        <v>77.205035899999999</v>
      </c>
      <c r="G5586">
        <v>28.694478100000001</v>
      </c>
      <c r="H5586" t="s">
        <v>673</v>
      </c>
      <c r="I5586" t="s">
        <v>102</v>
      </c>
      <c r="J5586" t="s">
        <v>23</v>
      </c>
      <c r="K5586" t="s">
        <v>103</v>
      </c>
      <c r="L5586" t="s">
        <v>23</v>
      </c>
      <c r="M5586" t="s">
        <v>23</v>
      </c>
      <c r="N5586">
        <v>1</v>
      </c>
      <c r="O5586">
        <v>17</v>
      </c>
      <c r="P5586">
        <v>300</v>
      </c>
      <c r="Q5586">
        <v>3.2</v>
      </c>
      <c r="R5586" t="s">
        <v>6860</v>
      </c>
    </row>
    <row r="5587" spans="1:18" x14ac:dyDescent="0.3">
      <c r="A5587">
        <v>18378033</v>
      </c>
      <c r="B5587" t="s">
        <v>8814</v>
      </c>
      <c r="C5587">
        <v>1</v>
      </c>
      <c r="D5587" t="s">
        <v>99</v>
      </c>
      <c r="E5587" t="s">
        <v>2504</v>
      </c>
      <c r="F5587">
        <v>77.322531400000003</v>
      </c>
      <c r="G5587">
        <v>28.681885900000001</v>
      </c>
      <c r="H5587" t="s">
        <v>673</v>
      </c>
      <c r="I5587" t="s">
        <v>102</v>
      </c>
      <c r="J5587" t="s">
        <v>23</v>
      </c>
      <c r="K5587" t="s">
        <v>103</v>
      </c>
      <c r="L5587" t="s">
        <v>23</v>
      </c>
      <c r="M5587" t="s">
        <v>23</v>
      </c>
      <c r="N5587">
        <v>1</v>
      </c>
      <c r="O5587">
        <v>14</v>
      </c>
      <c r="P5587">
        <v>300</v>
      </c>
      <c r="Q5587">
        <v>3.1</v>
      </c>
      <c r="R5587" t="s">
        <v>6403</v>
      </c>
    </row>
    <row r="5588" spans="1:18" x14ac:dyDescent="0.3">
      <c r="A5588">
        <v>18180083</v>
      </c>
      <c r="B5588" t="s">
        <v>8815</v>
      </c>
      <c r="C5588">
        <v>1</v>
      </c>
      <c r="D5588" t="s">
        <v>99</v>
      </c>
      <c r="E5588" t="s">
        <v>303</v>
      </c>
      <c r="F5588">
        <v>77.251785600000005</v>
      </c>
      <c r="G5588">
        <v>28.5514005</v>
      </c>
      <c r="H5588" t="s">
        <v>2818</v>
      </c>
      <c r="I5588" t="s">
        <v>102</v>
      </c>
      <c r="J5588" t="s">
        <v>23</v>
      </c>
      <c r="K5588" t="s">
        <v>103</v>
      </c>
      <c r="L5588" t="s">
        <v>23</v>
      </c>
      <c r="M5588" t="s">
        <v>23</v>
      </c>
      <c r="N5588">
        <v>1</v>
      </c>
      <c r="O5588">
        <v>21</v>
      </c>
      <c r="P5588">
        <v>300</v>
      </c>
      <c r="Q5588">
        <v>3.7</v>
      </c>
      <c r="R5588" t="s">
        <v>3061</v>
      </c>
    </row>
    <row r="5589" spans="1:18" x14ac:dyDescent="0.3">
      <c r="A5589">
        <v>309168</v>
      </c>
      <c r="B5589" t="s">
        <v>6040</v>
      </c>
      <c r="C5589">
        <v>1</v>
      </c>
      <c r="D5589" t="s">
        <v>99</v>
      </c>
      <c r="E5589" t="s">
        <v>3994</v>
      </c>
      <c r="F5589">
        <v>77.272861559999996</v>
      </c>
      <c r="G5589">
        <v>28.653450530000001</v>
      </c>
      <c r="H5589" t="s">
        <v>136</v>
      </c>
      <c r="I5589" t="s">
        <v>102</v>
      </c>
      <c r="J5589" t="s">
        <v>23</v>
      </c>
      <c r="K5589" t="s">
        <v>23</v>
      </c>
      <c r="L5589" t="s">
        <v>23</v>
      </c>
      <c r="M5589" t="s">
        <v>23</v>
      </c>
      <c r="N5589">
        <v>1</v>
      </c>
      <c r="O5589">
        <v>50</v>
      </c>
      <c r="P5589">
        <v>300</v>
      </c>
      <c r="Q5589">
        <v>2.8</v>
      </c>
      <c r="R5589" t="s">
        <v>8816</v>
      </c>
    </row>
    <row r="5590" spans="1:18" x14ac:dyDescent="0.3">
      <c r="A5590">
        <v>17953916</v>
      </c>
      <c r="B5590" t="s">
        <v>8127</v>
      </c>
      <c r="C5590">
        <v>1</v>
      </c>
      <c r="D5590" t="s">
        <v>99</v>
      </c>
      <c r="E5590" t="s">
        <v>502</v>
      </c>
      <c r="F5590">
        <v>77.234183700000003</v>
      </c>
      <c r="G5590">
        <v>28.551072099999999</v>
      </c>
      <c r="H5590" t="s">
        <v>2818</v>
      </c>
      <c r="I5590" t="s">
        <v>102</v>
      </c>
      <c r="J5590" t="s">
        <v>23</v>
      </c>
      <c r="K5590" t="s">
        <v>103</v>
      </c>
      <c r="L5590" t="s">
        <v>23</v>
      </c>
      <c r="M5590" t="s">
        <v>23</v>
      </c>
      <c r="N5590">
        <v>1</v>
      </c>
      <c r="O5590">
        <v>70</v>
      </c>
      <c r="P5590">
        <v>300</v>
      </c>
      <c r="Q5590">
        <v>3.3</v>
      </c>
      <c r="R5590" t="s">
        <v>8817</v>
      </c>
    </row>
    <row r="5591" spans="1:18" x14ac:dyDescent="0.3">
      <c r="A5591">
        <v>702</v>
      </c>
      <c r="B5591" t="s">
        <v>8754</v>
      </c>
      <c r="C5591">
        <v>1</v>
      </c>
      <c r="D5591" t="s">
        <v>99</v>
      </c>
      <c r="E5591" t="s">
        <v>502</v>
      </c>
      <c r="F5591">
        <v>77.236833099999998</v>
      </c>
      <c r="G5591">
        <v>28.5484106</v>
      </c>
      <c r="H5591" t="s">
        <v>8663</v>
      </c>
      <c r="I5591" t="s">
        <v>102</v>
      </c>
      <c r="J5591" t="s">
        <v>23</v>
      </c>
      <c r="K5591" t="s">
        <v>103</v>
      </c>
      <c r="L5591" t="s">
        <v>23</v>
      </c>
      <c r="M5591" t="s">
        <v>23</v>
      </c>
      <c r="N5591">
        <v>1</v>
      </c>
      <c r="O5591">
        <v>56</v>
      </c>
      <c r="P5591">
        <v>300</v>
      </c>
      <c r="Q5591">
        <v>3.6</v>
      </c>
      <c r="R5591" t="s">
        <v>1870</v>
      </c>
    </row>
    <row r="5592" spans="1:18" x14ac:dyDescent="0.3">
      <c r="A5592">
        <v>17953926</v>
      </c>
      <c r="B5592" t="s">
        <v>8818</v>
      </c>
      <c r="C5592">
        <v>1</v>
      </c>
      <c r="D5592" t="s">
        <v>99</v>
      </c>
      <c r="E5592" t="s">
        <v>375</v>
      </c>
      <c r="F5592">
        <v>77.240071999999998</v>
      </c>
      <c r="G5592">
        <v>28.539853600000001</v>
      </c>
      <c r="H5592" t="s">
        <v>3990</v>
      </c>
      <c r="I5592" t="s">
        <v>102</v>
      </c>
      <c r="J5592" t="s">
        <v>23</v>
      </c>
      <c r="K5592" t="s">
        <v>23</v>
      </c>
      <c r="L5592" t="s">
        <v>23</v>
      </c>
      <c r="M5592" t="s">
        <v>23</v>
      </c>
      <c r="N5592">
        <v>1</v>
      </c>
      <c r="O5592">
        <v>9</v>
      </c>
      <c r="P5592">
        <v>300</v>
      </c>
      <c r="Q5592">
        <v>3.2</v>
      </c>
      <c r="R5592" t="s">
        <v>5034</v>
      </c>
    </row>
    <row r="5593" spans="1:18" x14ac:dyDescent="0.3">
      <c r="A5593">
        <v>313492</v>
      </c>
      <c r="B5593" t="s">
        <v>8819</v>
      </c>
      <c r="C5593">
        <v>1</v>
      </c>
      <c r="D5593" t="s">
        <v>99</v>
      </c>
      <c r="E5593" t="s">
        <v>2840</v>
      </c>
      <c r="F5593">
        <v>77.2212289</v>
      </c>
      <c r="G5593">
        <v>28.7007738</v>
      </c>
      <c r="H5593" t="s">
        <v>478</v>
      </c>
      <c r="I5593" t="s">
        <v>102</v>
      </c>
      <c r="J5593" t="s">
        <v>23</v>
      </c>
      <c r="K5593" t="s">
        <v>23</v>
      </c>
      <c r="L5593" t="s">
        <v>23</v>
      </c>
      <c r="M5593" t="s">
        <v>23</v>
      </c>
      <c r="N5593">
        <v>1</v>
      </c>
      <c r="O5593">
        <v>27</v>
      </c>
      <c r="P5593">
        <v>300</v>
      </c>
      <c r="Q5593">
        <v>3.3</v>
      </c>
      <c r="R5593" t="s">
        <v>2654</v>
      </c>
    </row>
    <row r="5594" spans="1:18" x14ac:dyDescent="0.3">
      <c r="A5594">
        <v>305276</v>
      </c>
      <c r="B5594" t="s">
        <v>8820</v>
      </c>
      <c r="C5594">
        <v>1</v>
      </c>
      <c r="D5594" t="s">
        <v>99</v>
      </c>
      <c r="E5594" t="s">
        <v>2361</v>
      </c>
      <c r="F5594">
        <v>77.189897799999997</v>
      </c>
      <c r="G5594">
        <v>28.694327900000001</v>
      </c>
      <c r="H5594" t="s">
        <v>3039</v>
      </c>
      <c r="I5594" t="s">
        <v>102</v>
      </c>
      <c r="J5594" t="s">
        <v>23</v>
      </c>
      <c r="K5594" t="s">
        <v>23</v>
      </c>
      <c r="L5594" t="s">
        <v>23</v>
      </c>
      <c r="M5594" t="s">
        <v>23</v>
      </c>
      <c r="N5594">
        <v>1</v>
      </c>
      <c r="O5594">
        <v>11</v>
      </c>
      <c r="P5594">
        <v>300</v>
      </c>
      <c r="Q5594">
        <v>3.1</v>
      </c>
      <c r="R5594" t="s">
        <v>1377</v>
      </c>
    </row>
    <row r="5595" spans="1:18" x14ac:dyDescent="0.3">
      <c r="A5595">
        <v>18359262</v>
      </c>
      <c r="B5595" t="s">
        <v>8821</v>
      </c>
      <c r="C5595">
        <v>1</v>
      </c>
      <c r="D5595" t="s">
        <v>99</v>
      </c>
      <c r="E5595" t="s">
        <v>1781</v>
      </c>
      <c r="F5595">
        <v>77.286659299999997</v>
      </c>
      <c r="G5595">
        <v>28.537707699999999</v>
      </c>
      <c r="H5595" t="s">
        <v>7626</v>
      </c>
      <c r="I5595" t="s">
        <v>102</v>
      </c>
      <c r="J5595" t="s">
        <v>23</v>
      </c>
      <c r="K5595" t="s">
        <v>23</v>
      </c>
      <c r="L5595" t="s">
        <v>23</v>
      </c>
      <c r="M5595" t="s">
        <v>23</v>
      </c>
      <c r="N5595">
        <v>1</v>
      </c>
      <c r="O5595">
        <v>6</v>
      </c>
      <c r="P5595">
        <v>300</v>
      </c>
      <c r="Q5595">
        <v>2.9</v>
      </c>
      <c r="R5595" t="s">
        <v>1214</v>
      </c>
    </row>
    <row r="5596" spans="1:18" x14ac:dyDescent="0.3">
      <c r="A5596">
        <v>18391147</v>
      </c>
      <c r="B5596" t="s">
        <v>7878</v>
      </c>
      <c r="C5596">
        <v>1</v>
      </c>
      <c r="D5596" t="s">
        <v>99</v>
      </c>
      <c r="E5596" t="s">
        <v>5394</v>
      </c>
      <c r="F5596">
        <v>77.181137399999997</v>
      </c>
      <c r="G5596">
        <v>28.549556500000001</v>
      </c>
      <c r="H5596" t="s">
        <v>2818</v>
      </c>
      <c r="I5596" t="s">
        <v>102</v>
      </c>
      <c r="J5596" t="s">
        <v>23</v>
      </c>
      <c r="K5596" t="s">
        <v>23</v>
      </c>
      <c r="L5596" t="s">
        <v>23</v>
      </c>
      <c r="M5596" t="s">
        <v>23</v>
      </c>
      <c r="N5596">
        <v>1</v>
      </c>
      <c r="O5596">
        <v>14</v>
      </c>
      <c r="P5596">
        <v>300</v>
      </c>
      <c r="Q5596">
        <v>3.5</v>
      </c>
      <c r="R5596" t="s">
        <v>6762</v>
      </c>
    </row>
    <row r="5597" spans="1:18" x14ac:dyDescent="0.3">
      <c r="A5597">
        <v>303104</v>
      </c>
      <c r="B5597" t="s">
        <v>8782</v>
      </c>
      <c r="C5597">
        <v>1</v>
      </c>
      <c r="D5597" t="s">
        <v>99</v>
      </c>
      <c r="E5597" t="s">
        <v>1127</v>
      </c>
      <c r="F5597">
        <v>77.208045299999995</v>
      </c>
      <c r="G5597">
        <v>28.6786891</v>
      </c>
      <c r="H5597" t="s">
        <v>5325</v>
      </c>
      <c r="I5597" t="s">
        <v>102</v>
      </c>
      <c r="J5597" t="s">
        <v>23</v>
      </c>
      <c r="K5597" t="s">
        <v>23</v>
      </c>
      <c r="L5597" t="s">
        <v>23</v>
      </c>
      <c r="M5597" t="s">
        <v>23</v>
      </c>
      <c r="N5597">
        <v>1</v>
      </c>
      <c r="O5597">
        <v>53</v>
      </c>
      <c r="P5597">
        <v>300</v>
      </c>
      <c r="Q5597">
        <v>3.3</v>
      </c>
      <c r="R5597" t="s">
        <v>7355</v>
      </c>
    </row>
    <row r="5598" spans="1:18" x14ac:dyDescent="0.3">
      <c r="A5598">
        <v>18425773</v>
      </c>
      <c r="B5598" t="s">
        <v>8822</v>
      </c>
      <c r="C5598">
        <v>1</v>
      </c>
      <c r="D5598" t="s">
        <v>99</v>
      </c>
      <c r="E5598" t="s">
        <v>3883</v>
      </c>
      <c r="F5598">
        <v>77.241506299999998</v>
      </c>
      <c r="G5598">
        <v>28.575288499999999</v>
      </c>
      <c r="H5598" t="s">
        <v>245</v>
      </c>
      <c r="I5598" t="s">
        <v>102</v>
      </c>
      <c r="J5598" t="s">
        <v>23</v>
      </c>
      <c r="K5598" t="s">
        <v>23</v>
      </c>
      <c r="L5598" t="s">
        <v>23</v>
      </c>
      <c r="M5598" t="s">
        <v>23</v>
      </c>
      <c r="N5598">
        <v>1</v>
      </c>
      <c r="O5598">
        <v>3</v>
      </c>
      <c r="P5598">
        <v>300</v>
      </c>
      <c r="Q5598">
        <v>1</v>
      </c>
      <c r="R5598" t="s">
        <v>1265</v>
      </c>
    </row>
    <row r="5599" spans="1:18" x14ac:dyDescent="0.3">
      <c r="A5599">
        <v>301239</v>
      </c>
      <c r="B5599" t="s">
        <v>8823</v>
      </c>
      <c r="C5599">
        <v>1</v>
      </c>
      <c r="D5599" t="s">
        <v>99</v>
      </c>
      <c r="E5599" t="s">
        <v>3010</v>
      </c>
      <c r="F5599">
        <v>77.240650000000002</v>
      </c>
      <c r="G5599">
        <v>28.571408000000002</v>
      </c>
      <c r="H5599" t="s">
        <v>8824</v>
      </c>
      <c r="I5599" t="s">
        <v>102</v>
      </c>
      <c r="J5599" t="s">
        <v>23</v>
      </c>
      <c r="K5599" t="s">
        <v>103</v>
      </c>
      <c r="L5599" t="s">
        <v>23</v>
      </c>
      <c r="M5599" t="s">
        <v>23</v>
      </c>
      <c r="N5599">
        <v>1</v>
      </c>
      <c r="O5599">
        <v>41</v>
      </c>
      <c r="P5599">
        <v>300</v>
      </c>
      <c r="Q5599">
        <v>3</v>
      </c>
      <c r="R5599" t="s">
        <v>8825</v>
      </c>
    </row>
    <row r="5600" spans="1:18" x14ac:dyDescent="0.3">
      <c r="A5600">
        <v>309190</v>
      </c>
      <c r="B5600" t="s">
        <v>6040</v>
      </c>
      <c r="C5600">
        <v>1</v>
      </c>
      <c r="D5600" t="s">
        <v>99</v>
      </c>
      <c r="E5600" t="s">
        <v>3642</v>
      </c>
      <c r="F5600">
        <v>77.2791371</v>
      </c>
      <c r="G5600">
        <v>28.639344900000001</v>
      </c>
      <c r="H5600" t="s">
        <v>3765</v>
      </c>
      <c r="I5600" t="s">
        <v>102</v>
      </c>
      <c r="J5600" t="s">
        <v>23</v>
      </c>
      <c r="K5600" t="s">
        <v>103</v>
      </c>
      <c r="L5600" t="s">
        <v>23</v>
      </c>
      <c r="M5600" t="s">
        <v>23</v>
      </c>
      <c r="N5600">
        <v>1</v>
      </c>
      <c r="O5600">
        <v>23</v>
      </c>
      <c r="P5600">
        <v>300</v>
      </c>
      <c r="Q5600">
        <v>3.2</v>
      </c>
      <c r="R5600" t="s">
        <v>5313</v>
      </c>
    </row>
    <row r="5601" spans="1:18" x14ac:dyDescent="0.3">
      <c r="A5601">
        <v>18358657</v>
      </c>
      <c r="B5601" t="s">
        <v>8826</v>
      </c>
      <c r="C5601">
        <v>1</v>
      </c>
      <c r="D5601" t="s">
        <v>99</v>
      </c>
      <c r="E5601" t="s">
        <v>3142</v>
      </c>
      <c r="F5601">
        <v>77.123842400000001</v>
      </c>
      <c r="G5601">
        <v>28.5461773</v>
      </c>
      <c r="H5601" t="s">
        <v>673</v>
      </c>
      <c r="I5601" t="s">
        <v>102</v>
      </c>
      <c r="J5601" t="s">
        <v>23</v>
      </c>
      <c r="K5601" t="s">
        <v>23</v>
      </c>
      <c r="L5601" t="s">
        <v>23</v>
      </c>
      <c r="M5601" t="s">
        <v>23</v>
      </c>
      <c r="N5601">
        <v>1</v>
      </c>
      <c r="O5601">
        <v>1</v>
      </c>
      <c r="P5601">
        <v>300</v>
      </c>
      <c r="Q5601">
        <v>1</v>
      </c>
      <c r="R5601" t="s">
        <v>5309</v>
      </c>
    </row>
    <row r="5602" spans="1:18" x14ac:dyDescent="0.3">
      <c r="A5602">
        <v>311161</v>
      </c>
      <c r="B5602" t="s">
        <v>8781</v>
      </c>
      <c r="C5602">
        <v>1</v>
      </c>
      <c r="D5602" t="s">
        <v>99</v>
      </c>
      <c r="E5602" t="s">
        <v>1647</v>
      </c>
      <c r="F5602">
        <v>77.211180200000001</v>
      </c>
      <c r="G5602">
        <v>28.536405800000001</v>
      </c>
      <c r="H5602" t="s">
        <v>6648</v>
      </c>
      <c r="I5602" t="s">
        <v>102</v>
      </c>
      <c r="J5602" t="s">
        <v>23</v>
      </c>
      <c r="K5602" t="s">
        <v>103</v>
      </c>
      <c r="L5602" t="s">
        <v>23</v>
      </c>
      <c r="M5602" t="s">
        <v>23</v>
      </c>
      <c r="N5602">
        <v>1</v>
      </c>
      <c r="O5602">
        <v>308</v>
      </c>
      <c r="P5602">
        <v>300</v>
      </c>
      <c r="Q5602">
        <v>4</v>
      </c>
      <c r="R5602" t="s">
        <v>5311</v>
      </c>
    </row>
    <row r="5603" spans="1:18" x14ac:dyDescent="0.3">
      <c r="A5603">
        <v>313351</v>
      </c>
      <c r="B5603" t="s">
        <v>8754</v>
      </c>
      <c r="C5603">
        <v>1</v>
      </c>
      <c r="D5603" t="s">
        <v>99</v>
      </c>
      <c r="E5603" t="s">
        <v>841</v>
      </c>
      <c r="F5603">
        <v>77.290586099999999</v>
      </c>
      <c r="G5603">
        <v>28.607152200000002</v>
      </c>
      <c r="H5603" t="s">
        <v>8663</v>
      </c>
      <c r="I5603" t="s">
        <v>102</v>
      </c>
      <c r="J5603" t="s">
        <v>23</v>
      </c>
      <c r="K5603" t="s">
        <v>103</v>
      </c>
      <c r="L5603" t="s">
        <v>23</v>
      </c>
      <c r="M5603" t="s">
        <v>23</v>
      </c>
      <c r="N5603">
        <v>1</v>
      </c>
      <c r="O5603">
        <v>13</v>
      </c>
      <c r="P5603">
        <v>300</v>
      </c>
      <c r="Q5603">
        <v>3.1</v>
      </c>
      <c r="R5603" t="s">
        <v>5313</v>
      </c>
    </row>
    <row r="5604" spans="1:18" x14ac:dyDescent="0.3">
      <c r="A5604">
        <v>305357</v>
      </c>
      <c r="B5604" t="s">
        <v>8827</v>
      </c>
      <c r="C5604">
        <v>1</v>
      </c>
      <c r="D5604" t="s">
        <v>99</v>
      </c>
      <c r="E5604" t="s">
        <v>3223</v>
      </c>
      <c r="F5604">
        <v>77.297015599999995</v>
      </c>
      <c r="G5604">
        <v>28.618666600000001</v>
      </c>
      <c r="H5604" t="s">
        <v>245</v>
      </c>
      <c r="I5604" t="s">
        <v>102</v>
      </c>
      <c r="J5604" t="s">
        <v>23</v>
      </c>
      <c r="K5604" t="s">
        <v>23</v>
      </c>
      <c r="L5604" t="s">
        <v>23</v>
      </c>
      <c r="M5604" t="s">
        <v>23</v>
      </c>
      <c r="N5604">
        <v>1</v>
      </c>
      <c r="O5604">
        <v>23</v>
      </c>
      <c r="P5604">
        <v>300</v>
      </c>
      <c r="Q5604">
        <v>3.3</v>
      </c>
      <c r="R5604" t="s">
        <v>7252</v>
      </c>
    </row>
    <row r="5605" spans="1:18" x14ac:dyDescent="0.3">
      <c r="A5605">
        <v>301106</v>
      </c>
      <c r="B5605" t="s">
        <v>8828</v>
      </c>
      <c r="C5605">
        <v>1</v>
      </c>
      <c r="D5605" t="s">
        <v>99</v>
      </c>
      <c r="E5605" t="s">
        <v>3563</v>
      </c>
      <c r="F5605">
        <v>77.330243199999998</v>
      </c>
      <c r="G5605">
        <v>28.603221399999999</v>
      </c>
      <c r="H5605" t="s">
        <v>478</v>
      </c>
      <c r="I5605" t="s">
        <v>102</v>
      </c>
      <c r="J5605" t="s">
        <v>23</v>
      </c>
      <c r="K5605" t="s">
        <v>23</v>
      </c>
      <c r="L5605" t="s">
        <v>23</v>
      </c>
      <c r="M5605" t="s">
        <v>23</v>
      </c>
      <c r="N5605">
        <v>1</v>
      </c>
      <c r="O5605">
        <v>4</v>
      </c>
      <c r="P5605">
        <v>300</v>
      </c>
      <c r="Q5605">
        <v>2.8</v>
      </c>
      <c r="R5605" t="s">
        <v>4312</v>
      </c>
    </row>
    <row r="5606" spans="1:18" x14ac:dyDescent="0.3">
      <c r="A5606">
        <v>18057822</v>
      </c>
      <c r="B5606" t="s">
        <v>8829</v>
      </c>
      <c r="C5606">
        <v>1</v>
      </c>
      <c r="D5606" t="s">
        <v>99</v>
      </c>
      <c r="E5606" t="s">
        <v>1482</v>
      </c>
      <c r="F5606">
        <v>77.190839800000006</v>
      </c>
      <c r="G5606">
        <v>28.707217700000001</v>
      </c>
      <c r="H5606" t="s">
        <v>3969</v>
      </c>
      <c r="I5606" t="s">
        <v>102</v>
      </c>
      <c r="J5606" t="s">
        <v>23</v>
      </c>
      <c r="K5606" t="s">
        <v>23</v>
      </c>
      <c r="L5606" t="s">
        <v>23</v>
      </c>
      <c r="M5606" t="s">
        <v>23</v>
      </c>
      <c r="N5606">
        <v>1</v>
      </c>
      <c r="O5606">
        <v>20</v>
      </c>
      <c r="P5606">
        <v>300</v>
      </c>
      <c r="Q5606">
        <v>3.5</v>
      </c>
      <c r="R5606" t="s">
        <v>2654</v>
      </c>
    </row>
    <row r="5607" spans="1:18" x14ac:dyDescent="0.3">
      <c r="A5607">
        <v>18107851</v>
      </c>
      <c r="B5607" t="s">
        <v>8830</v>
      </c>
      <c r="C5607">
        <v>1</v>
      </c>
      <c r="D5607" t="s">
        <v>99</v>
      </c>
      <c r="E5607" t="s">
        <v>4685</v>
      </c>
      <c r="F5607">
        <v>77.215018499999999</v>
      </c>
      <c r="G5607">
        <v>28.7102675</v>
      </c>
      <c r="H5607" t="s">
        <v>3039</v>
      </c>
      <c r="I5607" t="s">
        <v>102</v>
      </c>
      <c r="J5607" t="s">
        <v>23</v>
      </c>
      <c r="K5607" t="s">
        <v>23</v>
      </c>
      <c r="L5607" t="s">
        <v>23</v>
      </c>
      <c r="M5607" t="s">
        <v>23</v>
      </c>
      <c r="N5607">
        <v>1</v>
      </c>
      <c r="O5607">
        <v>1</v>
      </c>
      <c r="P5607">
        <v>300</v>
      </c>
      <c r="Q5607">
        <v>1</v>
      </c>
      <c r="R5607" t="s">
        <v>7921</v>
      </c>
    </row>
    <row r="5608" spans="1:18" x14ac:dyDescent="0.3">
      <c r="A5608">
        <v>2377</v>
      </c>
      <c r="B5608" t="s">
        <v>8831</v>
      </c>
      <c r="C5608">
        <v>1</v>
      </c>
      <c r="D5608" t="s">
        <v>99</v>
      </c>
      <c r="E5608" t="s">
        <v>1213</v>
      </c>
      <c r="F5608">
        <v>77.149729699999995</v>
      </c>
      <c r="G5608">
        <v>28.6938779</v>
      </c>
      <c r="H5608" t="s">
        <v>4053</v>
      </c>
      <c r="I5608" t="s">
        <v>102</v>
      </c>
      <c r="J5608" t="s">
        <v>23</v>
      </c>
      <c r="K5608" t="s">
        <v>23</v>
      </c>
      <c r="L5608" t="s">
        <v>23</v>
      </c>
      <c r="M5608" t="s">
        <v>23</v>
      </c>
      <c r="N5608">
        <v>1</v>
      </c>
      <c r="O5608">
        <v>66</v>
      </c>
      <c r="P5608">
        <v>300</v>
      </c>
      <c r="Q5608">
        <v>2.7</v>
      </c>
      <c r="R5608" t="s">
        <v>5077</v>
      </c>
    </row>
    <row r="5609" spans="1:18" x14ac:dyDescent="0.3">
      <c r="A5609">
        <v>18462589</v>
      </c>
      <c r="B5609" t="s">
        <v>8754</v>
      </c>
      <c r="C5609">
        <v>1</v>
      </c>
      <c r="D5609" t="s">
        <v>99</v>
      </c>
      <c r="E5609" t="s">
        <v>1249</v>
      </c>
      <c r="F5609">
        <v>77.294171000000006</v>
      </c>
      <c r="G5609">
        <v>28.642713000000001</v>
      </c>
      <c r="H5609" t="s">
        <v>8663</v>
      </c>
      <c r="I5609" t="s">
        <v>102</v>
      </c>
      <c r="J5609" t="s">
        <v>23</v>
      </c>
      <c r="K5609" t="s">
        <v>103</v>
      </c>
      <c r="L5609" t="s">
        <v>23</v>
      </c>
      <c r="M5609" t="s">
        <v>23</v>
      </c>
      <c r="N5609">
        <v>1</v>
      </c>
      <c r="O5609">
        <v>1</v>
      </c>
      <c r="P5609">
        <v>300</v>
      </c>
      <c r="Q5609">
        <v>1</v>
      </c>
      <c r="R5609" t="s">
        <v>8832</v>
      </c>
    </row>
    <row r="5610" spans="1:18" x14ac:dyDescent="0.3">
      <c r="A5610">
        <v>18336474</v>
      </c>
      <c r="B5610" t="s">
        <v>8821</v>
      </c>
      <c r="C5610">
        <v>1</v>
      </c>
      <c r="D5610" t="s">
        <v>99</v>
      </c>
      <c r="E5610" t="s">
        <v>1249</v>
      </c>
      <c r="F5610">
        <v>77.296303899999998</v>
      </c>
      <c r="G5610">
        <v>28.642748000000001</v>
      </c>
      <c r="H5610" t="s">
        <v>8833</v>
      </c>
      <c r="I5610" t="s">
        <v>102</v>
      </c>
      <c r="J5610" t="s">
        <v>23</v>
      </c>
      <c r="K5610" t="s">
        <v>23</v>
      </c>
      <c r="L5610" t="s">
        <v>23</v>
      </c>
      <c r="M5610" t="s">
        <v>23</v>
      </c>
      <c r="N5610">
        <v>1</v>
      </c>
      <c r="O5610">
        <v>2</v>
      </c>
      <c r="P5610">
        <v>300</v>
      </c>
      <c r="Q5610">
        <v>1</v>
      </c>
      <c r="R5610" t="s">
        <v>3065</v>
      </c>
    </row>
    <row r="5611" spans="1:18" x14ac:dyDescent="0.3">
      <c r="A5611">
        <v>18400733</v>
      </c>
      <c r="B5611" t="s">
        <v>8834</v>
      </c>
      <c r="C5611">
        <v>1</v>
      </c>
      <c r="D5611" t="s">
        <v>99</v>
      </c>
      <c r="E5611" t="s">
        <v>1749</v>
      </c>
      <c r="F5611">
        <v>77.207274179999999</v>
      </c>
      <c r="G5611">
        <v>28.523522589999999</v>
      </c>
      <c r="H5611" t="s">
        <v>8656</v>
      </c>
      <c r="I5611" t="s">
        <v>102</v>
      </c>
      <c r="J5611" t="s">
        <v>23</v>
      </c>
      <c r="K5611" t="s">
        <v>103</v>
      </c>
      <c r="L5611" t="s">
        <v>23</v>
      </c>
      <c r="M5611" t="s">
        <v>23</v>
      </c>
      <c r="N5611">
        <v>1</v>
      </c>
      <c r="O5611">
        <v>79</v>
      </c>
      <c r="P5611">
        <v>300</v>
      </c>
      <c r="Q5611">
        <v>3.8</v>
      </c>
      <c r="R5611" t="s">
        <v>3360</v>
      </c>
    </row>
    <row r="5612" spans="1:18" x14ac:dyDescent="0.3">
      <c r="A5612">
        <v>18285204</v>
      </c>
      <c r="B5612" t="s">
        <v>8835</v>
      </c>
      <c r="C5612">
        <v>1</v>
      </c>
      <c r="D5612" t="s">
        <v>99</v>
      </c>
      <c r="E5612" t="s">
        <v>717</v>
      </c>
      <c r="F5612">
        <v>77.192897540000004</v>
      </c>
      <c r="G5612">
        <v>28.561530779999998</v>
      </c>
      <c r="H5612" t="s">
        <v>1363</v>
      </c>
      <c r="I5612" t="s">
        <v>102</v>
      </c>
      <c r="J5612" t="s">
        <v>23</v>
      </c>
      <c r="K5612" t="s">
        <v>23</v>
      </c>
      <c r="L5612" t="s">
        <v>23</v>
      </c>
      <c r="M5612" t="s">
        <v>23</v>
      </c>
      <c r="N5612">
        <v>1</v>
      </c>
      <c r="O5612">
        <v>1</v>
      </c>
      <c r="P5612">
        <v>300</v>
      </c>
      <c r="Q5612">
        <v>1</v>
      </c>
      <c r="R5612" t="s">
        <v>4863</v>
      </c>
    </row>
    <row r="5613" spans="1:18" x14ac:dyDescent="0.3">
      <c r="A5613">
        <v>1634</v>
      </c>
      <c r="B5613" t="s">
        <v>8836</v>
      </c>
      <c r="C5613">
        <v>1</v>
      </c>
      <c r="D5613" t="s">
        <v>99</v>
      </c>
      <c r="E5613" t="s">
        <v>5095</v>
      </c>
      <c r="F5613">
        <v>77.195761099999999</v>
      </c>
      <c r="G5613">
        <v>28.5761246</v>
      </c>
      <c r="H5613" t="s">
        <v>6671</v>
      </c>
      <c r="I5613" t="s">
        <v>102</v>
      </c>
      <c r="J5613" t="s">
        <v>23</v>
      </c>
      <c r="K5613" t="s">
        <v>23</v>
      </c>
      <c r="L5613" t="s">
        <v>23</v>
      </c>
      <c r="M5613" t="s">
        <v>23</v>
      </c>
      <c r="N5613">
        <v>1</v>
      </c>
      <c r="O5613">
        <v>38</v>
      </c>
      <c r="P5613">
        <v>300</v>
      </c>
      <c r="Q5613">
        <v>3.3</v>
      </c>
      <c r="R5613" t="s">
        <v>8837</v>
      </c>
    </row>
    <row r="5614" spans="1:18" x14ac:dyDescent="0.3">
      <c r="A5614">
        <v>18224540</v>
      </c>
      <c r="B5614" t="s">
        <v>8838</v>
      </c>
      <c r="C5614">
        <v>1</v>
      </c>
      <c r="D5614" t="s">
        <v>99</v>
      </c>
      <c r="E5614" t="s">
        <v>4699</v>
      </c>
      <c r="F5614">
        <v>77.292821219999993</v>
      </c>
      <c r="G5614">
        <v>28.66869015</v>
      </c>
      <c r="H5614" t="s">
        <v>478</v>
      </c>
      <c r="I5614" t="s">
        <v>102</v>
      </c>
      <c r="J5614" t="s">
        <v>23</v>
      </c>
      <c r="K5614" t="s">
        <v>23</v>
      </c>
      <c r="L5614" t="s">
        <v>23</v>
      </c>
      <c r="M5614" t="s">
        <v>23</v>
      </c>
      <c r="N5614">
        <v>1</v>
      </c>
      <c r="O5614">
        <v>3</v>
      </c>
      <c r="P5614">
        <v>300</v>
      </c>
      <c r="Q5614">
        <v>1</v>
      </c>
      <c r="R5614" t="s">
        <v>1425</v>
      </c>
    </row>
    <row r="5615" spans="1:18" x14ac:dyDescent="0.3">
      <c r="A5615">
        <v>18025106</v>
      </c>
      <c r="B5615" t="s">
        <v>8839</v>
      </c>
      <c r="C5615">
        <v>1</v>
      </c>
      <c r="D5615" t="s">
        <v>99</v>
      </c>
      <c r="E5615" t="s">
        <v>5504</v>
      </c>
      <c r="F5615">
        <v>77.113773600000002</v>
      </c>
      <c r="G5615">
        <v>28.634177900000001</v>
      </c>
      <c r="H5615" t="s">
        <v>3487</v>
      </c>
      <c r="I5615" t="s">
        <v>102</v>
      </c>
      <c r="J5615" t="s">
        <v>23</v>
      </c>
      <c r="K5615" t="s">
        <v>23</v>
      </c>
      <c r="L5615" t="s">
        <v>23</v>
      </c>
      <c r="M5615" t="s">
        <v>23</v>
      </c>
      <c r="N5615">
        <v>1</v>
      </c>
      <c r="O5615">
        <v>15</v>
      </c>
      <c r="P5615">
        <v>300</v>
      </c>
      <c r="Q5615">
        <v>3.3</v>
      </c>
      <c r="R5615" t="s">
        <v>3067</v>
      </c>
    </row>
    <row r="5616" spans="1:18" x14ac:dyDescent="0.3">
      <c r="A5616">
        <v>18204802</v>
      </c>
      <c r="B5616" t="s">
        <v>8840</v>
      </c>
      <c r="C5616">
        <v>1</v>
      </c>
      <c r="D5616" t="s">
        <v>99</v>
      </c>
      <c r="E5616" t="s">
        <v>1880</v>
      </c>
      <c r="F5616">
        <v>77.099839399999993</v>
      </c>
      <c r="G5616">
        <v>28.635043</v>
      </c>
      <c r="H5616" t="s">
        <v>2818</v>
      </c>
      <c r="I5616" t="s">
        <v>102</v>
      </c>
      <c r="J5616" t="s">
        <v>23</v>
      </c>
      <c r="K5616" t="s">
        <v>23</v>
      </c>
      <c r="L5616" t="s">
        <v>23</v>
      </c>
      <c r="M5616" t="s">
        <v>23</v>
      </c>
      <c r="N5616">
        <v>1</v>
      </c>
      <c r="O5616">
        <v>5</v>
      </c>
      <c r="P5616">
        <v>300</v>
      </c>
      <c r="Q5616">
        <v>2.9</v>
      </c>
      <c r="R5616" t="s">
        <v>8841</v>
      </c>
    </row>
    <row r="5617" spans="1:18" x14ac:dyDescent="0.3">
      <c r="A5617">
        <v>303244</v>
      </c>
      <c r="B5617" t="s">
        <v>8782</v>
      </c>
      <c r="C5617">
        <v>1</v>
      </c>
      <c r="D5617" t="s">
        <v>99</v>
      </c>
      <c r="E5617" t="s">
        <v>945</v>
      </c>
      <c r="F5617">
        <v>77.163218560000004</v>
      </c>
      <c r="G5617">
        <v>28.557885129999999</v>
      </c>
      <c r="H5617" t="s">
        <v>5325</v>
      </c>
      <c r="I5617" t="s">
        <v>102</v>
      </c>
      <c r="J5617" t="s">
        <v>23</v>
      </c>
      <c r="K5617" t="s">
        <v>23</v>
      </c>
      <c r="L5617" t="s">
        <v>23</v>
      </c>
      <c r="M5617" t="s">
        <v>23</v>
      </c>
      <c r="N5617">
        <v>1</v>
      </c>
      <c r="O5617">
        <v>9</v>
      </c>
      <c r="P5617">
        <v>300</v>
      </c>
      <c r="Q5617">
        <v>3.1</v>
      </c>
      <c r="R5617" t="s">
        <v>648</v>
      </c>
    </row>
    <row r="5618" spans="1:18" x14ac:dyDescent="0.3">
      <c r="A5618">
        <v>18337907</v>
      </c>
      <c r="B5618" t="s">
        <v>8842</v>
      </c>
      <c r="C5618">
        <v>1</v>
      </c>
      <c r="D5618" t="s">
        <v>99</v>
      </c>
      <c r="E5618" t="s">
        <v>8843</v>
      </c>
      <c r="F5618">
        <v>77.310352899999998</v>
      </c>
      <c r="G5618">
        <v>28.6580412</v>
      </c>
      <c r="H5618" t="s">
        <v>248</v>
      </c>
      <c r="I5618" t="s">
        <v>102</v>
      </c>
      <c r="J5618" t="s">
        <v>23</v>
      </c>
      <c r="K5618" t="s">
        <v>23</v>
      </c>
      <c r="L5618" t="s">
        <v>23</v>
      </c>
      <c r="M5618" t="s">
        <v>23</v>
      </c>
      <c r="N5618">
        <v>1</v>
      </c>
      <c r="O5618">
        <v>19</v>
      </c>
      <c r="P5618">
        <v>300</v>
      </c>
      <c r="Q5618">
        <v>3.4</v>
      </c>
      <c r="R5618" t="s">
        <v>6860</v>
      </c>
    </row>
    <row r="5619" spans="1:18" x14ac:dyDescent="0.3">
      <c r="A5619">
        <v>18250797</v>
      </c>
      <c r="B5619" t="s">
        <v>8844</v>
      </c>
      <c r="C5619">
        <v>1</v>
      </c>
      <c r="D5619" t="s">
        <v>99</v>
      </c>
      <c r="E5619" t="s">
        <v>4397</v>
      </c>
      <c r="F5619">
        <v>77.177857700000004</v>
      </c>
      <c r="G5619">
        <v>28.691831000000001</v>
      </c>
      <c r="H5619" t="s">
        <v>3039</v>
      </c>
      <c r="I5619" t="s">
        <v>102</v>
      </c>
      <c r="J5619" t="s">
        <v>23</v>
      </c>
      <c r="K5619" t="s">
        <v>23</v>
      </c>
      <c r="L5619" t="s">
        <v>23</v>
      </c>
      <c r="M5619" t="s">
        <v>23</v>
      </c>
      <c r="N5619">
        <v>1</v>
      </c>
      <c r="O5619">
        <v>26</v>
      </c>
      <c r="P5619">
        <v>300</v>
      </c>
      <c r="Q5619">
        <v>3.3</v>
      </c>
      <c r="R5619" t="s">
        <v>6135</v>
      </c>
    </row>
    <row r="5620" spans="1:18" x14ac:dyDescent="0.3">
      <c r="A5620">
        <v>1862</v>
      </c>
      <c r="B5620" t="s">
        <v>8845</v>
      </c>
      <c r="C5620">
        <v>1</v>
      </c>
      <c r="D5620" t="s">
        <v>99</v>
      </c>
      <c r="E5620" t="s">
        <v>937</v>
      </c>
      <c r="F5620">
        <v>77.188460199999994</v>
      </c>
      <c r="G5620">
        <v>28.567778300000001</v>
      </c>
      <c r="H5620" t="s">
        <v>4443</v>
      </c>
      <c r="I5620" t="s">
        <v>102</v>
      </c>
      <c r="J5620" t="s">
        <v>23</v>
      </c>
      <c r="K5620" t="s">
        <v>103</v>
      </c>
      <c r="L5620" t="s">
        <v>23</v>
      </c>
      <c r="M5620" t="s">
        <v>23</v>
      </c>
      <c r="N5620">
        <v>1</v>
      </c>
      <c r="O5620">
        <v>38</v>
      </c>
      <c r="P5620">
        <v>300</v>
      </c>
      <c r="Q5620">
        <v>2.6</v>
      </c>
      <c r="R5620" t="s">
        <v>1441</v>
      </c>
    </row>
    <row r="5621" spans="1:18" x14ac:dyDescent="0.3">
      <c r="A5621">
        <v>308006</v>
      </c>
      <c r="B5621" t="s">
        <v>8846</v>
      </c>
      <c r="C5621">
        <v>1</v>
      </c>
      <c r="D5621" t="s">
        <v>99</v>
      </c>
      <c r="E5621" t="s">
        <v>426</v>
      </c>
      <c r="F5621">
        <v>77.223983329999996</v>
      </c>
      <c r="G5621">
        <v>28.656888890000001</v>
      </c>
      <c r="H5621" t="s">
        <v>6708</v>
      </c>
      <c r="I5621" t="s">
        <v>102</v>
      </c>
      <c r="J5621" t="s">
        <v>23</v>
      </c>
      <c r="K5621" t="s">
        <v>23</v>
      </c>
      <c r="L5621" t="s">
        <v>23</v>
      </c>
      <c r="M5621" t="s">
        <v>23</v>
      </c>
      <c r="N5621">
        <v>1</v>
      </c>
      <c r="O5621">
        <v>5</v>
      </c>
      <c r="P5621">
        <v>300</v>
      </c>
      <c r="Q5621">
        <v>3</v>
      </c>
      <c r="R5621" t="s">
        <v>6077</v>
      </c>
    </row>
    <row r="5622" spans="1:18" x14ac:dyDescent="0.3">
      <c r="A5622">
        <v>18082228</v>
      </c>
      <c r="B5622" t="s">
        <v>8847</v>
      </c>
      <c r="C5622">
        <v>1</v>
      </c>
      <c r="D5622" t="s">
        <v>99</v>
      </c>
      <c r="E5622" t="s">
        <v>8848</v>
      </c>
      <c r="F5622">
        <v>77.226818800000004</v>
      </c>
      <c r="G5622">
        <v>28.647605899999999</v>
      </c>
      <c r="H5622" t="s">
        <v>8663</v>
      </c>
      <c r="I5622" t="s">
        <v>102</v>
      </c>
      <c r="J5622" t="s">
        <v>23</v>
      </c>
      <c r="K5622" t="s">
        <v>23</v>
      </c>
      <c r="L5622" t="s">
        <v>23</v>
      </c>
      <c r="M5622" t="s">
        <v>23</v>
      </c>
      <c r="N5622">
        <v>1</v>
      </c>
      <c r="O5622">
        <v>36</v>
      </c>
      <c r="P5622">
        <v>300</v>
      </c>
      <c r="Q5622">
        <v>3.9</v>
      </c>
      <c r="R5622" t="s">
        <v>8021</v>
      </c>
    </row>
    <row r="5623" spans="1:18" x14ac:dyDescent="0.3">
      <c r="A5623">
        <v>18292465</v>
      </c>
      <c r="B5623" t="s">
        <v>8849</v>
      </c>
      <c r="C5623">
        <v>1</v>
      </c>
      <c r="D5623" t="s">
        <v>99</v>
      </c>
      <c r="E5623" t="s">
        <v>2887</v>
      </c>
      <c r="F5623">
        <v>77.2419072</v>
      </c>
      <c r="G5623">
        <v>28.644762</v>
      </c>
      <c r="H5623" t="s">
        <v>3969</v>
      </c>
      <c r="I5623" t="s">
        <v>102</v>
      </c>
      <c r="J5623" t="s">
        <v>23</v>
      </c>
      <c r="K5623" t="s">
        <v>23</v>
      </c>
      <c r="L5623" t="s">
        <v>23</v>
      </c>
      <c r="M5623" t="s">
        <v>23</v>
      </c>
      <c r="N5623">
        <v>1</v>
      </c>
      <c r="O5623">
        <v>3</v>
      </c>
      <c r="P5623">
        <v>300</v>
      </c>
      <c r="Q5623">
        <v>1</v>
      </c>
      <c r="R5623" t="s">
        <v>1480</v>
      </c>
    </row>
    <row r="5624" spans="1:18" x14ac:dyDescent="0.3">
      <c r="A5624">
        <v>313473</v>
      </c>
      <c r="B5624" t="s">
        <v>8829</v>
      </c>
      <c r="C5624">
        <v>1</v>
      </c>
      <c r="D5624" t="s">
        <v>99</v>
      </c>
      <c r="E5624" t="s">
        <v>2504</v>
      </c>
      <c r="F5624">
        <v>77.326115150000007</v>
      </c>
      <c r="G5624">
        <v>28.68426375</v>
      </c>
      <c r="H5624" t="s">
        <v>3583</v>
      </c>
      <c r="I5624" t="s">
        <v>102</v>
      </c>
      <c r="J5624" t="s">
        <v>23</v>
      </c>
      <c r="K5624" t="s">
        <v>23</v>
      </c>
      <c r="L5624" t="s">
        <v>23</v>
      </c>
      <c r="M5624" t="s">
        <v>23</v>
      </c>
      <c r="N5624">
        <v>1</v>
      </c>
      <c r="O5624">
        <v>7</v>
      </c>
      <c r="P5624">
        <v>300</v>
      </c>
      <c r="Q5624">
        <v>3</v>
      </c>
      <c r="R5624" t="s">
        <v>8850</v>
      </c>
    </row>
    <row r="5625" spans="1:18" x14ac:dyDescent="0.3">
      <c r="A5625">
        <v>18334422</v>
      </c>
      <c r="B5625" t="s">
        <v>8754</v>
      </c>
      <c r="C5625">
        <v>1</v>
      </c>
      <c r="D5625" t="s">
        <v>99</v>
      </c>
      <c r="E5625" t="s">
        <v>523</v>
      </c>
      <c r="F5625">
        <v>77.2024756</v>
      </c>
      <c r="G5625">
        <v>28.5565678</v>
      </c>
      <c r="H5625" t="s">
        <v>8663</v>
      </c>
      <c r="I5625" t="s">
        <v>102</v>
      </c>
      <c r="J5625" t="s">
        <v>23</v>
      </c>
      <c r="K5625" t="s">
        <v>103</v>
      </c>
      <c r="L5625" t="s">
        <v>23</v>
      </c>
      <c r="M5625" t="s">
        <v>23</v>
      </c>
      <c r="N5625">
        <v>1</v>
      </c>
      <c r="O5625">
        <v>9</v>
      </c>
      <c r="P5625">
        <v>300</v>
      </c>
      <c r="Q5625">
        <v>2.9</v>
      </c>
      <c r="R5625" t="s">
        <v>6865</v>
      </c>
    </row>
    <row r="5626" spans="1:18" x14ac:dyDescent="0.3">
      <c r="A5626">
        <v>18423871</v>
      </c>
      <c r="B5626" t="s">
        <v>8851</v>
      </c>
      <c r="C5626">
        <v>1</v>
      </c>
      <c r="D5626" t="s">
        <v>99</v>
      </c>
      <c r="E5626" t="s">
        <v>1164</v>
      </c>
      <c r="F5626">
        <v>77.214975999999993</v>
      </c>
      <c r="G5626">
        <v>28.5626079</v>
      </c>
      <c r="H5626" t="s">
        <v>136</v>
      </c>
      <c r="I5626" t="s">
        <v>102</v>
      </c>
      <c r="J5626" t="s">
        <v>23</v>
      </c>
      <c r="K5626" t="s">
        <v>103</v>
      </c>
      <c r="L5626" t="s">
        <v>23</v>
      </c>
      <c r="M5626" t="s">
        <v>23</v>
      </c>
      <c r="N5626">
        <v>1</v>
      </c>
      <c r="O5626">
        <v>23</v>
      </c>
      <c r="P5626">
        <v>300</v>
      </c>
      <c r="Q5626">
        <v>3.1</v>
      </c>
      <c r="R5626" t="s">
        <v>8017</v>
      </c>
    </row>
    <row r="5627" spans="1:18" x14ac:dyDescent="0.3">
      <c r="A5627">
        <v>303716</v>
      </c>
      <c r="B5627" t="s">
        <v>8852</v>
      </c>
      <c r="C5627">
        <v>1</v>
      </c>
      <c r="D5627" t="s">
        <v>99</v>
      </c>
      <c r="E5627" t="s">
        <v>1164</v>
      </c>
      <c r="F5627">
        <v>77.204567699999998</v>
      </c>
      <c r="G5627">
        <v>28.551390900000001</v>
      </c>
      <c r="H5627" t="s">
        <v>1353</v>
      </c>
      <c r="I5627" t="s">
        <v>102</v>
      </c>
      <c r="J5627" t="s">
        <v>23</v>
      </c>
      <c r="K5627" t="s">
        <v>103</v>
      </c>
      <c r="L5627" t="s">
        <v>23</v>
      </c>
      <c r="M5627" t="s">
        <v>23</v>
      </c>
      <c r="N5627">
        <v>1</v>
      </c>
      <c r="O5627">
        <v>243</v>
      </c>
      <c r="P5627">
        <v>300</v>
      </c>
      <c r="Q5627">
        <v>3.8</v>
      </c>
      <c r="R5627" t="s">
        <v>8853</v>
      </c>
    </row>
    <row r="5628" spans="1:18" x14ac:dyDescent="0.3">
      <c r="A5628">
        <v>18037794</v>
      </c>
      <c r="B5628" t="s">
        <v>6863</v>
      </c>
      <c r="C5628">
        <v>1</v>
      </c>
      <c r="D5628" t="s">
        <v>99</v>
      </c>
      <c r="E5628" t="s">
        <v>603</v>
      </c>
      <c r="F5628">
        <v>77.110832500000001</v>
      </c>
      <c r="G5628">
        <v>28.625810300000001</v>
      </c>
      <c r="H5628" t="s">
        <v>4512</v>
      </c>
      <c r="I5628" t="s">
        <v>102</v>
      </c>
      <c r="J5628" t="s">
        <v>23</v>
      </c>
      <c r="K5628" t="s">
        <v>23</v>
      </c>
      <c r="L5628" t="s">
        <v>23</v>
      </c>
      <c r="M5628" t="s">
        <v>23</v>
      </c>
      <c r="N5628">
        <v>1</v>
      </c>
      <c r="O5628">
        <v>3</v>
      </c>
      <c r="P5628">
        <v>300</v>
      </c>
      <c r="Q5628">
        <v>1</v>
      </c>
      <c r="R5628" t="s">
        <v>8854</v>
      </c>
    </row>
    <row r="5629" spans="1:18" x14ac:dyDescent="0.3">
      <c r="A5629">
        <v>18357557</v>
      </c>
      <c r="B5629" t="s">
        <v>8855</v>
      </c>
      <c r="C5629">
        <v>1</v>
      </c>
      <c r="D5629" t="s">
        <v>99</v>
      </c>
      <c r="E5629" t="s">
        <v>1518</v>
      </c>
      <c r="F5629">
        <v>77.258430599999997</v>
      </c>
      <c r="G5629">
        <v>28.579282899999999</v>
      </c>
      <c r="H5629" t="s">
        <v>8856</v>
      </c>
      <c r="I5629" t="s">
        <v>102</v>
      </c>
      <c r="J5629" t="s">
        <v>23</v>
      </c>
      <c r="K5629" t="s">
        <v>23</v>
      </c>
      <c r="L5629" t="s">
        <v>23</v>
      </c>
      <c r="M5629" t="s">
        <v>23</v>
      </c>
      <c r="N5629">
        <v>1</v>
      </c>
      <c r="O5629">
        <v>2</v>
      </c>
      <c r="P5629">
        <v>300</v>
      </c>
      <c r="Q5629">
        <v>1</v>
      </c>
      <c r="R5629" t="s">
        <v>6412</v>
      </c>
    </row>
    <row r="5630" spans="1:18" x14ac:dyDescent="0.3">
      <c r="A5630">
        <v>306034</v>
      </c>
      <c r="B5630" t="s">
        <v>8291</v>
      </c>
      <c r="C5630">
        <v>1</v>
      </c>
      <c r="D5630" t="s">
        <v>99</v>
      </c>
      <c r="E5630" t="s">
        <v>5394</v>
      </c>
      <c r="F5630">
        <v>77.181007899999997</v>
      </c>
      <c r="G5630">
        <v>28.549002300000001</v>
      </c>
      <c r="H5630" t="s">
        <v>2818</v>
      </c>
      <c r="I5630" t="s">
        <v>102</v>
      </c>
      <c r="J5630" t="s">
        <v>23</v>
      </c>
      <c r="K5630" t="s">
        <v>23</v>
      </c>
      <c r="L5630" t="s">
        <v>23</v>
      </c>
      <c r="M5630" t="s">
        <v>23</v>
      </c>
      <c r="N5630">
        <v>1</v>
      </c>
      <c r="O5630">
        <v>15</v>
      </c>
      <c r="P5630">
        <v>300</v>
      </c>
      <c r="Q5630">
        <v>3.2</v>
      </c>
      <c r="R5630" t="s">
        <v>690</v>
      </c>
    </row>
    <row r="5631" spans="1:18" x14ac:dyDescent="0.3">
      <c r="A5631">
        <v>303583</v>
      </c>
      <c r="B5631" t="s">
        <v>8857</v>
      </c>
      <c r="C5631">
        <v>1</v>
      </c>
      <c r="D5631" t="s">
        <v>99</v>
      </c>
      <c r="E5631" t="s">
        <v>5394</v>
      </c>
      <c r="F5631">
        <v>77.165636800000001</v>
      </c>
      <c r="G5631">
        <v>28.547402699999999</v>
      </c>
      <c r="H5631" t="s">
        <v>478</v>
      </c>
      <c r="I5631" t="s">
        <v>102</v>
      </c>
      <c r="J5631" t="s">
        <v>23</v>
      </c>
      <c r="K5631" t="s">
        <v>23</v>
      </c>
      <c r="L5631" t="s">
        <v>23</v>
      </c>
      <c r="M5631" t="s">
        <v>23</v>
      </c>
      <c r="N5631">
        <v>1</v>
      </c>
      <c r="O5631">
        <v>53</v>
      </c>
      <c r="P5631">
        <v>300</v>
      </c>
      <c r="Q5631">
        <v>3.4</v>
      </c>
      <c r="R5631" t="s">
        <v>739</v>
      </c>
    </row>
    <row r="5632" spans="1:18" x14ac:dyDescent="0.3">
      <c r="A5632">
        <v>9470</v>
      </c>
      <c r="B5632" t="s">
        <v>8291</v>
      </c>
      <c r="C5632">
        <v>1</v>
      </c>
      <c r="D5632" t="s">
        <v>99</v>
      </c>
      <c r="E5632" t="s">
        <v>1127</v>
      </c>
      <c r="F5632">
        <v>77.2071483</v>
      </c>
      <c r="G5632">
        <v>28.6809045</v>
      </c>
      <c r="H5632" t="s">
        <v>2818</v>
      </c>
      <c r="I5632" t="s">
        <v>102</v>
      </c>
      <c r="J5632" t="s">
        <v>23</v>
      </c>
      <c r="K5632" t="s">
        <v>23</v>
      </c>
      <c r="L5632" t="s">
        <v>23</v>
      </c>
      <c r="M5632" t="s">
        <v>23</v>
      </c>
      <c r="N5632">
        <v>1</v>
      </c>
      <c r="O5632">
        <v>86</v>
      </c>
      <c r="P5632">
        <v>300</v>
      </c>
      <c r="Q5632">
        <v>3.3</v>
      </c>
      <c r="R5632" t="s">
        <v>5337</v>
      </c>
    </row>
    <row r="5633" spans="1:18" x14ac:dyDescent="0.3">
      <c r="A5633">
        <v>18430598</v>
      </c>
      <c r="B5633" t="s">
        <v>8834</v>
      </c>
      <c r="C5633">
        <v>1</v>
      </c>
      <c r="D5633" t="s">
        <v>99</v>
      </c>
      <c r="E5633" t="s">
        <v>1127</v>
      </c>
      <c r="F5633">
        <v>77.208146999999997</v>
      </c>
      <c r="G5633">
        <v>28.680956999999999</v>
      </c>
      <c r="H5633" t="s">
        <v>8656</v>
      </c>
      <c r="I5633" t="s">
        <v>102</v>
      </c>
      <c r="J5633" t="s">
        <v>23</v>
      </c>
      <c r="K5633" t="s">
        <v>103</v>
      </c>
      <c r="L5633" t="s">
        <v>23</v>
      </c>
      <c r="M5633" t="s">
        <v>23</v>
      </c>
      <c r="N5633">
        <v>1</v>
      </c>
      <c r="O5633">
        <v>58</v>
      </c>
      <c r="P5633">
        <v>300</v>
      </c>
      <c r="Q5633">
        <v>3.7</v>
      </c>
      <c r="R5633" t="s">
        <v>6634</v>
      </c>
    </row>
    <row r="5634" spans="1:18" x14ac:dyDescent="0.3">
      <c r="A5634">
        <v>304461</v>
      </c>
      <c r="B5634" t="s">
        <v>8858</v>
      </c>
      <c r="C5634">
        <v>1</v>
      </c>
      <c r="D5634" t="s">
        <v>99</v>
      </c>
      <c r="E5634" t="s">
        <v>1127</v>
      </c>
      <c r="F5634">
        <v>77.207596100000004</v>
      </c>
      <c r="G5634">
        <v>28.680885400000001</v>
      </c>
      <c r="H5634" t="s">
        <v>2818</v>
      </c>
      <c r="I5634" t="s">
        <v>102</v>
      </c>
      <c r="J5634" t="s">
        <v>23</v>
      </c>
      <c r="K5634" t="s">
        <v>23</v>
      </c>
      <c r="L5634" t="s">
        <v>23</v>
      </c>
      <c r="M5634" t="s">
        <v>23</v>
      </c>
      <c r="N5634">
        <v>1</v>
      </c>
      <c r="O5634">
        <v>234</v>
      </c>
      <c r="P5634">
        <v>300</v>
      </c>
      <c r="Q5634">
        <v>3.7</v>
      </c>
      <c r="R5634" t="s">
        <v>3540</v>
      </c>
    </row>
    <row r="5635" spans="1:18" x14ac:dyDescent="0.3">
      <c r="A5635">
        <v>300448</v>
      </c>
      <c r="B5635" t="s">
        <v>8859</v>
      </c>
      <c r="C5635">
        <v>1</v>
      </c>
      <c r="D5635" t="s">
        <v>99</v>
      </c>
      <c r="E5635" t="s">
        <v>528</v>
      </c>
      <c r="F5635">
        <v>77.130067299999993</v>
      </c>
      <c r="G5635">
        <v>28.652200499999999</v>
      </c>
      <c r="H5635" t="s">
        <v>6942</v>
      </c>
      <c r="I5635" t="s">
        <v>102</v>
      </c>
      <c r="J5635" t="s">
        <v>23</v>
      </c>
      <c r="K5635" t="s">
        <v>23</v>
      </c>
      <c r="L5635" t="s">
        <v>23</v>
      </c>
      <c r="M5635" t="s">
        <v>23</v>
      </c>
      <c r="N5635">
        <v>1</v>
      </c>
      <c r="O5635">
        <v>23</v>
      </c>
      <c r="P5635">
        <v>300</v>
      </c>
      <c r="Q5635">
        <v>2.8</v>
      </c>
      <c r="R5635" t="s">
        <v>5333</v>
      </c>
    </row>
    <row r="5636" spans="1:18" x14ac:dyDescent="0.3">
      <c r="A5636">
        <v>5658</v>
      </c>
      <c r="B5636" t="s">
        <v>8860</v>
      </c>
      <c r="C5636">
        <v>1</v>
      </c>
      <c r="D5636" t="s">
        <v>99</v>
      </c>
      <c r="E5636" t="s">
        <v>528</v>
      </c>
      <c r="F5636">
        <v>77.130433330000002</v>
      </c>
      <c r="G5636">
        <v>28.65249167</v>
      </c>
      <c r="H5636" t="s">
        <v>6671</v>
      </c>
      <c r="I5636" t="s">
        <v>102</v>
      </c>
      <c r="J5636" t="s">
        <v>23</v>
      </c>
      <c r="K5636" t="s">
        <v>23</v>
      </c>
      <c r="L5636" t="s">
        <v>23</v>
      </c>
      <c r="M5636" t="s">
        <v>23</v>
      </c>
      <c r="N5636">
        <v>1</v>
      </c>
      <c r="O5636">
        <v>16</v>
      </c>
      <c r="P5636">
        <v>300</v>
      </c>
      <c r="Q5636">
        <v>2.9</v>
      </c>
      <c r="R5636" t="s">
        <v>3540</v>
      </c>
    </row>
    <row r="5637" spans="1:18" x14ac:dyDescent="0.3">
      <c r="A5637">
        <v>18423095</v>
      </c>
      <c r="B5637" t="s">
        <v>8703</v>
      </c>
      <c r="C5637">
        <v>1</v>
      </c>
      <c r="D5637" t="s">
        <v>99</v>
      </c>
      <c r="E5637" t="s">
        <v>3848</v>
      </c>
      <c r="F5637">
        <v>77.277966199999995</v>
      </c>
      <c r="G5637">
        <v>28.6523602</v>
      </c>
      <c r="H5637" t="s">
        <v>5031</v>
      </c>
      <c r="I5637" t="s">
        <v>102</v>
      </c>
      <c r="J5637" t="s">
        <v>23</v>
      </c>
      <c r="K5637" t="s">
        <v>23</v>
      </c>
      <c r="L5637" t="s">
        <v>23</v>
      </c>
      <c r="M5637" t="s">
        <v>23</v>
      </c>
      <c r="N5637">
        <v>1</v>
      </c>
      <c r="O5637">
        <v>6</v>
      </c>
      <c r="P5637">
        <v>300</v>
      </c>
      <c r="Q5637">
        <v>3.2</v>
      </c>
      <c r="R5637" t="s">
        <v>894</v>
      </c>
    </row>
    <row r="5638" spans="1:18" x14ac:dyDescent="0.3">
      <c r="A5638">
        <v>307223</v>
      </c>
      <c r="B5638" t="s">
        <v>8861</v>
      </c>
      <c r="C5638">
        <v>1</v>
      </c>
      <c r="D5638" t="s">
        <v>99</v>
      </c>
      <c r="E5638" t="s">
        <v>489</v>
      </c>
      <c r="F5638">
        <v>77.226937000000007</v>
      </c>
      <c r="G5638">
        <v>28.582100000000001</v>
      </c>
      <c r="H5638" t="s">
        <v>845</v>
      </c>
      <c r="I5638" t="s">
        <v>102</v>
      </c>
      <c r="J5638" t="s">
        <v>23</v>
      </c>
      <c r="K5638" t="s">
        <v>23</v>
      </c>
      <c r="L5638" t="s">
        <v>23</v>
      </c>
      <c r="M5638" t="s">
        <v>23</v>
      </c>
      <c r="N5638">
        <v>1</v>
      </c>
      <c r="O5638">
        <v>58</v>
      </c>
      <c r="P5638">
        <v>300</v>
      </c>
      <c r="Q5638">
        <v>3.6</v>
      </c>
      <c r="R5638" t="s">
        <v>897</v>
      </c>
    </row>
    <row r="5639" spans="1:18" x14ac:dyDescent="0.3">
      <c r="A5639">
        <v>305183</v>
      </c>
      <c r="B5639" t="s">
        <v>8862</v>
      </c>
      <c r="C5639">
        <v>1</v>
      </c>
      <c r="D5639" t="s">
        <v>99</v>
      </c>
      <c r="E5639" t="s">
        <v>3142</v>
      </c>
      <c r="F5639">
        <v>77.126719100000003</v>
      </c>
      <c r="G5639">
        <v>28.544302399999999</v>
      </c>
      <c r="H5639" t="s">
        <v>3039</v>
      </c>
      <c r="I5639" t="s">
        <v>102</v>
      </c>
      <c r="J5639" t="s">
        <v>23</v>
      </c>
      <c r="K5639" t="s">
        <v>23</v>
      </c>
      <c r="L5639" t="s">
        <v>23</v>
      </c>
      <c r="M5639" t="s">
        <v>23</v>
      </c>
      <c r="N5639">
        <v>1</v>
      </c>
      <c r="O5639">
        <v>2</v>
      </c>
      <c r="P5639">
        <v>300</v>
      </c>
      <c r="Q5639">
        <v>1</v>
      </c>
      <c r="R5639" t="s">
        <v>1733</v>
      </c>
    </row>
    <row r="5640" spans="1:18" x14ac:dyDescent="0.3">
      <c r="A5640">
        <v>18332076</v>
      </c>
      <c r="B5640" t="s">
        <v>8863</v>
      </c>
      <c r="C5640">
        <v>1</v>
      </c>
      <c r="D5640" t="s">
        <v>99</v>
      </c>
      <c r="E5640" t="s">
        <v>1647</v>
      </c>
      <c r="F5640">
        <v>77.216906499999993</v>
      </c>
      <c r="G5640">
        <v>28.533793800000002</v>
      </c>
      <c r="H5640" t="s">
        <v>7446</v>
      </c>
      <c r="I5640" t="s">
        <v>102</v>
      </c>
      <c r="J5640" t="s">
        <v>23</v>
      </c>
      <c r="K5640" t="s">
        <v>103</v>
      </c>
      <c r="L5640" t="s">
        <v>23</v>
      </c>
      <c r="M5640" t="s">
        <v>23</v>
      </c>
      <c r="N5640">
        <v>1</v>
      </c>
      <c r="O5640">
        <v>20</v>
      </c>
      <c r="P5640">
        <v>300</v>
      </c>
      <c r="Q5640">
        <v>3.3</v>
      </c>
      <c r="R5640" t="s">
        <v>4960</v>
      </c>
    </row>
    <row r="5641" spans="1:18" x14ac:dyDescent="0.3">
      <c r="A5641">
        <v>18375388</v>
      </c>
      <c r="B5641" t="s">
        <v>6072</v>
      </c>
      <c r="C5641">
        <v>1</v>
      </c>
      <c r="D5641" t="s">
        <v>99</v>
      </c>
      <c r="E5641" t="s">
        <v>841</v>
      </c>
      <c r="F5641">
        <v>77.290529899999996</v>
      </c>
      <c r="G5641">
        <v>28.606839900000001</v>
      </c>
      <c r="H5641" t="s">
        <v>565</v>
      </c>
      <c r="I5641" t="s">
        <v>102</v>
      </c>
      <c r="J5641" t="s">
        <v>23</v>
      </c>
      <c r="K5641" t="s">
        <v>23</v>
      </c>
      <c r="L5641" t="s">
        <v>23</v>
      </c>
      <c r="M5641" t="s">
        <v>23</v>
      </c>
      <c r="N5641">
        <v>1</v>
      </c>
      <c r="O5641">
        <v>3</v>
      </c>
      <c r="P5641">
        <v>300</v>
      </c>
      <c r="Q5641">
        <v>1</v>
      </c>
      <c r="R5641" t="s">
        <v>3072</v>
      </c>
    </row>
    <row r="5642" spans="1:18" x14ac:dyDescent="0.3">
      <c r="A5642">
        <v>308812</v>
      </c>
      <c r="B5642" t="s">
        <v>8864</v>
      </c>
      <c r="C5642">
        <v>1</v>
      </c>
      <c r="D5642" t="s">
        <v>99</v>
      </c>
      <c r="E5642" t="s">
        <v>841</v>
      </c>
      <c r="F5642">
        <v>77.2935856</v>
      </c>
      <c r="G5642">
        <v>28.608891100000001</v>
      </c>
      <c r="H5642" t="s">
        <v>136</v>
      </c>
      <c r="I5642" t="s">
        <v>102</v>
      </c>
      <c r="J5642" t="s">
        <v>23</v>
      </c>
      <c r="K5642" t="s">
        <v>103</v>
      </c>
      <c r="L5642" t="s">
        <v>23</v>
      </c>
      <c r="M5642" t="s">
        <v>23</v>
      </c>
      <c r="N5642">
        <v>1</v>
      </c>
      <c r="O5642">
        <v>36</v>
      </c>
      <c r="P5642">
        <v>300</v>
      </c>
      <c r="Q5642">
        <v>2.4</v>
      </c>
      <c r="R5642" t="s">
        <v>8474</v>
      </c>
    </row>
    <row r="5643" spans="1:18" x14ac:dyDescent="0.3">
      <c r="A5643">
        <v>301105</v>
      </c>
      <c r="B5643" t="s">
        <v>8865</v>
      </c>
      <c r="C5643">
        <v>1</v>
      </c>
      <c r="D5643" t="s">
        <v>99</v>
      </c>
      <c r="E5643" t="s">
        <v>3563</v>
      </c>
      <c r="F5643">
        <v>77.336538700000006</v>
      </c>
      <c r="G5643">
        <v>28.610162299999999</v>
      </c>
      <c r="H5643" t="s">
        <v>136</v>
      </c>
      <c r="I5643" t="s">
        <v>102</v>
      </c>
      <c r="J5643" t="s">
        <v>23</v>
      </c>
      <c r="K5643" t="s">
        <v>23</v>
      </c>
      <c r="L5643" t="s">
        <v>23</v>
      </c>
      <c r="M5643" t="s">
        <v>23</v>
      </c>
      <c r="N5643">
        <v>1</v>
      </c>
      <c r="O5643">
        <v>9</v>
      </c>
      <c r="P5643">
        <v>300</v>
      </c>
      <c r="Q5643">
        <v>2.9</v>
      </c>
      <c r="R5643" t="s">
        <v>3540</v>
      </c>
    </row>
    <row r="5644" spans="1:18" x14ac:dyDescent="0.3">
      <c r="A5644">
        <v>309509</v>
      </c>
      <c r="B5644" t="s">
        <v>8866</v>
      </c>
      <c r="C5644">
        <v>1</v>
      </c>
      <c r="D5644" t="s">
        <v>99</v>
      </c>
      <c r="E5644" t="s">
        <v>3146</v>
      </c>
      <c r="F5644">
        <v>77.170877399999995</v>
      </c>
      <c r="G5644">
        <v>28.558628599999999</v>
      </c>
      <c r="H5644" t="s">
        <v>136</v>
      </c>
      <c r="I5644" t="s">
        <v>102</v>
      </c>
      <c r="J5644" t="s">
        <v>23</v>
      </c>
      <c r="K5644" t="s">
        <v>23</v>
      </c>
      <c r="L5644" t="s">
        <v>23</v>
      </c>
      <c r="M5644" t="s">
        <v>23</v>
      </c>
      <c r="N5644">
        <v>1</v>
      </c>
      <c r="O5644">
        <v>1</v>
      </c>
      <c r="P5644">
        <v>300</v>
      </c>
      <c r="Q5644">
        <v>1</v>
      </c>
      <c r="R5644" t="s">
        <v>4867</v>
      </c>
    </row>
    <row r="5645" spans="1:18" x14ac:dyDescent="0.3">
      <c r="A5645">
        <v>313159</v>
      </c>
      <c r="B5645" t="s">
        <v>8867</v>
      </c>
      <c r="C5645">
        <v>1</v>
      </c>
      <c r="D5645" t="s">
        <v>99</v>
      </c>
      <c r="E5645" t="s">
        <v>186</v>
      </c>
      <c r="F5645">
        <v>77.252414200000004</v>
      </c>
      <c r="G5645">
        <v>28.547874199999999</v>
      </c>
      <c r="H5645" t="s">
        <v>8868</v>
      </c>
      <c r="I5645" t="s">
        <v>102</v>
      </c>
      <c r="J5645" t="s">
        <v>23</v>
      </c>
      <c r="K5645" t="s">
        <v>103</v>
      </c>
      <c r="L5645" t="s">
        <v>23</v>
      </c>
      <c r="M5645" t="s">
        <v>23</v>
      </c>
      <c r="N5645">
        <v>1</v>
      </c>
      <c r="O5645">
        <v>9</v>
      </c>
      <c r="P5645">
        <v>300</v>
      </c>
      <c r="Q5645">
        <v>3.2</v>
      </c>
      <c r="R5645" t="s">
        <v>3795</v>
      </c>
    </row>
    <row r="5646" spans="1:18" x14ac:dyDescent="0.3">
      <c r="A5646">
        <v>7330</v>
      </c>
      <c r="B5646" t="s">
        <v>8869</v>
      </c>
      <c r="C5646">
        <v>1</v>
      </c>
      <c r="D5646" t="s">
        <v>99</v>
      </c>
      <c r="E5646" t="s">
        <v>3879</v>
      </c>
      <c r="F5646">
        <v>77.084570200000002</v>
      </c>
      <c r="G5646">
        <v>28.670228600000002</v>
      </c>
      <c r="H5646" t="s">
        <v>7635</v>
      </c>
      <c r="I5646" t="s">
        <v>102</v>
      </c>
      <c r="J5646" t="s">
        <v>23</v>
      </c>
      <c r="K5646" t="s">
        <v>103</v>
      </c>
      <c r="L5646" t="s">
        <v>23</v>
      </c>
      <c r="M5646" t="s">
        <v>23</v>
      </c>
      <c r="N5646">
        <v>1</v>
      </c>
      <c r="O5646">
        <v>43</v>
      </c>
      <c r="P5646">
        <v>300</v>
      </c>
      <c r="Q5646">
        <v>3</v>
      </c>
      <c r="R5646" t="s">
        <v>4629</v>
      </c>
    </row>
    <row r="5647" spans="1:18" x14ac:dyDescent="0.3">
      <c r="A5647">
        <v>306636</v>
      </c>
      <c r="B5647" t="s">
        <v>8870</v>
      </c>
      <c r="C5647">
        <v>1</v>
      </c>
      <c r="D5647" t="s">
        <v>99</v>
      </c>
      <c r="E5647" t="s">
        <v>3879</v>
      </c>
      <c r="F5647">
        <v>77.111327599999996</v>
      </c>
      <c r="G5647">
        <v>28.677044800000001</v>
      </c>
      <c r="H5647" t="s">
        <v>8656</v>
      </c>
      <c r="I5647" t="s">
        <v>102</v>
      </c>
      <c r="J5647" t="s">
        <v>23</v>
      </c>
      <c r="K5647" t="s">
        <v>103</v>
      </c>
      <c r="L5647" t="s">
        <v>23</v>
      </c>
      <c r="M5647" t="s">
        <v>23</v>
      </c>
      <c r="N5647">
        <v>1</v>
      </c>
      <c r="O5647">
        <v>52</v>
      </c>
      <c r="P5647">
        <v>300</v>
      </c>
      <c r="Q5647">
        <v>3.6</v>
      </c>
      <c r="R5647" t="s">
        <v>4387</v>
      </c>
    </row>
    <row r="5648" spans="1:18" x14ac:dyDescent="0.3">
      <c r="A5648">
        <v>302815</v>
      </c>
      <c r="B5648" t="s">
        <v>8871</v>
      </c>
      <c r="C5648">
        <v>1</v>
      </c>
      <c r="D5648" t="s">
        <v>99</v>
      </c>
      <c r="E5648" t="s">
        <v>2523</v>
      </c>
      <c r="F5648">
        <v>77.240560200000004</v>
      </c>
      <c r="G5648">
        <v>28.6143292</v>
      </c>
      <c r="H5648" t="s">
        <v>5018</v>
      </c>
      <c r="I5648" t="s">
        <v>102</v>
      </c>
      <c r="J5648" t="s">
        <v>23</v>
      </c>
      <c r="K5648" t="s">
        <v>23</v>
      </c>
      <c r="L5648" t="s">
        <v>23</v>
      </c>
      <c r="M5648" t="s">
        <v>23</v>
      </c>
      <c r="N5648">
        <v>1</v>
      </c>
      <c r="O5648">
        <v>100</v>
      </c>
      <c r="P5648">
        <v>300</v>
      </c>
      <c r="Q5648">
        <v>3.3</v>
      </c>
      <c r="R5648" t="s">
        <v>3760</v>
      </c>
    </row>
    <row r="5649" spans="1:18" x14ac:dyDescent="0.3">
      <c r="A5649">
        <v>8272</v>
      </c>
      <c r="B5649" t="s">
        <v>8693</v>
      </c>
      <c r="C5649">
        <v>1</v>
      </c>
      <c r="D5649" t="s">
        <v>99</v>
      </c>
      <c r="E5649" t="s">
        <v>1123</v>
      </c>
      <c r="F5649">
        <v>77.123417259999997</v>
      </c>
      <c r="G5649">
        <v>28.66653148</v>
      </c>
      <c r="H5649" t="s">
        <v>6348</v>
      </c>
      <c r="I5649" t="s">
        <v>102</v>
      </c>
      <c r="J5649" t="s">
        <v>23</v>
      </c>
      <c r="K5649" t="s">
        <v>103</v>
      </c>
      <c r="L5649" t="s">
        <v>23</v>
      </c>
      <c r="M5649" t="s">
        <v>23</v>
      </c>
      <c r="N5649">
        <v>1</v>
      </c>
      <c r="O5649">
        <v>50</v>
      </c>
      <c r="P5649">
        <v>300</v>
      </c>
      <c r="Q5649">
        <v>3.2</v>
      </c>
      <c r="R5649" t="s">
        <v>3789</v>
      </c>
    </row>
    <row r="5650" spans="1:18" x14ac:dyDescent="0.3">
      <c r="A5650">
        <v>303105</v>
      </c>
      <c r="B5650" t="s">
        <v>8782</v>
      </c>
      <c r="C5650">
        <v>1</v>
      </c>
      <c r="D5650" t="s">
        <v>99</v>
      </c>
      <c r="E5650" t="s">
        <v>1123</v>
      </c>
      <c r="F5650">
        <v>77.123271079999995</v>
      </c>
      <c r="G5650">
        <v>28.666674159999999</v>
      </c>
      <c r="H5650" t="s">
        <v>5325</v>
      </c>
      <c r="I5650" t="s">
        <v>102</v>
      </c>
      <c r="J5650" t="s">
        <v>23</v>
      </c>
      <c r="K5650" t="s">
        <v>23</v>
      </c>
      <c r="L5650" t="s">
        <v>23</v>
      </c>
      <c r="M5650" t="s">
        <v>23</v>
      </c>
      <c r="N5650">
        <v>1</v>
      </c>
      <c r="O5650">
        <v>24</v>
      </c>
      <c r="P5650">
        <v>300</v>
      </c>
      <c r="Q5650">
        <v>3.2</v>
      </c>
      <c r="R5650" t="s">
        <v>8853</v>
      </c>
    </row>
    <row r="5651" spans="1:18" x14ac:dyDescent="0.3">
      <c r="A5651">
        <v>18107869</v>
      </c>
      <c r="B5651" t="s">
        <v>8872</v>
      </c>
      <c r="C5651">
        <v>1</v>
      </c>
      <c r="D5651" t="s">
        <v>99</v>
      </c>
      <c r="E5651" t="s">
        <v>3164</v>
      </c>
      <c r="F5651">
        <v>77.188908400000003</v>
      </c>
      <c r="G5651">
        <v>28.6434584</v>
      </c>
      <c r="H5651" t="s">
        <v>2818</v>
      </c>
      <c r="I5651" t="s">
        <v>102</v>
      </c>
      <c r="J5651" t="s">
        <v>23</v>
      </c>
      <c r="K5651" t="s">
        <v>23</v>
      </c>
      <c r="L5651" t="s">
        <v>23</v>
      </c>
      <c r="M5651" t="s">
        <v>23</v>
      </c>
      <c r="N5651">
        <v>1</v>
      </c>
      <c r="O5651">
        <v>12</v>
      </c>
      <c r="P5651">
        <v>300</v>
      </c>
      <c r="Q5651">
        <v>3</v>
      </c>
      <c r="R5651" t="s">
        <v>310</v>
      </c>
    </row>
    <row r="5652" spans="1:18" x14ac:dyDescent="0.3">
      <c r="A5652">
        <v>300844</v>
      </c>
      <c r="B5652" t="s">
        <v>8291</v>
      </c>
      <c r="C5652">
        <v>1</v>
      </c>
      <c r="D5652" t="s">
        <v>99</v>
      </c>
      <c r="E5652" t="s">
        <v>2142</v>
      </c>
      <c r="F5652">
        <v>77.1292361</v>
      </c>
      <c r="G5652">
        <v>28.7049801</v>
      </c>
      <c r="H5652" t="s">
        <v>2818</v>
      </c>
      <c r="I5652" t="s">
        <v>102</v>
      </c>
      <c r="J5652" t="s">
        <v>23</v>
      </c>
      <c r="K5652" t="s">
        <v>23</v>
      </c>
      <c r="L5652" t="s">
        <v>23</v>
      </c>
      <c r="M5652" t="s">
        <v>23</v>
      </c>
      <c r="N5652">
        <v>1</v>
      </c>
      <c r="O5652">
        <v>85</v>
      </c>
      <c r="P5652">
        <v>300</v>
      </c>
      <c r="Q5652">
        <v>3.3</v>
      </c>
      <c r="R5652" t="s">
        <v>4631</v>
      </c>
    </row>
    <row r="5653" spans="1:18" x14ac:dyDescent="0.3">
      <c r="A5653">
        <v>1629</v>
      </c>
      <c r="B5653" t="s">
        <v>8873</v>
      </c>
      <c r="C5653">
        <v>1</v>
      </c>
      <c r="D5653" t="s">
        <v>99</v>
      </c>
      <c r="E5653" t="s">
        <v>1710</v>
      </c>
      <c r="F5653">
        <v>77.169141499999995</v>
      </c>
      <c r="G5653">
        <v>28.587529</v>
      </c>
      <c r="H5653" t="s">
        <v>693</v>
      </c>
      <c r="I5653" t="s">
        <v>102</v>
      </c>
      <c r="J5653" t="s">
        <v>23</v>
      </c>
      <c r="K5653" t="s">
        <v>23</v>
      </c>
      <c r="L5653" t="s">
        <v>23</v>
      </c>
      <c r="M5653" t="s">
        <v>23</v>
      </c>
      <c r="N5653">
        <v>1</v>
      </c>
      <c r="O5653">
        <v>23</v>
      </c>
      <c r="P5653">
        <v>300</v>
      </c>
      <c r="Q5653">
        <v>2.5</v>
      </c>
      <c r="R5653" t="s">
        <v>8874</v>
      </c>
    </row>
    <row r="5654" spans="1:18" x14ac:dyDescent="0.3">
      <c r="A5654">
        <v>18355138</v>
      </c>
      <c r="B5654" t="s">
        <v>8875</v>
      </c>
      <c r="C5654">
        <v>1</v>
      </c>
      <c r="D5654" t="s">
        <v>99</v>
      </c>
      <c r="E5654" t="s">
        <v>1710</v>
      </c>
      <c r="F5654">
        <v>77.168557160000006</v>
      </c>
      <c r="G5654">
        <v>28.58764742</v>
      </c>
      <c r="H5654" t="s">
        <v>2818</v>
      </c>
      <c r="I5654" t="s">
        <v>102</v>
      </c>
      <c r="J5654" t="s">
        <v>23</v>
      </c>
      <c r="K5654" t="s">
        <v>103</v>
      </c>
      <c r="L5654" t="s">
        <v>23</v>
      </c>
      <c r="M5654" t="s">
        <v>23</v>
      </c>
      <c r="N5654">
        <v>1</v>
      </c>
      <c r="O5654">
        <v>26</v>
      </c>
      <c r="P5654">
        <v>300</v>
      </c>
      <c r="Q5654">
        <v>3.7</v>
      </c>
      <c r="R5654" t="s">
        <v>8876</v>
      </c>
    </row>
    <row r="5655" spans="1:18" x14ac:dyDescent="0.3">
      <c r="A5655">
        <v>18377919</v>
      </c>
      <c r="B5655" t="s">
        <v>8517</v>
      </c>
      <c r="C5655">
        <v>1</v>
      </c>
      <c r="D5655" t="s">
        <v>99</v>
      </c>
      <c r="E5655" t="s">
        <v>4699</v>
      </c>
      <c r="F5655">
        <v>77.284943299999995</v>
      </c>
      <c r="G5655">
        <v>28.682530100000001</v>
      </c>
      <c r="H5655" t="s">
        <v>3182</v>
      </c>
      <c r="I5655" t="s">
        <v>102</v>
      </c>
      <c r="J5655" t="s">
        <v>23</v>
      </c>
      <c r="K5655" t="s">
        <v>23</v>
      </c>
      <c r="L5655" t="s">
        <v>23</v>
      </c>
      <c r="M5655" t="s">
        <v>23</v>
      </c>
      <c r="N5655">
        <v>1</v>
      </c>
      <c r="O5655">
        <v>1</v>
      </c>
      <c r="P5655">
        <v>300</v>
      </c>
      <c r="Q5655">
        <v>1</v>
      </c>
      <c r="R5655" t="s">
        <v>891</v>
      </c>
    </row>
    <row r="5656" spans="1:18" x14ac:dyDescent="0.3">
      <c r="A5656">
        <v>18446388</v>
      </c>
      <c r="B5656" t="s">
        <v>8877</v>
      </c>
      <c r="C5656">
        <v>1</v>
      </c>
      <c r="D5656" t="s">
        <v>99</v>
      </c>
      <c r="E5656" t="s">
        <v>4736</v>
      </c>
      <c r="F5656">
        <v>77.155113499999999</v>
      </c>
      <c r="G5656">
        <v>28.709467100000001</v>
      </c>
      <c r="H5656" t="s">
        <v>2818</v>
      </c>
      <c r="I5656" t="s">
        <v>102</v>
      </c>
      <c r="J5656" t="s">
        <v>23</v>
      </c>
      <c r="K5656" t="s">
        <v>23</v>
      </c>
      <c r="L5656" t="s">
        <v>23</v>
      </c>
      <c r="M5656" t="s">
        <v>23</v>
      </c>
      <c r="N5656">
        <v>1</v>
      </c>
      <c r="O5656">
        <v>2</v>
      </c>
      <c r="P5656">
        <v>300</v>
      </c>
      <c r="Q5656">
        <v>1</v>
      </c>
      <c r="R5656" t="s">
        <v>3795</v>
      </c>
    </row>
    <row r="5657" spans="1:18" x14ac:dyDescent="0.3">
      <c r="A5657">
        <v>18368025</v>
      </c>
      <c r="B5657" t="s">
        <v>8878</v>
      </c>
      <c r="C5657">
        <v>1</v>
      </c>
      <c r="D5657" t="s">
        <v>99</v>
      </c>
      <c r="E5657" t="s">
        <v>1880</v>
      </c>
      <c r="F5657">
        <v>77.1002905</v>
      </c>
      <c r="G5657">
        <v>28.644918199999999</v>
      </c>
      <c r="H5657" t="s">
        <v>2818</v>
      </c>
      <c r="I5657" t="s">
        <v>102</v>
      </c>
      <c r="J5657" t="s">
        <v>23</v>
      </c>
      <c r="K5657" t="s">
        <v>23</v>
      </c>
      <c r="L5657" t="s">
        <v>23</v>
      </c>
      <c r="M5657" t="s">
        <v>23</v>
      </c>
      <c r="N5657">
        <v>1</v>
      </c>
      <c r="O5657">
        <v>3</v>
      </c>
      <c r="P5657">
        <v>300</v>
      </c>
      <c r="Q5657">
        <v>1</v>
      </c>
      <c r="R5657" t="s">
        <v>4324</v>
      </c>
    </row>
    <row r="5658" spans="1:18" x14ac:dyDescent="0.3">
      <c r="A5658">
        <v>18469949</v>
      </c>
      <c r="B5658" t="s">
        <v>8858</v>
      </c>
      <c r="C5658">
        <v>1</v>
      </c>
      <c r="D5658" t="s">
        <v>99</v>
      </c>
      <c r="E5658" t="s">
        <v>1880</v>
      </c>
      <c r="F5658">
        <v>77.095468699999998</v>
      </c>
      <c r="G5658">
        <v>28.6370036</v>
      </c>
      <c r="H5658" t="s">
        <v>2818</v>
      </c>
      <c r="I5658" t="s">
        <v>102</v>
      </c>
      <c r="J5658" t="s">
        <v>23</v>
      </c>
      <c r="K5658" t="s">
        <v>23</v>
      </c>
      <c r="L5658" t="s">
        <v>23</v>
      </c>
      <c r="M5658" t="s">
        <v>23</v>
      </c>
      <c r="N5658">
        <v>1</v>
      </c>
      <c r="O5658">
        <v>3</v>
      </c>
      <c r="P5658">
        <v>300</v>
      </c>
      <c r="Q5658">
        <v>1</v>
      </c>
      <c r="R5658" t="s">
        <v>8879</v>
      </c>
    </row>
    <row r="5659" spans="1:18" x14ac:dyDescent="0.3">
      <c r="A5659">
        <v>18372661</v>
      </c>
      <c r="B5659" t="s">
        <v>8880</v>
      </c>
      <c r="C5659">
        <v>1</v>
      </c>
      <c r="D5659" t="s">
        <v>99</v>
      </c>
      <c r="E5659" t="s">
        <v>4623</v>
      </c>
      <c r="F5659">
        <v>77.062157799999994</v>
      </c>
      <c r="G5659">
        <v>28.620065799999999</v>
      </c>
      <c r="H5659" t="s">
        <v>5280</v>
      </c>
      <c r="I5659" t="s">
        <v>102</v>
      </c>
      <c r="J5659" t="s">
        <v>23</v>
      </c>
      <c r="K5659" t="s">
        <v>23</v>
      </c>
      <c r="L5659" t="s">
        <v>23</v>
      </c>
      <c r="M5659" t="s">
        <v>23</v>
      </c>
      <c r="N5659">
        <v>1</v>
      </c>
      <c r="O5659">
        <v>4</v>
      </c>
      <c r="P5659">
        <v>300</v>
      </c>
      <c r="Q5659">
        <v>3.1</v>
      </c>
      <c r="R5659" t="s">
        <v>3190</v>
      </c>
    </row>
    <row r="5660" spans="1:18" x14ac:dyDescent="0.3">
      <c r="A5660">
        <v>17989106</v>
      </c>
      <c r="B5660" t="s">
        <v>8881</v>
      </c>
      <c r="C5660">
        <v>1</v>
      </c>
      <c r="D5660" t="s">
        <v>99</v>
      </c>
      <c r="E5660" t="s">
        <v>4623</v>
      </c>
      <c r="F5660">
        <v>77.033192900000003</v>
      </c>
      <c r="G5660">
        <v>28.6173544</v>
      </c>
      <c r="H5660" t="s">
        <v>136</v>
      </c>
      <c r="I5660" t="s">
        <v>102</v>
      </c>
      <c r="J5660" t="s">
        <v>23</v>
      </c>
      <c r="K5660" t="s">
        <v>23</v>
      </c>
      <c r="L5660" t="s">
        <v>23</v>
      </c>
      <c r="M5660" t="s">
        <v>23</v>
      </c>
      <c r="N5660">
        <v>1</v>
      </c>
      <c r="O5660">
        <v>2</v>
      </c>
      <c r="P5660">
        <v>300</v>
      </c>
      <c r="Q5660">
        <v>1</v>
      </c>
      <c r="R5660" t="s">
        <v>6865</v>
      </c>
    </row>
    <row r="5661" spans="1:18" x14ac:dyDescent="0.3">
      <c r="A5661">
        <v>18291214</v>
      </c>
      <c r="B5661" t="s">
        <v>8882</v>
      </c>
      <c r="C5661">
        <v>1</v>
      </c>
      <c r="D5661" t="s">
        <v>99</v>
      </c>
      <c r="E5661" t="s">
        <v>1753</v>
      </c>
      <c r="F5661">
        <v>77.286287400000006</v>
      </c>
      <c r="G5661">
        <v>28.6367704</v>
      </c>
      <c r="H5661" t="s">
        <v>4910</v>
      </c>
      <c r="I5661" t="s">
        <v>102</v>
      </c>
      <c r="J5661" t="s">
        <v>23</v>
      </c>
      <c r="K5661" t="s">
        <v>23</v>
      </c>
      <c r="L5661" t="s">
        <v>23</v>
      </c>
      <c r="M5661" t="s">
        <v>23</v>
      </c>
      <c r="N5661">
        <v>1</v>
      </c>
      <c r="O5661">
        <v>23</v>
      </c>
      <c r="P5661">
        <v>300</v>
      </c>
      <c r="Q5661">
        <v>2.6</v>
      </c>
      <c r="R5661" t="s">
        <v>2481</v>
      </c>
    </row>
    <row r="5662" spans="1:18" x14ac:dyDescent="0.3">
      <c r="A5662">
        <v>300461</v>
      </c>
      <c r="B5662" t="s">
        <v>8883</v>
      </c>
      <c r="C5662">
        <v>1</v>
      </c>
      <c r="D5662" t="s">
        <v>99</v>
      </c>
      <c r="E5662" t="s">
        <v>2815</v>
      </c>
      <c r="F5662">
        <v>77.079267799999997</v>
      </c>
      <c r="G5662">
        <v>28.638455</v>
      </c>
      <c r="H5662" t="s">
        <v>136</v>
      </c>
      <c r="I5662" t="s">
        <v>102</v>
      </c>
      <c r="J5662" t="s">
        <v>23</v>
      </c>
      <c r="K5662" t="s">
        <v>23</v>
      </c>
      <c r="L5662" t="s">
        <v>23</v>
      </c>
      <c r="M5662" t="s">
        <v>23</v>
      </c>
      <c r="N5662">
        <v>1</v>
      </c>
      <c r="O5662">
        <v>33</v>
      </c>
      <c r="P5662">
        <v>300</v>
      </c>
      <c r="Q5662">
        <v>3.4</v>
      </c>
      <c r="R5662" t="s">
        <v>8884</v>
      </c>
    </row>
    <row r="5663" spans="1:18" x14ac:dyDescent="0.3">
      <c r="A5663">
        <v>18057797</v>
      </c>
      <c r="B5663" t="s">
        <v>8885</v>
      </c>
      <c r="C5663">
        <v>1</v>
      </c>
      <c r="D5663" t="s">
        <v>99</v>
      </c>
      <c r="E5663" t="s">
        <v>2815</v>
      </c>
      <c r="F5663">
        <v>77.0765052</v>
      </c>
      <c r="G5663">
        <v>28.638646000000001</v>
      </c>
      <c r="H5663" t="s">
        <v>7516</v>
      </c>
      <c r="I5663" t="s">
        <v>102</v>
      </c>
      <c r="J5663" t="s">
        <v>23</v>
      </c>
      <c r="K5663" t="s">
        <v>23</v>
      </c>
      <c r="L5663" t="s">
        <v>23</v>
      </c>
      <c r="M5663" t="s">
        <v>23</v>
      </c>
      <c r="N5663">
        <v>1</v>
      </c>
      <c r="O5663">
        <v>9</v>
      </c>
      <c r="P5663">
        <v>300</v>
      </c>
      <c r="Q5663">
        <v>3.2</v>
      </c>
      <c r="R5663" t="s">
        <v>3196</v>
      </c>
    </row>
    <row r="5664" spans="1:18" x14ac:dyDescent="0.3">
      <c r="A5664">
        <v>18377897</v>
      </c>
      <c r="B5664" t="s">
        <v>8886</v>
      </c>
      <c r="C5664">
        <v>1</v>
      </c>
      <c r="D5664" t="s">
        <v>99</v>
      </c>
      <c r="E5664" t="s">
        <v>4037</v>
      </c>
      <c r="F5664">
        <v>77.312037910000001</v>
      </c>
      <c r="G5664">
        <v>28.669843310000001</v>
      </c>
      <c r="H5664" t="s">
        <v>6348</v>
      </c>
      <c r="I5664" t="s">
        <v>102</v>
      </c>
      <c r="J5664" t="s">
        <v>23</v>
      </c>
      <c r="K5664" t="s">
        <v>23</v>
      </c>
      <c r="L5664" t="s">
        <v>23</v>
      </c>
      <c r="M5664" t="s">
        <v>23</v>
      </c>
      <c r="N5664">
        <v>1</v>
      </c>
      <c r="O5664">
        <v>1</v>
      </c>
      <c r="P5664">
        <v>300</v>
      </c>
      <c r="Q5664">
        <v>1</v>
      </c>
      <c r="R5664" t="s">
        <v>7272</v>
      </c>
    </row>
    <row r="5665" spans="1:18" x14ac:dyDescent="0.3">
      <c r="A5665">
        <v>309051</v>
      </c>
      <c r="B5665" t="s">
        <v>8887</v>
      </c>
      <c r="C5665">
        <v>1</v>
      </c>
      <c r="D5665" t="s">
        <v>99</v>
      </c>
      <c r="E5665" t="s">
        <v>1139</v>
      </c>
      <c r="F5665">
        <v>77.124893799999995</v>
      </c>
      <c r="G5665">
        <v>28.718368399999999</v>
      </c>
      <c r="H5665" t="s">
        <v>6302</v>
      </c>
      <c r="I5665" t="s">
        <v>102</v>
      </c>
      <c r="J5665" t="s">
        <v>23</v>
      </c>
      <c r="K5665" t="s">
        <v>103</v>
      </c>
      <c r="L5665" t="s">
        <v>23</v>
      </c>
      <c r="M5665" t="s">
        <v>23</v>
      </c>
      <c r="N5665">
        <v>1</v>
      </c>
      <c r="O5665">
        <v>164</v>
      </c>
      <c r="P5665">
        <v>300</v>
      </c>
      <c r="Q5665">
        <v>3.5</v>
      </c>
      <c r="R5665" t="s">
        <v>2571</v>
      </c>
    </row>
    <row r="5666" spans="1:18" x14ac:dyDescent="0.3">
      <c r="A5666">
        <v>308703</v>
      </c>
      <c r="B5666" t="s">
        <v>8888</v>
      </c>
      <c r="C5666">
        <v>1</v>
      </c>
      <c r="D5666" t="s">
        <v>99</v>
      </c>
      <c r="E5666" t="s">
        <v>905</v>
      </c>
      <c r="F5666">
        <v>77.238315</v>
      </c>
      <c r="G5666">
        <v>28.577460200000001</v>
      </c>
      <c r="H5666" t="s">
        <v>1353</v>
      </c>
      <c r="I5666" t="s">
        <v>102</v>
      </c>
      <c r="J5666" t="s">
        <v>23</v>
      </c>
      <c r="K5666" t="s">
        <v>103</v>
      </c>
      <c r="L5666" t="s">
        <v>23</v>
      </c>
      <c r="M5666" t="s">
        <v>23</v>
      </c>
      <c r="N5666">
        <v>1</v>
      </c>
      <c r="O5666">
        <v>12</v>
      </c>
      <c r="P5666">
        <v>300</v>
      </c>
      <c r="Q5666">
        <v>3.2</v>
      </c>
      <c r="R5666" t="s">
        <v>8889</v>
      </c>
    </row>
    <row r="5667" spans="1:18" x14ac:dyDescent="0.3">
      <c r="A5667">
        <v>18455950</v>
      </c>
      <c r="B5667" t="s">
        <v>8890</v>
      </c>
      <c r="C5667">
        <v>1</v>
      </c>
      <c r="D5667" t="s">
        <v>99</v>
      </c>
      <c r="E5667" t="s">
        <v>884</v>
      </c>
      <c r="F5667">
        <v>77.211279200000007</v>
      </c>
      <c r="G5667">
        <v>28.704523600000002</v>
      </c>
      <c r="H5667" t="s">
        <v>6674</v>
      </c>
      <c r="I5667" t="s">
        <v>102</v>
      </c>
      <c r="J5667" t="s">
        <v>23</v>
      </c>
      <c r="K5667" t="s">
        <v>23</v>
      </c>
      <c r="L5667" t="s">
        <v>23</v>
      </c>
      <c r="M5667" t="s">
        <v>23</v>
      </c>
      <c r="N5667">
        <v>1</v>
      </c>
      <c r="O5667">
        <v>1</v>
      </c>
      <c r="P5667">
        <v>300</v>
      </c>
      <c r="Q5667">
        <v>1</v>
      </c>
      <c r="R5667" t="s">
        <v>8891</v>
      </c>
    </row>
    <row r="5668" spans="1:18" x14ac:dyDescent="0.3">
      <c r="A5668">
        <v>305209</v>
      </c>
      <c r="B5668" t="s">
        <v>8892</v>
      </c>
      <c r="C5668">
        <v>1</v>
      </c>
      <c r="D5668" t="s">
        <v>99</v>
      </c>
      <c r="E5668" t="s">
        <v>2504</v>
      </c>
      <c r="F5668">
        <v>77.323536899999993</v>
      </c>
      <c r="G5668">
        <v>28.682750200000001</v>
      </c>
      <c r="H5668" t="s">
        <v>245</v>
      </c>
      <c r="I5668" t="s">
        <v>102</v>
      </c>
      <c r="J5668" t="s">
        <v>23</v>
      </c>
      <c r="K5668" t="s">
        <v>23</v>
      </c>
      <c r="L5668" t="s">
        <v>23</v>
      </c>
      <c r="M5668" t="s">
        <v>23</v>
      </c>
      <c r="N5668">
        <v>1</v>
      </c>
      <c r="O5668">
        <v>7</v>
      </c>
      <c r="P5668">
        <v>300</v>
      </c>
      <c r="Q5668">
        <v>3.1</v>
      </c>
      <c r="R5668" t="s">
        <v>1380</v>
      </c>
    </row>
    <row r="5669" spans="1:18" x14ac:dyDescent="0.3">
      <c r="A5669">
        <v>6875</v>
      </c>
      <c r="B5669" t="s">
        <v>8893</v>
      </c>
      <c r="C5669">
        <v>1</v>
      </c>
      <c r="D5669" t="s">
        <v>99</v>
      </c>
      <c r="E5669" t="s">
        <v>2544</v>
      </c>
      <c r="F5669">
        <v>77.081313300000005</v>
      </c>
      <c r="G5669">
        <v>28.630541900000001</v>
      </c>
      <c r="H5669" t="s">
        <v>3990</v>
      </c>
      <c r="I5669" t="s">
        <v>102</v>
      </c>
      <c r="J5669" t="s">
        <v>23</v>
      </c>
      <c r="K5669" t="s">
        <v>23</v>
      </c>
      <c r="L5669" t="s">
        <v>23</v>
      </c>
      <c r="M5669" t="s">
        <v>23</v>
      </c>
      <c r="N5669">
        <v>1</v>
      </c>
      <c r="O5669">
        <v>56</v>
      </c>
      <c r="P5669">
        <v>300</v>
      </c>
      <c r="Q5669">
        <v>3.5</v>
      </c>
      <c r="R5669" t="s">
        <v>8894</v>
      </c>
    </row>
    <row r="5670" spans="1:18" x14ac:dyDescent="0.3">
      <c r="A5670">
        <v>18423116</v>
      </c>
      <c r="B5670" t="s">
        <v>8895</v>
      </c>
      <c r="C5670">
        <v>1</v>
      </c>
      <c r="D5670" t="s">
        <v>99</v>
      </c>
      <c r="E5670" t="s">
        <v>2161</v>
      </c>
      <c r="F5670">
        <v>77.173412200000001</v>
      </c>
      <c r="G5670">
        <v>28.646094900000001</v>
      </c>
      <c r="H5670" t="s">
        <v>6839</v>
      </c>
      <c r="I5670" t="s">
        <v>102</v>
      </c>
      <c r="J5670" t="s">
        <v>23</v>
      </c>
      <c r="K5670" t="s">
        <v>23</v>
      </c>
      <c r="L5670" t="s">
        <v>23</v>
      </c>
      <c r="M5670" t="s">
        <v>23</v>
      </c>
      <c r="N5670">
        <v>1</v>
      </c>
      <c r="O5670">
        <v>3</v>
      </c>
      <c r="P5670">
        <v>300</v>
      </c>
      <c r="Q5670">
        <v>1</v>
      </c>
      <c r="R5670" t="s">
        <v>1380</v>
      </c>
    </row>
    <row r="5671" spans="1:18" x14ac:dyDescent="0.3">
      <c r="A5671">
        <v>9640</v>
      </c>
      <c r="B5671" t="s">
        <v>8896</v>
      </c>
      <c r="C5671">
        <v>1</v>
      </c>
      <c r="D5671" t="s">
        <v>99</v>
      </c>
      <c r="E5671" t="s">
        <v>1219</v>
      </c>
      <c r="F5671">
        <v>77.201186699999994</v>
      </c>
      <c r="G5671">
        <v>28.543789400000001</v>
      </c>
      <c r="H5671" t="s">
        <v>3153</v>
      </c>
      <c r="I5671" t="s">
        <v>102</v>
      </c>
      <c r="J5671" t="s">
        <v>23</v>
      </c>
      <c r="K5671" t="s">
        <v>23</v>
      </c>
      <c r="L5671" t="s">
        <v>23</v>
      </c>
      <c r="M5671" t="s">
        <v>23</v>
      </c>
      <c r="N5671">
        <v>1</v>
      </c>
      <c r="O5671">
        <v>50</v>
      </c>
      <c r="P5671">
        <v>300</v>
      </c>
      <c r="Q5671">
        <v>3.4</v>
      </c>
      <c r="R5671" t="s">
        <v>8897</v>
      </c>
    </row>
    <row r="5672" spans="1:18" x14ac:dyDescent="0.3">
      <c r="A5672">
        <v>732</v>
      </c>
      <c r="B5672" t="s">
        <v>8898</v>
      </c>
      <c r="C5672">
        <v>1</v>
      </c>
      <c r="D5672" t="s">
        <v>99</v>
      </c>
      <c r="E5672" t="s">
        <v>502</v>
      </c>
      <c r="F5672">
        <v>77.236249299999997</v>
      </c>
      <c r="G5672">
        <v>28.5493861</v>
      </c>
      <c r="H5672" t="s">
        <v>2818</v>
      </c>
      <c r="I5672" t="s">
        <v>102</v>
      </c>
      <c r="J5672" t="s">
        <v>23</v>
      </c>
      <c r="K5672" t="s">
        <v>103</v>
      </c>
      <c r="L5672" t="s">
        <v>23</v>
      </c>
      <c r="M5672" t="s">
        <v>23</v>
      </c>
      <c r="N5672">
        <v>1</v>
      </c>
      <c r="O5672">
        <v>67</v>
      </c>
      <c r="P5672">
        <v>300</v>
      </c>
      <c r="Q5672">
        <v>3</v>
      </c>
      <c r="R5672" t="s">
        <v>3079</v>
      </c>
    </row>
    <row r="5673" spans="1:18" x14ac:dyDescent="0.3">
      <c r="A5673">
        <v>307344</v>
      </c>
      <c r="B5673" t="s">
        <v>5555</v>
      </c>
      <c r="C5673">
        <v>1</v>
      </c>
      <c r="D5673" t="s">
        <v>99</v>
      </c>
      <c r="E5673" t="s">
        <v>375</v>
      </c>
      <c r="F5673">
        <v>77.238997999999995</v>
      </c>
      <c r="G5673">
        <v>28.5378735</v>
      </c>
      <c r="H5673" t="s">
        <v>8899</v>
      </c>
      <c r="I5673" t="s">
        <v>102</v>
      </c>
      <c r="J5673" t="s">
        <v>23</v>
      </c>
      <c r="K5673" t="s">
        <v>23</v>
      </c>
      <c r="L5673" t="s">
        <v>23</v>
      </c>
      <c r="M5673" t="s">
        <v>23</v>
      </c>
      <c r="N5673">
        <v>1</v>
      </c>
      <c r="O5673">
        <v>30</v>
      </c>
      <c r="P5673">
        <v>300</v>
      </c>
      <c r="Q5673">
        <v>2.4</v>
      </c>
      <c r="R5673" t="s">
        <v>1599</v>
      </c>
    </row>
    <row r="5674" spans="1:18" x14ac:dyDescent="0.3">
      <c r="A5674">
        <v>18430873</v>
      </c>
      <c r="B5674" t="s">
        <v>8900</v>
      </c>
      <c r="C5674">
        <v>1</v>
      </c>
      <c r="D5674" t="s">
        <v>99</v>
      </c>
      <c r="E5674" t="s">
        <v>1164</v>
      </c>
      <c r="F5674">
        <v>77.205915700000006</v>
      </c>
      <c r="G5674">
        <v>28.554245300000002</v>
      </c>
      <c r="H5674" t="s">
        <v>6064</v>
      </c>
      <c r="I5674" t="s">
        <v>102</v>
      </c>
      <c r="J5674" t="s">
        <v>23</v>
      </c>
      <c r="K5674" t="s">
        <v>23</v>
      </c>
      <c r="L5674" t="s">
        <v>23</v>
      </c>
      <c r="M5674" t="s">
        <v>23</v>
      </c>
      <c r="N5674">
        <v>1</v>
      </c>
      <c r="O5674">
        <v>23</v>
      </c>
      <c r="P5674">
        <v>300</v>
      </c>
      <c r="Q5674">
        <v>3.7</v>
      </c>
      <c r="R5674" t="s">
        <v>5088</v>
      </c>
    </row>
    <row r="5675" spans="1:18" x14ac:dyDescent="0.3">
      <c r="A5675">
        <v>309856</v>
      </c>
      <c r="B5675" t="s">
        <v>8901</v>
      </c>
      <c r="C5675">
        <v>1</v>
      </c>
      <c r="D5675" t="s">
        <v>99</v>
      </c>
      <c r="E5675" t="s">
        <v>1127</v>
      </c>
      <c r="F5675">
        <v>77.196348599999993</v>
      </c>
      <c r="G5675">
        <v>28.677216600000001</v>
      </c>
      <c r="H5675" t="s">
        <v>6929</v>
      </c>
      <c r="I5675" t="s">
        <v>102</v>
      </c>
      <c r="J5675" t="s">
        <v>23</v>
      </c>
      <c r="K5675" t="s">
        <v>23</v>
      </c>
      <c r="L5675" t="s">
        <v>23</v>
      </c>
      <c r="M5675" t="s">
        <v>23</v>
      </c>
      <c r="N5675">
        <v>1</v>
      </c>
      <c r="O5675">
        <v>36</v>
      </c>
      <c r="P5675">
        <v>300</v>
      </c>
      <c r="Q5675">
        <v>3.8</v>
      </c>
      <c r="R5675" t="s">
        <v>8902</v>
      </c>
    </row>
    <row r="5676" spans="1:18" x14ac:dyDescent="0.3">
      <c r="A5676">
        <v>312518</v>
      </c>
      <c r="B5676" t="s">
        <v>8703</v>
      </c>
      <c r="C5676">
        <v>1</v>
      </c>
      <c r="D5676" t="s">
        <v>99</v>
      </c>
      <c r="E5676" t="s">
        <v>1473</v>
      </c>
      <c r="F5676">
        <v>77.302080900000007</v>
      </c>
      <c r="G5676">
        <v>28.646742100000001</v>
      </c>
      <c r="H5676" t="s">
        <v>5031</v>
      </c>
      <c r="I5676" t="s">
        <v>102</v>
      </c>
      <c r="J5676" t="s">
        <v>23</v>
      </c>
      <c r="K5676" t="s">
        <v>103</v>
      </c>
      <c r="L5676" t="s">
        <v>23</v>
      </c>
      <c r="M5676" t="s">
        <v>23</v>
      </c>
      <c r="N5676">
        <v>1</v>
      </c>
      <c r="O5676">
        <v>292</v>
      </c>
      <c r="P5676">
        <v>300</v>
      </c>
      <c r="Q5676">
        <v>4</v>
      </c>
      <c r="R5676" t="s">
        <v>3550</v>
      </c>
    </row>
    <row r="5677" spans="1:18" x14ac:dyDescent="0.3">
      <c r="A5677">
        <v>301208</v>
      </c>
      <c r="B5677" t="s">
        <v>7540</v>
      </c>
      <c r="C5677">
        <v>1</v>
      </c>
      <c r="D5677" t="s">
        <v>99</v>
      </c>
      <c r="E5677" t="s">
        <v>3848</v>
      </c>
      <c r="F5677">
        <v>77.284295</v>
      </c>
      <c r="G5677">
        <v>28.665511670000001</v>
      </c>
      <c r="H5677" t="s">
        <v>478</v>
      </c>
      <c r="I5677" t="s">
        <v>102</v>
      </c>
      <c r="J5677" t="s">
        <v>23</v>
      </c>
      <c r="K5677" t="s">
        <v>23</v>
      </c>
      <c r="L5677" t="s">
        <v>23</v>
      </c>
      <c r="M5677" t="s">
        <v>23</v>
      </c>
      <c r="N5677">
        <v>1</v>
      </c>
      <c r="O5677">
        <v>16</v>
      </c>
      <c r="P5677">
        <v>300</v>
      </c>
      <c r="Q5677">
        <v>2.9</v>
      </c>
      <c r="R5677" t="s">
        <v>6881</v>
      </c>
    </row>
    <row r="5678" spans="1:18" x14ac:dyDescent="0.3">
      <c r="A5678">
        <v>9849</v>
      </c>
      <c r="B5678" t="s">
        <v>8903</v>
      </c>
      <c r="C5678">
        <v>1</v>
      </c>
      <c r="D5678" t="s">
        <v>99</v>
      </c>
      <c r="E5678" t="s">
        <v>3642</v>
      </c>
      <c r="F5678">
        <v>77.2846148</v>
      </c>
      <c r="G5678">
        <v>28.635231000000001</v>
      </c>
      <c r="H5678" t="s">
        <v>4180</v>
      </c>
      <c r="I5678" t="s">
        <v>102</v>
      </c>
      <c r="J5678" t="s">
        <v>23</v>
      </c>
      <c r="K5678" t="s">
        <v>103</v>
      </c>
      <c r="L5678" t="s">
        <v>23</v>
      </c>
      <c r="M5678" t="s">
        <v>23</v>
      </c>
      <c r="N5678">
        <v>1</v>
      </c>
      <c r="O5678">
        <v>8</v>
      </c>
      <c r="P5678">
        <v>300</v>
      </c>
      <c r="Q5678">
        <v>3</v>
      </c>
      <c r="R5678" t="s">
        <v>661</v>
      </c>
    </row>
    <row r="5679" spans="1:18" x14ac:dyDescent="0.3">
      <c r="A5679">
        <v>18356797</v>
      </c>
      <c r="B5679" t="s">
        <v>8904</v>
      </c>
      <c r="C5679">
        <v>1</v>
      </c>
      <c r="D5679" t="s">
        <v>99</v>
      </c>
      <c r="E5679" t="s">
        <v>3142</v>
      </c>
      <c r="F5679">
        <v>77.124741400000005</v>
      </c>
      <c r="G5679">
        <v>28.5469805</v>
      </c>
      <c r="H5679" t="s">
        <v>7573</v>
      </c>
      <c r="I5679" t="s">
        <v>102</v>
      </c>
      <c r="J5679" t="s">
        <v>23</v>
      </c>
      <c r="K5679" t="s">
        <v>23</v>
      </c>
      <c r="L5679" t="s">
        <v>23</v>
      </c>
      <c r="M5679" t="s">
        <v>23</v>
      </c>
      <c r="N5679">
        <v>1</v>
      </c>
      <c r="O5679">
        <v>1</v>
      </c>
      <c r="P5679">
        <v>300</v>
      </c>
      <c r="Q5679">
        <v>1</v>
      </c>
      <c r="R5679" t="s">
        <v>8905</v>
      </c>
    </row>
    <row r="5680" spans="1:18" x14ac:dyDescent="0.3">
      <c r="A5680">
        <v>18350159</v>
      </c>
      <c r="B5680" t="s">
        <v>4557</v>
      </c>
      <c r="C5680">
        <v>1</v>
      </c>
      <c r="D5680" t="s">
        <v>99</v>
      </c>
      <c r="E5680" t="s">
        <v>5667</v>
      </c>
      <c r="F5680">
        <v>77.191235800000001</v>
      </c>
      <c r="G5680">
        <v>28.524498300000001</v>
      </c>
      <c r="H5680" t="s">
        <v>673</v>
      </c>
      <c r="I5680" t="s">
        <v>102</v>
      </c>
      <c r="J5680" t="s">
        <v>23</v>
      </c>
      <c r="K5680" t="s">
        <v>23</v>
      </c>
      <c r="L5680" t="s">
        <v>23</v>
      </c>
      <c r="M5680" t="s">
        <v>23</v>
      </c>
      <c r="N5680">
        <v>1</v>
      </c>
      <c r="O5680">
        <v>1</v>
      </c>
      <c r="P5680">
        <v>300</v>
      </c>
      <c r="Q5680">
        <v>1</v>
      </c>
      <c r="R5680" t="s">
        <v>6425</v>
      </c>
    </row>
    <row r="5681" spans="1:18" x14ac:dyDescent="0.3">
      <c r="A5681">
        <v>312145</v>
      </c>
      <c r="B5681" t="s">
        <v>8906</v>
      </c>
      <c r="C5681">
        <v>1</v>
      </c>
      <c r="D5681" t="s">
        <v>99</v>
      </c>
      <c r="E5681" t="s">
        <v>3624</v>
      </c>
      <c r="F5681">
        <v>77.142103000000006</v>
      </c>
      <c r="G5681">
        <v>28.658196799999999</v>
      </c>
      <c r="H5681" t="s">
        <v>6302</v>
      </c>
      <c r="I5681" t="s">
        <v>102</v>
      </c>
      <c r="J5681" t="s">
        <v>23</v>
      </c>
      <c r="K5681" t="s">
        <v>23</v>
      </c>
      <c r="L5681" t="s">
        <v>23</v>
      </c>
      <c r="M5681" t="s">
        <v>23</v>
      </c>
      <c r="N5681">
        <v>1</v>
      </c>
      <c r="O5681">
        <v>21</v>
      </c>
      <c r="P5681">
        <v>300</v>
      </c>
      <c r="Q5681">
        <v>3.1</v>
      </c>
      <c r="R5681" t="s">
        <v>3368</v>
      </c>
    </row>
    <row r="5682" spans="1:18" x14ac:dyDescent="0.3">
      <c r="A5682">
        <v>18358295</v>
      </c>
      <c r="B5682" t="s">
        <v>8907</v>
      </c>
      <c r="C5682">
        <v>1</v>
      </c>
      <c r="D5682" t="s">
        <v>99</v>
      </c>
      <c r="E5682" t="s">
        <v>4685</v>
      </c>
      <c r="F5682">
        <v>77.212177499999996</v>
      </c>
      <c r="G5682">
        <v>28.706400599999998</v>
      </c>
      <c r="H5682" t="s">
        <v>2818</v>
      </c>
      <c r="I5682" t="s">
        <v>102</v>
      </c>
      <c r="J5682" t="s">
        <v>23</v>
      </c>
      <c r="K5682" t="s">
        <v>23</v>
      </c>
      <c r="L5682" t="s">
        <v>23</v>
      </c>
      <c r="M5682" t="s">
        <v>23</v>
      </c>
      <c r="N5682">
        <v>1</v>
      </c>
      <c r="O5682">
        <v>4</v>
      </c>
      <c r="P5682">
        <v>300</v>
      </c>
      <c r="Q5682">
        <v>3</v>
      </c>
      <c r="R5682" t="s">
        <v>8908</v>
      </c>
    </row>
    <row r="5683" spans="1:18" x14ac:dyDescent="0.3">
      <c r="A5683">
        <v>18317756</v>
      </c>
      <c r="B5683" t="s">
        <v>8909</v>
      </c>
      <c r="C5683">
        <v>1</v>
      </c>
      <c r="D5683" t="s">
        <v>99</v>
      </c>
      <c r="E5683" t="s">
        <v>4685</v>
      </c>
      <c r="F5683">
        <v>77.213761099999999</v>
      </c>
      <c r="G5683">
        <v>28.704775569999999</v>
      </c>
      <c r="H5683" t="s">
        <v>478</v>
      </c>
      <c r="I5683" t="s">
        <v>102</v>
      </c>
      <c r="J5683" t="s">
        <v>23</v>
      </c>
      <c r="K5683" t="s">
        <v>23</v>
      </c>
      <c r="L5683" t="s">
        <v>23</v>
      </c>
      <c r="M5683" t="s">
        <v>23</v>
      </c>
      <c r="N5683">
        <v>1</v>
      </c>
      <c r="O5683">
        <v>8</v>
      </c>
      <c r="P5683">
        <v>300</v>
      </c>
      <c r="Q5683">
        <v>3.1</v>
      </c>
      <c r="R5683" t="s">
        <v>6652</v>
      </c>
    </row>
    <row r="5684" spans="1:18" x14ac:dyDescent="0.3">
      <c r="A5684">
        <v>310936</v>
      </c>
      <c r="B5684" t="s">
        <v>7527</v>
      </c>
      <c r="C5684">
        <v>1</v>
      </c>
      <c r="D5684" t="s">
        <v>99</v>
      </c>
      <c r="E5684" t="s">
        <v>4685</v>
      </c>
      <c r="F5684">
        <v>77.208135100000007</v>
      </c>
      <c r="G5684">
        <v>28.699566000000001</v>
      </c>
      <c r="H5684" t="s">
        <v>5031</v>
      </c>
      <c r="I5684" t="s">
        <v>102</v>
      </c>
      <c r="J5684" t="s">
        <v>23</v>
      </c>
      <c r="K5684" t="s">
        <v>23</v>
      </c>
      <c r="L5684" t="s">
        <v>23</v>
      </c>
      <c r="M5684" t="s">
        <v>23</v>
      </c>
      <c r="N5684">
        <v>1</v>
      </c>
      <c r="O5684">
        <v>9</v>
      </c>
      <c r="P5684">
        <v>300</v>
      </c>
      <c r="Q5684">
        <v>3.1</v>
      </c>
      <c r="R5684" t="s">
        <v>8910</v>
      </c>
    </row>
    <row r="5685" spans="1:18" x14ac:dyDescent="0.3">
      <c r="A5685">
        <v>18225831</v>
      </c>
      <c r="B5685" t="s">
        <v>8911</v>
      </c>
      <c r="C5685">
        <v>1</v>
      </c>
      <c r="D5685" t="s">
        <v>99</v>
      </c>
      <c r="E5685" t="s">
        <v>3146</v>
      </c>
      <c r="F5685">
        <v>77.174547399999994</v>
      </c>
      <c r="G5685">
        <v>28.555143399999999</v>
      </c>
      <c r="H5685" t="s">
        <v>3039</v>
      </c>
      <c r="I5685" t="s">
        <v>102</v>
      </c>
      <c r="J5685" t="s">
        <v>23</v>
      </c>
      <c r="K5685" t="s">
        <v>23</v>
      </c>
      <c r="L5685" t="s">
        <v>23</v>
      </c>
      <c r="M5685" t="s">
        <v>23</v>
      </c>
      <c r="N5685">
        <v>1</v>
      </c>
      <c r="O5685">
        <v>3</v>
      </c>
      <c r="P5685">
        <v>300</v>
      </c>
      <c r="Q5685">
        <v>1</v>
      </c>
      <c r="R5685" t="s">
        <v>2057</v>
      </c>
    </row>
    <row r="5686" spans="1:18" x14ac:dyDescent="0.3">
      <c r="A5686">
        <v>9262</v>
      </c>
      <c r="B5686" t="s">
        <v>8912</v>
      </c>
      <c r="C5686">
        <v>1</v>
      </c>
      <c r="D5686" t="s">
        <v>99</v>
      </c>
      <c r="E5686" t="s">
        <v>5624</v>
      </c>
      <c r="F5686">
        <v>76.9856908</v>
      </c>
      <c r="G5686">
        <v>28.613049199999999</v>
      </c>
      <c r="H5686" t="s">
        <v>3765</v>
      </c>
      <c r="I5686" t="s">
        <v>102</v>
      </c>
      <c r="J5686" t="s">
        <v>23</v>
      </c>
      <c r="K5686" t="s">
        <v>23</v>
      </c>
      <c r="L5686" t="s">
        <v>23</v>
      </c>
      <c r="M5686" t="s">
        <v>23</v>
      </c>
      <c r="N5686">
        <v>1</v>
      </c>
      <c r="O5686">
        <v>2</v>
      </c>
      <c r="P5686">
        <v>300</v>
      </c>
      <c r="Q5686">
        <v>1</v>
      </c>
      <c r="R5686" t="s">
        <v>8913</v>
      </c>
    </row>
    <row r="5687" spans="1:18" x14ac:dyDescent="0.3">
      <c r="A5687">
        <v>2370</v>
      </c>
      <c r="B5687" t="s">
        <v>8914</v>
      </c>
      <c r="C5687">
        <v>1</v>
      </c>
      <c r="D5687" t="s">
        <v>99</v>
      </c>
      <c r="E5687" t="s">
        <v>1213</v>
      </c>
      <c r="F5687">
        <v>77.149909399999999</v>
      </c>
      <c r="G5687">
        <v>28.6937161</v>
      </c>
      <c r="H5687" t="s">
        <v>6637</v>
      </c>
      <c r="I5687" t="s">
        <v>102</v>
      </c>
      <c r="J5687" t="s">
        <v>23</v>
      </c>
      <c r="K5687" t="s">
        <v>23</v>
      </c>
      <c r="L5687" t="s">
        <v>23</v>
      </c>
      <c r="M5687" t="s">
        <v>23</v>
      </c>
      <c r="N5687">
        <v>1</v>
      </c>
      <c r="O5687">
        <v>23</v>
      </c>
      <c r="P5687">
        <v>300</v>
      </c>
      <c r="Q5687">
        <v>2.8</v>
      </c>
      <c r="R5687" t="s">
        <v>4465</v>
      </c>
    </row>
    <row r="5688" spans="1:18" x14ac:dyDescent="0.3">
      <c r="A5688">
        <v>302155</v>
      </c>
      <c r="B5688" t="s">
        <v>8915</v>
      </c>
      <c r="C5688">
        <v>1</v>
      </c>
      <c r="D5688" t="s">
        <v>99</v>
      </c>
      <c r="E5688" t="s">
        <v>2127</v>
      </c>
      <c r="F5688">
        <v>77.211241670000007</v>
      </c>
      <c r="G5688">
        <v>28.640825</v>
      </c>
      <c r="H5688" t="s">
        <v>2573</v>
      </c>
      <c r="I5688" t="s">
        <v>102</v>
      </c>
      <c r="J5688" t="s">
        <v>23</v>
      </c>
      <c r="K5688" t="s">
        <v>23</v>
      </c>
      <c r="L5688" t="s">
        <v>23</v>
      </c>
      <c r="M5688" t="s">
        <v>23</v>
      </c>
      <c r="N5688">
        <v>1</v>
      </c>
      <c r="O5688">
        <v>28</v>
      </c>
      <c r="P5688">
        <v>300</v>
      </c>
      <c r="Q5688">
        <v>3.1</v>
      </c>
      <c r="R5688" t="s">
        <v>661</v>
      </c>
    </row>
    <row r="5689" spans="1:18" x14ac:dyDescent="0.3">
      <c r="A5689">
        <v>18180073</v>
      </c>
      <c r="B5689" t="s">
        <v>8916</v>
      </c>
      <c r="C5689">
        <v>1</v>
      </c>
      <c r="D5689" t="s">
        <v>99</v>
      </c>
      <c r="E5689" t="s">
        <v>1249</v>
      </c>
      <c r="F5689">
        <v>77.293616920000005</v>
      </c>
      <c r="G5689">
        <v>28.64106087</v>
      </c>
      <c r="H5689" t="s">
        <v>478</v>
      </c>
      <c r="I5689" t="s">
        <v>102</v>
      </c>
      <c r="J5689" t="s">
        <v>23</v>
      </c>
      <c r="K5689" t="s">
        <v>103</v>
      </c>
      <c r="L5689" t="s">
        <v>23</v>
      </c>
      <c r="M5689" t="s">
        <v>23</v>
      </c>
      <c r="N5689">
        <v>1</v>
      </c>
      <c r="O5689">
        <v>177</v>
      </c>
      <c r="P5689">
        <v>300</v>
      </c>
      <c r="Q5689">
        <v>3.1</v>
      </c>
      <c r="R5689" t="s">
        <v>4662</v>
      </c>
    </row>
    <row r="5690" spans="1:18" x14ac:dyDescent="0.3">
      <c r="A5690">
        <v>9230</v>
      </c>
      <c r="B5690" t="s">
        <v>8917</v>
      </c>
      <c r="C5690">
        <v>1</v>
      </c>
      <c r="D5690" t="s">
        <v>99</v>
      </c>
      <c r="E5690" t="s">
        <v>1123</v>
      </c>
      <c r="F5690">
        <v>77.133155689999995</v>
      </c>
      <c r="G5690">
        <v>28.67001569</v>
      </c>
      <c r="H5690" t="s">
        <v>8656</v>
      </c>
      <c r="I5690" t="s">
        <v>102</v>
      </c>
      <c r="J5690" t="s">
        <v>23</v>
      </c>
      <c r="K5690" t="s">
        <v>23</v>
      </c>
      <c r="L5690" t="s">
        <v>23</v>
      </c>
      <c r="M5690" t="s">
        <v>23</v>
      </c>
      <c r="N5690">
        <v>1</v>
      </c>
      <c r="O5690">
        <v>96</v>
      </c>
      <c r="P5690">
        <v>300</v>
      </c>
      <c r="Q5690">
        <v>3.7</v>
      </c>
      <c r="R5690" t="s">
        <v>906</v>
      </c>
    </row>
    <row r="5691" spans="1:18" x14ac:dyDescent="0.3">
      <c r="A5691">
        <v>18455210</v>
      </c>
      <c r="B5691" t="s">
        <v>8918</v>
      </c>
      <c r="C5691">
        <v>1</v>
      </c>
      <c r="D5691" t="s">
        <v>99</v>
      </c>
      <c r="E5691" t="s">
        <v>3164</v>
      </c>
      <c r="F5691">
        <v>77.183036729999998</v>
      </c>
      <c r="G5691">
        <v>28.638231059999999</v>
      </c>
      <c r="H5691" t="s">
        <v>3296</v>
      </c>
      <c r="I5691" t="s">
        <v>102</v>
      </c>
      <c r="J5691" t="s">
        <v>23</v>
      </c>
      <c r="K5691" t="s">
        <v>23</v>
      </c>
      <c r="L5691" t="s">
        <v>23</v>
      </c>
      <c r="M5691" t="s">
        <v>23</v>
      </c>
      <c r="N5691">
        <v>1</v>
      </c>
      <c r="O5691">
        <v>20</v>
      </c>
      <c r="P5691">
        <v>300</v>
      </c>
      <c r="Q5691">
        <v>3.4</v>
      </c>
      <c r="R5691" t="s">
        <v>8919</v>
      </c>
    </row>
    <row r="5692" spans="1:18" x14ac:dyDescent="0.3">
      <c r="A5692">
        <v>310198</v>
      </c>
      <c r="B5692" t="s">
        <v>8920</v>
      </c>
      <c r="C5692">
        <v>1</v>
      </c>
      <c r="D5692" t="s">
        <v>99</v>
      </c>
      <c r="E5692" t="s">
        <v>4567</v>
      </c>
      <c r="F5692">
        <v>77.296138099999993</v>
      </c>
      <c r="G5692">
        <v>28.5375838</v>
      </c>
      <c r="H5692" t="s">
        <v>1353</v>
      </c>
      <c r="I5692" t="s">
        <v>102</v>
      </c>
      <c r="J5692" t="s">
        <v>23</v>
      </c>
      <c r="K5692" t="s">
        <v>23</v>
      </c>
      <c r="L5692" t="s">
        <v>23</v>
      </c>
      <c r="M5692" t="s">
        <v>23</v>
      </c>
      <c r="N5692">
        <v>1</v>
      </c>
      <c r="O5692">
        <v>1</v>
      </c>
      <c r="P5692">
        <v>300</v>
      </c>
      <c r="Q5692">
        <v>1</v>
      </c>
      <c r="R5692" t="s">
        <v>275</v>
      </c>
    </row>
    <row r="5693" spans="1:18" x14ac:dyDescent="0.3">
      <c r="A5693">
        <v>304633</v>
      </c>
      <c r="B5693" t="s">
        <v>8921</v>
      </c>
      <c r="C5693">
        <v>1</v>
      </c>
      <c r="D5693" t="s">
        <v>99</v>
      </c>
      <c r="E5693" t="s">
        <v>3056</v>
      </c>
      <c r="F5693">
        <v>77.196454799999998</v>
      </c>
      <c r="G5693">
        <v>28.546220399999999</v>
      </c>
      <c r="H5693" t="s">
        <v>1353</v>
      </c>
      <c r="I5693" t="s">
        <v>102</v>
      </c>
      <c r="J5693" t="s">
        <v>23</v>
      </c>
      <c r="K5693" t="s">
        <v>23</v>
      </c>
      <c r="L5693" t="s">
        <v>23</v>
      </c>
      <c r="M5693" t="s">
        <v>23</v>
      </c>
      <c r="N5693">
        <v>1</v>
      </c>
      <c r="O5693">
        <v>7</v>
      </c>
      <c r="P5693">
        <v>300</v>
      </c>
      <c r="Q5693">
        <v>3.1</v>
      </c>
      <c r="R5693" t="s">
        <v>5088</v>
      </c>
    </row>
    <row r="5694" spans="1:18" x14ac:dyDescent="0.3">
      <c r="A5694">
        <v>302399</v>
      </c>
      <c r="B5694" t="s">
        <v>8922</v>
      </c>
      <c r="C5694">
        <v>1</v>
      </c>
      <c r="D5694" t="s">
        <v>99</v>
      </c>
      <c r="E5694" t="s">
        <v>4699</v>
      </c>
      <c r="F5694">
        <v>77.284900800000003</v>
      </c>
      <c r="G5694">
        <v>28.677130500000001</v>
      </c>
      <c r="H5694" t="s">
        <v>2573</v>
      </c>
      <c r="I5694" t="s">
        <v>102</v>
      </c>
      <c r="J5694" t="s">
        <v>23</v>
      </c>
      <c r="K5694" t="s">
        <v>23</v>
      </c>
      <c r="L5694" t="s">
        <v>23</v>
      </c>
      <c r="M5694" t="s">
        <v>23</v>
      </c>
      <c r="N5694">
        <v>1</v>
      </c>
      <c r="O5694">
        <v>22</v>
      </c>
      <c r="P5694">
        <v>300</v>
      </c>
      <c r="Q5694">
        <v>3</v>
      </c>
      <c r="R5694" t="s">
        <v>2473</v>
      </c>
    </row>
    <row r="5695" spans="1:18" x14ac:dyDescent="0.3">
      <c r="A5695">
        <v>4716</v>
      </c>
      <c r="B5695" t="s">
        <v>8754</v>
      </c>
      <c r="C5695">
        <v>1</v>
      </c>
      <c r="D5695" t="s">
        <v>99</v>
      </c>
      <c r="E5695" t="s">
        <v>4736</v>
      </c>
      <c r="F5695">
        <v>77.162671200000005</v>
      </c>
      <c r="G5695">
        <v>28.706492999999998</v>
      </c>
      <c r="H5695" t="s">
        <v>8663</v>
      </c>
      <c r="I5695" t="s">
        <v>102</v>
      </c>
      <c r="J5695" t="s">
        <v>23</v>
      </c>
      <c r="K5695" t="s">
        <v>23</v>
      </c>
      <c r="L5695" t="s">
        <v>23</v>
      </c>
      <c r="M5695" t="s">
        <v>23</v>
      </c>
      <c r="N5695">
        <v>1</v>
      </c>
      <c r="O5695">
        <v>21</v>
      </c>
      <c r="P5695">
        <v>300</v>
      </c>
      <c r="Q5695">
        <v>3.4</v>
      </c>
      <c r="R5695" t="s">
        <v>8902</v>
      </c>
    </row>
    <row r="5696" spans="1:18" x14ac:dyDescent="0.3">
      <c r="A5696">
        <v>304453</v>
      </c>
      <c r="B5696" t="s">
        <v>8923</v>
      </c>
      <c r="C5696">
        <v>1</v>
      </c>
      <c r="D5696" t="s">
        <v>99</v>
      </c>
      <c r="E5696" t="s">
        <v>5504</v>
      </c>
      <c r="F5696">
        <v>77.107755600000004</v>
      </c>
      <c r="G5696">
        <v>28.639896199999999</v>
      </c>
      <c r="H5696" t="s">
        <v>478</v>
      </c>
      <c r="I5696" t="s">
        <v>102</v>
      </c>
      <c r="J5696" t="s">
        <v>23</v>
      </c>
      <c r="K5696" t="s">
        <v>23</v>
      </c>
      <c r="L5696" t="s">
        <v>23</v>
      </c>
      <c r="M5696" t="s">
        <v>23</v>
      </c>
      <c r="N5696">
        <v>1</v>
      </c>
      <c r="O5696">
        <v>4</v>
      </c>
      <c r="P5696">
        <v>300</v>
      </c>
      <c r="Q5696">
        <v>3</v>
      </c>
      <c r="R5696" t="s">
        <v>7278</v>
      </c>
    </row>
    <row r="5697" spans="1:18" x14ac:dyDescent="0.3">
      <c r="A5697">
        <v>312054</v>
      </c>
      <c r="B5697" t="s">
        <v>8924</v>
      </c>
      <c r="C5697">
        <v>1</v>
      </c>
      <c r="D5697" t="s">
        <v>99</v>
      </c>
      <c r="E5697" t="s">
        <v>4623</v>
      </c>
      <c r="F5697">
        <v>77.044887700000004</v>
      </c>
      <c r="G5697">
        <v>28.620008599999998</v>
      </c>
      <c r="H5697" t="s">
        <v>7689</v>
      </c>
      <c r="I5697" t="s">
        <v>102</v>
      </c>
      <c r="J5697" t="s">
        <v>23</v>
      </c>
      <c r="K5697" t="s">
        <v>23</v>
      </c>
      <c r="L5697" t="s">
        <v>23</v>
      </c>
      <c r="M5697" t="s">
        <v>23</v>
      </c>
      <c r="N5697">
        <v>1</v>
      </c>
      <c r="O5697">
        <v>14</v>
      </c>
      <c r="P5697">
        <v>300</v>
      </c>
      <c r="Q5697">
        <v>3.1</v>
      </c>
      <c r="R5697" t="s">
        <v>741</v>
      </c>
    </row>
    <row r="5698" spans="1:18" x14ac:dyDescent="0.3">
      <c r="A5698">
        <v>18263693</v>
      </c>
      <c r="B5698" t="s">
        <v>8925</v>
      </c>
      <c r="C5698">
        <v>1</v>
      </c>
      <c r="D5698" t="s">
        <v>99</v>
      </c>
      <c r="E5698" t="s">
        <v>1884</v>
      </c>
      <c r="F5698">
        <v>77.1965012</v>
      </c>
      <c r="G5698">
        <v>28.6928555</v>
      </c>
      <c r="H5698" t="s">
        <v>136</v>
      </c>
      <c r="I5698" t="s">
        <v>102</v>
      </c>
      <c r="J5698" t="s">
        <v>23</v>
      </c>
      <c r="K5698" t="s">
        <v>23</v>
      </c>
      <c r="L5698" t="s">
        <v>23</v>
      </c>
      <c r="M5698" t="s">
        <v>23</v>
      </c>
      <c r="N5698">
        <v>1</v>
      </c>
      <c r="O5698">
        <v>10</v>
      </c>
      <c r="P5698">
        <v>300</v>
      </c>
      <c r="Q5698">
        <v>3.1</v>
      </c>
      <c r="R5698" t="s">
        <v>8926</v>
      </c>
    </row>
    <row r="5699" spans="1:18" x14ac:dyDescent="0.3">
      <c r="A5699">
        <v>311333</v>
      </c>
      <c r="B5699" t="s">
        <v>8782</v>
      </c>
      <c r="C5699">
        <v>1</v>
      </c>
      <c r="D5699" t="s">
        <v>99</v>
      </c>
      <c r="E5699" t="s">
        <v>2815</v>
      </c>
      <c r="F5699">
        <v>77.069946999999999</v>
      </c>
      <c r="G5699">
        <v>28.627449800000001</v>
      </c>
      <c r="H5699" t="s">
        <v>5325</v>
      </c>
      <c r="I5699" t="s">
        <v>102</v>
      </c>
      <c r="J5699" t="s">
        <v>23</v>
      </c>
      <c r="K5699" t="s">
        <v>23</v>
      </c>
      <c r="L5699" t="s">
        <v>23</v>
      </c>
      <c r="M5699" t="s">
        <v>23</v>
      </c>
      <c r="N5699">
        <v>1</v>
      </c>
      <c r="O5699">
        <v>7</v>
      </c>
      <c r="P5699">
        <v>300</v>
      </c>
      <c r="Q5699">
        <v>3.1</v>
      </c>
      <c r="R5699" t="s">
        <v>365</v>
      </c>
    </row>
    <row r="5700" spans="1:18" x14ac:dyDescent="0.3">
      <c r="A5700">
        <v>7457</v>
      </c>
      <c r="B5700" t="s">
        <v>8689</v>
      </c>
      <c r="C5700">
        <v>1</v>
      </c>
      <c r="D5700" t="s">
        <v>99</v>
      </c>
      <c r="E5700" t="s">
        <v>3126</v>
      </c>
      <c r="F5700">
        <v>77.207775799999993</v>
      </c>
      <c r="G5700">
        <v>28.557700700000002</v>
      </c>
      <c r="H5700" t="s">
        <v>136</v>
      </c>
      <c r="I5700" t="s">
        <v>102</v>
      </c>
      <c r="J5700" t="s">
        <v>23</v>
      </c>
      <c r="K5700" t="s">
        <v>23</v>
      </c>
      <c r="L5700" t="s">
        <v>23</v>
      </c>
      <c r="M5700" t="s">
        <v>23</v>
      </c>
      <c r="N5700">
        <v>1</v>
      </c>
      <c r="O5700">
        <v>52</v>
      </c>
      <c r="P5700">
        <v>300</v>
      </c>
      <c r="Q5700">
        <v>2.7</v>
      </c>
      <c r="R5700" t="s">
        <v>909</v>
      </c>
    </row>
    <row r="5701" spans="1:18" x14ac:dyDescent="0.3">
      <c r="A5701">
        <v>18394366</v>
      </c>
      <c r="B5701" t="s">
        <v>8927</v>
      </c>
      <c r="C5701">
        <v>1</v>
      </c>
      <c r="D5701" t="s">
        <v>99</v>
      </c>
      <c r="E5701" t="s">
        <v>3025</v>
      </c>
      <c r="F5701">
        <v>77.317196699999997</v>
      </c>
      <c r="G5701">
        <v>28.660230800000001</v>
      </c>
      <c r="H5701" t="s">
        <v>3908</v>
      </c>
      <c r="I5701" t="s">
        <v>102</v>
      </c>
      <c r="J5701" t="s">
        <v>23</v>
      </c>
      <c r="K5701" t="s">
        <v>23</v>
      </c>
      <c r="L5701" t="s">
        <v>23</v>
      </c>
      <c r="M5701" t="s">
        <v>23</v>
      </c>
      <c r="N5701">
        <v>1</v>
      </c>
      <c r="O5701">
        <v>46</v>
      </c>
      <c r="P5701">
        <v>300</v>
      </c>
      <c r="Q5701">
        <v>3.7</v>
      </c>
      <c r="R5701" t="s">
        <v>4821</v>
      </c>
    </row>
    <row r="5702" spans="1:18" x14ac:dyDescent="0.3">
      <c r="A5702">
        <v>736</v>
      </c>
      <c r="B5702" t="s">
        <v>8336</v>
      </c>
      <c r="C5702">
        <v>1</v>
      </c>
      <c r="D5702" t="s">
        <v>99</v>
      </c>
      <c r="E5702" t="s">
        <v>905</v>
      </c>
      <c r="F5702">
        <v>77.229872599999993</v>
      </c>
      <c r="G5702">
        <v>28.573967799999998</v>
      </c>
      <c r="H5702" t="s">
        <v>2818</v>
      </c>
      <c r="I5702" t="s">
        <v>102</v>
      </c>
      <c r="J5702" t="s">
        <v>23</v>
      </c>
      <c r="K5702" t="s">
        <v>23</v>
      </c>
      <c r="L5702" t="s">
        <v>23</v>
      </c>
      <c r="M5702" t="s">
        <v>23</v>
      </c>
      <c r="N5702">
        <v>1</v>
      </c>
      <c r="O5702">
        <v>28</v>
      </c>
      <c r="P5702">
        <v>300</v>
      </c>
      <c r="Q5702">
        <v>3.2</v>
      </c>
      <c r="R5702" t="s">
        <v>812</v>
      </c>
    </row>
    <row r="5703" spans="1:18" x14ac:dyDescent="0.3">
      <c r="A5703">
        <v>18398753</v>
      </c>
      <c r="B5703" t="s">
        <v>8928</v>
      </c>
      <c r="C5703">
        <v>1</v>
      </c>
      <c r="D5703" t="s">
        <v>99</v>
      </c>
      <c r="E5703" t="s">
        <v>2504</v>
      </c>
      <c r="F5703">
        <v>77.322825699999996</v>
      </c>
      <c r="G5703">
        <v>28.688041800000001</v>
      </c>
      <c r="H5703" t="s">
        <v>4204</v>
      </c>
      <c r="I5703" t="s">
        <v>102</v>
      </c>
      <c r="J5703" t="s">
        <v>23</v>
      </c>
      <c r="K5703" t="s">
        <v>23</v>
      </c>
      <c r="L5703" t="s">
        <v>23</v>
      </c>
      <c r="M5703" t="s">
        <v>23</v>
      </c>
      <c r="N5703">
        <v>1</v>
      </c>
      <c r="O5703">
        <v>7</v>
      </c>
      <c r="P5703">
        <v>300</v>
      </c>
      <c r="Q5703">
        <v>3</v>
      </c>
      <c r="R5703" t="s">
        <v>2808</v>
      </c>
    </row>
    <row r="5704" spans="1:18" x14ac:dyDescent="0.3">
      <c r="A5704">
        <v>303264</v>
      </c>
      <c r="B5704" t="s">
        <v>8782</v>
      </c>
      <c r="C5704">
        <v>1</v>
      </c>
      <c r="D5704" t="s">
        <v>99</v>
      </c>
      <c r="E5704" t="s">
        <v>8929</v>
      </c>
      <c r="F5704">
        <v>77.237475500000002</v>
      </c>
      <c r="G5704">
        <v>28.6021693</v>
      </c>
      <c r="H5704" t="s">
        <v>5325</v>
      </c>
      <c r="I5704" t="s">
        <v>102</v>
      </c>
      <c r="J5704" t="s">
        <v>23</v>
      </c>
      <c r="K5704" t="s">
        <v>23</v>
      </c>
      <c r="L5704" t="s">
        <v>23</v>
      </c>
      <c r="M5704" t="s">
        <v>23</v>
      </c>
      <c r="N5704">
        <v>1</v>
      </c>
      <c r="O5704">
        <v>7</v>
      </c>
      <c r="P5704">
        <v>300</v>
      </c>
      <c r="Q5704">
        <v>2.9</v>
      </c>
      <c r="R5704" t="s">
        <v>1421</v>
      </c>
    </row>
    <row r="5705" spans="1:18" x14ac:dyDescent="0.3">
      <c r="A5705">
        <v>18416840</v>
      </c>
      <c r="B5705" t="s">
        <v>8052</v>
      </c>
      <c r="C5705">
        <v>1</v>
      </c>
      <c r="D5705" t="s">
        <v>99</v>
      </c>
      <c r="E5705" t="s">
        <v>1164</v>
      </c>
      <c r="F5705">
        <v>77.204632700000005</v>
      </c>
      <c r="G5705">
        <v>28.550862599999999</v>
      </c>
      <c r="H5705" t="s">
        <v>3039</v>
      </c>
      <c r="I5705" t="s">
        <v>102</v>
      </c>
      <c r="J5705" t="s">
        <v>23</v>
      </c>
      <c r="K5705" t="s">
        <v>103</v>
      </c>
      <c r="L5705" t="s">
        <v>23</v>
      </c>
      <c r="M5705" t="s">
        <v>23</v>
      </c>
      <c r="N5705">
        <v>1</v>
      </c>
      <c r="O5705">
        <v>11</v>
      </c>
      <c r="P5705">
        <v>300</v>
      </c>
      <c r="Q5705">
        <v>2.7</v>
      </c>
      <c r="R5705" t="s">
        <v>8930</v>
      </c>
    </row>
    <row r="5706" spans="1:18" x14ac:dyDescent="0.3">
      <c r="A5706">
        <v>18308458</v>
      </c>
      <c r="B5706" t="s">
        <v>8931</v>
      </c>
      <c r="C5706">
        <v>1</v>
      </c>
      <c r="D5706" t="s">
        <v>99</v>
      </c>
      <c r="E5706" t="s">
        <v>1778</v>
      </c>
      <c r="F5706">
        <v>77.303773899999996</v>
      </c>
      <c r="G5706">
        <v>28.634931000000002</v>
      </c>
      <c r="H5706" t="s">
        <v>2494</v>
      </c>
      <c r="I5706" t="s">
        <v>102</v>
      </c>
      <c r="J5706" t="s">
        <v>23</v>
      </c>
      <c r="K5706" t="s">
        <v>103</v>
      </c>
      <c r="L5706" t="s">
        <v>23</v>
      </c>
      <c r="M5706" t="s">
        <v>23</v>
      </c>
      <c r="N5706">
        <v>1</v>
      </c>
      <c r="O5706">
        <v>25</v>
      </c>
      <c r="P5706">
        <v>300</v>
      </c>
      <c r="Q5706">
        <v>3.7</v>
      </c>
      <c r="R5706" t="s">
        <v>4086</v>
      </c>
    </row>
    <row r="5707" spans="1:18" x14ac:dyDescent="0.3">
      <c r="A5707">
        <v>9993</v>
      </c>
      <c r="B5707" t="s">
        <v>7803</v>
      </c>
      <c r="C5707">
        <v>1</v>
      </c>
      <c r="D5707" t="s">
        <v>99</v>
      </c>
      <c r="E5707" t="s">
        <v>1352</v>
      </c>
      <c r="F5707">
        <v>77.263065130000001</v>
      </c>
      <c r="G5707">
        <v>28.52530273</v>
      </c>
      <c r="H5707" t="s">
        <v>7684</v>
      </c>
      <c r="I5707" t="s">
        <v>102</v>
      </c>
      <c r="J5707" t="s">
        <v>23</v>
      </c>
      <c r="K5707" t="s">
        <v>23</v>
      </c>
      <c r="L5707" t="s">
        <v>23</v>
      </c>
      <c r="M5707" t="s">
        <v>23</v>
      </c>
      <c r="N5707">
        <v>1</v>
      </c>
      <c r="O5707">
        <v>16</v>
      </c>
      <c r="P5707">
        <v>300</v>
      </c>
      <c r="Q5707">
        <v>2.7</v>
      </c>
      <c r="R5707" t="s">
        <v>1391</v>
      </c>
    </row>
    <row r="5708" spans="1:18" x14ac:dyDescent="0.3">
      <c r="A5708">
        <v>18458013</v>
      </c>
      <c r="B5708" t="s">
        <v>8932</v>
      </c>
      <c r="C5708">
        <v>1</v>
      </c>
      <c r="D5708" t="s">
        <v>99</v>
      </c>
      <c r="E5708" t="s">
        <v>1127</v>
      </c>
      <c r="F5708">
        <v>77.208345100000003</v>
      </c>
      <c r="G5708">
        <v>28.6801444</v>
      </c>
      <c r="H5708" t="s">
        <v>136</v>
      </c>
      <c r="I5708" t="s">
        <v>102</v>
      </c>
      <c r="J5708" t="s">
        <v>23</v>
      </c>
      <c r="K5708" t="s">
        <v>103</v>
      </c>
      <c r="L5708" t="s">
        <v>23</v>
      </c>
      <c r="M5708" t="s">
        <v>23</v>
      </c>
      <c r="N5708">
        <v>1</v>
      </c>
      <c r="O5708">
        <v>25</v>
      </c>
      <c r="P5708">
        <v>300</v>
      </c>
      <c r="Q5708">
        <v>3.6</v>
      </c>
      <c r="R5708" t="s">
        <v>4388</v>
      </c>
    </row>
    <row r="5709" spans="1:18" x14ac:dyDescent="0.3">
      <c r="A5709">
        <v>301207</v>
      </c>
      <c r="B5709" t="s">
        <v>8933</v>
      </c>
      <c r="C5709">
        <v>1</v>
      </c>
      <c r="D5709" t="s">
        <v>99</v>
      </c>
      <c r="E5709" t="s">
        <v>3848</v>
      </c>
      <c r="F5709">
        <v>77.273171199999993</v>
      </c>
      <c r="G5709">
        <v>28.656591800000001</v>
      </c>
      <c r="H5709" t="s">
        <v>5280</v>
      </c>
      <c r="I5709" t="s">
        <v>102</v>
      </c>
      <c r="J5709" t="s">
        <v>23</v>
      </c>
      <c r="K5709" t="s">
        <v>23</v>
      </c>
      <c r="L5709" t="s">
        <v>23</v>
      </c>
      <c r="M5709" t="s">
        <v>23</v>
      </c>
      <c r="N5709">
        <v>1</v>
      </c>
      <c r="O5709">
        <v>31</v>
      </c>
      <c r="P5709">
        <v>300</v>
      </c>
      <c r="Q5709">
        <v>3.2</v>
      </c>
      <c r="R5709" t="s">
        <v>2808</v>
      </c>
    </row>
    <row r="5710" spans="1:18" x14ac:dyDescent="0.3">
      <c r="A5710">
        <v>1406</v>
      </c>
      <c r="B5710" t="s">
        <v>8934</v>
      </c>
      <c r="C5710">
        <v>1</v>
      </c>
      <c r="D5710" t="s">
        <v>99</v>
      </c>
      <c r="E5710" t="s">
        <v>1647</v>
      </c>
      <c r="F5710">
        <v>77.212907799999996</v>
      </c>
      <c r="G5710">
        <v>28.5369107</v>
      </c>
      <c r="H5710" t="s">
        <v>5325</v>
      </c>
      <c r="I5710" t="s">
        <v>102</v>
      </c>
      <c r="J5710" t="s">
        <v>23</v>
      </c>
      <c r="K5710" t="s">
        <v>23</v>
      </c>
      <c r="L5710" t="s">
        <v>23</v>
      </c>
      <c r="M5710" t="s">
        <v>23</v>
      </c>
      <c r="N5710">
        <v>1</v>
      </c>
      <c r="O5710">
        <v>214</v>
      </c>
      <c r="P5710">
        <v>300</v>
      </c>
      <c r="Q5710">
        <v>3.4</v>
      </c>
      <c r="R5710" t="s">
        <v>4889</v>
      </c>
    </row>
    <row r="5711" spans="1:18" x14ac:dyDescent="0.3">
      <c r="A5711">
        <v>18421473</v>
      </c>
      <c r="B5711" t="s">
        <v>8935</v>
      </c>
      <c r="C5711">
        <v>1</v>
      </c>
      <c r="D5711" t="s">
        <v>99</v>
      </c>
      <c r="E5711" t="s">
        <v>4685</v>
      </c>
      <c r="F5711">
        <v>77.212222400000002</v>
      </c>
      <c r="G5711">
        <v>28.706628800000001</v>
      </c>
      <c r="H5711" t="s">
        <v>136</v>
      </c>
      <c r="I5711" t="s">
        <v>102</v>
      </c>
      <c r="J5711" t="s">
        <v>23</v>
      </c>
      <c r="K5711" t="s">
        <v>23</v>
      </c>
      <c r="L5711" t="s">
        <v>23</v>
      </c>
      <c r="M5711" t="s">
        <v>23</v>
      </c>
      <c r="N5711">
        <v>1</v>
      </c>
      <c r="O5711">
        <v>1</v>
      </c>
      <c r="P5711">
        <v>300</v>
      </c>
      <c r="Q5711">
        <v>1</v>
      </c>
      <c r="R5711" t="s">
        <v>215</v>
      </c>
    </row>
    <row r="5712" spans="1:18" x14ac:dyDescent="0.3">
      <c r="A5712">
        <v>18037828</v>
      </c>
      <c r="B5712" t="s">
        <v>8936</v>
      </c>
      <c r="C5712">
        <v>1</v>
      </c>
      <c r="D5712" t="s">
        <v>99</v>
      </c>
      <c r="E5712" t="s">
        <v>1213</v>
      </c>
      <c r="F5712">
        <v>77.149370200000007</v>
      </c>
      <c r="G5712">
        <v>28.693395599999999</v>
      </c>
      <c r="H5712" t="s">
        <v>6064</v>
      </c>
      <c r="I5712" t="s">
        <v>102</v>
      </c>
      <c r="J5712" t="s">
        <v>23</v>
      </c>
      <c r="K5712" t="s">
        <v>103</v>
      </c>
      <c r="L5712" t="s">
        <v>23</v>
      </c>
      <c r="M5712" t="s">
        <v>23</v>
      </c>
      <c r="N5712">
        <v>1</v>
      </c>
      <c r="O5712">
        <v>80</v>
      </c>
      <c r="P5712">
        <v>300</v>
      </c>
      <c r="Q5712">
        <v>3.4</v>
      </c>
      <c r="R5712" t="s">
        <v>1754</v>
      </c>
    </row>
    <row r="5713" spans="1:18" x14ac:dyDescent="0.3">
      <c r="A5713">
        <v>18458640</v>
      </c>
      <c r="B5713" t="s">
        <v>8937</v>
      </c>
      <c r="C5713">
        <v>1</v>
      </c>
      <c r="D5713" t="s">
        <v>99</v>
      </c>
      <c r="E5713" t="s">
        <v>1213</v>
      </c>
      <c r="F5713">
        <v>77.151830099999998</v>
      </c>
      <c r="G5713">
        <v>28.692710600000002</v>
      </c>
      <c r="H5713" t="s">
        <v>2818</v>
      </c>
      <c r="I5713" t="s">
        <v>102</v>
      </c>
      <c r="J5713" t="s">
        <v>23</v>
      </c>
      <c r="K5713" t="s">
        <v>23</v>
      </c>
      <c r="L5713" t="s">
        <v>23</v>
      </c>
      <c r="M5713" t="s">
        <v>23</v>
      </c>
      <c r="N5713">
        <v>1</v>
      </c>
      <c r="O5713">
        <v>22</v>
      </c>
      <c r="P5713">
        <v>300</v>
      </c>
      <c r="Q5713">
        <v>3.8</v>
      </c>
      <c r="R5713" t="s">
        <v>5576</v>
      </c>
    </row>
    <row r="5714" spans="1:18" x14ac:dyDescent="0.3">
      <c r="A5714">
        <v>18466825</v>
      </c>
      <c r="B5714" t="s">
        <v>8938</v>
      </c>
      <c r="C5714">
        <v>1</v>
      </c>
      <c r="D5714" t="s">
        <v>99</v>
      </c>
      <c r="E5714" t="s">
        <v>8433</v>
      </c>
      <c r="F5714">
        <v>77.212529059999994</v>
      </c>
      <c r="G5714">
        <v>28.627898479999999</v>
      </c>
      <c r="H5714" t="s">
        <v>245</v>
      </c>
      <c r="I5714" t="s">
        <v>102</v>
      </c>
      <c r="J5714" t="s">
        <v>23</v>
      </c>
      <c r="K5714" t="s">
        <v>23</v>
      </c>
      <c r="L5714" t="s">
        <v>23</v>
      </c>
      <c r="M5714" t="s">
        <v>23</v>
      </c>
      <c r="N5714">
        <v>1</v>
      </c>
      <c r="O5714">
        <v>1</v>
      </c>
      <c r="P5714">
        <v>300</v>
      </c>
      <c r="Q5714">
        <v>1</v>
      </c>
      <c r="R5714" t="s">
        <v>6140</v>
      </c>
    </row>
    <row r="5715" spans="1:18" x14ac:dyDescent="0.3">
      <c r="A5715">
        <v>309836</v>
      </c>
      <c r="B5715" t="s">
        <v>8939</v>
      </c>
      <c r="C5715">
        <v>1</v>
      </c>
      <c r="D5715" t="s">
        <v>99</v>
      </c>
      <c r="E5715" t="s">
        <v>3879</v>
      </c>
      <c r="F5715">
        <v>77.089398130000006</v>
      </c>
      <c r="G5715">
        <v>28.664834339999999</v>
      </c>
      <c r="H5715" t="s">
        <v>3039</v>
      </c>
      <c r="I5715" t="s">
        <v>102</v>
      </c>
      <c r="J5715" t="s">
        <v>23</v>
      </c>
      <c r="K5715" t="s">
        <v>23</v>
      </c>
      <c r="L5715" t="s">
        <v>23</v>
      </c>
      <c r="M5715" t="s">
        <v>23</v>
      </c>
      <c r="N5715">
        <v>1</v>
      </c>
      <c r="O5715">
        <v>9</v>
      </c>
      <c r="P5715">
        <v>300</v>
      </c>
      <c r="Q5715">
        <v>3.2</v>
      </c>
      <c r="R5715" t="s">
        <v>215</v>
      </c>
    </row>
    <row r="5716" spans="1:18" x14ac:dyDescent="0.3">
      <c r="A5716">
        <v>1990</v>
      </c>
      <c r="B5716" t="s">
        <v>8940</v>
      </c>
      <c r="C5716">
        <v>1</v>
      </c>
      <c r="D5716" t="s">
        <v>99</v>
      </c>
      <c r="E5716" t="s">
        <v>3879</v>
      </c>
      <c r="F5716">
        <v>77.101133799999999</v>
      </c>
      <c r="G5716">
        <v>28.668401100000001</v>
      </c>
      <c r="H5716" t="s">
        <v>3765</v>
      </c>
      <c r="I5716" t="s">
        <v>102</v>
      </c>
      <c r="J5716" t="s">
        <v>23</v>
      </c>
      <c r="K5716" t="s">
        <v>23</v>
      </c>
      <c r="L5716" t="s">
        <v>23</v>
      </c>
      <c r="M5716" t="s">
        <v>23</v>
      </c>
      <c r="N5716">
        <v>1</v>
      </c>
      <c r="O5716">
        <v>29</v>
      </c>
      <c r="P5716">
        <v>300</v>
      </c>
      <c r="Q5716">
        <v>2.8</v>
      </c>
      <c r="R5716" t="s">
        <v>8941</v>
      </c>
    </row>
    <row r="5717" spans="1:18" x14ac:dyDescent="0.3">
      <c r="A5717">
        <v>7291</v>
      </c>
      <c r="B5717" t="s">
        <v>8644</v>
      </c>
      <c r="C5717">
        <v>1</v>
      </c>
      <c r="D5717" t="s">
        <v>99</v>
      </c>
      <c r="E5717" t="s">
        <v>3879</v>
      </c>
      <c r="F5717">
        <v>77.107355799999993</v>
      </c>
      <c r="G5717">
        <v>28.670040799999999</v>
      </c>
      <c r="H5717" t="s">
        <v>3990</v>
      </c>
      <c r="I5717" t="s">
        <v>102</v>
      </c>
      <c r="J5717" t="s">
        <v>23</v>
      </c>
      <c r="K5717" t="s">
        <v>103</v>
      </c>
      <c r="L5717" t="s">
        <v>23</v>
      </c>
      <c r="M5717" t="s">
        <v>23</v>
      </c>
      <c r="N5717">
        <v>1</v>
      </c>
      <c r="O5717">
        <v>108</v>
      </c>
      <c r="P5717">
        <v>300</v>
      </c>
      <c r="Q5717">
        <v>3.6</v>
      </c>
      <c r="R5717" t="s">
        <v>8942</v>
      </c>
    </row>
    <row r="5718" spans="1:18" x14ac:dyDescent="0.3">
      <c r="A5718">
        <v>6261</v>
      </c>
      <c r="B5718" t="s">
        <v>8917</v>
      </c>
      <c r="C5718">
        <v>1</v>
      </c>
      <c r="D5718" t="s">
        <v>99</v>
      </c>
      <c r="E5718" t="s">
        <v>1249</v>
      </c>
      <c r="F5718">
        <v>77.290993299999997</v>
      </c>
      <c r="G5718">
        <v>28.6342718</v>
      </c>
      <c r="H5718" t="s">
        <v>8943</v>
      </c>
      <c r="I5718" t="s">
        <v>102</v>
      </c>
      <c r="J5718" t="s">
        <v>23</v>
      </c>
      <c r="K5718" t="s">
        <v>23</v>
      </c>
      <c r="L5718" t="s">
        <v>23</v>
      </c>
      <c r="M5718" t="s">
        <v>23</v>
      </c>
      <c r="N5718">
        <v>1</v>
      </c>
      <c r="O5718">
        <v>47</v>
      </c>
      <c r="P5718">
        <v>300</v>
      </c>
      <c r="Q5718">
        <v>3.3</v>
      </c>
      <c r="R5718" t="s">
        <v>6891</v>
      </c>
    </row>
    <row r="5719" spans="1:18" x14ac:dyDescent="0.3">
      <c r="A5719">
        <v>18219526</v>
      </c>
      <c r="B5719" t="s">
        <v>8944</v>
      </c>
      <c r="C5719">
        <v>1</v>
      </c>
      <c r="D5719" t="s">
        <v>99</v>
      </c>
      <c r="E5719" t="s">
        <v>717</v>
      </c>
      <c r="F5719">
        <v>77.199187989999999</v>
      </c>
      <c r="G5719">
        <v>28.56057904</v>
      </c>
      <c r="H5719" t="s">
        <v>2818</v>
      </c>
      <c r="I5719" t="s">
        <v>102</v>
      </c>
      <c r="J5719" t="s">
        <v>23</v>
      </c>
      <c r="K5719" t="s">
        <v>103</v>
      </c>
      <c r="L5719" t="s">
        <v>23</v>
      </c>
      <c r="M5719" t="s">
        <v>23</v>
      </c>
      <c r="N5719">
        <v>1</v>
      </c>
      <c r="O5719">
        <v>37</v>
      </c>
      <c r="P5719">
        <v>300</v>
      </c>
      <c r="Q5719">
        <v>3.2</v>
      </c>
      <c r="R5719" t="s">
        <v>345</v>
      </c>
    </row>
    <row r="5720" spans="1:18" x14ac:dyDescent="0.3">
      <c r="A5720">
        <v>18423867</v>
      </c>
      <c r="B5720" t="s">
        <v>8945</v>
      </c>
      <c r="C5720">
        <v>1</v>
      </c>
      <c r="D5720" t="s">
        <v>99</v>
      </c>
      <c r="E5720" t="s">
        <v>4699</v>
      </c>
      <c r="F5720">
        <v>77.291918999999993</v>
      </c>
      <c r="G5720">
        <v>28.6896366</v>
      </c>
      <c r="H5720" t="s">
        <v>6708</v>
      </c>
      <c r="I5720" t="s">
        <v>102</v>
      </c>
      <c r="J5720" t="s">
        <v>23</v>
      </c>
      <c r="K5720" t="s">
        <v>23</v>
      </c>
      <c r="L5720" t="s">
        <v>23</v>
      </c>
      <c r="M5720" t="s">
        <v>23</v>
      </c>
      <c r="N5720">
        <v>1</v>
      </c>
      <c r="O5720">
        <v>1</v>
      </c>
      <c r="P5720">
        <v>300</v>
      </c>
      <c r="Q5720">
        <v>1</v>
      </c>
      <c r="R5720" t="s">
        <v>1421</v>
      </c>
    </row>
    <row r="5721" spans="1:18" x14ac:dyDescent="0.3">
      <c r="A5721">
        <v>307521</v>
      </c>
      <c r="B5721" t="s">
        <v>8946</v>
      </c>
      <c r="C5721">
        <v>1</v>
      </c>
      <c r="D5721" t="s">
        <v>99</v>
      </c>
      <c r="E5721" t="s">
        <v>4699</v>
      </c>
      <c r="F5721">
        <v>77.2850964</v>
      </c>
      <c r="G5721">
        <v>28.682269699999999</v>
      </c>
      <c r="H5721" t="s">
        <v>4443</v>
      </c>
      <c r="I5721" t="s">
        <v>102</v>
      </c>
      <c r="J5721" t="s">
        <v>23</v>
      </c>
      <c r="K5721" t="s">
        <v>23</v>
      </c>
      <c r="L5721" t="s">
        <v>23</v>
      </c>
      <c r="M5721" t="s">
        <v>23</v>
      </c>
      <c r="N5721">
        <v>1</v>
      </c>
      <c r="O5721">
        <v>3</v>
      </c>
      <c r="P5721">
        <v>300</v>
      </c>
      <c r="Q5721">
        <v>1</v>
      </c>
      <c r="R5721" t="s">
        <v>2762</v>
      </c>
    </row>
    <row r="5722" spans="1:18" x14ac:dyDescent="0.3">
      <c r="A5722">
        <v>309006</v>
      </c>
      <c r="B5722" t="s">
        <v>8947</v>
      </c>
      <c r="C5722">
        <v>1</v>
      </c>
      <c r="D5722" t="s">
        <v>99</v>
      </c>
      <c r="E5722" t="s">
        <v>1544</v>
      </c>
      <c r="F5722">
        <v>77.112166500000001</v>
      </c>
      <c r="G5722">
        <v>28.6499138</v>
      </c>
      <c r="H5722" t="s">
        <v>245</v>
      </c>
      <c r="I5722" t="s">
        <v>102</v>
      </c>
      <c r="J5722" t="s">
        <v>23</v>
      </c>
      <c r="K5722" t="s">
        <v>23</v>
      </c>
      <c r="L5722" t="s">
        <v>23</v>
      </c>
      <c r="M5722" t="s">
        <v>23</v>
      </c>
      <c r="N5722">
        <v>1</v>
      </c>
      <c r="O5722">
        <v>3</v>
      </c>
      <c r="P5722">
        <v>300</v>
      </c>
      <c r="Q5722">
        <v>1</v>
      </c>
      <c r="R5722" t="s">
        <v>586</v>
      </c>
    </row>
    <row r="5723" spans="1:18" x14ac:dyDescent="0.3">
      <c r="A5723">
        <v>18363058</v>
      </c>
      <c r="B5723" t="s">
        <v>8948</v>
      </c>
      <c r="C5723">
        <v>1</v>
      </c>
      <c r="D5723" t="s">
        <v>99</v>
      </c>
      <c r="E5723" t="s">
        <v>4623</v>
      </c>
      <c r="F5723">
        <v>77.034600499999996</v>
      </c>
      <c r="G5723">
        <v>28.619403599999998</v>
      </c>
      <c r="H5723" t="s">
        <v>2818</v>
      </c>
      <c r="I5723" t="s">
        <v>102</v>
      </c>
      <c r="J5723" t="s">
        <v>23</v>
      </c>
      <c r="K5723" t="s">
        <v>103</v>
      </c>
      <c r="L5723" t="s">
        <v>23</v>
      </c>
      <c r="M5723" t="s">
        <v>23</v>
      </c>
      <c r="N5723">
        <v>1</v>
      </c>
      <c r="O5723">
        <v>2</v>
      </c>
      <c r="P5723">
        <v>300</v>
      </c>
      <c r="Q5723">
        <v>1</v>
      </c>
      <c r="R5723" t="s">
        <v>5572</v>
      </c>
    </row>
    <row r="5724" spans="1:18" x14ac:dyDescent="0.3">
      <c r="A5724">
        <v>18175303</v>
      </c>
      <c r="B5724" t="s">
        <v>7724</v>
      </c>
      <c r="C5724">
        <v>1</v>
      </c>
      <c r="D5724" t="s">
        <v>99</v>
      </c>
      <c r="E5724" t="s">
        <v>1884</v>
      </c>
      <c r="F5724">
        <v>77.201307700000001</v>
      </c>
      <c r="G5724">
        <v>28.6910317</v>
      </c>
      <c r="H5724" t="s">
        <v>6300</v>
      </c>
      <c r="I5724" t="s">
        <v>102</v>
      </c>
      <c r="J5724" t="s">
        <v>23</v>
      </c>
      <c r="K5724" t="s">
        <v>23</v>
      </c>
      <c r="L5724" t="s">
        <v>23</v>
      </c>
      <c r="M5724" t="s">
        <v>23</v>
      </c>
      <c r="N5724">
        <v>1</v>
      </c>
      <c r="O5724">
        <v>114</v>
      </c>
      <c r="P5724">
        <v>300</v>
      </c>
      <c r="Q5724">
        <v>3.8</v>
      </c>
      <c r="R5724" t="s">
        <v>4414</v>
      </c>
    </row>
    <row r="5725" spans="1:18" x14ac:dyDescent="0.3">
      <c r="A5725">
        <v>18322639</v>
      </c>
      <c r="B5725" t="s">
        <v>8949</v>
      </c>
      <c r="C5725">
        <v>1</v>
      </c>
      <c r="D5725" t="s">
        <v>99</v>
      </c>
      <c r="E5725" t="s">
        <v>2815</v>
      </c>
      <c r="F5725">
        <v>77.070988099999994</v>
      </c>
      <c r="G5725">
        <v>28.642645000000002</v>
      </c>
      <c r="H5725" t="s">
        <v>8950</v>
      </c>
      <c r="I5725" t="s">
        <v>102</v>
      </c>
      <c r="J5725" t="s">
        <v>23</v>
      </c>
      <c r="K5725" t="s">
        <v>23</v>
      </c>
      <c r="L5725" t="s">
        <v>23</v>
      </c>
      <c r="M5725" t="s">
        <v>23</v>
      </c>
      <c r="N5725">
        <v>1</v>
      </c>
      <c r="O5725">
        <v>5</v>
      </c>
      <c r="P5725">
        <v>300</v>
      </c>
      <c r="Q5725">
        <v>3</v>
      </c>
      <c r="R5725" t="s">
        <v>5576</v>
      </c>
    </row>
    <row r="5726" spans="1:18" x14ac:dyDescent="0.3">
      <c r="A5726">
        <v>300406</v>
      </c>
      <c r="B5726" t="s">
        <v>8951</v>
      </c>
      <c r="C5726">
        <v>1</v>
      </c>
      <c r="D5726" t="s">
        <v>99</v>
      </c>
      <c r="E5726" t="s">
        <v>2815</v>
      </c>
      <c r="F5726">
        <v>77.079740299999997</v>
      </c>
      <c r="G5726">
        <v>28.641959499999999</v>
      </c>
      <c r="H5726" t="s">
        <v>673</v>
      </c>
      <c r="I5726" t="s">
        <v>102</v>
      </c>
      <c r="J5726" t="s">
        <v>23</v>
      </c>
      <c r="K5726" t="s">
        <v>23</v>
      </c>
      <c r="L5726" t="s">
        <v>23</v>
      </c>
      <c r="M5726" t="s">
        <v>23</v>
      </c>
      <c r="N5726">
        <v>1</v>
      </c>
      <c r="O5726">
        <v>12</v>
      </c>
      <c r="P5726">
        <v>300</v>
      </c>
      <c r="Q5726">
        <v>3.1</v>
      </c>
      <c r="R5726" t="s">
        <v>8952</v>
      </c>
    </row>
    <row r="5727" spans="1:18" x14ac:dyDescent="0.3">
      <c r="A5727">
        <v>18380891</v>
      </c>
      <c r="B5727" t="s">
        <v>8953</v>
      </c>
      <c r="C5727">
        <v>1</v>
      </c>
      <c r="D5727" t="s">
        <v>99</v>
      </c>
      <c r="E5727" t="s">
        <v>4037</v>
      </c>
      <c r="F5727">
        <v>77.312065039999993</v>
      </c>
      <c r="G5727">
        <v>28.669100459999999</v>
      </c>
      <c r="H5727" t="s">
        <v>744</v>
      </c>
      <c r="I5727" t="s">
        <v>102</v>
      </c>
      <c r="J5727" t="s">
        <v>23</v>
      </c>
      <c r="K5727" t="s">
        <v>103</v>
      </c>
      <c r="L5727" t="s">
        <v>23</v>
      </c>
      <c r="M5727" t="s">
        <v>23</v>
      </c>
      <c r="N5727">
        <v>1</v>
      </c>
      <c r="O5727">
        <v>35</v>
      </c>
      <c r="P5727">
        <v>300</v>
      </c>
      <c r="Q5727">
        <v>3.6</v>
      </c>
      <c r="R5727" t="s">
        <v>2893</v>
      </c>
    </row>
    <row r="5728" spans="1:18" x14ac:dyDescent="0.3">
      <c r="A5728">
        <v>309384</v>
      </c>
      <c r="B5728" t="s">
        <v>8954</v>
      </c>
      <c r="C5728">
        <v>1</v>
      </c>
      <c r="D5728" t="s">
        <v>99</v>
      </c>
      <c r="E5728" t="s">
        <v>3151</v>
      </c>
      <c r="F5728">
        <v>77.185585099999997</v>
      </c>
      <c r="G5728">
        <v>28.6738532</v>
      </c>
      <c r="H5728" t="s">
        <v>3153</v>
      </c>
      <c r="I5728" t="s">
        <v>102</v>
      </c>
      <c r="J5728" t="s">
        <v>23</v>
      </c>
      <c r="K5728" t="s">
        <v>23</v>
      </c>
      <c r="L5728" t="s">
        <v>23</v>
      </c>
      <c r="M5728" t="s">
        <v>23</v>
      </c>
      <c r="N5728">
        <v>1</v>
      </c>
      <c r="O5728">
        <v>9</v>
      </c>
      <c r="P5728">
        <v>300</v>
      </c>
      <c r="Q5728">
        <v>3.1</v>
      </c>
      <c r="R5728" t="s">
        <v>3297</v>
      </c>
    </row>
    <row r="5729" spans="1:18" x14ac:dyDescent="0.3">
      <c r="A5729">
        <v>18441672</v>
      </c>
      <c r="B5729" t="s">
        <v>8795</v>
      </c>
      <c r="C5729">
        <v>1</v>
      </c>
      <c r="D5729" t="s">
        <v>99</v>
      </c>
      <c r="E5729" t="s">
        <v>3151</v>
      </c>
      <c r="F5729">
        <v>77.172421900000003</v>
      </c>
      <c r="G5729">
        <v>28.6940223</v>
      </c>
      <c r="H5729" t="s">
        <v>136</v>
      </c>
      <c r="I5729" t="s">
        <v>102</v>
      </c>
      <c r="J5729" t="s">
        <v>23</v>
      </c>
      <c r="K5729" t="s">
        <v>23</v>
      </c>
      <c r="L5729" t="s">
        <v>23</v>
      </c>
      <c r="M5729" t="s">
        <v>23</v>
      </c>
      <c r="N5729">
        <v>1</v>
      </c>
      <c r="O5729">
        <v>1</v>
      </c>
      <c r="P5729">
        <v>300</v>
      </c>
      <c r="Q5729">
        <v>1</v>
      </c>
      <c r="R5729" t="s">
        <v>8955</v>
      </c>
    </row>
    <row r="5730" spans="1:18" x14ac:dyDescent="0.3">
      <c r="A5730">
        <v>18248970</v>
      </c>
      <c r="B5730" t="s">
        <v>8956</v>
      </c>
      <c r="C5730">
        <v>1</v>
      </c>
      <c r="D5730" t="s">
        <v>99</v>
      </c>
      <c r="E5730" t="s">
        <v>3151</v>
      </c>
      <c r="F5730">
        <v>77.185630000000003</v>
      </c>
      <c r="G5730">
        <v>28.673812699999999</v>
      </c>
      <c r="H5730" t="s">
        <v>8957</v>
      </c>
      <c r="I5730" t="s">
        <v>102</v>
      </c>
      <c r="J5730" t="s">
        <v>23</v>
      </c>
      <c r="K5730" t="s">
        <v>23</v>
      </c>
      <c r="L5730" t="s">
        <v>23</v>
      </c>
      <c r="M5730" t="s">
        <v>23</v>
      </c>
      <c r="N5730">
        <v>1</v>
      </c>
      <c r="O5730">
        <v>1</v>
      </c>
      <c r="P5730">
        <v>300</v>
      </c>
      <c r="Q5730">
        <v>1</v>
      </c>
      <c r="R5730" t="s">
        <v>170</v>
      </c>
    </row>
    <row r="5731" spans="1:18" x14ac:dyDescent="0.3">
      <c r="A5731">
        <v>2134</v>
      </c>
      <c r="B5731" t="s">
        <v>8898</v>
      </c>
      <c r="C5731">
        <v>1</v>
      </c>
      <c r="D5731" t="s">
        <v>99</v>
      </c>
      <c r="E5731" t="s">
        <v>1179</v>
      </c>
      <c r="F5731">
        <v>77.163354010000006</v>
      </c>
      <c r="G5731">
        <v>28.557490520000002</v>
      </c>
      <c r="H5731" t="s">
        <v>5325</v>
      </c>
      <c r="I5731" t="s">
        <v>102</v>
      </c>
      <c r="J5731" t="s">
        <v>23</v>
      </c>
      <c r="K5731" t="s">
        <v>103</v>
      </c>
      <c r="L5731" t="s">
        <v>23</v>
      </c>
      <c r="M5731" t="s">
        <v>23</v>
      </c>
      <c r="N5731">
        <v>1</v>
      </c>
      <c r="O5731">
        <v>23</v>
      </c>
      <c r="P5731">
        <v>300</v>
      </c>
      <c r="Q5731">
        <v>2.8</v>
      </c>
      <c r="R5731" t="s">
        <v>3622</v>
      </c>
    </row>
    <row r="5732" spans="1:18" x14ac:dyDescent="0.3">
      <c r="A5732">
        <v>6704</v>
      </c>
      <c r="B5732" t="s">
        <v>7551</v>
      </c>
      <c r="C5732">
        <v>1</v>
      </c>
      <c r="D5732" t="s">
        <v>99</v>
      </c>
      <c r="E5732" t="s">
        <v>426</v>
      </c>
      <c r="F5732">
        <v>77.230770699999994</v>
      </c>
      <c r="G5732">
        <v>28.656224900000002</v>
      </c>
      <c r="H5732" t="s">
        <v>8711</v>
      </c>
      <c r="I5732" t="s">
        <v>102</v>
      </c>
      <c r="J5732" t="s">
        <v>23</v>
      </c>
      <c r="K5732" t="s">
        <v>23</v>
      </c>
      <c r="L5732" t="s">
        <v>23</v>
      </c>
      <c r="M5732" t="s">
        <v>23</v>
      </c>
      <c r="N5732">
        <v>1</v>
      </c>
      <c r="O5732">
        <v>163</v>
      </c>
      <c r="P5732">
        <v>300</v>
      </c>
      <c r="Q5732">
        <v>3.9</v>
      </c>
      <c r="R5732" t="s">
        <v>8958</v>
      </c>
    </row>
    <row r="5733" spans="1:18" x14ac:dyDescent="0.3">
      <c r="A5733">
        <v>18354627</v>
      </c>
      <c r="B5733" t="s">
        <v>8959</v>
      </c>
      <c r="C5733">
        <v>1</v>
      </c>
      <c r="D5733" t="s">
        <v>99</v>
      </c>
      <c r="E5733" t="s">
        <v>1759</v>
      </c>
      <c r="F5733">
        <v>77.248180099999999</v>
      </c>
      <c r="G5733">
        <v>28.541422699999998</v>
      </c>
      <c r="H5733" t="s">
        <v>492</v>
      </c>
      <c r="I5733" t="s">
        <v>102</v>
      </c>
      <c r="J5733" t="s">
        <v>23</v>
      </c>
      <c r="K5733" t="s">
        <v>103</v>
      </c>
      <c r="L5733" t="s">
        <v>23</v>
      </c>
      <c r="M5733" t="s">
        <v>23</v>
      </c>
      <c r="N5733">
        <v>1</v>
      </c>
      <c r="O5733">
        <v>18</v>
      </c>
      <c r="P5733">
        <v>300</v>
      </c>
      <c r="Q5733">
        <v>3.3</v>
      </c>
      <c r="R5733" t="s">
        <v>7007</v>
      </c>
    </row>
    <row r="5734" spans="1:18" x14ac:dyDescent="0.3">
      <c r="A5734">
        <v>300408</v>
      </c>
      <c r="B5734" t="s">
        <v>5456</v>
      </c>
      <c r="C5734">
        <v>1</v>
      </c>
      <c r="D5734" t="s">
        <v>99</v>
      </c>
      <c r="E5734" t="s">
        <v>1762</v>
      </c>
      <c r="F5734">
        <v>77.195198599999998</v>
      </c>
      <c r="G5734">
        <v>28.5763982</v>
      </c>
      <c r="H5734" t="s">
        <v>5424</v>
      </c>
      <c r="I5734" t="s">
        <v>102</v>
      </c>
      <c r="J5734" t="s">
        <v>23</v>
      </c>
      <c r="K5734" t="s">
        <v>23</v>
      </c>
      <c r="L5734" t="s">
        <v>23</v>
      </c>
      <c r="M5734" t="s">
        <v>23</v>
      </c>
      <c r="N5734">
        <v>1</v>
      </c>
      <c r="O5734">
        <v>195</v>
      </c>
      <c r="P5734">
        <v>300</v>
      </c>
      <c r="Q5734">
        <v>3.6</v>
      </c>
      <c r="R5734" t="s">
        <v>8960</v>
      </c>
    </row>
    <row r="5735" spans="1:18" x14ac:dyDescent="0.3">
      <c r="A5735">
        <v>307622</v>
      </c>
      <c r="B5735" t="s">
        <v>8961</v>
      </c>
      <c r="C5735">
        <v>1</v>
      </c>
      <c r="D5735" t="s">
        <v>99</v>
      </c>
      <c r="E5735" t="s">
        <v>4002</v>
      </c>
      <c r="F5735">
        <v>77.229603100000006</v>
      </c>
      <c r="G5735">
        <v>28.6184829</v>
      </c>
      <c r="H5735" t="s">
        <v>2993</v>
      </c>
      <c r="I5735" t="s">
        <v>102</v>
      </c>
      <c r="J5735" t="s">
        <v>23</v>
      </c>
      <c r="K5735" t="s">
        <v>23</v>
      </c>
      <c r="L5735" t="s">
        <v>23</v>
      </c>
      <c r="M5735" t="s">
        <v>23</v>
      </c>
      <c r="N5735">
        <v>1</v>
      </c>
      <c r="O5735">
        <v>266</v>
      </c>
      <c r="P5735">
        <v>300</v>
      </c>
      <c r="Q5735">
        <v>3.8</v>
      </c>
      <c r="R5735" t="s">
        <v>8437</v>
      </c>
    </row>
    <row r="5736" spans="1:18" x14ac:dyDescent="0.3">
      <c r="A5736">
        <v>3041</v>
      </c>
      <c r="B5736" t="s">
        <v>8962</v>
      </c>
      <c r="C5736">
        <v>1</v>
      </c>
      <c r="D5736" t="s">
        <v>99</v>
      </c>
      <c r="E5736" t="s">
        <v>1643</v>
      </c>
      <c r="F5736">
        <v>77.242176700000002</v>
      </c>
      <c r="G5736">
        <v>28.552728599999998</v>
      </c>
      <c r="H5736" t="s">
        <v>8963</v>
      </c>
      <c r="I5736" t="s">
        <v>102</v>
      </c>
      <c r="J5736" t="s">
        <v>23</v>
      </c>
      <c r="K5736" t="s">
        <v>23</v>
      </c>
      <c r="L5736" t="s">
        <v>23</v>
      </c>
      <c r="M5736" t="s">
        <v>23</v>
      </c>
      <c r="N5736">
        <v>1</v>
      </c>
      <c r="O5736">
        <v>729</v>
      </c>
      <c r="P5736">
        <v>300</v>
      </c>
      <c r="Q5736">
        <v>4.2</v>
      </c>
      <c r="R5736" t="s">
        <v>8437</v>
      </c>
    </row>
    <row r="5737" spans="1:18" x14ac:dyDescent="0.3">
      <c r="A5737">
        <v>5358</v>
      </c>
      <c r="B5737" t="s">
        <v>8964</v>
      </c>
      <c r="C5737">
        <v>1</v>
      </c>
      <c r="D5737" t="s">
        <v>99</v>
      </c>
      <c r="E5737" t="s">
        <v>5490</v>
      </c>
      <c r="F5737">
        <v>77.159850599999999</v>
      </c>
      <c r="G5737">
        <v>28.689719499999999</v>
      </c>
      <c r="H5737" t="s">
        <v>8965</v>
      </c>
      <c r="I5737" t="s">
        <v>102</v>
      </c>
      <c r="J5737" t="s">
        <v>23</v>
      </c>
      <c r="K5737" t="s">
        <v>23</v>
      </c>
      <c r="L5737" t="s">
        <v>23</v>
      </c>
      <c r="M5737" t="s">
        <v>23</v>
      </c>
      <c r="N5737">
        <v>1</v>
      </c>
      <c r="O5737">
        <v>23</v>
      </c>
      <c r="P5737">
        <v>300</v>
      </c>
      <c r="Q5737">
        <v>3.2</v>
      </c>
      <c r="R5737" t="s">
        <v>7811</v>
      </c>
    </row>
    <row r="5738" spans="1:18" x14ac:dyDescent="0.3">
      <c r="A5738">
        <v>305942</v>
      </c>
      <c r="B5738" t="s">
        <v>8966</v>
      </c>
      <c r="C5738">
        <v>1</v>
      </c>
      <c r="D5738" t="s">
        <v>99</v>
      </c>
      <c r="E5738" t="s">
        <v>3642</v>
      </c>
      <c r="F5738">
        <v>77.273255199999994</v>
      </c>
      <c r="G5738">
        <v>28.6300597</v>
      </c>
      <c r="H5738" t="s">
        <v>136</v>
      </c>
      <c r="I5738" t="s">
        <v>102</v>
      </c>
      <c r="J5738" t="s">
        <v>23</v>
      </c>
      <c r="K5738" t="s">
        <v>23</v>
      </c>
      <c r="L5738" t="s">
        <v>23</v>
      </c>
      <c r="M5738" t="s">
        <v>23</v>
      </c>
      <c r="N5738">
        <v>1</v>
      </c>
      <c r="O5738">
        <v>31</v>
      </c>
      <c r="P5738">
        <v>300</v>
      </c>
      <c r="Q5738">
        <v>3.4</v>
      </c>
      <c r="R5738" t="s">
        <v>3917</v>
      </c>
    </row>
    <row r="5739" spans="1:18" x14ac:dyDescent="0.3">
      <c r="A5739">
        <v>7515</v>
      </c>
      <c r="B5739" t="s">
        <v>8967</v>
      </c>
      <c r="C5739">
        <v>1</v>
      </c>
      <c r="D5739" t="s">
        <v>99</v>
      </c>
      <c r="E5739" t="s">
        <v>489</v>
      </c>
      <c r="F5739">
        <v>77.226560939999999</v>
      </c>
      <c r="G5739">
        <v>28.58456559</v>
      </c>
      <c r="H5739" t="s">
        <v>8968</v>
      </c>
      <c r="I5739" t="s">
        <v>102</v>
      </c>
      <c r="J5739" t="s">
        <v>23</v>
      </c>
      <c r="K5739" t="s">
        <v>103</v>
      </c>
      <c r="L5739" t="s">
        <v>23</v>
      </c>
      <c r="M5739" t="s">
        <v>23</v>
      </c>
      <c r="N5739">
        <v>1</v>
      </c>
      <c r="O5739">
        <v>200</v>
      </c>
      <c r="P5739">
        <v>300</v>
      </c>
      <c r="Q5739">
        <v>3.9</v>
      </c>
      <c r="R5739" t="s">
        <v>8969</v>
      </c>
    </row>
    <row r="5740" spans="1:18" x14ac:dyDescent="0.3">
      <c r="A5740">
        <v>4315</v>
      </c>
      <c r="B5740" t="s">
        <v>8970</v>
      </c>
      <c r="C5740">
        <v>1</v>
      </c>
      <c r="D5740" t="s">
        <v>99</v>
      </c>
      <c r="E5740" t="s">
        <v>3142</v>
      </c>
      <c r="F5740">
        <v>77.124921200000003</v>
      </c>
      <c r="G5740">
        <v>28.546728900000002</v>
      </c>
      <c r="H5740" t="s">
        <v>8971</v>
      </c>
      <c r="I5740" t="s">
        <v>102</v>
      </c>
      <c r="J5740" t="s">
        <v>23</v>
      </c>
      <c r="K5740" t="s">
        <v>23</v>
      </c>
      <c r="L5740" t="s">
        <v>23</v>
      </c>
      <c r="M5740" t="s">
        <v>23</v>
      </c>
      <c r="N5740">
        <v>1</v>
      </c>
      <c r="O5740">
        <v>5</v>
      </c>
      <c r="P5740">
        <v>300</v>
      </c>
      <c r="Q5740">
        <v>2.8</v>
      </c>
      <c r="R5740" t="s">
        <v>8972</v>
      </c>
    </row>
    <row r="5741" spans="1:18" x14ac:dyDescent="0.3">
      <c r="A5741">
        <v>18486862</v>
      </c>
      <c r="B5741" t="s">
        <v>8754</v>
      </c>
      <c r="C5741">
        <v>1</v>
      </c>
      <c r="D5741" t="s">
        <v>99</v>
      </c>
      <c r="E5741" t="s">
        <v>634</v>
      </c>
      <c r="F5741">
        <v>77.166377400000002</v>
      </c>
      <c r="G5741">
        <v>28.5009424</v>
      </c>
      <c r="H5741" t="s">
        <v>8663</v>
      </c>
      <c r="I5741" t="s">
        <v>102</v>
      </c>
      <c r="J5741" t="s">
        <v>23</v>
      </c>
      <c r="K5741" t="s">
        <v>23</v>
      </c>
      <c r="L5741" t="s">
        <v>23</v>
      </c>
      <c r="M5741" t="s">
        <v>23</v>
      </c>
      <c r="N5741">
        <v>1</v>
      </c>
      <c r="O5741">
        <v>1</v>
      </c>
      <c r="P5741">
        <v>300</v>
      </c>
      <c r="Q5741">
        <v>1</v>
      </c>
      <c r="R5741" t="s">
        <v>7822</v>
      </c>
    </row>
    <row r="5742" spans="1:18" x14ac:dyDescent="0.3">
      <c r="A5742">
        <v>18419902</v>
      </c>
      <c r="B5742" t="s">
        <v>8973</v>
      </c>
      <c r="C5742">
        <v>1</v>
      </c>
      <c r="D5742" t="s">
        <v>99</v>
      </c>
      <c r="E5742" t="s">
        <v>2615</v>
      </c>
      <c r="F5742">
        <v>77.146624299999999</v>
      </c>
      <c r="G5742">
        <v>28.656769100000002</v>
      </c>
      <c r="H5742" t="s">
        <v>3765</v>
      </c>
      <c r="I5742" t="s">
        <v>102</v>
      </c>
      <c r="J5742" t="s">
        <v>23</v>
      </c>
      <c r="K5742" t="s">
        <v>23</v>
      </c>
      <c r="L5742" t="s">
        <v>23</v>
      </c>
      <c r="M5742" t="s">
        <v>23</v>
      </c>
      <c r="N5742">
        <v>1</v>
      </c>
      <c r="O5742">
        <v>13</v>
      </c>
      <c r="P5742">
        <v>300</v>
      </c>
      <c r="Q5742">
        <v>3.2</v>
      </c>
      <c r="R5742" t="s">
        <v>2874</v>
      </c>
    </row>
    <row r="5743" spans="1:18" x14ac:dyDescent="0.3">
      <c r="A5743">
        <v>303599</v>
      </c>
      <c r="B5743" t="s">
        <v>8974</v>
      </c>
      <c r="C5743">
        <v>1</v>
      </c>
      <c r="D5743" t="s">
        <v>99</v>
      </c>
      <c r="E5743" t="s">
        <v>3031</v>
      </c>
      <c r="F5743">
        <v>77.242491000000001</v>
      </c>
      <c r="G5743">
        <v>28.592242800000001</v>
      </c>
      <c r="H5743" t="s">
        <v>4973</v>
      </c>
      <c r="I5743" t="s">
        <v>102</v>
      </c>
      <c r="J5743" t="s">
        <v>23</v>
      </c>
      <c r="K5743" t="s">
        <v>23</v>
      </c>
      <c r="L5743" t="s">
        <v>23</v>
      </c>
      <c r="M5743" t="s">
        <v>23</v>
      </c>
      <c r="N5743">
        <v>1</v>
      </c>
      <c r="O5743">
        <v>251</v>
      </c>
      <c r="P5743">
        <v>300</v>
      </c>
      <c r="Q5743">
        <v>3.9</v>
      </c>
      <c r="R5743" t="s">
        <v>4111</v>
      </c>
    </row>
    <row r="5744" spans="1:18" x14ac:dyDescent="0.3">
      <c r="A5744">
        <v>300801</v>
      </c>
      <c r="B5744" t="s">
        <v>8975</v>
      </c>
      <c r="C5744">
        <v>1</v>
      </c>
      <c r="D5744" t="s">
        <v>99</v>
      </c>
      <c r="E5744" t="s">
        <v>8433</v>
      </c>
      <c r="F5744">
        <v>77.284334299999998</v>
      </c>
      <c r="G5744">
        <v>28.618738</v>
      </c>
      <c r="H5744" t="s">
        <v>7767</v>
      </c>
      <c r="I5744" t="s">
        <v>102</v>
      </c>
      <c r="J5744" t="s">
        <v>23</v>
      </c>
      <c r="K5744" t="s">
        <v>23</v>
      </c>
      <c r="L5744" t="s">
        <v>23</v>
      </c>
      <c r="M5744" t="s">
        <v>23</v>
      </c>
      <c r="N5744">
        <v>1</v>
      </c>
      <c r="O5744">
        <v>1</v>
      </c>
      <c r="P5744">
        <v>300</v>
      </c>
      <c r="Q5744">
        <v>1</v>
      </c>
      <c r="R5744" t="s">
        <v>1591</v>
      </c>
    </row>
    <row r="5745" spans="1:18" x14ac:dyDescent="0.3">
      <c r="A5745">
        <v>18356817</v>
      </c>
      <c r="B5745" t="s">
        <v>8976</v>
      </c>
      <c r="C5745">
        <v>1</v>
      </c>
      <c r="D5745" t="s">
        <v>99</v>
      </c>
      <c r="E5745" t="s">
        <v>3879</v>
      </c>
      <c r="F5745">
        <v>77.109535820000005</v>
      </c>
      <c r="G5745">
        <v>28.672795570000002</v>
      </c>
      <c r="H5745" t="s">
        <v>5775</v>
      </c>
      <c r="I5745" t="s">
        <v>102</v>
      </c>
      <c r="J5745" t="s">
        <v>23</v>
      </c>
      <c r="K5745" t="s">
        <v>103</v>
      </c>
      <c r="L5745" t="s">
        <v>23</v>
      </c>
      <c r="M5745" t="s">
        <v>23</v>
      </c>
      <c r="N5745">
        <v>1</v>
      </c>
      <c r="O5745">
        <v>23</v>
      </c>
      <c r="P5745">
        <v>300</v>
      </c>
      <c r="Q5745">
        <v>3.4</v>
      </c>
      <c r="R5745" t="s">
        <v>3224</v>
      </c>
    </row>
    <row r="5746" spans="1:18" x14ac:dyDescent="0.3">
      <c r="A5746">
        <v>18386078</v>
      </c>
      <c r="B5746" t="s">
        <v>8977</v>
      </c>
      <c r="C5746">
        <v>1</v>
      </c>
      <c r="D5746" t="s">
        <v>99</v>
      </c>
      <c r="E5746" t="s">
        <v>1486</v>
      </c>
      <c r="F5746">
        <v>77.147348899999997</v>
      </c>
      <c r="G5746">
        <v>28.712802499999999</v>
      </c>
      <c r="H5746" t="s">
        <v>3039</v>
      </c>
      <c r="I5746" t="s">
        <v>102</v>
      </c>
      <c r="J5746" t="s">
        <v>23</v>
      </c>
      <c r="K5746" t="s">
        <v>103</v>
      </c>
      <c r="L5746" t="s">
        <v>23</v>
      </c>
      <c r="M5746" t="s">
        <v>23</v>
      </c>
      <c r="N5746">
        <v>1</v>
      </c>
      <c r="O5746">
        <v>4</v>
      </c>
      <c r="P5746">
        <v>300</v>
      </c>
      <c r="Q5746">
        <v>3</v>
      </c>
      <c r="R5746" t="s">
        <v>4011</v>
      </c>
    </row>
    <row r="5747" spans="1:18" x14ac:dyDescent="0.3">
      <c r="A5747">
        <v>6451</v>
      </c>
      <c r="B5747" t="s">
        <v>8978</v>
      </c>
      <c r="C5747">
        <v>1</v>
      </c>
      <c r="D5747" t="s">
        <v>99</v>
      </c>
      <c r="E5747" t="s">
        <v>1486</v>
      </c>
      <c r="F5747">
        <v>77.135585599999999</v>
      </c>
      <c r="G5747">
        <v>28.701269</v>
      </c>
      <c r="H5747" t="s">
        <v>6637</v>
      </c>
      <c r="I5747" t="s">
        <v>102</v>
      </c>
      <c r="J5747" t="s">
        <v>23</v>
      </c>
      <c r="K5747" t="s">
        <v>23</v>
      </c>
      <c r="L5747" t="s">
        <v>23</v>
      </c>
      <c r="M5747" t="s">
        <v>23</v>
      </c>
      <c r="N5747">
        <v>1</v>
      </c>
      <c r="O5747">
        <v>93</v>
      </c>
      <c r="P5747">
        <v>300</v>
      </c>
      <c r="Q5747">
        <v>3.6</v>
      </c>
      <c r="R5747" t="s">
        <v>5380</v>
      </c>
    </row>
    <row r="5748" spans="1:18" x14ac:dyDescent="0.3">
      <c r="A5748">
        <v>18398592</v>
      </c>
      <c r="B5748" t="s">
        <v>8979</v>
      </c>
      <c r="C5748">
        <v>1</v>
      </c>
      <c r="D5748" t="s">
        <v>99</v>
      </c>
      <c r="E5748" t="s">
        <v>1486</v>
      </c>
      <c r="F5748">
        <v>77.111615900000004</v>
      </c>
      <c r="G5748">
        <v>28.693075799999999</v>
      </c>
      <c r="H5748" t="s">
        <v>8980</v>
      </c>
      <c r="I5748" t="s">
        <v>102</v>
      </c>
      <c r="J5748" t="s">
        <v>23</v>
      </c>
      <c r="K5748" t="s">
        <v>103</v>
      </c>
      <c r="L5748" t="s">
        <v>23</v>
      </c>
      <c r="M5748" t="s">
        <v>23</v>
      </c>
      <c r="N5748">
        <v>1</v>
      </c>
      <c r="O5748">
        <v>63</v>
      </c>
      <c r="P5748">
        <v>300</v>
      </c>
      <c r="Q5748">
        <v>3.9</v>
      </c>
      <c r="R5748" t="s">
        <v>3677</v>
      </c>
    </row>
    <row r="5749" spans="1:18" x14ac:dyDescent="0.3">
      <c r="A5749">
        <v>731</v>
      </c>
      <c r="B5749" t="s">
        <v>8898</v>
      </c>
      <c r="C5749">
        <v>1</v>
      </c>
      <c r="D5749" t="s">
        <v>99</v>
      </c>
      <c r="E5749" t="s">
        <v>1749</v>
      </c>
      <c r="F5749">
        <v>77.2070571</v>
      </c>
      <c r="G5749">
        <v>28.5234779</v>
      </c>
      <c r="H5749" t="s">
        <v>5325</v>
      </c>
      <c r="I5749" t="s">
        <v>102</v>
      </c>
      <c r="J5749" t="s">
        <v>23</v>
      </c>
      <c r="K5749" t="s">
        <v>103</v>
      </c>
      <c r="L5749" t="s">
        <v>23</v>
      </c>
      <c r="M5749" t="s">
        <v>23</v>
      </c>
      <c r="N5749">
        <v>1</v>
      </c>
      <c r="O5749">
        <v>109</v>
      </c>
      <c r="P5749">
        <v>300</v>
      </c>
      <c r="Q5749">
        <v>2.4</v>
      </c>
      <c r="R5749" t="s">
        <v>5387</v>
      </c>
    </row>
    <row r="5750" spans="1:18" x14ac:dyDescent="0.3">
      <c r="A5750">
        <v>693</v>
      </c>
      <c r="B5750" t="s">
        <v>8754</v>
      </c>
      <c r="C5750">
        <v>1</v>
      </c>
      <c r="D5750" t="s">
        <v>99</v>
      </c>
      <c r="E5750" t="s">
        <v>3164</v>
      </c>
      <c r="F5750">
        <v>77.179356200000001</v>
      </c>
      <c r="G5750">
        <v>28.638767999999999</v>
      </c>
      <c r="H5750" t="s">
        <v>8663</v>
      </c>
      <c r="I5750" t="s">
        <v>102</v>
      </c>
      <c r="J5750" t="s">
        <v>23</v>
      </c>
      <c r="K5750" t="s">
        <v>23</v>
      </c>
      <c r="L5750" t="s">
        <v>23</v>
      </c>
      <c r="M5750" t="s">
        <v>23</v>
      </c>
      <c r="N5750">
        <v>1</v>
      </c>
      <c r="O5750">
        <v>32</v>
      </c>
      <c r="P5750">
        <v>300</v>
      </c>
      <c r="Q5750">
        <v>3.3</v>
      </c>
      <c r="R5750" t="s">
        <v>2032</v>
      </c>
    </row>
    <row r="5751" spans="1:18" x14ac:dyDescent="0.3">
      <c r="A5751">
        <v>7428</v>
      </c>
      <c r="B5751" t="s">
        <v>8981</v>
      </c>
      <c r="C5751">
        <v>1</v>
      </c>
      <c r="D5751" t="s">
        <v>99</v>
      </c>
      <c r="E5751" t="s">
        <v>3164</v>
      </c>
      <c r="F5751">
        <v>77.183993610000002</v>
      </c>
      <c r="G5751">
        <v>28.639630839999999</v>
      </c>
      <c r="H5751" t="s">
        <v>3990</v>
      </c>
      <c r="I5751" t="s">
        <v>102</v>
      </c>
      <c r="J5751" t="s">
        <v>23</v>
      </c>
      <c r="K5751" t="s">
        <v>103</v>
      </c>
      <c r="L5751" t="s">
        <v>23</v>
      </c>
      <c r="M5751" t="s">
        <v>23</v>
      </c>
      <c r="N5751">
        <v>1</v>
      </c>
      <c r="O5751">
        <v>474</v>
      </c>
      <c r="P5751">
        <v>300</v>
      </c>
      <c r="Q5751">
        <v>4.2</v>
      </c>
      <c r="R5751" t="s">
        <v>4109</v>
      </c>
    </row>
    <row r="5752" spans="1:18" x14ac:dyDescent="0.3">
      <c r="A5752">
        <v>302326</v>
      </c>
      <c r="B5752" t="s">
        <v>8771</v>
      </c>
      <c r="C5752">
        <v>1</v>
      </c>
      <c r="D5752" t="s">
        <v>99</v>
      </c>
      <c r="E5752" t="s">
        <v>3070</v>
      </c>
      <c r="F5752">
        <v>77.200180560000007</v>
      </c>
      <c r="G5752">
        <v>28.507902779999998</v>
      </c>
      <c r="H5752" t="s">
        <v>2818</v>
      </c>
      <c r="I5752" t="s">
        <v>102</v>
      </c>
      <c r="J5752" t="s">
        <v>23</v>
      </c>
      <c r="K5752" t="s">
        <v>23</v>
      </c>
      <c r="L5752" t="s">
        <v>23</v>
      </c>
      <c r="M5752" t="s">
        <v>23</v>
      </c>
      <c r="N5752">
        <v>1</v>
      </c>
      <c r="O5752">
        <v>16</v>
      </c>
      <c r="P5752">
        <v>300</v>
      </c>
      <c r="Q5752">
        <v>2.7</v>
      </c>
      <c r="R5752" t="s">
        <v>3930</v>
      </c>
    </row>
    <row r="5753" spans="1:18" x14ac:dyDescent="0.3">
      <c r="A5753">
        <v>18425149</v>
      </c>
      <c r="B5753" t="s">
        <v>8982</v>
      </c>
      <c r="C5753">
        <v>1</v>
      </c>
      <c r="D5753" t="s">
        <v>99</v>
      </c>
      <c r="E5753" t="s">
        <v>5095</v>
      </c>
      <c r="F5753">
        <v>77.201279499999998</v>
      </c>
      <c r="G5753">
        <v>28.579719600000001</v>
      </c>
      <c r="H5753" t="s">
        <v>3765</v>
      </c>
      <c r="I5753" t="s">
        <v>102</v>
      </c>
      <c r="J5753" t="s">
        <v>23</v>
      </c>
      <c r="K5753" t="s">
        <v>23</v>
      </c>
      <c r="L5753" t="s">
        <v>23</v>
      </c>
      <c r="M5753" t="s">
        <v>23</v>
      </c>
      <c r="N5753">
        <v>1</v>
      </c>
      <c r="O5753">
        <v>1</v>
      </c>
      <c r="P5753">
        <v>300</v>
      </c>
      <c r="Q5753">
        <v>1</v>
      </c>
      <c r="R5753" t="s">
        <v>2874</v>
      </c>
    </row>
    <row r="5754" spans="1:18" x14ac:dyDescent="0.3">
      <c r="A5754">
        <v>18291454</v>
      </c>
      <c r="B5754" t="s">
        <v>8983</v>
      </c>
      <c r="C5754">
        <v>1</v>
      </c>
      <c r="D5754" t="s">
        <v>99</v>
      </c>
      <c r="E5754" t="s">
        <v>4699</v>
      </c>
      <c r="F5754">
        <v>77.285706300000001</v>
      </c>
      <c r="G5754">
        <v>28.676485499999998</v>
      </c>
      <c r="H5754" t="s">
        <v>2818</v>
      </c>
      <c r="I5754" t="s">
        <v>102</v>
      </c>
      <c r="J5754" t="s">
        <v>23</v>
      </c>
      <c r="K5754" t="s">
        <v>23</v>
      </c>
      <c r="L5754" t="s">
        <v>23</v>
      </c>
      <c r="M5754" t="s">
        <v>23</v>
      </c>
      <c r="N5754">
        <v>1</v>
      </c>
      <c r="O5754">
        <v>4</v>
      </c>
      <c r="P5754">
        <v>300</v>
      </c>
      <c r="Q5754">
        <v>2.9</v>
      </c>
      <c r="R5754" t="s">
        <v>1503</v>
      </c>
    </row>
    <row r="5755" spans="1:18" x14ac:dyDescent="0.3">
      <c r="A5755">
        <v>308522</v>
      </c>
      <c r="B5755" t="s">
        <v>8984</v>
      </c>
      <c r="C5755">
        <v>1</v>
      </c>
      <c r="D5755" t="s">
        <v>99</v>
      </c>
      <c r="E5755" t="s">
        <v>4699</v>
      </c>
      <c r="F5755">
        <v>77.288232800000003</v>
      </c>
      <c r="G5755">
        <v>28.678557900000001</v>
      </c>
      <c r="H5755" t="s">
        <v>478</v>
      </c>
      <c r="I5755" t="s">
        <v>102</v>
      </c>
      <c r="J5755" t="s">
        <v>23</v>
      </c>
      <c r="K5755" t="s">
        <v>23</v>
      </c>
      <c r="L5755" t="s">
        <v>23</v>
      </c>
      <c r="M5755" t="s">
        <v>23</v>
      </c>
      <c r="N5755">
        <v>1</v>
      </c>
      <c r="O5755">
        <v>11</v>
      </c>
      <c r="P5755">
        <v>300</v>
      </c>
      <c r="Q5755">
        <v>2.8</v>
      </c>
      <c r="R5755" t="s">
        <v>111</v>
      </c>
    </row>
    <row r="5756" spans="1:18" x14ac:dyDescent="0.3">
      <c r="A5756">
        <v>6562</v>
      </c>
      <c r="B5756" t="s">
        <v>8985</v>
      </c>
      <c r="C5756">
        <v>1</v>
      </c>
      <c r="D5756" t="s">
        <v>99</v>
      </c>
      <c r="E5756" t="s">
        <v>4736</v>
      </c>
      <c r="F5756">
        <v>77.155903699999996</v>
      </c>
      <c r="G5756">
        <v>28.7057298</v>
      </c>
      <c r="H5756" t="s">
        <v>5325</v>
      </c>
      <c r="I5756" t="s">
        <v>102</v>
      </c>
      <c r="J5756" t="s">
        <v>23</v>
      </c>
      <c r="K5756" t="s">
        <v>23</v>
      </c>
      <c r="L5756" t="s">
        <v>23</v>
      </c>
      <c r="M5756" t="s">
        <v>23</v>
      </c>
      <c r="N5756">
        <v>1</v>
      </c>
      <c r="O5756">
        <v>46</v>
      </c>
      <c r="P5756">
        <v>300</v>
      </c>
      <c r="Q5756">
        <v>3.4</v>
      </c>
      <c r="R5756" t="s">
        <v>1309</v>
      </c>
    </row>
    <row r="5757" spans="1:18" x14ac:dyDescent="0.3">
      <c r="A5757">
        <v>309695</v>
      </c>
      <c r="B5757" t="s">
        <v>8986</v>
      </c>
      <c r="C5757">
        <v>1</v>
      </c>
      <c r="D5757" t="s">
        <v>99</v>
      </c>
      <c r="E5757" t="s">
        <v>1880</v>
      </c>
      <c r="F5757">
        <v>77.092548100000002</v>
      </c>
      <c r="G5757">
        <v>28.640949200000001</v>
      </c>
      <c r="H5757" t="s">
        <v>6578</v>
      </c>
      <c r="I5757" t="s">
        <v>102</v>
      </c>
      <c r="J5757" t="s">
        <v>23</v>
      </c>
      <c r="K5757" t="s">
        <v>103</v>
      </c>
      <c r="L5757" t="s">
        <v>23</v>
      </c>
      <c r="M5757" t="s">
        <v>23</v>
      </c>
      <c r="N5757">
        <v>1</v>
      </c>
      <c r="O5757">
        <v>21</v>
      </c>
      <c r="P5757">
        <v>300</v>
      </c>
      <c r="Q5757">
        <v>3.5</v>
      </c>
      <c r="R5757" t="s">
        <v>8987</v>
      </c>
    </row>
    <row r="5758" spans="1:18" x14ac:dyDescent="0.3">
      <c r="A5758">
        <v>313067</v>
      </c>
      <c r="B5758" t="s">
        <v>8988</v>
      </c>
      <c r="C5758">
        <v>1</v>
      </c>
      <c r="D5758" t="s">
        <v>99</v>
      </c>
      <c r="E5758" t="s">
        <v>4623</v>
      </c>
      <c r="F5758">
        <v>77.041128099999995</v>
      </c>
      <c r="G5758">
        <v>28.6217969</v>
      </c>
      <c r="H5758" t="s">
        <v>3990</v>
      </c>
      <c r="I5758" t="s">
        <v>102</v>
      </c>
      <c r="J5758" t="s">
        <v>23</v>
      </c>
      <c r="K5758" t="s">
        <v>103</v>
      </c>
      <c r="L5758" t="s">
        <v>23</v>
      </c>
      <c r="M5758" t="s">
        <v>23</v>
      </c>
      <c r="N5758">
        <v>1</v>
      </c>
      <c r="O5758">
        <v>4</v>
      </c>
      <c r="P5758">
        <v>300</v>
      </c>
      <c r="Q5758">
        <v>3.1</v>
      </c>
      <c r="R5758" t="s">
        <v>5876</v>
      </c>
    </row>
    <row r="5759" spans="1:18" x14ac:dyDescent="0.3">
      <c r="A5759">
        <v>305403</v>
      </c>
      <c r="B5759" t="s">
        <v>8989</v>
      </c>
      <c r="C5759">
        <v>1</v>
      </c>
      <c r="D5759" t="s">
        <v>99</v>
      </c>
      <c r="E5759" t="s">
        <v>945</v>
      </c>
      <c r="F5759">
        <v>77.159766669999996</v>
      </c>
      <c r="G5759">
        <v>28.55818056</v>
      </c>
      <c r="H5759" t="s">
        <v>1353</v>
      </c>
      <c r="I5759" t="s">
        <v>102</v>
      </c>
      <c r="J5759" t="s">
        <v>23</v>
      </c>
      <c r="K5759" t="s">
        <v>103</v>
      </c>
      <c r="L5759" t="s">
        <v>23</v>
      </c>
      <c r="M5759" t="s">
        <v>23</v>
      </c>
      <c r="N5759">
        <v>1</v>
      </c>
      <c r="O5759">
        <v>18</v>
      </c>
      <c r="P5759">
        <v>300</v>
      </c>
      <c r="Q5759">
        <v>3.3</v>
      </c>
      <c r="R5759" t="s">
        <v>8990</v>
      </c>
    </row>
    <row r="5760" spans="1:18" x14ac:dyDescent="0.3">
      <c r="A5760">
        <v>18265700</v>
      </c>
      <c r="B5760" t="s">
        <v>8991</v>
      </c>
      <c r="C5760">
        <v>1</v>
      </c>
      <c r="D5760" t="s">
        <v>99</v>
      </c>
      <c r="E5760" t="s">
        <v>3126</v>
      </c>
      <c r="F5760">
        <v>77.210560599999994</v>
      </c>
      <c r="G5760">
        <v>28.561910000000001</v>
      </c>
      <c r="H5760" t="s">
        <v>673</v>
      </c>
      <c r="I5760" t="s">
        <v>102</v>
      </c>
      <c r="J5760" t="s">
        <v>23</v>
      </c>
      <c r="K5760" t="s">
        <v>23</v>
      </c>
      <c r="L5760" t="s">
        <v>23</v>
      </c>
      <c r="M5760" t="s">
        <v>23</v>
      </c>
      <c r="N5760">
        <v>1</v>
      </c>
      <c r="O5760">
        <v>3</v>
      </c>
      <c r="P5760">
        <v>300</v>
      </c>
      <c r="Q5760">
        <v>1</v>
      </c>
      <c r="R5760" t="s">
        <v>8140</v>
      </c>
    </row>
    <row r="5761" spans="1:18" x14ac:dyDescent="0.3">
      <c r="A5761">
        <v>300784</v>
      </c>
      <c r="B5761" t="s">
        <v>8992</v>
      </c>
      <c r="C5761">
        <v>1</v>
      </c>
      <c r="D5761" t="s">
        <v>99</v>
      </c>
      <c r="E5761" t="s">
        <v>3151</v>
      </c>
      <c r="F5761">
        <v>77.171657600000003</v>
      </c>
      <c r="G5761">
        <v>28.692938099999999</v>
      </c>
      <c r="H5761" t="s">
        <v>3765</v>
      </c>
      <c r="I5761" t="s">
        <v>102</v>
      </c>
      <c r="J5761" t="s">
        <v>23</v>
      </c>
      <c r="K5761" t="s">
        <v>23</v>
      </c>
      <c r="L5761" t="s">
        <v>23</v>
      </c>
      <c r="M5761" t="s">
        <v>23</v>
      </c>
      <c r="N5761">
        <v>1</v>
      </c>
      <c r="O5761">
        <v>74</v>
      </c>
      <c r="P5761">
        <v>300</v>
      </c>
      <c r="Q5761">
        <v>3.2</v>
      </c>
      <c r="R5761" t="s">
        <v>3506</v>
      </c>
    </row>
    <row r="5762" spans="1:18" x14ac:dyDescent="0.3">
      <c r="A5762">
        <v>2245</v>
      </c>
      <c r="B5762" t="s">
        <v>8993</v>
      </c>
      <c r="C5762">
        <v>1</v>
      </c>
      <c r="D5762" t="s">
        <v>99</v>
      </c>
      <c r="E5762" t="s">
        <v>696</v>
      </c>
      <c r="F5762">
        <v>77.268200219999997</v>
      </c>
      <c r="G5762">
        <v>28.561288430000001</v>
      </c>
      <c r="H5762" t="s">
        <v>7987</v>
      </c>
      <c r="I5762" t="s">
        <v>102</v>
      </c>
      <c r="J5762" t="s">
        <v>23</v>
      </c>
      <c r="K5762" t="s">
        <v>23</v>
      </c>
      <c r="L5762" t="s">
        <v>23</v>
      </c>
      <c r="M5762" t="s">
        <v>23</v>
      </c>
      <c r="N5762">
        <v>1</v>
      </c>
      <c r="O5762">
        <v>27</v>
      </c>
      <c r="P5762">
        <v>300</v>
      </c>
      <c r="Q5762">
        <v>2.8</v>
      </c>
      <c r="R5762" t="s">
        <v>1547</v>
      </c>
    </row>
    <row r="5763" spans="1:18" x14ac:dyDescent="0.3">
      <c r="A5763">
        <v>18355123</v>
      </c>
      <c r="B5763" t="s">
        <v>8994</v>
      </c>
      <c r="C5763">
        <v>1</v>
      </c>
      <c r="D5763" t="s">
        <v>99</v>
      </c>
      <c r="E5763" t="s">
        <v>303</v>
      </c>
      <c r="F5763">
        <v>77.251740699999999</v>
      </c>
      <c r="G5763">
        <v>28.551441100000002</v>
      </c>
      <c r="H5763" t="s">
        <v>8995</v>
      </c>
      <c r="I5763" t="s">
        <v>102</v>
      </c>
      <c r="J5763" t="s">
        <v>23</v>
      </c>
      <c r="K5763" t="s">
        <v>23</v>
      </c>
      <c r="L5763" t="s">
        <v>23</v>
      </c>
      <c r="M5763" t="s">
        <v>23</v>
      </c>
      <c r="N5763">
        <v>1</v>
      </c>
      <c r="O5763">
        <v>9</v>
      </c>
      <c r="P5763">
        <v>300</v>
      </c>
      <c r="Q5763">
        <v>3.2</v>
      </c>
      <c r="R5763" t="s">
        <v>5787</v>
      </c>
    </row>
    <row r="5764" spans="1:18" x14ac:dyDescent="0.3">
      <c r="A5764">
        <v>18014118</v>
      </c>
      <c r="B5764" t="s">
        <v>8996</v>
      </c>
      <c r="C5764">
        <v>1</v>
      </c>
      <c r="D5764" t="s">
        <v>99</v>
      </c>
      <c r="E5764" t="s">
        <v>3994</v>
      </c>
      <c r="F5764">
        <v>77.274979500000001</v>
      </c>
      <c r="G5764">
        <v>28.65092671</v>
      </c>
      <c r="H5764" t="s">
        <v>8997</v>
      </c>
      <c r="I5764" t="s">
        <v>102</v>
      </c>
      <c r="J5764" t="s">
        <v>23</v>
      </c>
      <c r="K5764" t="s">
        <v>23</v>
      </c>
      <c r="L5764" t="s">
        <v>23</v>
      </c>
      <c r="M5764" t="s">
        <v>23</v>
      </c>
      <c r="N5764">
        <v>1</v>
      </c>
      <c r="O5764">
        <v>17</v>
      </c>
      <c r="P5764">
        <v>300</v>
      </c>
      <c r="Q5764">
        <v>3.3</v>
      </c>
      <c r="R5764" t="s">
        <v>1431</v>
      </c>
    </row>
    <row r="5765" spans="1:18" x14ac:dyDescent="0.3">
      <c r="A5765">
        <v>18424895</v>
      </c>
      <c r="B5765" t="s">
        <v>8998</v>
      </c>
      <c r="C5765">
        <v>1</v>
      </c>
      <c r="D5765" t="s">
        <v>99</v>
      </c>
      <c r="E5765" t="s">
        <v>603</v>
      </c>
      <c r="F5765">
        <v>77.097714400000001</v>
      </c>
      <c r="G5765">
        <v>28.631453499999999</v>
      </c>
      <c r="H5765" t="s">
        <v>744</v>
      </c>
      <c r="I5765" t="s">
        <v>102</v>
      </c>
      <c r="J5765" t="s">
        <v>23</v>
      </c>
      <c r="K5765" t="s">
        <v>103</v>
      </c>
      <c r="L5765" t="s">
        <v>23</v>
      </c>
      <c r="M5765" t="s">
        <v>23</v>
      </c>
      <c r="N5765">
        <v>1</v>
      </c>
      <c r="O5765">
        <v>29</v>
      </c>
      <c r="P5765">
        <v>300</v>
      </c>
      <c r="Q5765">
        <v>3.7</v>
      </c>
      <c r="R5765" t="s">
        <v>1014</v>
      </c>
    </row>
    <row r="5766" spans="1:18" x14ac:dyDescent="0.3">
      <c r="A5766">
        <v>5433</v>
      </c>
      <c r="B5766" t="s">
        <v>8999</v>
      </c>
      <c r="C5766">
        <v>1</v>
      </c>
      <c r="D5766" t="s">
        <v>99</v>
      </c>
      <c r="E5766" t="s">
        <v>1127</v>
      </c>
      <c r="F5766">
        <v>77.199757000000005</v>
      </c>
      <c r="G5766">
        <v>28.682385199999999</v>
      </c>
      <c r="H5766" t="s">
        <v>245</v>
      </c>
      <c r="I5766" t="s">
        <v>102</v>
      </c>
      <c r="J5766" t="s">
        <v>23</v>
      </c>
      <c r="K5766" t="s">
        <v>23</v>
      </c>
      <c r="L5766" t="s">
        <v>23</v>
      </c>
      <c r="M5766" t="s">
        <v>23</v>
      </c>
      <c r="N5766">
        <v>1</v>
      </c>
      <c r="O5766">
        <v>41</v>
      </c>
      <c r="P5766">
        <v>300</v>
      </c>
      <c r="Q5766">
        <v>2.7</v>
      </c>
      <c r="R5766" t="s">
        <v>1396</v>
      </c>
    </row>
    <row r="5767" spans="1:18" x14ac:dyDescent="0.3">
      <c r="A5767">
        <v>18126099</v>
      </c>
      <c r="B5767" t="s">
        <v>9000</v>
      </c>
      <c r="C5767">
        <v>1</v>
      </c>
      <c r="D5767" t="s">
        <v>99</v>
      </c>
      <c r="E5767" t="s">
        <v>3848</v>
      </c>
      <c r="F5767">
        <v>77.281509400000004</v>
      </c>
      <c r="G5767">
        <v>28.660251200000001</v>
      </c>
      <c r="H5767" t="s">
        <v>2818</v>
      </c>
      <c r="I5767" t="s">
        <v>102</v>
      </c>
      <c r="J5767" t="s">
        <v>23</v>
      </c>
      <c r="K5767" t="s">
        <v>23</v>
      </c>
      <c r="L5767" t="s">
        <v>23</v>
      </c>
      <c r="M5767" t="s">
        <v>23</v>
      </c>
      <c r="N5767">
        <v>1</v>
      </c>
      <c r="O5767">
        <v>2</v>
      </c>
      <c r="P5767">
        <v>300</v>
      </c>
      <c r="Q5767">
        <v>1</v>
      </c>
      <c r="R5767" t="s">
        <v>3628</v>
      </c>
    </row>
    <row r="5768" spans="1:18" x14ac:dyDescent="0.3">
      <c r="A5768">
        <v>18425161</v>
      </c>
      <c r="B5768" t="s">
        <v>9001</v>
      </c>
      <c r="C5768">
        <v>1</v>
      </c>
      <c r="D5768" t="s">
        <v>99</v>
      </c>
      <c r="E5768" t="s">
        <v>3883</v>
      </c>
      <c r="F5768">
        <v>77.241046900000001</v>
      </c>
      <c r="G5768">
        <v>28.578602199999999</v>
      </c>
      <c r="H5768" t="s">
        <v>673</v>
      </c>
      <c r="I5768" t="s">
        <v>102</v>
      </c>
      <c r="J5768" t="s">
        <v>23</v>
      </c>
      <c r="K5768" t="s">
        <v>23</v>
      </c>
      <c r="L5768" t="s">
        <v>23</v>
      </c>
      <c r="M5768" t="s">
        <v>23</v>
      </c>
      <c r="N5768">
        <v>1</v>
      </c>
      <c r="O5768">
        <v>1</v>
      </c>
      <c r="P5768">
        <v>300</v>
      </c>
      <c r="Q5768">
        <v>1</v>
      </c>
      <c r="R5768" t="s">
        <v>7315</v>
      </c>
    </row>
    <row r="5769" spans="1:18" x14ac:dyDescent="0.3">
      <c r="A5769">
        <v>9129</v>
      </c>
      <c r="B5769" t="s">
        <v>9002</v>
      </c>
      <c r="C5769">
        <v>1</v>
      </c>
      <c r="D5769" t="s">
        <v>99</v>
      </c>
      <c r="E5769" t="s">
        <v>3142</v>
      </c>
      <c r="F5769">
        <v>77.129505699999996</v>
      </c>
      <c r="G5769">
        <v>28.549498799999999</v>
      </c>
      <c r="H5769" t="s">
        <v>136</v>
      </c>
      <c r="I5769" t="s">
        <v>102</v>
      </c>
      <c r="J5769" t="s">
        <v>23</v>
      </c>
      <c r="K5769" t="s">
        <v>23</v>
      </c>
      <c r="L5769" t="s">
        <v>23</v>
      </c>
      <c r="M5769" t="s">
        <v>23</v>
      </c>
      <c r="N5769">
        <v>1</v>
      </c>
      <c r="O5769">
        <v>1</v>
      </c>
      <c r="P5769">
        <v>300</v>
      </c>
      <c r="Q5769">
        <v>1</v>
      </c>
      <c r="R5769" t="s">
        <v>2295</v>
      </c>
    </row>
    <row r="5770" spans="1:18" x14ac:dyDescent="0.3">
      <c r="A5770">
        <v>311377</v>
      </c>
      <c r="B5770" t="s">
        <v>9003</v>
      </c>
      <c r="C5770">
        <v>1</v>
      </c>
      <c r="D5770" t="s">
        <v>99</v>
      </c>
      <c r="E5770" t="s">
        <v>4715</v>
      </c>
      <c r="F5770">
        <v>77.119336000000004</v>
      </c>
      <c r="G5770">
        <v>28.630784200000001</v>
      </c>
      <c r="H5770" t="s">
        <v>6637</v>
      </c>
      <c r="I5770" t="s">
        <v>102</v>
      </c>
      <c r="J5770" t="s">
        <v>23</v>
      </c>
      <c r="K5770" t="s">
        <v>23</v>
      </c>
      <c r="L5770" t="s">
        <v>23</v>
      </c>
      <c r="M5770" t="s">
        <v>23</v>
      </c>
      <c r="N5770">
        <v>1</v>
      </c>
      <c r="O5770">
        <v>14</v>
      </c>
      <c r="P5770">
        <v>300</v>
      </c>
      <c r="Q5770">
        <v>3.1</v>
      </c>
      <c r="R5770" t="s">
        <v>9004</v>
      </c>
    </row>
    <row r="5771" spans="1:18" x14ac:dyDescent="0.3">
      <c r="A5771">
        <v>309346</v>
      </c>
      <c r="B5771" t="s">
        <v>9005</v>
      </c>
      <c r="C5771">
        <v>1</v>
      </c>
      <c r="D5771" t="s">
        <v>99</v>
      </c>
      <c r="E5771" t="s">
        <v>841</v>
      </c>
      <c r="F5771">
        <v>77.294742200000002</v>
      </c>
      <c r="G5771">
        <v>28.607104400000001</v>
      </c>
      <c r="H5771" t="s">
        <v>5920</v>
      </c>
      <c r="I5771" t="s">
        <v>102</v>
      </c>
      <c r="J5771" t="s">
        <v>23</v>
      </c>
      <c r="K5771" t="s">
        <v>23</v>
      </c>
      <c r="L5771" t="s">
        <v>23</v>
      </c>
      <c r="M5771" t="s">
        <v>23</v>
      </c>
      <c r="N5771">
        <v>1</v>
      </c>
      <c r="O5771">
        <v>45</v>
      </c>
      <c r="P5771">
        <v>300</v>
      </c>
      <c r="Q5771">
        <v>3.3</v>
      </c>
      <c r="R5771" t="s">
        <v>9006</v>
      </c>
    </row>
    <row r="5772" spans="1:18" x14ac:dyDescent="0.3">
      <c r="A5772">
        <v>301692</v>
      </c>
      <c r="B5772" t="s">
        <v>9007</v>
      </c>
      <c r="C5772">
        <v>1</v>
      </c>
      <c r="D5772" t="s">
        <v>99</v>
      </c>
      <c r="E5772" t="s">
        <v>3223</v>
      </c>
      <c r="F5772">
        <v>77.296003400000004</v>
      </c>
      <c r="G5772">
        <v>28.617041700000001</v>
      </c>
      <c r="H5772" t="s">
        <v>3990</v>
      </c>
      <c r="I5772" t="s">
        <v>102</v>
      </c>
      <c r="J5772" t="s">
        <v>23</v>
      </c>
      <c r="K5772" t="s">
        <v>103</v>
      </c>
      <c r="L5772" t="s">
        <v>23</v>
      </c>
      <c r="M5772" t="s">
        <v>23</v>
      </c>
      <c r="N5772">
        <v>1</v>
      </c>
      <c r="O5772">
        <v>48</v>
      </c>
      <c r="P5772">
        <v>300</v>
      </c>
      <c r="Q5772">
        <v>3.3</v>
      </c>
      <c r="R5772" t="s">
        <v>5778</v>
      </c>
    </row>
    <row r="5773" spans="1:18" x14ac:dyDescent="0.3">
      <c r="A5773">
        <v>18225277</v>
      </c>
      <c r="B5773" t="s">
        <v>9008</v>
      </c>
      <c r="C5773">
        <v>1</v>
      </c>
      <c r="D5773" t="s">
        <v>99</v>
      </c>
      <c r="E5773" t="s">
        <v>3223</v>
      </c>
      <c r="F5773">
        <v>77.30196454</v>
      </c>
      <c r="G5773">
        <v>28.619651040000001</v>
      </c>
      <c r="H5773" t="s">
        <v>3765</v>
      </c>
      <c r="I5773" t="s">
        <v>102</v>
      </c>
      <c r="J5773" t="s">
        <v>23</v>
      </c>
      <c r="K5773" t="s">
        <v>23</v>
      </c>
      <c r="L5773" t="s">
        <v>23</v>
      </c>
      <c r="M5773" t="s">
        <v>23</v>
      </c>
      <c r="N5773">
        <v>1</v>
      </c>
      <c r="O5773">
        <v>7</v>
      </c>
      <c r="P5773">
        <v>300</v>
      </c>
      <c r="Q5773">
        <v>3</v>
      </c>
      <c r="R5773" t="s">
        <v>1018</v>
      </c>
    </row>
    <row r="5774" spans="1:18" x14ac:dyDescent="0.3">
      <c r="A5774">
        <v>18168462</v>
      </c>
      <c r="B5774" t="s">
        <v>9009</v>
      </c>
      <c r="C5774">
        <v>1</v>
      </c>
      <c r="D5774" t="s">
        <v>99</v>
      </c>
      <c r="E5774" t="s">
        <v>1482</v>
      </c>
      <c r="F5774">
        <v>77.190595799999997</v>
      </c>
      <c r="G5774">
        <v>28.7066366</v>
      </c>
      <c r="H5774" t="s">
        <v>8656</v>
      </c>
      <c r="I5774" t="s">
        <v>102</v>
      </c>
      <c r="J5774" t="s">
        <v>23</v>
      </c>
      <c r="K5774" t="s">
        <v>23</v>
      </c>
      <c r="L5774" t="s">
        <v>23</v>
      </c>
      <c r="M5774" t="s">
        <v>23</v>
      </c>
      <c r="N5774">
        <v>1</v>
      </c>
      <c r="O5774">
        <v>8</v>
      </c>
      <c r="P5774">
        <v>300</v>
      </c>
      <c r="Q5774">
        <v>3.2</v>
      </c>
      <c r="R5774" t="s">
        <v>9010</v>
      </c>
    </row>
    <row r="5775" spans="1:18" x14ac:dyDescent="0.3">
      <c r="A5775">
        <v>300836</v>
      </c>
      <c r="B5775" t="s">
        <v>9011</v>
      </c>
      <c r="C5775">
        <v>1</v>
      </c>
      <c r="D5775" t="s">
        <v>99</v>
      </c>
      <c r="E5775" t="s">
        <v>1486</v>
      </c>
      <c r="F5775">
        <v>77.140292299999999</v>
      </c>
      <c r="G5775">
        <v>28.691717199999999</v>
      </c>
      <c r="H5775" t="s">
        <v>4797</v>
      </c>
      <c r="I5775" t="s">
        <v>102</v>
      </c>
      <c r="J5775" t="s">
        <v>23</v>
      </c>
      <c r="K5775" t="s">
        <v>23</v>
      </c>
      <c r="L5775" t="s">
        <v>23</v>
      </c>
      <c r="M5775" t="s">
        <v>23</v>
      </c>
      <c r="N5775">
        <v>1</v>
      </c>
      <c r="O5775">
        <v>34</v>
      </c>
      <c r="P5775">
        <v>300</v>
      </c>
      <c r="Q5775">
        <v>3.3</v>
      </c>
      <c r="R5775" t="s">
        <v>9012</v>
      </c>
    </row>
    <row r="5776" spans="1:18" x14ac:dyDescent="0.3">
      <c r="A5776">
        <v>18357533</v>
      </c>
      <c r="B5776" t="s">
        <v>9013</v>
      </c>
      <c r="C5776">
        <v>1</v>
      </c>
      <c r="D5776" t="s">
        <v>99</v>
      </c>
      <c r="E5776" t="s">
        <v>4567</v>
      </c>
      <c r="F5776">
        <v>77.291798700000001</v>
      </c>
      <c r="G5776">
        <v>28.535125499999999</v>
      </c>
      <c r="H5776" t="s">
        <v>2818</v>
      </c>
      <c r="I5776" t="s">
        <v>102</v>
      </c>
      <c r="J5776" t="s">
        <v>23</v>
      </c>
      <c r="K5776" t="s">
        <v>23</v>
      </c>
      <c r="L5776" t="s">
        <v>23</v>
      </c>
      <c r="M5776" t="s">
        <v>23</v>
      </c>
      <c r="N5776">
        <v>1</v>
      </c>
      <c r="O5776">
        <v>8</v>
      </c>
      <c r="P5776">
        <v>300</v>
      </c>
      <c r="Q5776">
        <v>3.1</v>
      </c>
      <c r="R5776" t="s">
        <v>232</v>
      </c>
    </row>
    <row r="5777" spans="1:18" x14ac:dyDescent="0.3">
      <c r="A5777">
        <v>18322638</v>
      </c>
      <c r="B5777" t="s">
        <v>9014</v>
      </c>
      <c r="C5777">
        <v>1</v>
      </c>
      <c r="D5777" t="s">
        <v>99</v>
      </c>
      <c r="E5777" t="s">
        <v>1710</v>
      </c>
      <c r="F5777">
        <v>77.1684226</v>
      </c>
      <c r="G5777">
        <v>28.587908299999999</v>
      </c>
      <c r="H5777" t="s">
        <v>4836</v>
      </c>
      <c r="I5777" t="s">
        <v>102</v>
      </c>
      <c r="J5777" t="s">
        <v>23</v>
      </c>
      <c r="K5777" t="s">
        <v>23</v>
      </c>
      <c r="L5777" t="s">
        <v>23</v>
      </c>
      <c r="M5777" t="s">
        <v>23</v>
      </c>
      <c r="N5777">
        <v>1</v>
      </c>
      <c r="O5777">
        <v>91</v>
      </c>
      <c r="P5777">
        <v>300</v>
      </c>
      <c r="Q5777">
        <v>3.9</v>
      </c>
      <c r="R5777" t="s">
        <v>9015</v>
      </c>
    </row>
    <row r="5778" spans="1:18" x14ac:dyDescent="0.3">
      <c r="A5778">
        <v>18146396</v>
      </c>
      <c r="B5778" t="s">
        <v>9016</v>
      </c>
      <c r="C5778">
        <v>1</v>
      </c>
      <c r="D5778" t="s">
        <v>99</v>
      </c>
      <c r="E5778" t="s">
        <v>4699</v>
      </c>
      <c r="F5778">
        <v>77.278479799999999</v>
      </c>
      <c r="G5778">
        <v>28.689083499999999</v>
      </c>
      <c r="H5778" t="s">
        <v>744</v>
      </c>
      <c r="I5778" t="s">
        <v>102</v>
      </c>
      <c r="J5778" t="s">
        <v>23</v>
      </c>
      <c r="K5778" t="s">
        <v>23</v>
      </c>
      <c r="L5778" t="s">
        <v>23</v>
      </c>
      <c r="M5778" t="s">
        <v>23</v>
      </c>
      <c r="N5778">
        <v>1</v>
      </c>
      <c r="O5778">
        <v>14</v>
      </c>
      <c r="P5778">
        <v>300</v>
      </c>
      <c r="Q5778">
        <v>3.2</v>
      </c>
      <c r="R5778" t="s">
        <v>9017</v>
      </c>
    </row>
    <row r="5779" spans="1:18" x14ac:dyDescent="0.3">
      <c r="A5779">
        <v>302358</v>
      </c>
      <c r="B5779" t="s">
        <v>9018</v>
      </c>
      <c r="C5779">
        <v>1</v>
      </c>
      <c r="D5779" t="s">
        <v>99</v>
      </c>
      <c r="E5779" t="s">
        <v>4699</v>
      </c>
      <c r="F5779">
        <v>77.286890999999997</v>
      </c>
      <c r="G5779">
        <v>28.676080299999999</v>
      </c>
      <c r="H5779" t="s">
        <v>136</v>
      </c>
      <c r="I5779" t="s">
        <v>102</v>
      </c>
      <c r="J5779" t="s">
        <v>23</v>
      </c>
      <c r="K5779" t="s">
        <v>23</v>
      </c>
      <c r="L5779" t="s">
        <v>23</v>
      </c>
      <c r="M5779" t="s">
        <v>23</v>
      </c>
      <c r="N5779">
        <v>1</v>
      </c>
      <c r="O5779">
        <v>27</v>
      </c>
      <c r="P5779">
        <v>300</v>
      </c>
      <c r="Q5779">
        <v>3.3</v>
      </c>
      <c r="R5779" t="s">
        <v>4732</v>
      </c>
    </row>
    <row r="5780" spans="1:18" x14ac:dyDescent="0.3">
      <c r="A5780">
        <v>18428201</v>
      </c>
      <c r="B5780" t="s">
        <v>9019</v>
      </c>
      <c r="C5780">
        <v>1</v>
      </c>
      <c r="D5780" t="s">
        <v>99</v>
      </c>
      <c r="E5780" t="s">
        <v>4699</v>
      </c>
      <c r="F5780">
        <v>77.293386799999993</v>
      </c>
      <c r="G5780">
        <v>28.689352</v>
      </c>
      <c r="H5780" t="s">
        <v>3039</v>
      </c>
      <c r="I5780" t="s">
        <v>102</v>
      </c>
      <c r="J5780" t="s">
        <v>23</v>
      </c>
      <c r="K5780" t="s">
        <v>23</v>
      </c>
      <c r="L5780" t="s">
        <v>23</v>
      </c>
      <c r="M5780" t="s">
        <v>23</v>
      </c>
      <c r="N5780">
        <v>1</v>
      </c>
      <c r="O5780">
        <v>14</v>
      </c>
      <c r="P5780">
        <v>300</v>
      </c>
      <c r="Q5780">
        <v>3.5</v>
      </c>
      <c r="R5780" t="s">
        <v>1912</v>
      </c>
    </row>
    <row r="5781" spans="1:18" x14ac:dyDescent="0.3">
      <c r="A5781">
        <v>18423122</v>
      </c>
      <c r="B5781" t="s">
        <v>9020</v>
      </c>
      <c r="C5781">
        <v>1</v>
      </c>
      <c r="D5781" t="s">
        <v>99</v>
      </c>
      <c r="E5781" t="s">
        <v>4699</v>
      </c>
      <c r="F5781">
        <v>77.273223099999996</v>
      </c>
      <c r="G5781">
        <v>28.700993499999999</v>
      </c>
      <c r="H5781" t="s">
        <v>6839</v>
      </c>
      <c r="I5781" t="s">
        <v>102</v>
      </c>
      <c r="J5781" t="s">
        <v>23</v>
      </c>
      <c r="K5781" t="s">
        <v>23</v>
      </c>
      <c r="L5781" t="s">
        <v>23</v>
      </c>
      <c r="M5781" t="s">
        <v>23</v>
      </c>
      <c r="N5781">
        <v>1</v>
      </c>
      <c r="O5781">
        <v>2</v>
      </c>
      <c r="P5781">
        <v>300</v>
      </c>
      <c r="Q5781">
        <v>1</v>
      </c>
      <c r="R5781" t="s">
        <v>7859</v>
      </c>
    </row>
    <row r="5782" spans="1:18" x14ac:dyDescent="0.3">
      <c r="A5782">
        <v>6561</v>
      </c>
      <c r="B5782" t="s">
        <v>8985</v>
      </c>
      <c r="C5782">
        <v>1</v>
      </c>
      <c r="D5782" t="s">
        <v>99</v>
      </c>
      <c r="E5782" t="s">
        <v>4736</v>
      </c>
      <c r="F5782">
        <v>77.162285100000005</v>
      </c>
      <c r="G5782">
        <v>28.706374499999999</v>
      </c>
      <c r="H5782" t="s">
        <v>9021</v>
      </c>
      <c r="I5782" t="s">
        <v>102</v>
      </c>
      <c r="J5782" t="s">
        <v>23</v>
      </c>
      <c r="K5782" t="s">
        <v>23</v>
      </c>
      <c r="L5782" t="s">
        <v>23</v>
      </c>
      <c r="M5782" t="s">
        <v>23</v>
      </c>
      <c r="N5782">
        <v>1</v>
      </c>
      <c r="O5782">
        <v>21</v>
      </c>
      <c r="P5782">
        <v>300</v>
      </c>
      <c r="Q5782">
        <v>3.2</v>
      </c>
      <c r="R5782" t="s">
        <v>6469</v>
      </c>
    </row>
    <row r="5783" spans="1:18" x14ac:dyDescent="0.3">
      <c r="A5783">
        <v>303128</v>
      </c>
      <c r="B5783" t="s">
        <v>8782</v>
      </c>
      <c r="C5783">
        <v>1</v>
      </c>
      <c r="D5783" t="s">
        <v>99</v>
      </c>
      <c r="E5783" t="s">
        <v>4736</v>
      </c>
      <c r="F5783">
        <v>77.168467500000006</v>
      </c>
      <c r="G5783">
        <v>28.7066464</v>
      </c>
      <c r="H5783" t="s">
        <v>5325</v>
      </c>
      <c r="I5783" t="s">
        <v>102</v>
      </c>
      <c r="J5783" t="s">
        <v>23</v>
      </c>
      <c r="K5783" t="s">
        <v>23</v>
      </c>
      <c r="L5783" t="s">
        <v>23</v>
      </c>
      <c r="M5783" t="s">
        <v>23</v>
      </c>
      <c r="N5783">
        <v>1</v>
      </c>
      <c r="O5783">
        <v>21</v>
      </c>
      <c r="P5783">
        <v>300</v>
      </c>
      <c r="Q5783">
        <v>3.3</v>
      </c>
      <c r="R5783" t="s">
        <v>7837</v>
      </c>
    </row>
    <row r="5784" spans="1:18" x14ac:dyDescent="0.3">
      <c r="A5784">
        <v>310279</v>
      </c>
      <c r="B5784" t="s">
        <v>9022</v>
      </c>
      <c r="C5784">
        <v>1</v>
      </c>
      <c r="D5784" t="s">
        <v>99</v>
      </c>
      <c r="E5784" t="s">
        <v>1880</v>
      </c>
      <c r="F5784">
        <v>77.088921900000003</v>
      </c>
      <c r="G5784">
        <v>28.637823399999998</v>
      </c>
      <c r="H5784" t="s">
        <v>6637</v>
      </c>
      <c r="I5784" t="s">
        <v>102</v>
      </c>
      <c r="J5784" t="s">
        <v>23</v>
      </c>
      <c r="K5784" t="s">
        <v>23</v>
      </c>
      <c r="L5784" t="s">
        <v>23</v>
      </c>
      <c r="M5784" t="s">
        <v>23</v>
      </c>
      <c r="N5784">
        <v>1</v>
      </c>
      <c r="O5784">
        <v>5</v>
      </c>
      <c r="P5784">
        <v>300</v>
      </c>
      <c r="Q5784">
        <v>2.9</v>
      </c>
      <c r="R5784" t="s">
        <v>5786</v>
      </c>
    </row>
    <row r="5785" spans="1:18" x14ac:dyDescent="0.3">
      <c r="A5785">
        <v>18221405</v>
      </c>
      <c r="B5785" t="s">
        <v>7724</v>
      </c>
      <c r="C5785">
        <v>1</v>
      </c>
      <c r="D5785" t="s">
        <v>99</v>
      </c>
      <c r="E5785" t="s">
        <v>2815</v>
      </c>
      <c r="F5785">
        <v>77.070047299999999</v>
      </c>
      <c r="G5785">
        <v>28.628283799999998</v>
      </c>
      <c r="H5785" t="s">
        <v>6300</v>
      </c>
      <c r="I5785" t="s">
        <v>102</v>
      </c>
      <c r="J5785" t="s">
        <v>23</v>
      </c>
      <c r="K5785" t="s">
        <v>23</v>
      </c>
      <c r="L5785" t="s">
        <v>23</v>
      </c>
      <c r="M5785" t="s">
        <v>23</v>
      </c>
      <c r="N5785">
        <v>1</v>
      </c>
      <c r="O5785">
        <v>28</v>
      </c>
      <c r="P5785">
        <v>300</v>
      </c>
      <c r="Q5785">
        <v>3.4</v>
      </c>
      <c r="R5785" t="s">
        <v>6462</v>
      </c>
    </row>
    <row r="5786" spans="1:18" x14ac:dyDescent="0.3">
      <c r="A5786">
        <v>301377</v>
      </c>
      <c r="B5786" t="s">
        <v>6688</v>
      </c>
      <c r="C5786">
        <v>1</v>
      </c>
      <c r="D5786" t="s">
        <v>99</v>
      </c>
      <c r="E5786" t="s">
        <v>2815</v>
      </c>
      <c r="F5786">
        <v>77.075858699999998</v>
      </c>
      <c r="G5786">
        <v>28.6429519</v>
      </c>
      <c r="H5786" t="s">
        <v>7635</v>
      </c>
      <c r="I5786" t="s">
        <v>102</v>
      </c>
      <c r="J5786" t="s">
        <v>23</v>
      </c>
      <c r="K5786" t="s">
        <v>23</v>
      </c>
      <c r="L5786" t="s">
        <v>23</v>
      </c>
      <c r="M5786" t="s">
        <v>23</v>
      </c>
      <c r="N5786">
        <v>1</v>
      </c>
      <c r="O5786">
        <v>33</v>
      </c>
      <c r="P5786">
        <v>300</v>
      </c>
      <c r="Q5786">
        <v>3.3</v>
      </c>
      <c r="R5786" t="s">
        <v>9023</v>
      </c>
    </row>
    <row r="5787" spans="1:18" x14ac:dyDescent="0.3">
      <c r="A5787">
        <v>311657</v>
      </c>
      <c r="B5787" t="s">
        <v>9024</v>
      </c>
      <c r="C5787">
        <v>1</v>
      </c>
      <c r="D5787" t="s">
        <v>99</v>
      </c>
      <c r="E5787" t="s">
        <v>3025</v>
      </c>
      <c r="F5787">
        <v>77.316022599999997</v>
      </c>
      <c r="G5787">
        <v>28.663254299999998</v>
      </c>
      <c r="H5787" t="s">
        <v>1353</v>
      </c>
      <c r="I5787" t="s">
        <v>102</v>
      </c>
      <c r="J5787" t="s">
        <v>23</v>
      </c>
      <c r="K5787" t="s">
        <v>23</v>
      </c>
      <c r="L5787" t="s">
        <v>23</v>
      </c>
      <c r="M5787" t="s">
        <v>23</v>
      </c>
      <c r="N5787">
        <v>1</v>
      </c>
      <c r="O5787">
        <v>42</v>
      </c>
      <c r="P5787">
        <v>300</v>
      </c>
      <c r="Q5787">
        <v>3.6</v>
      </c>
      <c r="R5787" t="s">
        <v>1449</v>
      </c>
    </row>
    <row r="5788" spans="1:18" x14ac:dyDescent="0.3">
      <c r="A5788">
        <v>312925</v>
      </c>
      <c r="B5788" t="s">
        <v>9025</v>
      </c>
      <c r="C5788">
        <v>1</v>
      </c>
      <c r="D5788" t="s">
        <v>99</v>
      </c>
      <c r="E5788" t="s">
        <v>426</v>
      </c>
      <c r="F5788">
        <v>77.2305013</v>
      </c>
      <c r="G5788">
        <v>28.6561992</v>
      </c>
      <c r="H5788" t="s">
        <v>6742</v>
      </c>
      <c r="I5788" t="s">
        <v>102</v>
      </c>
      <c r="J5788" t="s">
        <v>23</v>
      </c>
      <c r="K5788" t="s">
        <v>23</v>
      </c>
      <c r="L5788" t="s">
        <v>23</v>
      </c>
      <c r="M5788" t="s">
        <v>23</v>
      </c>
      <c r="N5788">
        <v>1</v>
      </c>
      <c r="O5788">
        <v>21</v>
      </c>
      <c r="P5788">
        <v>300</v>
      </c>
      <c r="Q5788">
        <v>3.4</v>
      </c>
      <c r="R5788" t="s">
        <v>1792</v>
      </c>
    </row>
    <row r="5789" spans="1:18" x14ac:dyDescent="0.3">
      <c r="A5789">
        <v>302310</v>
      </c>
      <c r="B5789" t="s">
        <v>9026</v>
      </c>
      <c r="C5789">
        <v>1</v>
      </c>
      <c r="D5789" t="s">
        <v>99</v>
      </c>
      <c r="E5789" t="s">
        <v>174</v>
      </c>
      <c r="F5789">
        <v>77.216082889999996</v>
      </c>
      <c r="G5789">
        <v>28.626128640000001</v>
      </c>
      <c r="H5789" t="s">
        <v>245</v>
      </c>
      <c r="I5789" t="s">
        <v>102</v>
      </c>
      <c r="J5789" t="s">
        <v>23</v>
      </c>
      <c r="K5789" t="s">
        <v>23</v>
      </c>
      <c r="L5789" t="s">
        <v>23</v>
      </c>
      <c r="M5789" t="s">
        <v>23</v>
      </c>
      <c r="N5789">
        <v>1</v>
      </c>
      <c r="O5789">
        <v>50</v>
      </c>
      <c r="P5789">
        <v>300</v>
      </c>
      <c r="Q5789">
        <v>3.6</v>
      </c>
      <c r="R5789" t="s">
        <v>2611</v>
      </c>
    </row>
    <row r="5790" spans="1:18" x14ac:dyDescent="0.3">
      <c r="A5790">
        <v>18273614</v>
      </c>
      <c r="B5790" t="s">
        <v>9027</v>
      </c>
      <c r="C5790">
        <v>1</v>
      </c>
      <c r="D5790" t="s">
        <v>99</v>
      </c>
      <c r="E5790" t="s">
        <v>884</v>
      </c>
      <c r="F5790">
        <v>77.205889299999996</v>
      </c>
      <c r="G5790">
        <v>28.698634699999999</v>
      </c>
      <c r="H5790" t="s">
        <v>9028</v>
      </c>
      <c r="I5790" t="s">
        <v>102</v>
      </c>
      <c r="J5790" t="s">
        <v>23</v>
      </c>
      <c r="K5790" t="s">
        <v>23</v>
      </c>
      <c r="L5790" t="s">
        <v>23</v>
      </c>
      <c r="M5790" t="s">
        <v>23</v>
      </c>
      <c r="N5790">
        <v>1</v>
      </c>
      <c r="O5790">
        <v>45</v>
      </c>
      <c r="P5790">
        <v>300</v>
      </c>
      <c r="Q5790">
        <v>2.6</v>
      </c>
      <c r="R5790" t="s">
        <v>3242</v>
      </c>
    </row>
    <row r="5791" spans="1:18" x14ac:dyDescent="0.3">
      <c r="A5791">
        <v>18382372</v>
      </c>
      <c r="B5791" t="s">
        <v>8755</v>
      </c>
      <c r="C5791">
        <v>1</v>
      </c>
      <c r="D5791" t="s">
        <v>99</v>
      </c>
      <c r="E5791" t="s">
        <v>502</v>
      </c>
      <c r="F5791">
        <v>77.233478599999998</v>
      </c>
      <c r="G5791">
        <v>28.549929299999999</v>
      </c>
      <c r="H5791" t="s">
        <v>6348</v>
      </c>
      <c r="I5791" t="s">
        <v>102</v>
      </c>
      <c r="J5791" t="s">
        <v>23</v>
      </c>
      <c r="K5791" t="s">
        <v>103</v>
      </c>
      <c r="L5791" t="s">
        <v>23</v>
      </c>
      <c r="M5791" t="s">
        <v>23</v>
      </c>
      <c r="N5791">
        <v>1</v>
      </c>
      <c r="O5791">
        <v>27</v>
      </c>
      <c r="P5791">
        <v>300</v>
      </c>
      <c r="Q5791">
        <v>3.5</v>
      </c>
      <c r="R5791" t="s">
        <v>7901</v>
      </c>
    </row>
    <row r="5792" spans="1:18" x14ac:dyDescent="0.3">
      <c r="A5792">
        <v>309688</v>
      </c>
      <c r="B5792" t="s">
        <v>9029</v>
      </c>
      <c r="C5792">
        <v>1</v>
      </c>
      <c r="D5792" t="s">
        <v>99</v>
      </c>
      <c r="E5792" t="s">
        <v>2602</v>
      </c>
      <c r="F5792">
        <v>77.233935000000002</v>
      </c>
      <c r="G5792">
        <v>28.540532079999998</v>
      </c>
      <c r="H5792" t="s">
        <v>1353</v>
      </c>
      <c r="I5792" t="s">
        <v>102</v>
      </c>
      <c r="J5792" t="s">
        <v>23</v>
      </c>
      <c r="K5792" t="s">
        <v>23</v>
      </c>
      <c r="L5792" t="s">
        <v>23</v>
      </c>
      <c r="M5792" t="s">
        <v>23</v>
      </c>
      <c r="N5792">
        <v>1</v>
      </c>
      <c r="O5792">
        <v>46</v>
      </c>
      <c r="P5792">
        <v>300</v>
      </c>
      <c r="Q5792">
        <v>3.6</v>
      </c>
      <c r="R5792" t="s">
        <v>2881</v>
      </c>
    </row>
    <row r="5793" spans="1:18" x14ac:dyDescent="0.3">
      <c r="A5793">
        <v>473</v>
      </c>
      <c r="B5793" t="s">
        <v>6688</v>
      </c>
      <c r="C5793">
        <v>1</v>
      </c>
      <c r="D5793" t="s">
        <v>99</v>
      </c>
      <c r="E5793" t="s">
        <v>523</v>
      </c>
      <c r="F5793">
        <v>77.202340800000002</v>
      </c>
      <c r="G5793">
        <v>28.556599800000001</v>
      </c>
      <c r="H5793" t="s">
        <v>245</v>
      </c>
      <c r="I5793" t="s">
        <v>102</v>
      </c>
      <c r="J5793" t="s">
        <v>23</v>
      </c>
      <c r="K5793" t="s">
        <v>23</v>
      </c>
      <c r="L5793" t="s">
        <v>23</v>
      </c>
      <c r="M5793" t="s">
        <v>23</v>
      </c>
      <c r="N5793">
        <v>1</v>
      </c>
      <c r="O5793">
        <v>191</v>
      </c>
      <c r="P5793">
        <v>300</v>
      </c>
      <c r="Q5793">
        <v>2.5</v>
      </c>
      <c r="R5793" t="s">
        <v>8448</v>
      </c>
    </row>
    <row r="5794" spans="1:18" x14ac:dyDescent="0.3">
      <c r="A5794">
        <v>18398571</v>
      </c>
      <c r="B5794" t="s">
        <v>8675</v>
      </c>
      <c r="C5794">
        <v>1</v>
      </c>
      <c r="D5794" t="s">
        <v>99</v>
      </c>
      <c r="E5794" t="s">
        <v>523</v>
      </c>
      <c r="F5794">
        <v>77.205766400000002</v>
      </c>
      <c r="G5794">
        <v>28.557429599999999</v>
      </c>
      <c r="H5794" t="s">
        <v>534</v>
      </c>
      <c r="I5794" t="s">
        <v>102</v>
      </c>
      <c r="J5794" t="s">
        <v>23</v>
      </c>
      <c r="K5794" t="s">
        <v>23</v>
      </c>
      <c r="L5794" t="s">
        <v>23</v>
      </c>
      <c r="M5794" t="s">
        <v>23</v>
      </c>
      <c r="N5794">
        <v>1</v>
      </c>
      <c r="O5794">
        <v>42</v>
      </c>
      <c r="P5794">
        <v>300</v>
      </c>
      <c r="Q5794">
        <v>3.6</v>
      </c>
      <c r="R5794" t="s">
        <v>3776</v>
      </c>
    </row>
    <row r="5795" spans="1:18" x14ac:dyDescent="0.3">
      <c r="A5795">
        <v>18441835</v>
      </c>
      <c r="B5795" t="s">
        <v>9030</v>
      </c>
      <c r="C5795">
        <v>1</v>
      </c>
      <c r="D5795" t="s">
        <v>99</v>
      </c>
      <c r="E5795" t="s">
        <v>2840</v>
      </c>
      <c r="F5795">
        <v>77.204987900000006</v>
      </c>
      <c r="G5795">
        <v>28.694589499999999</v>
      </c>
      <c r="H5795" t="s">
        <v>3765</v>
      </c>
      <c r="I5795" t="s">
        <v>102</v>
      </c>
      <c r="J5795" t="s">
        <v>23</v>
      </c>
      <c r="K5795" t="s">
        <v>23</v>
      </c>
      <c r="L5795" t="s">
        <v>23</v>
      </c>
      <c r="M5795" t="s">
        <v>23</v>
      </c>
      <c r="N5795">
        <v>1</v>
      </c>
      <c r="O5795">
        <v>2</v>
      </c>
      <c r="P5795">
        <v>300</v>
      </c>
      <c r="Q5795">
        <v>1</v>
      </c>
      <c r="R5795" t="s">
        <v>3244</v>
      </c>
    </row>
    <row r="5796" spans="1:18" x14ac:dyDescent="0.3">
      <c r="A5796">
        <v>6605</v>
      </c>
      <c r="B5796" t="s">
        <v>9031</v>
      </c>
      <c r="C5796">
        <v>1</v>
      </c>
      <c r="D5796" t="s">
        <v>99</v>
      </c>
      <c r="E5796" t="s">
        <v>2361</v>
      </c>
      <c r="F5796">
        <v>77.187823600000002</v>
      </c>
      <c r="G5796">
        <v>28.699677000000001</v>
      </c>
      <c r="H5796" t="s">
        <v>8656</v>
      </c>
      <c r="I5796" t="s">
        <v>102</v>
      </c>
      <c r="J5796" t="s">
        <v>23</v>
      </c>
      <c r="K5796" t="s">
        <v>23</v>
      </c>
      <c r="L5796" t="s">
        <v>23</v>
      </c>
      <c r="M5796" t="s">
        <v>23</v>
      </c>
      <c r="N5796">
        <v>1</v>
      </c>
      <c r="O5796">
        <v>71</v>
      </c>
      <c r="P5796">
        <v>300</v>
      </c>
      <c r="Q5796">
        <v>3.6</v>
      </c>
      <c r="R5796" t="s">
        <v>9032</v>
      </c>
    </row>
    <row r="5797" spans="1:18" x14ac:dyDescent="0.3">
      <c r="A5797">
        <v>18107859</v>
      </c>
      <c r="B5797" t="s">
        <v>9033</v>
      </c>
      <c r="C5797">
        <v>1</v>
      </c>
      <c r="D5797" t="s">
        <v>99</v>
      </c>
      <c r="E5797" t="s">
        <v>1778</v>
      </c>
      <c r="F5797">
        <v>77.306210500000006</v>
      </c>
      <c r="G5797">
        <v>28.631176499999999</v>
      </c>
      <c r="H5797" t="s">
        <v>245</v>
      </c>
      <c r="I5797" t="s">
        <v>102</v>
      </c>
      <c r="J5797" t="s">
        <v>23</v>
      </c>
      <c r="K5797" t="s">
        <v>23</v>
      </c>
      <c r="L5797" t="s">
        <v>23</v>
      </c>
      <c r="M5797" t="s">
        <v>23</v>
      </c>
      <c r="N5797">
        <v>1</v>
      </c>
      <c r="O5797">
        <v>4</v>
      </c>
      <c r="P5797">
        <v>300</v>
      </c>
      <c r="Q5797">
        <v>2.9</v>
      </c>
      <c r="R5797" t="s">
        <v>1792</v>
      </c>
    </row>
    <row r="5798" spans="1:18" x14ac:dyDescent="0.3">
      <c r="A5798">
        <v>18264980</v>
      </c>
      <c r="B5798" t="s">
        <v>9034</v>
      </c>
      <c r="C5798">
        <v>1</v>
      </c>
      <c r="D5798" t="s">
        <v>99</v>
      </c>
      <c r="E5798" t="s">
        <v>1778</v>
      </c>
      <c r="F5798">
        <v>77.301149600000002</v>
      </c>
      <c r="G5798">
        <v>28.627403900000001</v>
      </c>
      <c r="H5798" t="s">
        <v>8098</v>
      </c>
      <c r="I5798" t="s">
        <v>102</v>
      </c>
      <c r="J5798" t="s">
        <v>23</v>
      </c>
      <c r="K5798" t="s">
        <v>23</v>
      </c>
      <c r="L5798" t="s">
        <v>23</v>
      </c>
      <c r="M5798" t="s">
        <v>23</v>
      </c>
      <c r="N5798">
        <v>1</v>
      </c>
      <c r="O5798">
        <v>1</v>
      </c>
      <c r="P5798">
        <v>300</v>
      </c>
      <c r="Q5798">
        <v>1</v>
      </c>
      <c r="R5798" t="s">
        <v>3949</v>
      </c>
    </row>
    <row r="5799" spans="1:18" x14ac:dyDescent="0.3">
      <c r="A5799">
        <v>18366009</v>
      </c>
      <c r="B5799" t="s">
        <v>9035</v>
      </c>
      <c r="C5799">
        <v>1</v>
      </c>
      <c r="D5799" t="s">
        <v>99</v>
      </c>
      <c r="E5799" t="s">
        <v>603</v>
      </c>
      <c r="F5799">
        <v>77.099837100000002</v>
      </c>
      <c r="G5799">
        <v>28.635251</v>
      </c>
      <c r="H5799" t="s">
        <v>8663</v>
      </c>
      <c r="I5799" t="s">
        <v>102</v>
      </c>
      <c r="J5799" t="s">
        <v>23</v>
      </c>
      <c r="K5799" t="s">
        <v>23</v>
      </c>
      <c r="L5799" t="s">
        <v>23</v>
      </c>
      <c r="M5799" t="s">
        <v>23</v>
      </c>
      <c r="N5799">
        <v>1</v>
      </c>
      <c r="O5799">
        <v>33</v>
      </c>
      <c r="P5799">
        <v>300</v>
      </c>
      <c r="Q5799">
        <v>3.6</v>
      </c>
      <c r="R5799" t="s">
        <v>5412</v>
      </c>
    </row>
    <row r="5800" spans="1:18" x14ac:dyDescent="0.3">
      <c r="A5800">
        <v>7383</v>
      </c>
      <c r="B5800" t="s">
        <v>9036</v>
      </c>
      <c r="C5800">
        <v>1</v>
      </c>
      <c r="D5800" t="s">
        <v>99</v>
      </c>
      <c r="E5800" t="s">
        <v>1352</v>
      </c>
      <c r="F5800">
        <v>77.255119759999999</v>
      </c>
      <c r="G5800">
        <v>28.541533780000002</v>
      </c>
      <c r="H5800" t="s">
        <v>6980</v>
      </c>
      <c r="I5800" t="s">
        <v>102</v>
      </c>
      <c r="J5800" t="s">
        <v>23</v>
      </c>
      <c r="K5800" t="s">
        <v>23</v>
      </c>
      <c r="L5800" t="s">
        <v>23</v>
      </c>
      <c r="M5800" t="s">
        <v>23</v>
      </c>
      <c r="N5800">
        <v>1</v>
      </c>
      <c r="O5800">
        <v>38</v>
      </c>
      <c r="P5800">
        <v>300</v>
      </c>
      <c r="Q5800">
        <v>2.6</v>
      </c>
      <c r="R5800" t="s">
        <v>9037</v>
      </c>
    </row>
    <row r="5801" spans="1:18" x14ac:dyDescent="0.3">
      <c r="A5801">
        <v>18240475</v>
      </c>
      <c r="B5801" t="s">
        <v>9038</v>
      </c>
      <c r="C5801">
        <v>1</v>
      </c>
      <c r="D5801" t="s">
        <v>99</v>
      </c>
      <c r="E5801" t="s">
        <v>2137</v>
      </c>
      <c r="F5801">
        <v>77.186874639999999</v>
      </c>
      <c r="G5801">
        <v>28.645755009999998</v>
      </c>
      <c r="H5801" t="s">
        <v>3039</v>
      </c>
      <c r="I5801" t="s">
        <v>102</v>
      </c>
      <c r="J5801" t="s">
        <v>23</v>
      </c>
      <c r="K5801" t="s">
        <v>103</v>
      </c>
      <c r="L5801" t="s">
        <v>23</v>
      </c>
      <c r="M5801" t="s">
        <v>23</v>
      </c>
      <c r="N5801">
        <v>1</v>
      </c>
      <c r="O5801">
        <v>26</v>
      </c>
      <c r="P5801">
        <v>300</v>
      </c>
      <c r="Q5801">
        <v>3.5</v>
      </c>
      <c r="R5801" t="s">
        <v>9039</v>
      </c>
    </row>
    <row r="5802" spans="1:18" x14ac:dyDescent="0.3">
      <c r="A5802">
        <v>308704</v>
      </c>
      <c r="B5802" t="s">
        <v>8888</v>
      </c>
      <c r="C5802">
        <v>1</v>
      </c>
      <c r="D5802" t="s">
        <v>99</v>
      </c>
      <c r="E5802" t="s">
        <v>3883</v>
      </c>
      <c r="F5802">
        <v>77.239009069999994</v>
      </c>
      <c r="G5802">
        <v>28.577835159999999</v>
      </c>
      <c r="H5802" t="s">
        <v>1353</v>
      </c>
      <c r="I5802" t="s">
        <v>102</v>
      </c>
      <c r="J5802" t="s">
        <v>23</v>
      </c>
      <c r="K5802" t="s">
        <v>103</v>
      </c>
      <c r="L5802" t="s">
        <v>23</v>
      </c>
      <c r="M5802" t="s">
        <v>23</v>
      </c>
      <c r="N5802">
        <v>1</v>
      </c>
      <c r="O5802">
        <v>2</v>
      </c>
      <c r="P5802">
        <v>300</v>
      </c>
      <c r="Q5802">
        <v>1</v>
      </c>
      <c r="R5802" t="s">
        <v>9039</v>
      </c>
    </row>
    <row r="5803" spans="1:18" x14ac:dyDescent="0.3">
      <c r="A5803">
        <v>311846</v>
      </c>
      <c r="B5803" t="s">
        <v>9040</v>
      </c>
      <c r="C5803">
        <v>1</v>
      </c>
      <c r="D5803" t="s">
        <v>99</v>
      </c>
      <c r="E5803" t="s">
        <v>5522</v>
      </c>
      <c r="F5803">
        <v>77.232179200000004</v>
      </c>
      <c r="G5803">
        <v>28.6268536</v>
      </c>
      <c r="H5803" t="s">
        <v>136</v>
      </c>
      <c r="I5803" t="s">
        <v>102</v>
      </c>
      <c r="J5803" t="s">
        <v>23</v>
      </c>
      <c r="K5803" t="s">
        <v>23</v>
      </c>
      <c r="L5803" t="s">
        <v>23</v>
      </c>
      <c r="M5803" t="s">
        <v>23</v>
      </c>
      <c r="N5803">
        <v>1</v>
      </c>
      <c r="O5803">
        <v>10</v>
      </c>
      <c r="P5803">
        <v>300</v>
      </c>
      <c r="Q5803">
        <v>3.2</v>
      </c>
      <c r="R5803" t="s">
        <v>9041</v>
      </c>
    </row>
    <row r="5804" spans="1:18" x14ac:dyDescent="0.3">
      <c r="A5804">
        <v>8580</v>
      </c>
      <c r="B5804" t="s">
        <v>8693</v>
      </c>
      <c r="C5804">
        <v>1</v>
      </c>
      <c r="D5804" t="s">
        <v>99</v>
      </c>
      <c r="E5804" t="s">
        <v>2615</v>
      </c>
      <c r="F5804">
        <v>77.146731000000003</v>
      </c>
      <c r="G5804">
        <v>28.656801999999999</v>
      </c>
      <c r="H5804" t="s">
        <v>6348</v>
      </c>
      <c r="I5804" t="s">
        <v>102</v>
      </c>
      <c r="J5804" t="s">
        <v>23</v>
      </c>
      <c r="K5804" t="s">
        <v>23</v>
      </c>
      <c r="L5804" t="s">
        <v>23</v>
      </c>
      <c r="M5804" t="s">
        <v>23</v>
      </c>
      <c r="N5804">
        <v>1</v>
      </c>
      <c r="O5804">
        <v>25</v>
      </c>
      <c r="P5804">
        <v>300</v>
      </c>
      <c r="Q5804">
        <v>3.1</v>
      </c>
      <c r="R5804" t="s">
        <v>2618</v>
      </c>
    </row>
    <row r="5805" spans="1:18" x14ac:dyDescent="0.3">
      <c r="A5805">
        <v>18229077</v>
      </c>
      <c r="B5805" t="s">
        <v>9042</v>
      </c>
      <c r="C5805">
        <v>1</v>
      </c>
      <c r="D5805" t="s">
        <v>99</v>
      </c>
      <c r="E5805" t="s">
        <v>3146</v>
      </c>
      <c r="F5805">
        <v>77.171848100000005</v>
      </c>
      <c r="G5805">
        <v>28.556606299999999</v>
      </c>
      <c r="H5805" t="s">
        <v>9043</v>
      </c>
      <c r="I5805" t="s">
        <v>102</v>
      </c>
      <c r="J5805" t="s">
        <v>23</v>
      </c>
      <c r="K5805" t="s">
        <v>23</v>
      </c>
      <c r="L5805" t="s">
        <v>23</v>
      </c>
      <c r="M5805" t="s">
        <v>23</v>
      </c>
      <c r="N5805">
        <v>1</v>
      </c>
      <c r="O5805">
        <v>2</v>
      </c>
      <c r="P5805">
        <v>300</v>
      </c>
      <c r="Q5805">
        <v>1</v>
      </c>
      <c r="R5805" t="s">
        <v>8458</v>
      </c>
    </row>
    <row r="5806" spans="1:18" x14ac:dyDescent="0.3">
      <c r="A5806">
        <v>312926</v>
      </c>
      <c r="B5806" t="s">
        <v>9044</v>
      </c>
      <c r="C5806">
        <v>1</v>
      </c>
      <c r="D5806" t="s">
        <v>99</v>
      </c>
      <c r="E5806" t="s">
        <v>2843</v>
      </c>
      <c r="F5806">
        <v>77.1558888</v>
      </c>
      <c r="G5806">
        <v>28.624409199999999</v>
      </c>
      <c r="H5806" t="s">
        <v>136</v>
      </c>
      <c r="I5806" t="s">
        <v>102</v>
      </c>
      <c r="J5806" t="s">
        <v>23</v>
      </c>
      <c r="K5806" t="s">
        <v>23</v>
      </c>
      <c r="L5806" t="s">
        <v>23</v>
      </c>
      <c r="M5806" t="s">
        <v>23</v>
      </c>
      <c r="N5806">
        <v>1</v>
      </c>
      <c r="O5806">
        <v>1</v>
      </c>
      <c r="P5806">
        <v>300</v>
      </c>
      <c r="Q5806">
        <v>1</v>
      </c>
      <c r="R5806" t="s">
        <v>8456</v>
      </c>
    </row>
    <row r="5807" spans="1:18" x14ac:dyDescent="0.3">
      <c r="A5807">
        <v>18420444</v>
      </c>
      <c r="B5807" t="s">
        <v>6863</v>
      </c>
      <c r="C5807">
        <v>1</v>
      </c>
      <c r="D5807" t="s">
        <v>99</v>
      </c>
      <c r="E5807" t="s">
        <v>3164</v>
      </c>
      <c r="F5807">
        <v>77.184839999999994</v>
      </c>
      <c r="G5807">
        <v>28.640949500000001</v>
      </c>
      <c r="H5807" t="s">
        <v>673</v>
      </c>
      <c r="I5807" t="s">
        <v>102</v>
      </c>
      <c r="J5807" t="s">
        <v>23</v>
      </c>
      <c r="K5807" t="s">
        <v>23</v>
      </c>
      <c r="L5807" t="s">
        <v>23</v>
      </c>
      <c r="M5807" t="s">
        <v>23</v>
      </c>
      <c r="N5807">
        <v>1</v>
      </c>
      <c r="O5807">
        <v>4</v>
      </c>
      <c r="P5807">
        <v>300</v>
      </c>
      <c r="Q5807">
        <v>3</v>
      </c>
      <c r="R5807" t="s">
        <v>1315</v>
      </c>
    </row>
    <row r="5808" spans="1:18" x14ac:dyDescent="0.3">
      <c r="A5808">
        <v>18443750</v>
      </c>
      <c r="B5808" t="s">
        <v>7724</v>
      </c>
      <c r="C5808">
        <v>1</v>
      </c>
      <c r="D5808" t="s">
        <v>99</v>
      </c>
      <c r="E5808" t="s">
        <v>3164</v>
      </c>
      <c r="F5808">
        <v>77.185419100000004</v>
      </c>
      <c r="G5808">
        <v>28.6409682</v>
      </c>
      <c r="H5808" t="s">
        <v>6300</v>
      </c>
      <c r="I5808" t="s">
        <v>102</v>
      </c>
      <c r="J5808" t="s">
        <v>23</v>
      </c>
      <c r="K5808" t="s">
        <v>103</v>
      </c>
      <c r="L5808" t="s">
        <v>23</v>
      </c>
      <c r="M5808" t="s">
        <v>23</v>
      </c>
      <c r="N5808">
        <v>1</v>
      </c>
      <c r="O5808">
        <v>25</v>
      </c>
      <c r="P5808">
        <v>300</v>
      </c>
      <c r="Q5808">
        <v>3.7</v>
      </c>
      <c r="R5808" t="s">
        <v>8458</v>
      </c>
    </row>
    <row r="5809" spans="1:18" x14ac:dyDescent="0.3">
      <c r="A5809">
        <v>5931</v>
      </c>
      <c r="B5809" t="s">
        <v>9045</v>
      </c>
      <c r="C5809">
        <v>1</v>
      </c>
      <c r="D5809" t="s">
        <v>99</v>
      </c>
      <c r="E5809" t="s">
        <v>761</v>
      </c>
      <c r="F5809">
        <v>77.121074399999998</v>
      </c>
      <c r="G5809">
        <v>28.646716999999999</v>
      </c>
      <c r="H5809" t="s">
        <v>3990</v>
      </c>
      <c r="I5809" t="s">
        <v>102</v>
      </c>
      <c r="J5809" t="s">
        <v>23</v>
      </c>
      <c r="K5809" t="s">
        <v>23</v>
      </c>
      <c r="L5809" t="s">
        <v>23</v>
      </c>
      <c r="M5809" t="s">
        <v>23</v>
      </c>
      <c r="N5809">
        <v>1</v>
      </c>
      <c r="O5809">
        <v>120</v>
      </c>
      <c r="P5809">
        <v>300</v>
      </c>
      <c r="Q5809">
        <v>3.6</v>
      </c>
      <c r="R5809" t="s">
        <v>1514</v>
      </c>
    </row>
    <row r="5810" spans="1:18" x14ac:dyDescent="0.3">
      <c r="A5810">
        <v>18157391</v>
      </c>
      <c r="B5810" t="s">
        <v>9046</v>
      </c>
      <c r="C5810">
        <v>1</v>
      </c>
      <c r="D5810" t="s">
        <v>99</v>
      </c>
      <c r="E5810" t="s">
        <v>1710</v>
      </c>
      <c r="F5810">
        <v>77.169141499999995</v>
      </c>
      <c r="G5810">
        <v>28.588873199999998</v>
      </c>
      <c r="H5810" t="s">
        <v>6929</v>
      </c>
      <c r="I5810" t="s">
        <v>102</v>
      </c>
      <c r="J5810" t="s">
        <v>23</v>
      </c>
      <c r="K5810" t="s">
        <v>23</v>
      </c>
      <c r="L5810" t="s">
        <v>23</v>
      </c>
      <c r="M5810" t="s">
        <v>23</v>
      </c>
      <c r="N5810">
        <v>1</v>
      </c>
      <c r="O5810">
        <v>31</v>
      </c>
      <c r="P5810">
        <v>300</v>
      </c>
      <c r="Q5810">
        <v>3.3</v>
      </c>
      <c r="R5810" t="s">
        <v>2256</v>
      </c>
    </row>
    <row r="5811" spans="1:18" x14ac:dyDescent="0.3">
      <c r="A5811">
        <v>300185</v>
      </c>
      <c r="B5811" t="s">
        <v>8944</v>
      </c>
      <c r="C5811">
        <v>1</v>
      </c>
      <c r="D5811" t="s">
        <v>99</v>
      </c>
      <c r="E5811" t="s">
        <v>1710</v>
      </c>
      <c r="F5811">
        <v>77.169141499999995</v>
      </c>
      <c r="G5811">
        <v>28.587529</v>
      </c>
      <c r="H5811" t="s">
        <v>6302</v>
      </c>
      <c r="I5811" t="s">
        <v>102</v>
      </c>
      <c r="J5811" t="s">
        <v>23</v>
      </c>
      <c r="K5811" t="s">
        <v>103</v>
      </c>
      <c r="L5811" t="s">
        <v>23</v>
      </c>
      <c r="M5811" t="s">
        <v>23</v>
      </c>
      <c r="N5811">
        <v>1</v>
      </c>
      <c r="O5811">
        <v>115</v>
      </c>
      <c r="P5811">
        <v>300</v>
      </c>
      <c r="Q5811">
        <v>3.5</v>
      </c>
      <c r="R5811" t="s">
        <v>9047</v>
      </c>
    </row>
    <row r="5812" spans="1:18" x14ac:dyDescent="0.3">
      <c r="A5812">
        <v>18261701</v>
      </c>
      <c r="B5812" t="s">
        <v>8675</v>
      </c>
      <c r="C5812">
        <v>1</v>
      </c>
      <c r="D5812" t="s">
        <v>99</v>
      </c>
      <c r="E5812" t="s">
        <v>1710</v>
      </c>
      <c r="F5812">
        <v>77.169051600000003</v>
      </c>
      <c r="G5812">
        <v>28.588595699999999</v>
      </c>
      <c r="H5812" t="s">
        <v>534</v>
      </c>
      <c r="I5812" t="s">
        <v>102</v>
      </c>
      <c r="J5812" t="s">
        <v>23</v>
      </c>
      <c r="K5812" t="s">
        <v>23</v>
      </c>
      <c r="L5812" t="s">
        <v>23</v>
      </c>
      <c r="M5812" t="s">
        <v>23</v>
      </c>
      <c r="N5812">
        <v>1</v>
      </c>
      <c r="O5812">
        <v>142</v>
      </c>
      <c r="P5812">
        <v>300</v>
      </c>
      <c r="Q5812">
        <v>3.9</v>
      </c>
      <c r="R5812" t="s">
        <v>6493</v>
      </c>
    </row>
    <row r="5813" spans="1:18" x14ac:dyDescent="0.3">
      <c r="A5813">
        <v>18433987</v>
      </c>
      <c r="B5813" t="s">
        <v>9048</v>
      </c>
      <c r="C5813">
        <v>1</v>
      </c>
      <c r="D5813" t="s">
        <v>99</v>
      </c>
      <c r="E5813" t="s">
        <v>9049</v>
      </c>
      <c r="F5813">
        <v>77.203194969999998</v>
      </c>
      <c r="G5813">
        <v>28.670775800000001</v>
      </c>
      <c r="H5813" t="s">
        <v>3990</v>
      </c>
      <c r="I5813" t="s">
        <v>102</v>
      </c>
      <c r="J5813" t="s">
        <v>23</v>
      </c>
      <c r="K5813" t="s">
        <v>23</v>
      </c>
      <c r="L5813" t="s">
        <v>23</v>
      </c>
      <c r="M5813" t="s">
        <v>23</v>
      </c>
      <c r="N5813">
        <v>1</v>
      </c>
      <c r="O5813">
        <v>9</v>
      </c>
      <c r="P5813">
        <v>300</v>
      </c>
      <c r="Q5813">
        <v>3.1</v>
      </c>
      <c r="R5813" t="s">
        <v>5888</v>
      </c>
    </row>
    <row r="5814" spans="1:18" x14ac:dyDescent="0.3">
      <c r="A5814">
        <v>18438457</v>
      </c>
      <c r="B5814" t="s">
        <v>9050</v>
      </c>
      <c r="C5814">
        <v>1</v>
      </c>
      <c r="D5814" t="s">
        <v>99</v>
      </c>
      <c r="E5814" t="s">
        <v>6594</v>
      </c>
      <c r="F5814">
        <v>77.281181200000006</v>
      </c>
      <c r="G5814">
        <v>28.6303968</v>
      </c>
      <c r="H5814" t="s">
        <v>3765</v>
      </c>
      <c r="I5814" t="s">
        <v>102</v>
      </c>
      <c r="J5814" t="s">
        <v>23</v>
      </c>
      <c r="K5814" t="s">
        <v>23</v>
      </c>
      <c r="L5814" t="s">
        <v>23</v>
      </c>
      <c r="M5814" t="s">
        <v>23</v>
      </c>
      <c r="N5814">
        <v>1</v>
      </c>
      <c r="O5814">
        <v>1</v>
      </c>
      <c r="P5814">
        <v>300</v>
      </c>
      <c r="Q5814">
        <v>1</v>
      </c>
      <c r="R5814" t="s">
        <v>698</v>
      </c>
    </row>
    <row r="5815" spans="1:18" x14ac:dyDescent="0.3">
      <c r="A5815">
        <v>310728</v>
      </c>
      <c r="B5815" t="s">
        <v>9051</v>
      </c>
      <c r="C5815">
        <v>1</v>
      </c>
      <c r="D5815" t="s">
        <v>99</v>
      </c>
      <c r="E5815" t="s">
        <v>1880</v>
      </c>
      <c r="F5815">
        <v>77.086811600000004</v>
      </c>
      <c r="G5815">
        <v>28.635482100000001</v>
      </c>
      <c r="H5815" t="s">
        <v>2818</v>
      </c>
      <c r="I5815" t="s">
        <v>102</v>
      </c>
      <c r="J5815" t="s">
        <v>23</v>
      </c>
      <c r="K5815" t="s">
        <v>103</v>
      </c>
      <c r="L5815" t="s">
        <v>23</v>
      </c>
      <c r="M5815" t="s">
        <v>23</v>
      </c>
      <c r="N5815">
        <v>1</v>
      </c>
      <c r="O5815">
        <v>7</v>
      </c>
      <c r="P5815">
        <v>300</v>
      </c>
      <c r="Q5815">
        <v>3</v>
      </c>
      <c r="R5815" t="s">
        <v>1996</v>
      </c>
    </row>
    <row r="5816" spans="1:18" x14ac:dyDescent="0.3">
      <c r="A5816">
        <v>18485858</v>
      </c>
      <c r="B5816" t="s">
        <v>9052</v>
      </c>
      <c r="C5816">
        <v>1</v>
      </c>
      <c r="D5816" t="s">
        <v>99</v>
      </c>
      <c r="E5816" t="s">
        <v>1880</v>
      </c>
      <c r="F5816">
        <v>77.095507530000006</v>
      </c>
      <c r="G5816">
        <v>28.640039860000002</v>
      </c>
      <c r="H5816" t="s">
        <v>9053</v>
      </c>
      <c r="I5816" t="s">
        <v>102</v>
      </c>
      <c r="J5816" t="s">
        <v>23</v>
      </c>
      <c r="K5816" t="s">
        <v>23</v>
      </c>
      <c r="L5816" t="s">
        <v>23</v>
      </c>
      <c r="M5816" t="s">
        <v>23</v>
      </c>
      <c r="N5816">
        <v>1</v>
      </c>
      <c r="O5816">
        <v>4</v>
      </c>
      <c r="P5816">
        <v>300</v>
      </c>
      <c r="Q5816">
        <v>3</v>
      </c>
      <c r="R5816" t="s">
        <v>2490</v>
      </c>
    </row>
    <row r="5817" spans="1:18" x14ac:dyDescent="0.3">
      <c r="A5817">
        <v>5964</v>
      </c>
      <c r="B5817" t="s">
        <v>9054</v>
      </c>
      <c r="C5817">
        <v>1</v>
      </c>
      <c r="D5817" t="s">
        <v>99</v>
      </c>
      <c r="E5817" t="s">
        <v>1880</v>
      </c>
      <c r="F5817">
        <v>77.097388199999997</v>
      </c>
      <c r="G5817">
        <v>28.6361284</v>
      </c>
      <c r="H5817" t="s">
        <v>248</v>
      </c>
      <c r="I5817" t="s">
        <v>102</v>
      </c>
      <c r="J5817" t="s">
        <v>23</v>
      </c>
      <c r="K5817" t="s">
        <v>23</v>
      </c>
      <c r="L5817" t="s">
        <v>23</v>
      </c>
      <c r="M5817" t="s">
        <v>23</v>
      </c>
      <c r="N5817">
        <v>1</v>
      </c>
      <c r="O5817">
        <v>7</v>
      </c>
      <c r="P5817">
        <v>300</v>
      </c>
      <c r="Q5817">
        <v>3</v>
      </c>
      <c r="R5817" t="s">
        <v>7874</v>
      </c>
    </row>
    <row r="5818" spans="1:18" x14ac:dyDescent="0.3">
      <c r="A5818">
        <v>18089242</v>
      </c>
      <c r="B5818" t="s">
        <v>7527</v>
      </c>
      <c r="C5818">
        <v>1</v>
      </c>
      <c r="D5818" t="s">
        <v>99</v>
      </c>
      <c r="E5818" t="s">
        <v>1880</v>
      </c>
      <c r="F5818">
        <v>77.086333100000004</v>
      </c>
      <c r="G5818">
        <v>28.639030000000002</v>
      </c>
      <c r="H5818" t="s">
        <v>5031</v>
      </c>
      <c r="I5818" t="s">
        <v>102</v>
      </c>
      <c r="J5818" t="s">
        <v>23</v>
      </c>
      <c r="K5818" t="s">
        <v>23</v>
      </c>
      <c r="L5818" t="s">
        <v>23</v>
      </c>
      <c r="M5818" t="s">
        <v>23</v>
      </c>
      <c r="N5818">
        <v>1</v>
      </c>
      <c r="O5818">
        <v>1</v>
      </c>
      <c r="P5818">
        <v>300</v>
      </c>
      <c r="Q5818">
        <v>1</v>
      </c>
      <c r="R5818" t="s">
        <v>6124</v>
      </c>
    </row>
    <row r="5819" spans="1:18" x14ac:dyDescent="0.3">
      <c r="A5819">
        <v>6654</v>
      </c>
      <c r="B5819" t="s">
        <v>9055</v>
      </c>
      <c r="C5819">
        <v>1</v>
      </c>
      <c r="D5819" t="s">
        <v>99</v>
      </c>
      <c r="E5819" t="s">
        <v>1884</v>
      </c>
      <c r="F5819">
        <v>77.202385699999994</v>
      </c>
      <c r="G5819">
        <v>28.689522700000001</v>
      </c>
      <c r="H5819" t="s">
        <v>136</v>
      </c>
      <c r="I5819" t="s">
        <v>102</v>
      </c>
      <c r="J5819" t="s">
        <v>23</v>
      </c>
      <c r="K5819" t="s">
        <v>23</v>
      </c>
      <c r="L5819" t="s">
        <v>23</v>
      </c>
      <c r="M5819" t="s">
        <v>23</v>
      </c>
      <c r="N5819">
        <v>1</v>
      </c>
      <c r="O5819">
        <v>25</v>
      </c>
      <c r="P5819">
        <v>300</v>
      </c>
      <c r="Q5819">
        <v>3.1</v>
      </c>
      <c r="R5819" t="s">
        <v>9056</v>
      </c>
    </row>
    <row r="5820" spans="1:18" x14ac:dyDescent="0.3">
      <c r="A5820">
        <v>18420420</v>
      </c>
      <c r="B5820" t="s">
        <v>9057</v>
      </c>
      <c r="C5820">
        <v>1</v>
      </c>
      <c r="D5820" t="s">
        <v>99</v>
      </c>
      <c r="E5820" t="s">
        <v>4037</v>
      </c>
      <c r="F5820">
        <v>77.318255269999995</v>
      </c>
      <c r="G5820">
        <v>28.667228980000001</v>
      </c>
      <c r="H5820" t="s">
        <v>3765</v>
      </c>
      <c r="I5820" t="s">
        <v>102</v>
      </c>
      <c r="J5820" t="s">
        <v>23</v>
      </c>
      <c r="K5820" t="s">
        <v>23</v>
      </c>
      <c r="L5820" t="s">
        <v>23</v>
      </c>
      <c r="M5820" t="s">
        <v>23</v>
      </c>
      <c r="N5820">
        <v>1</v>
      </c>
      <c r="O5820">
        <v>12</v>
      </c>
      <c r="P5820">
        <v>300</v>
      </c>
      <c r="Q5820">
        <v>3.3</v>
      </c>
      <c r="R5820" t="s">
        <v>6490</v>
      </c>
    </row>
    <row r="5821" spans="1:18" x14ac:dyDescent="0.3">
      <c r="A5821">
        <v>310440</v>
      </c>
      <c r="B5821" t="s">
        <v>9058</v>
      </c>
      <c r="C5821">
        <v>1</v>
      </c>
      <c r="D5821" t="s">
        <v>99</v>
      </c>
      <c r="E5821" t="s">
        <v>4037</v>
      </c>
      <c r="F5821">
        <v>77.312207889999996</v>
      </c>
      <c r="G5821">
        <v>28.669457349999998</v>
      </c>
      <c r="H5821" t="s">
        <v>478</v>
      </c>
      <c r="I5821" t="s">
        <v>102</v>
      </c>
      <c r="J5821" t="s">
        <v>23</v>
      </c>
      <c r="K5821" t="s">
        <v>103</v>
      </c>
      <c r="L5821" t="s">
        <v>23</v>
      </c>
      <c r="M5821" t="s">
        <v>23</v>
      </c>
      <c r="N5821">
        <v>1</v>
      </c>
      <c r="O5821">
        <v>10</v>
      </c>
      <c r="P5821">
        <v>300</v>
      </c>
      <c r="Q5821">
        <v>2.4</v>
      </c>
      <c r="R5821" t="s">
        <v>9059</v>
      </c>
    </row>
    <row r="5822" spans="1:18" x14ac:dyDescent="0.3">
      <c r="A5822">
        <v>18381639</v>
      </c>
      <c r="B5822" t="s">
        <v>9060</v>
      </c>
      <c r="C5822">
        <v>1</v>
      </c>
      <c r="D5822" t="s">
        <v>99</v>
      </c>
      <c r="E5822" t="s">
        <v>603</v>
      </c>
      <c r="F5822">
        <v>77.097632200000007</v>
      </c>
      <c r="G5822">
        <v>28.630997099999998</v>
      </c>
      <c r="H5822" t="s">
        <v>110</v>
      </c>
      <c r="I5822" t="s">
        <v>102</v>
      </c>
      <c r="J5822" t="s">
        <v>23</v>
      </c>
      <c r="K5822" t="s">
        <v>23</v>
      </c>
      <c r="L5822" t="s">
        <v>23</v>
      </c>
      <c r="M5822" t="s">
        <v>23</v>
      </c>
      <c r="N5822">
        <v>1</v>
      </c>
      <c r="O5822">
        <v>14</v>
      </c>
      <c r="P5822">
        <v>300</v>
      </c>
      <c r="Q5822">
        <v>3.3</v>
      </c>
      <c r="R5822" t="s">
        <v>5637</v>
      </c>
    </row>
    <row r="5823" spans="1:18" x14ac:dyDescent="0.3">
      <c r="A5823">
        <v>304445</v>
      </c>
      <c r="B5823" t="s">
        <v>9061</v>
      </c>
      <c r="C5823">
        <v>1</v>
      </c>
      <c r="D5823" t="s">
        <v>99</v>
      </c>
      <c r="E5823" t="s">
        <v>1518</v>
      </c>
      <c r="F5823">
        <v>77.245991099999998</v>
      </c>
      <c r="G5823">
        <v>28.583511699999999</v>
      </c>
      <c r="H5823" t="s">
        <v>110</v>
      </c>
      <c r="I5823" t="s">
        <v>102</v>
      </c>
      <c r="J5823" t="s">
        <v>23</v>
      </c>
      <c r="K5823" t="s">
        <v>103</v>
      </c>
      <c r="L5823" t="s">
        <v>23</v>
      </c>
      <c r="M5823" t="s">
        <v>23</v>
      </c>
      <c r="N5823">
        <v>1</v>
      </c>
      <c r="O5823">
        <v>30</v>
      </c>
      <c r="P5823">
        <v>300</v>
      </c>
      <c r="Q5823">
        <v>2.8</v>
      </c>
      <c r="R5823" t="s">
        <v>4133</v>
      </c>
    </row>
    <row r="5824" spans="1:18" x14ac:dyDescent="0.3">
      <c r="A5824">
        <v>303018</v>
      </c>
      <c r="B5824" t="s">
        <v>6337</v>
      </c>
      <c r="C5824">
        <v>1</v>
      </c>
      <c r="D5824" t="s">
        <v>99</v>
      </c>
      <c r="E5824" t="s">
        <v>3879</v>
      </c>
      <c r="F5824">
        <v>77.101186499999997</v>
      </c>
      <c r="G5824">
        <v>28.668431200000001</v>
      </c>
      <c r="H5824" t="s">
        <v>110</v>
      </c>
      <c r="I5824" t="s">
        <v>102</v>
      </c>
      <c r="J5824" t="s">
        <v>23</v>
      </c>
      <c r="K5824" t="s">
        <v>23</v>
      </c>
      <c r="L5824" t="s">
        <v>23</v>
      </c>
      <c r="M5824" t="s">
        <v>23</v>
      </c>
      <c r="N5824">
        <v>1</v>
      </c>
      <c r="O5824">
        <v>27</v>
      </c>
      <c r="P5824">
        <v>300</v>
      </c>
      <c r="Q5824">
        <v>3.1</v>
      </c>
      <c r="R5824" t="s">
        <v>444</v>
      </c>
    </row>
    <row r="5825" spans="1:18" x14ac:dyDescent="0.3">
      <c r="A5825">
        <v>3247</v>
      </c>
      <c r="B5825" t="s">
        <v>7540</v>
      </c>
      <c r="C5825">
        <v>1</v>
      </c>
      <c r="D5825" t="s">
        <v>99</v>
      </c>
      <c r="E5825" t="s">
        <v>2142</v>
      </c>
      <c r="F5825">
        <v>77.126179699999994</v>
      </c>
      <c r="G5825">
        <v>28.718384100000002</v>
      </c>
      <c r="H5825" t="s">
        <v>110</v>
      </c>
      <c r="I5825" t="s">
        <v>102</v>
      </c>
      <c r="J5825" t="s">
        <v>23</v>
      </c>
      <c r="K5825" t="s">
        <v>23</v>
      </c>
      <c r="L5825" t="s">
        <v>23</v>
      </c>
      <c r="M5825" t="s">
        <v>23</v>
      </c>
      <c r="N5825">
        <v>1</v>
      </c>
      <c r="O5825">
        <v>76</v>
      </c>
      <c r="P5825">
        <v>300</v>
      </c>
      <c r="Q5825">
        <v>3</v>
      </c>
      <c r="R5825" t="s">
        <v>6269</v>
      </c>
    </row>
    <row r="5826" spans="1:18" x14ac:dyDescent="0.3">
      <c r="A5826">
        <v>305514</v>
      </c>
      <c r="B5826" t="s">
        <v>9062</v>
      </c>
      <c r="C5826">
        <v>1</v>
      </c>
      <c r="D5826" t="s">
        <v>99</v>
      </c>
      <c r="E5826" t="s">
        <v>717</v>
      </c>
      <c r="F5826">
        <v>77.196936609999995</v>
      </c>
      <c r="G5826">
        <v>28.559038319999999</v>
      </c>
      <c r="H5826" t="s">
        <v>110</v>
      </c>
      <c r="I5826" t="s">
        <v>102</v>
      </c>
      <c r="J5826" t="s">
        <v>23</v>
      </c>
      <c r="K5826" t="s">
        <v>23</v>
      </c>
      <c r="L5826" t="s">
        <v>23</v>
      </c>
      <c r="M5826" t="s">
        <v>23</v>
      </c>
      <c r="N5826">
        <v>1</v>
      </c>
      <c r="O5826">
        <v>16</v>
      </c>
      <c r="P5826">
        <v>300</v>
      </c>
      <c r="Q5826">
        <v>3.1</v>
      </c>
      <c r="R5826" t="s">
        <v>4029</v>
      </c>
    </row>
    <row r="5827" spans="1:18" x14ac:dyDescent="0.3">
      <c r="A5827">
        <v>2591</v>
      </c>
      <c r="B5827" t="s">
        <v>9063</v>
      </c>
      <c r="C5827">
        <v>1</v>
      </c>
      <c r="D5827" t="s">
        <v>99</v>
      </c>
      <c r="E5827" t="s">
        <v>375</v>
      </c>
      <c r="F5827">
        <v>77.239123300000003</v>
      </c>
      <c r="G5827">
        <v>28.537825600000001</v>
      </c>
      <c r="H5827" t="s">
        <v>110</v>
      </c>
      <c r="I5827" t="s">
        <v>102</v>
      </c>
      <c r="J5827" t="s">
        <v>23</v>
      </c>
      <c r="K5827" t="s">
        <v>23</v>
      </c>
      <c r="L5827" t="s">
        <v>23</v>
      </c>
      <c r="M5827" t="s">
        <v>23</v>
      </c>
      <c r="N5827">
        <v>1</v>
      </c>
      <c r="O5827">
        <v>14</v>
      </c>
      <c r="P5827">
        <v>300</v>
      </c>
      <c r="Q5827">
        <v>2.8</v>
      </c>
      <c r="R5827" t="s">
        <v>5193</v>
      </c>
    </row>
    <row r="5828" spans="1:18" x14ac:dyDescent="0.3">
      <c r="A5828">
        <v>18427235</v>
      </c>
      <c r="B5828" t="s">
        <v>9064</v>
      </c>
      <c r="C5828">
        <v>1</v>
      </c>
      <c r="D5828" t="s">
        <v>99</v>
      </c>
      <c r="E5828" t="s">
        <v>603</v>
      </c>
      <c r="F5828">
        <v>77.096870600000003</v>
      </c>
      <c r="G5828">
        <v>28.635595599999998</v>
      </c>
      <c r="H5828" t="s">
        <v>110</v>
      </c>
      <c r="I5828" t="s">
        <v>102</v>
      </c>
      <c r="J5828" t="s">
        <v>23</v>
      </c>
      <c r="K5828" t="s">
        <v>103</v>
      </c>
      <c r="L5828" t="s">
        <v>23</v>
      </c>
      <c r="M5828" t="s">
        <v>23</v>
      </c>
      <c r="N5828">
        <v>1</v>
      </c>
      <c r="O5828">
        <v>7</v>
      </c>
      <c r="P5828">
        <v>300</v>
      </c>
      <c r="Q5828">
        <v>3.1</v>
      </c>
      <c r="R5828" t="s">
        <v>3123</v>
      </c>
    </row>
    <row r="5829" spans="1:18" x14ac:dyDescent="0.3">
      <c r="A5829">
        <v>305517</v>
      </c>
      <c r="B5829" t="s">
        <v>9065</v>
      </c>
      <c r="C5829">
        <v>1</v>
      </c>
      <c r="D5829" t="s">
        <v>99</v>
      </c>
      <c r="E5829" t="s">
        <v>717</v>
      </c>
      <c r="F5829">
        <v>77.199449000000001</v>
      </c>
      <c r="G5829">
        <v>28.566074</v>
      </c>
      <c r="H5829" t="s">
        <v>110</v>
      </c>
      <c r="I5829" t="s">
        <v>102</v>
      </c>
      <c r="J5829" t="s">
        <v>23</v>
      </c>
      <c r="K5829" t="s">
        <v>23</v>
      </c>
      <c r="L5829" t="s">
        <v>23</v>
      </c>
      <c r="M5829" t="s">
        <v>23</v>
      </c>
      <c r="N5829">
        <v>1</v>
      </c>
      <c r="O5829">
        <v>6</v>
      </c>
      <c r="P5829">
        <v>300</v>
      </c>
      <c r="Q5829">
        <v>3</v>
      </c>
      <c r="R5829" t="s">
        <v>6947</v>
      </c>
    </row>
    <row r="5830" spans="1:18" x14ac:dyDescent="0.3">
      <c r="A5830">
        <v>309531</v>
      </c>
      <c r="B5830" t="s">
        <v>9066</v>
      </c>
      <c r="C5830">
        <v>1</v>
      </c>
      <c r="D5830" t="s">
        <v>99</v>
      </c>
      <c r="E5830" t="s">
        <v>717</v>
      </c>
      <c r="F5830">
        <v>77.19453</v>
      </c>
      <c r="G5830">
        <v>28.567931000000002</v>
      </c>
      <c r="H5830" t="s">
        <v>110</v>
      </c>
      <c r="I5830" t="s">
        <v>102</v>
      </c>
      <c r="J5830" t="s">
        <v>23</v>
      </c>
      <c r="K5830" t="s">
        <v>23</v>
      </c>
      <c r="L5830" t="s">
        <v>23</v>
      </c>
      <c r="M5830" t="s">
        <v>23</v>
      </c>
      <c r="N5830">
        <v>1</v>
      </c>
      <c r="O5830">
        <v>27</v>
      </c>
      <c r="P5830">
        <v>300</v>
      </c>
      <c r="Q5830">
        <v>3.3</v>
      </c>
      <c r="R5830" t="s">
        <v>4205</v>
      </c>
    </row>
    <row r="5831" spans="1:18" x14ac:dyDescent="0.3">
      <c r="A5831">
        <v>312171</v>
      </c>
      <c r="B5831" t="s">
        <v>9067</v>
      </c>
      <c r="C5831">
        <v>1</v>
      </c>
      <c r="D5831" t="s">
        <v>99</v>
      </c>
      <c r="E5831" t="s">
        <v>4623</v>
      </c>
      <c r="F5831">
        <v>77.056311399999998</v>
      </c>
      <c r="G5831">
        <v>28.603647299999999</v>
      </c>
      <c r="H5831" t="s">
        <v>110</v>
      </c>
      <c r="I5831" t="s">
        <v>102</v>
      </c>
      <c r="J5831" t="s">
        <v>23</v>
      </c>
      <c r="K5831" t="s">
        <v>23</v>
      </c>
      <c r="L5831" t="s">
        <v>23</v>
      </c>
      <c r="M5831" t="s">
        <v>23</v>
      </c>
      <c r="N5831">
        <v>1</v>
      </c>
      <c r="O5831">
        <v>5</v>
      </c>
      <c r="P5831">
        <v>300</v>
      </c>
      <c r="Q5831">
        <v>3</v>
      </c>
      <c r="R5831" t="s">
        <v>4853</v>
      </c>
    </row>
    <row r="5832" spans="1:18" x14ac:dyDescent="0.3">
      <c r="A5832">
        <v>18235302</v>
      </c>
      <c r="B5832" t="s">
        <v>9068</v>
      </c>
      <c r="C5832">
        <v>1</v>
      </c>
      <c r="D5832" t="s">
        <v>99</v>
      </c>
      <c r="E5832" t="s">
        <v>426</v>
      </c>
      <c r="F5832">
        <v>77.223481000000007</v>
      </c>
      <c r="G5832">
        <v>28.657748000000002</v>
      </c>
      <c r="H5832" t="s">
        <v>110</v>
      </c>
      <c r="I5832" t="s">
        <v>102</v>
      </c>
      <c r="J5832" t="s">
        <v>23</v>
      </c>
      <c r="K5832" t="s">
        <v>23</v>
      </c>
      <c r="L5832" t="s">
        <v>23</v>
      </c>
      <c r="M5832" t="s">
        <v>23</v>
      </c>
      <c r="N5832">
        <v>1</v>
      </c>
      <c r="O5832">
        <v>4</v>
      </c>
      <c r="P5832">
        <v>300</v>
      </c>
      <c r="Q5832">
        <v>3</v>
      </c>
      <c r="R5832" t="s">
        <v>6351</v>
      </c>
    </row>
    <row r="5833" spans="1:18" x14ac:dyDescent="0.3">
      <c r="A5833">
        <v>6202</v>
      </c>
      <c r="B5833" t="s">
        <v>9069</v>
      </c>
      <c r="C5833">
        <v>1</v>
      </c>
      <c r="D5833" t="s">
        <v>99</v>
      </c>
      <c r="E5833" t="s">
        <v>515</v>
      </c>
      <c r="F5833">
        <v>77.231129999999993</v>
      </c>
      <c r="G5833">
        <v>28.589144900000001</v>
      </c>
      <c r="H5833" t="s">
        <v>110</v>
      </c>
      <c r="I5833" t="s">
        <v>102</v>
      </c>
      <c r="J5833" t="s">
        <v>23</v>
      </c>
      <c r="K5833" t="s">
        <v>23</v>
      </c>
      <c r="L5833" t="s">
        <v>23</v>
      </c>
      <c r="M5833" t="s">
        <v>23</v>
      </c>
      <c r="N5833">
        <v>1</v>
      </c>
      <c r="O5833">
        <v>13</v>
      </c>
      <c r="P5833">
        <v>300</v>
      </c>
      <c r="Q5833">
        <v>2.9</v>
      </c>
      <c r="R5833" t="s">
        <v>2527</v>
      </c>
    </row>
    <row r="5834" spans="1:18" x14ac:dyDescent="0.3">
      <c r="A5834">
        <v>7452</v>
      </c>
      <c r="B5834" t="s">
        <v>9070</v>
      </c>
      <c r="C5834">
        <v>1</v>
      </c>
      <c r="D5834" t="s">
        <v>99</v>
      </c>
      <c r="E5834" t="s">
        <v>3164</v>
      </c>
      <c r="F5834">
        <v>77.185602900000006</v>
      </c>
      <c r="G5834">
        <v>28.641668500000002</v>
      </c>
      <c r="H5834" t="s">
        <v>110</v>
      </c>
      <c r="I5834" t="s">
        <v>102</v>
      </c>
      <c r="J5834" t="s">
        <v>23</v>
      </c>
      <c r="K5834" t="s">
        <v>23</v>
      </c>
      <c r="L5834" t="s">
        <v>23</v>
      </c>
      <c r="M5834" t="s">
        <v>23</v>
      </c>
      <c r="N5834">
        <v>1</v>
      </c>
      <c r="O5834">
        <v>117</v>
      </c>
      <c r="P5834">
        <v>300</v>
      </c>
      <c r="Q5834">
        <v>2.8</v>
      </c>
      <c r="R5834" t="s">
        <v>7370</v>
      </c>
    </row>
    <row r="5835" spans="1:18" x14ac:dyDescent="0.3">
      <c r="A5835">
        <v>1192</v>
      </c>
      <c r="B5835" t="s">
        <v>7540</v>
      </c>
      <c r="C5835">
        <v>1</v>
      </c>
      <c r="D5835" t="s">
        <v>99</v>
      </c>
      <c r="E5835" t="s">
        <v>4397</v>
      </c>
      <c r="F5835">
        <v>77.177678</v>
      </c>
      <c r="G5835">
        <v>28.6923511</v>
      </c>
      <c r="H5835" t="s">
        <v>110</v>
      </c>
      <c r="I5835" t="s">
        <v>102</v>
      </c>
      <c r="J5835" t="s">
        <v>23</v>
      </c>
      <c r="K5835" t="s">
        <v>23</v>
      </c>
      <c r="L5835" t="s">
        <v>23</v>
      </c>
      <c r="M5835" t="s">
        <v>23</v>
      </c>
      <c r="N5835">
        <v>1</v>
      </c>
      <c r="O5835">
        <v>78</v>
      </c>
      <c r="P5835">
        <v>300</v>
      </c>
      <c r="Q5835">
        <v>3</v>
      </c>
      <c r="R5835" t="s">
        <v>1532</v>
      </c>
    </row>
    <row r="5836" spans="1:18" x14ac:dyDescent="0.3">
      <c r="A5836">
        <v>301287</v>
      </c>
      <c r="B5836" t="s">
        <v>9071</v>
      </c>
      <c r="C5836">
        <v>1</v>
      </c>
      <c r="D5836" t="s">
        <v>99</v>
      </c>
      <c r="E5836" t="s">
        <v>8848</v>
      </c>
      <c r="F5836">
        <v>77.227088300000005</v>
      </c>
      <c r="G5836">
        <v>28.649512999999999</v>
      </c>
      <c r="H5836" t="s">
        <v>110</v>
      </c>
      <c r="I5836" t="s">
        <v>102</v>
      </c>
      <c r="J5836" t="s">
        <v>23</v>
      </c>
      <c r="K5836" t="s">
        <v>23</v>
      </c>
      <c r="L5836" t="s">
        <v>23</v>
      </c>
      <c r="M5836" t="s">
        <v>23</v>
      </c>
      <c r="N5836">
        <v>1</v>
      </c>
      <c r="O5836">
        <v>185</v>
      </c>
      <c r="P5836">
        <v>300</v>
      </c>
      <c r="Q5836">
        <v>3.6</v>
      </c>
      <c r="R5836" t="s">
        <v>9072</v>
      </c>
    </row>
    <row r="5837" spans="1:18" x14ac:dyDescent="0.3">
      <c r="A5837">
        <v>305565</v>
      </c>
      <c r="B5837" t="s">
        <v>9073</v>
      </c>
      <c r="C5837">
        <v>1</v>
      </c>
      <c r="D5837" t="s">
        <v>99</v>
      </c>
      <c r="E5837" t="s">
        <v>3848</v>
      </c>
      <c r="F5837">
        <v>77.276783499999993</v>
      </c>
      <c r="G5837">
        <v>28.652308999999999</v>
      </c>
      <c r="H5837" t="s">
        <v>110</v>
      </c>
      <c r="I5837" t="s">
        <v>102</v>
      </c>
      <c r="J5837" t="s">
        <v>23</v>
      </c>
      <c r="K5837" t="s">
        <v>23</v>
      </c>
      <c r="L5837" t="s">
        <v>23</v>
      </c>
      <c r="M5837" t="s">
        <v>23</v>
      </c>
      <c r="N5837">
        <v>1</v>
      </c>
      <c r="O5837">
        <v>10</v>
      </c>
      <c r="P5837">
        <v>300</v>
      </c>
      <c r="Q5837">
        <v>3.2</v>
      </c>
      <c r="R5837" t="s">
        <v>864</v>
      </c>
    </row>
    <row r="5838" spans="1:18" x14ac:dyDescent="0.3">
      <c r="A5838">
        <v>311077</v>
      </c>
      <c r="B5838" t="s">
        <v>9074</v>
      </c>
      <c r="C5838">
        <v>1</v>
      </c>
      <c r="D5838" t="s">
        <v>99</v>
      </c>
      <c r="E5838" t="s">
        <v>1213</v>
      </c>
      <c r="F5838">
        <v>77.149628300000003</v>
      </c>
      <c r="G5838">
        <v>28.693387000000001</v>
      </c>
      <c r="H5838" t="s">
        <v>110</v>
      </c>
      <c r="I5838" t="s">
        <v>102</v>
      </c>
      <c r="J5838" t="s">
        <v>23</v>
      </c>
      <c r="K5838" t="s">
        <v>23</v>
      </c>
      <c r="L5838" t="s">
        <v>23</v>
      </c>
      <c r="M5838" t="s">
        <v>23</v>
      </c>
      <c r="N5838">
        <v>1</v>
      </c>
      <c r="O5838">
        <v>110</v>
      </c>
      <c r="P5838">
        <v>300</v>
      </c>
      <c r="Q5838">
        <v>3.1</v>
      </c>
      <c r="R5838" t="s">
        <v>264</v>
      </c>
    </row>
    <row r="5839" spans="1:18" x14ac:dyDescent="0.3">
      <c r="A5839">
        <v>304092</v>
      </c>
      <c r="B5839" t="s">
        <v>9075</v>
      </c>
      <c r="C5839">
        <v>1</v>
      </c>
      <c r="D5839" t="s">
        <v>99</v>
      </c>
      <c r="E5839" t="s">
        <v>4736</v>
      </c>
      <c r="F5839">
        <v>77.169590799999995</v>
      </c>
      <c r="G5839">
        <v>28.7061721</v>
      </c>
      <c r="H5839" t="s">
        <v>110</v>
      </c>
      <c r="I5839" t="s">
        <v>102</v>
      </c>
      <c r="J5839" t="s">
        <v>23</v>
      </c>
      <c r="K5839" t="s">
        <v>23</v>
      </c>
      <c r="L5839" t="s">
        <v>23</v>
      </c>
      <c r="M5839" t="s">
        <v>23</v>
      </c>
      <c r="N5839">
        <v>1</v>
      </c>
      <c r="O5839">
        <v>18</v>
      </c>
      <c r="P5839">
        <v>300</v>
      </c>
      <c r="Q5839">
        <v>3.4</v>
      </c>
      <c r="R5839" t="s">
        <v>2405</v>
      </c>
    </row>
    <row r="5840" spans="1:18" x14ac:dyDescent="0.3">
      <c r="A5840">
        <v>300941</v>
      </c>
      <c r="B5840" t="s">
        <v>9076</v>
      </c>
      <c r="C5840">
        <v>1</v>
      </c>
      <c r="D5840" t="s">
        <v>99</v>
      </c>
      <c r="E5840" t="s">
        <v>1884</v>
      </c>
      <c r="F5840">
        <v>77.197804000000005</v>
      </c>
      <c r="G5840">
        <v>28.692129399999999</v>
      </c>
      <c r="H5840" t="s">
        <v>110</v>
      </c>
      <c r="I5840" t="s">
        <v>102</v>
      </c>
      <c r="J5840" t="s">
        <v>23</v>
      </c>
      <c r="K5840" t="s">
        <v>23</v>
      </c>
      <c r="L5840" t="s">
        <v>23</v>
      </c>
      <c r="M5840" t="s">
        <v>23</v>
      </c>
      <c r="N5840">
        <v>1</v>
      </c>
      <c r="O5840">
        <v>43</v>
      </c>
      <c r="P5840">
        <v>300</v>
      </c>
      <c r="Q5840">
        <v>3.4</v>
      </c>
      <c r="R5840" t="s">
        <v>1115</v>
      </c>
    </row>
    <row r="5841" spans="1:18" x14ac:dyDescent="0.3">
      <c r="A5841">
        <v>5664</v>
      </c>
      <c r="B5841" t="s">
        <v>9077</v>
      </c>
      <c r="C5841">
        <v>1</v>
      </c>
      <c r="D5841" t="s">
        <v>99</v>
      </c>
      <c r="E5841" t="s">
        <v>528</v>
      </c>
      <c r="F5841">
        <v>77.131159199999999</v>
      </c>
      <c r="G5841">
        <v>28.648905200000002</v>
      </c>
      <c r="H5841" t="s">
        <v>110</v>
      </c>
      <c r="I5841" t="s">
        <v>102</v>
      </c>
      <c r="J5841" t="s">
        <v>23</v>
      </c>
      <c r="K5841" t="s">
        <v>103</v>
      </c>
      <c r="L5841" t="s">
        <v>23</v>
      </c>
      <c r="M5841" t="s">
        <v>23</v>
      </c>
      <c r="N5841">
        <v>1</v>
      </c>
      <c r="O5841">
        <v>29</v>
      </c>
      <c r="P5841">
        <v>300</v>
      </c>
      <c r="Q5841">
        <v>3.2</v>
      </c>
      <c r="R5841" t="s">
        <v>289</v>
      </c>
    </row>
    <row r="5842" spans="1:18" x14ac:dyDescent="0.3">
      <c r="A5842">
        <v>301842</v>
      </c>
      <c r="B5842" t="s">
        <v>9078</v>
      </c>
      <c r="C5842">
        <v>1</v>
      </c>
      <c r="D5842" t="s">
        <v>99</v>
      </c>
      <c r="E5842" t="s">
        <v>4715</v>
      </c>
      <c r="F5842">
        <v>77.119035999999994</v>
      </c>
      <c r="G5842">
        <v>28.6307787</v>
      </c>
      <c r="H5842" t="s">
        <v>110</v>
      </c>
      <c r="I5842" t="s">
        <v>102</v>
      </c>
      <c r="J5842" t="s">
        <v>23</v>
      </c>
      <c r="K5842" t="s">
        <v>23</v>
      </c>
      <c r="L5842" t="s">
        <v>23</v>
      </c>
      <c r="M5842" t="s">
        <v>23</v>
      </c>
      <c r="N5842">
        <v>1</v>
      </c>
      <c r="O5842">
        <v>20</v>
      </c>
      <c r="P5842">
        <v>300</v>
      </c>
      <c r="Q5842">
        <v>3.2</v>
      </c>
      <c r="R5842" t="s">
        <v>5959</v>
      </c>
    </row>
    <row r="5843" spans="1:18" x14ac:dyDescent="0.3">
      <c r="A5843">
        <v>4634</v>
      </c>
      <c r="B5843" t="s">
        <v>9079</v>
      </c>
      <c r="C5843">
        <v>1</v>
      </c>
      <c r="D5843" t="s">
        <v>99</v>
      </c>
      <c r="E5843" t="s">
        <v>3624</v>
      </c>
      <c r="F5843">
        <v>77.142051300000006</v>
      </c>
      <c r="G5843">
        <v>28.657522400000001</v>
      </c>
      <c r="H5843" t="s">
        <v>110</v>
      </c>
      <c r="I5843" t="s">
        <v>102</v>
      </c>
      <c r="J5843" t="s">
        <v>23</v>
      </c>
      <c r="K5843" t="s">
        <v>23</v>
      </c>
      <c r="L5843" t="s">
        <v>23</v>
      </c>
      <c r="M5843" t="s">
        <v>23</v>
      </c>
      <c r="N5843">
        <v>1</v>
      </c>
      <c r="O5843">
        <v>15</v>
      </c>
      <c r="P5843">
        <v>300</v>
      </c>
      <c r="Q5843">
        <v>3.1</v>
      </c>
      <c r="R5843" t="s">
        <v>5029</v>
      </c>
    </row>
    <row r="5844" spans="1:18" x14ac:dyDescent="0.3">
      <c r="A5844">
        <v>7342</v>
      </c>
      <c r="B5844" t="s">
        <v>9080</v>
      </c>
      <c r="C5844">
        <v>1</v>
      </c>
      <c r="D5844" t="s">
        <v>99</v>
      </c>
      <c r="E5844" t="s">
        <v>3164</v>
      </c>
      <c r="F5844">
        <v>77.178760699999998</v>
      </c>
      <c r="G5844">
        <v>28.644353800000001</v>
      </c>
      <c r="H5844" t="s">
        <v>110</v>
      </c>
      <c r="I5844" t="s">
        <v>102</v>
      </c>
      <c r="J5844" t="s">
        <v>23</v>
      </c>
      <c r="K5844" t="s">
        <v>23</v>
      </c>
      <c r="L5844" t="s">
        <v>23</v>
      </c>
      <c r="M5844" t="s">
        <v>23</v>
      </c>
      <c r="N5844">
        <v>1</v>
      </c>
      <c r="O5844">
        <v>41</v>
      </c>
      <c r="P5844">
        <v>300</v>
      </c>
      <c r="Q5844">
        <v>2.7</v>
      </c>
      <c r="R5844" t="s">
        <v>7261</v>
      </c>
    </row>
    <row r="5845" spans="1:18" x14ac:dyDescent="0.3">
      <c r="A5845">
        <v>18332676</v>
      </c>
      <c r="B5845" t="s">
        <v>9081</v>
      </c>
      <c r="C5845">
        <v>1</v>
      </c>
      <c r="D5845" t="s">
        <v>99</v>
      </c>
      <c r="E5845" t="s">
        <v>4699</v>
      </c>
      <c r="F5845">
        <v>77.288283000000007</v>
      </c>
      <c r="G5845">
        <v>28.677394</v>
      </c>
      <c r="H5845" t="s">
        <v>110</v>
      </c>
      <c r="I5845" t="s">
        <v>102</v>
      </c>
      <c r="J5845" t="s">
        <v>23</v>
      </c>
      <c r="K5845" t="s">
        <v>23</v>
      </c>
      <c r="L5845" t="s">
        <v>23</v>
      </c>
      <c r="M5845" t="s">
        <v>23</v>
      </c>
      <c r="N5845">
        <v>1</v>
      </c>
      <c r="O5845">
        <v>6</v>
      </c>
      <c r="P5845">
        <v>300</v>
      </c>
      <c r="Q5845">
        <v>3</v>
      </c>
      <c r="R5845" t="s">
        <v>9082</v>
      </c>
    </row>
    <row r="5846" spans="1:18" x14ac:dyDescent="0.3">
      <c r="A5846">
        <v>8109</v>
      </c>
      <c r="B5846" t="s">
        <v>6709</v>
      </c>
      <c r="C5846">
        <v>1</v>
      </c>
      <c r="D5846" t="s">
        <v>99</v>
      </c>
      <c r="E5846" t="s">
        <v>841</v>
      </c>
      <c r="F5846">
        <v>77.306278599999999</v>
      </c>
      <c r="G5846">
        <v>28.5892005</v>
      </c>
      <c r="H5846" t="s">
        <v>110</v>
      </c>
      <c r="I5846" t="s">
        <v>102</v>
      </c>
      <c r="J5846" t="s">
        <v>23</v>
      </c>
      <c r="K5846" t="s">
        <v>23</v>
      </c>
      <c r="L5846" t="s">
        <v>23</v>
      </c>
      <c r="M5846" t="s">
        <v>23</v>
      </c>
      <c r="N5846">
        <v>1</v>
      </c>
      <c r="O5846">
        <v>4</v>
      </c>
      <c r="P5846">
        <v>300</v>
      </c>
      <c r="Q5846">
        <v>2.9</v>
      </c>
      <c r="R5846" t="s">
        <v>6416</v>
      </c>
    </row>
    <row r="5847" spans="1:18" x14ac:dyDescent="0.3">
      <c r="A5847">
        <v>302089</v>
      </c>
      <c r="B5847" t="s">
        <v>9083</v>
      </c>
      <c r="C5847">
        <v>1</v>
      </c>
      <c r="D5847" t="s">
        <v>99</v>
      </c>
      <c r="E5847" t="s">
        <v>1880</v>
      </c>
      <c r="F5847">
        <v>77.0888609</v>
      </c>
      <c r="G5847">
        <v>28.637733099999998</v>
      </c>
      <c r="H5847" t="s">
        <v>110</v>
      </c>
      <c r="I5847" t="s">
        <v>102</v>
      </c>
      <c r="J5847" t="s">
        <v>23</v>
      </c>
      <c r="K5847" t="s">
        <v>23</v>
      </c>
      <c r="L5847" t="s">
        <v>23</v>
      </c>
      <c r="M5847" t="s">
        <v>23</v>
      </c>
      <c r="N5847">
        <v>1</v>
      </c>
      <c r="O5847">
        <v>26</v>
      </c>
      <c r="P5847">
        <v>300</v>
      </c>
      <c r="Q5847">
        <v>3.3</v>
      </c>
      <c r="R5847" t="s">
        <v>9084</v>
      </c>
    </row>
    <row r="5848" spans="1:18" x14ac:dyDescent="0.3">
      <c r="A5848">
        <v>306185</v>
      </c>
      <c r="B5848" t="s">
        <v>9085</v>
      </c>
      <c r="C5848">
        <v>1</v>
      </c>
      <c r="D5848" t="s">
        <v>99</v>
      </c>
      <c r="E5848" t="s">
        <v>4623</v>
      </c>
      <c r="F5848">
        <v>77.059099799999998</v>
      </c>
      <c r="G5848">
        <v>28.619233000000001</v>
      </c>
      <c r="H5848" t="s">
        <v>110</v>
      </c>
      <c r="I5848" t="s">
        <v>102</v>
      </c>
      <c r="J5848" t="s">
        <v>23</v>
      </c>
      <c r="K5848" t="s">
        <v>103</v>
      </c>
      <c r="L5848" t="s">
        <v>23</v>
      </c>
      <c r="M5848" t="s">
        <v>23</v>
      </c>
      <c r="N5848">
        <v>1</v>
      </c>
      <c r="O5848">
        <v>5</v>
      </c>
      <c r="P5848">
        <v>300</v>
      </c>
      <c r="Q5848">
        <v>2.7</v>
      </c>
      <c r="R5848" t="s">
        <v>8375</v>
      </c>
    </row>
    <row r="5849" spans="1:18" x14ac:dyDescent="0.3">
      <c r="A5849">
        <v>18203159</v>
      </c>
      <c r="B5849" t="s">
        <v>9086</v>
      </c>
      <c r="C5849">
        <v>1</v>
      </c>
      <c r="D5849" t="s">
        <v>99</v>
      </c>
      <c r="E5849" t="s">
        <v>3070</v>
      </c>
      <c r="F5849">
        <v>77.205484999999996</v>
      </c>
      <c r="G5849">
        <v>28.515214400000001</v>
      </c>
      <c r="H5849" t="s">
        <v>110</v>
      </c>
      <c r="I5849" t="s">
        <v>102</v>
      </c>
      <c r="J5849" t="s">
        <v>23</v>
      </c>
      <c r="K5849" t="s">
        <v>103</v>
      </c>
      <c r="L5849" t="s">
        <v>23</v>
      </c>
      <c r="M5849" t="s">
        <v>23</v>
      </c>
      <c r="N5849">
        <v>1</v>
      </c>
      <c r="O5849">
        <v>4</v>
      </c>
      <c r="P5849">
        <v>300</v>
      </c>
      <c r="Q5849">
        <v>2.4</v>
      </c>
      <c r="R5849" t="s">
        <v>7287</v>
      </c>
    </row>
    <row r="5850" spans="1:18" x14ac:dyDescent="0.3">
      <c r="A5850">
        <v>4065</v>
      </c>
      <c r="B5850" t="s">
        <v>9087</v>
      </c>
      <c r="C5850">
        <v>1</v>
      </c>
      <c r="D5850" t="s">
        <v>99</v>
      </c>
      <c r="E5850" t="s">
        <v>884</v>
      </c>
      <c r="F5850">
        <v>77.205241200000003</v>
      </c>
      <c r="G5850">
        <v>28.694644100000001</v>
      </c>
      <c r="H5850" t="s">
        <v>110</v>
      </c>
      <c r="I5850" t="s">
        <v>102</v>
      </c>
      <c r="J5850" t="s">
        <v>23</v>
      </c>
      <c r="K5850" t="s">
        <v>23</v>
      </c>
      <c r="L5850" t="s">
        <v>23</v>
      </c>
      <c r="M5850" t="s">
        <v>23</v>
      </c>
      <c r="N5850">
        <v>1</v>
      </c>
      <c r="O5850">
        <v>51</v>
      </c>
      <c r="P5850">
        <v>300</v>
      </c>
      <c r="Q5850">
        <v>3.3</v>
      </c>
      <c r="R5850" t="s">
        <v>9088</v>
      </c>
    </row>
    <row r="5851" spans="1:18" x14ac:dyDescent="0.3">
      <c r="A5851">
        <v>308107</v>
      </c>
      <c r="B5851" t="s">
        <v>6071</v>
      </c>
      <c r="C5851">
        <v>1</v>
      </c>
      <c r="D5851" t="s">
        <v>99</v>
      </c>
      <c r="E5851" t="s">
        <v>2161</v>
      </c>
      <c r="F5851">
        <v>77.174644700000002</v>
      </c>
      <c r="G5851">
        <v>28.644089900000001</v>
      </c>
      <c r="H5851" t="s">
        <v>110</v>
      </c>
      <c r="I5851" t="s">
        <v>102</v>
      </c>
      <c r="J5851" t="s">
        <v>23</v>
      </c>
      <c r="K5851" t="s">
        <v>103</v>
      </c>
      <c r="L5851" t="s">
        <v>23</v>
      </c>
      <c r="M5851" t="s">
        <v>23</v>
      </c>
      <c r="N5851">
        <v>1</v>
      </c>
      <c r="O5851">
        <v>53</v>
      </c>
      <c r="P5851">
        <v>300</v>
      </c>
      <c r="Q5851">
        <v>3.5</v>
      </c>
      <c r="R5851" t="s">
        <v>2748</v>
      </c>
    </row>
    <row r="5852" spans="1:18" x14ac:dyDescent="0.3">
      <c r="A5852">
        <v>301857</v>
      </c>
      <c r="B5852" t="s">
        <v>9089</v>
      </c>
      <c r="C5852">
        <v>1</v>
      </c>
      <c r="D5852" t="s">
        <v>99</v>
      </c>
      <c r="E5852" t="s">
        <v>603</v>
      </c>
      <c r="F5852">
        <v>77.102224399999997</v>
      </c>
      <c r="G5852">
        <v>28.623712900000001</v>
      </c>
      <c r="H5852" t="s">
        <v>110</v>
      </c>
      <c r="I5852" t="s">
        <v>102</v>
      </c>
      <c r="J5852" t="s">
        <v>23</v>
      </c>
      <c r="K5852" t="s">
        <v>23</v>
      </c>
      <c r="L5852" t="s">
        <v>23</v>
      </c>
      <c r="M5852" t="s">
        <v>23</v>
      </c>
      <c r="N5852">
        <v>1</v>
      </c>
      <c r="O5852">
        <v>15</v>
      </c>
      <c r="P5852">
        <v>300</v>
      </c>
      <c r="Q5852">
        <v>3.1</v>
      </c>
      <c r="R5852" t="s">
        <v>6093</v>
      </c>
    </row>
    <row r="5853" spans="1:18" x14ac:dyDescent="0.3">
      <c r="A5853">
        <v>309778</v>
      </c>
      <c r="B5853" t="s">
        <v>9090</v>
      </c>
      <c r="C5853">
        <v>1</v>
      </c>
      <c r="D5853" t="s">
        <v>99</v>
      </c>
      <c r="E5853" t="s">
        <v>1781</v>
      </c>
      <c r="F5853">
        <v>77.2872342</v>
      </c>
      <c r="G5853">
        <v>28.537323600000001</v>
      </c>
      <c r="H5853" t="s">
        <v>110</v>
      </c>
      <c r="I5853" t="s">
        <v>102</v>
      </c>
      <c r="J5853" t="s">
        <v>23</v>
      </c>
      <c r="K5853" t="s">
        <v>23</v>
      </c>
      <c r="L5853" t="s">
        <v>23</v>
      </c>
      <c r="M5853" t="s">
        <v>23</v>
      </c>
      <c r="N5853">
        <v>1</v>
      </c>
      <c r="O5853">
        <v>33</v>
      </c>
      <c r="P5853">
        <v>300</v>
      </c>
      <c r="Q5853">
        <v>3.3</v>
      </c>
      <c r="R5853" t="s">
        <v>5167</v>
      </c>
    </row>
    <row r="5854" spans="1:18" x14ac:dyDescent="0.3">
      <c r="A5854">
        <v>6667</v>
      </c>
      <c r="B5854" t="s">
        <v>9091</v>
      </c>
      <c r="C5854">
        <v>1</v>
      </c>
      <c r="D5854" t="s">
        <v>99</v>
      </c>
      <c r="E5854" t="s">
        <v>1127</v>
      </c>
      <c r="F5854">
        <v>77.205440100000004</v>
      </c>
      <c r="G5854">
        <v>28.677723499999999</v>
      </c>
      <c r="H5854" t="s">
        <v>110</v>
      </c>
      <c r="I5854" t="s">
        <v>102</v>
      </c>
      <c r="J5854" t="s">
        <v>23</v>
      </c>
      <c r="K5854" t="s">
        <v>23</v>
      </c>
      <c r="L5854" t="s">
        <v>23</v>
      </c>
      <c r="M5854" t="s">
        <v>23</v>
      </c>
      <c r="N5854">
        <v>1</v>
      </c>
      <c r="O5854">
        <v>97</v>
      </c>
      <c r="P5854">
        <v>300</v>
      </c>
      <c r="Q5854">
        <v>3.5</v>
      </c>
      <c r="R5854" t="s">
        <v>8491</v>
      </c>
    </row>
    <row r="5855" spans="1:18" x14ac:dyDescent="0.3">
      <c r="A5855">
        <v>311719</v>
      </c>
      <c r="B5855" t="s">
        <v>9092</v>
      </c>
      <c r="C5855">
        <v>1</v>
      </c>
      <c r="D5855" t="s">
        <v>99</v>
      </c>
      <c r="E5855" t="s">
        <v>2137</v>
      </c>
      <c r="F5855">
        <v>77.196276699999999</v>
      </c>
      <c r="G5855">
        <v>28.6494371</v>
      </c>
      <c r="H5855" t="s">
        <v>110</v>
      </c>
      <c r="I5855" t="s">
        <v>102</v>
      </c>
      <c r="J5855" t="s">
        <v>23</v>
      </c>
      <c r="K5855" t="s">
        <v>23</v>
      </c>
      <c r="L5855" t="s">
        <v>23</v>
      </c>
      <c r="M5855" t="s">
        <v>23</v>
      </c>
      <c r="N5855">
        <v>1</v>
      </c>
      <c r="O5855">
        <v>43</v>
      </c>
      <c r="P5855">
        <v>300</v>
      </c>
      <c r="Q5855">
        <v>3.4</v>
      </c>
      <c r="R5855" t="s">
        <v>4877</v>
      </c>
    </row>
    <row r="5856" spans="1:18" x14ac:dyDescent="0.3">
      <c r="A5856">
        <v>18348790</v>
      </c>
      <c r="B5856" t="s">
        <v>9093</v>
      </c>
      <c r="C5856">
        <v>1</v>
      </c>
      <c r="D5856" t="s">
        <v>99</v>
      </c>
      <c r="E5856" t="s">
        <v>420</v>
      </c>
      <c r="F5856">
        <v>77.199037779999998</v>
      </c>
      <c r="G5856">
        <v>28.51688047</v>
      </c>
      <c r="H5856" t="s">
        <v>110</v>
      </c>
      <c r="I5856" t="s">
        <v>102</v>
      </c>
      <c r="J5856" t="s">
        <v>23</v>
      </c>
      <c r="K5856" t="s">
        <v>23</v>
      </c>
      <c r="L5856" t="s">
        <v>23</v>
      </c>
      <c r="M5856" t="s">
        <v>23</v>
      </c>
      <c r="N5856">
        <v>1</v>
      </c>
      <c r="O5856">
        <v>10</v>
      </c>
      <c r="P5856">
        <v>300</v>
      </c>
      <c r="Q5856">
        <v>3.2</v>
      </c>
      <c r="R5856" t="s">
        <v>2711</v>
      </c>
    </row>
    <row r="5857" spans="1:18" x14ac:dyDescent="0.3">
      <c r="A5857">
        <v>8688</v>
      </c>
      <c r="B5857" t="s">
        <v>9094</v>
      </c>
      <c r="C5857">
        <v>1</v>
      </c>
      <c r="D5857" t="s">
        <v>99</v>
      </c>
      <c r="E5857" t="s">
        <v>3164</v>
      </c>
      <c r="F5857">
        <v>77.179630799999998</v>
      </c>
      <c r="G5857">
        <v>28.638582799999998</v>
      </c>
      <c r="H5857" t="s">
        <v>110</v>
      </c>
      <c r="I5857" t="s">
        <v>102</v>
      </c>
      <c r="J5857" t="s">
        <v>23</v>
      </c>
      <c r="K5857" t="s">
        <v>23</v>
      </c>
      <c r="L5857" t="s">
        <v>23</v>
      </c>
      <c r="M5857" t="s">
        <v>23</v>
      </c>
      <c r="N5857">
        <v>1</v>
      </c>
      <c r="O5857">
        <v>25</v>
      </c>
      <c r="P5857">
        <v>300</v>
      </c>
      <c r="Q5857">
        <v>3.1</v>
      </c>
      <c r="R5857" t="s">
        <v>6444</v>
      </c>
    </row>
    <row r="5858" spans="1:18" x14ac:dyDescent="0.3">
      <c r="A5858">
        <v>304697</v>
      </c>
      <c r="B5858" t="s">
        <v>9095</v>
      </c>
      <c r="C5858">
        <v>1</v>
      </c>
      <c r="D5858" t="s">
        <v>99</v>
      </c>
      <c r="E5858" t="s">
        <v>426</v>
      </c>
      <c r="F5858">
        <v>77.224214000000003</v>
      </c>
      <c r="G5858">
        <v>28.656405700000001</v>
      </c>
      <c r="H5858" t="s">
        <v>110</v>
      </c>
      <c r="I5858" t="s">
        <v>102</v>
      </c>
      <c r="J5858" t="s">
        <v>23</v>
      </c>
      <c r="K5858" t="s">
        <v>23</v>
      </c>
      <c r="L5858" t="s">
        <v>23</v>
      </c>
      <c r="M5858" t="s">
        <v>23</v>
      </c>
      <c r="N5858">
        <v>1</v>
      </c>
      <c r="O5858">
        <v>29</v>
      </c>
      <c r="P5858">
        <v>300</v>
      </c>
      <c r="Q5858">
        <v>3.4</v>
      </c>
      <c r="R5858" t="s">
        <v>4730</v>
      </c>
    </row>
    <row r="5859" spans="1:18" x14ac:dyDescent="0.3">
      <c r="A5859">
        <v>305949</v>
      </c>
      <c r="B5859" t="s">
        <v>9096</v>
      </c>
      <c r="C5859">
        <v>1</v>
      </c>
      <c r="D5859" t="s">
        <v>99</v>
      </c>
      <c r="E5859" t="s">
        <v>3642</v>
      </c>
      <c r="F5859">
        <v>77.283254900000003</v>
      </c>
      <c r="G5859">
        <v>28.6346399</v>
      </c>
      <c r="H5859" t="s">
        <v>110</v>
      </c>
      <c r="I5859" t="s">
        <v>102</v>
      </c>
      <c r="J5859" t="s">
        <v>23</v>
      </c>
      <c r="K5859" t="s">
        <v>23</v>
      </c>
      <c r="L5859" t="s">
        <v>23</v>
      </c>
      <c r="M5859" t="s">
        <v>23</v>
      </c>
      <c r="N5859">
        <v>1</v>
      </c>
      <c r="O5859">
        <v>13</v>
      </c>
      <c r="P5859">
        <v>300</v>
      </c>
      <c r="Q5859">
        <v>3</v>
      </c>
      <c r="R5859" t="s">
        <v>9097</v>
      </c>
    </row>
    <row r="5860" spans="1:18" x14ac:dyDescent="0.3">
      <c r="A5860">
        <v>300620</v>
      </c>
      <c r="B5860" t="s">
        <v>9098</v>
      </c>
      <c r="C5860">
        <v>1</v>
      </c>
      <c r="D5860" t="s">
        <v>99</v>
      </c>
      <c r="E5860" t="s">
        <v>2127</v>
      </c>
      <c r="F5860">
        <v>77.211113889999993</v>
      </c>
      <c r="G5860">
        <v>28.645711110000001</v>
      </c>
      <c r="H5860" t="s">
        <v>110</v>
      </c>
      <c r="I5860" t="s">
        <v>102</v>
      </c>
      <c r="J5860" t="s">
        <v>23</v>
      </c>
      <c r="K5860" t="s">
        <v>23</v>
      </c>
      <c r="L5860" t="s">
        <v>23</v>
      </c>
      <c r="M5860" t="s">
        <v>23</v>
      </c>
      <c r="N5860">
        <v>1</v>
      </c>
      <c r="O5860">
        <v>25</v>
      </c>
      <c r="P5860">
        <v>300</v>
      </c>
      <c r="Q5860">
        <v>3.3</v>
      </c>
      <c r="R5860" t="s">
        <v>2603</v>
      </c>
    </row>
    <row r="5861" spans="1:18" x14ac:dyDescent="0.3">
      <c r="A5861">
        <v>3463</v>
      </c>
      <c r="B5861" t="s">
        <v>9099</v>
      </c>
      <c r="C5861">
        <v>1</v>
      </c>
      <c r="D5861" t="s">
        <v>99</v>
      </c>
      <c r="E5861" t="s">
        <v>1710</v>
      </c>
      <c r="F5861">
        <v>77.168961699999997</v>
      </c>
      <c r="G5861">
        <v>28.587691100000001</v>
      </c>
      <c r="H5861" t="s">
        <v>110</v>
      </c>
      <c r="I5861" t="s">
        <v>102</v>
      </c>
      <c r="J5861" t="s">
        <v>23</v>
      </c>
      <c r="K5861" t="s">
        <v>23</v>
      </c>
      <c r="L5861" t="s">
        <v>23</v>
      </c>
      <c r="M5861" t="s">
        <v>23</v>
      </c>
      <c r="N5861">
        <v>1</v>
      </c>
      <c r="O5861">
        <v>11</v>
      </c>
      <c r="P5861">
        <v>300</v>
      </c>
      <c r="Q5861">
        <v>2.7</v>
      </c>
      <c r="R5861" t="s">
        <v>4725</v>
      </c>
    </row>
    <row r="5862" spans="1:18" x14ac:dyDescent="0.3">
      <c r="A5862">
        <v>4740</v>
      </c>
      <c r="B5862" t="s">
        <v>7540</v>
      </c>
      <c r="C5862">
        <v>1</v>
      </c>
      <c r="D5862" t="s">
        <v>99</v>
      </c>
      <c r="E5862" t="s">
        <v>7737</v>
      </c>
      <c r="F5862">
        <v>77.164872900000006</v>
      </c>
      <c r="G5862">
        <v>28.681585500000001</v>
      </c>
      <c r="H5862" t="s">
        <v>110</v>
      </c>
      <c r="I5862" t="s">
        <v>102</v>
      </c>
      <c r="J5862" t="s">
        <v>23</v>
      </c>
      <c r="K5862" t="s">
        <v>23</v>
      </c>
      <c r="L5862" t="s">
        <v>23</v>
      </c>
      <c r="M5862" t="s">
        <v>23</v>
      </c>
      <c r="N5862">
        <v>1</v>
      </c>
      <c r="O5862">
        <v>19</v>
      </c>
      <c r="P5862">
        <v>300</v>
      </c>
      <c r="Q5862">
        <v>2.6</v>
      </c>
      <c r="R5862" t="s">
        <v>5392</v>
      </c>
    </row>
    <row r="5863" spans="1:18" x14ac:dyDescent="0.3">
      <c r="A5863">
        <v>1625</v>
      </c>
      <c r="B5863" t="s">
        <v>9100</v>
      </c>
      <c r="C5863">
        <v>1</v>
      </c>
      <c r="D5863" t="s">
        <v>99</v>
      </c>
      <c r="E5863" t="s">
        <v>523</v>
      </c>
      <c r="F5863">
        <v>77.205889299999996</v>
      </c>
      <c r="G5863">
        <v>28.558327500000001</v>
      </c>
      <c r="H5863" t="s">
        <v>110</v>
      </c>
      <c r="I5863" t="s">
        <v>102</v>
      </c>
      <c r="J5863" t="s">
        <v>23</v>
      </c>
      <c r="K5863" t="s">
        <v>103</v>
      </c>
      <c r="L5863" t="s">
        <v>23</v>
      </c>
      <c r="M5863" t="s">
        <v>23</v>
      </c>
      <c r="N5863">
        <v>1</v>
      </c>
      <c r="O5863">
        <v>49</v>
      </c>
      <c r="P5863">
        <v>300</v>
      </c>
      <c r="Q5863">
        <v>2.6</v>
      </c>
      <c r="R5863" t="s">
        <v>3544</v>
      </c>
    </row>
    <row r="5864" spans="1:18" x14ac:dyDescent="0.3">
      <c r="A5864">
        <v>18273617</v>
      </c>
      <c r="B5864" t="s">
        <v>9101</v>
      </c>
      <c r="C5864">
        <v>1</v>
      </c>
      <c r="D5864" t="s">
        <v>99</v>
      </c>
      <c r="E5864" t="s">
        <v>1738</v>
      </c>
      <c r="F5864">
        <v>77.250705179999997</v>
      </c>
      <c r="G5864">
        <v>28.556003059999998</v>
      </c>
      <c r="H5864" t="s">
        <v>110</v>
      </c>
      <c r="I5864" t="s">
        <v>102</v>
      </c>
      <c r="J5864" t="s">
        <v>23</v>
      </c>
      <c r="K5864" t="s">
        <v>103</v>
      </c>
      <c r="L5864" t="s">
        <v>23</v>
      </c>
      <c r="M5864" t="s">
        <v>23</v>
      </c>
      <c r="N5864">
        <v>1</v>
      </c>
      <c r="O5864">
        <v>3</v>
      </c>
      <c r="P5864">
        <v>300</v>
      </c>
      <c r="Q5864">
        <v>1</v>
      </c>
      <c r="R5864" t="s">
        <v>9102</v>
      </c>
    </row>
    <row r="5865" spans="1:18" x14ac:dyDescent="0.3">
      <c r="A5865">
        <v>306974</v>
      </c>
      <c r="B5865" t="s">
        <v>9103</v>
      </c>
      <c r="C5865">
        <v>1</v>
      </c>
      <c r="D5865" t="s">
        <v>99</v>
      </c>
      <c r="E5865" t="s">
        <v>603</v>
      </c>
      <c r="F5865">
        <v>77.097262200000003</v>
      </c>
      <c r="G5865">
        <v>28.6360885</v>
      </c>
      <c r="H5865" t="s">
        <v>110</v>
      </c>
      <c r="I5865" t="s">
        <v>102</v>
      </c>
      <c r="J5865" t="s">
        <v>23</v>
      </c>
      <c r="K5865" t="s">
        <v>23</v>
      </c>
      <c r="L5865" t="s">
        <v>23</v>
      </c>
      <c r="M5865" t="s">
        <v>23</v>
      </c>
      <c r="N5865">
        <v>1</v>
      </c>
      <c r="O5865">
        <v>1</v>
      </c>
      <c r="P5865">
        <v>300</v>
      </c>
      <c r="Q5865">
        <v>1</v>
      </c>
      <c r="R5865" t="s">
        <v>3130</v>
      </c>
    </row>
    <row r="5866" spans="1:18" x14ac:dyDescent="0.3">
      <c r="A5866">
        <v>311256</v>
      </c>
      <c r="B5866" t="s">
        <v>9104</v>
      </c>
      <c r="C5866">
        <v>1</v>
      </c>
      <c r="D5866" t="s">
        <v>99</v>
      </c>
      <c r="E5866" t="s">
        <v>3563</v>
      </c>
      <c r="F5866">
        <v>77.336751000000007</v>
      </c>
      <c r="G5866">
        <v>28.613017599999999</v>
      </c>
      <c r="H5866" t="s">
        <v>110</v>
      </c>
      <c r="I5866" t="s">
        <v>102</v>
      </c>
      <c r="J5866" t="s">
        <v>23</v>
      </c>
      <c r="K5866" t="s">
        <v>23</v>
      </c>
      <c r="L5866" t="s">
        <v>23</v>
      </c>
      <c r="M5866" t="s">
        <v>23</v>
      </c>
      <c r="N5866">
        <v>1</v>
      </c>
      <c r="O5866">
        <v>3</v>
      </c>
      <c r="P5866">
        <v>300</v>
      </c>
      <c r="Q5866">
        <v>1</v>
      </c>
      <c r="R5866" t="s">
        <v>4565</v>
      </c>
    </row>
    <row r="5867" spans="1:18" x14ac:dyDescent="0.3">
      <c r="A5867">
        <v>301885</v>
      </c>
      <c r="B5867" t="s">
        <v>9105</v>
      </c>
      <c r="C5867">
        <v>1</v>
      </c>
      <c r="D5867" t="s">
        <v>99</v>
      </c>
      <c r="E5867" t="s">
        <v>2843</v>
      </c>
      <c r="F5867">
        <v>77.134618000000003</v>
      </c>
      <c r="G5867">
        <v>28.625321100000001</v>
      </c>
      <c r="H5867" t="s">
        <v>110</v>
      </c>
      <c r="I5867" t="s">
        <v>102</v>
      </c>
      <c r="J5867" t="s">
        <v>23</v>
      </c>
      <c r="K5867" t="s">
        <v>23</v>
      </c>
      <c r="L5867" t="s">
        <v>23</v>
      </c>
      <c r="M5867" t="s">
        <v>23</v>
      </c>
      <c r="N5867">
        <v>1</v>
      </c>
      <c r="O5867">
        <v>3</v>
      </c>
      <c r="P5867">
        <v>300</v>
      </c>
      <c r="Q5867">
        <v>1</v>
      </c>
      <c r="R5867" t="s">
        <v>3358</v>
      </c>
    </row>
    <row r="5868" spans="1:18" x14ac:dyDescent="0.3">
      <c r="A5868">
        <v>18243438</v>
      </c>
      <c r="B5868" t="s">
        <v>9106</v>
      </c>
      <c r="C5868">
        <v>1</v>
      </c>
      <c r="D5868" t="s">
        <v>99</v>
      </c>
      <c r="E5868" t="s">
        <v>1518</v>
      </c>
      <c r="F5868">
        <v>77.246057500000006</v>
      </c>
      <c r="G5868">
        <v>28.583582700000001</v>
      </c>
      <c r="H5868" t="s">
        <v>110</v>
      </c>
      <c r="I5868" t="s">
        <v>102</v>
      </c>
      <c r="J5868" t="s">
        <v>23</v>
      </c>
      <c r="K5868" t="s">
        <v>23</v>
      </c>
      <c r="L5868" t="s">
        <v>23</v>
      </c>
      <c r="M5868" t="s">
        <v>23</v>
      </c>
      <c r="N5868">
        <v>1</v>
      </c>
      <c r="O5868">
        <v>2</v>
      </c>
      <c r="P5868">
        <v>300</v>
      </c>
      <c r="Q5868">
        <v>1</v>
      </c>
      <c r="R5868" t="s">
        <v>5036</v>
      </c>
    </row>
    <row r="5869" spans="1:18" x14ac:dyDescent="0.3">
      <c r="A5869">
        <v>18377912</v>
      </c>
      <c r="B5869" t="s">
        <v>9107</v>
      </c>
      <c r="C5869">
        <v>1</v>
      </c>
      <c r="D5869" t="s">
        <v>99</v>
      </c>
      <c r="E5869" t="s">
        <v>4699</v>
      </c>
      <c r="F5869">
        <v>77.272249599999995</v>
      </c>
      <c r="G5869">
        <v>28.700226600000001</v>
      </c>
      <c r="H5869" t="s">
        <v>110</v>
      </c>
      <c r="I5869" t="s">
        <v>102</v>
      </c>
      <c r="J5869" t="s">
        <v>23</v>
      </c>
      <c r="K5869" t="s">
        <v>23</v>
      </c>
      <c r="L5869" t="s">
        <v>23</v>
      </c>
      <c r="M5869" t="s">
        <v>23</v>
      </c>
      <c r="N5869">
        <v>1</v>
      </c>
      <c r="O5869">
        <v>3</v>
      </c>
      <c r="P5869">
        <v>300</v>
      </c>
      <c r="Q5869">
        <v>1</v>
      </c>
      <c r="R5869" t="s">
        <v>5729</v>
      </c>
    </row>
    <row r="5870" spans="1:18" x14ac:dyDescent="0.3">
      <c r="A5870">
        <v>312041</v>
      </c>
      <c r="B5870" t="s">
        <v>9108</v>
      </c>
      <c r="C5870">
        <v>1</v>
      </c>
      <c r="D5870" t="s">
        <v>99</v>
      </c>
      <c r="E5870" t="s">
        <v>1880</v>
      </c>
      <c r="F5870">
        <v>77.103950100000006</v>
      </c>
      <c r="G5870">
        <v>28.643734800000001</v>
      </c>
      <c r="H5870" t="s">
        <v>110</v>
      </c>
      <c r="I5870" t="s">
        <v>102</v>
      </c>
      <c r="J5870" t="s">
        <v>23</v>
      </c>
      <c r="K5870" t="s">
        <v>23</v>
      </c>
      <c r="L5870" t="s">
        <v>23</v>
      </c>
      <c r="M5870" t="s">
        <v>23</v>
      </c>
      <c r="N5870">
        <v>1</v>
      </c>
      <c r="O5870">
        <v>2</v>
      </c>
      <c r="P5870">
        <v>300</v>
      </c>
      <c r="Q5870">
        <v>1</v>
      </c>
      <c r="R5870" t="s">
        <v>915</v>
      </c>
    </row>
    <row r="5871" spans="1:18" x14ac:dyDescent="0.3">
      <c r="A5871">
        <v>311248</v>
      </c>
      <c r="B5871" t="s">
        <v>9109</v>
      </c>
      <c r="C5871">
        <v>1</v>
      </c>
      <c r="D5871" t="s">
        <v>99</v>
      </c>
      <c r="E5871" t="s">
        <v>4755</v>
      </c>
      <c r="F5871">
        <v>77.307135900000006</v>
      </c>
      <c r="G5871">
        <v>28.590812700000001</v>
      </c>
      <c r="H5871" t="s">
        <v>110</v>
      </c>
      <c r="I5871" t="s">
        <v>102</v>
      </c>
      <c r="J5871" t="s">
        <v>23</v>
      </c>
      <c r="K5871" t="s">
        <v>23</v>
      </c>
      <c r="L5871" t="s">
        <v>23</v>
      </c>
      <c r="M5871" t="s">
        <v>23</v>
      </c>
      <c r="N5871">
        <v>1</v>
      </c>
      <c r="O5871">
        <v>3</v>
      </c>
      <c r="P5871">
        <v>300</v>
      </c>
      <c r="Q5871">
        <v>1</v>
      </c>
      <c r="R5871" t="s">
        <v>3780</v>
      </c>
    </row>
    <row r="5872" spans="1:18" x14ac:dyDescent="0.3">
      <c r="A5872">
        <v>311199</v>
      </c>
      <c r="B5872" t="s">
        <v>9110</v>
      </c>
      <c r="C5872">
        <v>1</v>
      </c>
      <c r="D5872" t="s">
        <v>99</v>
      </c>
      <c r="E5872" t="s">
        <v>8433</v>
      </c>
      <c r="F5872">
        <v>77.284775499999995</v>
      </c>
      <c r="G5872">
        <v>28.6185799</v>
      </c>
      <c r="H5872" t="s">
        <v>110</v>
      </c>
      <c r="I5872" t="s">
        <v>102</v>
      </c>
      <c r="J5872" t="s">
        <v>23</v>
      </c>
      <c r="K5872" t="s">
        <v>23</v>
      </c>
      <c r="L5872" t="s">
        <v>23</v>
      </c>
      <c r="M5872" t="s">
        <v>23</v>
      </c>
      <c r="N5872">
        <v>1</v>
      </c>
      <c r="O5872">
        <v>3</v>
      </c>
      <c r="P5872">
        <v>300</v>
      </c>
      <c r="Q5872">
        <v>1</v>
      </c>
      <c r="R5872" t="s">
        <v>1757</v>
      </c>
    </row>
    <row r="5873" spans="1:18" x14ac:dyDescent="0.3">
      <c r="A5873">
        <v>18454568</v>
      </c>
      <c r="B5873" t="s">
        <v>9111</v>
      </c>
      <c r="C5873">
        <v>1</v>
      </c>
      <c r="D5873" t="s">
        <v>99</v>
      </c>
      <c r="E5873" t="s">
        <v>3994</v>
      </c>
      <c r="F5873">
        <v>77.270647159999996</v>
      </c>
      <c r="G5873">
        <v>28.654828309999999</v>
      </c>
      <c r="H5873" t="s">
        <v>110</v>
      </c>
      <c r="I5873" t="s">
        <v>102</v>
      </c>
      <c r="J5873" t="s">
        <v>23</v>
      </c>
      <c r="K5873" t="s">
        <v>23</v>
      </c>
      <c r="L5873" t="s">
        <v>23</v>
      </c>
      <c r="M5873" t="s">
        <v>23</v>
      </c>
      <c r="N5873">
        <v>1</v>
      </c>
      <c r="O5873">
        <v>1</v>
      </c>
      <c r="P5873">
        <v>300</v>
      </c>
      <c r="Q5873">
        <v>1</v>
      </c>
      <c r="R5873" t="s">
        <v>7845</v>
      </c>
    </row>
    <row r="5874" spans="1:18" x14ac:dyDescent="0.3">
      <c r="A5874">
        <v>18427218</v>
      </c>
      <c r="B5874" t="s">
        <v>9112</v>
      </c>
      <c r="C5874">
        <v>1</v>
      </c>
      <c r="D5874" t="s">
        <v>99</v>
      </c>
      <c r="E5874" t="s">
        <v>1164</v>
      </c>
      <c r="F5874">
        <v>77.204318999999998</v>
      </c>
      <c r="G5874">
        <v>28.5419041</v>
      </c>
      <c r="H5874" t="s">
        <v>110</v>
      </c>
      <c r="I5874" t="s">
        <v>102</v>
      </c>
      <c r="J5874" t="s">
        <v>23</v>
      </c>
      <c r="K5874" t="s">
        <v>23</v>
      </c>
      <c r="L5874" t="s">
        <v>23</v>
      </c>
      <c r="M5874" t="s">
        <v>23</v>
      </c>
      <c r="N5874">
        <v>1</v>
      </c>
      <c r="O5874">
        <v>1</v>
      </c>
      <c r="P5874">
        <v>300</v>
      </c>
      <c r="Q5874">
        <v>1</v>
      </c>
      <c r="R5874" t="s">
        <v>1312</v>
      </c>
    </row>
    <row r="5875" spans="1:18" x14ac:dyDescent="0.3">
      <c r="A5875">
        <v>6216</v>
      </c>
      <c r="B5875" t="s">
        <v>9113</v>
      </c>
      <c r="C5875">
        <v>1</v>
      </c>
      <c r="D5875" t="s">
        <v>99</v>
      </c>
      <c r="E5875" t="s">
        <v>3563</v>
      </c>
      <c r="F5875">
        <v>77.334014199999999</v>
      </c>
      <c r="G5875">
        <v>28.608299800000001</v>
      </c>
      <c r="H5875" t="s">
        <v>110</v>
      </c>
      <c r="I5875" t="s">
        <v>102</v>
      </c>
      <c r="J5875" t="s">
        <v>23</v>
      </c>
      <c r="K5875" t="s">
        <v>23</v>
      </c>
      <c r="L5875" t="s">
        <v>23</v>
      </c>
      <c r="M5875" t="s">
        <v>23</v>
      </c>
      <c r="N5875">
        <v>1</v>
      </c>
      <c r="O5875">
        <v>1</v>
      </c>
      <c r="P5875">
        <v>300</v>
      </c>
      <c r="Q5875">
        <v>1</v>
      </c>
      <c r="R5875" t="s">
        <v>2409</v>
      </c>
    </row>
    <row r="5876" spans="1:18" x14ac:dyDescent="0.3">
      <c r="A5876">
        <v>18358669</v>
      </c>
      <c r="B5876" t="s">
        <v>9114</v>
      </c>
      <c r="C5876">
        <v>1</v>
      </c>
      <c r="D5876" t="s">
        <v>99</v>
      </c>
      <c r="E5876" t="s">
        <v>945</v>
      </c>
      <c r="F5876">
        <v>77.164604920000002</v>
      </c>
      <c r="G5876">
        <v>28.557478440000001</v>
      </c>
      <c r="H5876" t="s">
        <v>110</v>
      </c>
      <c r="I5876" t="s">
        <v>102</v>
      </c>
      <c r="J5876" t="s">
        <v>23</v>
      </c>
      <c r="K5876" t="s">
        <v>23</v>
      </c>
      <c r="L5876" t="s">
        <v>23</v>
      </c>
      <c r="M5876" t="s">
        <v>23</v>
      </c>
      <c r="N5876">
        <v>1</v>
      </c>
      <c r="O5876">
        <v>2</v>
      </c>
      <c r="P5876">
        <v>300</v>
      </c>
      <c r="Q5876">
        <v>1</v>
      </c>
      <c r="R5876" t="s">
        <v>4737</v>
      </c>
    </row>
    <row r="5877" spans="1:18" x14ac:dyDescent="0.3">
      <c r="A5877">
        <v>308533</v>
      </c>
      <c r="B5877" t="s">
        <v>9115</v>
      </c>
      <c r="C5877">
        <v>1</v>
      </c>
      <c r="D5877" t="s">
        <v>99</v>
      </c>
      <c r="E5877" t="s">
        <v>426</v>
      </c>
      <c r="F5877">
        <v>77.223450600000007</v>
      </c>
      <c r="G5877">
        <v>28.657810999999999</v>
      </c>
      <c r="H5877" t="s">
        <v>110</v>
      </c>
      <c r="I5877" t="s">
        <v>102</v>
      </c>
      <c r="J5877" t="s">
        <v>23</v>
      </c>
      <c r="K5877" t="s">
        <v>23</v>
      </c>
      <c r="L5877" t="s">
        <v>23</v>
      </c>
      <c r="M5877" t="s">
        <v>23</v>
      </c>
      <c r="N5877">
        <v>1</v>
      </c>
      <c r="O5877">
        <v>2</v>
      </c>
      <c r="P5877">
        <v>300</v>
      </c>
      <c r="Q5877">
        <v>1</v>
      </c>
      <c r="R5877" t="s">
        <v>4749</v>
      </c>
    </row>
    <row r="5878" spans="1:18" x14ac:dyDescent="0.3">
      <c r="A5878">
        <v>18334432</v>
      </c>
      <c r="B5878" t="s">
        <v>9116</v>
      </c>
      <c r="C5878">
        <v>1</v>
      </c>
      <c r="D5878" t="s">
        <v>99</v>
      </c>
      <c r="E5878" t="s">
        <v>717</v>
      </c>
      <c r="F5878">
        <v>77.199429390000006</v>
      </c>
      <c r="G5878">
        <v>28.560392929999999</v>
      </c>
      <c r="H5878" t="s">
        <v>110</v>
      </c>
      <c r="I5878" t="s">
        <v>102</v>
      </c>
      <c r="J5878" t="s">
        <v>23</v>
      </c>
      <c r="K5878" t="s">
        <v>23</v>
      </c>
      <c r="L5878" t="s">
        <v>23</v>
      </c>
      <c r="M5878" t="s">
        <v>23</v>
      </c>
      <c r="N5878">
        <v>1</v>
      </c>
      <c r="O5878">
        <v>2</v>
      </c>
      <c r="P5878">
        <v>300</v>
      </c>
      <c r="Q5878">
        <v>1</v>
      </c>
      <c r="R5878" t="s">
        <v>2754</v>
      </c>
    </row>
    <row r="5879" spans="1:18" x14ac:dyDescent="0.3">
      <c r="A5879">
        <v>18375411</v>
      </c>
      <c r="B5879" t="s">
        <v>9117</v>
      </c>
      <c r="C5879">
        <v>1</v>
      </c>
      <c r="D5879" t="s">
        <v>99</v>
      </c>
      <c r="E5879" t="s">
        <v>3056</v>
      </c>
      <c r="F5879">
        <v>77.195782500000007</v>
      </c>
      <c r="G5879">
        <v>28.546562399999999</v>
      </c>
      <c r="H5879" t="s">
        <v>110</v>
      </c>
      <c r="I5879" t="s">
        <v>102</v>
      </c>
      <c r="J5879" t="s">
        <v>23</v>
      </c>
      <c r="K5879" t="s">
        <v>23</v>
      </c>
      <c r="L5879" t="s">
        <v>23</v>
      </c>
      <c r="M5879" t="s">
        <v>23</v>
      </c>
      <c r="N5879">
        <v>1</v>
      </c>
      <c r="O5879">
        <v>1</v>
      </c>
      <c r="P5879">
        <v>300</v>
      </c>
      <c r="Q5879">
        <v>1</v>
      </c>
      <c r="R5879" t="s">
        <v>2479</v>
      </c>
    </row>
    <row r="5880" spans="1:18" x14ac:dyDescent="0.3">
      <c r="A5880">
        <v>18439516</v>
      </c>
      <c r="B5880" t="s">
        <v>9118</v>
      </c>
      <c r="C5880">
        <v>1</v>
      </c>
      <c r="D5880" t="s">
        <v>178</v>
      </c>
      <c r="E5880" t="s">
        <v>5725</v>
      </c>
      <c r="F5880">
        <v>77.080461999999997</v>
      </c>
      <c r="G5880">
        <v>28.429781299999998</v>
      </c>
      <c r="H5880" t="s">
        <v>2818</v>
      </c>
      <c r="I5880" t="s">
        <v>102</v>
      </c>
      <c r="J5880" t="s">
        <v>23</v>
      </c>
      <c r="K5880" t="s">
        <v>103</v>
      </c>
      <c r="L5880" t="s">
        <v>103</v>
      </c>
      <c r="M5880" t="s">
        <v>23</v>
      </c>
      <c r="N5880">
        <v>1</v>
      </c>
      <c r="O5880">
        <v>12</v>
      </c>
      <c r="P5880">
        <v>300</v>
      </c>
      <c r="Q5880">
        <v>3.2</v>
      </c>
      <c r="R5880" t="s">
        <v>6828</v>
      </c>
    </row>
    <row r="5881" spans="1:18" x14ac:dyDescent="0.3">
      <c r="A5881">
        <v>18391141</v>
      </c>
      <c r="B5881" t="s">
        <v>8887</v>
      </c>
      <c r="C5881">
        <v>1</v>
      </c>
      <c r="D5881" t="s">
        <v>178</v>
      </c>
      <c r="E5881" t="s">
        <v>3784</v>
      </c>
      <c r="F5881">
        <v>77.056603300000006</v>
      </c>
      <c r="G5881">
        <v>28.449377800000001</v>
      </c>
      <c r="H5881" t="s">
        <v>2818</v>
      </c>
      <c r="I5881" t="s">
        <v>102</v>
      </c>
      <c r="J5881" t="s">
        <v>23</v>
      </c>
      <c r="K5881" t="s">
        <v>23</v>
      </c>
      <c r="L5881" t="s">
        <v>23</v>
      </c>
      <c r="M5881" t="s">
        <v>23</v>
      </c>
      <c r="N5881">
        <v>1</v>
      </c>
      <c r="O5881">
        <v>1</v>
      </c>
      <c r="P5881">
        <v>300</v>
      </c>
      <c r="Q5881">
        <v>1</v>
      </c>
      <c r="R5881" t="s">
        <v>2934</v>
      </c>
    </row>
    <row r="5882" spans="1:18" x14ac:dyDescent="0.3">
      <c r="A5882">
        <v>6897</v>
      </c>
      <c r="B5882" t="s">
        <v>9119</v>
      </c>
      <c r="C5882">
        <v>1</v>
      </c>
      <c r="D5882" t="s">
        <v>178</v>
      </c>
      <c r="E5882" t="s">
        <v>793</v>
      </c>
      <c r="F5882">
        <v>77.017531000000005</v>
      </c>
      <c r="G5882">
        <v>28.4672588</v>
      </c>
      <c r="H5882" t="s">
        <v>2818</v>
      </c>
      <c r="I5882" t="s">
        <v>102</v>
      </c>
      <c r="J5882" t="s">
        <v>23</v>
      </c>
      <c r="K5882" t="s">
        <v>23</v>
      </c>
      <c r="L5882" t="s">
        <v>23</v>
      </c>
      <c r="M5882" t="s">
        <v>23</v>
      </c>
      <c r="N5882">
        <v>1</v>
      </c>
      <c r="O5882">
        <v>94</v>
      </c>
      <c r="P5882">
        <v>300</v>
      </c>
      <c r="Q5882">
        <v>3.4</v>
      </c>
      <c r="R5882" t="s">
        <v>3960</v>
      </c>
    </row>
    <row r="5883" spans="1:18" x14ac:dyDescent="0.3">
      <c r="A5883">
        <v>18241498</v>
      </c>
      <c r="B5883" t="s">
        <v>9120</v>
      </c>
      <c r="C5883">
        <v>1</v>
      </c>
      <c r="D5883" t="s">
        <v>178</v>
      </c>
      <c r="E5883" t="s">
        <v>3263</v>
      </c>
      <c r="F5883">
        <v>77.094172999999998</v>
      </c>
      <c r="G5883">
        <v>28.4904461</v>
      </c>
      <c r="H5883" t="s">
        <v>9121</v>
      </c>
      <c r="I5883" t="s">
        <v>102</v>
      </c>
      <c r="J5883" t="s">
        <v>23</v>
      </c>
      <c r="K5883" t="s">
        <v>23</v>
      </c>
      <c r="L5883" t="s">
        <v>23</v>
      </c>
      <c r="M5883" t="s">
        <v>23</v>
      </c>
      <c r="N5883">
        <v>1</v>
      </c>
      <c r="O5883">
        <v>162</v>
      </c>
      <c r="P5883">
        <v>300</v>
      </c>
      <c r="Q5883">
        <v>4</v>
      </c>
      <c r="R5883" t="s">
        <v>2272</v>
      </c>
    </row>
    <row r="5884" spans="1:18" x14ac:dyDescent="0.3">
      <c r="A5884">
        <v>309341</v>
      </c>
      <c r="B5884" t="s">
        <v>8528</v>
      </c>
      <c r="C5884">
        <v>1</v>
      </c>
      <c r="D5884" t="s">
        <v>178</v>
      </c>
      <c r="E5884" t="s">
        <v>4177</v>
      </c>
      <c r="F5884">
        <v>77.019606199999998</v>
      </c>
      <c r="G5884">
        <v>28.4877231</v>
      </c>
      <c r="H5884" t="s">
        <v>110</v>
      </c>
      <c r="I5884" t="s">
        <v>102</v>
      </c>
      <c r="J5884" t="s">
        <v>23</v>
      </c>
      <c r="K5884" t="s">
        <v>23</v>
      </c>
      <c r="L5884" t="s">
        <v>23</v>
      </c>
      <c r="M5884" t="s">
        <v>23</v>
      </c>
      <c r="N5884">
        <v>1</v>
      </c>
      <c r="O5884">
        <v>2</v>
      </c>
      <c r="P5884">
        <v>300</v>
      </c>
      <c r="Q5884">
        <v>1</v>
      </c>
      <c r="R5884" t="s">
        <v>9122</v>
      </c>
    </row>
    <row r="5885" spans="1:18" x14ac:dyDescent="0.3">
      <c r="A5885">
        <v>18133490</v>
      </c>
      <c r="B5885" t="s">
        <v>9123</v>
      </c>
      <c r="C5885">
        <v>1</v>
      </c>
      <c r="D5885" t="s">
        <v>178</v>
      </c>
      <c r="E5885" t="s">
        <v>3249</v>
      </c>
      <c r="F5885">
        <v>77.020402500000003</v>
      </c>
      <c r="G5885">
        <v>28.470351699999998</v>
      </c>
      <c r="H5885" t="s">
        <v>1353</v>
      </c>
      <c r="I5885" t="s">
        <v>102</v>
      </c>
      <c r="J5885" t="s">
        <v>23</v>
      </c>
      <c r="K5885" t="s">
        <v>103</v>
      </c>
      <c r="L5885" t="s">
        <v>23</v>
      </c>
      <c r="M5885" t="s">
        <v>23</v>
      </c>
      <c r="N5885">
        <v>1</v>
      </c>
      <c r="O5885">
        <v>36</v>
      </c>
      <c r="P5885">
        <v>300</v>
      </c>
      <c r="Q5885">
        <v>3.3</v>
      </c>
      <c r="R5885" t="s">
        <v>6947</v>
      </c>
    </row>
    <row r="5886" spans="1:18" x14ac:dyDescent="0.3">
      <c r="A5886">
        <v>17953920</v>
      </c>
      <c r="B5886" t="s">
        <v>9124</v>
      </c>
      <c r="C5886">
        <v>1</v>
      </c>
      <c r="D5886" t="s">
        <v>178</v>
      </c>
      <c r="E5886" t="s">
        <v>2003</v>
      </c>
      <c r="F5886">
        <v>77.039095399999994</v>
      </c>
      <c r="G5886">
        <v>28.454409600000002</v>
      </c>
      <c r="H5886" t="s">
        <v>3990</v>
      </c>
      <c r="I5886" t="s">
        <v>102</v>
      </c>
      <c r="J5886" t="s">
        <v>23</v>
      </c>
      <c r="K5886" t="s">
        <v>23</v>
      </c>
      <c r="L5886" t="s">
        <v>23</v>
      </c>
      <c r="M5886" t="s">
        <v>23</v>
      </c>
      <c r="N5886">
        <v>1</v>
      </c>
      <c r="O5886">
        <v>4</v>
      </c>
      <c r="P5886">
        <v>300</v>
      </c>
      <c r="Q5886">
        <v>2.9</v>
      </c>
      <c r="R5886" t="s">
        <v>9125</v>
      </c>
    </row>
    <row r="5887" spans="1:18" x14ac:dyDescent="0.3">
      <c r="A5887">
        <v>18285721</v>
      </c>
      <c r="B5887" t="s">
        <v>7724</v>
      </c>
      <c r="C5887">
        <v>1</v>
      </c>
      <c r="D5887" t="s">
        <v>178</v>
      </c>
      <c r="E5887" t="s">
        <v>3784</v>
      </c>
      <c r="F5887">
        <v>77.050907899999999</v>
      </c>
      <c r="G5887">
        <v>28.4529876</v>
      </c>
      <c r="H5887" t="s">
        <v>6300</v>
      </c>
      <c r="I5887" t="s">
        <v>102</v>
      </c>
      <c r="J5887" t="s">
        <v>23</v>
      </c>
      <c r="K5887" t="s">
        <v>23</v>
      </c>
      <c r="L5887" t="s">
        <v>23</v>
      </c>
      <c r="M5887" t="s">
        <v>23</v>
      </c>
      <c r="N5887">
        <v>1</v>
      </c>
      <c r="O5887">
        <v>7</v>
      </c>
      <c r="P5887">
        <v>300</v>
      </c>
      <c r="Q5887">
        <v>2.7</v>
      </c>
      <c r="R5887" t="s">
        <v>3559</v>
      </c>
    </row>
    <row r="5888" spans="1:18" x14ac:dyDescent="0.3">
      <c r="A5888">
        <v>18472639</v>
      </c>
      <c r="B5888" t="s">
        <v>9126</v>
      </c>
      <c r="C5888">
        <v>1</v>
      </c>
      <c r="D5888" t="s">
        <v>178</v>
      </c>
      <c r="E5888" t="s">
        <v>4129</v>
      </c>
      <c r="F5888">
        <v>77.110596000000001</v>
      </c>
      <c r="G5888">
        <v>28.424109000000001</v>
      </c>
      <c r="H5888" t="s">
        <v>1353</v>
      </c>
      <c r="I5888" t="s">
        <v>102</v>
      </c>
      <c r="J5888" t="s">
        <v>23</v>
      </c>
      <c r="K5888" t="s">
        <v>103</v>
      </c>
      <c r="L5888" t="s">
        <v>23</v>
      </c>
      <c r="M5888" t="s">
        <v>23</v>
      </c>
      <c r="N5888">
        <v>1</v>
      </c>
      <c r="O5888">
        <v>6</v>
      </c>
      <c r="P5888">
        <v>300</v>
      </c>
      <c r="Q5888">
        <v>3</v>
      </c>
      <c r="R5888" t="s">
        <v>305</v>
      </c>
    </row>
    <row r="5889" spans="1:18" x14ac:dyDescent="0.3">
      <c r="A5889">
        <v>4215</v>
      </c>
      <c r="B5889" t="s">
        <v>4262</v>
      </c>
      <c r="C5889">
        <v>1</v>
      </c>
      <c r="D5889" t="s">
        <v>178</v>
      </c>
      <c r="E5889" t="s">
        <v>2713</v>
      </c>
      <c r="F5889">
        <v>77.079065799999995</v>
      </c>
      <c r="G5889">
        <v>28.460665500000001</v>
      </c>
      <c r="H5889" t="s">
        <v>3039</v>
      </c>
      <c r="I5889" t="s">
        <v>102</v>
      </c>
      <c r="J5889" t="s">
        <v>23</v>
      </c>
      <c r="K5889" t="s">
        <v>103</v>
      </c>
      <c r="L5889" t="s">
        <v>23</v>
      </c>
      <c r="M5889" t="s">
        <v>23</v>
      </c>
      <c r="N5889">
        <v>1</v>
      </c>
      <c r="O5889">
        <v>15</v>
      </c>
      <c r="P5889">
        <v>300</v>
      </c>
      <c r="Q5889">
        <v>3.2</v>
      </c>
      <c r="R5889" t="s">
        <v>3557</v>
      </c>
    </row>
    <row r="5890" spans="1:18" x14ac:dyDescent="0.3">
      <c r="A5890">
        <v>18237348</v>
      </c>
      <c r="B5890" t="s">
        <v>9127</v>
      </c>
      <c r="C5890">
        <v>1</v>
      </c>
      <c r="D5890" t="s">
        <v>178</v>
      </c>
      <c r="E5890" t="s">
        <v>2394</v>
      </c>
      <c r="F5890">
        <v>77.0714665</v>
      </c>
      <c r="G5890">
        <v>28.509640300000001</v>
      </c>
      <c r="H5890" t="s">
        <v>245</v>
      </c>
      <c r="I5890" t="s">
        <v>102</v>
      </c>
      <c r="J5890" t="s">
        <v>23</v>
      </c>
      <c r="K5890" t="s">
        <v>23</v>
      </c>
      <c r="L5890" t="s">
        <v>23</v>
      </c>
      <c r="M5890" t="s">
        <v>23</v>
      </c>
      <c r="N5890">
        <v>1</v>
      </c>
      <c r="O5890">
        <v>1</v>
      </c>
      <c r="P5890">
        <v>300</v>
      </c>
      <c r="Q5890">
        <v>1</v>
      </c>
      <c r="R5890" t="s">
        <v>7203</v>
      </c>
    </row>
    <row r="5891" spans="1:18" x14ac:dyDescent="0.3">
      <c r="A5891">
        <v>18391156</v>
      </c>
      <c r="B5891" t="s">
        <v>6798</v>
      </c>
      <c r="C5891">
        <v>1</v>
      </c>
      <c r="D5891" t="s">
        <v>178</v>
      </c>
      <c r="E5891" t="s">
        <v>972</v>
      </c>
      <c r="F5891">
        <v>77.093366119999999</v>
      </c>
      <c r="G5891">
        <v>28.47581065</v>
      </c>
      <c r="H5891" t="s">
        <v>3153</v>
      </c>
      <c r="I5891" t="s">
        <v>102</v>
      </c>
      <c r="J5891" t="s">
        <v>23</v>
      </c>
      <c r="K5891" t="s">
        <v>23</v>
      </c>
      <c r="L5891" t="s">
        <v>23</v>
      </c>
      <c r="M5891" t="s">
        <v>23</v>
      </c>
      <c r="N5891">
        <v>1</v>
      </c>
      <c r="O5891">
        <v>13</v>
      </c>
      <c r="P5891">
        <v>300</v>
      </c>
      <c r="Q5891">
        <v>3.3</v>
      </c>
      <c r="R5891" t="s">
        <v>9128</v>
      </c>
    </row>
    <row r="5892" spans="1:18" x14ac:dyDescent="0.3">
      <c r="A5892">
        <v>4171</v>
      </c>
      <c r="B5892" t="s">
        <v>9129</v>
      </c>
      <c r="C5892">
        <v>1</v>
      </c>
      <c r="D5892" t="s">
        <v>178</v>
      </c>
      <c r="E5892" t="s">
        <v>3263</v>
      </c>
      <c r="F5892">
        <v>77.094262999999998</v>
      </c>
      <c r="G5892">
        <v>28.492337299999999</v>
      </c>
      <c r="H5892" t="s">
        <v>9130</v>
      </c>
      <c r="I5892" t="s">
        <v>102</v>
      </c>
      <c r="J5892" t="s">
        <v>23</v>
      </c>
      <c r="K5892" t="s">
        <v>103</v>
      </c>
      <c r="L5892" t="s">
        <v>23</v>
      </c>
      <c r="M5892" t="s">
        <v>23</v>
      </c>
      <c r="N5892">
        <v>1</v>
      </c>
      <c r="O5892">
        <v>319</v>
      </c>
      <c r="P5892">
        <v>300</v>
      </c>
      <c r="Q5892">
        <v>3.6</v>
      </c>
      <c r="R5892" t="s">
        <v>6341</v>
      </c>
    </row>
    <row r="5893" spans="1:18" x14ac:dyDescent="0.3">
      <c r="A5893">
        <v>18334445</v>
      </c>
      <c r="B5893" t="s">
        <v>9131</v>
      </c>
      <c r="C5893">
        <v>1</v>
      </c>
      <c r="D5893" t="s">
        <v>178</v>
      </c>
      <c r="E5893" t="s">
        <v>634</v>
      </c>
      <c r="F5893">
        <v>77.085001000000005</v>
      </c>
      <c r="G5893">
        <v>28.477104199999999</v>
      </c>
      <c r="H5893" t="s">
        <v>2573</v>
      </c>
      <c r="I5893" t="s">
        <v>102</v>
      </c>
      <c r="J5893" t="s">
        <v>23</v>
      </c>
      <c r="K5893" t="s">
        <v>103</v>
      </c>
      <c r="L5893" t="s">
        <v>23</v>
      </c>
      <c r="M5893" t="s">
        <v>23</v>
      </c>
      <c r="N5893">
        <v>1</v>
      </c>
      <c r="O5893">
        <v>21</v>
      </c>
      <c r="P5893">
        <v>300</v>
      </c>
      <c r="Q5893">
        <v>3.2</v>
      </c>
      <c r="R5893" t="s">
        <v>545</v>
      </c>
    </row>
    <row r="5894" spans="1:18" x14ac:dyDescent="0.3">
      <c r="A5894">
        <v>18265424</v>
      </c>
      <c r="B5894" t="s">
        <v>7527</v>
      </c>
      <c r="C5894">
        <v>1</v>
      </c>
      <c r="D5894" t="s">
        <v>178</v>
      </c>
      <c r="E5894" t="s">
        <v>4129</v>
      </c>
      <c r="F5894">
        <v>77.100036799999998</v>
      </c>
      <c r="G5894">
        <v>28.4255681</v>
      </c>
      <c r="H5894" t="s">
        <v>5031</v>
      </c>
      <c r="I5894" t="s">
        <v>102</v>
      </c>
      <c r="J5894" t="s">
        <v>23</v>
      </c>
      <c r="K5894" t="s">
        <v>23</v>
      </c>
      <c r="L5894" t="s">
        <v>23</v>
      </c>
      <c r="M5894" t="s">
        <v>23</v>
      </c>
      <c r="N5894">
        <v>1</v>
      </c>
      <c r="O5894">
        <v>7</v>
      </c>
      <c r="P5894">
        <v>300</v>
      </c>
      <c r="Q5894">
        <v>3.2</v>
      </c>
      <c r="R5894" t="s">
        <v>8244</v>
      </c>
    </row>
    <row r="5895" spans="1:18" x14ac:dyDescent="0.3">
      <c r="A5895">
        <v>5935</v>
      </c>
      <c r="B5895" t="s">
        <v>8834</v>
      </c>
      <c r="C5895">
        <v>1</v>
      </c>
      <c r="D5895" t="s">
        <v>178</v>
      </c>
      <c r="E5895" t="s">
        <v>4129</v>
      </c>
      <c r="F5895">
        <v>77.152957599999993</v>
      </c>
      <c r="G5895">
        <v>28.431933699999998</v>
      </c>
      <c r="H5895" t="s">
        <v>8656</v>
      </c>
      <c r="I5895" t="s">
        <v>102</v>
      </c>
      <c r="J5895" t="s">
        <v>23</v>
      </c>
      <c r="K5895" t="s">
        <v>23</v>
      </c>
      <c r="L5895" t="s">
        <v>23</v>
      </c>
      <c r="M5895" t="s">
        <v>23</v>
      </c>
      <c r="N5895">
        <v>1</v>
      </c>
      <c r="O5895">
        <v>3</v>
      </c>
      <c r="P5895">
        <v>300</v>
      </c>
      <c r="Q5895">
        <v>1</v>
      </c>
      <c r="R5895" t="s">
        <v>5150</v>
      </c>
    </row>
    <row r="5896" spans="1:18" x14ac:dyDescent="0.3">
      <c r="A5896">
        <v>18138446</v>
      </c>
      <c r="B5896" t="s">
        <v>7724</v>
      </c>
      <c r="C5896">
        <v>1</v>
      </c>
      <c r="D5896" t="s">
        <v>178</v>
      </c>
      <c r="E5896" t="s">
        <v>5706</v>
      </c>
      <c r="F5896">
        <v>77.0978116</v>
      </c>
      <c r="G5896">
        <v>28.449529500000001</v>
      </c>
      <c r="H5896" t="s">
        <v>6300</v>
      </c>
      <c r="I5896" t="s">
        <v>102</v>
      </c>
      <c r="J5896" t="s">
        <v>23</v>
      </c>
      <c r="K5896" t="s">
        <v>103</v>
      </c>
      <c r="L5896" t="s">
        <v>23</v>
      </c>
      <c r="M5896" t="s">
        <v>23</v>
      </c>
      <c r="N5896">
        <v>1</v>
      </c>
      <c r="O5896">
        <v>39</v>
      </c>
      <c r="P5896">
        <v>300</v>
      </c>
      <c r="Q5896">
        <v>3.6</v>
      </c>
      <c r="R5896" t="s">
        <v>6364</v>
      </c>
    </row>
    <row r="5897" spans="1:18" x14ac:dyDescent="0.3">
      <c r="A5897">
        <v>18252419</v>
      </c>
      <c r="B5897" t="s">
        <v>9119</v>
      </c>
      <c r="C5897">
        <v>1</v>
      </c>
      <c r="D5897" t="s">
        <v>178</v>
      </c>
      <c r="E5897" t="s">
        <v>3249</v>
      </c>
      <c r="F5897">
        <v>77.047610500000005</v>
      </c>
      <c r="G5897">
        <v>28.474520699999999</v>
      </c>
      <c r="H5897" t="s">
        <v>2818</v>
      </c>
      <c r="I5897" t="s">
        <v>102</v>
      </c>
      <c r="J5897" t="s">
        <v>23</v>
      </c>
      <c r="K5897" t="s">
        <v>23</v>
      </c>
      <c r="L5897" t="s">
        <v>23</v>
      </c>
      <c r="M5897" t="s">
        <v>23</v>
      </c>
      <c r="N5897">
        <v>1</v>
      </c>
      <c r="O5897">
        <v>20</v>
      </c>
      <c r="P5897">
        <v>300</v>
      </c>
      <c r="Q5897">
        <v>3.1</v>
      </c>
      <c r="R5897" t="s">
        <v>5277</v>
      </c>
    </row>
    <row r="5898" spans="1:18" x14ac:dyDescent="0.3">
      <c r="A5898">
        <v>853</v>
      </c>
      <c r="B5898" t="s">
        <v>6688</v>
      </c>
      <c r="C5898">
        <v>1</v>
      </c>
      <c r="D5898" t="s">
        <v>178</v>
      </c>
      <c r="E5898" t="s">
        <v>3249</v>
      </c>
      <c r="F5898">
        <v>77.0456073</v>
      </c>
      <c r="G5898">
        <v>28.476628999999999</v>
      </c>
      <c r="H5898" t="s">
        <v>7457</v>
      </c>
      <c r="I5898" t="s">
        <v>102</v>
      </c>
      <c r="J5898" t="s">
        <v>23</v>
      </c>
      <c r="K5898" t="s">
        <v>23</v>
      </c>
      <c r="L5898" t="s">
        <v>23</v>
      </c>
      <c r="M5898" t="s">
        <v>23</v>
      </c>
      <c r="N5898">
        <v>1</v>
      </c>
      <c r="O5898">
        <v>69</v>
      </c>
      <c r="P5898">
        <v>300</v>
      </c>
      <c r="Q5898">
        <v>3.3</v>
      </c>
      <c r="R5898" t="s">
        <v>1283</v>
      </c>
    </row>
    <row r="5899" spans="1:18" x14ac:dyDescent="0.3">
      <c r="A5899">
        <v>18489522</v>
      </c>
      <c r="B5899" t="s">
        <v>9132</v>
      </c>
      <c r="C5899">
        <v>1</v>
      </c>
      <c r="D5899" t="s">
        <v>178</v>
      </c>
      <c r="E5899" t="s">
        <v>4893</v>
      </c>
      <c r="F5899">
        <v>77.063358500000007</v>
      </c>
      <c r="G5899">
        <v>28.497850100000001</v>
      </c>
      <c r="H5899" t="s">
        <v>4180</v>
      </c>
      <c r="I5899" t="s">
        <v>102</v>
      </c>
      <c r="J5899" t="s">
        <v>23</v>
      </c>
      <c r="K5899" t="s">
        <v>23</v>
      </c>
      <c r="L5899" t="s">
        <v>23</v>
      </c>
      <c r="M5899" t="s">
        <v>23</v>
      </c>
      <c r="N5899">
        <v>1</v>
      </c>
      <c r="O5899">
        <v>1</v>
      </c>
      <c r="P5899">
        <v>300</v>
      </c>
      <c r="Q5899">
        <v>1</v>
      </c>
      <c r="R5899" t="s">
        <v>9133</v>
      </c>
    </row>
    <row r="5900" spans="1:18" x14ac:dyDescent="0.3">
      <c r="A5900">
        <v>304700</v>
      </c>
      <c r="B5900" t="s">
        <v>9134</v>
      </c>
      <c r="C5900">
        <v>1</v>
      </c>
      <c r="D5900" t="s">
        <v>178</v>
      </c>
      <c r="E5900" t="s">
        <v>3265</v>
      </c>
      <c r="F5900">
        <v>77.017902599999999</v>
      </c>
      <c r="G5900">
        <v>28.460487000000001</v>
      </c>
      <c r="H5900" t="s">
        <v>110</v>
      </c>
      <c r="I5900" t="s">
        <v>102</v>
      </c>
      <c r="J5900" t="s">
        <v>23</v>
      </c>
      <c r="K5900" t="s">
        <v>23</v>
      </c>
      <c r="L5900" t="s">
        <v>23</v>
      </c>
      <c r="M5900" t="s">
        <v>23</v>
      </c>
      <c r="N5900">
        <v>1</v>
      </c>
      <c r="O5900">
        <v>3</v>
      </c>
      <c r="P5900">
        <v>300</v>
      </c>
      <c r="Q5900">
        <v>1</v>
      </c>
      <c r="R5900" t="s">
        <v>3059</v>
      </c>
    </row>
    <row r="5901" spans="1:18" x14ac:dyDescent="0.3">
      <c r="A5901">
        <v>6896</v>
      </c>
      <c r="B5901" t="s">
        <v>9135</v>
      </c>
      <c r="C5901">
        <v>1</v>
      </c>
      <c r="D5901" t="s">
        <v>178</v>
      </c>
      <c r="E5901" t="s">
        <v>3784</v>
      </c>
      <c r="F5901">
        <v>77.056940400000002</v>
      </c>
      <c r="G5901">
        <v>28.4490081</v>
      </c>
      <c r="H5901" t="s">
        <v>4910</v>
      </c>
      <c r="I5901" t="s">
        <v>102</v>
      </c>
      <c r="J5901" t="s">
        <v>23</v>
      </c>
      <c r="K5901" t="s">
        <v>23</v>
      </c>
      <c r="L5901" t="s">
        <v>23</v>
      </c>
      <c r="M5901" t="s">
        <v>23</v>
      </c>
      <c r="N5901">
        <v>1</v>
      </c>
      <c r="O5901">
        <v>39</v>
      </c>
      <c r="P5901">
        <v>300</v>
      </c>
      <c r="Q5901">
        <v>3.2</v>
      </c>
      <c r="R5901" t="s">
        <v>6856</v>
      </c>
    </row>
    <row r="5902" spans="1:18" x14ac:dyDescent="0.3">
      <c r="A5902">
        <v>18235155</v>
      </c>
      <c r="B5902" t="s">
        <v>7724</v>
      </c>
      <c r="C5902">
        <v>1</v>
      </c>
      <c r="D5902" t="s">
        <v>178</v>
      </c>
      <c r="E5902" t="s">
        <v>627</v>
      </c>
      <c r="F5902">
        <v>77.082303199999998</v>
      </c>
      <c r="G5902">
        <v>28.4672524</v>
      </c>
      <c r="H5902" t="s">
        <v>6300</v>
      </c>
      <c r="I5902" t="s">
        <v>102</v>
      </c>
      <c r="J5902" t="s">
        <v>23</v>
      </c>
      <c r="K5902" t="s">
        <v>103</v>
      </c>
      <c r="L5902" t="s">
        <v>23</v>
      </c>
      <c r="M5902" t="s">
        <v>23</v>
      </c>
      <c r="N5902">
        <v>1</v>
      </c>
      <c r="O5902">
        <v>74</v>
      </c>
      <c r="P5902">
        <v>300</v>
      </c>
      <c r="Q5902">
        <v>3.8</v>
      </c>
      <c r="R5902" t="s">
        <v>4162</v>
      </c>
    </row>
    <row r="5903" spans="1:18" x14ac:dyDescent="0.3">
      <c r="A5903">
        <v>18383489</v>
      </c>
      <c r="B5903" t="s">
        <v>9136</v>
      </c>
      <c r="C5903">
        <v>1</v>
      </c>
      <c r="D5903" t="s">
        <v>178</v>
      </c>
      <c r="E5903" t="s">
        <v>3263</v>
      </c>
      <c r="F5903">
        <v>77.0939932</v>
      </c>
      <c r="G5903">
        <v>28.4931181</v>
      </c>
      <c r="H5903" t="s">
        <v>4184</v>
      </c>
      <c r="I5903" t="s">
        <v>102</v>
      </c>
      <c r="J5903" t="s">
        <v>23</v>
      </c>
      <c r="K5903" t="s">
        <v>23</v>
      </c>
      <c r="L5903" t="s">
        <v>23</v>
      </c>
      <c r="M5903" t="s">
        <v>23</v>
      </c>
      <c r="N5903">
        <v>1</v>
      </c>
      <c r="O5903">
        <v>15</v>
      </c>
      <c r="P5903">
        <v>300</v>
      </c>
      <c r="Q5903">
        <v>3.2</v>
      </c>
      <c r="R5903" t="s">
        <v>5328</v>
      </c>
    </row>
    <row r="5904" spans="1:18" x14ac:dyDescent="0.3">
      <c r="A5904">
        <v>18280305</v>
      </c>
      <c r="B5904" t="s">
        <v>9137</v>
      </c>
      <c r="C5904">
        <v>1</v>
      </c>
      <c r="D5904" t="s">
        <v>178</v>
      </c>
      <c r="E5904" t="s">
        <v>3263</v>
      </c>
      <c r="F5904">
        <v>77.094352499999999</v>
      </c>
      <c r="G5904">
        <v>28.492272499999999</v>
      </c>
      <c r="H5904" t="s">
        <v>478</v>
      </c>
      <c r="I5904" t="s">
        <v>102</v>
      </c>
      <c r="J5904" t="s">
        <v>23</v>
      </c>
      <c r="K5904" t="s">
        <v>23</v>
      </c>
      <c r="L5904" t="s">
        <v>23</v>
      </c>
      <c r="M5904" t="s">
        <v>23</v>
      </c>
      <c r="N5904">
        <v>1</v>
      </c>
      <c r="O5904">
        <v>26</v>
      </c>
      <c r="P5904">
        <v>300</v>
      </c>
      <c r="Q5904">
        <v>3.6</v>
      </c>
      <c r="R5904" t="s">
        <v>8370</v>
      </c>
    </row>
    <row r="5905" spans="1:18" x14ac:dyDescent="0.3">
      <c r="A5905">
        <v>18306548</v>
      </c>
      <c r="B5905" t="s">
        <v>8834</v>
      </c>
      <c r="C5905">
        <v>1</v>
      </c>
      <c r="D5905" t="s">
        <v>178</v>
      </c>
      <c r="E5905" t="s">
        <v>9138</v>
      </c>
      <c r="F5905">
        <v>77.038186999999994</v>
      </c>
      <c r="G5905">
        <v>28.419985</v>
      </c>
      <c r="H5905" t="s">
        <v>8656</v>
      </c>
      <c r="I5905" t="s">
        <v>102</v>
      </c>
      <c r="J5905" t="s">
        <v>23</v>
      </c>
      <c r="K5905" t="s">
        <v>103</v>
      </c>
      <c r="L5905" t="s">
        <v>23</v>
      </c>
      <c r="M5905" t="s">
        <v>23</v>
      </c>
      <c r="N5905">
        <v>1</v>
      </c>
      <c r="O5905">
        <v>41</v>
      </c>
      <c r="P5905">
        <v>300</v>
      </c>
      <c r="Q5905">
        <v>3.4</v>
      </c>
      <c r="R5905" t="s">
        <v>86</v>
      </c>
    </row>
    <row r="5906" spans="1:18" x14ac:dyDescent="0.3">
      <c r="A5906">
        <v>18420450</v>
      </c>
      <c r="B5906" t="s">
        <v>9139</v>
      </c>
      <c r="C5906">
        <v>1</v>
      </c>
      <c r="D5906" t="s">
        <v>178</v>
      </c>
      <c r="E5906" t="s">
        <v>1000</v>
      </c>
      <c r="F5906">
        <v>77.086979400000004</v>
      </c>
      <c r="G5906">
        <v>28.462681100000001</v>
      </c>
      <c r="H5906" t="s">
        <v>3153</v>
      </c>
      <c r="I5906" t="s">
        <v>102</v>
      </c>
      <c r="J5906" t="s">
        <v>23</v>
      </c>
      <c r="K5906" t="s">
        <v>103</v>
      </c>
      <c r="L5906" t="s">
        <v>23</v>
      </c>
      <c r="M5906" t="s">
        <v>23</v>
      </c>
      <c r="N5906">
        <v>1</v>
      </c>
      <c r="O5906">
        <v>94</v>
      </c>
      <c r="P5906">
        <v>300</v>
      </c>
      <c r="Q5906">
        <v>3.9</v>
      </c>
      <c r="R5906" t="s">
        <v>2908</v>
      </c>
    </row>
    <row r="5907" spans="1:18" x14ac:dyDescent="0.3">
      <c r="A5907">
        <v>312555</v>
      </c>
      <c r="B5907" t="s">
        <v>9140</v>
      </c>
      <c r="C5907">
        <v>1</v>
      </c>
      <c r="D5907" t="s">
        <v>178</v>
      </c>
      <c r="E5907" t="s">
        <v>2713</v>
      </c>
      <c r="F5907">
        <v>77.0789039</v>
      </c>
      <c r="G5907">
        <v>28.460551599999999</v>
      </c>
      <c r="H5907" t="s">
        <v>8309</v>
      </c>
      <c r="I5907" t="s">
        <v>102</v>
      </c>
      <c r="J5907" t="s">
        <v>23</v>
      </c>
      <c r="K5907" t="s">
        <v>103</v>
      </c>
      <c r="L5907" t="s">
        <v>23</v>
      </c>
      <c r="M5907" t="s">
        <v>23</v>
      </c>
      <c r="N5907">
        <v>1</v>
      </c>
      <c r="O5907">
        <v>41</v>
      </c>
      <c r="P5907">
        <v>300</v>
      </c>
      <c r="Q5907">
        <v>2.2000000000000002</v>
      </c>
      <c r="R5907" t="s">
        <v>6762</v>
      </c>
    </row>
    <row r="5908" spans="1:18" x14ac:dyDescent="0.3">
      <c r="A5908">
        <v>18237324</v>
      </c>
      <c r="B5908" t="s">
        <v>7422</v>
      </c>
      <c r="C5908">
        <v>1</v>
      </c>
      <c r="D5908" t="s">
        <v>178</v>
      </c>
      <c r="E5908" t="s">
        <v>3263</v>
      </c>
      <c r="F5908">
        <v>77.093813400000002</v>
      </c>
      <c r="G5908">
        <v>28.493728300000001</v>
      </c>
      <c r="H5908" t="s">
        <v>110</v>
      </c>
      <c r="I5908" t="s">
        <v>102</v>
      </c>
      <c r="J5908" t="s">
        <v>23</v>
      </c>
      <c r="K5908" t="s">
        <v>103</v>
      </c>
      <c r="L5908" t="s">
        <v>23</v>
      </c>
      <c r="M5908" t="s">
        <v>23</v>
      </c>
      <c r="N5908">
        <v>1</v>
      </c>
      <c r="O5908">
        <v>27</v>
      </c>
      <c r="P5908">
        <v>300</v>
      </c>
      <c r="Q5908">
        <v>3.5</v>
      </c>
      <c r="R5908" t="s">
        <v>1108</v>
      </c>
    </row>
    <row r="5909" spans="1:18" x14ac:dyDescent="0.3">
      <c r="A5909">
        <v>2620</v>
      </c>
      <c r="B5909" t="s">
        <v>9141</v>
      </c>
      <c r="C5909">
        <v>1</v>
      </c>
      <c r="D5909" t="s">
        <v>178</v>
      </c>
      <c r="E5909" t="s">
        <v>3249</v>
      </c>
      <c r="F5909">
        <v>77.047350699999996</v>
      </c>
      <c r="G5909">
        <v>28.474091099999999</v>
      </c>
      <c r="H5909" t="s">
        <v>4184</v>
      </c>
      <c r="I5909" t="s">
        <v>102</v>
      </c>
      <c r="J5909" t="s">
        <v>23</v>
      </c>
      <c r="K5909" t="s">
        <v>23</v>
      </c>
      <c r="L5909" t="s">
        <v>23</v>
      </c>
      <c r="M5909" t="s">
        <v>23</v>
      </c>
      <c r="N5909">
        <v>1</v>
      </c>
      <c r="O5909">
        <v>25</v>
      </c>
      <c r="P5909">
        <v>300</v>
      </c>
      <c r="Q5909">
        <v>3.4</v>
      </c>
      <c r="R5909" t="s">
        <v>4643</v>
      </c>
    </row>
    <row r="5910" spans="1:18" x14ac:dyDescent="0.3">
      <c r="A5910">
        <v>311534</v>
      </c>
      <c r="B5910" t="s">
        <v>9142</v>
      </c>
      <c r="C5910">
        <v>1</v>
      </c>
      <c r="D5910" t="s">
        <v>178</v>
      </c>
      <c r="E5910" t="s">
        <v>4129</v>
      </c>
      <c r="F5910">
        <v>77.098252599999995</v>
      </c>
      <c r="G5910">
        <v>28.427312400000002</v>
      </c>
      <c r="H5910" t="s">
        <v>1353</v>
      </c>
      <c r="I5910" t="s">
        <v>102</v>
      </c>
      <c r="J5910" t="s">
        <v>23</v>
      </c>
      <c r="K5910" t="s">
        <v>23</v>
      </c>
      <c r="L5910" t="s">
        <v>23</v>
      </c>
      <c r="M5910" t="s">
        <v>23</v>
      </c>
      <c r="N5910">
        <v>1</v>
      </c>
      <c r="O5910">
        <v>14</v>
      </c>
      <c r="P5910">
        <v>300</v>
      </c>
      <c r="Q5910">
        <v>3.3</v>
      </c>
      <c r="R5910" t="s">
        <v>5160</v>
      </c>
    </row>
    <row r="5911" spans="1:18" x14ac:dyDescent="0.3">
      <c r="A5911">
        <v>310500</v>
      </c>
      <c r="B5911" t="s">
        <v>9143</v>
      </c>
      <c r="C5911">
        <v>1</v>
      </c>
      <c r="D5911" t="s">
        <v>178</v>
      </c>
      <c r="E5911" t="s">
        <v>654</v>
      </c>
      <c r="F5911">
        <v>77.042691000000005</v>
      </c>
      <c r="G5911">
        <v>28.411864300000001</v>
      </c>
      <c r="H5911" t="s">
        <v>3841</v>
      </c>
      <c r="I5911" t="s">
        <v>102</v>
      </c>
      <c r="J5911" t="s">
        <v>23</v>
      </c>
      <c r="K5911" t="s">
        <v>23</v>
      </c>
      <c r="L5911" t="s">
        <v>23</v>
      </c>
      <c r="M5911" t="s">
        <v>23</v>
      </c>
      <c r="N5911">
        <v>1</v>
      </c>
      <c r="O5911">
        <v>54</v>
      </c>
      <c r="P5911">
        <v>300</v>
      </c>
      <c r="Q5911">
        <v>3.4</v>
      </c>
      <c r="R5911" t="s">
        <v>1733</v>
      </c>
    </row>
    <row r="5912" spans="1:18" x14ac:dyDescent="0.3">
      <c r="A5912">
        <v>18354631</v>
      </c>
      <c r="B5912" t="s">
        <v>9144</v>
      </c>
      <c r="C5912">
        <v>1</v>
      </c>
      <c r="D5912" t="s">
        <v>178</v>
      </c>
      <c r="E5912" t="s">
        <v>1976</v>
      </c>
      <c r="F5912">
        <v>77.079425499999999</v>
      </c>
      <c r="G5912">
        <v>28.450479099999999</v>
      </c>
      <c r="H5912" t="s">
        <v>2818</v>
      </c>
      <c r="I5912" t="s">
        <v>102</v>
      </c>
      <c r="J5912" t="s">
        <v>23</v>
      </c>
      <c r="K5912" t="s">
        <v>103</v>
      </c>
      <c r="L5912" t="s">
        <v>23</v>
      </c>
      <c r="M5912" t="s">
        <v>23</v>
      </c>
      <c r="N5912">
        <v>1</v>
      </c>
      <c r="O5912">
        <v>65</v>
      </c>
      <c r="P5912">
        <v>300</v>
      </c>
      <c r="Q5912">
        <v>3.7</v>
      </c>
      <c r="R5912" t="s">
        <v>9145</v>
      </c>
    </row>
    <row r="5913" spans="1:18" x14ac:dyDescent="0.3">
      <c r="A5913">
        <v>18223957</v>
      </c>
      <c r="B5913" t="s">
        <v>9146</v>
      </c>
      <c r="C5913">
        <v>1</v>
      </c>
      <c r="D5913" t="s">
        <v>178</v>
      </c>
      <c r="E5913" t="s">
        <v>3263</v>
      </c>
      <c r="F5913">
        <v>77.093723400000002</v>
      </c>
      <c r="G5913">
        <v>28.493809299999999</v>
      </c>
      <c r="H5913" t="s">
        <v>6515</v>
      </c>
      <c r="I5913" t="s">
        <v>102</v>
      </c>
      <c r="J5913" t="s">
        <v>23</v>
      </c>
      <c r="K5913" t="s">
        <v>23</v>
      </c>
      <c r="L5913" t="s">
        <v>23</v>
      </c>
      <c r="M5913" t="s">
        <v>23</v>
      </c>
      <c r="N5913">
        <v>1</v>
      </c>
      <c r="O5913">
        <v>14</v>
      </c>
      <c r="P5913">
        <v>300</v>
      </c>
      <c r="Q5913">
        <v>3.3</v>
      </c>
      <c r="R5913" t="s">
        <v>4664</v>
      </c>
    </row>
    <row r="5914" spans="1:18" x14ac:dyDescent="0.3">
      <c r="A5914">
        <v>300538</v>
      </c>
      <c r="B5914" t="s">
        <v>9147</v>
      </c>
      <c r="C5914">
        <v>1</v>
      </c>
      <c r="D5914" t="s">
        <v>178</v>
      </c>
      <c r="E5914" t="s">
        <v>634</v>
      </c>
      <c r="F5914">
        <v>77.080909899999995</v>
      </c>
      <c r="G5914">
        <v>28.473491599999999</v>
      </c>
      <c r="H5914" t="s">
        <v>245</v>
      </c>
      <c r="I5914" t="s">
        <v>102</v>
      </c>
      <c r="J5914" t="s">
        <v>23</v>
      </c>
      <c r="K5914" t="s">
        <v>23</v>
      </c>
      <c r="L5914" t="s">
        <v>23</v>
      </c>
      <c r="M5914" t="s">
        <v>23</v>
      </c>
      <c r="N5914">
        <v>1</v>
      </c>
      <c r="O5914">
        <v>45</v>
      </c>
      <c r="P5914">
        <v>300</v>
      </c>
      <c r="Q5914">
        <v>2.8</v>
      </c>
      <c r="R5914" t="s">
        <v>8891</v>
      </c>
    </row>
    <row r="5915" spans="1:18" x14ac:dyDescent="0.3">
      <c r="A5915">
        <v>308726</v>
      </c>
      <c r="B5915" t="s">
        <v>8579</v>
      </c>
      <c r="C5915">
        <v>1</v>
      </c>
      <c r="D5915" t="s">
        <v>178</v>
      </c>
      <c r="E5915" t="s">
        <v>4177</v>
      </c>
      <c r="F5915">
        <v>77.030224099999998</v>
      </c>
      <c r="G5915">
        <v>28.502929600000002</v>
      </c>
      <c r="H5915" t="s">
        <v>9148</v>
      </c>
      <c r="I5915" t="s">
        <v>102</v>
      </c>
      <c r="J5915" t="s">
        <v>23</v>
      </c>
      <c r="K5915" t="s">
        <v>23</v>
      </c>
      <c r="L5915" t="s">
        <v>23</v>
      </c>
      <c r="M5915" t="s">
        <v>23</v>
      </c>
      <c r="N5915">
        <v>1</v>
      </c>
      <c r="O5915">
        <v>4</v>
      </c>
      <c r="P5915">
        <v>300</v>
      </c>
      <c r="Q5915">
        <v>3</v>
      </c>
      <c r="R5915" t="s">
        <v>259</v>
      </c>
    </row>
    <row r="5916" spans="1:18" x14ac:dyDescent="0.3">
      <c r="A5916">
        <v>303174</v>
      </c>
      <c r="B5916" t="s">
        <v>9149</v>
      </c>
      <c r="C5916">
        <v>1</v>
      </c>
      <c r="D5916" t="s">
        <v>178</v>
      </c>
      <c r="E5916" t="s">
        <v>654</v>
      </c>
      <c r="F5916">
        <v>77.036547499999998</v>
      </c>
      <c r="G5916">
        <v>28.4274393</v>
      </c>
      <c r="H5916" t="s">
        <v>9150</v>
      </c>
      <c r="I5916" t="s">
        <v>102</v>
      </c>
      <c r="J5916" t="s">
        <v>23</v>
      </c>
      <c r="K5916" t="s">
        <v>23</v>
      </c>
      <c r="L5916" t="s">
        <v>23</v>
      </c>
      <c r="M5916" t="s">
        <v>23</v>
      </c>
      <c r="N5916">
        <v>1</v>
      </c>
      <c r="O5916">
        <v>37</v>
      </c>
      <c r="P5916">
        <v>300</v>
      </c>
      <c r="Q5916">
        <v>3.5</v>
      </c>
      <c r="R5916" t="s">
        <v>2943</v>
      </c>
    </row>
    <row r="5917" spans="1:18" x14ac:dyDescent="0.3">
      <c r="A5917">
        <v>18350125</v>
      </c>
      <c r="B5917" t="s">
        <v>8834</v>
      </c>
      <c r="C5917">
        <v>1</v>
      </c>
      <c r="D5917" t="s">
        <v>178</v>
      </c>
      <c r="E5917" t="s">
        <v>2394</v>
      </c>
      <c r="F5917">
        <v>77.071998640000004</v>
      </c>
      <c r="G5917">
        <v>28.51028625</v>
      </c>
      <c r="H5917" t="s">
        <v>8656</v>
      </c>
      <c r="I5917" t="s">
        <v>102</v>
      </c>
      <c r="J5917" t="s">
        <v>23</v>
      </c>
      <c r="K5917" t="s">
        <v>23</v>
      </c>
      <c r="L5917" t="s">
        <v>23</v>
      </c>
      <c r="M5917" t="s">
        <v>23</v>
      </c>
      <c r="N5917">
        <v>1</v>
      </c>
      <c r="O5917">
        <v>25</v>
      </c>
      <c r="P5917">
        <v>300</v>
      </c>
      <c r="Q5917">
        <v>3.2</v>
      </c>
      <c r="R5917" t="s">
        <v>779</v>
      </c>
    </row>
    <row r="5918" spans="1:18" x14ac:dyDescent="0.3">
      <c r="A5918">
        <v>311736</v>
      </c>
      <c r="B5918" t="s">
        <v>8754</v>
      </c>
      <c r="C5918">
        <v>1</v>
      </c>
      <c r="D5918" t="s">
        <v>178</v>
      </c>
      <c r="E5918" t="s">
        <v>972</v>
      </c>
      <c r="F5918">
        <v>77.093017099999997</v>
      </c>
      <c r="G5918">
        <v>28.475763199999999</v>
      </c>
      <c r="H5918" t="s">
        <v>8663</v>
      </c>
      <c r="I5918" t="s">
        <v>102</v>
      </c>
      <c r="J5918" t="s">
        <v>23</v>
      </c>
      <c r="K5918" t="s">
        <v>23</v>
      </c>
      <c r="L5918" t="s">
        <v>23</v>
      </c>
      <c r="M5918" t="s">
        <v>23</v>
      </c>
      <c r="N5918">
        <v>1</v>
      </c>
      <c r="O5918">
        <v>3</v>
      </c>
      <c r="P5918">
        <v>300</v>
      </c>
      <c r="Q5918">
        <v>1</v>
      </c>
      <c r="R5918" t="s">
        <v>4877</v>
      </c>
    </row>
    <row r="5919" spans="1:18" x14ac:dyDescent="0.3">
      <c r="A5919">
        <v>302184</v>
      </c>
      <c r="B5919" t="s">
        <v>9151</v>
      </c>
      <c r="C5919">
        <v>1</v>
      </c>
      <c r="D5919" t="s">
        <v>178</v>
      </c>
      <c r="E5919" t="s">
        <v>3263</v>
      </c>
      <c r="F5919">
        <v>77.095233199999996</v>
      </c>
      <c r="G5919">
        <v>28.494983600000001</v>
      </c>
      <c r="H5919" t="s">
        <v>110</v>
      </c>
      <c r="I5919" t="s">
        <v>102</v>
      </c>
      <c r="J5919" t="s">
        <v>23</v>
      </c>
      <c r="K5919" t="s">
        <v>23</v>
      </c>
      <c r="L5919" t="s">
        <v>23</v>
      </c>
      <c r="M5919" t="s">
        <v>23</v>
      </c>
      <c r="N5919">
        <v>1</v>
      </c>
      <c r="O5919">
        <v>33</v>
      </c>
      <c r="P5919">
        <v>300</v>
      </c>
      <c r="Q5919">
        <v>3.1</v>
      </c>
      <c r="R5919" t="s">
        <v>5763</v>
      </c>
    </row>
    <row r="5920" spans="1:18" x14ac:dyDescent="0.3">
      <c r="A5920">
        <v>18381262</v>
      </c>
      <c r="B5920" t="s">
        <v>9152</v>
      </c>
      <c r="C5920">
        <v>1</v>
      </c>
      <c r="D5920" t="s">
        <v>178</v>
      </c>
      <c r="E5920" t="s">
        <v>5706</v>
      </c>
      <c r="F5920">
        <v>77.095743499999998</v>
      </c>
      <c r="G5920">
        <v>28.448642199999998</v>
      </c>
      <c r="H5920" t="s">
        <v>1353</v>
      </c>
      <c r="I5920" t="s">
        <v>102</v>
      </c>
      <c r="J5920" t="s">
        <v>23</v>
      </c>
      <c r="K5920" t="s">
        <v>103</v>
      </c>
      <c r="L5920" t="s">
        <v>23</v>
      </c>
      <c r="M5920" t="s">
        <v>23</v>
      </c>
      <c r="N5920">
        <v>1</v>
      </c>
      <c r="O5920">
        <v>93</v>
      </c>
      <c r="P5920">
        <v>300</v>
      </c>
      <c r="Q5920">
        <v>3.8</v>
      </c>
      <c r="R5920" t="s">
        <v>9153</v>
      </c>
    </row>
    <row r="5921" spans="1:18" x14ac:dyDescent="0.3">
      <c r="A5921">
        <v>5079</v>
      </c>
      <c r="B5921" t="s">
        <v>9129</v>
      </c>
      <c r="C5921">
        <v>1</v>
      </c>
      <c r="D5921" t="s">
        <v>178</v>
      </c>
      <c r="E5921" t="s">
        <v>9154</v>
      </c>
      <c r="F5921">
        <v>77.0205232</v>
      </c>
      <c r="G5921">
        <v>28.480284099999999</v>
      </c>
      <c r="H5921" t="s">
        <v>9130</v>
      </c>
      <c r="I5921" t="s">
        <v>102</v>
      </c>
      <c r="J5921" t="s">
        <v>23</v>
      </c>
      <c r="K5921" t="s">
        <v>23</v>
      </c>
      <c r="L5921" t="s">
        <v>23</v>
      </c>
      <c r="M5921" t="s">
        <v>23</v>
      </c>
      <c r="N5921">
        <v>1</v>
      </c>
      <c r="O5921">
        <v>16</v>
      </c>
      <c r="P5921">
        <v>300</v>
      </c>
      <c r="Q5921">
        <v>2.8</v>
      </c>
      <c r="R5921" t="s">
        <v>8952</v>
      </c>
    </row>
    <row r="5922" spans="1:18" x14ac:dyDescent="0.3">
      <c r="A5922">
        <v>18444353</v>
      </c>
      <c r="B5922" t="s">
        <v>9155</v>
      </c>
      <c r="C5922">
        <v>1</v>
      </c>
      <c r="D5922" t="s">
        <v>178</v>
      </c>
      <c r="E5922" t="s">
        <v>3263</v>
      </c>
      <c r="F5922">
        <v>77.094262999999998</v>
      </c>
      <c r="G5922">
        <v>28.492337299999999</v>
      </c>
      <c r="H5922" t="s">
        <v>3039</v>
      </c>
      <c r="I5922" t="s">
        <v>102</v>
      </c>
      <c r="J5922" t="s">
        <v>23</v>
      </c>
      <c r="K5922" t="s">
        <v>103</v>
      </c>
      <c r="L5922" t="s">
        <v>23</v>
      </c>
      <c r="M5922" t="s">
        <v>23</v>
      </c>
      <c r="N5922">
        <v>1</v>
      </c>
      <c r="O5922">
        <v>18</v>
      </c>
      <c r="P5922">
        <v>300</v>
      </c>
      <c r="Q5922">
        <v>3.4</v>
      </c>
      <c r="R5922" t="s">
        <v>5910</v>
      </c>
    </row>
    <row r="5923" spans="1:18" x14ac:dyDescent="0.3">
      <c r="A5923">
        <v>18237322</v>
      </c>
      <c r="B5923" t="s">
        <v>9156</v>
      </c>
      <c r="C5923">
        <v>1</v>
      </c>
      <c r="D5923" t="s">
        <v>178</v>
      </c>
      <c r="E5923" t="s">
        <v>3263</v>
      </c>
      <c r="F5923">
        <v>77.093543600000004</v>
      </c>
      <c r="G5923">
        <v>28.4931646</v>
      </c>
      <c r="H5923" t="s">
        <v>2818</v>
      </c>
      <c r="I5923" t="s">
        <v>102</v>
      </c>
      <c r="J5923" t="s">
        <v>23</v>
      </c>
      <c r="K5923" t="s">
        <v>103</v>
      </c>
      <c r="L5923" t="s">
        <v>23</v>
      </c>
      <c r="M5923" t="s">
        <v>23</v>
      </c>
      <c r="N5923">
        <v>1</v>
      </c>
      <c r="O5923">
        <v>45</v>
      </c>
      <c r="P5923">
        <v>300</v>
      </c>
      <c r="Q5923">
        <v>3.2</v>
      </c>
      <c r="R5923" t="s">
        <v>2594</v>
      </c>
    </row>
    <row r="5924" spans="1:18" x14ac:dyDescent="0.3">
      <c r="A5924">
        <v>18350144</v>
      </c>
      <c r="B5924" t="s">
        <v>9157</v>
      </c>
      <c r="C5924">
        <v>1</v>
      </c>
      <c r="D5924" t="s">
        <v>178</v>
      </c>
      <c r="E5924" t="s">
        <v>1026</v>
      </c>
      <c r="F5924">
        <v>77.067077299999994</v>
      </c>
      <c r="G5924">
        <v>28.4905933</v>
      </c>
      <c r="H5924" t="s">
        <v>2100</v>
      </c>
      <c r="I5924" t="s">
        <v>102</v>
      </c>
      <c r="J5924" t="s">
        <v>23</v>
      </c>
      <c r="K5924" t="s">
        <v>23</v>
      </c>
      <c r="L5924" t="s">
        <v>23</v>
      </c>
      <c r="M5924" t="s">
        <v>23</v>
      </c>
      <c r="N5924">
        <v>1</v>
      </c>
      <c r="O5924">
        <v>2</v>
      </c>
      <c r="P5924">
        <v>300</v>
      </c>
      <c r="Q5924">
        <v>1</v>
      </c>
      <c r="R5924" t="s">
        <v>8960</v>
      </c>
    </row>
    <row r="5925" spans="1:18" x14ac:dyDescent="0.3">
      <c r="A5925">
        <v>18396424</v>
      </c>
      <c r="B5925" t="s">
        <v>9158</v>
      </c>
      <c r="C5925">
        <v>1</v>
      </c>
      <c r="D5925" t="s">
        <v>178</v>
      </c>
      <c r="E5925" t="s">
        <v>2394</v>
      </c>
      <c r="F5925">
        <v>77.072051099999996</v>
      </c>
      <c r="G5925">
        <v>28.510368700000001</v>
      </c>
      <c r="H5925" t="s">
        <v>245</v>
      </c>
      <c r="I5925" t="s">
        <v>102</v>
      </c>
      <c r="J5925" t="s">
        <v>23</v>
      </c>
      <c r="K5925" t="s">
        <v>23</v>
      </c>
      <c r="L5925" t="s">
        <v>23</v>
      </c>
      <c r="M5925" t="s">
        <v>23</v>
      </c>
      <c r="N5925">
        <v>1</v>
      </c>
      <c r="O5925">
        <v>4</v>
      </c>
      <c r="P5925">
        <v>300</v>
      </c>
      <c r="Q5925">
        <v>3</v>
      </c>
      <c r="R5925" t="s">
        <v>9159</v>
      </c>
    </row>
    <row r="5926" spans="1:18" x14ac:dyDescent="0.3">
      <c r="A5926">
        <v>18430561</v>
      </c>
      <c r="B5926" t="s">
        <v>9160</v>
      </c>
      <c r="C5926">
        <v>1</v>
      </c>
      <c r="D5926" t="s">
        <v>178</v>
      </c>
      <c r="E5926" t="s">
        <v>2695</v>
      </c>
      <c r="F5926">
        <v>77.078057599999994</v>
      </c>
      <c r="G5926">
        <v>28.432548000000001</v>
      </c>
      <c r="H5926" t="s">
        <v>478</v>
      </c>
      <c r="I5926" t="s">
        <v>102</v>
      </c>
      <c r="J5926" t="s">
        <v>23</v>
      </c>
      <c r="K5926" t="s">
        <v>23</v>
      </c>
      <c r="L5926" t="s">
        <v>23</v>
      </c>
      <c r="M5926" t="s">
        <v>23</v>
      </c>
      <c r="N5926">
        <v>1</v>
      </c>
      <c r="O5926">
        <v>2</v>
      </c>
      <c r="P5926">
        <v>300</v>
      </c>
      <c r="Q5926">
        <v>1</v>
      </c>
      <c r="R5926" t="s">
        <v>9161</v>
      </c>
    </row>
    <row r="5927" spans="1:18" x14ac:dyDescent="0.3">
      <c r="A5927">
        <v>18441809</v>
      </c>
      <c r="B5927" t="s">
        <v>9162</v>
      </c>
      <c r="C5927">
        <v>1</v>
      </c>
      <c r="D5927" t="s">
        <v>178</v>
      </c>
      <c r="E5927" t="s">
        <v>2695</v>
      </c>
      <c r="F5927">
        <v>77.072819300000006</v>
      </c>
      <c r="G5927">
        <v>28.437092199999999</v>
      </c>
      <c r="H5927" t="s">
        <v>9163</v>
      </c>
      <c r="I5927" t="s">
        <v>102</v>
      </c>
      <c r="J5927" t="s">
        <v>23</v>
      </c>
      <c r="K5927" t="s">
        <v>23</v>
      </c>
      <c r="L5927" t="s">
        <v>23</v>
      </c>
      <c r="M5927" t="s">
        <v>23</v>
      </c>
      <c r="N5927">
        <v>1</v>
      </c>
      <c r="O5927">
        <v>1</v>
      </c>
      <c r="P5927">
        <v>300</v>
      </c>
      <c r="Q5927">
        <v>1</v>
      </c>
      <c r="R5927" t="s">
        <v>1262</v>
      </c>
    </row>
    <row r="5928" spans="1:18" x14ac:dyDescent="0.3">
      <c r="A5928">
        <v>18218304</v>
      </c>
      <c r="B5928" t="s">
        <v>7724</v>
      </c>
      <c r="C5928">
        <v>1</v>
      </c>
      <c r="D5928" t="s">
        <v>178</v>
      </c>
      <c r="E5928" t="s">
        <v>3249</v>
      </c>
      <c r="F5928">
        <v>77.0483361</v>
      </c>
      <c r="G5928">
        <v>28.4735491</v>
      </c>
      <c r="H5928" t="s">
        <v>6300</v>
      </c>
      <c r="I5928" t="s">
        <v>102</v>
      </c>
      <c r="J5928" t="s">
        <v>23</v>
      </c>
      <c r="K5928" t="s">
        <v>23</v>
      </c>
      <c r="L5928" t="s">
        <v>23</v>
      </c>
      <c r="M5928" t="s">
        <v>23</v>
      </c>
      <c r="N5928">
        <v>1</v>
      </c>
      <c r="O5928">
        <v>20</v>
      </c>
      <c r="P5928">
        <v>300</v>
      </c>
      <c r="Q5928">
        <v>3.2</v>
      </c>
      <c r="R5928" t="s">
        <v>718</v>
      </c>
    </row>
    <row r="5929" spans="1:18" x14ac:dyDescent="0.3">
      <c r="A5929">
        <v>18322661</v>
      </c>
      <c r="B5929" t="s">
        <v>9164</v>
      </c>
      <c r="C5929">
        <v>1</v>
      </c>
      <c r="D5929" t="s">
        <v>178</v>
      </c>
      <c r="E5929" t="s">
        <v>1976</v>
      </c>
      <c r="F5929">
        <v>77.0747614</v>
      </c>
      <c r="G5929">
        <v>28.4710018</v>
      </c>
      <c r="H5929" t="s">
        <v>3039</v>
      </c>
      <c r="I5929" t="s">
        <v>102</v>
      </c>
      <c r="J5929" t="s">
        <v>23</v>
      </c>
      <c r="K5929" t="s">
        <v>23</v>
      </c>
      <c r="L5929" t="s">
        <v>23</v>
      </c>
      <c r="M5929" t="s">
        <v>23</v>
      </c>
      <c r="N5929">
        <v>1</v>
      </c>
      <c r="O5929">
        <v>50</v>
      </c>
      <c r="P5929">
        <v>300</v>
      </c>
      <c r="Q5929">
        <v>3.7</v>
      </c>
      <c r="R5929" t="s">
        <v>4764</v>
      </c>
    </row>
    <row r="5930" spans="1:18" x14ac:dyDescent="0.3">
      <c r="A5930">
        <v>18441196</v>
      </c>
      <c r="B5930" t="s">
        <v>9165</v>
      </c>
      <c r="C5930">
        <v>1</v>
      </c>
      <c r="D5930" t="s">
        <v>178</v>
      </c>
      <c r="E5930" t="s">
        <v>3263</v>
      </c>
      <c r="F5930">
        <v>77.094532700000002</v>
      </c>
      <c r="G5930">
        <v>28.489942800000001</v>
      </c>
      <c r="H5930" t="s">
        <v>9166</v>
      </c>
      <c r="I5930" t="s">
        <v>102</v>
      </c>
      <c r="J5930" t="s">
        <v>23</v>
      </c>
      <c r="K5930" t="s">
        <v>23</v>
      </c>
      <c r="L5930" t="s">
        <v>23</v>
      </c>
      <c r="M5930" t="s">
        <v>23</v>
      </c>
      <c r="N5930">
        <v>1</v>
      </c>
      <c r="O5930">
        <v>14</v>
      </c>
      <c r="P5930">
        <v>300</v>
      </c>
      <c r="Q5930">
        <v>3.2</v>
      </c>
      <c r="R5930" t="s">
        <v>1449</v>
      </c>
    </row>
    <row r="5931" spans="1:18" x14ac:dyDescent="0.3">
      <c r="A5931">
        <v>309141</v>
      </c>
      <c r="B5931" t="s">
        <v>9167</v>
      </c>
      <c r="C5931">
        <v>1</v>
      </c>
      <c r="D5931" t="s">
        <v>178</v>
      </c>
      <c r="E5931" t="s">
        <v>995</v>
      </c>
      <c r="F5931">
        <v>77.095064500000007</v>
      </c>
      <c r="G5931">
        <v>28.460459</v>
      </c>
      <c r="H5931" t="s">
        <v>9168</v>
      </c>
      <c r="I5931" t="s">
        <v>102</v>
      </c>
      <c r="J5931" t="s">
        <v>23</v>
      </c>
      <c r="K5931" t="s">
        <v>23</v>
      </c>
      <c r="L5931" t="s">
        <v>23</v>
      </c>
      <c r="M5931" t="s">
        <v>23</v>
      </c>
      <c r="N5931">
        <v>1</v>
      </c>
      <c r="O5931">
        <v>24</v>
      </c>
      <c r="P5931">
        <v>300</v>
      </c>
      <c r="Q5931">
        <v>2.7</v>
      </c>
      <c r="R5931" t="s">
        <v>1993</v>
      </c>
    </row>
    <row r="5932" spans="1:18" x14ac:dyDescent="0.3">
      <c r="A5932">
        <v>18336543</v>
      </c>
      <c r="B5932" t="s">
        <v>9169</v>
      </c>
      <c r="C5932">
        <v>1</v>
      </c>
      <c r="D5932" t="s">
        <v>178</v>
      </c>
      <c r="E5932" t="s">
        <v>3265</v>
      </c>
      <c r="F5932">
        <v>77.016175200000006</v>
      </c>
      <c r="G5932">
        <v>28.4681772</v>
      </c>
      <c r="H5932" t="s">
        <v>9130</v>
      </c>
      <c r="I5932" t="s">
        <v>102</v>
      </c>
      <c r="J5932" t="s">
        <v>23</v>
      </c>
      <c r="K5932" t="s">
        <v>23</v>
      </c>
      <c r="L5932" t="s">
        <v>23</v>
      </c>
      <c r="M5932" t="s">
        <v>23</v>
      </c>
      <c r="N5932">
        <v>1</v>
      </c>
      <c r="O5932">
        <v>3</v>
      </c>
      <c r="P5932">
        <v>300</v>
      </c>
      <c r="Q5932">
        <v>1</v>
      </c>
      <c r="R5932" t="s">
        <v>9170</v>
      </c>
    </row>
    <row r="5933" spans="1:18" x14ac:dyDescent="0.3">
      <c r="A5933">
        <v>8651</v>
      </c>
      <c r="B5933" t="s">
        <v>8754</v>
      </c>
      <c r="C5933">
        <v>1</v>
      </c>
      <c r="D5933" t="s">
        <v>178</v>
      </c>
      <c r="E5933" t="s">
        <v>4177</v>
      </c>
      <c r="F5933">
        <v>77.037899899999999</v>
      </c>
      <c r="G5933">
        <v>28.512552700000001</v>
      </c>
      <c r="H5933" t="s">
        <v>8663</v>
      </c>
      <c r="I5933" t="s">
        <v>102</v>
      </c>
      <c r="J5933" t="s">
        <v>23</v>
      </c>
      <c r="K5933" t="s">
        <v>23</v>
      </c>
      <c r="L5933" t="s">
        <v>23</v>
      </c>
      <c r="M5933" t="s">
        <v>23</v>
      </c>
      <c r="N5933">
        <v>1</v>
      </c>
      <c r="O5933">
        <v>14</v>
      </c>
      <c r="P5933">
        <v>300</v>
      </c>
      <c r="Q5933">
        <v>3.1</v>
      </c>
      <c r="R5933" t="s">
        <v>3488</v>
      </c>
    </row>
    <row r="5934" spans="1:18" x14ac:dyDescent="0.3">
      <c r="A5934">
        <v>308223</v>
      </c>
      <c r="B5934" t="s">
        <v>7850</v>
      </c>
      <c r="C5934">
        <v>1</v>
      </c>
      <c r="D5934" t="s">
        <v>178</v>
      </c>
      <c r="E5934" t="s">
        <v>3249</v>
      </c>
      <c r="F5934">
        <v>77.037628900000001</v>
      </c>
      <c r="G5934">
        <v>28.475857300000001</v>
      </c>
      <c r="H5934" t="s">
        <v>3765</v>
      </c>
      <c r="I5934" t="s">
        <v>102</v>
      </c>
      <c r="J5934" t="s">
        <v>23</v>
      </c>
      <c r="K5934" t="s">
        <v>23</v>
      </c>
      <c r="L5934" t="s">
        <v>23</v>
      </c>
      <c r="M5934" t="s">
        <v>23</v>
      </c>
      <c r="N5934">
        <v>1</v>
      </c>
      <c r="O5934">
        <v>18</v>
      </c>
      <c r="P5934">
        <v>300</v>
      </c>
      <c r="Q5934">
        <v>2.4</v>
      </c>
      <c r="R5934" t="s">
        <v>1247</v>
      </c>
    </row>
    <row r="5935" spans="1:18" x14ac:dyDescent="0.3">
      <c r="A5935">
        <v>18381664</v>
      </c>
      <c r="B5935" t="s">
        <v>9171</v>
      </c>
      <c r="C5935">
        <v>1</v>
      </c>
      <c r="D5935" t="s">
        <v>178</v>
      </c>
      <c r="E5935" t="s">
        <v>4791</v>
      </c>
      <c r="F5935">
        <v>77.059104399999995</v>
      </c>
      <c r="G5935">
        <v>28.434995199999999</v>
      </c>
      <c r="H5935" t="s">
        <v>9172</v>
      </c>
      <c r="I5935" t="s">
        <v>102</v>
      </c>
      <c r="J5935" t="s">
        <v>23</v>
      </c>
      <c r="K5935" t="s">
        <v>103</v>
      </c>
      <c r="L5935" t="s">
        <v>23</v>
      </c>
      <c r="M5935" t="s">
        <v>23</v>
      </c>
      <c r="N5935">
        <v>1</v>
      </c>
      <c r="O5935">
        <v>50</v>
      </c>
      <c r="P5935">
        <v>300</v>
      </c>
      <c r="Q5935">
        <v>3.2</v>
      </c>
      <c r="R5935" t="s">
        <v>1826</v>
      </c>
    </row>
    <row r="5936" spans="1:18" x14ac:dyDescent="0.3">
      <c r="A5936">
        <v>18409216</v>
      </c>
      <c r="B5936" t="s">
        <v>7724</v>
      </c>
      <c r="C5936">
        <v>1</v>
      </c>
      <c r="D5936" t="s">
        <v>178</v>
      </c>
      <c r="E5936" t="s">
        <v>4791</v>
      </c>
      <c r="F5936">
        <v>77.059772300000006</v>
      </c>
      <c r="G5936">
        <v>28.434464699999999</v>
      </c>
      <c r="H5936" t="s">
        <v>6300</v>
      </c>
      <c r="I5936" t="s">
        <v>102</v>
      </c>
      <c r="J5936" t="s">
        <v>23</v>
      </c>
      <c r="K5936" t="s">
        <v>23</v>
      </c>
      <c r="L5936" t="s">
        <v>23</v>
      </c>
      <c r="M5936" t="s">
        <v>23</v>
      </c>
      <c r="N5936">
        <v>1</v>
      </c>
      <c r="O5936">
        <v>1</v>
      </c>
      <c r="P5936">
        <v>300</v>
      </c>
      <c r="Q5936">
        <v>1</v>
      </c>
      <c r="R5936" t="s">
        <v>9173</v>
      </c>
    </row>
    <row r="5937" spans="1:18" x14ac:dyDescent="0.3">
      <c r="A5937">
        <v>18398590</v>
      </c>
      <c r="B5937" t="s">
        <v>9174</v>
      </c>
      <c r="C5937">
        <v>1</v>
      </c>
      <c r="D5937" t="s">
        <v>178</v>
      </c>
      <c r="E5937" t="s">
        <v>4129</v>
      </c>
      <c r="F5937">
        <v>77.089317300000005</v>
      </c>
      <c r="G5937">
        <v>28.4316128</v>
      </c>
      <c r="H5937" t="s">
        <v>5018</v>
      </c>
      <c r="I5937" t="s">
        <v>102</v>
      </c>
      <c r="J5937" t="s">
        <v>23</v>
      </c>
      <c r="K5937" t="s">
        <v>23</v>
      </c>
      <c r="L5937" t="s">
        <v>23</v>
      </c>
      <c r="M5937" t="s">
        <v>23</v>
      </c>
      <c r="N5937">
        <v>1</v>
      </c>
      <c r="O5937">
        <v>1</v>
      </c>
      <c r="P5937">
        <v>300</v>
      </c>
      <c r="Q5937">
        <v>1</v>
      </c>
      <c r="R5937" t="s">
        <v>4349</v>
      </c>
    </row>
    <row r="5938" spans="1:18" x14ac:dyDescent="0.3">
      <c r="A5938">
        <v>18257542</v>
      </c>
      <c r="B5938" t="s">
        <v>8898</v>
      </c>
      <c r="C5938">
        <v>1</v>
      </c>
      <c r="D5938" t="s">
        <v>178</v>
      </c>
      <c r="E5938" t="s">
        <v>1000</v>
      </c>
      <c r="F5938">
        <v>77.087339</v>
      </c>
      <c r="G5938">
        <v>28.4624466</v>
      </c>
      <c r="H5938" t="s">
        <v>4443</v>
      </c>
      <c r="I5938" t="s">
        <v>102</v>
      </c>
      <c r="J5938" t="s">
        <v>23</v>
      </c>
      <c r="K5938" t="s">
        <v>103</v>
      </c>
      <c r="L5938" t="s">
        <v>23</v>
      </c>
      <c r="M5938" t="s">
        <v>23</v>
      </c>
      <c r="N5938">
        <v>1</v>
      </c>
      <c r="O5938">
        <v>48</v>
      </c>
      <c r="P5938">
        <v>300</v>
      </c>
      <c r="Q5938">
        <v>3.8</v>
      </c>
      <c r="R5938" t="s">
        <v>950</v>
      </c>
    </row>
    <row r="5939" spans="1:18" x14ac:dyDescent="0.3">
      <c r="A5939">
        <v>18382055</v>
      </c>
      <c r="B5939" t="s">
        <v>9175</v>
      </c>
      <c r="C5939">
        <v>1</v>
      </c>
      <c r="D5939" t="s">
        <v>178</v>
      </c>
      <c r="E5939" t="s">
        <v>1976</v>
      </c>
      <c r="F5939">
        <v>77.079065799999995</v>
      </c>
      <c r="G5939">
        <v>28.450713499999999</v>
      </c>
      <c r="H5939" t="s">
        <v>3487</v>
      </c>
      <c r="I5939" t="s">
        <v>102</v>
      </c>
      <c r="J5939" t="s">
        <v>23</v>
      </c>
      <c r="K5939" t="s">
        <v>23</v>
      </c>
      <c r="L5939" t="s">
        <v>23</v>
      </c>
      <c r="M5939" t="s">
        <v>23</v>
      </c>
      <c r="N5939">
        <v>1</v>
      </c>
      <c r="O5939">
        <v>10</v>
      </c>
      <c r="P5939">
        <v>300</v>
      </c>
      <c r="Q5939">
        <v>3.2</v>
      </c>
      <c r="R5939" t="s">
        <v>6911</v>
      </c>
    </row>
    <row r="5940" spans="1:18" x14ac:dyDescent="0.3">
      <c r="A5940">
        <v>18383481</v>
      </c>
      <c r="B5940" t="s">
        <v>8501</v>
      </c>
      <c r="C5940">
        <v>1</v>
      </c>
      <c r="D5940" t="s">
        <v>336</v>
      </c>
      <c r="E5940" t="s">
        <v>3307</v>
      </c>
      <c r="F5940">
        <v>77.353677860000005</v>
      </c>
      <c r="G5940">
        <v>28.574196839999999</v>
      </c>
      <c r="H5940" t="s">
        <v>9176</v>
      </c>
      <c r="I5940" t="s">
        <v>102</v>
      </c>
      <c r="J5940" t="s">
        <v>23</v>
      </c>
      <c r="K5940" t="s">
        <v>23</v>
      </c>
      <c r="L5940" t="s">
        <v>23</v>
      </c>
      <c r="M5940" t="s">
        <v>23</v>
      </c>
      <c r="N5940">
        <v>1</v>
      </c>
      <c r="O5940">
        <v>1</v>
      </c>
      <c r="P5940">
        <v>300</v>
      </c>
      <c r="Q5940">
        <v>1</v>
      </c>
      <c r="R5940" t="s">
        <v>4027</v>
      </c>
    </row>
    <row r="5941" spans="1:18" x14ac:dyDescent="0.3">
      <c r="A5941">
        <v>18462716</v>
      </c>
      <c r="B5941" t="s">
        <v>9177</v>
      </c>
      <c r="C5941">
        <v>1</v>
      </c>
      <c r="D5941" t="s">
        <v>336</v>
      </c>
      <c r="E5941" t="s">
        <v>4446</v>
      </c>
      <c r="F5941">
        <v>77.378494399999994</v>
      </c>
      <c r="G5941">
        <v>28.617758599999998</v>
      </c>
      <c r="H5941" t="s">
        <v>5018</v>
      </c>
      <c r="I5941" t="s">
        <v>102</v>
      </c>
      <c r="J5941" t="s">
        <v>23</v>
      </c>
      <c r="K5941" t="s">
        <v>23</v>
      </c>
      <c r="L5941" t="s">
        <v>23</v>
      </c>
      <c r="M5941" t="s">
        <v>23</v>
      </c>
      <c r="N5941">
        <v>1</v>
      </c>
      <c r="O5941">
        <v>1</v>
      </c>
      <c r="P5941">
        <v>300</v>
      </c>
      <c r="Q5941">
        <v>1</v>
      </c>
      <c r="R5941" t="s">
        <v>8691</v>
      </c>
    </row>
    <row r="5942" spans="1:18" x14ac:dyDescent="0.3">
      <c r="A5942">
        <v>18382336</v>
      </c>
      <c r="B5942" t="s">
        <v>8867</v>
      </c>
      <c r="C5942">
        <v>1</v>
      </c>
      <c r="D5942" t="s">
        <v>336</v>
      </c>
      <c r="E5942" t="s">
        <v>1037</v>
      </c>
      <c r="F5942">
        <v>77.321483310000005</v>
      </c>
      <c r="G5942">
        <v>28.564939859999999</v>
      </c>
      <c r="H5942" t="s">
        <v>8868</v>
      </c>
      <c r="I5942" t="s">
        <v>102</v>
      </c>
      <c r="J5942" t="s">
        <v>23</v>
      </c>
      <c r="K5942" t="s">
        <v>23</v>
      </c>
      <c r="L5942" t="s">
        <v>23</v>
      </c>
      <c r="M5942" t="s">
        <v>23</v>
      </c>
      <c r="N5942">
        <v>1</v>
      </c>
      <c r="O5942">
        <v>1</v>
      </c>
      <c r="P5942">
        <v>300</v>
      </c>
      <c r="Q5942">
        <v>1</v>
      </c>
      <c r="R5942" t="s">
        <v>5642</v>
      </c>
    </row>
    <row r="5943" spans="1:18" x14ac:dyDescent="0.3">
      <c r="A5943">
        <v>18441766</v>
      </c>
      <c r="B5943" t="s">
        <v>9178</v>
      </c>
      <c r="C5943">
        <v>1</v>
      </c>
      <c r="D5943" t="s">
        <v>336</v>
      </c>
      <c r="E5943" t="s">
        <v>2719</v>
      </c>
      <c r="F5943">
        <v>77.513434099999998</v>
      </c>
      <c r="G5943">
        <v>28.472541100000001</v>
      </c>
      <c r="H5943" t="s">
        <v>2818</v>
      </c>
      <c r="I5943" t="s">
        <v>102</v>
      </c>
      <c r="J5943" t="s">
        <v>23</v>
      </c>
      <c r="K5943" t="s">
        <v>103</v>
      </c>
      <c r="L5943" t="s">
        <v>23</v>
      </c>
      <c r="M5943" t="s">
        <v>23</v>
      </c>
      <c r="N5943">
        <v>1</v>
      </c>
      <c r="O5943">
        <v>1</v>
      </c>
      <c r="P5943">
        <v>300</v>
      </c>
      <c r="Q5943">
        <v>1</v>
      </c>
      <c r="R5943" t="s">
        <v>2739</v>
      </c>
    </row>
    <row r="5944" spans="1:18" x14ac:dyDescent="0.3">
      <c r="A5944">
        <v>18446387</v>
      </c>
      <c r="B5944" t="s">
        <v>9179</v>
      </c>
      <c r="C5944">
        <v>1</v>
      </c>
      <c r="D5944" t="s">
        <v>336</v>
      </c>
      <c r="E5944" t="s">
        <v>9180</v>
      </c>
      <c r="F5944">
        <v>77.332394699999995</v>
      </c>
      <c r="G5944">
        <v>28.5493919</v>
      </c>
      <c r="H5944" t="s">
        <v>4512</v>
      </c>
      <c r="I5944" t="s">
        <v>102</v>
      </c>
      <c r="J5944" t="s">
        <v>23</v>
      </c>
      <c r="K5944" t="s">
        <v>23</v>
      </c>
      <c r="L5944" t="s">
        <v>23</v>
      </c>
      <c r="M5944" t="s">
        <v>23</v>
      </c>
      <c r="N5944">
        <v>1</v>
      </c>
      <c r="O5944">
        <v>1</v>
      </c>
      <c r="P5944">
        <v>300</v>
      </c>
      <c r="Q5944">
        <v>1</v>
      </c>
      <c r="R5944" t="s">
        <v>2517</v>
      </c>
    </row>
    <row r="5945" spans="1:18" x14ac:dyDescent="0.3">
      <c r="A5945">
        <v>18440406</v>
      </c>
      <c r="B5945" t="s">
        <v>9181</v>
      </c>
      <c r="C5945">
        <v>1</v>
      </c>
      <c r="D5945" t="s">
        <v>336</v>
      </c>
      <c r="E5945" t="s">
        <v>3307</v>
      </c>
      <c r="F5945">
        <v>77.353573699999998</v>
      </c>
      <c r="G5945">
        <v>28.574300099999999</v>
      </c>
      <c r="H5945" t="s">
        <v>2494</v>
      </c>
      <c r="I5945" t="s">
        <v>102</v>
      </c>
      <c r="J5945" t="s">
        <v>23</v>
      </c>
      <c r="K5945" t="s">
        <v>23</v>
      </c>
      <c r="L5945" t="s">
        <v>23</v>
      </c>
      <c r="M5945" t="s">
        <v>23</v>
      </c>
      <c r="N5945">
        <v>1</v>
      </c>
      <c r="O5945">
        <v>1</v>
      </c>
      <c r="P5945">
        <v>300</v>
      </c>
      <c r="Q5945">
        <v>1</v>
      </c>
      <c r="R5945" t="s">
        <v>1855</v>
      </c>
    </row>
    <row r="5946" spans="1:18" x14ac:dyDescent="0.3">
      <c r="A5946">
        <v>18435295</v>
      </c>
      <c r="B5946" t="s">
        <v>9182</v>
      </c>
      <c r="C5946">
        <v>1</v>
      </c>
      <c r="D5946" t="s">
        <v>336</v>
      </c>
      <c r="E5946" t="s">
        <v>4878</v>
      </c>
      <c r="F5946">
        <v>77.372851800000007</v>
      </c>
      <c r="G5946">
        <v>28.555589300000001</v>
      </c>
      <c r="H5946" t="s">
        <v>6300</v>
      </c>
      <c r="I5946" t="s">
        <v>102</v>
      </c>
      <c r="J5946" t="s">
        <v>23</v>
      </c>
      <c r="K5946" t="s">
        <v>23</v>
      </c>
      <c r="L5946" t="s">
        <v>23</v>
      </c>
      <c r="M5946" t="s">
        <v>23</v>
      </c>
      <c r="N5946">
        <v>1</v>
      </c>
      <c r="O5946">
        <v>1</v>
      </c>
      <c r="P5946">
        <v>300</v>
      </c>
      <c r="Q5946">
        <v>1</v>
      </c>
      <c r="R5946" t="s">
        <v>3601</v>
      </c>
    </row>
    <row r="5947" spans="1:18" x14ac:dyDescent="0.3">
      <c r="A5947">
        <v>18466970</v>
      </c>
      <c r="B5947" t="s">
        <v>8754</v>
      </c>
      <c r="C5947">
        <v>1</v>
      </c>
      <c r="D5947" t="s">
        <v>336</v>
      </c>
      <c r="E5947" t="s">
        <v>657</v>
      </c>
      <c r="F5947">
        <v>77.341593000000003</v>
      </c>
      <c r="G5947">
        <v>28.5855119</v>
      </c>
      <c r="H5947" t="s">
        <v>8663</v>
      </c>
      <c r="I5947" t="s">
        <v>102</v>
      </c>
      <c r="J5947" t="s">
        <v>23</v>
      </c>
      <c r="K5947" t="s">
        <v>23</v>
      </c>
      <c r="L5947" t="s">
        <v>23</v>
      </c>
      <c r="M5947" t="s">
        <v>23</v>
      </c>
      <c r="N5947">
        <v>1</v>
      </c>
      <c r="O5947">
        <v>1</v>
      </c>
      <c r="P5947">
        <v>300</v>
      </c>
      <c r="Q5947">
        <v>1</v>
      </c>
      <c r="R5947" t="s">
        <v>3755</v>
      </c>
    </row>
    <row r="5948" spans="1:18" x14ac:dyDescent="0.3">
      <c r="A5948">
        <v>18441551</v>
      </c>
      <c r="B5948" t="s">
        <v>8994</v>
      </c>
      <c r="C5948">
        <v>1</v>
      </c>
      <c r="D5948" t="s">
        <v>336</v>
      </c>
      <c r="E5948" t="s">
        <v>3307</v>
      </c>
      <c r="F5948">
        <v>77.353708299999994</v>
      </c>
      <c r="G5948">
        <v>28.574357599999999</v>
      </c>
      <c r="H5948" t="s">
        <v>7537</v>
      </c>
      <c r="I5948" t="s">
        <v>102</v>
      </c>
      <c r="J5948" t="s">
        <v>23</v>
      </c>
      <c r="K5948" t="s">
        <v>23</v>
      </c>
      <c r="L5948" t="s">
        <v>23</v>
      </c>
      <c r="M5948" t="s">
        <v>23</v>
      </c>
      <c r="N5948">
        <v>1</v>
      </c>
      <c r="O5948">
        <v>1</v>
      </c>
      <c r="P5948">
        <v>300</v>
      </c>
      <c r="Q5948">
        <v>1</v>
      </c>
      <c r="R5948" t="s">
        <v>4327</v>
      </c>
    </row>
    <row r="5949" spans="1:18" x14ac:dyDescent="0.3">
      <c r="A5949">
        <v>18432027</v>
      </c>
      <c r="B5949" t="s">
        <v>9183</v>
      </c>
      <c r="C5949">
        <v>1</v>
      </c>
      <c r="D5949" t="s">
        <v>336</v>
      </c>
      <c r="E5949" t="s">
        <v>2003</v>
      </c>
      <c r="F5949">
        <v>77.3102284</v>
      </c>
      <c r="G5949">
        <v>28.5822693</v>
      </c>
      <c r="H5949" t="s">
        <v>110</v>
      </c>
      <c r="I5949" t="s">
        <v>102</v>
      </c>
      <c r="J5949" t="s">
        <v>23</v>
      </c>
      <c r="K5949" t="s">
        <v>23</v>
      </c>
      <c r="L5949" t="s">
        <v>23</v>
      </c>
      <c r="M5949" t="s">
        <v>23</v>
      </c>
      <c r="N5949">
        <v>1</v>
      </c>
      <c r="O5949">
        <v>1</v>
      </c>
      <c r="P5949">
        <v>300</v>
      </c>
      <c r="Q5949">
        <v>1</v>
      </c>
      <c r="R5949" t="s">
        <v>897</v>
      </c>
    </row>
    <row r="5950" spans="1:18" x14ac:dyDescent="0.3">
      <c r="A5950">
        <v>18383484</v>
      </c>
      <c r="B5950" t="s">
        <v>8754</v>
      </c>
      <c r="C5950">
        <v>1</v>
      </c>
      <c r="D5950" t="s">
        <v>336</v>
      </c>
      <c r="E5950" t="s">
        <v>3307</v>
      </c>
      <c r="F5950">
        <v>77.353663400000002</v>
      </c>
      <c r="G5950">
        <v>28.574308599999998</v>
      </c>
      <c r="H5950" t="s">
        <v>8663</v>
      </c>
      <c r="I5950" t="s">
        <v>102</v>
      </c>
      <c r="J5950" t="s">
        <v>23</v>
      </c>
      <c r="K5950" t="s">
        <v>23</v>
      </c>
      <c r="L5950" t="s">
        <v>23</v>
      </c>
      <c r="M5950" t="s">
        <v>23</v>
      </c>
      <c r="N5950">
        <v>1</v>
      </c>
      <c r="O5950">
        <v>1</v>
      </c>
      <c r="P5950">
        <v>300</v>
      </c>
      <c r="Q5950">
        <v>1</v>
      </c>
      <c r="R5950" t="s">
        <v>5660</v>
      </c>
    </row>
    <row r="5951" spans="1:18" x14ac:dyDescent="0.3">
      <c r="A5951">
        <v>18433854</v>
      </c>
      <c r="B5951" t="s">
        <v>9184</v>
      </c>
      <c r="C5951">
        <v>1</v>
      </c>
      <c r="D5951" t="s">
        <v>336</v>
      </c>
      <c r="E5951" t="s">
        <v>7389</v>
      </c>
      <c r="F5951">
        <v>77.354154879999996</v>
      </c>
      <c r="G5951">
        <v>28.587913390000001</v>
      </c>
      <c r="H5951" t="s">
        <v>2427</v>
      </c>
      <c r="I5951" t="s">
        <v>102</v>
      </c>
      <c r="J5951" t="s">
        <v>23</v>
      </c>
      <c r="K5951" t="s">
        <v>23</v>
      </c>
      <c r="L5951" t="s">
        <v>23</v>
      </c>
      <c r="M5951" t="s">
        <v>23</v>
      </c>
      <c r="N5951">
        <v>1</v>
      </c>
      <c r="O5951">
        <v>1</v>
      </c>
      <c r="P5951">
        <v>300</v>
      </c>
      <c r="Q5951">
        <v>1</v>
      </c>
      <c r="R5951" t="s">
        <v>2597</v>
      </c>
    </row>
    <row r="5952" spans="1:18" x14ac:dyDescent="0.3">
      <c r="A5952">
        <v>2331</v>
      </c>
      <c r="B5952" t="s">
        <v>9185</v>
      </c>
      <c r="C5952">
        <v>1</v>
      </c>
      <c r="D5952" t="s">
        <v>336</v>
      </c>
      <c r="E5952" t="s">
        <v>3673</v>
      </c>
      <c r="F5952">
        <v>77.335797999999997</v>
      </c>
      <c r="G5952">
        <v>28.597627599999999</v>
      </c>
      <c r="H5952" t="s">
        <v>3841</v>
      </c>
      <c r="I5952" t="s">
        <v>102</v>
      </c>
      <c r="J5952" t="s">
        <v>23</v>
      </c>
      <c r="K5952" t="s">
        <v>103</v>
      </c>
      <c r="L5952" t="s">
        <v>23</v>
      </c>
      <c r="M5952" t="s">
        <v>23</v>
      </c>
      <c r="N5952">
        <v>1</v>
      </c>
      <c r="O5952">
        <v>70</v>
      </c>
      <c r="P5952">
        <v>300</v>
      </c>
      <c r="Q5952">
        <v>2.6</v>
      </c>
      <c r="R5952" t="s">
        <v>6500</v>
      </c>
    </row>
    <row r="5953" spans="1:18" x14ac:dyDescent="0.3">
      <c r="A5953">
        <v>18156065</v>
      </c>
      <c r="B5953" t="s">
        <v>9186</v>
      </c>
      <c r="C5953">
        <v>1</v>
      </c>
      <c r="D5953" t="s">
        <v>336</v>
      </c>
      <c r="E5953" t="s">
        <v>6935</v>
      </c>
      <c r="F5953">
        <v>77.3328463</v>
      </c>
      <c r="G5953">
        <v>28.582565599999999</v>
      </c>
      <c r="H5953" t="s">
        <v>110</v>
      </c>
      <c r="I5953" t="s">
        <v>102</v>
      </c>
      <c r="J5953" t="s">
        <v>23</v>
      </c>
      <c r="K5953" t="s">
        <v>23</v>
      </c>
      <c r="L5953" t="s">
        <v>23</v>
      </c>
      <c r="M5953" t="s">
        <v>23</v>
      </c>
      <c r="N5953">
        <v>1</v>
      </c>
      <c r="O5953">
        <v>3</v>
      </c>
      <c r="P5953">
        <v>300</v>
      </c>
      <c r="Q5953">
        <v>1</v>
      </c>
      <c r="R5953" t="s">
        <v>9187</v>
      </c>
    </row>
    <row r="5954" spans="1:18" x14ac:dyDescent="0.3">
      <c r="A5954">
        <v>18393700</v>
      </c>
      <c r="B5954" t="s">
        <v>9188</v>
      </c>
      <c r="C5954">
        <v>1</v>
      </c>
      <c r="D5954" t="s">
        <v>336</v>
      </c>
      <c r="E5954" t="s">
        <v>2491</v>
      </c>
      <c r="F5954">
        <v>77.357790499999993</v>
      </c>
      <c r="G5954">
        <v>28.584022099999999</v>
      </c>
      <c r="H5954" t="s">
        <v>3255</v>
      </c>
      <c r="I5954" t="s">
        <v>102</v>
      </c>
      <c r="J5954" t="s">
        <v>23</v>
      </c>
      <c r="K5954" t="s">
        <v>23</v>
      </c>
      <c r="L5954" t="s">
        <v>23</v>
      </c>
      <c r="M5954" t="s">
        <v>23</v>
      </c>
      <c r="N5954">
        <v>1</v>
      </c>
      <c r="O5954">
        <v>5</v>
      </c>
      <c r="P5954">
        <v>300</v>
      </c>
      <c r="Q5954">
        <v>3</v>
      </c>
      <c r="R5954" t="s">
        <v>1058</v>
      </c>
    </row>
    <row r="5955" spans="1:18" x14ac:dyDescent="0.3">
      <c r="A5955">
        <v>18396157</v>
      </c>
      <c r="B5955" t="s">
        <v>9189</v>
      </c>
      <c r="C5955">
        <v>1</v>
      </c>
      <c r="D5955" t="s">
        <v>336</v>
      </c>
      <c r="E5955" t="s">
        <v>2412</v>
      </c>
      <c r="F5955">
        <v>77.361706720000001</v>
      </c>
      <c r="G5955">
        <v>28.569208339999999</v>
      </c>
      <c r="H5955" t="s">
        <v>3698</v>
      </c>
      <c r="I5955" t="s">
        <v>102</v>
      </c>
      <c r="J5955" t="s">
        <v>23</v>
      </c>
      <c r="K5955" t="s">
        <v>103</v>
      </c>
      <c r="L5955" t="s">
        <v>23</v>
      </c>
      <c r="M5955" t="s">
        <v>23</v>
      </c>
      <c r="N5955">
        <v>1</v>
      </c>
      <c r="O5955">
        <v>9</v>
      </c>
      <c r="P5955">
        <v>300</v>
      </c>
      <c r="Q5955">
        <v>3.1</v>
      </c>
      <c r="R5955" t="s">
        <v>4407</v>
      </c>
    </row>
    <row r="5956" spans="1:18" x14ac:dyDescent="0.3">
      <c r="A5956">
        <v>311706</v>
      </c>
      <c r="B5956" t="s">
        <v>9190</v>
      </c>
      <c r="C5956">
        <v>1</v>
      </c>
      <c r="D5956" t="s">
        <v>336</v>
      </c>
      <c r="E5956" t="s">
        <v>5169</v>
      </c>
      <c r="F5956">
        <v>77.363606599999997</v>
      </c>
      <c r="G5956">
        <v>28.559394300000001</v>
      </c>
      <c r="H5956" t="s">
        <v>3039</v>
      </c>
      <c r="I5956" t="s">
        <v>102</v>
      </c>
      <c r="J5956" t="s">
        <v>23</v>
      </c>
      <c r="K5956" t="s">
        <v>23</v>
      </c>
      <c r="L5956" t="s">
        <v>23</v>
      </c>
      <c r="M5956" t="s">
        <v>23</v>
      </c>
      <c r="N5956">
        <v>1</v>
      </c>
      <c r="O5956">
        <v>9</v>
      </c>
      <c r="P5956">
        <v>300</v>
      </c>
      <c r="Q5956">
        <v>3</v>
      </c>
      <c r="R5956" t="s">
        <v>3114</v>
      </c>
    </row>
    <row r="5957" spans="1:18" x14ac:dyDescent="0.3">
      <c r="A5957">
        <v>18477658</v>
      </c>
      <c r="B5957" t="s">
        <v>9191</v>
      </c>
      <c r="C5957">
        <v>1</v>
      </c>
      <c r="D5957" t="s">
        <v>336</v>
      </c>
      <c r="E5957" t="s">
        <v>4234</v>
      </c>
      <c r="F5957">
        <v>77.368107300000005</v>
      </c>
      <c r="G5957">
        <v>28.586413400000001</v>
      </c>
      <c r="H5957" t="s">
        <v>478</v>
      </c>
      <c r="I5957" t="s">
        <v>102</v>
      </c>
      <c r="J5957" t="s">
        <v>23</v>
      </c>
      <c r="K5957" t="s">
        <v>23</v>
      </c>
      <c r="L5957" t="s">
        <v>23</v>
      </c>
      <c r="M5957" t="s">
        <v>23</v>
      </c>
      <c r="N5957">
        <v>1</v>
      </c>
      <c r="O5957">
        <v>2</v>
      </c>
      <c r="P5957">
        <v>300</v>
      </c>
      <c r="Q5957">
        <v>1</v>
      </c>
      <c r="R5957" t="s">
        <v>8661</v>
      </c>
    </row>
    <row r="5958" spans="1:18" x14ac:dyDescent="0.3">
      <c r="A5958">
        <v>18138435</v>
      </c>
      <c r="B5958" t="s">
        <v>9192</v>
      </c>
      <c r="C5958">
        <v>1</v>
      </c>
      <c r="D5958" t="s">
        <v>336</v>
      </c>
      <c r="E5958" t="s">
        <v>2420</v>
      </c>
      <c r="F5958">
        <v>77.386496699999995</v>
      </c>
      <c r="G5958">
        <v>28.570942800000001</v>
      </c>
      <c r="H5958" t="s">
        <v>9193</v>
      </c>
      <c r="I5958" t="s">
        <v>102</v>
      </c>
      <c r="J5958" t="s">
        <v>23</v>
      </c>
      <c r="K5958" t="s">
        <v>23</v>
      </c>
      <c r="L5958" t="s">
        <v>23</v>
      </c>
      <c r="M5958" t="s">
        <v>23</v>
      </c>
      <c r="N5958">
        <v>1</v>
      </c>
      <c r="O5958">
        <v>11</v>
      </c>
      <c r="P5958">
        <v>300</v>
      </c>
      <c r="Q5958">
        <v>3</v>
      </c>
      <c r="R5958" t="s">
        <v>6130</v>
      </c>
    </row>
    <row r="5959" spans="1:18" x14ac:dyDescent="0.3">
      <c r="A5959">
        <v>5746</v>
      </c>
      <c r="B5959" t="s">
        <v>9194</v>
      </c>
      <c r="C5959">
        <v>1</v>
      </c>
      <c r="D5959" t="s">
        <v>336</v>
      </c>
      <c r="E5959" t="s">
        <v>5147</v>
      </c>
      <c r="F5959">
        <v>77.359764299999995</v>
      </c>
      <c r="G5959">
        <v>28.608682699999999</v>
      </c>
      <c r="H5959" t="s">
        <v>744</v>
      </c>
      <c r="I5959" t="s">
        <v>102</v>
      </c>
      <c r="J5959" t="s">
        <v>23</v>
      </c>
      <c r="K5959" t="s">
        <v>23</v>
      </c>
      <c r="L5959" t="s">
        <v>23</v>
      </c>
      <c r="M5959" t="s">
        <v>23</v>
      </c>
      <c r="N5959">
        <v>1</v>
      </c>
      <c r="O5959">
        <v>29</v>
      </c>
      <c r="P5959">
        <v>300</v>
      </c>
      <c r="Q5959">
        <v>3.1</v>
      </c>
      <c r="R5959" t="s">
        <v>6822</v>
      </c>
    </row>
    <row r="5960" spans="1:18" x14ac:dyDescent="0.3">
      <c r="A5960">
        <v>18138418</v>
      </c>
      <c r="B5960" t="s">
        <v>9195</v>
      </c>
      <c r="C5960">
        <v>1</v>
      </c>
      <c r="D5960" t="s">
        <v>336</v>
      </c>
      <c r="E5960" t="s">
        <v>2227</v>
      </c>
      <c r="F5960">
        <v>77.371346299999999</v>
      </c>
      <c r="G5960">
        <v>28.5164185</v>
      </c>
      <c r="H5960" t="s">
        <v>1353</v>
      </c>
      <c r="I5960" t="s">
        <v>102</v>
      </c>
      <c r="J5960" t="s">
        <v>23</v>
      </c>
      <c r="K5960" t="s">
        <v>23</v>
      </c>
      <c r="L5960" t="s">
        <v>23</v>
      </c>
      <c r="M5960" t="s">
        <v>23</v>
      </c>
      <c r="N5960">
        <v>1</v>
      </c>
      <c r="O5960">
        <v>6</v>
      </c>
      <c r="P5960">
        <v>300</v>
      </c>
      <c r="Q5960">
        <v>2.9</v>
      </c>
      <c r="R5960" t="s">
        <v>9196</v>
      </c>
    </row>
    <row r="5961" spans="1:18" x14ac:dyDescent="0.3">
      <c r="A5961">
        <v>311085</v>
      </c>
      <c r="B5961" t="s">
        <v>9197</v>
      </c>
      <c r="C5961">
        <v>1</v>
      </c>
      <c r="D5961" t="s">
        <v>336</v>
      </c>
      <c r="E5961" t="s">
        <v>2003</v>
      </c>
      <c r="F5961">
        <v>77.312788299999994</v>
      </c>
      <c r="G5961">
        <v>28.582687199999999</v>
      </c>
      <c r="H5961" t="s">
        <v>3039</v>
      </c>
      <c r="I5961" t="s">
        <v>102</v>
      </c>
      <c r="J5961" t="s">
        <v>23</v>
      </c>
      <c r="K5961" t="s">
        <v>23</v>
      </c>
      <c r="L5961" t="s">
        <v>23</v>
      </c>
      <c r="M5961" t="s">
        <v>23</v>
      </c>
      <c r="N5961">
        <v>1</v>
      </c>
      <c r="O5961">
        <v>10</v>
      </c>
      <c r="P5961">
        <v>300</v>
      </c>
      <c r="Q5961">
        <v>3</v>
      </c>
      <c r="R5961" t="s">
        <v>4887</v>
      </c>
    </row>
    <row r="5962" spans="1:18" x14ac:dyDescent="0.3">
      <c r="A5962">
        <v>308648</v>
      </c>
      <c r="B5962" t="s">
        <v>9198</v>
      </c>
      <c r="C5962">
        <v>1</v>
      </c>
      <c r="D5962" t="s">
        <v>336</v>
      </c>
      <c r="E5962" t="s">
        <v>2412</v>
      </c>
      <c r="F5962">
        <v>77.361917500000004</v>
      </c>
      <c r="G5962">
        <v>28.569347700000002</v>
      </c>
      <c r="H5962" t="s">
        <v>9199</v>
      </c>
      <c r="I5962" t="s">
        <v>102</v>
      </c>
      <c r="J5962" t="s">
        <v>23</v>
      </c>
      <c r="K5962" t="s">
        <v>23</v>
      </c>
      <c r="L5962" t="s">
        <v>23</v>
      </c>
      <c r="M5962" t="s">
        <v>23</v>
      </c>
      <c r="N5962">
        <v>1</v>
      </c>
      <c r="O5962">
        <v>41</v>
      </c>
      <c r="P5962">
        <v>300</v>
      </c>
      <c r="Q5962">
        <v>3.2</v>
      </c>
      <c r="R5962" t="s">
        <v>9200</v>
      </c>
    </row>
    <row r="5963" spans="1:18" x14ac:dyDescent="0.3">
      <c r="A5963">
        <v>18317512</v>
      </c>
      <c r="B5963" t="s">
        <v>8754</v>
      </c>
      <c r="C5963">
        <v>1</v>
      </c>
      <c r="D5963" t="s">
        <v>336</v>
      </c>
      <c r="E5963" t="s">
        <v>4791</v>
      </c>
      <c r="F5963">
        <v>77.344421800000006</v>
      </c>
      <c r="G5963">
        <v>28.5498552</v>
      </c>
      <c r="H5963" t="s">
        <v>8663</v>
      </c>
      <c r="I5963" t="s">
        <v>102</v>
      </c>
      <c r="J5963" t="s">
        <v>23</v>
      </c>
      <c r="K5963" t="s">
        <v>103</v>
      </c>
      <c r="L5963" t="s">
        <v>23</v>
      </c>
      <c r="M5963" t="s">
        <v>23</v>
      </c>
      <c r="N5963">
        <v>1</v>
      </c>
      <c r="O5963">
        <v>2</v>
      </c>
      <c r="P5963">
        <v>300</v>
      </c>
      <c r="Q5963">
        <v>1</v>
      </c>
      <c r="R5963" t="s">
        <v>9201</v>
      </c>
    </row>
    <row r="5964" spans="1:18" x14ac:dyDescent="0.3">
      <c r="A5964">
        <v>18368602</v>
      </c>
      <c r="B5964" t="s">
        <v>9202</v>
      </c>
      <c r="C5964">
        <v>1</v>
      </c>
      <c r="D5964" t="s">
        <v>336</v>
      </c>
      <c r="E5964" t="s">
        <v>4234</v>
      </c>
      <c r="F5964">
        <v>77.365524399999998</v>
      </c>
      <c r="G5964">
        <v>28.587973900000001</v>
      </c>
      <c r="H5964" t="s">
        <v>110</v>
      </c>
      <c r="I5964" t="s">
        <v>102</v>
      </c>
      <c r="J5964" t="s">
        <v>23</v>
      </c>
      <c r="K5964" t="s">
        <v>23</v>
      </c>
      <c r="L5964" t="s">
        <v>23</v>
      </c>
      <c r="M5964" t="s">
        <v>23</v>
      </c>
      <c r="N5964">
        <v>1</v>
      </c>
      <c r="O5964">
        <v>2</v>
      </c>
      <c r="P5964">
        <v>300</v>
      </c>
      <c r="Q5964">
        <v>1</v>
      </c>
      <c r="R5964" t="s">
        <v>8750</v>
      </c>
    </row>
    <row r="5965" spans="1:18" x14ac:dyDescent="0.3">
      <c r="A5965">
        <v>18382349</v>
      </c>
      <c r="B5965" t="s">
        <v>9203</v>
      </c>
      <c r="C5965">
        <v>1</v>
      </c>
      <c r="D5965" t="s">
        <v>336</v>
      </c>
      <c r="E5965" t="s">
        <v>2007</v>
      </c>
      <c r="F5965">
        <v>77.363482399999995</v>
      </c>
      <c r="G5965">
        <v>28.613169599999999</v>
      </c>
      <c r="H5965" t="s">
        <v>478</v>
      </c>
      <c r="I5965" t="s">
        <v>102</v>
      </c>
      <c r="J5965" t="s">
        <v>23</v>
      </c>
      <c r="K5965" t="s">
        <v>23</v>
      </c>
      <c r="L5965" t="s">
        <v>23</v>
      </c>
      <c r="M5965" t="s">
        <v>23</v>
      </c>
      <c r="N5965">
        <v>1</v>
      </c>
      <c r="O5965">
        <v>2</v>
      </c>
      <c r="P5965">
        <v>300</v>
      </c>
      <c r="Q5965">
        <v>1</v>
      </c>
      <c r="R5965" t="s">
        <v>3137</v>
      </c>
    </row>
    <row r="5966" spans="1:18" x14ac:dyDescent="0.3">
      <c r="A5966">
        <v>18441561</v>
      </c>
      <c r="B5966" t="s">
        <v>3312</v>
      </c>
      <c r="C5966">
        <v>1</v>
      </c>
      <c r="D5966" t="s">
        <v>336</v>
      </c>
      <c r="E5966" t="s">
        <v>2227</v>
      </c>
      <c r="F5966">
        <v>77.404641999999996</v>
      </c>
      <c r="G5966">
        <v>28.499541600000001</v>
      </c>
      <c r="H5966" t="s">
        <v>3990</v>
      </c>
      <c r="I5966" t="s">
        <v>102</v>
      </c>
      <c r="J5966" t="s">
        <v>23</v>
      </c>
      <c r="K5966" t="s">
        <v>23</v>
      </c>
      <c r="L5966" t="s">
        <v>23</v>
      </c>
      <c r="M5966" t="s">
        <v>23</v>
      </c>
      <c r="N5966">
        <v>1</v>
      </c>
      <c r="O5966">
        <v>3</v>
      </c>
      <c r="P5966">
        <v>300</v>
      </c>
      <c r="Q5966">
        <v>1</v>
      </c>
      <c r="R5966" t="s">
        <v>979</v>
      </c>
    </row>
    <row r="5967" spans="1:18" x14ac:dyDescent="0.3">
      <c r="A5967">
        <v>308951</v>
      </c>
      <c r="B5967" t="s">
        <v>9204</v>
      </c>
      <c r="C5967">
        <v>1</v>
      </c>
      <c r="D5967" t="s">
        <v>336</v>
      </c>
      <c r="E5967" t="s">
        <v>4139</v>
      </c>
      <c r="F5967">
        <v>77.336098699999994</v>
      </c>
      <c r="G5967">
        <v>28.588035699999999</v>
      </c>
      <c r="H5967" t="s">
        <v>4910</v>
      </c>
      <c r="I5967" t="s">
        <v>102</v>
      </c>
      <c r="J5967" t="s">
        <v>23</v>
      </c>
      <c r="K5967" t="s">
        <v>23</v>
      </c>
      <c r="L5967" t="s">
        <v>23</v>
      </c>
      <c r="M5967" t="s">
        <v>23</v>
      </c>
      <c r="N5967">
        <v>1</v>
      </c>
      <c r="O5967">
        <v>27</v>
      </c>
      <c r="P5967">
        <v>300</v>
      </c>
      <c r="Q5967">
        <v>3.3</v>
      </c>
      <c r="R5967" t="s">
        <v>4552</v>
      </c>
    </row>
    <row r="5968" spans="1:18" x14ac:dyDescent="0.3">
      <c r="A5968">
        <v>313151</v>
      </c>
      <c r="B5968" t="s">
        <v>9205</v>
      </c>
      <c r="C5968">
        <v>1</v>
      </c>
      <c r="D5968" t="s">
        <v>336</v>
      </c>
      <c r="E5968" t="s">
        <v>7389</v>
      </c>
      <c r="F5968">
        <v>77.350233900000006</v>
      </c>
      <c r="G5968">
        <v>28.586507900000001</v>
      </c>
      <c r="H5968" t="s">
        <v>1353</v>
      </c>
      <c r="I5968" t="s">
        <v>102</v>
      </c>
      <c r="J5968" t="s">
        <v>23</v>
      </c>
      <c r="K5968" t="s">
        <v>23</v>
      </c>
      <c r="L5968" t="s">
        <v>23</v>
      </c>
      <c r="M5968" t="s">
        <v>23</v>
      </c>
      <c r="N5968">
        <v>1</v>
      </c>
      <c r="O5968">
        <v>2</v>
      </c>
      <c r="P5968">
        <v>300</v>
      </c>
      <c r="Q5968">
        <v>1</v>
      </c>
      <c r="R5968" t="s">
        <v>2453</v>
      </c>
    </row>
    <row r="5969" spans="1:18" x14ac:dyDescent="0.3">
      <c r="A5969">
        <v>18017237</v>
      </c>
      <c r="B5969" t="s">
        <v>8867</v>
      </c>
      <c r="C5969">
        <v>1</v>
      </c>
      <c r="D5969" t="s">
        <v>336</v>
      </c>
      <c r="E5969" t="s">
        <v>660</v>
      </c>
      <c r="F5969">
        <v>77.326564500000003</v>
      </c>
      <c r="G5969">
        <v>28.5680759</v>
      </c>
      <c r="H5969" t="s">
        <v>8868</v>
      </c>
      <c r="I5969" t="s">
        <v>102</v>
      </c>
      <c r="J5969" t="s">
        <v>23</v>
      </c>
      <c r="K5969" t="s">
        <v>23</v>
      </c>
      <c r="L5969" t="s">
        <v>23</v>
      </c>
      <c r="M5969" t="s">
        <v>23</v>
      </c>
      <c r="N5969">
        <v>1</v>
      </c>
      <c r="O5969">
        <v>8</v>
      </c>
      <c r="P5969">
        <v>300</v>
      </c>
      <c r="Q5969">
        <v>3</v>
      </c>
      <c r="R5969" t="s">
        <v>3427</v>
      </c>
    </row>
    <row r="5970" spans="1:18" x14ac:dyDescent="0.3">
      <c r="A5970">
        <v>7939</v>
      </c>
      <c r="B5970" t="s">
        <v>8754</v>
      </c>
      <c r="C5970">
        <v>1</v>
      </c>
      <c r="D5970" t="s">
        <v>336</v>
      </c>
      <c r="E5970" t="s">
        <v>660</v>
      </c>
      <c r="F5970">
        <v>77.325497200000001</v>
      </c>
      <c r="G5970">
        <v>28.567253699999998</v>
      </c>
      <c r="H5970" t="s">
        <v>8663</v>
      </c>
      <c r="I5970" t="s">
        <v>102</v>
      </c>
      <c r="J5970" t="s">
        <v>23</v>
      </c>
      <c r="K5970" t="s">
        <v>23</v>
      </c>
      <c r="L5970" t="s">
        <v>23</v>
      </c>
      <c r="M5970" t="s">
        <v>23</v>
      </c>
      <c r="N5970">
        <v>1</v>
      </c>
      <c r="O5970">
        <v>41</v>
      </c>
      <c r="P5970">
        <v>300</v>
      </c>
      <c r="Q5970">
        <v>3.5</v>
      </c>
      <c r="R5970" t="s">
        <v>9206</v>
      </c>
    </row>
    <row r="5971" spans="1:18" x14ac:dyDescent="0.3">
      <c r="A5971">
        <v>7992</v>
      </c>
      <c r="B5971" t="s">
        <v>9207</v>
      </c>
      <c r="C5971">
        <v>1</v>
      </c>
      <c r="D5971" t="s">
        <v>336</v>
      </c>
      <c r="E5971" t="s">
        <v>8147</v>
      </c>
      <c r="F5971">
        <v>77.332666799999998</v>
      </c>
      <c r="G5971">
        <v>28.5700866</v>
      </c>
      <c r="H5971" t="s">
        <v>245</v>
      </c>
      <c r="I5971" t="s">
        <v>102</v>
      </c>
      <c r="J5971" t="s">
        <v>23</v>
      </c>
      <c r="K5971" t="s">
        <v>23</v>
      </c>
      <c r="L5971" t="s">
        <v>23</v>
      </c>
      <c r="M5971" t="s">
        <v>23</v>
      </c>
      <c r="N5971">
        <v>1</v>
      </c>
      <c r="O5971">
        <v>603</v>
      </c>
      <c r="P5971">
        <v>300</v>
      </c>
      <c r="Q5971">
        <v>3.8</v>
      </c>
      <c r="R5971" t="s">
        <v>4951</v>
      </c>
    </row>
    <row r="5972" spans="1:18" x14ac:dyDescent="0.3">
      <c r="A5972">
        <v>18427226</v>
      </c>
      <c r="B5972" t="s">
        <v>9208</v>
      </c>
      <c r="C5972">
        <v>1</v>
      </c>
      <c r="D5972" t="s">
        <v>336</v>
      </c>
      <c r="E5972" t="s">
        <v>2935</v>
      </c>
      <c r="F5972">
        <v>77.314390900000006</v>
      </c>
      <c r="G5972">
        <v>28.5837833</v>
      </c>
      <c r="H5972" t="s">
        <v>478</v>
      </c>
      <c r="I5972" t="s">
        <v>102</v>
      </c>
      <c r="J5972" t="s">
        <v>23</v>
      </c>
      <c r="K5972" t="s">
        <v>23</v>
      </c>
      <c r="L5972" t="s">
        <v>23</v>
      </c>
      <c r="M5972" t="s">
        <v>23</v>
      </c>
      <c r="N5972">
        <v>1</v>
      </c>
      <c r="O5972">
        <v>4</v>
      </c>
      <c r="P5972">
        <v>300</v>
      </c>
      <c r="Q5972">
        <v>2.9</v>
      </c>
      <c r="R5972" t="s">
        <v>5027</v>
      </c>
    </row>
    <row r="5973" spans="1:18" x14ac:dyDescent="0.3">
      <c r="A5973">
        <v>18204467</v>
      </c>
      <c r="B5973" t="s">
        <v>9209</v>
      </c>
      <c r="C5973">
        <v>1</v>
      </c>
      <c r="D5973" t="s">
        <v>336</v>
      </c>
      <c r="E5973" t="s">
        <v>7389</v>
      </c>
      <c r="F5973">
        <v>77.3499908</v>
      </c>
      <c r="G5973">
        <v>28.586619599999999</v>
      </c>
      <c r="H5973" t="s">
        <v>4180</v>
      </c>
      <c r="I5973" t="s">
        <v>102</v>
      </c>
      <c r="J5973" t="s">
        <v>23</v>
      </c>
      <c r="K5973" t="s">
        <v>23</v>
      </c>
      <c r="L5973" t="s">
        <v>23</v>
      </c>
      <c r="M5973" t="s">
        <v>23</v>
      </c>
      <c r="N5973">
        <v>1</v>
      </c>
      <c r="O5973">
        <v>8</v>
      </c>
      <c r="P5973">
        <v>300</v>
      </c>
      <c r="Q5973">
        <v>3</v>
      </c>
      <c r="R5973" t="s">
        <v>4063</v>
      </c>
    </row>
    <row r="5974" spans="1:18" x14ac:dyDescent="0.3">
      <c r="A5974">
        <v>312978</v>
      </c>
      <c r="B5974" t="s">
        <v>9210</v>
      </c>
      <c r="C5974">
        <v>1</v>
      </c>
      <c r="D5974" t="s">
        <v>336</v>
      </c>
      <c r="E5974" t="s">
        <v>9154</v>
      </c>
      <c r="F5974">
        <v>77.324500400000005</v>
      </c>
      <c r="G5974">
        <v>28.587873399999999</v>
      </c>
      <c r="H5974" t="s">
        <v>110</v>
      </c>
      <c r="I5974" t="s">
        <v>102</v>
      </c>
      <c r="J5974" t="s">
        <v>23</v>
      </c>
      <c r="K5974" t="s">
        <v>103</v>
      </c>
      <c r="L5974" t="s">
        <v>23</v>
      </c>
      <c r="M5974" t="s">
        <v>23</v>
      </c>
      <c r="N5974">
        <v>1</v>
      </c>
      <c r="O5974">
        <v>87</v>
      </c>
      <c r="P5974">
        <v>300</v>
      </c>
      <c r="Q5974">
        <v>3.5</v>
      </c>
      <c r="R5974" t="s">
        <v>6059</v>
      </c>
    </row>
    <row r="5975" spans="1:18" x14ac:dyDescent="0.3">
      <c r="A5975">
        <v>18281983</v>
      </c>
      <c r="B5975" t="s">
        <v>6378</v>
      </c>
      <c r="C5975">
        <v>1</v>
      </c>
      <c r="D5975" t="s">
        <v>336</v>
      </c>
      <c r="E5975" t="s">
        <v>6966</v>
      </c>
      <c r="F5975">
        <v>77.512539700000005</v>
      </c>
      <c r="G5975">
        <v>28.471920099999998</v>
      </c>
      <c r="H5975" t="s">
        <v>110</v>
      </c>
      <c r="I5975" t="s">
        <v>102</v>
      </c>
      <c r="J5975" t="s">
        <v>23</v>
      </c>
      <c r="K5975" t="s">
        <v>23</v>
      </c>
      <c r="L5975" t="s">
        <v>23</v>
      </c>
      <c r="M5975" t="s">
        <v>23</v>
      </c>
      <c r="N5975">
        <v>1</v>
      </c>
      <c r="O5975">
        <v>16</v>
      </c>
      <c r="P5975">
        <v>300</v>
      </c>
      <c r="Q5975">
        <v>3.1</v>
      </c>
      <c r="R5975" t="s">
        <v>342</v>
      </c>
    </row>
    <row r="5976" spans="1:18" x14ac:dyDescent="0.3">
      <c r="A5976">
        <v>312240</v>
      </c>
      <c r="B5976" t="s">
        <v>9195</v>
      </c>
      <c r="C5976">
        <v>1</v>
      </c>
      <c r="D5976" t="s">
        <v>336</v>
      </c>
      <c r="E5976" t="s">
        <v>8153</v>
      </c>
      <c r="F5976">
        <v>77.375598100000005</v>
      </c>
      <c r="G5976">
        <v>28.6094124</v>
      </c>
      <c r="H5976" t="s">
        <v>3039</v>
      </c>
      <c r="I5976" t="s">
        <v>102</v>
      </c>
      <c r="J5976" t="s">
        <v>23</v>
      </c>
      <c r="K5976" t="s">
        <v>103</v>
      </c>
      <c r="L5976" t="s">
        <v>23</v>
      </c>
      <c r="M5976" t="s">
        <v>23</v>
      </c>
      <c r="N5976">
        <v>1</v>
      </c>
      <c r="O5976">
        <v>2</v>
      </c>
      <c r="P5976">
        <v>300</v>
      </c>
      <c r="Q5976">
        <v>1</v>
      </c>
      <c r="R5976" t="s">
        <v>5316</v>
      </c>
    </row>
    <row r="5977" spans="1:18" x14ac:dyDescent="0.3">
      <c r="A5977">
        <v>18418649</v>
      </c>
      <c r="B5977" t="s">
        <v>9211</v>
      </c>
      <c r="C5977">
        <v>1</v>
      </c>
      <c r="D5977" t="s">
        <v>336</v>
      </c>
      <c r="E5977" t="s">
        <v>2228</v>
      </c>
      <c r="F5977">
        <v>77.399232799999993</v>
      </c>
      <c r="G5977">
        <v>28.5851413</v>
      </c>
      <c r="H5977" t="s">
        <v>5325</v>
      </c>
      <c r="I5977" t="s">
        <v>102</v>
      </c>
      <c r="J5977" t="s">
        <v>23</v>
      </c>
      <c r="K5977" t="s">
        <v>23</v>
      </c>
      <c r="L5977" t="s">
        <v>23</v>
      </c>
      <c r="M5977" t="s">
        <v>23</v>
      </c>
      <c r="N5977">
        <v>1</v>
      </c>
      <c r="O5977">
        <v>8</v>
      </c>
      <c r="P5977">
        <v>300</v>
      </c>
      <c r="Q5977">
        <v>3.1</v>
      </c>
      <c r="R5977" t="s">
        <v>5525</v>
      </c>
    </row>
    <row r="5978" spans="1:18" x14ac:dyDescent="0.3">
      <c r="A5978">
        <v>18385532</v>
      </c>
      <c r="B5978" t="s">
        <v>9212</v>
      </c>
      <c r="C5978">
        <v>1</v>
      </c>
      <c r="D5978" t="s">
        <v>336</v>
      </c>
      <c r="E5978" t="s">
        <v>4193</v>
      </c>
      <c r="F5978">
        <v>77.385644600000006</v>
      </c>
      <c r="G5978">
        <v>28.514405499999999</v>
      </c>
      <c r="H5978" t="s">
        <v>3039</v>
      </c>
      <c r="I5978" t="s">
        <v>102</v>
      </c>
      <c r="J5978" t="s">
        <v>23</v>
      </c>
      <c r="K5978" t="s">
        <v>23</v>
      </c>
      <c r="L5978" t="s">
        <v>23</v>
      </c>
      <c r="M5978" t="s">
        <v>23</v>
      </c>
      <c r="N5978">
        <v>1</v>
      </c>
      <c r="O5978">
        <v>2</v>
      </c>
      <c r="P5978">
        <v>300</v>
      </c>
      <c r="Q5978">
        <v>1</v>
      </c>
      <c r="R5978" t="s">
        <v>1477</v>
      </c>
    </row>
    <row r="5979" spans="1:18" x14ac:dyDescent="0.3">
      <c r="A5979">
        <v>18440164</v>
      </c>
      <c r="B5979" t="s">
        <v>9213</v>
      </c>
      <c r="C5979">
        <v>1</v>
      </c>
      <c r="D5979" t="s">
        <v>336</v>
      </c>
      <c r="E5979" t="s">
        <v>3307</v>
      </c>
      <c r="F5979">
        <v>77.353686199999999</v>
      </c>
      <c r="G5979">
        <v>28.574198200000001</v>
      </c>
      <c r="H5979" t="s">
        <v>7626</v>
      </c>
      <c r="I5979" t="s">
        <v>102</v>
      </c>
      <c r="J5979" t="s">
        <v>23</v>
      </c>
      <c r="K5979" t="s">
        <v>23</v>
      </c>
      <c r="L5979" t="s">
        <v>23</v>
      </c>
      <c r="M5979" t="s">
        <v>23</v>
      </c>
      <c r="N5979">
        <v>1</v>
      </c>
      <c r="O5979">
        <v>3</v>
      </c>
      <c r="P5979">
        <v>300</v>
      </c>
      <c r="Q5979">
        <v>1</v>
      </c>
      <c r="R5979" t="s">
        <v>3608</v>
      </c>
    </row>
    <row r="5980" spans="1:18" x14ac:dyDescent="0.3">
      <c r="A5980">
        <v>18486840</v>
      </c>
      <c r="B5980" t="s">
        <v>9214</v>
      </c>
      <c r="C5980">
        <v>1</v>
      </c>
      <c r="D5980" t="s">
        <v>336</v>
      </c>
      <c r="E5980" t="s">
        <v>1998</v>
      </c>
      <c r="F5980">
        <v>77.338722399999995</v>
      </c>
      <c r="G5980">
        <v>28.592327399999999</v>
      </c>
      <c r="H5980" t="s">
        <v>2818</v>
      </c>
      <c r="I5980" t="s">
        <v>102</v>
      </c>
      <c r="J5980" t="s">
        <v>23</v>
      </c>
      <c r="K5980" t="s">
        <v>23</v>
      </c>
      <c r="L5980" t="s">
        <v>23</v>
      </c>
      <c r="M5980" t="s">
        <v>23</v>
      </c>
      <c r="N5980">
        <v>1</v>
      </c>
      <c r="O5980">
        <v>4</v>
      </c>
      <c r="P5980">
        <v>300</v>
      </c>
      <c r="Q5980">
        <v>3</v>
      </c>
      <c r="R5980" t="s">
        <v>3610</v>
      </c>
    </row>
    <row r="5981" spans="1:18" x14ac:dyDescent="0.3">
      <c r="A5981">
        <v>311375</v>
      </c>
      <c r="B5981" t="s">
        <v>9195</v>
      </c>
      <c r="C5981">
        <v>1</v>
      </c>
      <c r="D5981" t="s">
        <v>336</v>
      </c>
      <c r="E5981" t="s">
        <v>1342</v>
      </c>
      <c r="F5981">
        <v>77.335282699999993</v>
      </c>
      <c r="G5981">
        <v>28.576784100000001</v>
      </c>
      <c r="H5981" t="s">
        <v>1353</v>
      </c>
      <c r="I5981" t="s">
        <v>102</v>
      </c>
      <c r="J5981" t="s">
        <v>23</v>
      </c>
      <c r="K5981" t="s">
        <v>103</v>
      </c>
      <c r="L5981" t="s">
        <v>23</v>
      </c>
      <c r="M5981" t="s">
        <v>23</v>
      </c>
      <c r="N5981">
        <v>1</v>
      </c>
      <c r="O5981">
        <v>4</v>
      </c>
      <c r="P5981">
        <v>300</v>
      </c>
      <c r="Q5981">
        <v>2.5</v>
      </c>
      <c r="R5981" t="s">
        <v>6414</v>
      </c>
    </row>
    <row r="5982" spans="1:18" x14ac:dyDescent="0.3">
      <c r="A5982">
        <v>18356801</v>
      </c>
      <c r="B5982" t="s">
        <v>8754</v>
      </c>
      <c r="C5982">
        <v>1</v>
      </c>
      <c r="D5982" t="s">
        <v>336</v>
      </c>
      <c r="E5982" t="s">
        <v>2426</v>
      </c>
      <c r="F5982">
        <v>77.321628599999997</v>
      </c>
      <c r="G5982">
        <v>28.564830300000001</v>
      </c>
      <c r="H5982" t="s">
        <v>8663</v>
      </c>
      <c r="I5982" t="s">
        <v>102</v>
      </c>
      <c r="J5982" t="s">
        <v>23</v>
      </c>
      <c r="K5982" t="s">
        <v>103</v>
      </c>
      <c r="L5982" t="s">
        <v>23</v>
      </c>
      <c r="M5982" t="s">
        <v>23</v>
      </c>
      <c r="N5982">
        <v>1</v>
      </c>
      <c r="O5982">
        <v>2</v>
      </c>
      <c r="P5982">
        <v>300</v>
      </c>
      <c r="Q5982">
        <v>1</v>
      </c>
      <c r="R5982" t="s">
        <v>9215</v>
      </c>
    </row>
    <row r="5983" spans="1:18" x14ac:dyDescent="0.3">
      <c r="A5983">
        <v>8096</v>
      </c>
      <c r="B5983" t="s">
        <v>9216</v>
      </c>
      <c r="C5983">
        <v>1</v>
      </c>
      <c r="D5983" t="s">
        <v>336</v>
      </c>
      <c r="E5983" t="s">
        <v>5147</v>
      </c>
      <c r="F5983">
        <v>77.362571099999997</v>
      </c>
      <c r="G5983">
        <v>28.605784400000001</v>
      </c>
      <c r="H5983" t="s">
        <v>478</v>
      </c>
      <c r="I5983" t="s">
        <v>102</v>
      </c>
      <c r="J5983" t="s">
        <v>23</v>
      </c>
      <c r="K5983" t="s">
        <v>23</v>
      </c>
      <c r="L5983" t="s">
        <v>23</v>
      </c>
      <c r="M5983" t="s">
        <v>23</v>
      </c>
      <c r="N5983">
        <v>1</v>
      </c>
      <c r="O5983">
        <v>2</v>
      </c>
      <c r="P5983">
        <v>300</v>
      </c>
      <c r="Q5983">
        <v>1</v>
      </c>
      <c r="R5983" t="s">
        <v>270</v>
      </c>
    </row>
    <row r="5984" spans="1:18" x14ac:dyDescent="0.3">
      <c r="A5984">
        <v>18358191</v>
      </c>
      <c r="B5984" t="s">
        <v>9217</v>
      </c>
      <c r="C5984">
        <v>1</v>
      </c>
      <c r="D5984" t="s">
        <v>336</v>
      </c>
      <c r="E5984" t="s">
        <v>2007</v>
      </c>
      <c r="F5984">
        <v>77.370170900000005</v>
      </c>
      <c r="G5984">
        <v>28.6193448</v>
      </c>
      <c r="H5984" t="s">
        <v>2573</v>
      </c>
      <c r="I5984" t="s">
        <v>102</v>
      </c>
      <c r="J5984" t="s">
        <v>23</v>
      </c>
      <c r="K5984" t="s">
        <v>23</v>
      </c>
      <c r="L5984" t="s">
        <v>23</v>
      </c>
      <c r="M5984" t="s">
        <v>23</v>
      </c>
      <c r="N5984">
        <v>1</v>
      </c>
      <c r="O5984">
        <v>5</v>
      </c>
      <c r="P5984">
        <v>300</v>
      </c>
      <c r="Q5984">
        <v>3</v>
      </c>
      <c r="R5984" t="s">
        <v>3895</v>
      </c>
    </row>
    <row r="5985" spans="1:18" x14ac:dyDescent="0.3">
      <c r="A5985">
        <v>18435797</v>
      </c>
      <c r="B5985" t="s">
        <v>9218</v>
      </c>
      <c r="C5985">
        <v>1</v>
      </c>
      <c r="D5985" t="s">
        <v>336</v>
      </c>
      <c r="E5985" t="s">
        <v>2228</v>
      </c>
      <c r="F5985">
        <v>77.385151199999996</v>
      </c>
      <c r="G5985">
        <v>28.564628899999999</v>
      </c>
      <c r="H5985" t="s">
        <v>2573</v>
      </c>
      <c r="I5985" t="s">
        <v>102</v>
      </c>
      <c r="J5985" t="s">
        <v>23</v>
      </c>
      <c r="K5985" t="s">
        <v>23</v>
      </c>
      <c r="L5985" t="s">
        <v>23</v>
      </c>
      <c r="M5985" t="s">
        <v>23</v>
      </c>
      <c r="N5985">
        <v>1</v>
      </c>
      <c r="O5985">
        <v>2</v>
      </c>
      <c r="P5985">
        <v>300</v>
      </c>
      <c r="Q5985">
        <v>1</v>
      </c>
      <c r="R5985" t="s">
        <v>9219</v>
      </c>
    </row>
    <row r="5986" spans="1:18" x14ac:dyDescent="0.3">
      <c r="A5986">
        <v>18258469</v>
      </c>
      <c r="B5986" t="s">
        <v>9220</v>
      </c>
      <c r="C5986">
        <v>1</v>
      </c>
      <c r="D5986" t="s">
        <v>336</v>
      </c>
      <c r="E5986" t="s">
        <v>4193</v>
      </c>
      <c r="F5986">
        <v>77.384164600000005</v>
      </c>
      <c r="G5986">
        <v>28.520949099999999</v>
      </c>
      <c r="H5986" t="s">
        <v>3990</v>
      </c>
      <c r="I5986" t="s">
        <v>102</v>
      </c>
      <c r="J5986" t="s">
        <v>23</v>
      </c>
      <c r="K5986" t="s">
        <v>103</v>
      </c>
      <c r="L5986" t="s">
        <v>23</v>
      </c>
      <c r="M5986" t="s">
        <v>23</v>
      </c>
      <c r="N5986">
        <v>1</v>
      </c>
      <c r="O5986">
        <v>34</v>
      </c>
      <c r="P5986">
        <v>300</v>
      </c>
      <c r="Q5986">
        <v>3.6</v>
      </c>
      <c r="R5986" t="s">
        <v>9219</v>
      </c>
    </row>
    <row r="5987" spans="1:18" x14ac:dyDescent="0.3">
      <c r="A5987">
        <v>312573</v>
      </c>
      <c r="B5987" t="s">
        <v>9198</v>
      </c>
      <c r="C5987">
        <v>1</v>
      </c>
      <c r="D5987" t="s">
        <v>336</v>
      </c>
      <c r="E5987" t="s">
        <v>8147</v>
      </c>
      <c r="F5987">
        <v>77.332577099999995</v>
      </c>
      <c r="G5987">
        <v>28.569898800000001</v>
      </c>
      <c r="H5987" t="s">
        <v>9199</v>
      </c>
      <c r="I5987" t="s">
        <v>102</v>
      </c>
      <c r="J5987" t="s">
        <v>23</v>
      </c>
      <c r="K5987" t="s">
        <v>23</v>
      </c>
      <c r="L5987" t="s">
        <v>23</v>
      </c>
      <c r="M5987" t="s">
        <v>23</v>
      </c>
      <c r="N5987">
        <v>1</v>
      </c>
      <c r="O5987">
        <v>47</v>
      </c>
      <c r="P5987">
        <v>300</v>
      </c>
      <c r="Q5987">
        <v>3.1</v>
      </c>
      <c r="R5987" t="s">
        <v>7759</v>
      </c>
    </row>
    <row r="5988" spans="1:18" x14ac:dyDescent="0.3">
      <c r="A5988">
        <v>310755</v>
      </c>
      <c r="B5988" t="s">
        <v>9221</v>
      </c>
      <c r="C5988">
        <v>1</v>
      </c>
      <c r="D5988" t="s">
        <v>336</v>
      </c>
      <c r="E5988" t="s">
        <v>5145</v>
      </c>
      <c r="F5988">
        <v>77.362365999999994</v>
      </c>
      <c r="G5988">
        <v>28.595659999999999</v>
      </c>
      <c r="H5988" t="s">
        <v>136</v>
      </c>
      <c r="I5988" t="s">
        <v>102</v>
      </c>
      <c r="J5988" t="s">
        <v>23</v>
      </c>
      <c r="K5988" t="s">
        <v>23</v>
      </c>
      <c r="L5988" t="s">
        <v>23</v>
      </c>
      <c r="M5988" t="s">
        <v>23</v>
      </c>
      <c r="N5988">
        <v>1</v>
      </c>
      <c r="O5988">
        <v>3</v>
      </c>
      <c r="P5988">
        <v>300</v>
      </c>
      <c r="Q5988">
        <v>1</v>
      </c>
      <c r="R5988" t="s">
        <v>1645</v>
      </c>
    </row>
    <row r="5989" spans="1:18" x14ac:dyDescent="0.3">
      <c r="A5989">
        <v>18313605</v>
      </c>
      <c r="B5989" t="s">
        <v>9222</v>
      </c>
      <c r="C5989">
        <v>1</v>
      </c>
      <c r="D5989" t="s">
        <v>336</v>
      </c>
      <c r="E5989" t="s">
        <v>2228</v>
      </c>
      <c r="F5989">
        <v>77.386364999999998</v>
      </c>
      <c r="G5989">
        <v>28.570627399999999</v>
      </c>
      <c r="H5989" t="s">
        <v>3039</v>
      </c>
      <c r="I5989" t="s">
        <v>102</v>
      </c>
      <c r="J5989" t="s">
        <v>23</v>
      </c>
      <c r="K5989" t="s">
        <v>23</v>
      </c>
      <c r="L5989" t="s">
        <v>23</v>
      </c>
      <c r="M5989" t="s">
        <v>23</v>
      </c>
      <c r="N5989">
        <v>1</v>
      </c>
      <c r="O5989">
        <v>2</v>
      </c>
      <c r="P5989">
        <v>300</v>
      </c>
      <c r="Q5989">
        <v>1</v>
      </c>
      <c r="R5989" t="s">
        <v>1382</v>
      </c>
    </row>
    <row r="5990" spans="1:18" x14ac:dyDescent="0.3">
      <c r="A5990">
        <v>18435321</v>
      </c>
      <c r="B5990" t="s">
        <v>8801</v>
      </c>
      <c r="C5990">
        <v>1</v>
      </c>
      <c r="D5990" t="s">
        <v>336</v>
      </c>
      <c r="E5990" t="s">
        <v>2228</v>
      </c>
      <c r="F5990">
        <v>77.386381900000003</v>
      </c>
      <c r="G5990">
        <v>28.570799600000001</v>
      </c>
      <c r="H5990" t="s">
        <v>7516</v>
      </c>
      <c r="I5990" t="s">
        <v>102</v>
      </c>
      <c r="J5990" t="s">
        <v>23</v>
      </c>
      <c r="K5990" t="s">
        <v>23</v>
      </c>
      <c r="L5990" t="s">
        <v>23</v>
      </c>
      <c r="M5990" t="s">
        <v>23</v>
      </c>
      <c r="N5990">
        <v>1</v>
      </c>
      <c r="O5990">
        <v>3</v>
      </c>
      <c r="P5990">
        <v>300</v>
      </c>
      <c r="Q5990">
        <v>1</v>
      </c>
      <c r="R5990" t="s">
        <v>7276</v>
      </c>
    </row>
    <row r="5991" spans="1:18" x14ac:dyDescent="0.3">
      <c r="A5991">
        <v>18431190</v>
      </c>
      <c r="B5991" t="s">
        <v>9223</v>
      </c>
      <c r="C5991">
        <v>1</v>
      </c>
      <c r="D5991" t="s">
        <v>336</v>
      </c>
      <c r="E5991" t="s">
        <v>2228</v>
      </c>
      <c r="F5991">
        <v>77.383945600000004</v>
      </c>
      <c r="G5991">
        <v>28.571270599999998</v>
      </c>
      <c r="H5991" t="s">
        <v>110</v>
      </c>
      <c r="I5991" t="s">
        <v>102</v>
      </c>
      <c r="J5991" t="s">
        <v>23</v>
      </c>
      <c r="K5991" t="s">
        <v>23</v>
      </c>
      <c r="L5991" t="s">
        <v>23</v>
      </c>
      <c r="M5991" t="s">
        <v>23</v>
      </c>
      <c r="N5991">
        <v>1</v>
      </c>
      <c r="O5991">
        <v>3</v>
      </c>
      <c r="P5991">
        <v>300</v>
      </c>
      <c r="Q5991">
        <v>1</v>
      </c>
      <c r="R5991" t="s">
        <v>5357</v>
      </c>
    </row>
    <row r="5992" spans="1:18" x14ac:dyDescent="0.3">
      <c r="A5992">
        <v>18361734</v>
      </c>
      <c r="B5992" t="s">
        <v>8754</v>
      </c>
      <c r="C5992">
        <v>1</v>
      </c>
      <c r="D5992" t="s">
        <v>336</v>
      </c>
      <c r="E5992" t="s">
        <v>2719</v>
      </c>
      <c r="F5992">
        <v>77.511195799999996</v>
      </c>
      <c r="G5992">
        <v>28.463268500000002</v>
      </c>
      <c r="H5992" t="s">
        <v>8663</v>
      </c>
      <c r="I5992" t="s">
        <v>102</v>
      </c>
      <c r="J5992" t="s">
        <v>23</v>
      </c>
      <c r="K5992" t="s">
        <v>103</v>
      </c>
      <c r="L5992" t="s">
        <v>23</v>
      </c>
      <c r="M5992" t="s">
        <v>23</v>
      </c>
      <c r="N5992">
        <v>1</v>
      </c>
      <c r="O5992">
        <v>3</v>
      </c>
      <c r="P5992">
        <v>300</v>
      </c>
      <c r="Q5992">
        <v>1</v>
      </c>
      <c r="R5992" t="s">
        <v>5054</v>
      </c>
    </row>
    <row r="5993" spans="1:18" x14ac:dyDescent="0.3">
      <c r="A5993">
        <v>18427237</v>
      </c>
      <c r="B5993" t="s">
        <v>9224</v>
      </c>
      <c r="C5993">
        <v>1</v>
      </c>
      <c r="D5993" t="s">
        <v>336</v>
      </c>
      <c r="E5993" t="s">
        <v>2719</v>
      </c>
      <c r="F5993">
        <v>77.514657799999995</v>
      </c>
      <c r="G5993">
        <v>28.472511399999998</v>
      </c>
      <c r="H5993" t="s">
        <v>2818</v>
      </c>
      <c r="I5993" t="s">
        <v>102</v>
      </c>
      <c r="J5993" t="s">
        <v>23</v>
      </c>
      <c r="K5993" t="s">
        <v>103</v>
      </c>
      <c r="L5993" t="s">
        <v>23</v>
      </c>
      <c r="M5993" t="s">
        <v>23</v>
      </c>
      <c r="N5993">
        <v>1</v>
      </c>
      <c r="O5993">
        <v>3</v>
      </c>
      <c r="P5993">
        <v>300</v>
      </c>
      <c r="Q5993">
        <v>1</v>
      </c>
      <c r="R5993" t="s">
        <v>5867</v>
      </c>
    </row>
    <row r="5994" spans="1:18" x14ac:dyDescent="0.3">
      <c r="A5994">
        <v>312287</v>
      </c>
      <c r="B5994" t="s">
        <v>9058</v>
      </c>
      <c r="C5994">
        <v>1</v>
      </c>
      <c r="D5994" t="s">
        <v>336</v>
      </c>
      <c r="E5994" t="s">
        <v>2719</v>
      </c>
      <c r="F5994">
        <v>77.515337900000006</v>
      </c>
      <c r="G5994">
        <v>28.473372099999999</v>
      </c>
      <c r="H5994" t="s">
        <v>110</v>
      </c>
      <c r="I5994" t="s">
        <v>102</v>
      </c>
      <c r="J5994" t="s">
        <v>23</v>
      </c>
      <c r="K5994" t="s">
        <v>23</v>
      </c>
      <c r="L5994" t="s">
        <v>23</v>
      </c>
      <c r="M5994" t="s">
        <v>23</v>
      </c>
      <c r="N5994">
        <v>1</v>
      </c>
      <c r="O5994">
        <v>3</v>
      </c>
      <c r="P5994">
        <v>300</v>
      </c>
      <c r="Q5994">
        <v>1</v>
      </c>
      <c r="R5994" t="s">
        <v>5567</v>
      </c>
    </row>
    <row r="5995" spans="1:18" x14ac:dyDescent="0.3">
      <c r="A5995">
        <v>18382371</v>
      </c>
      <c r="B5995" t="s">
        <v>9225</v>
      </c>
      <c r="C5995">
        <v>1</v>
      </c>
      <c r="D5995" t="s">
        <v>336</v>
      </c>
      <c r="E5995" t="s">
        <v>3320</v>
      </c>
      <c r="F5995">
        <v>77.335211400000006</v>
      </c>
      <c r="G5995">
        <v>28.576761000000001</v>
      </c>
      <c r="H5995" t="s">
        <v>534</v>
      </c>
      <c r="I5995" t="s">
        <v>102</v>
      </c>
      <c r="J5995" t="s">
        <v>23</v>
      </c>
      <c r="K5995" t="s">
        <v>23</v>
      </c>
      <c r="L5995" t="s">
        <v>23</v>
      </c>
      <c r="M5995" t="s">
        <v>23</v>
      </c>
      <c r="N5995">
        <v>1</v>
      </c>
      <c r="O5995">
        <v>2</v>
      </c>
      <c r="P5995">
        <v>300</v>
      </c>
      <c r="Q5995">
        <v>1</v>
      </c>
      <c r="R5995" t="s">
        <v>1587</v>
      </c>
    </row>
    <row r="5996" spans="1:18" x14ac:dyDescent="0.3">
      <c r="A5996">
        <v>18340903</v>
      </c>
      <c r="B5996" t="s">
        <v>9226</v>
      </c>
      <c r="C5996">
        <v>1</v>
      </c>
      <c r="D5996" t="s">
        <v>336</v>
      </c>
      <c r="E5996" t="s">
        <v>2227</v>
      </c>
      <c r="F5996">
        <v>77.413312599999998</v>
      </c>
      <c r="G5996">
        <v>28.5074459</v>
      </c>
      <c r="H5996" t="s">
        <v>9227</v>
      </c>
      <c r="I5996" t="s">
        <v>102</v>
      </c>
      <c r="J5996" t="s">
        <v>23</v>
      </c>
      <c r="K5996" t="s">
        <v>23</v>
      </c>
      <c r="L5996" t="s">
        <v>23</v>
      </c>
      <c r="M5996" t="s">
        <v>23</v>
      </c>
      <c r="N5996">
        <v>1</v>
      </c>
      <c r="O5996">
        <v>4</v>
      </c>
      <c r="P5996">
        <v>300</v>
      </c>
      <c r="Q5996">
        <v>3</v>
      </c>
      <c r="R5996" t="s">
        <v>4988</v>
      </c>
    </row>
    <row r="5997" spans="1:18" x14ac:dyDescent="0.3">
      <c r="A5997">
        <v>18273567</v>
      </c>
      <c r="B5997" t="s">
        <v>9228</v>
      </c>
      <c r="C5997">
        <v>1</v>
      </c>
      <c r="D5997" t="s">
        <v>336</v>
      </c>
      <c r="E5997" t="s">
        <v>2007</v>
      </c>
      <c r="F5997">
        <v>77.370418099999995</v>
      </c>
      <c r="G5997">
        <v>28.618121500000001</v>
      </c>
      <c r="H5997" t="s">
        <v>4512</v>
      </c>
      <c r="I5997" t="s">
        <v>102</v>
      </c>
      <c r="J5997" t="s">
        <v>23</v>
      </c>
      <c r="K5997" t="s">
        <v>23</v>
      </c>
      <c r="L5997" t="s">
        <v>23</v>
      </c>
      <c r="M5997" t="s">
        <v>23</v>
      </c>
      <c r="N5997">
        <v>1</v>
      </c>
      <c r="O5997">
        <v>9</v>
      </c>
      <c r="P5997">
        <v>300</v>
      </c>
      <c r="Q5997">
        <v>2.7</v>
      </c>
      <c r="R5997" t="s">
        <v>5569</v>
      </c>
    </row>
    <row r="5998" spans="1:18" x14ac:dyDescent="0.3">
      <c r="A5998">
        <v>302308</v>
      </c>
      <c r="B5998" t="s">
        <v>7878</v>
      </c>
      <c r="C5998">
        <v>1</v>
      </c>
      <c r="D5998" t="s">
        <v>336</v>
      </c>
      <c r="E5998" t="s">
        <v>2007</v>
      </c>
      <c r="F5998">
        <v>77.370245699999998</v>
      </c>
      <c r="G5998">
        <v>28.6182239</v>
      </c>
      <c r="H5998" t="s">
        <v>2818</v>
      </c>
      <c r="I5998" t="s">
        <v>102</v>
      </c>
      <c r="J5998" t="s">
        <v>23</v>
      </c>
      <c r="K5998" t="s">
        <v>23</v>
      </c>
      <c r="L5998" t="s">
        <v>23</v>
      </c>
      <c r="M5998" t="s">
        <v>23</v>
      </c>
      <c r="N5998">
        <v>1</v>
      </c>
      <c r="O5998">
        <v>401</v>
      </c>
      <c r="P5998">
        <v>300</v>
      </c>
      <c r="Q5998">
        <v>3.8</v>
      </c>
      <c r="R5998" t="s">
        <v>6676</v>
      </c>
    </row>
    <row r="5999" spans="1:18" x14ac:dyDescent="0.3">
      <c r="A5999">
        <v>18331809</v>
      </c>
      <c r="B5999" t="s">
        <v>9229</v>
      </c>
      <c r="C5999">
        <v>1</v>
      </c>
      <c r="D5999" t="s">
        <v>336</v>
      </c>
      <c r="E5999" t="s">
        <v>2719</v>
      </c>
      <c r="F5999">
        <v>77.507925400000005</v>
      </c>
      <c r="G5999">
        <v>28.464266500000001</v>
      </c>
      <c r="H5999" t="s">
        <v>534</v>
      </c>
      <c r="I5999" t="s">
        <v>102</v>
      </c>
      <c r="J5999" t="s">
        <v>23</v>
      </c>
      <c r="K5999" t="s">
        <v>23</v>
      </c>
      <c r="L5999" t="s">
        <v>23</v>
      </c>
      <c r="M5999" t="s">
        <v>23</v>
      </c>
      <c r="N5999">
        <v>1</v>
      </c>
      <c r="O5999">
        <v>3</v>
      </c>
      <c r="P5999">
        <v>300</v>
      </c>
      <c r="Q5999">
        <v>1</v>
      </c>
      <c r="R5999" t="s">
        <v>9230</v>
      </c>
    </row>
    <row r="6000" spans="1:18" x14ac:dyDescent="0.3">
      <c r="A6000">
        <v>4541</v>
      </c>
      <c r="B6000" t="s">
        <v>9231</v>
      </c>
      <c r="C6000">
        <v>1</v>
      </c>
      <c r="D6000" t="s">
        <v>336</v>
      </c>
      <c r="E6000" t="s">
        <v>2224</v>
      </c>
      <c r="F6000">
        <v>77.387437820000002</v>
      </c>
      <c r="G6000">
        <v>28.533835060000001</v>
      </c>
      <c r="H6000" t="s">
        <v>136</v>
      </c>
      <c r="I6000" t="s">
        <v>102</v>
      </c>
      <c r="J6000" t="s">
        <v>23</v>
      </c>
      <c r="K6000" t="s">
        <v>23</v>
      </c>
      <c r="L6000" t="s">
        <v>23</v>
      </c>
      <c r="M6000" t="s">
        <v>23</v>
      </c>
      <c r="N6000">
        <v>1</v>
      </c>
      <c r="O6000">
        <v>10</v>
      </c>
      <c r="P6000">
        <v>300</v>
      </c>
      <c r="Q6000">
        <v>2.8</v>
      </c>
      <c r="R6000" t="s">
        <v>2263</v>
      </c>
    </row>
    <row r="6001" spans="1:18" x14ac:dyDescent="0.3">
      <c r="A6001">
        <v>3443</v>
      </c>
      <c r="B6001" t="s">
        <v>9232</v>
      </c>
      <c r="C6001">
        <v>1</v>
      </c>
      <c r="D6001" t="s">
        <v>336</v>
      </c>
      <c r="E6001" t="s">
        <v>7024</v>
      </c>
      <c r="F6001">
        <v>77.317319299999994</v>
      </c>
      <c r="G6001">
        <v>28.5810955</v>
      </c>
      <c r="H6001" t="s">
        <v>478</v>
      </c>
      <c r="I6001" t="s">
        <v>102</v>
      </c>
      <c r="J6001" t="s">
        <v>23</v>
      </c>
      <c r="K6001" t="s">
        <v>23</v>
      </c>
      <c r="L6001" t="s">
        <v>23</v>
      </c>
      <c r="M6001" t="s">
        <v>23</v>
      </c>
      <c r="N6001">
        <v>1</v>
      </c>
      <c r="O6001">
        <v>140</v>
      </c>
      <c r="P6001">
        <v>300</v>
      </c>
      <c r="Q6001">
        <v>3.9</v>
      </c>
      <c r="R6001" t="s">
        <v>1500</v>
      </c>
    </row>
    <row r="6002" spans="1:18" x14ac:dyDescent="0.3">
      <c r="A6002">
        <v>311332</v>
      </c>
      <c r="B6002" t="s">
        <v>8782</v>
      </c>
      <c r="C6002">
        <v>1</v>
      </c>
      <c r="D6002" t="s">
        <v>336</v>
      </c>
      <c r="E6002" t="s">
        <v>2412</v>
      </c>
      <c r="F6002">
        <v>77.358344900000006</v>
      </c>
      <c r="G6002">
        <v>28.5614837</v>
      </c>
      <c r="H6002" t="s">
        <v>5325</v>
      </c>
      <c r="I6002" t="s">
        <v>102</v>
      </c>
      <c r="J6002" t="s">
        <v>23</v>
      </c>
      <c r="K6002" t="s">
        <v>23</v>
      </c>
      <c r="L6002" t="s">
        <v>23</v>
      </c>
      <c r="M6002" t="s">
        <v>23</v>
      </c>
      <c r="N6002">
        <v>1</v>
      </c>
      <c r="O6002">
        <v>6</v>
      </c>
      <c r="P6002">
        <v>300</v>
      </c>
      <c r="Q6002">
        <v>3</v>
      </c>
      <c r="R6002" t="s">
        <v>9233</v>
      </c>
    </row>
    <row r="6003" spans="1:18" x14ac:dyDescent="0.3">
      <c r="A6003">
        <v>18439546</v>
      </c>
      <c r="B6003" t="s">
        <v>9234</v>
      </c>
      <c r="C6003">
        <v>1</v>
      </c>
      <c r="D6003" t="s">
        <v>336</v>
      </c>
      <c r="E6003" t="s">
        <v>2412</v>
      </c>
      <c r="F6003">
        <v>77.361169000000004</v>
      </c>
      <c r="G6003">
        <v>28.5656</v>
      </c>
      <c r="H6003" t="s">
        <v>245</v>
      </c>
      <c r="I6003" t="s">
        <v>102</v>
      </c>
      <c r="J6003" t="s">
        <v>23</v>
      </c>
      <c r="K6003" t="s">
        <v>103</v>
      </c>
      <c r="L6003" t="s">
        <v>23</v>
      </c>
      <c r="M6003" t="s">
        <v>23</v>
      </c>
      <c r="N6003">
        <v>1</v>
      </c>
      <c r="O6003">
        <v>10</v>
      </c>
      <c r="P6003">
        <v>300</v>
      </c>
      <c r="Q6003">
        <v>2.8</v>
      </c>
      <c r="R6003" t="s">
        <v>3930</v>
      </c>
    </row>
    <row r="6004" spans="1:18" x14ac:dyDescent="0.3">
      <c r="A6004">
        <v>8090</v>
      </c>
      <c r="B6004" t="s">
        <v>8992</v>
      </c>
      <c r="C6004">
        <v>1</v>
      </c>
      <c r="D6004" t="s">
        <v>336</v>
      </c>
      <c r="E6004" t="s">
        <v>4848</v>
      </c>
      <c r="F6004">
        <v>77.362602600000002</v>
      </c>
      <c r="G6004">
        <v>28.608816099999999</v>
      </c>
      <c r="H6004" t="s">
        <v>478</v>
      </c>
      <c r="I6004" t="s">
        <v>102</v>
      </c>
      <c r="J6004" t="s">
        <v>23</v>
      </c>
      <c r="K6004" t="s">
        <v>23</v>
      </c>
      <c r="L6004" t="s">
        <v>23</v>
      </c>
      <c r="M6004" t="s">
        <v>23</v>
      </c>
      <c r="N6004">
        <v>1</v>
      </c>
      <c r="O6004">
        <v>15</v>
      </c>
      <c r="P6004">
        <v>300</v>
      </c>
      <c r="Q6004">
        <v>2.7</v>
      </c>
      <c r="R6004" t="s">
        <v>9235</v>
      </c>
    </row>
    <row r="6005" spans="1:18" x14ac:dyDescent="0.3">
      <c r="A6005">
        <v>18281981</v>
      </c>
      <c r="B6005" t="s">
        <v>9236</v>
      </c>
      <c r="C6005">
        <v>1</v>
      </c>
      <c r="D6005" t="s">
        <v>336</v>
      </c>
      <c r="E6005" t="s">
        <v>2007</v>
      </c>
      <c r="F6005">
        <v>77.373890410000001</v>
      </c>
      <c r="G6005">
        <v>28.628407580000001</v>
      </c>
      <c r="H6005" t="s">
        <v>5280</v>
      </c>
      <c r="I6005" t="s">
        <v>102</v>
      </c>
      <c r="J6005" t="s">
        <v>23</v>
      </c>
      <c r="K6005" t="s">
        <v>23</v>
      </c>
      <c r="L6005" t="s">
        <v>23</v>
      </c>
      <c r="M6005" t="s">
        <v>23</v>
      </c>
      <c r="N6005">
        <v>1</v>
      </c>
      <c r="O6005">
        <v>15</v>
      </c>
      <c r="P6005">
        <v>300</v>
      </c>
      <c r="Q6005">
        <v>3.2</v>
      </c>
      <c r="R6005" t="s">
        <v>9237</v>
      </c>
    </row>
    <row r="6006" spans="1:18" x14ac:dyDescent="0.3">
      <c r="A6006">
        <v>18258764</v>
      </c>
      <c r="B6006" t="s">
        <v>9238</v>
      </c>
      <c r="C6006">
        <v>1</v>
      </c>
      <c r="D6006" t="s">
        <v>336</v>
      </c>
      <c r="E6006" t="s">
        <v>8153</v>
      </c>
      <c r="F6006">
        <v>77.377223299999997</v>
      </c>
      <c r="G6006">
        <v>28.607546599999999</v>
      </c>
      <c r="H6006" t="s">
        <v>6637</v>
      </c>
      <c r="I6006" t="s">
        <v>102</v>
      </c>
      <c r="J6006" t="s">
        <v>23</v>
      </c>
      <c r="K6006" t="s">
        <v>23</v>
      </c>
      <c r="L6006" t="s">
        <v>23</v>
      </c>
      <c r="M6006" t="s">
        <v>23</v>
      </c>
      <c r="N6006">
        <v>1</v>
      </c>
      <c r="O6006">
        <v>8</v>
      </c>
      <c r="P6006">
        <v>300</v>
      </c>
      <c r="Q6006">
        <v>2.8</v>
      </c>
      <c r="R6006" t="s">
        <v>9239</v>
      </c>
    </row>
    <row r="6007" spans="1:18" x14ac:dyDescent="0.3">
      <c r="A6007">
        <v>308877</v>
      </c>
      <c r="B6007" t="s">
        <v>9240</v>
      </c>
      <c r="C6007">
        <v>1</v>
      </c>
      <c r="D6007" t="s">
        <v>336</v>
      </c>
      <c r="E6007" t="s">
        <v>4193</v>
      </c>
      <c r="F6007">
        <v>77.385148400000006</v>
      </c>
      <c r="G6007">
        <v>28.5136416</v>
      </c>
      <c r="H6007" t="s">
        <v>136</v>
      </c>
      <c r="I6007" t="s">
        <v>102</v>
      </c>
      <c r="J6007" t="s">
        <v>23</v>
      </c>
      <c r="K6007" t="s">
        <v>23</v>
      </c>
      <c r="L6007" t="s">
        <v>23</v>
      </c>
      <c r="M6007" t="s">
        <v>23</v>
      </c>
      <c r="N6007">
        <v>1</v>
      </c>
      <c r="O6007">
        <v>4</v>
      </c>
      <c r="P6007">
        <v>300</v>
      </c>
      <c r="Q6007">
        <v>2.9</v>
      </c>
      <c r="R6007" t="s">
        <v>1143</v>
      </c>
    </row>
    <row r="6008" spans="1:18" x14ac:dyDescent="0.3">
      <c r="A6008">
        <v>18253392</v>
      </c>
      <c r="B6008" t="s">
        <v>9241</v>
      </c>
      <c r="C6008">
        <v>1</v>
      </c>
      <c r="D6008" t="s">
        <v>336</v>
      </c>
      <c r="E6008" t="s">
        <v>2719</v>
      </c>
      <c r="F6008">
        <v>77.513346100000007</v>
      </c>
      <c r="G6008">
        <v>28.4720847</v>
      </c>
      <c r="H6008" t="s">
        <v>2818</v>
      </c>
      <c r="I6008" t="s">
        <v>102</v>
      </c>
      <c r="J6008" t="s">
        <v>23</v>
      </c>
      <c r="K6008" t="s">
        <v>103</v>
      </c>
      <c r="L6008" t="s">
        <v>23</v>
      </c>
      <c r="M6008" t="s">
        <v>23</v>
      </c>
      <c r="N6008">
        <v>1</v>
      </c>
      <c r="O6008">
        <v>37</v>
      </c>
      <c r="P6008">
        <v>300</v>
      </c>
      <c r="Q6008">
        <v>3.1</v>
      </c>
      <c r="R6008" t="s">
        <v>9242</v>
      </c>
    </row>
    <row r="6009" spans="1:18" x14ac:dyDescent="0.3">
      <c r="A6009">
        <v>18383509</v>
      </c>
      <c r="B6009" t="s">
        <v>8693</v>
      </c>
      <c r="C6009">
        <v>1</v>
      </c>
      <c r="D6009" t="s">
        <v>336</v>
      </c>
      <c r="E6009" t="s">
        <v>3307</v>
      </c>
      <c r="F6009">
        <v>77.353573699999998</v>
      </c>
      <c r="G6009">
        <v>28.574300099999999</v>
      </c>
      <c r="H6009" t="s">
        <v>6348</v>
      </c>
      <c r="I6009" t="s">
        <v>102</v>
      </c>
      <c r="J6009" t="s">
        <v>23</v>
      </c>
      <c r="K6009" t="s">
        <v>23</v>
      </c>
      <c r="L6009" t="s">
        <v>23</v>
      </c>
      <c r="M6009" t="s">
        <v>23</v>
      </c>
      <c r="N6009">
        <v>1</v>
      </c>
      <c r="O6009">
        <v>16</v>
      </c>
      <c r="P6009">
        <v>300</v>
      </c>
      <c r="Q6009">
        <v>3.4</v>
      </c>
      <c r="R6009" t="s">
        <v>9012</v>
      </c>
    </row>
    <row r="6010" spans="1:18" x14ac:dyDescent="0.3">
      <c r="A6010">
        <v>18367439</v>
      </c>
      <c r="B6010" t="s">
        <v>9243</v>
      </c>
      <c r="C6010">
        <v>1</v>
      </c>
      <c r="D6010" t="s">
        <v>336</v>
      </c>
      <c r="E6010" t="s">
        <v>2003</v>
      </c>
      <c r="F6010">
        <v>77.310140599999997</v>
      </c>
      <c r="G6010">
        <v>28.582122999999999</v>
      </c>
      <c r="H6010" t="s">
        <v>6064</v>
      </c>
      <c r="I6010" t="s">
        <v>102</v>
      </c>
      <c r="J6010" t="s">
        <v>23</v>
      </c>
      <c r="K6010" t="s">
        <v>23</v>
      </c>
      <c r="L6010" t="s">
        <v>23</v>
      </c>
      <c r="M6010" t="s">
        <v>23</v>
      </c>
      <c r="N6010">
        <v>1</v>
      </c>
      <c r="O6010">
        <v>2</v>
      </c>
      <c r="P6010">
        <v>300</v>
      </c>
      <c r="Q6010">
        <v>1</v>
      </c>
      <c r="R6010" t="s">
        <v>228</v>
      </c>
    </row>
    <row r="6011" spans="1:18" x14ac:dyDescent="0.3">
      <c r="A6011">
        <v>18258756</v>
      </c>
      <c r="B6011" t="s">
        <v>6863</v>
      </c>
      <c r="C6011">
        <v>1</v>
      </c>
      <c r="D6011" t="s">
        <v>336</v>
      </c>
      <c r="E6011" t="s">
        <v>2003</v>
      </c>
      <c r="F6011">
        <v>77.313999999999993</v>
      </c>
      <c r="G6011">
        <v>28.581681199999998</v>
      </c>
      <c r="H6011" t="s">
        <v>673</v>
      </c>
      <c r="I6011" t="s">
        <v>102</v>
      </c>
      <c r="J6011" t="s">
        <v>23</v>
      </c>
      <c r="K6011" t="s">
        <v>23</v>
      </c>
      <c r="L6011" t="s">
        <v>23</v>
      </c>
      <c r="M6011" t="s">
        <v>23</v>
      </c>
      <c r="N6011">
        <v>1</v>
      </c>
      <c r="O6011">
        <v>2</v>
      </c>
      <c r="P6011">
        <v>300</v>
      </c>
      <c r="Q6011">
        <v>1</v>
      </c>
      <c r="R6011" t="s">
        <v>9244</v>
      </c>
    </row>
    <row r="6012" spans="1:18" x14ac:dyDescent="0.3">
      <c r="A6012">
        <v>18415359</v>
      </c>
      <c r="B6012" t="s">
        <v>8916</v>
      </c>
      <c r="C6012">
        <v>1</v>
      </c>
      <c r="D6012" t="s">
        <v>336</v>
      </c>
      <c r="E6012" t="s">
        <v>1600</v>
      </c>
      <c r="F6012">
        <v>77.314850000000007</v>
      </c>
      <c r="G6012">
        <v>28.577722000000001</v>
      </c>
      <c r="H6012" t="s">
        <v>478</v>
      </c>
      <c r="I6012" t="s">
        <v>102</v>
      </c>
      <c r="J6012" t="s">
        <v>23</v>
      </c>
      <c r="K6012" t="s">
        <v>103</v>
      </c>
      <c r="L6012" t="s">
        <v>23</v>
      </c>
      <c r="M6012" t="s">
        <v>23</v>
      </c>
      <c r="N6012">
        <v>1</v>
      </c>
      <c r="O6012">
        <v>13</v>
      </c>
      <c r="P6012">
        <v>300</v>
      </c>
      <c r="Q6012">
        <v>3.3</v>
      </c>
      <c r="R6012" t="s">
        <v>2489</v>
      </c>
    </row>
    <row r="6013" spans="1:18" x14ac:dyDescent="0.3">
      <c r="A6013">
        <v>312237</v>
      </c>
      <c r="B6013" t="s">
        <v>9195</v>
      </c>
      <c r="C6013">
        <v>1</v>
      </c>
      <c r="D6013" t="s">
        <v>336</v>
      </c>
      <c r="E6013" t="s">
        <v>4216</v>
      </c>
      <c r="F6013">
        <v>77.324519570000007</v>
      </c>
      <c r="G6013">
        <v>28.573468980000001</v>
      </c>
      <c r="H6013" t="s">
        <v>3039</v>
      </c>
      <c r="I6013" t="s">
        <v>102</v>
      </c>
      <c r="J6013" t="s">
        <v>23</v>
      </c>
      <c r="K6013" t="s">
        <v>103</v>
      </c>
      <c r="L6013" t="s">
        <v>23</v>
      </c>
      <c r="M6013" t="s">
        <v>23</v>
      </c>
      <c r="N6013">
        <v>1</v>
      </c>
      <c r="O6013">
        <v>8</v>
      </c>
      <c r="P6013">
        <v>300</v>
      </c>
      <c r="Q6013">
        <v>2.8</v>
      </c>
      <c r="R6013" t="s">
        <v>2927</v>
      </c>
    </row>
    <row r="6014" spans="1:18" x14ac:dyDescent="0.3">
      <c r="A6014">
        <v>3153</v>
      </c>
      <c r="B6014" t="s">
        <v>9245</v>
      </c>
      <c r="C6014">
        <v>1</v>
      </c>
      <c r="D6014" t="s">
        <v>336</v>
      </c>
      <c r="E6014" t="s">
        <v>347</v>
      </c>
      <c r="F6014">
        <v>77.335089699999997</v>
      </c>
      <c r="G6014">
        <v>28.567087600000001</v>
      </c>
      <c r="H6014" t="s">
        <v>136</v>
      </c>
      <c r="I6014" t="s">
        <v>102</v>
      </c>
      <c r="J6014" t="s">
        <v>23</v>
      </c>
      <c r="K6014" t="s">
        <v>23</v>
      </c>
      <c r="L6014" t="s">
        <v>23</v>
      </c>
      <c r="M6014" t="s">
        <v>23</v>
      </c>
      <c r="N6014">
        <v>1</v>
      </c>
      <c r="O6014">
        <v>46</v>
      </c>
      <c r="P6014">
        <v>300</v>
      </c>
      <c r="Q6014">
        <v>3.2</v>
      </c>
      <c r="R6014" t="s">
        <v>2879</v>
      </c>
    </row>
    <row r="6015" spans="1:18" x14ac:dyDescent="0.3">
      <c r="A6015">
        <v>309215</v>
      </c>
      <c r="B6015" t="s">
        <v>9246</v>
      </c>
      <c r="C6015">
        <v>1</v>
      </c>
      <c r="D6015" t="s">
        <v>336</v>
      </c>
      <c r="E6015" t="s">
        <v>347</v>
      </c>
      <c r="F6015">
        <v>77.335269199999999</v>
      </c>
      <c r="G6015">
        <v>28.567373499999999</v>
      </c>
      <c r="H6015" t="s">
        <v>1353</v>
      </c>
      <c r="I6015" t="s">
        <v>102</v>
      </c>
      <c r="J6015" t="s">
        <v>23</v>
      </c>
      <c r="K6015" t="s">
        <v>23</v>
      </c>
      <c r="L6015" t="s">
        <v>23</v>
      </c>
      <c r="M6015" t="s">
        <v>23</v>
      </c>
      <c r="N6015">
        <v>1</v>
      </c>
      <c r="O6015">
        <v>37</v>
      </c>
      <c r="P6015">
        <v>300</v>
      </c>
      <c r="Q6015">
        <v>3.4</v>
      </c>
      <c r="R6015" t="s">
        <v>4725</v>
      </c>
    </row>
    <row r="6016" spans="1:18" x14ac:dyDescent="0.3">
      <c r="A6016">
        <v>18440192</v>
      </c>
      <c r="B6016" t="s">
        <v>9247</v>
      </c>
      <c r="C6016">
        <v>1</v>
      </c>
      <c r="D6016" t="s">
        <v>336</v>
      </c>
      <c r="E6016" t="s">
        <v>2491</v>
      </c>
      <c r="F6016">
        <v>77.353663400000002</v>
      </c>
      <c r="G6016">
        <v>28.574308599999998</v>
      </c>
      <c r="H6016" t="s">
        <v>6064</v>
      </c>
      <c r="I6016" t="s">
        <v>102</v>
      </c>
      <c r="J6016" t="s">
        <v>23</v>
      </c>
      <c r="K6016" t="s">
        <v>23</v>
      </c>
      <c r="L6016" t="s">
        <v>23</v>
      </c>
      <c r="M6016" t="s">
        <v>23</v>
      </c>
      <c r="N6016">
        <v>1</v>
      </c>
      <c r="O6016">
        <v>4</v>
      </c>
      <c r="P6016">
        <v>300</v>
      </c>
      <c r="Q6016">
        <v>3.1</v>
      </c>
      <c r="R6016" t="s">
        <v>3483</v>
      </c>
    </row>
    <row r="6017" spans="1:18" x14ac:dyDescent="0.3">
      <c r="A6017">
        <v>18249124</v>
      </c>
      <c r="B6017" t="s">
        <v>9248</v>
      </c>
      <c r="C6017">
        <v>1</v>
      </c>
      <c r="D6017" t="s">
        <v>336</v>
      </c>
      <c r="E6017" t="s">
        <v>4129</v>
      </c>
      <c r="F6017">
        <v>77.342829300000005</v>
      </c>
      <c r="G6017">
        <v>28.603301800000001</v>
      </c>
      <c r="H6017" t="s">
        <v>136</v>
      </c>
      <c r="I6017" t="s">
        <v>102</v>
      </c>
      <c r="J6017" t="s">
        <v>23</v>
      </c>
      <c r="K6017" t="s">
        <v>23</v>
      </c>
      <c r="L6017" t="s">
        <v>23</v>
      </c>
      <c r="M6017" t="s">
        <v>23</v>
      </c>
      <c r="N6017">
        <v>1</v>
      </c>
      <c r="O6017">
        <v>4</v>
      </c>
      <c r="P6017">
        <v>300</v>
      </c>
      <c r="Q6017">
        <v>2.9</v>
      </c>
      <c r="R6017" t="s">
        <v>939</v>
      </c>
    </row>
    <row r="6018" spans="1:18" x14ac:dyDescent="0.3">
      <c r="A6018">
        <v>307718</v>
      </c>
      <c r="B6018" t="s">
        <v>9249</v>
      </c>
      <c r="C6018">
        <v>1</v>
      </c>
      <c r="D6018" t="s">
        <v>336</v>
      </c>
      <c r="E6018" t="s">
        <v>3320</v>
      </c>
      <c r="F6018">
        <v>77.334892300000007</v>
      </c>
      <c r="G6018">
        <v>28.5763192</v>
      </c>
      <c r="H6018" t="s">
        <v>3765</v>
      </c>
      <c r="I6018" t="s">
        <v>102</v>
      </c>
      <c r="J6018" t="s">
        <v>23</v>
      </c>
      <c r="K6018" t="s">
        <v>23</v>
      </c>
      <c r="L6018" t="s">
        <v>23</v>
      </c>
      <c r="M6018" t="s">
        <v>23</v>
      </c>
      <c r="N6018">
        <v>1</v>
      </c>
      <c r="O6018">
        <v>21</v>
      </c>
      <c r="P6018">
        <v>300</v>
      </c>
      <c r="Q6018">
        <v>3.1</v>
      </c>
      <c r="R6018" t="s">
        <v>9250</v>
      </c>
    </row>
    <row r="6019" spans="1:18" x14ac:dyDescent="0.3">
      <c r="A6019">
        <v>18180048</v>
      </c>
      <c r="B6019" t="s">
        <v>9251</v>
      </c>
      <c r="C6019">
        <v>1</v>
      </c>
      <c r="D6019" t="s">
        <v>336</v>
      </c>
      <c r="E6019" t="s">
        <v>7024</v>
      </c>
      <c r="F6019">
        <v>77.3173563</v>
      </c>
      <c r="G6019">
        <v>28.581013200000001</v>
      </c>
      <c r="H6019" t="s">
        <v>478</v>
      </c>
      <c r="I6019" t="s">
        <v>102</v>
      </c>
      <c r="J6019" t="s">
        <v>23</v>
      </c>
      <c r="K6019" t="s">
        <v>23</v>
      </c>
      <c r="L6019" t="s">
        <v>23</v>
      </c>
      <c r="M6019" t="s">
        <v>23</v>
      </c>
      <c r="N6019">
        <v>1</v>
      </c>
      <c r="O6019">
        <v>3</v>
      </c>
      <c r="P6019">
        <v>300</v>
      </c>
      <c r="Q6019">
        <v>1</v>
      </c>
      <c r="R6019" t="s">
        <v>759</v>
      </c>
    </row>
    <row r="6020" spans="1:18" x14ac:dyDescent="0.3">
      <c r="A6020">
        <v>311974</v>
      </c>
      <c r="B6020" t="s">
        <v>8754</v>
      </c>
      <c r="C6020">
        <v>1</v>
      </c>
      <c r="D6020" t="s">
        <v>336</v>
      </c>
      <c r="E6020" t="s">
        <v>2412</v>
      </c>
      <c r="F6020">
        <v>77.360769899999994</v>
      </c>
      <c r="G6020">
        <v>28.561368000000002</v>
      </c>
      <c r="H6020" t="s">
        <v>8663</v>
      </c>
      <c r="I6020" t="s">
        <v>102</v>
      </c>
      <c r="J6020" t="s">
        <v>23</v>
      </c>
      <c r="K6020" t="s">
        <v>103</v>
      </c>
      <c r="L6020" t="s">
        <v>23</v>
      </c>
      <c r="M6020" t="s">
        <v>23</v>
      </c>
      <c r="N6020">
        <v>1</v>
      </c>
      <c r="O6020">
        <v>12</v>
      </c>
      <c r="P6020">
        <v>300</v>
      </c>
      <c r="Q6020">
        <v>3.3</v>
      </c>
      <c r="R6020" t="s">
        <v>1919</v>
      </c>
    </row>
    <row r="6021" spans="1:18" x14ac:dyDescent="0.3">
      <c r="A6021">
        <v>7945</v>
      </c>
      <c r="B6021" t="s">
        <v>9252</v>
      </c>
      <c r="C6021">
        <v>1</v>
      </c>
      <c r="D6021" t="s">
        <v>336</v>
      </c>
      <c r="E6021" t="s">
        <v>714</v>
      </c>
      <c r="F6021">
        <v>77.324134670000007</v>
      </c>
      <c r="G6021">
        <v>28.56784854</v>
      </c>
      <c r="H6021" t="s">
        <v>3039</v>
      </c>
      <c r="I6021" t="s">
        <v>102</v>
      </c>
      <c r="J6021" t="s">
        <v>23</v>
      </c>
      <c r="K6021" t="s">
        <v>103</v>
      </c>
      <c r="L6021" t="s">
        <v>23</v>
      </c>
      <c r="M6021" t="s">
        <v>23</v>
      </c>
      <c r="N6021">
        <v>1</v>
      </c>
      <c r="O6021">
        <v>402</v>
      </c>
      <c r="P6021">
        <v>300</v>
      </c>
      <c r="Q6021">
        <v>3.8</v>
      </c>
      <c r="R6021" t="s">
        <v>4898</v>
      </c>
    </row>
    <row r="6022" spans="1:18" x14ac:dyDescent="0.3">
      <c r="A6022">
        <v>18208904</v>
      </c>
      <c r="B6022" t="s">
        <v>8202</v>
      </c>
      <c r="C6022">
        <v>1</v>
      </c>
      <c r="D6022" t="s">
        <v>336</v>
      </c>
      <c r="E6022" t="s">
        <v>714</v>
      </c>
      <c r="F6022">
        <v>77.322136760000006</v>
      </c>
      <c r="G6022">
        <v>28.57302026</v>
      </c>
      <c r="H6022" t="s">
        <v>9253</v>
      </c>
      <c r="I6022" t="s">
        <v>102</v>
      </c>
      <c r="J6022" t="s">
        <v>23</v>
      </c>
      <c r="K6022" t="s">
        <v>103</v>
      </c>
      <c r="L6022" t="s">
        <v>23</v>
      </c>
      <c r="M6022" t="s">
        <v>23</v>
      </c>
      <c r="N6022">
        <v>1</v>
      </c>
      <c r="O6022">
        <v>40</v>
      </c>
      <c r="P6022">
        <v>300</v>
      </c>
      <c r="Q6022">
        <v>3.6</v>
      </c>
      <c r="R6022" t="s">
        <v>3384</v>
      </c>
    </row>
    <row r="6023" spans="1:18" x14ac:dyDescent="0.3">
      <c r="A6023">
        <v>18434638</v>
      </c>
      <c r="B6023" t="s">
        <v>9225</v>
      </c>
      <c r="C6023">
        <v>1</v>
      </c>
      <c r="D6023" t="s">
        <v>336</v>
      </c>
      <c r="E6023" t="s">
        <v>714</v>
      </c>
      <c r="F6023">
        <v>77.323878100000002</v>
      </c>
      <c r="G6023">
        <v>28.570653029999999</v>
      </c>
      <c r="H6023" t="s">
        <v>3900</v>
      </c>
      <c r="I6023" t="s">
        <v>102</v>
      </c>
      <c r="J6023" t="s">
        <v>23</v>
      </c>
      <c r="K6023" t="s">
        <v>23</v>
      </c>
      <c r="L6023" t="s">
        <v>23</v>
      </c>
      <c r="M6023" t="s">
        <v>23</v>
      </c>
      <c r="N6023">
        <v>1</v>
      </c>
      <c r="O6023">
        <v>22</v>
      </c>
      <c r="P6023">
        <v>300</v>
      </c>
      <c r="Q6023">
        <v>3.5</v>
      </c>
      <c r="R6023" t="s">
        <v>9254</v>
      </c>
    </row>
    <row r="6024" spans="1:18" x14ac:dyDescent="0.3">
      <c r="A6024">
        <v>304612</v>
      </c>
      <c r="B6024" t="s">
        <v>7878</v>
      </c>
      <c r="C6024">
        <v>1</v>
      </c>
      <c r="D6024" t="s">
        <v>336</v>
      </c>
      <c r="E6024" t="s">
        <v>714</v>
      </c>
      <c r="F6024">
        <v>77.324803549999999</v>
      </c>
      <c r="G6024">
        <v>28.56812416</v>
      </c>
      <c r="H6024" t="s">
        <v>2818</v>
      </c>
      <c r="I6024" t="s">
        <v>102</v>
      </c>
      <c r="J6024" t="s">
        <v>23</v>
      </c>
      <c r="K6024" t="s">
        <v>23</v>
      </c>
      <c r="L6024" t="s">
        <v>23</v>
      </c>
      <c r="M6024" t="s">
        <v>23</v>
      </c>
      <c r="N6024">
        <v>1</v>
      </c>
      <c r="O6024">
        <v>1055</v>
      </c>
      <c r="P6024">
        <v>300</v>
      </c>
      <c r="Q6024">
        <v>4</v>
      </c>
      <c r="R6024" t="s">
        <v>1760</v>
      </c>
    </row>
    <row r="6025" spans="1:18" x14ac:dyDescent="0.3">
      <c r="A6025">
        <v>303269</v>
      </c>
      <c r="B6025" t="s">
        <v>8782</v>
      </c>
      <c r="C6025">
        <v>1</v>
      </c>
      <c r="D6025" t="s">
        <v>336</v>
      </c>
      <c r="E6025" t="s">
        <v>714</v>
      </c>
      <c r="F6025">
        <v>77.324665080000003</v>
      </c>
      <c r="G6025">
        <v>28.57117762</v>
      </c>
      <c r="H6025" t="s">
        <v>5325</v>
      </c>
      <c r="I6025" t="s">
        <v>102</v>
      </c>
      <c r="J6025" t="s">
        <v>23</v>
      </c>
      <c r="K6025" t="s">
        <v>23</v>
      </c>
      <c r="L6025" t="s">
        <v>23</v>
      </c>
      <c r="M6025" t="s">
        <v>23</v>
      </c>
      <c r="N6025">
        <v>1</v>
      </c>
      <c r="O6025">
        <v>45</v>
      </c>
      <c r="P6025">
        <v>300</v>
      </c>
      <c r="Q6025">
        <v>3.4</v>
      </c>
      <c r="R6025" t="s">
        <v>591</v>
      </c>
    </row>
    <row r="6026" spans="1:18" x14ac:dyDescent="0.3">
      <c r="A6026">
        <v>303267</v>
      </c>
      <c r="B6026" t="s">
        <v>8782</v>
      </c>
      <c r="C6026">
        <v>1</v>
      </c>
      <c r="D6026" t="s">
        <v>1151</v>
      </c>
      <c r="E6026" t="s">
        <v>2003</v>
      </c>
      <c r="F6026">
        <v>77.323460800000007</v>
      </c>
      <c r="G6026">
        <v>28.395091300000001</v>
      </c>
      <c r="H6026" t="s">
        <v>5325</v>
      </c>
      <c r="I6026" t="s">
        <v>102</v>
      </c>
      <c r="J6026" t="s">
        <v>23</v>
      </c>
      <c r="K6026" t="s">
        <v>23</v>
      </c>
      <c r="L6026" t="s">
        <v>23</v>
      </c>
      <c r="M6026" t="s">
        <v>23</v>
      </c>
      <c r="N6026">
        <v>1</v>
      </c>
      <c r="O6026">
        <v>35</v>
      </c>
      <c r="P6026">
        <v>300</v>
      </c>
      <c r="Q6026">
        <v>3.4</v>
      </c>
      <c r="R6026" t="s">
        <v>5432</v>
      </c>
    </row>
    <row r="6027" spans="1:18" x14ac:dyDescent="0.3">
      <c r="A6027">
        <v>9698</v>
      </c>
      <c r="B6027" t="s">
        <v>9255</v>
      </c>
      <c r="C6027">
        <v>1</v>
      </c>
      <c r="D6027" t="s">
        <v>1151</v>
      </c>
      <c r="E6027" t="s">
        <v>3673</v>
      </c>
      <c r="F6027">
        <v>77.318585799999994</v>
      </c>
      <c r="G6027">
        <v>28.371835000000001</v>
      </c>
      <c r="H6027" t="s">
        <v>136</v>
      </c>
      <c r="I6027" t="s">
        <v>102</v>
      </c>
      <c r="J6027" t="s">
        <v>23</v>
      </c>
      <c r="K6027" t="s">
        <v>23</v>
      </c>
      <c r="L6027" t="s">
        <v>23</v>
      </c>
      <c r="M6027" t="s">
        <v>23</v>
      </c>
      <c r="N6027">
        <v>1</v>
      </c>
      <c r="O6027">
        <v>22</v>
      </c>
      <c r="P6027">
        <v>300</v>
      </c>
      <c r="Q6027">
        <v>3</v>
      </c>
      <c r="R6027" t="s">
        <v>6194</v>
      </c>
    </row>
    <row r="6028" spans="1:18" x14ac:dyDescent="0.3">
      <c r="A6028">
        <v>18317486</v>
      </c>
      <c r="B6028" t="s">
        <v>9256</v>
      </c>
      <c r="C6028">
        <v>1</v>
      </c>
      <c r="D6028" t="s">
        <v>1151</v>
      </c>
      <c r="E6028" t="s">
        <v>4139</v>
      </c>
      <c r="F6028">
        <v>77.291918999999993</v>
      </c>
      <c r="G6028">
        <v>28.422103700000001</v>
      </c>
      <c r="H6028" t="s">
        <v>3487</v>
      </c>
      <c r="I6028" t="s">
        <v>102</v>
      </c>
      <c r="J6028" t="s">
        <v>23</v>
      </c>
      <c r="K6028" t="s">
        <v>23</v>
      </c>
      <c r="L6028" t="s">
        <v>23</v>
      </c>
      <c r="M6028" t="s">
        <v>23</v>
      </c>
      <c r="N6028">
        <v>1</v>
      </c>
      <c r="O6028">
        <v>3</v>
      </c>
      <c r="P6028">
        <v>300</v>
      </c>
      <c r="Q6028">
        <v>1</v>
      </c>
      <c r="R6028" t="s">
        <v>9257</v>
      </c>
    </row>
    <row r="6029" spans="1:18" x14ac:dyDescent="0.3">
      <c r="A6029">
        <v>18469962</v>
      </c>
      <c r="B6029" t="s">
        <v>9258</v>
      </c>
      <c r="C6029">
        <v>1</v>
      </c>
      <c r="D6029" t="s">
        <v>1151</v>
      </c>
      <c r="E6029" t="s">
        <v>3784</v>
      </c>
      <c r="F6029">
        <v>77.315950799999996</v>
      </c>
      <c r="G6029">
        <v>28.454996699999999</v>
      </c>
      <c r="H6029" t="s">
        <v>478</v>
      </c>
      <c r="I6029" t="s">
        <v>102</v>
      </c>
      <c r="J6029" t="s">
        <v>23</v>
      </c>
      <c r="K6029" t="s">
        <v>23</v>
      </c>
      <c r="L6029" t="s">
        <v>23</v>
      </c>
      <c r="M6029" t="s">
        <v>23</v>
      </c>
      <c r="N6029">
        <v>1</v>
      </c>
      <c r="O6029">
        <v>1</v>
      </c>
      <c r="P6029">
        <v>300</v>
      </c>
      <c r="Q6029">
        <v>1</v>
      </c>
      <c r="R6029" t="s">
        <v>1186</v>
      </c>
    </row>
    <row r="6030" spans="1:18" x14ac:dyDescent="0.3">
      <c r="A6030">
        <v>4464</v>
      </c>
      <c r="B6030" t="s">
        <v>9259</v>
      </c>
      <c r="C6030">
        <v>1</v>
      </c>
      <c r="D6030" t="s">
        <v>1151</v>
      </c>
      <c r="E6030" t="s">
        <v>3339</v>
      </c>
      <c r="F6030">
        <v>77.311397200000002</v>
      </c>
      <c r="G6030">
        <v>28.480551699999999</v>
      </c>
      <c r="H6030" t="s">
        <v>478</v>
      </c>
      <c r="I6030" t="s">
        <v>102</v>
      </c>
      <c r="J6030" t="s">
        <v>23</v>
      </c>
      <c r="K6030" t="s">
        <v>23</v>
      </c>
      <c r="L6030" t="s">
        <v>23</v>
      </c>
      <c r="M6030" t="s">
        <v>23</v>
      </c>
      <c r="N6030">
        <v>1</v>
      </c>
      <c r="O6030">
        <v>14</v>
      </c>
      <c r="P6030">
        <v>300</v>
      </c>
      <c r="Q6030">
        <v>2.9</v>
      </c>
      <c r="R6030" t="s">
        <v>3353</v>
      </c>
    </row>
    <row r="6031" spans="1:18" x14ac:dyDescent="0.3">
      <c r="A6031">
        <v>311053</v>
      </c>
      <c r="B6031" t="s">
        <v>9260</v>
      </c>
      <c r="C6031">
        <v>1</v>
      </c>
      <c r="D6031" t="s">
        <v>1151</v>
      </c>
      <c r="E6031" t="s">
        <v>7039</v>
      </c>
      <c r="F6031">
        <v>77.305383500000005</v>
      </c>
      <c r="G6031">
        <v>28.490119799999999</v>
      </c>
      <c r="H6031" t="s">
        <v>7171</v>
      </c>
      <c r="I6031" t="s">
        <v>102</v>
      </c>
      <c r="J6031" t="s">
        <v>23</v>
      </c>
      <c r="K6031" t="s">
        <v>23</v>
      </c>
      <c r="L6031" t="s">
        <v>23</v>
      </c>
      <c r="M6031" t="s">
        <v>23</v>
      </c>
      <c r="N6031">
        <v>1</v>
      </c>
      <c r="O6031">
        <v>4</v>
      </c>
      <c r="P6031">
        <v>300</v>
      </c>
      <c r="Q6031">
        <v>3</v>
      </c>
      <c r="R6031" t="s">
        <v>2448</v>
      </c>
    </row>
    <row r="6032" spans="1:18" x14ac:dyDescent="0.3">
      <c r="A6032">
        <v>309927</v>
      </c>
      <c r="B6032" t="s">
        <v>9261</v>
      </c>
      <c r="C6032">
        <v>1</v>
      </c>
      <c r="D6032" t="s">
        <v>1151</v>
      </c>
      <c r="E6032" t="s">
        <v>8576</v>
      </c>
      <c r="F6032">
        <v>77.291829199999995</v>
      </c>
      <c r="G6032">
        <v>28.492247299999999</v>
      </c>
      <c r="H6032" t="s">
        <v>4910</v>
      </c>
      <c r="I6032" t="s">
        <v>102</v>
      </c>
      <c r="J6032" t="s">
        <v>23</v>
      </c>
      <c r="K6032" t="s">
        <v>23</v>
      </c>
      <c r="L6032" t="s">
        <v>23</v>
      </c>
      <c r="M6032" t="s">
        <v>23</v>
      </c>
      <c r="N6032">
        <v>1</v>
      </c>
      <c r="O6032">
        <v>11</v>
      </c>
      <c r="P6032">
        <v>300</v>
      </c>
      <c r="Q6032">
        <v>2.9</v>
      </c>
      <c r="R6032" t="s">
        <v>5470</v>
      </c>
    </row>
    <row r="6033" spans="1:18" x14ac:dyDescent="0.3">
      <c r="A6033">
        <v>18393702</v>
      </c>
      <c r="B6033" t="s">
        <v>8754</v>
      </c>
      <c r="C6033">
        <v>1</v>
      </c>
      <c r="D6033" t="s">
        <v>1151</v>
      </c>
      <c r="E6033" t="s">
        <v>1600</v>
      </c>
      <c r="F6033">
        <v>77.320192700000007</v>
      </c>
      <c r="G6033">
        <v>28.4107707</v>
      </c>
      <c r="H6033" t="s">
        <v>8663</v>
      </c>
      <c r="I6033" t="s">
        <v>102</v>
      </c>
      <c r="J6033" t="s">
        <v>23</v>
      </c>
      <c r="K6033" t="s">
        <v>103</v>
      </c>
      <c r="L6033" t="s">
        <v>23</v>
      </c>
      <c r="M6033" t="s">
        <v>23</v>
      </c>
      <c r="N6033">
        <v>1</v>
      </c>
      <c r="O6033">
        <v>4</v>
      </c>
      <c r="P6033">
        <v>300</v>
      </c>
      <c r="Q6033">
        <v>2.9</v>
      </c>
      <c r="R6033" t="s">
        <v>3977</v>
      </c>
    </row>
    <row r="6034" spans="1:18" x14ac:dyDescent="0.3">
      <c r="A6034">
        <v>311047</v>
      </c>
      <c r="B6034" t="s">
        <v>1801</v>
      </c>
      <c r="C6034">
        <v>1</v>
      </c>
      <c r="D6034" t="s">
        <v>1151</v>
      </c>
      <c r="E6034" t="s">
        <v>4893</v>
      </c>
      <c r="F6034">
        <v>77.326744000000005</v>
      </c>
      <c r="G6034">
        <v>28.409951499999998</v>
      </c>
      <c r="H6034" t="s">
        <v>136</v>
      </c>
      <c r="I6034" t="s">
        <v>102</v>
      </c>
      <c r="J6034" t="s">
        <v>23</v>
      </c>
      <c r="K6034" t="s">
        <v>23</v>
      </c>
      <c r="L6034" t="s">
        <v>23</v>
      </c>
      <c r="M6034" t="s">
        <v>23</v>
      </c>
      <c r="N6034">
        <v>1</v>
      </c>
      <c r="O6034">
        <v>9</v>
      </c>
      <c r="P6034">
        <v>300</v>
      </c>
      <c r="Q6034">
        <v>2.8</v>
      </c>
      <c r="R6034" t="s">
        <v>9206</v>
      </c>
    </row>
    <row r="6035" spans="1:18" x14ac:dyDescent="0.3">
      <c r="A6035">
        <v>18261694</v>
      </c>
      <c r="B6035" t="s">
        <v>9262</v>
      </c>
      <c r="C6035">
        <v>1</v>
      </c>
      <c r="D6035" t="s">
        <v>1151</v>
      </c>
      <c r="E6035" t="s">
        <v>5183</v>
      </c>
      <c r="F6035">
        <v>77.337204799999995</v>
      </c>
      <c r="G6035">
        <v>28.409825600000001</v>
      </c>
      <c r="H6035" t="s">
        <v>3990</v>
      </c>
      <c r="I6035" t="s">
        <v>102</v>
      </c>
      <c r="J6035" t="s">
        <v>23</v>
      </c>
      <c r="K6035" t="s">
        <v>23</v>
      </c>
      <c r="L6035" t="s">
        <v>23</v>
      </c>
      <c r="M6035" t="s">
        <v>23</v>
      </c>
      <c r="N6035">
        <v>1</v>
      </c>
      <c r="O6035">
        <v>10</v>
      </c>
      <c r="P6035">
        <v>300</v>
      </c>
      <c r="Q6035">
        <v>3.1</v>
      </c>
      <c r="R6035" t="s">
        <v>3833</v>
      </c>
    </row>
    <row r="6036" spans="1:18" x14ac:dyDescent="0.3">
      <c r="A6036">
        <v>18381668</v>
      </c>
      <c r="B6036" t="s">
        <v>9263</v>
      </c>
      <c r="C6036">
        <v>1</v>
      </c>
      <c r="D6036" t="s">
        <v>1151</v>
      </c>
      <c r="E6036" t="s">
        <v>1077</v>
      </c>
      <c r="F6036">
        <v>77.332811699999993</v>
      </c>
      <c r="G6036">
        <v>28.3764571</v>
      </c>
      <c r="H6036" t="s">
        <v>136</v>
      </c>
      <c r="I6036" t="s">
        <v>102</v>
      </c>
      <c r="J6036" t="s">
        <v>23</v>
      </c>
      <c r="K6036" t="s">
        <v>23</v>
      </c>
      <c r="L6036" t="s">
        <v>23</v>
      </c>
      <c r="M6036" t="s">
        <v>23</v>
      </c>
      <c r="N6036">
        <v>1</v>
      </c>
      <c r="O6036">
        <v>2</v>
      </c>
      <c r="P6036">
        <v>300</v>
      </c>
      <c r="Q6036">
        <v>1</v>
      </c>
      <c r="R6036" t="s">
        <v>8101</v>
      </c>
    </row>
    <row r="6037" spans="1:18" x14ac:dyDescent="0.3">
      <c r="A6037">
        <v>18089775</v>
      </c>
      <c r="B6037" t="s">
        <v>9264</v>
      </c>
      <c r="C6037">
        <v>1</v>
      </c>
      <c r="D6037" t="s">
        <v>1151</v>
      </c>
      <c r="E6037" t="s">
        <v>9265</v>
      </c>
      <c r="F6037">
        <v>77.300277780000002</v>
      </c>
      <c r="G6037">
        <v>28.46118611</v>
      </c>
      <c r="H6037" t="s">
        <v>7516</v>
      </c>
      <c r="I6037" t="s">
        <v>102</v>
      </c>
      <c r="J6037" t="s">
        <v>23</v>
      </c>
      <c r="K6037" t="s">
        <v>23</v>
      </c>
      <c r="L6037" t="s">
        <v>23</v>
      </c>
      <c r="M6037" t="s">
        <v>23</v>
      </c>
      <c r="N6037">
        <v>1</v>
      </c>
      <c r="O6037">
        <v>1</v>
      </c>
      <c r="P6037">
        <v>300</v>
      </c>
      <c r="Q6037">
        <v>1</v>
      </c>
      <c r="R6037" t="s">
        <v>314</v>
      </c>
    </row>
    <row r="6038" spans="1:18" x14ac:dyDescent="0.3">
      <c r="A6038">
        <v>304046</v>
      </c>
      <c r="B6038" t="s">
        <v>9266</v>
      </c>
      <c r="C6038">
        <v>1</v>
      </c>
      <c r="D6038" t="s">
        <v>1151</v>
      </c>
      <c r="E6038" t="s">
        <v>8576</v>
      </c>
      <c r="F6038">
        <v>77.290565099999995</v>
      </c>
      <c r="G6038">
        <v>28.494663800000001</v>
      </c>
      <c r="H6038" t="s">
        <v>5325</v>
      </c>
      <c r="I6038" t="s">
        <v>102</v>
      </c>
      <c r="J6038" t="s">
        <v>23</v>
      </c>
      <c r="K6038" t="s">
        <v>23</v>
      </c>
      <c r="L6038" t="s">
        <v>23</v>
      </c>
      <c r="M6038" t="s">
        <v>23</v>
      </c>
      <c r="N6038">
        <v>1</v>
      </c>
      <c r="O6038">
        <v>4</v>
      </c>
      <c r="P6038">
        <v>300</v>
      </c>
      <c r="Q6038">
        <v>2.9</v>
      </c>
      <c r="R6038" t="s">
        <v>6710</v>
      </c>
    </row>
    <row r="6039" spans="1:18" x14ac:dyDescent="0.3">
      <c r="A6039">
        <v>18355112</v>
      </c>
      <c r="B6039" t="s">
        <v>7724</v>
      </c>
      <c r="C6039">
        <v>1</v>
      </c>
      <c r="D6039" t="s">
        <v>1151</v>
      </c>
      <c r="E6039" t="s">
        <v>2003</v>
      </c>
      <c r="F6039">
        <v>77.322077300000004</v>
      </c>
      <c r="G6039">
        <v>28.3949736</v>
      </c>
      <c r="H6039" t="s">
        <v>6300</v>
      </c>
      <c r="I6039" t="s">
        <v>102</v>
      </c>
      <c r="J6039" t="s">
        <v>23</v>
      </c>
      <c r="K6039" t="s">
        <v>103</v>
      </c>
      <c r="L6039" t="s">
        <v>23</v>
      </c>
      <c r="M6039" t="s">
        <v>23</v>
      </c>
      <c r="N6039">
        <v>1</v>
      </c>
      <c r="O6039">
        <v>24</v>
      </c>
      <c r="P6039">
        <v>300</v>
      </c>
      <c r="Q6039">
        <v>3.5</v>
      </c>
      <c r="R6039" t="s">
        <v>4978</v>
      </c>
    </row>
    <row r="6040" spans="1:18" x14ac:dyDescent="0.3">
      <c r="A6040">
        <v>18466980</v>
      </c>
      <c r="B6040" t="s">
        <v>9267</v>
      </c>
      <c r="C6040">
        <v>1</v>
      </c>
      <c r="D6040" t="s">
        <v>1151</v>
      </c>
      <c r="E6040" t="s">
        <v>4139</v>
      </c>
      <c r="F6040">
        <v>77.296536900000007</v>
      </c>
      <c r="G6040">
        <v>28.429839600000001</v>
      </c>
      <c r="H6040" t="s">
        <v>110</v>
      </c>
      <c r="I6040" t="s">
        <v>102</v>
      </c>
      <c r="J6040" t="s">
        <v>23</v>
      </c>
      <c r="K6040" t="s">
        <v>23</v>
      </c>
      <c r="L6040" t="s">
        <v>23</v>
      </c>
      <c r="M6040" t="s">
        <v>23</v>
      </c>
      <c r="N6040">
        <v>1</v>
      </c>
      <c r="O6040">
        <v>3</v>
      </c>
      <c r="P6040">
        <v>300</v>
      </c>
      <c r="Q6040">
        <v>1</v>
      </c>
      <c r="R6040" t="s">
        <v>9268</v>
      </c>
    </row>
    <row r="6041" spans="1:18" x14ac:dyDescent="0.3">
      <c r="A6041">
        <v>6143</v>
      </c>
      <c r="B6041" t="s">
        <v>8579</v>
      </c>
      <c r="C6041">
        <v>1</v>
      </c>
      <c r="D6041" t="s">
        <v>1151</v>
      </c>
      <c r="E6041" t="s">
        <v>793</v>
      </c>
      <c r="F6041">
        <v>77.327058280000003</v>
      </c>
      <c r="G6041">
        <v>28.369425870000001</v>
      </c>
      <c r="H6041" t="s">
        <v>9269</v>
      </c>
      <c r="I6041" t="s">
        <v>102</v>
      </c>
      <c r="J6041" t="s">
        <v>23</v>
      </c>
      <c r="K6041" t="s">
        <v>23</v>
      </c>
      <c r="L6041" t="s">
        <v>23</v>
      </c>
      <c r="M6041" t="s">
        <v>23</v>
      </c>
      <c r="N6041">
        <v>1</v>
      </c>
      <c r="O6041">
        <v>8</v>
      </c>
      <c r="P6041">
        <v>300</v>
      </c>
      <c r="Q6041">
        <v>3</v>
      </c>
      <c r="R6041" t="s">
        <v>7894</v>
      </c>
    </row>
    <row r="6042" spans="1:18" x14ac:dyDescent="0.3">
      <c r="A6042">
        <v>18306531</v>
      </c>
      <c r="B6042" t="s">
        <v>9270</v>
      </c>
      <c r="C6042">
        <v>1</v>
      </c>
      <c r="D6042" t="s">
        <v>1151</v>
      </c>
      <c r="E6042" t="s">
        <v>5898</v>
      </c>
      <c r="F6042">
        <v>77.289652599999997</v>
      </c>
      <c r="G6042">
        <v>28.49916279</v>
      </c>
      <c r="H6042" t="s">
        <v>110</v>
      </c>
      <c r="I6042" t="s">
        <v>102</v>
      </c>
      <c r="J6042" t="s">
        <v>23</v>
      </c>
      <c r="K6042" t="s">
        <v>23</v>
      </c>
      <c r="L6042" t="s">
        <v>23</v>
      </c>
      <c r="M6042" t="s">
        <v>23</v>
      </c>
      <c r="N6042">
        <v>1</v>
      </c>
      <c r="O6042">
        <v>7</v>
      </c>
      <c r="P6042">
        <v>300</v>
      </c>
      <c r="Q6042">
        <v>3.1</v>
      </c>
      <c r="R6042" t="s">
        <v>7384</v>
      </c>
    </row>
    <row r="6043" spans="1:18" x14ac:dyDescent="0.3">
      <c r="A6043">
        <v>1318</v>
      </c>
      <c r="B6043" t="s">
        <v>8754</v>
      </c>
      <c r="C6043">
        <v>1</v>
      </c>
      <c r="D6043" t="s">
        <v>663</v>
      </c>
      <c r="E6043" t="s">
        <v>664</v>
      </c>
      <c r="F6043">
        <v>77.370400000000004</v>
      </c>
      <c r="G6043">
        <v>28.63392778</v>
      </c>
      <c r="H6043" t="s">
        <v>8663</v>
      </c>
      <c r="I6043" t="s">
        <v>102</v>
      </c>
      <c r="J6043" t="s">
        <v>23</v>
      </c>
      <c r="K6043" t="s">
        <v>103</v>
      </c>
      <c r="L6043" t="s">
        <v>23</v>
      </c>
      <c r="M6043" t="s">
        <v>23</v>
      </c>
      <c r="N6043">
        <v>1</v>
      </c>
      <c r="O6043">
        <v>27</v>
      </c>
      <c r="P6043">
        <v>300</v>
      </c>
      <c r="Q6043">
        <v>3.3</v>
      </c>
      <c r="R6043" t="s">
        <v>9271</v>
      </c>
    </row>
    <row r="6044" spans="1:18" x14ac:dyDescent="0.3">
      <c r="A6044">
        <v>313502</v>
      </c>
      <c r="B6044" t="s">
        <v>9272</v>
      </c>
      <c r="C6044">
        <v>1</v>
      </c>
      <c r="D6044" t="s">
        <v>663</v>
      </c>
      <c r="E6044" t="s">
        <v>7070</v>
      </c>
      <c r="F6044">
        <v>77.369326000000001</v>
      </c>
      <c r="G6044">
        <v>28.635083000000002</v>
      </c>
      <c r="H6044" t="s">
        <v>110</v>
      </c>
      <c r="I6044" t="s">
        <v>102</v>
      </c>
      <c r="J6044" t="s">
        <v>23</v>
      </c>
      <c r="K6044" t="s">
        <v>103</v>
      </c>
      <c r="L6044" t="s">
        <v>23</v>
      </c>
      <c r="M6044" t="s">
        <v>23</v>
      </c>
      <c r="N6044">
        <v>1</v>
      </c>
      <c r="O6044">
        <v>161</v>
      </c>
      <c r="P6044">
        <v>300</v>
      </c>
      <c r="Q6044">
        <v>3.6</v>
      </c>
      <c r="R6044" t="s">
        <v>2421</v>
      </c>
    </row>
    <row r="6045" spans="1:18" x14ac:dyDescent="0.3">
      <c r="A6045">
        <v>18396250</v>
      </c>
      <c r="B6045" t="s">
        <v>9273</v>
      </c>
      <c r="C6045">
        <v>1</v>
      </c>
      <c r="D6045" t="s">
        <v>1287</v>
      </c>
      <c r="E6045" t="s">
        <v>3385</v>
      </c>
      <c r="F6045">
        <v>72.512394700000002</v>
      </c>
      <c r="G6045">
        <v>23.038310899999999</v>
      </c>
      <c r="H6045" t="s">
        <v>9274</v>
      </c>
      <c r="I6045" t="s">
        <v>102</v>
      </c>
      <c r="J6045" t="s">
        <v>23</v>
      </c>
      <c r="K6045" t="s">
        <v>103</v>
      </c>
      <c r="L6045" t="s">
        <v>23</v>
      </c>
      <c r="M6045" t="s">
        <v>23</v>
      </c>
      <c r="N6045">
        <v>1</v>
      </c>
      <c r="O6045">
        <v>217</v>
      </c>
      <c r="P6045">
        <v>300</v>
      </c>
      <c r="Q6045">
        <v>4.5</v>
      </c>
      <c r="R6045" t="s">
        <v>6397</v>
      </c>
    </row>
    <row r="6046" spans="1:18" x14ac:dyDescent="0.3">
      <c r="A6046">
        <v>800468</v>
      </c>
      <c r="B6046" t="s">
        <v>9275</v>
      </c>
      <c r="C6046">
        <v>1</v>
      </c>
      <c r="D6046" t="s">
        <v>1085</v>
      </c>
      <c r="E6046" t="s">
        <v>9276</v>
      </c>
      <c r="F6046">
        <v>80.927430560000005</v>
      </c>
      <c r="G6046">
        <v>26.84850556</v>
      </c>
      <c r="H6046" t="s">
        <v>9277</v>
      </c>
      <c r="I6046" t="s">
        <v>102</v>
      </c>
      <c r="J6046" t="s">
        <v>23</v>
      </c>
      <c r="K6046" t="s">
        <v>23</v>
      </c>
      <c r="L6046" t="s">
        <v>23</v>
      </c>
      <c r="M6046" t="s">
        <v>23</v>
      </c>
      <c r="N6046">
        <v>1</v>
      </c>
      <c r="O6046">
        <v>1057</v>
      </c>
      <c r="P6046">
        <v>300</v>
      </c>
      <c r="Q6046">
        <v>4.9000000000000004</v>
      </c>
      <c r="R6046" t="s">
        <v>6162</v>
      </c>
    </row>
    <row r="6047" spans="1:18" x14ac:dyDescent="0.3">
      <c r="A6047">
        <v>3700041</v>
      </c>
      <c r="B6047" t="s">
        <v>9278</v>
      </c>
      <c r="C6047">
        <v>1</v>
      </c>
      <c r="D6047" t="s">
        <v>1887</v>
      </c>
      <c r="E6047" t="s">
        <v>634</v>
      </c>
      <c r="F6047">
        <v>79.830194000000006</v>
      </c>
      <c r="G6047">
        <v>11.929842000000001</v>
      </c>
      <c r="H6047" t="s">
        <v>6348</v>
      </c>
      <c r="I6047" t="s">
        <v>102</v>
      </c>
      <c r="J6047" t="s">
        <v>23</v>
      </c>
      <c r="K6047" t="s">
        <v>23</v>
      </c>
      <c r="L6047" t="s">
        <v>23</v>
      </c>
      <c r="M6047" t="s">
        <v>23</v>
      </c>
      <c r="N6047">
        <v>2</v>
      </c>
      <c r="O6047">
        <v>656</v>
      </c>
      <c r="P6047">
        <v>300</v>
      </c>
      <c r="Q6047">
        <v>4.2</v>
      </c>
      <c r="R6047" t="s">
        <v>108</v>
      </c>
    </row>
    <row r="6048" spans="1:18" x14ac:dyDescent="0.3">
      <c r="A6048">
        <v>4000016</v>
      </c>
      <c r="B6048" t="s">
        <v>9279</v>
      </c>
      <c r="C6048">
        <v>1</v>
      </c>
      <c r="D6048" t="s">
        <v>1573</v>
      </c>
      <c r="E6048" t="s">
        <v>3496</v>
      </c>
      <c r="F6048">
        <v>85.137825000000007</v>
      </c>
      <c r="G6048">
        <v>25.608033330000001</v>
      </c>
      <c r="H6048" t="s">
        <v>7635</v>
      </c>
      <c r="I6048" t="s">
        <v>102</v>
      </c>
      <c r="J6048" t="s">
        <v>23</v>
      </c>
      <c r="K6048" t="s">
        <v>23</v>
      </c>
      <c r="L6048" t="s">
        <v>23</v>
      </c>
      <c r="M6048" t="s">
        <v>23</v>
      </c>
      <c r="N6048">
        <v>1</v>
      </c>
      <c r="O6048">
        <v>111</v>
      </c>
      <c r="P6048">
        <v>300</v>
      </c>
      <c r="Q6048">
        <v>3.4</v>
      </c>
      <c r="R6048" t="s">
        <v>8507</v>
      </c>
    </row>
    <row r="6049" spans="1:18" x14ac:dyDescent="0.3">
      <c r="A6049">
        <v>3001065</v>
      </c>
      <c r="B6049" t="s">
        <v>9280</v>
      </c>
      <c r="C6049">
        <v>1</v>
      </c>
      <c r="D6049" t="s">
        <v>1861</v>
      </c>
      <c r="E6049" t="s">
        <v>9281</v>
      </c>
      <c r="F6049">
        <v>76.998349200000007</v>
      </c>
      <c r="G6049">
        <v>11.022297610000001</v>
      </c>
      <c r="H6049" t="s">
        <v>2494</v>
      </c>
      <c r="I6049" t="s">
        <v>102</v>
      </c>
      <c r="J6049" t="s">
        <v>23</v>
      </c>
      <c r="K6049" t="s">
        <v>23</v>
      </c>
      <c r="L6049" t="s">
        <v>23</v>
      </c>
      <c r="M6049" t="s">
        <v>23</v>
      </c>
      <c r="N6049">
        <v>1</v>
      </c>
      <c r="O6049">
        <v>161</v>
      </c>
      <c r="P6049">
        <v>300</v>
      </c>
      <c r="Q6049">
        <v>4.3</v>
      </c>
      <c r="R6049" t="s">
        <v>5288</v>
      </c>
    </row>
    <row r="6050" spans="1:18" x14ac:dyDescent="0.3">
      <c r="A6050">
        <v>2100322</v>
      </c>
      <c r="B6050" t="s">
        <v>9282</v>
      </c>
      <c r="C6050">
        <v>1</v>
      </c>
      <c r="D6050" t="s">
        <v>1827</v>
      </c>
      <c r="E6050" t="s">
        <v>7095</v>
      </c>
      <c r="F6050">
        <v>91.753166669999999</v>
      </c>
      <c r="G6050">
        <v>26.19166667</v>
      </c>
      <c r="H6050" t="s">
        <v>744</v>
      </c>
      <c r="I6050" t="s">
        <v>102</v>
      </c>
      <c r="J6050" t="s">
        <v>23</v>
      </c>
      <c r="K6050" t="s">
        <v>23</v>
      </c>
      <c r="L6050" t="s">
        <v>23</v>
      </c>
      <c r="M6050" t="s">
        <v>23</v>
      </c>
      <c r="N6050">
        <v>1</v>
      </c>
      <c r="O6050">
        <v>142</v>
      </c>
      <c r="P6050">
        <v>300</v>
      </c>
      <c r="Q6050">
        <v>3.6</v>
      </c>
      <c r="R6050" t="s">
        <v>5704</v>
      </c>
    </row>
    <row r="6051" spans="1:18" x14ac:dyDescent="0.3">
      <c r="A6051">
        <v>18271459</v>
      </c>
      <c r="B6051" t="s">
        <v>9283</v>
      </c>
      <c r="C6051">
        <v>1</v>
      </c>
      <c r="D6051" t="s">
        <v>2077</v>
      </c>
      <c r="E6051" t="s">
        <v>3706</v>
      </c>
      <c r="F6051">
        <v>85.822259869999996</v>
      </c>
      <c r="G6051">
        <v>20.353480609999998</v>
      </c>
      <c r="H6051" t="s">
        <v>3315</v>
      </c>
      <c r="I6051" t="s">
        <v>102</v>
      </c>
      <c r="J6051" t="s">
        <v>23</v>
      </c>
      <c r="K6051" t="s">
        <v>23</v>
      </c>
      <c r="L6051" t="s">
        <v>23</v>
      </c>
      <c r="M6051" t="s">
        <v>23</v>
      </c>
      <c r="N6051">
        <v>1</v>
      </c>
      <c r="O6051">
        <v>199</v>
      </c>
      <c r="P6051">
        <v>300</v>
      </c>
      <c r="Q6051">
        <v>4.0999999999999996</v>
      </c>
      <c r="R6051" t="s">
        <v>2184</v>
      </c>
    </row>
    <row r="6052" spans="1:18" x14ac:dyDescent="0.3">
      <c r="A6052">
        <v>3600015</v>
      </c>
      <c r="B6052" t="s">
        <v>9284</v>
      </c>
      <c r="C6052">
        <v>1</v>
      </c>
      <c r="D6052" t="s">
        <v>1414</v>
      </c>
      <c r="E6052" t="s">
        <v>9285</v>
      </c>
      <c r="F6052">
        <v>76.665808330000004</v>
      </c>
      <c r="G6052">
        <v>12.3085</v>
      </c>
      <c r="H6052" t="s">
        <v>245</v>
      </c>
      <c r="I6052" t="s">
        <v>102</v>
      </c>
      <c r="J6052" t="s">
        <v>23</v>
      </c>
      <c r="K6052" t="s">
        <v>23</v>
      </c>
      <c r="L6052" t="s">
        <v>23</v>
      </c>
      <c r="M6052" t="s">
        <v>23</v>
      </c>
      <c r="N6052">
        <v>1</v>
      </c>
      <c r="O6052">
        <v>392</v>
      </c>
      <c r="P6052">
        <v>300</v>
      </c>
      <c r="Q6052">
        <v>4.2</v>
      </c>
      <c r="R6052" t="s">
        <v>9286</v>
      </c>
    </row>
    <row r="6053" spans="1:18" x14ac:dyDescent="0.3">
      <c r="A6053">
        <v>2200078</v>
      </c>
      <c r="B6053" t="s">
        <v>9287</v>
      </c>
      <c r="C6053">
        <v>1</v>
      </c>
      <c r="D6053" t="s">
        <v>2771</v>
      </c>
      <c r="E6053" t="s">
        <v>4970</v>
      </c>
      <c r="F6053">
        <v>74.884383999999997</v>
      </c>
      <c r="G6053">
        <v>31.644532000000002</v>
      </c>
      <c r="H6053" t="s">
        <v>110</v>
      </c>
      <c r="I6053" t="s">
        <v>102</v>
      </c>
      <c r="J6053" t="s">
        <v>23</v>
      </c>
      <c r="K6053" t="s">
        <v>23</v>
      </c>
      <c r="L6053" t="s">
        <v>23</v>
      </c>
      <c r="M6053" t="s">
        <v>23</v>
      </c>
      <c r="N6053">
        <v>1</v>
      </c>
      <c r="O6053">
        <v>151</v>
      </c>
      <c r="P6053">
        <v>300</v>
      </c>
      <c r="Q6053">
        <v>3.9</v>
      </c>
      <c r="R6053" t="s">
        <v>1330</v>
      </c>
    </row>
    <row r="6054" spans="1:18" x14ac:dyDescent="0.3">
      <c r="A6054">
        <v>2800294</v>
      </c>
      <c r="B6054" t="s">
        <v>9288</v>
      </c>
      <c r="C6054">
        <v>1</v>
      </c>
      <c r="D6054" t="s">
        <v>1419</v>
      </c>
      <c r="E6054" t="s">
        <v>5958</v>
      </c>
      <c r="F6054">
        <v>83.303413890000002</v>
      </c>
      <c r="G6054">
        <v>17.726297219999999</v>
      </c>
      <c r="H6054" t="s">
        <v>4184</v>
      </c>
      <c r="I6054" t="s">
        <v>102</v>
      </c>
      <c r="J6054" t="s">
        <v>23</v>
      </c>
      <c r="K6054" t="s">
        <v>23</v>
      </c>
      <c r="L6054" t="s">
        <v>23</v>
      </c>
      <c r="M6054" t="s">
        <v>23</v>
      </c>
      <c r="N6054">
        <v>1</v>
      </c>
      <c r="O6054">
        <v>270</v>
      </c>
      <c r="P6054">
        <v>300</v>
      </c>
      <c r="Q6054">
        <v>4.2</v>
      </c>
      <c r="R6054" t="s">
        <v>504</v>
      </c>
    </row>
    <row r="6055" spans="1:18" x14ac:dyDescent="0.3">
      <c r="A6055">
        <v>2200067</v>
      </c>
      <c r="B6055" t="s">
        <v>9289</v>
      </c>
      <c r="C6055">
        <v>1</v>
      </c>
      <c r="D6055" t="s">
        <v>2771</v>
      </c>
      <c r="E6055" t="s">
        <v>4316</v>
      </c>
      <c r="F6055">
        <v>74.875827999999998</v>
      </c>
      <c r="G6055">
        <v>31.635670999999999</v>
      </c>
      <c r="H6055" t="s">
        <v>110</v>
      </c>
      <c r="I6055" t="s">
        <v>102</v>
      </c>
      <c r="J6055" t="s">
        <v>23</v>
      </c>
      <c r="K6055" t="s">
        <v>23</v>
      </c>
      <c r="L6055" t="s">
        <v>23</v>
      </c>
      <c r="M6055" t="s">
        <v>23</v>
      </c>
      <c r="N6055">
        <v>1</v>
      </c>
      <c r="O6055">
        <v>91</v>
      </c>
      <c r="P6055">
        <v>300</v>
      </c>
      <c r="Q6055">
        <v>3.5</v>
      </c>
      <c r="R6055" t="s">
        <v>601</v>
      </c>
    </row>
    <row r="6056" spans="1:18" x14ac:dyDescent="0.3">
      <c r="A6056">
        <v>2800095</v>
      </c>
      <c r="B6056" t="s">
        <v>9290</v>
      </c>
      <c r="C6056">
        <v>1</v>
      </c>
      <c r="D6056" t="s">
        <v>1419</v>
      </c>
      <c r="E6056" t="s">
        <v>9291</v>
      </c>
      <c r="F6056">
        <v>83.301613889999999</v>
      </c>
      <c r="G6056">
        <v>17.71202778</v>
      </c>
      <c r="H6056" t="s">
        <v>2298</v>
      </c>
      <c r="I6056" t="s">
        <v>102</v>
      </c>
      <c r="J6056" t="s">
        <v>23</v>
      </c>
      <c r="K6056" t="s">
        <v>23</v>
      </c>
      <c r="L6056" t="s">
        <v>23</v>
      </c>
      <c r="M6056" t="s">
        <v>23</v>
      </c>
      <c r="N6056">
        <v>1</v>
      </c>
      <c r="O6056">
        <v>240</v>
      </c>
      <c r="P6056">
        <v>300</v>
      </c>
      <c r="Q6056">
        <v>3.7</v>
      </c>
      <c r="R6056" t="s">
        <v>3776</v>
      </c>
    </row>
    <row r="6057" spans="1:18" x14ac:dyDescent="0.3">
      <c r="A6057">
        <v>18395463</v>
      </c>
      <c r="B6057" t="s">
        <v>9292</v>
      </c>
      <c r="C6057">
        <v>189</v>
      </c>
      <c r="D6057" t="s">
        <v>6021</v>
      </c>
      <c r="E6057" t="s">
        <v>9293</v>
      </c>
      <c r="F6057">
        <v>18.514405709999998</v>
      </c>
      <c r="G6057">
        <v>-33.964660430000002</v>
      </c>
      <c r="H6057" t="s">
        <v>9294</v>
      </c>
      <c r="I6057" t="s">
        <v>353</v>
      </c>
      <c r="J6057" t="s">
        <v>23</v>
      </c>
      <c r="K6057" t="s">
        <v>23</v>
      </c>
      <c r="L6057" t="s">
        <v>23</v>
      </c>
      <c r="M6057" t="s">
        <v>23</v>
      </c>
      <c r="N6057">
        <v>3</v>
      </c>
      <c r="O6057">
        <v>22</v>
      </c>
      <c r="P6057">
        <v>294</v>
      </c>
      <c r="Q6057">
        <v>3.7</v>
      </c>
      <c r="R6057" t="s">
        <v>473</v>
      </c>
    </row>
    <row r="6058" spans="1:18" x14ac:dyDescent="0.3">
      <c r="A6058">
        <v>3600252</v>
      </c>
      <c r="B6058" t="s">
        <v>9295</v>
      </c>
      <c r="C6058">
        <v>1</v>
      </c>
      <c r="D6058" t="s">
        <v>1414</v>
      </c>
      <c r="E6058" t="s">
        <v>3703</v>
      </c>
      <c r="F6058">
        <v>76.654877780000007</v>
      </c>
      <c r="G6058">
        <v>12.31107222</v>
      </c>
      <c r="H6058" t="s">
        <v>9296</v>
      </c>
      <c r="I6058" t="s">
        <v>102</v>
      </c>
      <c r="J6058" t="s">
        <v>23</v>
      </c>
      <c r="K6058" t="s">
        <v>23</v>
      </c>
      <c r="L6058" t="s">
        <v>23</v>
      </c>
      <c r="M6058" t="s">
        <v>23</v>
      </c>
      <c r="N6058">
        <v>1</v>
      </c>
      <c r="O6058">
        <v>139</v>
      </c>
      <c r="P6058">
        <v>290</v>
      </c>
      <c r="Q6058">
        <v>3.4</v>
      </c>
      <c r="R6058" t="s">
        <v>3903</v>
      </c>
    </row>
    <row r="6059" spans="1:18" x14ac:dyDescent="0.3">
      <c r="A6059">
        <v>201044</v>
      </c>
      <c r="B6059" t="s">
        <v>9297</v>
      </c>
      <c r="C6059">
        <v>214</v>
      </c>
      <c r="D6059" t="s">
        <v>6284</v>
      </c>
      <c r="E6059" t="s">
        <v>9298</v>
      </c>
      <c r="F6059">
        <v>55.278525000000002</v>
      </c>
      <c r="G6059">
        <v>25.198291000000001</v>
      </c>
      <c r="H6059" t="s">
        <v>9299</v>
      </c>
      <c r="I6059" t="s">
        <v>6281</v>
      </c>
      <c r="J6059" t="s">
        <v>23</v>
      </c>
      <c r="K6059" t="s">
        <v>23</v>
      </c>
      <c r="L6059" t="s">
        <v>23</v>
      </c>
      <c r="M6059" t="s">
        <v>23</v>
      </c>
      <c r="N6059">
        <v>3</v>
      </c>
      <c r="O6059">
        <v>506</v>
      </c>
      <c r="P6059">
        <v>285</v>
      </c>
      <c r="Q6059">
        <v>3.2</v>
      </c>
      <c r="R6059" t="s">
        <v>9300</v>
      </c>
    </row>
    <row r="6060" spans="1:18" x14ac:dyDescent="0.3">
      <c r="A6060">
        <v>18289339</v>
      </c>
      <c r="B6060" t="s">
        <v>9301</v>
      </c>
      <c r="C6060">
        <v>189</v>
      </c>
      <c r="D6060" t="s">
        <v>350</v>
      </c>
      <c r="E6060" t="s">
        <v>9302</v>
      </c>
      <c r="F6060">
        <v>28.255682</v>
      </c>
      <c r="G6060">
        <v>-25.775822999999999</v>
      </c>
      <c r="H6060" t="s">
        <v>9303</v>
      </c>
      <c r="I6060" t="s">
        <v>353</v>
      </c>
      <c r="J6060" t="s">
        <v>23</v>
      </c>
      <c r="K6060" t="s">
        <v>23</v>
      </c>
      <c r="L6060" t="s">
        <v>23</v>
      </c>
      <c r="M6060" t="s">
        <v>23</v>
      </c>
      <c r="N6060">
        <v>3</v>
      </c>
      <c r="O6060">
        <v>97</v>
      </c>
      <c r="P6060">
        <v>285</v>
      </c>
      <c r="Q6060">
        <v>4.5</v>
      </c>
      <c r="R6060" t="s">
        <v>3034</v>
      </c>
    </row>
    <row r="6061" spans="1:18" x14ac:dyDescent="0.3">
      <c r="A6061">
        <v>202321</v>
      </c>
      <c r="B6061" t="s">
        <v>9304</v>
      </c>
      <c r="C6061">
        <v>214</v>
      </c>
      <c r="D6061" t="s">
        <v>6284</v>
      </c>
      <c r="E6061" t="s">
        <v>9305</v>
      </c>
      <c r="F6061">
        <v>55.310518999999999</v>
      </c>
      <c r="G6061">
        <v>25.095044000000001</v>
      </c>
      <c r="H6061" t="s">
        <v>9306</v>
      </c>
      <c r="I6061" t="s">
        <v>6281</v>
      </c>
      <c r="J6061" t="s">
        <v>103</v>
      </c>
      <c r="K6061" t="s">
        <v>23</v>
      </c>
      <c r="L6061" t="s">
        <v>23</v>
      </c>
      <c r="M6061" t="s">
        <v>23</v>
      </c>
      <c r="N6061">
        <v>3</v>
      </c>
      <c r="O6061">
        <v>927</v>
      </c>
      <c r="P6061">
        <v>280</v>
      </c>
      <c r="Q6061">
        <v>3.9</v>
      </c>
      <c r="R6061" t="s">
        <v>932</v>
      </c>
    </row>
    <row r="6062" spans="1:18" x14ac:dyDescent="0.3">
      <c r="A6062">
        <v>18484349</v>
      </c>
      <c r="B6062" t="s">
        <v>9307</v>
      </c>
      <c r="C6062">
        <v>184</v>
      </c>
      <c r="D6062" t="s">
        <v>6273</v>
      </c>
      <c r="E6062" t="s">
        <v>9308</v>
      </c>
      <c r="F6062">
        <v>103.8594222</v>
      </c>
      <c r="G6062">
        <v>1.285476931</v>
      </c>
      <c r="H6062" t="s">
        <v>282</v>
      </c>
      <c r="I6062" t="s">
        <v>6276</v>
      </c>
      <c r="J6062" t="s">
        <v>23</v>
      </c>
      <c r="K6062" t="s">
        <v>23</v>
      </c>
      <c r="L6062" t="s">
        <v>23</v>
      </c>
      <c r="M6062" t="s">
        <v>23</v>
      </c>
      <c r="N6062">
        <v>4</v>
      </c>
      <c r="O6062">
        <v>33</v>
      </c>
      <c r="P6062">
        <v>270</v>
      </c>
      <c r="Q6062">
        <v>4</v>
      </c>
      <c r="R6062" t="s">
        <v>86</v>
      </c>
    </row>
    <row r="6063" spans="1:18" x14ac:dyDescent="0.3">
      <c r="A6063">
        <v>201340</v>
      </c>
      <c r="B6063" t="s">
        <v>9309</v>
      </c>
      <c r="C6063">
        <v>214</v>
      </c>
      <c r="D6063" t="s">
        <v>6284</v>
      </c>
      <c r="E6063" t="s">
        <v>9298</v>
      </c>
      <c r="F6063">
        <v>55.278569939999997</v>
      </c>
      <c r="G6063">
        <v>25.19726756</v>
      </c>
      <c r="H6063" t="s">
        <v>9310</v>
      </c>
      <c r="I6063" t="s">
        <v>6281</v>
      </c>
      <c r="J6063" t="s">
        <v>23</v>
      </c>
      <c r="K6063" t="s">
        <v>23</v>
      </c>
      <c r="L6063" t="s">
        <v>23</v>
      </c>
      <c r="M6063" t="s">
        <v>23</v>
      </c>
      <c r="N6063">
        <v>3</v>
      </c>
      <c r="O6063">
        <v>2424</v>
      </c>
      <c r="P6063">
        <v>270</v>
      </c>
      <c r="Q6063">
        <v>4.7</v>
      </c>
      <c r="R6063" t="s">
        <v>9201</v>
      </c>
    </row>
    <row r="6064" spans="1:18" x14ac:dyDescent="0.3">
      <c r="A6064">
        <v>6400235</v>
      </c>
      <c r="B6064" t="s">
        <v>9311</v>
      </c>
      <c r="C6064">
        <v>189</v>
      </c>
      <c r="D6064" t="s">
        <v>6021</v>
      </c>
      <c r="E6064" t="s">
        <v>6022</v>
      </c>
      <c r="F6064">
        <v>18.420300409999999</v>
      </c>
      <c r="G6064">
        <v>-33.904266499999999</v>
      </c>
      <c r="H6064" t="s">
        <v>9312</v>
      </c>
      <c r="I6064" t="s">
        <v>353</v>
      </c>
      <c r="J6064" t="s">
        <v>23</v>
      </c>
      <c r="K6064" t="s">
        <v>23</v>
      </c>
      <c r="L6064" t="s">
        <v>23</v>
      </c>
      <c r="M6064" t="s">
        <v>23</v>
      </c>
      <c r="N6064">
        <v>3</v>
      </c>
      <c r="O6064">
        <v>298</v>
      </c>
      <c r="P6064">
        <v>270</v>
      </c>
      <c r="Q6064">
        <v>4.0999999999999996</v>
      </c>
      <c r="R6064" t="s">
        <v>8465</v>
      </c>
    </row>
    <row r="6065" spans="1:18" x14ac:dyDescent="0.3">
      <c r="A6065">
        <v>5704255</v>
      </c>
      <c r="B6065" t="s">
        <v>9313</v>
      </c>
      <c r="C6065">
        <v>214</v>
      </c>
      <c r="D6065" t="s">
        <v>6278</v>
      </c>
      <c r="E6065" t="s">
        <v>9314</v>
      </c>
      <c r="F6065">
        <v>54.382946160000003</v>
      </c>
      <c r="G6065">
        <v>24.495692529999999</v>
      </c>
      <c r="H6065" t="s">
        <v>2427</v>
      </c>
      <c r="I6065" t="s">
        <v>6281</v>
      </c>
      <c r="J6065" t="s">
        <v>23</v>
      </c>
      <c r="K6065" t="s">
        <v>103</v>
      </c>
      <c r="L6065" t="s">
        <v>23</v>
      </c>
      <c r="M6065" t="s">
        <v>23</v>
      </c>
      <c r="N6065">
        <v>4</v>
      </c>
      <c r="O6065">
        <v>376</v>
      </c>
      <c r="P6065">
        <v>260</v>
      </c>
      <c r="Q6065">
        <v>4.5999999999999996</v>
      </c>
      <c r="R6065" t="s">
        <v>2929</v>
      </c>
    </row>
    <row r="6066" spans="1:18" x14ac:dyDescent="0.3">
      <c r="A6066">
        <v>5600556</v>
      </c>
      <c r="B6066" t="s">
        <v>598</v>
      </c>
      <c r="C6066">
        <v>214</v>
      </c>
      <c r="D6066" t="s">
        <v>9315</v>
      </c>
      <c r="E6066" t="s">
        <v>9316</v>
      </c>
      <c r="F6066">
        <v>55.387817660000003</v>
      </c>
      <c r="G6066">
        <v>25.327744970000001</v>
      </c>
      <c r="H6066" t="s">
        <v>3273</v>
      </c>
      <c r="I6066" t="s">
        <v>6281</v>
      </c>
      <c r="J6066" t="s">
        <v>23</v>
      </c>
      <c r="K6066" t="s">
        <v>103</v>
      </c>
      <c r="L6066" t="s">
        <v>23</v>
      </c>
      <c r="M6066" t="s">
        <v>23</v>
      </c>
      <c r="N6066">
        <v>4</v>
      </c>
      <c r="O6066">
        <v>357</v>
      </c>
      <c r="P6066">
        <v>250</v>
      </c>
      <c r="Q6066">
        <v>3.9</v>
      </c>
      <c r="R6066" t="s">
        <v>4034</v>
      </c>
    </row>
    <row r="6067" spans="1:18" x14ac:dyDescent="0.3">
      <c r="A6067">
        <v>5601521</v>
      </c>
      <c r="B6067" t="s">
        <v>9317</v>
      </c>
      <c r="C6067">
        <v>214</v>
      </c>
      <c r="D6067" t="s">
        <v>9315</v>
      </c>
      <c r="E6067" t="s">
        <v>9318</v>
      </c>
      <c r="F6067">
        <v>55.37353624</v>
      </c>
      <c r="G6067">
        <v>25.297822870000001</v>
      </c>
      <c r="H6067" t="s">
        <v>9319</v>
      </c>
      <c r="I6067" t="s">
        <v>6281</v>
      </c>
      <c r="J6067" t="s">
        <v>23</v>
      </c>
      <c r="K6067" t="s">
        <v>103</v>
      </c>
      <c r="L6067" t="s">
        <v>23</v>
      </c>
      <c r="M6067" t="s">
        <v>23</v>
      </c>
      <c r="N6067">
        <v>4</v>
      </c>
      <c r="O6067">
        <v>197</v>
      </c>
      <c r="P6067">
        <v>250</v>
      </c>
      <c r="Q6067">
        <v>4.0999999999999996</v>
      </c>
      <c r="R6067" t="s">
        <v>3853</v>
      </c>
    </row>
    <row r="6068" spans="1:18" x14ac:dyDescent="0.3">
      <c r="A6068">
        <v>5701052</v>
      </c>
      <c r="B6068" t="s">
        <v>9317</v>
      </c>
      <c r="C6068">
        <v>214</v>
      </c>
      <c r="D6068" t="s">
        <v>6278</v>
      </c>
      <c r="E6068" t="s">
        <v>9320</v>
      </c>
      <c r="F6068">
        <v>54.413141459999999</v>
      </c>
      <c r="G6068">
        <v>24.43409939</v>
      </c>
      <c r="H6068" t="s">
        <v>9321</v>
      </c>
      <c r="I6068" t="s">
        <v>6281</v>
      </c>
      <c r="J6068" t="s">
        <v>23</v>
      </c>
      <c r="K6068" t="s">
        <v>103</v>
      </c>
      <c r="L6068" t="s">
        <v>23</v>
      </c>
      <c r="M6068" t="s">
        <v>23</v>
      </c>
      <c r="N6068">
        <v>4</v>
      </c>
      <c r="O6068">
        <v>205</v>
      </c>
      <c r="P6068">
        <v>250</v>
      </c>
      <c r="Q6068">
        <v>4</v>
      </c>
      <c r="R6068" t="s">
        <v>4838</v>
      </c>
    </row>
    <row r="6069" spans="1:18" x14ac:dyDescent="0.3">
      <c r="A6069">
        <v>18295472</v>
      </c>
      <c r="B6069" t="s">
        <v>9322</v>
      </c>
      <c r="C6069">
        <v>166</v>
      </c>
      <c r="D6069" t="s">
        <v>6028</v>
      </c>
      <c r="E6069" t="s">
        <v>9323</v>
      </c>
      <c r="F6069">
        <v>51.533316499999998</v>
      </c>
      <c r="G6069">
        <v>25.289411099999999</v>
      </c>
      <c r="H6069" t="s">
        <v>6280</v>
      </c>
      <c r="I6069" t="s">
        <v>6031</v>
      </c>
      <c r="J6069" t="s">
        <v>103</v>
      </c>
      <c r="K6069" t="s">
        <v>23</v>
      </c>
      <c r="L6069" t="s">
        <v>23</v>
      </c>
      <c r="M6069" t="s">
        <v>23</v>
      </c>
      <c r="N6069">
        <v>4</v>
      </c>
      <c r="O6069">
        <v>114</v>
      </c>
      <c r="P6069">
        <v>250</v>
      </c>
      <c r="Q6069">
        <v>4.7</v>
      </c>
      <c r="R6069" t="s">
        <v>9244</v>
      </c>
    </row>
    <row r="6070" spans="1:18" x14ac:dyDescent="0.3">
      <c r="A6070">
        <v>6202039</v>
      </c>
      <c r="B6070" t="s">
        <v>9324</v>
      </c>
      <c r="C6070">
        <v>166</v>
      </c>
      <c r="D6070" t="s">
        <v>6028</v>
      </c>
      <c r="E6070" t="s">
        <v>9325</v>
      </c>
      <c r="F6070">
        <v>51.505052890000002</v>
      </c>
      <c r="G6070">
        <v>25.285996260000001</v>
      </c>
      <c r="H6070" t="s">
        <v>136</v>
      </c>
      <c r="I6070" t="s">
        <v>6031</v>
      </c>
      <c r="J6070" t="s">
        <v>23</v>
      </c>
      <c r="K6070" t="s">
        <v>23</v>
      </c>
      <c r="L6070" t="s">
        <v>23</v>
      </c>
      <c r="M6070" t="s">
        <v>23</v>
      </c>
      <c r="N6070">
        <v>4</v>
      </c>
      <c r="O6070">
        <v>182</v>
      </c>
      <c r="P6070">
        <v>250</v>
      </c>
      <c r="Q6070">
        <v>4.9000000000000004</v>
      </c>
      <c r="R6070" t="s">
        <v>4773</v>
      </c>
    </row>
    <row r="6071" spans="1:18" x14ac:dyDescent="0.3">
      <c r="A6071">
        <v>18425995</v>
      </c>
      <c r="B6071" t="s">
        <v>9326</v>
      </c>
      <c r="C6071">
        <v>166</v>
      </c>
      <c r="D6071" t="s">
        <v>6028</v>
      </c>
      <c r="E6071" t="s">
        <v>9327</v>
      </c>
      <c r="F6071">
        <v>51.350047099999998</v>
      </c>
      <c r="G6071">
        <v>25.327332599999998</v>
      </c>
      <c r="H6071" t="s">
        <v>1267</v>
      </c>
      <c r="I6071" t="s">
        <v>6031</v>
      </c>
      <c r="J6071" t="s">
        <v>23</v>
      </c>
      <c r="K6071" t="s">
        <v>23</v>
      </c>
      <c r="L6071" t="s">
        <v>23</v>
      </c>
      <c r="M6071" t="s">
        <v>23</v>
      </c>
      <c r="N6071">
        <v>4</v>
      </c>
      <c r="O6071">
        <v>41</v>
      </c>
      <c r="P6071">
        <v>250</v>
      </c>
      <c r="Q6071">
        <v>4</v>
      </c>
      <c r="R6071" t="s">
        <v>6921</v>
      </c>
    </row>
    <row r="6072" spans="1:18" x14ac:dyDescent="0.3">
      <c r="A6072">
        <v>7300004</v>
      </c>
      <c r="B6072" t="s">
        <v>9328</v>
      </c>
      <c r="C6072">
        <v>30</v>
      </c>
      <c r="D6072" t="s">
        <v>8634</v>
      </c>
      <c r="E6072" t="s">
        <v>9329</v>
      </c>
      <c r="F6072">
        <v>-43.226999999999997</v>
      </c>
      <c r="G6072">
        <v>-22.98416667</v>
      </c>
      <c r="H6072" t="s">
        <v>35</v>
      </c>
      <c r="I6072" t="s">
        <v>7502</v>
      </c>
      <c r="J6072" t="s">
        <v>23</v>
      </c>
      <c r="K6072" t="s">
        <v>23</v>
      </c>
      <c r="L6072" t="s">
        <v>23</v>
      </c>
      <c r="M6072" t="s">
        <v>23</v>
      </c>
      <c r="N6072">
        <v>4</v>
      </c>
      <c r="O6072">
        <v>25</v>
      </c>
      <c r="P6072">
        <v>250</v>
      </c>
      <c r="Q6072">
        <v>4.5999999999999996</v>
      </c>
      <c r="R6072" t="s">
        <v>1517</v>
      </c>
    </row>
    <row r="6073" spans="1:18" x14ac:dyDescent="0.3">
      <c r="A6073">
        <v>7302140</v>
      </c>
      <c r="B6073" t="s">
        <v>9330</v>
      </c>
      <c r="C6073">
        <v>30</v>
      </c>
      <c r="D6073" t="s">
        <v>8634</v>
      </c>
      <c r="E6073" t="s">
        <v>9331</v>
      </c>
      <c r="F6073">
        <v>-43.171263889999999</v>
      </c>
      <c r="G6073">
        <v>-22.96337222</v>
      </c>
      <c r="H6073" t="s">
        <v>9332</v>
      </c>
      <c r="I6073" t="s">
        <v>7502</v>
      </c>
      <c r="J6073" t="s">
        <v>23</v>
      </c>
      <c r="K6073" t="s">
        <v>23</v>
      </c>
      <c r="L6073" t="s">
        <v>23</v>
      </c>
      <c r="M6073" t="s">
        <v>23</v>
      </c>
      <c r="N6073">
        <v>4</v>
      </c>
      <c r="O6073">
        <v>8</v>
      </c>
      <c r="P6073">
        <v>250</v>
      </c>
      <c r="Q6073">
        <v>4.2</v>
      </c>
      <c r="R6073" t="s">
        <v>2054</v>
      </c>
    </row>
    <row r="6074" spans="1:18" x14ac:dyDescent="0.3">
      <c r="A6074">
        <v>5701917</v>
      </c>
      <c r="B6074" t="s">
        <v>9333</v>
      </c>
      <c r="C6074">
        <v>214</v>
      </c>
      <c r="D6074" t="s">
        <v>6278</v>
      </c>
      <c r="E6074" t="s">
        <v>6279</v>
      </c>
      <c r="F6074">
        <v>54.357828939999997</v>
      </c>
      <c r="G6074">
        <v>24.48761082</v>
      </c>
      <c r="H6074" t="s">
        <v>136</v>
      </c>
      <c r="I6074" t="s">
        <v>6281</v>
      </c>
      <c r="J6074" t="s">
        <v>23</v>
      </c>
      <c r="K6074" t="s">
        <v>23</v>
      </c>
      <c r="L6074" t="s">
        <v>23</v>
      </c>
      <c r="M6074" t="s">
        <v>23</v>
      </c>
      <c r="N6074">
        <v>4</v>
      </c>
      <c r="O6074">
        <v>435</v>
      </c>
      <c r="P6074">
        <v>250</v>
      </c>
      <c r="Q6074">
        <v>4.2</v>
      </c>
      <c r="R6074" t="s">
        <v>5700</v>
      </c>
    </row>
    <row r="6075" spans="1:18" x14ac:dyDescent="0.3">
      <c r="A6075">
        <v>6706313</v>
      </c>
      <c r="B6075" t="s">
        <v>9334</v>
      </c>
      <c r="C6075">
        <v>30</v>
      </c>
      <c r="D6075" t="s">
        <v>7500</v>
      </c>
      <c r="E6075" t="s">
        <v>9335</v>
      </c>
      <c r="F6075">
        <v>-46.645166670000002</v>
      </c>
      <c r="G6075">
        <v>-23.550666669999998</v>
      </c>
      <c r="H6075" t="s">
        <v>1604</v>
      </c>
      <c r="I6075" t="s">
        <v>7502</v>
      </c>
      <c r="J6075" t="s">
        <v>23</v>
      </c>
      <c r="K6075" t="s">
        <v>23</v>
      </c>
      <c r="L6075" t="s">
        <v>23</v>
      </c>
      <c r="M6075" t="s">
        <v>23</v>
      </c>
      <c r="N6075">
        <v>4</v>
      </c>
      <c r="O6075">
        <v>49</v>
      </c>
      <c r="P6075">
        <v>250</v>
      </c>
      <c r="Q6075">
        <v>4.5</v>
      </c>
      <c r="R6075" t="s">
        <v>4632</v>
      </c>
    </row>
    <row r="6076" spans="1:18" x14ac:dyDescent="0.3">
      <c r="A6076">
        <v>6704326</v>
      </c>
      <c r="B6076" t="s">
        <v>9336</v>
      </c>
      <c r="C6076">
        <v>30</v>
      </c>
      <c r="D6076" t="s">
        <v>7500</v>
      </c>
      <c r="E6076" t="s">
        <v>9335</v>
      </c>
      <c r="F6076">
        <v>-46.646333329999997</v>
      </c>
      <c r="G6076">
        <v>-23.559000000000001</v>
      </c>
      <c r="H6076" t="s">
        <v>9337</v>
      </c>
      <c r="I6076" t="s">
        <v>7502</v>
      </c>
      <c r="J6076" t="s">
        <v>23</v>
      </c>
      <c r="K6076" t="s">
        <v>23</v>
      </c>
      <c r="L6076" t="s">
        <v>23</v>
      </c>
      <c r="M6076" t="s">
        <v>23</v>
      </c>
      <c r="N6076">
        <v>4</v>
      </c>
      <c r="O6076">
        <v>17</v>
      </c>
      <c r="P6076">
        <v>250</v>
      </c>
      <c r="Q6076">
        <v>4.4000000000000004</v>
      </c>
      <c r="R6076" t="s">
        <v>2148</v>
      </c>
    </row>
    <row r="6077" spans="1:18" x14ac:dyDescent="0.3">
      <c r="A6077">
        <v>18222580</v>
      </c>
      <c r="B6077" t="s">
        <v>9338</v>
      </c>
      <c r="C6077">
        <v>1</v>
      </c>
      <c r="D6077" t="s">
        <v>99</v>
      </c>
      <c r="E6077" t="s">
        <v>905</v>
      </c>
      <c r="F6077">
        <v>77.237182480000001</v>
      </c>
      <c r="G6077">
        <v>28.573453669999999</v>
      </c>
      <c r="H6077" t="s">
        <v>6348</v>
      </c>
      <c r="I6077" t="s">
        <v>102</v>
      </c>
      <c r="J6077" t="s">
        <v>23</v>
      </c>
      <c r="K6077" t="s">
        <v>23</v>
      </c>
      <c r="L6077" t="s">
        <v>23</v>
      </c>
      <c r="M6077" t="s">
        <v>23</v>
      </c>
      <c r="N6077">
        <v>1</v>
      </c>
      <c r="O6077">
        <v>7</v>
      </c>
      <c r="P6077">
        <v>250</v>
      </c>
      <c r="Q6077">
        <v>2.9</v>
      </c>
      <c r="R6077" t="s">
        <v>6309</v>
      </c>
    </row>
    <row r="6078" spans="1:18" x14ac:dyDescent="0.3">
      <c r="A6078">
        <v>7834</v>
      </c>
      <c r="B6078" t="s">
        <v>9339</v>
      </c>
      <c r="C6078">
        <v>1</v>
      </c>
      <c r="D6078" t="s">
        <v>99</v>
      </c>
      <c r="E6078" t="s">
        <v>3919</v>
      </c>
      <c r="F6078">
        <v>77.206338500000001</v>
      </c>
      <c r="G6078">
        <v>28.5730696</v>
      </c>
      <c r="H6078" t="s">
        <v>9340</v>
      </c>
      <c r="I6078" t="s">
        <v>102</v>
      </c>
      <c r="J6078" t="s">
        <v>23</v>
      </c>
      <c r="K6078" t="s">
        <v>23</v>
      </c>
      <c r="L6078" t="s">
        <v>23</v>
      </c>
      <c r="M6078" t="s">
        <v>23</v>
      </c>
      <c r="N6078">
        <v>1</v>
      </c>
      <c r="O6078">
        <v>19</v>
      </c>
      <c r="P6078">
        <v>250</v>
      </c>
      <c r="Q6078">
        <v>3.5</v>
      </c>
      <c r="R6078" t="s">
        <v>1176</v>
      </c>
    </row>
    <row r="6079" spans="1:18" x14ac:dyDescent="0.3">
      <c r="A6079">
        <v>306658</v>
      </c>
      <c r="B6079" t="s">
        <v>8673</v>
      </c>
      <c r="C6079">
        <v>1</v>
      </c>
      <c r="D6079" t="s">
        <v>99</v>
      </c>
      <c r="E6079" t="s">
        <v>1164</v>
      </c>
      <c r="F6079">
        <v>77.209525499999998</v>
      </c>
      <c r="G6079">
        <v>28.560359699999999</v>
      </c>
      <c r="H6079" t="s">
        <v>3698</v>
      </c>
      <c r="I6079" t="s">
        <v>102</v>
      </c>
      <c r="J6079" t="s">
        <v>23</v>
      </c>
      <c r="K6079" t="s">
        <v>23</v>
      </c>
      <c r="L6079" t="s">
        <v>23</v>
      </c>
      <c r="M6079" t="s">
        <v>23</v>
      </c>
      <c r="N6079">
        <v>1</v>
      </c>
      <c r="O6079">
        <v>74</v>
      </c>
      <c r="P6079">
        <v>250</v>
      </c>
      <c r="Q6079">
        <v>3.4</v>
      </c>
      <c r="R6079" t="s">
        <v>9341</v>
      </c>
    </row>
    <row r="6080" spans="1:18" x14ac:dyDescent="0.3">
      <c r="A6080">
        <v>9654</v>
      </c>
      <c r="B6080" t="s">
        <v>9342</v>
      </c>
      <c r="C6080">
        <v>1</v>
      </c>
      <c r="D6080" t="s">
        <v>99</v>
      </c>
      <c r="E6080" t="s">
        <v>1352</v>
      </c>
      <c r="F6080">
        <v>77.250489930000001</v>
      </c>
      <c r="G6080">
        <v>28.544000440000001</v>
      </c>
      <c r="H6080" t="s">
        <v>8518</v>
      </c>
      <c r="I6080" t="s">
        <v>102</v>
      </c>
      <c r="J6080" t="s">
        <v>23</v>
      </c>
      <c r="K6080" t="s">
        <v>23</v>
      </c>
      <c r="L6080" t="s">
        <v>23</v>
      </c>
      <c r="M6080" t="s">
        <v>23</v>
      </c>
      <c r="N6080">
        <v>1</v>
      </c>
      <c r="O6080">
        <v>60</v>
      </c>
      <c r="P6080">
        <v>250</v>
      </c>
      <c r="Q6080">
        <v>3.5</v>
      </c>
      <c r="R6080" t="s">
        <v>5444</v>
      </c>
    </row>
    <row r="6081" spans="1:18" x14ac:dyDescent="0.3">
      <c r="A6081">
        <v>18268715</v>
      </c>
      <c r="B6081" t="s">
        <v>9343</v>
      </c>
      <c r="C6081">
        <v>1</v>
      </c>
      <c r="D6081" t="s">
        <v>99</v>
      </c>
      <c r="E6081" t="s">
        <v>1473</v>
      </c>
      <c r="F6081">
        <v>77.302367200000006</v>
      </c>
      <c r="G6081">
        <v>28.648428299999999</v>
      </c>
      <c r="H6081" t="s">
        <v>9344</v>
      </c>
      <c r="I6081" t="s">
        <v>102</v>
      </c>
      <c r="J6081" t="s">
        <v>23</v>
      </c>
      <c r="K6081" t="s">
        <v>23</v>
      </c>
      <c r="L6081" t="s">
        <v>23</v>
      </c>
      <c r="M6081" t="s">
        <v>23</v>
      </c>
      <c r="N6081">
        <v>1</v>
      </c>
      <c r="O6081">
        <v>95</v>
      </c>
      <c r="P6081">
        <v>250</v>
      </c>
      <c r="Q6081">
        <v>4</v>
      </c>
      <c r="R6081" t="s">
        <v>9345</v>
      </c>
    </row>
    <row r="6082" spans="1:18" x14ac:dyDescent="0.3">
      <c r="A6082">
        <v>18432000</v>
      </c>
      <c r="B6082" t="s">
        <v>9346</v>
      </c>
      <c r="C6082">
        <v>1</v>
      </c>
      <c r="D6082" t="s">
        <v>99</v>
      </c>
      <c r="E6082" t="s">
        <v>3848</v>
      </c>
      <c r="F6082">
        <v>77.280832599999997</v>
      </c>
      <c r="G6082">
        <v>28.659009399999999</v>
      </c>
      <c r="H6082" t="s">
        <v>3765</v>
      </c>
      <c r="I6082" t="s">
        <v>102</v>
      </c>
      <c r="J6082" t="s">
        <v>23</v>
      </c>
      <c r="K6082" t="s">
        <v>23</v>
      </c>
      <c r="L6082" t="s">
        <v>23</v>
      </c>
      <c r="M6082" t="s">
        <v>23</v>
      </c>
      <c r="N6082">
        <v>1</v>
      </c>
      <c r="O6082">
        <v>1</v>
      </c>
      <c r="P6082">
        <v>250</v>
      </c>
      <c r="Q6082">
        <v>1</v>
      </c>
      <c r="R6082" t="s">
        <v>1169</v>
      </c>
    </row>
    <row r="6083" spans="1:18" x14ac:dyDescent="0.3">
      <c r="A6083">
        <v>311331</v>
      </c>
      <c r="B6083" t="s">
        <v>8782</v>
      </c>
      <c r="C6083">
        <v>1</v>
      </c>
      <c r="D6083" t="s">
        <v>99</v>
      </c>
      <c r="E6083" t="s">
        <v>3642</v>
      </c>
      <c r="F6083">
        <v>77.288266399999998</v>
      </c>
      <c r="G6083">
        <v>28.637064599999999</v>
      </c>
      <c r="H6083" t="s">
        <v>2818</v>
      </c>
      <c r="I6083" t="s">
        <v>102</v>
      </c>
      <c r="J6083" t="s">
        <v>23</v>
      </c>
      <c r="K6083" t="s">
        <v>23</v>
      </c>
      <c r="L6083" t="s">
        <v>23</v>
      </c>
      <c r="M6083" t="s">
        <v>23</v>
      </c>
      <c r="N6083">
        <v>1</v>
      </c>
      <c r="O6083">
        <v>13</v>
      </c>
      <c r="P6083">
        <v>250</v>
      </c>
      <c r="Q6083">
        <v>3.1</v>
      </c>
      <c r="R6083" t="s">
        <v>1819</v>
      </c>
    </row>
    <row r="6084" spans="1:18" x14ac:dyDescent="0.3">
      <c r="A6084">
        <v>309452</v>
      </c>
      <c r="B6084" t="s">
        <v>9347</v>
      </c>
      <c r="C6084">
        <v>1</v>
      </c>
      <c r="D6084" t="s">
        <v>99</v>
      </c>
      <c r="E6084" t="s">
        <v>1647</v>
      </c>
      <c r="F6084">
        <v>77.209366000000003</v>
      </c>
      <c r="G6084">
        <v>28.534110200000001</v>
      </c>
      <c r="H6084" t="s">
        <v>3153</v>
      </c>
      <c r="I6084" t="s">
        <v>102</v>
      </c>
      <c r="J6084" t="s">
        <v>23</v>
      </c>
      <c r="K6084" t="s">
        <v>103</v>
      </c>
      <c r="L6084" t="s">
        <v>23</v>
      </c>
      <c r="M6084" t="s">
        <v>23</v>
      </c>
      <c r="N6084">
        <v>1</v>
      </c>
      <c r="O6084">
        <v>103</v>
      </c>
      <c r="P6084">
        <v>250</v>
      </c>
      <c r="Q6084">
        <v>3.4</v>
      </c>
      <c r="R6084" t="s">
        <v>4931</v>
      </c>
    </row>
    <row r="6085" spans="1:18" x14ac:dyDescent="0.3">
      <c r="A6085">
        <v>312991</v>
      </c>
      <c r="B6085" t="s">
        <v>9348</v>
      </c>
      <c r="C6085">
        <v>1</v>
      </c>
      <c r="D6085" t="s">
        <v>99</v>
      </c>
      <c r="E6085" t="s">
        <v>841</v>
      </c>
      <c r="F6085">
        <v>77.290567800000005</v>
      </c>
      <c r="G6085">
        <v>28.6068499</v>
      </c>
      <c r="H6085" t="s">
        <v>534</v>
      </c>
      <c r="I6085" t="s">
        <v>102</v>
      </c>
      <c r="J6085" t="s">
        <v>23</v>
      </c>
      <c r="K6085" t="s">
        <v>23</v>
      </c>
      <c r="L6085" t="s">
        <v>23</v>
      </c>
      <c r="M6085" t="s">
        <v>23</v>
      </c>
      <c r="N6085">
        <v>1</v>
      </c>
      <c r="O6085">
        <v>72</v>
      </c>
      <c r="P6085">
        <v>250</v>
      </c>
      <c r="Q6085">
        <v>3.7</v>
      </c>
      <c r="R6085" t="s">
        <v>6511</v>
      </c>
    </row>
    <row r="6086" spans="1:18" x14ac:dyDescent="0.3">
      <c r="A6086">
        <v>18375372</v>
      </c>
      <c r="B6086" t="s">
        <v>9349</v>
      </c>
      <c r="C6086">
        <v>1</v>
      </c>
      <c r="D6086" t="s">
        <v>99</v>
      </c>
      <c r="E6086" t="s">
        <v>841</v>
      </c>
      <c r="F6086">
        <v>77.295692900000006</v>
      </c>
      <c r="G6086">
        <v>28.607355399999999</v>
      </c>
      <c r="H6086" t="s">
        <v>3039</v>
      </c>
      <c r="I6086" t="s">
        <v>102</v>
      </c>
      <c r="J6086" t="s">
        <v>23</v>
      </c>
      <c r="K6086" t="s">
        <v>23</v>
      </c>
      <c r="L6086" t="s">
        <v>23</v>
      </c>
      <c r="M6086" t="s">
        <v>23</v>
      </c>
      <c r="N6086">
        <v>1</v>
      </c>
      <c r="O6086">
        <v>1</v>
      </c>
      <c r="P6086">
        <v>250</v>
      </c>
      <c r="Q6086">
        <v>1</v>
      </c>
      <c r="R6086" t="s">
        <v>5669</v>
      </c>
    </row>
    <row r="6087" spans="1:18" x14ac:dyDescent="0.3">
      <c r="A6087">
        <v>18277176</v>
      </c>
      <c r="B6087" t="s">
        <v>9350</v>
      </c>
      <c r="C6087">
        <v>1</v>
      </c>
      <c r="D6087" t="s">
        <v>99</v>
      </c>
      <c r="E6087" t="s">
        <v>634</v>
      </c>
      <c r="F6087">
        <v>77.145732199999998</v>
      </c>
      <c r="G6087">
        <v>28.494762999999999</v>
      </c>
      <c r="H6087" t="s">
        <v>6118</v>
      </c>
      <c r="I6087" t="s">
        <v>102</v>
      </c>
      <c r="J6087" t="s">
        <v>23</v>
      </c>
      <c r="K6087" t="s">
        <v>23</v>
      </c>
      <c r="L6087" t="s">
        <v>23</v>
      </c>
      <c r="M6087" t="s">
        <v>23</v>
      </c>
      <c r="N6087">
        <v>1</v>
      </c>
      <c r="O6087">
        <v>1</v>
      </c>
      <c r="P6087">
        <v>250</v>
      </c>
      <c r="Q6087">
        <v>1</v>
      </c>
      <c r="R6087" t="s">
        <v>9351</v>
      </c>
    </row>
    <row r="6088" spans="1:18" x14ac:dyDescent="0.3">
      <c r="A6088">
        <v>5347</v>
      </c>
      <c r="B6088" t="s">
        <v>8291</v>
      </c>
      <c r="C6088">
        <v>1</v>
      </c>
      <c r="D6088" t="s">
        <v>99</v>
      </c>
      <c r="E6088" t="s">
        <v>1482</v>
      </c>
      <c r="F6088">
        <v>77.190123099999994</v>
      </c>
      <c r="G6088">
        <v>28.704613500000001</v>
      </c>
      <c r="H6088" t="s">
        <v>2818</v>
      </c>
      <c r="I6088" t="s">
        <v>102</v>
      </c>
      <c r="J6088" t="s">
        <v>23</v>
      </c>
      <c r="K6088" t="s">
        <v>23</v>
      </c>
      <c r="L6088" t="s">
        <v>23</v>
      </c>
      <c r="M6088" t="s">
        <v>23</v>
      </c>
      <c r="N6088">
        <v>1</v>
      </c>
      <c r="O6088">
        <v>62</v>
      </c>
      <c r="P6088">
        <v>250</v>
      </c>
      <c r="Q6088">
        <v>3.2</v>
      </c>
      <c r="R6088" t="s">
        <v>9352</v>
      </c>
    </row>
    <row r="6089" spans="1:18" x14ac:dyDescent="0.3">
      <c r="A6089">
        <v>301236</v>
      </c>
      <c r="B6089" t="s">
        <v>9353</v>
      </c>
      <c r="C6089">
        <v>1</v>
      </c>
      <c r="D6089" t="s">
        <v>99</v>
      </c>
      <c r="E6089" t="s">
        <v>4413</v>
      </c>
      <c r="F6089">
        <v>77.170669099999998</v>
      </c>
      <c r="G6089">
        <v>28.579968600000001</v>
      </c>
      <c r="H6089" t="s">
        <v>3765</v>
      </c>
      <c r="I6089" t="s">
        <v>102</v>
      </c>
      <c r="J6089" t="s">
        <v>23</v>
      </c>
      <c r="K6089" t="s">
        <v>23</v>
      </c>
      <c r="L6089" t="s">
        <v>23</v>
      </c>
      <c r="M6089" t="s">
        <v>23</v>
      </c>
      <c r="N6089">
        <v>1</v>
      </c>
      <c r="O6089">
        <v>22</v>
      </c>
      <c r="P6089">
        <v>250</v>
      </c>
      <c r="Q6089">
        <v>2.9</v>
      </c>
      <c r="R6089" t="s">
        <v>4999</v>
      </c>
    </row>
    <row r="6090" spans="1:18" x14ac:dyDescent="0.3">
      <c r="A6090">
        <v>310954</v>
      </c>
      <c r="B6090" t="s">
        <v>9354</v>
      </c>
      <c r="C6090">
        <v>1</v>
      </c>
      <c r="D6090" t="s">
        <v>99</v>
      </c>
      <c r="E6090" t="s">
        <v>4685</v>
      </c>
      <c r="F6090">
        <v>77.218778499999999</v>
      </c>
      <c r="G6090">
        <v>28.708982200000001</v>
      </c>
      <c r="H6090" t="s">
        <v>673</v>
      </c>
      <c r="I6090" t="s">
        <v>102</v>
      </c>
      <c r="J6090" t="s">
        <v>23</v>
      </c>
      <c r="K6090" t="s">
        <v>23</v>
      </c>
      <c r="L6090" t="s">
        <v>23</v>
      </c>
      <c r="M6090" t="s">
        <v>23</v>
      </c>
      <c r="N6090">
        <v>1</v>
      </c>
      <c r="O6090">
        <v>1</v>
      </c>
      <c r="P6090">
        <v>250</v>
      </c>
      <c r="Q6090">
        <v>1</v>
      </c>
      <c r="R6090" t="s">
        <v>6282</v>
      </c>
    </row>
    <row r="6091" spans="1:18" x14ac:dyDescent="0.3">
      <c r="A6091">
        <v>300264</v>
      </c>
      <c r="B6091" t="s">
        <v>9355</v>
      </c>
      <c r="C6091">
        <v>1</v>
      </c>
      <c r="D6091" t="s">
        <v>99</v>
      </c>
      <c r="E6091" t="s">
        <v>3146</v>
      </c>
      <c r="F6091">
        <v>77.171540300000004</v>
      </c>
      <c r="G6091">
        <v>28.558152100000001</v>
      </c>
      <c r="H6091" t="s">
        <v>5018</v>
      </c>
      <c r="I6091" t="s">
        <v>102</v>
      </c>
      <c r="J6091" t="s">
        <v>23</v>
      </c>
      <c r="K6091" t="s">
        <v>23</v>
      </c>
      <c r="L6091" t="s">
        <v>23</v>
      </c>
      <c r="M6091" t="s">
        <v>23</v>
      </c>
      <c r="N6091">
        <v>1</v>
      </c>
      <c r="O6091">
        <v>22</v>
      </c>
      <c r="P6091">
        <v>250</v>
      </c>
      <c r="Q6091">
        <v>2.8</v>
      </c>
      <c r="R6091" t="s">
        <v>9102</v>
      </c>
    </row>
    <row r="6092" spans="1:18" x14ac:dyDescent="0.3">
      <c r="A6092">
        <v>5799</v>
      </c>
      <c r="B6092" t="s">
        <v>9356</v>
      </c>
      <c r="C6092">
        <v>1</v>
      </c>
      <c r="D6092" t="s">
        <v>99</v>
      </c>
      <c r="E6092" t="s">
        <v>2127</v>
      </c>
      <c r="F6092">
        <v>77.211335379999994</v>
      </c>
      <c r="G6092">
        <v>28.646656839999999</v>
      </c>
      <c r="H6092" t="s">
        <v>245</v>
      </c>
      <c r="I6092" t="s">
        <v>102</v>
      </c>
      <c r="J6092" t="s">
        <v>23</v>
      </c>
      <c r="K6092" t="s">
        <v>23</v>
      </c>
      <c r="L6092" t="s">
        <v>23</v>
      </c>
      <c r="M6092" t="s">
        <v>23</v>
      </c>
      <c r="N6092">
        <v>1</v>
      </c>
      <c r="O6092">
        <v>4</v>
      </c>
      <c r="P6092">
        <v>250</v>
      </c>
      <c r="Q6092">
        <v>2.9</v>
      </c>
      <c r="R6092" t="s">
        <v>775</v>
      </c>
    </row>
    <row r="6093" spans="1:18" x14ac:dyDescent="0.3">
      <c r="A6093">
        <v>9842</v>
      </c>
      <c r="B6093" t="s">
        <v>6546</v>
      </c>
      <c r="C6093">
        <v>1</v>
      </c>
      <c r="D6093" t="s">
        <v>99</v>
      </c>
      <c r="E6093" t="s">
        <v>743</v>
      </c>
      <c r="F6093">
        <v>77.219603620000001</v>
      </c>
      <c r="G6093">
        <v>28.56415599</v>
      </c>
      <c r="H6093" t="s">
        <v>3990</v>
      </c>
      <c r="I6093" t="s">
        <v>102</v>
      </c>
      <c r="J6093" t="s">
        <v>23</v>
      </c>
      <c r="K6093" t="s">
        <v>23</v>
      </c>
      <c r="L6093" t="s">
        <v>23</v>
      </c>
      <c r="M6093" t="s">
        <v>23</v>
      </c>
      <c r="N6093">
        <v>1</v>
      </c>
      <c r="O6093">
        <v>11</v>
      </c>
      <c r="P6093">
        <v>250</v>
      </c>
      <c r="Q6093">
        <v>3.2</v>
      </c>
      <c r="R6093" t="s">
        <v>8661</v>
      </c>
    </row>
    <row r="6094" spans="1:18" x14ac:dyDescent="0.3">
      <c r="A6094">
        <v>7187</v>
      </c>
      <c r="B6094" t="s">
        <v>9357</v>
      </c>
      <c r="C6094">
        <v>1</v>
      </c>
      <c r="D6094" t="s">
        <v>99</v>
      </c>
      <c r="E6094" t="s">
        <v>1544</v>
      </c>
      <c r="F6094">
        <v>77.111354899999995</v>
      </c>
      <c r="G6094">
        <v>28.652857399999998</v>
      </c>
      <c r="H6094" t="s">
        <v>245</v>
      </c>
      <c r="I6094" t="s">
        <v>102</v>
      </c>
      <c r="J6094" t="s">
        <v>23</v>
      </c>
      <c r="K6094" t="s">
        <v>23</v>
      </c>
      <c r="L6094" t="s">
        <v>23</v>
      </c>
      <c r="M6094" t="s">
        <v>23</v>
      </c>
      <c r="N6094">
        <v>1</v>
      </c>
      <c r="O6094">
        <v>2</v>
      </c>
      <c r="P6094">
        <v>250</v>
      </c>
      <c r="Q6094">
        <v>1</v>
      </c>
      <c r="R6094" t="s">
        <v>4276</v>
      </c>
    </row>
    <row r="6095" spans="1:18" x14ac:dyDescent="0.3">
      <c r="A6095">
        <v>18285208</v>
      </c>
      <c r="B6095" t="s">
        <v>9358</v>
      </c>
      <c r="C6095">
        <v>1</v>
      </c>
      <c r="D6095" t="s">
        <v>99</v>
      </c>
      <c r="E6095" t="s">
        <v>4623</v>
      </c>
      <c r="F6095">
        <v>77.068093899999994</v>
      </c>
      <c r="G6095">
        <v>28.6104281</v>
      </c>
      <c r="H6095" t="s">
        <v>4910</v>
      </c>
      <c r="I6095" t="s">
        <v>102</v>
      </c>
      <c r="J6095" t="s">
        <v>23</v>
      </c>
      <c r="K6095" t="s">
        <v>23</v>
      </c>
      <c r="L6095" t="s">
        <v>23</v>
      </c>
      <c r="M6095" t="s">
        <v>23</v>
      </c>
      <c r="N6095">
        <v>1</v>
      </c>
      <c r="O6095">
        <v>7</v>
      </c>
      <c r="P6095">
        <v>250</v>
      </c>
      <c r="Q6095">
        <v>2.9</v>
      </c>
      <c r="R6095" t="s">
        <v>1521</v>
      </c>
    </row>
    <row r="6096" spans="1:18" x14ac:dyDescent="0.3">
      <c r="A6096">
        <v>18372672</v>
      </c>
      <c r="B6096" t="s">
        <v>9359</v>
      </c>
      <c r="C6096">
        <v>1</v>
      </c>
      <c r="D6096" t="s">
        <v>99</v>
      </c>
      <c r="E6096" t="s">
        <v>4623</v>
      </c>
      <c r="F6096">
        <v>77.063821799999999</v>
      </c>
      <c r="G6096">
        <v>28.624212100000001</v>
      </c>
      <c r="H6096" t="s">
        <v>7545</v>
      </c>
      <c r="I6096" t="s">
        <v>102</v>
      </c>
      <c r="J6096" t="s">
        <v>23</v>
      </c>
      <c r="K6096" t="s">
        <v>23</v>
      </c>
      <c r="L6096" t="s">
        <v>23</v>
      </c>
      <c r="M6096" t="s">
        <v>23</v>
      </c>
      <c r="N6096">
        <v>1</v>
      </c>
      <c r="O6096">
        <v>2</v>
      </c>
      <c r="P6096">
        <v>250</v>
      </c>
      <c r="Q6096">
        <v>1</v>
      </c>
      <c r="R6096" t="s">
        <v>6309</v>
      </c>
    </row>
    <row r="6097" spans="1:18" x14ac:dyDescent="0.3">
      <c r="A6097">
        <v>8979</v>
      </c>
      <c r="B6097" t="s">
        <v>9360</v>
      </c>
      <c r="C6097">
        <v>1</v>
      </c>
      <c r="D6097" t="s">
        <v>99</v>
      </c>
      <c r="E6097" t="s">
        <v>1753</v>
      </c>
      <c r="F6097">
        <v>77.285930300000004</v>
      </c>
      <c r="G6097">
        <v>28.636706700000001</v>
      </c>
      <c r="H6097" t="s">
        <v>245</v>
      </c>
      <c r="I6097" t="s">
        <v>102</v>
      </c>
      <c r="J6097" t="s">
        <v>23</v>
      </c>
      <c r="K6097" t="s">
        <v>23</v>
      </c>
      <c r="L6097" t="s">
        <v>23</v>
      </c>
      <c r="M6097" t="s">
        <v>23</v>
      </c>
      <c r="N6097">
        <v>1</v>
      </c>
      <c r="O6097">
        <v>99</v>
      </c>
      <c r="P6097">
        <v>250</v>
      </c>
      <c r="Q6097">
        <v>3.4</v>
      </c>
      <c r="R6097" t="s">
        <v>7330</v>
      </c>
    </row>
    <row r="6098" spans="1:18" x14ac:dyDescent="0.3">
      <c r="A6098">
        <v>307106</v>
      </c>
      <c r="B6098" t="s">
        <v>9361</v>
      </c>
      <c r="C6098">
        <v>1</v>
      </c>
      <c r="D6098" t="s">
        <v>99</v>
      </c>
      <c r="E6098" t="s">
        <v>884</v>
      </c>
      <c r="F6098">
        <v>77.204187700000006</v>
      </c>
      <c r="G6098">
        <v>28.696106499999999</v>
      </c>
      <c r="H6098" t="s">
        <v>2818</v>
      </c>
      <c r="I6098" t="s">
        <v>102</v>
      </c>
      <c r="J6098" t="s">
        <v>23</v>
      </c>
      <c r="K6098" t="s">
        <v>23</v>
      </c>
      <c r="L6098" t="s">
        <v>23</v>
      </c>
      <c r="M6098" t="s">
        <v>23</v>
      </c>
      <c r="N6098">
        <v>1</v>
      </c>
      <c r="O6098">
        <v>69</v>
      </c>
      <c r="P6098">
        <v>250</v>
      </c>
      <c r="Q6098">
        <v>3.3</v>
      </c>
      <c r="R6098" t="s">
        <v>3974</v>
      </c>
    </row>
    <row r="6099" spans="1:18" x14ac:dyDescent="0.3">
      <c r="A6099">
        <v>313267</v>
      </c>
      <c r="B6099" t="s">
        <v>9362</v>
      </c>
      <c r="C6099">
        <v>1</v>
      </c>
      <c r="D6099" t="s">
        <v>99</v>
      </c>
      <c r="E6099" t="s">
        <v>884</v>
      </c>
      <c r="F6099">
        <v>77.204256799999996</v>
      </c>
      <c r="G6099">
        <v>28.6951581</v>
      </c>
      <c r="H6099" t="s">
        <v>3039</v>
      </c>
      <c r="I6099" t="s">
        <v>102</v>
      </c>
      <c r="J6099" t="s">
        <v>23</v>
      </c>
      <c r="K6099" t="s">
        <v>103</v>
      </c>
      <c r="L6099" t="s">
        <v>23</v>
      </c>
      <c r="M6099" t="s">
        <v>23</v>
      </c>
      <c r="N6099">
        <v>1</v>
      </c>
      <c r="O6099">
        <v>533</v>
      </c>
      <c r="P6099">
        <v>250</v>
      </c>
      <c r="Q6099">
        <v>3.9</v>
      </c>
      <c r="R6099" t="s">
        <v>843</v>
      </c>
    </row>
    <row r="6100" spans="1:18" x14ac:dyDescent="0.3">
      <c r="A6100">
        <v>6646</v>
      </c>
      <c r="B6100" t="s">
        <v>9363</v>
      </c>
      <c r="C6100">
        <v>1</v>
      </c>
      <c r="D6100" t="s">
        <v>99</v>
      </c>
      <c r="E6100" t="s">
        <v>884</v>
      </c>
      <c r="F6100">
        <v>77.205260499999994</v>
      </c>
      <c r="G6100">
        <v>28.694723499999998</v>
      </c>
      <c r="H6100" t="s">
        <v>478</v>
      </c>
      <c r="I6100" t="s">
        <v>102</v>
      </c>
      <c r="J6100" t="s">
        <v>23</v>
      </c>
      <c r="K6100" t="s">
        <v>23</v>
      </c>
      <c r="L6100" t="s">
        <v>23</v>
      </c>
      <c r="M6100" t="s">
        <v>23</v>
      </c>
      <c r="N6100">
        <v>1</v>
      </c>
      <c r="O6100">
        <v>91</v>
      </c>
      <c r="P6100">
        <v>250</v>
      </c>
      <c r="Q6100">
        <v>3.7</v>
      </c>
      <c r="R6100" t="s">
        <v>6039</v>
      </c>
    </row>
    <row r="6101" spans="1:18" x14ac:dyDescent="0.3">
      <c r="A6101">
        <v>17977786</v>
      </c>
      <c r="B6101" t="s">
        <v>9364</v>
      </c>
      <c r="C6101">
        <v>1</v>
      </c>
      <c r="D6101" t="s">
        <v>99</v>
      </c>
      <c r="E6101" t="s">
        <v>2161</v>
      </c>
      <c r="F6101">
        <v>77.170299700000001</v>
      </c>
      <c r="G6101">
        <v>28.646945800000001</v>
      </c>
      <c r="H6101" t="s">
        <v>2818</v>
      </c>
      <c r="I6101" t="s">
        <v>102</v>
      </c>
      <c r="J6101" t="s">
        <v>23</v>
      </c>
      <c r="K6101" t="s">
        <v>23</v>
      </c>
      <c r="L6101" t="s">
        <v>23</v>
      </c>
      <c r="M6101" t="s">
        <v>23</v>
      </c>
      <c r="N6101">
        <v>1</v>
      </c>
      <c r="O6101">
        <v>3</v>
      </c>
      <c r="P6101">
        <v>250</v>
      </c>
      <c r="Q6101">
        <v>1</v>
      </c>
      <c r="R6101" t="s">
        <v>5913</v>
      </c>
    </row>
    <row r="6102" spans="1:18" x14ac:dyDescent="0.3">
      <c r="A6102">
        <v>1934</v>
      </c>
      <c r="B6102" t="s">
        <v>9365</v>
      </c>
      <c r="C6102">
        <v>1</v>
      </c>
      <c r="D6102" t="s">
        <v>99</v>
      </c>
      <c r="E6102" t="s">
        <v>502</v>
      </c>
      <c r="F6102">
        <v>77.234542899999994</v>
      </c>
      <c r="G6102">
        <v>28.5504788</v>
      </c>
      <c r="H6102" t="s">
        <v>8098</v>
      </c>
      <c r="I6102" t="s">
        <v>102</v>
      </c>
      <c r="J6102" t="s">
        <v>23</v>
      </c>
      <c r="K6102" t="s">
        <v>23</v>
      </c>
      <c r="L6102" t="s">
        <v>23</v>
      </c>
      <c r="M6102" t="s">
        <v>23</v>
      </c>
      <c r="N6102">
        <v>1</v>
      </c>
      <c r="O6102">
        <v>26</v>
      </c>
      <c r="P6102">
        <v>250</v>
      </c>
      <c r="Q6102">
        <v>3.1</v>
      </c>
      <c r="R6102" t="s">
        <v>1921</v>
      </c>
    </row>
    <row r="6103" spans="1:18" x14ac:dyDescent="0.3">
      <c r="A6103">
        <v>9841</v>
      </c>
      <c r="B6103" t="s">
        <v>6546</v>
      </c>
      <c r="C6103">
        <v>1</v>
      </c>
      <c r="D6103" t="s">
        <v>99</v>
      </c>
      <c r="E6103" t="s">
        <v>1164</v>
      </c>
      <c r="F6103">
        <v>77.206814100000003</v>
      </c>
      <c r="G6103">
        <v>28.557586000000001</v>
      </c>
      <c r="H6103" t="s">
        <v>3990</v>
      </c>
      <c r="I6103" t="s">
        <v>102</v>
      </c>
      <c r="J6103" t="s">
        <v>23</v>
      </c>
      <c r="K6103" t="s">
        <v>23</v>
      </c>
      <c r="L6103" t="s">
        <v>23</v>
      </c>
      <c r="M6103" t="s">
        <v>23</v>
      </c>
      <c r="N6103">
        <v>1</v>
      </c>
      <c r="O6103">
        <v>6</v>
      </c>
      <c r="P6103">
        <v>250</v>
      </c>
      <c r="Q6103">
        <v>2.9</v>
      </c>
      <c r="R6103" t="s">
        <v>2123</v>
      </c>
    </row>
    <row r="6104" spans="1:18" x14ac:dyDescent="0.3">
      <c r="A6104">
        <v>18289278</v>
      </c>
      <c r="B6104" t="s">
        <v>9366</v>
      </c>
      <c r="C6104">
        <v>1</v>
      </c>
      <c r="D6104" t="s">
        <v>99</v>
      </c>
      <c r="E6104" t="s">
        <v>603</v>
      </c>
      <c r="F6104">
        <v>77.110906999999997</v>
      </c>
      <c r="G6104">
        <v>28.624634799999999</v>
      </c>
      <c r="H6104" t="s">
        <v>9367</v>
      </c>
      <c r="I6104" t="s">
        <v>102</v>
      </c>
      <c r="J6104" t="s">
        <v>23</v>
      </c>
      <c r="K6104" t="s">
        <v>23</v>
      </c>
      <c r="L6104" t="s">
        <v>23</v>
      </c>
      <c r="M6104" t="s">
        <v>23</v>
      </c>
      <c r="N6104">
        <v>1</v>
      </c>
      <c r="O6104">
        <v>6</v>
      </c>
      <c r="P6104">
        <v>250</v>
      </c>
      <c r="Q6104">
        <v>3</v>
      </c>
      <c r="R6104" t="s">
        <v>2025</v>
      </c>
    </row>
    <row r="6105" spans="1:18" x14ac:dyDescent="0.3">
      <c r="A6105">
        <v>309604</v>
      </c>
      <c r="B6105" t="s">
        <v>5240</v>
      </c>
      <c r="C6105">
        <v>1</v>
      </c>
      <c r="D6105" t="s">
        <v>99</v>
      </c>
      <c r="E6105" t="s">
        <v>1127</v>
      </c>
      <c r="F6105">
        <v>77.207444440000003</v>
      </c>
      <c r="G6105">
        <v>28.68100278</v>
      </c>
      <c r="H6105" t="s">
        <v>6064</v>
      </c>
      <c r="I6105" t="s">
        <v>102</v>
      </c>
      <c r="J6105" t="s">
        <v>23</v>
      </c>
      <c r="K6105" t="s">
        <v>103</v>
      </c>
      <c r="L6105" t="s">
        <v>23</v>
      </c>
      <c r="M6105" t="s">
        <v>23</v>
      </c>
      <c r="N6105">
        <v>1</v>
      </c>
      <c r="O6105">
        <v>108</v>
      </c>
      <c r="P6105">
        <v>250</v>
      </c>
      <c r="Q6105">
        <v>3.6</v>
      </c>
      <c r="R6105" t="s">
        <v>4205</v>
      </c>
    </row>
    <row r="6106" spans="1:18" x14ac:dyDescent="0.3">
      <c r="A6106">
        <v>18332062</v>
      </c>
      <c r="B6106" t="s">
        <v>9114</v>
      </c>
      <c r="C6106">
        <v>1</v>
      </c>
      <c r="D6106" t="s">
        <v>99</v>
      </c>
      <c r="E6106" t="s">
        <v>1127</v>
      </c>
      <c r="F6106">
        <v>77.208375000000004</v>
      </c>
      <c r="G6106">
        <v>28.680111</v>
      </c>
      <c r="H6106" t="s">
        <v>2818</v>
      </c>
      <c r="I6106" t="s">
        <v>102</v>
      </c>
      <c r="J6106" t="s">
        <v>23</v>
      </c>
      <c r="K6106" t="s">
        <v>103</v>
      </c>
      <c r="L6106" t="s">
        <v>23</v>
      </c>
      <c r="M6106" t="s">
        <v>23</v>
      </c>
      <c r="N6106">
        <v>1</v>
      </c>
      <c r="O6106">
        <v>151</v>
      </c>
      <c r="P6106">
        <v>250</v>
      </c>
      <c r="Q6106">
        <v>3.7</v>
      </c>
      <c r="R6106" t="s">
        <v>9368</v>
      </c>
    </row>
    <row r="6107" spans="1:18" x14ac:dyDescent="0.3">
      <c r="A6107">
        <v>9571</v>
      </c>
      <c r="B6107" t="s">
        <v>9369</v>
      </c>
      <c r="C6107">
        <v>1</v>
      </c>
      <c r="D6107" t="s">
        <v>99</v>
      </c>
      <c r="E6107" t="s">
        <v>3883</v>
      </c>
      <c r="F6107">
        <v>77.239059690000005</v>
      </c>
      <c r="G6107">
        <v>28.578579770000001</v>
      </c>
      <c r="H6107" t="s">
        <v>2818</v>
      </c>
      <c r="I6107" t="s">
        <v>102</v>
      </c>
      <c r="J6107" t="s">
        <v>23</v>
      </c>
      <c r="K6107" t="s">
        <v>23</v>
      </c>
      <c r="L6107" t="s">
        <v>23</v>
      </c>
      <c r="M6107" t="s">
        <v>23</v>
      </c>
      <c r="N6107">
        <v>1</v>
      </c>
      <c r="O6107">
        <v>44</v>
      </c>
      <c r="P6107">
        <v>250</v>
      </c>
      <c r="Q6107">
        <v>3.4</v>
      </c>
      <c r="R6107" t="s">
        <v>369</v>
      </c>
    </row>
    <row r="6108" spans="1:18" x14ac:dyDescent="0.3">
      <c r="A6108">
        <v>310358</v>
      </c>
      <c r="B6108" t="s">
        <v>9370</v>
      </c>
      <c r="C6108">
        <v>1</v>
      </c>
      <c r="D6108" t="s">
        <v>99</v>
      </c>
      <c r="E6108" t="s">
        <v>3883</v>
      </c>
      <c r="F6108">
        <v>77.239356409999999</v>
      </c>
      <c r="G6108">
        <v>28.572878330000002</v>
      </c>
      <c r="H6108" t="s">
        <v>7516</v>
      </c>
      <c r="I6108" t="s">
        <v>102</v>
      </c>
      <c r="J6108" t="s">
        <v>23</v>
      </c>
      <c r="K6108" t="s">
        <v>23</v>
      </c>
      <c r="L6108" t="s">
        <v>23</v>
      </c>
      <c r="M6108" t="s">
        <v>23</v>
      </c>
      <c r="N6108">
        <v>1</v>
      </c>
      <c r="O6108">
        <v>2</v>
      </c>
      <c r="P6108">
        <v>250</v>
      </c>
      <c r="Q6108">
        <v>1</v>
      </c>
      <c r="R6108" t="s">
        <v>4455</v>
      </c>
    </row>
    <row r="6109" spans="1:18" x14ac:dyDescent="0.3">
      <c r="A6109">
        <v>18272370</v>
      </c>
      <c r="B6109" t="s">
        <v>9371</v>
      </c>
      <c r="C6109">
        <v>1</v>
      </c>
      <c r="D6109" t="s">
        <v>99</v>
      </c>
      <c r="E6109" t="s">
        <v>1647</v>
      </c>
      <c r="F6109">
        <v>77.211849700000002</v>
      </c>
      <c r="G6109">
        <v>28.5367368</v>
      </c>
      <c r="H6109" t="s">
        <v>9372</v>
      </c>
      <c r="I6109" t="s">
        <v>102</v>
      </c>
      <c r="J6109" t="s">
        <v>23</v>
      </c>
      <c r="K6109" t="s">
        <v>103</v>
      </c>
      <c r="L6109" t="s">
        <v>23</v>
      </c>
      <c r="M6109" t="s">
        <v>23</v>
      </c>
      <c r="N6109">
        <v>1</v>
      </c>
      <c r="O6109">
        <v>135</v>
      </c>
      <c r="P6109">
        <v>250</v>
      </c>
      <c r="Q6109">
        <v>4.0999999999999996</v>
      </c>
      <c r="R6109" t="s">
        <v>4936</v>
      </c>
    </row>
    <row r="6110" spans="1:18" x14ac:dyDescent="0.3">
      <c r="A6110">
        <v>5186</v>
      </c>
      <c r="B6110" t="s">
        <v>9373</v>
      </c>
      <c r="C6110">
        <v>1</v>
      </c>
      <c r="D6110" t="s">
        <v>99</v>
      </c>
      <c r="E6110" t="s">
        <v>3223</v>
      </c>
      <c r="F6110">
        <v>77.300925899999996</v>
      </c>
      <c r="G6110">
        <v>28.619914900000001</v>
      </c>
      <c r="H6110" t="s">
        <v>4443</v>
      </c>
      <c r="I6110" t="s">
        <v>102</v>
      </c>
      <c r="J6110" t="s">
        <v>23</v>
      </c>
      <c r="K6110" t="s">
        <v>23</v>
      </c>
      <c r="L6110" t="s">
        <v>23</v>
      </c>
      <c r="M6110" t="s">
        <v>23</v>
      </c>
      <c r="N6110">
        <v>1</v>
      </c>
      <c r="O6110">
        <v>8</v>
      </c>
      <c r="P6110">
        <v>250</v>
      </c>
      <c r="Q6110">
        <v>2.8</v>
      </c>
      <c r="R6110" t="s">
        <v>4424</v>
      </c>
    </row>
    <row r="6111" spans="1:18" x14ac:dyDescent="0.3">
      <c r="A6111">
        <v>310995</v>
      </c>
      <c r="B6111" t="s">
        <v>8935</v>
      </c>
      <c r="C6111">
        <v>1</v>
      </c>
      <c r="D6111" t="s">
        <v>99</v>
      </c>
      <c r="E6111" t="s">
        <v>4685</v>
      </c>
      <c r="F6111">
        <v>77.221160100000006</v>
      </c>
      <c r="G6111">
        <v>28.711110099999999</v>
      </c>
      <c r="H6111" t="s">
        <v>136</v>
      </c>
      <c r="I6111" t="s">
        <v>102</v>
      </c>
      <c r="J6111" t="s">
        <v>23</v>
      </c>
      <c r="K6111" t="s">
        <v>23</v>
      </c>
      <c r="L6111" t="s">
        <v>23</v>
      </c>
      <c r="M6111" t="s">
        <v>23</v>
      </c>
      <c r="N6111">
        <v>1</v>
      </c>
      <c r="O6111">
        <v>2</v>
      </c>
      <c r="P6111">
        <v>250</v>
      </c>
      <c r="Q6111">
        <v>1</v>
      </c>
      <c r="R6111" t="s">
        <v>2990</v>
      </c>
    </row>
    <row r="6112" spans="1:18" x14ac:dyDescent="0.3">
      <c r="A6112">
        <v>302344</v>
      </c>
      <c r="B6112" t="s">
        <v>9374</v>
      </c>
      <c r="C6112">
        <v>1</v>
      </c>
      <c r="D6112" t="s">
        <v>99</v>
      </c>
      <c r="E6112" t="s">
        <v>2142</v>
      </c>
      <c r="F6112">
        <v>77.127213499999996</v>
      </c>
      <c r="G6112">
        <v>28.7239</v>
      </c>
      <c r="H6112" t="s">
        <v>6637</v>
      </c>
      <c r="I6112" t="s">
        <v>102</v>
      </c>
      <c r="J6112" t="s">
        <v>23</v>
      </c>
      <c r="K6112" t="s">
        <v>23</v>
      </c>
      <c r="L6112" t="s">
        <v>23</v>
      </c>
      <c r="M6112" t="s">
        <v>23</v>
      </c>
      <c r="N6112">
        <v>1</v>
      </c>
      <c r="O6112">
        <v>62</v>
      </c>
      <c r="P6112">
        <v>250</v>
      </c>
      <c r="Q6112">
        <v>3.5</v>
      </c>
      <c r="R6112" t="s">
        <v>2717</v>
      </c>
    </row>
    <row r="6113" spans="1:18" x14ac:dyDescent="0.3">
      <c r="A6113">
        <v>18424883</v>
      </c>
      <c r="B6113" t="s">
        <v>9375</v>
      </c>
      <c r="C6113">
        <v>1</v>
      </c>
      <c r="D6113" t="s">
        <v>99</v>
      </c>
      <c r="E6113" t="s">
        <v>4567</v>
      </c>
      <c r="F6113">
        <v>77.299831499999996</v>
      </c>
      <c r="G6113">
        <v>28.533590199999999</v>
      </c>
      <c r="H6113" t="s">
        <v>2107</v>
      </c>
      <c r="I6113" t="s">
        <v>102</v>
      </c>
      <c r="J6113" t="s">
        <v>23</v>
      </c>
      <c r="K6113" t="s">
        <v>23</v>
      </c>
      <c r="L6113" t="s">
        <v>23</v>
      </c>
      <c r="M6113" t="s">
        <v>23</v>
      </c>
      <c r="N6113">
        <v>1</v>
      </c>
      <c r="O6113">
        <v>1</v>
      </c>
      <c r="P6113">
        <v>250</v>
      </c>
      <c r="Q6113">
        <v>1</v>
      </c>
      <c r="R6113" t="s">
        <v>5794</v>
      </c>
    </row>
    <row r="6114" spans="1:18" x14ac:dyDescent="0.3">
      <c r="A6114">
        <v>18425158</v>
      </c>
      <c r="B6114" t="s">
        <v>5240</v>
      </c>
      <c r="C6114">
        <v>1</v>
      </c>
      <c r="D6114" t="s">
        <v>99</v>
      </c>
      <c r="E6114" t="s">
        <v>5095</v>
      </c>
      <c r="F6114">
        <v>77.193042300000002</v>
      </c>
      <c r="G6114">
        <v>28.569560200000002</v>
      </c>
      <c r="H6114" t="s">
        <v>2818</v>
      </c>
      <c r="I6114" t="s">
        <v>102</v>
      </c>
      <c r="J6114" t="s">
        <v>23</v>
      </c>
      <c r="K6114" t="s">
        <v>103</v>
      </c>
      <c r="L6114" t="s">
        <v>23</v>
      </c>
      <c r="M6114" t="s">
        <v>23</v>
      </c>
      <c r="N6114">
        <v>1</v>
      </c>
      <c r="O6114">
        <v>1</v>
      </c>
      <c r="P6114">
        <v>250</v>
      </c>
      <c r="Q6114">
        <v>1</v>
      </c>
      <c r="R6114" t="s">
        <v>4497</v>
      </c>
    </row>
    <row r="6115" spans="1:18" x14ac:dyDescent="0.3">
      <c r="A6115">
        <v>18435811</v>
      </c>
      <c r="B6115" t="s">
        <v>9376</v>
      </c>
      <c r="C6115">
        <v>1</v>
      </c>
      <c r="D6115" t="s">
        <v>99</v>
      </c>
      <c r="E6115" t="s">
        <v>4699</v>
      </c>
      <c r="F6115">
        <v>77.291980199999998</v>
      </c>
      <c r="G6115">
        <v>28.687431100000001</v>
      </c>
      <c r="H6115" t="s">
        <v>673</v>
      </c>
      <c r="I6115" t="s">
        <v>102</v>
      </c>
      <c r="J6115" t="s">
        <v>23</v>
      </c>
      <c r="K6115" t="s">
        <v>23</v>
      </c>
      <c r="L6115" t="s">
        <v>23</v>
      </c>
      <c r="M6115" t="s">
        <v>23</v>
      </c>
      <c r="N6115">
        <v>1</v>
      </c>
      <c r="O6115">
        <v>1</v>
      </c>
      <c r="P6115">
        <v>250</v>
      </c>
      <c r="Q6115">
        <v>1</v>
      </c>
      <c r="R6115" t="s">
        <v>1641</v>
      </c>
    </row>
    <row r="6116" spans="1:18" x14ac:dyDescent="0.3">
      <c r="A6116">
        <v>302004</v>
      </c>
      <c r="B6116" t="s">
        <v>9377</v>
      </c>
      <c r="C6116">
        <v>1</v>
      </c>
      <c r="D6116" t="s">
        <v>99</v>
      </c>
      <c r="E6116" t="s">
        <v>5504</v>
      </c>
      <c r="F6116">
        <v>77.120965699999999</v>
      </c>
      <c r="G6116">
        <v>28.637019500000001</v>
      </c>
      <c r="H6116" t="s">
        <v>7545</v>
      </c>
      <c r="I6116" t="s">
        <v>102</v>
      </c>
      <c r="J6116" t="s">
        <v>23</v>
      </c>
      <c r="K6116" t="s">
        <v>23</v>
      </c>
      <c r="L6116" t="s">
        <v>23</v>
      </c>
      <c r="M6116" t="s">
        <v>23</v>
      </c>
      <c r="N6116">
        <v>1</v>
      </c>
      <c r="O6116">
        <v>21</v>
      </c>
      <c r="P6116">
        <v>250</v>
      </c>
      <c r="Q6116">
        <v>3.3</v>
      </c>
      <c r="R6116" t="s">
        <v>1676</v>
      </c>
    </row>
    <row r="6117" spans="1:18" x14ac:dyDescent="0.3">
      <c r="A6117">
        <v>18354634</v>
      </c>
      <c r="B6117" t="s">
        <v>9378</v>
      </c>
      <c r="C6117">
        <v>1</v>
      </c>
      <c r="D6117" t="s">
        <v>99</v>
      </c>
      <c r="E6117" t="s">
        <v>4623</v>
      </c>
      <c r="F6117">
        <v>77.058020400000004</v>
      </c>
      <c r="G6117">
        <v>28.618322599999999</v>
      </c>
      <c r="H6117" t="s">
        <v>4910</v>
      </c>
      <c r="I6117" t="s">
        <v>102</v>
      </c>
      <c r="J6117" t="s">
        <v>23</v>
      </c>
      <c r="K6117" t="s">
        <v>23</v>
      </c>
      <c r="L6117" t="s">
        <v>23</v>
      </c>
      <c r="M6117" t="s">
        <v>23</v>
      </c>
      <c r="N6117">
        <v>1</v>
      </c>
      <c r="O6117">
        <v>2</v>
      </c>
      <c r="P6117">
        <v>250</v>
      </c>
      <c r="Q6117">
        <v>1</v>
      </c>
      <c r="R6117" t="s">
        <v>2736</v>
      </c>
    </row>
    <row r="6118" spans="1:18" x14ac:dyDescent="0.3">
      <c r="A6118">
        <v>18354639</v>
      </c>
      <c r="B6118" t="s">
        <v>9379</v>
      </c>
      <c r="C6118">
        <v>1</v>
      </c>
      <c r="D6118" t="s">
        <v>99</v>
      </c>
      <c r="E6118" t="s">
        <v>3025</v>
      </c>
      <c r="F6118">
        <v>77.317158000000006</v>
      </c>
      <c r="G6118">
        <v>28.659876300000001</v>
      </c>
      <c r="H6118" t="s">
        <v>478</v>
      </c>
      <c r="I6118" t="s">
        <v>102</v>
      </c>
      <c r="J6118" t="s">
        <v>23</v>
      </c>
      <c r="K6118" t="s">
        <v>23</v>
      </c>
      <c r="L6118" t="s">
        <v>23</v>
      </c>
      <c r="M6118" t="s">
        <v>23</v>
      </c>
      <c r="N6118">
        <v>1</v>
      </c>
      <c r="O6118">
        <v>62</v>
      </c>
      <c r="P6118">
        <v>250</v>
      </c>
      <c r="Q6118">
        <v>3.8</v>
      </c>
      <c r="R6118" t="s">
        <v>2517</v>
      </c>
    </row>
    <row r="6119" spans="1:18" x14ac:dyDescent="0.3">
      <c r="A6119">
        <v>5797</v>
      </c>
      <c r="B6119" t="s">
        <v>9380</v>
      </c>
      <c r="C6119">
        <v>1</v>
      </c>
      <c r="D6119" t="s">
        <v>99</v>
      </c>
      <c r="E6119" t="s">
        <v>502</v>
      </c>
      <c r="F6119">
        <v>77.236267699999999</v>
      </c>
      <c r="G6119">
        <v>28.5494743</v>
      </c>
      <c r="H6119" t="s">
        <v>6515</v>
      </c>
      <c r="I6119" t="s">
        <v>102</v>
      </c>
      <c r="J6119" t="s">
        <v>23</v>
      </c>
      <c r="K6119" t="s">
        <v>23</v>
      </c>
      <c r="L6119" t="s">
        <v>23</v>
      </c>
      <c r="M6119" t="s">
        <v>23</v>
      </c>
      <c r="N6119">
        <v>1</v>
      </c>
      <c r="O6119">
        <v>84</v>
      </c>
      <c r="P6119">
        <v>250</v>
      </c>
      <c r="Q6119">
        <v>3.7</v>
      </c>
      <c r="R6119" t="s">
        <v>2079</v>
      </c>
    </row>
    <row r="6120" spans="1:18" x14ac:dyDescent="0.3">
      <c r="A6120">
        <v>5944</v>
      </c>
      <c r="B6120" t="s">
        <v>8722</v>
      </c>
      <c r="C6120">
        <v>1</v>
      </c>
      <c r="D6120" t="s">
        <v>99</v>
      </c>
      <c r="E6120" t="s">
        <v>375</v>
      </c>
      <c r="F6120">
        <v>77.240053399999994</v>
      </c>
      <c r="G6120">
        <v>28.539436200000001</v>
      </c>
      <c r="H6120" t="s">
        <v>2494</v>
      </c>
      <c r="I6120" t="s">
        <v>102</v>
      </c>
      <c r="J6120" t="s">
        <v>23</v>
      </c>
      <c r="K6120" t="s">
        <v>103</v>
      </c>
      <c r="L6120" t="s">
        <v>23</v>
      </c>
      <c r="M6120" t="s">
        <v>23</v>
      </c>
      <c r="N6120">
        <v>1</v>
      </c>
      <c r="O6120">
        <v>36</v>
      </c>
      <c r="P6120">
        <v>250</v>
      </c>
      <c r="Q6120">
        <v>3.6</v>
      </c>
      <c r="R6120" t="s">
        <v>6043</v>
      </c>
    </row>
    <row r="6121" spans="1:18" x14ac:dyDescent="0.3">
      <c r="A6121">
        <v>18281946</v>
      </c>
      <c r="B6121" t="s">
        <v>9381</v>
      </c>
      <c r="C6121">
        <v>1</v>
      </c>
      <c r="D6121" t="s">
        <v>99</v>
      </c>
      <c r="E6121" t="s">
        <v>603</v>
      </c>
      <c r="F6121">
        <v>77.097038699999999</v>
      </c>
      <c r="G6121">
        <v>28.6358663</v>
      </c>
      <c r="H6121" t="s">
        <v>245</v>
      </c>
      <c r="I6121" t="s">
        <v>102</v>
      </c>
      <c r="J6121" t="s">
        <v>23</v>
      </c>
      <c r="K6121" t="s">
        <v>23</v>
      </c>
      <c r="L6121" t="s">
        <v>23</v>
      </c>
      <c r="M6121" t="s">
        <v>23</v>
      </c>
      <c r="N6121">
        <v>1</v>
      </c>
      <c r="O6121">
        <v>8</v>
      </c>
      <c r="P6121">
        <v>250</v>
      </c>
      <c r="Q6121">
        <v>2.9</v>
      </c>
      <c r="R6121" t="s">
        <v>7970</v>
      </c>
    </row>
    <row r="6122" spans="1:18" x14ac:dyDescent="0.3">
      <c r="A6122">
        <v>7018</v>
      </c>
      <c r="B6122" t="s">
        <v>8893</v>
      </c>
      <c r="C6122">
        <v>1</v>
      </c>
      <c r="D6122" t="s">
        <v>99</v>
      </c>
      <c r="E6122" t="s">
        <v>2115</v>
      </c>
      <c r="F6122">
        <v>77.091797799999995</v>
      </c>
      <c r="G6122">
        <v>28.6278364</v>
      </c>
      <c r="H6122" t="s">
        <v>3990</v>
      </c>
      <c r="I6122" t="s">
        <v>102</v>
      </c>
      <c r="J6122" t="s">
        <v>23</v>
      </c>
      <c r="K6122" t="s">
        <v>23</v>
      </c>
      <c r="L6122" t="s">
        <v>23</v>
      </c>
      <c r="M6122" t="s">
        <v>23</v>
      </c>
      <c r="N6122">
        <v>1</v>
      </c>
      <c r="O6122">
        <v>66</v>
      </c>
      <c r="P6122">
        <v>250</v>
      </c>
      <c r="Q6122">
        <v>1.9</v>
      </c>
      <c r="R6122" t="s">
        <v>5819</v>
      </c>
    </row>
    <row r="6123" spans="1:18" x14ac:dyDescent="0.3">
      <c r="A6123">
        <v>302868</v>
      </c>
      <c r="B6123" t="s">
        <v>9382</v>
      </c>
      <c r="C6123">
        <v>1</v>
      </c>
      <c r="D6123" t="s">
        <v>99</v>
      </c>
      <c r="E6123" t="s">
        <v>1352</v>
      </c>
      <c r="F6123">
        <v>77.251157000000006</v>
      </c>
      <c r="G6123">
        <v>28.544168800000001</v>
      </c>
      <c r="H6123" t="s">
        <v>8256</v>
      </c>
      <c r="I6123" t="s">
        <v>102</v>
      </c>
      <c r="J6123" t="s">
        <v>23</v>
      </c>
      <c r="K6123" t="s">
        <v>23</v>
      </c>
      <c r="L6123" t="s">
        <v>23</v>
      </c>
      <c r="M6123" t="s">
        <v>23</v>
      </c>
      <c r="N6123">
        <v>1</v>
      </c>
      <c r="O6123">
        <v>11</v>
      </c>
      <c r="P6123">
        <v>250</v>
      </c>
      <c r="Q6123">
        <v>2.9</v>
      </c>
      <c r="R6123" t="s">
        <v>7602</v>
      </c>
    </row>
    <row r="6124" spans="1:18" x14ac:dyDescent="0.3">
      <c r="A6124">
        <v>302896</v>
      </c>
      <c r="B6124" t="s">
        <v>9383</v>
      </c>
      <c r="C6124">
        <v>1</v>
      </c>
      <c r="D6124" t="s">
        <v>99</v>
      </c>
      <c r="E6124" t="s">
        <v>1352</v>
      </c>
      <c r="F6124">
        <v>77.256247959999996</v>
      </c>
      <c r="G6124">
        <v>28.52800925</v>
      </c>
      <c r="H6124" t="s">
        <v>245</v>
      </c>
      <c r="I6124" t="s">
        <v>102</v>
      </c>
      <c r="J6124" t="s">
        <v>23</v>
      </c>
      <c r="K6124" t="s">
        <v>23</v>
      </c>
      <c r="L6124" t="s">
        <v>23</v>
      </c>
      <c r="M6124" t="s">
        <v>23</v>
      </c>
      <c r="N6124">
        <v>1</v>
      </c>
      <c r="O6124">
        <v>10</v>
      </c>
      <c r="P6124">
        <v>250</v>
      </c>
      <c r="Q6124">
        <v>2.9</v>
      </c>
      <c r="R6124" t="s">
        <v>2327</v>
      </c>
    </row>
    <row r="6125" spans="1:18" x14ac:dyDescent="0.3">
      <c r="A6125">
        <v>300910</v>
      </c>
      <c r="B6125" t="s">
        <v>9384</v>
      </c>
      <c r="C6125">
        <v>1</v>
      </c>
      <c r="D6125" t="s">
        <v>99</v>
      </c>
      <c r="E6125" t="s">
        <v>1473</v>
      </c>
      <c r="F6125">
        <v>77.302308400000001</v>
      </c>
      <c r="G6125">
        <v>28.649227499999999</v>
      </c>
      <c r="H6125" t="s">
        <v>4797</v>
      </c>
      <c r="I6125" t="s">
        <v>102</v>
      </c>
      <c r="J6125" t="s">
        <v>23</v>
      </c>
      <c r="K6125" t="s">
        <v>23</v>
      </c>
      <c r="L6125" t="s">
        <v>23</v>
      </c>
      <c r="M6125" t="s">
        <v>23</v>
      </c>
      <c r="N6125">
        <v>1</v>
      </c>
      <c r="O6125">
        <v>300</v>
      </c>
      <c r="P6125">
        <v>250</v>
      </c>
      <c r="Q6125">
        <v>3.8</v>
      </c>
      <c r="R6125" t="s">
        <v>9196</v>
      </c>
    </row>
    <row r="6126" spans="1:18" x14ac:dyDescent="0.3">
      <c r="A6126">
        <v>18377903</v>
      </c>
      <c r="B6126" t="s">
        <v>9385</v>
      </c>
      <c r="C6126">
        <v>1</v>
      </c>
      <c r="D6126" t="s">
        <v>99</v>
      </c>
      <c r="E6126" t="s">
        <v>3642</v>
      </c>
      <c r="F6126">
        <v>77.2842251</v>
      </c>
      <c r="G6126">
        <v>28.638614799999999</v>
      </c>
      <c r="H6126" t="s">
        <v>2818</v>
      </c>
      <c r="I6126" t="s">
        <v>102</v>
      </c>
      <c r="J6126" t="s">
        <v>23</v>
      </c>
      <c r="K6126" t="s">
        <v>103</v>
      </c>
      <c r="L6126" t="s">
        <v>23</v>
      </c>
      <c r="M6126" t="s">
        <v>23</v>
      </c>
      <c r="N6126">
        <v>1</v>
      </c>
      <c r="O6126">
        <v>4</v>
      </c>
      <c r="P6126">
        <v>250</v>
      </c>
      <c r="Q6126">
        <v>3.2</v>
      </c>
      <c r="R6126" t="s">
        <v>6949</v>
      </c>
    </row>
    <row r="6127" spans="1:18" x14ac:dyDescent="0.3">
      <c r="A6127">
        <v>18168164</v>
      </c>
      <c r="B6127" t="s">
        <v>9386</v>
      </c>
      <c r="C6127">
        <v>1</v>
      </c>
      <c r="D6127" t="s">
        <v>99</v>
      </c>
      <c r="E6127" t="s">
        <v>3142</v>
      </c>
      <c r="F6127">
        <v>77.123932300000007</v>
      </c>
      <c r="G6127">
        <v>28.5432284</v>
      </c>
      <c r="H6127" t="s">
        <v>3583</v>
      </c>
      <c r="I6127" t="s">
        <v>102</v>
      </c>
      <c r="J6127" t="s">
        <v>23</v>
      </c>
      <c r="K6127" t="s">
        <v>23</v>
      </c>
      <c r="L6127" t="s">
        <v>23</v>
      </c>
      <c r="M6127" t="s">
        <v>23</v>
      </c>
      <c r="N6127">
        <v>1</v>
      </c>
      <c r="O6127">
        <v>2</v>
      </c>
      <c r="P6127">
        <v>250</v>
      </c>
      <c r="Q6127">
        <v>1</v>
      </c>
      <c r="R6127" t="s">
        <v>7490</v>
      </c>
    </row>
    <row r="6128" spans="1:18" x14ac:dyDescent="0.3">
      <c r="A6128">
        <v>8110</v>
      </c>
      <c r="B6128" t="s">
        <v>9387</v>
      </c>
      <c r="C6128">
        <v>1</v>
      </c>
      <c r="D6128" t="s">
        <v>99</v>
      </c>
      <c r="E6128" t="s">
        <v>841</v>
      </c>
      <c r="F6128">
        <v>77.306590700000001</v>
      </c>
      <c r="G6128">
        <v>28.5890442</v>
      </c>
      <c r="H6128" t="s">
        <v>4443</v>
      </c>
      <c r="I6128" t="s">
        <v>102</v>
      </c>
      <c r="J6128" t="s">
        <v>23</v>
      </c>
      <c r="K6128" t="s">
        <v>23</v>
      </c>
      <c r="L6128" t="s">
        <v>23</v>
      </c>
      <c r="M6128" t="s">
        <v>23</v>
      </c>
      <c r="N6128">
        <v>1</v>
      </c>
      <c r="O6128">
        <v>5</v>
      </c>
      <c r="P6128">
        <v>250</v>
      </c>
      <c r="Q6128">
        <v>2.9</v>
      </c>
      <c r="R6128" t="s">
        <v>3144</v>
      </c>
    </row>
    <row r="6129" spans="1:18" x14ac:dyDescent="0.3">
      <c r="A6129">
        <v>308526</v>
      </c>
      <c r="B6129" t="s">
        <v>9388</v>
      </c>
      <c r="C6129">
        <v>1</v>
      </c>
      <c r="D6129" t="s">
        <v>99</v>
      </c>
      <c r="E6129" t="s">
        <v>841</v>
      </c>
      <c r="F6129">
        <v>77.299098259999994</v>
      </c>
      <c r="G6129">
        <v>28.605451009999999</v>
      </c>
      <c r="H6129" t="s">
        <v>1353</v>
      </c>
      <c r="I6129" t="s">
        <v>102</v>
      </c>
      <c r="J6129" t="s">
        <v>23</v>
      </c>
      <c r="K6129" t="s">
        <v>23</v>
      </c>
      <c r="L6129" t="s">
        <v>23</v>
      </c>
      <c r="M6129" t="s">
        <v>23</v>
      </c>
      <c r="N6129">
        <v>1</v>
      </c>
      <c r="O6129">
        <v>7</v>
      </c>
      <c r="P6129">
        <v>250</v>
      </c>
      <c r="Q6129">
        <v>3.1</v>
      </c>
      <c r="R6129" t="s">
        <v>7970</v>
      </c>
    </row>
    <row r="6130" spans="1:18" x14ac:dyDescent="0.3">
      <c r="A6130">
        <v>7393</v>
      </c>
      <c r="B6130" t="s">
        <v>9389</v>
      </c>
      <c r="C6130">
        <v>1</v>
      </c>
      <c r="D6130" t="s">
        <v>99</v>
      </c>
      <c r="E6130" t="s">
        <v>3146</v>
      </c>
      <c r="F6130">
        <v>77.174150499999996</v>
      </c>
      <c r="G6130">
        <v>28.556849199999998</v>
      </c>
      <c r="H6130" t="s">
        <v>9390</v>
      </c>
      <c r="I6130" t="s">
        <v>102</v>
      </c>
      <c r="J6130" t="s">
        <v>23</v>
      </c>
      <c r="K6130" t="s">
        <v>23</v>
      </c>
      <c r="L6130" t="s">
        <v>23</v>
      </c>
      <c r="M6130" t="s">
        <v>23</v>
      </c>
      <c r="N6130">
        <v>1</v>
      </c>
      <c r="O6130">
        <v>12</v>
      </c>
      <c r="P6130">
        <v>250</v>
      </c>
      <c r="Q6130">
        <v>2.8</v>
      </c>
      <c r="R6130" t="s">
        <v>8726</v>
      </c>
    </row>
    <row r="6131" spans="1:18" x14ac:dyDescent="0.3">
      <c r="A6131">
        <v>311787</v>
      </c>
      <c r="B6131" t="s">
        <v>9391</v>
      </c>
      <c r="C6131">
        <v>1</v>
      </c>
      <c r="D6131" t="s">
        <v>99</v>
      </c>
      <c r="E6131" t="s">
        <v>3164</v>
      </c>
      <c r="F6131">
        <v>77.176495500000001</v>
      </c>
      <c r="G6131">
        <v>28.6437563</v>
      </c>
      <c r="H6131" t="s">
        <v>2818</v>
      </c>
      <c r="I6131" t="s">
        <v>102</v>
      </c>
      <c r="J6131" t="s">
        <v>23</v>
      </c>
      <c r="K6131" t="s">
        <v>23</v>
      </c>
      <c r="L6131" t="s">
        <v>23</v>
      </c>
      <c r="M6131" t="s">
        <v>23</v>
      </c>
      <c r="N6131">
        <v>1</v>
      </c>
      <c r="O6131">
        <v>7</v>
      </c>
      <c r="P6131">
        <v>250</v>
      </c>
      <c r="Q6131">
        <v>3.1</v>
      </c>
      <c r="R6131" t="s">
        <v>625</v>
      </c>
    </row>
    <row r="6132" spans="1:18" x14ac:dyDescent="0.3">
      <c r="A6132">
        <v>18222576</v>
      </c>
      <c r="B6132" t="s">
        <v>9392</v>
      </c>
      <c r="C6132">
        <v>1</v>
      </c>
      <c r="D6132" t="s">
        <v>99</v>
      </c>
      <c r="E6132" t="s">
        <v>4736</v>
      </c>
      <c r="F6132">
        <v>77.161502900000002</v>
      </c>
      <c r="G6132">
        <v>28.708529800000001</v>
      </c>
      <c r="H6132" t="s">
        <v>2818</v>
      </c>
      <c r="I6132" t="s">
        <v>102</v>
      </c>
      <c r="J6132" t="s">
        <v>23</v>
      </c>
      <c r="K6132" t="s">
        <v>23</v>
      </c>
      <c r="L6132" t="s">
        <v>23</v>
      </c>
      <c r="M6132" t="s">
        <v>23</v>
      </c>
      <c r="N6132">
        <v>1</v>
      </c>
      <c r="O6132">
        <v>11</v>
      </c>
      <c r="P6132">
        <v>250</v>
      </c>
      <c r="Q6132">
        <v>2.8</v>
      </c>
      <c r="R6132" t="s">
        <v>7970</v>
      </c>
    </row>
    <row r="6133" spans="1:18" x14ac:dyDescent="0.3">
      <c r="A6133">
        <v>7793</v>
      </c>
      <c r="B6133" t="s">
        <v>9393</v>
      </c>
      <c r="C6133">
        <v>1</v>
      </c>
      <c r="D6133" t="s">
        <v>99</v>
      </c>
      <c r="E6133" t="s">
        <v>743</v>
      </c>
      <c r="F6133">
        <v>77.221373299999996</v>
      </c>
      <c r="G6133">
        <v>28.568039299999999</v>
      </c>
      <c r="H6133" t="s">
        <v>2818</v>
      </c>
      <c r="I6133" t="s">
        <v>102</v>
      </c>
      <c r="J6133" t="s">
        <v>23</v>
      </c>
      <c r="K6133" t="s">
        <v>23</v>
      </c>
      <c r="L6133" t="s">
        <v>23</v>
      </c>
      <c r="M6133" t="s">
        <v>23</v>
      </c>
      <c r="N6133">
        <v>1</v>
      </c>
      <c r="O6133">
        <v>3</v>
      </c>
      <c r="P6133">
        <v>250</v>
      </c>
      <c r="Q6133">
        <v>1</v>
      </c>
      <c r="R6133" t="s">
        <v>4542</v>
      </c>
    </row>
    <row r="6134" spans="1:18" x14ac:dyDescent="0.3">
      <c r="A6134">
        <v>17989093</v>
      </c>
      <c r="B6134" t="s">
        <v>9022</v>
      </c>
      <c r="C6134">
        <v>1</v>
      </c>
      <c r="D6134" t="s">
        <v>99</v>
      </c>
      <c r="E6134" t="s">
        <v>5504</v>
      </c>
      <c r="F6134">
        <v>77.120561199999997</v>
      </c>
      <c r="G6134">
        <v>28.637115000000001</v>
      </c>
      <c r="H6134" t="s">
        <v>245</v>
      </c>
      <c r="I6134" t="s">
        <v>102</v>
      </c>
      <c r="J6134" t="s">
        <v>23</v>
      </c>
      <c r="K6134" t="s">
        <v>23</v>
      </c>
      <c r="L6134" t="s">
        <v>23</v>
      </c>
      <c r="M6134" t="s">
        <v>23</v>
      </c>
      <c r="N6134">
        <v>1</v>
      </c>
      <c r="O6134">
        <v>2</v>
      </c>
      <c r="P6134">
        <v>250</v>
      </c>
      <c r="Q6134">
        <v>1</v>
      </c>
      <c r="R6134" t="s">
        <v>7397</v>
      </c>
    </row>
    <row r="6135" spans="1:18" x14ac:dyDescent="0.3">
      <c r="A6135">
        <v>18292469</v>
      </c>
      <c r="B6135" t="s">
        <v>8336</v>
      </c>
      <c r="C6135">
        <v>1</v>
      </c>
      <c r="D6135" t="s">
        <v>99</v>
      </c>
      <c r="E6135" t="s">
        <v>1544</v>
      </c>
      <c r="F6135">
        <v>77.106405199999998</v>
      </c>
      <c r="G6135">
        <v>28.642518500000001</v>
      </c>
      <c r="H6135" t="s">
        <v>2818</v>
      </c>
      <c r="I6135" t="s">
        <v>102</v>
      </c>
      <c r="J6135" t="s">
        <v>23</v>
      </c>
      <c r="K6135" t="s">
        <v>23</v>
      </c>
      <c r="L6135" t="s">
        <v>23</v>
      </c>
      <c r="M6135" t="s">
        <v>23</v>
      </c>
      <c r="N6135">
        <v>1</v>
      </c>
      <c r="O6135">
        <v>8</v>
      </c>
      <c r="P6135">
        <v>250</v>
      </c>
      <c r="Q6135">
        <v>3.1</v>
      </c>
      <c r="R6135" t="s">
        <v>7211</v>
      </c>
    </row>
    <row r="6136" spans="1:18" x14ac:dyDescent="0.3">
      <c r="A6136">
        <v>1023</v>
      </c>
      <c r="B6136" t="s">
        <v>9347</v>
      </c>
      <c r="C6136">
        <v>1</v>
      </c>
      <c r="D6136" t="s">
        <v>99</v>
      </c>
      <c r="E6136" t="s">
        <v>3179</v>
      </c>
      <c r="F6136">
        <v>77.269154</v>
      </c>
      <c r="G6136">
        <v>28.567481000000001</v>
      </c>
      <c r="H6136" t="s">
        <v>3153</v>
      </c>
      <c r="I6136" t="s">
        <v>102</v>
      </c>
      <c r="J6136" t="s">
        <v>23</v>
      </c>
      <c r="K6136" t="s">
        <v>23</v>
      </c>
      <c r="L6136" t="s">
        <v>23</v>
      </c>
      <c r="M6136" t="s">
        <v>23</v>
      </c>
      <c r="N6136">
        <v>1</v>
      </c>
      <c r="O6136">
        <v>109</v>
      </c>
      <c r="P6136">
        <v>250</v>
      </c>
      <c r="Q6136">
        <v>3.4</v>
      </c>
      <c r="R6136" t="s">
        <v>1411</v>
      </c>
    </row>
    <row r="6137" spans="1:18" x14ac:dyDescent="0.3">
      <c r="A6137">
        <v>1867</v>
      </c>
      <c r="B6137" t="s">
        <v>9394</v>
      </c>
      <c r="C6137">
        <v>1</v>
      </c>
      <c r="D6137" t="s">
        <v>99</v>
      </c>
      <c r="E6137" t="s">
        <v>937</v>
      </c>
      <c r="F6137">
        <v>77.187205599999999</v>
      </c>
      <c r="G6137">
        <v>28.5682072</v>
      </c>
      <c r="H6137" t="s">
        <v>248</v>
      </c>
      <c r="I6137" t="s">
        <v>102</v>
      </c>
      <c r="J6137" t="s">
        <v>23</v>
      </c>
      <c r="K6137" t="s">
        <v>23</v>
      </c>
      <c r="L6137" t="s">
        <v>23</v>
      </c>
      <c r="M6137" t="s">
        <v>23</v>
      </c>
      <c r="N6137">
        <v>1</v>
      </c>
      <c r="O6137">
        <v>11</v>
      </c>
      <c r="P6137">
        <v>250</v>
      </c>
      <c r="Q6137">
        <v>3</v>
      </c>
      <c r="R6137" t="s">
        <v>4453</v>
      </c>
    </row>
    <row r="6138" spans="1:18" x14ac:dyDescent="0.3">
      <c r="A6138">
        <v>300984</v>
      </c>
      <c r="B6138" t="s">
        <v>9395</v>
      </c>
      <c r="C6138">
        <v>1</v>
      </c>
      <c r="D6138" t="s">
        <v>99</v>
      </c>
      <c r="E6138" t="s">
        <v>1759</v>
      </c>
      <c r="F6138">
        <v>77.248581869999995</v>
      </c>
      <c r="G6138">
        <v>28.54001105</v>
      </c>
      <c r="H6138" t="s">
        <v>478</v>
      </c>
      <c r="I6138" t="s">
        <v>102</v>
      </c>
      <c r="J6138" t="s">
        <v>23</v>
      </c>
      <c r="K6138" t="s">
        <v>23</v>
      </c>
      <c r="L6138" t="s">
        <v>23</v>
      </c>
      <c r="M6138" t="s">
        <v>23</v>
      </c>
      <c r="N6138">
        <v>1</v>
      </c>
      <c r="O6138">
        <v>27</v>
      </c>
      <c r="P6138">
        <v>250</v>
      </c>
      <c r="Q6138">
        <v>3.3</v>
      </c>
      <c r="R6138" t="s">
        <v>9396</v>
      </c>
    </row>
    <row r="6139" spans="1:18" x14ac:dyDescent="0.3">
      <c r="A6139">
        <v>18368621</v>
      </c>
      <c r="B6139" t="s">
        <v>9397</v>
      </c>
      <c r="C6139">
        <v>1</v>
      </c>
      <c r="D6139" t="s">
        <v>99</v>
      </c>
      <c r="E6139" t="s">
        <v>2504</v>
      </c>
      <c r="F6139">
        <v>77.316597700000003</v>
      </c>
      <c r="G6139">
        <v>28.680440999999998</v>
      </c>
      <c r="H6139" t="s">
        <v>6064</v>
      </c>
      <c r="I6139" t="s">
        <v>102</v>
      </c>
      <c r="J6139" t="s">
        <v>23</v>
      </c>
      <c r="K6139" t="s">
        <v>23</v>
      </c>
      <c r="L6139" t="s">
        <v>23</v>
      </c>
      <c r="M6139" t="s">
        <v>23</v>
      </c>
      <c r="N6139">
        <v>1</v>
      </c>
      <c r="O6139">
        <v>23</v>
      </c>
      <c r="P6139">
        <v>250</v>
      </c>
      <c r="Q6139">
        <v>3.4</v>
      </c>
      <c r="R6139" t="s">
        <v>8761</v>
      </c>
    </row>
    <row r="6140" spans="1:18" x14ac:dyDescent="0.3">
      <c r="A6140">
        <v>18354624</v>
      </c>
      <c r="B6140" t="s">
        <v>9398</v>
      </c>
      <c r="C6140">
        <v>1</v>
      </c>
      <c r="D6140" t="s">
        <v>99</v>
      </c>
      <c r="E6140" t="s">
        <v>1164</v>
      </c>
      <c r="F6140">
        <v>77.209312100000005</v>
      </c>
      <c r="G6140">
        <v>28.555493800000001</v>
      </c>
      <c r="H6140" t="s">
        <v>2818</v>
      </c>
      <c r="I6140" t="s">
        <v>102</v>
      </c>
      <c r="J6140" t="s">
        <v>23</v>
      </c>
      <c r="K6140" t="s">
        <v>103</v>
      </c>
      <c r="L6140" t="s">
        <v>23</v>
      </c>
      <c r="M6140" t="s">
        <v>23</v>
      </c>
      <c r="N6140">
        <v>1</v>
      </c>
      <c r="O6140">
        <v>4</v>
      </c>
      <c r="P6140">
        <v>250</v>
      </c>
      <c r="Q6140">
        <v>3.1</v>
      </c>
      <c r="R6140" t="s">
        <v>1812</v>
      </c>
    </row>
    <row r="6141" spans="1:18" x14ac:dyDescent="0.3">
      <c r="A6141">
        <v>18349974</v>
      </c>
      <c r="B6141" t="s">
        <v>9399</v>
      </c>
      <c r="C6141">
        <v>1</v>
      </c>
      <c r="D6141" t="s">
        <v>99</v>
      </c>
      <c r="E6141" t="s">
        <v>1127</v>
      </c>
      <c r="F6141">
        <v>77.207386490000005</v>
      </c>
      <c r="G6141">
        <v>28.6809212</v>
      </c>
      <c r="H6141" t="s">
        <v>8997</v>
      </c>
      <c r="I6141" t="s">
        <v>102</v>
      </c>
      <c r="J6141" t="s">
        <v>23</v>
      </c>
      <c r="K6141" t="s">
        <v>23</v>
      </c>
      <c r="L6141" t="s">
        <v>23</v>
      </c>
      <c r="M6141" t="s">
        <v>23</v>
      </c>
      <c r="N6141">
        <v>1</v>
      </c>
      <c r="O6141">
        <v>72</v>
      </c>
      <c r="P6141">
        <v>250</v>
      </c>
      <c r="Q6141">
        <v>3.9</v>
      </c>
      <c r="R6141" t="s">
        <v>249</v>
      </c>
    </row>
    <row r="6142" spans="1:18" x14ac:dyDescent="0.3">
      <c r="A6142">
        <v>18289256</v>
      </c>
      <c r="B6142" t="s">
        <v>7536</v>
      </c>
      <c r="C6142">
        <v>1</v>
      </c>
      <c r="D6142" t="s">
        <v>99</v>
      </c>
      <c r="E6142" t="s">
        <v>1127</v>
      </c>
      <c r="F6142">
        <v>77.206245899999999</v>
      </c>
      <c r="G6142">
        <v>28.6826835</v>
      </c>
      <c r="H6142" t="s">
        <v>7537</v>
      </c>
      <c r="I6142" t="s">
        <v>102</v>
      </c>
      <c r="J6142" t="s">
        <v>23</v>
      </c>
      <c r="K6142" t="s">
        <v>23</v>
      </c>
      <c r="L6142" t="s">
        <v>23</v>
      </c>
      <c r="M6142" t="s">
        <v>23</v>
      </c>
      <c r="N6142">
        <v>1</v>
      </c>
      <c r="O6142">
        <v>61</v>
      </c>
      <c r="P6142">
        <v>250</v>
      </c>
      <c r="Q6142">
        <v>3.5</v>
      </c>
      <c r="R6142" t="s">
        <v>9400</v>
      </c>
    </row>
    <row r="6143" spans="1:18" x14ac:dyDescent="0.3">
      <c r="A6143">
        <v>310344</v>
      </c>
      <c r="B6143" t="s">
        <v>9401</v>
      </c>
      <c r="C6143">
        <v>1</v>
      </c>
      <c r="D6143" t="s">
        <v>99</v>
      </c>
      <c r="E6143" t="s">
        <v>3883</v>
      </c>
      <c r="F6143">
        <v>77.242834900000005</v>
      </c>
      <c r="G6143">
        <v>28.575095170000001</v>
      </c>
      <c r="H6143" t="s">
        <v>3765</v>
      </c>
      <c r="I6143" t="s">
        <v>102</v>
      </c>
      <c r="J6143" t="s">
        <v>23</v>
      </c>
      <c r="K6143" t="s">
        <v>103</v>
      </c>
      <c r="L6143" t="s">
        <v>23</v>
      </c>
      <c r="M6143" t="s">
        <v>23</v>
      </c>
      <c r="N6143">
        <v>1</v>
      </c>
      <c r="O6143">
        <v>4</v>
      </c>
      <c r="P6143">
        <v>250</v>
      </c>
      <c r="Q6143">
        <v>2.7</v>
      </c>
      <c r="R6143" t="s">
        <v>9402</v>
      </c>
    </row>
    <row r="6144" spans="1:18" x14ac:dyDescent="0.3">
      <c r="A6144">
        <v>18244534</v>
      </c>
      <c r="B6144" t="s">
        <v>9403</v>
      </c>
      <c r="C6144">
        <v>1</v>
      </c>
      <c r="D6144" t="s">
        <v>99</v>
      </c>
      <c r="E6144" t="s">
        <v>3642</v>
      </c>
      <c r="F6144">
        <v>77.282850699999997</v>
      </c>
      <c r="G6144">
        <v>28.634068800000001</v>
      </c>
      <c r="H6144" t="s">
        <v>9404</v>
      </c>
      <c r="I6144" t="s">
        <v>102</v>
      </c>
      <c r="J6144" t="s">
        <v>23</v>
      </c>
      <c r="K6144" t="s">
        <v>23</v>
      </c>
      <c r="L6144" t="s">
        <v>23</v>
      </c>
      <c r="M6144" t="s">
        <v>23</v>
      </c>
      <c r="N6144">
        <v>1</v>
      </c>
      <c r="O6144">
        <v>13</v>
      </c>
      <c r="P6144">
        <v>250</v>
      </c>
      <c r="Q6144">
        <v>3.3</v>
      </c>
      <c r="R6144" t="s">
        <v>1701</v>
      </c>
    </row>
    <row r="6145" spans="1:18" x14ac:dyDescent="0.3">
      <c r="A6145">
        <v>2012</v>
      </c>
      <c r="B6145" t="s">
        <v>9405</v>
      </c>
      <c r="C6145">
        <v>1</v>
      </c>
      <c r="D6145" t="s">
        <v>99</v>
      </c>
      <c r="E6145" t="s">
        <v>3642</v>
      </c>
      <c r="F6145">
        <v>77.278427199999996</v>
      </c>
      <c r="G6145">
        <v>28.631536000000001</v>
      </c>
      <c r="H6145" t="s">
        <v>6515</v>
      </c>
      <c r="I6145" t="s">
        <v>102</v>
      </c>
      <c r="J6145" t="s">
        <v>23</v>
      </c>
      <c r="K6145" t="s">
        <v>23</v>
      </c>
      <c r="L6145" t="s">
        <v>23</v>
      </c>
      <c r="M6145" t="s">
        <v>23</v>
      </c>
      <c r="N6145">
        <v>1</v>
      </c>
      <c r="O6145">
        <v>74</v>
      </c>
      <c r="P6145">
        <v>250</v>
      </c>
      <c r="Q6145">
        <v>3</v>
      </c>
      <c r="R6145" t="s">
        <v>3045</v>
      </c>
    </row>
    <row r="6146" spans="1:18" x14ac:dyDescent="0.3">
      <c r="A6146">
        <v>305987</v>
      </c>
      <c r="B6146" t="s">
        <v>9406</v>
      </c>
      <c r="C6146">
        <v>1</v>
      </c>
      <c r="D6146" t="s">
        <v>99</v>
      </c>
      <c r="E6146" t="s">
        <v>3642</v>
      </c>
      <c r="F6146">
        <v>77.279485399999999</v>
      </c>
      <c r="G6146">
        <v>28.639850200000001</v>
      </c>
      <c r="H6146" t="s">
        <v>9407</v>
      </c>
      <c r="I6146" t="s">
        <v>102</v>
      </c>
      <c r="J6146" t="s">
        <v>23</v>
      </c>
      <c r="K6146" t="s">
        <v>103</v>
      </c>
      <c r="L6146" t="s">
        <v>23</v>
      </c>
      <c r="M6146" t="s">
        <v>23</v>
      </c>
      <c r="N6146">
        <v>1</v>
      </c>
      <c r="O6146">
        <v>17</v>
      </c>
      <c r="P6146">
        <v>250</v>
      </c>
      <c r="Q6146">
        <v>3.4</v>
      </c>
      <c r="R6146" t="s">
        <v>392</v>
      </c>
    </row>
    <row r="6147" spans="1:18" x14ac:dyDescent="0.3">
      <c r="A6147">
        <v>18418242</v>
      </c>
      <c r="B6147" t="s">
        <v>9408</v>
      </c>
      <c r="C6147">
        <v>1</v>
      </c>
      <c r="D6147" t="s">
        <v>99</v>
      </c>
      <c r="E6147" t="s">
        <v>3642</v>
      </c>
      <c r="F6147">
        <v>77.279844499999996</v>
      </c>
      <c r="G6147">
        <v>28.639167400000002</v>
      </c>
      <c r="H6147" t="s">
        <v>744</v>
      </c>
      <c r="I6147" t="s">
        <v>102</v>
      </c>
      <c r="J6147" t="s">
        <v>23</v>
      </c>
      <c r="K6147" t="s">
        <v>23</v>
      </c>
      <c r="L6147" t="s">
        <v>23</v>
      </c>
      <c r="M6147" t="s">
        <v>23</v>
      </c>
      <c r="N6147">
        <v>1</v>
      </c>
      <c r="O6147">
        <v>10</v>
      </c>
      <c r="P6147">
        <v>250</v>
      </c>
      <c r="Q6147">
        <v>3.1</v>
      </c>
      <c r="R6147" t="s">
        <v>1812</v>
      </c>
    </row>
    <row r="6148" spans="1:18" x14ac:dyDescent="0.3">
      <c r="A6148">
        <v>310357</v>
      </c>
      <c r="B6148" t="s">
        <v>9409</v>
      </c>
      <c r="C6148">
        <v>1</v>
      </c>
      <c r="D6148" t="s">
        <v>99</v>
      </c>
      <c r="E6148" t="s">
        <v>5624</v>
      </c>
      <c r="F6148">
        <v>76.991116199999993</v>
      </c>
      <c r="G6148">
        <v>28.611998400000001</v>
      </c>
      <c r="H6148" t="s">
        <v>9410</v>
      </c>
      <c r="I6148" t="s">
        <v>102</v>
      </c>
      <c r="J6148" t="s">
        <v>23</v>
      </c>
      <c r="K6148" t="s">
        <v>23</v>
      </c>
      <c r="L6148" t="s">
        <v>23</v>
      </c>
      <c r="M6148" t="s">
        <v>23</v>
      </c>
      <c r="N6148">
        <v>1</v>
      </c>
      <c r="O6148">
        <v>2</v>
      </c>
      <c r="P6148">
        <v>250</v>
      </c>
      <c r="Q6148">
        <v>1</v>
      </c>
      <c r="R6148" t="s">
        <v>3050</v>
      </c>
    </row>
    <row r="6149" spans="1:18" x14ac:dyDescent="0.3">
      <c r="A6149">
        <v>5537</v>
      </c>
      <c r="B6149" t="s">
        <v>9411</v>
      </c>
      <c r="C6149">
        <v>1</v>
      </c>
      <c r="D6149" t="s">
        <v>99</v>
      </c>
      <c r="E6149" t="s">
        <v>186</v>
      </c>
      <c r="F6149">
        <v>77.252054999999999</v>
      </c>
      <c r="G6149">
        <v>28.548288400000001</v>
      </c>
      <c r="H6149" t="s">
        <v>7107</v>
      </c>
      <c r="I6149" t="s">
        <v>102</v>
      </c>
      <c r="J6149" t="s">
        <v>23</v>
      </c>
      <c r="K6149" t="s">
        <v>23</v>
      </c>
      <c r="L6149" t="s">
        <v>23</v>
      </c>
      <c r="M6149" t="s">
        <v>23</v>
      </c>
      <c r="N6149">
        <v>1</v>
      </c>
      <c r="O6149">
        <v>14</v>
      </c>
      <c r="P6149">
        <v>250</v>
      </c>
      <c r="Q6149">
        <v>3.1</v>
      </c>
      <c r="R6149" t="s">
        <v>5274</v>
      </c>
    </row>
    <row r="6150" spans="1:18" x14ac:dyDescent="0.3">
      <c r="A6150">
        <v>7274</v>
      </c>
      <c r="B6150" t="s">
        <v>9412</v>
      </c>
      <c r="C6150">
        <v>1</v>
      </c>
      <c r="D6150" t="s">
        <v>99</v>
      </c>
      <c r="E6150" t="s">
        <v>3879</v>
      </c>
      <c r="F6150">
        <v>77.085032299999995</v>
      </c>
      <c r="G6150">
        <v>28.6702637</v>
      </c>
      <c r="H6150" t="s">
        <v>6637</v>
      </c>
      <c r="I6150" t="s">
        <v>102</v>
      </c>
      <c r="J6150" t="s">
        <v>23</v>
      </c>
      <c r="K6150" t="s">
        <v>23</v>
      </c>
      <c r="L6150" t="s">
        <v>23</v>
      </c>
      <c r="M6150" t="s">
        <v>23</v>
      </c>
      <c r="N6150">
        <v>1</v>
      </c>
      <c r="O6150">
        <v>27</v>
      </c>
      <c r="P6150">
        <v>250</v>
      </c>
      <c r="Q6150">
        <v>2.7</v>
      </c>
      <c r="R6150" t="s">
        <v>1280</v>
      </c>
    </row>
    <row r="6151" spans="1:18" x14ac:dyDescent="0.3">
      <c r="A6151">
        <v>7797</v>
      </c>
      <c r="B6151" t="s">
        <v>9413</v>
      </c>
      <c r="C6151">
        <v>1</v>
      </c>
      <c r="D6151" t="s">
        <v>99</v>
      </c>
      <c r="E6151" t="s">
        <v>5360</v>
      </c>
      <c r="F6151">
        <v>77.1859094</v>
      </c>
      <c r="G6151">
        <v>28.5413709</v>
      </c>
      <c r="H6151" t="s">
        <v>3487</v>
      </c>
      <c r="I6151" t="s">
        <v>102</v>
      </c>
      <c r="J6151" t="s">
        <v>23</v>
      </c>
      <c r="K6151" t="s">
        <v>23</v>
      </c>
      <c r="L6151" t="s">
        <v>23</v>
      </c>
      <c r="M6151" t="s">
        <v>23</v>
      </c>
      <c r="N6151">
        <v>1</v>
      </c>
      <c r="O6151">
        <v>6</v>
      </c>
      <c r="P6151">
        <v>250</v>
      </c>
      <c r="Q6151">
        <v>2.9</v>
      </c>
      <c r="R6151" t="s">
        <v>7220</v>
      </c>
    </row>
    <row r="6152" spans="1:18" x14ac:dyDescent="0.3">
      <c r="A6152">
        <v>18395392</v>
      </c>
      <c r="B6152" t="s">
        <v>8722</v>
      </c>
      <c r="C6152">
        <v>1</v>
      </c>
      <c r="D6152" t="s">
        <v>99</v>
      </c>
      <c r="E6152" t="s">
        <v>3164</v>
      </c>
      <c r="F6152">
        <v>77.179831699999994</v>
      </c>
      <c r="G6152">
        <v>28.638770099999999</v>
      </c>
      <c r="H6152" t="s">
        <v>5031</v>
      </c>
      <c r="I6152" t="s">
        <v>102</v>
      </c>
      <c r="J6152" t="s">
        <v>23</v>
      </c>
      <c r="K6152" t="s">
        <v>23</v>
      </c>
      <c r="L6152" t="s">
        <v>23</v>
      </c>
      <c r="M6152" t="s">
        <v>23</v>
      </c>
      <c r="N6152">
        <v>1</v>
      </c>
      <c r="O6152">
        <v>10</v>
      </c>
      <c r="P6152">
        <v>250</v>
      </c>
      <c r="Q6152">
        <v>2.9</v>
      </c>
      <c r="R6152" t="s">
        <v>9414</v>
      </c>
    </row>
    <row r="6153" spans="1:18" x14ac:dyDescent="0.3">
      <c r="A6153">
        <v>300841</v>
      </c>
      <c r="B6153" t="s">
        <v>9415</v>
      </c>
      <c r="C6153">
        <v>1</v>
      </c>
      <c r="D6153" t="s">
        <v>99</v>
      </c>
      <c r="E6153" t="s">
        <v>2142</v>
      </c>
      <c r="F6153">
        <v>77.113936100000004</v>
      </c>
      <c r="G6153">
        <v>28.711312</v>
      </c>
      <c r="H6153" t="s">
        <v>8957</v>
      </c>
      <c r="I6153" t="s">
        <v>102</v>
      </c>
      <c r="J6153" t="s">
        <v>23</v>
      </c>
      <c r="K6153" t="s">
        <v>23</v>
      </c>
      <c r="L6153" t="s">
        <v>23</v>
      </c>
      <c r="M6153" t="s">
        <v>23</v>
      </c>
      <c r="N6153">
        <v>1</v>
      </c>
      <c r="O6153">
        <v>95</v>
      </c>
      <c r="P6153">
        <v>250</v>
      </c>
      <c r="Q6153">
        <v>3.6</v>
      </c>
      <c r="R6153" t="s">
        <v>4570</v>
      </c>
    </row>
    <row r="6154" spans="1:18" x14ac:dyDescent="0.3">
      <c r="A6154">
        <v>312420</v>
      </c>
      <c r="B6154" t="s">
        <v>5240</v>
      </c>
      <c r="C6154">
        <v>1</v>
      </c>
      <c r="D6154" t="s">
        <v>99</v>
      </c>
      <c r="E6154" t="s">
        <v>1884</v>
      </c>
      <c r="F6154">
        <v>77.201281699999996</v>
      </c>
      <c r="G6154">
        <v>28.6914056</v>
      </c>
      <c r="H6154" t="s">
        <v>2818</v>
      </c>
      <c r="I6154" t="s">
        <v>102</v>
      </c>
      <c r="J6154" t="s">
        <v>23</v>
      </c>
      <c r="K6154" t="s">
        <v>103</v>
      </c>
      <c r="L6154" t="s">
        <v>23</v>
      </c>
      <c r="M6154" t="s">
        <v>23</v>
      </c>
      <c r="N6154">
        <v>1</v>
      </c>
      <c r="O6154">
        <v>65</v>
      </c>
      <c r="P6154">
        <v>250</v>
      </c>
      <c r="Q6154">
        <v>3.5</v>
      </c>
      <c r="R6154" t="s">
        <v>1125</v>
      </c>
    </row>
    <row r="6155" spans="1:18" x14ac:dyDescent="0.3">
      <c r="A6155">
        <v>6088</v>
      </c>
      <c r="B6155" t="s">
        <v>9416</v>
      </c>
      <c r="C6155">
        <v>1</v>
      </c>
      <c r="D6155" t="s">
        <v>99</v>
      </c>
      <c r="E6155" t="s">
        <v>3025</v>
      </c>
      <c r="F6155">
        <v>77.306548300000003</v>
      </c>
      <c r="G6155">
        <v>28.659478199999999</v>
      </c>
      <c r="H6155" t="s">
        <v>6515</v>
      </c>
      <c r="I6155" t="s">
        <v>102</v>
      </c>
      <c r="J6155" t="s">
        <v>23</v>
      </c>
      <c r="K6155" t="s">
        <v>23</v>
      </c>
      <c r="L6155" t="s">
        <v>23</v>
      </c>
      <c r="M6155" t="s">
        <v>23</v>
      </c>
      <c r="N6155">
        <v>1</v>
      </c>
      <c r="O6155">
        <v>103</v>
      </c>
      <c r="P6155">
        <v>250</v>
      </c>
      <c r="Q6155">
        <v>3.7</v>
      </c>
      <c r="R6155" t="s">
        <v>4303</v>
      </c>
    </row>
    <row r="6156" spans="1:18" x14ac:dyDescent="0.3">
      <c r="A6156">
        <v>18365861</v>
      </c>
      <c r="B6156" t="s">
        <v>9417</v>
      </c>
      <c r="C6156">
        <v>1</v>
      </c>
      <c r="D6156" t="s">
        <v>99</v>
      </c>
      <c r="E6156" t="s">
        <v>884</v>
      </c>
      <c r="F6156">
        <v>77.204317200000006</v>
      </c>
      <c r="G6156">
        <v>28.6958424</v>
      </c>
      <c r="H6156" t="s">
        <v>8167</v>
      </c>
      <c r="I6156" t="s">
        <v>102</v>
      </c>
      <c r="J6156" t="s">
        <v>23</v>
      </c>
      <c r="K6156" t="s">
        <v>103</v>
      </c>
      <c r="L6156" t="s">
        <v>23</v>
      </c>
      <c r="M6156" t="s">
        <v>23</v>
      </c>
      <c r="N6156">
        <v>1</v>
      </c>
      <c r="O6156">
        <v>156</v>
      </c>
      <c r="P6156">
        <v>250</v>
      </c>
      <c r="Q6156">
        <v>4.3</v>
      </c>
      <c r="R6156" t="s">
        <v>1859</v>
      </c>
    </row>
    <row r="6157" spans="1:18" x14ac:dyDescent="0.3">
      <c r="A6157">
        <v>18375391</v>
      </c>
      <c r="B6157" t="s">
        <v>9418</v>
      </c>
      <c r="C6157">
        <v>1</v>
      </c>
      <c r="D6157" t="s">
        <v>99</v>
      </c>
      <c r="E6157" t="s">
        <v>303</v>
      </c>
      <c r="F6157">
        <v>77.251740699999999</v>
      </c>
      <c r="G6157">
        <v>28.551441100000002</v>
      </c>
      <c r="H6157" t="s">
        <v>8663</v>
      </c>
      <c r="I6157" t="s">
        <v>102</v>
      </c>
      <c r="J6157" t="s">
        <v>23</v>
      </c>
      <c r="K6157" t="s">
        <v>103</v>
      </c>
      <c r="L6157" t="s">
        <v>23</v>
      </c>
      <c r="M6157" t="s">
        <v>23</v>
      </c>
      <c r="N6157">
        <v>1</v>
      </c>
      <c r="O6157">
        <v>9</v>
      </c>
      <c r="P6157">
        <v>250</v>
      </c>
      <c r="Q6157">
        <v>3.3</v>
      </c>
      <c r="R6157" t="s">
        <v>552</v>
      </c>
    </row>
    <row r="6158" spans="1:18" x14ac:dyDescent="0.3">
      <c r="A6158">
        <v>18228856</v>
      </c>
      <c r="B6158" t="s">
        <v>9419</v>
      </c>
      <c r="C6158">
        <v>1</v>
      </c>
      <c r="D6158" t="s">
        <v>99</v>
      </c>
      <c r="E6158" t="s">
        <v>1778</v>
      </c>
      <c r="F6158">
        <v>77.303093599999997</v>
      </c>
      <c r="G6158">
        <v>28.636025799999999</v>
      </c>
      <c r="H6158" t="s">
        <v>4910</v>
      </c>
      <c r="I6158" t="s">
        <v>102</v>
      </c>
      <c r="J6158" t="s">
        <v>23</v>
      </c>
      <c r="K6158" t="s">
        <v>103</v>
      </c>
      <c r="L6158" t="s">
        <v>23</v>
      </c>
      <c r="M6158" t="s">
        <v>23</v>
      </c>
      <c r="N6158">
        <v>1</v>
      </c>
      <c r="O6158">
        <v>60</v>
      </c>
      <c r="P6158">
        <v>250</v>
      </c>
      <c r="Q6158">
        <v>3.5</v>
      </c>
      <c r="R6158" t="s">
        <v>7339</v>
      </c>
    </row>
    <row r="6159" spans="1:18" x14ac:dyDescent="0.3">
      <c r="A6159">
        <v>300582</v>
      </c>
      <c r="B6159" t="s">
        <v>9420</v>
      </c>
      <c r="C6159">
        <v>1</v>
      </c>
      <c r="D6159" t="s">
        <v>99</v>
      </c>
      <c r="E6159" t="s">
        <v>143</v>
      </c>
      <c r="F6159">
        <v>77.216489300000006</v>
      </c>
      <c r="G6159">
        <v>28.6219815</v>
      </c>
      <c r="H6159" t="s">
        <v>4180</v>
      </c>
      <c r="I6159" t="s">
        <v>102</v>
      </c>
      <c r="J6159" t="s">
        <v>23</v>
      </c>
      <c r="K6159" t="s">
        <v>23</v>
      </c>
      <c r="L6159" t="s">
        <v>23</v>
      </c>
      <c r="M6159" t="s">
        <v>23</v>
      </c>
      <c r="N6159">
        <v>1</v>
      </c>
      <c r="O6159">
        <v>3</v>
      </c>
      <c r="P6159">
        <v>250</v>
      </c>
      <c r="Q6159">
        <v>1</v>
      </c>
      <c r="R6159" t="s">
        <v>7240</v>
      </c>
    </row>
    <row r="6160" spans="1:18" x14ac:dyDescent="0.3">
      <c r="A6160">
        <v>18224572</v>
      </c>
      <c r="B6160" t="s">
        <v>9421</v>
      </c>
      <c r="C6160">
        <v>1</v>
      </c>
      <c r="D6160" t="s">
        <v>99</v>
      </c>
      <c r="E6160" t="s">
        <v>1352</v>
      </c>
      <c r="F6160">
        <v>77.251193000000001</v>
      </c>
      <c r="G6160">
        <v>28.544425440000001</v>
      </c>
      <c r="H6160" t="s">
        <v>2818</v>
      </c>
      <c r="I6160" t="s">
        <v>102</v>
      </c>
      <c r="J6160" t="s">
        <v>23</v>
      </c>
      <c r="K6160" t="s">
        <v>103</v>
      </c>
      <c r="L6160" t="s">
        <v>23</v>
      </c>
      <c r="M6160" t="s">
        <v>23</v>
      </c>
      <c r="N6160">
        <v>1</v>
      </c>
      <c r="O6160">
        <v>13</v>
      </c>
      <c r="P6160">
        <v>250</v>
      </c>
      <c r="Q6160">
        <v>2.5</v>
      </c>
      <c r="R6160" t="s">
        <v>4361</v>
      </c>
    </row>
    <row r="6161" spans="1:18" x14ac:dyDescent="0.3">
      <c r="A6161">
        <v>2601</v>
      </c>
      <c r="B6161" t="s">
        <v>9422</v>
      </c>
      <c r="C6161">
        <v>1</v>
      </c>
      <c r="D6161" t="s">
        <v>99</v>
      </c>
      <c r="E6161" t="s">
        <v>3010</v>
      </c>
      <c r="F6161">
        <v>77.238075800000004</v>
      </c>
      <c r="G6161">
        <v>28.5716356</v>
      </c>
      <c r="H6161" t="s">
        <v>4443</v>
      </c>
      <c r="I6161" t="s">
        <v>102</v>
      </c>
      <c r="J6161" t="s">
        <v>23</v>
      </c>
      <c r="K6161" t="s">
        <v>23</v>
      </c>
      <c r="L6161" t="s">
        <v>23</v>
      </c>
      <c r="M6161" t="s">
        <v>23</v>
      </c>
      <c r="N6161">
        <v>1</v>
      </c>
      <c r="O6161">
        <v>40</v>
      </c>
      <c r="P6161">
        <v>250</v>
      </c>
      <c r="Q6161">
        <v>3.3</v>
      </c>
      <c r="R6161" t="s">
        <v>3059</v>
      </c>
    </row>
    <row r="6162" spans="1:18" x14ac:dyDescent="0.3">
      <c r="A6162">
        <v>311394</v>
      </c>
      <c r="B6162" t="s">
        <v>9423</v>
      </c>
      <c r="C6162">
        <v>1</v>
      </c>
      <c r="D6162" t="s">
        <v>99</v>
      </c>
      <c r="E6162" t="s">
        <v>5624</v>
      </c>
      <c r="F6162">
        <v>76.971836600000003</v>
      </c>
      <c r="G6162">
        <v>28.610369500000001</v>
      </c>
      <c r="H6162" t="s">
        <v>3039</v>
      </c>
      <c r="I6162" t="s">
        <v>102</v>
      </c>
      <c r="J6162" t="s">
        <v>23</v>
      </c>
      <c r="K6162" t="s">
        <v>23</v>
      </c>
      <c r="L6162" t="s">
        <v>23</v>
      </c>
      <c r="M6162" t="s">
        <v>23</v>
      </c>
      <c r="N6162">
        <v>1</v>
      </c>
      <c r="O6162">
        <v>2</v>
      </c>
      <c r="P6162">
        <v>250</v>
      </c>
      <c r="Q6162">
        <v>1</v>
      </c>
      <c r="R6162" t="s">
        <v>7353</v>
      </c>
    </row>
    <row r="6163" spans="1:18" x14ac:dyDescent="0.3">
      <c r="A6163">
        <v>18412898</v>
      </c>
      <c r="B6163" t="s">
        <v>9424</v>
      </c>
      <c r="C6163">
        <v>1</v>
      </c>
      <c r="D6163" t="s">
        <v>99</v>
      </c>
      <c r="E6163" t="s">
        <v>186</v>
      </c>
      <c r="F6163">
        <v>77.252189700000002</v>
      </c>
      <c r="G6163">
        <v>28.548704600000001</v>
      </c>
      <c r="H6163" t="s">
        <v>673</v>
      </c>
      <c r="I6163" t="s">
        <v>102</v>
      </c>
      <c r="J6163" t="s">
        <v>23</v>
      </c>
      <c r="K6163" t="s">
        <v>23</v>
      </c>
      <c r="L6163" t="s">
        <v>23</v>
      </c>
      <c r="M6163" t="s">
        <v>23</v>
      </c>
      <c r="N6163">
        <v>1</v>
      </c>
      <c r="O6163">
        <v>2</v>
      </c>
      <c r="P6163">
        <v>250</v>
      </c>
      <c r="Q6163">
        <v>1</v>
      </c>
      <c r="R6163" t="s">
        <v>871</v>
      </c>
    </row>
    <row r="6164" spans="1:18" x14ac:dyDescent="0.3">
      <c r="A6164">
        <v>18488864</v>
      </c>
      <c r="B6164" t="s">
        <v>9425</v>
      </c>
      <c r="C6164">
        <v>1</v>
      </c>
      <c r="D6164" t="s">
        <v>99</v>
      </c>
      <c r="E6164" t="s">
        <v>3070</v>
      </c>
      <c r="F6164">
        <v>77.203350540000002</v>
      </c>
      <c r="G6164">
        <v>28.51465649</v>
      </c>
      <c r="H6164" t="s">
        <v>9426</v>
      </c>
      <c r="I6164" t="s">
        <v>102</v>
      </c>
      <c r="J6164" t="s">
        <v>23</v>
      </c>
      <c r="K6164" t="s">
        <v>23</v>
      </c>
      <c r="L6164" t="s">
        <v>23</v>
      </c>
      <c r="M6164" t="s">
        <v>23</v>
      </c>
      <c r="N6164">
        <v>1</v>
      </c>
      <c r="O6164">
        <v>1</v>
      </c>
      <c r="P6164">
        <v>250</v>
      </c>
      <c r="Q6164">
        <v>1</v>
      </c>
      <c r="R6164" t="s">
        <v>3052</v>
      </c>
    </row>
    <row r="6165" spans="1:18" x14ac:dyDescent="0.3">
      <c r="A6165">
        <v>309152</v>
      </c>
      <c r="B6165" t="s">
        <v>9427</v>
      </c>
      <c r="C6165">
        <v>1</v>
      </c>
      <c r="D6165" t="s">
        <v>99</v>
      </c>
      <c r="E6165" t="s">
        <v>420</v>
      </c>
      <c r="F6165">
        <v>77.201105100000007</v>
      </c>
      <c r="G6165">
        <v>28.5089203</v>
      </c>
      <c r="H6165" t="s">
        <v>2298</v>
      </c>
      <c r="I6165" t="s">
        <v>102</v>
      </c>
      <c r="J6165" t="s">
        <v>23</v>
      </c>
      <c r="K6165" t="s">
        <v>23</v>
      </c>
      <c r="L6165" t="s">
        <v>23</v>
      </c>
      <c r="M6165" t="s">
        <v>23</v>
      </c>
      <c r="N6165">
        <v>1</v>
      </c>
      <c r="O6165">
        <v>5</v>
      </c>
      <c r="P6165">
        <v>250</v>
      </c>
      <c r="Q6165">
        <v>3</v>
      </c>
      <c r="R6165" t="s">
        <v>3439</v>
      </c>
    </row>
    <row r="6166" spans="1:18" x14ac:dyDescent="0.3">
      <c r="A6166">
        <v>18279172</v>
      </c>
      <c r="B6166" t="s">
        <v>9428</v>
      </c>
      <c r="C6166">
        <v>1</v>
      </c>
      <c r="D6166" t="s">
        <v>99</v>
      </c>
      <c r="E6166" t="s">
        <v>420</v>
      </c>
      <c r="F6166">
        <v>77.216814790000001</v>
      </c>
      <c r="G6166">
        <v>28.527802170000001</v>
      </c>
      <c r="H6166" t="s">
        <v>5031</v>
      </c>
      <c r="I6166" t="s">
        <v>102</v>
      </c>
      <c r="J6166" t="s">
        <v>23</v>
      </c>
      <c r="K6166" t="s">
        <v>23</v>
      </c>
      <c r="L6166" t="s">
        <v>23</v>
      </c>
      <c r="M6166" t="s">
        <v>23</v>
      </c>
      <c r="N6166">
        <v>1</v>
      </c>
      <c r="O6166">
        <v>92</v>
      </c>
      <c r="P6166">
        <v>250</v>
      </c>
      <c r="Q6166">
        <v>4.2</v>
      </c>
      <c r="R6166" t="s">
        <v>5509</v>
      </c>
    </row>
    <row r="6167" spans="1:18" x14ac:dyDescent="0.3">
      <c r="A6167">
        <v>2910</v>
      </c>
      <c r="B6167" t="s">
        <v>9385</v>
      </c>
      <c r="C6167">
        <v>1</v>
      </c>
      <c r="D6167" t="s">
        <v>99</v>
      </c>
      <c r="E6167" t="s">
        <v>901</v>
      </c>
      <c r="F6167">
        <v>77.218194789999998</v>
      </c>
      <c r="G6167">
        <v>28.528614000000001</v>
      </c>
      <c r="H6167" t="s">
        <v>2818</v>
      </c>
      <c r="I6167" t="s">
        <v>102</v>
      </c>
      <c r="J6167" t="s">
        <v>23</v>
      </c>
      <c r="K6167" t="s">
        <v>23</v>
      </c>
      <c r="L6167" t="s">
        <v>23</v>
      </c>
      <c r="M6167" t="s">
        <v>23</v>
      </c>
      <c r="N6167">
        <v>1</v>
      </c>
      <c r="O6167">
        <v>203</v>
      </c>
      <c r="P6167">
        <v>250</v>
      </c>
      <c r="Q6167">
        <v>3.4</v>
      </c>
      <c r="R6167" t="s">
        <v>7353</v>
      </c>
    </row>
    <row r="6168" spans="1:18" x14ac:dyDescent="0.3">
      <c r="A6168">
        <v>7194</v>
      </c>
      <c r="B6168" t="s">
        <v>9429</v>
      </c>
      <c r="C6168">
        <v>1</v>
      </c>
      <c r="D6168" t="s">
        <v>99</v>
      </c>
      <c r="E6168" t="s">
        <v>1544</v>
      </c>
      <c r="F6168">
        <v>77.111954999999995</v>
      </c>
      <c r="G6168">
        <v>28.652585699999999</v>
      </c>
      <c r="H6168" t="s">
        <v>136</v>
      </c>
      <c r="I6168" t="s">
        <v>102</v>
      </c>
      <c r="J6168" t="s">
        <v>23</v>
      </c>
      <c r="K6168" t="s">
        <v>23</v>
      </c>
      <c r="L6168" t="s">
        <v>23</v>
      </c>
      <c r="M6168" t="s">
        <v>23</v>
      </c>
      <c r="N6168">
        <v>1</v>
      </c>
      <c r="O6168">
        <v>2</v>
      </c>
      <c r="P6168">
        <v>250</v>
      </c>
      <c r="Q6168">
        <v>1</v>
      </c>
      <c r="R6168" t="s">
        <v>3982</v>
      </c>
    </row>
    <row r="6169" spans="1:18" x14ac:dyDescent="0.3">
      <c r="A6169">
        <v>312040</v>
      </c>
      <c r="B6169" t="s">
        <v>8829</v>
      </c>
      <c r="C6169">
        <v>1</v>
      </c>
      <c r="D6169" t="s">
        <v>99</v>
      </c>
      <c r="E6169" t="s">
        <v>1880</v>
      </c>
      <c r="F6169">
        <v>77.099806400000006</v>
      </c>
      <c r="G6169">
        <v>28.6448699</v>
      </c>
      <c r="H6169" t="s">
        <v>2818</v>
      </c>
      <c r="I6169" t="s">
        <v>102</v>
      </c>
      <c r="J6169" t="s">
        <v>23</v>
      </c>
      <c r="K6169" t="s">
        <v>23</v>
      </c>
      <c r="L6169" t="s">
        <v>23</v>
      </c>
      <c r="M6169" t="s">
        <v>23</v>
      </c>
      <c r="N6169">
        <v>1</v>
      </c>
      <c r="O6169">
        <v>1</v>
      </c>
      <c r="P6169">
        <v>250</v>
      </c>
      <c r="Q6169">
        <v>1</v>
      </c>
      <c r="R6169" t="s">
        <v>6581</v>
      </c>
    </row>
    <row r="6170" spans="1:18" x14ac:dyDescent="0.3">
      <c r="A6170">
        <v>310625</v>
      </c>
      <c r="B6170" t="s">
        <v>9430</v>
      </c>
      <c r="C6170">
        <v>1</v>
      </c>
      <c r="D6170" t="s">
        <v>99</v>
      </c>
      <c r="E6170" t="s">
        <v>4623</v>
      </c>
      <c r="F6170">
        <v>77.039130400000005</v>
      </c>
      <c r="G6170">
        <v>28.627511800000001</v>
      </c>
      <c r="H6170" t="s">
        <v>9431</v>
      </c>
      <c r="I6170" t="s">
        <v>102</v>
      </c>
      <c r="J6170" t="s">
        <v>23</v>
      </c>
      <c r="K6170" t="s">
        <v>23</v>
      </c>
      <c r="L6170" t="s">
        <v>23</v>
      </c>
      <c r="M6170" t="s">
        <v>23</v>
      </c>
      <c r="N6170">
        <v>1</v>
      </c>
      <c r="O6170">
        <v>4</v>
      </c>
      <c r="P6170">
        <v>250</v>
      </c>
      <c r="Q6170">
        <v>2.9</v>
      </c>
      <c r="R6170" t="s">
        <v>3596</v>
      </c>
    </row>
    <row r="6171" spans="1:18" x14ac:dyDescent="0.3">
      <c r="A6171">
        <v>309789</v>
      </c>
      <c r="B6171" t="s">
        <v>9432</v>
      </c>
      <c r="C6171">
        <v>1</v>
      </c>
      <c r="D6171" t="s">
        <v>99</v>
      </c>
      <c r="E6171" t="s">
        <v>945</v>
      </c>
      <c r="F6171">
        <v>77.162401599999995</v>
      </c>
      <c r="G6171">
        <v>28.571380999999999</v>
      </c>
      <c r="H6171" t="s">
        <v>3039</v>
      </c>
      <c r="I6171" t="s">
        <v>102</v>
      </c>
      <c r="J6171" t="s">
        <v>23</v>
      </c>
      <c r="K6171" t="s">
        <v>23</v>
      </c>
      <c r="L6171" t="s">
        <v>23</v>
      </c>
      <c r="M6171" t="s">
        <v>23</v>
      </c>
      <c r="N6171">
        <v>1</v>
      </c>
      <c r="O6171">
        <v>9</v>
      </c>
      <c r="P6171">
        <v>250</v>
      </c>
      <c r="Q6171">
        <v>3.1</v>
      </c>
      <c r="R6171" t="s">
        <v>7235</v>
      </c>
    </row>
    <row r="6172" spans="1:18" x14ac:dyDescent="0.3">
      <c r="A6172">
        <v>18355107</v>
      </c>
      <c r="B6172" t="s">
        <v>8336</v>
      </c>
      <c r="C6172">
        <v>1</v>
      </c>
      <c r="D6172" t="s">
        <v>99</v>
      </c>
      <c r="E6172" t="s">
        <v>1759</v>
      </c>
      <c r="F6172">
        <v>77.253436399999998</v>
      </c>
      <c r="G6172">
        <v>28.536391500000001</v>
      </c>
      <c r="H6172" t="s">
        <v>2818</v>
      </c>
      <c r="I6172" t="s">
        <v>102</v>
      </c>
      <c r="J6172" t="s">
        <v>23</v>
      </c>
      <c r="K6172" t="s">
        <v>23</v>
      </c>
      <c r="L6172" t="s">
        <v>23</v>
      </c>
      <c r="M6172" t="s">
        <v>23</v>
      </c>
      <c r="N6172">
        <v>1</v>
      </c>
      <c r="O6172">
        <v>16</v>
      </c>
      <c r="P6172">
        <v>250</v>
      </c>
      <c r="Q6172">
        <v>3.2</v>
      </c>
      <c r="R6172" t="s">
        <v>7247</v>
      </c>
    </row>
    <row r="6173" spans="1:18" x14ac:dyDescent="0.3">
      <c r="A6173">
        <v>18245263</v>
      </c>
      <c r="B6173" t="s">
        <v>9433</v>
      </c>
      <c r="C6173">
        <v>1</v>
      </c>
      <c r="D6173" t="s">
        <v>99</v>
      </c>
      <c r="E6173" t="s">
        <v>1164</v>
      </c>
      <c r="F6173">
        <v>77.203933599999999</v>
      </c>
      <c r="G6173">
        <v>28.5521888</v>
      </c>
      <c r="H6173" t="s">
        <v>3765</v>
      </c>
      <c r="I6173" t="s">
        <v>102</v>
      </c>
      <c r="J6173" t="s">
        <v>23</v>
      </c>
      <c r="K6173" t="s">
        <v>23</v>
      </c>
      <c r="L6173" t="s">
        <v>23</v>
      </c>
      <c r="M6173" t="s">
        <v>23</v>
      </c>
      <c r="N6173">
        <v>1</v>
      </c>
      <c r="O6173">
        <v>19</v>
      </c>
      <c r="P6173">
        <v>250</v>
      </c>
      <c r="Q6173">
        <v>3.4</v>
      </c>
      <c r="R6173" t="s">
        <v>4167</v>
      </c>
    </row>
    <row r="6174" spans="1:18" x14ac:dyDescent="0.3">
      <c r="A6174">
        <v>18421488</v>
      </c>
      <c r="B6174" t="s">
        <v>9434</v>
      </c>
      <c r="C6174">
        <v>1</v>
      </c>
      <c r="D6174" t="s">
        <v>99</v>
      </c>
      <c r="E6174" t="s">
        <v>1778</v>
      </c>
      <c r="F6174">
        <v>77.307939160000004</v>
      </c>
      <c r="G6174">
        <v>28.628041240000002</v>
      </c>
      <c r="H6174" t="s">
        <v>6839</v>
      </c>
      <c r="I6174" t="s">
        <v>102</v>
      </c>
      <c r="J6174" t="s">
        <v>23</v>
      </c>
      <c r="K6174" t="s">
        <v>23</v>
      </c>
      <c r="L6174" t="s">
        <v>23</v>
      </c>
      <c r="M6174" t="s">
        <v>23</v>
      </c>
      <c r="N6174">
        <v>1</v>
      </c>
      <c r="O6174">
        <v>2</v>
      </c>
      <c r="P6174">
        <v>250</v>
      </c>
      <c r="Q6174">
        <v>1</v>
      </c>
      <c r="R6174" t="s">
        <v>4166</v>
      </c>
    </row>
    <row r="6175" spans="1:18" x14ac:dyDescent="0.3">
      <c r="A6175">
        <v>9929</v>
      </c>
      <c r="B6175" t="s">
        <v>9347</v>
      </c>
      <c r="C6175">
        <v>1</v>
      </c>
      <c r="D6175" t="s">
        <v>99</v>
      </c>
      <c r="E6175" t="s">
        <v>3124</v>
      </c>
      <c r="F6175">
        <v>77.296830200000002</v>
      </c>
      <c r="G6175">
        <v>28.541312399999999</v>
      </c>
      <c r="H6175" t="s">
        <v>3153</v>
      </c>
      <c r="I6175" t="s">
        <v>102</v>
      </c>
      <c r="J6175" t="s">
        <v>23</v>
      </c>
      <c r="K6175" t="s">
        <v>23</v>
      </c>
      <c r="L6175" t="s">
        <v>23</v>
      </c>
      <c r="M6175" t="s">
        <v>23</v>
      </c>
      <c r="N6175">
        <v>1</v>
      </c>
      <c r="O6175">
        <v>51</v>
      </c>
      <c r="P6175">
        <v>250</v>
      </c>
      <c r="Q6175">
        <v>3.4</v>
      </c>
      <c r="R6175" t="s">
        <v>5328</v>
      </c>
    </row>
    <row r="6176" spans="1:18" x14ac:dyDescent="0.3">
      <c r="A6176">
        <v>18168124</v>
      </c>
      <c r="B6176" t="s">
        <v>5578</v>
      </c>
      <c r="C6176">
        <v>1</v>
      </c>
      <c r="D6176" t="s">
        <v>99</v>
      </c>
      <c r="E6176" t="s">
        <v>5667</v>
      </c>
      <c r="F6176">
        <v>77.192244000000002</v>
      </c>
      <c r="G6176">
        <v>28.525991000000001</v>
      </c>
      <c r="H6176" t="s">
        <v>136</v>
      </c>
      <c r="I6176" t="s">
        <v>102</v>
      </c>
      <c r="J6176" t="s">
        <v>23</v>
      </c>
      <c r="K6176" t="s">
        <v>23</v>
      </c>
      <c r="L6176" t="s">
        <v>23</v>
      </c>
      <c r="M6176" t="s">
        <v>23</v>
      </c>
      <c r="N6176">
        <v>1</v>
      </c>
      <c r="O6176">
        <v>1</v>
      </c>
      <c r="P6176">
        <v>250</v>
      </c>
      <c r="Q6176">
        <v>1</v>
      </c>
      <c r="R6176" t="s">
        <v>9435</v>
      </c>
    </row>
    <row r="6177" spans="1:18" x14ac:dyDescent="0.3">
      <c r="A6177">
        <v>5765</v>
      </c>
      <c r="B6177" t="s">
        <v>9436</v>
      </c>
      <c r="C6177">
        <v>1</v>
      </c>
      <c r="D6177" t="s">
        <v>99</v>
      </c>
      <c r="E6177" t="s">
        <v>2570</v>
      </c>
      <c r="F6177">
        <v>77.184956099999994</v>
      </c>
      <c r="G6177">
        <v>28.708451400000001</v>
      </c>
      <c r="H6177" t="s">
        <v>6515</v>
      </c>
      <c r="I6177" t="s">
        <v>102</v>
      </c>
      <c r="J6177" t="s">
        <v>23</v>
      </c>
      <c r="K6177" t="s">
        <v>23</v>
      </c>
      <c r="L6177" t="s">
        <v>23</v>
      </c>
      <c r="M6177" t="s">
        <v>23</v>
      </c>
      <c r="N6177">
        <v>1</v>
      </c>
      <c r="O6177">
        <v>234</v>
      </c>
      <c r="P6177">
        <v>250</v>
      </c>
      <c r="Q6177">
        <v>3.8</v>
      </c>
      <c r="R6177" t="s">
        <v>2348</v>
      </c>
    </row>
    <row r="6178" spans="1:18" x14ac:dyDescent="0.3">
      <c r="A6178">
        <v>18258473</v>
      </c>
      <c r="B6178" t="s">
        <v>9437</v>
      </c>
      <c r="C6178">
        <v>1</v>
      </c>
      <c r="D6178" t="s">
        <v>99</v>
      </c>
      <c r="E6178" t="s">
        <v>4685</v>
      </c>
      <c r="F6178">
        <v>77.213794399999998</v>
      </c>
      <c r="G6178">
        <v>28.7091523</v>
      </c>
      <c r="H6178" t="s">
        <v>136</v>
      </c>
      <c r="I6178" t="s">
        <v>102</v>
      </c>
      <c r="J6178" t="s">
        <v>23</v>
      </c>
      <c r="K6178" t="s">
        <v>103</v>
      </c>
      <c r="L6178" t="s">
        <v>23</v>
      </c>
      <c r="M6178" t="s">
        <v>23</v>
      </c>
      <c r="N6178">
        <v>1</v>
      </c>
      <c r="O6178">
        <v>6</v>
      </c>
      <c r="P6178">
        <v>250</v>
      </c>
      <c r="Q6178">
        <v>2.6</v>
      </c>
      <c r="R6178" t="s">
        <v>1477</v>
      </c>
    </row>
    <row r="6179" spans="1:18" x14ac:dyDescent="0.3">
      <c r="A6179">
        <v>7388</v>
      </c>
      <c r="B6179" t="s">
        <v>8718</v>
      </c>
      <c r="C6179">
        <v>1</v>
      </c>
      <c r="D6179" t="s">
        <v>99</v>
      </c>
      <c r="E6179" t="s">
        <v>3146</v>
      </c>
      <c r="F6179">
        <v>77.174210099999996</v>
      </c>
      <c r="G6179">
        <v>28.556828200000002</v>
      </c>
      <c r="H6179" t="s">
        <v>9438</v>
      </c>
      <c r="I6179" t="s">
        <v>102</v>
      </c>
      <c r="J6179" t="s">
        <v>23</v>
      </c>
      <c r="K6179" t="s">
        <v>23</v>
      </c>
      <c r="L6179" t="s">
        <v>23</v>
      </c>
      <c r="M6179" t="s">
        <v>23</v>
      </c>
      <c r="N6179">
        <v>1</v>
      </c>
      <c r="O6179">
        <v>8</v>
      </c>
      <c r="P6179">
        <v>250</v>
      </c>
      <c r="Q6179">
        <v>2.9</v>
      </c>
      <c r="R6179" t="s">
        <v>6862</v>
      </c>
    </row>
    <row r="6180" spans="1:18" x14ac:dyDescent="0.3">
      <c r="A6180">
        <v>308845</v>
      </c>
      <c r="B6180" t="s">
        <v>9439</v>
      </c>
      <c r="C6180">
        <v>1</v>
      </c>
      <c r="D6180" t="s">
        <v>99</v>
      </c>
      <c r="E6180" t="s">
        <v>8433</v>
      </c>
      <c r="F6180">
        <v>77.285379899999995</v>
      </c>
      <c r="G6180">
        <v>28.619105000000001</v>
      </c>
      <c r="H6180" t="s">
        <v>6515</v>
      </c>
      <c r="I6180" t="s">
        <v>102</v>
      </c>
      <c r="J6180" t="s">
        <v>23</v>
      </c>
      <c r="K6180" t="s">
        <v>23</v>
      </c>
      <c r="L6180" t="s">
        <v>23</v>
      </c>
      <c r="M6180" t="s">
        <v>23</v>
      </c>
      <c r="N6180">
        <v>1</v>
      </c>
      <c r="O6180">
        <v>5</v>
      </c>
      <c r="P6180">
        <v>250</v>
      </c>
      <c r="Q6180">
        <v>2.9</v>
      </c>
      <c r="R6180" t="s">
        <v>9440</v>
      </c>
    </row>
    <row r="6181" spans="1:18" x14ac:dyDescent="0.3">
      <c r="A6181">
        <v>303468</v>
      </c>
      <c r="B6181" t="s">
        <v>9441</v>
      </c>
      <c r="C6181">
        <v>1</v>
      </c>
      <c r="D6181" t="s">
        <v>99</v>
      </c>
      <c r="E6181" t="s">
        <v>8433</v>
      </c>
      <c r="F6181">
        <v>77.283509199999997</v>
      </c>
      <c r="G6181">
        <v>28.618076200000001</v>
      </c>
      <c r="H6181" t="s">
        <v>6839</v>
      </c>
      <c r="I6181" t="s">
        <v>102</v>
      </c>
      <c r="J6181" t="s">
        <v>23</v>
      </c>
      <c r="K6181" t="s">
        <v>23</v>
      </c>
      <c r="L6181" t="s">
        <v>23</v>
      </c>
      <c r="M6181" t="s">
        <v>23</v>
      </c>
      <c r="N6181">
        <v>1</v>
      </c>
      <c r="O6181">
        <v>1</v>
      </c>
      <c r="P6181">
        <v>250</v>
      </c>
      <c r="Q6181">
        <v>1</v>
      </c>
      <c r="R6181" t="s">
        <v>7375</v>
      </c>
    </row>
    <row r="6182" spans="1:18" x14ac:dyDescent="0.3">
      <c r="A6182">
        <v>3333</v>
      </c>
      <c r="B6182" t="s">
        <v>9442</v>
      </c>
      <c r="C6182">
        <v>1</v>
      </c>
      <c r="D6182" t="s">
        <v>99</v>
      </c>
      <c r="E6182" t="s">
        <v>1486</v>
      </c>
      <c r="F6182">
        <v>77.140038099999998</v>
      </c>
      <c r="G6182">
        <v>28.698495900000001</v>
      </c>
      <c r="H6182" t="s">
        <v>8256</v>
      </c>
      <c r="I6182" t="s">
        <v>102</v>
      </c>
      <c r="J6182" t="s">
        <v>23</v>
      </c>
      <c r="K6182" t="s">
        <v>23</v>
      </c>
      <c r="L6182" t="s">
        <v>23</v>
      </c>
      <c r="M6182" t="s">
        <v>23</v>
      </c>
      <c r="N6182">
        <v>1</v>
      </c>
      <c r="O6182">
        <v>26</v>
      </c>
      <c r="P6182">
        <v>250</v>
      </c>
      <c r="Q6182">
        <v>3.5</v>
      </c>
      <c r="R6182" t="s">
        <v>2674</v>
      </c>
    </row>
    <row r="6183" spans="1:18" x14ac:dyDescent="0.3">
      <c r="A6183">
        <v>18312571</v>
      </c>
      <c r="B6183" t="s">
        <v>9443</v>
      </c>
      <c r="C6183">
        <v>1</v>
      </c>
      <c r="D6183" t="s">
        <v>99</v>
      </c>
      <c r="E6183" t="s">
        <v>5360</v>
      </c>
      <c r="F6183">
        <v>77.183279299999995</v>
      </c>
      <c r="G6183">
        <v>28.5365468</v>
      </c>
      <c r="H6183" t="s">
        <v>744</v>
      </c>
      <c r="I6183" t="s">
        <v>102</v>
      </c>
      <c r="J6183" t="s">
        <v>23</v>
      </c>
      <c r="K6183" t="s">
        <v>23</v>
      </c>
      <c r="L6183" t="s">
        <v>23</v>
      </c>
      <c r="M6183" t="s">
        <v>23</v>
      </c>
      <c r="N6183">
        <v>1</v>
      </c>
      <c r="O6183">
        <v>4</v>
      </c>
      <c r="P6183">
        <v>250</v>
      </c>
      <c r="Q6183">
        <v>2.9</v>
      </c>
      <c r="R6183" t="s">
        <v>8841</v>
      </c>
    </row>
    <row r="6184" spans="1:18" x14ac:dyDescent="0.3">
      <c r="A6184">
        <v>8667</v>
      </c>
      <c r="B6184" t="s">
        <v>8298</v>
      </c>
      <c r="C6184">
        <v>1</v>
      </c>
      <c r="D6184" t="s">
        <v>99</v>
      </c>
      <c r="E6184" t="s">
        <v>3164</v>
      </c>
      <c r="F6184">
        <v>77.179661199999998</v>
      </c>
      <c r="G6184">
        <v>28.638569799999999</v>
      </c>
      <c r="H6184" t="s">
        <v>245</v>
      </c>
      <c r="I6184" t="s">
        <v>102</v>
      </c>
      <c r="J6184" t="s">
        <v>23</v>
      </c>
      <c r="K6184" t="s">
        <v>23</v>
      </c>
      <c r="L6184" t="s">
        <v>23</v>
      </c>
      <c r="M6184" t="s">
        <v>23</v>
      </c>
      <c r="N6184">
        <v>1</v>
      </c>
      <c r="O6184">
        <v>18</v>
      </c>
      <c r="P6184">
        <v>250</v>
      </c>
      <c r="Q6184">
        <v>2.7</v>
      </c>
      <c r="R6184" t="s">
        <v>2348</v>
      </c>
    </row>
    <row r="6185" spans="1:18" x14ac:dyDescent="0.3">
      <c r="A6185">
        <v>302466</v>
      </c>
      <c r="B6185" t="s">
        <v>9444</v>
      </c>
      <c r="C6185">
        <v>1</v>
      </c>
      <c r="D6185" t="s">
        <v>99</v>
      </c>
      <c r="E6185" t="s">
        <v>2142</v>
      </c>
      <c r="F6185">
        <v>77.122049500000003</v>
      </c>
      <c r="G6185">
        <v>28.705459300000001</v>
      </c>
      <c r="H6185" t="s">
        <v>7646</v>
      </c>
      <c r="I6185" t="s">
        <v>102</v>
      </c>
      <c r="J6185" t="s">
        <v>23</v>
      </c>
      <c r="K6185" t="s">
        <v>23</v>
      </c>
      <c r="L6185" t="s">
        <v>23</v>
      </c>
      <c r="M6185" t="s">
        <v>23</v>
      </c>
      <c r="N6185">
        <v>1</v>
      </c>
      <c r="O6185">
        <v>175</v>
      </c>
      <c r="P6185">
        <v>250</v>
      </c>
      <c r="Q6185">
        <v>3.5</v>
      </c>
      <c r="R6185" t="s">
        <v>4385</v>
      </c>
    </row>
    <row r="6186" spans="1:18" x14ac:dyDescent="0.3">
      <c r="A6186">
        <v>3464</v>
      </c>
      <c r="B6186" t="s">
        <v>9445</v>
      </c>
      <c r="C6186">
        <v>1</v>
      </c>
      <c r="D6186" t="s">
        <v>99</v>
      </c>
      <c r="E6186" t="s">
        <v>1710</v>
      </c>
      <c r="F6186">
        <v>77.168757900000003</v>
      </c>
      <c r="G6186">
        <v>28.587567199999999</v>
      </c>
      <c r="H6186" t="s">
        <v>2818</v>
      </c>
      <c r="I6186" t="s">
        <v>102</v>
      </c>
      <c r="J6186" t="s">
        <v>23</v>
      </c>
      <c r="K6186" t="s">
        <v>23</v>
      </c>
      <c r="L6186" t="s">
        <v>23</v>
      </c>
      <c r="M6186" t="s">
        <v>23</v>
      </c>
      <c r="N6186">
        <v>1</v>
      </c>
      <c r="O6186">
        <v>23</v>
      </c>
      <c r="P6186">
        <v>250</v>
      </c>
      <c r="Q6186">
        <v>2.6</v>
      </c>
      <c r="R6186" t="s">
        <v>9446</v>
      </c>
    </row>
    <row r="6187" spans="1:18" x14ac:dyDescent="0.3">
      <c r="A6187">
        <v>18246984</v>
      </c>
      <c r="B6187" t="s">
        <v>9447</v>
      </c>
      <c r="C6187">
        <v>1</v>
      </c>
      <c r="D6187" t="s">
        <v>99</v>
      </c>
      <c r="E6187" t="s">
        <v>1880</v>
      </c>
      <c r="F6187">
        <v>77.084623300000004</v>
      </c>
      <c r="G6187">
        <v>28.6356249</v>
      </c>
      <c r="H6187" t="s">
        <v>3487</v>
      </c>
      <c r="I6187" t="s">
        <v>102</v>
      </c>
      <c r="J6187" t="s">
        <v>23</v>
      </c>
      <c r="K6187" t="s">
        <v>23</v>
      </c>
      <c r="L6187" t="s">
        <v>23</v>
      </c>
      <c r="M6187" t="s">
        <v>23</v>
      </c>
      <c r="N6187">
        <v>1</v>
      </c>
      <c r="O6187">
        <v>3</v>
      </c>
      <c r="P6187">
        <v>250</v>
      </c>
      <c r="Q6187">
        <v>1</v>
      </c>
      <c r="R6187" t="s">
        <v>4603</v>
      </c>
    </row>
    <row r="6188" spans="1:18" x14ac:dyDescent="0.3">
      <c r="A6188">
        <v>6042</v>
      </c>
      <c r="B6188" t="s">
        <v>8722</v>
      </c>
      <c r="C6188">
        <v>1</v>
      </c>
      <c r="D6188" t="s">
        <v>99</v>
      </c>
      <c r="E6188" t="s">
        <v>1753</v>
      </c>
      <c r="F6188">
        <v>77.286340800000005</v>
      </c>
      <c r="G6188">
        <v>28.636842399999999</v>
      </c>
      <c r="H6188" t="s">
        <v>2494</v>
      </c>
      <c r="I6188" t="s">
        <v>102</v>
      </c>
      <c r="J6188" t="s">
        <v>23</v>
      </c>
      <c r="K6188" t="s">
        <v>103</v>
      </c>
      <c r="L6188" t="s">
        <v>23</v>
      </c>
      <c r="M6188" t="s">
        <v>23</v>
      </c>
      <c r="N6188">
        <v>1</v>
      </c>
      <c r="O6188">
        <v>38</v>
      </c>
      <c r="P6188">
        <v>250</v>
      </c>
      <c r="Q6188">
        <v>3</v>
      </c>
      <c r="R6188" t="s">
        <v>4075</v>
      </c>
    </row>
    <row r="6189" spans="1:18" x14ac:dyDescent="0.3">
      <c r="A6189">
        <v>300961</v>
      </c>
      <c r="B6189" t="s">
        <v>9448</v>
      </c>
      <c r="C6189">
        <v>1</v>
      </c>
      <c r="D6189" t="s">
        <v>99</v>
      </c>
      <c r="E6189" t="s">
        <v>4755</v>
      </c>
      <c r="F6189">
        <v>77.317463399999994</v>
      </c>
      <c r="G6189">
        <v>28.600013799999999</v>
      </c>
      <c r="H6189" t="s">
        <v>6118</v>
      </c>
      <c r="I6189" t="s">
        <v>102</v>
      </c>
      <c r="J6189" t="s">
        <v>23</v>
      </c>
      <c r="K6189" t="s">
        <v>23</v>
      </c>
      <c r="L6189" t="s">
        <v>23</v>
      </c>
      <c r="M6189" t="s">
        <v>23</v>
      </c>
      <c r="N6189">
        <v>1</v>
      </c>
      <c r="O6189">
        <v>3</v>
      </c>
      <c r="P6189">
        <v>250</v>
      </c>
      <c r="Q6189">
        <v>1</v>
      </c>
      <c r="R6189" t="s">
        <v>9449</v>
      </c>
    </row>
    <row r="6190" spans="1:18" x14ac:dyDescent="0.3">
      <c r="A6190">
        <v>18355037</v>
      </c>
      <c r="B6190" t="s">
        <v>9450</v>
      </c>
      <c r="C6190">
        <v>1</v>
      </c>
      <c r="D6190" t="s">
        <v>99</v>
      </c>
      <c r="E6190" t="s">
        <v>2815</v>
      </c>
      <c r="F6190">
        <v>77.079605400000005</v>
      </c>
      <c r="G6190">
        <v>28.6384984</v>
      </c>
      <c r="H6190" t="s">
        <v>248</v>
      </c>
      <c r="I6190" t="s">
        <v>102</v>
      </c>
      <c r="J6190" t="s">
        <v>23</v>
      </c>
      <c r="K6190" t="s">
        <v>23</v>
      </c>
      <c r="L6190" t="s">
        <v>23</v>
      </c>
      <c r="M6190" t="s">
        <v>23</v>
      </c>
      <c r="N6190">
        <v>1</v>
      </c>
      <c r="O6190">
        <v>15</v>
      </c>
      <c r="P6190">
        <v>250</v>
      </c>
      <c r="Q6190">
        <v>3.3</v>
      </c>
      <c r="R6190" t="s">
        <v>4312</v>
      </c>
    </row>
    <row r="6191" spans="1:18" x14ac:dyDescent="0.3">
      <c r="A6191">
        <v>18245289</v>
      </c>
      <c r="B6191" t="s">
        <v>9451</v>
      </c>
      <c r="C6191">
        <v>1</v>
      </c>
      <c r="D6191" t="s">
        <v>99</v>
      </c>
      <c r="E6191" t="s">
        <v>2815</v>
      </c>
      <c r="F6191">
        <v>77.0792261</v>
      </c>
      <c r="G6191">
        <v>28.642295300000001</v>
      </c>
      <c r="H6191" t="s">
        <v>245</v>
      </c>
      <c r="I6191" t="s">
        <v>102</v>
      </c>
      <c r="J6191" t="s">
        <v>23</v>
      </c>
      <c r="K6191" t="s">
        <v>23</v>
      </c>
      <c r="L6191" t="s">
        <v>23</v>
      </c>
      <c r="M6191" t="s">
        <v>23</v>
      </c>
      <c r="N6191">
        <v>1</v>
      </c>
      <c r="O6191">
        <v>10</v>
      </c>
      <c r="P6191">
        <v>250</v>
      </c>
      <c r="Q6191">
        <v>3.2</v>
      </c>
      <c r="R6191" t="s">
        <v>5525</v>
      </c>
    </row>
    <row r="6192" spans="1:18" x14ac:dyDescent="0.3">
      <c r="A6192">
        <v>306064</v>
      </c>
      <c r="B6192" t="s">
        <v>9452</v>
      </c>
      <c r="C6192">
        <v>1</v>
      </c>
      <c r="D6192" t="s">
        <v>99</v>
      </c>
      <c r="E6192" t="s">
        <v>7737</v>
      </c>
      <c r="F6192">
        <v>77.168556300000006</v>
      </c>
      <c r="G6192">
        <v>28.6990634</v>
      </c>
      <c r="H6192" t="s">
        <v>7987</v>
      </c>
      <c r="I6192" t="s">
        <v>102</v>
      </c>
      <c r="J6192" t="s">
        <v>23</v>
      </c>
      <c r="K6192" t="s">
        <v>23</v>
      </c>
      <c r="L6192" t="s">
        <v>23</v>
      </c>
      <c r="M6192" t="s">
        <v>23</v>
      </c>
      <c r="N6192">
        <v>1</v>
      </c>
      <c r="O6192">
        <v>24</v>
      </c>
      <c r="P6192">
        <v>250</v>
      </c>
      <c r="Q6192">
        <v>3</v>
      </c>
      <c r="R6192" t="s">
        <v>9453</v>
      </c>
    </row>
    <row r="6193" spans="1:18" x14ac:dyDescent="0.3">
      <c r="A6193">
        <v>3332</v>
      </c>
      <c r="B6193" t="s">
        <v>9442</v>
      </c>
      <c r="C6193">
        <v>1</v>
      </c>
      <c r="D6193" t="s">
        <v>99</v>
      </c>
      <c r="E6193" t="s">
        <v>1240</v>
      </c>
      <c r="F6193">
        <v>77.178037500000002</v>
      </c>
      <c r="G6193">
        <v>28.692922899999999</v>
      </c>
      <c r="H6193" t="s">
        <v>8256</v>
      </c>
      <c r="I6193" t="s">
        <v>102</v>
      </c>
      <c r="J6193" t="s">
        <v>23</v>
      </c>
      <c r="K6193" t="s">
        <v>23</v>
      </c>
      <c r="L6193" t="s">
        <v>23</v>
      </c>
      <c r="M6193" t="s">
        <v>23</v>
      </c>
      <c r="N6193">
        <v>1</v>
      </c>
      <c r="O6193">
        <v>28</v>
      </c>
      <c r="P6193">
        <v>250</v>
      </c>
      <c r="Q6193">
        <v>3.5</v>
      </c>
      <c r="R6193" t="s">
        <v>8125</v>
      </c>
    </row>
    <row r="6194" spans="1:18" x14ac:dyDescent="0.3">
      <c r="A6194">
        <v>18350160</v>
      </c>
      <c r="B6194" t="s">
        <v>9454</v>
      </c>
      <c r="C6194">
        <v>1</v>
      </c>
      <c r="D6194" t="s">
        <v>99</v>
      </c>
      <c r="E6194" t="s">
        <v>2504</v>
      </c>
      <c r="F6194">
        <v>77.310811130000005</v>
      </c>
      <c r="G6194">
        <v>28.687106480000001</v>
      </c>
      <c r="H6194" t="s">
        <v>478</v>
      </c>
      <c r="I6194" t="s">
        <v>102</v>
      </c>
      <c r="J6194" t="s">
        <v>23</v>
      </c>
      <c r="K6194" t="s">
        <v>23</v>
      </c>
      <c r="L6194" t="s">
        <v>23</v>
      </c>
      <c r="M6194" t="s">
        <v>23</v>
      </c>
      <c r="N6194">
        <v>1</v>
      </c>
      <c r="O6194">
        <v>2</v>
      </c>
      <c r="P6194">
        <v>250</v>
      </c>
      <c r="Q6194">
        <v>1</v>
      </c>
      <c r="R6194" t="s">
        <v>3519</v>
      </c>
    </row>
    <row r="6195" spans="1:18" x14ac:dyDescent="0.3">
      <c r="A6195">
        <v>18337744</v>
      </c>
      <c r="B6195" t="s">
        <v>7536</v>
      </c>
      <c r="C6195">
        <v>1</v>
      </c>
      <c r="D6195" t="s">
        <v>99</v>
      </c>
      <c r="E6195" t="s">
        <v>523</v>
      </c>
      <c r="F6195">
        <v>77.2024756</v>
      </c>
      <c r="G6195">
        <v>28.5565678</v>
      </c>
      <c r="H6195" t="s">
        <v>7537</v>
      </c>
      <c r="I6195" t="s">
        <v>102</v>
      </c>
      <c r="J6195" t="s">
        <v>23</v>
      </c>
      <c r="K6195" t="s">
        <v>23</v>
      </c>
      <c r="L6195" t="s">
        <v>23</v>
      </c>
      <c r="M6195" t="s">
        <v>23</v>
      </c>
      <c r="N6195">
        <v>1</v>
      </c>
      <c r="O6195">
        <v>16</v>
      </c>
      <c r="P6195">
        <v>250</v>
      </c>
      <c r="Q6195">
        <v>3.5</v>
      </c>
      <c r="R6195" t="s">
        <v>5736</v>
      </c>
    </row>
    <row r="6196" spans="1:18" x14ac:dyDescent="0.3">
      <c r="A6196">
        <v>310949</v>
      </c>
      <c r="B6196" t="s">
        <v>9157</v>
      </c>
      <c r="C6196">
        <v>1</v>
      </c>
      <c r="D6196" t="s">
        <v>99</v>
      </c>
      <c r="E6196" t="s">
        <v>2840</v>
      </c>
      <c r="F6196">
        <v>77.205233500000006</v>
      </c>
      <c r="G6196">
        <v>28.701015399999999</v>
      </c>
      <c r="H6196" t="s">
        <v>9455</v>
      </c>
      <c r="I6196" t="s">
        <v>102</v>
      </c>
      <c r="J6196" t="s">
        <v>23</v>
      </c>
      <c r="K6196" t="s">
        <v>23</v>
      </c>
      <c r="L6196" t="s">
        <v>23</v>
      </c>
      <c r="M6196" t="s">
        <v>23</v>
      </c>
      <c r="N6196">
        <v>1</v>
      </c>
      <c r="O6196">
        <v>10</v>
      </c>
      <c r="P6196">
        <v>250</v>
      </c>
      <c r="Q6196">
        <v>2.8</v>
      </c>
      <c r="R6196" t="s">
        <v>8581</v>
      </c>
    </row>
    <row r="6197" spans="1:18" x14ac:dyDescent="0.3">
      <c r="A6197">
        <v>5897</v>
      </c>
      <c r="B6197" t="s">
        <v>9456</v>
      </c>
      <c r="C6197">
        <v>1</v>
      </c>
      <c r="D6197" t="s">
        <v>99</v>
      </c>
      <c r="E6197" t="s">
        <v>1164</v>
      </c>
      <c r="F6197">
        <v>77.209608399999993</v>
      </c>
      <c r="G6197">
        <v>28.560267700000001</v>
      </c>
      <c r="H6197" t="s">
        <v>2818</v>
      </c>
      <c r="I6197" t="s">
        <v>102</v>
      </c>
      <c r="J6197" t="s">
        <v>23</v>
      </c>
      <c r="K6197" t="s">
        <v>23</v>
      </c>
      <c r="L6197" t="s">
        <v>23</v>
      </c>
      <c r="M6197" t="s">
        <v>23</v>
      </c>
      <c r="N6197">
        <v>1</v>
      </c>
      <c r="O6197">
        <v>27</v>
      </c>
      <c r="P6197">
        <v>250</v>
      </c>
      <c r="Q6197">
        <v>3.2</v>
      </c>
      <c r="R6197" t="s">
        <v>9457</v>
      </c>
    </row>
    <row r="6198" spans="1:18" x14ac:dyDescent="0.3">
      <c r="A6198">
        <v>18396545</v>
      </c>
      <c r="B6198" t="s">
        <v>8722</v>
      </c>
      <c r="C6198">
        <v>1</v>
      </c>
      <c r="D6198" t="s">
        <v>99</v>
      </c>
      <c r="E6198" t="s">
        <v>1352</v>
      </c>
      <c r="F6198">
        <v>77.25391286</v>
      </c>
      <c r="G6198">
        <v>28.541940499999999</v>
      </c>
      <c r="H6198" t="s">
        <v>2494</v>
      </c>
      <c r="I6198" t="s">
        <v>102</v>
      </c>
      <c r="J6198" t="s">
        <v>23</v>
      </c>
      <c r="K6198" t="s">
        <v>23</v>
      </c>
      <c r="L6198" t="s">
        <v>23</v>
      </c>
      <c r="M6198" t="s">
        <v>23</v>
      </c>
      <c r="N6198">
        <v>1</v>
      </c>
      <c r="O6198">
        <v>14</v>
      </c>
      <c r="P6198">
        <v>250</v>
      </c>
      <c r="Q6198">
        <v>3.2</v>
      </c>
      <c r="R6198" t="s">
        <v>3760</v>
      </c>
    </row>
    <row r="6199" spans="1:18" x14ac:dyDescent="0.3">
      <c r="A6199">
        <v>308928</v>
      </c>
      <c r="B6199" t="s">
        <v>9458</v>
      </c>
      <c r="C6199">
        <v>1</v>
      </c>
      <c r="D6199" t="s">
        <v>99</v>
      </c>
      <c r="E6199" t="s">
        <v>3848</v>
      </c>
      <c r="F6199">
        <v>77.284927780000004</v>
      </c>
      <c r="G6199">
        <v>28.658141669999999</v>
      </c>
      <c r="H6199" t="s">
        <v>245</v>
      </c>
      <c r="I6199" t="s">
        <v>102</v>
      </c>
      <c r="J6199" t="s">
        <v>23</v>
      </c>
      <c r="K6199" t="s">
        <v>23</v>
      </c>
      <c r="L6199" t="s">
        <v>23</v>
      </c>
      <c r="M6199" t="s">
        <v>23</v>
      </c>
      <c r="N6199">
        <v>1</v>
      </c>
      <c r="O6199">
        <v>3</v>
      </c>
      <c r="P6199">
        <v>250</v>
      </c>
      <c r="Q6199">
        <v>1</v>
      </c>
      <c r="R6199" t="s">
        <v>2699</v>
      </c>
    </row>
    <row r="6200" spans="1:18" x14ac:dyDescent="0.3">
      <c r="A6200">
        <v>18455557</v>
      </c>
      <c r="B6200" t="s">
        <v>9459</v>
      </c>
      <c r="C6200">
        <v>1</v>
      </c>
      <c r="D6200" t="s">
        <v>99</v>
      </c>
      <c r="E6200" t="s">
        <v>3883</v>
      </c>
      <c r="F6200">
        <v>77.237779599999996</v>
      </c>
      <c r="G6200">
        <v>28.575745999999999</v>
      </c>
      <c r="H6200" t="s">
        <v>3182</v>
      </c>
      <c r="I6200" t="s">
        <v>102</v>
      </c>
      <c r="J6200" t="s">
        <v>23</v>
      </c>
      <c r="K6200" t="s">
        <v>103</v>
      </c>
      <c r="L6200" t="s">
        <v>23</v>
      </c>
      <c r="M6200" t="s">
        <v>23</v>
      </c>
      <c r="N6200">
        <v>1</v>
      </c>
      <c r="O6200">
        <v>3</v>
      </c>
      <c r="P6200">
        <v>250</v>
      </c>
      <c r="Q6200">
        <v>1</v>
      </c>
      <c r="R6200" t="s">
        <v>9460</v>
      </c>
    </row>
    <row r="6201" spans="1:18" x14ac:dyDescent="0.3">
      <c r="A6201">
        <v>18233572</v>
      </c>
      <c r="B6201" t="s">
        <v>9461</v>
      </c>
      <c r="C6201">
        <v>1</v>
      </c>
      <c r="D6201" t="s">
        <v>99</v>
      </c>
      <c r="E6201" t="s">
        <v>9462</v>
      </c>
      <c r="F6201">
        <v>77.052860199999998</v>
      </c>
      <c r="G6201">
        <v>28.664641100000001</v>
      </c>
      <c r="H6201" t="s">
        <v>478</v>
      </c>
      <c r="I6201" t="s">
        <v>102</v>
      </c>
      <c r="J6201" t="s">
        <v>23</v>
      </c>
      <c r="K6201" t="s">
        <v>23</v>
      </c>
      <c r="L6201" t="s">
        <v>23</v>
      </c>
      <c r="M6201" t="s">
        <v>23</v>
      </c>
      <c r="N6201">
        <v>1</v>
      </c>
      <c r="O6201">
        <v>1</v>
      </c>
      <c r="P6201">
        <v>250</v>
      </c>
      <c r="Q6201">
        <v>1</v>
      </c>
      <c r="R6201" t="s">
        <v>256</v>
      </c>
    </row>
    <row r="6202" spans="1:18" x14ac:dyDescent="0.3">
      <c r="A6202">
        <v>18359289</v>
      </c>
      <c r="B6202" t="s">
        <v>9463</v>
      </c>
      <c r="C6202">
        <v>1</v>
      </c>
      <c r="D6202" t="s">
        <v>99</v>
      </c>
      <c r="E6202" t="s">
        <v>692</v>
      </c>
      <c r="F6202">
        <v>77.135078899999996</v>
      </c>
      <c r="G6202">
        <v>28.7153016</v>
      </c>
      <c r="H6202" t="s">
        <v>4184</v>
      </c>
      <c r="I6202" t="s">
        <v>102</v>
      </c>
      <c r="J6202" t="s">
        <v>23</v>
      </c>
      <c r="K6202" t="s">
        <v>23</v>
      </c>
      <c r="L6202" t="s">
        <v>23</v>
      </c>
      <c r="M6202" t="s">
        <v>23</v>
      </c>
      <c r="N6202">
        <v>1</v>
      </c>
      <c r="O6202">
        <v>1</v>
      </c>
      <c r="P6202">
        <v>250</v>
      </c>
      <c r="Q6202">
        <v>1</v>
      </c>
      <c r="R6202" t="s">
        <v>9464</v>
      </c>
    </row>
    <row r="6203" spans="1:18" x14ac:dyDescent="0.3">
      <c r="A6203">
        <v>18441678</v>
      </c>
      <c r="B6203" t="s">
        <v>8722</v>
      </c>
      <c r="C6203">
        <v>1</v>
      </c>
      <c r="D6203" t="s">
        <v>99</v>
      </c>
      <c r="E6203" t="s">
        <v>1249</v>
      </c>
      <c r="F6203">
        <v>77.290795599999996</v>
      </c>
      <c r="G6203">
        <v>28.6345502</v>
      </c>
      <c r="H6203" t="s">
        <v>2494</v>
      </c>
      <c r="I6203" t="s">
        <v>102</v>
      </c>
      <c r="J6203" t="s">
        <v>23</v>
      </c>
      <c r="K6203" t="s">
        <v>23</v>
      </c>
      <c r="L6203" t="s">
        <v>23</v>
      </c>
      <c r="M6203" t="s">
        <v>23</v>
      </c>
      <c r="N6203">
        <v>1</v>
      </c>
      <c r="O6203">
        <v>5</v>
      </c>
      <c r="P6203">
        <v>250</v>
      </c>
      <c r="Q6203">
        <v>3</v>
      </c>
      <c r="R6203" t="s">
        <v>6619</v>
      </c>
    </row>
    <row r="6204" spans="1:18" x14ac:dyDescent="0.3">
      <c r="A6204">
        <v>18369301</v>
      </c>
      <c r="B6204" t="s">
        <v>9465</v>
      </c>
      <c r="C6204">
        <v>1</v>
      </c>
      <c r="D6204" t="s">
        <v>99</v>
      </c>
      <c r="E6204" t="s">
        <v>1123</v>
      </c>
      <c r="F6204">
        <v>77.1331919</v>
      </c>
      <c r="G6204">
        <v>28.670010399999999</v>
      </c>
      <c r="H6204" t="s">
        <v>6515</v>
      </c>
      <c r="I6204" t="s">
        <v>102</v>
      </c>
      <c r="J6204" t="s">
        <v>23</v>
      </c>
      <c r="K6204" t="s">
        <v>103</v>
      </c>
      <c r="L6204" t="s">
        <v>23</v>
      </c>
      <c r="M6204" t="s">
        <v>23</v>
      </c>
      <c r="N6204">
        <v>1</v>
      </c>
      <c r="O6204">
        <v>18</v>
      </c>
      <c r="P6204">
        <v>250</v>
      </c>
      <c r="Q6204">
        <v>3.3</v>
      </c>
      <c r="R6204" t="s">
        <v>5652</v>
      </c>
    </row>
    <row r="6205" spans="1:18" x14ac:dyDescent="0.3">
      <c r="A6205">
        <v>18287876</v>
      </c>
      <c r="B6205" t="s">
        <v>9466</v>
      </c>
      <c r="C6205">
        <v>1</v>
      </c>
      <c r="D6205" t="s">
        <v>99</v>
      </c>
      <c r="E6205" t="s">
        <v>1123</v>
      </c>
      <c r="F6205">
        <v>77.121928629999999</v>
      </c>
      <c r="G6205">
        <v>28.666665630000001</v>
      </c>
      <c r="H6205" t="s">
        <v>1353</v>
      </c>
      <c r="I6205" t="s">
        <v>102</v>
      </c>
      <c r="J6205" t="s">
        <v>23</v>
      </c>
      <c r="K6205" t="s">
        <v>103</v>
      </c>
      <c r="L6205" t="s">
        <v>23</v>
      </c>
      <c r="M6205" t="s">
        <v>23</v>
      </c>
      <c r="N6205">
        <v>1</v>
      </c>
      <c r="O6205">
        <v>99</v>
      </c>
      <c r="P6205">
        <v>250</v>
      </c>
      <c r="Q6205">
        <v>4.0999999999999996</v>
      </c>
      <c r="R6205" t="s">
        <v>9467</v>
      </c>
    </row>
    <row r="6206" spans="1:18" x14ac:dyDescent="0.3">
      <c r="A6206">
        <v>306410</v>
      </c>
      <c r="B6206" t="s">
        <v>7414</v>
      </c>
      <c r="C6206">
        <v>1</v>
      </c>
      <c r="D6206" t="s">
        <v>99</v>
      </c>
      <c r="E6206" t="s">
        <v>761</v>
      </c>
      <c r="F6206">
        <v>77.120310000000003</v>
      </c>
      <c r="G6206">
        <v>28.640488900000001</v>
      </c>
      <c r="H6206" t="s">
        <v>3153</v>
      </c>
      <c r="I6206" t="s">
        <v>102</v>
      </c>
      <c r="J6206" t="s">
        <v>23</v>
      </c>
      <c r="K6206" t="s">
        <v>103</v>
      </c>
      <c r="L6206" t="s">
        <v>23</v>
      </c>
      <c r="M6206" t="s">
        <v>23</v>
      </c>
      <c r="N6206">
        <v>1</v>
      </c>
      <c r="O6206">
        <v>166</v>
      </c>
      <c r="P6206">
        <v>250</v>
      </c>
      <c r="Q6206">
        <v>3.8</v>
      </c>
      <c r="R6206" t="s">
        <v>9468</v>
      </c>
    </row>
    <row r="6207" spans="1:18" x14ac:dyDescent="0.3">
      <c r="A6207">
        <v>18438452</v>
      </c>
      <c r="B6207" t="s">
        <v>9469</v>
      </c>
      <c r="C6207">
        <v>1</v>
      </c>
      <c r="D6207" t="s">
        <v>99</v>
      </c>
      <c r="E6207" t="s">
        <v>761</v>
      </c>
      <c r="F6207">
        <v>77.120469229999998</v>
      </c>
      <c r="G6207">
        <v>28.638596669999998</v>
      </c>
      <c r="H6207" t="s">
        <v>9470</v>
      </c>
      <c r="I6207" t="s">
        <v>102</v>
      </c>
      <c r="J6207" t="s">
        <v>23</v>
      </c>
      <c r="K6207" t="s">
        <v>23</v>
      </c>
      <c r="L6207" t="s">
        <v>23</v>
      </c>
      <c r="M6207" t="s">
        <v>23</v>
      </c>
      <c r="N6207">
        <v>1</v>
      </c>
      <c r="O6207">
        <v>23</v>
      </c>
      <c r="P6207">
        <v>250</v>
      </c>
      <c r="Q6207">
        <v>3.6</v>
      </c>
      <c r="R6207" t="s">
        <v>6625</v>
      </c>
    </row>
    <row r="6208" spans="1:18" x14ac:dyDescent="0.3">
      <c r="A6208">
        <v>302311</v>
      </c>
      <c r="B6208" t="s">
        <v>9471</v>
      </c>
      <c r="C6208">
        <v>1</v>
      </c>
      <c r="D6208" t="s">
        <v>99</v>
      </c>
      <c r="E6208" t="s">
        <v>3070</v>
      </c>
      <c r="F6208">
        <v>77.200568000000004</v>
      </c>
      <c r="G6208">
        <v>28.508277700000001</v>
      </c>
      <c r="H6208" t="s">
        <v>3990</v>
      </c>
      <c r="I6208" t="s">
        <v>102</v>
      </c>
      <c r="J6208" t="s">
        <v>23</v>
      </c>
      <c r="K6208" t="s">
        <v>23</v>
      </c>
      <c r="L6208" t="s">
        <v>23</v>
      </c>
      <c r="M6208" t="s">
        <v>23</v>
      </c>
      <c r="N6208">
        <v>1</v>
      </c>
      <c r="O6208">
        <v>2</v>
      </c>
      <c r="P6208">
        <v>250</v>
      </c>
      <c r="Q6208">
        <v>1</v>
      </c>
      <c r="R6208" t="s">
        <v>6625</v>
      </c>
    </row>
    <row r="6209" spans="1:18" x14ac:dyDescent="0.3">
      <c r="A6209">
        <v>301914</v>
      </c>
      <c r="B6209" t="s">
        <v>9472</v>
      </c>
      <c r="C6209">
        <v>1</v>
      </c>
      <c r="D6209" t="s">
        <v>99</v>
      </c>
      <c r="E6209" t="s">
        <v>4623</v>
      </c>
      <c r="F6209">
        <v>77.037567999999993</v>
      </c>
      <c r="G6209">
        <v>28.619926199999998</v>
      </c>
      <c r="H6209" t="s">
        <v>248</v>
      </c>
      <c r="I6209" t="s">
        <v>102</v>
      </c>
      <c r="J6209" t="s">
        <v>23</v>
      </c>
      <c r="K6209" t="s">
        <v>23</v>
      </c>
      <c r="L6209" t="s">
        <v>23</v>
      </c>
      <c r="M6209" t="s">
        <v>23</v>
      </c>
      <c r="N6209">
        <v>1</v>
      </c>
      <c r="O6209">
        <v>2</v>
      </c>
      <c r="P6209">
        <v>250</v>
      </c>
      <c r="Q6209">
        <v>1</v>
      </c>
      <c r="R6209" t="s">
        <v>8120</v>
      </c>
    </row>
    <row r="6210" spans="1:18" x14ac:dyDescent="0.3">
      <c r="A6210">
        <v>309756</v>
      </c>
      <c r="B6210" t="s">
        <v>9473</v>
      </c>
      <c r="C6210">
        <v>1</v>
      </c>
      <c r="D6210" t="s">
        <v>99</v>
      </c>
      <c r="E6210" t="s">
        <v>1759</v>
      </c>
      <c r="F6210">
        <v>77.248851099999996</v>
      </c>
      <c r="G6210">
        <v>28.540139799999999</v>
      </c>
      <c r="H6210" t="s">
        <v>9474</v>
      </c>
      <c r="I6210" t="s">
        <v>102</v>
      </c>
      <c r="J6210" t="s">
        <v>23</v>
      </c>
      <c r="K6210" t="s">
        <v>23</v>
      </c>
      <c r="L6210" t="s">
        <v>23</v>
      </c>
      <c r="M6210" t="s">
        <v>23</v>
      </c>
      <c r="N6210">
        <v>1</v>
      </c>
      <c r="O6210">
        <v>26</v>
      </c>
      <c r="P6210">
        <v>250</v>
      </c>
      <c r="Q6210">
        <v>3.3</v>
      </c>
      <c r="R6210" t="s">
        <v>4872</v>
      </c>
    </row>
    <row r="6211" spans="1:18" x14ac:dyDescent="0.3">
      <c r="A6211">
        <v>18382697</v>
      </c>
      <c r="B6211" t="s">
        <v>9475</v>
      </c>
      <c r="C6211">
        <v>1</v>
      </c>
      <c r="D6211" t="s">
        <v>99</v>
      </c>
      <c r="E6211" t="s">
        <v>2840</v>
      </c>
      <c r="F6211">
        <v>77.204989100000006</v>
      </c>
      <c r="G6211">
        <v>28.6944315</v>
      </c>
      <c r="H6211" t="s">
        <v>9476</v>
      </c>
      <c r="I6211" t="s">
        <v>102</v>
      </c>
      <c r="J6211" t="s">
        <v>23</v>
      </c>
      <c r="K6211" t="s">
        <v>103</v>
      </c>
      <c r="L6211" t="s">
        <v>23</v>
      </c>
      <c r="M6211" t="s">
        <v>23</v>
      </c>
      <c r="N6211">
        <v>1</v>
      </c>
      <c r="O6211">
        <v>37</v>
      </c>
      <c r="P6211">
        <v>250</v>
      </c>
      <c r="Q6211">
        <v>3.7</v>
      </c>
      <c r="R6211" t="s">
        <v>5982</v>
      </c>
    </row>
    <row r="6212" spans="1:18" x14ac:dyDescent="0.3">
      <c r="A6212">
        <v>308638</v>
      </c>
      <c r="B6212" t="s">
        <v>9477</v>
      </c>
      <c r="C6212">
        <v>1</v>
      </c>
      <c r="D6212" t="s">
        <v>99</v>
      </c>
      <c r="E6212" t="s">
        <v>1473</v>
      </c>
      <c r="F6212">
        <v>77.306259900000001</v>
      </c>
      <c r="G6212">
        <v>28.659459300000002</v>
      </c>
      <c r="H6212" t="s">
        <v>2818</v>
      </c>
      <c r="I6212" t="s">
        <v>102</v>
      </c>
      <c r="J6212" t="s">
        <v>23</v>
      </c>
      <c r="K6212" t="s">
        <v>23</v>
      </c>
      <c r="L6212" t="s">
        <v>23</v>
      </c>
      <c r="M6212" t="s">
        <v>23</v>
      </c>
      <c r="N6212">
        <v>1</v>
      </c>
      <c r="O6212">
        <v>109</v>
      </c>
      <c r="P6212">
        <v>250</v>
      </c>
      <c r="Q6212">
        <v>3.6</v>
      </c>
      <c r="R6212" t="s">
        <v>7449</v>
      </c>
    </row>
    <row r="6213" spans="1:18" x14ac:dyDescent="0.3">
      <c r="A6213">
        <v>18429157</v>
      </c>
      <c r="B6213" t="s">
        <v>9478</v>
      </c>
      <c r="C6213">
        <v>1</v>
      </c>
      <c r="D6213" t="s">
        <v>99</v>
      </c>
      <c r="E6213" t="s">
        <v>3883</v>
      </c>
      <c r="F6213">
        <v>77.252997899999997</v>
      </c>
      <c r="G6213">
        <v>28.569489300000001</v>
      </c>
      <c r="H6213" t="s">
        <v>245</v>
      </c>
      <c r="I6213" t="s">
        <v>102</v>
      </c>
      <c r="J6213" t="s">
        <v>23</v>
      </c>
      <c r="K6213" t="s">
        <v>23</v>
      </c>
      <c r="L6213" t="s">
        <v>23</v>
      </c>
      <c r="M6213" t="s">
        <v>23</v>
      </c>
      <c r="N6213">
        <v>1</v>
      </c>
      <c r="O6213">
        <v>1</v>
      </c>
      <c r="P6213">
        <v>250</v>
      </c>
      <c r="Q6213">
        <v>1</v>
      </c>
      <c r="R6213" t="s">
        <v>279</v>
      </c>
    </row>
    <row r="6214" spans="1:18" x14ac:dyDescent="0.3">
      <c r="A6214">
        <v>18357529</v>
      </c>
      <c r="B6214" t="s">
        <v>9479</v>
      </c>
      <c r="C6214">
        <v>1</v>
      </c>
      <c r="D6214" t="s">
        <v>99</v>
      </c>
      <c r="E6214" t="s">
        <v>3142</v>
      </c>
      <c r="F6214">
        <v>77.124298300000007</v>
      </c>
      <c r="G6214">
        <v>28.5434512</v>
      </c>
      <c r="H6214" t="s">
        <v>3039</v>
      </c>
      <c r="I6214" t="s">
        <v>102</v>
      </c>
      <c r="J6214" t="s">
        <v>23</v>
      </c>
      <c r="K6214" t="s">
        <v>23</v>
      </c>
      <c r="L6214" t="s">
        <v>23</v>
      </c>
      <c r="M6214" t="s">
        <v>23</v>
      </c>
      <c r="N6214">
        <v>1</v>
      </c>
      <c r="O6214">
        <v>2</v>
      </c>
      <c r="P6214">
        <v>250</v>
      </c>
      <c r="Q6214">
        <v>1</v>
      </c>
      <c r="R6214" t="s">
        <v>3906</v>
      </c>
    </row>
    <row r="6215" spans="1:18" x14ac:dyDescent="0.3">
      <c r="A6215">
        <v>18138441</v>
      </c>
      <c r="B6215" t="s">
        <v>9480</v>
      </c>
      <c r="C6215">
        <v>1</v>
      </c>
      <c r="D6215" t="s">
        <v>99</v>
      </c>
      <c r="E6215" t="s">
        <v>841</v>
      </c>
      <c r="F6215">
        <v>77.293569000000005</v>
      </c>
      <c r="G6215">
        <v>28.604443499999999</v>
      </c>
      <c r="H6215" t="s">
        <v>9481</v>
      </c>
      <c r="I6215" t="s">
        <v>102</v>
      </c>
      <c r="J6215" t="s">
        <v>23</v>
      </c>
      <c r="K6215" t="s">
        <v>23</v>
      </c>
      <c r="L6215" t="s">
        <v>23</v>
      </c>
      <c r="M6215" t="s">
        <v>23</v>
      </c>
      <c r="N6215">
        <v>1</v>
      </c>
      <c r="O6215">
        <v>5</v>
      </c>
      <c r="P6215">
        <v>250</v>
      </c>
      <c r="Q6215">
        <v>2.9</v>
      </c>
      <c r="R6215" t="s">
        <v>5799</v>
      </c>
    </row>
    <row r="6216" spans="1:18" x14ac:dyDescent="0.3">
      <c r="A6216">
        <v>301062</v>
      </c>
      <c r="B6216" t="s">
        <v>9482</v>
      </c>
      <c r="C6216">
        <v>1</v>
      </c>
      <c r="D6216" t="s">
        <v>99</v>
      </c>
      <c r="E6216" t="s">
        <v>3223</v>
      </c>
      <c r="F6216">
        <v>77.300371600000005</v>
      </c>
      <c r="G6216">
        <v>28.619631999999999</v>
      </c>
      <c r="H6216" t="s">
        <v>2818</v>
      </c>
      <c r="I6216" t="s">
        <v>102</v>
      </c>
      <c r="J6216" t="s">
        <v>23</v>
      </c>
      <c r="K6216" t="s">
        <v>23</v>
      </c>
      <c r="L6216" t="s">
        <v>23</v>
      </c>
      <c r="M6216" t="s">
        <v>23</v>
      </c>
      <c r="N6216">
        <v>1</v>
      </c>
      <c r="O6216">
        <v>44</v>
      </c>
      <c r="P6216">
        <v>250</v>
      </c>
      <c r="Q6216">
        <v>3.2</v>
      </c>
      <c r="R6216" t="s">
        <v>4805</v>
      </c>
    </row>
    <row r="6217" spans="1:18" x14ac:dyDescent="0.3">
      <c r="A6217">
        <v>2602</v>
      </c>
      <c r="B6217" t="s">
        <v>6142</v>
      </c>
      <c r="C6217">
        <v>1</v>
      </c>
      <c r="D6217" t="s">
        <v>99</v>
      </c>
      <c r="E6217" t="s">
        <v>186</v>
      </c>
      <c r="F6217">
        <v>77.250947300000007</v>
      </c>
      <c r="G6217">
        <v>28.5491128</v>
      </c>
      <c r="H6217" t="s">
        <v>6637</v>
      </c>
      <c r="I6217" t="s">
        <v>102</v>
      </c>
      <c r="J6217" t="s">
        <v>23</v>
      </c>
      <c r="K6217" t="s">
        <v>23</v>
      </c>
      <c r="L6217" t="s">
        <v>23</v>
      </c>
      <c r="M6217" t="s">
        <v>23</v>
      </c>
      <c r="N6217">
        <v>1</v>
      </c>
      <c r="O6217">
        <v>11</v>
      </c>
      <c r="P6217">
        <v>250</v>
      </c>
      <c r="Q6217">
        <v>3.1</v>
      </c>
      <c r="R6217" t="s">
        <v>5355</v>
      </c>
    </row>
    <row r="6218" spans="1:18" x14ac:dyDescent="0.3">
      <c r="A6218">
        <v>7071</v>
      </c>
      <c r="B6218" t="s">
        <v>9418</v>
      </c>
      <c r="C6218">
        <v>1</v>
      </c>
      <c r="D6218" t="s">
        <v>99</v>
      </c>
      <c r="E6218" t="s">
        <v>857</v>
      </c>
      <c r="F6218">
        <v>77.106210799999999</v>
      </c>
      <c r="G6218">
        <v>28.642112000000001</v>
      </c>
      <c r="H6218" t="s">
        <v>2494</v>
      </c>
      <c r="I6218" t="s">
        <v>102</v>
      </c>
      <c r="J6218" t="s">
        <v>23</v>
      </c>
      <c r="K6218" t="s">
        <v>103</v>
      </c>
      <c r="L6218" t="s">
        <v>23</v>
      </c>
      <c r="M6218" t="s">
        <v>23</v>
      </c>
      <c r="N6218">
        <v>1</v>
      </c>
      <c r="O6218">
        <v>17</v>
      </c>
      <c r="P6218">
        <v>250</v>
      </c>
      <c r="Q6218">
        <v>2.7</v>
      </c>
      <c r="R6218" t="s">
        <v>2727</v>
      </c>
    </row>
    <row r="6219" spans="1:18" x14ac:dyDescent="0.3">
      <c r="A6219">
        <v>300571</v>
      </c>
      <c r="B6219" t="s">
        <v>9483</v>
      </c>
      <c r="C6219">
        <v>1</v>
      </c>
      <c r="D6219" t="s">
        <v>99</v>
      </c>
      <c r="E6219" t="s">
        <v>2127</v>
      </c>
      <c r="F6219">
        <v>77.215546110000005</v>
      </c>
      <c r="G6219">
        <v>28.645818859999999</v>
      </c>
      <c r="H6219" t="s">
        <v>4184</v>
      </c>
      <c r="I6219" t="s">
        <v>102</v>
      </c>
      <c r="J6219" t="s">
        <v>23</v>
      </c>
      <c r="K6219" t="s">
        <v>23</v>
      </c>
      <c r="L6219" t="s">
        <v>23</v>
      </c>
      <c r="M6219" t="s">
        <v>23</v>
      </c>
      <c r="N6219">
        <v>1</v>
      </c>
      <c r="O6219">
        <v>7</v>
      </c>
      <c r="P6219">
        <v>250</v>
      </c>
      <c r="Q6219">
        <v>2.7</v>
      </c>
      <c r="R6219" t="s">
        <v>9484</v>
      </c>
    </row>
    <row r="6220" spans="1:18" x14ac:dyDescent="0.3">
      <c r="A6220">
        <v>5652</v>
      </c>
      <c r="B6220" t="s">
        <v>9485</v>
      </c>
      <c r="C6220">
        <v>1</v>
      </c>
      <c r="D6220" t="s">
        <v>99</v>
      </c>
      <c r="E6220" t="s">
        <v>3879</v>
      </c>
      <c r="F6220">
        <v>77.1043454</v>
      </c>
      <c r="G6220">
        <v>28.6770198</v>
      </c>
      <c r="H6220" t="s">
        <v>245</v>
      </c>
      <c r="I6220" t="s">
        <v>102</v>
      </c>
      <c r="J6220" t="s">
        <v>23</v>
      </c>
      <c r="K6220" t="s">
        <v>23</v>
      </c>
      <c r="L6220" t="s">
        <v>23</v>
      </c>
      <c r="M6220" t="s">
        <v>23</v>
      </c>
      <c r="N6220">
        <v>1</v>
      </c>
      <c r="O6220">
        <v>37</v>
      </c>
      <c r="P6220">
        <v>250</v>
      </c>
      <c r="Q6220">
        <v>3.2</v>
      </c>
      <c r="R6220" t="s">
        <v>6881</v>
      </c>
    </row>
    <row r="6221" spans="1:18" x14ac:dyDescent="0.3">
      <c r="A6221">
        <v>18306511</v>
      </c>
      <c r="B6221" t="s">
        <v>9486</v>
      </c>
      <c r="C6221">
        <v>1</v>
      </c>
      <c r="D6221" t="s">
        <v>99</v>
      </c>
      <c r="E6221" t="s">
        <v>1486</v>
      </c>
      <c r="F6221">
        <v>77.149999300000005</v>
      </c>
      <c r="G6221">
        <v>28.700709199999999</v>
      </c>
      <c r="H6221" t="s">
        <v>8700</v>
      </c>
      <c r="I6221" t="s">
        <v>102</v>
      </c>
      <c r="J6221" t="s">
        <v>23</v>
      </c>
      <c r="K6221" t="s">
        <v>103</v>
      </c>
      <c r="L6221" t="s">
        <v>23</v>
      </c>
      <c r="M6221" t="s">
        <v>23</v>
      </c>
      <c r="N6221">
        <v>1</v>
      </c>
      <c r="O6221">
        <v>33</v>
      </c>
      <c r="P6221">
        <v>250</v>
      </c>
      <c r="Q6221">
        <v>3.4</v>
      </c>
      <c r="R6221" t="s">
        <v>3473</v>
      </c>
    </row>
    <row r="6222" spans="1:18" x14ac:dyDescent="0.3">
      <c r="A6222">
        <v>18244250</v>
      </c>
      <c r="B6222" t="s">
        <v>9487</v>
      </c>
      <c r="C6222">
        <v>1</v>
      </c>
      <c r="D6222" t="s">
        <v>99</v>
      </c>
      <c r="E6222" t="s">
        <v>1249</v>
      </c>
      <c r="F6222">
        <v>77.290879399999994</v>
      </c>
      <c r="G6222">
        <v>28.634737099999999</v>
      </c>
      <c r="H6222" t="s">
        <v>8256</v>
      </c>
      <c r="I6222" t="s">
        <v>102</v>
      </c>
      <c r="J6222" t="s">
        <v>23</v>
      </c>
      <c r="K6222" t="s">
        <v>23</v>
      </c>
      <c r="L6222" t="s">
        <v>23</v>
      </c>
      <c r="M6222" t="s">
        <v>23</v>
      </c>
      <c r="N6222">
        <v>1</v>
      </c>
      <c r="O6222">
        <v>6</v>
      </c>
      <c r="P6222">
        <v>250</v>
      </c>
      <c r="Q6222">
        <v>2.9</v>
      </c>
      <c r="R6222" t="s">
        <v>9488</v>
      </c>
    </row>
    <row r="6223" spans="1:18" x14ac:dyDescent="0.3">
      <c r="A6223">
        <v>18391320</v>
      </c>
      <c r="B6223" t="s">
        <v>9489</v>
      </c>
      <c r="C6223">
        <v>1</v>
      </c>
      <c r="D6223" t="s">
        <v>99</v>
      </c>
      <c r="E6223" t="s">
        <v>1710</v>
      </c>
      <c r="F6223">
        <v>77.17</v>
      </c>
      <c r="G6223">
        <v>28.59</v>
      </c>
      <c r="H6223" t="s">
        <v>2494</v>
      </c>
      <c r="I6223" t="s">
        <v>102</v>
      </c>
      <c r="J6223" t="s">
        <v>23</v>
      </c>
      <c r="K6223" t="s">
        <v>23</v>
      </c>
      <c r="L6223" t="s">
        <v>23</v>
      </c>
      <c r="M6223" t="s">
        <v>23</v>
      </c>
      <c r="N6223">
        <v>1</v>
      </c>
      <c r="O6223">
        <v>44</v>
      </c>
      <c r="P6223">
        <v>250</v>
      </c>
      <c r="Q6223">
        <v>4</v>
      </c>
      <c r="R6223" t="s">
        <v>8905</v>
      </c>
    </row>
    <row r="6224" spans="1:18" x14ac:dyDescent="0.3">
      <c r="A6224">
        <v>18377910</v>
      </c>
      <c r="B6224" t="s">
        <v>9490</v>
      </c>
      <c r="C6224">
        <v>1</v>
      </c>
      <c r="D6224" t="s">
        <v>99</v>
      </c>
      <c r="E6224" t="s">
        <v>4699</v>
      </c>
      <c r="F6224">
        <v>77.2720913</v>
      </c>
      <c r="G6224">
        <v>28.699920899999999</v>
      </c>
      <c r="H6224" t="s">
        <v>136</v>
      </c>
      <c r="I6224" t="s">
        <v>102</v>
      </c>
      <c r="J6224" t="s">
        <v>23</v>
      </c>
      <c r="K6224" t="s">
        <v>23</v>
      </c>
      <c r="L6224" t="s">
        <v>23</v>
      </c>
      <c r="M6224" t="s">
        <v>23</v>
      </c>
      <c r="N6224">
        <v>1</v>
      </c>
      <c r="O6224">
        <v>2</v>
      </c>
      <c r="P6224">
        <v>250</v>
      </c>
      <c r="Q6224">
        <v>1</v>
      </c>
      <c r="R6224" t="s">
        <v>5799</v>
      </c>
    </row>
    <row r="6225" spans="1:18" x14ac:dyDescent="0.3">
      <c r="A6225">
        <v>1918</v>
      </c>
      <c r="B6225" t="s">
        <v>9487</v>
      </c>
      <c r="C6225">
        <v>1</v>
      </c>
      <c r="D6225" t="s">
        <v>99</v>
      </c>
      <c r="E6225" t="s">
        <v>3126</v>
      </c>
      <c r="F6225">
        <v>77.207191899999998</v>
      </c>
      <c r="G6225">
        <v>28.5579587</v>
      </c>
      <c r="H6225" t="s">
        <v>8256</v>
      </c>
      <c r="I6225" t="s">
        <v>102</v>
      </c>
      <c r="J6225" t="s">
        <v>23</v>
      </c>
      <c r="K6225" t="s">
        <v>23</v>
      </c>
      <c r="L6225" t="s">
        <v>23</v>
      </c>
      <c r="M6225" t="s">
        <v>23</v>
      </c>
      <c r="N6225">
        <v>1</v>
      </c>
      <c r="O6225">
        <v>28</v>
      </c>
      <c r="P6225">
        <v>250</v>
      </c>
      <c r="Q6225">
        <v>3.3</v>
      </c>
      <c r="R6225" t="s">
        <v>1083</v>
      </c>
    </row>
    <row r="6226" spans="1:18" x14ac:dyDescent="0.3">
      <c r="A6226">
        <v>18374418</v>
      </c>
      <c r="B6226" t="s">
        <v>9491</v>
      </c>
      <c r="C6226">
        <v>1</v>
      </c>
      <c r="D6226" t="s">
        <v>99</v>
      </c>
      <c r="E6226" t="s">
        <v>6697</v>
      </c>
      <c r="F6226">
        <v>77.231881000000001</v>
      </c>
      <c r="G6226">
        <v>28.642415</v>
      </c>
      <c r="H6226" t="s">
        <v>2818</v>
      </c>
      <c r="I6226" t="s">
        <v>102</v>
      </c>
      <c r="J6226" t="s">
        <v>23</v>
      </c>
      <c r="K6226" t="s">
        <v>23</v>
      </c>
      <c r="L6226" t="s">
        <v>23</v>
      </c>
      <c r="M6226" t="s">
        <v>23</v>
      </c>
      <c r="N6226">
        <v>1</v>
      </c>
      <c r="O6226">
        <v>1</v>
      </c>
      <c r="P6226">
        <v>250</v>
      </c>
      <c r="Q6226">
        <v>1</v>
      </c>
      <c r="R6226" t="s">
        <v>4693</v>
      </c>
    </row>
    <row r="6227" spans="1:18" x14ac:dyDescent="0.3">
      <c r="A6227">
        <v>304176</v>
      </c>
      <c r="B6227" t="s">
        <v>9492</v>
      </c>
      <c r="C6227">
        <v>1</v>
      </c>
      <c r="D6227" t="s">
        <v>99</v>
      </c>
      <c r="E6227" t="s">
        <v>2161</v>
      </c>
      <c r="F6227">
        <v>77.173589500000006</v>
      </c>
      <c r="G6227">
        <v>28.6448006</v>
      </c>
      <c r="H6227" t="s">
        <v>3039</v>
      </c>
      <c r="I6227" t="s">
        <v>102</v>
      </c>
      <c r="J6227" t="s">
        <v>23</v>
      </c>
      <c r="K6227" t="s">
        <v>23</v>
      </c>
      <c r="L6227" t="s">
        <v>23</v>
      </c>
      <c r="M6227" t="s">
        <v>23</v>
      </c>
      <c r="N6227">
        <v>1</v>
      </c>
      <c r="O6227">
        <v>44</v>
      </c>
      <c r="P6227">
        <v>250</v>
      </c>
      <c r="Q6227">
        <v>3.2</v>
      </c>
      <c r="R6227" t="s">
        <v>4395</v>
      </c>
    </row>
    <row r="6228" spans="1:18" x14ac:dyDescent="0.3">
      <c r="A6228">
        <v>1021</v>
      </c>
      <c r="B6228" t="s">
        <v>9347</v>
      </c>
      <c r="C6228">
        <v>1</v>
      </c>
      <c r="D6228" t="s">
        <v>99</v>
      </c>
      <c r="E6228" t="s">
        <v>375</v>
      </c>
      <c r="F6228">
        <v>77.240157100000005</v>
      </c>
      <c r="G6228">
        <v>28.5393522</v>
      </c>
      <c r="H6228" t="s">
        <v>3153</v>
      </c>
      <c r="I6228" t="s">
        <v>102</v>
      </c>
      <c r="J6228" t="s">
        <v>23</v>
      </c>
      <c r="K6228" t="s">
        <v>103</v>
      </c>
      <c r="L6228" t="s">
        <v>23</v>
      </c>
      <c r="M6228" t="s">
        <v>23</v>
      </c>
      <c r="N6228">
        <v>1</v>
      </c>
      <c r="O6228">
        <v>290</v>
      </c>
      <c r="P6228">
        <v>250</v>
      </c>
      <c r="Q6228">
        <v>3.7</v>
      </c>
      <c r="R6228" t="s">
        <v>2060</v>
      </c>
    </row>
    <row r="6229" spans="1:18" x14ac:dyDescent="0.3">
      <c r="A6229">
        <v>7422</v>
      </c>
      <c r="B6229" t="s">
        <v>9493</v>
      </c>
      <c r="C6229">
        <v>1</v>
      </c>
      <c r="D6229" t="s">
        <v>99</v>
      </c>
      <c r="E6229" t="s">
        <v>2137</v>
      </c>
      <c r="F6229">
        <v>77.191964200000001</v>
      </c>
      <c r="G6229">
        <v>28.6470539</v>
      </c>
      <c r="H6229" t="s">
        <v>4184</v>
      </c>
      <c r="I6229" t="s">
        <v>102</v>
      </c>
      <c r="J6229" t="s">
        <v>23</v>
      </c>
      <c r="K6229" t="s">
        <v>23</v>
      </c>
      <c r="L6229" t="s">
        <v>23</v>
      </c>
      <c r="M6229" t="s">
        <v>23</v>
      </c>
      <c r="N6229">
        <v>1</v>
      </c>
      <c r="O6229">
        <v>68</v>
      </c>
      <c r="P6229">
        <v>250</v>
      </c>
      <c r="Q6229">
        <v>3.4</v>
      </c>
      <c r="R6229" t="s">
        <v>1584</v>
      </c>
    </row>
    <row r="6230" spans="1:18" x14ac:dyDescent="0.3">
      <c r="A6230">
        <v>9875</v>
      </c>
      <c r="B6230" t="s">
        <v>9494</v>
      </c>
      <c r="C6230">
        <v>1</v>
      </c>
      <c r="D6230" t="s">
        <v>99</v>
      </c>
      <c r="E6230" t="s">
        <v>3883</v>
      </c>
      <c r="F6230">
        <v>77.242617980000006</v>
      </c>
      <c r="G6230">
        <v>28.575575690000001</v>
      </c>
      <c r="H6230" t="s">
        <v>7365</v>
      </c>
      <c r="I6230" t="s">
        <v>102</v>
      </c>
      <c r="J6230" t="s">
        <v>23</v>
      </c>
      <c r="K6230" t="s">
        <v>23</v>
      </c>
      <c r="L6230" t="s">
        <v>23</v>
      </c>
      <c r="M6230" t="s">
        <v>23</v>
      </c>
      <c r="N6230">
        <v>1</v>
      </c>
      <c r="O6230">
        <v>8</v>
      </c>
      <c r="P6230">
        <v>250</v>
      </c>
      <c r="Q6230">
        <v>2.8</v>
      </c>
      <c r="R6230" t="s">
        <v>2869</v>
      </c>
    </row>
    <row r="6231" spans="1:18" x14ac:dyDescent="0.3">
      <c r="A6231">
        <v>4935</v>
      </c>
      <c r="B6231" t="s">
        <v>7875</v>
      </c>
      <c r="C6231">
        <v>1</v>
      </c>
      <c r="D6231" t="s">
        <v>99</v>
      </c>
      <c r="E6231" t="s">
        <v>3642</v>
      </c>
      <c r="F6231">
        <v>77.279112400000002</v>
      </c>
      <c r="G6231">
        <v>28.637648299999999</v>
      </c>
      <c r="H6231" t="s">
        <v>136</v>
      </c>
      <c r="I6231" t="s">
        <v>102</v>
      </c>
      <c r="J6231" t="s">
        <v>23</v>
      </c>
      <c r="K6231" t="s">
        <v>23</v>
      </c>
      <c r="L6231" t="s">
        <v>23</v>
      </c>
      <c r="M6231" t="s">
        <v>23</v>
      </c>
      <c r="N6231">
        <v>1</v>
      </c>
      <c r="O6231">
        <v>11</v>
      </c>
      <c r="P6231">
        <v>250</v>
      </c>
      <c r="Q6231">
        <v>2.9</v>
      </c>
      <c r="R6231" t="s">
        <v>9495</v>
      </c>
    </row>
    <row r="6232" spans="1:18" x14ac:dyDescent="0.3">
      <c r="A6232">
        <v>1917</v>
      </c>
      <c r="B6232" t="s">
        <v>9487</v>
      </c>
      <c r="C6232">
        <v>1</v>
      </c>
      <c r="D6232" t="s">
        <v>99</v>
      </c>
      <c r="E6232" t="s">
        <v>489</v>
      </c>
      <c r="F6232">
        <v>77.226369700000006</v>
      </c>
      <c r="G6232">
        <v>28.586719800000001</v>
      </c>
      <c r="H6232" t="s">
        <v>8256</v>
      </c>
      <c r="I6232" t="s">
        <v>102</v>
      </c>
      <c r="J6232" t="s">
        <v>23</v>
      </c>
      <c r="K6232" t="s">
        <v>23</v>
      </c>
      <c r="L6232" t="s">
        <v>23</v>
      </c>
      <c r="M6232" t="s">
        <v>23</v>
      </c>
      <c r="N6232">
        <v>1</v>
      </c>
      <c r="O6232">
        <v>25</v>
      </c>
      <c r="P6232">
        <v>250</v>
      </c>
      <c r="Q6232">
        <v>3.3</v>
      </c>
      <c r="R6232" t="s">
        <v>1584</v>
      </c>
    </row>
    <row r="6233" spans="1:18" x14ac:dyDescent="0.3">
      <c r="A6233">
        <v>18025127</v>
      </c>
      <c r="B6233" t="s">
        <v>9496</v>
      </c>
      <c r="C6233">
        <v>1</v>
      </c>
      <c r="D6233" t="s">
        <v>99</v>
      </c>
      <c r="E6233" t="s">
        <v>5667</v>
      </c>
      <c r="F6233">
        <v>77.181852199999994</v>
      </c>
      <c r="G6233">
        <v>28.5222187</v>
      </c>
      <c r="H6233" t="s">
        <v>3153</v>
      </c>
      <c r="I6233" t="s">
        <v>102</v>
      </c>
      <c r="J6233" t="s">
        <v>23</v>
      </c>
      <c r="K6233" t="s">
        <v>23</v>
      </c>
      <c r="L6233" t="s">
        <v>23</v>
      </c>
      <c r="M6233" t="s">
        <v>23</v>
      </c>
      <c r="N6233">
        <v>1</v>
      </c>
      <c r="O6233">
        <v>2</v>
      </c>
      <c r="P6233">
        <v>250</v>
      </c>
      <c r="Q6233">
        <v>1</v>
      </c>
      <c r="R6233" t="s">
        <v>1905</v>
      </c>
    </row>
    <row r="6234" spans="1:18" x14ac:dyDescent="0.3">
      <c r="A6234">
        <v>1915</v>
      </c>
      <c r="B6234" t="s">
        <v>9487</v>
      </c>
      <c r="C6234">
        <v>1</v>
      </c>
      <c r="D6234" t="s">
        <v>99</v>
      </c>
      <c r="E6234" t="s">
        <v>556</v>
      </c>
      <c r="F6234">
        <v>77.268208599999994</v>
      </c>
      <c r="G6234">
        <v>28.569290779999999</v>
      </c>
      <c r="H6234" t="s">
        <v>8256</v>
      </c>
      <c r="I6234" t="s">
        <v>102</v>
      </c>
      <c r="J6234" t="s">
        <v>23</v>
      </c>
      <c r="K6234" t="s">
        <v>23</v>
      </c>
      <c r="L6234" t="s">
        <v>23</v>
      </c>
      <c r="M6234" t="s">
        <v>23</v>
      </c>
      <c r="N6234">
        <v>1</v>
      </c>
      <c r="O6234">
        <v>7</v>
      </c>
      <c r="P6234">
        <v>250</v>
      </c>
      <c r="Q6234">
        <v>3</v>
      </c>
      <c r="R6234" t="s">
        <v>5865</v>
      </c>
    </row>
    <row r="6235" spans="1:18" x14ac:dyDescent="0.3">
      <c r="A6235">
        <v>18383434</v>
      </c>
      <c r="B6235" t="s">
        <v>9497</v>
      </c>
      <c r="C6235">
        <v>1</v>
      </c>
      <c r="D6235" t="s">
        <v>99</v>
      </c>
      <c r="E6235" t="s">
        <v>857</v>
      </c>
      <c r="F6235">
        <v>77.106047099999998</v>
      </c>
      <c r="G6235">
        <v>28.642178699999999</v>
      </c>
      <c r="H6235" t="s">
        <v>9498</v>
      </c>
      <c r="I6235" t="s">
        <v>102</v>
      </c>
      <c r="J6235" t="s">
        <v>23</v>
      </c>
      <c r="K6235" t="s">
        <v>23</v>
      </c>
      <c r="L6235" t="s">
        <v>23</v>
      </c>
      <c r="M6235" t="s">
        <v>23</v>
      </c>
      <c r="N6235">
        <v>1</v>
      </c>
      <c r="O6235">
        <v>31</v>
      </c>
      <c r="P6235">
        <v>250</v>
      </c>
      <c r="Q6235">
        <v>3.9</v>
      </c>
      <c r="R6235" t="s">
        <v>9499</v>
      </c>
    </row>
    <row r="6236" spans="1:18" x14ac:dyDescent="0.3">
      <c r="A6236">
        <v>308972</v>
      </c>
      <c r="B6236" t="s">
        <v>9500</v>
      </c>
      <c r="C6236">
        <v>1</v>
      </c>
      <c r="D6236" t="s">
        <v>99</v>
      </c>
      <c r="E6236" t="s">
        <v>857</v>
      </c>
      <c r="F6236">
        <v>77.106406800000002</v>
      </c>
      <c r="G6236">
        <v>28.642488199999999</v>
      </c>
      <c r="H6236" t="s">
        <v>7537</v>
      </c>
      <c r="I6236" t="s">
        <v>102</v>
      </c>
      <c r="J6236" t="s">
        <v>23</v>
      </c>
      <c r="K6236" t="s">
        <v>23</v>
      </c>
      <c r="L6236" t="s">
        <v>23</v>
      </c>
      <c r="M6236" t="s">
        <v>23</v>
      </c>
      <c r="N6236">
        <v>1</v>
      </c>
      <c r="O6236">
        <v>35</v>
      </c>
      <c r="P6236">
        <v>250</v>
      </c>
      <c r="Q6236">
        <v>3.5</v>
      </c>
      <c r="R6236" t="s">
        <v>6226</v>
      </c>
    </row>
    <row r="6237" spans="1:18" x14ac:dyDescent="0.3">
      <c r="A6237">
        <v>18435803</v>
      </c>
      <c r="B6237" t="s">
        <v>9501</v>
      </c>
      <c r="C6237">
        <v>1</v>
      </c>
      <c r="D6237" t="s">
        <v>99</v>
      </c>
      <c r="E6237" t="s">
        <v>4699</v>
      </c>
      <c r="F6237">
        <v>77.284678400000004</v>
      </c>
      <c r="G6237">
        <v>28.677428500000001</v>
      </c>
      <c r="H6237" t="s">
        <v>9502</v>
      </c>
      <c r="I6237" t="s">
        <v>102</v>
      </c>
      <c r="J6237" t="s">
        <v>23</v>
      </c>
      <c r="K6237" t="s">
        <v>23</v>
      </c>
      <c r="L6237" t="s">
        <v>23</v>
      </c>
      <c r="M6237" t="s">
        <v>23</v>
      </c>
      <c r="N6237">
        <v>1</v>
      </c>
      <c r="O6237">
        <v>2</v>
      </c>
      <c r="P6237">
        <v>250</v>
      </c>
      <c r="Q6237">
        <v>1</v>
      </c>
      <c r="R6237" t="s">
        <v>652</v>
      </c>
    </row>
    <row r="6238" spans="1:18" x14ac:dyDescent="0.3">
      <c r="A6238">
        <v>18424209</v>
      </c>
      <c r="B6238" t="s">
        <v>9503</v>
      </c>
      <c r="C6238">
        <v>1</v>
      </c>
      <c r="D6238" t="s">
        <v>99</v>
      </c>
      <c r="E6238" t="s">
        <v>3179</v>
      </c>
      <c r="F6238">
        <v>77.269097799999997</v>
      </c>
      <c r="G6238">
        <v>28.561659500000001</v>
      </c>
      <c r="H6238" t="s">
        <v>2818</v>
      </c>
      <c r="I6238" t="s">
        <v>102</v>
      </c>
      <c r="J6238" t="s">
        <v>23</v>
      </c>
      <c r="K6238" t="s">
        <v>23</v>
      </c>
      <c r="L6238" t="s">
        <v>23</v>
      </c>
      <c r="M6238" t="s">
        <v>23</v>
      </c>
      <c r="N6238">
        <v>1</v>
      </c>
      <c r="O6238">
        <v>1</v>
      </c>
      <c r="P6238">
        <v>250</v>
      </c>
      <c r="Q6238">
        <v>1</v>
      </c>
      <c r="R6238" t="s">
        <v>1587</v>
      </c>
    </row>
    <row r="6239" spans="1:18" x14ac:dyDescent="0.3">
      <c r="A6239">
        <v>301917</v>
      </c>
      <c r="B6239" t="s">
        <v>9157</v>
      </c>
      <c r="C6239">
        <v>1</v>
      </c>
      <c r="D6239" t="s">
        <v>99</v>
      </c>
      <c r="E6239" t="s">
        <v>1880</v>
      </c>
      <c r="F6239">
        <v>77.103172200000003</v>
      </c>
      <c r="G6239">
        <v>28.648906199999999</v>
      </c>
      <c r="H6239" t="s">
        <v>9193</v>
      </c>
      <c r="I6239" t="s">
        <v>102</v>
      </c>
      <c r="J6239" t="s">
        <v>23</v>
      </c>
      <c r="K6239" t="s">
        <v>23</v>
      </c>
      <c r="L6239" t="s">
        <v>23</v>
      </c>
      <c r="M6239" t="s">
        <v>23</v>
      </c>
      <c r="N6239">
        <v>1</v>
      </c>
      <c r="O6239">
        <v>3</v>
      </c>
      <c r="P6239">
        <v>250</v>
      </c>
      <c r="Q6239">
        <v>1</v>
      </c>
      <c r="R6239" t="s">
        <v>1584</v>
      </c>
    </row>
    <row r="6240" spans="1:18" x14ac:dyDescent="0.3">
      <c r="A6240">
        <v>309769</v>
      </c>
      <c r="B6240" t="s">
        <v>8858</v>
      </c>
      <c r="C6240">
        <v>1</v>
      </c>
      <c r="D6240" t="s">
        <v>99</v>
      </c>
      <c r="E6240" t="s">
        <v>1753</v>
      </c>
      <c r="F6240">
        <v>77.286309000000003</v>
      </c>
      <c r="G6240">
        <v>28.6367759</v>
      </c>
      <c r="H6240" t="s">
        <v>2818</v>
      </c>
      <c r="I6240" t="s">
        <v>102</v>
      </c>
      <c r="J6240" t="s">
        <v>23</v>
      </c>
      <c r="K6240" t="s">
        <v>23</v>
      </c>
      <c r="L6240" t="s">
        <v>23</v>
      </c>
      <c r="M6240" t="s">
        <v>23</v>
      </c>
      <c r="N6240">
        <v>1</v>
      </c>
      <c r="O6240">
        <v>18</v>
      </c>
      <c r="P6240">
        <v>250</v>
      </c>
      <c r="Q6240">
        <v>2.5</v>
      </c>
      <c r="R6240" t="s">
        <v>4395</v>
      </c>
    </row>
    <row r="6241" spans="1:18" x14ac:dyDescent="0.3">
      <c r="A6241">
        <v>9623</v>
      </c>
      <c r="B6241" t="s">
        <v>9504</v>
      </c>
      <c r="C6241">
        <v>1</v>
      </c>
      <c r="D6241" t="s">
        <v>99</v>
      </c>
      <c r="E6241" t="s">
        <v>1352</v>
      </c>
      <c r="F6241">
        <v>77.255194439999997</v>
      </c>
      <c r="G6241">
        <v>28.541650000000001</v>
      </c>
      <c r="H6241" t="s">
        <v>6637</v>
      </c>
      <c r="I6241" t="s">
        <v>102</v>
      </c>
      <c r="J6241" t="s">
        <v>23</v>
      </c>
      <c r="K6241" t="s">
        <v>23</v>
      </c>
      <c r="L6241" t="s">
        <v>23</v>
      </c>
      <c r="M6241" t="s">
        <v>23</v>
      </c>
      <c r="N6241">
        <v>1</v>
      </c>
      <c r="O6241">
        <v>8</v>
      </c>
      <c r="P6241">
        <v>250</v>
      </c>
      <c r="Q6241">
        <v>3</v>
      </c>
      <c r="R6241" t="s">
        <v>5896</v>
      </c>
    </row>
    <row r="6242" spans="1:18" x14ac:dyDescent="0.3">
      <c r="A6242">
        <v>300594</v>
      </c>
      <c r="B6242" t="s">
        <v>9391</v>
      </c>
      <c r="C6242">
        <v>1</v>
      </c>
      <c r="D6242" t="s">
        <v>99</v>
      </c>
      <c r="E6242" t="s">
        <v>2137</v>
      </c>
      <c r="F6242">
        <v>77.188973129999994</v>
      </c>
      <c r="G6242">
        <v>28.643376360000001</v>
      </c>
      <c r="H6242" t="s">
        <v>2818</v>
      </c>
      <c r="I6242" t="s">
        <v>102</v>
      </c>
      <c r="J6242" t="s">
        <v>23</v>
      </c>
      <c r="K6242" t="s">
        <v>103</v>
      </c>
      <c r="L6242" t="s">
        <v>23</v>
      </c>
      <c r="M6242" t="s">
        <v>23</v>
      </c>
      <c r="N6242">
        <v>1</v>
      </c>
      <c r="O6242">
        <v>136</v>
      </c>
      <c r="P6242">
        <v>250</v>
      </c>
      <c r="Q6242">
        <v>3.7</v>
      </c>
      <c r="R6242" t="s">
        <v>2101</v>
      </c>
    </row>
    <row r="6243" spans="1:18" x14ac:dyDescent="0.3">
      <c r="A6243">
        <v>18365996</v>
      </c>
      <c r="B6243" t="s">
        <v>9505</v>
      </c>
      <c r="C6243">
        <v>1</v>
      </c>
      <c r="D6243" t="s">
        <v>99</v>
      </c>
      <c r="E6243" t="s">
        <v>528</v>
      </c>
      <c r="F6243">
        <v>77.143881399999998</v>
      </c>
      <c r="G6243">
        <v>28.6521899</v>
      </c>
      <c r="H6243" t="s">
        <v>6515</v>
      </c>
      <c r="I6243" t="s">
        <v>102</v>
      </c>
      <c r="J6243" t="s">
        <v>23</v>
      </c>
      <c r="K6243" t="s">
        <v>23</v>
      </c>
      <c r="L6243" t="s">
        <v>23</v>
      </c>
      <c r="M6243" t="s">
        <v>23</v>
      </c>
      <c r="N6243">
        <v>1</v>
      </c>
      <c r="O6243">
        <v>26</v>
      </c>
      <c r="P6243">
        <v>250</v>
      </c>
      <c r="Q6243">
        <v>3.6</v>
      </c>
      <c r="R6243" t="s">
        <v>9506</v>
      </c>
    </row>
    <row r="6244" spans="1:18" x14ac:dyDescent="0.3">
      <c r="A6244">
        <v>8537</v>
      </c>
      <c r="B6244" t="s">
        <v>9507</v>
      </c>
      <c r="C6244">
        <v>1</v>
      </c>
      <c r="D6244" t="s">
        <v>99</v>
      </c>
      <c r="E6244" t="s">
        <v>3642</v>
      </c>
      <c r="F6244">
        <v>77.279126300000001</v>
      </c>
      <c r="G6244">
        <v>28.631571999999998</v>
      </c>
      <c r="H6244" t="s">
        <v>3583</v>
      </c>
      <c r="I6244" t="s">
        <v>102</v>
      </c>
      <c r="J6244" t="s">
        <v>23</v>
      </c>
      <c r="K6244" t="s">
        <v>23</v>
      </c>
      <c r="L6244" t="s">
        <v>23</v>
      </c>
      <c r="M6244" t="s">
        <v>23</v>
      </c>
      <c r="N6244">
        <v>1</v>
      </c>
      <c r="O6244">
        <v>8</v>
      </c>
      <c r="P6244">
        <v>250</v>
      </c>
      <c r="Q6244">
        <v>2.8</v>
      </c>
      <c r="R6244" t="s">
        <v>9508</v>
      </c>
    </row>
    <row r="6245" spans="1:18" x14ac:dyDescent="0.3">
      <c r="A6245">
        <v>5899</v>
      </c>
      <c r="B6245" t="s">
        <v>9482</v>
      </c>
      <c r="C6245">
        <v>1</v>
      </c>
      <c r="D6245" t="s">
        <v>99</v>
      </c>
      <c r="E6245" t="s">
        <v>3124</v>
      </c>
      <c r="F6245">
        <v>77.296986799999999</v>
      </c>
      <c r="G6245">
        <v>28.541186</v>
      </c>
      <c r="H6245" t="s">
        <v>2818</v>
      </c>
      <c r="I6245" t="s">
        <v>102</v>
      </c>
      <c r="J6245" t="s">
        <v>23</v>
      </c>
      <c r="K6245" t="s">
        <v>23</v>
      </c>
      <c r="L6245" t="s">
        <v>23</v>
      </c>
      <c r="M6245" t="s">
        <v>23</v>
      </c>
      <c r="N6245">
        <v>1</v>
      </c>
      <c r="O6245">
        <v>27</v>
      </c>
      <c r="P6245">
        <v>250</v>
      </c>
      <c r="Q6245">
        <v>2.7</v>
      </c>
      <c r="R6245" t="s">
        <v>9509</v>
      </c>
    </row>
    <row r="6246" spans="1:18" x14ac:dyDescent="0.3">
      <c r="A6246">
        <v>312972</v>
      </c>
      <c r="B6246" t="s">
        <v>9510</v>
      </c>
      <c r="C6246">
        <v>1</v>
      </c>
      <c r="D6246" t="s">
        <v>99</v>
      </c>
      <c r="E6246" t="s">
        <v>3142</v>
      </c>
      <c r="F6246">
        <v>77.128337099999996</v>
      </c>
      <c r="G6246">
        <v>28.544009500000001</v>
      </c>
      <c r="H6246" t="s">
        <v>2298</v>
      </c>
      <c r="I6246" t="s">
        <v>102</v>
      </c>
      <c r="J6246" t="s">
        <v>23</v>
      </c>
      <c r="K6246" t="s">
        <v>23</v>
      </c>
      <c r="L6246" t="s">
        <v>23</v>
      </c>
      <c r="M6246" t="s">
        <v>23</v>
      </c>
      <c r="N6246">
        <v>1</v>
      </c>
      <c r="O6246">
        <v>2</v>
      </c>
      <c r="P6246">
        <v>250</v>
      </c>
      <c r="Q6246">
        <v>1</v>
      </c>
      <c r="R6246" t="s">
        <v>5771</v>
      </c>
    </row>
    <row r="6247" spans="1:18" x14ac:dyDescent="0.3">
      <c r="A6247">
        <v>302922</v>
      </c>
      <c r="B6247" t="s">
        <v>9487</v>
      </c>
      <c r="C6247">
        <v>1</v>
      </c>
      <c r="D6247" t="s">
        <v>99</v>
      </c>
      <c r="E6247" t="s">
        <v>1647</v>
      </c>
      <c r="F6247">
        <v>77.211196299999997</v>
      </c>
      <c r="G6247">
        <v>28.5364161</v>
      </c>
      <c r="H6247" t="s">
        <v>8256</v>
      </c>
      <c r="I6247" t="s">
        <v>102</v>
      </c>
      <c r="J6247" t="s">
        <v>23</v>
      </c>
      <c r="K6247" t="s">
        <v>23</v>
      </c>
      <c r="L6247" t="s">
        <v>23</v>
      </c>
      <c r="M6247" t="s">
        <v>23</v>
      </c>
      <c r="N6247">
        <v>1</v>
      </c>
      <c r="O6247">
        <v>45</v>
      </c>
      <c r="P6247">
        <v>250</v>
      </c>
      <c r="Q6247">
        <v>3.8</v>
      </c>
      <c r="R6247" t="s">
        <v>1763</v>
      </c>
    </row>
    <row r="6248" spans="1:18" x14ac:dyDescent="0.3">
      <c r="A6248">
        <v>308831</v>
      </c>
      <c r="B6248" t="s">
        <v>8778</v>
      </c>
      <c r="C6248">
        <v>1</v>
      </c>
      <c r="D6248" t="s">
        <v>99</v>
      </c>
      <c r="E6248" t="s">
        <v>3223</v>
      </c>
      <c r="F6248">
        <v>77.305033399999999</v>
      </c>
      <c r="G6248">
        <v>28.6189331</v>
      </c>
      <c r="H6248" t="s">
        <v>245</v>
      </c>
      <c r="I6248" t="s">
        <v>102</v>
      </c>
      <c r="J6248" t="s">
        <v>23</v>
      </c>
      <c r="K6248" t="s">
        <v>23</v>
      </c>
      <c r="L6248" t="s">
        <v>23</v>
      </c>
      <c r="M6248" t="s">
        <v>23</v>
      </c>
      <c r="N6248">
        <v>1</v>
      </c>
      <c r="O6248">
        <v>11</v>
      </c>
      <c r="P6248">
        <v>250</v>
      </c>
      <c r="Q6248">
        <v>2.8</v>
      </c>
      <c r="R6248" t="s">
        <v>3224</v>
      </c>
    </row>
    <row r="6249" spans="1:18" x14ac:dyDescent="0.3">
      <c r="A6249">
        <v>18241860</v>
      </c>
      <c r="B6249" t="s">
        <v>9511</v>
      </c>
      <c r="C6249">
        <v>1</v>
      </c>
      <c r="D6249" t="s">
        <v>99</v>
      </c>
      <c r="E6249" t="s">
        <v>4685</v>
      </c>
      <c r="F6249">
        <v>77.215686300000002</v>
      </c>
      <c r="G6249">
        <v>28.7123548</v>
      </c>
      <c r="H6249" t="s">
        <v>2818</v>
      </c>
      <c r="I6249" t="s">
        <v>102</v>
      </c>
      <c r="J6249" t="s">
        <v>23</v>
      </c>
      <c r="K6249" t="s">
        <v>23</v>
      </c>
      <c r="L6249" t="s">
        <v>23</v>
      </c>
      <c r="M6249" t="s">
        <v>23</v>
      </c>
      <c r="N6249">
        <v>1</v>
      </c>
      <c r="O6249">
        <v>7</v>
      </c>
      <c r="P6249">
        <v>250</v>
      </c>
      <c r="Q6249">
        <v>3.1</v>
      </c>
      <c r="R6249" t="s">
        <v>3933</v>
      </c>
    </row>
    <row r="6250" spans="1:18" x14ac:dyDescent="0.3">
      <c r="A6250">
        <v>3638</v>
      </c>
      <c r="B6250" t="s">
        <v>9040</v>
      </c>
      <c r="C6250">
        <v>1</v>
      </c>
      <c r="D6250" t="s">
        <v>99</v>
      </c>
      <c r="E6250" t="s">
        <v>186</v>
      </c>
      <c r="F6250">
        <v>77.252234599999994</v>
      </c>
      <c r="G6250">
        <v>28.5485744</v>
      </c>
      <c r="H6250" t="s">
        <v>478</v>
      </c>
      <c r="I6250" t="s">
        <v>102</v>
      </c>
      <c r="J6250" t="s">
        <v>23</v>
      </c>
      <c r="K6250" t="s">
        <v>23</v>
      </c>
      <c r="L6250" t="s">
        <v>23</v>
      </c>
      <c r="M6250" t="s">
        <v>23</v>
      </c>
      <c r="N6250">
        <v>1</v>
      </c>
      <c r="O6250">
        <v>27</v>
      </c>
      <c r="P6250">
        <v>250</v>
      </c>
      <c r="Q6250">
        <v>3</v>
      </c>
      <c r="R6250" t="s">
        <v>1649</v>
      </c>
    </row>
    <row r="6251" spans="1:18" x14ac:dyDescent="0.3">
      <c r="A6251">
        <v>303547</v>
      </c>
      <c r="B6251" t="s">
        <v>9512</v>
      </c>
      <c r="C6251">
        <v>1</v>
      </c>
      <c r="D6251" t="s">
        <v>99</v>
      </c>
      <c r="E6251" t="s">
        <v>556</v>
      </c>
      <c r="F6251">
        <v>77.288557850000004</v>
      </c>
      <c r="G6251">
        <v>28.564895979999999</v>
      </c>
      <c r="H6251" t="s">
        <v>4512</v>
      </c>
      <c r="I6251" t="s">
        <v>102</v>
      </c>
      <c r="J6251" t="s">
        <v>23</v>
      </c>
      <c r="K6251" t="s">
        <v>23</v>
      </c>
      <c r="L6251" t="s">
        <v>23</v>
      </c>
      <c r="M6251" t="s">
        <v>23</v>
      </c>
      <c r="N6251">
        <v>1</v>
      </c>
      <c r="O6251">
        <v>27</v>
      </c>
      <c r="P6251">
        <v>250</v>
      </c>
      <c r="Q6251">
        <v>3.2</v>
      </c>
      <c r="R6251" t="s">
        <v>9513</v>
      </c>
    </row>
    <row r="6252" spans="1:18" x14ac:dyDescent="0.3">
      <c r="A6252">
        <v>18361220</v>
      </c>
      <c r="B6252" t="s">
        <v>6967</v>
      </c>
      <c r="C6252">
        <v>1</v>
      </c>
      <c r="D6252" t="s">
        <v>99</v>
      </c>
      <c r="E6252" t="s">
        <v>1486</v>
      </c>
      <c r="F6252">
        <v>77.139320499999997</v>
      </c>
      <c r="G6252">
        <v>28.707107100000002</v>
      </c>
      <c r="H6252" t="s">
        <v>3765</v>
      </c>
      <c r="I6252" t="s">
        <v>102</v>
      </c>
      <c r="J6252" t="s">
        <v>23</v>
      </c>
      <c r="K6252" t="s">
        <v>23</v>
      </c>
      <c r="L6252" t="s">
        <v>23</v>
      </c>
      <c r="M6252" t="s">
        <v>23</v>
      </c>
      <c r="N6252">
        <v>1</v>
      </c>
      <c r="O6252">
        <v>4</v>
      </c>
      <c r="P6252">
        <v>250</v>
      </c>
      <c r="Q6252">
        <v>3</v>
      </c>
      <c r="R6252" t="s">
        <v>3532</v>
      </c>
    </row>
    <row r="6253" spans="1:18" x14ac:dyDescent="0.3">
      <c r="A6253">
        <v>301154</v>
      </c>
      <c r="B6253" t="s">
        <v>9514</v>
      </c>
      <c r="C6253">
        <v>1</v>
      </c>
      <c r="D6253" t="s">
        <v>99</v>
      </c>
      <c r="E6253" t="s">
        <v>3517</v>
      </c>
      <c r="F6253">
        <v>77.167279300000004</v>
      </c>
      <c r="G6253">
        <v>28.572638600000001</v>
      </c>
      <c r="H6253" t="s">
        <v>3990</v>
      </c>
      <c r="I6253" t="s">
        <v>102</v>
      </c>
      <c r="J6253" t="s">
        <v>23</v>
      </c>
      <c r="K6253" t="s">
        <v>23</v>
      </c>
      <c r="L6253" t="s">
        <v>23</v>
      </c>
      <c r="M6253" t="s">
        <v>23</v>
      </c>
      <c r="N6253">
        <v>1</v>
      </c>
      <c r="O6253">
        <v>193</v>
      </c>
      <c r="P6253">
        <v>250</v>
      </c>
      <c r="Q6253">
        <v>3.9</v>
      </c>
      <c r="R6253" t="s">
        <v>4829</v>
      </c>
    </row>
    <row r="6254" spans="1:18" x14ac:dyDescent="0.3">
      <c r="A6254">
        <v>18453448</v>
      </c>
      <c r="B6254" t="s">
        <v>9515</v>
      </c>
      <c r="C6254">
        <v>1</v>
      </c>
      <c r="D6254" t="s">
        <v>99</v>
      </c>
      <c r="E6254" t="s">
        <v>3164</v>
      </c>
      <c r="F6254">
        <v>77.185098229999994</v>
      </c>
      <c r="G6254">
        <v>28.640609980000001</v>
      </c>
      <c r="H6254" t="s">
        <v>9516</v>
      </c>
      <c r="I6254" t="s">
        <v>102</v>
      </c>
      <c r="J6254" t="s">
        <v>23</v>
      </c>
      <c r="K6254" t="s">
        <v>103</v>
      </c>
      <c r="L6254" t="s">
        <v>23</v>
      </c>
      <c r="M6254" t="s">
        <v>23</v>
      </c>
      <c r="N6254">
        <v>1</v>
      </c>
      <c r="O6254">
        <v>21</v>
      </c>
      <c r="P6254">
        <v>250</v>
      </c>
      <c r="Q6254">
        <v>3.4</v>
      </c>
      <c r="R6254" t="s">
        <v>2591</v>
      </c>
    </row>
    <row r="6255" spans="1:18" x14ac:dyDescent="0.3">
      <c r="A6255">
        <v>308791</v>
      </c>
      <c r="B6255" t="s">
        <v>9517</v>
      </c>
      <c r="C6255">
        <v>1</v>
      </c>
      <c r="D6255" t="s">
        <v>99</v>
      </c>
      <c r="E6255" t="s">
        <v>761</v>
      </c>
      <c r="F6255">
        <v>77.124166399999993</v>
      </c>
      <c r="G6255">
        <v>28.636598200000002</v>
      </c>
      <c r="H6255" t="s">
        <v>2818</v>
      </c>
      <c r="I6255" t="s">
        <v>102</v>
      </c>
      <c r="J6255" t="s">
        <v>23</v>
      </c>
      <c r="K6255" t="s">
        <v>23</v>
      </c>
      <c r="L6255" t="s">
        <v>23</v>
      </c>
      <c r="M6255" t="s">
        <v>23</v>
      </c>
      <c r="N6255">
        <v>1</v>
      </c>
      <c r="O6255">
        <v>23</v>
      </c>
      <c r="P6255">
        <v>250</v>
      </c>
      <c r="Q6255">
        <v>3.2</v>
      </c>
      <c r="R6255" t="s">
        <v>9518</v>
      </c>
    </row>
    <row r="6256" spans="1:18" x14ac:dyDescent="0.3">
      <c r="A6256">
        <v>7759</v>
      </c>
      <c r="B6256" t="s">
        <v>9519</v>
      </c>
      <c r="C6256">
        <v>1</v>
      </c>
      <c r="D6256" t="s">
        <v>99</v>
      </c>
      <c r="E6256" t="s">
        <v>743</v>
      </c>
      <c r="F6256">
        <v>77.221204999999998</v>
      </c>
      <c r="G6256">
        <v>28.567719700000001</v>
      </c>
      <c r="H6256" t="s">
        <v>3990</v>
      </c>
      <c r="I6256" t="s">
        <v>102</v>
      </c>
      <c r="J6256" t="s">
        <v>23</v>
      </c>
      <c r="K6256" t="s">
        <v>23</v>
      </c>
      <c r="L6256" t="s">
        <v>23</v>
      </c>
      <c r="M6256" t="s">
        <v>23</v>
      </c>
      <c r="N6256">
        <v>1</v>
      </c>
      <c r="O6256">
        <v>160</v>
      </c>
      <c r="P6256">
        <v>250</v>
      </c>
      <c r="Q6256">
        <v>3.8</v>
      </c>
      <c r="R6256" t="s">
        <v>5874</v>
      </c>
    </row>
    <row r="6257" spans="1:18" x14ac:dyDescent="0.3">
      <c r="A6257">
        <v>301767</v>
      </c>
      <c r="B6257" t="s">
        <v>9439</v>
      </c>
      <c r="C6257">
        <v>1</v>
      </c>
      <c r="D6257" t="s">
        <v>99</v>
      </c>
      <c r="E6257" t="s">
        <v>1880</v>
      </c>
      <c r="F6257">
        <v>77.099414199999998</v>
      </c>
      <c r="G6257">
        <v>28.641976499999998</v>
      </c>
      <c r="H6257" t="s">
        <v>9481</v>
      </c>
      <c r="I6257" t="s">
        <v>102</v>
      </c>
      <c r="J6257" t="s">
        <v>23</v>
      </c>
      <c r="K6257" t="s">
        <v>23</v>
      </c>
      <c r="L6257" t="s">
        <v>23</v>
      </c>
      <c r="M6257" t="s">
        <v>23</v>
      </c>
      <c r="N6257">
        <v>1</v>
      </c>
      <c r="O6257">
        <v>11</v>
      </c>
      <c r="P6257">
        <v>250</v>
      </c>
      <c r="Q6257">
        <v>2.7</v>
      </c>
      <c r="R6257" t="s">
        <v>5767</v>
      </c>
    </row>
    <row r="6258" spans="1:18" x14ac:dyDescent="0.3">
      <c r="A6258">
        <v>18431191</v>
      </c>
      <c r="B6258" t="s">
        <v>9520</v>
      </c>
      <c r="C6258">
        <v>1</v>
      </c>
      <c r="D6258" t="s">
        <v>99</v>
      </c>
      <c r="E6258" t="s">
        <v>1880</v>
      </c>
      <c r="F6258">
        <v>77.102941700000002</v>
      </c>
      <c r="G6258">
        <v>28.649140500000001</v>
      </c>
      <c r="H6258" t="s">
        <v>136</v>
      </c>
      <c r="I6258" t="s">
        <v>102</v>
      </c>
      <c r="J6258" t="s">
        <v>23</v>
      </c>
      <c r="K6258" t="s">
        <v>23</v>
      </c>
      <c r="L6258" t="s">
        <v>23</v>
      </c>
      <c r="M6258" t="s">
        <v>23</v>
      </c>
      <c r="N6258">
        <v>1</v>
      </c>
      <c r="O6258">
        <v>2</v>
      </c>
      <c r="P6258">
        <v>250</v>
      </c>
      <c r="Q6258">
        <v>1</v>
      </c>
      <c r="R6258" t="s">
        <v>9521</v>
      </c>
    </row>
    <row r="6259" spans="1:18" x14ac:dyDescent="0.3">
      <c r="A6259">
        <v>304687</v>
      </c>
      <c r="B6259" t="s">
        <v>7244</v>
      </c>
      <c r="C6259">
        <v>1</v>
      </c>
      <c r="D6259" t="s">
        <v>99</v>
      </c>
      <c r="E6259" t="s">
        <v>3025</v>
      </c>
      <c r="F6259">
        <v>77.305700999999999</v>
      </c>
      <c r="G6259">
        <v>28.660127800000001</v>
      </c>
      <c r="H6259" t="s">
        <v>3765</v>
      </c>
      <c r="I6259" t="s">
        <v>102</v>
      </c>
      <c r="J6259" t="s">
        <v>23</v>
      </c>
      <c r="K6259" t="s">
        <v>23</v>
      </c>
      <c r="L6259" t="s">
        <v>23</v>
      </c>
      <c r="M6259" t="s">
        <v>23</v>
      </c>
      <c r="N6259">
        <v>1</v>
      </c>
      <c r="O6259">
        <v>13</v>
      </c>
      <c r="P6259">
        <v>250</v>
      </c>
      <c r="Q6259">
        <v>3.1</v>
      </c>
      <c r="R6259" t="s">
        <v>4018</v>
      </c>
    </row>
    <row r="6260" spans="1:18" x14ac:dyDescent="0.3">
      <c r="A6260">
        <v>313059</v>
      </c>
      <c r="B6260" t="s">
        <v>9522</v>
      </c>
      <c r="C6260">
        <v>1</v>
      </c>
      <c r="D6260" t="s">
        <v>99</v>
      </c>
      <c r="E6260" t="s">
        <v>9523</v>
      </c>
      <c r="F6260">
        <v>77.204110999999997</v>
      </c>
      <c r="G6260">
        <v>28.541788199999999</v>
      </c>
      <c r="H6260" t="s">
        <v>136</v>
      </c>
      <c r="I6260" t="s">
        <v>102</v>
      </c>
      <c r="J6260" t="s">
        <v>23</v>
      </c>
      <c r="K6260" t="s">
        <v>23</v>
      </c>
      <c r="L6260" t="s">
        <v>23</v>
      </c>
      <c r="M6260" t="s">
        <v>23</v>
      </c>
      <c r="N6260">
        <v>1</v>
      </c>
      <c r="O6260">
        <v>1</v>
      </c>
      <c r="P6260">
        <v>250</v>
      </c>
      <c r="Q6260">
        <v>1</v>
      </c>
      <c r="R6260" t="s">
        <v>7935</v>
      </c>
    </row>
    <row r="6261" spans="1:18" x14ac:dyDescent="0.3">
      <c r="A6261">
        <v>18361202</v>
      </c>
      <c r="B6261" t="s">
        <v>9524</v>
      </c>
      <c r="C6261">
        <v>1</v>
      </c>
      <c r="D6261" t="s">
        <v>99</v>
      </c>
      <c r="E6261" t="s">
        <v>2840</v>
      </c>
      <c r="F6261">
        <v>77.204811300000003</v>
      </c>
      <c r="G6261">
        <v>28.699158499999999</v>
      </c>
      <c r="H6261" t="s">
        <v>3765</v>
      </c>
      <c r="I6261" t="s">
        <v>102</v>
      </c>
      <c r="J6261" t="s">
        <v>23</v>
      </c>
      <c r="K6261" t="s">
        <v>23</v>
      </c>
      <c r="L6261" t="s">
        <v>23</v>
      </c>
      <c r="M6261" t="s">
        <v>23</v>
      </c>
      <c r="N6261">
        <v>1</v>
      </c>
      <c r="O6261">
        <v>1</v>
      </c>
      <c r="P6261">
        <v>250</v>
      </c>
      <c r="Q6261">
        <v>1</v>
      </c>
      <c r="R6261" t="s">
        <v>2434</v>
      </c>
    </row>
    <row r="6262" spans="1:18" x14ac:dyDescent="0.3">
      <c r="A6262">
        <v>18486847</v>
      </c>
      <c r="B6262" t="s">
        <v>9525</v>
      </c>
      <c r="C6262">
        <v>1</v>
      </c>
      <c r="D6262" t="s">
        <v>99</v>
      </c>
      <c r="E6262" t="s">
        <v>143</v>
      </c>
      <c r="F6262">
        <v>77.218645100000003</v>
      </c>
      <c r="G6262">
        <v>28.627832000000001</v>
      </c>
      <c r="H6262" t="s">
        <v>534</v>
      </c>
      <c r="I6262" t="s">
        <v>102</v>
      </c>
      <c r="J6262" t="s">
        <v>23</v>
      </c>
      <c r="K6262" t="s">
        <v>23</v>
      </c>
      <c r="L6262" t="s">
        <v>23</v>
      </c>
      <c r="M6262" t="s">
        <v>23</v>
      </c>
      <c r="N6262">
        <v>1</v>
      </c>
      <c r="O6262">
        <v>1</v>
      </c>
      <c r="P6262">
        <v>250</v>
      </c>
      <c r="Q6262">
        <v>1</v>
      </c>
      <c r="R6262" t="s">
        <v>591</v>
      </c>
    </row>
    <row r="6263" spans="1:18" x14ac:dyDescent="0.3">
      <c r="A6263">
        <v>309533</v>
      </c>
      <c r="B6263" t="s">
        <v>9526</v>
      </c>
      <c r="C6263">
        <v>1</v>
      </c>
      <c r="D6263" t="s">
        <v>99</v>
      </c>
      <c r="E6263" t="s">
        <v>1352</v>
      </c>
      <c r="F6263">
        <v>77.25312778</v>
      </c>
      <c r="G6263">
        <v>28.532830560000001</v>
      </c>
      <c r="H6263" t="s">
        <v>5325</v>
      </c>
      <c r="I6263" t="s">
        <v>102</v>
      </c>
      <c r="J6263" t="s">
        <v>23</v>
      </c>
      <c r="K6263" t="s">
        <v>23</v>
      </c>
      <c r="L6263" t="s">
        <v>23</v>
      </c>
      <c r="M6263" t="s">
        <v>23</v>
      </c>
      <c r="N6263">
        <v>1</v>
      </c>
      <c r="O6263">
        <v>25</v>
      </c>
      <c r="P6263">
        <v>250</v>
      </c>
      <c r="Q6263">
        <v>3.4</v>
      </c>
      <c r="R6263" t="s">
        <v>2461</v>
      </c>
    </row>
    <row r="6264" spans="1:18" x14ac:dyDescent="0.3">
      <c r="A6264">
        <v>306491</v>
      </c>
      <c r="B6264" t="s">
        <v>9527</v>
      </c>
      <c r="C6264">
        <v>1</v>
      </c>
      <c r="D6264" t="s">
        <v>99</v>
      </c>
      <c r="E6264" t="s">
        <v>1127</v>
      </c>
      <c r="F6264">
        <v>77.2061353</v>
      </c>
      <c r="G6264">
        <v>28.677870500000001</v>
      </c>
      <c r="H6264" t="s">
        <v>478</v>
      </c>
      <c r="I6264" t="s">
        <v>102</v>
      </c>
      <c r="J6264" t="s">
        <v>23</v>
      </c>
      <c r="K6264" t="s">
        <v>103</v>
      </c>
      <c r="L6264" t="s">
        <v>23</v>
      </c>
      <c r="M6264" t="s">
        <v>23</v>
      </c>
      <c r="N6264">
        <v>1</v>
      </c>
      <c r="O6264">
        <v>56</v>
      </c>
      <c r="P6264">
        <v>250</v>
      </c>
      <c r="Q6264">
        <v>2.5</v>
      </c>
      <c r="R6264" t="s">
        <v>5213</v>
      </c>
    </row>
    <row r="6265" spans="1:18" x14ac:dyDescent="0.3">
      <c r="A6265">
        <v>6269</v>
      </c>
      <c r="B6265" t="s">
        <v>9528</v>
      </c>
      <c r="C6265">
        <v>1</v>
      </c>
      <c r="D6265" t="s">
        <v>99</v>
      </c>
      <c r="E6265" t="s">
        <v>515</v>
      </c>
      <c r="F6265">
        <v>77.220480559999999</v>
      </c>
      <c r="G6265">
        <v>28.583600000000001</v>
      </c>
      <c r="H6265" t="s">
        <v>6839</v>
      </c>
      <c r="I6265" t="s">
        <v>102</v>
      </c>
      <c r="J6265" t="s">
        <v>23</v>
      </c>
      <c r="K6265" t="s">
        <v>23</v>
      </c>
      <c r="L6265" t="s">
        <v>23</v>
      </c>
      <c r="M6265" t="s">
        <v>23</v>
      </c>
      <c r="N6265">
        <v>1</v>
      </c>
      <c r="O6265">
        <v>2</v>
      </c>
      <c r="P6265">
        <v>250</v>
      </c>
      <c r="Q6265">
        <v>1</v>
      </c>
      <c r="R6265" t="s">
        <v>7411</v>
      </c>
    </row>
    <row r="6266" spans="1:18" x14ac:dyDescent="0.3">
      <c r="A6266">
        <v>307998</v>
      </c>
      <c r="B6266" t="s">
        <v>9529</v>
      </c>
      <c r="C6266">
        <v>1</v>
      </c>
      <c r="D6266" t="s">
        <v>99</v>
      </c>
      <c r="E6266" t="s">
        <v>4715</v>
      </c>
      <c r="F6266">
        <v>77.115594599999994</v>
      </c>
      <c r="G6266">
        <v>28.625881499999998</v>
      </c>
      <c r="H6266" t="s">
        <v>3583</v>
      </c>
      <c r="I6266" t="s">
        <v>102</v>
      </c>
      <c r="J6266" t="s">
        <v>23</v>
      </c>
      <c r="K6266" t="s">
        <v>23</v>
      </c>
      <c r="L6266" t="s">
        <v>23</v>
      </c>
      <c r="M6266" t="s">
        <v>23</v>
      </c>
      <c r="N6266">
        <v>1</v>
      </c>
      <c r="O6266">
        <v>6</v>
      </c>
      <c r="P6266">
        <v>250</v>
      </c>
      <c r="Q6266">
        <v>3</v>
      </c>
      <c r="R6266" t="s">
        <v>6101</v>
      </c>
    </row>
    <row r="6267" spans="1:18" x14ac:dyDescent="0.3">
      <c r="A6267">
        <v>300273</v>
      </c>
      <c r="B6267" t="s">
        <v>9530</v>
      </c>
      <c r="C6267">
        <v>1</v>
      </c>
      <c r="D6267" t="s">
        <v>99</v>
      </c>
      <c r="E6267" t="s">
        <v>3146</v>
      </c>
      <c r="F6267">
        <v>77.171939199999997</v>
      </c>
      <c r="G6267">
        <v>28.556341700000001</v>
      </c>
      <c r="H6267" t="s">
        <v>136</v>
      </c>
      <c r="I6267" t="s">
        <v>102</v>
      </c>
      <c r="J6267" t="s">
        <v>23</v>
      </c>
      <c r="K6267" t="s">
        <v>23</v>
      </c>
      <c r="L6267" t="s">
        <v>23</v>
      </c>
      <c r="M6267" t="s">
        <v>23</v>
      </c>
      <c r="N6267">
        <v>1</v>
      </c>
      <c r="O6267">
        <v>16</v>
      </c>
      <c r="P6267">
        <v>250</v>
      </c>
      <c r="Q6267">
        <v>2.7</v>
      </c>
      <c r="R6267" t="s">
        <v>2299</v>
      </c>
    </row>
    <row r="6268" spans="1:18" x14ac:dyDescent="0.3">
      <c r="A6268">
        <v>18361244</v>
      </c>
      <c r="B6268" t="s">
        <v>9531</v>
      </c>
      <c r="C6268">
        <v>1</v>
      </c>
      <c r="D6268" t="s">
        <v>99</v>
      </c>
      <c r="E6268" t="s">
        <v>1213</v>
      </c>
      <c r="F6268">
        <v>77.149370200000007</v>
      </c>
      <c r="G6268">
        <v>28.6939329</v>
      </c>
      <c r="H6268" t="s">
        <v>3039</v>
      </c>
      <c r="I6268" t="s">
        <v>102</v>
      </c>
      <c r="J6268" t="s">
        <v>23</v>
      </c>
      <c r="K6268" t="s">
        <v>23</v>
      </c>
      <c r="L6268" t="s">
        <v>23</v>
      </c>
      <c r="M6268" t="s">
        <v>23</v>
      </c>
      <c r="N6268">
        <v>1</v>
      </c>
      <c r="O6268">
        <v>13</v>
      </c>
      <c r="P6268">
        <v>250</v>
      </c>
      <c r="Q6268">
        <v>3.5</v>
      </c>
      <c r="R6268" t="s">
        <v>6776</v>
      </c>
    </row>
    <row r="6269" spans="1:18" x14ac:dyDescent="0.3">
      <c r="A6269">
        <v>18446480</v>
      </c>
      <c r="B6269" t="s">
        <v>9532</v>
      </c>
      <c r="C6269">
        <v>1</v>
      </c>
      <c r="D6269" t="s">
        <v>99</v>
      </c>
      <c r="E6269" t="s">
        <v>3164</v>
      </c>
      <c r="F6269">
        <v>77.185022570000001</v>
      </c>
      <c r="G6269">
        <v>28.640916730000001</v>
      </c>
      <c r="H6269" t="s">
        <v>9533</v>
      </c>
      <c r="I6269" t="s">
        <v>102</v>
      </c>
      <c r="J6269" t="s">
        <v>23</v>
      </c>
      <c r="K6269" t="s">
        <v>103</v>
      </c>
      <c r="L6269" t="s">
        <v>23</v>
      </c>
      <c r="M6269" t="s">
        <v>23</v>
      </c>
      <c r="N6269">
        <v>1</v>
      </c>
      <c r="O6269">
        <v>11</v>
      </c>
      <c r="P6269">
        <v>250</v>
      </c>
      <c r="Q6269">
        <v>2.7</v>
      </c>
      <c r="R6269" t="s">
        <v>1044</v>
      </c>
    </row>
    <row r="6270" spans="1:18" x14ac:dyDescent="0.3">
      <c r="A6270">
        <v>303289</v>
      </c>
      <c r="B6270" t="s">
        <v>9534</v>
      </c>
      <c r="C6270">
        <v>1</v>
      </c>
      <c r="D6270" t="s">
        <v>99</v>
      </c>
      <c r="E6270" t="s">
        <v>717</v>
      </c>
      <c r="F6270">
        <v>77.192497220000007</v>
      </c>
      <c r="G6270">
        <v>28.561986109999999</v>
      </c>
      <c r="H6270" t="s">
        <v>6839</v>
      </c>
      <c r="I6270" t="s">
        <v>102</v>
      </c>
      <c r="J6270" t="s">
        <v>23</v>
      </c>
      <c r="K6270" t="s">
        <v>23</v>
      </c>
      <c r="L6270" t="s">
        <v>23</v>
      </c>
      <c r="M6270" t="s">
        <v>23</v>
      </c>
      <c r="N6270">
        <v>1</v>
      </c>
      <c r="O6270">
        <v>12</v>
      </c>
      <c r="P6270">
        <v>250</v>
      </c>
      <c r="Q6270">
        <v>2.6</v>
      </c>
      <c r="R6270" t="s">
        <v>5776</v>
      </c>
    </row>
    <row r="6271" spans="1:18" x14ac:dyDescent="0.3">
      <c r="A6271">
        <v>18438433</v>
      </c>
      <c r="B6271" t="s">
        <v>8778</v>
      </c>
      <c r="C6271">
        <v>1</v>
      </c>
      <c r="D6271" t="s">
        <v>99</v>
      </c>
      <c r="E6271" t="s">
        <v>4699</v>
      </c>
      <c r="F6271">
        <v>77.279527599999994</v>
      </c>
      <c r="G6271">
        <v>28.700322400000001</v>
      </c>
      <c r="H6271" t="s">
        <v>7545</v>
      </c>
      <c r="I6271" t="s">
        <v>102</v>
      </c>
      <c r="J6271" t="s">
        <v>23</v>
      </c>
      <c r="K6271" t="s">
        <v>23</v>
      </c>
      <c r="L6271" t="s">
        <v>23</v>
      </c>
      <c r="M6271" t="s">
        <v>23</v>
      </c>
      <c r="N6271">
        <v>1</v>
      </c>
      <c r="O6271">
        <v>2</v>
      </c>
      <c r="P6271">
        <v>250</v>
      </c>
      <c r="Q6271">
        <v>1</v>
      </c>
      <c r="R6271" t="s">
        <v>470</v>
      </c>
    </row>
    <row r="6272" spans="1:18" x14ac:dyDescent="0.3">
      <c r="A6272">
        <v>18378042</v>
      </c>
      <c r="B6272" t="s">
        <v>8422</v>
      </c>
      <c r="C6272">
        <v>1</v>
      </c>
      <c r="D6272" t="s">
        <v>99</v>
      </c>
      <c r="E6272" t="s">
        <v>4699</v>
      </c>
      <c r="F6272">
        <v>77.270013399999996</v>
      </c>
      <c r="G6272">
        <v>28.691585499999999</v>
      </c>
      <c r="H6272" t="s">
        <v>3969</v>
      </c>
      <c r="I6272" t="s">
        <v>102</v>
      </c>
      <c r="J6272" t="s">
        <v>23</v>
      </c>
      <c r="K6272" t="s">
        <v>23</v>
      </c>
      <c r="L6272" t="s">
        <v>23</v>
      </c>
      <c r="M6272" t="s">
        <v>23</v>
      </c>
      <c r="N6272">
        <v>1</v>
      </c>
      <c r="O6272">
        <v>2</v>
      </c>
      <c r="P6272">
        <v>250</v>
      </c>
      <c r="Q6272">
        <v>1</v>
      </c>
      <c r="R6272" t="s">
        <v>438</v>
      </c>
    </row>
    <row r="6273" spans="1:18" x14ac:dyDescent="0.3">
      <c r="A6273">
        <v>18418252</v>
      </c>
      <c r="B6273" t="s">
        <v>8517</v>
      </c>
      <c r="C6273">
        <v>1</v>
      </c>
      <c r="D6273" t="s">
        <v>99</v>
      </c>
      <c r="E6273" t="s">
        <v>6594</v>
      </c>
      <c r="F6273">
        <v>77.282281999999995</v>
      </c>
      <c r="G6273">
        <v>28.632807799999998</v>
      </c>
      <c r="H6273" t="s">
        <v>9535</v>
      </c>
      <c r="I6273" t="s">
        <v>102</v>
      </c>
      <c r="J6273" t="s">
        <v>23</v>
      </c>
      <c r="K6273" t="s">
        <v>23</v>
      </c>
      <c r="L6273" t="s">
        <v>23</v>
      </c>
      <c r="M6273" t="s">
        <v>23</v>
      </c>
      <c r="N6273">
        <v>1</v>
      </c>
      <c r="O6273">
        <v>1</v>
      </c>
      <c r="P6273">
        <v>250</v>
      </c>
      <c r="Q6273">
        <v>1</v>
      </c>
      <c r="R6273" t="s">
        <v>2879</v>
      </c>
    </row>
    <row r="6274" spans="1:18" x14ac:dyDescent="0.3">
      <c r="A6274">
        <v>18303675</v>
      </c>
      <c r="B6274" t="s">
        <v>9536</v>
      </c>
      <c r="C6274">
        <v>1</v>
      </c>
      <c r="D6274" t="s">
        <v>99</v>
      </c>
      <c r="E6274" t="s">
        <v>1544</v>
      </c>
      <c r="F6274">
        <v>77.111423759999994</v>
      </c>
      <c r="G6274">
        <v>28.6491793</v>
      </c>
      <c r="H6274" t="s">
        <v>136</v>
      </c>
      <c r="I6274" t="s">
        <v>102</v>
      </c>
      <c r="J6274" t="s">
        <v>23</v>
      </c>
      <c r="K6274" t="s">
        <v>23</v>
      </c>
      <c r="L6274" t="s">
        <v>23</v>
      </c>
      <c r="M6274" t="s">
        <v>23</v>
      </c>
      <c r="N6274">
        <v>1</v>
      </c>
      <c r="O6274">
        <v>5</v>
      </c>
      <c r="P6274">
        <v>250</v>
      </c>
      <c r="Q6274">
        <v>3</v>
      </c>
      <c r="R6274" t="s">
        <v>6462</v>
      </c>
    </row>
    <row r="6275" spans="1:18" x14ac:dyDescent="0.3">
      <c r="A6275">
        <v>18292457</v>
      </c>
      <c r="B6275" t="s">
        <v>9537</v>
      </c>
      <c r="C6275">
        <v>1</v>
      </c>
      <c r="D6275" t="s">
        <v>99</v>
      </c>
      <c r="E6275" t="s">
        <v>1544</v>
      </c>
      <c r="F6275">
        <v>77.106906199999997</v>
      </c>
      <c r="G6275">
        <v>28.6418012</v>
      </c>
      <c r="H6275" t="s">
        <v>2818</v>
      </c>
      <c r="I6275" t="s">
        <v>102</v>
      </c>
      <c r="J6275" t="s">
        <v>23</v>
      </c>
      <c r="K6275" t="s">
        <v>23</v>
      </c>
      <c r="L6275" t="s">
        <v>23</v>
      </c>
      <c r="M6275" t="s">
        <v>23</v>
      </c>
      <c r="N6275">
        <v>1</v>
      </c>
      <c r="O6275">
        <v>21</v>
      </c>
      <c r="P6275">
        <v>250</v>
      </c>
      <c r="Q6275">
        <v>3.4</v>
      </c>
      <c r="R6275" t="s">
        <v>137</v>
      </c>
    </row>
    <row r="6276" spans="1:18" x14ac:dyDescent="0.3">
      <c r="A6276">
        <v>18430872</v>
      </c>
      <c r="B6276" t="s">
        <v>9538</v>
      </c>
      <c r="C6276">
        <v>1</v>
      </c>
      <c r="D6276" t="s">
        <v>99</v>
      </c>
      <c r="E6276" t="s">
        <v>1544</v>
      </c>
      <c r="F6276">
        <v>77.115617099999994</v>
      </c>
      <c r="G6276">
        <v>28.6538763</v>
      </c>
      <c r="H6276" t="s">
        <v>673</v>
      </c>
      <c r="I6276" t="s">
        <v>102</v>
      </c>
      <c r="J6276" t="s">
        <v>23</v>
      </c>
      <c r="K6276" t="s">
        <v>23</v>
      </c>
      <c r="L6276" t="s">
        <v>23</v>
      </c>
      <c r="M6276" t="s">
        <v>23</v>
      </c>
      <c r="N6276">
        <v>1</v>
      </c>
      <c r="O6276">
        <v>1</v>
      </c>
      <c r="P6276">
        <v>250</v>
      </c>
      <c r="Q6276">
        <v>1</v>
      </c>
      <c r="R6276" t="s">
        <v>6472</v>
      </c>
    </row>
    <row r="6277" spans="1:18" x14ac:dyDescent="0.3">
      <c r="A6277">
        <v>18425771</v>
      </c>
      <c r="B6277" t="s">
        <v>9539</v>
      </c>
      <c r="C6277">
        <v>1</v>
      </c>
      <c r="D6277" t="s">
        <v>99</v>
      </c>
      <c r="E6277" t="s">
        <v>3987</v>
      </c>
      <c r="F6277">
        <v>77.246846599999998</v>
      </c>
      <c r="G6277">
        <v>28.527890200000002</v>
      </c>
      <c r="H6277" t="s">
        <v>5031</v>
      </c>
      <c r="I6277" t="s">
        <v>102</v>
      </c>
      <c r="J6277" t="s">
        <v>23</v>
      </c>
      <c r="K6277" t="s">
        <v>23</v>
      </c>
      <c r="L6277" t="s">
        <v>23</v>
      </c>
      <c r="M6277" t="s">
        <v>23</v>
      </c>
      <c r="N6277">
        <v>1</v>
      </c>
      <c r="O6277">
        <v>14</v>
      </c>
      <c r="P6277">
        <v>250</v>
      </c>
      <c r="Q6277">
        <v>3.6</v>
      </c>
      <c r="R6277" t="s">
        <v>3330</v>
      </c>
    </row>
    <row r="6278" spans="1:18" x14ac:dyDescent="0.3">
      <c r="A6278">
        <v>305913</v>
      </c>
      <c r="B6278" t="s">
        <v>9540</v>
      </c>
      <c r="C6278">
        <v>1</v>
      </c>
      <c r="D6278" t="s">
        <v>99</v>
      </c>
      <c r="E6278" t="s">
        <v>3025</v>
      </c>
      <c r="F6278">
        <v>77.306794999999994</v>
      </c>
      <c r="G6278">
        <v>28.659479999999999</v>
      </c>
      <c r="H6278" t="s">
        <v>2818</v>
      </c>
      <c r="I6278" t="s">
        <v>102</v>
      </c>
      <c r="J6278" t="s">
        <v>23</v>
      </c>
      <c r="K6278" t="s">
        <v>23</v>
      </c>
      <c r="L6278" t="s">
        <v>23</v>
      </c>
      <c r="M6278" t="s">
        <v>23</v>
      </c>
      <c r="N6278">
        <v>1</v>
      </c>
      <c r="O6278">
        <v>18</v>
      </c>
      <c r="P6278">
        <v>250</v>
      </c>
      <c r="Q6278">
        <v>3.3</v>
      </c>
      <c r="R6278" t="s">
        <v>9541</v>
      </c>
    </row>
    <row r="6279" spans="1:18" x14ac:dyDescent="0.3">
      <c r="A6279">
        <v>6647</v>
      </c>
      <c r="B6279" t="s">
        <v>9542</v>
      </c>
      <c r="C6279">
        <v>1</v>
      </c>
      <c r="D6279" t="s">
        <v>99</v>
      </c>
      <c r="E6279" t="s">
        <v>884</v>
      </c>
      <c r="F6279">
        <v>77.204446799999999</v>
      </c>
      <c r="G6279">
        <v>28.696399499999998</v>
      </c>
      <c r="H6279" t="s">
        <v>3990</v>
      </c>
      <c r="I6279" t="s">
        <v>102</v>
      </c>
      <c r="J6279" t="s">
        <v>23</v>
      </c>
      <c r="K6279" t="s">
        <v>103</v>
      </c>
      <c r="L6279" t="s">
        <v>23</v>
      </c>
      <c r="M6279" t="s">
        <v>23</v>
      </c>
      <c r="N6279">
        <v>1</v>
      </c>
      <c r="O6279">
        <v>258</v>
      </c>
      <c r="P6279">
        <v>250</v>
      </c>
      <c r="Q6279">
        <v>3.6</v>
      </c>
      <c r="R6279" t="s">
        <v>5415</v>
      </c>
    </row>
    <row r="6280" spans="1:18" x14ac:dyDescent="0.3">
      <c r="A6280">
        <v>18463995</v>
      </c>
      <c r="B6280" t="s">
        <v>9543</v>
      </c>
      <c r="C6280">
        <v>1</v>
      </c>
      <c r="D6280" t="s">
        <v>99</v>
      </c>
      <c r="E6280" t="s">
        <v>884</v>
      </c>
      <c r="F6280">
        <v>77.203985099999997</v>
      </c>
      <c r="G6280">
        <v>28.694377599999999</v>
      </c>
      <c r="H6280" t="s">
        <v>534</v>
      </c>
      <c r="I6280" t="s">
        <v>102</v>
      </c>
      <c r="J6280" t="s">
        <v>23</v>
      </c>
      <c r="K6280" t="s">
        <v>23</v>
      </c>
      <c r="L6280" t="s">
        <v>23</v>
      </c>
      <c r="M6280" t="s">
        <v>23</v>
      </c>
      <c r="N6280">
        <v>1</v>
      </c>
      <c r="O6280">
        <v>1</v>
      </c>
      <c r="P6280">
        <v>250</v>
      </c>
      <c r="Q6280">
        <v>1</v>
      </c>
      <c r="R6280" t="s">
        <v>1449</v>
      </c>
    </row>
    <row r="6281" spans="1:18" x14ac:dyDescent="0.3">
      <c r="A6281">
        <v>308766</v>
      </c>
      <c r="B6281" t="s">
        <v>9544</v>
      </c>
      <c r="C6281">
        <v>1</v>
      </c>
      <c r="D6281" t="s">
        <v>99</v>
      </c>
      <c r="E6281" t="s">
        <v>502</v>
      </c>
      <c r="F6281">
        <v>77.234902199999993</v>
      </c>
      <c r="G6281">
        <v>28.550333699999999</v>
      </c>
      <c r="H6281" t="s">
        <v>1353</v>
      </c>
      <c r="I6281" t="s">
        <v>102</v>
      </c>
      <c r="J6281" t="s">
        <v>23</v>
      </c>
      <c r="K6281" t="s">
        <v>23</v>
      </c>
      <c r="L6281" t="s">
        <v>23</v>
      </c>
      <c r="M6281" t="s">
        <v>23</v>
      </c>
      <c r="N6281">
        <v>1</v>
      </c>
      <c r="O6281">
        <v>76</v>
      </c>
      <c r="P6281">
        <v>250</v>
      </c>
      <c r="Q6281">
        <v>3.6</v>
      </c>
      <c r="R6281" t="s">
        <v>5074</v>
      </c>
    </row>
    <row r="6282" spans="1:18" x14ac:dyDescent="0.3">
      <c r="A6282">
        <v>1916</v>
      </c>
      <c r="B6282" t="s">
        <v>9487</v>
      </c>
      <c r="C6282">
        <v>1</v>
      </c>
      <c r="D6282" t="s">
        <v>99</v>
      </c>
      <c r="E6282" t="s">
        <v>375</v>
      </c>
      <c r="F6282">
        <v>77.246044900000001</v>
      </c>
      <c r="G6282">
        <v>28.5306584</v>
      </c>
      <c r="H6282" t="s">
        <v>8256</v>
      </c>
      <c r="I6282" t="s">
        <v>102</v>
      </c>
      <c r="J6282" t="s">
        <v>23</v>
      </c>
      <c r="K6282" t="s">
        <v>23</v>
      </c>
      <c r="L6282" t="s">
        <v>23</v>
      </c>
      <c r="M6282" t="s">
        <v>23</v>
      </c>
      <c r="N6282">
        <v>1</v>
      </c>
      <c r="O6282">
        <v>12</v>
      </c>
      <c r="P6282">
        <v>250</v>
      </c>
      <c r="Q6282">
        <v>3.2</v>
      </c>
      <c r="R6282" t="s">
        <v>7874</v>
      </c>
    </row>
    <row r="6283" spans="1:18" x14ac:dyDescent="0.3">
      <c r="A6283">
        <v>18408034</v>
      </c>
      <c r="B6283" t="s">
        <v>8722</v>
      </c>
      <c r="C6283">
        <v>1</v>
      </c>
      <c r="D6283" t="s">
        <v>99</v>
      </c>
      <c r="E6283" t="s">
        <v>603</v>
      </c>
      <c r="F6283">
        <v>77.098100599999995</v>
      </c>
      <c r="G6283">
        <v>28.6316165</v>
      </c>
      <c r="H6283" t="s">
        <v>2494</v>
      </c>
      <c r="I6283" t="s">
        <v>102</v>
      </c>
      <c r="J6283" t="s">
        <v>23</v>
      </c>
      <c r="K6283" t="s">
        <v>23</v>
      </c>
      <c r="L6283" t="s">
        <v>23</v>
      </c>
      <c r="M6283" t="s">
        <v>23</v>
      </c>
      <c r="N6283">
        <v>1</v>
      </c>
      <c r="O6283">
        <v>4</v>
      </c>
      <c r="P6283">
        <v>250</v>
      </c>
      <c r="Q6283">
        <v>3</v>
      </c>
      <c r="R6283" t="s">
        <v>7031</v>
      </c>
    </row>
    <row r="6284" spans="1:18" x14ac:dyDescent="0.3">
      <c r="A6284">
        <v>18419911</v>
      </c>
      <c r="B6284" t="s">
        <v>9545</v>
      </c>
      <c r="C6284">
        <v>1</v>
      </c>
      <c r="D6284" t="s">
        <v>99</v>
      </c>
      <c r="E6284" t="s">
        <v>1518</v>
      </c>
      <c r="F6284">
        <v>77.247005000000001</v>
      </c>
      <c r="G6284">
        <v>28.581524399999999</v>
      </c>
      <c r="H6284" t="s">
        <v>3255</v>
      </c>
      <c r="I6284" t="s">
        <v>102</v>
      </c>
      <c r="J6284" t="s">
        <v>23</v>
      </c>
      <c r="K6284" t="s">
        <v>23</v>
      </c>
      <c r="L6284" t="s">
        <v>23</v>
      </c>
      <c r="M6284" t="s">
        <v>23</v>
      </c>
      <c r="N6284">
        <v>1</v>
      </c>
      <c r="O6284">
        <v>1</v>
      </c>
      <c r="P6284">
        <v>250</v>
      </c>
      <c r="Q6284">
        <v>1</v>
      </c>
      <c r="R6284" t="s">
        <v>3237</v>
      </c>
    </row>
    <row r="6285" spans="1:18" x14ac:dyDescent="0.3">
      <c r="A6285">
        <v>3634</v>
      </c>
      <c r="B6285" t="s">
        <v>9482</v>
      </c>
      <c r="C6285">
        <v>1</v>
      </c>
      <c r="D6285" t="s">
        <v>99</v>
      </c>
      <c r="E6285" t="s">
        <v>1352</v>
      </c>
      <c r="F6285">
        <v>77.252032200000002</v>
      </c>
      <c r="G6285">
        <v>28.54306356</v>
      </c>
      <c r="H6285" t="s">
        <v>2818</v>
      </c>
      <c r="I6285" t="s">
        <v>102</v>
      </c>
      <c r="J6285" t="s">
        <v>23</v>
      </c>
      <c r="K6285" t="s">
        <v>23</v>
      </c>
      <c r="L6285" t="s">
        <v>23</v>
      </c>
      <c r="M6285" t="s">
        <v>23</v>
      </c>
      <c r="N6285">
        <v>1</v>
      </c>
      <c r="O6285">
        <v>91</v>
      </c>
      <c r="P6285">
        <v>250</v>
      </c>
      <c r="Q6285">
        <v>3.3</v>
      </c>
      <c r="R6285" t="s">
        <v>6494</v>
      </c>
    </row>
    <row r="6286" spans="1:18" x14ac:dyDescent="0.3">
      <c r="A6286">
        <v>312387</v>
      </c>
      <c r="B6286" t="s">
        <v>9492</v>
      </c>
      <c r="C6286">
        <v>1</v>
      </c>
      <c r="D6286" t="s">
        <v>99</v>
      </c>
      <c r="E6286" t="s">
        <v>3879</v>
      </c>
      <c r="F6286">
        <v>77.104742299999998</v>
      </c>
      <c r="G6286">
        <v>28.6689519</v>
      </c>
      <c r="H6286" t="s">
        <v>3990</v>
      </c>
      <c r="I6286" t="s">
        <v>102</v>
      </c>
      <c r="J6286" t="s">
        <v>23</v>
      </c>
      <c r="K6286" t="s">
        <v>103</v>
      </c>
      <c r="L6286" t="s">
        <v>23</v>
      </c>
      <c r="M6286" t="s">
        <v>23</v>
      </c>
      <c r="N6286">
        <v>1</v>
      </c>
      <c r="O6286">
        <v>15</v>
      </c>
      <c r="P6286">
        <v>250</v>
      </c>
      <c r="Q6286">
        <v>3.1</v>
      </c>
      <c r="R6286" t="s">
        <v>7953</v>
      </c>
    </row>
    <row r="6287" spans="1:18" x14ac:dyDescent="0.3">
      <c r="A6287">
        <v>5655</v>
      </c>
      <c r="B6287" t="s">
        <v>9412</v>
      </c>
      <c r="C6287">
        <v>1</v>
      </c>
      <c r="D6287" t="s">
        <v>99</v>
      </c>
      <c r="E6287" t="s">
        <v>3879</v>
      </c>
      <c r="F6287">
        <v>77.107846800000004</v>
      </c>
      <c r="G6287">
        <v>28.6656865</v>
      </c>
      <c r="H6287" t="s">
        <v>6637</v>
      </c>
      <c r="I6287" t="s">
        <v>102</v>
      </c>
      <c r="J6287" t="s">
        <v>23</v>
      </c>
      <c r="K6287" t="s">
        <v>23</v>
      </c>
      <c r="L6287" t="s">
        <v>23</v>
      </c>
      <c r="M6287" t="s">
        <v>23</v>
      </c>
      <c r="N6287">
        <v>1</v>
      </c>
      <c r="O6287">
        <v>35</v>
      </c>
      <c r="P6287">
        <v>250</v>
      </c>
      <c r="Q6287">
        <v>3.4</v>
      </c>
      <c r="R6287" t="s">
        <v>9546</v>
      </c>
    </row>
    <row r="6288" spans="1:18" x14ac:dyDescent="0.3">
      <c r="A6288">
        <v>302359</v>
      </c>
      <c r="B6288" t="s">
        <v>6688</v>
      </c>
      <c r="C6288">
        <v>1</v>
      </c>
      <c r="D6288" t="s">
        <v>99</v>
      </c>
      <c r="E6288" t="s">
        <v>4699</v>
      </c>
      <c r="F6288">
        <v>77.2853657</v>
      </c>
      <c r="G6288">
        <v>28.676919999999999</v>
      </c>
      <c r="H6288" t="s">
        <v>7635</v>
      </c>
      <c r="I6288" t="s">
        <v>102</v>
      </c>
      <c r="J6288" t="s">
        <v>23</v>
      </c>
      <c r="K6288" t="s">
        <v>23</v>
      </c>
      <c r="L6288" t="s">
        <v>23</v>
      </c>
      <c r="M6288" t="s">
        <v>23</v>
      </c>
      <c r="N6288">
        <v>1</v>
      </c>
      <c r="O6288">
        <v>28</v>
      </c>
      <c r="P6288">
        <v>250</v>
      </c>
      <c r="Q6288">
        <v>3.4</v>
      </c>
      <c r="R6288" t="s">
        <v>9547</v>
      </c>
    </row>
    <row r="6289" spans="1:18" x14ac:dyDescent="0.3">
      <c r="A6289">
        <v>310538</v>
      </c>
      <c r="B6289" t="s">
        <v>9548</v>
      </c>
      <c r="C6289">
        <v>1</v>
      </c>
      <c r="D6289" t="s">
        <v>99</v>
      </c>
      <c r="E6289" t="s">
        <v>5504</v>
      </c>
      <c r="F6289">
        <v>77.119028</v>
      </c>
      <c r="G6289">
        <v>28.634454699999999</v>
      </c>
      <c r="H6289" t="s">
        <v>3487</v>
      </c>
      <c r="I6289" t="s">
        <v>102</v>
      </c>
      <c r="J6289" t="s">
        <v>23</v>
      </c>
      <c r="K6289" t="s">
        <v>23</v>
      </c>
      <c r="L6289" t="s">
        <v>23</v>
      </c>
      <c r="M6289" t="s">
        <v>23</v>
      </c>
      <c r="N6289">
        <v>1</v>
      </c>
      <c r="O6289">
        <v>6</v>
      </c>
      <c r="P6289">
        <v>250</v>
      </c>
      <c r="Q6289">
        <v>3</v>
      </c>
      <c r="R6289" t="s">
        <v>9549</v>
      </c>
    </row>
    <row r="6290" spans="1:18" x14ac:dyDescent="0.3">
      <c r="A6290">
        <v>18245286</v>
      </c>
      <c r="B6290" t="s">
        <v>9550</v>
      </c>
      <c r="C6290">
        <v>1</v>
      </c>
      <c r="D6290" t="s">
        <v>99</v>
      </c>
      <c r="E6290" t="s">
        <v>1544</v>
      </c>
      <c r="F6290">
        <v>77.113702799999999</v>
      </c>
      <c r="G6290">
        <v>28.651037599999999</v>
      </c>
      <c r="H6290" t="s">
        <v>624</v>
      </c>
      <c r="I6290" t="s">
        <v>102</v>
      </c>
      <c r="J6290" t="s">
        <v>23</v>
      </c>
      <c r="K6290" t="s">
        <v>23</v>
      </c>
      <c r="L6290" t="s">
        <v>23</v>
      </c>
      <c r="M6290" t="s">
        <v>23</v>
      </c>
      <c r="N6290">
        <v>1</v>
      </c>
      <c r="O6290">
        <v>36</v>
      </c>
      <c r="P6290">
        <v>250</v>
      </c>
      <c r="Q6290">
        <v>3.2</v>
      </c>
      <c r="R6290" t="s">
        <v>5417</v>
      </c>
    </row>
    <row r="6291" spans="1:18" x14ac:dyDescent="0.3">
      <c r="A6291">
        <v>310286</v>
      </c>
      <c r="B6291" t="s">
        <v>9551</v>
      </c>
      <c r="C6291">
        <v>1</v>
      </c>
      <c r="D6291" t="s">
        <v>99</v>
      </c>
      <c r="E6291" t="s">
        <v>1880</v>
      </c>
      <c r="F6291">
        <v>77.103168100000005</v>
      </c>
      <c r="G6291">
        <v>28.649055400000002</v>
      </c>
      <c r="H6291" t="s">
        <v>2818</v>
      </c>
      <c r="I6291" t="s">
        <v>102</v>
      </c>
      <c r="J6291" t="s">
        <v>23</v>
      </c>
      <c r="K6291" t="s">
        <v>23</v>
      </c>
      <c r="L6291" t="s">
        <v>23</v>
      </c>
      <c r="M6291" t="s">
        <v>23</v>
      </c>
      <c r="N6291">
        <v>1</v>
      </c>
      <c r="O6291">
        <v>3</v>
      </c>
      <c r="P6291">
        <v>250</v>
      </c>
      <c r="Q6291">
        <v>1</v>
      </c>
      <c r="R6291" t="s">
        <v>1793</v>
      </c>
    </row>
    <row r="6292" spans="1:18" x14ac:dyDescent="0.3">
      <c r="A6292">
        <v>18401212</v>
      </c>
      <c r="B6292" t="s">
        <v>9552</v>
      </c>
      <c r="C6292">
        <v>1</v>
      </c>
      <c r="D6292" t="s">
        <v>99</v>
      </c>
      <c r="E6292" t="s">
        <v>4623</v>
      </c>
      <c r="F6292">
        <v>77.071525899999997</v>
      </c>
      <c r="G6292">
        <v>28.620512300000001</v>
      </c>
      <c r="H6292" t="s">
        <v>7171</v>
      </c>
      <c r="I6292" t="s">
        <v>102</v>
      </c>
      <c r="J6292" t="s">
        <v>23</v>
      </c>
      <c r="K6292" t="s">
        <v>103</v>
      </c>
      <c r="L6292" t="s">
        <v>23</v>
      </c>
      <c r="M6292" t="s">
        <v>23</v>
      </c>
      <c r="N6292">
        <v>1</v>
      </c>
      <c r="O6292">
        <v>2</v>
      </c>
      <c r="P6292">
        <v>250</v>
      </c>
      <c r="Q6292">
        <v>1</v>
      </c>
      <c r="R6292" t="s">
        <v>5633</v>
      </c>
    </row>
    <row r="6293" spans="1:18" x14ac:dyDescent="0.3">
      <c r="A6293">
        <v>312517</v>
      </c>
      <c r="B6293" t="s">
        <v>9553</v>
      </c>
      <c r="C6293">
        <v>1</v>
      </c>
      <c r="D6293" t="s">
        <v>99</v>
      </c>
      <c r="E6293" t="s">
        <v>4755</v>
      </c>
      <c r="F6293">
        <v>77.320289720000005</v>
      </c>
      <c r="G6293">
        <v>28.60043838</v>
      </c>
      <c r="H6293" t="s">
        <v>7626</v>
      </c>
      <c r="I6293" t="s">
        <v>102</v>
      </c>
      <c r="J6293" t="s">
        <v>23</v>
      </c>
      <c r="K6293" t="s">
        <v>23</v>
      </c>
      <c r="L6293" t="s">
        <v>23</v>
      </c>
      <c r="M6293" t="s">
        <v>23</v>
      </c>
      <c r="N6293">
        <v>1</v>
      </c>
      <c r="O6293">
        <v>31</v>
      </c>
      <c r="P6293">
        <v>250</v>
      </c>
      <c r="Q6293">
        <v>3.4</v>
      </c>
      <c r="R6293" t="s">
        <v>7900</v>
      </c>
    </row>
    <row r="6294" spans="1:18" x14ac:dyDescent="0.3">
      <c r="A6294">
        <v>2362</v>
      </c>
      <c r="B6294" t="s">
        <v>9022</v>
      </c>
      <c r="C6294">
        <v>1</v>
      </c>
      <c r="D6294" t="s">
        <v>99</v>
      </c>
      <c r="E6294" t="s">
        <v>2815</v>
      </c>
      <c r="F6294">
        <v>77.076572499999997</v>
      </c>
      <c r="G6294">
        <v>28.6387222</v>
      </c>
      <c r="H6294" t="s">
        <v>245</v>
      </c>
      <c r="I6294" t="s">
        <v>102</v>
      </c>
      <c r="J6294" t="s">
        <v>23</v>
      </c>
      <c r="K6294" t="s">
        <v>23</v>
      </c>
      <c r="L6294" t="s">
        <v>23</v>
      </c>
      <c r="M6294" t="s">
        <v>23</v>
      </c>
      <c r="N6294">
        <v>1</v>
      </c>
      <c r="O6294">
        <v>35</v>
      </c>
      <c r="P6294">
        <v>250</v>
      </c>
      <c r="Q6294">
        <v>3.4</v>
      </c>
      <c r="R6294" t="s">
        <v>9554</v>
      </c>
    </row>
    <row r="6295" spans="1:18" x14ac:dyDescent="0.3">
      <c r="A6295">
        <v>18354658</v>
      </c>
      <c r="B6295" t="s">
        <v>6071</v>
      </c>
      <c r="C6295">
        <v>1</v>
      </c>
      <c r="D6295" t="s">
        <v>99</v>
      </c>
      <c r="E6295" t="s">
        <v>3987</v>
      </c>
      <c r="F6295">
        <v>77.254202199999995</v>
      </c>
      <c r="G6295">
        <v>28.533376000000001</v>
      </c>
      <c r="H6295" t="s">
        <v>110</v>
      </c>
      <c r="I6295" t="s">
        <v>102</v>
      </c>
      <c r="J6295" t="s">
        <v>23</v>
      </c>
      <c r="K6295" t="s">
        <v>23</v>
      </c>
      <c r="L6295" t="s">
        <v>23</v>
      </c>
      <c r="M6295" t="s">
        <v>23</v>
      </c>
      <c r="N6295">
        <v>1</v>
      </c>
      <c r="O6295">
        <v>4</v>
      </c>
      <c r="P6295">
        <v>250</v>
      </c>
      <c r="Q6295">
        <v>2.9</v>
      </c>
      <c r="R6295" t="s">
        <v>3256</v>
      </c>
    </row>
    <row r="6296" spans="1:18" x14ac:dyDescent="0.3">
      <c r="A6296">
        <v>305722</v>
      </c>
      <c r="B6296" t="s">
        <v>9555</v>
      </c>
      <c r="C6296">
        <v>1</v>
      </c>
      <c r="D6296" t="s">
        <v>99</v>
      </c>
      <c r="E6296" t="s">
        <v>528</v>
      </c>
      <c r="F6296">
        <v>77.139167099999995</v>
      </c>
      <c r="G6296">
        <v>28.6461556</v>
      </c>
      <c r="H6296" t="s">
        <v>110</v>
      </c>
      <c r="I6296" t="s">
        <v>102</v>
      </c>
      <c r="J6296" t="s">
        <v>23</v>
      </c>
      <c r="K6296" t="s">
        <v>23</v>
      </c>
      <c r="L6296" t="s">
        <v>23</v>
      </c>
      <c r="M6296" t="s">
        <v>23</v>
      </c>
      <c r="N6296">
        <v>1</v>
      </c>
      <c r="O6296">
        <v>12</v>
      </c>
      <c r="P6296">
        <v>250</v>
      </c>
      <c r="Q6296">
        <v>3.1</v>
      </c>
      <c r="R6296" t="s">
        <v>108</v>
      </c>
    </row>
    <row r="6297" spans="1:18" x14ac:dyDescent="0.3">
      <c r="A6297">
        <v>18357562</v>
      </c>
      <c r="B6297" t="s">
        <v>9556</v>
      </c>
      <c r="C6297">
        <v>1</v>
      </c>
      <c r="D6297" t="s">
        <v>99</v>
      </c>
      <c r="E6297" t="s">
        <v>1518</v>
      </c>
      <c r="F6297">
        <v>77.246775099999994</v>
      </c>
      <c r="G6297">
        <v>28.5826876</v>
      </c>
      <c r="H6297" t="s">
        <v>110</v>
      </c>
      <c r="I6297" t="s">
        <v>102</v>
      </c>
      <c r="J6297" t="s">
        <v>23</v>
      </c>
      <c r="K6297" t="s">
        <v>23</v>
      </c>
      <c r="L6297" t="s">
        <v>23</v>
      </c>
      <c r="M6297" t="s">
        <v>23</v>
      </c>
      <c r="N6297">
        <v>1</v>
      </c>
      <c r="O6297">
        <v>4</v>
      </c>
      <c r="P6297">
        <v>250</v>
      </c>
      <c r="Q6297">
        <v>2.9</v>
      </c>
      <c r="R6297" t="s">
        <v>6530</v>
      </c>
    </row>
    <row r="6298" spans="1:18" x14ac:dyDescent="0.3">
      <c r="A6298">
        <v>6226</v>
      </c>
      <c r="B6298" t="s">
        <v>9557</v>
      </c>
      <c r="C6298">
        <v>1</v>
      </c>
      <c r="D6298" t="s">
        <v>99</v>
      </c>
      <c r="E6298" t="s">
        <v>3563</v>
      </c>
      <c r="F6298">
        <v>77.336318000000006</v>
      </c>
      <c r="G6298">
        <v>28.612667399999999</v>
      </c>
      <c r="H6298" t="s">
        <v>110</v>
      </c>
      <c r="I6298" t="s">
        <v>102</v>
      </c>
      <c r="J6298" t="s">
        <v>23</v>
      </c>
      <c r="K6298" t="s">
        <v>23</v>
      </c>
      <c r="L6298" t="s">
        <v>23</v>
      </c>
      <c r="M6298" t="s">
        <v>23</v>
      </c>
      <c r="N6298">
        <v>1</v>
      </c>
      <c r="O6298">
        <v>10</v>
      </c>
      <c r="P6298">
        <v>250</v>
      </c>
      <c r="Q6298">
        <v>2.8</v>
      </c>
      <c r="R6298" t="s">
        <v>9558</v>
      </c>
    </row>
    <row r="6299" spans="1:18" x14ac:dyDescent="0.3">
      <c r="A6299">
        <v>300485</v>
      </c>
      <c r="B6299" t="s">
        <v>9559</v>
      </c>
      <c r="C6299">
        <v>1</v>
      </c>
      <c r="D6299" t="s">
        <v>99</v>
      </c>
      <c r="E6299" t="s">
        <v>2843</v>
      </c>
      <c r="F6299">
        <v>77.146896799999993</v>
      </c>
      <c r="G6299">
        <v>28.631481600000001</v>
      </c>
      <c r="H6299" t="s">
        <v>110</v>
      </c>
      <c r="I6299" t="s">
        <v>102</v>
      </c>
      <c r="J6299" t="s">
        <v>23</v>
      </c>
      <c r="K6299" t="s">
        <v>23</v>
      </c>
      <c r="L6299" t="s">
        <v>23</v>
      </c>
      <c r="M6299" t="s">
        <v>23</v>
      </c>
      <c r="N6299">
        <v>1</v>
      </c>
      <c r="O6299">
        <v>12</v>
      </c>
      <c r="P6299">
        <v>250</v>
      </c>
      <c r="Q6299">
        <v>2.8</v>
      </c>
      <c r="R6299" t="s">
        <v>3816</v>
      </c>
    </row>
    <row r="6300" spans="1:18" x14ac:dyDescent="0.3">
      <c r="A6300">
        <v>18222581</v>
      </c>
      <c r="B6300" t="s">
        <v>9560</v>
      </c>
      <c r="C6300">
        <v>1</v>
      </c>
      <c r="D6300" t="s">
        <v>99</v>
      </c>
      <c r="E6300" t="s">
        <v>9561</v>
      </c>
      <c r="F6300">
        <v>77.283526600000002</v>
      </c>
      <c r="G6300">
        <v>28.525674200000001</v>
      </c>
      <c r="H6300" t="s">
        <v>110</v>
      </c>
      <c r="I6300" t="s">
        <v>102</v>
      </c>
      <c r="J6300" t="s">
        <v>23</v>
      </c>
      <c r="K6300" t="s">
        <v>23</v>
      </c>
      <c r="L6300" t="s">
        <v>23</v>
      </c>
      <c r="M6300" t="s">
        <v>23</v>
      </c>
      <c r="N6300">
        <v>1</v>
      </c>
      <c r="O6300">
        <v>27</v>
      </c>
      <c r="P6300">
        <v>250</v>
      </c>
      <c r="Q6300">
        <v>3.3</v>
      </c>
      <c r="R6300" t="s">
        <v>3034</v>
      </c>
    </row>
    <row r="6301" spans="1:18" x14ac:dyDescent="0.3">
      <c r="A6301">
        <v>18014143</v>
      </c>
      <c r="B6301" t="s">
        <v>9562</v>
      </c>
      <c r="C6301">
        <v>1</v>
      </c>
      <c r="D6301" t="s">
        <v>99</v>
      </c>
      <c r="E6301" t="s">
        <v>3848</v>
      </c>
      <c r="F6301">
        <v>77.278183600000006</v>
      </c>
      <c r="G6301">
        <v>28.6515992</v>
      </c>
      <c r="H6301" t="s">
        <v>110</v>
      </c>
      <c r="I6301" t="s">
        <v>102</v>
      </c>
      <c r="J6301" t="s">
        <v>23</v>
      </c>
      <c r="K6301" t="s">
        <v>23</v>
      </c>
      <c r="L6301" t="s">
        <v>23</v>
      </c>
      <c r="M6301" t="s">
        <v>23</v>
      </c>
      <c r="N6301">
        <v>1</v>
      </c>
      <c r="O6301">
        <v>7</v>
      </c>
      <c r="P6301">
        <v>250</v>
      </c>
      <c r="Q6301">
        <v>3.1</v>
      </c>
      <c r="R6301" t="s">
        <v>5151</v>
      </c>
    </row>
    <row r="6302" spans="1:18" x14ac:dyDescent="0.3">
      <c r="A6302">
        <v>18017248</v>
      </c>
      <c r="B6302" t="s">
        <v>9563</v>
      </c>
      <c r="C6302">
        <v>1</v>
      </c>
      <c r="D6302" t="s">
        <v>99</v>
      </c>
      <c r="E6302" t="s">
        <v>1249</v>
      </c>
      <c r="F6302">
        <v>77.291022799999993</v>
      </c>
      <c r="G6302">
        <v>28.634307499999998</v>
      </c>
      <c r="H6302" t="s">
        <v>110</v>
      </c>
      <c r="I6302" t="s">
        <v>102</v>
      </c>
      <c r="J6302" t="s">
        <v>23</v>
      </c>
      <c r="K6302" t="s">
        <v>23</v>
      </c>
      <c r="L6302" t="s">
        <v>23</v>
      </c>
      <c r="M6302" t="s">
        <v>23</v>
      </c>
      <c r="N6302">
        <v>1</v>
      </c>
      <c r="O6302">
        <v>32</v>
      </c>
      <c r="P6302">
        <v>250</v>
      </c>
      <c r="Q6302">
        <v>3.4</v>
      </c>
      <c r="R6302" t="s">
        <v>9564</v>
      </c>
    </row>
    <row r="6303" spans="1:18" x14ac:dyDescent="0.3">
      <c r="A6303">
        <v>303906</v>
      </c>
      <c r="B6303" t="s">
        <v>6402</v>
      </c>
      <c r="C6303">
        <v>1</v>
      </c>
      <c r="D6303" t="s">
        <v>99</v>
      </c>
      <c r="E6303" t="s">
        <v>4699</v>
      </c>
      <c r="F6303">
        <v>77.281825510000004</v>
      </c>
      <c r="G6303">
        <v>28.6780127</v>
      </c>
      <c r="H6303" t="s">
        <v>110</v>
      </c>
      <c r="I6303" t="s">
        <v>102</v>
      </c>
      <c r="J6303" t="s">
        <v>23</v>
      </c>
      <c r="K6303" t="s">
        <v>23</v>
      </c>
      <c r="L6303" t="s">
        <v>23</v>
      </c>
      <c r="M6303" t="s">
        <v>23</v>
      </c>
      <c r="N6303">
        <v>1</v>
      </c>
      <c r="O6303">
        <v>10</v>
      </c>
      <c r="P6303">
        <v>250</v>
      </c>
      <c r="Q6303">
        <v>3</v>
      </c>
      <c r="R6303" t="s">
        <v>6958</v>
      </c>
    </row>
    <row r="6304" spans="1:18" x14ac:dyDescent="0.3">
      <c r="A6304">
        <v>6394</v>
      </c>
      <c r="B6304" t="s">
        <v>6392</v>
      </c>
      <c r="C6304">
        <v>1</v>
      </c>
      <c r="D6304" t="s">
        <v>99</v>
      </c>
      <c r="E6304" t="s">
        <v>937</v>
      </c>
      <c r="F6304">
        <v>77.188370399999997</v>
      </c>
      <c r="G6304">
        <v>28.568038600000001</v>
      </c>
      <c r="H6304" t="s">
        <v>110</v>
      </c>
      <c r="I6304" t="s">
        <v>102</v>
      </c>
      <c r="J6304" t="s">
        <v>23</v>
      </c>
      <c r="K6304" t="s">
        <v>23</v>
      </c>
      <c r="L6304" t="s">
        <v>23</v>
      </c>
      <c r="M6304" t="s">
        <v>23</v>
      </c>
      <c r="N6304">
        <v>1</v>
      </c>
      <c r="O6304">
        <v>11</v>
      </c>
      <c r="P6304">
        <v>250</v>
      </c>
      <c r="Q6304">
        <v>2.8</v>
      </c>
      <c r="R6304" t="s">
        <v>6171</v>
      </c>
    </row>
    <row r="6305" spans="1:18" x14ac:dyDescent="0.3">
      <c r="A6305">
        <v>311945</v>
      </c>
      <c r="B6305" t="s">
        <v>9565</v>
      </c>
      <c r="C6305">
        <v>1</v>
      </c>
      <c r="D6305" t="s">
        <v>99</v>
      </c>
      <c r="E6305" t="s">
        <v>2161</v>
      </c>
      <c r="F6305">
        <v>77.174634900000001</v>
      </c>
      <c r="G6305">
        <v>28.643958600000001</v>
      </c>
      <c r="H6305" t="s">
        <v>110</v>
      </c>
      <c r="I6305" t="s">
        <v>102</v>
      </c>
      <c r="J6305" t="s">
        <v>23</v>
      </c>
      <c r="K6305" t="s">
        <v>103</v>
      </c>
      <c r="L6305" t="s">
        <v>23</v>
      </c>
      <c r="M6305" t="s">
        <v>23</v>
      </c>
      <c r="N6305">
        <v>1</v>
      </c>
      <c r="O6305">
        <v>21</v>
      </c>
      <c r="P6305">
        <v>250</v>
      </c>
      <c r="Q6305">
        <v>3.4</v>
      </c>
      <c r="R6305" t="s">
        <v>4951</v>
      </c>
    </row>
    <row r="6306" spans="1:18" x14ac:dyDescent="0.3">
      <c r="A6306">
        <v>300522</v>
      </c>
      <c r="B6306" t="s">
        <v>9566</v>
      </c>
      <c r="C6306">
        <v>1</v>
      </c>
      <c r="D6306" t="s">
        <v>99</v>
      </c>
      <c r="E6306" t="s">
        <v>603</v>
      </c>
      <c r="F6306">
        <v>77.096555800000004</v>
      </c>
      <c r="G6306">
        <v>28.63561</v>
      </c>
      <c r="H6306" t="s">
        <v>110</v>
      </c>
      <c r="I6306" t="s">
        <v>102</v>
      </c>
      <c r="J6306" t="s">
        <v>23</v>
      </c>
      <c r="K6306" t="s">
        <v>23</v>
      </c>
      <c r="L6306" t="s">
        <v>23</v>
      </c>
      <c r="M6306" t="s">
        <v>23</v>
      </c>
      <c r="N6306">
        <v>1</v>
      </c>
      <c r="O6306">
        <v>7</v>
      </c>
      <c r="P6306">
        <v>250</v>
      </c>
      <c r="Q6306">
        <v>3.1</v>
      </c>
      <c r="R6306" t="s">
        <v>6382</v>
      </c>
    </row>
    <row r="6307" spans="1:18" x14ac:dyDescent="0.3">
      <c r="A6307">
        <v>18146358</v>
      </c>
      <c r="B6307" t="s">
        <v>9567</v>
      </c>
      <c r="C6307">
        <v>1</v>
      </c>
      <c r="D6307" t="s">
        <v>99</v>
      </c>
      <c r="E6307" t="s">
        <v>841</v>
      </c>
      <c r="F6307">
        <v>77.300965750000003</v>
      </c>
      <c r="G6307">
        <v>28.610135809999999</v>
      </c>
      <c r="H6307" t="s">
        <v>110</v>
      </c>
      <c r="I6307" t="s">
        <v>102</v>
      </c>
      <c r="J6307" t="s">
        <v>23</v>
      </c>
      <c r="K6307" t="s">
        <v>23</v>
      </c>
      <c r="L6307" t="s">
        <v>23</v>
      </c>
      <c r="M6307" t="s">
        <v>23</v>
      </c>
      <c r="N6307">
        <v>1</v>
      </c>
      <c r="O6307">
        <v>8</v>
      </c>
      <c r="P6307">
        <v>250</v>
      </c>
      <c r="Q6307">
        <v>3</v>
      </c>
      <c r="R6307" t="s">
        <v>9568</v>
      </c>
    </row>
    <row r="6308" spans="1:18" x14ac:dyDescent="0.3">
      <c r="A6308">
        <v>2315</v>
      </c>
      <c r="B6308" t="s">
        <v>9079</v>
      </c>
      <c r="C6308">
        <v>1</v>
      </c>
      <c r="D6308" t="s">
        <v>99</v>
      </c>
      <c r="E6308" t="s">
        <v>3848</v>
      </c>
      <c r="F6308">
        <v>77.286188300000006</v>
      </c>
      <c r="G6308">
        <v>28.661116700000001</v>
      </c>
      <c r="H6308" t="s">
        <v>110</v>
      </c>
      <c r="I6308" t="s">
        <v>102</v>
      </c>
      <c r="J6308" t="s">
        <v>23</v>
      </c>
      <c r="K6308" t="s">
        <v>23</v>
      </c>
      <c r="L6308" t="s">
        <v>23</v>
      </c>
      <c r="M6308" t="s">
        <v>23</v>
      </c>
      <c r="N6308">
        <v>1</v>
      </c>
      <c r="O6308">
        <v>15</v>
      </c>
      <c r="P6308">
        <v>250</v>
      </c>
      <c r="Q6308">
        <v>3</v>
      </c>
      <c r="R6308" t="s">
        <v>3789</v>
      </c>
    </row>
    <row r="6309" spans="1:18" x14ac:dyDescent="0.3">
      <c r="A6309">
        <v>308008</v>
      </c>
      <c r="B6309" t="s">
        <v>9569</v>
      </c>
      <c r="C6309">
        <v>1</v>
      </c>
      <c r="D6309" t="s">
        <v>99</v>
      </c>
      <c r="E6309" t="s">
        <v>426</v>
      </c>
      <c r="F6309">
        <v>77.223198100000005</v>
      </c>
      <c r="G6309">
        <v>28.657865399999999</v>
      </c>
      <c r="H6309" t="s">
        <v>110</v>
      </c>
      <c r="I6309" t="s">
        <v>102</v>
      </c>
      <c r="J6309" t="s">
        <v>23</v>
      </c>
      <c r="K6309" t="s">
        <v>23</v>
      </c>
      <c r="L6309" t="s">
        <v>23</v>
      </c>
      <c r="M6309" t="s">
        <v>23</v>
      </c>
      <c r="N6309">
        <v>1</v>
      </c>
      <c r="O6309">
        <v>20</v>
      </c>
      <c r="P6309">
        <v>250</v>
      </c>
      <c r="Q6309">
        <v>3</v>
      </c>
      <c r="R6309" t="s">
        <v>8128</v>
      </c>
    </row>
    <row r="6310" spans="1:18" x14ac:dyDescent="0.3">
      <c r="A6310">
        <v>9157</v>
      </c>
      <c r="B6310" t="s">
        <v>9570</v>
      </c>
      <c r="C6310">
        <v>1</v>
      </c>
      <c r="D6310" t="s">
        <v>99</v>
      </c>
      <c r="E6310" t="s">
        <v>426</v>
      </c>
      <c r="F6310">
        <v>77.232028099999994</v>
      </c>
      <c r="G6310">
        <v>28.656703199999999</v>
      </c>
      <c r="H6310" t="s">
        <v>110</v>
      </c>
      <c r="I6310" t="s">
        <v>102</v>
      </c>
      <c r="J6310" t="s">
        <v>23</v>
      </c>
      <c r="K6310" t="s">
        <v>23</v>
      </c>
      <c r="L6310" t="s">
        <v>23</v>
      </c>
      <c r="M6310" t="s">
        <v>23</v>
      </c>
      <c r="N6310">
        <v>1</v>
      </c>
      <c r="O6310">
        <v>5</v>
      </c>
      <c r="P6310">
        <v>250</v>
      </c>
      <c r="Q6310">
        <v>2.9</v>
      </c>
      <c r="R6310" t="s">
        <v>2112</v>
      </c>
    </row>
    <row r="6311" spans="1:18" x14ac:dyDescent="0.3">
      <c r="A6311">
        <v>302898</v>
      </c>
      <c r="B6311" t="s">
        <v>9571</v>
      </c>
      <c r="C6311">
        <v>1</v>
      </c>
      <c r="D6311" t="s">
        <v>99</v>
      </c>
      <c r="E6311" t="s">
        <v>1352</v>
      </c>
      <c r="F6311">
        <v>77.250659580000004</v>
      </c>
      <c r="G6311">
        <v>28.543755399999998</v>
      </c>
      <c r="H6311" t="s">
        <v>110</v>
      </c>
      <c r="I6311" t="s">
        <v>102</v>
      </c>
      <c r="J6311" t="s">
        <v>23</v>
      </c>
      <c r="K6311" t="s">
        <v>103</v>
      </c>
      <c r="L6311" t="s">
        <v>23</v>
      </c>
      <c r="M6311" t="s">
        <v>23</v>
      </c>
      <c r="N6311">
        <v>1</v>
      </c>
      <c r="O6311">
        <v>55</v>
      </c>
      <c r="P6311">
        <v>250</v>
      </c>
      <c r="Q6311">
        <v>3.3</v>
      </c>
      <c r="R6311" t="s">
        <v>4674</v>
      </c>
    </row>
    <row r="6312" spans="1:18" x14ac:dyDescent="0.3">
      <c r="A6312">
        <v>301763</v>
      </c>
      <c r="B6312" t="s">
        <v>9572</v>
      </c>
      <c r="C6312">
        <v>1</v>
      </c>
      <c r="D6312" t="s">
        <v>99</v>
      </c>
      <c r="E6312" t="s">
        <v>2142</v>
      </c>
      <c r="F6312">
        <v>77.132521699999998</v>
      </c>
      <c r="G6312">
        <v>28.7117653</v>
      </c>
      <c r="H6312" t="s">
        <v>110</v>
      </c>
      <c r="I6312" t="s">
        <v>102</v>
      </c>
      <c r="J6312" t="s">
        <v>23</v>
      </c>
      <c r="K6312" t="s">
        <v>103</v>
      </c>
      <c r="L6312" t="s">
        <v>23</v>
      </c>
      <c r="M6312" t="s">
        <v>23</v>
      </c>
      <c r="N6312">
        <v>1</v>
      </c>
      <c r="O6312">
        <v>171</v>
      </c>
      <c r="P6312">
        <v>250</v>
      </c>
      <c r="Q6312">
        <v>4.2</v>
      </c>
      <c r="R6312" t="s">
        <v>2148</v>
      </c>
    </row>
    <row r="6313" spans="1:18" x14ac:dyDescent="0.3">
      <c r="A6313">
        <v>9408</v>
      </c>
      <c r="B6313" t="s">
        <v>9573</v>
      </c>
      <c r="C6313">
        <v>1</v>
      </c>
      <c r="D6313" t="s">
        <v>99</v>
      </c>
      <c r="E6313" t="s">
        <v>2142</v>
      </c>
      <c r="F6313">
        <v>77.132292399999997</v>
      </c>
      <c r="G6313">
        <v>28.7344604</v>
      </c>
      <c r="H6313" t="s">
        <v>110</v>
      </c>
      <c r="I6313" t="s">
        <v>102</v>
      </c>
      <c r="J6313" t="s">
        <v>23</v>
      </c>
      <c r="K6313" t="s">
        <v>23</v>
      </c>
      <c r="L6313" t="s">
        <v>23</v>
      </c>
      <c r="M6313" t="s">
        <v>23</v>
      </c>
      <c r="N6313">
        <v>1</v>
      </c>
      <c r="O6313">
        <v>64</v>
      </c>
      <c r="P6313">
        <v>250</v>
      </c>
      <c r="Q6313">
        <v>3.3</v>
      </c>
      <c r="R6313" t="s">
        <v>4459</v>
      </c>
    </row>
    <row r="6314" spans="1:18" x14ac:dyDescent="0.3">
      <c r="A6314">
        <v>7603</v>
      </c>
      <c r="B6314" t="s">
        <v>9574</v>
      </c>
      <c r="C6314">
        <v>1</v>
      </c>
      <c r="D6314" t="s">
        <v>99</v>
      </c>
      <c r="E6314" t="s">
        <v>1710</v>
      </c>
      <c r="F6314">
        <v>77.168961699999997</v>
      </c>
      <c r="G6314">
        <v>28.587511800000001</v>
      </c>
      <c r="H6314" t="s">
        <v>110</v>
      </c>
      <c r="I6314" t="s">
        <v>102</v>
      </c>
      <c r="J6314" t="s">
        <v>23</v>
      </c>
      <c r="K6314" t="s">
        <v>23</v>
      </c>
      <c r="L6314" t="s">
        <v>23</v>
      </c>
      <c r="M6314" t="s">
        <v>23</v>
      </c>
      <c r="N6314">
        <v>1</v>
      </c>
      <c r="O6314">
        <v>26</v>
      </c>
      <c r="P6314">
        <v>250</v>
      </c>
      <c r="Q6314">
        <v>3</v>
      </c>
      <c r="R6314" t="s">
        <v>3695</v>
      </c>
    </row>
    <row r="6315" spans="1:18" x14ac:dyDescent="0.3">
      <c r="A6315">
        <v>302471</v>
      </c>
      <c r="B6315" t="s">
        <v>9575</v>
      </c>
      <c r="C6315">
        <v>1</v>
      </c>
      <c r="D6315" t="s">
        <v>99</v>
      </c>
      <c r="E6315" t="s">
        <v>4736</v>
      </c>
      <c r="F6315">
        <v>77.168557300000003</v>
      </c>
      <c r="G6315">
        <v>28.7096099</v>
      </c>
      <c r="H6315" t="s">
        <v>110</v>
      </c>
      <c r="I6315" t="s">
        <v>102</v>
      </c>
      <c r="J6315" t="s">
        <v>23</v>
      </c>
      <c r="K6315" t="s">
        <v>23</v>
      </c>
      <c r="L6315" t="s">
        <v>23</v>
      </c>
      <c r="M6315" t="s">
        <v>23</v>
      </c>
      <c r="N6315">
        <v>1</v>
      </c>
      <c r="O6315">
        <v>11</v>
      </c>
      <c r="P6315">
        <v>250</v>
      </c>
      <c r="Q6315">
        <v>3</v>
      </c>
      <c r="R6315" t="s">
        <v>1802</v>
      </c>
    </row>
    <row r="6316" spans="1:18" x14ac:dyDescent="0.3">
      <c r="A6316">
        <v>18260604</v>
      </c>
      <c r="B6316" t="s">
        <v>9576</v>
      </c>
      <c r="C6316">
        <v>1</v>
      </c>
      <c r="D6316" t="s">
        <v>99</v>
      </c>
      <c r="E6316" t="s">
        <v>841</v>
      </c>
      <c r="F6316">
        <v>77.290461899999997</v>
      </c>
      <c r="G6316">
        <v>28.607046199999999</v>
      </c>
      <c r="H6316" t="s">
        <v>110</v>
      </c>
      <c r="I6316" t="s">
        <v>102</v>
      </c>
      <c r="J6316" t="s">
        <v>23</v>
      </c>
      <c r="K6316" t="s">
        <v>23</v>
      </c>
      <c r="L6316" t="s">
        <v>23</v>
      </c>
      <c r="M6316" t="s">
        <v>23</v>
      </c>
      <c r="N6316">
        <v>1</v>
      </c>
      <c r="O6316">
        <v>14</v>
      </c>
      <c r="P6316">
        <v>250</v>
      </c>
      <c r="Q6316">
        <v>2.7</v>
      </c>
      <c r="R6316" t="s">
        <v>2877</v>
      </c>
    </row>
    <row r="6317" spans="1:18" x14ac:dyDescent="0.3">
      <c r="A6317">
        <v>307990</v>
      </c>
      <c r="B6317" t="s">
        <v>9577</v>
      </c>
      <c r="C6317">
        <v>1</v>
      </c>
      <c r="D6317" t="s">
        <v>99</v>
      </c>
      <c r="E6317" t="s">
        <v>5667</v>
      </c>
      <c r="F6317">
        <v>77.181890600000003</v>
      </c>
      <c r="G6317">
        <v>28.522737599999999</v>
      </c>
      <c r="H6317" t="s">
        <v>110</v>
      </c>
      <c r="I6317" t="s">
        <v>102</v>
      </c>
      <c r="J6317" t="s">
        <v>23</v>
      </c>
      <c r="K6317" t="s">
        <v>23</v>
      </c>
      <c r="L6317" t="s">
        <v>23</v>
      </c>
      <c r="M6317" t="s">
        <v>23</v>
      </c>
      <c r="N6317">
        <v>1</v>
      </c>
      <c r="O6317">
        <v>9</v>
      </c>
      <c r="P6317">
        <v>250</v>
      </c>
      <c r="Q6317">
        <v>2.9</v>
      </c>
      <c r="R6317" t="s">
        <v>9010</v>
      </c>
    </row>
    <row r="6318" spans="1:18" x14ac:dyDescent="0.3">
      <c r="A6318">
        <v>5774</v>
      </c>
      <c r="B6318" t="s">
        <v>6550</v>
      </c>
      <c r="C6318">
        <v>1</v>
      </c>
      <c r="D6318" t="s">
        <v>99</v>
      </c>
      <c r="E6318" t="s">
        <v>4623</v>
      </c>
      <c r="F6318">
        <v>77.032612</v>
      </c>
      <c r="G6318">
        <v>28.619399999999999</v>
      </c>
      <c r="H6318" t="s">
        <v>110</v>
      </c>
      <c r="I6318" t="s">
        <v>102</v>
      </c>
      <c r="J6318" t="s">
        <v>23</v>
      </c>
      <c r="K6318" t="s">
        <v>23</v>
      </c>
      <c r="L6318" t="s">
        <v>23</v>
      </c>
      <c r="M6318" t="s">
        <v>23</v>
      </c>
      <c r="N6318">
        <v>1</v>
      </c>
      <c r="O6318">
        <v>10</v>
      </c>
      <c r="P6318">
        <v>250</v>
      </c>
      <c r="Q6318">
        <v>2.9</v>
      </c>
      <c r="R6318" t="s">
        <v>1044</v>
      </c>
    </row>
    <row r="6319" spans="1:18" x14ac:dyDescent="0.3">
      <c r="A6319">
        <v>1896</v>
      </c>
      <c r="B6319" t="s">
        <v>9578</v>
      </c>
      <c r="C6319">
        <v>1</v>
      </c>
      <c r="D6319" t="s">
        <v>99</v>
      </c>
      <c r="E6319" t="s">
        <v>174</v>
      </c>
      <c r="F6319">
        <v>77.216128999999995</v>
      </c>
      <c r="G6319">
        <v>28.6318938</v>
      </c>
      <c r="H6319" t="s">
        <v>110</v>
      </c>
      <c r="I6319" t="s">
        <v>102</v>
      </c>
      <c r="J6319" t="s">
        <v>23</v>
      </c>
      <c r="K6319" t="s">
        <v>103</v>
      </c>
      <c r="L6319" t="s">
        <v>23</v>
      </c>
      <c r="M6319" t="s">
        <v>23</v>
      </c>
      <c r="N6319">
        <v>1</v>
      </c>
      <c r="O6319">
        <v>301</v>
      </c>
      <c r="P6319">
        <v>250</v>
      </c>
      <c r="Q6319">
        <v>3.8</v>
      </c>
      <c r="R6319" t="s">
        <v>9541</v>
      </c>
    </row>
    <row r="6320" spans="1:18" x14ac:dyDescent="0.3">
      <c r="A6320">
        <v>7876</v>
      </c>
      <c r="B6320" t="s">
        <v>9579</v>
      </c>
      <c r="C6320">
        <v>1</v>
      </c>
      <c r="D6320" t="s">
        <v>99</v>
      </c>
      <c r="E6320" t="s">
        <v>1738</v>
      </c>
      <c r="F6320">
        <v>77.249705379999995</v>
      </c>
      <c r="G6320">
        <v>28.55546709</v>
      </c>
      <c r="H6320" t="s">
        <v>110</v>
      </c>
      <c r="I6320" t="s">
        <v>102</v>
      </c>
      <c r="J6320" t="s">
        <v>23</v>
      </c>
      <c r="K6320" t="s">
        <v>23</v>
      </c>
      <c r="L6320" t="s">
        <v>23</v>
      </c>
      <c r="M6320" t="s">
        <v>23</v>
      </c>
      <c r="N6320">
        <v>1</v>
      </c>
      <c r="O6320">
        <v>21</v>
      </c>
      <c r="P6320">
        <v>250</v>
      </c>
      <c r="Q6320">
        <v>2.7</v>
      </c>
      <c r="R6320" t="s">
        <v>5622</v>
      </c>
    </row>
    <row r="6321" spans="1:18" x14ac:dyDescent="0.3">
      <c r="A6321">
        <v>302895</v>
      </c>
      <c r="B6321" t="s">
        <v>9580</v>
      </c>
      <c r="C6321">
        <v>1</v>
      </c>
      <c r="D6321" t="s">
        <v>99</v>
      </c>
      <c r="E6321" t="s">
        <v>1352</v>
      </c>
      <c r="F6321">
        <v>77.256080560000001</v>
      </c>
      <c r="G6321">
        <v>28.528272220000002</v>
      </c>
      <c r="H6321" t="s">
        <v>110</v>
      </c>
      <c r="I6321" t="s">
        <v>102</v>
      </c>
      <c r="J6321" t="s">
        <v>23</v>
      </c>
      <c r="K6321" t="s">
        <v>23</v>
      </c>
      <c r="L6321" t="s">
        <v>23</v>
      </c>
      <c r="M6321" t="s">
        <v>23</v>
      </c>
      <c r="N6321">
        <v>1</v>
      </c>
      <c r="O6321">
        <v>7</v>
      </c>
      <c r="P6321">
        <v>250</v>
      </c>
      <c r="Q6321">
        <v>2.8</v>
      </c>
      <c r="R6321" t="s">
        <v>4747</v>
      </c>
    </row>
    <row r="6322" spans="1:18" x14ac:dyDescent="0.3">
      <c r="A6322">
        <v>308862</v>
      </c>
      <c r="B6322" t="s">
        <v>9581</v>
      </c>
      <c r="C6322">
        <v>1</v>
      </c>
      <c r="D6322" t="s">
        <v>99</v>
      </c>
      <c r="E6322" t="s">
        <v>1880</v>
      </c>
      <c r="F6322">
        <v>77.097172999999998</v>
      </c>
      <c r="G6322">
        <v>28.643477099999998</v>
      </c>
      <c r="H6322" t="s">
        <v>110</v>
      </c>
      <c r="I6322" t="s">
        <v>102</v>
      </c>
      <c r="J6322" t="s">
        <v>23</v>
      </c>
      <c r="K6322" t="s">
        <v>23</v>
      </c>
      <c r="L6322" t="s">
        <v>23</v>
      </c>
      <c r="M6322" t="s">
        <v>23</v>
      </c>
      <c r="N6322">
        <v>1</v>
      </c>
      <c r="O6322">
        <v>8</v>
      </c>
      <c r="P6322">
        <v>250</v>
      </c>
      <c r="Q6322">
        <v>2.9</v>
      </c>
      <c r="R6322" t="s">
        <v>950</v>
      </c>
    </row>
    <row r="6323" spans="1:18" x14ac:dyDescent="0.3">
      <c r="A6323">
        <v>18277163</v>
      </c>
      <c r="B6323" t="s">
        <v>9086</v>
      </c>
      <c r="C6323">
        <v>1</v>
      </c>
      <c r="D6323" t="s">
        <v>99</v>
      </c>
      <c r="E6323" t="s">
        <v>634</v>
      </c>
      <c r="F6323">
        <v>77.144362400000006</v>
      </c>
      <c r="G6323">
        <v>28.494586699999999</v>
      </c>
      <c r="H6323" t="s">
        <v>110</v>
      </c>
      <c r="I6323" t="s">
        <v>102</v>
      </c>
      <c r="J6323" t="s">
        <v>23</v>
      </c>
      <c r="K6323" t="s">
        <v>103</v>
      </c>
      <c r="L6323" t="s">
        <v>23</v>
      </c>
      <c r="M6323" t="s">
        <v>23</v>
      </c>
      <c r="N6323">
        <v>1</v>
      </c>
      <c r="O6323">
        <v>2</v>
      </c>
      <c r="P6323">
        <v>250</v>
      </c>
      <c r="Q6323">
        <v>1</v>
      </c>
      <c r="R6323" t="s">
        <v>4197</v>
      </c>
    </row>
    <row r="6324" spans="1:18" x14ac:dyDescent="0.3">
      <c r="A6324">
        <v>304393</v>
      </c>
      <c r="B6324" t="s">
        <v>9582</v>
      </c>
      <c r="C6324">
        <v>1</v>
      </c>
      <c r="D6324" t="s">
        <v>99</v>
      </c>
      <c r="E6324" t="s">
        <v>5624</v>
      </c>
      <c r="F6324">
        <v>76.992384400000006</v>
      </c>
      <c r="G6324">
        <v>28.609867699999999</v>
      </c>
      <c r="H6324" t="s">
        <v>110</v>
      </c>
      <c r="I6324" t="s">
        <v>102</v>
      </c>
      <c r="J6324" t="s">
        <v>23</v>
      </c>
      <c r="K6324" t="s">
        <v>23</v>
      </c>
      <c r="L6324" t="s">
        <v>23</v>
      </c>
      <c r="M6324" t="s">
        <v>23</v>
      </c>
      <c r="N6324">
        <v>1</v>
      </c>
      <c r="O6324">
        <v>2</v>
      </c>
      <c r="P6324">
        <v>250</v>
      </c>
      <c r="Q6324">
        <v>1</v>
      </c>
      <c r="R6324" t="s">
        <v>7594</v>
      </c>
    </row>
    <row r="6325" spans="1:18" x14ac:dyDescent="0.3">
      <c r="A6325">
        <v>18431183</v>
      </c>
      <c r="B6325" t="s">
        <v>9583</v>
      </c>
      <c r="C6325">
        <v>1</v>
      </c>
      <c r="D6325" t="s">
        <v>99</v>
      </c>
      <c r="E6325" t="s">
        <v>2843</v>
      </c>
      <c r="F6325">
        <v>77.146913100000006</v>
      </c>
      <c r="G6325">
        <v>28.631156600000001</v>
      </c>
      <c r="H6325" t="s">
        <v>110</v>
      </c>
      <c r="I6325" t="s">
        <v>102</v>
      </c>
      <c r="J6325" t="s">
        <v>23</v>
      </c>
      <c r="K6325" t="s">
        <v>23</v>
      </c>
      <c r="L6325" t="s">
        <v>23</v>
      </c>
      <c r="M6325" t="s">
        <v>23</v>
      </c>
      <c r="N6325">
        <v>1</v>
      </c>
      <c r="O6325">
        <v>1</v>
      </c>
      <c r="P6325">
        <v>250</v>
      </c>
      <c r="Q6325">
        <v>1</v>
      </c>
      <c r="R6325" t="s">
        <v>4856</v>
      </c>
    </row>
    <row r="6326" spans="1:18" x14ac:dyDescent="0.3">
      <c r="A6326">
        <v>303559</v>
      </c>
      <c r="B6326" t="s">
        <v>9584</v>
      </c>
      <c r="C6326">
        <v>1</v>
      </c>
      <c r="D6326" t="s">
        <v>99</v>
      </c>
      <c r="E6326" t="s">
        <v>556</v>
      </c>
      <c r="F6326">
        <v>77.2912015</v>
      </c>
      <c r="G6326">
        <v>28.56308413</v>
      </c>
      <c r="H6326" t="s">
        <v>110</v>
      </c>
      <c r="I6326" t="s">
        <v>102</v>
      </c>
      <c r="J6326" t="s">
        <v>23</v>
      </c>
      <c r="K6326" t="s">
        <v>23</v>
      </c>
      <c r="L6326" t="s">
        <v>23</v>
      </c>
      <c r="M6326" t="s">
        <v>23</v>
      </c>
      <c r="N6326">
        <v>1</v>
      </c>
      <c r="O6326">
        <v>2</v>
      </c>
      <c r="P6326">
        <v>250</v>
      </c>
      <c r="Q6326">
        <v>1</v>
      </c>
      <c r="R6326" t="s">
        <v>6840</v>
      </c>
    </row>
    <row r="6327" spans="1:18" x14ac:dyDescent="0.3">
      <c r="A6327">
        <v>308940</v>
      </c>
      <c r="B6327" t="s">
        <v>9585</v>
      </c>
      <c r="C6327">
        <v>1</v>
      </c>
      <c r="D6327" t="s">
        <v>99</v>
      </c>
      <c r="E6327" t="s">
        <v>3848</v>
      </c>
      <c r="F6327">
        <v>77.283200500000007</v>
      </c>
      <c r="G6327">
        <v>28.660009500000001</v>
      </c>
      <c r="H6327" t="s">
        <v>110</v>
      </c>
      <c r="I6327" t="s">
        <v>102</v>
      </c>
      <c r="J6327" t="s">
        <v>23</v>
      </c>
      <c r="K6327" t="s">
        <v>23</v>
      </c>
      <c r="L6327" t="s">
        <v>23</v>
      </c>
      <c r="M6327" t="s">
        <v>23</v>
      </c>
      <c r="N6327">
        <v>1</v>
      </c>
      <c r="O6327">
        <v>1</v>
      </c>
      <c r="P6327">
        <v>250</v>
      </c>
      <c r="Q6327">
        <v>1</v>
      </c>
      <c r="R6327" t="s">
        <v>6370</v>
      </c>
    </row>
    <row r="6328" spans="1:18" x14ac:dyDescent="0.3">
      <c r="A6328">
        <v>18294229</v>
      </c>
      <c r="B6328" t="s">
        <v>9079</v>
      </c>
      <c r="C6328">
        <v>1</v>
      </c>
      <c r="D6328" t="s">
        <v>99</v>
      </c>
      <c r="E6328" t="s">
        <v>4699</v>
      </c>
      <c r="F6328">
        <v>77.288672509999998</v>
      </c>
      <c r="G6328">
        <v>28.662356389999999</v>
      </c>
      <c r="H6328" t="s">
        <v>110</v>
      </c>
      <c r="I6328" t="s">
        <v>102</v>
      </c>
      <c r="J6328" t="s">
        <v>23</v>
      </c>
      <c r="K6328" t="s">
        <v>23</v>
      </c>
      <c r="L6328" t="s">
        <v>23</v>
      </c>
      <c r="M6328" t="s">
        <v>23</v>
      </c>
      <c r="N6328">
        <v>1</v>
      </c>
      <c r="O6328">
        <v>3</v>
      </c>
      <c r="P6328">
        <v>250</v>
      </c>
      <c r="Q6328">
        <v>1</v>
      </c>
      <c r="R6328" t="s">
        <v>7667</v>
      </c>
    </row>
    <row r="6329" spans="1:18" x14ac:dyDescent="0.3">
      <c r="A6329">
        <v>310479</v>
      </c>
      <c r="B6329" t="s">
        <v>9586</v>
      </c>
      <c r="C6329">
        <v>1</v>
      </c>
      <c r="D6329" t="s">
        <v>99</v>
      </c>
      <c r="E6329" t="s">
        <v>4008</v>
      </c>
      <c r="F6329">
        <v>77.278542700000003</v>
      </c>
      <c r="G6329">
        <v>28.5668489</v>
      </c>
      <c r="H6329" t="s">
        <v>110</v>
      </c>
      <c r="I6329" t="s">
        <v>102</v>
      </c>
      <c r="J6329" t="s">
        <v>23</v>
      </c>
      <c r="K6329" t="s">
        <v>23</v>
      </c>
      <c r="L6329" t="s">
        <v>23</v>
      </c>
      <c r="M6329" t="s">
        <v>23</v>
      </c>
      <c r="N6329">
        <v>1</v>
      </c>
      <c r="O6329">
        <v>1</v>
      </c>
      <c r="P6329">
        <v>250</v>
      </c>
      <c r="Q6329">
        <v>1</v>
      </c>
      <c r="R6329" t="s">
        <v>5085</v>
      </c>
    </row>
    <row r="6330" spans="1:18" x14ac:dyDescent="0.3">
      <c r="A6330">
        <v>18037813</v>
      </c>
      <c r="B6330" t="s">
        <v>9587</v>
      </c>
      <c r="C6330">
        <v>1</v>
      </c>
      <c r="D6330" t="s">
        <v>99</v>
      </c>
      <c r="E6330" t="s">
        <v>1880</v>
      </c>
      <c r="F6330">
        <v>77.097113699999994</v>
      </c>
      <c r="G6330">
        <v>28.636187</v>
      </c>
      <c r="H6330" t="s">
        <v>110</v>
      </c>
      <c r="I6330" t="s">
        <v>102</v>
      </c>
      <c r="J6330" t="s">
        <v>23</v>
      </c>
      <c r="K6330" t="s">
        <v>23</v>
      </c>
      <c r="L6330" t="s">
        <v>23</v>
      </c>
      <c r="M6330" t="s">
        <v>23</v>
      </c>
      <c r="N6330">
        <v>1</v>
      </c>
      <c r="O6330">
        <v>2</v>
      </c>
      <c r="P6330">
        <v>250</v>
      </c>
      <c r="Q6330">
        <v>1</v>
      </c>
      <c r="R6330" t="s">
        <v>5721</v>
      </c>
    </row>
    <row r="6331" spans="1:18" x14ac:dyDescent="0.3">
      <c r="A6331">
        <v>5961</v>
      </c>
      <c r="B6331" t="s">
        <v>9588</v>
      </c>
      <c r="C6331">
        <v>1</v>
      </c>
      <c r="D6331" t="s">
        <v>99</v>
      </c>
      <c r="E6331" t="s">
        <v>1880</v>
      </c>
      <c r="F6331">
        <v>77.097347400000004</v>
      </c>
      <c r="G6331">
        <v>28.636114800000001</v>
      </c>
      <c r="H6331" t="s">
        <v>110</v>
      </c>
      <c r="I6331" t="s">
        <v>102</v>
      </c>
      <c r="J6331" t="s">
        <v>23</v>
      </c>
      <c r="K6331" t="s">
        <v>23</v>
      </c>
      <c r="L6331" t="s">
        <v>23</v>
      </c>
      <c r="M6331" t="s">
        <v>23</v>
      </c>
      <c r="N6331">
        <v>1</v>
      </c>
      <c r="O6331">
        <v>3</v>
      </c>
      <c r="P6331">
        <v>250</v>
      </c>
      <c r="Q6331">
        <v>1</v>
      </c>
      <c r="R6331" t="s">
        <v>1302</v>
      </c>
    </row>
    <row r="6332" spans="1:18" x14ac:dyDescent="0.3">
      <c r="A6332">
        <v>18175278</v>
      </c>
      <c r="B6332" t="s">
        <v>9589</v>
      </c>
      <c r="C6332">
        <v>1</v>
      </c>
      <c r="D6332" t="s">
        <v>99</v>
      </c>
      <c r="E6332" t="s">
        <v>634</v>
      </c>
      <c r="F6332">
        <v>77.144365500000006</v>
      </c>
      <c r="G6332">
        <v>28.494567199999999</v>
      </c>
      <c r="H6332" t="s">
        <v>110</v>
      </c>
      <c r="I6332" t="s">
        <v>102</v>
      </c>
      <c r="J6332" t="s">
        <v>23</v>
      </c>
      <c r="K6332" t="s">
        <v>23</v>
      </c>
      <c r="L6332" t="s">
        <v>23</v>
      </c>
      <c r="M6332" t="s">
        <v>23</v>
      </c>
      <c r="N6332">
        <v>1</v>
      </c>
      <c r="O6332">
        <v>1</v>
      </c>
      <c r="P6332">
        <v>250</v>
      </c>
      <c r="Q6332">
        <v>1</v>
      </c>
      <c r="R6332" t="s">
        <v>2215</v>
      </c>
    </row>
    <row r="6333" spans="1:18" x14ac:dyDescent="0.3">
      <c r="A6333">
        <v>18380146</v>
      </c>
      <c r="B6333" t="s">
        <v>9590</v>
      </c>
      <c r="C6333">
        <v>1</v>
      </c>
      <c r="D6333" t="s">
        <v>99</v>
      </c>
      <c r="E6333" t="s">
        <v>6594</v>
      </c>
      <c r="F6333">
        <v>77.280684199999996</v>
      </c>
      <c r="G6333">
        <v>28.6300457</v>
      </c>
      <c r="H6333" t="s">
        <v>110</v>
      </c>
      <c r="I6333" t="s">
        <v>102</v>
      </c>
      <c r="J6333" t="s">
        <v>23</v>
      </c>
      <c r="K6333" t="s">
        <v>23</v>
      </c>
      <c r="L6333" t="s">
        <v>23</v>
      </c>
      <c r="M6333" t="s">
        <v>23</v>
      </c>
      <c r="N6333">
        <v>1</v>
      </c>
      <c r="O6333">
        <v>1</v>
      </c>
      <c r="P6333">
        <v>250</v>
      </c>
      <c r="Q6333">
        <v>1</v>
      </c>
      <c r="R6333" t="s">
        <v>920</v>
      </c>
    </row>
    <row r="6334" spans="1:18" x14ac:dyDescent="0.3">
      <c r="A6334">
        <v>18124390</v>
      </c>
      <c r="B6334" t="s">
        <v>9591</v>
      </c>
      <c r="C6334">
        <v>1</v>
      </c>
      <c r="D6334" t="s">
        <v>99</v>
      </c>
      <c r="E6334" t="s">
        <v>2361</v>
      </c>
      <c r="F6334">
        <v>77.184003599999997</v>
      </c>
      <c r="G6334">
        <v>28.700707600000001</v>
      </c>
      <c r="H6334" t="s">
        <v>110</v>
      </c>
      <c r="I6334" t="s">
        <v>102</v>
      </c>
      <c r="J6334" t="s">
        <v>23</v>
      </c>
      <c r="K6334" t="s">
        <v>23</v>
      </c>
      <c r="L6334" t="s">
        <v>23</v>
      </c>
      <c r="M6334" t="s">
        <v>23</v>
      </c>
      <c r="N6334">
        <v>1</v>
      </c>
      <c r="O6334">
        <v>3</v>
      </c>
      <c r="P6334">
        <v>250</v>
      </c>
      <c r="Q6334">
        <v>1</v>
      </c>
      <c r="R6334" t="s">
        <v>1429</v>
      </c>
    </row>
    <row r="6335" spans="1:18" x14ac:dyDescent="0.3">
      <c r="A6335">
        <v>18082236</v>
      </c>
      <c r="B6335" t="s">
        <v>9592</v>
      </c>
      <c r="C6335">
        <v>1</v>
      </c>
      <c r="D6335" t="s">
        <v>99</v>
      </c>
      <c r="E6335" t="s">
        <v>3563</v>
      </c>
      <c r="F6335">
        <v>77.329599000000002</v>
      </c>
      <c r="G6335">
        <v>28.603840699999999</v>
      </c>
      <c r="H6335" t="s">
        <v>110</v>
      </c>
      <c r="I6335" t="s">
        <v>102</v>
      </c>
      <c r="J6335" t="s">
        <v>23</v>
      </c>
      <c r="K6335" t="s">
        <v>23</v>
      </c>
      <c r="L6335" t="s">
        <v>23</v>
      </c>
      <c r="M6335" t="s">
        <v>23</v>
      </c>
      <c r="N6335">
        <v>1</v>
      </c>
      <c r="O6335">
        <v>2</v>
      </c>
      <c r="P6335">
        <v>250</v>
      </c>
      <c r="Q6335">
        <v>1</v>
      </c>
      <c r="R6335" t="s">
        <v>3776</v>
      </c>
    </row>
    <row r="6336" spans="1:18" x14ac:dyDescent="0.3">
      <c r="A6336">
        <v>5106</v>
      </c>
      <c r="B6336" t="s">
        <v>9593</v>
      </c>
      <c r="C6336">
        <v>1</v>
      </c>
      <c r="D6336" t="s">
        <v>178</v>
      </c>
      <c r="E6336" t="s">
        <v>4177</v>
      </c>
      <c r="F6336">
        <v>77.037364199999999</v>
      </c>
      <c r="G6336">
        <v>28.5176801</v>
      </c>
      <c r="H6336" t="s">
        <v>9594</v>
      </c>
      <c r="I6336" t="s">
        <v>102</v>
      </c>
      <c r="J6336" t="s">
        <v>23</v>
      </c>
      <c r="K6336" t="s">
        <v>103</v>
      </c>
      <c r="L6336" t="s">
        <v>23</v>
      </c>
      <c r="M6336" t="s">
        <v>23</v>
      </c>
      <c r="N6336">
        <v>1</v>
      </c>
      <c r="O6336">
        <v>9</v>
      </c>
      <c r="P6336">
        <v>250</v>
      </c>
      <c r="Q6336">
        <v>2.5</v>
      </c>
      <c r="R6336" t="s">
        <v>8076</v>
      </c>
    </row>
    <row r="6337" spans="1:18" x14ac:dyDescent="0.3">
      <c r="A6337">
        <v>18337904</v>
      </c>
      <c r="B6337" t="s">
        <v>7536</v>
      </c>
      <c r="C6337">
        <v>1</v>
      </c>
      <c r="D6337" t="s">
        <v>178</v>
      </c>
      <c r="E6337" t="s">
        <v>3249</v>
      </c>
      <c r="F6337">
        <v>77.048104100000003</v>
      </c>
      <c r="G6337">
        <v>28.473649500000001</v>
      </c>
      <c r="H6337" t="s">
        <v>7537</v>
      </c>
      <c r="I6337" t="s">
        <v>102</v>
      </c>
      <c r="J6337" t="s">
        <v>23</v>
      </c>
      <c r="K6337" t="s">
        <v>23</v>
      </c>
      <c r="L6337" t="s">
        <v>23</v>
      </c>
      <c r="M6337" t="s">
        <v>23</v>
      </c>
      <c r="N6337">
        <v>1</v>
      </c>
      <c r="O6337">
        <v>18</v>
      </c>
      <c r="P6337">
        <v>250</v>
      </c>
      <c r="Q6337">
        <v>2.6</v>
      </c>
      <c r="R6337" t="s">
        <v>131</v>
      </c>
    </row>
    <row r="6338" spans="1:18" x14ac:dyDescent="0.3">
      <c r="A6338">
        <v>309021</v>
      </c>
      <c r="B6338" t="s">
        <v>9595</v>
      </c>
      <c r="C6338">
        <v>1</v>
      </c>
      <c r="D6338" t="s">
        <v>178</v>
      </c>
      <c r="E6338" t="s">
        <v>4791</v>
      </c>
      <c r="F6338">
        <v>77.058926700000001</v>
      </c>
      <c r="G6338">
        <v>28.434926600000001</v>
      </c>
      <c r="H6338" t="s">
        <v>3990</v>
      </c>
      <c r="I6338" t="s">
        <v>102</v>
      </c>
      <c r="J6338" t="s">
        <v>23</v>
      </c>
      <c r="K6338" t="s">
        <v>23</v>
      </c>
      <c r="L6338" t="s">
        <v>23</v>
      </c>
      <c r="M6338" t="s">
        <v>23</v>
      </c>
      <c r="N6338">
        <v>1</v>
      </c>
      <c r="O6338">
        <v>28</v>
      </c>
      <c r="P6338">
        <v>250</v>
      </c>
      <c r="Q6338">
        <v>2.9</v>
      </c>
      <c r="R6338" t="s">
        <v>5019</v>
      </c>
    </row>
    <row r="6339" spans="1:18" x14ac:dyDescent="0.3">
      <c r="A6339">
        <v>18411599</v>
      </c>
      <c r="B6339" t="s">
        <v>9596</v>
      </c>
      <c r="C6339">
        <v>1</v>
      </c>
      <c r="D6339" t="s">
        <v>178</v>
      </c>
      <c r="E6339" t="s">
        <v>1976</v>
      </c>
      <c r="F6339">
        <v>77.081403899999998</v>
      </c>
      <c r="G6339">
        <v>28.450310600000002</v>
      </c>
      <c r="H6339" t="s">
        <v>5325</v>
      </c>
      <c r="I6339" t="s">
        <v>102</v>
      </c>
      <c r="J6339" t="s">
        <v>23</v>
      </c>
      <c r="K6339" t="s">
        <v>23</v>
      </c>
      <c r="L6339" t="s">
        <v>23</v>
      </c>
      <c r="M6339" t="s">
        <v>23</v>
      </c>
      <c r="N6339">
        <v>1</v>
      </c>
      <c r="O6339">
        <v>3</v>
      </c>
      <c r="P6339">
        <v>250</v>
      </c>
      <c r="Q6339">
        <v>1</v>
      </c>
      <c r="R6339" t="s">
        <v>3144</v>
      </c>
    </row>
    <row r="6340" spans="1:18" x14ac:dyDescent="0.3">
      <c r="A6340">
        <v>4188</v>
      </c>
      <c r="B6340" t="s">
        <v>9597</v>
      </c>
      <c r="C6340">
        <v>1</v>
      </c>
      <c r="D6340" t="s">
        <v>178</v>
      </c>
      <c r="E6340" t="s">
        <v>5752</v>
      </c>
      <c r="F6340">
        <v>77.031663499999993</v>
      </c>
      <c r="G6340">
        <v>28.508804300000001</v>
      </c>
      <c r="H6340" t="s">
        <v>744</v>
      </c>
      <c r="I6340" t="s">
        <v>102</v>
      </c>
      <c r="J6340" t="s">
        <v>23</v>
      </c>
      <c r="K6340" t="s">
        <v>23</v>
      </c>
      <c r="L6340" t="s">
        <v>23</v>
      </c>
      <c r="M6340" t="s">
        <v>23</v>
      </c>
      <c r="N6340">
        <v>1</v>
      </c>
      <c r="O6340">
        <v>6</v>
      </c>
      <c r="P6340">
        <v>250</v>
      </c>
      <c r="Q6340">
        <v>2.9</v>
      </c>
      <c r="R6340" t="s">
        <v>5474</v>
      </c>
    </row>
    <row r="6341" spans="1:18" x14ac:dyDescent="0.3">
      <c r="A6341">
        <v>303699</v>
      </c>
      <c r="B6341" t="s">
        <v>9598</v>
      </c>
      <c r="C6341">
        <v>1</v>
      </c>
      <c r="D6341" t="s">
        <v>178</v>
      </c>
      <c r="E6341" t="s">
        <v>9599</v>
      </c>
      <c r="F6341">
        <v>77.042009100000001</v>
      </c>
      <c r="G6341">
        <v>28.511416199999999</v>
      </c>
      <c r="H6341" t="s">
        <v>3039</v>
      </c>
      <c r="I6341" t="s">
        <v>102</v>
      </c>
      <c r="J6341" t="s">
        <v>23</v>
      </c>
      <c r="K6341" t="s">
        <v>23</v>
      </c>
      <c r="L6341" t="s">
        <v>23</v>
      </c>
      <c r="M6341" t="s">
        <v>23</v>
      </c>
      <c r="N6341">
        <v>1</v>
      </c>
      <c r="O6341">
        <v>4</v>
      </c>
      <c r="P6341">
        <v>250</v>
      </c>
      <c r="Q6341">
        <v>3</v>
      </c>
      <c r="R6341" t="s">
        <v>3977</v>
      </c>
    </row>
    <row r="6342" spans="1:18" x14ac:dyDescent="0.3">
      <c r="A6342">
        <v>18352295</v>
      </c>
      <c r="B6342" t="s">
        <v>9600</v>
      </c>
      <c r="C6342">
        <v>1</v>
      </c>
      <c r="D6342" t="s">
        <v>178</v>
      </c>
      <c r="E6342" t="s">
        <v>3784</v>
      </c>
      <c r="F6342">
        <v>77.050631699999997</v>
      </c>
      <c r="G6342">
        <v>28.452741199999998</v>
      </c>
      <c r="H6342" t="s">
        <v>5325</v>
      </c>
      <c r="I6342" t="s">
        <v>102</v>
      </c>
      <c r="J6342" t="s">
        <v>23</v>
      </c>
      <c r="K6342" t="s">
        <v>23</v>
      </c>
      <c r="L6342" t="s">
        <v>23</v>
      </c>
      <c r="M6342" t="s">
        <v>23</v>
      </c>
      <c r="N6342">
        <v>1</v>
      </c>
      <c r="O6342">
        <v>8</v>
      </c>
      <c r="P6342">
        <v>250</v>
      </c>
      <c r="Q6342">
        <v>3.3</v>
      </c>
      <c r="R6342" t="s">
        <v>9601</v>
      </c>
    </row>
    <row r="6343" spans="1:18" x14ac:dyDescent="0.3">
      <c r="A6343">
        <v>18224532</v>
      </c>
      <c r="B6343" t="s">
        <v>9602</v>
      </c>
      <c r="C6343">
        <v>1</v>
      </c>
      <c r="D6343" t="s">
        <v>178</v>
      </c>
      <c r="E6343" t="s">
        <v>3784</v>
      </c>
      <c r="F6343">
        <v>77.044861600000004</v>
      </c>
      <c r="G6343">
        <v>28.445748900000002</v>
      </c>
      <c r="H6343" t="s">
        <v>478</v>
      </c>
      <c r="I6343" t="s">
        <v>102</v>
      </c>
      <c r="J6343" t="s">
        <v>23</v>
      </c>
      <c r="K6343" t="s">
        <v>103</v>
      </c>
      <c r="L6343" t="s">
        <v>23</v>
      </c>
      <c r="M6343" t="s">
        <v>23</v>
      </c>
      <c r="N6343">
        <v>1</v>
      </c>
      <c r="O6343">
        <v>142</v>
      </c>
      <c r="P6343">
        <v>250</v>
      </c>
      <c r="Q6343">
        <v>3.8</v>
      </c>
      <c r="R6343" t="s">
        <v>802</v>
      </c>
    </row>
    <row r="6344" spans="1:18" x14ac:dyDescent="0.3">
      <c r="A6344">
        <v>18398839</v>
      </c>
      <c r="B6344" t="s">
        <v>9603</v>
      </c>
      <c r="C6344">
        <v>1</v>
      </c>
      <c r="D6344" t="s">
        <v>178</v>
      </c>
      <c r="E6344" t="s">
        <v>5936</v>
      </c>
      <c r="F6344">
        <v>77.021362100000005</v>
      </c>
      <c r="G6344">
        <v>28.4591855</v>
      </c>
      <c r="H6344" t="s">
        <v>3039</v>
      </c>
      <c r="I6344" t="s">
        <v>102</v>
      </c>
      <c r="J6344" t="s">
        <v>23</v>
      </c>
      <c r="K6344" t="s">
        <v>23</v>
      </c>
      <c r="L6344" t="s">
        <v>23</v>
      </c>
      <c r="M6344" t="s">
        <v>23</v>
      </c>
      <c r="N6344">
        <v>1</v>
      </c>
      <c r="O6344">
        <v>3</v>
      </c>
      <c r="P6344">
        <v>250</v>
      </c>
      <c r="Q6344">
        <v>1</v>
      </c>
      <c r="R6344" t="s">
        <v>6963</v>
      </c>
    </row>
    <row r="6345" spans="1:18" x14ac:dyDescent="0.3">
      <c r="A6345">
        <v>18265678</v>
      </c>
      <c r="B6345" t="s">
        <v>9604</v>
      </c>
      <c r="C6345">
        <v>1</v>
      </c>
      <c r="D6345" t="s">
        <v>178</v>
      </c>
      <c r="E6345" t="s">
        <v>4816</v>
      </c>
      <c r="F6345">
        <v>77.084056799999999</v>
      </c>
      <c r="G6345">
        <v>28.459934799999999</v>
      </c>
      <c r="H6345" t="s">
        <v>6300</v>
      </c>
      <c r="I6345" t="s">
        <v>102</v>
      </c>
      <c r="J6345" t="s">
        <v>23</v>
      </c>
      <c r="K6345" t="s">
        <v>103</v>
      </c>
      <c r="L6345" t="s">
        <v>23</v>
      </c>
      <c r="M6345" t="s">
        <v>23</v>
      </c>
      <c r="N6345">
        <v>1</v>
      </c>
      <c r="O6345">
        <v>60</v>
      </c>
      <c r="P6345">
        <v>250</v>
      </c>
      <c r="Q6345">
        <v>3.6</v>
      </c>
      <c r="R6345" t="s">
        <v>5701</v>
      </c>
    </row>
    <row r="6346" spans="1:18" x14ac:dyDescent="0.3">
      <c r="A6346">
        <v>18464003</v>
      </c>
      <c r="B6346" t="s">
        <v>9605</v>
      </c>
      <c r="C6346">
        <v>1</v>
      </c>
      <c r="D6346" t="s">
        <v>178</v>
      </c>
      <c r="E6346" t="s">
        <v>1980</v>
      </c>
      <c r="F6346">
        <v>77.10031841</v>
      </c>
      <c r="G6346">
        <v>28.47773187</v>
      </c>
      <c r="H6346" t="s">
        <v>2818</v>
      </c>
      <c r="I6346" t="s">
        <v>102</v>
      </c>
      <c r="J6346" t="s">
        <v>23</v>
      </c>
      <c r="K6346" t="s">
        <v>103</v>
      </c>
      <c r="L6346" t="s">
        <v>23</v>
      </c>
      <c r="M6346" t="s">
        <v>23</v>
      </c>
      <c r="N6346">
        <v>1</v>
      </c>
      <c r="O6346">
        <v>1</v>
      </c>
      <c r="P6346">
        <v>250</v>
      </c>
      <c r="Q6346">
        <v>1</v>
      </c>
      <c r="R6346" t="s">
        <v>4951</v>
      </c>
    </row>
    <row r="6347" spans="1:18" x14ac:dyDescent="0.3">
      <c r="A6347">
        <v>303779</v>
      </c>
      <c r="B6347" t="s">
        <v>9606</v>
      </c>
      <c r="C6347">
        <v>1</v>
      </c>
      <c r="D6347" t="s">
        <v>178</v>
      </c>
      <c r="E6347" t="s">
        <v>9607</v>
      </c>
      <c r="F6347">
        <v>77.031317200000004</v>
      </c>
      <c r="G6347">
        <v>28.4623451</v>
      </c>
      <c r="H6347" t="s">
        <v>110</v>
      </c>
      <c r="I6347" t="s">
        <v>102</v>
      </c>
      <c r="J6347" t="s">
        <v>23</v>
      </c>
      <c r="K6347" t="s">
        <v>23</v>
      </c>
      <c r="L6347" t="s">
        <v>23</v>
      </c>
      <c r="M6347" t="s">
        <v>23</v>
      </c>
      <c r="N6347">
        <v>1</v>
      </c>
      <c r="O6347">
        <v>16</v>
      </c>
      <c r="P6347">
        <v>250</v>
      </c>
      <c r="Q6347">
        <v>3.1</v>
      </c>
      <c r="R6347" t="s">
        <v>6380</v>
      </c>
    </row>
    <row r="6348" spans="1:18" x14ac:dyDescent="0.3">
      <c r="A6348">
        <v>18265082</v>
      </c>
      <c r="B6348" t="s">
        <v>9608</v>
      </c>
      <c r="C6348">
        <v>1</v>
      </c>
      <c r="D6348" t="s">
        <v>178</v>
      </c>
      <c r="E6348" t="s">
        <v>1976</v>
      </c>
      <c r="F6348">
        <v>77.083022600000007</v>
      </c>
      <c r="G6348">
        <v>28.455756000000001</v>
      </c>
      <c r="H6348" t="s">
        <v>6348</v>
      </c>
      <c r="I6348" t="s">
        <v>102</v>
      </c>
      <c r="J6348" t="s">
        <v>23</v>
      </c>
      <c r="K6348" t="s">
        <v>23</v>
      </c>
      <c r="L6348" t="s">
        <v>23</v>
      </c>
      <c r="M6348" t="s">
        <v>23</v>
      </c>
      <c r="N6348">
        <v>1</v>
      </c>
      <c r="O6348">
        <v>2</v>
      </c>
      <c r="P6348">
        <v>250</v>
      </c>
      <c r="Q6348">
        <v>1</v>
      </c>
      <c r="R6348" t="s">
        <v>3803</v>
      </c>
    </row>
    <row r="6349" spans="1:18" x14ac:dyDescent="0.3">
      <c r="A6349">
        <v>312540</v>
      </c>
      <c r="B6349" t="s">
        <v>9147</v>
      </c>
      <c r="C6349">
        <v>1</v>
      </c>
      <c r="D6349" t="s">
        <v>178</v>
      </c>
      <c r="E6349" t="s">
        <v>2713</v>
      </c>
      <c r="F6349">
        <v>77.079352099999994</v>
      </c>
      <c r="G6349">
        <v>28.4607475</v>
      </c>
      <c r="H6349" t="s">
        <v>245</v>
      </c>
      <c r="I6349" t="s">
        <v>102</v>
      </c>
      <c r="J6349" t="s">
        <v>23</v>
      </c>
      <c r="K6349" t="s">
        <v>23</v>
      </c>
      <c r="L6349" t="s">
        <v>23</v>
      </c>
      <c r="M6349" t="s">
        <v>23</v>
      </c>
      <c r="N6349">
        <v>1</v>
      </c>
      <c r="O6349">
        <v>10</v>
      </c>
      <c r="P6349">
        <v>250</v>
      </c>
      <c r="Q6349">
        <v>3.1</v>
      </c>
      <c r="R6349" t="s">
        <v>2389</v>
      </c>
    </row>
    <row r="6350" spans="1:18" x14ac:dyDescent="0.3">
      <c r="A6350">
        <v>18450609</v>
      </c>
      <c r="B6350" t="s">
        <v>9609</v>
      </c>
      <c r="C6350">
        <v>1</v>
      </c>
      <c r="D6350" t="s">
        <v>178</v>
      </c>
      <c r="E6350" t="s">
        <v>3263</v>
      </c>
      <c r="F6350">
        <v>77.093543600000004</v>
      </c>
      <c r="G6350">
        <v>28.493433499999998</v>
      </c>
      <c r="H6350" t="s">
        <v>245</v>
      </c>
      <c r="I6350" t="s">
        <v>102</v>
      </c>
      <c r="J6350" t="s">
        <v>23</v>
      </c>
      <c r="K6350" t="s">
        <v>103</v>
      </c>
      <c r="L6350" t="s">
        <v>23</v>
      </c>
      <c r="M6350" t="s">
        <v>23</v>
      </c>
      <c r="N6350">
        <v>1</v>
      </c>
      <c r="O6350">
        <v>28</v>
      </c>
      <c r="P6350">
        <v>250</v>
      </c>
      <c r="Q6350">
        <v>3.5</v>
      </c>
      <c r="R6350" t="s">
        <v>5715</v>
      </c>
    </row>
    <row r="6351" spans="1:18" x14ac:dyDescent="0.3">
      <c r="A6351">
        <v>301989</v>
      </c>
      <c r="B6351" t="s">
        <v>9610</v>
      </c>
      <c r="C6351">
        <v>1</v>
      </c>
      <c r="D6351" t="s">
        <v>178</v>
      </c>
      <c r="E6351" t="s">
        <v>3265</v>
      </c>
      <c r="F6351">
        <v>77.017517499999997</v>
      </c>
      <c r="G6351">
        <v>28.467406799999999</v>
      </c>
      <c r="H6351" t="s">
        <v>110</v>
      </c>
      <c r="I6351" t="s">
        <v>102</v>
      </c>
      <c r="J6351" t="s">
        <v>23</v>
      </c>
      <c r="K6351" t="s">
        <v>23</v>
      </c>
      <c r="L6351" t="s">
        <v>23</v>
      </c>
      <c r="M6351" t="s">
        <v>23</v>
      </c>
      <c r="N6351">
        <v>1</v>
      </c>
      <c r="O6351">
        <v>17</v>
      </c>
      <c r="P6351">
        <v>250</v>
      </c>
      <c r="Q6351">
        <v>3.1</v>
      </c>
      <c r="R6351" t="s">
        <v>9215</v>
      </c>
    </row>
    <row r="6352" spans="1:18" x14ac:dyDescent="0.3">
      <c r="A6352">
        <v>18396428</v>
      </c>
      <c r="B6352" t="s">
        <v>9611</v>
      </c>
      <c r="C6352">
        <v>1</v>
      </c>
      <c r="D6352" t="s">
        <v>178</v>
      </c>
      <c r="E6352" t="s">
        <v>4177</v>
      </c>
      <c r="F6352">
        <v>77.039471700000007</v>
      </c>
      <c r="G6352">
        <v>28.511956399999999</v>
      </c>
      <c r="H6352" t="s">
        <v>693</v>
      </c>
      <c r="I6352" t="s">
        <v>102</v>
      </c>
      <c r="J6352" t="s">
        <v>23</v>
      </c>
      <c r="K6352" t="s">
        <v>23</v>
      </c>
      <c r="L6352" t="s">
        <v>23</v>
      </c>
      <c r="M6352" t="s">
        <v>23</v>
      </c>
      <c r="N6352">
        <v>1</v>
      </c>
      <c r="O6352">
        <v>5</v>
      </c>
      <c r="P6352">
        <v>250</v>
      </c>
      <c r="Q6352">
        <v>3</v>
      </c>
      <c r="R6352" t="s">
        <v>6640</v>
      </c>
    </row>
    <row r="6353" spans="1:18" x14ac:dyDescent="0.3">
      <c r="A6353">
        <v>18265365</v>
      </c>
      <c r="B6353" t="s">
        <v>9612</v>
      </c>
      <c r="C6353">
        <v>1</v>
      </c>
      <c r="D6353" t="s">
        <v>178</v>
      </c>
      <c r="E6353" t="s">
        <v>1976</v>
      </c>
      <c r="F6353">
        <v>77.078975900000003</v>
      </c>
      <c r="G6353">
        <v>28.464780900000001</v>
      </c>
      <c r="H6353" t="s">
        <v>4836</v>
      </c>
      <c r="I6353" t="s">
        <v>102</v>
      </c>
      <c r="J6353" t="s">
        <v>23</v>
      </c>
      <c r="K6353" t="s">
        <v>103</v>
      </c>
      <c r="L6353" t="s">
        <v>23</v>
      </c>
      <c r="M6353" t="s">
        <v>23</v>
      </c>
      <c r="N6353">
        <v>1</v>
      </c>
      <c r="O6353">
        <v>58</v>
      </c>
      <c r="P6353">
        <v>250</v>
      </c>
      <c r="Q6353">
        <v>3.7</v>
      </c>
      <c r="R6353" t="s">
        <v>2237</v>
      </c>
    </row>
    <row r="6354" spans="1:18" x14ac:dyDescent="0.3">
      <c r="A6354">
        <v>18311959</v>
      </c>
      <c r="B6354" t="s">
        <v>7517</v>
      </c>
      <c r="C6354">
        <v>1</v>
      </c>
      <c r="D6354" t="s">
        <v>178</v>
      </c>
      <c r="E6354" t="s">
        <v>2394</v>
      </c>
      <c r="F6354">
        <v>77.071646400000006</v>
      </c>
      <c r="G6354">
        <v>28.509657600000001</v>
      </c>
      <c r="H6354" t="s">
        <v>5031</v>
      </c>
      <c r="I6354" t="s">
        <v>102</v>
      </c>
      <c r="J6354" t="s">
        <v>23</v>
      </c>
      <c r="K6354" t="s">
        <v>23</v>
      </c>
      <c r="L6354" t="s">
        <v>23</v>
      </c>
      <c r="M6354" t="s">
        <v>23</v>
      </c>
      <c r="N6354">
        <v>1</v>
      </c>
      <c r="O6354">
        <v>2</v>
      </c>
      <c r="P6354">
        <v>250</v>
      </c>
      <c r="Q6354">
        <v>1</v>
      </c>
      <c r="R6354" t="s">
        <v>1878</v>
      </c>
    </row>
    <row r="6355" spans="1:18" x14ac:dyDescent="0.3">
      <c r="A6355">
        <v>1284</v>
      </c>
      <c r="B6355" t="s">
        <v>9613</v>
      </c>
      <c r="C6355">
        <v>1</v>
      </c>
      <c r="D6355" t="s">
        <v>178</v>
      </c>
      <c r="E6355" t="s">
        <v>3652</v>
      </c>
      <c r="F6355">
        <v>77.102265399999993</v>
      </c>
      <c r="G6355">
        <v>28.472038300000001</v>
      </c>
      <c r="H6355" t="s">
        <v>3990</v>
      </c>
      <c r="I6355" t="s">
        <v>102</v>
      </c>
      <c r="J6355" t="s">
        <v>23</v>
      </c>
      <c r="K6355" t="s">
        <v>103</v>
      </c>
      <c r="L6355" t="s">
        <v>23</v>
      </c>
      <c r="M6355" t="s">
        <v>23</v>
      </c>
      <c r="N6355">
        <v>1</v>
      </c>
      <c r="O6355">
        <v>33</v>
      </c>
      <c r="P6355">
        <v>250</v>
      </c>
      <c r="Q6355">
        <v>3</v>
      </c>
      <c r="R6355" t="s">
        <v>9614</v>
      </c>
    </row>
    <row r="6356" spans="1:18" x14ac:dyDescent="0.3">
      <c r="A6356">
        <v>311844</v>
      </c>
      <c r="B6356" t="s">
        <v>9615</v>
      </c>
      <c r="C6356">
        <v>1</v>
      </c>
      <c r="D6356" t="s">
        <v>178</v>
      </c>
      <c r="E6356" t="s">
        <v>5752</v>
      </c>
      <c r="F6356">
        <v>77.030982600000002</v>
      </c>
      <c r="G6356">
        <v>28.508564</v>
      </c>
      <c r="H6356" t="s">
        <v>3765</v>
      </c>
      <c r="I6356" t="s">
        <v>102</v>
      </c>
      <c r="J6356" t="s">
        <v>23</v>
      </c>
      <c r="K6356" t="s">
        <v>103</v>
      </c>
      <c r="L6356" t="s">
        <v>23</v>
      </c>
      <c r="M6356" t="s">
        <v>23</v>
      </c>
      <c r="N6356">
        <v>1</v>
      </c>
      <c r="O6356">
        <v>10</v>
      </c>
      <c r="P6356">
        <v>250</v>
      </c>
      <c r="Q6356">
        <v>2.7</v>
      </c>
      <c r="R6356" t="s">
        <v>209</v>
      </c>
    </row>
    <row r="6357" spans="1:18" x14ac:dyDescent="0.3">
      <c r="A6357">
        <v>18454285</v>
      </c>
      <c r="B6357" t="s">
        <v>9616</v>
      </c>
      <c r="C6357">
        <v>1</v>
      </c>
      <c r="D6357" t="s">
        <v>178</v>
      </c>
      <c r="E6357" t="s">
        <v>1980</v>
      </c>
      <c r="F6357">
        <v>77.092284699999993</v>
      </c>
      <c r="G6357">
        <v>28.473321500000001</v>
      </c>
      <c r="H6357" t="s">
        <v>9617</v>
      </c>
      <c r="I6357" t="s">
        <v>102</v>
      </c>
      <c r="J6357" t="s">
        <v>23</v>
      </c>
      <c r="K6357" t="s">
        <v>23</v>
      </c>
      <c r="L6357" t="s">
        <v>23</v>
      </c>
      <c r="M6357" t="s">
        <v>23</v>
      </c>
      <c r="N6357">
        <v>1</v>
      </c>
      <c r="O6357">
        <v>4</v>
      </c>
      <c r="P6357">
        <v>250</v>
      </c>
      <c r="Q6357">
        <v>3</v>
      </c>
      <c r="R6357" t="s">
        <v>9618</v>
      </c>
    </row>
    <row r="6358" spans="1:18" x14ac:dyDescent="0.3">
      <c r="A6358">
        <v>1920</v>
      </c>
      <c r="B6358" t="s">
        <v>9487</v>
      </c>
      <c r="C6358">
        <v>1</v>
      </c>
      <c r="D6358" t="s">
        <v>178</v>
      </c>
      <c r="E6358" t="s">
        <v>4843</v>
      </c>
      <c r="F6358">
        <v>77.099868900000004</v>
      </c>
      <c r="G6358">
        <v>28.465836500000002</v>
      </c>
      <c r="H6358" t="s">
        <v>8256</v>
      </c>
      <c r="I6358" t="s">
        <v>102</v>
      </c>
      <c r="J6358" t="s">
        <v>23</v>
      </c>
      <c r="K6358" t="s">
        <v>23</v>
      </c>
      <c r="L6358" t="s">
        <v>23</v>
      </c>
      <c r="M6358" t="s">
        <v>23</v>
      </c>
      <c r="N6358">
        <v>1</v>
      </c>
      <c r="O6358">
        <v>37</v>
      </c>
      <c r="P6358">
        <v>250</v>
      </c>
      <c r="Q6358">
        <v>3.4</v>
      </c>
      <c r="R6358" t="s">
        <v>8416</v>
      </c>
    </row>
    <row r="6359" spans="1:18" x14ac:dyDescent="0.3">
      <c r="A6359">
        <v>18462613</v>
      </c>
      <c r="B6359" t="s">
        <v>9619</v>
      </c>
      <c r="C6359">
        <v>1</v>
      </c>
      <c r="D6359" t="s">
        <v>178</v>
      </c>
      <c r="E6359" t="s">
        <v>4177</v>
      </c>
      <c r="F6359">
        <v>77.038697400000004</v>
      </c>
      <c r="G6359">
        <v>28.512312349999998</v>
      </c>
      <c r="H6359" t="s">
        <v>5018</v>
      </c>
      <c r="I6359" t="s">
        <v>102</v>
      </c>
      <c r="J6359" t="s">
        <v>23</v>
      </c>
      <c r="K6359" t="s">
        <v>23</v>
      </c>
      <c r="L6359" t="s">
        <v>23</v>
      </c>
      <c r="M6359" t="s">
        <v>23</v>
      </c>
      <c r="N6359">
        <v>1</v>
      </c>
      <c r="O6359">
        <v>1</v>
      </c>
      <c r="P6359">
        <v>250</v>
      </c>
      <c r="Q6359">
        <v>1</v>
      </c>
      <c r="R6359" t="s">
        <v>3316</v>
      </c>
    </row>
    <row r="6360" spans="1:18" x14ac:dyDescent="0.3">
      <c r="A6360">
        <v>18205653</v>
      </c>
      <c r="B6360" t="s">
        <v>9620</v>
      </c>
      <c r="C6360">
        <v>1</v>
      </c>
      <c r="D6360" t="s">
        <v>178</v>
      </c>
      <c r="E6360" t="s">
        <v>4793</v>
      </c>
      <c r="F6360">
        <v>77.086060799999998</v>
      </c>
      <c r="G6360">
        <v>28.436253399999998</v>
      </c>
      <c r="H6360" t="s">
        <v>8995</v>
      </c>
      <c r="I6360" t="s">
        <v>102</v>
      </c>
      <c r="J6360" t="s">
        <v>23</v>
      </c>
      <c r="K6360" t="s">
        <v>23</v>
      </c>
      <c r="L6360" t="s">
        <v>23</v>
      </c>
      <c r="M6360" t="s">
        <v>23</v>
      </c>
      <c r="N6360">
        <v>1</v>
      </c>
      <c r="O6360">
        <v>1</v>
      </c>
      <c r="P6360">
        <v>250</v>
      </c>
      <c r="Q6360">
        <v>1</v>
      </c>
      <c r="R6360" t="s">
        <v>4976</v>
      </c>
    </row>
    <row r="6361" spans="1:18" x14ac:dyDescent="0.3">
      <c r="A6361">
        <v>301734</v>
      </c>
      <c r="B6361" t="s">
        <v>9621</v>
      </c>
      <c r="C6361">
        <v>1</v>
      </c>
      <c r="D6361" t="s">
        <v>178</v>
      </c>
      <c r="E6361" t="s">
        <v>4816</v>
      </c>
      <c r="F6361">
        <v>77.084270200000006</v>
      </c>
      <c r="G6361">
        <v>28.4604845</v>
      </c>
      <c r="H6361" t="s">
        <v>1353</v>
      </c>
      <c r="I6361" t="s">
        <v>102</v>
      </c>
      <c r="J6361" t="s">
        <v>23</v>
      </c>
      <c r="K6361" t="s">
        <v>23</v>
      </c>
      <c r="L6361" t="s">
        <v>23</v>
      </c>
      <c r="M6361" t="s">
        <v>23</v>
      </c>
      <c r="N6361">
        <v>1</v>
      </c>
      <c r="O6361">
        <v>6</v>
      </c>
      <c r="P6361">
        <v>250</v>
      </c>
      <c r="Q6361">
        <v>2.9</v>
      </c>
      <c r="R6361" t="s">
        <v>5396</v>
      </c>
    </row>
    <row r="6362" spans="1:18" x14ac:dyDescent="0.3">
      <c r="A6362">
        <v>301800</v>
      </c>
      <c r="B6362" t="s">
        <v>9622</v>
      </c>
      <c r="C6362">
        <v>1</v>
      </c>
      <c r="D6362" t="s">
        <v>178</v>
      </c>
      <c r="E6362" t="s">
        <v>3265</v>
      </c>
      <c r="F6362">
        <v>77.024784199999999</v>
      </c>
      <c r="G6362">
        <v>28.460958600000001</v>
      </c>
      <c r="H6362" t="s">
        <v>8700</v>
      </c>
      <c r="I6362" t="s">
        <v>102</v>
      </c>
      <c r="J6362" t="s">
        <v>23</v>
      </c>
      <c r="K6362" t="s">
        <v>23</v>
      </c>
      <c r="L6362" t="s">
        <v>23</v>
      </c>
      <c r="M6362" t="s">
        <v>23</v>
      </c>
      <c r="N6362">
        <v>1</v>
      </c>
      <c r="O6362">
        <v>26</v>
      </c>
      <c r="P6362">
        <v>250</v>
      </c>
      <c r="Q6362">
        <v>3.3</v>
      </c>
      <c r="R6362" t="s">
        <v>3778</v>
      </c>
    </row>
    <row r="6363" spans="1:18" x14ac:dyDescent="0.3">
      <c r="A6363">
        <v>300066</v>
      </c>
      <c r="B6363" t="s">
        <v>9623</v>
      </c>
      <c r="C6363">
        <v>1</v>
      </c>
      <c r="D6363" t="s">
        <v>178</v>
      </c>
      <c r="E6363" t="s">
        <v>3784</v>
      </c>
      <c r="F6363">
        <v>77.0511154</v>
      </c>
      <c r="G6363">
        <v>28.453486999999999</v>
      </c>
      <c r="H6363" t="s">
        <v>3990</v>
      </c>
      <c r="I6363" t="s">
        <v>102</v>
      </c>
      <c r="J6363" t="s">
        <v>23</v>
      </c>
      <c r="K6363" t="s">
        <v>103</v>
      </c>
      <c r="L6363" t="s">
        <v>23</v>
      </c>
      <c r="M6363" t="s">
        <v>23</v>
      </c>
      <c r="N6363">
        <v>1</v>
      </c>
      <c r="O6363">
        <v>23</v>
      </c>
      <c r="P6363">
        <v>250</v>
      </c>
      <c r="Q6363">
        <v>3.2</v>
      </c>
      <c r="R6363" t="s">
        <v>5074</v>
      </c>
    </row>
    <row r="6364" spans="1:18" x14ac:dyDescent="0.3">
      <c r="A6364">
        <v>18382377</v>
      </c>
      <c r="B6364" t="s">
        <v>9624</v>
      </c>
      <c r="C6364">
        <v>1</v>
      </c>
      <c r="D6364" t="s">
        <v>336</v>
      </c>
      <c r="E6364" t="s">
        <v>3307</v>
      </c>
      <c r="F6364">
        <v>77.353753100000006</v>
      </c>
      <c r="G6364">
        <v>28.574406700000001</v>
      </c>
      <c r="H6364" t="s">
        <v>8540</v>
      </c>
      <c r="I6364" t="s">
        <v>102</v>
      </c>
      <c r="J6364" t="s">
        <v>23</v>
      </c>
      <c r="K6364" t="s">
        <v>23</v>
      </c>
      <c r="L6364" t="s">
        <v>23</v>
      </c>
      <c r="M6364" t="s">
        <v>23</v>
      </c>
      <c r="N6364">
        <v>1</v>
      </c>
      <c r="O6364">
        <v>1</v>
      </c>
      <c r="P6364">
        <v>250</v>
      </c>
      <c r="Q6364">
        <v>1</v>
      </c>
      <c r="R6364" t="s">
        <v>4851</v>
      </c>
    </row>
    <row r="6365" spans="1:18" x14ac:dyDescent="0.3">
      <c r="A6365">
        <v>18273973</v>
      </c>
      <c r="B6365" t="s">
        <v>9625</v>
      </c>
      <c r="C6365">
        <v>1</v>
      </c>
      <c r="D6365" t="s">
        <v>336</v>
      </c>
      <c r="E6365" t="s">
        <v>2227</v>
      </c>
      <c r="F6365">
        <v>77.4028201</v>
      </c>
      <c r="G6365">
        <v>28.4996449</v>
      </c>
      <c r="H6365" t="s">
        <v>136</v>
      </c>
      <c r="I6365" t="s">
        <v>102</v>
      </c>
      <c r="J6365" t="s">
        <v>23</v>
      </c>
      <c r="K6365" t="s">
        <v>23</v>
      </c>
      <c r="L6365" t="s">
        <v>23</v>
      </c>
      <c r="M6365" t="s">
        <v>23</v>
      </c>
      <c r="N6365">
        <v>1</v>
      </c>
      <c r="O6365">
        <v>1</v>
      </c>
      <c r="P6365">
        <v>250</v>
      </c>
      <c r="Q6365">
        <v>1</v>
      </c>
      <c r="R6365" t="s">
        <v>2041</v>
      </c>
    </row>
    <row r="6366" spans="1:18" x14ac:dyDescent="0.3">
      <c r="A6366">
        <v>18345109</v>
      </c>
      <c r="B6366" t="s">
        <v>9626</v>
      </c>
      <c r="C6366">
        <v>1</v>
      </c>
      <c r="D6366" t="s">
        <v>336</v>
      </c>
      <c r="E6366" t="s">
        <v>2003</v>
      </c>
      <c r="F6366">
        <v>77.312743499999996</v>
      </c>
      <c r="G6366">
        <v>28.582727800000001</v>
      </c>
      <c r="H6366" t="s">
        <v>3039</v>
      </c>
      <c r="I6366" t="s">
        <v>102</v>
      </c>
      <c r="J6366" t="s">
        <v>23</v>
      </c>
      <c r="K6366" t="s">
        <v>23</v>
      </c>
      <c r="L6366" t="s">
        <v>23</v>
      </c>
      <c r="M6366" t="s">
        <v>23</v>
      </c>
      <c r="N6366">
        <v>1</v>
      </c>
      <c r="O6366">
        <v>1</v>
      </c>
      <c r="P6366">
        <v>250</v>
      </c>
      <c r="Q6366">
        <v>1</v>
      </c>
      <c r="R6366" t="s">
        <v>4038</v>
      </c>
    </row>
    <row r="6367" spans="1:18" x14ac:dyDescent="0.3">
      <c r="A6367">
        <v>18255132</v>
      </c>
      <c r="B6367" t="s">
        <v>9627</v>
      </c>
      <c r="C6367">
        <v>1</v>
      </c>
      <c r="D6367" t="s">
        <v>336</v>
      </c>
      <c r="E6367" t="s">
        <v>4861</v>
      </c>
      <c r="F6367">
        <v>77.367187999999999</v>
      </c>
      <c r="G6367">
        <v>28.557851800000002</v>
      </c>
      <c r="H6367" t="s">
        <v>7516</v>
      </c>
      <c r="I6367" t="s">
        <v>102</v>
      </c>
      <c r="J6367" t="s">
        <v>23</v>
      </c>
      <c r="K6367" t="s">
        <v>23</v>
      </c>
      <c r="L6367" t="s">
        <v>23</v>
      </c>
      <c r="M6367" t="s">
        <v>23</v>
      </c>
      <c r="N6367">
        <v>1</v>
      </c>
      <c r="O6367">
        <v>1</v>
      </c>
      <c r="P6367">
        <v>250</v>
      </c>
      <c r="Q6367">
        <v>1</v>
      </c>
      <c r="R6367" t="s">
        <v>4897</v>
      </c>
    </row>
    <row r="6368" spans="1:18" x14ac:dyDescent="0.3">
      <c r="A6368">
        <v>312188</v>
      </c>
      <c r="B6368" t="s">
        <v>9628</v>
      </c>
      <c r="C6368">
        <v>1</v>
      </c>
      <c r="D6368" t="s">
        <v>336</v>
      </c>
      <c r="E6368" t="s">
        <v>2007</v>
      </c>
      <c r="F6368">
        <v>77.370044370000002</v>
      </c>
      <c r="G6368">
        <v>28.6252228</v>
      </c>
      <c r="H6368" t="s">
        <v>2818</v>
      </c>
      <c r="I6368" t="s">
        <v>102</v>
      </c>
      <c r="J6368" t="s">
        <v>23</v>
      </c>
      <c r="K6368" t="s">
        <v>23</v>
      </c>
      <c r="L6368" t="s">
        <v>23</v>
      </c>
      <c r="M6368" t="s">
        <v>23</v>
      </c>
      <c r="N6368">
        <v>1</v>
      </c>
      <c r="O6368">
        <v>1</v>
      </c>
      <c r="P6368">
        <v>250</v>
      </c>
      <c r="Q6368">
        <v>1</v>
      </c>
      <c r="R6368" t="s">
        <v>2770</v>
      </c>
    </row>
    <row r="6369" spans="1:18" x14ac:dyDescent="0.3">
      <c r="A6369">
        <v>18431976</v>
      </c>
      <c r="B6369" t="s">
        <v>9629</v>
      </c>
      <c r="C6369">
        <v>1</v>
      </c>
      <c r="D6369" t="s">
        <v>336</v>
      </c>
      <c r="E6369" t="s">
        <v>2228</v>
      </c>
      <c r="F6369">
        <v>77.399277600000005</v>
      </c>
      <c r="G6369">
        <v>28.585280000000001</v>
      </c>
      <c r="H6369" t="s">
        <v>2818</v>
      </c>
      <c r="I6369" t="s">
        <v>102</v>
      </c>
      <c r="J6369" t="s">
        <v>23</v>
      </c>
      <c r="K6369" t="s">
        <v>23</v>
      </c>
      <c r="L6369" t="s">
        <v>23</v>
      </c>
      <c r="M6369" t="s">
        <v>23</v>
      </c>
      <c r="N6369">
        <v>1</v>
      </c>
      <c r="O6369">
        <v>1</v>
      </c>
      <c r="P6369">
        <v>250</v>
      </c>
      <c r="Q6369">
        <v>1</v>
      </c>
      <c r="R6369" t="s">
        <v>1066</v>
      </c>
    </row>
    <row r="6370" spans="1:18" x14ac:dyDescent="0.3">
      <c r="A6370">
        <v>18409182</v>
      </c>
      <c r="B6370" t="s">
        <v>8782</v>
      </c>
      <c r="C6370">
        <v>1</v>
      </c>
      <c r="D6370" t="s">
        <v>336</v>
      </c>
      <c r="E6370" t="s">
        <v>4139</v>
      </c>
      <c r="F6370">
        <v>77.338664499999993</v>
      </c>
      <c r="G6370">
        <v>28.592184100000001</v>
      </c>
      <c r="H6370" t="s">
        <v>2818</v>
      </c>
      <c r="I6370" t="s">
        <v>102</v>
      </c>
      <c r="J6370" t="s">
        <v>23</v>
      </c>
      <c r="K6370" t="s">
        <v>23</v>
      </c>
      <c r="L6370" t="s">
        <v>23</v>
      </c>
      <c r="M6370" t="s">
        <v>23</v>
      </c>
      <c r="N6370">
        <v>1</v>
      </c>
      <c r="O6370">
        <v>1</v>
      </c>
      <c r="P6370">
        <v>250</v>
      </c>
      <c r="Q6370">
        <v>1</v>
      </c>
      <c r="R6370" t="s">
        <v>8919</v>
      </c>
    </row>
    <row r="6371" spans="1:18" x14ac:dyDescent="0.3">
      <c r="A6371">
        <v>18439523</v>
      </c>
      <c r="B6371" t="s">
        <v>9630</v>
      </c>
      <c r="C6371">
        <v>1</v>
      </c>
      <c r="D6371" t="s">
        <v>336</v>
      </c>
      <c r="E6371" t="s">
        <v>2228</v>
      </c>
      <c r="F6371">
        <v>77.3813897</v>
      </c>
      <c r="G6371">
        <v>28.5659688</v>
      </c>
      <c r="H6371" t="s">
        <v>2100</v>
      </c>
      <c r="I6371" t="s">
        <v>102</v>
      </c>
      <c r="J6371" t="s">
        <v>23</v>
      </c>
      <c r="K6371" t="s">
        <v>23</v>
      </c>
      <c r="L6371" t="s">
        <v>23</v>
      </c>
      <c r="M6371" t="s">
        <v>23</v>
      </c>
      <c r="N6371">
        <v>1</v>
      </c>
      <c r="O6371">
        <v>1</v>
      </c>
      <c r="P6371">
        <v>250</v>
      </c>
      <c r="Q6371">
        <v>1</v>
      </c>
      <c r="R6371" t="s">
        <v>1599</v>
      </c>
    </row>
    <row r="6372" spans="1:18" x14ac:dyDescent="0.3">
      <c r="A6372">
        <v>18428614</v>
      </c>
      <c r="B6372" t="s">
        <v>9631</v>
      </c>
      <c r="C6372">
        <v>1</v>
      </c>
      <c r="D6372" t="s">
        <v>336</v>
      </c>
      <c r="E6372" t="s">
        <v>3320</v>
      </c>
      <c r="F6372">
        <v>77.335431099999994</v>
      </c>
      <c r="G6372">
        <v>28.576286400000001</v>
      </c>
      <c r="H6372" t="s">
        <v>3287</v>
      </c>
      <c r="I6372" t="s">
        <v>102</v>
      </c>
      <c r="J6372" t="s">
        <v>23</v>
      </c>
      <c r="K6372" t="s">
        <v>103</v>
      </c>
      <c r="L6372" t="s">
        <v>23</v>
      </c>
      <c r="M6372" t="s">
        <v>23</v>
      </c>
      <c r="N6372">
        <v>1</v>
      </c>
      <c r="O6372">
        <v>24</v>
      </c>
      <c r="P6372">
        <v>250</v>
      </c>
      <c r="Q6372">
        <v>3.5</v>
      </c>
      <c r="R6372" t="s">
        <v>8065</v>
      </c>
    </row>
    <row r="6373" spans="1:18" x14ac:dyDescent="0.3">
      <c r="A6373">
        <v>8065</v>
      </c>
      <c r="B6373" t="s">
        <v>9632</v>
      </c>
      <c r="C6373">
        <v>1</v>
      </c>
      <c r="D6373" t="s">
        <v>336</v>
      </c>
      <c r="E6373" t="s">
        <v>6938</v>
      </c>
      <c r="F6373">
        <v>77.344665500000005</v>
      </c>
      <c r="G6373">
        <v>28.5990702</v>
      </c>
      <c r="H6373" t="s">
        <v>110</v>
      </c>
      <c r="I6373" t="s">
        <v>102</v>
      </c>
      <c r="J6373" t="s">
        <v>23</v>
      </c>
      <c r="K6373" t="s">
        <v>23</v>
      </c>
      <c r="L6373" t="s">
        <v>23</v>
      </c>
      <c r="M6373" t="s">
        <v>23</v>
      </c>
      <c r="N6373">
        <v>1</v>
      </c>
      <c r="O6373">
        <v>10</v>
      </c>
      <c r="P6373">
        <v>250</v>
      </c>
      <c r="Q6373">
        <v>3</v>
      </c>
      <c r="R6373" t="s">
        <v>7362</v>
      </c>
    </row>
    <row r="6374" spans="1:18" x14ac:dyDescent="0.3">
      <c r="A6374">
        <v>8767</v>
      </c>
      <c r="B6374" t="s">
        <v>9633</v>
      </c>
      <c r="C6374">
        <v>1</v>
      </c>
      <c r="D6374" t="s">
        <v>336</v>
      </c>
      <c r="E6374" t="s">
        <v>2007</v>
      </c>
      <c r="F6374">
        <v>77.370088699999997</v>
      </c>
      <c r="G6374">
        <v>28.623906600000002</v>
      </c>
      <c r="H6374" t="s">
        <v>245</v>
      </c>
      <c r="I6374" t="s">
        <v>102</v>
      </c>
      <c r="J6374" t="s">
        <v>23</v>
      </c>
      <c r="K6374" t="s">
        <v>103</v>
      </c>
      <c r="L6374" t="s">
        <v>23</v>
      </c>
      <c r="M6374" t="s">
        <v>23</v>
      </c>
      <c r="N6374">
        <v>1</v>
      </c>
      <c r="O6374">
        <v>5</v>
      </c>
      <c r="P6374">
        <v>250</v>
      </c>
      <c r="Q6374">
        <v>2.8</v>
      </c>
      <c r="R6374" t="s">
        <v>4853</v>
      </c>
    </row>
    <row r="6375" spans="1:18" x14ac:dyDescent="0.3">
      <c r="A6375">
        <v>310762</v>
      </c>
      <c r="B6375" t="s">
        <v>9634</v>
      </c>
      <c r="C6375">
        <v>1</v>
      </c>
      <c r="D6375" t="s">
        <v>336</v>
      </c>
      <c r="E6375" t="s">
        <v>2224</v>
      </c>
      <c r="F6375">
        <v>77.387169929999999</v>
      </c>
      <c r="G6375">
        <v>28.533958479999999</v>
      </c>
      <c r="H6375" t="s">
        <v>3039</v>
      </c>
      <c r="I6375" t="s">
        <v>102</v>
      </c>
      <c r="J6375" t="s">
        <v>23</v>
      </c>
      <c r="K6375" t="s">
        <v>23</v>
      </c>
      <c r="L6375" t="s">
        <v>23</v>
      </c>
      <c r="M6375" t="s">
        <v>23</v>
      </c>
      <c r="N6375">
        <v>1</v>
      </c>
      <c r="O6375">
        <v>2</v>
      </c>
      <c r="P6375">
        <v>250</v>
      </c>
      <c r="Q6375">
        <v>1</v>
      </c>
      <c r="R6375" t="s">
        <v>239</v>
      </c>
    </row>
    <row r="6376" spans="1:18" x14ac:dyDescent="0.3">
      <c r="A6376">
        <v>309318</v>
      </c>
      <c r="B6376" t="s">
        <v>9635</v>
      </c>
      <c r="C6376">
        <v>1</v>
      </c>
      <c r="D6376" t="s">
        <v>336</v>
      </c>
      <c r="E6376" t="s">
        <v>1998</v>
      </c>
      <c r="F6376">
        <v>77.344064299999999</v>
      </c>
      <c r="G6376">
        <v>28.596893600000001</v>
      </c>
      <c r="H6376" t="s">
        <v>3039</v>
      </c>
      <c r="I6376" t="s">
        <v>102</v>
      </c>
      <c r="J6376" t="s">
        <v>23</v>
      </c>
      <c r="K6376" t="s">
        <v>103</v>
      </c>
      <c r="L6376" t="s">
        <v>23</v>
      </c>
      <c r="M6376" t="s">
        <v>23</v>
      </c>
      <c r="N6376">
        <v>1</v>
      </c>
      <c r="O6376">
        <v>5</v>
      </c>
      <c r="P6376">
        <v>250</v>
      </c>
      <c r="Q6376">
        <v>3</v>
      </c>
      <c r="R6376" t="s">
        <v>6850</v>
      </c>
    </row>
    <row r="6377" spans="1:18" x14ac:dyDescent="0.3">
      <c r="A6377">
        <v>310753</v>
      </c>
      <c r="B6377" t="s">
        <v>8336</v>
      </c>
      <c r="C6377">
        <v>1</v>
      </c>
      <c r="D6377" t="s">
        <v>336</v>
      </c>
      <c r="E6377" t="s">
        <v>4878</v>
      </c>
      <c r="F6377">
        <v>77.372793099999996</v>
      </c>
      <c r="G6377">
        <v>28.5551493</v>
      </c>
      <c r="H6377" t="s">
        <v>2818</v>
      </c>
      <c r="I6377" t="s">
        <v>102</v>
      </c>
      <c r="J6377" t="s">
        <v>23</v>
      </c>
      <c r="K6377" t="s">
        <v>103</v>
      </c>
      <c r="L6377" t="s">
        <v>23</v>
      </c>
      <c r="M6377" t="s">
        <v>23</v>
      </c>
      <c r="N6377">
        <v>1</v>
      </c>
      <c r="O6377">
        <v>22</v>
      </c>
      <c r="P6377">
        <v>250</v>
      </c>
      <c r="Q6377">
        <v>3.4</v>
      </c>
      <c r="R6377" t="s">
        <v>3424</v>
      </c>
    </row>
    <row r="6378" spans="1:18" x14ac:dyDescent="0.3">
      <c r="A6378">
        <v>304439</v>
      </c>
      <c r="B6378" t="s">
        <v>9636</v>
      </c>
      <c r="C6378">
        <v>1</v>
      </c>
      <c r="D6378" t="s">
        <v>336</v>
      </c>
      <c r="E6378" t="s">
        <v>2007</v>
      </c>
      <c r="F6378">
        <v>77.355091049999999</v>
      </c>
      <c r="G6378">
        <v>28.619970070000001</v>
      </c>
      <c r="H6378" t="s">
        <v>136</v>
      </c>
      <c r="I6378" t="s">
        <v>102</v>
      </c>
      <c r="J6378" t="s">
        <v>23</v>
      </c>
      <c r="K6378" t="s">
        <v>23</v>
      </c>
      <c r="L6378" t="s">
        <v>23</v>
      </c>
      <c r="M6378" t="s">
        <v>23</v>
      </c>
      <c r="N6378">
        <v>1</v>
      </c>
      <c r="O6378">
        <v>2</v>
      </c>
      <c r="P6378">
        <v>250</v>
      </c>
      <c r="Q6378">
        <v>1</v>
      </c>
      <c r="R6378" t="s">
        <v>8507</v>
      </c>
    </row>
    <row r="6379" spans="1:18" x14ac:dyDescent="0.3">
      <c r="A6379">
        <v>5777</v>
      </c>
      <c r="B6379" t="s">
        <v>9637</v>
      </c>
      <c r="C6379">
        <v>1</v>
      </c>
      <c r="D6379" t="s">
        <v>336</v>
      </c>
      <c r="E6379" t="s">
        <v>2007</v>
      </c>
      <c r="F6379">
        <v>77.366582500000007</v>
      </c>
      <c r="G6379">
        <v>28.612911</v>
      </c>
      <c r="H6379" t="s">
        <v>136</v>
      </c>
      <c r="I6379" t="s">
        <v>102</v>
      </c>
      <c r="J6379" t="s">
        <v>23</v>
      </c>
      <c r="K6379" t="s">
        <v>23</v>
      </c>
      <c r="L6379" t="s">
        <v>23</v>
      </c>
      <c r="M6379" t="s">
        <v>23</v>
      </c>
      <c r="N6379">
        <v>1</v>
      </c>
      <c r="O6379">
        <v>4</v>
      </c>
      <c r="P6379">
        <v>250</v>
      </c>
      <c r="Q6379">
        <v>2.9</v>
      </c>
      <c r="R6379" t="s">
        <v>552</v>
      </c>
    </row>
    <row r="6380" spans="1:18" x14ac:dyDescent="0.3">
      <c r="A6380">
        <v>2191</v>
      </c>
      <c r="B6380" t="s">
        <v>9418</v>
      </c>
      <c r="C6380">
        <v>1</v>
      </c>
      <c r="D6380" t="s">
        <v>336</v>
      </c>
      <c r="E6380" t="s">
        <v>660</v>
      </c>
      <c r="F6380">
        <v>77.325936299999995</v>
      </c>
      <c r="G6380">
        <v>28.567747600000001</v>
      </c>
      <c r="H6380" t="s">
        <v>2494</v>
      </c>
      <c r="I6380" t="s">
        <v>102</v>
      </c>
      <c r="J6380" t="s">
        <v>23</v>
      </c>
      <c r="K6380" t="s">
        <v>23</v>
      </c>
      <c r="L6380" t="s">
        <v>23</v>
      </c>
      <c r="M6380" t="s">
        <v>23</v>
      </c>
      <c r="N6380">
        <v>1</v>
      </c>
      <c r="O6380">
        <v>32</v>
      </c>
      <c r="P6380">
        <v>250</v>
      </c>
      <c r="Q6380">
        <v>3.1</v>
      </c>
      <c r="R6380" t="s">
        <v>9638</v>
      </c>
    </row>
    <row r="6381" spans="1:18" x14ac:dyDescent="0.3">
      <c r="A6381">
        <v>312275</v>
      </c>
      <c r="B6381" t="s">
        <v>9639</v>
      </c>
      <c r="C6381">
        <v>1</v>
      </c>
      <c r="D6381" t="s">
        <v>336</v>
      </c>
      <c r="E6381" t="s">
        <v>2719</v>
      </c>
      <c r="F6381">
        <v>77.513794099999998</v>
      </c>
      <c r="G6381">
        <v>28.4723057</v>
      </c>
      <c r="H6381" t="s">
        <v>7691</v>
      </c>
      <c r="I6381" t="s">
        <v>102</v>
      </c>
      <c r="J6381" t="s">
        <v>23</v>
      </c>
      <c r="K6381" t="s">
        <v>103</v>
      </c>
      <c r="L6381" t="s">
        <v>23</v>
      </c>
      <c r="M6381" t="s">
        <v>23</v>
      </c>
      <c r="N6381">
        <v>1</v>
      </c>
      <c r="O6381">
        <v>18</v>
      </c>
      <c r="P6381">
        <v>250</v>
      </c>
      <c r="Q6381">
        <v>2.8</v>
      </c>
      <c r="R6381" t="s">
        <v>1730</v>
      </c>
    </row>
    <row r="6382" spans="1:18" x14ac:dyDescent="0.3">
      <c r="A6382">
        <v>18400768</v>
      </c>
      <c r="B6382" t="s">
        <v>9640</v>
      </c>
      <c r="C6382">
        <v>1</v>
      </c>
      <c r="D6382" t="s">
        <v>336</v>
      </c>
      <c r="E6382" t="s">
        <v>660</v>
      </c>
      <c r="F6382">
        <v>77.326564500000003</v>
      </c>
      <c r="G6382">
        <v>28.5680759</v>
      </c>
      <c r="H6382" t="s">
        <v>8663</v>
      </c>
      <c r="I6382" t="s">
        <v>102</v>
      </c>
      <c r="J6382" t="s">
        <v>23</v>
      </c>
      <c r="K6382" t="s">
        <v>23</v>
      </c>
      <c r="L6382" t="s">
        <v>23</v>
      </c>
      <c r="M6382" t="s">
        <v>23</v>
      </c>
      <c r="N6382">
        <v>1</v>
      </c>
      <c r="O6382">
        <v>11</v>
      </c>
      <c r="P6382">
        <v>250</v>
      </c>
      <c r="Q6382">
        <v>3.4</v>
      </c>
      <c r="R6382" t="s">
        <v>9215</v>
      </c>
    </row>
    <row r="6383" spans="1:18" x14ac:dyDescent="0.3">
      <c r="A6383">
        <v>18428215</v>
      </c>
      <c r="B6383" t="s">
        <v>9641</v>
      </c>
      <c r="C6383">
        <v>1</v>
      </c>
      <c r="D6383" t="s">
        <v>336</v>
      </c>
      <c r="E6383" t="s">
        <v>4237</v>
      </c>
      <c r="F6383">
        <v>77.362095640000007</v>
      </c>
      <c r="G6383">
        <v>28.595693690000001</v>
      </c>
      <c r="H6383" t="s">
        <v>110</v>
      </c>
      <c r="I6383" t="s">
        <v>102</v>
      </c>
      <c r="J6383" t="s">
        <v>23</v>
      </c>
      <c r="K6383" t="s">
        <v>23</v>
      </c>
      <c r="L6383" t="s">
        <v>23</v>
      </c>
      <c r="M6383" t="s">
        <v>23</v>
      </c>
      <c r="N6383">
        <v>1</v>
      </c>
      <c r="O6383">
        <v>3</v>
      </c>
      <c r="P6383">
        <v>250</v>
      </c>
      <c r="Q6383">
        <v>1</v>
      </c>
      <c r="R6383" t="s">
        <v>4807</v>
      </c>
    </row>
    <row r="6384" spans="1:18" x14ac:dyDescent="0.3">
      <c r="A6384">
        <v>18368024</v>
      </c>
      <c r="B6384" t="s">
        <v>9642</v>
      </c>
      <c r="C6384">
        <v>1</v>
      </c>
      <c r="D6384" t="s">
        <v>336</v>
      </c>
      <c r="E6384" t="s">
        <v>3339</v>
      </c>
      <c r="F6384">
        <v>77.340069900000003</v>
      </c>
      <c r="G6384">
        <v>28.5655401</v>
      </c>
      <c r="H6384" t="s">
        <v>6929</v>
      </c>
      <c r="I6384" t="s">
        <v>102</v>
      </c>
      <c r="J6384" t="s">
        <v>23</v>
      </c>
      <c r="K6384" t="s">
        <v>23</v>
      </c>
      <c r="L6384" t="s">
        <v>23</v>
      </c>
      <c r="M6384" t="s">
        <v>23</v>
      </c>
      <c r="N6384">
        <v>1</v>
      </c>
      <c r="O6384">
        <v>66</v>
      </c>
      <c r="P6384">
        <v>250</v>
      </c>
      <c r="Q6384">
        <v>3.9</v>
      </c>
      <c r="R6384" t="s">
        <v>4247</v>
      </c>
    </row>
    <row r="6385" spans="1:18" x14ac:dyDescent="0.3">
      <c r="A6385">
        <v>18285723</v>
      </c>
      <c r="B6385" t="s">
        <v>9624</v>
      </c>
      <c r="C6385">
        <v>1</v>
      </c>
      <c r="D6385" t="s">
        <v>336</v>
      </c>
      <c r="E6385" t="s">
        <v>2007</v>
      </c>
      <c r="F6385">
        <v>77.366672199999996</v>
      </c>
      <c r="G6385">
        <v>28.612740200000001</v>
      </c>
      <c r="H6385" t="s">
        <v>534</v>
      </c>
      <c r="I6385" t="s">
        <v>102</v>
      </c>
      <c r="J6385" t="s">
        <v>23</v>
      </c>
      <c r="K6385" t="s">
        <v>23</v>
      </c>
      <c r="L6385" t="s">
        <v>23</v>
      </c>
      <c r="M6385" t="s">
        <v>23</v>
      </c>
      <c r="N6385">
        <v>1</v>
      </c>
      <c r="O6385">
        <v>10</v>
      </c>
      <c r="P6385">
        <v>250</v>
      </c>
      <c r="Q6385">
        <v>3.1</v>
      </c>
      <c r="R6385" t="s">
        <v>812</v>
      </c>
    </row>
    <row r="6386" spans="1:18" x14ac:dyDescent="0.3">
      <c r="A6386">
        <v>8089</v>
      </c>
      <c r="B6386" t="s">
        <v>9643</v>
      </c>
      <c r="C6386">
        <v>1</v>
      </c>
      <c r="D6386" t="s">
        <v>336</v>
      </c>
      <c r="E6386" t="s">
        <v>9644</v>
      </c>
      <c r="F6386">
        <v>77.362484199999997</v>
      </c>
      <c r="G6386">
        <v>28.604724699999998</v>
      </c>
      <c r="H6386" t="s">
        <v>7171</v>
      </c>
      <c r="I6386" t="s">
        <v>102</v>
      </c>
      <c r="J6386" t="s">
        <v>23</v>
      </c>
      <c r="K6386" t="s">
        <v>23</v>
      </c>
      <c r="L6386" t="s">
        <v>23</v>
      </c>
      <c r="M6386" t="s">
        <v>23</v>
      </c>
      <c r="N6386">
        <v>1</v>
      </c>
      <c r="O6386">
        <v>2</v>
      </c>
      <c r="P6386">
        <v>250</v>
      </c>
      <c r="Q6386">
        <v>1</v>
      </c>
      <c r="R6386" t="s">
        <v>1039</v>
      </c>
    </row>
    <row r="6387" spans="1:18" x14ac:dyDescent="0.3">
      <c r="A6387">
        <v>18303706</v>
      </c>
      <c r="B6387" t="s">
        <v>9645</v>
      </c>
      <c r="C6387">
        <v>1</v>
      </c>
      <c r="D6387" t="s">
        <v>336</v>
      </c>
      <c r="E6387" t="s">
        <v>1316</v>
      </c>
      <c r="F6387">
        <v>77.321039400000004</v>
      </c>
      <c r="G6387">
        <v>28.568004609999999</v>
      </c>
      <c r="H6387" t="s">
        <v>6348</v>
      </c>
      <c r="I6387" t="s">
        <v>102</v>
      </c>
      <c r="J6387" t="s">
        <v>23</v>
      </c>
      <c r="K6387" t="s">
        <v>23</v>
      </c>
      <c r="L6387" t="s">
        <v>23</v>
      </c>
      <c r="M6387" t="s">
        <v>23</v>
      </c>
      <c r="N6387">
        <v>1</v>
      </c>
      <c r="O6387">
        <v>324</v>
      </c>
      <c r="P6387">
        <v>250</v>
      </c>
      <c r="Q6387">
        <v>4.5</v>
      </c>
      <c r="R6387" t="s">
        <v>1021</v>
      </c>
    </row>
    <row r="6388" spans="1:18" x14ac:dyDescent="0.3">
      <c r="A6388">
        <v>300914</v>
      </c>
      <c r="B6388" t="s">
        <v>9646</v>
      </c>
      <c r="C6388">
        <v>1</v>
      </c>
      <c r="D6388" t="s">
        <v>336</v>
      </c>
      <c r="E6388" t="s">
        <v>2003</v>
      </c>
      <c r="F6388">
        <v>77.314457899999994</v>
      </c>
      <c r="G6388">
        <v>28.581221500000002</v>
      </c>
      <c r="H6388" t="s">
        <v>1353</v>
      </c>
      <c r="I6388" t="s">
        <v>102</v>
      </c>
      <c r="J6388" t="s">
        <v>23</v>
      </c>
      <c r="K6388" t="s">
        <v>103</v>
      </c>
      <c r="L6388" t="s">
        <v>23</v>
      </c>
      <c r="M6388" t="s">
        <v>23</v>
      </c>
      <c r="N6388">
        <v>1</v>
      </c>
      <c r="O6388">
        <v>43</v>
      </c>
      <c r="P6388">
        <v>250</v>
      </c>
      <c r="Q6388">
        <v>3</v>
      </c>
      <c r="R6388" t="s">
        <v>1356</v>
      </c>
    </row>
    <row r="6389" spans="1:18" x14ac:dyDescent="0.3">
      <c r="A6389">
        <v>1919</v>
      </c>
      <c r="B6389" t="s">
        <v>9487</v>
      </c>
      <c r="C6389">
        <v>1</v>
      </c>
      <c r="D6389" t="s">
        <v>336</v>
      </c>
      <c r="E6389" t="s">
        <v>2420</v>
      </c>
      <c r="F6389">
        <v>77.361917500000004</v>
      </c>
      <c r="G6389">
        <v>28.570872000000001</v>
      </c>
      <c r="H6389" t="s">
        <v>8256</v>
      </c>
      <c r="I6389" t="s">
        <v>102</v>
      </c>
      <c r="J6389" t="s">
        <v>23</v>
      </c>
      <c r="K6389" t="s">
        <v>23</v>
      </c>
      <c r="L6389" t="s">
        <v>23</v>
      </c>
      <c r="M6389" t="s">
        <v>23</v>
      </c>
      <c r="N6389">
        <v>1</v>
      </c>
      <c r="O6389">
        <v>69</v>
      </c>
      <c r="P6389">
        <v>250</v>
      </c>
      <c r="Q6389">
        <v>3.6</v>
      </c>
      <c r="R6389" t="s">
        <v>1508</v>
      </c>
    </row>
    <row r="6390" spans="1:18" x14ac:dyDescent="0.3">
      <c r="A6390">
        <v>8237</v>
      </c>
      <c r="B6390" t="s">
        <v>9647</v>
      </c>
      <c r="C6390">
        <v>1</v>
      </c>
      <c r="D6390" t="s">
        <v>336</v>
      </c>
      <c r="E6390" t="s">
        <v>2224</v>
      </c>
      <c r="F6390">
        <v>77.386912780000003</v>
      </c>
      <c r="G6390">
        <v>28.53309132</v>
      </c>
      <c r="H6390" t="s">
        <v>3153</v>
      </c>
      <c r="I6390" t="s">
        <v>102</v>
      </c>
      <c r="J6390" t="s">
        <v>23</v>
      </c>
      <c r="K6390" t="s">
        <v>103</v>
      </c>
      <c r="L6390" t="s">
        <v>23</v>
      </c>
      <c r="M6390" t="s">
        <v>23</v>
      </c>
      <c r="N6390">
        <v>1</v>
      </c>
      <c r="O6390">
        <v>63</v>
      </c>
      <c r="P6390">
        <v>250</v>
      </c>
      <c r="Q6390">
        <v>2.4</v>
      </c>
      <c r="R6390" t="s">
        <v>698</v>
      </c>
    </row>
    <row r="6391" spans="1:18" x14ac:dyDescent="0.3">
      <c r="A6391">
        <v>309317</v>
      </c>
      <c r="B6391" t="s">
        <v>9648</v>
      </c>
      <c r="C6391">
        <v>1</v>
      </c>
      <c r="D6391" t="s">
        <v>336</v>
      </c>
      <c r="E6391" t="s">
        <v>2003</v>
      </c>
      <c r="F6391">
        <v>77.310422399999993</v>
      </c>
      <c r="G6391">
        <v>28.582079400000001</v>
      </c>
      <c r="H6391" t="s">
        <v>3039</v>
      </c>
      <c r="I6391" t="s">
        <v>102</v>
      </c>
      <c r="J6391" t="s">
        <v>23</v>
      </c>
      <c r="K6391" t="s">
        <v>23</v>
      </c>
      <c r="L6391" t="s">
        <v>23</v>
      </c>
      <c r="M6391" t="s">
        <v>23</v>
      </c>
      <c r="N6391">
        <v>1</v>
      </c>
      <c r="O6391">
        <v>23</v>
      </c>
      <c r="P6391">
        <v>250</v>
      </c>
      <c r="Q6391">
        <v>3.4</v>
      </c>
      <c r="R6391" t="s">
        <v>4189</v>
      </c>
    </row>
    <row r="6392" spans="1:18" x14ac:dyDescent="0.3">
      <c r="A6392">
        <v>5761</v>
      </c>
      <c r="B6392" t="s">
        <v>9649</v>
      </c>
      <c r="C6392">
        <v>1</v>
      </c>
      <c r="D6392" t="s">
        <v>336</v>
      </c>
      <c r="E6392" t="s">
        <v>4216</v>
      </c>
      <c r="F6392">
        <v>77.324500400000005</v>
      </c>
      <c r="G6392">
        <v>28.5737086</v>
      </c>
      <c r="H6392" t="s">
        <v>110</v>
      </c>
      <c r="I6392" t="s">
        <v>102</v>
      </c>
      <c r="J6392" t="s">
        <v>23</v>
      </c>
      <c r="K6392" t="s">
        <v>23</v>
      </c>
      <c r="L6392" t="s">
        <v>23</v>
      </c>
      <c r="M6392" t="s">
        <v>23</v>
      </c>
      <c r="N6392">
        <v>1</v>
      </c>
      <c r="O6392">
        <v>8</v>
      </c>
      <c r="P6392">
        <v>250</v>
      </c>
      <c r="Q6392">
        <v>3.1</v>
      </c>
      <c r="R6392" t="s">
        <v>4405</v>
      </c>
    </row>
    <row r="6393" spans="1:18" x14ac:dyDescent="0.3">
      <c r="A6393">
        <v>18203626</v>
      </c>
      <c r="B6393" t="s">
        <v>9650</v>
      </c>
      <c r="C6393">
        <v>1</v>
      </c>
      <c r="D6393" t="s">
        <v>336</v>
      </c>
      <c r="E6393" t="s">
        <v>9154</v>
      </c>
      <c r="F6393">
        <v>77.323417500000005</v>
      </c>
      <c r="G6393">
        <v>28.5887703</v>
      </c>
      <c r="H6393" t="s">
        <v>1353</v>
      </c>
      <c r="I6393" t="s">
        <v>102</v>
      </c>
      <c r="J6393" t="s">
        <v>23</v>
      </c>
      <c r="K6393" t="s">
        <v>23</v>
      </c>
      <c r="L6393" t="s">
        <v>23</v>
      </c>
      <c r="M6393" t="s">
        <v>23</v>
      </c>
      <c r="N6393">
        <v>1</v>
      </c>
      <c r="O6393">
        <v>89</v>
      </c>
      <c r="P6393">
        <v>250</v>
      </c>
      <c r="Q6393">
        <v>3.8</v>
      </c>
      <c r="R6393" t="s">
        <v>6493</v>
      </c>
    </row>
    <row r="6394" spans="1:18" x14ac:dyDescent="0.3">
      <c r="A6394">
        <v>5677</v>
      </c>
      <c r="B6394" t="s">
        <v>9651</v>
      </c>
      <c r="C6394">
        <v>1</v>
      </c>
      <c r="D6394" t="s">
        <v>336</v>
      </c>
      <c r="E6394" t="s">
        <v>714</v>
      </c>
      <c r="F6394">
        <v>77.326601969999999</v>
      </c>
      <c r="G6394">
        <v>28.569888519999999</v>
      </c>
      <c r="H6394" t="s">
        <v>2818</v>
      </c>
      <c r="I6394" t="s">
        <v>102</v>
      </c>
      <c r="J6394" t="s">
        <v>23</v>
      </c>
      <c r="K6394" t="s">
        <v>23</v>
      </c>
      <c r="L6394" t="s">
        <v>23</v>
      </c>
      <c r="M6394" t="s">
        <v>23</v>
      </c>
      <c r="N6394">
        <v>1</v>
      </c>
      <c r="O6394">
        <v>103</v>
      </c>
      <c r="P6394">
        <v>250</v>
      </c>
      <c r="Q6394">
        <v>2.5</v>
      </c>
      <c r="R6394" t="s">
        <v>9652</v>
      </c>
    </row>
    <row r="6395" spans="1:18" x14ac:dyDescent="0.3">
      <c r="A6395">
        <v>6150</v>
      </c>
      <c r="B6395" t="s">
        <v>9653</v>
      </c>
      <c r="C6395">
        <v>1</v>
      </c>
      <c r="D6395" t="s">
        <v>1151</v>
      </c>
      <c r="E6395" t="s">
        <v>1600</v>
      </c>
      <c r="F6395">
        <v>77.318667000000005</v>
      </c>
      <c r="G6395">
        <v>28.410677199999999</v>
      </c>
      <c r="H6395" t="s">
        <v>110</v>
      </c>
      <c r="I6395" t="s">
        <v>102</v>
      </c>
      <c r="J6395" t="s">
        <v>23</v>
      </c>
      <c r="K6395" t="s">
        <v>23</v>
      </c>
      <c r="L6395" t="s">
        <v>23</v>
      </c>
      <c r="M6395" t="s">
        <v>23</v>
      </c>
      <c r="N6395">
        <v>1</v>
      </c>
      <c r="O6395">
        <v>22</v>
      </c>
      <c r="P6395">
        <v>250</v>
      </c>
      <c r="Q6395">
        <v>3.4</v>
      </c>
      <c r="R6395" t="s">
        <v>4042</v>
      </c>
    </row>
    <row r="6396" spans="1:18" x14ac:dyDescent="0.3">
      <c r="A6396">
        <v>301728</v>
      </c>
      <c r="B6396" t="s">
        <v>9654</v>
      </c>
      <c r="C6396">
        <v>1</v>
      </c>
      <c r="D6396" t="s">
        <v>1151</v>
      </c>
      <c r="E6396" t="s">
        <v>7039</v>
      </c>
      <c r="F6396">
        <v>77.306640099999996</v>
      </c>
      <c r="G6396">
        <v>28.4900591</v>
      </c>
      <c r="H6396" t="s">
        <v>9655</v>
      </c>
      <c r="I6396" t="s">
        <v>102</v>
      </c>
      <c r="J6396" t="s">
        <v>23</v>
      </c>
      <c r="K6396" t="s">
        <v>23</v>
      </c>
      <c r="L6396" t="s">
        <v>23</v>
      </c>
      <c r="M6396" t="s">
        <v>23</v>
      </c>
      <c r="N6396">
        <v>1</v>
      </c>
      <c r="O6396">
        <v>4</v>
      </c>
      <c r="P6396">
        <v>250</v>
      </c>
      <c r="Q6396">
        <v>2.9</v>
      </c>
      <c r="R6396" t="s">
        <v>2448</v>
      </c>
    </row>
    <row r="6397" spans="1:18" x14ac:dyDescent="0.3">
      <c r="A6397">
        <v>18474912</v>
      </c>
      <c r="B6397" t="s">
        <v>9656</v>
      </c>
      <c r="C6397">
        <v>1</v>
      </c>
      <c r="D6397" t="s">
        <v>1151</v>
      </c>
      <c r="E6397" t="s">
        <v>2003</v>
      </c>
      <c r="F6397">
        <v>77.323439640000004</v>
      </c>
      <c r="G6397">
        <v>28.394832050000002</v>
      </c>
      <c r="H6397" t="s">
        <v>2818</v>
      </c>
      <c r="I6397" t="s">
        <v>102</v>
      </c>
      <c r="J6397" t="s">
        <v>23</v>
      </c>
      <c r="K6397" t="s">
        <v>23</v>
      </c>
      <c r="L6397" t="s">
        <v>23</v>
      </c>
      <c r="M6397" t="s">
        <v>23</v>
      </c>
      <c r="N6397">
        <v>1</v>
      </c>
      <c r="O6397">
        <v>25</v>
      </c>
      <c r="P6397">
        <v>250</v>
      </c>
      <c r="Q6397">
        <v>3.6</v>
      </c>
      <c r="R6397" t="s">
        <v>1046</v>
      </c>
    </row>
    <row r="6398" spans="1:18" x14ac:dyDescent="0.3">
      <c r="A6398">
        <v>18419654</v>
      </c>
      <c r="B6398" t="s">
        <v>9657</v>
      </c>
      <c r="C6398">
        <v>1</v>
      </c>
      <c r="D6398" t="s">
        <v>1151</v>
      </c>
      <c r="E6398" t="s">
        <v>4895</v>
      </c>
      <c r="F6398">
        <v>77.299007500000002</v>
      </c>
      <c r="G6398">
        <v>28.437570699999998</v>
      </c>
      <c r="H6398" t="s">
        <v>245</v>
      </c>
      <c r="I6398" t="s">
        <v>102</v>
      </c>
      <c r="J6398" t="s">
        <v>23</v>
      </c>
      <c r="K6398" t="s">
        <v>23</v>
      </c>
      <c r="L6398" t="s">
        <v>23</v>
      </c>
      <c r="M6398" t="s">
        <v>23</v>
      </c>
      <c r="N6398">
        <v>1</v>
      </c>
      <c r="O6398">
        <v>1</v>
      </c>
      <c r="P6398">
        <v>250</v>
      </c>
      <c r="Q6398">
        <v>1</v>
      </c>
      <c r="R6398" t="s">
        <v>5288</v>
      </c>
    </row>
    <row r="6399" spans="1:18" x14ac:dyDescent="0.3">
      <c r="A6399">
        <v>301170</v>
      </c>
      <c r="B6399" t="s">
        <v>9658</v>
      </c>
      <c r="C6399">
        <v>1</v>
      </c>
      <c r="D6399" t="s">
        <v>1151</v>
      </c>
      <c r="E6399" t="s">
        <v>1600</v>
      </c>
      <c r="F6399">
        <v>77.320327300000002</v>
      </c>
      <c r="G6399">
        <v>28.410469299999999</v>
      </c>
      <c r="H6399" t="s">
        <v>110</v>
      </c>
      <c r="I6399" t="s">
        <v>102</v>
      </c>
      <c r="J6399" t="s">
        <v>23</v>
      </c>
      <c r="K6399" t="s">
        <v>23</v>
      </c>
      <c r="L6399" t="s">
        <v>23</v>
      </c>
      <c r="M6399" t="s">
        <v>23</v>
      </c>
      <c r="N6399">
        <v>1</v>
      </c>
      <c r="O6399">
        <v>2</v>
      </c>
      <c r="P6399">
        <v>250</v>
      </c>
      <c r="Q6399">
        <v>1</v>
      </c>
      <c r="R6399" t="s">
        <v>3067</v>
      </c>
    </row>
    <row r="6400" spans="1:18" x14ac:dyDescent="0.3">
      <c r="A6400">
        <v>9785</v>
      </c>
      <c r="B6400" t="s">
        <v>9418</v>
      </c>
      <c r="C6400">
        <v>1</v>
      </c>
      <c r="D6400" t="s">
        <v>1151</v>
      </c>
      <c r="E6400" t="s">
        <v>9659</v>
      </c>
      <c r="F6400">
        <v>77.313910199999995</v>
      </c>
      <c r="G6400">
        <v>28.386845399999999</v>
      </c>
      <c r="H6400" t="s">
        <v>2494</v>
      </c>
      <c r="I6400" t="s">
        <v>102</v>
      </c>
      <c r="J6400" t="s">
        <v>23</v>
      </c>
      <c r="K6400" t="s">
        <v>23</v>
      </c>
      <c r="L6400" t="s">
        <v>23</v>
      </c>
      <c r="M6400" t="s">
        <v>23</v>
      </c>
      <c r="N6400">
        <v>1</v>
      </c>
      <c r="O6400">
        <v>12</v>
      </c>
      <c r="P6400">
        <v>250</v>
      </c>
      <c r="Q6400">
        <v>2.8</v>
      </c>
      <c r="R6400" t="s">
        <v>9219</v>
      </c>
    </row>
    <row r="6401" spans="1:18" x14ac:dyDescent="0.3">
      <c r="A6401">
        <v>18204501</v>
      </c>
      <c r="B6401" t="s">
        <v>9660</v>
      </c>
      <c r="C6401">
        <v>1</v>
      </c>
      <c r="D6401" t="s">
        <v>1151</v>
      </c>
      <c r="E6401" t="s">
        <v>793</v>
      </c>
      <c r="F6401">
        <v>77.325997299999997</v>
      </c>
      <c r="G6401">
        <v>28.363898899999999</v>
      </c>
      <c r="H6401" t="s">
        <v>478</v>
      </c>
      <c r="I6401" t="s">
        <v>102</v>
      </c>
      <c r="J6401" t="s">
        <v>23</v>
      </c>
      <c r="K6401" t="s">
        <v>23</v>
      </c>
      <c r="L6401" t="s">
        <v>23</v>
      </c>
      <c r="M6401" t="s">
        <v>23</v>
      </c>
      <c r="N6401">
        <v>1</v>
      </c>
      <c r="O6401">
        <v>7</v>
      </c>
      <c r="P6401">
        <v>250</v>
      </c>
      <c r="Q6401">
        <v>3</v>
      </c>
      <c r="R6401" t="s">
        <v>9661</v>
      </c>
    </row>
    <row r="6402" spans="1:18" x14ac:dyDescent="0.3">
      <c r="A6402">
        <v>3301169</v>
      </c>
      <c r="B6402" t="s">
        <v>9662</v>
      </c>
      <c r="C6402">
        <v>1</v>
      </c>
      <c r="D6402" t="s">
        <v>1569</v>
      </c>
      <c r="E6402" t="s">
        <v>4454</v>
      </c>
      <c r="F6402">
        <v>79.066520449999999</v>
      </c>
      <c r="G6402">
        <v>21.140839719999999</v>
      </c>
      <c r="H6402" t="s">
        <v>4836</v>
      </c>
      <c r="I6402" t="s">
        <v>102</v>
      </c>
      <c r="J6402" t="s">
        <v>23</v>
      </c>
      <c r="K6402" t="s">
        <v>103</v>
      </c>
      <c r="L6402" t="s">
        <v>23</v>
      </c>
      <c r="M6402" t="s">
        <v>23</v>
      </c>
      <c r="N6402">
        <v>1</v>
      </c>
      <c r="O6402">
        <v>19</v>
      </c>
      <c r="P6402">
        <v>250</v>
      </c>
      <c r="Q6402">
        <v>3.9</v>
      </c>
      <c r="R6402" t="s">
        <v>6453</v>
      </c>
    </row>
    <row r="6403" spans="1:18" x14ac:dyDescent="0.3">
      <c r="A6403">
        <v>18427467</v>
      </c>
      <c r="B6403" t="s">
        <v>9663</v>
      </c>
      <c r="C6403">
        <v>1</v>
      </c>
      <c r="D6403" t="s">
        <v>1887</v>
      </c>
      <c r="E6403" t="s">
        <v>9664</v>
      </c>
      <c r="F6403">
        <v>79.831478829999995</v>
      </c>
      <c r="G6403">
        <v>11.938190390000001</v>
      </c>
      <c r="H6403" t="s">
        <v>9665</v>
      </c>
      <c r="I6403" t="s">
        <v>102</v>
      </c>
      <c r="J6403" t="s">
        <v>23</v>
      </c>
      <c r="K6403" t="s">
        <v>23</v>
      </c>
      <c r="L6403" t="s">
        <v>23</v>
      </c>
      <c r="M6403" t="s">
        <v>23</v>
      </c>
      <c r="N6403">
        <v>2</v>
      </c>
      <c r="O6403">
        <v>36</v>
      </c>
      <c r="P6403">
        <v>250</v>
      </c>
      <c r="Q6403">
        <v>3.7</v>
      </c>
      <c r="R6403" t="s">
        <v>5264</v>
      </c>
    </row>
    <row r="6404" spans="1:18" x14ac:dyDescent="0.3">
      <c r="A6404">
        <v>2600109</v>
      </c>
      <c r="B6404" t="s">
        <v>9666</v>
      </c>
      <c r="C6404">
        <v>1</v>
      </c>
      <c r="D6404" t="s">
        <v>1291</v>
      </c>
      <c r="E6404" t="s">
        <v>4940</v>
      </c>
      <c r="F6404">
        <v>77.435361</v>
      </c>
      <c r="G6404">
        <v>23.214293999999999</v>
      </c>
      <c r="H6404" t="s">
        <v>2818</v>
      </c>
      <c r="I6404" t="s">
        <v>102</v>
      </c>
      <c r="J6404" t="s">
        <v>23</v>
      </c>
      <c r="K6404" t="s">
        <v>23</v>
      </c>
      <c r="L6404" t="s">
        <v>23</v>
      </c>
      <c r="M6404" t="s">
        <v>23</v>
      </c>
      <c r="N6404">
        <v>1</v>
      </c>
      <c r="O6404">
        <v>427</v>
      </c>
      <c r="P6404">
        <v>250</v>
      </c>
      <c r="Q6404">
        <v>4.9000000000000004</v>
      </c>
      <c r="R6404" t="s">
        <v>4674</v>
      </c>
    </row>
    <row r="6405" spans="1:18" x14ac:dyDescent="0.3">
      <c r="A6405">
        <v>3300780</v>
      </c>
      <c r="B6405" t="s">
        <v>9667</v>
      </c>
      <c r="C6405">
        <v>1</v>
      </c>
      <c r="D6405" t="s">
        <v>1569</v>
      </c>
      <c r="E6405" t="s">
        <v>6240</v>
      </c>
      <c r="F6405">
        <v>79.060461669999995</v>
      </c>
      <c r="G6405">
        <v>21.129496939999999</v>
      </c>
      <c r="H6405" t="s">
        <v>534</v>
      </c>
      <c r="I6405" t="s">
        <v>102</v>
      </c>
      <c r="J6405" t="s">
        <v>23</v>
      </c>
      <c r="K6405" t="s">
        <v>23</v>
      </c>
      <c r="L6405" t="s">
        <v>23</v>
      </c>
      <c r="M6405" t="s">
        <v>23</v>
      </c>
      <c r="N6405">
        <v>1</v>
      </c>
      <c r="O6405">
        <v>73</v>
      </c>
      <c r="P6405">
        <v>250</v>
      </c>
      <c r="Q6405">
        <v>3.8</v>
      </c>
      <c r="R6405" t="s">
        <v>8563</v>
      </c>
    </row>
    <row r="6406" spans="1:18" x14ac:dyDescent="0.3">
      <c r="A6406">
        <v>3800078</v>
      </c>
      <c r="B6406" t="s">
        <v>9668</v>
      </c>
      <c r="C6406">
        <v>1</v>
      </c>
      <c r="D6406" t="s">
        <v>1848</v>
      </c>
      <c r="E6406" t="s">
        <v>4281</v>
      </c>
      <c r="F6406">
        <v>72.808589859999998</v>
      </c>
      <c r="G6406">
        <v>21.185047000000001</v>
      </c>
      <c r="H6406" t="s">
        <v>245</v>
      </c>
      <c r="I6406" t="s">
        <v>102</v>
      </c>
      <c r="J6406" t="s">
        <v>23</v>
      </c>
      <c r="K6406" t="s">
        <v>23</v>
      </c>
      <c r="L6406" t="s">
        <v>23</v>
      </c>
      <c r="M6406" t="s">
        <v>23</v>
      </c>
      <c r="N6406">
        <v>1</v>
      </c>
      <c r="O6406">
        <v>279</v>
      </c>
      <c r="P6406">
        <v>250</v>
      </c>
      <c r="Q6406">
        <v>4</v>
      </c>
      <c r="R6406" t="s">
        <v>4001</v>
      </c>
    </row>
    <row r="6407" spans="1:18" x14ac:dyDescent="0.3">
      <c r="A6407">
        <v>3800477</v>
      </c>
      <c r="B6407" t="s">
        <v>9669</v>
      </c>
      <c r="C6407">
        <v>1</v>
      </c>
      <c r="D6407" t="s">
        <v>1848</v>
      </c>
      <c r="E6407" t="s">
        <v>1918</v>
      </c>
      <c r="F6407">
        <v>72.778665799999999</v>
      </c>
      <c r="G6407">
        <v>21.149834259999999</v>
      </c>
      <c r="H6407" t="s">
        <v>5031</v>
      </c>
      <c r="I6407" t="s">
        <v>102</v>
      </c>
      <c r="J6407" t="s">
        <v>23</v>
      </c>
      <c r="K6407" t="s">
        <v>23</v>
      </c>
      <c r="L6407" t="s">
        <v>23</v>
      </c>
      <c r="M6407" t="s">
        <v>23</v>
      </c>
      <c r="N6407">
        <v>1</v>
      </c>
      <c r="O6407">
        <v>87</v>
      </c>
      <c r="P6407">
        <v>250</v>
      </c>
      <c r="Q6407">
        <v>3.6</v>
      </c>
      <c r="R6407" t="s">
        <v>9670</v>
      </c>
    </row>
    <row r="6408" spans="1:18" x14ac:dyDescent="0.3">
      <c r="A6408">
        <v>18254231</v>
      </c>
      <c r="B6408" t="s">
        <v>9671</v>
      </c>
      <c r="C6408">
        <v>1</v>
      </c>
      <c r="D6408" t="s">
        <v>1071</v>
      </c>
      <c r="E6408" t="s">
        <v>9672</v>
      </c>
      <c r="F6408">
        <v>75.866698869999993</v>
      </c>
      <c r="G6408">
        <v>22.751857059999999</v>
      </c>
      <c r="H6408" t="s">
        <v>3182</v>
      </c>
      <c r="I6408" t="s">
        <v>102</v>
      </c>
      <c r="J6408" t="s">
        <v>23</v>
      </c>
      <c r="K6408" t="s">
        <v>23</v>
      </c>
      <c r="L6408" t="s">
        <v>23</v>
      </c>
      <c r="M6408" t="s">
        <v>23</v>
      </c>
      <c r="N6408">
        <v>1</v>
      </c>
      <c r="O6408">
        <v>152</v>
      </c>
      <c r="P6408">
        <v>250</v>
      </c>
      <c r="Q6408">
        <v>4.0999999999999996</v>
      </c>
      <c r="R6408" t="s">
        <v>4740</v>
      </c>
    </row>
    <row r="6409" spans="1:18" x14ac:dyDescent="0.3">
      <c r="A6409">
        <v>202507</v>
      </c>
      <c r="B6409" t="s">
        <v>9317</v>
      </c>
      <c r="C6409">
        <v>214</v>
      </c>
      <c r="D6409" t="s">
        <v>6284</v>
      </c>
      <c r="E6409" t="s">
        <v>9673</v>
      </c>
      <c r="F6409">
        <v>55.274305570000003</v>
      </c>
      <c r="G6409">
        <v>25.211356630000001</v>
      </c>
      <c r="H6409" t="s">
        <v>9319</v>
      </c>
      <c r="I6409" t="s">
        <v>6281</v>
      </c>
      <c r="J6409" t="s">
        <v>23</v>
      </c>
      <c r="K6409" t="s">
        <v>103</v>
      </c>
      <c r="L6409" t="s">
        <v>23</v>
      </c>
      <c r="M6409" t="s">
        <v>23</v>
      </c>
      <c r="N6409">
        <v>3</v>
      </c>
      <c r="O6409">
        <v>500</v>
      </c>
      <c r="P6409">
        <v>250</v>
      </c>
      <c r="Q6409">
        <v>3.7</v>
      </c>
      <c r="R6409" t="s">
        <v>3610</v>
      </c>
    </row>
    <row r="6410" spans="1:18" x14ac:dyDescent="0.3">
      <c r="A6410">
        <v>6404082</v>
      </c>
      <c r="B6410" t="s">
        <v>9674</v>
      </c>
      <c r="C6410">
        <v>189</v>
      </c>
      <c r="D6410" t="s">
        <v>6021</v>
      </c>
      <c r="E6410" t="s">
        <v>6292</v>
      </c>
      <c r="F6410">
        <v>18.409153</v>
      </c>
      <c r="G6410">
        <v>-33.907775999999998</v>
      </c>
      <c r="H6410" t="s">
        <v>9675</v>
      </c>
      <c r="I6410" t="s">
        <v>353</v>
      </c>
      <c r="J6410" t="s">
        <v>23</v>
      </c>
      <c r="K6410" t="s">
        <v>23</v>
      </c>
      <c r="L6410" t="s">
        <v>23</v>
      </c>
      <c r="M6410" t="s">
        <v>23</v>
      </c>
      <c r="N6410">
        <v>3</v>
      </c>
      <c r="O6410">
        <v>131</v>
      </c>
      <c r="P6410">
        <v>250</v>
      </c>
      <c r="Q6410">
        <v>3.6</v>
      </c>
      <c r="R6410" t="s">
        <v>1829</v>
      </c>
    </row>
    <row r="6411" spans="1:18" x14ac:dyDescent="0.3">
      <c r="A6411">
        <v>75132</v>
      </c>
      <c r="B6411" t="s">
        <v>9676</v>
      </c>
      <c r="C6411">
        <v>189</v>
      </c>
      <c r="D6411" t="s">
        <v>350</v>
      </c>
      <c r="E6411" t="s">
        <v>9677</v>
      </c>
      <c r="F6411">
        <v>28.281591670000001</v>
      </c>
      <c r="G6411">
        <v>-25.793993329999999</v>
      </c>
      <c r="H6411" t="s">
        <v>9678</v>
      </c>
      <c r="I6411" t="s">
        <v>353</v>
      </c>
      <c r="J6411" t="s">
        <v>23</v>
      </c>
      <c r="K6411" t="s">
        <v>23</v>
      </c>
      <c r="L6411" t="s">
        <v>23</v>
      </c>
      <c r="M6411" t="s">
        <v>23</v>
      </c>
      <c r="N6411">
        <v>3</v>
      </c>
      <c r="O6411">
        <v>158</v>
      </c>
      <c r="P6411">
        <v>250</v>
      </c>
      <c r="Q6411">
        <v>4</v>
      </c>
      <c r="R6411" t="s">
        <v>6822</v>
      </c>
    </row>
    <row r="6412" spans="1:18" x14ac:dyDescent="0.3">
      <c r="A6412">
        <v>6502852</v>
      </c>
      <c r="B6412" t="s">
        <v>9679</v>
      </c>
      <c r="C6412">
        <v>189</v>
      </c>
      <c r="D6412" t="s">
        <v>6261</v>
      </c>
      <c r="E6412" t="s">
        <v>7166</v>
      </c>
      <c r="F6412">
        <v>28.023143000000001</v>
      </c>
      <c r="G6412">
        <v>-26.052744000000001</v>
      </c>
      <c r="H6412" t="s">
        <v>9680</v>
      </c>
      <c r="I6412" t="s">
        <v>353</v>
      </c>
      <c r="J6412" t="s">
        <v>23</v>
      </c>
      <c r="K6412" t="s">
        <v>23</v>
      </c>
      <c r="L6412" t="s">
        <v>23</v>
      </c>
      <c r="M6412" t="s">
        <v>23</v>
      </c>
      <c r="N6412">
        <v>3</v>
      </c>
      <c r="O6412">
        <v>504</v>
      </c>
      <c r="P6412">
        <v>250</v>
      </c>
      <c r="Q6412">
        <v>4</v>
      </c>
      <c r="R6412" t="s">
        <v>9681</v>
      </c>
    </row>
    <row r="6413" spans="1:18" x14ac:dyDescent="0.3">
      <c r="A6413">
        <v>18136493</v>
      </c>
      <c r="B6413" t="s">
        <v>9682</v>
      </c>
      <c r="C6413">
        <v>189</v>
      </c>
      <c r="D6413" t="s">
        <v>350</v>
      </c>
      <c r="E6413" t="s">
        <v>9302</v>
      </c>
      <c r="F6413">
        <v>28.25626243</v>
      </c>
      <c r="G6413">
        <v>-25.7779816</v>
      </c>
      <c r="H6413" t="s">
        <v>9683</v>
      </c>
      <c r="I6413" t="s">
        <v>353</v>
      </c>
      <c r="J6413" t="s">
        <v>23</v>
      </c>
      <c r="K6413" t="s">
        <v>23</v>
      </c>
      <c r="L6413" t="s">
        <v>23</v>
      </c>
      <c r="M6413" t="s">
        <v>23</v>
      </c>
      <c r="N6413">
        <v>3</v>
      </c>
      <c r="O6413">
        <v>258</v>
      </c>
      <c r="P6413">
        <v>250</v>
      </c>
      <c r="Q6413">
        <v>4.0999999999999996</v>
      </c>
      <c r="R6413" t="s">
        <v>4151</v>
      </c>
    </row>
    <row r="6414" spans="1:18" x14ac:dyDescent="0.3">
      <c r="A6414">
        <v>6403291</v>
      </c>
      <c r="B6414" t="s">
        <v>9684</v>
      </c>
      <c r="C6414">
        <v>189</v>
      </c>
      <c r="D6414" t="s">
        <v>6021</v>
      </c>
      <c r="E6414" t="s">
        <v>8253</v>
      </c>
      <c r="F6414">
        <v>18.410768999999998</v>
      </c>
      <c r="G6414">
        <v>-33.929022000000003</v>
      </c>
      <c r="H6414" t="s">
        <v>9685</v>
      </c>
      <c r="I6414" t="s">
        <v>353</v>
      </c>
      <c r="J6414" t="s">
        <v>23</v>
      </c>
      <c r="K6414" t="s">
        <v>23</v>
      </c>
      <c r="L6414" t="s">
        <v>23</v>
      </c>
      <c r="M6414" t="s">
        <v>23</v>
      </c>
      <c r="N6414">
        <v>3</v>
      </c>
      <c r="O6414">
        <v>281</v>
      </c>
      <c r="P6414">
        <v>250</v>
      </c>
      <c r="Q6414">
        <v>4.4000000000000004</v>
      </c>
      <c r="R6414" t="s">
        <v>5709</v>
      </c>
    </row>
    <row r="6415" spans="1:18" x14ac:dyDescent="0.3">
      <c r="A6415">
        <v>75683</v>
      </c>
      <c r="B6415" t="s">
        <v>9686</v>
      </c>
      <c r="C6415">
        <v>189</v>
      </c>
      <c r="D6415" t="s">
        <v>350</v>
      </c>
      <c r="E6415" t="s">
        <v>9302</v>
      </c>
      <c r="F6415">
        <v>28.257073999999999</v>
      </c>
      <c r="G6415">
        <v>-25.775721999999998</v>
      </c>
      <c r="H6415" t="s">
        <v>9687</v>
      </c>
      <c r="I6415" t="s">
        <v>353</v>
      </c>
      <c r="J6415" t="s">
        <v>23</v>
      </c>
      <c r="K6415" t="s">
        <v>23</v>
      </c>
      <c r="L6415" t="s">
        <v>23</v>
      </c>
      <c r="M6415" t="s">
        <v>23</v>
      </c>
      <c r="N6415">
        <v>3</v>
      </c>
      <c r="O6415">
        <v>135</v>
      </c>
      <c r="P6415">
        <v>250</v>
      </c>
      <c r="Q6415">
        <v>3.9</v>
      </c>
      <c r="R6415" t="s">
        <v>3288</v>
      </c>
    </row>
    <row r="6416" spans="1:18" x14ac:dyDescent="0.3">
      <c r="A6416">
        <v>6402177</v>
      </c>
      <c r="B6416" t="s">
        <v>9688</v>
      </c>
      <c r="C6416">
        <v>189</v>
      </c>
      <c r="D6416" t="s">
        <v>6021</v>
      </c>
      <c r="E6416" t="s">
        <v>9689</v>
      </c>
      <c r="F6416">
        <v>18.462423000000001</v>
      </c>
      <c r="G6416">
        <v>-33.978602000000002</v>
      </c>
      <c r="H6416" t="s">
        <v>9690</v>
      </c>
      <c r="I6416" t="s">
        <v>353</v>
      </c>
      <c r="J6416" t="s">
        <v>23</v>
      </c>
      <c r="K6416" t="s">
        <v>23</v>
      </c>
      <c r="L6416" t="s">
        <v>23</v>
      </c>
      <c r="M6416" t="s">
        <v>23</v>
      </c>
      <c r="N6416">
        <v>3</v>
      </c>
      <c r="O6416">
        <v>239</v>
      </c>
      <c r="P6416">
        <v>250</v>
      </c>
      <c r="Q6416">
        <v>3.9</v>
      </c>
      <c r="R6416" t="s">
        <v>1645</v>
      </c>
    </row>
    <row r="6417" spans="1:18" x14ac:dyDescent="0.3">
      <c r="A6417">
        <v>6403499</v>
      </c>
      <c r="B6417" t="s">
        <v>9691</v>
      </c>
      <c r="C6417">
        <v>189</v>
      </c>
      <c r="D6417" t="s">
        <v>6021</v>
      </c>
      <c r="E6417" t="s">
        <v>6292</v>
      </c>
      <c r="F6417">
        <v>18.417566000000001</v>
      </c>
      <c r="G6417">
        <v>-33.917257999999997</v>
      </c>
      <c r="H6417" t="s">
        <v>3007</v>
      </c>
      <c r="I6417" t="s">
        <v>353</v>
      </c>
      <c r="J6417" t="s">
        <v>23</v>
      </c>
      <c r="K6417" t="s">
        <v>23</v>
      </c>
      <c r="L6417" t="s">
        <v>23</v>
      </c>
      <c r="M6417" t="s">
        <v>23</v>
      </c>
      <c r="N6417">
        <v>3</v>
      </c>
      <c r="O6417">
        <v>127</v>
      </c>
      <c r="P6417">
        <v>250</v>
      </c>
      <c r="Q6417">
        <v>3.8</v>
      </c>
      <c r="R6417" t="s">
        <v>9692</v>
      </c>
    </row>
    <row r="6418" spans="1:18" x14ac:dyDescent="0.3">
      <c r="A6418">
        <v>6502883</v>
      </c>
      <c r="B6418" t="s">
        <v>9693</v>
      </c>
      <c r="C6418">
        <v>189</v>
      </c>
      <c r="D6418" t="s">
        <v>6261</v>
      </c>
      <c r="E6418" t="s">
        <v>9694</v>
      </c>
      <c r="F6418">
        <v>28.04833811</v>
      </c>
      <c r="G6418">
        <v>-26.134934640000001</v>
      </c>
      <c r="H6418" t="s">
        <v>565</v>
      </c>
      <c r="I6418" t="s">
        <v>353</v>
      </c>
      <c r="J6418" t="s">
        <v>23</v>
      </c>
      <c r="K6418" t="s">
        <v>23</v>
      </c>
      <c r="L6418" t="s">
        <v>23</v>
      </c>
      <c r="M6418" t="s">
        <v>23</v>
      </c>
      <c r="N6418">
        <v>3</v>
      </c>
      <c r="O6418">
        <v>581</v>
      </c>
      <c r="P6418">
        <v>250</v>
      </c>
      <c r="Q6418">
        <v>4.2</v>
      </c>
      <c r="R6418" t="s">
        <v>9695</v>
      </c>
    </row>
    <row r="6419" spans="1:18" x14ac:dyDescent="0.3">
      <c r="A6419">
        <v>6601158</v>
      </c>
      <c r="B6419" t="s">
        <v>9696</v>
      </c>
      <c r="C6419">
        <v>30</v>
      </c>
      <c r="D6419" t="s">
        <v>8248</v>
      </c>
      <c r="E6419" t="s">
        <v>9697</v>
      </c>
      <c r="F6419">
        <v>-47.872833329999999</v>
      </c>
      <c r="G6419">
        <v>-15.82566667</v>
      </c>
      <c r="H6419" t="s">
        <v>278</v>
      </c>
      <c r="I6419" t="s">
        <v>7502</v>
      </c>
      <c r="J6419" t="s">
        <v>23</v>
      </c>
      <c r="K6419" t="s">
        <v>23</v>
      </c>
      <c r="L6419" t="s">
        <v>23</v>
      </c>
      <c r="M6419" t="s">
        <v>23</v>
      </c>
      <c r="N6419">
        <v>4</v>
      </c>
      <c r="O6419">
        <v>6</v>
      </c>
      <c r="P6419">
        <v>240</v>
      </c>
      <c r="Q6419">
        <v>3.2</v>
      </c>
      <c r="R6419" t="s">
        <v>9698</v>
      </c>
    </row>
    <row r="6420" spans="1:18" x14ac:dyDescent="0.3">
      <c r="A6420">
        <v>6600427</v>
      </c>
      <c r="B6420" t="s">
        <v>9699</v>
      </c>
      <c r="C6420">
        <v>30</v>
      </c>
      <c r="D6420" t="s">
        <v>8248</v>
      </c>
      <c r="E6420" t="s">
        <v>9700</v>
      </c>
      <c r="F6420">
        <v>-47.868499999999997</v>
      </c>
      <c r="G6420">
        <v>-15.819000000000001</v>
      </c>
      <c r="H6420" t="s">
        <v>6030</v>
      </c>
      <c r="I6420" t="s">
        <v>7502</v>
      </c>
      <c r="J6420" t="s">
        <v>23</v>
      </c>
      <c r="K6420" t="s">
        <v>23</v>
      </c>
      <c r="L6420" t="s">
        <v>23</v>
      </c>
      <c r="M6420" t="s">
        <v>23</v>
      </c>
      <c r="N6420">
        <v>4</v>
      </c>
      <c r="O6420">
        <v>30</v>
      </c>
      <c r="P6420">
        <v>230</v>
      </c>
      <c r="Q6420">
        <v>4.9000000000000004</v>
      </c>
      <c r="R6420" t="s">
        <v>5710</v>
      </c>
    </row>
    <row r="6421" spans="1:18" x14ac:dyDescent="0.3">
      <c r="A6421">
        <v>5701446</v>
      </c>
      <c r="B6421" t="s">
        <v>9701</v>
      </c>
      <c r="C6421">
        <v>214</v>
      </c>
      <c r="D6421" t="s">
        <v>6278</v>
      </c>
      <c r="E6421" t="s">
        <v>9702</v>
      </c>
      <c r="F6421">
        <v>54.373322049999999</v>
      </c>
      <c r="G6421">
        <v>24.469369830000002</v>
      </c>
      <c r="H6421" t="s">
        <v>1604</v>
      </c>
      <c r="I6421" t="s">
        <v>6281</v>
      </c>
      <c r="J6421" t="s">
        <v>23</v>
      </c>
      <c r="K6421" t="s">
        <v>23</v>
      </c>
      <c r="L6421" t="s">
        <v>23</v>
      </c>
      <c r="M6421" t="s">
        <v>23</v>
      </c>
      <c r="N6421">
        <v>4</v>
      </c>
      <c r="O6421">
        <v>422</v>
      </c>
      <c r="P6421">
        <v>230</v>
      </c>
      <c r="Q6421">
        <v>4.0999999999999996</v>
      </c>
      <c r="R6421" t="s">
        <v>3065</v>
      </c>
    </row>
    <row r="6422" spans="1:18" x14ac:dyDescent="0.3">
      <c r="A6422">
        <v>6601589</v>
      </c>
      <c r="B6422" t="s">
        <v>9699</v>
      </c>
      <c r="C6422">
        <v>30</v>
      </c>
      <c r="D6422" t="s">
        <v>8248</v>
      </c>
      <c r="E6422" t="s">
        <v>9703</v>
      </c>
      <c r="F6422">
        <v>-47.889000000000003</v>
      </c>
      <c r="G6422">
        <v>-15.7865</v>
      </c>
      <c r="H6422" t="s">
        <v>6030</v>
      </c>
      <c r="I6422" t="s">
        <v>7502</v>
      </c>
      <c r="J6422" t="s">
        <v>23</v>
      </c>
      <c r="K6422" t="s">
        <v>23</v>
      </c>
      <c r="L6422" t="s">
        <v>23</v>
      </c>
      <c r="M6422" t="s">
        <v>23</v>
      </c>
      <c r="N6422">
        <v>4</v>
      </c>
      <c r="O6422">
        <v>17</v>
      </c>
      <c r="P6422">
        <v>230</v>
      </c>
      <c r="Q6422">
        <v>4.2</v>
      </c>
      <c r="R6422" t="s">
        <v>3188</v>
      </c>
    </row>
    <row r="6423" spans="1:18" x14ac:dyDescent="0.3">
      <c r="A6423">
        <v>6711666</v>
      </c>
      <c r="B6423" t="s">
        <v>9704</v>
      </c>
      <c r="C6423">
        <v>30</v>
      </c>
      <c r="D6423" t="s">
        <v>7500</v>
      </c>
      <c r="E6423" t="s">
        <v>9705</v>
      </c>
      <c r="F6423">
        <v>-46.671333330000003</v>
      </c>
      <c r="G6423">
        <v>-23.592333329999999</v>
      </c>
      <c r="H6423" t="s">
        <v>3007</v>
      </c>
      <c r="I6423" t="s">
        <v>7502</v>
      </c>
      <c r="J6423" t="s">
        <v>23</v>
      </c>
      <c r="K6423" t="s">
        <v>23</v>
      </c>
      <c r="L6423" t="s">
        <v>23</v>
      </c>
      <c r="M6423" t="s">
        <v>23</v>
      </c>
      <c r="N6423">
        <v>4</v>
      </c>
      <c r="O6423">
        <v>12</v>
      </c>
      <c r="P6423">
        <v>230</v>
      </c>
      <c r="Q6423">
        <v>3.9</v>
      </c>
      <c r="R6423" t="s">
        <v>8387</v>
      </c>
    </row>
    <row r="6424" spans="1:18" x14ac:dyDescent="0.3">
      <c r="A6424">
        <v>6113680</v>
      </c>
      <c r="B6424" t="s">
        <v>9706</v>
      </c>
      <c r="C6424">
        <v>215</v>
      </c>
      <c r="D6424" t="s">
        <v>9707</v>
      </c>
      <c r="E6424" t="s">
        <v>9708</v>
      </c>
      <c r="F6424">
        <v>-0.16209200000000001</v>
      </c>
      <c r="G6424">
        <v>51.485509</v>
      </c>
      <c r="H6424" t="s">
        <v>352</v>
      </c>
      <c r="I6424" t="s">
        <v>9709</v>
      </c>
      <c r="J6424" t="s">
        <v>23</v>
      </c>
      <c r="K6424" t="s">
        <v>23</v>
      </c>
      <c r="L6424" t="s">
        <v>23</v>
      </c>
      <c r="M6424" t="s">
        <v>23</v>
      </c>
      <c r="N6424">
        <v>4</v>
      </c>
      <c r="O6424">
        <v>320</v>
      </c>
      <c r="P6424">
        <v>230</v>
      </c>
      <c r="Q6424">
        <v>4.7</v>
      </c>
      <c r="R6424" t="s">
        <v>2434</v>
      </c>
    </row>
    <row r="6425" spans="1:18" x14ac:dyDescent="0.3">
      <c r="A6425">
        <v>6403544</v>
      </c>
      <c r="B6425" t="s">
        <v>9710</v>
      </c>
      <c r="C6425">
        <v>189</v>
      </c>
      <c r="D6425" t="s">
        <v>6021</v>
      </c>
      <c r="E6425" t="s">
        <v>9711</v>
      </c>
      <c r="F6425">
        <v>18.381996999999998</v>
      </c>
      <c r="G6425">
        <v>-33.921453</v>
      </c>
      <c r="H6425" t="s">
        <v>9712</v>
      </c>
      <c r="I6425" t="s">
        <v>353</v>
      </c>
      <c r="J6425" t="s">
        <v>23</v>
      </c>
      <c r="K6425" t="s">
        <v>23</v>
      </c>
      <c r="L6425" t="s">
        <v>23</v>
      </c>
      <c r="M6425" t="s">
        <v>23</v>
      </c>
      <c r="N6425">
        <v>3</v>
      </c>
      <c r="O6425">
        <v>319</v>
      </c>
      <c r="P6425">
        <v>230</v>
      </c>
      <c r="Q6425">
        <v>4.8</v>
      </c>
      <c r="R6425" t="s">
        <v>4257</v>
      </c>
    </row>
    <row r="6426" spans="1:18" x14ac:dyDescent="0.3">
      <c r="A6426">
        <v>18484464</v>
      </c>
      <c r="B6426" t="s">
        <v>9713</v>
      </c>
      <c r="C6426">
        <v>184</v>
      </c>
      <c r="D6426" t="s">
        <v>6273</v>
      </c>
      <c r="E6426" t="s">
        <v>8615</v>
      </c>
      <c r="F6426">
        <v>103.859955</v>
      </c>
      <c r="G6426">
        <v>1.2905804999999999</v>
      </c>
      <c r="H6426" t="s">
        <v>9714</v>
      </c>
      <c r="I6426" t="s">
        <v>6276</v>
      </c>
      <c r="J6426" t="s">
        <v>23</v>
      </c>
      <c r="K6426" t="s">
        <v>23</v>
      </c>
      <c r="L6426" t="s">
        <v>23</v>
      </c>
      <c r="M6426" t="s">
        <v>23</v>
      </c>
      <c r="N6426">
        <v>4</v>
      </c>
      <c r="O6426">
        <v>30</v>
      </c>
      <c r="P6426">
        <v>220</v>
      </c>
      <c r="Q6426">
        <v>3.8</v>
      </c>
      <c r="R6426" t="s">
        <v>8491</v>
      </c>
    </row>
    <row r="6427" spans="1:18" x14ac:dyDescent="0.3">
      <c r="A6427">
        <v>6200383</v>
      </c>
      <c r="B6427" t="s">
        <v>9317</v>
      </c>
      <c r="C6427">
        <v>166</v>
      </c>
      <c r="D6427" t="s">
        <v>6028</v>
      </c>
      <c r="E6427" t="s">
        <v>9715</v>
      </c>
      <c r="F6427">
        <v>51.507617799999998</v>
      </c>
      <c r="G6427">
        <v>25.277422399999999</v>
      </c>
      <c r="H6427" t="s">
        <v>600</v>
      </c>
      <c r="I6427" t="s">
        <v>6031</v>
      </c>
      <c r="J6427" t="s">
        <v>23</v>
      </c>
      <c r="K6427" t="s">
        <v>23</v>
      </c>
      <c r="L6427" t="s">
        <v>23</v>
      </c>
      <c r="M6427" t="s">
        <v>23</v>
      </c>
      <c r="N6427">
        <v>4</v>
      </c>
      <c r="O6427">
        <v>155</v>
      </c>
      <c r="P6427">
        <v>220</v>
      </c>
      <c r="Q6427">
        <v>3.8</v>
      </c>
      <c r="R6427" t="s">
        <v>9716</v>
      </c>
    </row>
    <row r="6428" spans="1:18" x14ac:dyDescent="0.3">
      <c r="A6428">
        <v>5702574</v>
      </c>
      <c r="B6428" t="s">
        <v>9309</v>
      </c>
      <c r="C6428">
        <v>214</v>
      </c>
      <c r="D6428" t="s">
        <v>6278</v>
      </c>
      <c r="E6428" t="s">
        <v>9717</v>
      </c>
      <c r="F6428">
        <v>54.606853610000002</v>
      </c>
      <c r="G6428">
        <v>24.49053138</v>
      </c>
      <c r="H6428" t="s">
        <v>9310</v>
      </c>
      <c r="I6428" t="s">
        <v>6281</v>
      </c>
      <c r="J6428" t="s">
        <v>23</v>
      </c>
      <c r="K6428" t="s">
        <v>23</v>
      </c>
      <c r="L6428" t="s">
        <v>23</v>
      </c>
      <c r="M6428" t="s">
        <v>23</v>
      </c>
      <c r="N6428">
        <v>4</v>
      </c>
      <c r="O6428">
        <v>586</v>
      </c>
      <c r="P6428">
        <v>200</v>
      </c>
      <c r="Q6428">
        <v>4.5999999999999996</v>
      </c>
      <c r="R6428" t="s">
        <v>2166</v>
      </c>
    </row>
    <row r="6429" spans="1:18" x14ac:dyDescent="0.3">
      <c r="A6429">
        <v>6201972</v>
      </c>
      <c r="B6429" t="s">
        <v>9718</v>
      </c>
      <c r="C6429">
        <v>166</v>
      </c>
      <c r="D6429" t="s">
        <v>6028</v>
      </c>
      <c r="E6429" t="s">
        <v>9719</v>
      </c>
      <c r="F6429">
        <v>51.526653000000003</v>
      </c>
      <c r="G6429">
        <v>25.323260600000001</v>
      </c>
      <c r="H6429" t="s">
        <v>9720</v>
      </c>
      <c r="I6429" t="s">
        <v>6031</v>
      </c>
      <c r="J6429" t="s">
        <v>23</v>
      </c>
      <c r="K6429" t="s">
        <v>23</v>
      </c>
      <c r="L6429" t="s">
        <v>23</v>
      </c>
      <c r="M6429" t="s">
        <v>23</v>
      </c>
      <c r="N6429">
        <v>4</v>
      </c>
      <c r="O6429">
        <v>197</v>
      </c>
      <c r="P6429">
        <v>200</v>
      </c>
      <c r="Q6429">
        <v>3.9</v>
      </c>
      <c r="R6429" t="s">
        <v>6834</v>
      </c>
    </row>
    <row r="6430" spans="1:18" x14ac:dyDescent="0.3">
      <c r="A6430">
        <v>6601218</v>
      </c>
      <c r="B6430" t="s">
        <v>9721</v>
      </c>
      <c r="C6430">
        <v>30</v>
      </c>
      <c r="D6430" t="s">
        <v>8248</v>
      </c>
      <c r="E6430" t="s">
        <v>9722</v>
      </c>
      <c r="F6430">
        <v>-47.910166670000002</v>
      </c>
      <c r="G6430">
        <v>-15.82733333</v>
      </c>
      <c r="H6430" t="s">
        <v>35</v>
      </c>
      <c r="I6430" t="s">
        <v>7502</v>
      </c>
      <c r="J6430" t="s">
        <v>23</v>
      </c>
      <c r="K6430" t="s">
        <v>23</v>
      </c>
      <c r="L6430" t="s">
        <v>23</v>
      </c>
      <c r="M6430" t="s">
        <v>23</v>
      </c>
      <c r="N6430">
        <v>4</v>
      </c>
      <c r="O6430">
        <v>5</v>
      </c>
      <c r="P6430">
        <v>200</v>
      </c>
      <c r="Q6430">
        <v>3.7</v>
      </c>
      <c r="R6430" t="s">
        <v>9723</v>
      </c>
    </row>
    <row r="6431" spans="1:18" x14ac:dyDescent="0.3">
      <c r="A6431">
        <v>6700402</v>
      </c>
      <c r="B6431" t="s">
        <v>9724</v>
      </c>
      <c r="C6431">
        <v>30</v>
      </c>
      <c r="D6431" t="s">
        <v>7500</v>
      </c>
      <c r="E6431" t="s">
        <v>8638</v>
      </c>
      <c r="F6431">
        <v>-46.666041</v>
      </c>
      <c r="G6431">
        <v>-23.561568000000001</v>
      </c>
      <c r="H6431" t="s">
        <v>352</v>
      </c>
      <c r="I6431" t="s">
        <v>7502</v>
      </c>
      <c r="J6431" t="s">
        <v>23</v>
      </c>
      <c r="K6431" t="s">
        <v>23</v>
      </c>
      <c r="L6431" t="s">
        <v>23</v>
      </c>
      <c r="M6431" t="s">
        <v>23</v>
      </c>
      <c r="N6431">
        <v>4</v>
      </c>
      <c r="O6431">
        <v>73</v>
      </c>
      <c r="P6431">
        <v>200</v>
      </c>
      <c r="Q6431">
        <v>3.4</v>
      </c>
      <c r="R6431" t="s">
        <v>1782</v>
      </c>
    </row>
    <row r="6432" spans="1:18" x14ac:dyDescent="0.3">
      <c r="A6432">
        <v>7100119</v>
      </c>
      <c r="B6432" t="s">
        <v>9725</v>
      </c>
      <c r="C6432">
        <v>148</v>
      </c>
      <c r="D6432" t="s">
        <v>9726</v>
      </c>
      <c r="E6432" t="s">
        <v>9727</v>
      </c>
      <c r="F6432">
        <v>174.78242700000001</v>
      </c>
      <c r="G6432">
        <v>-41.291773999999997</v>
      </c>
      <c r="H6432" t="s">
        <v>9728</v>
      </c>
      <c r="I6432" t="s">
        <v>9729</v>
      </c>
      <c r="J6432" t="s">
        <v>23</v>
      </c>
      <c r="K6432" t="s">
        <v>23</v>
      </c>
      <c r="L6432" t="s">
        <v>23</v>
      </c>
      <c r="M6432" t="s">
        <v>23</v>
      </c>
      <c r="N6432">
        <v>4</v>
      </c>
      <c r="O6432">
        <v>125</v>
      </c>
      <c r="P6432">
        <v>200</v>
      </c>
      <c r="Q6432">
        <v>4.4000000000000004</v>
      </c>
      <c r="R6432" t="s">
        <v>1514</v>
      </c>
    </row>
    <row r="6433" spans="1:18" x14ac:dyDescent="0.3">
      <c r="A6433">
        <v>18241609</v>
      </c>
      <c r="B6433" t="s">
        <v>9730</v>
      </c>
      <c r="C6433">
        <v>1</v>
      </c>
      <c r="D6433" t="s">
        <v>99</v>
      </c>
      <c r="E6433" t="s">
        <v>3151</v>
      </c>
      <c r="F6433">
        <v>77.176330199999995</v>
      </c>
      <c r="G6433">
        <v>28.697684599999999</v>
      </c>
      <c r="H6433" t="s">
        <v>3039</v>
      </c>
      <c r="I6433" t="s">
        <v>102</v>
      </c>
      <c r="J6433" t="s">
        <v>23</v>
      </c>
      <c r="K6433" t="s">
        <v>23</v>
      </c>
      <c r="L6433" t="s">
        <v>23</v>
      </c>
      <c r="M6433" t="s">
        <v>23</v>
      </c>
      <c r="N6433">
        <v>1</v>
      </c>
      <c r="O6433">
        <v>15</v>
      </c>
      <c r="P6433">
        <v>200</v>
      </c>
      <c r="Q6433">
        <v>3.2</v>
      </c>
      <c r="R6433" t="s">
        <v>2497</v>
      </c>
    </row>
    <row r="6434" spans="1:18" x14ac:dyDescent="0.3">
      <c r="A6434">
        <v>8743</v>
      </c>
      <c r="B6434" t="s">
        <v>9731</v>
      </c>
      <c r="C6434">
        <v>1</v>
      </c>
      <c r="D6434" t="s">
        <v>99</v>
      </c>
      <c r="E6434" t="s">
        <v>3151</v>
      </c>
      <c r="F6434">
        <v>77.171477800000005</v>
      </c>
      <c r="G6434">
        <v>28.693189499999999</v>
      </c>
      <c r="H6434" t="s">
        <v>3039</v>
      </c>
      <c r="I6434" t="s">
        <v>102</v>
      </c>
      <c r="J6434" t="s">
        <v>23</v>
      </c>
      <c r="K6434" t="s">
        <v>23</v>
      </c>
      <c r="L6434" t="s">
        <v>23</v>
      </c>
      <c r="M6434" t="s">
        <v>23</v>
      </c>
      <c r="N6434">
        <v>1</v>
      </c>
      <c r="O6434">
        <v>10</v>
      </c>
      <c r="P6434">
        <v>200</v>
      </c>
      <c r="Q6434">
        <v>3</v>
      </c>
      <c r="R6434" t="s">
        <v>1169</v>
      </c>
    </row>
    <row r="6435" spans="1:18" x14ac:dyDescent="0.3">
      <c r="A6435">
        <v>18294263</v>
      </c>
      <c r="B6435" t="s">
        <v>9732</v>
      </c>
      <c r="C6435">
        <v>1</v>
      </c>
      <c r="D6435" t="s">
        <v>99</v>
      </c>
      <c r="E6435" t="s">
        <v>3857</v>
      </c>
      <c r="F6435">
        <v>77.232139500000002</v>
      </c>
      <c r="G6435">
        <v>28.629655199999998</v>
      </c>
      <c r="H6435" t="s">
        <v>9193</v>
      </c>
      <c r="I6435" t="s">
        <v>102</v>
      </c>
      <c r="J6435" t="s">
        <v>23</v>
      </c>
      <c r="K6435" t="s">
        <v>23</v>
      </c>
      <c r="L6435" t="s">
        <v>23</v>
      </c>
      <c r="M6435" t="s">
        <v>23</v>
      </c>
      <c r="N6435">
        <v>1</v>
      </c>
      <c r="O6435">
        <v>4</v>
      </c>
      <c r="P6435">
        <v>200</v>
      </c>
      <c r="Q6435">
        <v>3</v>
      </c>
      <c r="R6435" t="s">
        <v>5673</v>
      </c>
    </row>
    <row r="6436" spans="1:18" x14ac:dyDescent="0.3">
      <c r="A6436">
        <v>7643</v>
      </c>
      <c r="B6436" t="s">
        <v>9733</v>
      </c>
      <c r="C6436">
        <v>1</v>
      </c>
      <c r="D6436" t="s">
        <v>99</v>
      </c>
      <c r="E6436" t="s">
        <v>404</v>
      </c>
      <c r="F6436">
        <v>77.186708199999998</v>
      </c>
      <c r="G6436">
        <v>28.602426300000001</v>
      </c>
      <c r="H6436" t="s">
        <v>2818</v>
      </c>
      <c r="I6436" t="s">
        <v>102</v>
      </c>
      <c r="J6436" t="s">
        <v>23</v>
      </c>
      <c r="K6436" t="s">
        <v>23</v>
      </c>
      <c r="L6436" t="s">
        <v>23</v>
      </c>
      <c r="M6436" t="s">
        <v>23</v>
      </c>
      <c r="N6436">
        <v>1</v>
      </c>
      <c r="O6436">
        <v>5</v>
      </c>
      <c r="P6436">
        <v>200</v>
      </c>
      <c r="Q6436">
        <v>2.8</v>
      </c>
      <c r="R6436" t="s">
        <v>1030</v>
      </c>
    </row>
    <row r="6437" spans="1:18" x14ac:dyDescent="0.3">
      <c r="A6437">
        <v>18312478</v>
      </c>
      <c r="B6437" t="s">
        <v>9734</v>
      </c>
      <c r="C6437">
        <v>1</v>
      </c>
      <c r="D6437" t="s">
        <v>99</v>
      </c>
      <c r="E6437" t="s">
        <v>2161</v>
      </c>
      <c r="F6437">
        <v>77.173710200000002</v>
      </c>
      <c r="G6437">
        <v>28.644700199999999</v>
      </c>
      <c r="H6437" t="s">
        <v>1353</v>
      </c>
      <c r="I6437" t="s">
        <v>102</v>
      </c>
      <c r="J6437" t="s">
        <v>23</v>
      </c>
      <c r="K6437" t="s">
        <v>23</v>
      </c>
      <c r="L6437" t="s">
        <v>23</v>
      </c>
      <c r="M6437" t="s">
        <v>23</v>
      </c>
      <c r="N6437">
        <v>1</v>
      </c>
      <c r="O6437">
        <v>5</v>
      </c>
      <c r="P6437">
        <v>200</v>
      </c>
      <c r="Q6437">
        <v>3.1</v>
      </c>
      <c r="R6437" t="s">
        <v>3701</v>
      </c>
    </row>
    <row r="6438" spans="1:18" x14ac:dyDescent="0.3">
      <c r="A6438">
        <v>305166</v>
      </c>
      <c r="B6438" t="s">
        <v>8336</v>
      </c>
      <c r="C6438">
        <v>1</v>
      </c>
      <c r="D6438" t="s">
        <v>99</v>
      </c>
      <c r="E6438" t="s">
        <v>502</v>
      </c>
      <c r="F6438">
        <v>77.233743399999994</v>
      </c>
      <c r="G6438">
        <v>28.550003</v>
      </c>
      <c r="H6438" t="s">
        <v>2818</v>
      </c>
      <c r="I6438" t="s">
        <v>102</v>
      </c>
      <c r="J6438" t="s">
        <v>23</v>
      </c>
      <c r="K6438" t="s">
        <v>23</v>
      </c>
      <c r="L6438" t="s">
        <v>23</v>
      </c>
      <c r="M6438" t="s">
        <v>23</v>
      </c>
      <c r="N6438">
        <v>1</v>
      </c>
      <c r="O6438">
        <v>66</v>
      </c>
      <c r="P6438">
        <v>200</v>
      </c>
      <c r="Q6438">
        <v>3.6</v>
      </c>
      <c r="R6438" t="s">
        <v>1455</v>
      </c>
    </row>
    <row r="6439" spans="1:18" x14ac:dyDescent="0.3">
      <c r="A6439">
        <v>18427209</v>
      </c>
      <c r="B6439" t="s">
        <v>9735</v>
      </c>
      <c r="C6439">
        <v>1</v>
      </c>
      <c r="D6439" t="s">
        <v>99</v>
      </c>
      <c r="E6439" t="s">
        <v>1164</v>
      </c>
      <c r="F6439">
        <v>77.203929000000002</v>
      </c>
      <c r="G6439">
        <v>28.541450399999999</v>
      </c>
      <c r="H6439" t="s">
        <v>6515</v>
      </c>
      <c r="I6439" t="s">
        <v>102</v>
      </c>
      <c r="J6439" t="s">
        <v>23</v>
      </c>
      <c r="K6439" t="s">
        <v>23</v>
      </c>
      <c r="L6439" t="s">
        <v>23</v>
      </c>
      <c r="M6439" t="s">
        <v>23</v>
      </c>
      <c r="N6439">
        <v>1</v>
      </c>
      <c r="O6439">
        <v>1</v>
      </c>
      <c r="P6439">
        <v>200</v>
      </c>
      <c r="Q6439">
        <v>1</v>
      </c>
      <c r="R6439" t="s">
        <v>4472</v>
      </c>
    </row>
    <row r="6440" spans="1:18" x14ac:dyDescent="0.3">
      <c r="A6440">
        <v>3392</v>
      </c>
      <c r="B6440" t="s">
        <v>9736</v>
      </c>
      <c r="C6440">
        <v>1</v>
      </c>
      <c r="D6440" t="s">
        <v>99</v>
      </c>
      <c r="E6440" t="s">
        <v>688</v>
      </c>
      <c r="F6440">
        <v>77.194321700000003</v>
      </c>
      <c r="G6440">
        <v>28.553329999999999</v>
      </c>
      <c r="H6440" t="s">
        <v>534</v>
      </c>
      <c r="I6440" t="s">
        <v>102</v>
      </c>
      <c r="J6440" t="s">
        <v>23</v>
      </c>
      <c r="K6440" t="s">
        <v>23</v>
      </c>
      <c r="L6440" t="s">
        <v>23</v>
      </c>
      <c r="M6440" t="s">
        <v>23</v>
      </c>
      <c r="N6440">
        <v>1</v>
      </c>
      <c r="O6440">
        <v>542</v>
      </c>
      <c r="P6440">
        <v>200</v>
      </c>
      <c r="Q6440">
        <v>4.2</v>
      </c>
      <c r="R6440" t="s">
        <v>6500</v>
      </c>
    </row>
    <row r="6441" spans="1:18" x14ac:dyDescent="0.3">
      <c r="A6441">
        <v>5420</v>
      </c>
      <c r="B6441" t="s">
        <v>9737</v>
      </c>
      <c r="C6441">
        <v>1</v>
      </c>
      <c r="D6441" t="s">
        <v>99</v>
      </c>
      <c r="E6441" t="s">
        <v>603</v>
      </c>
      <c r="F6441">
        <v>77.096880299999995</v>
      </c>
      <c r="G6441">
        <v>28.635389100000001</v>
      </c>
      <c r="H6441" t="s">
        <v>5031</v>
      </c>
      <c r="I6441" t="s">
        <v>102</v>
      </c>
      <c r="J6441" t="s">
        <v>23</v>
      </c>
      <c r="K6441" t="s">
        <v>23</v>
      </c>
      <c r="L6441" t="s">
        <v>23</v>
      </c>
      <c r="M6441" t="s">
        <v>23</v>
      </c>
      <c r="N6441">
        <v>1</v>
      </c>
      <c r="O6441">
        <v>25</v>
      </c>
      <c r="P6441">
        <v>200</v>
      </c>
      <c r="Q6441">
        <v>3.4</v>
      </c>
      <c r="R6441" t="s">
        <v>9102</v>
      </c>
    </row>
    <row r="6442" spans="1:18" x14ac:dyDescent="0.3">
      <c r="A6442">
        <v>18349910</v>
      </c>
      <c r="B6442" t="s">
        <v>9738</v>
      </c>
      <c r="C6442">
        <v>1</v>
      </c>
      <c r="D6442" t="s">
        <v>99</v>
      </c>
      <c r="E6442" t="s">
        <v>3975</v>
      </c>
      <c r="F6442">
        <v>77.233914200000001</v>
      </c>
      <c r="G6442">
        <v>28.647296900000001</v>
      </c>
      <c r="H6442" t="s">
        <v>673</v>
      </c>
      <c r="I6442" t="s">
        <v>102</v>
      </c>
      <c r="J6442" t="s">
        <v>23</v>
      </c>
      <c r="K6442" t="s">
        <v>23</v>
      </c>
      <c r="L6442" t="s">
        <v>23</v>
      </c>
      <c r="M6442" t="s">
        <v>23</v>
      </c>
      <c r="N6442">
        <v>1</v>
      </c>
      <c r="O6442">
        <v>12</v>
      </c>
      <c r="P6442">
        <v>200</v>
      </c>
      <c r="Q6442">
        <v>3.4</v>
      </c>
      <c r="R6442" t="s">
        <v>500</v>
      </c>
    </row>
    <row r="6443" spans="1:18" x14ac:dyDescent="0.3">
      <c r="A6443">
        <v>302884</v>
      </c>
      <c r="B6443" t="s">
        <v>9739</v>
      </c>
      <c r="C6443">
        <v>1</v>
      </c>
      <c r="D6443" t="s">
        <v>99</v>
      </c>
      <c r="E6443" t="s">
        <v>1352</v>
      </c>
      <c r="F6443">
        <v>77.259268129999995</v>
      </c>
      <c r="G6443">
        <v>28.539305039999999</v>
      </c>
      <c r="H6443" t="s">
        <v>3153</v>
      </c>
      <c r="I6443" t="s">
        <v>102</v>
      </c>
      <c r="J6443" t="s">
        <v>23</v>
      </c>
      <c r="K6443" t="s">
        <v>103</v>
      </c>
      <c r="L6443" t="s">
        <v>23</v>
      </c>
      <c r="M6443" t="s">
        <v>23</v>
      </c>
      <c r="N6443">
        <v>1</v>
      </c>
      <c r="O6443">
        <v>28</v>
      </c>
      <c r="P6443">
        <v>200</v>
      </c>
      <c r="Q6443">
        <v>3.1</v>
      </c>
      <c r="R6443" t="s">
        <v>9740</v>
      </c>
    </row>
    <row r="6444" spans="1:18" x14ac:dyDescent="0.3">
      <c r="A6444">
        <v>312003</v>
      </c>
      <c r="B6444" t="s">
        <v>9741</v>
      </c>
      <c r="C6444">
        <v>1</v>
      </c>
      <c r="D6444" t="s">
        <v>99</v>
      </c>
      <c r="E6444" t="s">
        <v>2137</v>
      </c>
      <c r="F6444">
        <v>77.190558980000006</v>
      </c>
      <c r="G6444">
        <v>28.65467653</v>
      </c>
      <c r="H6444" t="s">
        <v>6515</v>
      </c>
      <c r="I6444" t="s">
        <v>102</v>
      </c>
      <c r="J6444" t="s">
        <v>23</v>
      </c>
      <c r="K6444" t="s">
        <v>23</v>
      </c>
      <c r="L6444" t="s">
        <v>23</v>
      </c>
      <c r="M6444" t="s">
        <v>23</v>
      </c>
      <c r="N6444">
        <v>1</v>
      </c>
      <c r="O6444">
        <v>74</v>
      </c>
      <c r="P6444">
        <v>200</v>
      </c>
      <c r="Q6444">
        <v>4</v>
      </c>
      <c r="R6444" t="s">
        <v>3395</v>
      </c>
    </row>
    <row r="6445" spans="1:18" x14ac:dyDescent="0.3">
      <c r="A6445">
        <v>309481</v>
      </c>
      <c r="B6445" t="s">
        <v>9742</v>
      </c>
      <c r="C6445">
        <v>1</v>
      </c>
      <c r="D6445" t="s">
        <v>99</v>
      </c>
      <c r="E6445" t="s">
        <v>3848</v>
      </c>
      <c r="F6445">
        <v>77.273885899999996</v>
      </c>
      <c r="G6445">
        <v>28.658071799999998</v>
      </c>
      <c r="H6445" t="s">
        <v>3765</v>
      </c>
      <c r="I6445" t="s">
        <v>102</v>
      </c>
      <c r="J6445" t="s">
        <v>23</v>
      </c>
      <c r="K6445" t="s">
        <v>23</v>
      </c>
      <c r="L6445" t="s">
        <v>23</v>
      </c>
      <c r="M6445" t="s">
        <v>23</v>
      </c>
      <c r="N6445">
        <v>1</v>
      </c>
      <c r="O6445">
        <v>13</v>
      </c>
      <c r="P6445">
        <v>200</v>
      </c>
      <c r="Q6445">
        <v>3.1</v>
      </c>
      <c r="R6445" t="s">
        <v>6160</v>
      </c>
    </row>
    <row r="6446" spans="1:18" x14ac:dyDescent="0.3">
      <c r="A6446">
        <v>311949</v>
      </c>
      <c r="B6446" t="s">
        <v>9743</v>
      </c>
      <c r="C6446">
        <v>1</v>
      </c>
      <c r="D6446" t="s">
        <v>99</v>
      </c>
      <c r="E6446" t="s">
        <v>3642</v>
      </c>
      <c r="F6446">
        <v>77.278284999999997</v>
      </c>
      <c r="G6446">
        <v>28.631552800000001</v>
      </c>
      <c r="H6446" t="s">
        <v>478</v>
      </c>
      <c r="I6446" t="s">
        <v>102</v>
      </c>
      <c r="J6446" t="s">
        <v>23</v>
      </c>
      <c r="K6446" t="s">
        <v>23</v>
      </c>
      <c r="L6446" t="s">
        <v>23</v>
      </c>
      <c r="M6446" t="s">
        <v>23</v>
      </c>
      <c r="N6446">
        <v>1</v>
      </c>
      <c r="O6446">
        <v>7</v>
      </c>
      <c r="P6446">
        <v>200</v>
      </c>
      <c r="Q6446">
        <v>3</v>
      </c>
      <c r="R6446" t="s">
        <v>7535</v>
      </c>
    </row>
    <row r="6447" spans="1:18" x14ac:dyDescent="0.3">
      <c r="A6447">
        <v>2995</v>
      </c>
      <c r="B6447" t="s">
        <v>9744</v>
      </c>
      <c r="C6447">
        <v>1</v>
      </c>
      <c r="D6447" t="s">
        <v>99</v>
      </c>
      <c r="E6447" t="s">
        <v>3124</v>
      </c>
      <c r="F6447">
        <v>77.296850000000006</v>
      </c>
      <c r="G6447">
        <v>28.541272800000002</v>
      </c>
      <c r="H6447" t="s">
        <v>5031</v>
      </c>
      <c r="I6447" t="s">
        <v>102</v>
      </c>
      <c r="J6447" t="s">
        <v>23</v>
      </c>
      <c r="K6447" t="s">
        <v>23</v>
      </c>
      <c r="L6447" t="s">
        <v>23</v>
      </c>
      <c r="M6447" t="s">
        <v>23</v>
      </c>
      <c r="N6447">
        <v>1</v>
      </c>
      <c r="O6447">
        <v>15</v>
      </c>
      <c r="P6447">
        <v>200</v>
      </c>
      <c r="Q6447">
        <v>3.2</v>
      </c>
      <c r="R6447" t="s">
        <v>4472</v>
      </c>
    </row>
    <row r="6448" spans="1:18" x14ac:dyDescent="0.3">
      <c r="A6448">
        <v>312703</v>
      </c>
      <c r="B6448" t="s">
        <v>9745</v>
      </c>
      <c r="C6448">
        <v>1</v>
      </c>
      <c r="D6448" t="s">
        <v>99</v>
      </c>
      <c r="E6448" t="s">
        <v>841</v>
      </c>
      <c r="F6448">
        <v>77.307818699999999</v>
      </c>
      <c r="G6448">
        <v>28.5898772</v>
      </c>
      <c r="H6448" t="s">
        <v>4910</v>
      </c>
      <c r="I6448" t="s">
        <v>102</v>
      </c>
      <c r="J6448" t="s">
        <v>23</v>
      </c>
      <c r="K6448" t="s">
        <v>23</v>
      </c>
      <c r="L6448" t="s">
        <v>23</v>
      </c>
      <c r="M6448" t="s">
        <v>23</v>
      </c>
      <c r="N6448">
        <v>1</v>
      </c>
      <c r="O6448">
        <v>6</v>
      </c>
      <c r="P6448">
        <v>200</v>
      </c>
      <c r="Q6448">
        <v>2.9</v>
      </c>
      <c r="R6448" t="s">
        <v>3005</v>
      </c>
    </row>
    <row r="6449" spans="1:18" x14ac:dyDescent="0.3">
      <c r="A6449">
        <v>9380</v>
      </c>
      <c r="B6449" t="s">
        <v>9746</v>
      </c>
      <c r="C6449">
        <v>1</v>
      </c>
      <c r="D6449" t="s">
        <v>99</v>
      </c>
      <c r="E6449" t="s">
        <v>1482</v>
      </c>
      <c r="F6449">
        <v>77.190437900000006</v>
      </c>
      <c r="G6449">
        <v>28.705803100000001</v>
      </c>
      <c r="H6449" t="s">
        <v>9747</v>
      </c>
      <c r="I6449" t="s">
        <v>102</v>
      </c>
      <c r="J6449" t="s">
        <v>23</v>
      </c>
      <c r="K6449" t="s">
        <v>23</v>
      </c>
      <c r="L6449" t="s">
        <v>23</v>
      </c>
      <c r="M6449" t="s">
        <v>23</v>
      </c>
      <c r="N6449">
        <v>1</v>
      </c>
      <c r="O6449">
        <v>32</v>
      </c>
      <c r="P6449">
        <v>200</v>
      </c>
      <c r="Q6449">
        <v>3.3</v>
      </c>
      <c r="R6449" t="s">
        <v>5141</v>
      </c>
    </row>
    <row r="6450" spans="1:18" x14ac:dyDescent="0.3">
      <c r="A6450">
        <v>4084</v>
      </c>
      <c r="B6450" t="s">
        <v>9456</v>
      </c>
      <c r="C6450">
        <v>1</v>
      </c>
      <c r="D6450" t="s">
        <v>99</v>
      </c>
      <c r="E6450" t="s">
        <v>4685</v>
      </c>
      <c r="F6450">
        <v>77.215288400000006</v>
      </c>
      <c r="G6450">
        <v>28.711291800000001</v>
      </c>
      <c r="H6450" t="s">
        <v>2818</v>
      </c>
      <c r="I6450" t="s">
        <v>102</v>
      </c>
      <c r="J6450" t="s">
        <v>23</v>
      </c>
      <c r="K6450" t="s">
        <v>23</v>
      </c>
      <c r="L6450" t="s">
        <v>23</v>
      </c>
      <c r="M6450" t="s">
        <v>23</v>
      </c>
      <c r="N6450">
        <v>1</v>
      </c>
      <c r="O6450">
        <v>4</v>
      </c>
      <c r="P6450">
        <v>200</v>
      </c>
      <c r="Q6450">
        <v>2.9</v>
      </c>
      <c r="R6450" t="s">
        <v>820</v>
      </c>
    </row>
    <row r="6451" spans="1:18" x14ac:dyDescent="0.3">
      <c r="A6451">
        <v>310989</v>
      </c>
      <c r="B6451" t="s">
        <v>9748</v>
      </c>
      <c r="C6451">
        <v>1</v>
      </c>
      <c r="D6451" t="s">
        <v>99</v>
      </c>
      <c r="E6451" t="s">
        <v>4685</v>
      </c>
      <c r="F6451">
        <v>77.219049299999995</v>
      </c>
      <c r="G6451">
        <v>28.709430699999999</v>
      </c>
      <c r="H6451" t="s">
        <v>3039</v>
      </c>
      <c r="I6451" t="s">
        <v>102</v>
      </c>
      <c r="J6451" t="s">
        <v>23</v>
      </c>
      <c r="K6451" t="s">
        <v>23</v>
      </c>
      <c r="L6451" t="s">
        <v>23</v>
      </c>
      <c r="M6451" t="s">
        <v>23</v>
      </c>
      <c r="N6451">
        <v>1</v>
      </c>
      <c r="O6451">
        <v>5</v>
      </c>
      <c r="P6451">
        <v>200</v>
      </c>
      <c r="Q6451">
        <v>2.9</v>
      </c>
      <c r="R6451" t="s">
        <v>4416</v>
      </c>
    </row>
    <row r="6452" spans="1:18" x14ac:dyDescent="0.3">
      <c r="A6452">
        <v>304621</v>
      </c>
      <c r="B6452" t="s">
        <v>9749</v>
      </c>
      <c r="C6452">
        <v>1</v>
      </c>
      <c r="D6452" t="s">
        <v>99</v>
      </c>
      <c r="E6452" t="s">
        <v>3146</v>
      </c>
      <c r="F6452">
        <v>77.173877000000005</v>
      </c>
      <c r="G6452">
        <v>28.551483999999999</v>
      </c>
      <c r="H6452" t="s">
        <v>8256</v>
      </c>
      <c r="I6452" t="s">
        <v>102</v>
      </c>
      <c r="J6452" t="s">
        <v>23</v>
      </c>
      <c r="K6452" t="s">
        <v>23</v>
      </c>
      <c r="L6452" t="s">
        <v>23</v>
      </c>
      <c r="M6452" t="s">
        <v>23</v>
      </c>
      <c r="N6452">
        <v>1</v>
      </c>
      <c r="O6452">
        <v>16</v>
      </c>
      <c r="P6452">
        <v>200</v>
      </c>
      <c r="Q6452">
        <v>3.3</v>
      </c>
      <c r="R6452" t="s">
        <v>2486</v>
      </c>
    </row>
    <row r="6453" spans="1:18" x14ac:dyDescent="0.3">
      <c r="A6453">
        <v>300259</v>
      </c>
      <c r="B6453" t="s">
        <v>9750</v>
      </c>
      <c r="C6453">
        <v>1</v>
      </c>
      <c r="D6453" t="s">
        <v>99</v>
      </c>
      <c r="E6453" t="s">
        <v>3146</v>
      </c>
      <c r="F6453">
        <v>77.171644400000005</v>
      </c>
      <c r="G6453">
        <v>28.556858200000001</v>
      </c>
      <c r="H6453" t="s">
        <v>2818</v>
      </c>
      <c r="I6453" t="s">
        <v>102</v>
      </c>
      <c r="J6453" t="s">
        <v>23</v>
      </c>
      <c r="K6453" t="s">
        <v>23</v>
      </c>
      <c r="L6453" t="s">
        <v>23</v>
      </c>
      <c r="M6453" t="s">
        <v>23</v>
      </c>
      <c r="N6453">
        <v>1</v>
      </c>
      <c r="O6453">
        <v>7</v>
      </c>
      <c r="P6453">
        <v>200</v>
      </c>
      <c r="Q6453">
        <v>2.8</v>
      </c>
      <c r="R6453" t="s">
        <v>9740</v>
      </c>
    </row>
    <row r="6454" spans="1:18" x14ac:dyDescent="0.3">
      <c r="A6454">
        <v>9635</v>
      </c>
      <c r="B6454" t="s">
        <v>9751</v>
      </c>
      <c r="C6454">
        <v>1</v>
      </c>
      <c r="D6454" t="s">
        <v>99</v>
      </c>
      <c r="E6454" t="s">
        <v>5624</v>
      </c>
      <c r="F6454">
        <v>76.985277699999997</v>
      </c>
      <c r="G6454">
        <v>28.609169699999999</v>
      </c>
      <c r="H6454" t="s">
        <v>7596</v>
      </c>
      <c r="I6454" t="s">
        <v>102</v>
      </c>
      <c r="J6454" t="s">
        <v>23</v>
      </c>
      <c r="K6454" t="s">
        <v>23</v>
      </c>
      <c r="L6454" t="s">
        <v>23</v>
      </c>
      <c r="M6454" t="s">
        <v>23</v>
      </c>
      <c r="N6454">
        <v>1</v>
      </c>
      <c r="O6454">
        <v>2</v>
      </c>
      <c r="P6454">
        <v>200</v>
      </c>
      <c r="Q6454">
        <v>1</v>
      </c>
      <c r="R6454" t="s">
        <v>2414</v>
      </c>
    </row>
    <row r="6455" spans="1:18" x14ac:dyDescent="0.3">
      <c r="A6455">
        <v>7434</v>
      </c>
      <c r="B6455" t="s">
        <v>9752</v>
      </c>
      <c r="C6455">
        <v>1</v>
      </c>
      <c r="D6455" t="s">
        <v>99</v>
      </c>
      <c r="E6455" t="s">
        <v>2843</v>
      </c>
      <c r="F6455">
        <v>77.138089699999995</v>
      </c>
      <c r="G6455">
        <v>28.619984899999999</v>
      </c>
      <c r="H6455" t="s">
        <v>9753</v>
      </c>
      <c r="I6455" t="s">
        <v>102</v>
      </c>
      <c r="J6455" t="s">
        <v>23</v>
      </c>
      <c r="K6455" t="s">
        <v>23</v>
      </c>
      <c r="L6455" t="s">
        <v>23</v>
      </c>
      <c r="M6455" t="s">
        <v>23</v>
      </c>
      <c r="N6455">
        <v>1</v>
      </c>
      <c r="O6455">
        <v>7</v>
      </c>
      <c r="P6455">
        <v>200</v>
      </c>
      <c r="Q6455">
        <v>3</v>
      </c>
      <c r="R6455" t="s">
        <v>7534</v>
      </c>
    </row>
    <row r="6456" spans="1:18" x14ac:dyDescent="0.3">
      <c r="A6456">
        <v>3372</v>
      </c>
      <c r="B6456" t="s">
        <v>7553</v>
      </c>
      <c r="C6456">
        <v>1</v>
      </c>
      <c r="D6456" t="s">
        <v>99</v>
      </c>
      <c r="E6456" t="s">
        <v>1213</v>
      </c>
      <c r="F6456">
        <v>77.149909399999999</v>
      </c>
      <c r="G6456">
        <v>28.6937161</v>
      </c>
      <c r="H6456" t="s">
        <v>6515</v>
      </c>
      <c r="I6456" t="s">
        <v>102</v>
      </c>
      <c r="J6456" t="s">
        <v>23</v>
      </c>
      <c r="K6456" t="s">
        <v>23</v>
      </c>
      <c r="L6456" t="s">
        <v>23</v>
      </c>
      <c r="M6456" t="s">
        <v>23</v>
      </c>
      <c r="N6456">
        <v>1</v>
      </c>
      <c r="O6456">
        <v>459</v>
      </c>
      <c r="P6456">
        <v>200</v>
      </c>
      <c r="Q6456">
        <v>3.7</v>
      </c>
      <c r="R6456" t="s">
        <v>4999</v>
      </c>
    </row>
    <row r="6457" spans="1:18" x14ac:dyDescent="0.3">
      <c r="A6457">
        <v>18384879</v>
      </c>
      <c r="B6457" t="s">
        <v>9754</v>
      </c>
      <c r="C6457">
        <v>1</v>
      </c>
      <c r="D6457" t="s">
        <v>99</v>
      </c>
      <c r="E6457" t="s">
        <v>2127</v>
      </c>
      <c r="F6457">
        <v>77.209439149999994</v>
      </c>
      <c r="G6457">
        <v>28.624866090000001</v>
      </c>
      <c r="H6457" t="s">
        <v>5018</v>
      </c>
      <c r="I6457" t="s">
        <v>102</v>
      </c>
      <c r="J6457" t="s">
        <v>23</v>
      </c>
      <c r="K6457" t="s">
        <v>23</v>
      </c>
      <c r="L6457" t="s">
        <v>23</v>
      </c>
      <c r="M6457" t="s">
        <v>23</v>
      </c>
      <c r="N6457">
        <v>1</v>
      </c>
      <c r="O6457">
        <v>6</v>
      </c>
      <c r="P6457">
        <v>200</v>
      </c>
      <c r="Q6457">
        <v>3</v>
      </c>
      <c r="R6457" t="s">
        <v>4480</v>
      </c>
    </row>
    <row r="6458" spans="1:18" x14ac:dyDescent="0.3">
      <c r="A6458">
        <v>306535</v>
      </c>
      <c r="B6458" t="s">
        <v>9755</v>
      </c>
      <c r="C6458">
        <v>1</v>
      </c>
      <c r="D6458" t="s">
        <v>99</v>
      </c>
      <c r="E6458" t="s">
        <v>5095</v>
      </c>
      <c r="F6458">
        <v>77.194026300000004</v>
      </c>
      <c r="G6458">
        <v>28.569778700000001</v>
      </c>
      <c r="H6458" t="s">
        <v>6515</v>
      </c>
      <c r="I6458" t="s">
        <v>102</v>
      </c>
      <c r="J6458" t="s">
        <v>23</v>
      </c>
      <c r="K6458" t="s">
        <v>103</v>
      </c>
      <c r="L6458" t="s">
        <v>23</v>
      </c>
      <c r="M6458" t="s">
        <v>23</v>
      </c>
      <c r="N6458">
        <v>1</v>
      </c>
      <c r="O6458">
        <v>168</v>
      </c>
      <c r="P6458">
        <v>200</v>
      </c>
      <c r="Q6458">
        <v>3.8</v>
      </c>
      <c r="R6458" t="s">
        <v>7521</v>
      </c>
    </row>
    <row r="6459" spans="1:18" x14ac:dyDescent="0.3">
      <c r="A6459">
        <v>18292480</v>
      </c>
      <c r="B6459" t="s">
        <v>9756</v>
      </c>
      <c r="C6459">
        <v>1</v>
      </c>
      <c r="D6459" t="s">
        <v>99</v>
      </c>
      <c r="E6459" t="s">
        <v>1544</v>
      </c>
      <c r="F6459">
        <v>77.106875799999997</v>
      </c>
      <c r="G6459">
        <v>28.641769</v>
      </c>
      <c r="H6459" t="s">
        <v>2818</v>
      </c>
      <c r="I6459" t="s">
        <v>102</v>
      </c>
      <c r="J6459" t="s">
        <v>23</v>
      </c>
      <c r="K6459" t="s">
        <v>23</v>
      </c>
      <c r="L6459" t="s">
        <v>23</v>
      </c>
      <c r="M6459" t="s">
        <v>23</v>
      </c>
      <c r="N6459">
        <v>1</v>
      </c>
      <c r="O6459">
        <v>2</v>
      </c>
      <c r="P6459">
        <v>200</v>
      </c>
      <c r="Q6459">
        <v>1</v>
      </c>
      <c r="R6459" t="s">
        <v>1030</v>
      </c>
    </row>
    <row r="6460" spans="1:18" x14ac:dyDescent="0.3">
      <c r="A6460">
        <v>312853</v>
      </c>
      <c r="B6460" t="s">
        <v>9757</v>
      </c>
      <c r="C6460">
        <v>1</v>
      </c>
      <c r="D6460" t="s">
        <v>99</v>
      </c>
      <c r="E6460" t="s">
        <v>1880</v>
      </c>
      <c r="F6460">
        <v>77.096681599999997</v>
      </c>
      <c r="G6460">
        <v>28.638033799999999</v>
      </c>
      <c r="H6460" t="s">
        <v>6515</v>
      </c>
      <c r="I6460" t="s">
        <v>102</v>
      </c>
      <c r="J6460" t="s">
        <v>23</v>
      </c>
      <c r="K6460" t="s">
        <v>23</v>
      </c>
      <c r="L6460" t="s">
        <v>23</v>
      </c>
      <c r="M6460" t="s">
        <v>23</v>
      </c>
      <c r="N6460">
        <v>1</v>
      </c>
      <c r="O6460">
        <v>2</v>
      </c>
      <c r="P6460">
        <v>200</v>
      </c>
      <c r="Q6460">
        <v>1</v>
      </c>
      <c r="R6460" t="s">
        <v>7332</v>
      </c>
    </row>
    <row r="6461" spans="1:18" x14ac:dyDescent="0.3">
      <c r="A6461">
        <v>18358667</v>
      </c>
      <c r="B6461" t="s">
        <v>9758</v>
      </c>
      <c r="C6461">
        <v>1</v>
      </c>
      <c r="D6461" t="s">
        <v>99</v>
      </c>
      <c r="E6461" t="s">
        <v>945</v>
      </c>
      <c r="F6461">
        <v>77.164584140000002</v>
      </c>
      <c r="G6461">
        <v>28.55775173</v>
      </c>
      <c r="H6461" t="s">
        <v>4443</v>
      </c>
      <c r="I6461" t="s">
        <v>102</v>
      </c>
      <c r="J6461" t="s">
        <v>23</v>
      </c>
      <c r="K6461" t="s">
        <v>23</v>
      </c>
      <c r="L6461" t="s">
        <v>23</v>
      </c>
      <c r="M6461" t="s">
        <v>23</v>
      </c>
      <c r="N6461">
        <v>1</v>
      </c>
      <c r="O6461">
        <v>1</v>
      </c>
      <c r="P6461">
        <v>200</v>
      </c>
      <c r="Q6461">
        <v>1</v>
      </c>
      <c r="R6461" t="s">
        <v>3960</v>
      </c>
    </row>
    <row r="6462" spans="1:18" x14ac:dyDescent="0.3">
      <c r="A6462">
        <v>18323036</v>
      </c>
      <c r="B6462" t="s">
        <v>9759</v>
      </c>
      <c r="C6462">
        <v>1</v>
      </c>
      <c r="D6462" t="s">
        <v>99</v>
      </c>
      <c r="E6462" t="s">
        <v>4755</v>
      </c>
      <c r="F6462">
        <v>77.311361660000003</v>
      </c>
      <c r="G6462">
        <v>28.598195879999999</v>
      </c>
      <c r="H6462" t="s">
        <v>3039</v>
      </c>
      <c r="I6462" t="s">
        <v>102</v>
      </c>
      <c r="J6462" t="s">
        <v>23</v>
      </c>
      <c r="K6462" t="s">
        <v>23</v>
      </c>
      <c r="L6462" t="s">
        <v>23</v>
      </c>
      <c r="M6462" t="s">
        <v>23</v>
      </c>
      <c r="N6462">
        <v>1</v>
      </c>
      <c r="O6462">
        <v>4</v>
      </c>
      <c r="P6462">
        <v>200</v>
      </c>
      <c r="Q6462">
        <v>3</v>
      </c>
      <c r="R6462" t="s">
        <v>3343</v>
      </c>
    </row>
    <row r="6463" spans="1:18" x14ac:dyDescent="0.3">
      <c r="A6463">
        <v>18264996</v>
      </c>
      <c r="B6463" t="s">
        <v>9760</v>
      </c>
      <c r="C6463">
        <v>1</v>
      </c>
      <c r="D6463" t="s">
        <v>99</v>
      </c>
      <c r="E6463" t="s">
        <v>2815</v>
      </c>
      <c r="F6463">
        <v>77.068712300000001</v>
      </c>
      <c r="G6463">
        <v>28.634234299999999</v>
      </c>
      <c r="H6463" t="s">
        <v>9761</v>
      </c>
      <c r="I6463" t="s">
        <v>102</v>
      </c>
      <c r="J6463" t="s">
        <v>23</v>
      </c>
      <c r="K6463" t="s">
        <v>23</v>
      </c>
      <c r="L6463" t="s">
        <v>23</v>
      </c>
      <c r="M6463" t="s">
        <v>23</v>
      </c>
      <c r="N6463">
        <v>1</v>
      </c>
      <c r="O6463">
        <v>8</v>
      </c>
      <c r="P6463">
        <v>200</v>
      </c>
      <c r="Q6463">
        <v>3.1</v>
      </c>
      <c r="R6463" t="s">
        <v>6506</v>
      </c>
    </row>
    <row r="6464" spans="1:18" x14ac:dyDescent="0.3">
      <c r="A6464">
        <v>308574</v>
      </c>
      <c r="B6464" t="s">
        <v>9731</v>
      </c>
      <c r="C6464">
        <v>1</v>
      </c>
      <c r="D6464" t="s">
        <v>99</v>
      </c>
      <c r="E6464" t="s">
        <v>4724</v>
      </c>
      <c r="F6464">
        <v>77.281663699999996</v>
      </c>
      <c r="G6464">
        <v>28.656023999999999</v>
      </c>
      <c r="H6464" t="s">
        <v>3039</v>
      </c>
      <c r="I6464" t="s">
        <v>102</v>
      </c>
      <c r="J6464" t="s">
        <v>23</v>
      </c>
      <c r="K6464" t="s">
        <v>23</v>
      </c>
      <c r="L6464" t="s">
        <v>23</v>
      </c>
      <c r="M6464" t="s">
        <v>23</v>
      </c>
      <c r="N6464">
        <v>1</v>
      </c>
      <c r="O6464">
        <v>10</v>
      </c>
      <c r="P6464">
        <v>200</v>
      </c>
      <c r="Q6464">
        <v>3.2</v>
      </c>
      <c r="R6464" t="s">
        <v>9762</v>
      </c>
    </row>
    <row r="6465" spans="1:18" x14ac:dyDescent="0.3">
      <c r="A6465">
        <v>1889</v>
      </c>
      <c r="B6465" t="s">
        <v>9763</v>
      </c>
      <c r="C6465">
        <v>1</v>
      </c>
      <c r="D6465" t="s">
        <v>99</v>
      </c>
      <c r="E6465" t="s">
        <v>426</v>
      </c>
      <c r="F6465">
        <v>77.226639199999994</v>
      </c>
      <c r="G6465">
        <v>28.656637100000001</v>
      </c>
      <c r="H6465" t="s">
        <v>7738</v>
      </c>
      <c r="I6465" t="s">
        <v>102</v>
      </c>
      <c r="J6465" t="s">
        <v>23</v>
      </c>
      <c r="K6465" t="s">
        <v>23</v>
      </c>
      <c r="L6465" t="s">
        <v>23</v>
      </c>
      <c r="M6465" t="s">
        <v>23</v>
      </c>
      <c r="N6465">
        <v>1</v>
      </c>
      <c r="O6465">
        <v>51</v>
      </c>
      <c r="P6465">
        <v>200</v>
      </c>
      <c r="Q6465">
        <v>3.5</v>
      </c>
      <c r="R6465" t="s">
        <v>3353</v>
      </c>
    </row>
    <row r="6466" spans="1:18" x14ac:dyDescent="0.3">
      <c r="A6466">
        <v>18333489</v>
      </c>
      <c r="B6466" t="s">
        <v>9764</v>
      </c>
      <c r="C6466">
        <v>1</v>
      </c>
      <c r="D6466" t="s">
        <v>99</v>
      </c>
      <c r="E6466" t="s">
        <v>426</v>
      </c>
      <c r="F6466">
        <v>77.223315799999995</v>
      </c>
      <c r="G6466">
        <v>28.656588800000002</v>
      </c>
      <c r="H6466" t="s">
        <v>7552</v>
      </c>
      <c r="I6466" t="s">
        <v>102</v>
      </c>
      <c r="J6466" t="s">
        <v>23</v>
      </c>
      <c r="K6466" t="s">
        <v>23</v>
      </c>
      <c r="L6466" t="s">
        <v>23</v>
      </c>
      <c r="M6466" t="s">
        <v>23</v>
      </c>
      <c r="N6466">
        <v>1</v>
      </c>
      <c r="O6466">
        <v>3</v>
      </c>
      <c r="P6466">
        <v>200</v>
      </c>
      <c r="Q6466">
        <v>1</v>
      </c>
      <c r="R6466" t="s">
        <v>6947</v>
      </c>
    </row>
    <row r="6467" spans="1:18" x14ac:dyDescent="0.3">
      <c r="A6467">
        <v>3158</v>
      </c>
      <c r="B6467" t="s">
        <v>9765</v>
      </c>
      <c r="C6467">
        <v>1</v>
      </c>
      <c r="D6467" t="s">
        <v>99</v>
      </c>
      <c r="E6467" t="s">
        <v>3919</v>
      </c>
      <c r="F6467">
        <v>77.207191899999998</v>
      </c>
      <c r="G6467">
        <v>28.5733751</v>
      </c>
      <c r="H6467" t="s">
        <v>3182</v>
      </c>
      <c r="I6467" t="s">
        <v>102</v>
      </c>
      <c r="J6467" t="s">
        <v>23</v>
      </c>
      <c r="K6467" t="s">
        <v>23</v>
      </c>
      <c r="L6467" t="s">
        <v>23</v>
      </c>
      <c r="M6467" t="s">
        <v>23</v>
      </c>
      <c r="N6467">
        <v>1</v>
      </c>
      <c r="O6467">
        <v>11</v>
      </c>
      <c r="P6467">
        <v>200</v>
      </c>
      <c r="Q6467">
        <v>2.8</v>
      </c>
      <c r="R6467" t="s">
        <v>4144</v>
      </c>
    </row>
    <row r="6468" spans="1:18" x14ac:dyDescent="0.3">
      <c r="A6468">
        <v>9887</v>
      </c>
      <c r="B6468" t="s">
        <v>9157</v>
      </c>
      <c r="C6468">
        <v>1</v>
      </c>
      <c r="D6468" t="s">
        <v>99</v>
      </c>
      <c r="E6468" t="s">
        <v>1738</v>
      </c>
      <c r="F6468">
        <v>77.250977779999999</v>
      </c>
      <c r="G6468">
        <v>28.556008330000001</v>
      </c>
      <c r="H6468" t="s">
        <v>7596</v>
      </c>
      <c r="I6468" t="s">
        <v>102</v>
      </c>
      <c r="J6468" t="s">
        <v>23</v>
      </c>
      <c r="K6468" t="s">
        <v>23</v>
      </c>
      <c r="L6468" t="s">
        <v>23</v>
      </c>
      <c r="M6468" t="s">
        <v>23</v>
      </c>
      <c r="N6468">
        <v>1</v>
      </c>
      <c r="O6468">
        <v>13</v>
      </c>
      <c r="P6468">
        <v>200</v>
      </c>
      <c r="Q6468">
        <v>2.8</v>
      </c>
      <c r="R6468" t="s">
        <v>6519</v>
      </c>
    </row>
    <row r="6469" spans="1:18" x14ac:dyDescent="0.3">
      <c r="A6469">
        <v>7589</v>
      </c>
      <c r="B6469" t="s">
        <v>9766</v>
      </c>
      <c r="C6469">
        <v>1</v>
      </c>
      <c r="D6469" t="s">
        <v>99</v>
      </c>
      <c r="E6469" t="s">
        <v>502</v>
      </c>
      <c r="F6469">
        <v>77.235216500000007</v>
      </c>
      <c r="G6469">
        <v>28.550229099999999</v>
      </c>
      <c r="H6469" t="s">
        <v>6064</v>
      </c>
      <c r="I6469" t="s">
        <v>102</v>
      </c>
      <c r="J6469" t="s">
        <v>23</v>
      </c>
      <c r="K6469" t="s">
        <v>23</v>
      </c>
      <c r="L6469" t="s">
        <v>23</v>
      </c>
      <c r="M6469" t="s">
        <v>23</v>
      </c>
      <c r="N6469">
        <v>1</v>
      </c>
      <c r="O6469">
        <v>36</v>
      </c>
      <c r="P6469">
        <v>200</v>
      </c>
      <c r="Q6469">
        <v>3.4</v>
      </c>
      <c r="R6469" t="s">
        <v>9767</v>
      </c>
    </row>
    <row r="6470" spans="1:18" x14ac:dyDescent="0.3">
      <c r="A6470">
        <v>18359259</v>
      </c>
      <c r="B6470" t="s">
        <v>9768</v>
      </c>
      <c r="C6470">
        <v>1</v>
      </c>
      <c r="D6470" t="s">
        <v>99</v>
      </c>
      <c r="E6470" t="s">
        <v>1164</v>
      </c>
      <c r="F6470">
        <v>77.204551600000002</v>
      </c>
      <c r="G6470">
        <v>28.5513546</v>
      </c>
      <c r="H6470" t="s">
        <v>8663</v>
      </c>
      <c r="I6470" t="s">
        <v>102</v>
      </c>
      <c r="J6470" t="s">
        <v>23</v>
      </c>
      <c r="K6470" t="s">
        <v>103</v>
      </c>
      <c r="L6470" t="s">
        <v>23</v>
      </c>
      <c r="M6470" t="s">
        <v>23</v>
      </c>
      <c r="N6470">
        <v>1</v>
      </c>
      <c r="O6470">
        <v>30</v>
      </c>
      <c r="P6470">
        <v>200</v>
      </c>
      <c r="Q6470">
        <v>3.6</v>
      </c>
      <c r="R6470" t="s">
        <v>9769</v>
      </c>
    </row>
    <row r="6471" spans="1:18" x14ac:dyDescent="0.3">
      <c r="A6471">
        <v>300502</v>
      </c>
      <c r="B6471" t="s">
        <v>9731</v>
      </c>
      <c r="C6471">
        <v>1</v>
      </c>
      <c r="D6471" t="s">
        <v>99</v>
      </c>
      <c r="E6471" t="s">
        <v>603</v>
      </c>
      <c r="F6471">
        <v>77.097599399999993</v>
      </c>
      <c r="G6471">
        <v>28.631288099999999</v>
      </c>
      <c r="H6471" t="s">
        <v>3039</v>
      </c>
      <c r="I6471" t="s">
        <v>102</v>
      </c>
      <c r="J6471" t="s">
        <v>23</v>
      </c>
      <c r="K6471" t="s">
        <v>23</v>
      </c>
      <c r="L6471" t="s">
        <v>23</v>
      </c>
      <c r="M6471" t="s">
        <v>23</v>
      </c>
      <c r="N6471">
        <v>1</v>
      </c>
      <c r="O6471">
        <v>14</v>
      </c>
      <c r="P6471">
        <v>200</v>
      </c>
      <c r="Q6471">
        <v>3.2</v>
      </c>
      <c r="R6471" t="s">
        <v>7205</v>
      </c>
    </row>
    <row r="6472" spans="1:18" x14ac:dyDescent="0.3">
      <c r="A6472">
        <v>18313115</v>
      </c>
      <c r="B6472" t="s">
        <v>9770</v>
      </c>
      <c r="C6472">
        <v>1</v>
      </c>
      <c r="D6472" t="s">
        <v>99</v>
      </c>
      <c r="E6472" t="s">
        <v>1518</v>
      </c>
      <c r="F6472">
        <v>77.248187099999996</v>
      </c>
      <c r="G6472">
        <v>28.5825578</v>
      </c>
      <c r="H6472" t="s">
        <v>7552</v>
      </c>
      <c r="I6472" t="s">
        <v>102</v>
      </c>
      <c r="J6472" t="s">
        <v>23</v>
      </c>
      <c r="K6472" t="s">
        <v>23</v>
      </c>
      <c r="L6472" t="s">
        <v>23</v>
      </c>
      <c r="M6472" t="s">
        <v>23</v>
      </c>
      <c r="N6472">
        <v>1</v>
      </c>
      <c r="O6472">
        <v>10</v>
      </c>
      <c r="P6472">
        <v>200</v>
      </c>
      <c r="Q6472">
        <v>3.2</v>
      </c>
      <c r="R6472" t="s">
        <v>1322</v>
      </c>
    </row>
    <row r="6473" spans="1:18" x14ac:dyDescent="0.3">
      <c r="A6473">
        <v>7889</v>
      </c>
      <c r="B6473" t="s">
        <v>9771</v>
      </c>
      <c r="C6473">
        <v>1</v>
      </c>
      <c r="D6473" t="s">
        <v>99</v>
      </c>
      <c r="E6473" t="s">
        <v>1518</v>
      </c>
      <c r="F6473">
        <v>77.245050500000005</v>
      </c>
      <c r="G6473">
        <v>28.582851300000002</v>
      </c>
      <c r="H6473" t="s">
        <v>3153</v>
      </c>
      <c r="I6473" t="s">
        <v>102</v>
      </c>
      <c r="J6473" t="s">
        <v>23</v>
      </c>
      <c r="K6473" t="s">
        <v>23</v>
      </c>
      <c r="L6473" t="s">
        <v>23</v>
      </c>
      <c r="M6473" t="s">
        <v>23</v>
      </c>
      <c r="N6473">
        <v>1</v>
      </c>
      <c r="O6473">
        <v>16</v>
      </c>
      <c r="P6473">
        <v>200</v>
      </c>
      <c r="Q6473">
        <v>3.1</v>
      </c>
      <c r="R6473" t="s">
        <v>191</v>
      </c>
    </row>
    <row r="6474" spans="1:18" x14ac:dyDescent="0.3">
      <c r="A6474">
        <v>3338</v>
      </c>
      <c r="B6474" t="s">
        <v>9772</v>
      </c>
      <c r="C6474">
        <v>1</v>
      </c>
      <c r="D6474" t="s">
        <v>99</v>
      </c>
      <c r="E6474" t="s">
        <v>1518</v>
      </c>
      <c r="F6474">
        <v>77.243927900000003</v>
      </c>
      <c r="G6474">
        <v>28.583775299999999</v>
      </c>
      <c r="H6474" t="s">
        <v>2818</v>
      </c>
      <c r="I6474" t="s">
        <v>102</v>
      </c>
      <c r="J6474" t="s">
        <v>23</v>
      </c>
      <c r="K6474" t="s">
        <v>23</v>
      </c>
      <c r="L6474" t="s">
        <v>23</v>
      </c>
      <c r="M6474" t="s">
        <v>23</v>
      </c>
      <c r="N6474">
        <v>1</v>
      </c>
      <c r="O6474">
        <v>352</v>
      </c>
      <c r="P6474">
        <v>200</v>
      </c>
      <c r="Q6474">
        <v>4.0999999999999996</v>
      </c>
      <c r="R6474" t="s">
        <v>834</v>
      </c>
    </row>
    <row r="6475" spans="1:18" x14ac:dyDescent="0.3">
      <c r="A6475">
        <v>7526</v>
      </c>
      <c r="B6475" t="s">
        <v>9773</v>
      </c>
      <c r="C6475">
        <v>1</v>
      </c>
      <c r="D6475" t="s">
        <v>99</v>
      </c>
      <c r="E6475" t="s">
        <v>2137</v>
      </c>
      <c r="F6475">
        <v>77.192873599999999</v>
      </c>
      <c r="G6475">
        <v>28.650730200000002</v>
      </c>
      <c r="H6475" t="s">
        <v>8256</v>
      </c>
      <c r="I6475" t="s">
        <v>102</v>
      </c>
      <c r="J6475" t="s">
        <v>23</v>
      </c>
      <c r="K6475" t="s">
        <v>23</v>
      </c>
      <c r="L6475" t="s">
        <v>23</v>
      </c>
      <c r="M6475" t="s">
        <v>23</v>
      </c>
      <c r="N6475">
        <v>1</v>
      </c>
      <c r="O6475">
        <v>100</v>
      </c>
      <c r="P6475">
        <v>200</v>
      </c>
      <c r="Q6475">
        <v>3.8</v>
      </c>
      <c r="R6475" t="s">
        <v>3334</v>
      </c>
    </row>
    <row r="6476" spans="1:18" x14ac:dyDescent="0.3">
      <c r="A6476">
        <v>7861</v>
      </c>
      <c r="B6476" t="s">
        <v>9774</v>
      </c>
      <c r="C6476">
        <v>1</v>
      </c>
      <c r="D6476" t="s">
        <v>99</v>
      </c>
      <c r="E6476" t="s">
        <v>3010</v>
      </c>
      <c r="F6476">
        <v>77.240358499999999</v>
      </c>
      <c r="G6476">
        <v>28.571439099999999</v>
      </c>
      <c r="H6476" t="s">
        <v>3039</v>
      </c>
      <c r="I6476" t="s">
        <v>102</v>
      </c>
      <c r="J6476" t="s">
        <v>23</v>
      </c>
      <c r="K6476" t="s">
        <v>23</v>
      </c>
      <c r="L6476" t="s">
        <v>23</v>
      </c>
      <c r="M6476" t="s">
        <v>23</v>
      </c>
      <c r="N6476">
        <v>1</v>
      </c>
      <c r="O6476">
        <v>70</v>
      </c>
      <c r="P6476">
        <v>200</v>
      </c>
      <c r="Q6476">
        <v>3.5</v>
      </c>
      <c r="R6476" t="s">
        <v>1641</v>
      </c>
    </row>
    <row r="6477" spans="1:18" x14ac:dyDescent="0.3">
      <c r="A6477">
        <v>305298</v>
      </c>
      <c r="B6477" t="s">
        <v>9775</v>
      </c>
      <c r="C6477">
        <v>1</v>
      </c>
      <c r="D6477" t="s">
        <v>99</v>
      </c>
      <c r="E6477" t="s">
        <v>3642</v>
      </c>
      <c r="F6477">
        <v>77.284177499999998</v>
      </c>
      <c r="G6477">
        <v>28.635299100000001</v>
      </c>
      <c r="H6477" t="s">
        <v>8256</v>
      </c>
      <c r="I6477" t="s">
        <v>102</v>
      </c>
      <c r="J6477" t="s">
        <v>23</v>
      </c>
      <c r="K6477" t="s">
        <v>23</v>
      </c>
      <c r="L6477" t="s">
        <v>23</v>
      </c>
      <c r="M6477" t="s">
        <v>23</v>
      </c>
      <c r="N6477">
        <v>1</v>
      </c>
      <c r="O6477">
        <v>8</v>
      </c>
      <c r="P6477">
        <v>200</v>
      </c>
      <c r="Q6477">
        <v>2.8</v>
      </c>
      <c r="R6477" t="s">
        <v>6810</v>
      </c>
    </row>
    <row r="6478" spans="1:18" x14ac:dyDescent="0.3">
      <c r="A6478">
        <v>18346857</v>
      </c>
      <c r="B6478" t="s">
        <v>9776</v>
      </c>
      <c r="C6478">
        <v>1</v>
      </c>
      <c r="D6478" t="s">
        <v>99</v>
      </c>
      <c r="E6478" t="s">
        <v>489</v>
      </c>
      <c r="F6478">
        <v>77.2202427</v>
      </c>
      <c r="G6478">
        <v>28.5853283</v>
      </c>
      <c r="H6478" t="s">
        <v>2818</v>
      </c>
      <c r="I6478" t="s">
        <v>102</v>
      </c>
      <c r="J6478" t="s">
        <v>23</v>
      </c>
      <c r="K6478" t="s">
        <v>23</v>
      </c>
      <c r="L6478" t="s">
        <v>23</v>
      </c>
      <c r="M6478" t="s">
        <v>23</v>
      </c>
      <c r="N6478">
        <v>1</v>
      </c>
      <c r="O6478">
        <v>8</v>
      </c>
      <c r="P6478">
        <v>200</v>
      </c>
      <c r="Q6478">
        <v>3.1</v>
      </c>
      <c r="R6478" t="s">
        <v>4777</v>
      </c>
    </row>
    <row r="6479" spans="1:18" x14ac:dyDescent="0.3">
      <c r="A6479">
        <v>18376492</v>
      </c>
      <c r="B6479" t="s">
        <v>9777</v>
      </c>
      <c r="C6479">
        <v>1</v>
      </c>
      <c r="D6479" t="s">
        <v>99</v>
      </c>
      <c r="E6479" t="s">
        <v>3563</v>
      </c>
      <c r="F6479">
        <v>77.335575629999994</v>
      </c>
      <c r="G6479">
        <v>28.61051668</v>
      </c>
      <c r="H6479" t="s">
        <v>3039</v>
      </c>
      <c r="I6479" t="s">
        <v>102</v>
      </c>
      <c r="J6479" t="s">
        <v>23</v>
      </c>
      <c r="K6479" t="s">
        <v>23</v>
      </c>
      <c r="L6479" t="s">
        <v>23</v>
      </c>
      <c r="M6479" t="s">
        <v>23</v>
      </c>
      <c r="N6479">
        <v>1</v>
      </c>
      <c r="O6479">
        <v>2</v>
      </c>
      <c r="P6479">
        <v>200</v>
      </c>
      <c r="Q6479">
        <v>1</v>
      </c>
      <c r="R6479" t="s">
        <v>1921</v>
      </c>
    </row>
    <row r="6480" spans="1:18" x14ac:dyDescent="0.3">
      <c r="A6480">
        <v>300911</v>
      </c>
      <c r="B6480" t="s">
        <v>9731</v>
      </c>
      <c r="C6480">
        <v>1</v>
      </c>
      <c r="D6480" t="s">
        <v>99</v>
      </c>
      <c r="E6480" t="s">
        <v>2570</v>
      </c>
      <c r="F6480">
        <v>77.185405399999993</v>
      </c>
      <c r="G6480">
        <v>28.7094795</v>
      </c>
      <c r="H6480" t="s">
        <v>3039</v>
      </c>
      <c r="I6480" t="s">
        <v>102</v>
      </c>
      <c r="J6480" t="s">
        <v>23</v>
      </c>
      <c r="K6480" t="s">
        <v>23</v>
      </c>
      <c r="L6480" t="s">
        <v>23</v>
      </c>
      <c r="M6480" t="s">
        <v>23</v>
      </c>
      <c r="N6480">
        <v>1</v>
      </c>
      <c r="O6480">
        <v>15</v>
      </c>
      <c r="P6480">
        <v>200</v>
      </c>
      <c r="Q6480">
        <v>3.2</v>
      </c>
      <c r="R6480" t="s">
        <v>2197</v>
      </c>
    </row>
    <row r="6481" spans="1:18" x14ac:dyDescent="0.3">
      <c r="A6481">
        <v>302685</v>
      </c>
      <c r="B6481" t="s">
        <v>9778</v>
      </c>
      <c r="C6481">
        <v>1</v>
      </c>
      <c r="D6481" t="s">
        <v>99</v>
      </c>
      <c r="E6481" t="s">
        <v>4685</v>
      </c>
      <c r="F6481">
        <v>77.214697900000004</v>
      </c>
      <c r="G6481">
        <v>28.7110956</v>
      </c>
      <c r="H6481" t="s">
        <v>9779</v>
      </c>
      <c r="I6481" t="s">
        <v>102</v>
      </c>
      <c r="J6481" t="s">
        <v>23</v>
      </c>
      <c r="K6481" t="s">
        <v>23</v>
      </c>
      <c r="L6481" t="s">
        <v>23</v>
      </c>
      <c r="M6481" t="s">
        <v>23</v>
      </c>
      <c r="N6481">
        <v>1</v>
      </c>
      <c r="O6481">
        <v>11</v>
      </c>
      <c r="P6481">
        <v>200</v>
      </c>
      <c r="Q6481">
        <v>2.8</v>
      </c>
      <c r="R6481" t="s">
        <v>5453</v>
      </c>
    </row>
    <row r="6482" spans="1:18" x14ac:dyDescent="0.3">
      <c r="A6482">
        <v>18391581</v>
      </c>
      <c r="B6482" t="s">
        <v>9780</v>
      </c>
      <c r="C6482">
        <v>1</v>
      </c>
      <c r="D6482" t="s">
        <v>99</v>
      </c>
      <c r="E6482" t="s">
        <v>857</v>
      </c>
      <c r="F6482">
        <v>77.106501600000001</v>
      </c>
      <c r="G6482">
        <v>28.642660200000002</v>
      </c>
      <c r="H6482" t="s">
        <v>4883</v>
      </c>
      <c r="I6482" t="s">
        <v>102</v>
      </c>
      <c r="J6482" t="s">
        <v>23</v>
      </c>
      <c r="K6482" t="s">
        <v>23</v>
      </c>
      <c r="L6482" t="s">
        <v>23</v>
      </c>
      <c r="M6482" t="s">
        <v>23</v>
      </c>
      <c r="N6482">
        <v>1</v>
      </c>
      <c r="O6482">
        <v>8</v>
      </c>
      <c r="P6482">
        <v>200</v>
      </c>
      <c r="Q6482">
        <v>3.1</v>
      </c>
      <c r="R6482" t="s">
        <v>9781</v>
      </c>
    </row>
    <row r="6483" spans="1:18" x14ac:dyDescent="0.3">
      <c r="A6483">
        <v>308991</v>
      </c>
      <c r="B6483" t="s">
        <v>9782</v>
      </c>
      <c r="C6483">
        <v>1</v>
      </c>
      <c r="D6483" t="s">
        <v>99</v>
      </c>
      <c r="E6483" t="s">
        <v>857</v>
      </c>
      <c r="F6483">
        <v>77.106401399999996</v>
      </c>
      <c r="G6483">
        <v>28.642365000000002</v>
      </c>
      <c r="H6483" t="s">
        <v>5031</v>
      </c>
      <c r="I6483" t="s">
        <v>102</v>
      </c>
      <c r="J6483" t="s">
        <v>23</v>
      </c>
      <c r="K6483" t="s">
        <v>23</v>
      </c>
      <c r="L6483" t="s">
        <v>23</v>
      </c>
      <c r="M6483" t="s">
        <v>23</v>
      </c>
      <c r="N6483">
        <v>1</v>
      </c>
      <c r="O6483">
        <v>18</v>
      </c>
      <c r="P6483">
        <v>200</v>
      </c>
      <c r="Q6483">
        <v>3.3</v>
      </c>
      <c r="R6483" t="s">
        <v>730</v>
      </c>
    </row>
    <row r="6484" spans="1:18" x14ac:dyDescent="0.3">
      <c r="A6484">
        <v>302046</v>
      </c>
      <c r="B6484" t="s">
        <v>9783</v>
      </c>
      <c r="C6484">
        <v>1</v>
      </c>
      <c r="D6484" t="s">
        <v>99</v>
      </c>
      <c r="E6484" t="s">
        <v>4640</v>
      </c>
      <c r="F6484">
        <v>77.068711399999998</v>
      </c>
      <c r="G6484">
        <v>28.603079900000001</v>
      </c>
      <c r="H6484" t="s">
        <v>5018</v>
      </c>
      <c r="I6484" t="s">
        <v>102</v>
      </c>
      <c r="J6484" t="s">
        <v>23</v>
      </c>
      <c r="K6484" t="s">
        <v>23</v>
      </c>
      <c r="L6484" t="s">
        <v>23</v>
      </c>
      <c r="M6484" t="s">
        <v>23</v>
      </c>
      <c r="N6484">
        <v>1</v>
      </c>
      <c r="O6484">
        <v>1</v>
      </c>
      <c r="P6484">
        <v>200</v>
      </c>
      <c r="Q6484">
        <v>1</v>
      </c>
      <c r="R6484" t="s">
        <v>6336</v>
      </c>
    </row>
    <row r="6485" spans="1:18" x14ac:dyDescent="0.3">
      <c r="A6485">
        <v>18468651</v>
      </c>
      <c r="B6485" t="s">
        <v>9768</v>
      </c>
      <c r="C6485">
        <v>1</v>
      </c>
      <c r="D6485" t="s">
        <v>99</v>
      </c>
      <c r="E6485" t="s">
        <v>3164</v>
      </c>
      <c r="F6485">
        <v>77.181651000000002</v>
      </c>
      <c r="G6485">
        <v>28.637767</v>
      </c>
      <c r="H6485" t="s">
        <v>5031</v>
      </c>
      <c r="I6485" t="s">
        <v>102</v>
      </c>
      <c r="J6485" t="s">
        <v>23</v>
      </c>
      <c r="K6485" t="s">
        <v>103</v>
      </c>
      <c r="L6485" t="s">
        <v>23</v>
      </c>
      <c r="M6485" t="s">
        <v>23</v>
      </c>
      <c r="N6485">
        <v>1</v>
      </c>
      <c r="O6485">
        <v>7</v>
      </c>
      <c r="P6485">
        <v>200</v>
      </c>
      <c r="Q6485">
        <v>2.8</v>
      </c>
      <c r="R6485" t="s">
        <v>7200</v>
      </c>
    </row>
    <row r="6486" spans="1:18" x14ac:dyDescent="0.3">
      <c r="A6486">
        <v>18287389</v>
      </c>
      <c r="B6486" t="s">
        <v>9784</v>
      </c>
      <c r="C6486">
        <v>1</v>
      </c>
      <c r="D6486" t="s">
        <v>99</v>
      </c>
      <c r="E6486" t="s">
        <v>1710</v>
      </c>
      <c r="F6486">
        <v>77.165284400000004</v>
      </c>
      <c r="G6486">
        <v>28.573806399999999</v>
      </c>
      <c r="H6486" t="s">
        <v>6348</v>
      </c>
      <c r="I6486" t="s">
        <v>102</v>
      </c>
      <c r="J6486" t="s">
        <v>23</v>
      </c>
      <c r="K6486" t="s">
        <v>23</v>
      </c>
      <c r="L6486" t="s">
        <v>23</v>
      </c>
      <c r="M6486" t="s">
        <v>23</v>
      </c>
      <c r="N6486">
        <v>1</v>
      </c>
      <c r="O6486">
        <v>15</v>
      </c>
      <c r="P6486">
        <v>200</v>
      </c>
      <c r="Q6486">
        <v>3.4</v>
      </c>
      <c r="R6486" t="s">
        <v>1186</v>
      </c>
    </row>
    <row r="6487" spans="1:18" x14ac:dyDescent="0.3">
      <c r="A6487">
        <v>18037814</v>
      </c>
      <c r="B6487" t="s">
        <v>9785</v>
      </c>
      <c r="C6487">
        <v>1</v>
      </c>
      <c r="D6487" t="s">
        <v>99</v>
      </c>
      <c r="E6487" t="s">
        <v>5504</v>
      </c>
      <c r="F6487">
        <v>77.101782400000005</v>
      </c>
      <c r="G6487">
        <v>28.637585600000001</v>
      </c>
      <c r="H6487" t="s">
        <v>245</v>
      </c>
      <c r="I6487" t="s">
        <v>102</v>
      </c>
      <c r="J6487" t="s">
        <v>23</v>
      </c>
      <c r="K6487" t="s">
        <v>23</v>
      </c>
      <c r="L6487" t="s">
        <v>23</v>
      </c>
      <c r="M6487" t="s">
        <v>23</v>
      </c>
      <c r="N6487">
        <v>1</v>
      </c>
      <c r="O6487">
        <v>4</v>
      </c>
      <c r="P6487">
        <v>200</v>
      </c>
      <c r="Q6487">
        <v>3</v>
      </c>
      <c r="R6487" t="s">
        <v>7205</v>
      </c>
    </row>
    <row r="6488" spans="1:18" x14ac:dyDescent="0.3">
      <c r="A6488">
        <v>7180</v>
      </c>
      <c r="B6488" t="s">
        <v>9786</v>
      </c>
      <c r="C6488">
        <v>1</v>
      </c>
      <c r="D6488" t="s">
        <v>99</v>
      </c>
      <c r="E6488" t="s">
        <v>1544</v>
      </c>
      <c r="F6488">
        <v>77.112313200000003</v>
      </c>
      <c r="G6488">
        <v>28.651800099999999</v>
      </c>
      <c r="H6488" t="s">
        <v>1353</v>
      </c>
      <c r="I6488" t="s">
        <v>102</v>
      </c>
      <c r="J6488" t="s">
        <v>23</v>
      </c>
      <c r="K6488" t="s">
        <v>23</v>
      </c>
      <c r="L6488" t="s">
        <v>23</v>
      </c>
      <c r="M6488" t="s">
        <v>23</v>
      </c>
      <c r="N6488">
        <v>1</v>
      </c>
      <c r="O6488">
        <v>3</v>
      </c>
      <c r="P6488">
        <v>200</v>
      </c>
      <c r="Q6488">
        <v>1</v>
      </c>
      <c r="R6488" t="s">
        <v>9787</v>
      </c>
    </row>
    <row r="6489" spans="1:18" x14ac:dyDescent="0.3">
      <c r="A6489">
        <v>313282</v>
      </c>
      <c r="B6489" t="s">
        <v>9752</v>
      </c>
      <c r="C6489">
        <v>1</v>
      </c>
      <c r="D6489" t="s">
        <v>99</v>
      </c>
      <c r="E6489" t="s">
        <v>1880</v>
      </c>
      <c r="F6489">
        <v>77.085434500000005</v>
      </c>
      <c r="G6489">
        <v>28.639605599999999</v>
      </c>
      <c r="H6489" t="s">
        <v>9753</v>
      </c>
      <c r="I6489" t="s">
        <v>102</v>
      </c>
      <c r="J6489" t="s">
        <v>23</v>
      </c>
      <c r="K6489" t="s">
        <v>23</v>
      </c>
      <c r="L6489" t="s">
        <v>23</v>
      </c>
      <c r="M6489" t="s">
        <v>23</v>
      </c>
      <c r="N6489">
        <v>1</v>
      </c>
      <c r="O6489">
        <v>2</v>
      </c>
      <c r="P6489">
        <v>200</v>
      </c>
      <c r="Q6489">
        <v>1</v>
      </c>
      <c r="R6489" t="s">
        <v>9788</v>
      </c>
    </row>
    <row r="6490" spans="1:18" x14ac:dyDescent="0.3">
      <c r="A6490">
        <v>9108</v>
      </c>
      <c r="B6490" t="s">
        <v>9439</v>
      </c>
      <c r="C6490">
        <v>1</v>
      </c>
      <c r="D6490" t="s">
        <v>99</v>
      </c>
      <c r="E6490" t="s">
        <v>4623</v>
      </c>
      <c r="F6490">
        <v>77.030204499999996</v>
      </c>
      <c r="G6490">
        <v>28.618780600000001</v>
      </c>
      <c r="H6490" t="s">
        <v>9789</v>
      </c>
      <c r="I6490" t="s">
        <v>102</v>
      </c>
      <c r="J6490" t="s">
        <v>23</v>
      </c>
      <c r="K6490" t="s">
        <v>23</v>
      </c>
      <c r="L6490" t="s">
        <v>23</v>
      </c>
      <c r="M6490" t="s">
        <v>23</v>
      </c>
      <c r="N6490">
        <v>1</v>
      </c>
      <c r="O6490">
        <v>3</v>
      </c>
      <c r="P6490">
        <v>200</v>
      </c>
      <c r="Q6490">
        <v>1</v>
      </c>
      <c r="R6490" t="s">
        <v>3334</v>
      </c>
    </row>
    <row r="6491" spans="1:18" x14ac:dyDescent="0.3">
      <c r="A6491">
        <v>18463329</v>
      </c>
      <c r="B6491" t="s">
        <v>9790</v>
      </c>
      <c r="C6491">
        <v>1</v>
      </c>
      <c r="D6491" t="s">
        <v>99</v>
      </c>
      <c r="E6491" t="s">
        <v>945</v>
      </c>
      <c r="F6491">
        <v>77.164293549999996</v>
      </c>
      <c r="G6491">
        <v>28.55870848</v>
      </c>
      <c r="H6491" t="s">
        <v>3039</v>
      </c>
      <c r="I6491" t="s">
        <v>102</v>
      </c>
      <c r="J6491" t="s">
        <v>23</v>
      </c>
      <c r="K6491" t="s">
        <v>23</v>
      </c>
      <c r="L6491" t="s">
        <v>23</v>
      </c>
      <c r="M6491" t="s">
        <v>23</v>
      </c>
      <c r="N6491">
        <v>1</v>
      </c>
      <c r="O6491">
        <v>1</v>
      </c>
      <c r="P6491">
        <v>200</v>
      </c>
      <c r="Q6491">
        <v>1</v>
      </c>
      <c r="R6491" t="s">
        <v>1189</v>
      </c>
    </row>
    <row r="6492" spans="1:18" x14ac:dyDescent="0.3">
      <c r="A6492">
        <v>301440</v>
      </c>
      <c r="B6492" t="s">
        <v>9791</v>
      </c>
      <c r="C6492">
        <v>1</v>
      </c>
      <c r="D6492" t="s">
        <v>99</v>
      </c>
      <c r="E6492" t="s">
        <v>3987</v>
      </c>
      <c r="F6492">
        <v>77.25402072</v>
      </c>
      <c r="G6492">
        <v>28.52553898</v>
      </c>
      <c r="H6492" t="s">
        <v>3990</v>
      </c>
      <c r="I6492" t="s">
        <v>102</v>
      </c>
      <c r="J6492" t="s">
        <v>23</v>
      </c>
      <c r="K6492" t="s">
        <v>23</v>
      </c>
      <c r="L6492" t="s">
        <v>23</v>
      </c>
      <c r="M6492" t="s">
        <v>23</v>
      </c>
      <c r="N6492">
        <v>1</v>
      </c>
      <c r="O6492">
        <v>21</v>
      </c>
      <c r="P6492">
        <v>200</v>
      </c>
      <c r="Q6492">
        <v>3.2</v>
      </c>
      <c r="R6492" t="s">
        <v>2236</v>
      </c>
    </row>
    <row r="6493" spans="1:18" x14ac:dyDescent="0.3">
      <c r="A6493">
        <v>310874</v>
      </c>
      <c r="B6493" t="s">
        <v>9792</v>
      </c>
      <c r="C6493">
        <v>1</v>
      </c>
      <c r="D6493" t="s">
        <v>99</v>
      </c>
      <c r="E6493" t="s">
        <v>3025</v>
      </c>
      <c r="F6493">
        <v>77.306530100000003</v>
      </c>
      <c r="G6493">
        <v>28.6595397</v>
      </c>
      <c r="H6493" t="s">
        <v>2818</v>
      </c>
      <c r="I6493" t="s">
        <v>102</v>
      </c>
      <c r="J6493" t="s">
        <v>23</v>
      </c>
      <c r="K6493" t="s">
        <v>23</v>
      </c>
      <c r="L6493" t="s">
        <v>23</v>
      </c>
      <c r="M6493" t="s">
        <v>23</v>
      </c>
      <c r="N6493">
        <v>1</v>
      </c>
      <c r="O6493">
        <v>6</v>
      </c>
      <c r="P6493">
        <v>200</v>
      </c>
      <c r="Q6493">
        <v>3.1</v>
      </c>
      <c r="R6493" t="s">
        <v>6341</v>
      </c>
    </row>
    <row r="6494" spans="1:18" x14ac:dyDescent="0.3">
      <c r="A6494">
        <v>9876</v>
      </c>
      <c r="B6494" t="s">
        <v>9793</v>
      </c>
      <c r="C6494">
        <v>1</v>
      </c>
      <c r="D6494" t="s">
        <v>99</v>
      </c>
      <c r="E6494" t="s">
        <v>1738</v>
      </c>
      <c r="F6494">
        <v>77.245949999999993</v>
      </c>
      <c r="G6494">
        <v>28.558633329999999</v>
      </c>
      <c r="H6494" t="s">
        <v>8656</v>
      </c>
      <c r="I6494" t="s">
        <v>102</v>
      </c>
      <c r="J6494" t="s">
        <v>23</v>
      </c>
      <c r="K6494" t="s">
        <v>23</v>
      </c>
      <c r="L6494" t="s">
        <v>23</v>
      </c>
      <c r="M6494" t="s">
        <v>23</v>
      </c>
      <c r="N6494">
        <v>1</v>
      </c>
      <c r="O6494">
        <v>1</v>
      </c>
      <c r="P6494">
        <v>200</v>
      </c>
      <c r="Q6494">
        <v>1</v>
      </c>
      <c r="R6494" t="s">
        <v>6555</v>
      </c>
    </row>
    <row r="6495" spans="1:18" x14ac:dyDescent="0.3">
      <c r="A6495">
        <v>9806</v>
      </c>
      <c r="B6495" t="s">
        <v>9794</v>
      </c>
      <c r="C6495">
        <v>1</v>
      </c>
      <c r="D6495" t="s">
        <v>99</v>
      </c>
      <c r="E6495" t="s">
        <v>1778</v>
      </c>
      <c r="F6495">
        <v>77.303512400000002</v>
      </c>
      <c r="G6495">
        <v>28.634919400000001</v>
      </c>
      <c r="H6495" t="s">
        <v>3039</v>
      </c>
      <c r="I6495" t="s">
        <v>102</v>
      </c>
      <c r="J6495" t="s">
        <v>23</v>
      </c>
      <c r="K6495" t="s">
        <v>103</v>
      </c>
      <c r="L6495" t="s">
        <v>23</v>
      </c>
      <c r="M6495" t="s">
        <v>23</v>
      </c>
      <c r="N6495">
        <v>1</v>
      </c>
      <c r="O6495">
        <v>86</v>
      </c>
      <c r="P6495">
        <v>200</v>
      </c>
      <c r="Q6495">
        <v>3.4</v>
      </c>
      <c r="R6495" t="s">
        <v>7212</v>
      </c>
    </row>
    <row r="6496" spans="1:18" x14ac:dyDescent="0.3">
      <c r="A6496">
        <v>5965</v>
      </c>
      <c r="B6496" t="s">
        <v>9795</v>
      </c>
      <c r="C6496">
        <v>1</v>
      </c>
      <c r="D6496" t="s">
        <v>99</v>
      </c>
      <c r="E6496" t="s">
        <v>603</v>
      </c>
      <c r="F6496">
        <v>77.096780600000002</v>
      </c>
      <c r="G6496">
        <v>28.635676499999999</v>
      </c>
      <c r="H6496" t="s">
        <v>3039</v>
      </c>
      <c r="I6496" t="s">
        <v>102</v>
      </c>
      <c r="J6496" t="s">
        <v>23</v>
      </c>
      <c r="K6496" t="s">
        <v>23</v>
      </c>
      <c r="L6496" t="s">
        <v>23</v>
      </c>
      <c r="M6496" t="s">
        <v>23</v>
      </c>
      <c r="N6496">
        <v>1</v>
      </c>
      <c r="O6496">
        <v>17</v>
      </c>
      <c r="P6496">
        <v>200</v>
      </c>
      <c r="Q6496">
        <v>3.4</v>
      </c>
      <c r="R6496" t="s">
        <v>2079</v>
      </c>
    </row>
    <row r="6497" spans="1:18" x14ac:dyDescent="0.3">
      <c r="A6497">
        <v>18138461</v>
      </c>
      <c r="B6497" t="s">
        <v>9796</v>
      </c>
      <c r="C6497">
        <v>1</v>
      </c>
      <c r="D6497" t="s">
        <v>99</v>
      </c>
      <c r="E6497" t="s">
        <v>1352</v>
      </c>
      <c r="F6497">
        <v>77.259507850000006</v>
      </c>
      <c r="G6497">
        <v>28.539206669999999</v>
      </c>
      <c r="H6497" t="s">
        <v>245</v>
      </c>
      <c r="I6497" t="s">
        <v>102</v>
      </c>
      <c r="J6497" t="s">
        <v>23</v>
      </c>
      <c r="K6497" t="s">
        <v>103</v>
      </c>
      <c r="L6497" t="s">
        <v>23</v>
      </c>
      <c r="M6497" t="s">
        <v>23</v>
      </c>
      <c r="N6497">
        <v>1</v>
      </c>
      <c r="O6497">
        <v>41</v>
      </c>
      <c r="P6497">
        <v>200</v>
      </c>
      <c r="Q6497">
        <v>3.4</v>
      </c>
      <c r="R6497" t="s">
        <v>3149</v>
      </c>
    </row>
    <row r="6498" spans="1:18" x14ac:dyDescent="0.3">
      <c r="A6498">
        <v>18385727</v>
      </c>
      <c r="B6498" t="s">
        <v>9797</v>
      </c>
      <c r="C6498">
        <v>1</v>
      </c>
      <c r="D6498" t="s">
        <v>99</v>
      </c>
      <c r="E6498" t="s">
        <v>738</v>
      </c>
      <c r="F6498">
        <v>77.195408900000004</v>
      </c>
      <c r="G6498">
        <v>28.523118799999999</v>
      </c>
      <c r="H6498" t="s">
        <v>1353</v>
      </c>
      <c r="I6498" t="s">
        <v>102</v>
      </c>
      <c r="J6498" t="s">
        <v>23</v>
      </c>
      <c r="K6498" t="s">
        <v>23</v>
      </c>
      <c r="L6498" t="s">
        <v>23</v>
      </c>
      <c r="M6498" t="s">
        <v>23</v>
      </c>
      <c r="N6498">
        <v>1</v>
      </c>
      <c r="O6498">
        <v>1</v>
      </c>
      <c r="P6498">
        <v>200</v>
      </c>
      <c r="Q6498">
        <v>1</v>
      </c>
      <c r="R6498" t="s">
        <v>7425</v>
      </c>
    </row>
    <row r="6499" spans="1:18" x14ac:dyDescent="0.3">
      <c r="A6499">
        <v>300729</v>
      </c>
      <c r="B6499" t="s">
        <v>9798</v>
      </c>
      <c r="C6499">
        <v>1</v>
      </c>
      <c r="D6499" t="s">
        <v>99</v>
      </c>
      <c r="E6499" t="s">
        <v>3642</v>
      </c>
      <c r="F6499">
        <v>77.285064899999995</v>
      </c>
      <c r="G6499">
        <v>28.635605300000002</v>
      </c>
      <c r="H6499" t="s">
        <v>3990</v>
      </c>
      <c r="I6499" t="s">
        <v>102</v>
      </c>
      <c r="J6499" t="s">
        <v>23</v>
      </c>
      <c r="K6499" t="s">
        <v>103</v>
      </c>
      <c r="L6499" t="s">
        <v>23</v>
      </c>
      <c r="M6499" t="s">
        <v>23</v>
      </c>
      <c r="N6499">
        <v>1</v>
      </c>
      <c r="O6499">
        <v>188</v>
      </c>
      <c r="P6499">
        <v>200</v>
      </c>
      <c r="Q6499">
        <v>3.4</v>
      </c>
      <c r="R6499" t="s">
        <v>2466</v>
      </c>
    </row>
    <row r="6500" spans="1:18" x14ac:dyDescent="0.3">
      <c r="A6500">
        <v>18489805</v>
      </c>
      <c r="B6500" t="s">
        <v>9799</v>
      </c>
      <c r="C6500">
        <v>1</v>
      </c>
      <c r="D6500" t="s">
        <v>99</v>
      </c>
      <c r="E6500" t="s">
        <v>3142</v>
      </c>
      <c r="F6500">
        <v>77.128427000000002</v>
      </c>
      <c r="G6500">
        <v>28.544107700000001</v>
      </c>
      <c r="H6500" t="s">
        <v>6300</v>
      </c>
      <c r="I6500" t="s">
        <v>102</v>
      </c>
      <c r="J6500" t="s">
        <v>23</v>
      </c>
      <c r="K6500" t="s">
        <v>23</v>
      </c>
      <c r="L6500" t="s">
        <v>23</v>
      </c>
      <c r="M6500" t="s">
        <v>23</v>
      </c>
      <c r="N6500">
        <v>1</v>
      </c>
      <c r="O6500">
        <v>1</v>
      </c>
      <c r="P6500">
        <v>200</v>
      </c>
      <c r="Q6500">
        <v>1</v>
      </c>
      <c r="R6500" t="s">
        <v>2739</v>
      </c>
    </row>
    <row r="6501" spans="1:18" x14ac:dyDescent="0.3">
      <c r="A6501">
        <v>18489808</v>
      </c>
      <c r="B6501" t="s">
        <v>9800</v>
      </c>
      <c r="C6501">
        <v>1</v>
      </c>
      <c r="D6501" t="s">
        <v>99</v>
      </c>
      <c r="E6501" t="s">
        <v>634</v>
      </c>
      <c r="F6501">
        <v>77.145774000000003</v>
      </c>
      <c r="G6501">
        <v>28.494662000000002</v>
      </c>
      <c r="H6501" t="s">
        <v>744</v>
      </c>
      <c r="I6501" t="s">
        <v>102</v>
      </c>
      <c r="J6501" t="s">
        <v>23</v>
      </c>
      <c r="K6501" t="s">
        <v>23</v>
      </c>
      <c r="L6501" t="s">
        <v>23</v>
      </c>
      <c r="M6501" t="s">
        <v>23</v>
      </c>
      <c r="N6501">
        <v>1</v>
      </c>
      <c r="O6501">
        <v>2</v>
      </c>
      <c r="P6501">
        <v>200</v>
      </c>
      <c r="Q6501">
        <v>1</v>
      </c>
      <c r="R6501" t="s">
        <v>3137</v>
      </c>
    </row>
    <row r="6502" spans="1:18" x14ac:dyDescent="0.3">
      <c r="A6502">
        <v>303589</v>
      </c>
      <c r="B6502" t="s">
        <v>9801</v>
      </c>
      <c r="C6502">
        <v>1</v>
      </c>
      <c r="D6502" t="s">
        <v>99</v>
      </c>
      <c r="E6502" t="s">
        <v>3624</v>
      </c>
      <c r="F6502">
        <v>77.139934400000001</v>
      </c>
      <c r="G6502">
        <v>28.657701200000002</v>
      </c>
      <c r="H6502" t="s">
        <v>1353</v>
      </c>
      <c r="I6502" t="s">
        <v>102</v>
      </c>
      <c r="J6502" t="s">
        <v>23</v>
      </c>
      <c r="K6502" t="s">
        <v>23</v>
      </c>
      <c r="L6502" t="s">
        <v>23</v>
      </c>
      <c r="M6502" t="s">
        <v>23</v>
      </c>
      <c r="N6502">
        <v>1</v>
      </c>
      <c r="O6502">
        <v>5</v>
      </c>
      <c r="P6502">
        <v>200</v>
      </c>
      <c r="Q6502">
        <v>2.9</v>
      </c>
      <c r="R6502" t="s">
        <v>5112</v>
      </c>
    </row>
    <row r="6503" spans="1:18" x14ac:dyDescent="0.3">
      <c r="A6503">
        <v>300608</v>
      </c>
      <c r="B6503" t="s">
        <v>9802</v>
      </c>
      <c r="C6503">
        <v>1</v>
      </c>
      <c r="D6503" t="s">
        <v>99</v>
      </c>
      <c r="E6503" t="s">
        <v>2127</v>
      </c>
      <c r="F6503">
        <v>77.212263890000003</v>
      </c>
      <c r="G6503">
        <v>28.643791669999999</v>
      </c>
      <c r="H6503" t="s">
        <v>136</v>
      </c>
      <c r="I6503" t="s">
        <v>102</v>
      </c>
      <c r="J6503" t="s">
        <v>23</v>
      </c>
      <c r="K6503" t="s">
        <v>23</v>
      </c>
      <c r="L6503" t="s">
        <v>23</v>
      </c>
      <c r="M6503" t="s">
        <v>23</v>
      </c>
      <c r="N6503">
        <v>1</v>
      </c>
      <c r="O6503">
        <v>4</v>
      </c>
      <c r="P6503">
        <v>200</v>
      </c>
      <c r="Q6503">
        <v>2.9</v>
      </c>
      <c r="R6503" t="s">
        <v>388</v>
      </c>
    </row>
    <row r="6504" spans="1:18" x14ac:dyDescent="0.3">
      <c r="A6504">
        <v>311162</v>
      </c>
      <c r="B6504" t="s">
        <v>9803</v>
      </c>
      <c r="C6504">
        <v>1</v>
      </c>
      <c r="D6504" t="s">
        <v>99</v>
      </c>
      <c r="E6504" t="s">
        <v>692</v>
      </c>
      <c r="F6504">
        <v>77.134449700000005</v>
      </c>
      <c r="G6504">
        <v>28.7155992</v>
      </c>
      <c r="H6504" t="s">
        <v>2818</v>
      </c>
      <c r="I6504" t="s">
        <v>102</v>
      </c>
      <c r="J6504" t="s">
        <v>23</v>
      </c>
      <c r="K6504" t="s">
        <v>23</v>
      </c>
      <c r="L6504" t="s">
        <v>23</v>
      </c>
      <c r="M6504" t="s">
        <v>23</v>
      </c>
      <c r="N6504">
        <v>1</v>
      </c>
      <c r="O6504">
        <v>13</v>
      </c>
      <c r="P6504">
        <v>200</v>
      </c>
      <c r="Q6504">
        <v>3.3</v>
      </c>
      <c r="R6504" t="s">
        <v>9804</v>
      </c>
    </row>
    <row r="6505" spans="1:18" x14ac:dyDescent="0.3">
      <c r="A6505">
        <v>307168</v>
      </c>
      <c r="B6505" t="s">
        <v>9805</v>
      </c>
      <c r="C6505">
        <v>1</v>
      </c>
      <c r="D6505" t="s">
        <v>99</v>
      </c>
      <c r="E6505" t="s">
        <v>3517</v>
      </c>
      <c r="F6505">
        <v>77.177947599999996</v>
      </c>
      <c r="G6505">
        <v>28.564264399999999</v>
      </c>
      <c r="H6505" t="s">
        <v>2100</v>
      </c>
      <c r="I6505" t="s">
        <v>102</v>
      </c>
      <c r="J6505" t="s">
        <v>23</v>
      </c>
      <c r="K6505" t="s">
        <v>23</v>
      </c>
      <c r="L6505" t="s">
        <v>23</v>
      </c>
      <c r="M6505" t="s">
        <v>23</v>
      </c>
      <c r="N6505">
        <v>1</v>
      </c>
      <c r="O6505">
        <v>11</v>
      </c>
      <c r="P6505">
        <v>200</v>
      </c>
      <c r="Q6505">
        <v>2.9</v>
      </c>
      <c r="R6505" t="s">
        <v>4530</v>
      </c>
    </row>
    <row r="6506" spans="1:18" x14ac:dyDescent="0.3">
      <c r="A6506">
        <v>8853</v>
      </c>
      <c r="B6506" t="s">
        <v>9806</v>
      </c>
      <c r="C6506">
        <v>1</v>
      </c>
      <c r="D6506" t="s">
        <v>99</v>
      </c>
      <c r="E6506" t="s">
        <v>3517</v>
      </c>
      <c r="F6506">
        <v>77.177835900000005</v>
      </c>
      <c r="G6506">
        <v>28.564754199999999</v>
      </c>
      <c r="H6506" t="s">
        <v>245</v>
      </c>
      <c r="I6506" t="s">
        <v>102</v>
      </c>
      <c r="J6506" t="s">
        <v>23</v>
      </c>
      <c r="K6506" t="s">
        <v>23</v>
      </c>
      <c r="L6506" t="s">
        <v>23</v>
      </c>
      <c r="M6506" t="s">
        <v>23</v>
      </c>
      <c r="N6506">
        <v>1</v>
      </c>
      <c r="O6506">
        <v>148</v>
      </c>
      <c r="P6506">
        <v>200</v>
      </c>
      <c r="Q6506">
        <v>3.7</v>
      </c>
      <c r="R6506" t="s">
        <v>348</v>
      </c>
    </row>
    <row r="6507" spans="1:18" x14ac:dyDescent="0.3">
      <c r="A6507">
        <v>302318</v>
      </c>
      <c r="B6507" t="s">
        <v>9807</v>
      </c>
      <c r="C6507">
        <v>1</v>
      </c>
      <c r="D6507" t="s">
        <v>99</v>
      </c>
      <c r="E6507" t="s">
        <v>3070</v>
      </c>
      <c r="F6507">
        <v>77.198856399999997</v>
      </c>
      <c r="G6507">
        <v>28.50556607</v>
      </c>
      <c r="H6507" t="s">
        <v>9808</v>
      </c>
      <c r="I6507" t="s">
        <v>102</v>
      </c>
      <c r="J6507" t="s">
        <v>23</v>
      </c>
      <c r="K6507" t="s">
        <v>23</v>
      </c>
      <c r="L6507" t="s">
        <v>23</v>
      </c>
      <c r="M6507" t="s">
        <v>23</v>
      </c>
      <c r="N6507">
        <v>1</v>
      </c>
      <c r="O6507">
        <v>2</v>
      </c>
      <c r="P6507">
        <v>200</v>
      </c>
      <c r="Q6507">
        <v>1</v>
      </c>
      <c r="R6507" t="s">
        <v>308</v>
      </c>
    </row>
    <row r="6508" spans="1:18" x14ac:dyDescent="0.3">
      <c r="A6508">
        <v>7849</v>
      </c>
      <c r="B6508" t="s">
        <v>9809</v>
      </c>
      <c r="C6508">
        <v>1</v>
      </c>
      <c r="D6508" t="s">
        <v>99</v>
      </c>
      <c r="E6508" t="s">
        <v>3056</v>
      </c>
      <c r="F6508">
        <v>77.199682800000005</v>
      </c>
      <c r="G6508">
        <v>28.5512397</v>
      </c>
      <c r="H6508" t="s">
        <v>8256</v>
      </c>
      <c r="I6508" t="s">
        <v>102</v>
      </c>
      <c r="J6508" t="s">
        <v>23</v>
      </c>
      <c r="K6508" t="s">
        <v>23</v>
      </c>
      <c r="L6508" t="s">
        <v>23</v>
      </c>
      <c r="M6508" t="s">
        <v>23</v>
      </c>
      <c r="N6508">
        <v>1</v>
      </c>
      <c r="O6508">
        <v>4</v>
      </c>
      <c r="P6508">
        <v>200</v>
      </c>
      <c r="Q6508">
        <v>2.9</v>
      </c>
      <c r="R6508" t="s">
        <v>4054</v>
      </c>
    </row>
    <row r="6509" spans="1:18" x14ac:dyDescent="0.3">
      <c r="A6509">
        <v>18157406</v>
      </c>
      <c r="B6509" t="s">
        <v>9810</v>
      </c>
      <c r="C6509">
        <v>1</v>
      </c>
      <c r="D6509" t="s">
        <v>99</v>
      </c>
      <c r="E6509" t="s">
        <v>6594</v>
      </c>
      <c r="F6509">
        <v>77.278968599999999</v>
      </c>
      <c r="G6509">
        <v>28.627586600000001</v>
      </c>
      <c r="H6509" t="s">
        <v>478</v>
      </c>
      <c r="I6509" t="s">
        <v>102</v>
      </c>
      <c r="J6509" t="s">
        <v>23</v>
      </c>
      <c r="K6509" t="s">
        <v>23</v>
      </c>
      <c r="L6509" t="s">
        <v>23</v>
      </c>
      <c r="M6509" t="s">
        <v>23</v>
      </c>
      <c r="N6509">
        <v>1</v>
      </c>
      <c r="O6509">
        <v>7</v>
      </c>
      <c r="P6509">
        <v>200</v>
      </c>
      <c r="Q6509">
        <v>3</v>
      </c>
      <c r="R6509" t="s">
        <v>8310</v>
      </c>
    </row>
    <row r="6510" spans="1:18" x14ac:dyDescent="0.3">
      <c r="A6510">
        <v>313171</v>
      </c>
      <c r="B6510" t="s">
        <v>9811</v>
      </c>
      <c r="C6510">
        <v>1</v>
      </c>
      <c r="D6510" t="s">
        <v>99</v>
      </c>
      <c r="E6510" t="s">
        <v>4736</v>
      </c>
      <c r="F6510">
        <v>77.156722000000002</v>
      </c>
      <c r="G6510">
        <v>28.715236999999998</v>
      </c>
      <c r="H6510" t="s">
        <v>4797</v>
      </c>
      <c r="I6510" t="s">
        <v>102</v>
      </c>
      <c r="J6510" t="s">
        <v>23</v>
      </c>
      <c r="K6510" t="s">
        <v>103</v>
      </c>
      <c r="L6510" t="s">
        <v>23</v>
      </c>
      <c r="M6510" t="s">
        <v>23</v>
      </c>
      <c r="N6510">
        <v>1</v>
      </c>
      <c r="O6510">
        <v>31</v>
      </c>
      <c r="P6510">
        <v>200</v>
      </c>
      <c r="Q6510">
        <v>3.5</v>
      </c>
      <c r="R6510" t="s">
        <v>535</v>
      </c>
    </row>
    <row r="6511" spans="1:18" x14ac:dyDescent="0.3">
      <c r="A6511">
        <v>18358654</v>
      </c>
      <c r="B6511" t="s">
        <v>9812</v>
      </c>
      <c r="C6511">
        <v>1</v>
      </c>
      <c r="D6511" t="s">
        <v>99</v>
      </c>
      <c r="E6511" t="s">
        <v>4623</v>
      </c>
      <c r="F6511">
        <v>77.058020400000004</v>
      </c>
      <c r="G6511">
        <v>28.620382599999999</v>
      </c>
      <c r="H6511" t="s">
        <v>7626</v>
      </c>
      <c r="I6511" t="s">
        <v>102</v>
      </c>
      <c r="J6511" t="s">
        <v>23</v>
      </c>
      <c r="K6511" t="s">
        <v>23</v>
      </c>
      <c r="L6511" t="s">
        <v>23</v>
      </c>
      <c r="M6511" t="s">
        <v>23</v>
      </c>
      <c r="N6511">
        <v>1</v>
      </c>
      <c r="O6511">
        <v>9</v>
      </c>
      <c r="P6511">
        <v>200</v>
      </c>
      <c r="Q6511">
        <v>2.8</v>
      </c>
      <c r="R6511" t="s">
        <v>6351</v>
      </c>
    </row>
    <row r="6512" spans="1:18" x14ac:dyDescent="0.3">
      <c r="A6512">
        <v>307946</v>
      </c>
      <c r="B6512" t="s">
        <v>9813</v>
      </c>
      <c r="C6512">
        <v>1</v>
      </c>
      <c r="D6512" t="s">
        <v>99</v>
      </c>
      <c r="E6512" t="s">
        <v>4623</v>
      </c>
      <c r="F6512">
        <v>77.039176299999994</v>
      </c>
      <c r="G6512">
        <v>28.621128200000001</v>
      </c>
      <c r="H6512" t="s">
        <v>9814</v>
      </c>
      <c r="I6512" t="s">
        <v>102</v>
      </c>
      <c r="J6512" t="s">
        <v>23</v>
      </c>
      <c r="K6512" t="s">
        <v>23</v>
      </c>
      <c r="L6512" t="s">
        <v>23</v>
      </c>
      <c r="M6512" t="s">
        <v>23</v>
      </c>
      <c r="N6512">
        <v>1</v>
      </c>
      <c r="O6512">
        <v>8</v>
      </c>
      <c r="P6512">
        <v>200</v>
      </c>
      <c r="Q6512">
        <v>3</v>
      </c>
      <c r="R6512" t="s">
        <v>3420</v>
      </c>
    </row>
    <row r="6513" spans="1:18" x14ac:dyDescent="0.3">
      <c r="A6513">
        <v>18258762</v>
      </c>
      <c r="B6513" t="s">
        <v>9815</v>
      </c>
      <c r="C6513">
        <v>1</v>
      </c>
      <c r="D6513" t="s">
        <v>99</v>
      </c>
      <c r="E6513" t="s">
        <v>2815</v>
      </c>
      <c r="F6513">
        <v>77.070971900000004</v>
      </c>
      <c r="G6513">
        <v>28.640351800000001</v>
      </c>
      <c r="H6513" t="s">
        <v>3990</v>
      </c>
      <c r="I6513" t="s">
        <v>102</v>
      </c>
      <c r="J6513" t="s">
        <v>23</v>
      </c>
      <c r="K6513" t="s">
        <v>23</v>
      </c>
      <c r="L6513" t="s">
        <v>23</v>
      </c>
      <c r="M6513" t="s">
        <v>23</v>
      </c>
      <c r="N6513">
        <v>1</v>
      </c>
      <c r="O6513">
        <v>3</v>
      </c>
      <c r="P6513">
        <v>200</v>
      </c>
      <c r="Q6513">
        <v>1</v>
      </c>
      <c r="R6513" t="s">
        <v>7370</v>
      </c>
    </row>
    <row r="6514" spans="1:18" x14ac:dyDescent="0.3">
      <c r="A6514">
        <v>18124373</v>
      </c>
      <c r="B6514" t="s">
        <v>9816</v>
      </c>
      <c r="C6514">
        <v>1</v>
      </c>
      <c r="D6514" t="s">
        <v>99</v>
      </c>
      <c r="E6514" t="s">
        <v>3025</v>
      </c>
      <c r="F6514">
        <v>77.306812699999995</v>
      </c>
      <c r="G6514">
        <v>28.659459200000001</v>
      </c>
      <c r="H6514" t="s">
        <v>6671</v>
      </c>
      <c r="I6514" t="s">
        <v>102</v>
      </c>
      <c r="J6514" t="s">
        <v>23</v>
      </c>
      <c r="K6514" t="s">
        <v>23</v>
      </c>
      <c r="L6514" t="s">
        <v>23</v>
      </c>
      <c r="M6514" t="s">
        <v>23</v>
      </c>
      <c r="N6514">
        <v>1</v>
      </c>
      <c r="O6514">
        <v>9</v>
      </c>
      <c r="P6514">
        <v>200</v>
      </c>
      <c r="Q6514">
        <v>2.8</v>
      </c>
      <c r="R6514" t="s">
        <v>2542</v>
      </c>
    </row>
    <row r="6515" spans="1:18" x14ac:dyDescent="0.3">
      <c r="A6515">
        <v>312693</v>
      </c>
      <c r="B6515" t="s">
        <v>9817</v>
      </c>
      <c r="C6515">
        <v>1</v>
      </c>
      <c r="D6515" t="s">
        <v>99</v>
      </c>
      <c r="E6515" t="s">
        <v>426</v>
      </c>
      <c r="F6515">
        <v>77.225471499999998</v>
      </c>
      <c r="G6515">
        <v>28.655181899999999</v>
      </c>
      <c r="H6515" t="s">
        <v>673</v>
      </c>
      <c r="I6515" t="s">
        <v>102</v>
      </c>
      <c r="J6515" t="s">
        <v>23</v>
      </c>
      <c r="K6515" t="s">
        <v>23</v>
      </c>
      <c r="L6515" t="s">
        <v>23</v>
      </c>
      <c r="M6515" t="s">
        <v>23</v>
      </c>
      <c r="N6515">
        <v>1</v>
      </c>
      <c r="O6515">
        <v>30</v>
      </c>
      <c r="P6515">
        <v>200</v>
      </c>
      <c r="Q6515">
        <v>3.7</v>
      </c>
      <c r="R6515" t="s">
        <v>3155</v>
      </c>
    </row>
    <row r="6516" spans="1:18" x14ac:dyDescent="0.3">
      <c r="A6516">
        <v>5462</v>
      </c>
      <c r="B6516" t="s">
        <v>9818</v>
      </c>
      <c r="C6516">
        <v>1</v>
      </c>
      <c r="D6516" t="s">
        <v>99</v>
      </c>
      <c r="E6516" t="s">
        <v>2887</v>
      </c>
      <c r="F6516">
        <v>77.240470400000007</v>
      </c>
      <c r="G6516">
        <v>28.6428148</v>
      </c>
      <c r="H6516" t="s">
        <v>245</v>
      </c>
      <c r="I6516" t="s">
        <v>102</v>
      </c>
      <c r="J6516" t="s">
        <v>23</v>
      </c>
      <c r="K6516" t="s">
        <v>23</v>
      </c>
      <c r="L6516" t="s">
        <v>23</v>
      </c>
      <c r="M6516" t="s">
        <v>23</v>
      </c>
      <c r="N6516">
        <v>1</v>
      </c>
      <c r="O6516">
        <v>5</v>
      </c>
      <c r="P6516">
        <v>200</v>
      </c>
      <c r="Q6516">
        <v>3</v>
      </c>
      <c r="R6516" t="s">
        <v>1851</v>
      </c>
    </row>
    <row r="6517" spans="1:18" x14ac:dyDescent="0.3">
      <c r="A6517">
        <v>18291241</v>
      </c>
      <c r="B6517" t="s">
        <v>9819</v>
      </c>
      <c r="C6517">
        <v>1</v>
      </c>
      <c r="D6517" t="s">
        <v>99</v>
      </c>
      <c r="E6517" t="s">
        <v>3975</v>
      </c>
      <c r="F6517">
        <v>77.233927600000001</v>
      </c>
      <c r="G6517">
        <v>28.6497621</v>
      </c>
      <c r="H6517" t="s">
        <v>673</v>
      </c>
      <c r="I6517" t="s">
        <v>102</v>
      </c>
      <c r="J6517" t="s">
        <v>23</v>
      </c>
      <c r="K6517" t="s">
        <v>23</v>
      </c>
      <c r="L6517" t="s">
        <v>23</v>
      </c>
      <c r="M6517" t="s">
        <v>23</v>
      </c>
      <c r="N6517">
        <v>1</v>
      </c>
      <c r="O6517">
        <v>13</v>
      </c>
      <c r="P6517">
        <v>200</v>
      </c>
      <c r="Q6517">
        <v>3.2</v>
      </c>
      <c r="R6517" t="s">
        <v>7653</v>
      </c>
    </row>
    <row r="6518" spans="1:18" x14ac:dyDescent="0.3">
      <c r="A6518">
        <v>7590</v>
      </c>
      <c r="B6518" t="s">
        <v>9820</v>
      </c>
      <c r="C6518">
        <v>1</v>
      </c>
      <c r="D6518" t="s">
        <v>99</v>
      </c>
      <c r="E6518" t="s">
        <v>1352</v>
      </c>
      <c r="F6518">
        <v>77.254763019999999</v>
      </c>
      <c r="G6518">
        <v>28.525629120000001</v>
      </c>
      <c r="H6518" t="s">
        <v>8256</v>
      </c>
      <c r="I6518" t="s">
        <v>102</v>
      </c>
      <c r="J6518" t="s">
        <v>23</v>
      </c>
      <c r="K6518" t="s">
        <v>23</v>
      </c>
      <c r="L6518" t="s">
        <v>23</v>
      </c>
      <c r="M6518" t="s">
        <v>23</v>
      </c>
      <c r="N6518">
        <v>1</v>
      </c>
      <c r="O6518">
        <v>4</v>
      </c>
      <c r="P6518">
        <v>200</v>
      </c>
      <c r="Q6518">
        <v>2.9</v>
      </c>
      <c r="R6518" t="s">
        <v>9821</v>
      </c>
    </row>
    <row r="6519" spans="1:18" x14ac:dyDescent="0.3">
      <c r="A6519">
        <v>2920</v>
      </c>
      <c r="B6519" t="s">
        <v>9822</v>
      </c>
      <c r="C6519">
        <v>1</v>
      </c>
      <c r="D6519" t="s">
        <v>99</v>
      </c>
      <c r="E6519" t="s">
        <v>4685</v>
      </c>
      <c r="F6519">
        <v>77.215141900000006</v>
      </c>
      <c r="G6519">
        <v>28.711161700000002</v>
      </c>
      <c r="H6519" t="s">
        <v>2818</v>
      </c>
      <c r="I6519" t="s">
        <v>102</v>
      </c>
      <c r="J6519" t="s">
        <v>23</v>
      </c>
      <c r="K6519" t="s">
        <v>23</v>
      </c>
      <c r="L6519" t="s">
        <v>23</v>
      </c>
      <c r="M6519" t="s">
        <v>23</v>
      </c>
      <c r="N6519">
        <v>1</v>
      </c>
      <c r="O6519">
        <v>10</v>
      </c>
      <c r="P6519">
        <v>200</v>
      </c>
      <c r="Q6519">
        <v>3.1</v>
      </c>
      <c r="R6519" t="s">
        <v>2421</v>
      </c>
    </row>
    <row r="6520" spans="1:18" x14ac:dyDescent="0.3">
      <c r="A6520">
        <v>18445631</v>
      </c>
      <c r="B6520" t="s">
        <v>9823</v>
      </c>
      <c r="C6520">
        <v>1</v>
      </c>
      <c r="D6520" t="s">
        <v>99</v>
      </c>
      <c r="E6520" t="s">
        <v>4640</v>
      </c>
      <c r="F6520">
        <v>77.101994120000001</v>
      </c>
      <c r="G6520">
        <v>28.607614770000001</v>
      </c>
      <c r="H6520" t="s">
        <v>3765</v>
      </c>
      <c r="I6520" t="s">
        <v>102</v>
      </c>
      <c r="J6520" t="s">
        <v>23</v>
      </c>
      <c r="K6520" t="s">
        <v>23</v>
      </c>
      <c r="L6520" t="s">
        <v>23</v>
      </c>
      <c r="M6520" t="s">
        <v>23</v>
      </c>
      <c r="N6520">
        <v>1</v>
      </c>
      <c r="O6520">
        <v>1</v>
      </c>
      <c r="P6520">
        <v>200</v>
      </c>
      <c r="Q6520">
        <v>1</v>
      </c>
      <c r="R6520" t="s">
        <v>7632</v>
      </c>
    </row>
    <row r="6521" spans="1:18" x14ac:dyDescent="0.3">
      <c r="A6521">
        <v>18233577</v>
      </c>
      <c r="B6521" t="s">
        <v>9824</v>
      </c>
      <c r="C6521">
        <v>1</v>
      </c>
      <c r="D6521" t="s">
        <v>99</v>
      </c>
      <c r="E6521" t="s">
        <v>3879</v>
      </c>
      <c r="F6521">
        <v>77.108813900000001</v>
      </c>
      <c r="G6521">
        <v>28.6704942</v>
      </c>
      <c r="H6521" t="s">
        <v>5031</v>
      </c>
      <c r="I6521" t="s">
        <v>102</v>
      </c>
      <c r="J6521" t="s">
        <v>23</v>
      </c>
      <c r="K6521" t="s">
        <v>103</v>
      </c>
      <c r="L6521" t="s">
        <v>23</v>
      </c>
      <c r="M6521" t="s">
        <v>23</v>
      </c>
      <c r="N6521">
        <v>1</v>
      </c>
      <c r="O6521">
        <v>21</v>
      </c>
      <c r="P6521">
        <v>200</v>
      </c>
      <c r="Q6521">
        <v>3.3</v>
      </c>
      <c r="R6521" t="s">
        <v>264</v>
      </c>
    </row>
    <row r="6522" spans="1:18" x14ac:dyDescent="0.3">
      <c r="A6522">
        <v>18398575</v>
      </c>
      <c r="B6522" t="s">
        <v>9825</v>
      </c>
      <c r="C6522">
        <v>1</v>
      </c>
      <c r="D6522" t="s">
        <v>99</v>
      </c>
      <c r="E6522" t="s">
        <v>1486</v>
      </c>
      <c r="F6522">
        <v>77.138135000000005</v>
      </c>
      <c r="G6522">
        <v>28.706284100000001</v>
      </c>
      <c r="H6522" t="s">
        <v>8256</v>
      </c>
      <c r="I6522" t="s">
        <v>102</v>
      </c>
      <c r="J6522" t="s">
        <v>23</v>
      </c>
      <c r="K6522" t="s">
        <v>103</v>
      </c>
      <c r="L6522" t="s">
        <v>23</v>
      </c>
      <c r="M6522" t="s">
        <v>23</v>
      </c>
      <c r="N6522">
        <v>1</v>
      </c>
      <c r="O6522">
        <v>5</v>
      </c>
      <c r="P6522">
        <v>200</v>
      </c>
      <c r="Q6522">
        <v>3</v>
      </c>
      <c r="R6522" t="s">
        <v>6963</v>
      </c>
    </row>
    <row r="6523" spans="1:18" x14ac:dyDescent="0.3">
      <c r="A6523">
        <v>18358182</v>
      </c>
      <c r="B6523" t="s">
        <v>9826</v>
      </c>
      <c r="C6523">
        <v>1</v>
      </c>
      <c r="D6523" t="s">
        <v>99</v>
      </c>
      <c r="E6523" t="s">
        <v>1486</v>
      </c>
      <c r="F6523">
        <v>77.141625500000004</v>
      </c>
      <c r="G6523">
        <v>28.712230600000002</v>
      </c>
      <c r="H6523" t="s">
        <v>3583</v>
      </c>
      <c r="I6523" t="s">
        <v>102</v>
      </c>
      <c r="J6523" t="s">
        <v>23</v>
      </c>
      <c r="K6523" t="s">
        <v>103</v>
      </c>
      <c r="L6523" t="s">
        <v>23</v>
      </c>
      <c r="M6523" t="s">
        <v>23</v>
      </c>
      <c r="N6523">
        <v>1</v>
      </c>
      <c r="O6523">
        <v>3</v>
      </c>
      <c r="P6523">
        <v>200</v>
      </c>
      <c r="Q6523">
        <v>1</v>
      </c>
      <c r="R6523" t="s">
        <v>4156</v>
      </c>
    </row>
    <row r="6524" spans="1:18" x14ac:dyDescent="0.3">
      <c r="A6524">
        <v>18400762</v>
      </c>
      <c r="B6524" t="s">
        <v>9827</v>
      </c>
      <c r="C6524">
        <v>1</v>
      </c>
      <c r="D6524" t="s">
        <v>99</v>
      </c>
      <c r="E6524" t="s">
        <v>1249</v>
      </c>
      <c r="F6524">
        <v>77.286024299999994</v>
      </c>
      <c r="G6524">
        <v>28.632654800000001</v>
      </c>
      <c r="H6524" t="s">
        <v>3039</v>
      </c>
      <c r="I6524" t="s">
        <v>102</v>
      </c>
      <c r="J6524" t="s">
        <v>23</v>
      </c>
      <c r="K6524" t="s">
        <v>23</v>
      </c>
      <c r="L6524" t="s">
        <v>23</v>
      </c>
      <c r="M6524" t="s">
        <v>23</v>
      </c>
      <c r="N6524">
        <v>1</v>
      </c>
      <c r="O6524">
        <v>6</v>
      </c>
      <c r="P6524">
        <v>200</v>
      </c>
      <c r="Q6524">
        <v>3.1</v>
      </c>
      <c r="R6524" t="s">
        <v>4154</v>
      </c>
    </row>
    <row r="6525" spans="1:18" x14ac:dyDescent="0.3">
      <c r="A6525">
        <v>8488</v>
      </c>
      <c r="B6525" t="s">
        <v>9828</v>
      </c>
      <c r="C6525">
        <v>1</v>
      </c>
      <c r="D6525" t="s">
        <v>99</v>
      </c>
      <c r="E6525" t="s">
        <v>1249</v>
      </c>
      <c r="F6525">
        <v>77.294788999999994</v>
      </c>
      <c r="G6525">
        <v>28.639722200000001</v>
      </c>
      <c r="H6525" t="s">
        <v>8256</v>
      </c>
      <c r="I6525" t="s">
        <v>102</v>
      </c>
      <c r="J6525" t="s">
        <v>23</v>
      </c>
      <c r="K6525" t="s">
        <v>23</v>
      </c>
      <c r="L6525" t="s">
        <v>23</v>
      </c>
      <c r="M6525" t="s">
        <v>23</v>
      </c>
      <c r="N6525">
        <v>1</v>
      </c>
      <c r="O6525">
        <v>6</v>
      </c>
      <c r="P6525">
        <v>200</v>
      </c>
      <c r="Q6525">
        <v>2.9</v>
      </c>
      <c r="R6525" t="s">
        <v>155</v>
      </c>
    </row>
    <row r="6526" spans="1:18" x14ac:dyDescent="0.3">
      <c r="A6526">
        <v>308969</v>
      </c>
      <c r="B6526" t="s">
        <v>9829</v>
      </c>
      <c r="C6526">
        <v>1</v>
      </c>
      <c r="D6526" t="s">
        <v>99</v>
      </c>
      <c r="E6526" t="s">
        <v>2142</v>
      </c>
      <c r="F6526">
        <v>77.102085599999995</v>
      </c>
      <c r="G6526">
        <v>28.700394200000002</v>
      </c>
      <c r="H6526" t="s">
        <v>6515</v>
      </c>
      <c r="I6526" t="s">
        <v>102</v>
      </c>
      <c r="J6526" t="s">
        <v>23</v>
      </c>
      <c r="K6526" t="s">
        <v>23</v>
      </c>
      <c r="L6526" t="s">
        <v>23</v>
      </c>
      <c r="M6526" t="s">
        <v>23</v>
      </c>
      <c r="N6526">
        <v>1</v>
      </c>
      <c r="O6526">
        <v>129</v>
      </c>
      <c r="P6526">
        <v>200</v>
      </c>
      <c r="Q6526">
        <v>3.9</v>
      </c>
      <c r="R6526" t="s">
        <v>1121</v>
      </c>
    </row>
    <row r="6527" spans="1:18" x14ac:dyDescent="0.3">
      <c r="A6527">
        <v>5271</v>
      </c>
      <c r="B6527" t="s">
        <v>9830</v>
      </c>
      <c r="C6527">
        <v>1</v>
      </c>
      <c r="D6527" t="s">
        <v>99</v>
      </c>
      <c r="E6527" t="s">
        <v>4736</v>
      </c>
      <c r="F6527">
        <v>77.161862400000004</v>
      </c>
      <c r="G6527">
        <v>28.703549899999999</v>
      </c>
      <c r="H6527" t="s">
        <v>1353</v>
      </c>
      <c r="I6527" t="s">
        <v>102</v>
      </c>
      <c r="J6527" t="s">
        <v>23</v>
      </c>
      <c r="K6527" t="s">
        <v>23</v>
      </c>
      <c r="L6527" t="s">
        <v>23</v>
      </c>
      <c r="M6527" t="s">
        <v>23</v>
      </c>
      <c r="N6527">
        <v>1</v>
      </c>
      <c r="O6527">
        <v>51</v>
      </c>
      <c r="P6527">
        <v>200</v>
      </c>
      <c r="Q6527">
        <v>3.5</v>
      </c>
      <c r="R6527" t="s">
        <v>521</v>
      </c>
    </row>
    <row r="6528" spans="1:18" x14ac:dyDescent="0.3">
      <c r="A6528">
        <v>18358206</v>
      </c>
      <c r="B6528" t="s">
        <v>6688</v>
      </c>
      <c r="C6528">
        <v>1</v>
      </c>
      <c r="D6528" t="s">
        <v>99</v>
      </c>
      <c r="E6528" t="s">
        <v>4623</v>
      </c>
      <c r="F6528">
        <v>77.058258100000003</v>
      </c>
      <c r="G6528">
        <v>28.618987400000002</v>
      </c>
      <c r="H6528" t="s">
        <v>245</v>
      </c>
      <c r="I6528" t="s">
        <v>102</v>
      </c>
      <c r="J6528" t="s">
        <v>23</v>
      </c>
      <c r="K6528" t="s">
        <v>23</v>
      </c>
      <c r="L6528" t="s">
        <v>23</v>
      </c>
      <c r="M6528" t="s">
        <v>23</v>
      </c>
      <c r="N6528">
        <v>1</v>
      </c>
      <c r="O6528">
        <v>3</v>
      </c>
      <c r="P6528">
        <v>200</v>
      </c>
      <c r="Q6528">
        <v>1</v>
      </c>
      <c r="R6528" t="s">
        <v>2453</v>
      </c>
    </row>
    <row r="6529" spans="1:18" x14ac:dyDescent="0.3">
      <c r="A6529">
        <v>18424584</v>
      </c>
      <c r="B6529" t="s">
        <v>9831</v>
      </c>
      <c r="C6529">
        <v>1</v>
      </c>
      <c r="D6529" t="s">
        <v>99</v>
      </c>
      <c r="E6529" t="s">
        <v>4755</v>
      </c>
      <c r="F6529">
        <v>77.322436300000007</v>
      </c>
      <c r="G6529">
        <v>28.601483300000002</v>
      </c>
      <c r="H6529" t="s">
        <v>245</v>
      </c>
      <c r="I6529" t="s">
        <v>102</v>
      </c>
      <c r="J6529" t="s">
        <v>23</v>
      </c>
      <c r="K6529" t="s">
        <v>23</v>
      </c>
      <c r="L6529" t="s">
        <v>23</v>
      </c>
      <c r="M6529" t="s">
        <v>23</v>
      </c>
      <c r="N6529">
        <v>1</v>
      </c>
      <c r="O6529">
        <v>2</v>
      </c>
      <c r="P6529">
        <v>200</v>
      </c>
      <c r="Q6529">
        <v>1</v>
      </c>
      <c r="R6529" t="s">
        <v>636</v>
      </c>
    </row>
    <row r="6530" spans="1:18" x14ac:dyDescent="0.3">
      <c r="A6530">
        <v>18245248</v>
      </c>
      <c r="B6530" t="s">
        <v>9511</v>
      </c>
      <c r="C6530">
        <v>1</v>
      </c>
      <c r="D6530" t="s">
        <v>99</v>
      </c>
      <c r="E6530" t="s">
        <v>1884</v>
      </c>
      <c r="F6530">
        <v>77.201127999999997</v>
      </c>
      <c r="G6530">
        <v>28.691641400000002</v>
      </c>
      <c r="H6530" t="s">
        <v>160</v>
      </c>
      <c r="I6530" t="s">
        <v>102</v>
      </c>
      <c r="J6530" t="s">
        <v>23</v>
      </c>
      <c r="K6530" t="s">
        <v>23</v>
      </c>
      <c r="L6530" t="s">
        <v>23</v>
      </c>
      <c r="M6530" t="s">
        <v>23</v>
      </c>
      <c r="N6530">
        <v>1</v>
      </c>
      <c r="O6530">
        <v>16</v>
      </c>
      <c r="P6530">
        <v>200</v>
      </c>
      <c r="Q6530">
        <v>3</v>
      </c>
      <c r="R6530" t="s">
        <v>4357</v>
      </c>
    </row>
    <row r="6531" spans="1:18" x14ac:dyDescent="0.3">
      <c r="A6531">
        <v>18455876</v>
      </c>
      <c r="B6531" t="s">
        <v>9797</v>
      </c>
      <c r="C6531">
        <v>1</v>
      </c>
      <c r="D6531" t="s">
        <v>99</v>
      </c>
      <c r="E6531" t="s">
        <v>3126</v>
      </c>
      <c r="F6531">
        <v>77.206351600000005</v>
      </c>
      <c r="G6531">
        <v>28.556622999999998</v>
      </c>
      <c r="H6531" t="s">
        <v>1353</v>
      </c>
      <c r="I6531" t="s">
        <v>102</v>
      </c>
      <c r="J6531" t="s">
        <v>23</v>
      </c>
      <c r="K6531" t="s">
        <v>23</v>
      </c>
      <c r="L6531" t="s">
        <v>23</v>
      </c>
      <c r="M6531" t="s">
        <v>23</v>
      </c>
      <c r="N6531">
        <v>1</v>
      </c>
      <c r="O6531">
        <v>1</v>
      </c>
      <c r="P6531">
        <v>200</v>
      </c>
      <c r="Q6531">
        <v>1</v>
      </c>
      <c r="R6531" t="s">
        <v>979</v>
      </c>
    </row>
    <row r="6532" spans="1:18" x14ac:dyDescent="0.3">
      <c r="A6532">
        <v>6560</v>
      </c>
      <c r="B6532" t="s">
        <v>9832</v>
      </c>
      <c r="C6532">
        <v>1</v>
      </c>
      <c r="D6532" t="s">
        <v>99</v>
      </c>
      <c r="E6532" t="s">
        <v>3151</v>
      </c>
      <c r="F6532">
        <v>77.173145199999993</v>
      </c>
      <c r="G6532">
        <v>28.692711800000001</v>
      </c>
      <c r="H6532" t="s">
        <v>4443</v>
      </c>
      <c r="I6532" t="s">
        <v>102</v>
      </c>
      <c r="J6532" t="s">
        <v>23</v>
      </c>
      <c r="K6532" t="s">
        <v>23</v>
      </c>
      <c r="L6532" t="s">
        <v>23</v>
      </c>
      <c r="M6532" t="s">
        <v>23</v>
      </c>
      <c r="N6532">
        <v>1</v>
      </c>
      <c r="O6532">
        <v>23</v>
      </c>
      <c r="P6532">
        <v>200</v>
      </c>
      <c r="Q6532">
        <v>2.8</v>
      </c>
      <c r="R6532" t="s">
        <v>8551</v>
      </c>
    </row>
    <row r="6533" spans="1:18" x14ac:dyDescent="0.3">
      <c r="A6533">
        <v>18335816</v>
      </c>
      <c r="B6533" t="s">
        <v>9833</v>
      </c>
      <c r="C6533">
        <v>1</v>
      </c>
      <c r="D6533" t="s">
        <v>99</v>
      </c>
      <c r="E6533" t="s">
        <v>3994</v>
      </c>
      <c r="F6533">
        <v>77.275275890000003</v>
      </c>
      <c r="G6533">
        <v>28.65770835</v>
      </c>
      <c r="H6533" t="s">
        <v>8663</v>
      </c>
      <c r="I6533" t="s">
        <v>102</v>
      </c>
      <c r="J6533" t="s">
        <v>23</v>
      </c>
      <c r="K6533" t="s">
        <v>23</v>
      </c>
      <c r="L6533" t="s">
        <v>23</v>
      </c>
      <c r="M6533" t="s">
        <v>23</v>
      </c>
      <c r="N6533">
        <v>1</v>
      </c>
      <c r="O6533">
        <v>4</v>
      </c>
      <c r="P6533">
        <v>200</v>
      </c>
      <c r="Q6533">
        <v>3</v>
      </c>
      <c r="R6533" t="s">
        <v>7231</v>
      </c>
    </row>
    <row r="6534" spans="1:18" x14ac:dyDescent="0.3">
      <c r="A6534">
        <v>18455515</v>
      </c>
      <c r="B6534" t="s">
        <v>9834</v>
      </c>
      <c r="C6534">
        <v>1</v>
      </c>
      <c r="D6534" t="s">
        <v>99</v>
      </c>
      <c r="E6534" t="s">
        <v>2840</v>
      </c>
      <c r="F6534">
        <v>77.208484900000002</v>
      </c>
      <c r="G6534">
        <v>28.700706</v>
      </c>
      <c r="H6534" t="s">
        <v>2818</v>
      </c>
      <c r="I6534" t="s">
        <v>102</v>
      </c>
      <c r="J6534" t="s">
        <v>23</v>
      </c>
      <c r="K6534" t="s">
        <v>23</v>
      </c>
      <c r="L6534" t="s">
        <v>23</v>
      </c>
      <c r="M6534" t="s">
        <v>23</v>
      </c>
      <c r="N6534">
        <v>1</v>
      </c>
      <c r="O6534">
        <v>1</v>
      </c>
      <c r="P6534">
        <v>200</v>
      </c>
      <c r="Q6534">
        <v>1</v>
      </c>
      <c r="R6534" t="s">
        <v>5836</v>
      </c>
    </row>
    <row r="6535" spans="1:18" x14ac:dyDescent="0.3">
      <c r="A6535">
        <v>303582</v>
      </c>
      <c r="B6535" t="s">
        <v>9835</v>
      </c>
      <c r="C6535">
        <v>1</v>
      </c>
      <c r="D6535" t="s">
        <v>99</v>
      </c>
      <c r="E6535" t="s">
        <v>1778</v>
      </c>
      <c r="F6535">
        <v>77.2995552</v>
      </c>
      <c r="G6535">
        <v>28.6360907</v>
      </c>
      <c r="H6535" t="s">
        <v>7569</v>
      </c>
      <c r="I6535" t="s">
        <v>102</v>
      </c>
      <c r="J6535" t="s">
        <v>23</v>
      </c>
      <c r="K6535" t="s">
        <v>23</v>
      </c>
      <c r="L6535" t="s">
        <v>23</v>
      </c>
      <c r="M6535" t="s">
        <v>23</v>
      </c>
      <c r="N6535">
        <v>1</v>
      </c>
      <c r="O6535">
        <v>26</v>
      </c>
      <c r="P6535">
        <v>200</v>
      </c>
      <c r="Q6535">
        <v>3.1</v>
      </c>
      <c r="R6535" t="s">
        <v>9836</v>
      </c>
    </row>
    <row r="6536" spans="1:18" x14ac:dyDescent="0.3">
      <c r="A6536">
        <v>301822</v>
      </c>
      <c r="B6536" t="s">
        <v>9837</v>
      </c>
      <c r="C6536">
        <v>1</v>
      </c>
      <c r="D6536" t="s">
        <v>99</v>
      </c>
      <c r="E6536" t="s">
        <v>603</v>
      </c>
      <c r="F6536">
        <v>77.110983899999994</v>
      </c>
      <c r="G6536">
        <v>28.6244686</v>
      </c>
      <c r="H6536" t="s">
        <v>9838</v>
      </c>
      <c r="I6536" t="s">
        <v>102</v>
      </c>
      <c r="J6536" t="s">
        <v>23</v>
      </c>
      <c r="K6536" t="s">
        <v>23</v>
      </c>
      <c r="L6536" t="s">
        <v>23</v>
      </c>
      <c r="M6536" t="s">
        <v>23</v>
      </c>
      <c r="N6536">
        <v>1</v>
      </c>
      <c r="O6536">
        <v>3</v>
      </c>
      <c r="P6536">
        <v>200</v>
      </c>
      <c r="Q6536">
        <v>1</v>
      </c>
      <c r="R6536" t="s">
        <v>3884</v>
      </c>
    </row>
    <row r="6537" spans="1:18" x14ac:dyDescent="0.3">
      <c r="A6537">
        <v>302514</v>
      </c>
      <c r="B6537" t="s">
        <v>9839</v>
      </c>
      <c r="C6537">
        <v>1</v>
      </c>
      <c r="D6537" t="s">
        <v>99</v>
      </c>
      <c r="E6537" t="s">
        <v>1518</v>
      </c>
      <c r="F6537">
        <v>77.247519999999994</v>
      </c>
      <c r="G6537">
        <v>28.581965700000001</v>
      </c>
      <c r="H6537" t="s">
        <v>8256</v>
      </c>
      <c r="I6537" t="s">
        <v>102</v>
      </c>
      <c r="J6537" t="s">
        <v>23</v>
      </c>
      <c r="K6537" t="s">
        <v>23</v>
      </c>
      <c r="L6537" t="s">
        <v>23</v>
      </c>
      <c r="M6537" t="s">
        <v>23</v>
      </c>
      <c r="N6537">
        <v>1</v>
      </c>
      <c r="O6537">
        <v>42</v>
      </c>
      <c r="P6537">
        <v>200</v>
      </c>
      <c r="Q6537">
        <v>3.1</v>
      </c>
      <c r="R6537" t="s">
        <v>1947</v>
      </c>
    </row>
    <row r="6538" spans="1:18" x14ac:dyDescent="0.3">
      <c r="A6538">
        <v>313225</v>
      </c>
      <c r="B6538" t="s">
        <v>9840</v>
      </c>
      <c r="C6538">
        <v>1</v>
      </c>
      <c r="D6538" t="s">
        <v>99</v>
      </c>
      <c r="E6538" t="s">
        <v>3848</v>
      </c>
      <c r="F6538">
        <v>77.283345800000006</v>
      </c>
      <c r="G6538">
        <v>28.660018999999998</v>
      </c>
      <c r="H6538" t="s">
        <v>6839</v>
      </c>
      <c r="I6538" t="s">
        <v>102</v>
      </c>
      <c r="J6538" t="s">
        <v>23</v>
      </c>
      <c r="K6538" t="s">
        <v>23</v>
      </c>
      <c r="L6538" t="s">
        <v>23</v>
      </c>
      <c r="M6538" t="s">
        <v>23</v>
      </c>
      <c r="N6538">
        <v>1</v>
      </c>
      <c r="O6538">
        <v>1</v>
      </c>
      <c r="P6538">
        <v>200</v>
      </c>
      <c r="Q6538">
        <v>1</v>
      </c>
      <c r="R6538" t="s">
        <v>674</v>
      </c>
    </row>
    <row r="6539" spans="1:18" x14ac:dyDescent="0.3">
      <c r="A6539">
        <v>18285199</v>
      </c>
      <c r="B6539" t="s">
        <v>9841</v>
      </c>
      <c r="C6539">
        <v>1</v>
      </c>
      <c r="D6539" t="s">
        <v>99</v>
      </c>
      <c r="E6539" t="s">
        <v>1647</v>
      </c>
      <c r="F6539">
        <v>77.216999700000002</v>
      </c>
      <c r="G6539">
        <v>28.534099900000001</v>
      </c>
      <c r="H6539" t="s">
        <v>245</v>
      </c>
      <c r="I6539" t="s">
        <v>102</v>
      </c>
      <c r="J6539" t="s">
        <v>23</v>
      </c>
      <c r="K6539" t="s">
        <v>23</v>
      </c>
      <c r="L6539" t="s">
        <v>23</v>
      </c>
      <c r="M6539" t="s">
        <v>23</v>
      </c>
      <c r="N6539">
        <v>1</v>
      </c>
      <c r="O6539">
        <v>15</v>
      </c>
      <c r="P6539">
        <v>200</v>
      </c>
      <c r="Q6539">
        <v>3</v>
      </c>
      <c r="R6539" t="s">
        <v>5188</v>
      </c>
    </row>
    <row r="6540" spans="1:18" x14ac:dyDescent="0.3">
      <c r="A6540">
        <v>300960</v>
      </c>
      <c r="B6540" t="s">
        <v>9842</v>
      </c>
      <c r="C6540">
        <v>1</v>
      </c>
      <c r="D6540" t="s">
        <v>99</v>
      </c>
      <c r="E6540" t="s">
        <v>841</v>
      </c>
      <c r="F6540">
        <v>77.293357099999994</v>
      </c>
      <c r="G6540">
        <v>28.6035787</v>
      </c>
      <c r="H6540" t="s">
        <v>6637</v>
      </c>
      <c r="I6540" t="s">
        <v>102</v>
      </c>
      <c r="J6540" t="s">
        <v>23</v>
      </c>
      <c r="K6540" t="s">
        <v>23</v>
      </c>
      <c r="L6540" t="s">
        <v>23</v>
      </c>
      <c r="M6540" t="s">
        <v>23</v>
      </c>
      <c r="N6540">
        <v>1</v>
      </c>
      <c r="O6540">
        <v>18</v>
      </c>
      <c r="P6540">
        <v>200</v>
      </c>
      <c r="Q6540">
        <v>3</v>
      </c>
      <c r="R6540" t="s">
        <v>201</v>
      </c>
    </row>
    <row r="6541" spans="1:18" x14ac:dyDescent="0.3">
      <c r="A6541">
        <v>311993</v>
      </c>
      <c r="B6541" t="s">
        <v>9843</v>
      </c>
      <c r="C6541">
        <v>1</v>
      </c>
      <c r="D6541" t="s">
        <v>99</v>
      </c>
      <c r="E6541" t="s">
        <v>841</v>
      </c>
      <c r="F6541">
        <v>77.309161799999998</v>
      </c>
      <c r="G6541">
        <v>28.590319099999999</v>
      </c>
      <c r="H6541" t="s">
        <v>3487</v>
      </c>
      <c r="I6541" t="s">
        <v>102</v>
      </c>
      <c r="J6541" t="s">
        <v>23</v>
      </c>
      <c r="K6541" t="s">
        <v>23</v>
      </c>
      <c r="L6541" t="s">
        <v>23</v>
      </c>
      <c r="M6541" t="s">
        <v>23</v>
      </c>
      <c r="N6541">
        <v>1</v>
      </c>
      <c r="O6541">
        <v>2</v>
      </c>
      <c r="P6541">
        <v>200</v>
      </c>
      <c r="Q6541">
        <v>1</v>
      </c>
      <c r="R6541" t="s">
        <v>9638</v>
      </c>
    </row>
    <row r="6542" spans="1:18" x14ac:dyDescent="0.3">
      <c r="A6542">
        <v>18281993</v>
      </c>
      <c r="B6542" t="s">
        <v>9844</v>
      </c>
      <c r="C6542">
        <v>1</v>
      </c>
      <c r="D6542" t="s">
        <v>99</v>
      </c>
      <c r="E6542" t="s">
        <v>841</v>
      </c>
      <c r="F6542">
        <v>77.295587249999997</v>
      </c>
      <c r="G6542">
        <v>28.60682357</v>
      </c>
      <c r="H6542" t="s">
        <v>245</v>
      </c>
      <c r="I6542" t="s">
        <v>102</v>
      </c>
      <c r="J6542" t="s">
        <v>23</v>
      </c>
      <c r="K6542" t="s">
        <v>23</v>
      </c>
      <c r="L6542" t="s">
        <v>23</v>
      </c>
      <c r="M6542" t="s">
        <v>23</v>
      </c>
      <c r="N6542">
        <v>1</v>
      </c>
      <c r="O6542">
        <v>1</v>
      </c>
      <c r="P6542">
        <v>200</v>
      </c>
      <c r="Q6542">
        <v>1</v>
      </c>
      <c r="R6542" t="s">
        <v>6059</v>
      </c>
    </row>
    <row r="6543" spans="1:18" x14ac:dyDescent="0.3">
      <c r="A6543">
        <v>313360</v>
      </c>
      <c r="B6543" t="s">
        <v>7910</v>
      </c>
      <c r="C6543">
        <v>1</v>
      </c>
      <c r="D6543" t="s">
        <v>99</v>
      </c>
      <c r="E6543" t="s">
        <v>3563</v>
      </c>
      <c r="F6543">
        <v>77.3369754</v>
      </c>
      <c r="G6543">
        <v>28.6134959</v>
      </c>
      <c r="H6543" t="s">
        <v>478</v>
      </c>
      <c r="I6543" t="s">
        <v>102</v>
      </c>
      <c r="J6543" t="s">
        <v>23</v>
      </c>
      <c r="K6543" t="s">
        <v>23</v>
      </c>
      <c r="L6543" t="s">
        <v>23</v>
      </c>
      <c r="M6543" t="s">
        <v>23</v>
      </c>
      <c r="N6543">
        <v>1</v>
      </c>
      <c r="O6543">
        <v>2</v>
      </c>
      <c r="P6543">
        <v>200</v>
      </c>
      <c r="Q6543">
        <v>1</v>
      </c>
      <c r="R6543" t="s">
        <v>9845</v>
      </c>
    </row>
    <row r="6544" spans="1:18" x14ac:dyDescent="0.3">
      <c r="A6544">
        <v>18349914</v>
      </c>
      <c r="B6544" t="s">
        <v>9846</v>
      </c>
      <c r="C6544">
        <v>1</v>
      </c>
      <c r="D6544" t="s">
        <v>99</v>
      </c>
      <c r="E6544" t="s">
        <v>5624</v>
      </c>
      <c r="F6544">
        <v>76.975318900000005</v>
      </c>
      <c r="G6544">
        <v>28.611234700000001</v>
      </c>
      <c r="H6544" t="s">
        <v>9847</v>
      </c>
      <c r="I6544" t="s">
        <v>102</v>
      </c>
      <c r="J6544" t="s">
        <v>23</v>
      </c>
      <c r="K6544" t="s">
        <v>23</v>
      </c>
      <c r="L6544" t="s">
        <v>23</v>
      </c>
      <c r="M6544" t="s">
        <v>23</v>
      </c>
      <c r="N6544">
        <v>1</v>
      </c>
      <c r="O6544">
        <v>1</v>
      </c>
      <c r="P6544">
        <v>200</v>
      </c>
      <c r="Q6544">
        <v>1</v>
      </c>
      <c r="R6544" t="s">
        <v>3803</v>
      </c>
    </row>
    <row r="6545" spans="1:18" x14ac:dyDescent="0.3">
      <c r="A6545">
        <v>301932</v>
      </c>
      <c r="B6545" t="s">
        <v>9848</v>
      </c>
      <c r="C6545">
        <v>1</v>
      </c>
      <c r="D6545" t="s">
        <v>99</v>
      </c>
      <c r="E6545" t="s">
        <v>2843</v>
      </c>
      <c r="F6545">
        <v>77.135764199999997</v>
      </c>
      <c r="G6545">
        <v>28.6223499</v>
      </c>
      <c r="H6545" t="s">
        <v>9849</v>
      </c>
      <c r="I6545" t="s">
        <v>102</v>
      </c>
      <c r="J6545" t="s">
        <v>23</v>
      </c>
      <c r="K6545" t="s">
        <v>23</v>
      </c>
      <c r="L6545" t="s">
        <v>23</v>
      </c>
      <c r="M6545" t="s">
        <v>23</v>
      </c>
      <c r="N6545">
        <v>1</v>
      </c>
      <c r="O6545">
        <v>1</v>
      </c>
      <c r="P6545">
        <v>200</v>
      </c>
      <c r="Q6545">
        <v>1</v>
      </c>
      <c r="R6545" t="s">
        <v>4381</v>
      </c>
    </row>
    <row r="6546" spans="1:18" x14ac:dyDescent="0.3">
      <c r="A6546">
        <v>300616</v>
      </c>
      <c r="B6546" t="s">
        <v>9850</v>
      </c>
      <c r="C6546">
        <v>1</v>
      </c>
      <c r="D6546" t="s">
        <v>99</v>
      </c>
      <c r="E6546" t="s">
        <v>2127</v>
      </c>
      <c r="F6546">
        <v>77.209786109999996</v>
      </c>
      <c r="G6546">
        <v>28.64710556</v>
      </c>
      <c r="H6546" t="s">
        <v>9851</v>
      </c>
      <c r="I6546" t="s">
        <v>102</v>
      </c>
      <c r="J6546" t="s">
        <v>23</v>
      </c>
      <c r="K6546" t="s">
        <v>23</v>
      </c>
      <c r="L6546" t="s">
        <v>23</v>
      </c>
      <c r="M6546" t="s">
        <v>23</v>
      </c>
      <c r="N6546">
        <v>1</v>
      </c>
      <c r="O6546">
        <v>4</v>
      </c>
      <c r="P6546">
        <v>200</v>
      </c>
      <c r="Q6546">
        <v>2.9</v>
      </c>
      <c r="R6546" t="s">
        <v>4217</v>
      </c>
    </row>
    <row r="6547" spans="1:18" x14ac:dyDescent="0.3">
      <c r="A6547">
        <v>306739</v>
      </c>
      <c r="B6547" t="s">
        <v>9852</v>
      </c>
      <c r="C6547">
        <v>1</v>
      </c>
      <c r="D6547" t="s">
        <v>99</v>
      </c>
      <c r="E6547" t="s">
        <v>4640</v>
      </c>
      <c r="F6547">
        <v>77.081823999999997</v>
      </c>
      <c r="G6547">
        <v>28.599947100000001</v>
      </c>
      <c r="H6547" t="s">
        <v>136</v>
      </c>
      <c r="I6547" t="s">
        <v>102</v>
      </c>
      <c r="J6547" t="s">
        <v>23</v>
      </c>
      <c r="K6547" t="s">
        <v>23</v>
      </c>
      <c r="L6547" t="s">
        <v>23</v>
      </c>
      <c r="M6547" t="s">
        <v>23</v>
      </c>
      <c r="N6547">
        <v>1</v>
      </c>
      <c r="O6547">
        <v>5</v>
      </c>
      <c r="P6547">
        <v>200</v>
      </c>
      <c r="Q6547">
        <v>2.9</v>
      </c>
      <c r="R6547" t="s">
        <v>9853</v>
      </c>
    </row>
    <row r="6548" spans="1:18" x14ac:dyDescent="0.3">
      <c r="A6548">
        <v>8660</v>
      </c>
      <c r="B6548" t="s">
        <v>9854</v>
      </c>
      <c r="C6548">
        <v>1</v>
      </c>
      <c r="D6548" t="s">
        <v>99</v>
      </c>
      <c r="E6548" t="s">
        <v>3164</v>
      </c>
      <c r="F6548">
        <v>77.180053000000001</v>
      </c>
      <c r="G6548">
        <v>28.6383473</v>
      </c>
      <c r="H6548" t="s">
        <v>8256</v>
      </c>
      <c r="I6548" t="s">
        <v>102</v>
      </c>
      <c r="J6548" t="s">
        <v>23</v>
      </c>
      <c r="K6548" t="s">
        <v>23</v>
      </c>
      <c r="L6548" t="s">
        <v>23</v>
      </c>
      <c r="M6548" t="s">
        <v>23</v>
      </c>
      <c r="N6548">
        <v>1</v>
      </c>
      <c r="O6548">
        <v>22</v>
      </c>
      <c r="P6548">
        <v>200</v>
      </c>
      <c r="Q6548">
        <v>2.7</v>
      </c>
      <c r="R6548" t="s">
        <v>7112</v>
      </c>
    </row>
    <row r="6549" spans="1:18" x14ac:dyDescent="0.3">
      <c r="A6549">
        <v>18428536</v>
      </c>
      <c r="B6549" t="s">
        <v>9855</v>
      </c>
      <c r="C6549">
        <v>1</v>
      </c>
      <c r="D6549" t="s">
        <v>99</v>
      </c>
      <c r="E6549" t="s">
        <v>3070</v>
      </c>
      <c r="F6549">
        <v>77.201127999999997</v>
      </c>
      <c r="G6549">
        <v>28.509105999999999</v>
      </c>
      <c r="H6549" t="s">
        <v>2818</v>
      </c>
      <c r="I6549" t="s">
        <v>102</v>
      </c>
      <c r="J6549" t="s">
        <v>23</v>
      </c>
      <c r="K6549" t="s">
        <v>103</v>
      </c>
      <c r="L6549" t="s">
        <v>23</v>
      </c>
      <c r="M6549" t="s">
        <v>23</v>
      </c>
      <c r="N6549">
        <v>1</v>
      </c>
      <c r="O6549">
        <v>6</v>
      </c>
      <c r="P6549">
        <v>200</v>
      </c>
      <c r="Q6549">
        <v>2.7</v>
      </c>
      <c r="R6549" t="s">
        <v>5299</v>
      </c>
    </row>
    <row r="6550" spans="1:18" x14ac:dyDescent="0.3">
      <c r="A6550">
        <v>18373071</v>
      </c>
      <c r="B6550" t="s">
        <v>9856</v>
      </c>
      <c r="C6550">
        <v>1</v>
      </c>
      <c r="D6550" t="s">
        <v>99</v>
      </c>
      <c r="E6550" t="s">
        <v>420</v>
      </c>
      <c r="F6550">
        <v>77.199804999999998</v>
      </c>
      <c r="G6550">
        <v>28.517316000000001</v>
      </c>
      <c r="H6550" t="s">
        <v>7537</v>
      </c>
      <c r="I6550" t="s">
        <v>102</v>
      </c>
      <c r="J6550" t="s">
        <v>23</v>
      </c>
      <c r="K6550" t="s">
        <v>23</v>
      </c>
      <c r="L6550" t="s">
        <v>23</v>
      </c>
      <c r="M6550" t="s">
        <v>23</v>
      </c>
      <c r="N6550">
        <v>1</v>
      </c>
      <c r="O6550">
        <v>25</v>
      </c>
      <c r="P6550">
        <v>200</v>
      </c>
      <c r="Q6550">
        <v>3.8</v>
      </c>
      <c r="R6550" t="s">
        <v>7228</v>
      </c>
    </row>
    <row r="6551" spans="1:18" x14ac:dyDescent="0.3">
      <c r="A6551">
        <v>308906</v>
      </c>
      <c r="B6551" t="s">
        <v>5539</v>
      </c>
      <c r="C6551">
        <v>1</v>
      </c>
      <c r="D6551" t="s">
        <v>99</v>
      </c>
      <c r="E6551" t="s">
        <v>4699</v>
      </c>
      <c r="F6551">
        <v>77.288930399999998</v>
      </c>
      <c r="G6551">
        <v>28.6775448</v>
      </c>
      <c r="H6551" t="s">
        <v>6839</v>
      </c>
      <c r="I6551" t="s">
        <v>102</v>
      </c>
      <c r="J6551" t="s">
        <v>23</v>
      </c>
      <c r="K6551" t="s">
        <v>23</v>
      </c>
      <c r="L6551" t="s">
        <v>23</v>
      </c>
      <c r="M6551" t="s">
        <v>23</v>
      </c>
      <c r="N6551">
        <v>1</v>
      </c>
      <c r="O6551">
        <v>19</v>
      </c>
      <c r="P6551">
        <v>200</v>
      </c>
      <c r="Q6551">
        <v>3.3</v>
      </c>
      <c r="R6551" t="s">
        <v>1846</v>
      </c>
    </row>
    <row r="6552" spans="1:18" x14ac:dyDescent="0.3">
      <c r="A6552">
        <v>18423878</v>
      </c>
      <c r="B6552" t="s">
        <v>9857</v>
      </c>
      <c r="C6552">
        <v>1</v>
      </c>
      <c r="D6552" t="s">
        <v>99</v>
      </c>
      <c r="E6552" t="s">
        <v>4699</v>
      </c>
      <c r="F6552">
        <v>77.275403800000007</v>
      </c>
      <c r="G6552">
        <v>28.7006707</v>
      </c>
      <c r="H6552" t="s">
        <v>6708</v>
      </c>
      <c r="I6552" t="s">
        <v>102</v>
      </c>
      <c r="J6552" t="s">
        <v>23</v>
      </c>
      <c r="K6552" t="s">
        <v>23</v>
      </c>
      <c r="L6552" t="s">
        <v>23</v>
      </c>
      <c r="M6552" t="s">
        <v>23</v>
      </c>
      <c r="N6552">
        <v>1</v>
      </c>
      <c r="O6552">
        <v>2</v>
      </c>
      <c r="P6552">
        <v>200</v>
      </c>
      <c r="Q6552">
        <v>1</v>
      </c>
      <c r="R6552" t="s">
        <v>6586</v>
      </c>
    </row>
    <row r="6553" spans="1:18" x14ac:dyDescent="0.3">
      <c r="A6553">
        <v>18337762</v>
      </c>
      <c r="B6553" t="s">
        <v>9858</v>
      </c>
      <c r="C6553">
        <v>1</v>
      </c>
      <c r="D6553" t="s">
        <v>99</v>
      </c>
      <c r="E6553" t="s">
        <v>3612</v>
      </c>
      <c r="F6553">
        <v>77.224753000000007</v>
      </c>
      <c r="G6553">
        <v>28.5759899</v>
      </c>
      <c r="H6553" t="s">
        <v>3039</v>
      </c>
      <c r="I6553" t="s">
        <v>102</v>
      </c>
      <c r="J6553" t="s">
        <v>23</v>
      </c>
      <c r="K6553" t="s">
        <v>23</v>
      </c>
      <c r="L6553" t="s">
        <v>23</v>
      </c>
      <c r="M6553" t="s">
        <v>23</v>
      </c>
      <c r="N6553">
        <v>1</v>
      </c>
      <c r="O6553">
        <v>1</v>
      </c>
      <c r="P6553">
        <v>200</v>
      </c>
      <c r="Q6553">
        <v>1</v>
      </c>
      <c r="R6553" t="s">
        <v>4951</v>
      </c>
    </row>
    <row r="6554" spans="1:18" x14ac:dyDescent="0.3">
      <c r="A6554">
        <v>308814</v>
      </c>
      <c r="B6554" t="s">
        <v>9731</v>
      </c>
      <c r="C6554">
        <v>1</v>
      </c>
      <c r="D6554" t="s">
        <v>99</v>
      </c>
      <c r="E6554" t="s">
        <v>1544</v>
      </c>
      <c r="F6554">
        <v>77.112402799999998</v>
      </c>
      <c r="G6554">
        <v>28.646390799999999</v>
      </c>
      <c r="H6554" t="s">
        <v>3039</v>
      </c>
      <c r="I6554" t="s">
        <v>102</v>
      </c>
      <c r="J6554" t="s">
        <v>23</v>
      </c>
      <c r="K6554" t="s">
        <v>23</v>
      </c>
      <c r="L6554" t="s">
        <v>23</v>
      </c>
      <c r="M6554" t="s">
        <v>23</v>
      </c>
      <c r="N6554">
        <v>1</v>
      </c>
      <c r="O6554">
        <v>5</v>
      </c>
      <c r="P6554">
        <v>200</v>
      </c>
      <c r="Q6554">
        <v>2.9</v>
      </c>
      <c r="R6554" t="s">
        <v>6370</v>
      </c>
    </row>
    <row r="6555" spans="1:18" x14ac:dyDescent="0.3">
      <c r="A6555">
        <v>304160</v>
      </c>
      <c r="B6555" t="s">
        <v>9859</v>
      </c>
      <c r="C6555">
        <v>1</v>
      </c>
      <c r="D6555" t="s">
        <v>99</v>
      </c>
      <c r="E6555" t="s">
        <v>1880</v>
      </c>
      <c r="F6555">
        <v>77.103413099999997</v>
      </c>
      <c r="G6555">
        <v>28.6481247</v>
      </c>
      <c r="H6555" t="s">
        <v>8256</v>
      </c>
      <c r="I6555" t="s">
        <v>102</v>
      </c>
      <c r="J6555" t="s">
        <v>23</v>
      </c>
      <c r="K6555" t="s">
        <v>23</v>
      </c>
      <c r="L6555" t="s">
        <v>23</v>
      </c>
      <c r="M6555" t="s">
        <v>23</v>
      </c>
      <c r="N6555">
        <v>1</v>
      </c>
      <c r="O6555">
        <v>2</v>
      </c>
      <c r="P6555">
        <v>200</v>
      </c>
      <c r="Q6555">
        <v>1</v>
      </c>
      <c r="R6555" t="s">
        <v>3833</v>
      </c>
    </row>
    <row r="6556" spans="1:18" x14ac:dyDescent="0.3">
      <c r="A6556">
        <v>18291215</v>
      </c>
      <c r="B6556" t="s">
        <v>9860</v>
      </c>
      <c r="C6556">
        <v>1</v>
      </c>
      <c r="D6556" t="s">
        <v>99</v>
      </c>
      <c r="E6556" t="s">
        <v>4037</v>
      </c>
      <c r="F6556">
        <v>77.311733140000001</v>
      </c>
      <c r="G6556">
        <v>28.669812709999999</v>
      </c>
      <c r="H6556" t="s">
        <v>2818</v>
      </c>
      <c r="I6556" t="s">
        <v>102</v>
      </c>
      <c r="J6556" t="s">
        <v>23</v>
      </c>
      <c r="K6556" t="s">
        <v>23</v>
      </c>
      <c r="L6556" t="s">
        <v>23</v>
      </c>
      <c r="M6556" t="s">
        <v>23</v>
      </c>
      <c r="N6556">
        <v>1</v>
      </c>
      <c r="O6556">
        <v>12</v>
      </c>
      <c r="P6556">
        <v>200</v>
      </c>
      <c r="Q6556">
        <v>3.2</v>
      </c>
      <c r="R6556" t="s">
        <v>7233</v>
      </c>
    </row>
    <row r="6557" spans="1:18" x14ac:dyDescent="0.3">
      <c r="A6557">
        <v>18332083</v>
      </c>
      <c r="B6557" t="s">
        <v>9861</v>
      </c>
      <c r="C6557">
        <v>1</v>
      </c>
      <c r="D6557" t="s">
        <v>99</v>
      </c>
      <c r="E6557" t="s">
        <v>3025</v>
      </c>
      <c r="F6557">
        <v>77.3064258</v>
      </c>
      <c r="G6557">
        <v>28.659525800000001</v>
      </c>
      <c r="H6557" t="s">
        <v>3296</v>
      </c>
      <c r="I6557" t="s">
        <v>102</v>
      </c>
      <c r="J6557" t="s">
        <v>23</v>
      </c>
      <c r="K6557" t="s">
        <v>23</v>
      </c>
      <c r="L6557" t="s">
        <v>23</v>
      </c>
      <c r="M6557" t="s">
        <v>23</v>
      </c>
      <c r="N6557">
        <v>1</v>
      </c>
      <c r="O6557">
        <v>16</v>
      </c>
      <c r="P6557">
        <v>200</v>
      </c>
      <c r="Q6557">
        <v>3.2</v>
      </c>
      <c r="R6557" t="s">
        <v>5032</v>
      </c>
    </row>
    <row r="6558" spans="1:18" x14ac:dyDescent="0.3">
      <c r="A6558">
        <v>2379</v>
      </c>
      <c r="B6558" t="s">
        <v>9862</v>
      </c>
      <c r="C6558">
        <v>1</v>
      </c>
      <c r="D6558" t="s">
        <v>99</v>
      </c>
      <c r="E6558" t="s">
        <v>1240</v>
      </c>
      <c r="F6558">
        <v>77.185503499999996</v>
      </c>
      <c r="G6558">
        <v>28.680204</v>
      </c>
      <c r="H6558" t="s">
        <v>6515</v>
      </c>
      <c r="I6558" t="s">
        <v>102</v>
      </c>
      <c r="J6558" t="s">
        <v>23</v>
      </c>
      <c r="K6558" t="s">
        <v>23</v>
      </c>
      <c r="L6558" t="s">
        <v>23</v>
      </c>
      <c r="M6558" t="s">
        <v>23</v>
      </c>
      <c r="N6558">
        <v>1</v>
      </c>
      <c r="O6558">
        <v>123</v>
      </c>
      <c r="P6558">
        <v>200</v>
      </c>
      <c r="Q6558">
        <v>3.9</v>
      </c>
      <c r="R6558" t="s">
        <v>5032</v>
      </c>
    </row>
    <row r="6559" spans="1:18" x14ac:dyDescent="0.3">
      <c r="A6559">
        <v>2236</v>
      </c>
      <c r="B6559" t="s">
        <v>9863</v>
      </c>
      <c r="C6559">
        <v>1</v>
      </c>
      <c r="D6559" t="s">
        <v>99</v>
      </c>
      <c r="E6559" t="s">
        <v>937</v>
      </c>
      <c r="F6559">
        <v>77.188280500000005</v>
      </c>
      <c r="G6559">
        <v>28.568209199999998</v>
      </c>
      <c r="H6559" t="s">
        <v>6659</v>
      </c>
      <c r="I6559" t="s">
        <v>102</v>
      </c>
      <c r="J6559" t="s">
        <v>23</v>
      </c>
      <c r="K6559" t="s">
        <v>23</v>
      </c>
      <c r="L6559" t="s">
        <v>23</v>
      </c>
      <c r="M6559" t="s">
        <v>23</v>
      </c>
      <c r="N6559">
        <v>1</v>
      </c>
      <c r="O6559">
        <v>4</v>
      </c>
      <c r="P6559">
        <v>200</v>
      </c>
      <c r="Q6559">
        <v>2.8</v>
      </c>
      <c r="R6559" t="s">
        <v>7704</v>
      </c>
    </row>
    <row r="6560" spans="1:18" x14ac:dyDescent="0.3">
      <c r="A6560">
        <v>303642</v>
      </c>
      <c r="B6560" t="s">
        <v>9864</v>
      </c>
      <c r="C6560">
        <v>1</v>
      </c>
      <c r="D6560" t="s">
        <v>99</v>
      </c>
      <c r="E6560" t="s">
        <v>8848</v>
      </c>
      <c r="F6560">
        <v>77.227043300000005</v>
      </c>
      <c r="G6560">
        <v>28.6477617</v>
      </c>
      <c r="H6560" t="s">
        <v>8663</v>
      </c>
      <c r="I6560" t="s">
        <v>102</v>
      </c>
      <c r="J6560" t="s">
        <v>23</v>
      </c>
      <c r="K6560" t="s">
        <v>23</v>
      </c>
      <c r="L6560" t="s">
        <v>23</v>
      </c>
      <c r="M6560" t="s">
        <v>23</v>
      </c>
      <c r="N6560">
        <v>1</v>
      </c>
      <c r="O6560">
        <v>545</v>
      </c>
      <c r="P6560">
        <v>200</v>
      </c>
      <c r="Q6560">
        <v>4.5</v>
      </c>
      <c r="R6560" t="s">
        <v>1214</v>
      </c>
    </row>
    <row r="6561" spans="1:18" x14ac:dyDescent="0.3">
      <c r="A6561">
        <v>18419649</v>
      </c>
      <c r="B6561" t="s">
        <v>9865</v>
      </c>
      <c r="C6561">
        <v>1</v>
      </c>
      <c r="D6561" t="s">
        <v>99</v>
      </c>
      <c r="E6561" t="s">
        <v>5485</v>
      </c>
      <c r="F6561">
        <v>77.134036890000004</v>
      </c>
      <c r="G6561">
        <v>28.596457869999998</v>
      </c>
      <c r="H6561" t="s">
        <v>7552</v>
      </c>
      <c r="I6561" t="s">
        <v>102</v>
      </c>
      <c r="J6561" t="s">
        <v>23</v>
      </c>
      <c r="K6561" t="s">
        <v>23</v>
      </c>
      <c r="L6561" t="s">
        <v>23</v>
      </c>
      <c r="M6561" t="s">
        <v>23</v>
      </c>
      <c r="N6561">
        <v>1</v>
      </c>
      <c r="O6561">
        <v>2</v>
      </c>
      <c r="P6561">
        <v>200</v>
      </c>
      <c r="Q6561">
        <v>1</v>
      </c>
      <c r="R6561" t="s">
        <v>6397</v>
      </c>
    </row>
    <row r="6562" spans="1:18" x14ac:dyDescent="0.3">
      <c r="A6562">
        <v>5909</v>
      </c>
      <c r="B6562" t="s">
        <v>9866</v>
      </c>
      <c r="C6562">
        <v>1</v>
      </c>
      <c r="D6562" t="s">
        <v>99</v>
      </c>
      <c r="E6562" t="s">
        <v>884</v>
      </c>
      <c r="F6562">
        <v>77.207589600000006</v>
      </c>
      <c r="G6562">
        <v>28.698468299999998</v>
      </c>
      <c r="H6562" t="s">
        <v>3990</v>
      </c>
      <c r="I6562" t="s">
        <v>102</v>
      </c>
      <c r="J6562" t="s">
        <v>23</v>
      </c>
      <c r="K6562" t="s">
        <v>23</v>
      </c>
      <c r="L6562" t="s">
        <v>23</v>
      </c>
      <c r="M6562" t="s">
        <v>23</v>
      </c>
      <c r="N6562">
        <v>1</v>
      </c>
      <c r="O6562">
        <v>16</v>
      </c>
      <c r="P6562">
        <v>200</v>
      </c>
      <c r="Q6562">
        <v>2.6</v>
      </c>
      <c r="R6562" t="s">
        <v>5034</v>
      </c>
    </row>
    <row r="6563" spans="1:18" x14ac:dyDescent="0.3">
      <c r="A6563">
        <v>18435335</v>
      </c>
      <c r="B6563" t="s">
        <v>9867</v>
      </c>
      <c r="C6563">
        <v>1</v>
      </c>
      <c r="D6563" t="s">
        <v>99</v>
      </c>
      <c r="E6563" t="s">
        <v>3994</v>
      </c>
      <c r="F6563">
        <v>77.276516000000001</v>
      </c>
      <c r="G6563">
        <v>28.6509219</v>
      </c>
      <c r="H6563" t="s">
        <v>136</v>
      </c>
      <c r="I6563" t="s">
        <v>102</v>
      </c>
      <c r="J6563" t="s">
        <v>23</v>
      </c>
      <c r="K6563" t="s">
        <v>23</v>
      </c>
      <c r="L6563" t="s">
        <v>23</v>
      </c>
      <c r="M6563" t="s">
        <v>23</v>
      </c>
      <c r="N6563">
        <v>1</v>
      </c>
      <c r="O6563">
        <v>1</v>
      </c>
      <c r="P6563">
        <v>200</v>
      </c>
      <c r="Q6563">
        <v>1</v>
      </c>
      <c r="R6563" t="s">
        <v>5313</v>
      </c>
    </row>
    <row r="6564" spans="1:18" x14ac:dyDescent="0.3">
      <c r="A6564">
        <v>18415357</v>
      </c>
      <c r="B6564" t="s">
        <v>9868</v>
      </c>
      <c r="C6564">
        <v>1</v>
      </c>
      <c r="D6564" t="s">
        <v>99</v>
      </c>
      <c r="E6564" t="s">
        <v>603</v>
      </c>
      <c r="F6564">
        <v>77.099434400000007</v>
      </c>
      <c r="G6564">
        <v>28.634468399999999</v>
      </c>
      <c r="H6564" t="s">
        <v>2818</v>
      </c>
      <c r="I6564" t="s">
        <v>102</v>
      </c>
      <c r="J6564" t="s">
        <v>23</v>
      </c>
      <c r="K6564" t="s">
        <v>103</v>
      </c>
      <c r="L6564" t="s">
        <v>23</v>
      </c>
      <c r="M6564" t="s">
        <v>23</v>
      </c>
      <c r="N6564">
        <v>1</v>
      </c>
      <c r="O6564">
        <v>14</v>
      </c>
      <c r="P6564">
        <v>200</v>
      </c>
      <c r="Q6564">
        <v>3.5</v>
      </c>
      <c r="R6564" t="s">
        <v>9869</v>
      </c>
    </row>
    <row r="6565" spans="1:18" x14ac:dyDescent="0.3">
      <c r="A6565">
        <v>8451</v>
      </c>
      <c r="B6565" t="s">
        <v>9870</v>
      </c>
      <c r="C6565">
        <v>1</v>
      </c>
      <c r="D6565" t="s">
        <v>99</v>
      </c>
      <c r="E6565" t="s">
        <v>143</v>
      </c>
      <c r="F6565">
        <v>77.218645100000003</v>
      </c>
      <c r="G6565">
        <v>28.6289072</v>
      </c>
      <c r="H6565" t="s">
        <v>2818</v>
      </c>
      <c r="I6565" t="s">
        <v>102</v>
      </c>
      <c r="J6565" t="s">
        <v>23</v>
      </c>
      <c r="K6565" t="s">
        <v>23</v>
      </c>
      <c r="L6565" t="s">
        <v>23</v>
      </c>
      <c r="M6565" t="s">
        <v>23</v>
      </c>
      <c r="N6565">
        <v>1</v>
      </c>
      <c r="O6565">
        <v>475</v>
      </c>
      <c r="P6565">
        <v>200</v>
      </c>
      <c r="Q6565">
        <v>3.7</v>
      </c>
      <c r="R6565" t="s">
        <v>4603</v>
      </c>
    </row>
    <row r="6566" spans="1:18" x14ac:dyDescent="0.3">
      <c r="A6566">
        <v>3054</v>
      </c>
      <c r="B6566" t="s">
        <v>9871</v>
      </c>
      <c r="C6566">
        <v>1</v>
      </c>
      <c r="D6566" t="s">
        <v>99</v>
      </c>
      <c r="E6566" t="s">
        <v>1352</v>
      </c>
      <c r="F6566">
        <v>77.258140589999996</v>
      </c>
      <c r="G6566">
        <v>28.534445080000001</v>
      </c>
      <c r="H6566" t="s">
        <v>9872</v>
      </c>
      <c r="I6566" t="s">
        <v>102</v>
      </c>
      <c r="J6566" t="s">
        <v>23</v>
      </c>
      <c r="K6566" t="s">
        <v>23</v>
      </c>
      <c r="L6566" t="s">
        <v>23</v>
      </c>
      <c r="M6566" t="s">
        <v>23</v>
      </c>
      <c r="N6566">
        <v>1</v>
      </c>
      <c r="O6566">
        <v>71</v>
      </c>
      <c r="P6566">
        <v>200</v>
      </c>
      <c r="Q6566">
        <v>3.8</v>
      </c>
      <c r="R6566" t="s">
        <v>1864</v>
      </c>
    </row>
    <row r="6567" spans="1:18" x14ac:dyDescent="0.3">
      <c r="A6567">
        <v>6675</v>
      </c>
      <c r="B6567" t="s">
        <v>9873</v>
      </c>
      <c r="C6567">
        <v>1</v>
      </c>
      <c r="D6567" t="s">
        <v>99</v>
      </c>
      <c r="E6567" t="s">
        <v>1127</v>
      </c>
      <c r="F6567">
        <v>77.206653900000006</v>
      </c>
      <c r="G6567">
        <v>28.677958700000001</v>
      </c>
      <c r="H6567" t="s">
        <v>8957</v>
      </c>
      <c r="I6567" t="s">
        <v>102</v>
      </c>
      <c r="J6567" t="s">
        <v>23</v>
      </c>
      <c r="K6567" t="s">
        <v>23</v>
      </c>
      <c r="L6567" t="s">
        <v>23</v>
      </c>
      <c r="M6567" t="s">
        <v>23</v>
      </c>
      <c r="N6567">
        <v>1</v>
      </c>
      <c r="O6567">
        <v>62</v>
      </c>
      <c r="P6567">
        <v>200</v>
      </c>
      <c r="Q6567">
        <v>3.6</v>
      </c>
      <c r="R6567" t="s">
        <v>86</v>
      </c>
    </row>
    <row r="6568" spans="1:18" x14ac:dyDescent="0.3">
      <c r="A6568">
        <v>9549</v>
      </c>
      <c r="B6568" t="s">
        <v>9874</v>
      </c>
      <c r="C6568">
        <v>1</v>
      </c>
      <c r="D6568" t="s">
        <v>99</v>
      </c>
      <c r="E6568" t="s">
        <v>528</v>
      </c>
      <c r="F6568">
        <v>77.133040699999995</v>
      </c>
      <c r="G6568">
        <v>28.649375899999999</v>
      </c>
      <c r="H6568" t="s">
        <v>8256</v>
      </c>
      <c r="I6568" t="s">
        <v>102</v>
      </c>
      <c r="J6568" t="s">
        <v>23</v>
      </c>
      <c r="K6568" t="s">
        <v>23</v>
      </c>
      <c r="L6568" t="s">
        <v>23</v>
      </c>
      <c r="M6568" t="s">
        <v>23</v>
      </c>
      <c r="N6568">
        <v>1</v>
      </c>
      <c r="O6568">
        <v>100</v>
      </c>
      <c r="P6568">
        <v>200</v>
      </c>
      <c r="Q6568">
        <v>3.2</v>
      </c>
      <c r="R6568" t="s">
        <v>1129</v>
      </c>
    </row>
    <row r="6569" spans="1:18" x14ac:dyDescent="0.3">
      <c r="A6569">
        <v>9850</v>
      </c>
      <c r="B6569" t="s">
        <v>9875</v>
      </c>
      <c r="C6569">
        <v>1</v>
      </c>
      <c r="D6569" t="s">
        <v>99</v>
      </c>
      <c r="E6569" t="s">
        <v>3642</v>
      </c>
      <c r="F6569">
        <v>77.285355499999994</v>
      </c>
      <c r="G6569">
        <v>28.635838499999998</v>
      </c>
      <c r="H6569" t="s">
        <v>3039</v>
      </c>
      <c r="I6569" t="s">
        <v>102</v>
      </c>
      <c r="J6569" t="s">
        <v>23</v>
      </c>
      <c r="K6569" t="s">
        <v>23</v>
      </c>
      <c r="L6569" t="s">
        <v>23</v>
      </c>
      <c r="M6569" t="s">
        <v>23</v>
      </c>
      <c r="N6569">
        <v>1</v>
      </c>
      <c r="O6569">
        <v>9</v>
      </c>
      <c r="P6569">
        <v>200</v>
      </c>
      <c r="Q6569">
        <v>3</v>
      </c>
      <c r="R6569" t="s">
        <v>2787</v>
      </c>
    </row>
    <row r="6570" spans="1:18" x14ac:dyDescent="0.3">
      <c r="A6570">
        <v>307692</v>
      </c>
      <c r="B6570" t="s">
        <v>9876</v>
      </c>
      <c r="C6570">
        <v>1</v>
      </c>
      <c r="D6570" t="s">
        <v>99</v>
      </c>
      <c r="E6570" t="s">
        <v>515</v>
      </c>
      <c r="F6570">
        <v>77.225606999999997</v>
      </c>
      <c r="G6570">
        <v>28.589970000000001</v>
      </c>
      <c r="H6570" t="s">
        <v>3153</v>
      </c>
      <c r="I6570" t="s">
        <v>102</v>
      </c>
      <c r="J6570" t="s">
        <v>23</v>
      </c>
      <c r="K6570" t="s">
        <v>23</v>
      </c>
      <c r="L6570" t="s">
        <v>23</v>
      </c>
      <c r="M6570" t="s">
        <v>23</v>
      </c>
      <c r="N6570">
        <v>1</v>
      </c>
      <c r="O6570">
        <v>25</v>
      </c>
      <c r="P6570">
        <v>200</v>
      </c>
      <c r="Q6570">
        <v>3.6</v>
      </c>
      <c r="R6570" t="s">
        <v>6973</v>
      </c>
    </row>
    <row r="6571" spans="1:18" x14ac:dyDescent="0.3">
      <c r="A6571">
        <v>18175299</v>
      </c>
      <c r="B6571" t="s">
        <v>9877</v>
      </c>
      <c r="C6571">
        <v>1</v>
      </c>
      <c r="D6571" t="s">
        <v>99</v>
      </c>
      <c r="E6571" t="s">
        <v>634</v>
      </c>
      <c r="F6571">
        <v>77.145630560000001</v>
      </c>
      <c r="G6571">
        <v>28.49609444</v>
      </c>
      <c r="H6571" t="s">
        <v>9878</v>
      </c>
      <c r="I6571" t="s">
        <v>102</v>
      </c>
      <c r="J6571" t="s">
        <v>23</v>
      </c>
      <c r="K6571" t="s">
        <v>23</v>
      </c>
      <c r="L6571" t="s">
        <v>23</v>
      </c>
      <c r="M6571" t="s">
        <v>23</v>
      </c>
      <c r="N6571">
        <v>1</v>
      </c>
      <c r="O6571">
        <v>1</v>
      </c>
      <c r="P6571">
        <v>200</v>
      </c>
      <c r="Q6571">
        <v>1</v>
      </c>
      <c r="R6571" t="s">
        <v>161</v>
      </c>
    </row>
    <row r="6572" spans="1:18" x14ac:dyDescent="0.3">
      <c r="A6572">
        <v>18273640</v>
      </c>
      <c r="B6572" t="s">
        <v>9868</v>
      </c>
      <c r="C6572">
        <v>1</v>
      </c>
      <c r="D6572" t="s">
        <v>99</v>
      </c>
      <c r="E6572" t="s">
        <v>3624</v>
      </c>
      <c r="F6572">
        <v>77.140921500000005</v>
      </c>
      <c r="G6572">
        <v>28.6594485</v>
      </c>
      <c r="H6572" t="s">
        <v>2818</v>
      </c>
      <c r="I6572" t="s">
        <v>102</v>
      </c>
      <c r="J6572" t="s">
        <v>23</v>
      </c>
      <c r="K6572" t="s">
        <v>103</v>
      </c>
      <c r="L6572" t="s">
        <v>23</v>
      </c>
      <c r="M6572" t="s">
        <v>23</v>
      </c>
      <c r="N6572">
        <v>1</v>
      </c>
      <c r="O6572">
        <v>39</v>
      </c>
      <c r="P6572">
        <v>200</v>
      </c>
      <c r="Q6572">
        <v>3.7</v>
      </c>
      <c r="R6572" t="s">
        <v>9879</v>
      </c>
    </row>
    <row r="6573" spans="1:18" x14ac:dyDescent="0.3">
      <c r="A6573">
        <v>18363048</v>
      </c>
      <c r="B6573" t="s">
        <v>7728</v>
      </c>
      <c r="C6573">
        <v>1</v>
      </c>
      <c r="D6573" t="s">
        <v>99</v>
      </c>
      <c r="E6573" t="s">
        <v>4685</v>
      </c>
      <c r="F6573">
        <v>77.214602900000003</v>
      </c>
      <c r="G6573">
        <v>28.711020600000001</v>
      </c>
      <c r="H6573" t="s">
        <v>136</v>
      </c>
      <c r="I6573" t="s">
        <v>102</v>
      </c>
      <c r="J6573" t="s">
        <v>23</v>
      </c>
      <c r="K6573" t="s">
        <v>23</v>
      </c>
      <c r="L6573" t="s">
        <v>23</v>
      </c>
      <c r="M6573" t="s">
        <v>23</v>
      </c>
      <c r="N6573">
        <v>1</v>
      </c>
      <c r="O6573">
        <v>1</v>
      </c>
      <c r="P6573">
        <v>200</v>
      </c>
      <c r="Q6573">
        <v>1</v>
      </c>
      <c r="R6573" t="s">
        <v>119</v>
      </c>
    </row>
    <row r="6574" spans="1:18" x14ac:dyDescent="0.3">
      <c r="A6574">
        <v>18363067</v>
      </c>
      <c r="B6574" t="s">
        <v>9880</v>
      </c>
      <c r="C6574">
        <v>1</v>
      </c>
      <c r="D6574" t="s">
        <v>99</v>
      </c>
      <c r="E6574" t="s">
        <v>5624</v>
      </c>
      <c r="F6574">
        <v>76.979711800000004</v>
      </c>
      <c r="G6574">
        <v>28.613206000000002</v>
      </c>
      <c r="H6574" t="s">
        <v>6839</v>
      </c>
      <c r="I6574" t="s">
        <v>102</v>
      </c>
      <c r="J6574" t="s">
        <v>23</v>
      </c>
      <c r="K6574" t="s">
        <v>23</v>
      </c>
      <c r="L6574" t="s">
        <v>23</v>
      </c>
      <c r="M6574" t="s">
        <v>23</v>
      </c>
      <c r="N6574">
        <v>1</v>
      </c>
      <c r="O6574">
        <v>1</v>
      </c>
      <c r="P6574">
        <v>200</v>
      </c>
      <c r="Q6574">
        <v>1</v>
      </c>
      <c r="R6574" t="s">
        <v>9881</v>
      </c>
    </row>
    <row r="6575" spans="1:18" x14ac:dyDescent="0.3">
      <c r="A6575">
        <v>305859</v>
      </c>
      <c r="B6575" t="s">
        <v>9731</v>
      </c>
      <c r="C6575">
        <v>1</v>
      </c>
      <c r="D6575" t="s">
        <v>99</v>
      </c>
      <c r="E6575" t="s">
        <v>2843</v>
      </c>
      <c r="F6575">
        <v>77.137511000000003</v>
      </c>
      <c r="G6575">
        <v>28.629895900000001</v>
      </c>
      <c r="H6575" t="s">
        <v>3039</v>
      </c>
      <c r="I6575" t="s">
        <v>102</v>
      </c>
      <c r="J6575" t="s">
        <v>23</v>
      </c>
      <c r="K6575" t="s">
        <v>23</v>
      </c>
      <c r="L6575" t="s">
        <v>23</v>
      </c>
      <c r="M6575" t="s">
        <v>23</v>
      </c>
      <c r="N6575">
        <v>1</v>
      </c>
      <c r="O6575">
        <v>4</v>
      </c>
      <c r="P6575">
        <v>200</v>
      </c>
      <c r="Q6575">
        <v>3</v>
      </c>
      <c r="R6575" t="s">
        <v>5320</v>
      </c>
    </row>
    <row r="6576" spans="1:18" x14ac:dyDescent="0.3">
      <c r="A6576">
        <v>18231755</v>
      </c>
      <c r="B6576" t="s">
        <v>9882</v>
      </c>
      <c r="C6576">
        <v>1</v>
      </c>
      <c r="D6576" t="s">
        <v>99</v>
      </c>
      <c r="E6576" t="s">
        <v>4640</v>
      </c>
      <c r="F6576">
        <v>77.081808600000002</v>
      </c>
      <c r="G6576">
        <v>28.599075899999999</v>
      </c>
      <c r="H6576" t="s">
        <v>9883</v>
      </c>
      <c r="I6576" t="s">
        <v>102</v>
      </c>
      <c r="J6576" t="s">
        <v>23</v>
      </c>
      <c r="K6576" t="s">
        <v>23</v>
      </c>
      <c r="L6576" t="s">
        <v>23</v>
      </c>
      <c r="M6576" t="s">
        <v>23</v>
      </c>
      <c r="N6576">
        <v>1</v>
      </c>
      <c r="O6576">
        <v>1</v>
      </c>
      <c r="P6576">
        <v>200</v>
      </c>
      <c r="Q6576">
        <v>1</v>
      </c>
      <c r="R6576" t="s">
        <v>4242</v>
      </c>
    </row>
    <row r="6577" spans="1:18" x14ac:dyDescent="0.3">
      <c r="A6577">
        <v>306749</v>
      </c>
      <c r="B6577" t="s">
        <v>9884</v>
      </c>
      <c r="C6577">
        <v>1</v>
      </c>
      <c r="D6577" t="s">
        <v>99</v>
      </c>
      <c r="E6577" t="s">
        <v>4640</v>
      </c>
      <c r="F6577">
        <v>77.090942699999999</v>
      </c>
      <c r="G6577">
        <v>28.583969</v>
      </c>
      <c r="H6577" t="s">
        <v>2818</v>
      </c>
      <c r="I6577" t="s">
        <v>102</v>
      </c>
      <c r="J6577" t="s">
        <v>23</v>
      </c>
      <c r="K6577" t="s">
        <v>23</v>
      </c>
      <c r="L6577" t="s">
        <v>23</v>
      </c>
      <c r="M6577" t="s">
        <v>23</v>
      </c>
      <c r="N6577">
        <v>1</v>
      </c>
      <c r="O6577">
        <v>3</v>
      </c>
      <c r="P6577">
        <v>200</v>
      </c>
      <c r="Q6577">
        <v>1</v>
      </c>
      <c r="R6577" t="s">
        <v>5029</v>
      </c>
    </row>
    <row r="6578" spans="1:18" x14ac:dyDescent="0.3">
      <c r="A6578">
        <v>300344</v>
      </c>
      <c r="B6578" t="s">
        <v>9885</v>
      </c>
      <c r="C6578">
        <v>1</v>
      </c>
      <c r="D6578" t="s">
        <v>99</v>
      </c>
      <c r="E6578" t="s">
        <v>3879</v>
      </c>
      <c r="F6578">
        <v>77.101669439999995</v>
      </c>
      <c r="G6578">
        <v>28.668436109999998</v>
      </c>
      <c r="H6578" t="s">
        <v>2818</v>
      </c>
      <c r="I6578" t="s">
        <v>102</v>
      </c>
      <c r="J6578" t="s">
        <v>23</v>
      </c>
      <c r="K6578" t="s">
        <v>23</v>
      </c>
      <c r="L6578" t="s">
        <v>23</v>
      </c>
      <c r="M6578" t="s">
        <v>23</v>
      </c>
      <c r="N6578">
        <v>1</v>
      </c>
      <c r="O6578">
        <v>36</v>
      </c>
      <c r="P6578">
        <v>200</v>
      </c>
      <c r="Q6578">
        <v>2.7</v>
      </c>
      <c r="R6578" t="s">
        <v>9886</v>
      </c>
    </row>
    <row r="6579" spans="1:18" x14ac:dyDescent="0.3">
      <c r="A6579">
        <v>311957</v>
      </c>
      <c r="B6579" t="s">
        <v>9887</v>
      </c>
      <c r="C6579">
        <v>1</v>
      </c>
      <c r="D6579" t="s">
        <v>99</v>
      </c>
      <c r="E6579" t="s">
        <v>3879</v>
      </c>
      <c r="F6579">
        <v>77.083801030000004</v>
      </c>
      <c r="G6579">
        <v>28.669883309999999</v>
      </c>
      <c r="H6579" t="s">
        <v>136</v>
      </c>
      <c r="I6579" t="s">
        <v>102</v>
      </c>
      <c r="J6579" t="s">
        <v>23</v>
      </c>
      <c r="K6579" t="s">
        <v>103</v>
      </c>
      <c r="L6579" t="s">
        <v>23</v>
      </c>
      <c r="M6579" t="s">
        <v>23</v>
      </c>
      <c r="N6579">
        <v>1</v>
      </c>
      <c r="O6579">
        <v>65</v>
      </c>
      <c r="P6579">
        <v>200</v>
      </c>
      <c r="Q6579">
        <v>3.4</v>
      </c>
      <c r="R6579" t="s">
        <v>2851</v>
      </c>
    </row>
    <row r="6580" spans="1:18" x14ac:dyDescent="0.3">
      <c r="A6580">
        <v>18451573</v>
      </c>
      <c r="B6580" t="s">
        <v>9888</v>
      </c>
      <c r="C6580">
        <v>1</v>
      </c>
      <c r="D6580" t="s">
        <v>99</v>
      </c>
      <c r="E6580" t="s">
        <v>1486</v>
      </c>
      <c r="F6580">
        <v>77.140198699999999</v>
      </c>
      <c r="G6580">
        <v>28.7132994</v>
      </c>
      <c r="H6580" t="s">
        <v>6929</v>
      </c>
      <c r="I6580" t="s">
        <v>102</v>
      </c>
      <c r="J6580" t="s">
        <v>23</v>
      </c>
      <c r="K6580" t="s">
        <v>23</v>
      </c>
      <c r="L6580" t="s">
        <v>23</v>
      </c>
      <c r="M6580" t="s">
        <v>23</v>
      </c>
      <c r="N6580">
        <v>1</v>
      </c>
      <c r="O6580">
        <v>2</v>
      </c>
      <c r="P6580">
        <v>200</v>
      </c>
      <c r="Q6580">
        <v>1</v>
      </c>
      <c r="R6580" t="s">
        <v>4622</v>
      </c>
    </row>
    <row r="6581" spans="1:18" x14ac:dyDescent="0.3">
      <c r="A6581">
        <v>8216</v>
      </c>
      <c r="B6581" t="s">
        <v>9889</v>
      </c>
      <c r="C6581">
        <v>1</v>
      </c>
      <c r="D6581" t="s">
        <v>99</v>
      </c>
      <c r="E6581" t="s">
        <v>717</v>
      </c>
      <c r="F6581">
        <v>77.194961109999994</v>
      </c>
      <c r="G6581">
        <v>28.56383056</v>
      </c>
      <c r="H6581" t="s">
        <v>2818</v>
      </c>
      <c r="I6581" t="s">
        <v>102</v>
      </c>
      <c r="J6581" t="s">
        <v>23</v>
      </c>
      <c r="K6581" t="s">
        <v>23</v>
      </c>
      <c r="L6581" t="s">
        <v>23</v>
      </c>
      <c r="M6581" t="s">
        <v>23</v>
      </c>
      <c r="N6581">
        <v>1</v>
      </c>
      <c r="O6581">
        <v>34</v>
      </c>
      <c r="P6581">
        <v>200</v>
      </c>
      <c r="Q6581">
        <v>3.3</v>
      </c>
      <c r="R6581" t="s">
        <v>3751</v>
      </c>
    </row>
    <row r="6582" spans="1:18" x14ac:dyDescent="0.3">
      <c r="A6582">
        <v>18438426</v>
      </c>
      <c r="B6582" t="s">
        <v>9890</v>
      </c>
      <c r="C6582">
        <v>1</v>
      </c>
      <c r="D6582" t="s">
        <v>99</v>
      </c>
      <c r="E6582" t="s">
        <v>4699</v>
      </c>
      <c r="F6582">
        <v>77.286031899999998</v>
      </c>
      <c r="G6582">
        <v>28.6820472</v>
      </c>
      <c r="H6582" t="s">
        <v>136</v>
      </c>
      <c r="I6582" t="s">
        <v>102</v>
      </c>
      <c r="J6582" t="s">
        <v>23</v>
      </c>
      <c r="K6582" t="s">
        <v>23</v>
      </c>
      <c r="L6582" t="s">
        <v>23</v>
      </c>
      <c r="M6582" t="s">
        <v>23</v>
      </c>
      <c r="N6582">
        <v>1</v>
      </c>
      <c r="O6582">
        <v>1</v>
      </c>
      <c r="P6582">
        <v>200</v>
      </c>
      <c r="Q6582">
        <v>1</v>
      </c>
      <c r="R6582" t="s">
        <v>804</v>
      </c>
    </row>
    <row r="6583" spans="1:18" x14ac:dyDescent="0.3">
      <c r="A6583">
        <v>302427</v>
      </c>
      <c r="B6583" t="s">
        <v>9891</v>
      </c>
      <c r="C6583">
        <v>1</v>
      </c>
      <c r="D6583" t="s">
        <v>99</v>
      </c>
      <c r="E6583" t="s">
        <v>4699</v>
      </c>
      <c r="F6583">
        <v>77.272706999999997</v>
      </c>
      <c r="G6583">
        <v>28.689512700000002</v>
      </c>
      <c r="H6583" t="s">
        <v>4180</v>
      </c>
      <c r="I6583" t="s">
        <v>102</v>
      </c>
      <c r="J6583" t="s">
        <v>23</v>
      </c>
      <c r="K6583" t="s">
        <v>23</v>
      </c>
      <c r="L6583" t="s">
        <v>23</v>
      </c>
      <c r="M6583" t="s">
        <v>23</v>
      </c>
      <c r="N6583">
        <v>1</v>
      </c>
      <c r="O6583">
        <v>2</v>
      </c>
      <c r="P6583">
        <v>200</v>
      </c>
      <c r="Q6583">
        <v>1</v>
      </c>
      <c r="R6583" t="s">
        <v>9892</v>
      </c>
    </row>
    <row r="6584" spans="1:18" x14ac:dyDescent="0.3">
      <c r="A6584">
        <v>18014115</v>
      </c>
      <c r="B6584" t="s">
        <v>9893</v>
      </c>
      <c r="C6584">
        <v>1</v>
      </c>
      <c r="D6584" t="s">
        <v>99</v>
      </c>
      <c r="E6584" t="s">
        <v>4736</v>
      </c>
      <c r="F6584">
        <v>77.159076499999998</v>
      </c>
      <c r="G6584">
        <v>28.7163553</v>
      </c>
      <c r="H6584" t="s">
        <v>3039</v>
      </c>
      <c r="I6584" t="s">
        <v>102</v>
      </c>
      <c r="J6584" t="s">
        <v>23</v>
      </c>
      <c r="K6584" t="s">
        <v>23</v>
      </c>
      <c r="L6584" t="s">
        <v>23</v>
      </c>
      <c r="M6584" t="s">
        <v>23</v>
      </c>
      <c r="N6584">
        <v>1</v>
      </c>
      <c r="O6584">
        <v>2</v>
      </c>
      <c r="P6584">
        <v>200</v>
      </c>
      <c r="Q6584">
        <v>1</v>
      </c>
      <c r="R6584" t="s">
        <v>5032</v>
      </c>
    </row>
    <row r="6585" spans="1:18" x14ac:dyDescent="0.3">
      <c r="A6585">
        <v>18306543</v>
      </c>
      <c r="B6585" t="s">
        <v>8291</v>
      </c>
      <c r="C6585">
        <v>1</v>
      </c>
      <c r="D6585" t="s">
        <v>99</v>
      </c>
      <c r="E6585" t="s">
        <v>4623</v>
      </c>
      <c r="F6585">
        <v>77.033466300000001</v>
      </c>
      <c r="G6585">
        <v>28.619107499999998</v>
      </c>
      <c r="H6585" t="s">
        <v>2818</v>
      </c>
      <c r="I6585" t="s">
        <v>102</v>
      </c>
      <c r="J6585" t="s">
        <v>23</v>
      </c>
      <c r="K6585" t="s">
        <v>103</v>
      </c>
      <c r="L6585" t="s">
        <v>23</v>
      </c>
      <c r="M6585" t="s">
        <v>23</v>
      </c>
      <c r="N6585">
        <v>1</v>
      </c>
      <c r="O6585">
        <v>5</v>
      </c>
      <c r="P6585">
        <v>200</v>
      </c>
      <c r="Q6585">
        <v>3.1</v>
      </c>
      <c r="R6585" t="s">
        <v>9894</v>
      </c>
    </row>
    <row r="6586" spans="1:18" x14ac:dyDescent="0.3">
      <c r="A6586">
        <v>300262</v>
      </c>
      <c r="B6586" t="s">
        <v>9895</v>
      </c>
      <c r="C6586">
        <v>1</v>
      </c>
      <c r="D6586" t="s">
        <v>99</v>
      </c>
      <c r="E6586" t="s">
        <v>945</v>
      </c>
      <c r="F6586">
        <v>77.164191669999994</v>
      </c>
      <c r="G6586">
        <v>28.557616670000002</v>
      </c>
      <c r="H6586" t="s">
        <v>2818</v>
      </c>
      <c r="I6586" t="s">
        <v>102</v>
      </c>
      <c r="J6586" t="s">
        <v>23</v>
      </c>
      <c r="K6586" t="s">
        <v>23</v>
      </c>
      <c r="L6586" t="s">
        <v>23</v>
      </c>
      <c r="M6586" t="s">
        <v>23</v>
      </c>
      <c r="N6586">
        <v>1</v>
      </c>
      <c r="O6586">
        <v>40</v>
      </c>
      <c r="P6586">
        <v>200</v>
      </c>
      <c r="Q6586">
        <v>3.3</v>
      </c>
      <c r="R6586" t="s">
        <v>2091</v>
      </c>
    </row>
    <row r="6587" spans="1:18" x14ac:dyDescent="0.3">
      <c r="A6587">
        <v>300178</v>
      </c>
      <c r="B6587" t="s">
        <v>9896</v>
      </c>
      <c r="C6587">
        <v>1</v>
      </c>
      <c r="D6587" t="s">
        <v>99</v>
      </c>
      <c r="E6587" t="s">
        <v>426</v>
      </c>
      <c r="F6587">
        <v>77.223580299999995</v>
      </c>
      <c r="G6587">
        <v>28.6566622</v>
      </c>
      <c r="H6587" t="s">
        <v>8256</v>
      </c>
      <c r="I6587" t="s">
        <v>102</v>
      </c>
      <c r="J6587" t="s">
        <v>23</v>
      </c>
      <c r="K6587" t="s">
        <v>23</v>
      </c>
      <c r="L6587" t="s">
        <v>23</v>
      </c>
      <c r="M6587" t="s">
        <v>23</v>
      </c>
      <c r="N6587">
        <v>1</v>
      </c>
      <c r="O6587">
        <v>382</v>
      </c>
      <c r="P6587">
        <v>200</v>
      </c>
      <c r="Q6587">
        <v>4.2</v>
      </c>
      <c r="R6587" t="s">
        <v>888</v>
      </c>
    </row>
    <row r="6588" spans="1:18" x14ac:dyDescent="0.3">
      <c r="A6588">
        <v>9476</v>
      </c>
      <c r="B6588" t="s">
        <v>9897</v>
      </c>
      <c r="C6588">
        <v>1</v>
      </c>
      <c r="D6588" t="s">
        <v>99</v>
      </c>
      <c r="E6588" t="s">
        <v>696</v>
      </c>
      <c r="F6588">
        <v>77.268536499999996</v>
      </c>
      <c r="G6588">
        <v>28.56132406</v>
      </c>
      <c r="H6588" t="s">
        <v>2818</v>
      </c>
      <c r="I6588" t="s">
        <v>102</v>
      </c>
      <c r="J6588" t="s">
        <v>23</v>
      </c>
      <c r="K6588" t="s">
        <v>23</v>
      </c>
      <c r="L6588" t="s">
        <v>23</v>
      </c>
      <c r="M6588" t="s">
        <v>23</v>
      </c>
      <c r="N6588">
        <v>1</v>
      </c>
      <c r="O6588">
        <v>16</v>
      </c>
      <c r="P6588">
        <v>200</v>
      </c>
      <c r="Q6588">
        <v>2.8</v>
      </c>
      <c r="R6588" t="s">
        <v>4802</v>
      </c>
    </row>
    <row r="6589" spans="1:18" x14ac:dyDescent="0.3">
      <c r="A6589">
        <v>18419886</v>
      </c>
      <c r="B6589" t="s">
        <v>9898</v>
      </c>
      <c r="C6589">
        <v>1</v>
      </c>
      <c r="D6589" t="s">
        <v>99</v>
      </c>
      <c r="E6589" t="s">
        <v>905</v>
      </c>
      <c r="F6589">
        <v>77.225830799999997</v>
      </c>
      <c r="G6589">
        <v>28.573224400000001</v>
      </c>
      <c r="H6589" t="s">
        <v>5018</v>
      </c>
      <c r="I6589" t="s">
        <v>102</v>
      </c>
      <c r="J6589" t="s">
        <v>23</v>
      </c>
      <c r="K6589" t="s">
        <v>23</v>
      </c>
      <c r="L6589" t="s">
        <v>23</v>
      </c>
      <c r="M6589" t="s">
        <v>23</v>
      </c>
      <c r="N6589">
        <v>1</v>
      </c>
      <c r="O6589">
        <v>2</v>
      </c>
      <c r="P6589">
        <v>200</v>
      </c>
      <c r="Q6589">
        <v>1</v>
      </c>
      <c r="R6589" t="s">
        <v>2469</v>
      </c>
    </row>
    <row r="6590" spans="1:18" x14ac:dyDescent="0.3">
      <c r="A6590">
        <v>301498</v>
      </c>
      <c r="B6590" t="s">
        <v>9374</v>
      </c>
      <c r="C6590">
        <v>1</v>
      </c>
      <c r="D6590" t="s">
        <v>99</v>
      </c>
      <c r="E6590" t="s">
        <v>2504</v>
      </c>
      <c r="F6590">
        <v>77.320372199999994</v>
      </c>
      <c r="G6590">
        <v>28.6817639</v>
      </c>
      <c r="H6590" t="s">
        <v>245</v>
      </c>
      <c r="I6590" t="s">
        <v>102</v>
      </c>
      <c r="J6590" t="s">
        <v>23</v>
      </c>
      <c r="K6590" t="s">
        <v>23</v>
      </c>
      <c r="L6590" t="s">
        <v>23</v>
      </c>
      <c r="M6590" t="s">
        <v>23</v>
      </c>
      <c r="N6590">
        <v>1</v>
      </c>
      <c r="O6590">
        <v>27</v>
      </c>
      <c r="P6590">
        <v>200</v>
      </c>
      <c r="Q6590">
        <v>3.3</v>
      </c>
      <c r="R6590" t="s">
        <v>2962</v>
      </c>
    </row>
    <row r="6591" spans="1:18" x14ac:dyDescent="0.3">
      <c r="A6591">
        <v>7372</v>
      </c>
      <c r="B6591" t="s">
        <v>9899</v>
      </c>
      <c r="C6591">
        <v>1</v>
      </c>
      <c r="D6591" t="s">
        <v>99</v>
      </c>
      <c r="E6591" t="s">
        <v>2161</v>
      </c>
      <c r="F6591">
        <v>77.173748099999997</v>
      </c>
      <c r="G6591">
        <v>28.644715099999999</v>
      </c>
      <c r="H6591" t="s">
        <v>3990</v>
      </c>
      <c r="I6591" t="s">
        <v>102</v>
      </c>
      <c r="J6591" t="s">
        <v>23</v>
      </c>
      <c r="K6591" t="s">
        <v>23</v>
      </c>
      <c r="L6591" t="s">
        <v>23</v>
      </c>
      <c r="M6591" t="s">
        <v>23</v>
      </c>
      <c r="N6591">
        <v>1</v>
      </c>
      <c r="O6591">
        <v>150</v>
      </c>
      <c r="P6591">
        <v>200</v>
      </c>
      <c r="Q6591">
        <v>4.0999999999999996</v>
      </c>
      <c r="R6591" t="s">
        <v>9900</v>
      </c>
    </row>
    <row r="6592" spans="1:18" x14ac:dyDescent="0.3">
      <c r="A6592">
        <v>18282015</v>
      </c>
      <c r="B6592" t="s">
        <v>9157</v>
      </c>
      <c r="C6592">
        <v>1</v>
      </c>
      <c r="D6592" t="s">
        <v>99</v>
      </c>
      <c r="E6592" t="s">
        <v>603</v>
      </c>
      <c r="F6592">
        <v>77.099754399999995</v>
      </c>
      <c r="G6592">
        <v>28.634452499999998</v>
      </c>
      <c r="H6592" t="s">
        <v>9838</v>
      </c>
      <c r="I6592" t="s">
        <v>102</v>
      </c>
      <c r="J6592" t="s">
        <v>23</v>
      </c>
      <c r="K6592" t="s">
        <v>23</v>
      </c>
      <c r="L6592" t="s">
        <v>23</v>
      </c>
      <c r="M6592" t="s">
        <v>23</v>
      </c>
      <c r="N6592">
        <v>1</v>
      </c>
      <c r="O6592">
        <v>1</v>
      </c>
      <c r="P6592">
        <v>200</v>
      </c>
      <c r="Q6592">
        <v>1</v>
      </c>
      <c r="R6592" t="s">
        <v>1074</v>
      </c>
    </row>
    <row r="6593" spans="1:18" x14ac:dyDescent="0.3">
      <c r="A6593">
        <v>18025133</v>
      </c>
      <c r="B6593" t="s">
        <v>9901</v>
      </c>
      <c r="C6593">
        <v>1</v>
      </c>
      <c r="D6593" t="s">
        <v>99</v>
      </c>
      <c r="E6593" t="s">
        <v>1352</v>
      </c>
      <c r="F6593">
        <v>77.255438889999994</v>
      </c>
      <c r="G6593">
        <v>28.541430559999998</v>
      </c>
      <c r="H6593" t="s">
        <v>5031</v>
      </c>
      <c r="I6593" t="s">
        <v>102</v>
      </c>
      <c r="J6593" t="s">
        <v>23</v>
      </c>
      <c r="K6593" t="s">
        <v>23</v>
      </c>
      <c r="L6593" t="s">
        <v>23</v>
      </c>
      <c r="M6593" t="s">
        <v>23</v>
      </c>
      <c r="N6593">
        <v>1</v>
      </c>
      <c r="O6593">
        <v>8</v>
      </c>
      <c r="P6593">
        <v>200</v>
      </c>
      <c r="Q6593">
        <v>3.2</v>
      </c>
      <c r="R6593" t="s">
        <v>8375</v>
      </c>
    </row>
    <row r="6594" spans="1:18" x14ac:dyDescent="0.3">
      <c r="A6594">
        <v>18382755</v>
      </c>
      <c r="B6594" t="s">
        <v>9902</v>
      </c>
      <c r="C6594">
        <v>1</v>
      </c>
      <c r="D6594" t="s">
        <v>99</v>
      </c>
      <c r="E6594" t="s">
        <v>3642</v>
      </c>
      <c r="F6594">
        <v>77.278767099999996</v>
      </c>
      <c r="G6594">
        <v>28.6390651</v>
      </c>
      <c r="H6594" t="s">
        <v>6515</v>
      </c>
      <c r="I6594" t="s">
        <v>102</v>
      </c>
      <c r="J6594" t="s">
        <v>23</v>
      </c>
      <c r="K6594" t="s">
        <v>23</v>
      </c>
      <c r="L6594" t="s">
        <v>23</v>
      </c>
      <c r="M6594" t="s">
        <v>23</v>
      </c>
      <c r="N6594">
        <v>1</v>
      </c>
      <c r="O6594">
        <v>70</v>
      </c>
      <c r="P6594">
        <v>200</v>
      </c>
      <c r="Q6594">
        <v>3.8</v>
      </c>
      <c r="R6594" t="s">
        <v>6413</v>
      </c>
    </row>
    <row r="6595" spans="1:18" x14ac:dyDescent="0.3">
      <c r="A6595">
        <v>301037</v>
      </c>
      <c r="B6595" t="s">
        <v>9903</v>
      </c>
      <c r="C6595">
        <v>1</v>
      </c>
      <c r="D6595" t="s">
        <v>99</v>
      </c>
      <c r="E6595" t="s">
        <v>841</v>
      </c>
      <c r="F6595">
        <v>77.291701000000003</v>
      </c>
      <c r="G6595">
        <v>28.609561299999999</v>
      </c>
      <c r="H6595" t="s">
        <v>3039</v>
      </c>
      <c r="I6595" t="s">
        <v>102</v>
      </c>
      <c r="J6595" t="s">
        <v>23</v>
      </c>
      <c r="K6595" t="s">
        <v>23</v>
      </c>
      <c r="L6595" t="s">
        <v>23</v>
      </c>
      <c r="M6595" t="s">
        <v>23</v>
      </c>
      <c r="N6595">
        <v>1</v>
      </c>
      <c r="O6595">
        <v>34</v>
      </c>
      <c r="P6595">
        <v>200</v>
      </c>
      <c r="Q6595">
        <v>3.1</v>
      </c>
      <c r="R6595" t="s">
        <v>8125</v>
      </c>
    </row>
    <row r="6596" spans="1:18" x14ac:dyDescent="0.3">
      <c r="A6596">
        <v>18357566</v>
      </c>
      <c r="B6596" t="s">
        <v>9904</v>
      </c>
      <c r="C6596">
        <v>1</v>
      </c>
      <c r="D6596" t="s">
        <v>99</v>
      </c>
      <c r="E6596" t="s">
        <v>3146</v>
      </c>
      <c r="F6596">
        <v>77.172720699999999</v>
      </c>
      <c r="G6596">
        <v>28.557725600000001</v>
      </c>
      <c r="H6596" t="s">
        <v>1353</v>
      </c>
      <c r="I6596" t="s">
        <v>102</v>
      </c>
      <c r="J6596" t="s">
        <v>23</v>
      </c>
      <c r="K6596" t="s">
        <v>23</v>
      </c>
      <c r="L6596" t="s">
        <v>23</v>
      </c>
      <c r="M6596" t="s">
        <v>23</v>
      </c>
      <c r="N6596">
        <v>1</v>
      </c>
      <c r="O6596">
        <v>2</v>
      </c>
      <c r="P6596">
        <v>200</v>
      </c>
      <c r="Q6596">
        <v>1</v>
      </c>
      <c r="R6596" t="s">
        <v>3190</v>
      </c>
    </row>
    <row r="6597" spans="1:18" x14ac:dyDescent="0.3">
      <c r="A6597">
        <v>9281</v>
      </c>
      <c r="B6597" t="s">
        <v>9905</v>
      </c>
      <c r="C6597">
        <v>1</v>
      </c>
      <c r="D6597" t="s">
        <v>99</v>
      </c>
      <c r="E6597" t="s">
        <v>5624</v>
      </c>
      <c r="F6597">
        <v>76.985441699999996</v>
      </c>
      <c r="G6597">
        <v>28.609638400000001</v>
      </c>
      <c r="H6597" t="s">
        <v>6839</v>
      </c>
      <c r="I6597" t="s">
        <v>102</v>
      </c>
      <c r="J6597" t="s">
        <v>23</v>
      </c>
      <c r="K6597" t="s">
        <v>23</v>
      </c>
      <c r="L6597" t="s">
        <v>23</v>
      </c>
      <c r="M6597" t="s">
        <v>23</v>
      </c>
      <c r="N6597">
        <v>1</v>
      </c>
      <c r="O6597">
        <v>1</v>
      </c>
      <c r="P6597">
        <v>200</v>
      </c>
      <c r="Q6597">
        <v>1</v>
      </c>
      <c r="R6597" t="s">
        <v>2960</v>
      </c>
    </row>
    <row r="6598" spans="1:18" x14ac:dyDescent="0.3">
      <c r="A6598">
        <v>300635</v>
      </c>
      <c r="B6598" t="s">
        <v>9906</v>
      </c>
      <c r="C6598">
        <v>1</v>
      </c>
      <c r="D6598" t="s">
        <v>99</v>
      </c>
      <c r="E6598" t="s">
        <v>2127</v>
      </c>
      <c r="F6598">
        <v>77.211594539999993</v>
      </c>
      <c r="G6598">
        <v>28.647541610000001</v>
      </c>
      <c r="H6598" t="s">
        <v>7552</v>
      </c>
      <c r="I6598" t="s">
        <v>102</v>
      </c>
      <c r="J6598" t="s">
        <v>23</v>
      </c>
      <c r="K6598" t="s">
        <v>23</v>
      </c>
      <c r="L6598" t="s">
        <v>23</v>
      </c>
      <c r="M6598" t="s">
        <v>23</v>
      </c>
      <c r="N6598">
        <v>1</v>
      </c>
      <c r="O6598">
        <v>9</v>
      </c>
      <c r="P6598">
        <v>200</v>
      </c>
      <c r="Q6598">
        <v>3</v>
      </c>
      <c r="R6598" t="s">
        <v>2858</v>
      </c>
    </row>
    <row r="6599" spans="1:18" x14ac:dyDescent="0.3">
      <c r="A6599">
        <v>308537</v>
      </c>
      <c r="B6599" t="s">
        <v>9907</v>
      </c>
      <c r="C6599">
        <v>1</v>
      </c>
      <c r="D6599" t="s">
        <v>99</v>
      </c>
      <c r="E6599" t="s">
        <v>1376</v>
      </c>
      <c r="F6599">
        <v>77.229832900000005</v>
      </c>
      <c r="G6599">
        <v>28.6080468</v>
      </c>
      <c r="H6599" t="s">
        <v>5031</v>
      </c>
      <c r="I6599" t="s">
        <v>102</v>
      </c>
      <c r="J6599" t="s">
        <v>23</v>
      </c>
      <c r="K6599" t="s">
        <v>23</v>
      </c>
      <c r="L6599" t="s">
        <v>23</v>
      </c>
      <c r="M6599" t="s">
        <v>23</v>
      </c>
      <c r="N6599">
        <v>1</v>
      </c>
      <c r="O6599">
        <v>154</v>
      </c>
      <c r="P6599">
        <v>200</v>
      </c>
      <c r="Q6599">
        <v>3.8</v>
      </c>
      <c r="R6599" t="s">
        <v>3607</v>
      </c>
    </row>
    <row r="6600" spans="1:18" x14ac:dyDescent="0.3">
      <c r="A6600">
        <v>309307</v>
      </c>
      <c r="B6600" t="s">
        <v>9908</v>
      </c>
      <c r="C6600">
        <v>1</v>
      </c>
      <c r="D6600" t="s">
        <v>99</v>
      </c>
      <c r="E6600" t="s">
        <v>3879</v>
      </c>
      <c r="F6600">
        <v>77.108908099999994</v>
      </c>
      <c r="G6600">
        <v>28.6698165</v>
      </c>
      <c r="H6600" t="s">
        <v>6515</v>
      </c>
      <c r="I6600" t="s">
        <v>102</v>
      </c>
      <c r="J6600" t="s">
        <v>23</v>
      </c>
      <c r="K6600" t="s">
        <v>103</v>
      </c>
      <c r="L6600" t="s">
        <v>23</v>
      </c>
      <c r="M6600" t="s">
        <v>23</v>
      </c>
      <c r="N6600">
        <v>1</v>
      </c>
      <c r="O6600">
        <v>75</v>
      </c>
      <c r="P6600">
        <v>200</v>
      </c>
      <c r="Q6600">
        <v>3.5</v>
      </c>
      <c r="R6600" t="s">
        <v>1131</v>
      </c>
    </row>
    <row r="6601" spans="1:18" x14ac:dyDescent="0.3">
      <c r="A6601">
        <v>8964</v>
      </c>
      <c r="B6601" t="s">
        <v>9909</v>
      </c>
      <c r="C6601">
        <v>1</v>
      </c>
      <c r="D6601" t="s">
        <v>99</v>
      </c>
      <c r="E6601" t="s">
        <v>1486</v>
      </c>
      <c r="F6601">
        <v>77.1291911</v>
      </c>
      <c r="G6601">
        <v>28.6861274</v>
      </c>
      <c r="H6601" t="s">
        <v>3039</v>
      </c>
      <c r="I6601" t="s">
        <v>102</v>
      </c>
      <c r="J6601" t="s">
        <v>23</v>
      </c>
      <c r="K6601" t="s">
        <v>103</v>
      </c>
      <c r="L6601" t="s">
        <v>23</v>
      </c>
      <c r="M6601" t="s">
        <v>23</v>
      </c>
      <c r="N6601">
        <v>1</v>
      </c>
      <c r="O6601">
        <v>33</v>
      </c>
      <c r="P6601">
        <v>200</v>
      </c>
      <c r="Q6601">
        <v>3.5</v>
      </c>
      <c r="R6601" t="s">
        <v>9215</v>
      </c>
    </row>
    <row r="6602" spans="1:18" x14ac:dyDescent="0.3">
      <c r="A6602">
        <v>312773</v>
      </c>
      <c r="B6602" t="s">
        <v>9910</v>
      </c>
      <c r="C6602">
        <v>1</v>
      </c>
      <c r="D6602" t="s">
        <v>99</v>
      </c>
      <c r="E6602" t="s">
        <v>4699</v>
      </c>
      <c r="F6602">
        <v>77.291739500000006</v>
      </c>
      <c r="G6602">
        <v>28.689977899999999</v>
      </c>
      <c r="H6602" t="s">
        <v>8309</v>
      </c>
      <c r="I6602" t="s">
        <v>102</v>
      </c>
      <c r="J6602" t="s">
        <v>23</v>
      </c>
      <c r="K6602" t="s">
        <v>23</v>
      </c>
      <c r="L6602" t="s">
        <v>23</v>
      </c>
      <c r="M6602" t="s">
        <v>23</v>
      </c>
      <c r="N6602">
        <v>1</v>
      </c>
      <c r="O6602">
        <v>6</v>
      </c>
      <c r="P6602">
        <v>200</v>
      </c>
      <c r="Q6602">
        <v>2.9</v>
      </c>
      <c r="R6602" t="s">
        <v>5341</v>
      </c>
    </row>
    <row r="6603" spans="1:18" x14ac:dyDescent="0.3">
      <c r="A6603">
        <v>18423869</v>
      </c>
      <c r="B6603" t="s">
        <v>9911</v>
      </c>
      <c r="C6603">
        <v>1</v>
      </c>
      <c r="D6603" t="s">
        <v>99</v>
      </c>
      <c r="E6603" t="s">
        <v>4699</v>
      </c>
      <c r="F6603">
        <v>77.291775599999994</v>
      </c>
      <c r="G6603">
        <v>28.689657</v>
      </c>
      <c r="H6603" t="s">
        <v>6515</v>
      </c>
      <c r="I6603" t="s">
        <v>102</v>
      </c>
      <c r="J6603" t="s">
        <v>23</v>
      </c>
      <c r="K6603" t="s">
        <v>23</v>
      </c>
      <c r="L6603" t="s">
        <v>23</v>
      </c>
      <c r="M6603" t="s">
        <v>23</v>
      </c>
      <c r="N6603">
        <v>1</v>
      </c>
      <c r="O6603">
        <v>2</v>
      </c>
      <c r="P6603">
        <v>200</v>
      </c>
      <c r="Q6603">
        <v>1</v>
      </c>
      <c r="R6603" t="s">
        <v>739</v>
      </c>
    </row>
    <row r="6604" spans="1:18" x14ac:dyDescent="0.3">
      <c r="A6604">
        <v>18419501</v>
      </c>
      <c r="B6604" t="s">
        <v>9912</v>
      </c>
      <c r="C6604">
        <v>1</v>
      </c>
      <c r="D6604" t="s">
        <v>99</v>
      </c>
      <c r="E6604" t="s">
        <v>4623</v>
      </c>
      <c r="F6604">
        <v>77.039850099999995</v>
      </c>
      <c r="G6604">
        <v>28.629641199999998</v>
      </c>
      <c r="H6604" t="s">
        <v>2818</v>
      </c>
      <c r="I6604" t="s">
        <v>102</v>
      </c>
      <c r="J6604" t="s">
        <v>23</v>
      </c>
      <c r="K6604" t="s">
        <v>23</v>
      </c>
      <c r="L6604" t="s">
        <v>23</v>
      </c>
      <c r="M6604" t="s">
        <v>23</v>
      </c>
      <c r="N6604">
        <v>1</v>
      </c>
      <c r="O6604">
        <v>2</v>
      </c>
      <c r="P6604">
        <v>200</v>
      </c>
      <c r="Q6604">
        <v>1</v>
      </c>
      <c r="R6604" t="s">
        <v>2229</v>
      </c>
    </row>
    <row r="6605" spans="1:18" x14ac:dyDescent="0.3">
      <c r="A6605">
        <v>7584</v>
      </c>
      <c r="B6605" t="s">
        <v>9157</v>
      </c>
      <c r="C6605">
        <v>1</v>
      </c>
      <c r="D6605" t="s">
        <v>99</v>
      </c>
      <c r="E6605" t="s">
        <v>3987</v>
      </c>
      <c r="F6605">
        <v>77.254255099999995</v>
      </c>
      <c r="G6605">
        <v>28.525320900000001</v>
      </c>
      <c r="H6605" t="s">
        <v>8256</v>
      </c>
      <c r="I6605" t="s">
        <v>102</v>
      </c>
      <c r="J6605" t="s">
        <v>23</v>
      </c>
      <c r="K6605" t="s">
        <v>23</v>
      </c>
      <c r="L6605" t="s">
        <v>23</v>
      </c>
      <c r="M6605" t="s">
        <v>23</v>
      </c>
      <c r="N6605">
        <v>1</v>
      </c>
      <c r="O6605">
        <v>20</v>
      </c>
      <c r="P6605">
        <v>200</v>
      </c>
      <c r="Q6605">
        <v>3.3</v>
      </c>
      <c r="R6605" t="s">
        <v>9913</v>
      </c>
    </row>
    <row r="6606" spans="1:18" x14ac:dyDescent="0.3">
      <c r="A6606">
        <v>18291442</v>
      </c>
      <c r="B6606" t="s">
        <v>8725</v>
      </c>
      <c r="C6606">
        <v>1</v>
      </c>
      <c r="D6606" t="s">
        <v>99</v>
      </c>
      <c r="E6606" t="s">
        <v>3975</v>
      </c>
      <c r="F6606">
        <v>77.234850899999998</v>
      </c>
      <c r="G6606">
        <v>28.649739</v>
      </c>
      <c r="H6606" t="s">
        <v>673</v>
      </c>
      <c r="I6606" t="s">
        <v>102</v>
      </c>
      <c r="J6606" t="s">
        <v>23</v>
      </c>
      <c r="K6606" t="s">
        <v>23</v>
      </c>
      <c r="L6606" t="s">
        <v>23</v>
      </c>
      <c r="M6606" t="s">
        <v>23</v>
      </c>
      <c r="N6606">
        <v>1</v>
      </c>
      <c r="O6606">
        <v>76</v>
      </c>
      <c r="P6606">
        <v>200</v>
      </c>
      <c r="Q6606">
        <v>4.3</v>
      </c>
      <c r="R6606" t="s">
        <v>3523</v>
      </c>
    </row>
    <row r="6607" spans="1:18" x14ac:dyDescent="0.3">
      <c r="A6607">
        <v>18464001</v>
      </c>
      <c r="B6607" t="s">
        <v>9914</v>
      </c>
      <c r="C6607">
        <v>1</v>
      </c>
      <c r="D6607" t="s">
        <v>99</v>
      </c>
      <c r="E6607" t="s">
        <v>1781</v>
      </c>
      <c r="F6607">
        <v>77.289964400000002</v>
      </c>
      <c r="G6607">
        <v>28.538238499999999</v>
      </c>
      <c r="H6607" t="s">
        <v>6064</v>
      </c>
      <c r="I6607" t="s">
        <v>102</v>
      </c>
      <c r="J6607" t="s">
        <v>23</v>
      </c>
      <c r="K6607" t="s">
        <v>23</v>
      </c>
      <c r="L6607" t="s">
        <v>23</v>
      </c>
      <c r="M6607" t="s">
        <v>23</v>
      </c>
      <c r="N6607">
        <v>1</v>
      </c>
      <c r="O6607">
        <v>3</v>
      </c>
      <c r="P6607">
        <v>200</v>
      </c>
      <c r="Q6607">
        <v>1</v>
      </c>
      <c r="R6607" t="s">
        <v>3473</v>
      </c>
    </row>
    <row r="6608" spans="1:18" x14ac:dyDescent="0.3">
      <c r="A6608">
        <v>302710</v>
      </c>
      <c r="B6608" t="s">
        <v>9915</v>
      </c>
      <c r="C6608">
        <v>1</v>
      </c>
      <c r="D6608" t="s">
        <v>99</v>
      </c>
      <c r="E6608" t="s">
        <v>1352</v>
      </c>
      <c r="F6608">
        <v>77.258145290000002</v>
      </c>
      <c r="G6608">
        <v>28.535191170000001</v>
      </c>
      <c r="H6608" t="s">
        <v>9916</v>
      </c>
      <c r="I6608" t="s">
        <v>102</v>
      </c>
      <c r="J6608" t="s">
        <v>23</v>
      </c>
      <c r="K6608" t="s">
        <v>23</v>
      </c>
      <c r="L6608" t="s">
        <v>23</v>
      </c>
      <c r="M6608" t="s">
        <v>23</v>
      </c>
      <c r="N6608">
        <v>1</v>
      </c>
      <c r="O6608">
        <v>4</v>
      </c>
      <c r="P6608">
        <v>200</v>
      </c>
      <c r="Q6608">
        <v>2.9</v>
      </c>
      <c r="R6608" t="s">
        <v>576</v>
      </c>
    </row>
    <row r="6609" spans="1:18" x14ac:dyDescent="0.3">
      <c r="A6609">
        <v>300849</v>
      </c>
      <c r="B6609" t="s">
        <v>9873</v>
      </c>
      <c r="C6609">
        <v>1</v>
      </c>
      <c r="D6609" t="s">
        <v>99</v>
      </c>
      <c r="E6609" t="s">
        <v>1127</v>
      </c>
      <c r="F6609">
        <v>77.202745100000001</v>
      </c>
      <c r="G6609">
        <v>28.6763014</v>
      </c>
      <c r="H6609" t="s">
        <v>9917</v>
      </c>
      <c r="I6609" t="s">
        <v>102</v>
      </c>
      <c r="J6609" t="s">
        <v>23</v>
      </c>
      <c r="K6609" t="s">
        <v>23</v>
      </c>
      <c r="L6609" t="s">
        <v>23</v>
      </c>
      <c r="M6609" t="s">
        <v>23</v>
      </c>
      <c r="N6609">
        <v>1</v>
      </c>
      <c r="O6609">
        <v>83</v>
      </c>
      <c r="P6609">
        <v>200</v>
      </c>
      <c r="Q6609">
        <v>3.8</v>
      </c>
      <c r="R6609" t="s">
        <v>2323</v>
      </c>
    </row>
    <row r="6610" spans="1:18" x14ac:dyDescent="0.3">
      <c r="A6610">
        <v>306643</v>
      </c>
      <c r="B6610" t="s">
        <v>5240</v>
      </c>
      <c r="C6610">
        <v>1</v>
      </c>
      <c r="D6610" t="s">
        <v>99</v>
      </c>
      <c r="E6610" t="s">
        <v>2137</v>
      </c>
      <c r="F6610">
        <v>77.190417159999996</v>
      </c>
      <c r="G6610">
        <v>28.643504060000001</v>
      </c>
      <c r="H6610" t="s">
        <v>2818</v>
      </c>
      <c r="I6610" t="s">
        <v>102</v>
      </c>
      <c r="J6610" t="s">
        <v>23</v>
      </c>
      <c r="K6610" t="s">
        <v>103</v>
      </c>
      <c r="L6610" t="s">
        <v>23</v>
      </c>
      <c r="M6610" t="s">
        <v>23</v>
      </c>
      <c r="N6610">
        <v>1</v>
      </c>
      <c r="O6610">
        <v>120</v>
      </c>
      <c r="P6610">
        <v>200</v>
      </c>
      <c r="Q6610">
        <v>3.7</v>
      </c>
      <c r="R6610" t="s">
        <v>2391</v>
      </c>
    </row>
    <row r="6611" spans="1:18" x14ac:dyDescent="0.3">
      <c r="A6611">
        <v>18421027</v>
      </c>
      <c r="B6611" t="s">
        <v>9914</v>
      </c>
      <c r="C6611">
        <v>1</v>
      </c>
      <c r="D6611" t="s">
        <v>99</v>
      </c>
      <c r="E6611" t="s">
        <v>3642</v>
      </c>
      <c r="F6611">
        <v>77.281300900000005</v>
      </c>
      <c r="G6611">
        <v>28.634200199999999</v>
      </c>
      <c r="H6611" t="s">
        <v>6064</v>
      </c>
      <c r="I6611" t="s">
        <v>102</v>
      </c>
      <c r="J6611" t="s">
        <v>23</v>
      </c>
      <c r="K6611" t="s">
        <v>23</v>
      </c>
      <c r="L6611" t="s">
        <v>23</v>
      </c>
      <c r="M6611" t="s">
        <v>23</v>
      </c>
      <c r="N6611">
        <v>1</v>
      </c>
      <c r="O6611">
        <v>15</v>
      </c>
      <c r="P6611">
        <v>200</v>
      </c>
      <c r="Q6611">
        <v>3.2</v>
      </c>
      <c r="R6611" t="s">
        <v>6294</v>
      </c>
    </row>
    <row r="6612" spans="1:18" x14ac:dyDescent="0.3">
      <c r="A6612">
        <v>9097</v>
      </c>
      <c r="B6612" t="s">
        <v>9157</v>
      </c>
      <c r="C6612">
        <v>1</v>
      </c>
      <c r="D6612" t="s">
        <v>99</v>
      </c>
      <c r="E6612" t="s">
        <v>3142</v>
      </c>
      <c r="F6612">
        <v>77.118486300000001</v>
      </c>
      <c r="G6612">
        <v>28.542164</v>
      </c>
      <c r="H6612" t="s">
        <v>6839</v>
      </c>
      <c r="I6612" t="s">
        <v>102</v>
      </c>
      <c r="J6612" t="s">
        <v>23</v>
      </c>
      <c r="K6612" t="s">
        <v>23</v>
      </c>
      <c r="L6612" t="s">
        <v>23</v>
      </c>
      <c r="M6612" t="s">
        <v>23</v>
      </c>
      <c r="N6612">
        <v>1</v>
      </c>
      <c r="O6612">
        <v>14</v>
      </c>
      <c r="P6612">
        <v>200</v>
      </c>
      <c r="Q6612">
        <v>2.7</v>
      </c>
      <c r="R6612" t="s">
        <v>5749</v>
      </c>
    </row>
    <row r="6613" spans="1:18" x14ac:dyDescent="0.3">
      <c r="A6613">
        <v>306816</v>
      </c>
      <c r="B6613" t="s">
        <v>9918</v>
      </c>
      <c r="C6613">
        <v>1</v>
      </c>
      <c r="D6613" t="s">
        <v>99</v>
      </c>
      <c r="E6613" t="s">
        <v>1486</v>
      </c>
      <c r="F6613">
        <v>77.141640499999994</v>
      </c>
      <c r="G6613">
        <v>28.711993400000001</v>
      </c>
      <c r="H6613" t="s">
        <v>5031</v>
      </c>
      <c r="I6613" t="s">
        <v>102</v>
      </c>
      <c r="J6613" t="s">
        <v>23</v>
      </c>
      <c r="K6613" t="s">
        <v>23</v>
      </c>
      <c r="L6613" t="s">
        <v>23</v>
      </c>
      <c r="M6613" t="s">
        <v>23</v>
      </c>
      <c r="N6613">
        <v>1</v>
      </c>
      <c r="O6613">
        <v>12</v>
      </c>
      <c r="P6613">
        <v>200</v>
      </c>
      <c r="Q6613">
        <v>3.1</v>
      </c>
      <c r="R6613" t="s">
        <v>4664</v>
      </c>
    </row>
    <row r="6614" spans="1:18" x14ac:dyDescent="0.3">
      <c r="A6614">
        <v>6230</v>
      </c>
      <c r="B6614" t="s">
        <v>7875</v>
      </c>
      <c r="C6614">
        <v>1</v>
      </c>
      <c r="D6614" t="s">
        <v>99</v>
      </c>
      <c r="E6614" t="s">
        <v>4699</v>
      </c>
      <c r="F6614">
        <v>77.283918</v>
      </c>
      <c r="G6614">
        <v>28.683429700000001</v>
      </c>
      <c r="H6614" t="s">
        <v>6637</v>
      </c>
      <c r="I6614" t="s">
        <v>102</v>
      </c>
      <c r="J6614" t="s">
        <v>23</v>
      </c>
      <c r="K6614" t="s">
        <v>23</v>
      </c>
      <c r="L6614" t="s">
        <v>23</v>
      </c>
      <c r="M6614" t="s">
        <v>23</v>
      </c>
      <c r="N6614">
        <v>1</v>
      </c>
      <c r="O6614">
        <v>3</v>
      </c>
      <c r="P6614">
        <v>200</v>
      </c>
      <c r="Q6614">
        <v>1</v>
      </c>
      <c r="R6614" t="s">
        <v>2924</v>
      </c>
    </row>
    <row r="6615" spans="1:18" x14ac:dyDescent="0.3">
      <c r="A6615">
        <v>18337490</v>
      </c>
      <c r="B6615" t="s">
        <v>9919</v>
      </c>
      <c r="C6615">
        <v>1</v>
      </c>
      <c r="D6615" t="s">
        <v>99</v>
      </c>
      <c r="E6615" t="s">
        <v>1884</v>
      </c>
      <c r="F6615">
        <v>77.201193599999996</v>
      </c>
      <c r="G6615">
        <v>28.691896400000001</v>
      </c>
      <c r="H6615" t="s">
        <v>2818</v>
      </c>
      <c r="I6615" t="s">
        <v>102</v>
      </c>
      <c r="J6615" t="s">
        <v>23</v>
      </c>
      <c r="K6615" t="s">
        <v>103</v>
      </c>
      <c r="L6615" t="s">
        <v>23</v>
      </c>
      <c r="M6615" t="s">
        <v>23</v>
      </c>
      <c r="N6615">
        <v>1</v>
      </c>
      <c r="O6615">
        <v>12</v>
      </c>
      <c r="P6615">
        <v>200</v>
      </c>
      <c r="Q6615">
        <v>3.3</v>
      </c>
      <c r="R6615" t="s">
        <v>2391</v>
      </c>
    </row>
    <row r="6616" spans="1:18" x14ac:dyDescent="0.3">
      <c r="A6616">
        <v>4631</v>
      </c>
      <c r="B6616" t="s">
        <v>9920</v>
      </c>
      <c r="C6616">
        <v>1</v>
      </c>
      <c r="D6616" t="s">
        <v>99</v>
      </c>
      <c r="E6616" t="s">
        <v>9921</v>
      </c>
      <c r="F6616">
        <v>77.225521999999998</v>
      </c>
      <c r="G6616">
        <v>28.617101900000002</v>
      </c>
      <c r="H6616" t="s">
        <v>9922</v>
      </c>
      <c r="I6616" t="s">
        <v>102</v>
      </c>
      <c r="J6616" t="s">
        <v>23</v>
      </c>
      <c r="K6616" t="s">
        <v>23</v>
      </c>
      <c r="L6616" t="s">
        <v>23</v>
      </c>
      <c r="M6616" t="s">
        <v>23</v>
      </c>
      <c r="N6616">
        <v>1</v>
      </c>
      <c r="O6616">
        <v>3010</v>
      </c>
      <c r="P6616">
        <v>200</v>
      </c>
      <c r="Q6616">
        <v>4.2</v>
      </c>
      <c r="R6616" t="s">
        <v>5987</v>
      </c>
    </row>
    <row r="6617" spans="1:18" x14ac:dyDescent="0.3">
      <c r="A6617">
        <v>18427205</v>
      </c>
      <c r="B6617" t="s">
        <v>9923</v>
      </c>
      <c r="C6617">
        <v>1</v>
      </c>
      <c r="D6617" t="s">
        <v>99</v>
      </c>
      <c r="E6617" t="s">
        <v>1164</v>
      </c>
      <c r="F6617">
        <v>77.2036655</v>
      </c>
      <c r="G6617">
        <v>28.541794299999999</v>
      </c>
      <c r="H6617" t="s">
        <v>2818</v>
      </c>
      <c r="I6617" t="s">
        <v>102</v>
      </c>
      <c r="J6617" t="s">
        <v>23</v>
      </c>
      <c r="K6617" t="s">
        <v>23</v>
      </c>
      <c r="L6617" t="s">
        <v>23</v>
      </c>
      <c r="M6617" t="s">
        <v>23</v>
      </c>
      <c r="N6617">
        <v>1</v>
      </c>
      <c r="O6617">
        <v>1</v>
      </c>
      <c r="P6617">
        <v>200</v>
      </c>
      <c r="Q6617">
        <v>1</v>
      </c>
      <c r="R6617" t="s">
        <v>4879</v>
      </c>
    </row>
    <row r="6618" spans="1:18" x14ac:dyDescent="0.3">
      <c r="A6618">
        <v>303586</v>
      </c>
      <c r="B6618" t="s">
        <v>9798</v>
      </c>
      <c r="C6618">
        <v>1</v>
      </c>
      <c r="D6618" t="s">
        <v>99</v>
      </c>
      <c r="E6618" t="s">
        <v>1778</v>
      </c>
      <c r="F6618">
        <v>77.305687599999999</v>
      </c>
      <c r="G6618">
        <v>28.6362503</v>
      </c>
      <c r="H6618" t="s">
        <v>3990</v>
      </c>
      <c r="I6618" t="s">
        <v>102</v>
      </c>
      <c r="J6618" t="s">
        <v>23</v>
      </c>
      <c r="K6618" t="s">
        <v>103</v>
      </c>
      <c r="L6618" t="s">
        <v>23</v>
      </c>
      <c r="M6618" t="s">
        <v>23</v>
      </c>
      <c r="N6618">
        <v>1</v>
      </c>
      <c r="O6618">
        <v>137</v>
      </c>
      <c r="P6618">
        <v>200</v>
      </c>
      <c r="Q6618">
        <v>3.2</v>
      </c>
      <c r="R6618" t="s">
        <v>7797</v>
      </c>
    </row>
    <row r="6619" spans="1:18" x14ac:dyDescent="0.3">
      <c r="A6619">
        <v>18358682</v>
      </c>
      <c r="B6619" t="s">
        <v>9924</v>
      </c>
      <c r="C6619">
        <v>1</v>
      </c>
      <c r="D6619" t="s">
        <v>99</v>
      </c>
      <c r="E6619" t="s">
        <v>1781</v>
      </c>
      <c r="F6619">
        <v>77.286285800000002</v>
      </c>
      <c r="G6619">
        <v>28.5398301</v>
      </c>
      <c r="H6619" t="s">
        <v>7626</v>
      </c>
      <c r="I6619" t="s">
        <v>102</v>
      </c>
      <c r="J6619" t="s">
        <v>23</v>
      </c>
      <c r="K6619" t="s">
        <v>23</v>
      </c>
      <c r="L6619" t="s">
        <v>23</v>
      </c>
      <c r="M6619" t="s">
        <v>23</v>
      </c>
      <c r="N6619">
        <v>1</v>
      </c>
      <c r="O6619">
        <v>15</v>
      </c>
      <c r="P6619">
        <v>200</v>
      </c>
      <c r="Q6619">
        <v>3</v>
      </c>
      <c r="R6619" t="s">
        <v>2866</v>
      </c>
    </row>
    <row r="6620" spans="1:18" x14ac:dyDescent="0.3">
      <c r="A6620">
        <v>18354985</v>
      </c>
      <c r="B6620" t="s">
        <v>9833</v>
      </c>
      <c r="C6620">
        <v>1</v>
      </c>
      <c r="D6620" t="s">
        <v>99</v>
      </c>
      <c r="E6620" t="s">
        <v>5394</v>
      </c>
      <c r="F6620">
        <v>77.181182300000003</v>
      </c>
      <c r="G6620">
        <v>28.548978200000001</v>
      </c>
      <c r="H6620" t="s">
        <v>8663</v>
      </c>
      <c r="I6620" t="s">
        <v>102</v>
      </c>
      <c r="J6620" t="s">
        <v>23</v>
      </c>
      <c r="K6620" t="s">
        <v>23</v>
      </c>
      <c r="L6620" t="s">
        <v>23</v>
      </c>
      <c r="M6620" t="s">
        <v>23</v>
      </c>
      <c r="N6620">
        <v>1</v>
      </c>
      <c r="O6620">
        <v>1</v>
      </c>
      <c r="P6620">
        <v>200</v>
      </c>
      <c r="Q6620">
        <v>1</v>
      </c>
      <c r="R6620" t="s">
        <v>4231</v>
      </c>
    </row>
    <row r="6621" spans="1:18" x14ac:dyDescent="0.3">
      <c r="A6621">
        <v>309238</v>
      </c>
      <c r="B6621" t="s">
        <v>9925</v>
      </c>
      <c r="C6621">
        <v>1</v>
      </c>
      <c r="D6621" t="s">
        <v>99</v>
      </c>
      <c r="E6621" t="s">
        <v>1352</v>
      </c>
      <c r="F6621">
        <v>77.258105729999997</v>
      </c>
      <c r="G6621">
        <v>28.54024549</v>
      </c>
      <c r="H6621" t="s">
        <v>6515</v>
      </c>
      <c r="I6621" t="s">
        <v>102</v>
      </c>
      <c r="J6621" t="s">
        <v>23</v>
      </c>
      <c r="K6621" t="s">
        <v>23</v>
      </c>
      <c r="L6621" t="s">
        <v>23</v>
      </c>
      <c r="M6621" t="s">
        <v>23</v>
      </c>
      <c r="N6621">
        <v>1</v>
      </c>
      <c r="O6621">
        <v>100</v>
      </c>
      <c r="P6621">
        <v>200</v>
      </c>
      <c r="Q6621">
        <v>3.1</v>
      </c>
      <c r="R6621" t="s">
        <v>2663</v>
      </c>
    </row>
    <row r="6622" spans="1:18" x14ac:dyDescent="0.3">
      <c r="A6622">
        <v>18377630</v>
      </c>
      <c r="B6622" t="s">
        <v>9768</v>
      </c>
      <c r="C6622">
        <v>1</v>
      </c>
      <c r="D6622" t="s">
        <v>99</v>
      </c>
      <c r="E6622" t="s">
        <v>1127</v>
      </c>
      <c r="F6622">
        <v>77.208314799999997</v>
      </c>
      <c r="G6622">
        <v>28.679521000000001</v>
      </c>
      <c r="H6622" t="s">
        <v>8663</v>
      </c>
      <c r="I6622" t="s">
        <v>102</v>
      </c>
      <c r="J6622" t="s">
        <v>23</v>
      </c>
      <c r="K6622" t="s">
        <v>103</v>
      </c>
      <c r="L6622" t="s">
        <v>23</v>
      </c>
      <c r="M6622" t="s">
        <v>23</v>
      </c>
      <c r="N6622">
        <v>1</v>
      </c>
      <c r="O6622">
        <v>20</v>
      </c>
      <c r="P6622">
        <v>200</v>
      </c>
      <c r="Q6622">
        <v>3.7</v>
      </c>
      <c r="R6622" t="s">
        <v>9926</v>
      </c>
    </row>
    <row r="6623" spans="1:18" x14ac:dyDescent="0.3">
      <c r="A6623">
        <v>302972</v>
      </c>
      <c r="B6623" t="s">
        <v>9927</v>
      </c>
      <c r="C6623">
        <v>1</v>
      </c>
      <c r="D6623" t="s">
        <v>99</v>
      </c>
      <c r="E6623" t="s">
        <v>1127</v>
      </c>
      <c r="F6623">
        <v>77.206068999999999</v>
      </c>
      <c r="G6623">
        <v>28.677873200000001</v>
      </c>
      <c r="H6623" t="s">
        <v>3990</v>
      </c>
      <c r="I6623" t="s">
        <v>102</v>
      </c>
      <c r="J6623" t="s">
        <v>23</v>
      </c>
      <c r="K6623" t="s">
        <v>23</v>
      </c>
      <c r="L6623" t="s">
        <v>23</v>
      </c>
      <c r="M6623" t="s">
        <v>23</v>
      </c>
      <c r="N6623">
        <v>1</v>
      </c>
      <c r="O6623">
        <v>150</v>
      </c>
      <c r="P6623">
        <v>200</v>
      </c>
      <c r="Q6623">
        <v>3.9</v>
      </c>
      <c r="R6623" t="s">
        <v>6672</v>
      </c>
    </row>
    <row r="6624" spans="1:18" x14ac:dyDescent="0.3">
      <c r="A6624">
        <v>300934</v>
      </c>
      <c r="B6624" t="s">
        <v>9928</v>
      </c>
      <c r="C6624">
        <v>1</v>
      </c>
      <c r="D6624" t="s">
        <v>99</v>
      </c>
      <c r="E6624" t="s">
        <v>1482</v>
      </c>
      <c r="F6624">
        <v>77.190706399999996</v>
      </c>
      <c r="G6624">
        <v>28.705957699999999</v>
      </c>
      <c r="H6624" t="s">
        <v>6839</v>
      </c>
      <c r="I6624" t="s">
        <v>102</v>
      </c>
      <c r="J6624" t="s">
        <v>23</v>
      </c>
      <c r="K6624" t="s">
        <v>23</v>
      </c>
      <c r="L6624" t="s">
        <v>23</v>
      </c>
      <c r="M6624" t="s">
        <v>23</v>
      </c>
      <c r="N6624">
        <v>1</v>
      </c>
      <c r="O6624">
        <v>16</v>
      </c>
      <c r="P6624">
        <v>200</v>
      </c>
      <c r="Q6624">
        <v>3.2</v>
      </c>
      <c r="R6624" t="s">
        <v>8632</v>
      </c>
    </row>
    <row r="6625" spans="1:18" x14ac:dyDescent="0.3">
      <c r="A6625">
        <v>300791</v>
      </c>
      <c r="B6625" t="s">
        <v>9929</v>
      </c>
      <c r="C6625">
        <v>1</v>
      </c>
      <c r="D6625" t="s">
        <v>99</v>
      </c>
      <c r="E6625" t="s">
        <v>4685</v>
      </c>
      <c r="F6625">
        <v>77.215546099999997</v>
      </c>
      <c r="G6625">
        <v>28.711155600000001</v>
      </c>
      <c r="H6625" t="s">
        <v>2818</v>
      </c>
      <c r="I6625" t="s">
        <v>102</v>
      </c>
      <c r="J6625" t="s">
        <v>23</v>
      </c>
      <c r="K6625" t="s">
        <v>23</v>
      </c>
      <c r="L6625" t="s">
        <v>23</v>
      </c>
      <c r="M6625" t="s">
        <v>23</v>
      </c>
      <c r="N6625">
        <v>1</v>
      </c>
      <c r="O6625">
        <v>1</v>
      </c>
      <c r="P6625">
        <v>200</v>
      </c>
      <c r="Q6625">
        <v>1</v>
      </c>
      <c r="R6625" t="s">
        <v>9930</v>
      </c>
    </row>
    <row r="6626" spans="1:18" x14ac:dyDescent="0.3">
      <c r="A6626">
        <v>312153</v>
      </c>
      <c r="B6626" t="s">
        <v>3885</v>
      </c>
      <c r="C6626">
        <v>1</v>
      </c>
      <c r="D6626" t="s">
        <v>99</v>
      </c>
      <c r="E6626" t="s">
        <v>4640</v>
      </c>
      <c r="F6626">
        <v>77.081910500000006</v>
      </c>
      <c r="G6626">
        <v>28.6003471</v>
      </c>
      <c r="H6626" t="s">
        <v>136</v>
      </c>
      <c r="I6626" t="s">
        <v>102</v>
      </c>
      <c r="J6626" t="s">
        <v>23</v>
      </c>
      <c r="K6626" t="s">
        <v>23</v>
      </c>
      <c r="L6626" t="s">
        <v>23</v>
      </c>
      <c r="M6626" t="s">
        <v>23</v>
      </c>
      <c r="N6626">
        <v>1</v>
      </c>
      <c r="O6626">
        <v>2</v>
      </c>
      <c r="P6626">
        <v>200</v>
      </c>
      <c r="Q6626">
        <v>1</v>
      </c>
      <c r="R6626" t="s">
        <v>7797</v>
      </c>
    </row>
    <row r="6627" spans="1:18" x14ac:dyDescent="0.3">
      <c r="A6627">
        <v>18238757</v>
      </c>
      <c r="B6627" t="s">
        <v>9931</v>
      </c>
      <c r="C6627">
        <v>1</v>
      </c>
      <c r="D6627" t="s">
        <v>99</v>
      </c>
      <c r="E6627" t="s">
        <v>420</v>
      </c>
      <c r="F6627">
        <v>77.202817100000004</v>
      </c>
      <c r="G6627">
        <v>28.520377799999999</v>
      </c>
      <c r="H6627" t="s">
        <v>6064</v>
      </c>
      <c r="I6627" t="s">
        <v>102</v>
      </c>
      <c r="J6627" t="s">
        <v>23</v>
      </c>
      <c r="K6627" t="s">
        <v>23</v>
      </c>
      <c r="L6627" t="s">
        <v>23</v>
      </c>
      <c r="M6627" t="s">
        <v>23</v>
      </c>
      <c r="N6627">
        <v>1</v>
      </c>
      <c r="O6627">
        <v>36</v>
      </c>
      <c r="P6627">
        <v>200</v>
      </c>
      <c r="Q6627">
        <v>3.7</v>
      </c>
      <c r="R6627" t="s">
        <v>6443</v>
      </c>
    </row>
    <row r="6628" spans="1:18" x14ac:dyDescent="0.3">
      <c r="A6628">
        <v>18435320</v>
      </c>
      <c r="B6628" t="s">
        <v>9932</v>
      </c>
      <c r="C6628">
        <v>1</v>
      </c>
      <c r="D6628" t="s">
        <v>99</v>
      </c>
      <c r="E6628" t="s">
        <v>4699</v>
      </c>
      <c r="F6628">
        <v>77.283991900000004</v>
      </c>
      <c r="G6628">
        <v>28.683210500000001</v>
      </c>
      <c r="H6628" t="s">
        <v>136</v>
      </c>
      <c r="I6628" t="s">
        <v>102</v>
      </c>
      <c r="J6628" t="s">
        <v>23</v>
      </c>
      <c r="K6628" t="s">
        <v>23</v>
      </c>
      <c r="L6628" t="s">
        <v>23</v>
      </c>
      <c r="M6628" t="s">
        <v>23</v>
      </c>
      <c r="N6628">
        <v>1</v>
      </c>
      <c r="O6628">
        <v>1</v>
      </c>
      <c r="P6628">
        <v>200</v>
      </c>
      <c r="Q6628">
        <v>1</v>
      </c>
      <c r="R6628" t="s">
        <v>7296</v>
      </c>
    </row>
    <row r="6629" spans="1:18" x14ac:dyDescent="0.3">
      <c r="A6629">
        <v>18383610</v>
      </c>
      <c r="B6629" t="s">
        <v>9933</v>
      </c>
      <c r="C6629">
        <v>1</v>
      </c>
      <c r="D6629" t="s">
        <v>99</v>
      </c>
      <c r="E6629" t="s">
        <v>4736</v>
      </c>
      <c r="F6629">
        <v>77.168359600000002</v>
      </c>
      <c r="G6629">
        <v>28.706668199999999</v>
      </c>
      <c r="H6629" t="s">
        <v>8256</v>
      </c>
      <c r="I6629" t="s">
        <v>102</v>
      </c>
      <c r="J6629" t="s">
        <v>23</v>
      </c>
      <c r="K6629" t="s">
        <v>23</v>
      </c>
      <c r="L6629" t="s">
        <v>23</v>
      </c>
      <c r="M6629" t="s">
        <v>23</v>
      </c>
      <c r="N6629">
        <v>1</v>
      </c>
      <c r="O6629">
        <v>9</v>
      </c>
      <c r="P6629">
        <v>200</v>
      </c>
      <c r="Q6629">
        <v>3.2</v>
      </c>
      <c r="R6629" t="s">
        <v>4388</v>
      </c>
    </row>
    <row r="6630" spans="1:18" x14ac:dyDescent="0.3">
      <c r="A6630">
        <v>301487</v>
      </c>
      <c r="B6630" t="s">
        <v>9731</v>
      </c>
      <c r="C6630">
        <v>1</v>
      </c>
      <c r="D6630" t="s">
        <v>99</v>
      </c>
      <c r="E6630" t="s">
        <v>4736</v>
      </c>
      <c r="F6630">
        <v>77.161968299999998</v>
      </c>
      <c r="G6630">
        <v>28.703620000000001</v>
      </c>
      <c r="H6630" t="s">
        <v>3039</v>
      </c>
      <c r="I6630" t="s">
        <v>102</v>
      </c>
      <c r="J6630" t="s">
        <v>23</v>
      </c>
      <c r="K6630" t="s">
        <v>23</v>
      </c>
      <c r="L6630" t="s">
        <v>23</v>
      </c>
      <c r="M6630" t="s">
        <v>23</v>
      </c>
      <c r="N6630">
        <v>1</v>
      </c>
      <c r="O6630">
        <v>10</v>
      </c>
      <c r="P6630">
        <v>200</v>
      </c>
      <c r="Q6630">
        <v>3.1</v>
      </c>
      <c r="R6630" t="s">
        <v>8412</v>
      </c>
    </row>
    <row r="6631" spans="1:18" x14ac:dyDescent="0.3">
      <c r="A6631">
        <v>18203187</v>
      </c>
      <c r="B6631" t="s">
        <v>9022</v>
      </c>
      <c r="C6631">
        <v>1</v>
      </c>
      <c r="D6631" t="s">
        <v>99</v>
      </c>
      <c r="E6631" t="s">
        <v>1880</v>
      </c>
      <c r="F6631">
        <v>77.084917000000004</v>
      </c>
      <c r="G6631">
        <v>28.634366700000001</v>
      </c>
      <c r="H6631" t="s">
        <v>245</v>
      </c>
      <c r="I6631" t="s">
        <v>102</v>
      </c>
      <c r="J6631" t="s">
        <v>23</v>
      </c>
      <c r="K6631" t="s">
        <v>23</v>
      </c>
      <c r="L6631" t="s">
        <v>23</v>
      </c>
      <c r="M6631" t="s">
        <v>23</v>
      </c>
      <c r="N6631">
        <v>1</v>
      </c>
      <c r="O6631">
        <v>1</v>
      </c>
      <c r="P6631">
        <v>200</v>
      </c>
      <c r="Q6631">
        <v>1</v>
      </c>
      <c r="R6631" t="s">
        <v>6434</v>
      </c>
    </row>
    <row r="6632" spans="1:18" x14ac:dyDescent="0.3">
      <c r="A6632">
        <v>18378036</v>
      </c>
      <c r="B6632" t="s">
        <v>9934</v>
      </c>
      <c r="C6632">
        <v>1</v>
      </c>
      <c r="D6632" t="s">
        <v>99</v>
      </c>
      <c r="E6632" t="s">
        <v>1753</v>
      </c>
      <c r="F6632">
        <v>77.286240699999993</v>
      </c>
      <c r="G6632">
        <v>28.6368753</v>
      </c>
      <c r="H6632" t="s">
        <v>6875</v>
      </c>
      <c r="I6632" t="s">
        <v>102</v>
      </c>
      <c r="J6632" t="s">
        <v>23</v>
      </c>
      <c r="K6632" t="s">
        <v>23</v>
      </c>
      <c r="L6632" t="s">
        <v>23</v>
      </c>
      <c r="M6632" t="s">
        <v>23</v>
      </c>
      <c r="N6632">
        <v>1</v>
      </c>
      <c r="O6632">
        <v>5</v>
      </c>
      <c r="P6632">
        <v>200</v>
      </c>
      <c r="Q6632">
        <v>2.9</v>
      </c>
      <c r="R6632" t="s">
        <v>5859</v>
      </c>
    </row>
    <row r="6633" spans="1:18" x14ac:dyDescent="0.3">
      <c r="A6633">
        <v>18377895</v>
      </c>
      <c r="B6633" t="s">
        <v>9935</v>
      </c>
      <c r="C6633">
        <v>1</v>
      </c>
      <c r="D6633" t="s">
        <v>99</v>
      </c>
      <c r="E6633" t="s">
        <v>4755</v>
      </c>
      <c r="F6633">
        <v>77.303324700000005</v>
      </c>
      <c r="G6633">
        <v>28.589156200000001</v>
      </c>
      <c r="H6633" t="s">
        <v>478</v>
      </c>
      <c r="I6633" t="s">
        <v>102</v>
      </c>
      <c r="J6633" t="s">
        <v>23</v>
      </c>
      <c r="K6633" t="s">
        <v>23</v>
      </c>
      <c r="L6633" t="s">
        <v>23</v>
      </c>
      <c r="M6633" t="s">
        <v>23</v>
      </c>
      <c r="N6633">
        <v>1</v>
      </c>
      <c r="O6633">
        <v>1</v>
      </c>
      <c r="P6633">
        <v>200</v>
      </c>
      <c r="Q6633">
        <v>1</v>
      </c>
      <c r="R6633" t="s">
        <v>6088</v>
      </c>
    </row>
    <row r="6634" spans="1:18" x14ac:dyDescent="0.3">
      <c r="A6634">
        <v>18337789</v>
      </c>
      <c r="B6634" t="s">
        <v>9936</v>
      </c>
      <c r="C6634">
        <v>1</v>
      </c>
      <c r="D6634" t="s">
        <v>99</v>
      </c>
      <c r="E6634" t="s">
        <v>1798</v>
      </c>
      <c r="F6634">
        <v>77.134555399999996</v>
      </c>
      <c r="G6634">
        <v>28.690014300000001</v>
      </c>
      <c r="H6634" t="s">
        <v>7552</v>
      </c>
      <c r="I6634" t="s">
        <v>102</v>
      </c>
      <c r="J6634" t="s">
        <v>23</v>
      </c>
      <c r="K6634" t="s">
        <v>23</v>
      </c>
      <c r="L6634" t="s">
        <v>23</v>
      </c>
      <c r="M6634" t="s">
        <v>23</v>
      </c>
      <c r="N6634">
        <v>1</v>
      </c>
      <c r="O6634">
        <v>13</v>
      </c>
      <c r="P6634">
        <v>200</v>
      </c>
      <c r="Q6634">
        <v>3.3</v>
      </c>
      <c r="R6634" t="s">
        <v>5387</v>
      </c>
    </row>
    <row r="6635" spans="1:18" x14ac:dyDescent="0.3">
      <c r="A6635">
        <v>6258</v>
      </c>
      <c r="B6635" t="s">
        <v>8945</v>
      </c>
      <c r="C6635">
        <v>1</v>
      </c>
      <c r="D6635" t="s">
        <v>99</v>
      </c>
      <c r="E6635" t="s">
        <v>3025</v>
      </c>
      <c r="F6635">
        <v>77.3169197</v>
      </c>
      <c r="G6635">
        <v>28.660347600000001</v>
      </c>
      <c r="H6635" t="s">
        <v>9937</v>
      </c>
      <c r="I6635" t="s">
        <v>102</v>
      </c>
      <c r="J6635" t="s">
        <v>23</v>
      </c>
      <c r="K6635" t="s">
        <v>23</v>
      </c>
      <c r="L6635" t="s">
        <v>23</v>
      </c>
      <c r="M6635" t="s">
        <v>23</v>
      </c>
      <c r="N6635">
        <v>1</v>
      </c>
      <c r="O6635">
        <v>13</v>
      </c>
      <c r="P6635">
        <v>200</v>
      </c>
      <c r="Q6635">
        <v>2.8</v>
      </c>
      <c r="R6635" t="s">
        <v>8958</v>
      </c>
    </row>
    <row r="6636" spans="1:18" x14ac:dyDescent="0.3">
      <c r="A6636">
        <v>4651</v>
      </c>
      <c r="B6636" t="s">
        <v>9811</v>
      </c>
      <c r="C6636">
        <v>1</v>
      </c>
      <c r="D6636" t="s">
        <v>99</v>
      </c>
      <c r="E6636" t="s">
        <v>3151</v>
      </c>
      <c r="F6636">
        <v>77.166445600000003</v>
      </c>
      <c r="G6636">
        <v>28.684826099999999</v>
      </c>
      <c r="H6636" t="s">
        <v>6515</v>
      </c>
      <c r="I6636" t="s">
        <v>102</v>
      </c>
      <c r="J6636" t="s">
        <v>23</v>
      </c>
      <c r="K6636" t="s">
        <v>103</v>
      </c>
      <c r="L6636" t="s">
        <v>23</v>
      </c>
      <c r="M6636" t="s">
        <v>23</v>
      </c>
      <c r="N6636">
        <v>1</v>
      </c>
      <c r="O6636">
        <v>135</v>
      </c>
      <c r="P6636">
        <v>200</v>
      </c>
      <c r="Q6636">
        <v>3.4</v>
      </c>
      <c r="R6636" t="s">
        <v>6902</v>
      </c>
    </row>
    <row r="6637" spans="1:18" x14ac:dyDescent="0.3">
      <c r="A6637">
        <v>306015</v>
      </c>
      <c r="B6637" t="s">
        <v>9938</v>
      </c>
      <c r="C6637">
        <v>1</v>
      </c>
      <c r="D6637" t="s">
        <v>99</v>
      </c>
      <c r="E6637" t="s">
        <v>8848</v>
      </c>
      <c r="F6637">
        <v>77.227357699999999</v>
      </c>
      <c r="G6637">
        <v>28.649449099999998</v>
      </c>
      <c r="H6637" t="s">
        <v>6659</v>
      </c>
      <c r="I6637" t="s">
        <v>102</v>
      </c>
      <c r="J6637" t="s">
        <v>23</v>
      </c>
      <c r="K6637" t="s">
        <v>23</v>
      </c>
      <c r="L6637" t="s">
        <v>23</v>
      </c>
      <c r="M6637" t="s">
        <v>23</v>
      </c>
      <c r="N6637">
        <v>1</v>
      </c>
      <c r="O6637">
        <v>31</v>
      </c>
      <c r="P6637">
        <v>200</v>
      </c>
      <c r="Q6637">
        <v>3.6</v>
      </c>
      <c r="R6637" t="s">
        <v>9939</v>
      </c>
    </row>
    <row r="6638" spans="1:18" x14ac:dyDescent="0.3">
      <c r="A6638">
        <v>303215</v>
      </c>
      <c r="B6638" t="s">
        <v>9940</v>
      </c>
      <c r="C6638">
        <v>1</v>
      </c>
      <c r="D6638" t="s">
        <v>99</v>
      </c>
      <c r="E6638" t="s">
        <v>905</v>
      </c>
      <c r="F6638">
        <v>77.230680899999996</v>
      </c>
      <c r="G6638">
        <v>28.573417299999999</v>
      </c>
      <c r="H6638" t="s">
        <v>8663</v>
      </c>
      <c r="I6638" t="s">
        <v>102</v>
      </c>
      <c r="J6638" t="s">
        <v>23</v>
      </c>
      <c r="K6638" t="s">
        <v>103</v>
      </c>
      <c r="L6638" t="s">
        <v>23</v>
      </c>
      <c r="M6638" t="s">
        <v>23</v>
      </c>
      <c r="N6638">
        <v>1</v>
      </c>
      <c r="O6638">
        <v>169</v>
      </c>
      <c r="P6638">
        <v>200</v>
      </c>
      <c r="Q6638">
        <v>4</v>
      </c>
      <c r="R6638" t="s">
        <v>7806</v>
      </c>
    </row>
    <row r="6639" spans="1:18" x14ac:dyDescent="0.3">
      <c r="A6639">
        <v>300869</v>
      </c>
      <c r="B6639" t="s">
        <v>9731</v>
      </c>
      <c r="C6639">
        <v>1</v>
      </c>
      <c r="D6639" t="s">
        <v>99</v>
      </c>
      <c r="E6639" t="s">
        <v>884</v>
      </c>
      <c r="F6639">
        <v>77.206697800000001</v>
      </c>
      <c r="G6639">
        <v>28.701488300000001</v>
      </c>
      <c r="H6639" t="s">
        <v>1353</v>
      </c>
      <c r="I6639" t="s">
        <v>102</v>
      </c>
      <c r="J6639" t="s">
        <v>23</v>
      </c>
      <c r="K6639" t="s">
        <v>23</v>
      </c>
      <c r="L6639" t="s">
        <v>23</v>
      </c>
      <c r="M6639" t="s">
        <v>23</v>
      </c>
      <c r="N6639">
        <v>1</v>
      </c>
      <c r="O6639">
        <v>8</v>
      </c>
      <c r="P6639">
        <v>200</v>
      </c>
      <c r="Q6639">
        <v>3</v>
      </c>
      <c r="R6639" t="s">
        <v>6899</v>
      </c>
    </row>
    <row r="6640" spans="1:18" x14ac:dyDescent="0.3">
      <c r="A6640">
        <v>18357958</v>
      </c>
      <c r="B6640" t="s">
        <v>9919</v>
      </c>
      <c r="C6640">
        <v>1</v>
      </c>
      <c r="D6640" t="s">
        <v>99</v>
      </c>
      <c r="E6640" t="s">
        <v>1738</v>
      </c>
      <c r="F6640">
        <v>77.253927599999997</v>
      </c>
      <c r="G6640">
        <v>28.561708200000002</v>
      </c>
      <c r="H6640" t="s">
        <v>2818</v>
      </c>
      <c r="I6640" t="s">
        <v>102</v>
      </c>
      <c r="J6640" t="s">
        <v>23</v>
      </c>
      <c r="K6640" t="s">
        <v>23</v>
      </c>
      <c r="L6640" t="s">
        <v>23</v>
      </c>
      <c r="M6640" t="s">
        <v>23</v>
      </c>
      <c r="N6640">
        <v>1</v>
      </c>
      <c r="O6640">
        <v>2</v>
      </c>
      <c r="P6640">
        <v>200</v>
      </c>
      <c r="Q6640">
        <v>1</v>
      </c>
      <c r="R6640" t="s">
        <v>3914</v>
      </c>
    </row>
    <row r="6641" spans="1:18" x14ac:dyDescent="0.3">
      <c r="A6641">
        <v>18358668</v>
      </c>
      <c r="B6641" t="s">
        <v>9439</v>
      </c>
      <c r="C6641">
        <v>1</v>
      </c>
      <c r="D6641" t="s">
        <v>99</v>
      </c>
      <c r="E6641" t="s">
        <v>2361</v>
      </c>
      <c r="F6641">
        <v>77.183681300000003</v>
      </c>
      <c r="G6641">
        <v>28.700631399999999</v>
      </c>
      <c r="H6641" t="s">
        <v>7545</v>
      </c>
      <c r="I6641" t="s">
        <v>102</v>
      </c>
      <c r="J6641" t="s">
        <v>23</v>
      </c>
      <c r="K6641" t="s">
        <v>23</v>
      </c>
      <c r="L6641" t="s">
        <v>23</v>
      </c>
      <c r="M6641" t="s">
        <v>23</v>
      </c>
      <c r="N6641">
        <v>1</v>
      </c>
      <c r="O6641">
        <v>1</v>
      </c>
      <c r="P6641">
        <v>200</v>
      </c>
      <c r="Q6641">
        <v>1</v>
      </c>
      <c r="R6641" t="s">
        <v>459</v>
      </c>
    </row>
    <row r="6642" spans="1:18" x14ac:dyDescent="0.3">
      <c r="A6642">
        <v>18057802</v>
      </c>
      <c r="B6642" t="s">
        <v>9668</v>
      </c>
      <c r="C6642">
        <v>1</v>
      </c>
      <c r="D6642" t="s">
        <v>99</v>
      </c>
      <c r="E6642" t="s">
        <v>4002</v>
      </c>
      <c r="F6642">
        <v>77.201463399999994</v>
      </c>
      <c r="G6642">
        <v>28.6083918</v>
      </c>
      <c r="H6642" t="s">
        <v>245</v>
      </c>
      <c r="I6642" t="s">
        <v>102</v>
      </c>
      <c r="J6642" t="s">
        <v>23</v>
      </c>
      <c r="K6642" t="s">
        <v>23</v>
      </c>
      <c r="L6642" t="s">
        <v>23</v>
      </c>
      <c r="M6642" t="s">
        <v>23</v>
      </c>
      <c r="N6642">
        <v>1</v>
      </c>
      <c r="O6642">
        <v>12</v>
      </c>
      <c r="P6642">
        <v>200</v>
      </c>
      <c r="Q6642">
        <v>3.2</v>
      </c>
      <c r="R6642" t="s">
        <v>1503</v>
      </c>
    </row>
    <row r="6643" spans="1:18" x14ac:dyDescent="0.3">
      <c r="A6643">
        <v>18336494</v>
      </c>
      <c r="B6643" t="s">
        <v>9941</v>
      </c>
      <c r="C6643">
        <v>1</v>
      </c>
      <c r="D6643" t="s">
        <v>99</v>
      </c>
      <c r="E6643" t="s">
        <v>3975</v>
      </c>
      <c r="F6643">
        <v>77.235081800000003</v>
      </c>
      <c r="G6643">
        <v>28.647049800000001</v>
      </c>
      <c r="H6643" t="s">
        <v>5018</v>
      </c>
      <c r="I6643" t="s">
        <v>102</v>
      </c>
      <c r="J6643" t="s">
        <v>23</v>
      </c>
      <c r="K6643" t="s">
        <v>23</v>
      </c>
      <c r="L6643" t="s">
        <v>23</v>
      </c>
      <c r="M6643" t="s">
        <v>23</v>
      </c>
      <c r="N6643">
        <v>1</v>
      </c>
      <c r="O6643">
        <v>12</v>
      </c>
      <c r="P6643">
        <v>200</v>
      </c>
      <c r="Q6643">
        <v>3.5</v>
      </c>
      <c r="R6643" t="s">
        <v>7009</v>
      </c>
    </row>
    <row r="6644" spans="1:18" x14ac:dyDescent="0.3">
      <c r="A6644">
        <v>304617</v>
      </c>
      <c r="B6644" t="s">
        <v>9942</v>
      </c>
      <c r="C6644">
        <v>1</v>
      </c>
      <c r="D6644" t="s">
        <v>99</v>
      </c>
      <c r="E6644" t="s">
        <v>3975</v>
      </c>
      <c r="F6644">
        <v>77.234498000000002</v>
      </c>
      <c r="G6644">
        <v>28.646770199999999</v>
      </c>
      <c r="H6644" t="s">
        <v>673</v>
      </c>
      <c r="I6644" t="s">
        <v>102</v>
      </c>
      <c r="J6644" t="s">
        <v>23</v>
      </c>
      <c r="K6644" t="s">
        <v>23</v>
      </c>
      <c r="L6644" t="s">
        <v>23</v>
      </c>
      <c r="M6644" t="s">
        <v>23</v>
      </c>
      <c r="N6644">
        <v>1</v>
      </c>
      <c r="O6644">
        <v>115</v>
      </c>
      <c r="P6644">
        <v>200</v>
      </c>
      <c r="Q6644">
        <v>4</v>
      </c>
      <c r="R6644" t="s">
        <v>3532</v>
      </c>
    </row>
    <row r="6645" spans="1:18" x14ac:dyDescent="0.3">
      <c r="A6645">
        <v>2874</v>
      </c>
      <c r="B6645" t="s">
        <v>9943</v>
      </c>
      <c r="C6645">
        <v>1</v>
      </c>
      <c r="D6645" t="s">
        <v>99</v>
      </c>
      <c r="E6645" t="s">
        <v>1643</v>
      </c>
      <c r="F6645">
        <v>77.240919399999996</v>
      </c>
      <c r="G6645">
        <v>28.5536849</v>
      </c>
      <c r="H6645" t="s">
        <v>7516</v>
      </c>
      <c r="I6645" t="s">
        <v>102</v>
      </c>
      <c r="J6645" t="s">
        <v>23</v>
      </c>
      <c r="K6645" t="s">
        <v>23</v>
      </c>
      <c r="L6645" t="s">
        <v>23</v>
      </c>
      <c r="M6645" t="s">
        <v>23</v>
      </c>
      <c r="N6645">
        <v>1</v>
      </c>
      <c r="O6645">
        <v>9</v>
      </c>
      <c r="P6645">
        <v>200</v>
      </c>
      <c r="Q6645">
        <v>3.1</v>
      </c>
      <c r="R6645" t="s">
        <v>7819</v>
      </c>
    </row>
    <row r="6646" spans="1:18" x14ac:dyDescent="0.3">
      <c r="A6646">
        <v>18317975</v>
      </c>
      <c r="B6646" t="s">
        <v>9944</v>
      </c>
      <c r="C6646">
        <v>1</v>
      </c>
      <c r="D6646" t="s">
        <v>99</v>
      </c>
      <c r="E6646" t="s">
        <v>5490</v>
      </c>
      <c r="F6646">
        <v>77.157638599999999</v>
      </c>
      <c r="G6646">
        <v>28.691682400000001</v>
      </c>
      <c r="H6646" t="s">
        <v>8656</v>
      </c>
      <c r="I6646" t="s">
        <v>102</v>
      </c>
      <c r="J6646" t="s">
        <v>23</v>
      </c>
      <c r="K6646" t="s">
        <v>23</v>
      </c>
      <c r="L6646" t="s">
        <v>23</v>
      </c>
      <c r="M6646" t="s">
        <v>23</v>
      </c>
      <c r="N6646">
        <v>1</v>
      </c>
      <c r="O6646">
        <v>7</v>
      </c>
      <c r="P6646">
        <v>200</v>
      </c>
      <c r="Q6646">
        <v>3.3</v>
      </c>
      <c r="R6646" t="s">
        <v>4825</v>
      </c>
    </row>
    <row r="6647" spans="1:18" x14ac:dyDescent="0.3">
      <c r="A6647">
        <v>18238307</v>
      </c>
      <c r="B6647" t="s">
        <v>9945</v>
      </c>
      <c r="C6647">
        <v>1</v>
      </c>
      <c r="D6647" t="s">
        <v>99</v>
      </c>
      <c r="E6647" t="s">
        <v>1647</v>
      </c>
      <c r="F6647">
        <v>77.220214100000007</v>
      </c>
      <c r="G6647">
        <v>28.540299999999998</v>
      </c>
      <c r="H6647" t="s">
        <v>4204</v>
      </c>
      <c r="I6647" t="s">
        <v>102</v>
      </c>
      <c r="J6647" t="s">
        <v>23</v>
      </c>
      <c r="K6647" t="s">
        <v>103</v>
      </c>
      <c r="L6647" t="s">
        <v>23</v>
      </c>
      <c r="M6647" t="s">
        <v>23</v>
      </c>
      <c r="N6647">
        <v>1</v>
      </c>
      <c r="O6647">
        <v>45</v>
      </c>
      <c r="P6647">
        <v>200</v>
      </c>
      <c r="Q6647">
        <v>3.4</v>
      </c>
      <c r="R6647" t="s">
        <v>3766</v>
      </c>
    </row>
    <row r="6648" spans="1:18" x14ac:dyDescent="0.3">
      <c r="A6648">
        <v>7717</v>
      </c>
      <c r="B6648" t="s">
        <v>9946</v>
      </c>
      <c r="C6648">
        <v>1</v>
      </c>
      <c r="D6648" t="s">
        <v>99</v>
      </c>
      <c r="E6648" t="s">
        <v>556</v>
      </c>
      <c r="F6648">
        <v>77.272092439999994</v>
      </c>
      <c r="G6648">
        <v>28.560874099999999</v>
      </c>
      <c r="H6648" t="s">
        <v>6637</v>
      </c>
      <c r="I6648" t="s">
        <v>102</v>
      </c>
      <c r="J6648" t="s">
        <v>23</v>
      </c>
      <c r="K6648" t="s">
        <v>23</v>
      </c>
      <c r="L6648" t="s">
        <v>23</v>
      </c>
      <c r="M6648" t="s">
        <v>23</v>
      </c>
      <c r="N6648">
        <v>1</v>
      </c>
      <c r="O6648">
        <v>14</v>
      </c>
      <c r="P6648">
        <v>200</v>
      </c>
      <c r="Q6648">
        <v>2.7</v>
      </c>
      <c r="R6648" t="s">
        <v>1333</v>
      </c>
    </row>
    <row r="6649" spans="1:18" x14ac:dyDescent="0.3">
      <c r="A6649">
        <v>311879</v>
      </c>
      <c r="B6649" t="s">
        <v>9947</v>
      </c>
      <c r="C6649">
        <v>1</v>
      </c>
      <c r="D6649" t="s">
        <v>99</v>
      </c>
      <c r="E6649" t="s">
        <v>2127</v>
      </c>
      <c r="F6649">
        <v>77.210425799999996</v>
      </c>
      <c r="G6649">
        <v>28.642144200000001</v>
      </c>
      <c r="H6649" t="s">
        <v>478</v>
      </c>
      <c r="I6649" t="s">
        <v>102</v>
      </c>
      <c r="J6649" t="s">
        <v>23</v>
      </c>
      <c r="K6649" t="s">
        <v>23</v>
      </c>
      <c r="L6649" t="s">
        <v>23</v>
      </c>
      <c r="M6649" t="s">
        <v>23</v>
      </c>
      <c r="N6649">
        <v>1</v>
      </c>
      <c r="O6649">
        <v>12</v>
      </c>
      <c r="P6649">
        <v>200</v>
      </c>
      <c r="Q6649">
        <v>3.2</v>
      </c>
      <c r="R6649" t="s">
        <v>5171</v>
      </c>
    </row>
    <row r="6650" spans="1:18" x14ac:dyDescent="0.3">
      <c r="A6650">
        <v>18361223</v>
      </c>
      <c r="B6650" t="s">
        <v>9948</v>
      </c>
      <c r="C6650">
        <v>1</v>
      </c>
      <c r="D6650" t="s">
        <v>99</v>
      </c>
      <c r="E6650" t="s">
        <v>1486</v>
      </c>
      <c r="F6650">
        <v>77.1406183</v>
      </c>
      <c r="G6650">
        <v>28.7129394</v>
      </c>
      <c r="H6650" t="s">
        <v>6637</v>
      </c>
      <c r="I6650" t="s">
        <v>102</v>
      </c>
      <c r="J6650" t="s">
        <v>23</v>
      </c>
      <c r="K6650" t="s">
        <v>23</v>
      </c>
      <c r="L6650" t="s">
        <v>23</v>
      </c>
      <c r="M6650" t="s">
        <v>23</v>
      </c>
      <c r="N6650">
        <v>1</v>
      </c>
      <c r="O6650">
        <v>2</v>
      </c>
      <c r="P6650">
        <v>200</v>
      </c>
      <c r="Q6650">
        <v>1</v>
      </c>
      <c r="R6650" t="s">
        <v>3928</v>
      </c>
    </row>
    <row r="6651" spans="1:18" x14ac:dyDescent="0.3">
      <c r="A6651">
        <v>18255603</v>
      </c>
      <c r="B6651" t="s">
        <v>9949</v>
      </c>
      <c r="C6651">
        <v>1</v>
      </c>
      <c r="D6651" t="s">
        <v>99</v>
      </c>
      <c r="E6651" t="s">
        <v>761</v>
      </c>
      <c r="F6651">
        <v>77.1202507</v>
      </c>
      <c r="G6651">
        <v>28.639195300000001</v>
      </c>
      <c r="H6651" t="s">
        <v>5031</v>
      </c>
      <c r="I6651" t="s">
        <v>102</v>
      </c>
      <c r="J6651" t="s">
        <v>23</v>
      </c>
      <c r="K6651" t="s">
        <v>23</v>
      </c>
      <c r="L6651" t="s">
        <v>23</v>
      </c>
      <c r="M6651" t="s">
        <v>23</v>
      </c>
      <c r="N6651">
        <v>1</v>
      </c>
      <c r="O6651">
        <v>14</v>
      </c>
      <c r="P6651">
        <v>200</v>
      </c>
      <c r="Q6651">
        <v>3.3</v>
      </c>
      <c r="R6651" t="s">
        <v>3090</v>
      </c>
    </row>
    <row r="6652" spans="1:18" x14ac:dyDescent="0.3">
      <c r="A6652">
        <v>300416</v>
      </c>
      <c r="B6652" t="s">
        <v>9950</v>
      </c>
      <c r="C6652">
        <v>1</v>
      </c>
      <c r="D6652" t="s">
        <v>99</v>
      </c>
      <c r="E6652" t="s">
        <v>761</v>
      </c>
      <c r="F6652">
        <v>77.121808099999996</v>
      </c>
      <c r="G6652">
        <v>28.648299099999999</v>
      </c>
      <c r="H6652" t="s">
        <v>4443</v>
      </c>
      <c r="I6652" t="s">
        <v>102</v>
      </c>
      <c r="J6652" t="s">
        <v>23</v>
      </c>
      <c r="K6652" t="s">
        <v>23</v>
      </c>
      <c r="L6652" t="s">
        <v>23</v>
      </c>
      <c r="M6652" t="s">
        <v>23</v>
      </c>
      <c r="N6652">
        <v>1</v>
      </c>
      <c r="O6652">
        <v>220</v>
      </c>
      <c r="P6652">
        <v>200</v>
      </c>
      <c r="Q6652">
        <v>4</v>
      </c>
      <c r="R6652" t="s">
        <v>4183</v>
      </c>
    </row>
    <row r="6653" spans="1:18" x14ac:dyDescent="0.3">
      <c r="A6653">
        <v>300221</v>
      </c>
      <c r="B6653" t="s">
        <v>9951</v>
      </c>
      <c r="C6653">
        <v>1</v>
      </c>
      <c r="D6653" t="s">
        <v>99</v>
      </c>
      <c r="E6653" t="s">
        <v>420</v>
      </c>
      <c r="F6653">
        <v>77.198240499999997</v>
      </c>
      <c r="G6653">
        <v>28.51755481</v>
      </c>
      <c r="H6653" t="s">
        <v>2818</v>
      </c>
      <c r="I6653" t="s">
        <v>102</v>
      </c>
      <c r="J6653" t="s">
        <v>23</v>
      </c>
      <c r="K6653" t="s">
        <v>23</v>
      </c>
      <c r="L6653" t="s">
        <v>23</v>
      </c>
      <c r="M6653" t="s">
        <v>23</v>
      </c>
      <c r="N6653">
        <v>1</v>
      </c>
      <c r="O6653">
        <v>20</v>
      </c>
      <c r="P6653">
        <v>200</v>
      </c>
      <c r="Q6653">
        <v>3.3</v>
      </c>
      <c r="R6653" t="s">
        <v>6453</v>
      </c>
    </row>
    <row r="6654" spans="1:18" x14ac:dyDescent="0.3">
      <c r="A6654">
        <v>18423870</v>
      </c>
      <c r="B6654" t="s">
        <v>8424</v>
      </c>
      <c r="C6654">
        <v>1</v>
      </c>
      <c r="D6654" t="s">
        <v>99</v>
      </c>
      <c r="E6654" t="s">
        <v>4699</v>
      </c>
      <c r="F6654">
        <v>77.291946199999998</v>
      </c>
      <c r="G6654">
        <v>28.69022</v>
      </c>
      <c r="H6654" t="s">
        <v>7665</v>
      </c>
      <c r="I6654" t="s">
        <v>102</v>
      </c>
      <c r="J6654" t="s">
        <v>23</v>
      </c>
      <c r="K6654" t="s">
        <v>23</v>
      </c>
      <c r="L6654" t="s">
        <v>23</v>
      </c>
      <c r="M6654" t="s">
        <v>23</v>
      </c>
      <c r="N6654">
        <v>1</v>
      </c>
      <c r="O6654">
        <v>1</v>
      </c>
      <c r="P6654">
        <v>200</v>
      </c>
      <c r="Q6654">
        <v>1</v>
      </c>
      <c r="R6654" t="s">
        <v>4401</v>
      </c>
    </row>
    <row r="6655" spans="1:18" x14ac:dyDescent="0.3">
      <c r="A6655">
        <v>18350234</v>
      </c>
      <c r="B6655" t="s">
        <v>9952</v>
      </c>
      <c r="C6655">
        <v>1</v>
      </c>
      <c r="D6655" t="s">
        <v>99</v>
      </c>
      <c r="E6655" t="s">
        <v>2606</v>
      </c>
      <c r="F6655">
        <v>77.2154113</v>
      </c>
      <c r="G6655">
        <v>28.549643799999998</v>
      </c>
      <c r="H6655" t="s">
        <v>8663</v>
      </c>
      <c r="I6655" t="s">
        <v>102</v>
      </c>
      <c r="J6655" t="s">
        <v>23</v>
      </c>
      <c r="K6655" t="s">
        <v>23</v>
      </c>
      <c r="L6655" t="s">
        <v>23</v>
      </c>
      <c r="M6655" t="s">
        <v>23</v>
      </c>
      <c r="N6655">
        <v>1</v>
      </c>
      <c r="O6655">
        <v>23</v>
      </c>
      <c r="P6655">
        <v>200</v>
      </c>
      <c r="Q6655">
        <v>3.5</v>
      </c>
      <c r="R6655" t="s">
        <v>7006</v>
      </c>
    </row>
    <row r="6656" spans="1:18" x14ac:dyDescent="0.3">
      <c r="A6656">
        <v>306751</v>
      </c>
      <c r="B6656" t="s">
        <v>9953</v>
      </c>
      <c r="C6656">
        <v>1</v>
      </c>
      <c r="D6656" t="s">
        <v>99</v>
      </c>
      <c r="E6656" t="s">
        <v>4736</v>
      </c>
      <c r="F6656">
        <v>77.153497999999999</v>
      </c>
      <c r="G6656">
        <v>28.717991000000001</v>
      </c>
      <c r="H6656" t="s">
        <v>8318</v>
      </c>
      <c r="I6656" t="s">
        <v>102</v>
      </c>
      <c r="J6656" t="s">
        <v>23</v>
      </c>
      <c r="K6656" t="s">
        <v>23</v>
      </c>
      <c r="L6656" t="s">
        <v>23</v>
      </c>
      <c r="M6656" t="s">
        <v>23</v>
      </c>
      <c r="N6656">
        <v>1</v>
      </c>
      <c r="O6656">
        <v>12</v>
      </c>
      <c r="P6656">
        <v>200</v>
      </c>
      <c r="Q6656">
        <v>3.1</v>
      </c>
      <c r="R6656" t="s">
        <v>8064</v>
      </c>
    </row>
    <row r="6657" spans="1:18" x14ac:dyDescent="0.3">
      <c r="A6657">
        <v>18366006</v>
      </c>
      <c r="B6657" t="s">
        <v>9954</v>
      </c>
      <c r="C6657">
        <v>1</v>
      </c>
      <c r="D6657" t="s">
        <v>99</v>
      </c>
      <c r="E6657" t="s">
        <v>5504</v>
      </c>
      <c r="F6657">
        <v>77.112245299999998</v>
      </c>
      <c r="G6657">
        <v>28.636897099999999</v>
      </c>
      <c r="H6657" t="s">
        <v>3990</v>
      </c>
      <c r="I6657" t="s">
        <v>102</v>
      </c>
      <c r="J6657" t="s">
        <v>23</v>
      </c>
      <c r="K6657" t="s">
        <v>103</v>
      </c>
      <c r="L6657" t="s">
        <v>23</v>
      </c>
      <c r="M6657" t="s">
        <v>23</v>
      </c>
      <c r="N6657">
        <v>1</v>
      </c>
      <c r="O6657">
        <v>2</v>
      </c>
      <c r="P6657">
        <v>200</v>
      </c>
      <c r="Q6657">
        <v>1</v>
      </c>
      <c r="R6657" t="s">
        <v>6444</v>
      </c>
    </row>
    <row r="6658" spans="1:18" x14ac:dyDescent="0.3">
      <c r="A6658">
        <v>18449824</v>
      </c>
      <c r="B6658" t="s">
        <v>9955</v>
      </c>
      <c r="C6658">
        <v>1</v>
      </c>
      <c r="D6658" t="s">
        <v>99</v>
      </c>
      <c r="E6658" t="s">
        <v>4623</v>
      </c>
      <c r="F6658">
        <v>77.033642799999996</v>
      </c>
      <c r="G6658">
        <v>28.619099500000001</v>
      </c>
      <c r="H6658" t="s">
        <v>6300</v>
      </c>
      <c r="I6658" t="s">
        <v>102</v>
      </c>
      <c r="J6658" t="s">
        <v>23</v>
      </c>
      <c r="K6658" t="s">
        <v>103</v>
      </c>
      <c r="L6658" t="s">
        <v>23</v>
      </c>
      <c r="M6658" t="s">
        <v>23</v>
      </c>
      <c r="N6658">
        <v>1</v>
      </c>
      <c r="O6658">
        <v>4</v>
      </c>
      <c r="P6658">
        <v>200</v>
      </c>
      <c r="Q6658">
        <v>2.8</v>
      </c>
      <c r="R6658" t="s">
        <v>694</v>
      </c>
    </row>
    <row r="6659" spans="1:18" x14ac:dyDescent="0.3">
      <c r="A6659">
        <v>306180</v>
      </c>
      <c r="B6659" t="s">
        <v>9956</v>
      </c>
      <c r="C6659">
        <v>1</v>
      </c>
      <c r="D6659" t="s">
        <v>99</v>
      </c>
      <c r="E6659" t="s">
        <v>4623</v>
      </c>
      <c r="F6659">
        <v>77.059904500000002</v>
      </c>
      <c r="G6659">
        <v>28.6226053</v>
      </c>
      <c r="H6659" t="s">
        <v>478</v>
      </c>
      <c r="I6659" t="s">
        <v>102</v>
      </c>
      <c r="J6659" t="s">
        <v>23</v>
      </c>
      <c r="K6659" t="s">
        <v>103</v>
      </c>
      <c r="L6659" t="s">
        <v>23</v>
      </c>
      <c r="M6659" t="s">
        <v>23</v>
      </c>
      <c r="N6659">
        <v>1</v>
      </c>
      <c r="O6659">
        <v>3</v>
      </c>
      <c r="P6659">
        <v>200</v>
      </c>
      <c r="Q6659">
        <v>1</v>
      </c>
      <c r="R6659" t="s">
        <v>9957</v>
      </c>
    </row>
    <row r="6660" spans="1:18" x14ac:dyDescent="0.3">
      <c r="A6660">
        <v>18157386</v>
      </c>
      <c r="B6660" t="s">
        <v>9958</v>
      </c>
      <c r="C6660">
        <v>1</v>
      </c>
      <c r="D6660" t="s">
        <v>99</v>
      </c>
      <c r="E6660" t="s">
        <v>1884</v>
      </c>
      <c r="F6660">
        <v>77.201127999999997</v>
      </c>
      <c r="G6660">
        <v>28.6919997</v>
      </c>
      <c r="H6660" t="s">
        <v>2818</v>
      </c>
      <c r="I6660" t="s">
        <v>102</v>
      </c>
      <c r="J6660" t="s">
        <v>23</v>
      </c>
      <c r="K6660" t="s">
        <v>103</v>
      </c>
      <c r="L6660" t="s">
        <v>23</v>
      </c>
      <c r="M6660" t="s">
        <v>23</v>
      </c>
      <c r="N6660">
        <v>1</v>
      </c>
      <c r="O6660">
        <v>163</v>
      </c>
      <c r="P6660">
        <v>200</v>
      </c>
      <c r="Q6660">
        <v>4.4000000000000004</v>
      </c>
      <c r="R6660" t="s">
        <v>4013</v>
      </c>
    </row>
    <row r="6661" spans="1:18" x14ac:dyDescent="0.3">
      <c r="A6661">
        <v>300459</v>
      </c>
      <c r="B6661" t="s">
        <v>9519</v>
      </c>
      <c r="C6661">
        <v>1</v>
      </c>
      <c r="D6661" t="s">
        <v>99</v>
      </c>
      <c r="E6661" t="s">
        <v>2815</v>
      </c>
      <c r="F6661">
        <v>77.068839670000003</v>
      </c>
      <c r="G6661">
        <v>28.635075369999999</v>
      </c>
      <c r="H6661" t="s">
        <v>3039</v>
      </c>
      <c r="I6661" t="s">
        <v>102</v>
      </c>
      <c r="J6661" t="s">
        <v>23</v>
      </c>
      <c r="K6661" t="s">
        <v>23</v>
      </c>
      <c r="L6661" t="s">
        <v>23</v>
      </c>
      <c r="M6661" t="s">
        <v>23</v>
      </c>
      <c r="N6661">
        <v>1</v>
      </c>
      <c r="O6661">
        <v>11</v>
      </c>
      <c r="P6661">
        <v>200</v>
      </c>
      <c r="Q6661">
        <v>2.7</v>
      </c>
      <c r="R6661" t="s">
        <v>5926</v>
      </c>
    </row>
    <row r="6662" spans="1:18" x14ac:dyDescent="0.3">
      <c r="A6662">
        <v>18354968</v>
      </c>
      <c r="B6662" t="s">
        <v>9959</v>
      </c>
      <c r="C6662">
        <v>1</v>
      </c>
      <c r="D6662" t="s">
        <v>99</v>
      </c>
      <c r="E6662" t="s">
        <v>4008</v>
      </c>
      <c r="F6662">
        <v>77.281676309999995</v>
      </c>
      <c r="G6662">
        <v>28.566793789999998</v>
      </c>
      <c r="H6662" t="s">
        <v>6064</v>
      </c>
      <c r="I6662" t="s">
        <v>102</v>
      </c>
      <c r="J6662" t="s">
        <v>23</v>
      </c>
      <c r="K6662" t="s">
        <v>23</v>
      </c>
      <c r="L6662" t="s">
        <v>23</v>
      </c>
      <c r="M6662" t="s">
        <v>23</v>
      </c>
      <c r="N6662">
        <v>1</v>
      </c>
      <c r="O6662">
        <v>1</v>
      </c>
      <c r="P6662">
        <v>200</v>
      </c>
      <c r="Q6662">
        <v>1</v>
      </c>
      <c r="R6662" t="s">
        <v>2752</v>
      </c>
    </row>
    <row r="6663" spans="1:18" x14ac:dyDescent="0.3">
      <c r="A6663">
        <v>18400737</v>
      </c>
      <c r="B6663" t="s">
        <v>9960</v>
      </c>
      <c r="C6663">
        <v>1</v>
      </c>
      <c r="D6663" t="s">
        <v>99</v>
      </c>
      <c r="E6663" t="s">
        <v>3857</v>
      </c>
      <c r="F6663">
        <v>77.229816999999997</v>
      </c>
      <c r="G6663">
        <v>28.630585199999999</v>
      </c>
      <c r="H6663" t="s">
        <v>2818</v>
      </c>
      <c r="I6663" t="s">
        <v>102</v>
      </c>
      <c r="J6663" t="s">
        <v>23</v>
      </c>
      <c r="K6663" t="s">
        <v>23</v>
      </c>
      <c r="L6663" t="s">
        <v>23</v>
      </c>
      <c r="M6663" t="s">
        <v>23</v>
      </c>
      <c r="N6663">
        <v>1</v>
      </c>
      <c r="O6663">
        <v>2</v>
      </c>
      <c r="P6663">
        <v>200</v>
      </c>
      <c r="Q6663">
        <v>1</v>
      </c>
      <c r="R6663" t="s">
        <v>137</v>
      </c>
    </row>
    <row r="6664" spans="1:18" x14ac:dyDescent="0.3">
      <c r="A6664">
        <v>18228864</v>
      </c>
      <c r="B6664" t="s">
        <v>9961</v>
      </c>
      <c r="C6664">
        <v>1</v>
      </c>
      <c r="D6664" t="s">
        <v>99</v>
      </c>
      <c r="E6664" t="s">
        <v>2887</v>
      </c>
      <c r="F6664">
        <v>77.244287099999994</v>
      </c>
      <c r="G6664">
        <v>28.646179799999999</v>
      </c>
      <c r="H6664" t="s">
        <v>3990</v>
      </c>
      <c r="I6664" t="s">
        <v>102</v>
      </c>
      <c r="J6664" t="s">
        <v>23</v>
      </c>
      <c r="K6664" t="s">
        <v>23</v>
      </c>
      <c r="L6664" t="s">
        <v>23</v>
      </c>
      <c r="M6664" t="s">
        <v>23</v>
      </c>
      <c r="N6664">
        <v>1</v>
      </c>
      <c r="O6664">
        <v>8</v>
      </c>
      <c r="P6664">
        <v>200</v>
      </c>
      <c r="Q6664">
        <v>3.1</v>
      </c>
      <c r="R6664" t="s">
        <v>3101</v>
      </c>
    </row>
    <row r="6665" spans="1:18" x14ac:dyDescent="0.3">
      <c r="A6665">
        <v>7561</v>
      </c>
      <c r="B6665" t="s">
        <v>9962</v>
      </c>
      <c r="C6665">
        <v>1</v>
      </c>
      <c r="D6665" t="s">
        <v>99</v>
      </c>
      <c r="E6665" t="s">
        <v>905</v>
      </c>
      <c r="F6665">
        <v>77.229603100000006</v>
      </c>
      <c r="G6665">
        <v>28.573494</v>
      </c>
      <c r="H6665" t="s">
        <v>8656</v>
      </c>
      <c r="I6665" t="s">
        <v>102</v>
      </c>
      <c r="J6665" t="s">
        <v>23</v>
      </c>
      <c r="K6665" t="s">
        <v>23</v>
      </c>
      <c r="L6665" t="s">
        <v>23</v>
      </c>
      <c r="M6665" t="s">
        <v>23</v>
      </c>
      <c r="N6665">
        <v>1</v>
      </c>
      <c r="O6665">
        <v>12</v>
      </c>
      <c r="P6665">
        <v>200</v>
      </c>
      <c r="Q6665">
        <v>3</v>
      </c>
      <c r="R6665" t="s">
        <v>2445</v>
      </c>
    </row>
    <row r="6666" spans="1:18" x14ac:dyDescent="0.3">
      <c r="A6666">
        <v>18352256</v>
      </c>
      <c r="B6666" t="s">
        <v>9952</v>
      </c>
      <c r="C6666">
        <v>1</v>
      </c>
      <c r="D6666" t="s">
        <v>99</v>
      </c>
      <c r="E6666" t="s">
        <v>375</v>
      </c>
      <c r="F6666">
        <v>77.239868900000005</v>
      </c>
      <c r="G6666">
        <v>28.541027199999998</v>
      </c>
      <c r="H6666" t="s">
        <v>8663</v>
      </c>
      <c r="I6666" t="s">
        <v>102</v>
      </c>
      <c r="J6666" t="s">
        <v>23</v>
      </c>
      <c r="K6666" t="s">
        <v>23</v>
      </c>
      <c r="L6666" t="s">
        <v>23</v>
      </c>
      <c r="M6666" t="s">
        <v>23</v>
      </c>
      <c r="N6666">
        <v>1</v>
      </c>
      <c r="O6666">
        <v>10</v>
      </c>
      <c r="P6666">
        <v>200</v>
      </c>
      <c r="Q6666">
        <v>3.1</v>
      </c>
      <c r="R6666" t="s">
        <v>9963</v>
      </c>
    </row>
    <row r="6667" spans="1:18" x14ac:dyDescent="0.3">
      <c r="A6667">
        <v>311014</v>
      </c>
      <c r="B6667" t="s">
        <v>9964</v>
      </c>
      <c r="C6667">
        <v>1</v>
      </c>
      <c r="D6667" t="s">
        <v>99</v>
      </c>
      <c r="E6667" t="s">
        <v>1352</v>
      </c>
      <c r="F6667">
        <v>77.261663100000007</v>
      </c>
      <c r="G6667">
        <v>28.538262599999999</v>
      </c>
      <c r="H6667" t="s">
        <v>3039</v>
      </c>
      <c r="I6667" t="s">
        <v>102</v>
      </c>
      <c r="J6667" t="s">
        <v>23</v>
      </c>
      <c r="K6667" t="s">
        <v>23</v>
      </c>
      <c r="L6667" t="s">
        <v>23</v>
      </c>
      <c r="M6667" t="s">
        <v>23</v>
      </c>
      <c r="N6667">
        <v>1</v>
      </c>
      <c r="O6667">
        <v>3</v>
      </c>
      <c r="P6667">
        <v>200</v>
      </c>
      <c r="Q6667">
        <v>1</v>
      </c>
      <c r="R6667" t="s">
        <v>7022</v>
      </c>
    </row>
    <row r="6668" spans="1:18" x14ac:dyDescent="0.3">
      <c r="A6668">
        <v>300359</v>
      </c>
      <c r="B6668" t="s">
        <v>9965</v>
      </c>
      <c r="C6668">
        <v>1</v>
      </c>
      <c r="D6668" t="s">
        <v>99</v>
      </c>
      <c r="E6668" t="s">
        <v>2137</v>
      </c>
      <c r="F6668">
        <v>77.203305850000007</v>
      </c>
      <c r="G6668">
        <v>28.659471509999999</v>
      </c>
      <c r="H6668" t="s">
        <v>9966</v>
      </c>
      <c r="I6668" t="s">
        <v>102</v>
      </c>
      <c r="J6668" t="s">
        <v>23</v>
      </c>
      <c r="K6668" t="s">
        <v>23</v>
      </c>
      <c r="L6668" t="s">
        <v>23</v>
      </c>
      <c r="M6668" t="s">
        <v>23</v>
      </c>
      <c r="N6668">
        <v>1</v>
      </c>
      <c r="O6668">
        <v>10</v>
      </c>
      <c r="P6668">
        <v>200</v>
      </c>
      <c r="Q6668">
        <v>2.9</v>
      </c>
      <c r="R6668" t="s">
        <v>5606</v>
      </c>
    </row>
    <row r="6669" spans="1:18" x14ac:dyDescent="0.3">
      <c r="A6669">
        <v>18354257</v>
      </c>
      <c r="B6669" t="s">
        <v>9967</v>
      </c>
      <c r="C6669">
        <v>1</v>
      </c>
      <c r="D6669" t="s">
        <v>99</v>
      </c>
      <c r="E6669" t="s">
        <v>3642</v>
      </c>
      <c r="F6669">
        <v>77.282764610000001</v>
      </c>
      <c r="G6669">
        <v>28.634155190000001</v>
      </c>
      <c r="H6669" t="s">
        <v>9968</v>
      </c>
      <c r="I6669" t="s">
        <v>102</v>
      </c>
      <c r="J6669" t="s">
        <v>23</v>
      </c>
      <c r="K6669" t="s">
        <v>103</v>
      </c>
      <c r="L6669" t="s">
        <v>23</v>
      </c>
      <c r="M6669" t="s">
        <v>23</v>
      </c>
      <c r="N6669">
        <v>1</v>
      </c>
      <c r="O6669">
        <v>7</v>
      </c>
      <c r="P6669">
        <v>200</v>
      </c>
      <c r="Q6669">
        <v>2.8</v>
      </c>
      <c r="R6669" t="s">
        <v>1576</v>
      </c>
    </row>
    <row r="6670" spans="1:18" x14ac:dyDescent="0.3">
      <c r="A6670">
        <v>301047</v>
      </c>
      <c r="B6670" t="s">
        <v>9969</v>
      </c>
      <c r="C6670">
        <v>1</v>
      </c>
      <c r="D6670" t="s">
        <v>99</v>
      </c>
      <c r="E6670" t="s">
        <v>3223</v>
      </c>
      <c r="F6670">
        <v>77.302030200000004</v>
      </c>
      <c r="G6670">
        <v>28.619488700000002</v>
      </c>
      <c r="H6670" t="s">
        <v>6515</v>
      </c>
      <c r="I6670" t="s">
        <v>102</v>
      </c>
      <c r="J6670" t="s">
        <v>23</v>
      </c>
      <c r="K6670" t="s">
        <v>23</v>
      </c>
      <c r="L6670" t="s">
        <v>23</v>
      </c>
      <c r="M6670" t="s">
        <v>23</v>
      </c>
      <c r="N6670">
        <v>1</v>
      </c>
      <c r="O6670">
        <v>94</v>
      </c>
      <c r="P6670">
        <v>200</v>
      </c>
      <c r="Q6670">
        <v>3.8</v>
      </c>
      <c r="R6670" t="s">
        <v>7411</v>
      </c>
    </row>
    <row r="6671" spans="1:18" x14ac:dyDescent="0.3">
      <c r="A6671">
        <v>18354992</v>
      </c>
      <c r="B6671" t="s">
        <v>9970</v>
      </c>
      <c r="C6671">
        <v>1</v>
      </c>
      <c r="D6671" t="s">
        <v>99</v>
      </c>
      <c r="E6671" t="s">
        <v>3146</v>
      </c>
      <c r="F6671">
        <v>77.173008600000003</v>
      </c>
      <c r="G6671">
        <v>28.556768099999999</v>
      </c>
      <c r="H6671" t="s">
        <v>6515</v>
      </c>
      <c r="I6671" t="s">
        <v>102</v>
      </c>
      <c r="J6671" t="s">
        <v>23</v>
      </c>
      <c r="K6671" t="s">
        <v>23</v>
      </c>
      <c r="L6671" t="s">
        <v>23</v>
      </c>
      <c r="M6671" t="s">
        <v>23</v>
      </c>
      <c r="N6671">
        <v>1</v>
      </c>
      <c r="O6671">
        <v>1</v>
      </c>
      <c r="P6671">
        <v>200</v>
      </c>
      <c r="Q6671">
        <v>1</v>
      </c>
      <c r="R6671" t="s">
        <v>4723</v>
      </c>
    </row>
    <row r="6672" spans="1:18" x14ac:dyDescent="0.3">
      <c r="A6672">
        <v>18423901</v>
      </c>
      <c r="B6672" t="s">
        <v>9888</v>
      </c>
      <c r="C6672">
        <v>1</v>
      </c>
      <c r="D6672" t="s">
        <v>99</v>
      </c>
      <c r="E6672" t="s">
        <v>1213</v>
      </c>
      <c r="F6672">
        <v>77.149909399999999</v>
      </c>
      <c r="G6672">
        <v>28.693626500000001</v>
      </c>
      <c r="H6672" t="s">
        <v>6929</v>
      </c>
      <c r="I6672" t="s">
        <v>102</v>
      </c>
      <c r="J6672" t="s">
        <v>23</v>
      </c>
      <c r="K6672" t="s">
        <v>23</v>
      </c>
      <c r="L6672" t="s">
        <v>23</v>
      </c>
      <c r="M6672" t="s">
        <v>23</v>
      </c>
      <c r="N6672">
        <v>1</v>
      </c>
      <c r="O6672">
        <v>23</v>
      </c>
      <c r="P6672">
        <v>200</v>
      </c>
      <c r="Q6672">
        <v>3.8</v>
      </c>
      <c r="R6672" t="s">
        <v>3099</v>
      </c>
    </row>
    <row r="6673" spans="1:18" x14ac:dyDescent="0.3">
      <c r="A6673">
        <v>18396396</v>
      </c>
      <c r="B6673" t="s">
        <v>9971</v>
      </c>
      <c r="C6673">
        <v>1</v>
      </c>
      <c r="D6673" t="s">
        <v>99</v>
      </c>
      <c r="E6673" t="s">
        <v>1486</v>
      </c>
      <c r="F6673">
        <v>77.140202400000007</v>
      </c>
      <c r="G6673">
        <v>28.713287600000001</v>
      </c>
      <c r="H6673" t="s">
        <v>2818</v>
      </c>
      <c r="I6673" t="s">
        <v>102</v>
      </c>
      <c r="J6673" t="s">
        <v>23</v>
      </c>
      <c r="K6673" t="s">
        <v>23</v>
      </c>
      <c r="L6673" t="s">
        <v>23</v>
      </c>
      <c r="M6673" t="s">
        <v>23</v>
      </c>
      <c r="N6673">
        <v>1</v>
      </c>
      <c r="O6673">
        <v>1</v>
      </c>
      <c r="P6673">
        <v>200</v>
      </c>
      <c r="Q6673">
        <v>1</v>
      </c>
      <c r="R6673" t="s">
        <v>3942</v>
      </c>
    </row>
    <row r="6674" spans="1:18" x14ac:dyDescent="0.3">
      <c r="A6674">
        <v>302422</v>
      </c>
      <c r="B6674" t="s">
        <v>9972</v>
      </c>
      <c r="C6674">
        <v>1</v>
      </c>
      <c r="D6674" t="s">
        <v>99</v>
      </c>
      <c r="E6674" t="s">
        <v>4699</v>
      </c>
      <c r="F6674">
        <v>77.273042700000005</v>
      </c>
      <c r="G6674">
        <v>28.689433399999999</v>
      </c>
      <c r="H6674" t="s">
        <v>6742</v>
      </c>
      <c r="I6674" t="s">
        <v>102</v>
      </c>
      <c r="J6674" t="s">
        <v>23</v>
      </c>
      <c r="K6674" t="s">
        <v>23</v>
      </c>
      <c r="L6674" t="s">
        <v>23</v>
      </c>
      <c r="M6674" t="s">
        <v>23</v>
      </c>
      <c r="N6674">
        <v>1</v>
      </c>
      <c r="O6674">
        <v>5</v>
      </c>
      <c r="P6674">
        <v>200</v>
      </c>
      <c r="Q6674">
        <v>2.8</v>
      </c>
      <c r="R6674" t="s">
        <v>5787</v>
      </c>
    </row>
    <row r="6675" spans="1:18" x14ac:dyDescent="0.3">
      <c r="A6675">
        <v>311189</v>
      </c>
      <c r="B6675" t="s">
        <v>9973</v>
      </c>
      <c r="C6675">
        <v>1</v>
      </c>
      <c r="D6675" t="s">
        <v>99</v>
      </c>
      <c r="E6675" t="s">
        <v>6594</v>
      </c>
      <c r="F6675">
        <v>77.277364899999995</v>
      </c>
      <c r="G6675">
        <v>28.6268353</v>
      </c>
      <c r="H6675" t="s">
        <v>3487</v>
      </c>
      <c r="I6675" t="s">
        <v>102</v>
      </c>
      <c r="J6675" t="s">
        <v>23</v>
      </c>
      <c r="K6675" t="s">
        <v>23</v>
      </c>
      <c r="L6675" t="s">
        <v>23</v>
      </c>
      <c r="M6675" t="s">
        <v>23</v>
      </c>
      <c r="N6675">
        <v>1</v>
      </c>
      <c r="O6675">
        <v>1</v>
      </c>
      <c r="P6675">
        <v>200</v>
      </c>
      <c r="Q6675">
        <v>1</v>
      </c>
      <c r="R6675" t="s">
        <v>7845</v>
      </c>
    </row>
    <row r="6676" spans="1:18" x14ac:dyDescent="0.3">
      <c r="A6676">
        <v>18251318</v>
      </c>
      <c r="B6676" t="s">
        <v>9974</v>
      </c>
      <c r="C6676">
        <v>1</v>
      </c>
      <c r="D6676" t="s">
        <v>99</v>
      </c>
      <c r="E6676" t="s">
        <v>1544</v>
      </c>
      <c r="F6676">
        <v>77.112741400000004</v>
      </c>
      <c r="G6676">
        <v>28.646166900000001</v>
      </c>
      <c r="H6676" t="s">
        <v>2818</v>
      </c>
      <c r="I6676" t="s">
        <v>102</v>
      </c>
      <c r="J6676" t="s">
        <v>23</v>
      </c>
      <c r="K6676" t="s">
        <v>23</v>
      </c>
      <c r="L6676" t="s">
        <v>23</v>
      </c>
      <c r="M6676" t="s">
        <v>23</v>
      </c>
      <c r="N6676">
        <v>1</v>
      </c>
      <c r="O6676">
        <v>6</v>
      </c>
      <c r="P6676">
        <v>200</v>
      </c>
      <c r="Q6676">
        <v>2.9</v>
      </c>
      <c r="R6676" t="s">
        <v>4976</v>
      </c>
    </row>
    <row r="6677" spans="1:18" x14ac:dyDescent="0.3">
      <c r="A6677">
        <v>300457</v>
      </c>
      <c r="B6677" t="s">
        <v>9975</v>
      </c>
      <c r="C6677">
        <v>1</v>
      </c>
      <c r="D6677" t="s">
        <v>99</v>
      </c>
      <c r="E6677" t="s">
        <v>2815</v>
      </c>
      <c r="F6677">
        <v>77.058887900000002</v>
      </c>
      <c r="G6677">
        <v>28.635440299999999</v>
      </c>
      <c r="H6677" t="s">
        <v>3039</v>
      </c>
      <c r="I6677" t="s">
        <v>102</v>
      </c>
      <c r="J6677" t="s">
        <v>23</v>
      </c>
      <c r="K6677" t="s">
        <v>23</v>
      </c>
      <c r="L6677" t="s">
        <v>23</v>
      </c>
      <c r="M6677" t="s">
        <v>23</v>
      </c>
      <c r="N6677">
        <v>1</v>
      </c>
      <c r="O6677">
        <v>17</v>
      </c>
      <c r="P6677">
        <v>200</v>
      </c>
      <c r="Q6677">
        <v>3.2</v>
      </c>
      <c r="R6677" t="s">
        <v>1592</v>
      </c>
    </row>
    <row r="6678" spans="1:18" x14ac:dyDescent="0.3">
      <c r="A6678">
        <v>3506</v>
      </c>
      <c r="B6678" t="s">
        <v>7077</v>
      </c>
      <c r="C6678">
        <v>1</v>
      </c>
      <c r="D6678" t="s">
        <v>99</v>
      </c>
      <c r="E6678" t="s">
        <v>174</v>
      </c>
      <c r="F6678">
        <v>77.216040100000001</v>
      </c>
      <c r="G6678">
        <v>28.630540199999999</v>
      </c>
      <c r="H6678" t="s">
        <v>2818</v>
      </c>
      <c r="I6678" t="s">
        <v>102</v>
      </c>
      <c r="J6678" t="s">
        <v>23</v>
      </c>
      <c r="K6678" t="s">
        <v>23</v>
      </c>
      <c r="L6678" t="s">
        <v>23</v>
      </c>
      <c r="M6678" t="s">
        <v>23</v>
      </c>
      <c r="N6678">
        <v>1</v>
      </c>
      <c r="O6678">
        <v>1300</v>
      </c>
      <c r="P6678">
        <v>200</v>
      </c>
      <c r="Q6678">
        <v>3.3</v>
      </c>
      <c r="R6678" t="s">
        <v>9976</v>
      </c>
    </row>
    <row r="6679" spans="1:18" x14ac:dyDescent="0.3">
      <c r="A6679">
        <v>301237</v>
      </c>
      <c r="B6679" t="s">
        <v>9731</v>
      </c>
      <c r="C6679">
        <v>1</v>
      </c>
      <c r="D6679" t="s">
        <v>99</v>
      </c>
      <c r="E6679" t="s">
        <v>1762</v>
      </c>
      <c r="F6679">
        <v>77.194929000000002</v>
      </c>
      <c r="G6679">
        <v>28.5761036</v>
      </c>
      <c r="H6679" t="s">
        <v>3039</v>
      </c>
      <c r="I6679" t="s">
        <v>102</v>
      </c>
      <c r="J6679" t="s">
        <v>23</v>
      </c>
      <c r="K6679" t="s">
        <v>23</v>
      </c>
      <c r="L6679" t="s">
        <v>23</v>
      </c>
      <c r="M6679" t="s">
        <v>23</v>
      </c>
      <c r="N6679">
        <v>1</v>
      </c>
      <c r="O6679">
        <v>11</v>
      </c>
      <c r="P6679">
        <v>200</v>
      </c>
      <c r="Q6679">
        <v>3</v>
      </c>
      <c r="R6679" t="s">
        <v>960</v>
      </c>
    </row>
    <row r="6680" spans="1:18" x14ac:dyDescent="0.3">
      <c r="A6680">
        <v>18464627</v>
      </c>
      <c r="B6680" t="s">
        <v>9977</v>
      </c>
      <c r="C6680">
        <v>1</v>
      </c>
      <c r="D6680" t="s">
        <v>99</v>
      </c>
      <c r="E6680" t="s">
        <v>2361</v>
      </c>
      <c r="F6680">
        <v>77.189437900000001</v>
      </c>
      <c r="G6680">
        <v>28.701519099999999</v>
      </c>
      <c r="H6680" t="s">
        <v>2818</v>
      </c>
      <c r="I6680" t="s">
        <v>102</v>
      </c>
      <c r="J6680" t="s">
        <v>23</v>
      </c>
      <c r="K6680" t="s">
        <v>23</v>
      </c>
      <c r="L6680" t="s">
        <v>23</v>
      </c>
      <c r="M6680" t="s">
        <v>23</v>
      </c>
      <c r="N6680">
        <v>1</v>
      </c>
      <c r="O6680">
        <v>1</v>
      </c>
      <c r="P6680">
        <v>200</v>
      </c>
      <c r="Q6680">
        <v>1</v>
      </c>
      <c r="R6680" t="s">
        <v>9554</v>
      </c>
    </row>
    <row r="6681" spans="1:18" x14ac:dyDescent="0.3">
      <c r="A6681">
        <v>18367979</v>
      </c>
      <c r="B6681" t="s">
        <v>9978</v>
      </c>
      <c r="C6681">
        <v>1</v>
      </c>
      <c r="D6681" t="s">
        <v>99</v>
      </c>
      <c r="E6681" t="s">
        <v>603</v>
      </c>
      <c r="F6681">
        <v>77.107326900000004</v>
      </c>
      <c r="G6681">
        <v>28.6212971</v>
      </c>
      <c r="H6681" t="s">
        <v>478</v>
      </c>
      <c r="I6681" t="s">
        <v>102</v>
      </c>
      <c r="J6681" t="s">
        <v>23</v>
      </c>
      <c r="K6681" t="s">
        <v>23</v>
      </c>
      <c r="L6681" t="s">
        <v>23</v>
      </c>
      <c r="M6681" t="s">
        <v>23</v>
      </c>
      <c r="N6681">
        <v>1</v>
      </c>
      <c r="O6681">
        <v>1</v>
      </c>
      <c r="P6681">
        <v>200</v>
      </c>
      <c r="Q6681">
        <v>1</v>
      </c>
      <c r="R6681" t="s">
        <v>5412</v>
      </c>
    </row>
    <row r="6682" spans="1:18" x14ac:dyDescent="0.3">
      <c r="A6682">
        <v>9579</v>
      </c>
      <c r="B6682" t="s">
        <v>9979</v>
      </c>
      <c r="C6682">
        <v>1</v>
      </c>
      <c r="D6682" t="s">
        <v>99</v>
      </c>
      <c r="E6682" t="s">
        <v>3883</v>
      </c>
      <c r="F6682">
        <v>77.241481390000004</v>
      </c>
      <c r="G6682">
        <v>28.575353679999999</v>
      </c>
      <c r="H6682" t="s">
        <v>4443</v>
      </c>
      <c r="I6682" t="s">
        <v>102</v>
      </c>
      <c r="J6682" t="s">
        <v>23</v>
      </c>
      <c r="K6682" t="s">
        <v>23</v>
      </c>
      <c r="L6682" t="s">
        <v>23</v>
      </c>
      <c r="M6682" t="s">
        <v>23</v>
      </c>
      <c r="N6682">
        <v>1</v>
      </c>
      <c r="O6682">
        <v>183</v>
      </c>
      <c r="P6682">
        <v>200</v>
      </c>
      <c r="Q6682">
        <v>3.8</v>
      </c>
      <c r="R6682" t="s">
        <v>9170</v>
      </c>
    </row>
    <row r="6683" spans="1:18" x14ac:dyDescent="0.3">
      <c r="A6683">
        <v>18446391</v>
      </c>
      <c r="B6683" t="s">
        <v>9980</v>
      </c>
      <c r="C6683">
        <v>1</v>
      </c>
      <c r="D6683" t="s">
        <v>99</v>
      </c>
      <c r="E6683" t="s">
        <v>3883</v>
      </c>
      <c r="F6683">
        <v>77.238703970000003</v>
      </c>
      <c r="G6683">
        <v>28.57748273</v>
      </c>
      <c r="H6683" t="s">
        <v>3990</v>
      </c>
      <c r="I6683" t="s">
        <v>102</v>
      </c>
      <c r="J6683" t="s">
        <v>23</v>
      </c>
      <c r="K6683" t="s">
        <v>103</v>
      </c>
      <c r="L6683" t="s">
        <v>23</v>
      </c>
      <c r="M6683" t="s">
        <v>23</v>
      </c>
      <c r="N6683">
        <v>1</v>
      </c>
      <c r="O6683">
        <v>3</v>
      </c>
      <c r="P6683">
        <v>200</v>
      </c>
      <c r="Q6683">
        <v>1</v>
      </c>
      <c r="R6683" t="s">
        <v>2669</v>
      </c>
    </row>
    <row r="6684" spans="1:18" x14ac:dyDescent="0.3">
      <c r="A6684">
        <v>8715</v>
      </c>
      <c r="B6684" t="s">
        <v>9981</v>
      </c>
      <c r="C6684">
        <v>1</v>
      </c>
      <c r="D6684" t="s">
        <v>99</v>
      </c>
      <c r="E6684" t="s">
        <v>2843</v>
      </c>
      <c r="F6684">
        <v>77.138432300000005</v>
      </c>
      <c r="G6684">
        <v>28.6324507</v>
      </c>
      <c r="H6684" t="s">
        <v>9982</v>
      </c>
      <c r="I6684" t="s">
        <v>102</v>
      </c>
      <c r="J6684" t="s">
        <v>23</v>
      </c>
      <c r="K6684" t="s">
        <v>23</v>
      </c>
      <c r="L6684" t="s">
        <v>23</v>
      </c>
      <c r="M6684" t="s">
        <v>23</v>
      </c>
      <c r="N6684">
        <v>1</v>
      </c>
      <c r="O6684">
        <v>7</v>
      </c>
      <c r="P6684">
        <v>200</v>
      </c>
      <c r="Q6684">
        <v>3</v>
      </c>
      <c r="R6684" t="s">
        <v>6477</v>
      </c>
    </row>
    <row r="6685" spans="1:18" x14ac:dyDescent="0.3">
      <c r="A6685">
        <v>300529</v>
      </c>
      <c r="B6685" t="s">
        <v>9983</v>
      </c>
      <c r="C6685">
        <v>1</v>
      </c>
      <c r="D6685" t="s">
        <v>99</v>
      </c>
      <c r="E6685" t="s">
        <v>4640</v>
      </c>
      <c r="F6685">
        <v>77.081808600000002</v>
      </c>
      <c r="G6685">
        <v>28.599075899999999</v>
      </c>
      <c r="H6685" t="s">
        <v>9481</v>
      </c>
      <c r="I6685" t="s">
        <v>102</v>
      </c>
      <c r="J6685" t="s">
        <v>23</v>
      </c>
      <c r="K6685" t="s">
        <v>23</v>
      </c>
      <c r="L6685" t="s">
        <v>23</v>
      </c>
      <c r="M6685" t="s">
        <v>23</v>
      </c>
      <c r="N6685">
        <v>1</v>
      </c>
      <c r="O6685">
        <v>10</v>
      </c>
      <c r="P6685">
        <v>200</v>
      </c>
      <c r="Q6685">
        <v>3</v>
      </c>
      <c r="R6685" t="s">
        <v>1093</v>
      </c>
    </row>
    <row r="6686" spans="1:18" x14ac:dyDescent="0.3">
      <c r="A6686">
        <v>313287</v>
      </c>
      <c r="B6686" t="s">
        <v>9752</v>
      </c>
      <c r="C6686">
        <v>1</v>
      </c>
      <c r="D6686" t="s">
        <v>99</v>
      </c>
      <c r="E6686" t="s">
        <v>4640</v>
      </c>
      <c r="F6686">
        <v>77.0907871</v>
      </c>
      <c r="G6686">
        <v>28.5912498</v>
      </c>
      <c r="H6686" t="s">
        <v>9753</v>
      </c>
      <c r="I6686" t="s">
        <v>102</v>
      </c>
      <c r="J6686" t="s">
        <v>23</v>
      </c>
      <c r="K6686" t="s">
        <v>23</v>
      </c>
      <c r="L6686" t="s">
        <v>23</v>
      </c>
      <c r="M6686" t="s">
        <v>23</v>
      </c>
      <c r="N6686">
        <v>1</v>
      </c>
      <c r="O6686">
        <v>1</v>
      </c>
      <c r="P6686">
        <v>200</v>
      </c>
      <c r="Q6686">
        <v>1</v>
      </c>
      <c r="R6686" t="s">
        <v>8046</v>
      </c>
    </row>
    <row r="6687" spans="1:18" x14ac:dyDescent="0.3">
      <c r="A6687">
        <v>308837</v>
      </c>
      <c r="B6687" t="s">
        <v>9984</v>
      </c>
      <c r="C6687">
        <v>1</v>
      </c>
      <c r="D6687" t="s">
        <v>99</v>
      </c>
      <c r="E6687" t="s">
        <v>1249</v>
      </c>
      <c r="F6687">
        <v>77.291072600000007</v>
      </c>
      <c r="G6687">
        <v>28.634274000000001</v>
      </c>
      <c r="H6687" t="s">
        <v>4910</v>
      </c>
      <c r="I6687" t="s">
        <v>102</v>
      </c>
      <c r="J6687" t="s">
        <v>23</v>
      </c>
      <c r="K6687" t="s">
        <v>23</v>
      </c>
      <c r="L6687" t="s">
        <v>23</v>
      </c>
      <c r="M6687" t="s">
        <v>23</v>
      </c>
      <c r="N6687">
        <v>1</v>
      </c>
      <c r="O6687">
        <v>1</v>
      </c>
      <c r="P6687">
        <v>200</v>
      </c>
      <c r="Q6687">
        <v>1</v>
      </c>
      <c r="R6687" t="s">
        <v>721</v>
      </c>
    </row>
    <row r="6688" spans="1:18" x14ac:dyDescent="0.3">
      <c r="A6688">
        <v>7401</v>
      </c>
      <c r="B6688" t="s">
        <v>9985</v>
      </c>
      <c r="C6688">
        <v>1</v>
      </c>
      <c r="D6688" t="s">
        <v>99</v>
      </c>
      <c r="E6688" t="s">
        <v>3164</v>
      </c>
      <c r="F6688">
        <v>77.183666799999997</v>
      </c>
      <c r="G6688">
        <v>28.639212100000002</v>
      </c>
      <c r="H6688" t="s">
        <v>8256</v>
      </c>
      <c r="I6688" t="s">
        <v>102</v>
      </c>
      <c r="J6688" t="s">
        <v>23</v>
      </c>
      <c r="K6688" t="s">
        <v>23</v>
      </c>
      <c r="L6688" t="s">
        <v>23</v>
      </c>
      <c r="M6688" t="s">
        <v>23</v>
      </c>
      <c r="N6688">
        <v>1</v>
      </c>
      <c r="O6688">
        <v>52</v>
      </c>
      <c r="P6688">
        <v>200</v>
      </c>
      <c r="Q6688">
        <v>2.4</v>
      </c>
      <c r="R6688" t="s">
        <v>1242</v>
      </c>
    </row>
    <row r="6689" spans="1:18" x14ac:dyDescent="0.3">
      <c r="A6689">
        <v>18461723</v>
      </c>
      <c r="B6689" t="s">
        <v>9986</v>
      </c>
      <c r="C6689">
        <v>1</v>
      </c>
      <c r="D6689" t="s">
        <v>99</v>
      </c>
      <c r="E6689" t="s">
        <v>761</v>
      </c>
      <c r="F6689">
        <v>77.114877440000001</v>
      </c>
      <c r="G6689">
        <v>28.6393819</v>
      </c>
      <c r="H6689" t="s">
        <v>2494</v>
      </c>
      <c r="I6689" t="s">
        <v>102</v>
      </c>
      <c r="J6689" t="s">
        <v>23</v>
      </c>
      <c r="K6689" t="s">
        <v>23</v>
      </c>
      <c r="L6689" t="s">
        <v>23</v>
      </c>
      <c r="M6689" t="s">
        <v>23</v>
      </c>
      <c r="N6689">
        <v>1</v>
      </c>
      <c r="O6689">
        <v>21</v>
      </c>
      <c r="P6689">
        <v>200</v>
      </c>
      <c r="Q6689">
        <v>3.5</v>
      </c>
      <c r="R6689" t="s">
        <v>5662</v>
      </c>
    </row>
    <row r="6690" spans="1:18" x14ac:dyDescent="0.3">
      <c r="A6690">
        <v>8771</v>
      </c>
      <c r="B6690" t="s">
        <v>9987</v>
      </c>
      <c r="C6690">
        <v>1</v>
      </c>
      <c r="D6690" t="s">
        <v>99</v>
      </c>
      <c r="E6690" t="s">
        <v>2142</v>
      </c>
      <c r="F6690">
        <v>77.125280700000005</v>
      </c>
      <c r="G6690">
        <v>28.7039726</v>
      </c>
      <c r="H6690" t="s">
        <v>6515</v>
      </c>
      <c r="I6690" t="s">
        <v>102</v>
      </c>
      <c r="J6690" t="s">
        <v>23</v>
      </c>
      <c r="K6690" t="s">
        <v>23</v>
      </c>
      <c r="L6690" t="s">
        <v>23</v>
      </c>
      <c r="M6690" t="s">
        <v>23</v>
      </c>
      <c r="N6690">
        <v>1</v>
      </c>
      <c r="O6690">
        <v>79</v>
      </c>
      <c r="P6690">
        <v>200</v>
      </c>
      <c r="Q6690">
        <v>3.3</v>
      </c>
      <c r="R6690" t="s">
        <v>3774</v>
      </c>
    </row>
    <row r="6691" spans="1:18" x14ac:dyDescent="0.3">
      <c r="A6691">
        <v>18424619</v>
      </c>
      <c r="B6691" t="s">
        <v>9988</v>
      </c>
      <c r="C6691">
        <v>1</v>
      </c>
      <c r="D6691" t="s">
        <v>99</v>
      </c>
      <c r="E6691" t="s">
        <v>4567</v>
      </c>
      <c r="F6691">
        <v>77.291044099999993</v>
      </c>
      <c r="G6691">
        <v>28.534949600000001</v>
      </c>
      <c r="H6691" t="s">
        <v>2818</v>
      </c>
      <c r="I6691" t="s">
        <v>102</v>
      </c>
      <c r="J6691" t="s">
        <v>23</v>
      </c>
      <c r="K6691" t="s">
        <v>23</v>
      </c>
      <c r="L6691" t="s">
        <v>23</v>
      </c>
      <c r="M6691" t="s">
        <v>23</v>
      </c>
      <c r="N6691">
        <v>1</v>
      </c>
      <c r="O6691">
        <v>7</v>
      </c>
      <c r="P6691">
        <v>200</v>
      </c>
      <c r="Q6691">
        <v>3.2</v>
      </c>
      <c r="R6691" t="s">
        <v>5076</v>
      </c>
    </row>
    <row r="6692" spans="1:18" x14ac:dyDescent="0.3">
      <c r="A6692">
        <v>18279458</v>
      </c>
      <c r="B6692" t="s">
        <v>9989</v>
      </c>
      <c r="C6692">
        <v>1</v>
      </c>
      <c r="D6692" t="s">
        <v>99</v>
      </c>
      <c r="E6692" t="s">
        <v>3056</v>
      </c>
      <c r="F6692">
        <v>77.199690599999997</v>
      </c>
      <c r="G6692">
        <v>28.551193000000001</v>
      </c>
      <c r="H6692" t="s">
        <v>9193</v>
      </c>
      <c r="I6692" t="s">
        <v>102</v>
      </c>
      <c r="J6692" t="s">
        <v>23</v>
      </c>
      <c r="K6692" t="s">
        <v>23</v>
      </c>
      <c r="L6692" t="s">
        <v>23</v>
      </c>
      <c r="M6692" t="s">
        <v>23</v>
      </c>
      <c r="N6692">
        <v>1</v>
      </c>
      <c r="O6692">
        <v>2</v>
      </c>
      <c r="P6692">
        <v>200</v>
      </c>
      <c r="Q6692">
        <v>1</v>
      </c>
      <c r="R6692" t="s">
        <v>7031</v>
      </c>
    </row>
    <row r="6693" spans="1:18" x14ac:dyDescent="0.3">
      <c r="A6693">
        <v>313494</v>
      </c>
      <c r="B6693" t="s">
        <v>9990</v>
      </c>
      <c r="C6693">
        <v>1</v>
      </c>
      <c r="D6693" t="s">
        <v>99</v>
      </c>
      <c r="E6693" t="s">
        <v>4736</v>
      </c>
      <c r="F6693">
        <v>77.168570599999995</v>
      </c>
      <c r="G6693">
        <v>28.706773099999999</v>
      </c>
      <c r="H6693" t="s">
        <v>6839</v>
      </c>
      <c r="I6693" t="s">
        <v>102</v>
      </c>
      <c r="J6693" t="s">
        <v>23</v>
      </c>
      <c r="K6693" t="s">
        <v>23</v>
      </c>
      <c r="L6693" t="s">
        <v>23</v>
      </c>
      <c r="M6693" t="s">
        <v>23</v>
      </c>
      <c r="N6693">
        <v>1</v>
      </c>
      <c r="O6693">
        <v>8</v>
      </c>
      <c r="P6693">
        <v>200</v>
      </c>
      <c r="Q6693">
        <v>3.2</v>
      </c>
      <c r="R6693" t="s">
        <v>3392</v>
      </c>
    </row>
    <row r="6694" spans="1:18" x14ac:dyDescent="0.3">
      <c r="A6694">
        <v>8670</v>
      </c>
      <c r="B6694" t="s">
        <v>9991</v>
      </c>
      <c r="C6694">
        <v>1</v>
      </c>
      <c r="D6694" t="s">
        <v>99</v>
      </c>
      <c r="E6694" t="s">
        <v>4736</v>
      </c>
      <c r="F6694">
        <v>77.161952299999996</v>
      </c>
      <c r="G6694">
        <v>28.703558600000001</v>
      </c>
      <c r="H6694" t="s">
        <v>2818</v>
      </c>
      <c r="I6694" t="s">
        <v>102</v>
      </c>
      <c r="J6694" t="s">
        <v>23</v>
      </c>
      <c r="K6694" t="s">
        <v>23</v>
      </c>
      <c r="L6694" t="s">
        <v>23</v>
      </c>
      <c r="M6694" t="s">
        <v>23</v>
      </c>
      <c r="N6694">
        <v>1</v>
      </c>
      <c r="O6694">
        <v>53</v>
      </c>
      <c r="P6694">
        <v>200</v>
      </c>
      <c r="Q6694">
        <v>3.4</v>
      </c>
      <c r="R6694" t="s">
        <v>3956</v>
      </c>
    </row>
    <row r="6695" spans="1:18" x14ac:dyDescent="0.3">
      <c r="A6695">
        <v>18198440</v>
      </c>
      <c r="B6695" t="s">
        <v>9992</v>
      </c>
      <c r="C6695">
        <v>1</v>
      </c>
      <c r="D6695" t="s">
        <v>99</v>
      </c>
      <c r="E6695" t="s">
        <v>1880</v>
      </c>
      <c r="F6695">
        <v>77.095012999999994</v>
      </c>
      <c r="G6695">
        <v>28.640400100000001</v>
      </c>
      <c r="H6695" t="s">
        <v>9993</v>
      </c>
      <c r="I6695" t="s">
        <v>102</v>
      </c>
      <c r="J6695" t="s">
        <v>23</v>
      </c>
      <c r="K6695" t="s">
        <v>23</v>
      </c>
      <c r="L6695" t="s">
        <v>23</v>
      </c>
      <c r="M6695" t="s">
        <v>23</v>
      </c>
      <c r="N6695">
        <v>1</v>
      </c>
      <c r="O6695">
        <v>7</v>
      </c>
      <c r="P6695">
        <v>200</v>
      </c>
      <c r="Q6695">
        <v>3.1</v>
      </c>
      <c r="R6695" t="s">
        <v>5888</v>
      </c>
    </row>
    <row r="6696" spans="1:18" x14ac:dyDescent="0.3">
      <c r="A6696">
        <v>782</v>
      </c>
      <c r="B6696" t="s">
        <v>9994</v>
      </c>
      <c r="C6696">
        <v>1</v>
      </c>
      <c r="D6696" t="s">
        <v>99</v>
      </c>
      <c r="E6696" t="s">
        <v>3056</v>
      </c>
      <c r="F6696">
        <v>77.196905599999994</v>
      </c>
      <c r="G6696">
        <v>28.546893699999998</v>
      </c>
      <c r="H6696" t="s">
        <v>110</v>
      </c>
      <c r="I6696" t="s">
        <v>102</v>
      </c>
      <c r="J6696" t="s">
        <v>23</v>
      </c>
      <c r="K6696" t="s">
        <v>23</v>
      </c>
      <c r="L6696" t="s">
        <v>23</v>
      </c>
      <c r="M6696" t="s">
        <v>23</v>
      </c>
      <c r="N6696">
        <v>1</v>
      </c>
      <c r="O6696">
        <v>85</v>
      </c>
      <c r="P6696">
        <v>200</v>
      </c>
      <c r="Q6696">
        <v>3.7</v>
      </c>
      <c r="R6696" t="s">
        <v>2919</v>
      </c>
    </row>
    <row r="6697" spans="1:18" x14ac:dyDescent="0.3">
      <c r="A6697">
        <v>305577</v>
      </c>
      <c r="B6697" t="s">
        <v>9995</v>
      </c>
      <c r="C6697">
        <v>1</v>
      </c>
      <c r="D6697" t="s">
        <v>99</v>
      </c>
      <c r="E6697" t="s">
        <v>3994</v>
      </c>
      <c r="F6697">
        <v>77.270911299999995</v>
      </c>
      <c r="G6697">
        <v>28.652968900000001</v>
      </c>
      <c r="H6697" t="s">
        <v>110</v>
      </c>
      <c r="I6697" t="s">
        <v>102</v>
      </c>
      <c r="J6697" t="s">
        <v>23</v>
      </c>
      <c r="K6697" t="s">
        <v>23</v>
      </c>
      <c r="L6697" t="s">
        <v>23</v>
      </c>
      <c r="M6697" t="s">
        <v>23</v>
      </c>
      <c r="N6697">
        <v>1</v>
      </c>
      <c r="O6697">
        <v>4</v>
      </c>
      <c r="P6697">
        <v>200</v>
      </c>
      <c r="Q6697">
        <v>3</v>
      </c>
      <c r="R6697" t="s">
        <v>4140</v>
      </c>
    </row>
    <row r="6698" spans="1:18" x14ac:dyDescent="0.3">
      <c r="A6698">
        <v>300591</v>
      </c>
      <c r="B6698" t="s">
        <v>9996</v>
      </c>
      <c r="C6698">
        <v>1</v>
      </c>
      <c r="D6698" t="s">
        <v>99</v>
      </c>
      <c r="E6698" t="s">
        <v>143</v>
      </c>
      <c r="F6698">
        <v>77.216602699999996</v>
      </c>
      <c r="G6698">
        <v>28.621945</v>
      </c>
      <c r="H6698" t="s">
        <v>110</v>
      </c>
      <c r="I6698" t="s">
        <v>102</v>
      </c>
      <c r="J6698" t="s">
        <v>23</v>
      </c>
      <c r="K6698" t="s">
        <v>23</v>
      </c>
      <c r="L6698" t="s">
        <v>23</v>
      </c>
      <c r="M6698" t="s">
        <v>23</v>
      </c>
      <c r="N6698">
        <v>1</v>
      </c>
      <c r="O6698">
        <v>5</v>
      </c>
      <c r="P6698">
        <v>200</v>
      </c>
      <c r="Q6698">
        <v>3</v>
      </c>
      <c r="R6698" t="s">
        <v>3971</v>
      </c>
    </row>
    <row r="6699" spans="1:18" x14ac:dyDescent="0.3">
      <c r="A6699">
        <v>2316</v>
      </c>
      <c r="B6699" t="s">
        <v>9997</v>
      </c>
      <c r="C6699">
        <v>1</v>
      </c>
      <c r="D6699" t="s">
        <v>99</v>
      </c>
      <c r="E6699" t="s">
        <v>3848</v>
      </c>
      <c r="F6699">
        <v>77.286261600000003</v>
      </c>
      <c r="G6699">
        <v>28.661111999999999</v>
      </c>
      <c r="H6699" t="s">
        <v>110</v>
      </c>
      <c r="I6699" t="s">
        <v>102</v>
      </c>
      <c r="J6699" t="s">
        <v>23</v>
      </c>
      <c r="K6699" t="s">
        <v>23</v>
      </c>
      <c r="L6699" t="s">
        <v>23</v>
      </c>
      <c r="M6699" t="s">
        <v>23</v>
      </c>
      <c r="N6699">
        <v>1</v>
      </c>
      <c r="O6699">
        <v>6</v>
      </c>
      <c r="P6699">
        <v>200</v>
      </c>
      <c r="Q6699">
        <v>2.9</v>
      </c>
      <c r="R6699" t="s">
        <v>1408</v>
      </c>
    </row>
    <row r="6700" spans="1:18" x14ac:dyDescent="0.3">
      <c r="A6700">
        <v>9141</v>
      </c>
      <c r="B6700" t="s">
        <v>9998</v>
      </c>
      <c r="C6700">
        <v>1</v>
      </c>
      <c r="D6700" t="s">
        <v>99</v>
      </c>
      <c r="E6700" t="s">
        <v>3142</v>
      </c>
      <c r="F6700">
        <v>77.128561899999994</v>
      </c>
      <c r="G6700">
        <v>28.543717399999998</v>
      </c>
      <c r="H6700" t="s">
        <v>110</v>
      </c>
      <c r="I6700" t="s">
        <v>102</v>
      </c>
      <c r="J6700" t="s">
        <v>23</v>
      </c>
      <c r="K6700" t="s">
        <v>23</v>
      </c>
      <c r="L6700" t="s">
        <v>23</v>
      </c>
      <c r="M6700" t="s">
        <v>23</v>
      </c>
      <c r="N6700">
        <v>1</v>
      </c>
      <c r="O6700">
        <v>5</v>
      </c>
      <c r="P6700">
        <v>200</v>
      </c>
      <c r="Q6700">
        <v>2.9</v>
      </c>
      <c r="R6700" t="s">
        <v>2337</v>
      </c>
    </row>
    <row r="6701" spans="1:18" x14ac:dyDescent="0.3">
      <c r="A6701">
        <v>308996</v>
      </c>
      <c r="B6701" t="s">
        <v>9999</v>
      </c>
      <c r="C6701">
        <v>1</v>
      </c>
      <c r="D6701" t="s">
        <v>99</v>
      </c>
      <c r="E6701" t="s">
        <v>1544</v>
      </c>
      <c r="F6701">
        <v>77.114641300000002</v>
      </c>
      <c r="G6701">
        <v>28.6535887</v>
      </c>
      <c r="H6701" t="s">
        <v>110</v>
      </c>
      <c r="I6701" t="s">
        <v>102</v>
      </c>
      <c r="J6701" t="s">
        <v>23</v>
      </c>
      <c r="K6701" t="s">
        <v>23</v>
      </c>
      <c r="L6701" t="s">
        <v>23</v>
      </c>
      <c r="M6701" t="s">
        <v>23</v>
      </c>
      <c r="N6701">
        <v>1</v>
      </c>
      <c r="O6701">
        <v>5</v>
      </c>
      <c r="P6701">
        <v>200</v>
      </c>
      <c r="Q6701">
        <v>2.9</v>
      </c>
      <c r="R6701" t="s">
        <v>2066</v>
      </c>
    </row>
    <row r="6702" spans="1:18" x14ac:dyDescent="0.3">
      <c r="A6702">
        <v>302047</v>
      </c>
      <c r="B6702" t="s">
        <v>10000</v>
      </c>
      <c r="C6702">
        <v>1</v>
      </c>
      <c r="D6702" t="s">
        <v>99</v>
      </c>
      <c r="E6702" t="s">
        <v>4623</v>
      </c>
      <c r="F6702">
        <v>77.056904299999999</v>
      </c>
      <c r="G6702">
        <v>28.621959</v>
      </c>
      <c r="H6702" t="s">
        <v>110</v>
      </c>
      <c r="I6702" t="s">
        <v>102</v>
      </c>
      <c r="J6702" t="s">
        <v>23</v>
      </c>
      <c r="K6702" t="s">
        <v>23</v>
      </c>
      <c r="L6702" t="s">
        <v>23</v>
      </c>
      <c r="M6702" t="s">
        <v>23</v>
      </c>
      <c r="N6702">
        <v>1</v>
      </c>
      <c r="O6702">
        <v>7</v>
      </c>
      <c r="P6702">
        <v>200</v>
      </c>
      <c r="Q6702">
        <v>2.9</v>
      </c>
      <c r="R6702" t="s">
        <v>5193</v>
      </c>
    </row>
    <row r="6703" spans="1:18" x14ac:dyDescent="0.3">
      <c r="A6703">
        <v>311253</v>
      </c>
      <c r="B6703" t="s">
        <v>10001</v>
      </c>
      <c r="C6703">
        <v>1</v>
      </c>
      <c r="D6703" t="s">
        <v>99</v>
      </c>
      <c r="E6703" t="s">
        <v>4755</v>
      </c>
      <c r="F6703">
        <v>77.314515700000001</v>
      </c>
      <c r="G6703">
        <v>28.601793000000001</v>
      </c>
      <c r="H6703" t="s">
        <v>110</v>
      </c>
      <c r="I6703" t="s">
        <v>102</v>
      </c>
      <c r="J6703" t="s">
        <v>23</v>
      </c>
      <c r="K6703" t="s">
        <v>23</v>
      </c>
      <c r="L6703" t="s">
        <v>23</v>
      </c>
      <c r="M6703" t="s">
        <v>23</v>
      </c>
      <c r="N6703">
        <v>1</v>
      </c>
      <c r="O6703">
        <v>4</v>
      </c>
      <c r="P6703">
        <v>200</v>
      </c>
      <c r="Q6703">
        <v>2.9</v>
      </c>
      <c r="R6703" t="s">
        <v>9122</v>
      </c>
    </row>
    <row r="6704" spans="1:18" x14ac:dyDescent="0.3">
      <c r="A6704">
        <v>312790</v>
      </c>
      <c r="B6704" t="s">
        <v>10002</v>
      </c>
      <c r="C6704">
        <v>1</v>
      </c>
      <c r="D6704" t="s">
        <v>99</v>
      </c>
      <c r="E6704" t="s">
        <v>186</v>
      </c>
      <c r="F6704">
        <v>77.252855499999995</v>
      </c>
      <c r="G6704">
        <v>28.5486641</v>
      </c>
      <c r="H6704" t="s">
        <v>110</v>
      </c>
      <c r="I6704" t="s">
        <v>102</v>
      </c>
      <c r="J6704" t="s">
        <v>23</v>
      </c>
      <c r="K6704" t="s">
        <v>23</v>
      </c>
      <c r="L6704" t="s">
        <v>23</v>
      </c>
      <c r="M6704" t="s">
        <v>23</v>
      </c>
      <c r="N6704">
        <v>1</v>
      </c>
      <c r="O6704">
        <v>8</v>
      </c>
      <c r="P6704">
        <v>200</v>
      </c>
      <c r="Q6704">
        <v>3.1</v>
      </c>
      <c r="R6704" t="s">
        <v>5891</v>
      </c>
    </row>
    <row r="6705" spans="1:18" x14ac:dyDescent="0.3">
      <c r="A6705">
        <v>305516</v>
      </c>
      <c r="B6705" t="s">
        <v>10003</v>
      </c>
      <c r="C6705">
        <v>1</v>
      </c>
      <c r="D6705" t="s">
        <v>99</v>
      </c>
      <c r="E6705" t="s">
        <v>717</v>
      </c>
      <c r="F6705">
        <v>77.191947999999996</v>
      </c>
      <c r="G6705">
        <v>28.572763999999999</v>
      </c>
      <c r="H6705" t="s">
        <v>110</v>
      </c>
      <c r="I6705" t="s">
        <v>102</v>
      </c>
      <c r="J6705" t="s">
        <v>23</v>
      </c>
      <c r="K6705" t="s">
        <v>23</v>
      </c>
      <c r="L6705" t="s">
        <v>23</v>
      </c>
      <c r="M6705" t="s">
        <v>23</v>
      </c>
      <c r="N6705">
        <v>1</v>
      </c>
      <c r="O6705">
        <v>8</v>
      </c>
      <c r="P6705">
        <v>200</v>
      </c>
      <c r="Q6705">
        <v>2.8</v>
      </c>
      <c r="R6705" t="s">
        <v>1516</v>
      </c>
    </row>
    <row r="6706" spans="1:18" x14ac:dyDescent="0.3">
      <c r="A6706">
        <v>306985</v>
      </c>
      <c r="B6706" t="s">
        <v>10004</v>
      </c>
      <c r="C6706">
        <v>1</v>
      </c>
      <c r="D6706" t="s">
        <v>99</v>
      </c>
      <c r="E6706" t="s">
        <v>603</v>
      </c>
      <c r="F6706">
        <v>77.099870600000003</v>
      </c>
      <c r="G6706">
        <v>28.635131900000001</v>
      </c>
      <c r="H6706" t="s">
        <v>110</v>
      </c>
      <c r="I6706" t="s">
        <v>102</v>
      </c>
      <c r="J6706" t="s">
        <v>23</v>
      </c>
      <c r="K6706" t="s">
        <v>23</v>
      </c>
      <c r="L6706" t="s">
        <v>23</v>
      </c>
      <c r="M6706" t="s">
        <v>23</v>
      </c>
      <c r="N6706">
        <v>1</v>
      </c>
      <c r="O6706">
        <v>6</v>
      </c>
      <c r="P6706">
        <v>200</v>
      </c>
      <c r="Q6706">
        <v>3</v>
      </c>
      <c r="R6706" t="s">
        <v>1433</v>
      </c>
    </row>
    <row r="6707" spans="1:18" x14ac:dyDescent="0.3">
      <c r="A6707">
        <v>307006</v>
      </c>
      <c r="B6707" t="s">
        <v>10005</v>
      </c>
      <c r="C6707">
        <v>1</v>
      </c>
      <c r="D6707" t="s">
        <v>99</v>
      </c>
      <c r="E6707" t="s">
        <v>603</v>
      </c>
      <c r="F6707">
        <v>77.097050400000001</v>
      </c>
      <c r="G6707">
        <v>28.635165099999998</v>
      </c>
      <c r="H6707" t="s">
        <v>110</v>
      </c>
      <c r="I6707" t="s">
        <v>102</v>
      </c>
      <c r="J6707" t="s">
        <v>23</v>
      </c>
      <c r="K6707" t="s">
        <v>23</v>
      </c>
      <c r="L6707" t="s">
        <v>23</v>
      </c>
      <c r="M6707" t="s">
        <v>23</v>
      </c>
      <c r="N6707">
        <v>1</v>
      </c>
      <c r="O6707">
        <v>75</v>
      </c>
      <c r="P6707">
        <v>200</v>
      </c>
      <c r="Q6707">
        <v>3.6</v>
      </c>
      <c r="R6707" t="s">
        <v>4357</v>
      </c>
    </row>
    <row r="6708" spans="1:18" x14ac:dyDescent="0.3">
      <c r="A6708">
        <v>304957</v>
      </c>
      <c r="B6708" t="s">
        <v>10006</v>
      </c>
      <c r="C6708">
        <v>1</v>
      </c>
      <c r="D6708" t="s">
        <v>99</v>
      </c>
      <c r="E6708" t="s">
        <v>3642</v>
      </c>
      <c r="F6708">
        <v>77.279126300000001</v>
      </c>
      <c r="G6708">
        <v>28.633364199999999</v>
      </c>
      <c r="H6708" t="s">
        <v>110</v>
      </c>
      <c r="I6708" t="s">
        <v>102</v>
      </c>
      <c r="J6708" t="s">
        <v>23</v>
      </c>
      <c r="K6708" t="s">
        <v>23</v>
      </c>
      <c r="L6708" t="s">
        <v>23</v>
      </c>
      <c r="M6708" t="s">
        <v>23</v>
      </c>
      <c r="N6708">
        <v>1</v>
      </c>
      <c r="O6708">
        <v>9</v>
      </c>
      <c r="P6708">
        <v>200</v>
      </c>
      <c r="Q6708">
        <v>2.8</v>
      </c>
      <c r="R6708" t="s">
        <v>2690</v>
      </c>
    </row>
    <row r="6709" spans="1:18" x14ac:dyDescent="0.3">
      <c r="A6709">
        <v>7365</v>
      </c>
      <c r="B6709" t="s">
        <v>10007</v>
      </c>
      <c r="C6709">
        <v>1</v>
      </c>
      <c r="D6709" t="s">
        <v>99</v>
      </c>
      <c r="E6709" t="s">
        <v>3142</v>
      </c>
      <c r="F6709">
        <v>77.118358599999993</v>
      </c>
      <c r="G6709">
        <v>28.542245399999999</v>
      </c>
      <c r="H6709" t="s">
        <v>110</v>
      </c>
      <c r="I6709" t="s">
        <v>102</v>
      </c>
      <c r="J6709" t="s">
        <v>23</v>
      </c>
      <c r="K6709" t="s">
        <v>23</v>
      </c>
      <c r="L6709" t="s">
        <v>23</v>
      </c>
      <c r="M6709" t="s">
        <v>23</v>
      </c>
      <c r="N6709">
        <v>1</v>
      </c>
      <c r="O6709">
        <v>5</v>
      </c>
      <c r="P6709">
        <v>200</v>
      </c>
      <c r="Q6709">
        <v>2.9</v>
      </c>
      <c r="R6709" t="s">
        <v>1099</v>
      </c>
    </row>
    <row r="6710" spans="1:18" x14ac:dyDescent="0.3">
      <c r="A6710">
        <v>300639</v>
      </c>
      <c r="B6710" t="s">
        <v>10008</v>
      </c>
      <c r="C6710">
        <v>1</v>
      </c>
      <c r="D6710" t="s">
        <v>99</v>
      </c>
      <c r="E6710" t="s">
        <v>2127</v>
      </c>
      <c r="F6710">
        <v>77.21650167</v>
      </c>
      <c r="G6710">
        <v>28.645379999999999</v>
      </c>
      <c r="H6710" t="s">
        <v>110</v>
      </c>
      <c r="I6710" t="s">
        <v>102</v>
      </c>
      <c r="J6710" t="s">
        <v>23</v>
      </c>
      <c r="K6710" t="s">
        <v>23</v>
      </c>
      <c r="L6710" t="s">
        <v>23</v>
      </c>
      <c r="M6710" t="s">
        <v>23</v>
      </c>
      <c r="N6710">
        <v>1</v>
      </c>
      <c r="O6710">
        <v>8</v>
      </c>
      <c r="P6710">
        <v>200</v>
      </c>
      <c r="Q6710">
        <v>3</v>
      </c>
      <c r="R6710" t="s">
        <v>1571</v>
      </c>
    </row>
    <row r="6711" spans="1:18" x14ac:dyDescent="0.3">
      <c r="A6711">
        <v>18252250</v>
      </c>
      <c r="B6711" t="s">
        <v>10009</v>
      </c>
      <c r="C6711">
        <v>1</v>
      </c>
      <c r="D6711" t="s">
        <v>99</v>
      </c>
      <c r="E6711" t="s">
        <v>2127</v>
      </c>
      <c r="F6711">
        <v>77.217020649999995</v>
      </c>
      <c r="G6711">
        <v>28.640588640000001</v>
      </c>
      <c r="H6711" t="s">
        <v>110</v>
      </c>
      <c r="I6711" t="s">
        <v>102</v>
      </c>
      <c r="J6711" t="s">
        <v>23</v>
      </c>
      <c r="K6711" t="s">
        <v>23</v>
      </c>
      <c r="L6711" t="s">
        <v>23</v>
      </c>
      <c r="M6711" t="s">
        <v>23</v>
      </c>
      <c r="N6711">
        <v>1</v>
      </c>
      <c r="O6711">
        <v>4</v>
      </c>
      <c r="P6711">
        <v>200</v>
      </c>
      <c r="Q6711">
        <v>2.8</v>
      </c>
      <c r="R6711" t="s">
        <v>2907</v>
      </c>
    </row>
    <row r="6712" spans="1:18" x14ac:dyDescent="0.3">
      <c r="A6712">
        <v>6206</v>
      </c>
      <c r="B6712" t="s">
        <v>10010</v>
      </c>
      <c r="C6712">
        <v>1</v>
      </c>
      <c r="D6712" t="s">
        <v>99</v>
      </c>
      <c r="E6712" t="s">
        <v>4699</v>
      </c>
      <c r="F6712">
        <v>77.288796300000001</v>
      </c>
      <c r="G6712">
        <v>28.677752399999999</v>
      </c>
      <c r="H6712" t="s">
        <v>110</v>
      </c>
      <c r="I6712" t="s">
        <v>102</v>
      </c>
      <c r="J6712" t="s">
        <v>23</v>
      </c>
      <c r="K6712" t="s">
        <v>23</v>
      </c>
      <c r="L6712" t="s">
        <v>23</v>
      </c>
      <c r="M6712" t="s">
        <v>23</v>
      </c>
      <c r="N6712">
        <v>1</v>
      </c>
      <c r="O6712">
        <v>14</v>
      </c>
      <c r="P6712">
        <v>200</v>
      </c>
      <c r="Q6712">
        <v>3</v>
      </c>
      <c r="R6712" t="s">
        <v>3430</v>
      </c>
    </row>
    <row r="6713" spans="1:18" x14ac:dyDescent="0.3">
      <c r="A6713">
        <v>18365889</v>
      </c>
      <c r="B6713" t="s">
        <v>10011</v>
      </c>
      <c r="C6713">
        <v>1</v>
      </c>
      <c r="D6713" t="s">
        <v>99</v>
      </c>
      <c r="E6713" t="s">
        <v>1127</v>
      </c>
      <c r="F6713">
        <v>77.203468900000004</v>
      </c>
      <c r="G6713">
        <v>28.682646099999999</v>
      </c>
      <c r="H6713" t="s">
        <v>110</v>
      </c>
      <c r="I6713" t="s">
        <v>102</v>
      </c>
      <c r="J6713" t="s">
        <v>23</v>
      </c>
      <c r="K6713" t="s">
        <v>23</v>
      </c>
      <c r="L6713" t="s">
        <v>23</v>
      </c>
      <c r="M6713" t="s">
        <v>23</v>
      </c>
      <c r="N6713">
        <v>1</v>
      </c>
      <c r="O6713">
        <v>12</v>
      </c>
      <c r="P6713">
        <v>200</v>
      </c>
      <c r="Q6713">
        <v>3.5</v>
      </c>
      <c r="R6713" t="s">
        <v>5904</v>
      </c>
    </row>
    <row r="6714" spans="1:18" x14ac:dyDescent="0.3">
      <c r="A6714">
        <v>306096</v>
      </c>
      <c r="B6714" t="s">
        <v>10012</v>
      </c>
      <c r="C6714">
        <v>1</v>
      </c>
      <c r="D6714" t="s">
        <v>99</v>
      </c>
      <c r="E6714" t="s">
        <v>2137</v>
      </c>
      <c r="F6714">
        <v>77.189204129999993</v>
      </c>
      <c r="G6714">
        <v>28.654561489999999</v>
      </c>
      <c r="H6714" t="s">
        <v>110</v>
      </c>
      <c r="I6714" t="s">
        <v>102</v>
      </c>
      <c r="J6714" t="s">
        <v>23</v>
      </c>
      <c r="K6714" t="s">
        <v>23</v>
      </c>
      <c r="L6714" t="s">
        <v>23</v>
      </c>
      <c r="M6714" t="s">
        <v>23</v>
      </c>
      <c r="N6714">
        <v>1</v>
      </c>
      <c r="O6714">
        <v>92</v>
      </c>
      <c r="P6714">
        <v>200</v>
      </c>
      <c r="Q6714">
        <v>2.9</v>
      </c>
      <c r="R6714" t="s">
        <v>5921</v>
      </c>
    </row>
    <row r="6715" spans="1:18" x14ac:dyDescent="0.3">
      <c r="A6715">
        <v>7419</v>
      </c>
      <c r="B6715" t="s">
        <v>10013</v>
      </c>
      <c r="C6715">
        <v>1</v>
      </c>
      <c r="D6715" t="s">
        <v>99</v>
      </c>
      <c r="E6715" t="s">
        <v>2843</v>
      </c>
      <c r="F6715">
        <v>77.146275399999993</v>
      </c>
      <c r="G6715">
        <v>28.627623700000001</v>
      </c>
      <c r="H6715" t="s">
        <v>110</v>
      </c>
      <c r="I6715" t="s">
        <v>102</v>
      </c>
      <c r="J6715" t="s">
        <v>23</v>
      </c>
      <c r="K6715" t="s">
        <v>23</v>
      </c>
      <c r="L6715" t="s">
        <v>23</v>
      </c>
      <c r="M6715" t="s">
        <v>23</v>
      </c>
      <c r="N6715">
        <v>1</v>
      </c>
      <c r="O6715">
        <v>20</v>
      </c>
      <c r="P6715">
        <v>200</v>
      </c>
      <c r="Q6715">
        <v>2.8</v>
      </c>
      <c r="R6715" t="s">
        <v>6171</v>
      </c>
    </row>
    <row r="6716" spans="1:18" x14ac:dyDescent="0.3">
      <c r="A6716">
        <v>18424579</v>
      </c>
      <c r="B6716" t="s">
        <v>10014</v>
      </c>
      <c r="C6716">
        <v>1</v>
      </c>
      <c r="D6716" t="s">
        <v>99</v>
      </c>
      <c r="E6716" t="s">
        <v>5504</v>
      </c>
      <c r="F6716">
        <v>77.099837800000003</v>
      </c>
      <c r="G6716">
        <v>28.635971099999999</v>
      </c>
      <c r="H6716" t="s">
        <v>110</v>
      </c>
      <c r="I6716" t="s">
        <v>102</v>
      </c>
      <c r="J6716" t="s">
        <v>23</v>
      </c>
      <c r="K6716" t="s">
        <v>23</v>
      </c>
      <c r="L6716" t="s">
        <v>23</v>
      </c>
      <c r="M6716" t="s">
        <v>23</v>
      </c>
      <c r="N6716">
        <v>1</v>
      </c>
      <c r="O6716">
        <v>16</v>
      </c>
      <c r="P6716">
        <v>200</v>
      </c>
      <c r="Q6716">
        <v>3.3</v>
      </c>
      <c r="R6716" t="s">
        <v>6169</v>
      </c>
    </row>
    <row r="6717" spans="1:18" x14ac:dyDescent="0.3">
      <c r="A6717">
        <v>7886</v>
      </c>
      <c r="B6717" t="s">
        <v>10015</v>
      </c>
      <c r="C6717">
        <v>1</v>
      </c>
      <c r="D6717" t="s">
        <v>99</v>
      </c>
      <c r="E6717" t="s">
        <v>1738</v>
      </c>
      <c r="F6717">
        <v>77.253491800000006</v>
      </c>
      <c r="G6717">
        <v>28.556672500000001</v>
      </c>
      <c r="H6717" t="s">
        <v>110</v>
      </c>
      <c r="I6717" t="s">
        <v>102</v>
      </c>
      <c r="J6717" t="s">
        <v>23</v>
      </c>
      <c r="K6717" t="s">
        <v>23</v>
      </c>
      <c r="L6717" t="s">
        <v>23</v>
      </c>
      <c r="M6717" t="s">
        <v>23</v>
      </c>
      <c r="N6717">
        <v>1</v>
      </c>
      <c r="O6717">
        <v>17</v>
      </c>
      <c r="P6717">
        <v>200</v>
      </c>
      <c r="Q6717">
        <v>3.1</v>
      </c>
      <c r="R6717" t="s">
        <v>9082</v>
      </c>
    </row>
    <row r="6718" spans="1:18" x14ac:dyDescent="0.3">
      <c r="A6718">
        <v>5412</v>
      </c>
      <c r="B6718" t="s">
        <v>10016</v>
      </c>
      <c r="C6718">
        <v>1</v>
      </c>
      <c r="D6718" t="s">
        <v>99</v>
      </c>
      <c r="E6718" t="s">
        <v>4623</v>
      </c>
      <c r="F6718">
        <v>77.067194499999999</v>
      </c>
      <c r="G6718">
        <v>28.6197461</v>
      </c>
      <c r="H6718" t="s">
        <v>110</v>
      </c>
      <c r="I6718" t="s">
        <v>102</v>
      </c>
      <c r="J6718" t="s">
        <v>23</v>
      </c>
      <c r="K6718" t="s">
        <v>23</v>
      </c>
      <c r="L6718" t="s">
        <v>23</v>
      </c>
      <c r="M6718" t="s">
        <v>23</v>
      </c>
      <c r="N6718">
        <v>1</v>
      </c>
      <c r="O6718">
        <v>6</v>
      </c>
      <c r="P6718">
        <v>200</v>
      </c>
      <c r="Q6718">
        <v>3</v>
      </c>
      <c r="R6718" t="s">
        <v>1722</v>
      </c>
    </row>
    <row r="6719" spans="1:18" x14ac:dyDescent="0.3">
      <c r="A6719">
        <v>5487</v>
      </c>
      <c r="B6719" t="s">
        <v>10002</v>
      </c>
      <c r="C6719">
        <v>1</v>
      </c>
      <c r="D6719" t="s">
        <v>99</v>
      </c>
      <c r="E6719" t="s">
        <v>186</v>
      </c>
      <c r="F6719">
        <v>77.250708000000003</v>
      </c>
      <c r="G6719">
        <v>28.5490569</v>
      </c>
      <c r="H6719" t="s">
        <v>110</v>
      </c>
      <c r="I6719" t="s">
        <v>102</v>
      </c>
      <c r="J6719" t="s">
        <v>23</v>
      </c>
      <c r="K6719" t="s">
        <v>23</v>
      </c>
      <c r="L6719" t="s">
        <v>23</v>
      </c>
      <c r="M6719" t="s">
        <v>23</v>
      </c>
      <c r="N6719">
        <v>1</v>
      </c>
      <c r="O6719">
        <v>104</v>
      </c>
      <c r="P6719">
        <v>200</v>
      </c>
      <c r="Q6719">
        <v>3.9</v>
      </c>
      <c r="R6719" t="s">
        <v>10017</v>
      </c>
    </row>
    <row r="6720" spans="1:18" x14ac:dyDescent="0.3">
      <c r="A6720">
        <v>18224550</v>
      </c>
      <c r="B6720" t="s">
        <v>10018</v>
      </c>
      <c r="C6720">
        <v>1</v>
      </c>
      <c r="D6720" t="s">
        <v>99</v>
      </c>
      <c r="E6720" t="s">
        <v>3164</v>
      </c>
      <c r="F6720">
        <v>77.181910000000002</v>
      </c>
      <c r="G6720">
        <v>28.637612799999999</v>
      </c>
      <c r="H6720" t="s">
        <v>110</v>
      </c>
      <c r="I6720" t="s">
        <v>102</v>
      </c>
      <c r="J6720" t="s">
        <v>23</v>
      </c>
      <c r="K6720" t="s">
        <v>23</v>
      </c>
      <c r="L6720" t="s">
        <v>23</v>
      </c>
      <c r="M6720" t="s">
        <v>23</v>
      </c>
      <c r="N6720">
        <v>1</v>
      </c>
      <c r="O6720">
        <v>6</v>
      </c>
      <c r="P6720">
        <v>200</v>
      </c>
      <c r="Q6720">
        <v>2.9</v>
      </c>
      <c r="R6720" t="s">
        <v>899</v>
      </c>
    </row>
    <row r="6721" spans="1:18" x14ac:dyDescent="0.3">
      <c r="A6721">
        <v>6574</v>
      </c>
      <c r="B6721" t="s">
        <v>10019</v>
      </c>
      <c r="C6721">
        <v>1</v>
      </c>
      <c r="D6721" t="s">
        <v>99</v>
      </c>
      <c r="E6721" t="s">
        <v>1240</v>
      </c>
      <c r="F6721">
        <v>77.179950599999998</v>
      </c>
      <c r="G6721">
        <v>28.696565499999998</v>
      </c>
      <c r="H6721" t="s">
        <v>110</v>
      </c>
      <c r="I6721" t="s">
        <v>102</v>
      </c>
      <c r="J6721" t="s">
        <v>23</v>
      </c>
      <c r="K6721" t="s">
        <v>23</v>
      </c>
      <c r="L6721" t="s">
        <v>23</v>
      </c>
      <c r="M6721" t="s">
        <v>23</v>
      </c>
      <c r="N6721">
        <v>1</v>
      </c>
      <c r="O6721">
        <v>131</v>
      </c>
      <c r="P6721">
        <v>200</v>
      </c>
      <c r="Q6721">
        <v>3.7</v>
      </c>
      <c r="R6721" t="s">
        <v>8897</v>
      </c>
    </row>
    <row r="6722" spans="1:18" x14ac:dyDescent="0.3">
      <c r="A6722">
        <v>312566</v>
      </c>
      <c r="B6722" t="s">
        <v>10020</v>
      </c>
      <c r="C6722">
        <v>1</v>
      </c>
      <c r="D6722" t="s">
        <v>99</v>
      </c>
      <c r="E6722" t="s">
        <v>2504</v>
      </c>
      <c r="F6722">
        <v>77.318796699999993</v>
      </c>
      <c r="G6722">
        <v>28.681041</v>
      </c>
      <c r="H6722" t="s">
        <v>110</v>
      </c>
      <c r="I6722" t="s">
        <v>102</v>
      </c>
      <c r="J6722" t="s">
        <v>23</v>
      </c>
      <c r="K6722" t="s">
        <v>23</v>
      </c>
      <c r="L6722" t="s">
        <v>23</v>
      </c>
      <c r="M6722" t="s">
        <v>23</v>
      </c>
      <c r="N6722">
        <v>1</v>
      </c>
      <c r="O6722">
        <v>39</v>
      </c>
      <c r="P6722">
        <v>200</v>
      </c>
      <c r="Q6722">
        <v>3.4</v>
      </c>
      <c r="R6722" t="s">
        <v>6656</v>
      </c>
    </row>
    <row r="6723" spans="1:18" x14ac:dyDescent="0.3">
      <c r="A6723">
        <v>9218</v>
      </c>
      <c r="B6723" t="s">
        <v>10021</v>
      </c>
      <c r="C6723">
        <v>1</v>
      </c>
      <c r="D6723" t="s">
        <v>99</v>
      </c>
      <c r="E6723" t="s">
        <v>4640</v>
      </c>
      <c r="F6723">
        <v>77.081157200000007</v>
      </c>
      <c r="G6723">
        <v>28.589965800000002</v>
      </c>
      <c r="H6723" t="s">
        <v>110</v>
      </c>
      <c r="I6723" t="s">
        <v>102</v>
      </c>
      <c r="J6723" t="s">
        <v>23</v>
      </c>
      <c r="K6723" t="s">
        <v>23</v>
      </c>
      <c r="L6723" t="s">
        <v>23</v>
      </c>
      <c r="M6723" t="s">
        <v>23</v>
      </c>
      <c r="N6723">
        <v>1</v>
      </c>
      <c r="O6723">
        <v>6</v>
      </c>
      <c r="P6723">
        <v>200</v>
      </c>
      <c r="Q6723">
        <v>2.8</v>
      </c>
      <c r="R6723" t="s">
        <v>3477</v>
      </c>
    </row>
    <row r="6724" spans="1:18" x14ac:dyDescent="0.3">
      <c r="A6724">
        <v>18254532</v>
      </c>
      <c r="B6724" t="s">
        <v>10022</v>
      </c>
      <c r="C6724">
        <v>1</v>
      </c>
      <c r="D6724" t="s">
        <v>99</v>
      </c>
      <c r="E6724" t="s">
        <v>4685</v>
      </c>
      <c r="F6724">
        <v>77.215546099999997</v>
      </c>
      <c r="G6724">
        <v>28.712588400000001</v>
      </c>
      <c r="H6724" t="s">
        <v>110</v>
      </c>
      <c r="I6724" t="s">
        <v>102</v>
      </c>
      <c r="J6724" t="s">
        <v>23</v>
      </c>
      <c r="K6724" t="s">
        <v>23</v>
      </c>
      <c r="L6724" t="s">
        <v>23</v>
      </c>
      <c r="M6724" t="s">
        <v>23</v>
      </c>
      <c r="N6724">
        <v>1</v>
      </c>
      <c r="O6724">
        <v>11</v>
      </c>
      <c r="P6724">
        <v>200</v>
      </c>
      <c r="Q6724">
        <v>3</v>
      </c>
      <c r="R6724" t="s">
        <v>5063</v>
      </c>
    </row>
    <row r="6725" spans="1:18" x14ac:dyDescent="0.3">
      <c r="A6725">
        <v>6107</v>
      </c>
      <c r="B6725" t="s">
        <v>10023</v>
      </c>
      <c r="C6725">
        <v>1</v>
      </c>
      <c r="D6725" t="s">
        <v>99</v>
      </c>
      <c r="E6725" t="s">
        <v>6594</v>
      </c>
      <c r="F6725">
        <v>77.2823353</v>
      </c>
      <c r="G6725">
        <v>28.6328128</v>
      </c>
      <c r="H6725" t="s">
        <v>110</v>
      </c>
      <c r="I6725" t="s">
        <v>102</v>
      </c>
      <c r="J6725" t="s">
        <v>23</v>
      </c>
      <c r="K6725" t="s">
        <v>23</v>
      </c>
      <c r="L6725" t="s">
        <v>23</v>
      </c>
      <c r="M6725" t="s">
        <v>23</v>
      </c>
      <c r="N6725">
        <v>1</v>
      </c>
      <c r="O6725">
        <v>11</v>
      </c>
      <c r="P6725">
        <v>200</v>
      </c>
      <c r="Q6725">
        <v>2.8</v>
      </c>
      <c r="R6725" t="s">
        <v>6088</v>
      </c>
    </row>
    <row r="6726" spans="1:18" x14ac:dyDescent="0.3">
      <c r="A6726">
        <v>6079</v>
      </c>
      <c r="B6726" t="s">
        <v>10024</v>
      </c>
      <c r="C6726">
        <v>1</v>
      </c>
      <c r="D6726" t="s">
        <v>99</v>
      </c>
      <c r="E6726" t="s">
        <v>4724</v>
      </c>
      <c r="F6726">
        <v>77.282044600000006</v>
      </c>
      <c r="G6726">
        <v>28.655501399999999</v>
      </c>
      <c r="H6726" t="s">
        <v>110</v>
      </c>
      <c r="I6726" t="s">
        <v>102</v>
      </c>
      <c r="J6726" t="s">
        <v>23</v>
      </c>
      <c r="K6726" t="s">
        <v>23</v>
      </c>
      <c r="L6726" t="s">
        <v>23</v>
      </c>
      <c r="M6726" t="s">
        <v>23</v>
      </c>
      <c r="N6726">
        <v>1</v>
      </c>
      <c r="O6726">
        <v>21</v>
      </c>
      <c r="P6726">
        <v>200</v>
      </c>
      <c r="Q6726">
        <v>3.3</v>
      </c>
      <c r="R6726" t="s">
        <v>5601</v>
      </c>
    </row>
    <row r="6727" spans="1:18" x14ac:dyDescent="0.3">
      <c r="A6727">
        <v>309499</v>
      </c>
      <c r="B6727" t="s">
        <v>10025</v>
      </c>
      <c r="C6727">
        <v>1</v>
      </c>
      <c r="D6727" t="s">
        <v>99</v>
      </c>
      <c r="E6727" t="s">
        <v>3563</v>
      </c>
      <c r="F6727">
        <v>77.329209800000001</v>
      </c>
      <c r="G6727">
        <v>28.601423199999999</v>
      </c>
      <c r="H6727" t="s">
        <v>110</v>
      </c>
      <c r="I6727" t="s">
        <v>102</v>
      </c>
      <c r="J6727" t="s">
        <v>23</v>
      </c>
      <c r="K6727" t="s">
        <v>23</v>
      </c>
      <c r="L6727" t="s">
        <v>23</v>
      </c>
      <c r="M6727" t="s">
        <v>23</v>
      </c>
      <c r="N6727">
        <v>1</v>
      </c>
      <c r="O6727">
        <v>6</v>
      </c>
      <c r="P6727">
        <v>200</v>
      </c>
      <c r="Q6727">
        <v>3</v>
      </c>
      <c r="R6727" t="s">
        <v>5601</v>
      </c>
    </row>
    <row r="6728" spans="1:18" x14ac:dyDescent="0.3">
      <c r="A6728">
        <v>300958</v>
      </c>
      <c r="B6728" t="s">
        <v>10026</v>
      </c>
      <c r="C6728">
        <v>1</v>
      </c>
      <c r="D6728" t="s">
        <v>99</v>
      </c>
      <c r="E6728" t="s">
        <v>3563</v>
      </c>
      <c r="F6728">
        <v>77.336415400000007</v>
      </c>
      <c r="G6728">
        <v>28.613267700000002</v>
      </c>
      <c r="H6728" t="s">
        <v>110</v>
      </c>
      <c r="I6728" t="s">
        <v>102</v>
      </c>
      <c r="J6728" t="s">
        <v>23</v>
      </c>
      <c r="K6728" t="s">
        <v>23</v>
      </c>
      <c r="L6728" t="s">
        <v>23</v>
      </c>
      <c r="M6728" t="s">
        <v>23</v>
      </c>
      <c r="N6728">
        <v>1</v>
      </c>
      <c r="O6728">
        <v>6</v>
      </c>
      <c r="P6728">
        <v>200</v>
      </c>
      <c r="Q6728">
        <v>3</v>
      </c>
      <c r="R6728" t="s">
        <v>1229</v>
      </c>
    </row>
    <row r="6729" spans="1:18" x14ac:dyDescent="0.3">
      <c r="A6729">
        <v>308347</v>
      </c>
      <c r="B6729" t="s">
        <v>10027</v>
      </c>
      <c r="C6729">
        <v>1</v>
      </c>
      <c r="D6729" t="s">
        <v>99</v>
      </c>
      <c r="E6729" t="s">
        <v>186</v>
      </c>
      <c r="F6729">
        <v>77.253132600000001</v>
      </c>
      <c r="G6729">
        <v>28.549287199999998</v>
      </c>
      <c r="H6729" t="s">
        <v>110</v>
      </c>
      <c r="I6729" t="s">
        <v>102</v>
      </c>
      <c r="J6729" t="s">
        <v>23</v>
      </c>
      <c r="K6729" t="s">
        <v>23</v>
      </c>
      <c r="L6729" t="s">
        <v>23</v>
      </c>
      <c r="M6729" t="s">
        <v>23</v>
      </c>
      <c r="N6729">
        <v>1</v>
      </c>
      <c r="O6729">
        <v>14</v>
      </c>
      <c r="P6729">
        <v>200</v>
      </c>
      <c r="Q6729">
        <v>3.2</v>
      </c>
      <c r="R6729" t="s">
        <v>3946</v>
      </c>
    </row>
    <row r="6730" spans="1:18" x14ac:dyDescent="0.3">
      <c r="A6730">
        <v>18168165</v>
      </c>
      <c r="B6730" t="s">
        <v>10028</v>
      </c>
      <c r="C6730">
        <v>1</v>
      </c>
      <c r="D6730" t="s">
        <v>99</v>
      </c>
      <c r="E6730" t="s">
        <v>4623</v>
      </c>
      <c r="F6730">
        <v>77.072336199999995</v>
      </c>
      <c r="G6730">
        <v>28.6180649</v>
      </c>
      <c r="H6730" t="s">
        <v>110</v>
      </c>
      <c r="I6730" t="s">
        <v>102</v>
      </c>
      <c r="J6730" t="s">
        <v>23</v>
      </c>
      <c r="K6730" t="s">
        <v>23</v>
      </c>
      <c r="L6730" t="s">
        <v>23</v>
      </c>
      <c r="M6730" t="s">
        <v>23</v>
      </c>
      <c r="N6730">
        <v>1</v>
      </c>
      <c r="O6730">
        <v>4</v>
      </c>
      <c r="P6730">
        <v>200</v>
      </c>
      <c r="Q6730">
        <v>3</v>
      </c>
      <c r="R6730" t="s">
        <v>2295</v>
      </c>
    </row>
    <row r="6731" spans="1:18" x14ac:dyDescent="0.3">
      <c r="A6731">
        <v>312422</v>
      </c>
      <c r="B6731" t="s">
        <v>10029</v>
      </c>
      <c r="C6731">
        <v>1</v>
      </c>
      <c r="D6731" t="s">
        <v>99</v>
      </c>
      <c r="E6731" t="s">
        <v>1884</v>
      </c>
      <c r="F6731">
        <v>77.201229400000003</v>
      </c>
      <c r="G6731">
        <v>28.690946199999999</v>
      </c>
      <c r="H6731" t="s">
        <v>110</v>
      </c>
      <c r="I6731" t="s">
        <v>102</v>
      </c>
      <c r="J6731" t="s">
        <v>23</v>
      </c>
      <c r="K6731" t="s">
        <v>23</v>
      </c>
      <c r="L6731" t="s">
        <v>23</v>
      </c>
      <c r="M6731" t="s">
        <v>23</v>
      </c>
      <c r="N6731">
        <v>1</v>
      </c>
      <c r="O6731">
        <v>19</v>
      </c>
      <c r="P6731">
        <v>200</v>
      </c>
      <c r="Q6731">
        <v>2.9</v>
      </c>
      <c r="R6731" t="s">
        <v>757</v>
      </c>
    </row>
    <row r="6732" spans="1:18" x14ac:dyDescent="0.3">
      <c r="A6732">
        <v>5468</v>
      </c>
      <c r="B6732" t="s">
        <v>10030</v>
      </c>
      <c r="C6732">
        <v>1</v>
      </c>
      <c r="D6732" t="s">
        <v>99</v>
      </c>
      <c r="E6732" t="s">
        <v>426</v>
      </c>
      <c r="F6732">
        <v>77.224384099999995</v>
      </c>
      <c r="G6732">
        <v>28.6568732</v>
      </c>
      <c r="H6732" t="s">
        <v>110</v>
      </c>
      <c r="I6732" t="s">
        <v>102</v>
      </c>
      <c r="J6732" t="s">
        <v>23</v>
      </c>
      <c r="K6732" t="s">
        <v>23</v>
      </c>
      <c r="L6732" t="s">
        <v>23</v>
      </c>
      <c r="M6732" t="s">
        <v>23</v>
      </c>
      <c r="N6732">
        <v>1</v>
      </c>
      <c r="O6732">
        <v>16</v>
      </c>
      <c r="P6732">
        <v>200</v>
      </c>
      <c r="Q6732">
        <v>3.1</v>
      </c>
      <c r="R6732" t="s">
        <v>3234</v>
      </c>
    </row>
    <row r="6733" spans="1:18" x14ac:dyDescent="0.3">
      <c r="A6733">
        <v>302173</v>
      </c>
      <c r="B6733" t="s">
        <v>10031</v>
      </c>
      <c r="C6733">
        <v>1</v>
      </c>
      <c r="D6733" t="s">
        <v>99</v>
      </c>
      <c r="E6733" t="s">
        <v>2127</v>
      </c>
      <c r="F6733">
        <v>77.210650400000006</v>
      </c>
      <c r="G6733">
        <v>28.640687400000001</v>
      </c>
      <c r="H6733" t="s">
        <v>110</v>
      </c>
      <c r="I6733" t="s">
        <v>102</v>
      </c>
      <c r="J6733" t="s">
        <v>23</v>
      </c>
      <c r="K6733" t="s">
        <v>23</v>
      </c>
      <c r="L6733" t="s">
        <v>23</v>
      </c>
      <c r="M6733" t="s">
        <v>23</v>
      </c>
      <c r="N6733">
        <v>1</v>
      </c>
      <c r="O6733">
        <v>12</v>
      </c>
      <c r="P6733">
        <v>200</v>
      </c>
      <c r="Q6733">
        <v>2.7</v>
      </c>
      <c r="R6733" t="s">
        <v>7882</v>
      </c>
    </row>
    <row r="6734" spans="1:18" x14ac:dyDescent="0.3">
      <c r="A6734">
        <v>302302</v>
      </c>
      <c r="B6734" t="s">
        <v>10025</v>
      </c>
      <c r="C6734">
        <v>1</v>
      </c>
      <c r="D6734" t="s">
        <v>99</v>
      </c>
      <c r="E6734" t="s">
        <v>2142</v>
      </c>
      <c r="F6734">
        <v>77.109727899999996</v>
      </c>
      <c r="G6734">
        <v>28.731390399999999</v>
      </c>
      <c r="H6734" t="s">
        <v>110</v>
      </c>
      <c r="I6734" t="s">
        <v>102</v>
      </c>
      <c r="J6734" t="s">
        <v>23</v>
      </c>
      <c r="K6734" t="s">
        <v>23</v>
      </c>
      <c r="L6734" t="s">
        <v>23</v>
      </c>
      <c r="M6734" t="s">
        <v>23</v>
      </c>
      <c r="N6734">
        <v>1</v>
      </c>
      <c r="O6734">
        <v>98</v>
      </c>
      <c r="P6734">
        <v>200</v>
      </c>
      <c r="Q6734">
        <v>3.6</v>
      </c>
      <c r="R6734" t="s">
        <v>4747</v>
      </c>
    </row>
    <row r="6735" spans="1:18" x14ac:dyDescent="0.3">
      <c r="A6735">
        <v>310273</v>
      </c>
      <c r="B6735" t="s">
        <v>10032</v>
      </c>
      <c r="C6735">
        <v>1</v>
      </c>
      <c r="D6735" t="s">
        <v>99</v>
      </c>
      <c r="E6735" t="s">
        <v>1880</v>
      </c>
      <c r="F6735">
        <v>77.096857799999995</v>
      </c>
      <c r="G6735">
        <v>28.638403100000001</v>
      </c>
      <c r="H6735" t="s">
        <v>110</v>
      </c>
      <c r="I6735" t="s">
        <v>102</v>
      </c>
      <c r="J6735" t="s">
        <v>23</v>
      </c>
      <c r="K6735" t="s">
        <v>23</v>
      </c>
      <c r="L6735" t="s">
        <v>23</v>
      </c>
      <c r="M6735" t="s">
        <v>23</v>
      </c>
      <c r="N6735">
        <v>1</v>
      </c>
      <c r="O6735">
        <v>7</v>
      </c>
      <c r="P6735">
        <v>200</v>
      </c>
      <c r="Q6735">
        <v>3.1</v>
      </c>
      <c r="R6735" t="s">
        <v>2306</v>
      </c>
    </row>
    <row r="6736" spans="1:18" x14ac:dyDescent="0.3">
      <c r="A6736">
        <v>8680</v>
      </c>
      <c r="B6736" t="s">
        <v>10033</v>
      </c>
      <c r="C6736">
        <v>1</v>
      </c>
      <c r="D6736" t="s">
        <v>99</v>
      </c>
      <c r="E6736" t="s">
        <v>2815</v>
      </c>
      <c r="F6736">
        <v>77.075689499999996</v>
      </c>
      <c r="G6736">
        <v>28.643150299999999</v>
      </c>
      <c r="H6736" t="s">
        <v>110</v>
      </c>
      <c r="I6736" t="s">
        <v>102</v>
      </c>
      <c r="J6736" t="s">
        <v>23</v>
      </c>
      <c r="K6736" t="s">
        <v>23</v>
      </c>
      <c r="L6736" t="s">
        <v>23</v>
      </c>
      <c r="M6736" t="s">
        <v>23</v>
      </c>
      <c r="N6736">
        <v>1</v>
      </c>
      <c r="O6736">
        <v>10</v>
      </c>
      <c r="P6736">
        <v>200</v>
      </c>
      <c r="Q6736">
        <v>3</v>
      </c>
      <c r="R6736" t="s">
        <v>7874</v>
      </c>
    </row>
    <row r="6737" spans="1:18" x14ac:dyDescent="0.3">
      <c r="A6737">
        <v>18153550</v>
      </c>
      <c r="B6737" t="s">
        <v>10034</v>
      </c>
      <c r="C6737">
        <v>1</v>
      </c>
      <c r="D6737" t="s">
        <v>99</v>
      </c>
      <c r="E6737" t="s">
        <v>5360</v>
      </c>
      <c r="F6737">
        <v>77.186501809999996</v>
      </c>
      <c r="G6737">
        <v>28.542109880000002</v>
      </c>
      <c r="H6737" t="s">
        <v>110</v>
      </c>
      <c r="I6737" t="s">
        <v>102</v>
      </c>
      <c r="J6737" t="s">
        <v>23</v>
      </c>
      <c r="K6737" t="s">
        <v>23</v>
      </c>
      <c r="L6737" t="s">
        <v>23</v>
      </c>
      <c r="M6737" t="s">
        <v>23</v>
      </c>
      <c r="N6737">
        <v>1</v>
      </c>
      <c r="O6737">
        <v>3</v>
      </c>
      <c r="P6737">
        <v>200</v>
      </c>
      <c r="Q6737">
        <v>1</v>
      </c>
      <c r="R6737" t="s">
        <v>4027</v>
      </c>
    </row>
    <row r="6738" spans="1:18" x14ac:dyDescent="0.3">
      <c r="A6738">
        <v>9442</v>
      </c>
      <c r="B6738" t="s">
        <v>10035</v>
      </c>
      <c r="C6738">
        <v>1</v>
      </c>
      <c r="D6738" t="s">
        <v>99</v>
      </c>
      <c r="E6738" t="s">
        <v>2840</v>
      </c>
      <c r="F6738">
        <v>77.205979099999993</v>
      </c>
      <c r="G6738">
        <v>28.698105900000002</v>
      </c>
      <c r="H6738" t="s">
        <v>110</v>
      </c>
      <c r="I6738" t="s">
        <v>102</v>
      </c>
      <c r="J6738" t="s">
        <v>23</v>
      </c>
      <c r="K6738" t="s">
        <v>23</v>
      </c>
      <c r="L6738" t="s">
        <v>23</v>
      </c>
      <c r="M6738" t="s">
        <v>23</v>
      </c>
      <c r="N6738">
        <v>1</v>
      </c>
      <c r="O6738">
        <v>1</v>
      </c>
      <c r="P6738">
        <v>200</v>
      </c>
      <c r="Q6738">
        <v>1</v>
      </c>
      <c r="R6738" t="s">
        <v>3353</v>
      </c>
    </row>
    <row r="6739" spans="1:18" x14ac:dyDescent="0.3">
      <c r="A6739">
        <v>18449788</v>
      </c>
      <c r="B6739" t="s">
        <v>10036</v>
      </c>
      <c r="C6739">
        <v>1</v>
      </c>
      <c r="D6739" t="s">
        <v>99</v>
      </c>
      <c r="E6739" t="s">
        <v>4685</v>
      </c>
      <c r="F6739">
        <v>77.205472799999995</v>
      </c>
      <c r="G6739">
        <v>28.7102021</v>
      </c>
      <c r="H6739" t="s">
        <v>110</v>
      </c>
      <c r="I6739" t="s">
        <v>102</v>
      </c>
      <c r="J6739" t="s">
        <v>23</v>
      </c>
      <c r="K6739" t="s">
        <v>23</v>
      </c>
      <c r="L6739" t="s">
        <v>23</v>
      </c>
      <c r="M6739" t="s">
        <v>23</v>
      </c>
      <c r="N6739">
        <v>1</v>
      </c>
      <c r="O6739">
        <v>3</v>
      </c>
      <c r="P6739">
        <v>200</v>
      </c>
      <c r="Q6739">
        <v>1</v>
      </c>
      <c r="R6739" t="s">
        <v>7571</v>
      </c>
    </row>
    <row r="6740" spans="1:18" x14ac:dyDescent="0.3">
      <c r="A6740">
        <v>18303815</v>
      </c>
      <c r="B6740" t="s">
        <v>10037</v>
      </c>
      <c r="C6740">
        <v>1</v>
      </c>
      <c r="D6740" t="s">
        <v>99</v>
      </c>
      <c r="E6740" t="s">
        <v>420</v>
      </c>
      <c r="F6740">
        <v>77.199070640000002</v>
      </c>
      <c r="G6740">
        <v>28.506004189999999</v>
      </c>
      <c r="H6740" t="s">
        <v>110</v>
      </c>
      <c r="I6740" t="s">
        <v>102</v>
      </c>
      <c r="J6740" t="s">
        <v>23</v>
      </c>
      <c r="K6740" t="s">
        <v>23</v>
      </c>
      <c r="L6740" t="s">
        <v>23</v>
      </c>
      <c r="M6740" t="s">
        <v>23</v>
      </c>
      <c r="N6740">
        <v>1</v>
      </c>
      <c r="O6740">
        <v>3</v>
      </c>
      <c r="P6740">
        <v>200</v>
      </c>
      <c r="Q6740">
        <v>1</v>
      </c>
      <c r="R6740" t="s">
        <v>4370</v>
      </c>
    </row>
    <row r="6741" spans="1:18" x14ac:dyDescent="0.3">
      <c r="A6741">
        <v>18294896</v>
      </c>
      <c r="B6741" t="s">
        <v>10038</v>
      </c>
      <c r="C6741">
        <v>1</v>
      </c>
      <c r="D6741" t="s">
        <v>99</v>
      </c>
      <c r="E6741" t="s">
        <v>2887</v>
      </c>
      <c r="F6741">
        <v>77.235769599999998</v>
      </c>
      <c r="G6741">
        <v>28.641341300000001</v>
      </c>
      <c r="H6741" t="s">
        <v>110</v>
      </c>
      <c r="I6741" t="s">
        <v>102</v>
      </c>
      <c r="J6741" t="s">
        <v>23</v>
      </c>
      <c r="K6741" t="s">
        <v>23</v>
      </c>
      <c r="L6741" t="s">
        <v>23</v>
      </c>
      <c r="M6741" t="s">
        <v>23</v>
      </c>
      <c r="N6741">
        <v>1</v>
      </c>
      <c r="O6741">
        <v>1</v>
      </c>
      <c r="P6741">
        <v>200</v>
      </c>
      <c r="Q6741">
        <v>1</v>
      </c>
      <c r="R6741" t="s">
        <v>771</v>
      </c>
    </row>
    <row r="6742" spans="1:18" x14ac:dyDescent="0.3">
      <c r="A6742">
        <v>18265724</v>
      </c>
      <c r="B6742" t="s">
        <v>10039</v>
      </c>
      <c r="C6742">
        <v>1</v>
      </c>
      <c r="D6742" t="s">
        <v>99</v>
      </c>
      <c r="E6742" t="s">
        <v>3883</v>
      </c>
      <c r="F6742">
        <v>77.241502519999997</v>
      </c>
      <c r="G6742">
        <v>28.573241970000002</v>
      </c>
      <c r="H6742" t="s">
        <v>110</v>
      </c>
      <c r="I6742" t="s">
        <v>102</v>
      </c>
      <c r="J6742" t="s">
        <v>23</v>
      </c>
      <c r="K6742" t="s">
        <v>103</v>
      </c>
      <c r="L6742" t="s">
        <v>23</v>
      </c>
      <c r="M6742" t="s">
        <v>23</v>
      </c>
      <c r="N6742">
        <v>1</v>
      </c>
      <c r="O6742">
        <v>3</v>
      </c>
      <c r="P6742">
        <v>200</v>
      </c>
      <c r="Q6742">
        <v>1</v>
      </c>
      <c r="R6742" t="s">
        <v>4374</v>
      </c>
    </row>
    <row r="6743" spans="1:18" x14ac:dyDescent="0.3">
      <c r="A6743">
        <v>18277178</v>
      </c>
      <c r="B6743" t="s">
        <v>10040</v>
      </c>
      <c r="C6743">
        <v>1</v>
      </c>
      <c r="D6743" t="s">
        <v>99</v>
      </c>
      <c r="E6743" t="s">
        <v>634</v>
      </c>
      <c r="F6743">
        <v>77.145726870000004</v>
      </c>
      <c r="G6743">
        <v>28.493664379999998</v>
      </c>
      <c r="H6743" t="s">
        <v>110</v>
      </c>
      <c r="I6743" t="s">
        <v>102</v>
      </c>
      <c r="J6743" t="s">
        <v>23</v>
      </c>
      <c r="K6743" t="s">
        <v>23</v>
      </c>
      <c r="L6743" t="s">
        <v>23</v>
      </c>
      <c r="M6743" t="s">
        <v>23</v>
      </c>
      <c r="N6743">
        <v>1</v>
      </c>
      <c r="O6743">
        <v>1</v>
      </c>
      <c r="P6743">
        <v>200</v>
      </c>
      <c r="Q6743">
        <v>1</v>
      </c>
      <c r="R6743" t="s">
        <v>8306</v>
      </c>
    </row>
    <row r="6744" spans="1:18" x14ac:dyDescent="0.3">
      <c r="A6744">
        <v>304586</v>
      </c>
      <c r="B6744" t="s">
        <v>10041</v>
      </c>
      <c r="C6744">
        <v>1</v>
      </c>
      <c r="D6744" t="s">
        <v>99</v>
      </c>
      <c r="E6744" t="s">
        <v>3624</v>
      </c>
      <c r="F6744">
        <v>77.139245700000004</v>
      </c>
      <c r="G6744">
        <v>28.6574122</v>
      </c>
      <c r="H6744" t="s">
        <v>110</v>
      </c>
      <c r="I6744" t="s">
        <v>102</v>
      </c>
      <c r="J6744" t="s">
        <v>23</v>
      </c>
      <c r="K6744" t="s">
        <v>23</v>
      </c>
      <c r="L6744" t="s">
        <v>23</v>
      </c>
      <c r="M6744" t="s">
        <v>23</v>
      </c>
      <c r="N6744">
        <v>1</v>
      </c>
      <c r="O6744">
        <v>2</v>
      </c>
      <c r="P6744">
        <v>200</v>
      </c>
      <c r="Q6744">
        <v>1</v>
      </c>
      <c r="R6744" t="s">
        <v>383</v>
      </c>
    </row>
    <row r="6745" spans="1:18" x14ac:dyDescent="0.3">
      <c r="A6745">
        <v>18352176</v>
      </c>
      <c r="B6745" t="s">
        <v>10042</v>
      </c>
      <c r="C6745">
        <v>1</v>
      </c>
      <c r="D6745" t="s">
        <v>99</v>
      </c>
      <c r="E6745" t="s">
        <v>5504</v>
      </c>
      <c r="F6745">
        <v>77.100880000000004</v>
      </c>
      <c r="G6745">
        <v>28.634166</v>
      </c>
      <c r="H6745" t="s">
        <v>110</v>
      </c>
      <c r="I6745" t="s">
        <v>102</v>
      </c>
      <c r="J6745" t="s">
        <v>23</v>
      </c>
      <c r="K6745" t="s">
        <v>23</v>
      </c>
      <c r="L6745" t="s">
        <v>23</v>
      </c>
      <c r="M6745" t="s">
        <v>23</v>
      </c>
      <c r="N6745">
        <v>1</v>
      </c>
      <c r="O6745">
        <v>3</v>
      </c>
      <c r="P6745">
        <v>200</v>
      </c>
      <c r="Q6745">
        <v>1</v>
      </c>
      <c r="R6745" t="s">
        <v>6352</v>
      </c>
    </row>
    <row r="6746" spans="1:18" x14ac:dyDescent="0.3">
      <c r="A6746">
        <v>9517</v>
      </c>
      <c r="B6746" t="s">
        <v>10043</v>
      </c>
      <c r="C6746">
        <v>1</v>
      </c>
      <c r="D6746" t="s">
        <v>99</v>
      </c>
      <c r="E6746" t="s">
        <v>1544</v>
      </c>
      <c r="F6746">
        <v>77.116570499999995</v>
      </c>
      <c r="G6746">
        <v>28.6462079</v>
      </c>
      <c r="H6746" t="s">
        <v>110</v>
      </c>
      <c r="I6746" t="s">
        <v>102</v>
      </c>
      <c r="J6746" t="s">
        <v>23</v>
      </c>
      <c r="K6746" t="s">
        <v>23</v>
      </c>
      <c r="L6746" t="s">
        <v>23</v>
      </c>
      <c r="M6746" t="s">
        <v>23</v>
      </c>
      <c r="N6746">
        <v>1</v>
      </c>
      <c r="O6746">
        <v>3</v>
      </c>
      <c r="P6746">
        <v>200</v>
      </c>
      <c r="Q6746">
        <v>1</v>
      </c>
      <c r="R6746" t="s">
        <v>2739</v>
      </c>
    </row>
    <row r="6747" spans="1:18" x14ac:dyDescent="0.3">
      <c r="A6747">
        <v>18400739</v>
      </c>
      <c r="B6747" t="s">
        <v>9099</v>
      </c>
      <c r="C6747">
        <v>1</v>
      </c>
      <c r="D6747" t="s">
        <v>99</v>
      </c>
      <c r="E6747" t="s">
        <v>3857</v>
      </c>
      <c r="F6747">
        <v>77.2297102</v>
      </c>
      <c r="G6747">
        <v>28.630252599999999</v>
      </c>
      <c r="H6747" t="s">
        <v>110</v>
      </c>
      <c r="I6747" t="s">
        <v>102</v>
      </c>
      <c r="J6747" t="s">
        <v>23</v>
      </c>
      <c r="K6747" t="s">
        <v>23</v>
      </c>
      <c r="L6747" t="s">
        <v>23</v>
      </c>
      <c r="M6747" t="s">
        <v>23</v>
      </c>
      <c r="N6747">
        <v>1</v>
      </c>
      <c r="O6747">
        <v>3</v>
      </c>
      <c r="P6747">
        <v>200</v>
      </c>
      <c r="Q6747">
        <v>1</v>
      </c>
      <c r="R6747" t="s">
        <v>5151</v>
      </c>
    </row>
    <row r="6748" spans="1:18" x14ac:dyDescent="0.3">
      <c r="A6748">
        <v>304254</v>
      </c>
      <c r="B6748" t="s">
        <v>10044</v>
      </c>
      <c r="C6748">
        <v>1</v>
      </c>
      <c r="D6748" t="s">
        <v>99</v>
      </c>
      <c r="E6748" t="s">
        <v>841</v>
      </c>
      <c r="F6748">
        <v>77.307882800000002</v>
      </c>
      <c r="G6748">
        <v>28.590196200000001</v>
      </c>
      <c r="H6748" t="s">
        <v>110</v>
      </c>
      <c r="I6748" t="s">
        <v>102</v>
      </c>
      <c r="J6748" t="s">
        <v>23</v>
      </c>
      <c r="K6748" t="s">
        <v>23</v>
      </c>
      <c r="L6748" t="s">
        <v>23</v>
      </c>
      <c r="M6748" t="s">
        <v>23</v>
      </c>
      <c r="N6748">
        <v>1</v>
      </c>
      <c r="O6748">
        <v>2</v>
      </c>
      <c r="P6748">
        <v>200</v>
      </c>
      <c r="Q6748">
        <v>1</v>
      </c>
      <c r="R6748" t="s">
        <v>4302</v>
      </c>
    </row>
    <row r="6749" spans="1:18" x14ac:dyDescent="0.3">
      <c r="A6749">
        <v>18429644</v>
      </c>
      <c r="B6749" t="s">
        <v>10045</v>
      </c>
      <c r="C6749">
        <v>1</v>
      </c>
      <c r="D6749" t="s">
        <v>99</v>
      </c>
      <c r="E6749" t="s">
        <v>1544</v>
      </c>
      <c r="F6749">
        <v>77.112206499999999</v>
      </c>
      <c r="G6749">
        <v>28.649825499999999</v>
      </c>
      <c r="H6749" t="s">
        <v>110</v>
      </c>
      <c r="I6749" t="s">
        <v>102</v>
      </c>
      <c r="J6749" t="s">
        <v>23</v>
      </c>
      <c r="K6749" t="s">
        <v>103</v>
      </c>
      <c r="L6749" t="s">
        <v>23</v>
      </c>
      <c r="M6749" t="s">
        <v>23</v>
      </c>
      <c r="N6749">
        <v>1</v>
      </c>
      <c r="O6749">
        <v>1</v>
      </c>
      <c r="P6749">
        <v>200</v>
      </c>
      <c r="Q6749">
        <v>1</v>
      </c>
      <c r="R6749" t="s">
        <v>3326</v>
      </c>
    </row>
    <row r="6750" spans="1:18" x14ac:dyDescent="0.3">
      <c r="A6750">
        <v>5470</v>
      </c>
      <c r="B6750" t="s">
        <v>10046</v>
      </c>
      <c r="C6750">
        <v>1</v>
      </c>
      <c r="D6750" t="s">
        <v>99</v>
      </c>
      <c r="E6750" t="s">
        <v>4623</v>
      </c>
      <c r="F6750">
        <v>77.058322899999993</v>
      </c>
      <c r="G6750">
        <v>28.622412600000001</v>
      </c>
      <c r="H6750" t="s">
        <v>110</v>
      </c>
      <c r="I6750" t="s">
        <v>102</v>
      </c>
      <c r="J6750" t="s">
        <v>23</v>
      </c>
      <c r="K6750" t="s">
        <v>23</v>
      </c>
      <c r="L6750" t="s">
        <v>23</v>
      </c>
      <c r="M6750" t="s">
        <v>23</v>
      </c>
      <c r="N6750">
        <v>1</v>
      </c>
      <c r="O6750">
        <v>1</v>
      </c>
      <c r="P6750">
        <v>200</v>
      </c>
      <c r="Q6750">
        <v>1</v>
      </c>
      <c r="R6750" t="s">
        <v>7624</v>
      </c>
    </row>
    <row r="6751" spans="1:18" x14ac:dyDescent="0.3">
      <c r="A6751">
        <v>8987</v>
      </c>
      <c r="B6751" t="s">
        <v>10047</v>
      </c>
      <c r="C6751">
        <v>1</v>
      </c>
      <c r="D6751" t="s">
        <v>99</v>
      </c>
      <c r="E6751" t="s">
        <v>905</v>
      </c>
      <c r="F6751">
        <v>77.228255899999994</v>
      </c>
      <c r="G6751">
        <v>28.575068699999999</v>
      </c>
      <c r="H6751" t="s">
        <v>110</v>
      </c>
      <c r="I6751" t="s">
        <v>102</v>
      </c>
      <c r="J6751" t="s">
        <v>23</v>
      </c>
      <c r="K6751" t="s">
        <v>23</v>
      </c>
      <c r="L6751" t="s">
        <v>23</v>
      </c>
      <c r="M6751" t="s">
        <v>23</v>
      </c>
      <c r="N6751">
        <v>1</v>
      </c>
      <c r="O6751">
        <v>2</v>
      </c>
      <c r="P6751">
        <v>200</v>
      </c>
      <c r="Q6751">
        <v>1</v>
      </c>
      <c r="R6751" t="s">
        <v>3749</v>
      </c>
    </row>
    <row r="6752" spans="1:18" x14ac:dyDescent="0.3">
      <c r="A6752">
        <v>301316</v>
      </c>
      <c r="B6752" t="s">
        <v>10048</v>
      </c>
      <c r="C6752">
        <v>1</v>
      </c>
      <c r="D6752" t="s">
        <v>99</v>
      </c>
      <c r="E6752" t="s">
        <v>2504</v>
      </c>
      <c r="F6752">
        <v>77.319177100000005</v>
      </c>
      <c r="G6752">
        <v>28.680210599999999</v>
      </c>
      <c r="H6752" t="s">
        <v>110</v>
      </c>
      <c r="I6752" t="s">
        <v>102</v>
      </c>
      <c r="J6752" t="s">
        <v>23</v>
      </c>
      <c r="K6752" t="s">
        <v>23</v>
      </c>
      <c r="L6752" t="s">
        <v>23</v>
      </c>
      <c r="M6752" t="s">
        <v>23</v>
      </c>
      <c r="N6752">
        <v>1</v>
      </c>
      <c r="O6752">
        <v>2</v>
      </c>
      <c r="P6752">
        <v>200</v>
      </c>
      <c r="Q6752">
        <v>1</v>
      </c>
      <c r="R6752" t="s">
        <v>6026</v>
      </c>
    </row>
    <row r="6753" spans="1:18" x14ac:dyDescent="0.3">
      <c r="A6753">
        <v>308905</v>
      </c>
      <c r="B6753" t="s">
        <v>10049</v>
      </c>
      <c r="C6753">
        <v>1</v>
      </c>
      <c r="D6753" t="s">
        <v>99</v>
      </c>
      <c r="E6753" t="s">
        <v>1880</v>
      </c>
      <c r="F6753">
        <v>77.093452600000006</v>
      </c>
      <c r="G6753">
        <v>28.637648800000001</v>
      </c>
      <c r="H6753" t="s">
        <v>110</v>
      </c>
      <c r="I6753" t="s">
        <v>102</v>
      </c>
      <c r="J6753" t="s">
        <v>23</v>
      </c>
      <c r="K6753" t="s">
        <v>23</v>
      </c>
      <c r="L6753" t="s">
        <v>23</v>
      </c>
      <c r="M6753" t="s">
        <v>23</v>
      </c>
      <c r="N6753">
        <v>1</v>
      </c>
      <c r="O6753">
        <v>2</v>
      </c>
      <c r="P6753">
        <v>200</v>
      </c>
      <c r="Q6753">
        <v>1</v>
      </c>
      <c r="R6753" t="s">
        <v>10050</v>
      </c>
    </row>
    <row r="6754" spans="1:18" x14ac:dyDescent="0.3">
      <c r="A6754">
        <v>301809</v>
      </c>
      <c r="B6754" t="s">
        <v>10051</v>
      </c>
      <c r="C6754">
        <v>1</v>
      </c>
      <c r="D6754" t="s">
        <v>99</v>
      </c>
      <c r="E6754" t="s">
        <v>4715</v>
      </c>
      <c r="F6754">
        <v>77.111870699999997</v>
      </c>
      <c r="G6754">
        <v>28.625826799999999</v>
      </c>
      <c r="H6754" t="s">
        <v>110</v>
      </c>
      <c r="I6754" t="s">
        <v>102</v>
      </c>
      <c r="J6754" t="s">
        <v>23</v>
      </c>
      <c r="K6754" t="s">
        <v>23</v>
      </c>
      <c r="L6754" t="s">
        <v>23</v>
      </c>
      <c r="M6754" t="s">
        <v>23</v>
      </c>
      <c r="N6754">
        <v>1</v>
      </c>
      <c r="O6754">
        <v>3</v>
      </c>
      <c r="P6754">
        <v>200</v>
      </c>
      <c r="Q6754">
        <v>1</v>
      </c>
      <c r="R6754" t="s">
        <v>2348</v>
      </c>
    </row>
    <row r="6755" spans="1:18" x14ac:dyDescent="0.3">
      <c r="A6755">
        <v>8957</v>
      </c>
      <c r="B6755" t="s">
        <v>10052</v>
      </c>
      <c r="C6755">
        <v>1</v>
      </c>
      <c r="D6755" t="s">
        <v>99</v>
      </c>
      <c r="E6755" t="s">
        <v>5624</v>
      </c>
      <c r="F6755">
        <v>76.991027200000005</v>
      </c>
      <c r="G6755">
        <v>28.6121768</v>
      </c>
      <c r="H6755" t="s">
        <v>110</v>
      </c>
      <c r="I6755" t="s">
        <v>102</v>
      </c>
      <c r="J6755" t="s">
        <v>23</v>
      </c>
      <c r="K6755" t="s">
        <v>23</v>
      </c>
      <c r="L6755" t="s">
        <v>23</v>
      </c>
      <c r="M6755" t="s">
        <v>23</v>
      </c>
      <c r="N6755">
        <v>1</v>
      </c>
      <c r="O6755">
        <v>1</v>
      </c>
      <c r="P6755">
        <v>200</v>
      </c>
      <c r="Q6755">
        <v>1</v>
      </c>
      <c r="R6755" t="s">
        <v>10053</v>
      </c>
    </row>
    <row r="6756" spans="1:18" x14ac:dyDescent="0.3">
      <c r="A6756">
        <v>6248</v>
      </c>
      <c r="B6756" t="s">
        <v>10054</v>
      </c>
      <c r="C6756">
        <v>1</v>
      </c>
      <c r="D6756" t="s">
        <v>99</v>
      </c>
      <c r="E6756" t="s">
        <v>1249</v>
      </c>
      <c r="F6756">
        <v>77.294264400000003</v>
      </c>
      <c r="G6756">
        <v>28.6394682</v>
      </c>
      <c r="H6756" t="s">
        <v>110</v>
      </c>
      <c r="I6756" t="s">
        <v>102</v>
      </c>
      <c r="J6756" t="s">
        <v>23</v>
      </c>
      <c r="K6756" t="s">
        <v>23</v>
      </c>
      <c r="L6756" t="s">
        <v>23</v>
      </c>
      <c r="M6756" t="s">
        <v>23</v>
      </c>
      <c r="N6756">
        <v>1</v>
      </c>
      <c r="O6756">
        <v>2</v>
      </c>
      <c r="P6756">
        <v>200</v>
      </c>
      <c r="Q6756">
        <v>1</v>
      </c>
      <c r="R6756" t="s">
        <v>1162</v>
      </c>
    </row>
    <row r="6757" spans="1:18" x14ac:dyDescent="0.3">
      <c r="A6757">
        <v>18378026</v>
      </c>
      <c r="B6757" t="s">
        <v>10055</v>
      </c>
      <c r="C6757">
        <v>1</v>
      </c>
      <c r="D6757" t="s">
        <v>99</v>
      </c>
      <c r="E6757" t="s">
        <v>4699</v>
      </c>
      <c r="F6757">
        <v>77.276973600000005</v>
      </c>
      <c r="G6757">
        <v>28.7005129</v>
      </c>
      <c r="H6757" t="s">
        <v>110</v>
      </c>
      <c r="I6757" t="s">
        <v>102</v>
      </c>
      <c r="J6757" t="s">
        <v>23</v>
      </c>
      <c r="K6757" t="s">
        <v>23</v>
      </c>
      <c r="L6757" t="s">
        <v>23</v>
      </c>
      <c r="M6757" t="s">
        <v>23</v>
      </c>
      <c r="N6757">
        <v>1</v>
      </c>
      <c r="O6757">
        <v>2</v>
      </c>
      <c r="P6757">
        <v>200</v>
      </c>
      <c r="Q6757">
        <v>1</v>
      </c>
      <c r="R6757" t="s">
        <v>4624</v>
      </c>
    </row>
    <row r="6758" spans="1:18" x14ac:dyDescent="0.3">
      <c r="A6758">
        <v>302859</v>
      </c>
      <c r="B6758" t="s">
        <v>10056</v>
      </c>
      <c r="C6758">
        <v>1</v>
      </c>
      <c r="D6758" t="s">
        <v>99</v>
      </c>
      <c r="E6758" t="s">
        <v>426</v>
      </c>
      <c r="F6758">
        <v>77.2352925</v>
      </c>
      <c r="G6758">
        <v>28.6570185</v>
      </c>
      <c r="H6758" t="s">
        <v>110</v>
      </c>
      <c r="I6758" t="s">
        <v>102</v>
      </c>
      <c r="J6758" t="s">
        <v>23</v>
      </c>
      <c r="K6758" t="s">
        <v>23</v>
      </c>
      <c r="L6758" t="s">
        <v>23</v>
      </c>
      <c r="M6758" t="s">
        <v>23</v>
      </c>
      <c r="N6758">
        <v>1</v>
      </c>
      <c r="O6758">
        <v>1</v>
      </c>
      <c r="P6758">
        <v>200</v>
      </c>
      <c r="Q6758">
        <v>1</v>
      </c>
      <c r="R6758" t="s">
        <v>903</v>
      </c>
    </row>
    <row r="6759" spans="1:18" x14ac:dyDescent="0.3">
      <c r="A6759">
        <v>304531</v>
      </c>
      <c r="B6759" t="s">
        <v>4052</v>
      </c>
      <c r="C6759">
        <v>1</v>
      </c>
      <c r="D6759" t="s">
        <v>99</v>
      </c>
      <c r="E6759" t="s">
        <v>2161</v>
      </c>
      <c r="F6759">
        <v>77.175628200000006</v>
      </c>
      <c r="G6759">
        <v>28.643507700000001</v>
      </c>
      <c r="H6759" t="s">
        <v>110</v>
      </c>
      <c r="I6759" t="s">
        <v>102</v>
      </c>
      <c r="J6759" t="s">
        <v>23</v>
      </c>
      <c r="K6759" t="s">
        <v>23</v>
      </c>
      <c r="L6759" t="s">
        <v>23</v>
      </c>
      <c r="M6759" t="s">
        <v>23</v>
      </c>
      <c r="N6759">
        <v>1</v>
      </c>
      <c r="O6759">
        <v>2</v>
      </c>
      <c r="P6759">
        <v>200</v>
      </c>
      <c r="Q6759">
        <v>1</v>
      </c>
      <c r="R6759" t="s">
        <v>5531</v>
      </c>
    </row>
    <row r="6760" spans="1:18" x14ac:dyDescent="0.3">
      <c r="A6760">
        <v>18017240</v>
      </c>
      <c r="B6760" t="s">
        <v>10057</v>
      </c>
      <c r="C6760">
        <v>1</v>
      </c>
      <c r="D6760" t="s">
        <v>99</v>
      </c>
      <c r="E6760" t="s">
        <v>9462</v>
      </c>
      <c r="F6760">
        <v>77.064828000000006</v>
      </c>
      <c r="G6760">
        <v>28.678401999999998</v>
      </c>
      <c r="H6760" t="s">
        <v>110</v>
      </c>
      <c r="I6760" t="s">
        <v>102</v>
      </c>
      <c r="J6760" t="s">
        <v>23</v>
      </c>
      <c r="K6760" t="s">
        <v>23</v>
      </c>
      <c r="L6760" t="s">
        <v>23</v>
      </c>
      <c r="M6760" t="s">
        <v>23</v>
      </c>
      <c r="N6760">
        <v>1</v>
      </c>
      <c r="O6760">
        <v>1</v>
      </c>
      <c r="P6760">
        <v>200</v>
      </c>
      <c r="Q6760">
        <v>1</v>
      </c>
      <c r="R6760" t="s">
        <v>6619</v>
      </c>
    </row>
    <row r="6761" spans="1:18" x14ac:dyDescent="0.3">
      <c r="A6761">
        <v>18408037</v>
      </c>
      <c r="B6761" t="s">
        <v>10058</v>
      </c>
      <c r="C6761">
        <v>1</v>
      </c>
      <c r="D6761" t="s">
        <v>99</v>
      </c>
      <c r="E6761" t="s">
        <v>3070</v>
      </c>
      <c r="F6761">
        <v>77.2008084</v>
      </c>
      <c r="G6761">
        <v>28.508651400000002</v>
      </c>
      <c r="H6761" t="s">
        <v>110</v>
      </c>
      <c r="I6761" t="s">
        <v>102</v>
      </c>
      <c r="J6761" t="s">
        <v>23</v>
      </c>
      <c r="K6761" t="s">
        <v>23</v>
      </c>
      <c r="L6761" t="s">
        <v>23</v>
      </c>
      <c r="M6761" t="s">
        <v>23</v>
      </c>
      <c r="N6761">
        <v>1</v>
      </c>
      <c r="O6761">
        <v>1</v>
      </c>
      <c r="P6761">
        <v>200</v>
      </c>
      <c r="Q6761">
        <v>1</v>
      </c>
      <c r="R6761" t="s">
        <v>10059</v>
      </c>
    </row>
    <row r="6762" spans="1:18" x14ac:dyDescent="0.3">
      <c r="A6762">
        <v>9855</v>
      </c>
      <c r="B6762" t="s">
        <v>10060</v>
      </c>
      <c r="C6762">
        <v>1</v>
      </c>
      <c r="D6762" t="s">
        <v>99</v>
      </c>
      <c r="E6762" t="s">
        <v>6594</v>
      </c>
      <c r="F6762">
        <v>77.277166600000001</v>
      </c>
      <c r="G6762">
        <v>28.629663399999998</v>
      </c>
      <c r="H6762" t="s">
        <v>110</v>
      </c>
      <c r="I6762" t="s">
        <v>102</v>
      </c>
      <c r="J6762" t="s">
        <v>23</v>
      </c>
      <c r="K6762" t="s">
        <v>23</v>
      </c>
      <c r="L6762" t="s">
        <v>23</v>
      </c>
      <c r="M6762" t="s">
        <v>23</v>
      </c>
      <c r="N6762">
        <v>1</v>
      </c>
      <c r="O6762">
        <v>1</v>
      </c>
      <c r="P6762">
        <v>200</v>
      </c>
      <c r="Q6762">
        <v>1</v>
      </c>
      <c r="R6762" t="s">
        <v>3205</v>
      </c>
    </row>
    <row r="6763" spans="1:18" x14ac:dyDescent="0.3">
      <c r="A6763">
        <v>18368020</v>
      </c>
      <c r="B6763" t="s">
        <v>10061</v>
      </c>
      <c r="C6763">
        <v>1</v>
      </c>
      <c r="D6763" t="s">
        <v>99</v>
      </c>
      <c r="E6763" t="s">
        <v>4640</v>
      </c>
      <c r="F6763">
        <v>77.093073000000004</v>
      </c>
      <c r="G6763">
        <v>28.5913425</v>
      </c>
      <c r="H6763" t="s">
        <v>110</v>
      </c>
      <c r="I6763" t="s">
        <v>102</v>
      </c>
      <c r="J6763" t="s">
        <v>23</v>
      </c>
      <c r="K6763" t="s">
        <v>23</v>
      </c>
      <c r="L6763" t="s">
        <v>23</v>
      </c>
      <c r="M6763" t="s">
        <v>23</v>
      </c>
      <c r="N6763">
        <v>1</v>
      </c>
      <c r="O6763">
        <v>1</v>
      </c>
      <c r="P6763">
        <v>200</v>
      </c>
      <c r="Q6763">
        <v>1</v>
      </c>
      <c r="R6763" t="s">
        <v>4964</v>
      </c>
    </row>
    <row r="6764" spans="1:18" x14ac:dyDescent="0.3">
      <c r="A6764">
        <v>18380361</v>
      </c>
      <c r="B6764" t="s">
        <v>10062</v>
      </c>
      <c r="C6764">
        <v>1</v>
      </c>
      <c r="D6764" t="s">
        <v>99</v>
      </c>
      <c r="E6764" t="s">
        <v>174</v>
      </c>
      <c r="F6764">
        <v>77.229680299999998</v>
      </c>
      <c r="G6764">
        <v>28.630295199999999</v>
      </c>
      <c r="H6764" t="s">
        <v>110</v>
      </c>
      <c r="I6764" t="s">
        <v>102</v>
      </c>
      <c r="J6764" t="s">
        <v>23</v>
      </c>
      <c r="K6764" t="s">
        <v>23</v>
      </c>
      <c r="L6764" t="s">
        <v>23</v>
      </c>
      <c r="M6764" t="s">
        <v>23</v>
      </c>
      <c r="N6764">
        <v>1</v>
      </c>
      <c r="O6764">
        <v>2</v>
      </c>
      <c r="P6764">
        <v>200</v>
      </c>
      <c r="Q6764">
        <v>1</v>
      </c>
      <c r="R6764" t="s">
        <v>10063</v>
      </c>
    </row>
    <row r="6765" spans="1:18" x14ac:dyDescent="0.3">
      <c r="A6765">
        <v>9210</v>
      </c>
      <c r="B6765" t="s">
        <v>10064</v>
      </c>
      <c r="C6765">
        <v>1</v>
      </c>
      <c r="D6765" t="s">
        <v>99</v>
      </c>
      <c r="E6765" t="s">
        <v>186</v>
      </c>
      <c r="F6765">
        <v>77.250079400000004</v>
      </c>
      <c r="G6765">
        <v>28.549445500000001</v>
      </c>
      <c r="H6765" t="s">
        <v>110</v>
      </c>
      <c r="I6765" t="s">
        <v>102</v>
      </c>
      <c r="J6765" t="s">
        <v>23</v>
      </c>
      <c r="K6765" t="s">
        <v>23</v>
      </c>
      <c r="L6765" t="s">
        <v>23</v>
      </c>
      <c r="M6765" t="s">
        <v>23</v>
      </c>
      <c r="N6765">
        <v>1</v>
      </c>
      <c r="O6765">
        <v>1</v>
      </c>
      <c r="P6765">
        <v>200</v>
      </c>
      <c r="Q6765">
        <v>1</v>
      </c>
      <c r="R6765" t="s">
        <v>10065</v>
      </c>
    </row>
    <row r="6766" spans="1:18" x14ac:dyDescent="0.3">
      <c r="A6766">
        <v>18424632</v>
      </c>
      <c r="B6766" t="s">
        <v>10066</v>
      </c>
      <c r="C6766">
        <v>1</v>
      </c>
      <c r="D6766" t="s">
        <v>99</v>
      </c>
      <c r="E6766" t="s">
        <v>2504</v>
      </c>
      <c r="F6766">
        <v>77.3174779</v>
      </c>
      <c r="G6766">
        <v>28.682656600000001</v>
      </c>
      <c r="H6766" t="s">
        <v>110</v>
      </c>
      <c r="I6766" t="s">
        <v>102</v>
      </c>
      <c r="J6766" t="s">
        <v>23</v>
      </c>
      <c r="K6766" t="s">
        <v>23</v>
      </c>
      <c r="L6766" t="s">
        <v>23</v>
      </c>
      <c r="M6766" t="s">
        <v>23</v>
      </c>
      <c r="N6766">
        <v>1</v>
      </c>
      <c r="O6766">
        <v>1</v>
      </c>
      <c r="P6766">
        <v>200</v>
      </c>
      <c r="Q6766">
        <v>1</v>
      </c>
      <c r="R6766" t="s">
        <v>470</v>
      </c>
    </row>
    <row r="6767" spans="1:18" x14ac:dyDescent="0.3">
      <c r="A6767">
        <v>3479</v>
      </c>
      <c r="B6767" t="s">
        <v>10067</v>
      </c>
      <c r="C6767">
        <v>1</v>
      </c>
      <c r="D6767" t="s">
        <v>99</v>
      </c>
      <c r="E6767" t="s">
        <v>1738</v>
      </c>
      <c r="F6767">
        <v>77.245959339999999</v>
      </c>
      <c r="G6767">
        <v>28.558136319999999</v>
      </c>
      <c r="H6767" t="s">
        <v>110</v>
      </c>
      <c r="I6767" t="s">
        <v>102</v>
      </c>
      <c r="J6767" t="s">
        <v>23</v>
      </c>
      <c r="K6767" t="s">
        <v>103</v>
      </c>
      <c r="L6767" t="s">
        <v>23</v>
      </c>
      <c r="M6767" t="s">
        <v>23</v>
      </c>
      <c r="N6767">
        <v>1</v>
      </c>
      <c r="O6767">
        <v>3</v>
      </c>
      <c r="P6767">
        <v>200</v>
      </c>
      <c r="Q6767">
        <v>1</v>
      </c>
      <c r="R6767" t="s">
        <v>7027</v>
      </c>
    </row>
    <row r="6768" spans="1:18" x14ac:dyDescent="0.3">
      <c r="A6768">
        <v>18369751</v>
      </c>
      <c r="B6768" t="s">
        <v>10068</v>
      </c>
      <c r="C6768">
        <v>1</v>
      </c>
      <c r="D6768" t="s">
        <v>99</v>
      </c>
      <c r="E6768" t="s">
        <v>4640</v>
      </c>
      <c r="F6768">
        <v>77.106650000000002</v>
      </c>
      <c r="G6768">
        <v>28.604069299999999</v>
      </c>
      <c r="H6768" t="s">
        <v>110</v>
      </c>
      <c r="I6768" t="s">
        <v>102</v>
      </c>
      <c r="J6768" t="s">
        <v>23</v>
      </c>
      <c r="K6768" t="s">
        <v>23</v>
      </c>
      <c r="L6768" t="s">
        <v>23</v>
      </c>
      <c r="M6768" t="s">
        <v>23</v>
      </c>
      <c r="N6768">
        <v>1</v>
      </c>
      <c r="O6768">
        <v>1</v>
      </c>
      <c r="P6768">
        <v>200</v>
      </c>
      <c r="Q6768">
        <v>1</v>
      </c>
      <c r="R6768" t="s">
        <v>709</v>
      </c>
    </row>
    <row r="6769" spans="1:18" x14ac:dyDescent="0.3">
      <c r="A6769">
        <v>18445759</v>
      </c>
      <c r="B6769" t="s">
        <v>10069</v>
      </c>
      <c r="C6769">
        <v>1</v>
      </c>
      <c r="D6769" t="s">
        <v>99</v>
      </c>
      <c r="E6769" t="s">
        <v>692</v>
      </c>
      <c r="F6769">
        <v>77.1337829</v>
      </c>
      <c r="G6769">
        <v>28.710155499999999</v>
      </c>
      <c r="H6769" t="s">
        <v>110</v>
      </c>
      <c r="I6769" t="s">
        <v>102</v>
      </c>
      <c r="J6769" t="s">
        <v>23</v>
      </c>
      <c r="K6769" t="s">
        <v>23</v>
      </c>
      <c r="L6769" t="s">
        <v>23</v>
      </c>
      <c r="M6769" t="s">
        <v>23</v>
      </c>
      <c r="N6769">
        <v>1</v>
      </c>
      <c r="O6769">
        <v>2</v>
      </c>
      <c r="P6769">
        <v>200</v>
      </c>
      <c r="Q6769">
        <v>1</v>
      </c>
      <c r="R6769" t="s">
        <v>10070</v>
      </c>
    </row>
    <row r="6770" spans="1:18" x14ac:dyDescent="0.3">
      <c r="A6770">
        <v>18364414</v>
      </c>
      <c r="B6770" t="s">
        <v>10071</v>
      </c>
      <c r="C6770">
        <v>1</v>
      </c>
      <c r="D6770" t="s">
        <v>99</v>
      </c>
      <c r="E6770" t="s">
        <v>4567</v>
      </c>
      <c r="F6770">
        <v>77.285359400000004</v>
      </c>
      <c r="G6770">
        <v>28.538802100000002</v>
      </c>
      <c r="H6770" t="s">
        <v>110</v>
      </c>
      <c r="I6770" t="s">
        <v>102</v>
      </c>
      <c r="J6770" t="s">
        <v>23</v>
      </c>
      <c r="K6770" t="s">
        <v>23</v>
      </c>
      <c r="L6770" t="s">
        <v>23</v>
      </c>
      <c r="M6770" t="s">
        <v>23</v>
      </c>
      <c r="N6770">
        <v>1</v>
      </c>
      <c r="O6770">
        <v>1</v>
      </c>
      <c r="P6770">
        <v>200</v>
      </c>
      <c r="Q6770">
        <v>1</v>
      </c>
      <c r="R6770" t="s">
        <v>3942</v>
      </c>
    </row>
    <row r="6771" spans="1:18" x14ac:dyDescent="0.3">
      <c r="A6771">
        <v>18377929</v>
      </c>
      <c r="B6771" t="s">
        <v>10072</v>
      </c>
      <c r="C6771">
        <v>1</v>
      </c>
      <c r="D6771" t="s">
        <v>99</v>
      </c>
      <c r="E6771" t="s">
        <v>3994</v>
      </c>
      <c r="F6771">
        <v>77.273347380000004</v>
      </c>
      <c r="G6771">
        <v>28.657670100000001</v>
      </c>
      <c r="H6771" t="s">
        <v>110</v>
      </c>
      <c r="I6771" t="s">
        <v>102</v>
      </c>
      <c r="J6771" t="s">
        <v>23</v>
      </c>
      <c r="K6771" t="s">
        <v>23</v>
      </c>
      <c r="L6771" t="s">
        <v>23</v>
      </c>
      <c r="M6771" t="s">
        <v>23</v>
      </c>
      <c r="N6771">
        <v>1</v>
      </c>
      <c r="O6771">
        <v>3</v>
      </c>
      <c r="P6771">
        <v>200</v>
      </c>
      <c r="Q6771">
        <v>1</v>
      </c>
      <c r="R6771" t="s">
        <v>1315</v>
      </c>
    </row>
    <row r="6772" spans="1:18" x14ac:dyDescent="0.3">
      <c r="A6772">
        <v>312864</v>
      </c>
      <c r="B6772" t="s">
        <v>10073</v>
      </c>
      <c r="C6772">
        <v>1</v>
      </c>
      <c r="D6772" t="s">
        <v>99</v>
      </c>
      <c r="E6772" t="s">
        <v>1778</v>
      </c>
      <c r="F6772">
        <v>77.303299300000006</v>
      </c>
      <c r="G6772">
        <v>28.635535399999998</v>
      </c>
      <c r="H6772" t="s">
        <v>110</v>
      </c>
      <c r="I6772" t="s">
        <v>102</v>
      </c>
      <c r="J6772" t="s">
        <v>23</v>
      </c>
      <c r="K6772" t="s">
        <v>23</v>
      </c>
      <c r="L6772" t="s">
        <v>23</v>
      </c>
      <c r="M6772" t="s">
        <v>23</v>
      </c>
      <c r="N6772">
        <v>1</v>
      </c>
      <c r="O6772">
        <v>3</v>
      </c>
      <c r="P6772">
        <v>200</v>
      </c>
      <c r="Q6772">
        <v>1</v>
      </c>
      <c r="R6772" t="s">
        <v>125</v>
      </c>
    </row>
    <row r="6773" spans="1:18" x14ac:dyDescent="0.3">
      <c r="A6773">
        <v>18408050</v>
      </c>
      <c r="B6773" t="s">
        <v>10074</v>
      </c>
      <c r="C6773">
        <v>1</v>
      </c>
      <c r="D6773" t="s">
        <v>99</v>
      </c>
      <c r="E6773" t="s">
        <v>3975</v>
      </c>
      <c r="F6773">
        <v>77.234818200000007</v>
      </c>
      <c r="G6773">
        <v>28.649750699999998</v>
      </c>
      <c r="H6773" t="s">
        <v>110</v>
      </c>
      <c r="I6773" t="s">
        <v>102</v>
      </c>
      <c r="J6773" t="s">
        <v>23</v>
      </c>
      <c r="K6773" t="s">
        <v>23</v>
      </c>
      <c r="L6773" t="s">
        <v>23</v>
      </c>
      <c r="M6773" t="s">
        <v>23</v>
      </c>
      <c r="N6773">
        <v>1</v>
      </c>
      <c r="O6773">
        <v>2</v>
      </c>
      <c r="P6773">
        <v>200</v>
      </c>
      <c r="Q6773">
        <v>1</v>
      </c>
      <c r="R6773" t="s">
        <v>6481</v>
      </c>
    </row>
    <row r="6774" spans="1:18" x14ac:dyDescent="0.3">
      <c r="A6774">
        <v>300082</v>
      </c>
      <c r="B6774" t="s">
        <v>10075</v>
      </c>
      <c r="C6774">
        <v>1</v>
      </c>
      <c r="D6774" t="s">
        <v>178</v>
      </c>
      <c r="E6774" t="s">
        <v>4816</v>
      </c>
      <c r="F6774">
        <v>77.083562200000003</v>
      </c>
      <c r="G6774">
        <v>28.460470000000001</v>
      </c>
      <c r="H6774" t="s">
        <v>110</v>
      </c>
      <c r="I6774" t="s">
        <v>102</v>
      </c>
      <c r="J6774" t="s">
        <v>23</v>
      </c>
      <c r="K6774" t="s">
        <v>23</v>
      </c>
      <c r="L6774" t="s">
        <v>23</v>
      </c>
      <c r="M6774" t="s">
        <v>23</v>
      </c>
      <c r="N6774">
        <v>1</v>
      </c>
      <c r="O6774">
        <v>7</v>
      </c>
      <c r="P6774">
        <v>200</v>
      </c>
      <c r="Q6774">
        <v>2.9</v>
      </c>
      <c r="R6774" t="s">
        <v>7036</v>
      </c>
    </row>
    <row r="6775" spans="1:18" x14ac:dyDescent="0.3">
      <c r="A6775">
        <v>9122</v>
      </c>
      <c r="B6775" t="s">
        <v>10076</v>
      </c>
      <c r="C6775">
        <v>1</v>
      </c>
      <c r="D6775" t="s">
        <v>178</v>
      </c>
      <c r="E6775" t="s">
        <v>4816</v>
      </c>
      <c r="F6775">
        <v>77.084281599999997</v>
      </c>
      <c r="G6775">
        <v>28.460359799999999</v>
      </c>
      <c r="H6775" t="s">
        <v>8256</v>
      </c>
      <c r="I6775" t="s">
        <v>102</v>
      </c>
      <c r="J6775" t="s">
        <v>23</v>
      </c>
      <c r="K6775" t="s">
        <v>23</v>
      </c>
      <c r="L6775" t="s">
        <v>23</v>
      </c>
      <c r="M6775" t="s">
        <v>23</v>
      </c>
      <c r="N6775">
        <v>1</v>
      </c>
      <c r="O6775">
        <v>66</v>
      </c>
      <c r="P6775">
        <v>200</v>
      </c>
      <c r="Q6775">
        <v>3.5</v>
      </c>
      <c r="R6775" t="s">
        <v>1674</v>
      </c>
    </row>
    <row r="6776" spans="1:18" x14ac:dyDescent="0.3">
      <c r="A6776">
        <v>18352208</v>
      </c>
      <c r="B6776" t="s">
        <v>10077</v>
      </c>
      <c r="C6776">
        <v>1</v>
      </c>
      <c r="D6776" t="s">
        <v>178</v>
      </c>
      <c r="E6776" t="s">
        <v>3263</v>
      </c>
      <c r="F6776">
        <v>77.096233409999996</v>
      </c>
      <c r="G6776">
        <v>28.490257119999999</v>
      </c>
      <c r="H6776" t="s">
        <v>3039</v>
      </c>
      <c r="I6776" t="s">
        <v>102</v>
      </c>
      <c r="J6776" t="s">
        <v>23</v>
      </c>
      <c r="K6776" t="s">
        <v>103</v>
      </c>
      <c r="L6776" t="s">
        <v>23</v>
      </c>
      <c r="M6776" t="s">
        <v>23</v>
      </c>
      <c r="N6776">
        <v>1</v>
      </c>
      <c r="O6776">
        <v>55</v>
      </c>
      <c r="P6776">
        <v>200</v>
      </c>
      <c r="Q6776">
        <v>3.7</v>
      </c>
      <c r="R6776" t="s">
        <v>5242</v>
      </c>
    </row>
    <row r="6777" spans="1:18" x14ac:dyDescent="0.3">
      <c r="A6777">
        <v>18311942</v>
      </c>
      <c r="B6777" t="s">
        <v>10078</v>
      </c>
      <c r="C6777">
        <v>1</v>
      </c>
      <c r="D6777" t="s">
        <v>178</v>
      </c>
      <c r="E6777" t="s">
        <v>4177</v>
      </c>
      <c r="F6777">
        <v>77.040929599999998</v>
      </c>
      <c r="G6777">
        <v>28.5118498</v>
      </c>
      <c r="H6777" t="s">
        <v>3765</v>
      </c>
      <c r="I6777" t="s">
        <v>102</v>
      </c>
      <c r="J6777" t="s">
        <v>23</v>
      </c>
      <c r="K6777" t="s">
        <v>23</v>
      </c>
      <c r="L6777" t="s">
        <v>23</v>
      </c>
      <c r="M6777" t="s">
        <v>23</v>
      </c>
      <c r="N6777">
        <v>1</v>
      </c>
      <c r="O6777">
        <v>4</v>
      </c>
      <c r="P6777">
        <v>200</v>
      </c>
      <c r="Q6777">
        <v>2.9</v>
      </c>
      <c r="R6777" t="s">
        <v>10079</v>
      </c>
    </row>
    <row r="6778" spans="1:18" x14ac:dyDescent="0.3">
      <c r="A6778">
        <v>18291450</v>
      </c>
      <c r="B6778" t="s">
        <v>10080</v>
      </c>
      <c r="C6778">
        <v>1</v>
      </c>
      <c r="D6778" t="s">
        <v>178</v>
      </c>
      <c r="E6778" t="s">
        <v>4791</v>
      </c>
      <c r="F6778">
        <v>77.059977900000007</v>
      </c>
      <c r="G6778">
        <v>28.4341404</v>
      </c>
      <c r="H6778" t="s">
        <v>8256</v>
      </c>
      <c r="I6778" t="s">
        <v>102</v>
      </c>
      <c r="J6778" t="s">
        <v>23</v>
      </c>
      <c r="K6778" t="s">
        <v>23</v>
      </c>
      <c r="L6778" t="s">
        <v>23</v>
      </c>
      <c r="M6778" t="s">
        <v>23</v>
      </c>
      <c r="N6778">
        <v>1</v>
      </c>
      <c r="O6778">
        <v>10</v>
      </c>
      <c r="P6778">
        <v>200</v>
      </c>
      <c r="Q6778">
        <v>3.2</v>
      </c>
      <c r="R6778" t="s">
        <v>5011</v>
      </c>
    </row>
    <row r="6779" spans="1:18" x14ac:dyDescent="0.3">
      <c r="A6779">
        <v>313272</v>
      </c>
      <c r="B6779" t="s">
        <v>10081</v>
      </c>
      <c r="C6779">
        <v>1</v>
      </c>
      <c r="D6779" t="s">
        <v>178</v>
      </c>
      <c r="E6779" t="s">
        <v>1980</v>
      </c>
      <c r="F6779">
        <v>77.0948286</v>
      </c>
      <c r="G6779">
        <v>28.48187686</v>
      </c>
      <c r="H6779" t="s">
        <v>3698</v>
      </c>
      <c r="I6779" t="s">
        <v>102</v>
      </c>
      <c r="J6779" t="s">
        <v>23</v>
      </c>
      <c r="K6779" t="s">
        <v>23</v>
      </c>
      <c r="L6779" t="s">
        <v>23</v>
      </c>
      <c r="M6779" t="s">
        <v>23</v>
      </c>
      <c r="N6779">
        <v>1</v>
      </c>
      <c r="O6779">
        <v>4</v>
      </c>
      <c r="P6779">
        <v>200</v>
      </c>
      <c r="Q6779">
        <v>2.9</v>
      </c>
      <c r="R6779" t="s">
        <v>3409</v>
      </c>
    </row>
    <row r="6780" spans="1:18" x14ac:dyDescent="0.3">
      <c r="A6780">
        <v>302907</v>
      </c>
      <c r="B6780" t="s">
        <v>10082</v>
      </c>
      <c r="C6780">
        <v>1</v>
      </c>
      <c r="D6780" t="s">
        <v>178</v>
      </c>
      <c r="E6780" t="s">
        <v>3249</v>
      </c>
      <c r="F6780">
        <v>77.049475299999997</v>
      </c>
      <c r="G6780">
        <v>28.482200800000001</v>
      </c>
      <c r="H6780" t="s">
        <v>8663</v>
      </c>
      <c r="I6780" t="s">
        <v>102</v>
      </c>
      <c r="J6780" t="s">
        <v>23</v>
      </c>
      <c r="K6780" t="s">
        <v>103</v>
      </c>
      <c r="L6780" t="s">
        <v>23</v>
      </c>
      <c r="M6780" t="s">
        <v>23</v>
      </c>
      <c r="N6780">
        <v>1</v>
      </c>
      <c r="O6780">
        <v>19</v>
      </c>
      <c r="P6780">
        <v>200</v>
      </c>
      <c r="Q6780">
        <v>3.3</v>
      </c>
      <c r="R6780" t="s">
        <v>8583</v>
      </c>
    </row>
    <row r="6781" spans="1:18" x14ac:dyDescent="0.3">
      <c r="A6781">
        <v>18336504</v>
      </c>
      <c r="B6781" t="s">
        <v>10083</v>
      </c>
      <c r="C6781">
        <v>1</v>
      </c>
      <c r="D6781" t="s">
        <v>178</v>
      </c>
      <c r="E6781" t="s">
        <v>654</v>
      </c>
      <c r="F6781">
        <v>77.0443061</v>
      </c>
      <c r="G6781">
        <v>28.405738299999999</v>
      </c>
      <c r="H6781" t="s">
        <v>8540</v>
      </c>
      <c r="I6781" t="s">
        <v>102</v>
      </c>
      <c r="J6781" t="s">
        <v>23</v>
      </c>
      <c r="K6781" t="s">
        <v>103</v>
      </c>
      <c r="L6781" t="s">
        <v>23</v>
      </c>
      <c r="M6781" t="s">
        <v>23</v>
      </c>
      <c r="N6781">
        <v>1</v>
      </c>
      <c r="O6781">
        <v>20</v>
      </c>
      <c r="P6781">
        <v>200</v>
      </c>
      <c r="Q6781">
        <v>3.4</v>
      </c>
      <c r="R6781" t="s">
        <v>4917</v>
      </c>
    </row>
    <row r="6782" spans="1:18" x14ac:dyDescent="0.3">
      <c r="A6782">
        <v>18261309</v>
      </c>
      <c r="B6782" t="s">
        <v>10084</v>
      </c>
      <c r="C6782">
        <v>1</v>
      </c>
      <c r="D6782" t="s">
        <v>178</v>
      </c>
      <c r="E6782" t="s">
        <v>654</v>
      </c>
      <c r="F6782">
        <v>77.042149339999995</v>
      </c>
      <c r="G6782">
        <v>28.413855720000001</v>
      </c>
      <c r="H6782" t="s">
        <v>10085</v>
      </c>
      <c r="I6782" t="s">
        <v>102</v>
      </c>
      <c r="J6782" t="s">
        <v>23</v>
      </c>
      <c r="K6782" t="s">
        <v>103</v>
      </c>
      <c r="L6782" t="s">
        <v>23</v>
      </c>
      <c r="M6782" t="s">
        <v>23</v>
      </c>
      <c r="N6782">
        <v>1</v>
      </c>
      <c r="O6782">
        <v>30</v>
      </c>
      <c r="P6782">
        <v>200</v>
      </c>
      <c r="Q6782">
        <v>3.5</v>
      </c>
      <c r="R6782" t="s">
        <v>3529</v>
      </c>
    </row>
    <row r="6783" spans="1:18" x14ac:dyDescent="0.3">
      <c r="A6783">
        <v>310487</v>
      </c>
      <c r="B6783" t="s">
        <v>10086</v>
      </c>
      <c r="C6783">
        <v>1</v>
      </c>
      <c r="D6783" t="s">
        <v>178</v>
      </c>
      <c r="E6783" t="s">
        <v>1026</v>
      </c>
      <c r="F6783">
        <v>77.065261199999995</v>
      </c>
      <c r="G6783">
        <v>28.4875966</v>
      </c>
      <c r="H6783" t="s">
        <v>6348</v>
      </c>
      <c r="I6783" t="s">
        <v>102</v>
      </c>
      <c r="J6783" t="s">
        <v>23</v>
      </c>
      <c r="K6783" t="s">
        <v>103</v>
      </c>
      <c r="L6783" t="s">
        <v>23</v>
      </c>
      <c r="M6783" t="s">
        <v>23</v>
      </c>
      <c r="N6783">
        <v>1</v>
      </c>
      <c r="O6783">
        <v>12</v>
      </c>
      <c r="P6783">
        <v>200</v>
      </c>
      <c r="Q6783">
        <v>3.3</v>
      </c>
      <c r="R6783" t="s">
        <v>8310</v>
      </c>
    </row>
    <row r="6784" spans="1:18" x14ac:dyDescent="0.3">
      <c r="A6784">
        <v>309308</v>
      </c>
      <c r="B6784" t="s">
        <v>10083</v>
      </c>
      <c r="C6784">
        <v>1</v>
      </c>
      <c r="D6784" t="s">
        <v>178</v>
      </c>
      <c r="E6784" t="s">
        <v>2394</v>
      </c>
      <c r="F6784">
        <v>77.071781299999998</v>
      </c>
      <c r="G6784">
        <v>28.509984299999999</v>
      </c>
      <c r="H6784" t="s">
        <v>8540</v>
      </c>
      <c r="I6784" t="s">
        <v>102</v>
      </c>
      <c r="J6784" t="s">
        <v>23</v>
      </c>
      <c r="K6784" t="s">
        <v>103</v>
      </c>
      <c r="L6784" t="s">
        <v>23</v>
      </c>
      <c r="M6784" t="s">
        <v>23</v>
      </c>
      <c r="N6784">
        <v>1</v>
      </c>
      <c r="O6784">
        <v>49</v>
      </c>
      <c r="P6784">
        <v>200</v>
      </c>
      <c r="Q6784">
        <v>2.4</v>
      </c>
      <c r="R6784" t="s">
        <v>5891</v>
      </c>
    </row>
    <row r="6785" spans="1:18" x14ac:dyDescent="0.3">
      <c r="A6785">
        <v>306142</v>
      </c>
      <c r="B6785" t="s">
        <v>10083</v>
      </c>
      <c r="C6785">
        <v>1</v>
      </c>
      <c r="D6785" t="s">
        <v>178</v>
      </c>
      <c r="E6785" t="s">
        <v>623</v>
      </c>
      <c r="F6785">
        <v>77.088867699999994</v>
      </c>
      <c r="G6785">
        <v>28.495225099999999</v>
      </c>
      <c r="H6785" t="s">
        <v>8540</v>
      </c>
      <c r="I6785" t="s">
        <v>102</v>
      </c>
      <c r="J6785" t="s">
        <v>23</v>
      </c>
      <c r="K6785" t="s">
        <v>103</v>
      </c>
      <c r="L6785" t="s">
        <v>23</v>
      </c>
      <c r="M6785" t="s">
        <v>23</v>
      </c>
      <c r="N6785">
        <v>1</v>
      </c>
      <c r="O6785">
        <v>544</v>
      </c>
      <c r="P6785">
        <v>200</v>
      </c>
      <c r="Q6785">
        <v>3.7</v>
      </c>
      <c r="R6785" t="s">
        <v>8321</v>
      </c>
    </row>
    <row r="6786" spans="1:18" x14ac:dyDescent="0.3">
      <c r="A6786">
        <v>18025115</v>
      </c>
      <c r="B6786" t="s">
        <v>9731</v>
      </c>
      <c r="C6786">
        <v>1</v>
      </c>
      <c r="D6786" t="s">
        <v>178</v>
      </c>
      <c r="E6786" t="s">
        <v>1980</v>
      </c>
      <c r="F6786">
        <v>77.099747800000003</v>
      </c>
      <c r="G6786">
        <v>28.466058799999999</v>
      </c>
      <c r="H6786" t="s">
        <v>3039</v>
      </c>
      <c r="I6786" t="s">
        <v>102</v>
      </c>
      <c r="J6786" t="s">
        <v>23</v>
      </c>
      <c r="K6786" t="s">
        <v>23</v>
      </c>
      <c r="L6786" t="s">
        <v>23</v>
      </c>
      <c r="M6786" t="s">
        <v>23</v>
      </c>
      <c r="N6786">
        <v>1</v>
      </c>
      <c r="O6786">
        <v>4</v>
      </c>
      <c r="P6786">
        <v>200</v>
      </c>
      <c r="Q6786">
        <v>2.9</v>
      </c>
      <c r="R6786" t="s">
        <v>861</v>
      </c>
    </row>
    <row r="6787" spans="1:18" x14ac:dyDescent="0.3">
      <c r="A6787">
        <v>18198825</v>
      </c>
      <c r="B6787" t="s">
        <v>10087</v>
      </c>
      <c r="C6787">
        <v>1</v>
      </c>
      <c r="D6787" t="s">
        <v>178</v>
      </c>
      <c r="E6787" t="s">
        <v>3265</v>
      </c>
      <c r="F6787">
        <v>77.0204947</v>
      </c>
      <c r="G6787">
        <v>28.4669375</v>
      </c>
      <c r="H6787" t="s">
        <v>5018</v>
      </c>
      <c r="I6787" t="s">
        <v>102</v>
      </c>
      <c r="J6787" t="s">
        <v>23</v>
      </c>
      <c r="K6787" t="s">
        <v>23</v>
      </c>
      <c r="L6787" t="s">
        <v>23</v>
      </c>
      <c r="M6787" t="s">
        <v>23</v>
      </c>
      <c r="N6787">
        <v>1</v>
      </c>
      <c r="O6787">
        <v>4</v>
      </c>
      <c r="P6787">
        <v>200</v>
      </c>
      <c r="Q6787">
        <v>3</v>
      </c>
      <c r="R6787" t="s">
        <v>10088</v>
      </c>
    </row>
    <row r="6788" spans="1:18" x14ac:dyDescent="0.3">
      <c r="A6788">
        <v>2071</v>
      </c>
      <c r="B6788" t="s">
        <v>10089</v>
      </c>
      <c r="C6788">
        <v>1</v>
      </c>
      <c r="D6788" t="s">
        <v>178</v>
      </c>
      <c r="E6788" t="s">
        <v>3249</v>
      </c>
      <c r="F6788">
        <v>77.047460700000002</v>
      </c>
      <c r="G6788">
        <v>28.474026599999998</v>
      </c>
      <c r="H6788" t="s">
        <v>1353</v>
      </c>
      <c r="I6788" t="s">
        <v>102</v>
      </c>
      <c r="J6788" t="s">
        <v>23</v>
      </c>
      <c r="K6788" t="s">
        <v>23</v>
      </c>
      <c r="L6788" t="s">
        <v>23</v>
      </c>
      <c r="M6788" t="s">
        <v>23</v>
      </c>
      <c r="N6788">
        <v>1</v>
      </c>
      <c r="O6788">
        <v>41</v>
      </c>
      <c r="P6788">
        <v>200</v>
      </c>
      <c r="Q6788">
        <v>3.1</v>
      </c>
      <c r="R6788" t="s">
        <v>5273</v>
      </c>
    </row>
    <row r="6789" spans="1:18" x14ac:dyDescent="0.3">
      <c r="A6789">
        <v>303747</v>
      </c>
      <c r="B6789" t="s">
        <v>10090</v>
      </c>
      <c r="C6789">
        <v>1</v>
      </c>
      <c r="D6789" t="s">
        <v>178</v>
      </c>
      <c r="E6789" t="s">
        <v>3249</v>
      </c>
      <c r="F6789">
        <v>77.036330500000005</v>
      </c>
      <c r="G6789">
        <v>28.475864099999999</v>
      </c>
      <c r="H6789" t="s">
        <v>110</v>
      </c>
      <c r="I6789" t="s">
        <v>102</v>
      </c>
      <c r="J6789" t="s">
        <v>23</v>
      </c>
      <c r="K6789" t="s">
        <v>23</v>
      </c>
      <c r="L6789" t="s">
        <v>23</v>
      </c>
      <c r="M6789" t="s">
        <v>23</v>
      </c>
      <c r="N6789">
        <v>1</v>
      </c>
      <c r="O6789">
        <v>6</v>
      </c>
      <c r="P6789">
        <v>200</v>
      </c>
      <c r="Q6789">
        <v>2.9</v>
      </c>
      <c r="R6789" t="s">
        <v>9133</v>
      </c>
    </row>
    <row r="6790" spans="1:18" x14ac:dyDescent="0.3">
      <c r="A6790">
        <v>18397469</v>
      </c>
      <c r="B6790" t="s">
        <v>10091</v>
      </c>
      <c r="C6790">
        <v>1</v>
      </c>
      <c r="D6790" t="s">
        <v>178</v>
      </c>
      <c r="E6790" t="s">
        <v>4843</v>
      </c>
      <c r="F6790">
        <v>77.098707399999995</v>
      </c>
      <c r="G6790">
        <v>28.466215800000001</v>
      </c>
      <c r="H6790" t="s">
        <v>2494</v>
      </c>
      <c r="I6790" t="s">
        <v>102</v>
      </c>
      <c r="J6790" t="s">
        <v>23</v>
      </c>
      <c r="K6790" t="s">
        <v>23</v>
      </c>
      <c r="L6790" t="s">
        <v>23</v>
      </c>
      <c r="M6790" t="s">
        <v>23</v>
      </c>
      <c r="N6790">
        <v>1</v>
      </c>
      <c r="O6790">
        <v>28</v>
      </c>
      <c r="P6790">
        <v>200</v>
      </c>
      <c r="Q6790">
        <v>3.6</v>
      </c>
      <c r="R6790" t="s">
        <v>1855</v>
      </c>
    </row>
    <row r="6791" spans="1:18" x14ac:dyDescent="0.3">
      <c r="A6791">
        <v>5915</v>
      </c>
      <c r="B6791" t="s">
        <v>10092</v>
      </c>
      <c r="C6791">
        <v>1</v>
      </c>
      <c r="D6791" t="s">
        <v>178</v>
      </c>
      <c r="E6791" t="s">
        <v>9599</v>
      </c>
      <c r="F6791">
        <v>77.041964100000001</v>
      </c>
      <c r="G6791">
        <v>28.5114567</v>
      </c>
      <c r="H6791" t="s">
        <v>8663</v>
      </c>
      <c r="I6791" t="s">
        <v>102</v>
      </c>
      <c r="J6791" t="s">
        <v>23</v>
      </c>
      <c r="K6791" t="s">
        <v>23</v>
      </c>
      <c r="L6791" t="s">
        <v>23</v>
      </c>
      <c r="M6791" t="s">
        <v>23</v>
      </c>
      <c r="N6791">
        <v>1</v>
      </c>
      <c r="O6791">
        <v>5</v>
      </c>
      <c r="P6791">
        <v>200</v>
      </c>
      <c r="Q6791">
        <v>3</v>
      </c>
      <c r="R6791" t="s">
        <v>6169</v>
      </c>
    </row>
    <row r="6792" spans="1:18" x14ac:dyDescent="0.3">
      <c r="A6792">
        <v>18291476</v>
      </c>
      <c r="B6792" t="s">
        <v>10093</v>
      </c>
      <c r="C6792">
        <v>1</v>
      </c>
      <c r="D6792" t="s">
        <v>178</v>
      </c>
      <c r="E6792" t="s">
        <v>3249</v>
      </c>
      <c r="F6792">
        <v>77.042400799999996</v>
      </c>
      <c r="G6792">
        <v>28.474104100000002</v>
      </c>
      <c r="H6792" t="s">
        <v>10094</v>
      </c>
      <c r="I6792" t="s">
        <v>102</v>
      </c>
      <c r="J6792" t="s">
        <v>23</v>
      </c>
      <c r="K6792" t="s">
        <v>23</v>
      </c>
      <c r="L6792" t="s">
        <v>23</v>
      </c>
      <c r="M6792" t="s">
        <v>23</v>
      </c>
      <c r="N6792">
        <v>1</v>
      </c>
      <c r="O6792">
        <v>5</v>
      </c>
      <c r="P6792">
        <v>200</v>
      </c>
      <c r="Q6792">
        <v>3</v>
      </c>
      <c r="R6792" t="s">
        <v>3175</v>
      </c>
    </row>
    <row r="6793" spans="1:18" x14ac:dyDescent="0.3">
      <c r="A6793">
        <v>306975</v>
      </c>
      <c r="B6793" t="s">
        <v>10095</v>
      </c>
      <c r="C6793">
        <v>1</v>
      </c>
      <c r="D6793" t="s">
        <v>178</v>
      </c>
      <c r="E6793" t="s">
        <v>654</v>
      </c>
      <c r="F6793">
        <v>77.041829199999995</v>
      </c>
      <c r="G6793">
        <v>28.411623899999999</v>
      </c>
      <c r="H6793" t="s">
        <v>8663</v>
      </c>
      <c r="I6793" t="s">
        <v>102</v>
      </c>
      <c r="J6793" t="s">
        <v>23</v>
      </c>
      <c r="K6793" t="s">
        <v>103</v>
      </c>
      <c r="L6793" t="s">
        <v>23</v>
      </c>
      <c r="M6793" t="s">
        <v>23</v>
      </c>
      <c r="N6793">
        <v>1</v>
      </c>
      <c r="O6793">
        <v>26</v>
      </c>
      <c r="P6793">
        <v>200</v>
      </c>
      <c r="Q6793">
        <v>2.2999999999999998</v>
      </c>
      <c r="R6793" t="s">
        <v>5709</v>
      </c>
    </row>
    <row r="6794" spans="1:18" x14ac:dyDescent="0.3">
      <c r="A6794">
        <v>308673</v>
      </c>
      <c r="B6794" t="s">
        <v>10096</v>
      </c>
      <c r="C6794">
        <v>1</v>
      </c>
      <c r="D6794" t="s">
        <v>178</v>
      </c>
      <c r="E6794" t="s">
        <v>3263</v>
      </c>
      <c r="F6794">
        <v>77.093543600000004</v>
      </c>
      <c r="G6794">
        <v>28.493433499999998</v>
      </c>
      <c r="H6794" t="s">
        <v>9789</v>
      </c>
      <c r="I6794" t="s">
        <v>102</v>
      </c>
      <c r="J6794" t="s">
        <v>23</v>
      </c>
      <c r="K6794" t="s">
        <v>23</v>
      </c>
      <c r="L6794" t="s">
        <v>23</v>
      </c>
      <c r="M6794" t="s">
        <v>23</v>
      </c>
      <c r="N6794">
        <v>1</v>
      </c>
      <c r="O6794">
        <v>36</v>
      </c>
      <c r="P6794">
        <v>200</v>
      </c>
      <c r="Q6794">
        <v>2.6</v>
      </c>
      <c r="R6794" t="s">
        <v>1425</v>
      </c>
    </row>
    <row r="6795" spans="1:18" x14ac:dyDescent="0.3">
      <c r="A6795">
        <v>1694</v>
      </c>
      <c r="B6795" t="s">
        <v>10097</v>
      </c>
      <c r="C6795">
        <v>1</v>
      </c>
      <c r="D6795" t="s">
        <v>178</v>
      </c>
      <c r="E6795" t="s">
        <v>3263</v>
      </c>
      <c r="F6795">
        <v>77.0947642</v>
      </c>
      <c r="G6795">
        <v>28.4899703</v>
      </c>
      <c r="H6795" t="s">
        <v>744</v>
      </c>
      <c r="I6795" t="s">
        <v>102</v>
      </c>
      <c r="J6795" t="s">
        <v>23</v>
      </c>
      <c r="K6795" t="s">
        <v>23</v>
      </c>
      <c r="L6795" t="s">
        <v>23</v>
      </c>
      <c r="M6795" t="s">
        <v>23</v>
      </c>
      <c r="N6795">
        <v>1</v>
      </c>
      <c r="O6795">
        <v>19</v>
      </c>
      <c r="P6795">
        <v>200</v>
      </c>
      <c r="Q6795">
        <v>2.7</v>
      </c>
      <c r="R6795" t="s">
        <v>8362</v>
      </c>
    </row>
    <row r="6796" spans="1:18" x14ac:dyDescent="0.3">
      <c r="A6796">
        <v>310445</v>
      </c>
      <c r="B6796" t="s">
        <v>10098</v>
      </c>
      <c r="C6796">
        <v>1</v>
      </c>
      <c r="D6796" t="s">
        <v>178</v>
      </c>
      <c r="E6796" t="s">
        <v>634</v>
      </c>
      <c r="F6796">
        <v>77.096363199999999</v>
      </c>
      <c r="G6796">
        <v>28.4821819</v>
      </c>
      <c r="H6796" t="s">
        <v>3153</v>
      </c>
      <c r="I6796" t="s">
        <v>102</v>
      </c>
      <c r="J6796" t="s">
        <v>23</v>
      </c>
      <c r="K6796" t="s">
        <v>103</v>
      </c>
      <c r="L6796" t="s">
        <v>23</v>
      </c>
      <c r="M6796" t="s">
        <v>23</v>
      </c>
      <c r="N6796">
        <v>1</v>
      </c>
      <c r="O6796">
        <v>43</v>
      </c>
      <c r="P6796">
        <v>200</v>
      </c>
      <c r="Q6796">
        <v>3.6</v>
      </c>
      <c r="R6796" t="s">
        <v>86</v>
      </c>
    </row>
    <row r="6797" spans="1:18" x14ac:dyDescent="0.3">
      <c r="A6797">
        <v>18358183</v>
      </c>
      <c r="B6797" t="s">
        <v>10099</v>
      </c>
      <c r="C6797">
        <v>1</v>
      </c>
      <c r="D6797" t="s">
        <v>178</v>
      </c>
      <c r="E6797" t="s">
        <v>3265</v>
      </c>
      <c r="F6797">
        <v>77.019689299999996</v>
      </c>
      <c r="G6797">
        <v>28.465355500000001</v>
      </c>
      <c r="H6797" t="s">
        <v>4910</v>
      </c>
      <c r="I6797" t="s">
        <v>102</v>
      </c>
      <c r="J6797" t="s">
        <v>23</v>
      </c>
      <c r="K6797" t="s">
        <v>103</v>
      </c>
      <c r="L6797" t="s">
        <v>23</v>
      </c>
      <c r="M6797" t="s">
        <v>23</v>
      </c>
      <c r="N6797">
        <v>1</v>
      </c>
      <c r="O6797">
        <v>27</v>
      </c>
      <c r="P6797">
        <v>200</v>
      </c>
      <c r="Q6797">
        <v>3.4</v>
      </c>
      <c r="R6797" t="s">
        <v>880</v>
      </c>
    </row>
    <row r="6798" spans="1:18" x14ac:dyDescent="0.3">
      <c r="A6798">
        <v>6835</v>
      </c>
      <c r="B6798" t="s">
        <v>10100</v>
      </c>
      <c r="C6798">
        <v>1</v>
      </c>
      <c r="D6798" t="s">
        <v>178</v>
      </c>
      <c r="E6798" t="s">
        <v>3265</v>
      </c>
      <c r="F6798">
        <v>77.018233100000003</v>
      </c>
      <c r="G6798">
        <v>28.4730183</v>
      </c>
      <c r="H6798" t="s">
        <v>110</v>
      </c>
      <c r="I6798" t="s">
        <v>102</v>
      </c>
      <c r="J6798" t="s">
        <v>23</v>
      </c>
      <c r="K6798" t="s">
        <v>23</v>
      </c>
      <c r="L6798" t="s">
        <v>23</v>
      </c>
      <c r="M6798" t="s">
        <v>23</v>
      </c>
      <c r="N6798">
        <v>1</v>
      </c>
      <c r="O6798">
        <v>5</v>
      </c>
      <c r="P6798">
        <v>200</v>
      </c>
      <c r="Q6798">
        <v>2.9</v>
      </c>
      <c r="R6798" t="s">
        <v>10053</v>
      </c>
    </row>
    <row r="6799" spans="1:18" x14ac:dyDescent="0.3">
      <c r="A6799">
        <v>1452</v>
      </c>
      <c r="B6799" t="s">
        <v>5734</v>
      </c>
      <c r="C6799">
        <v>1</v>
      </c>
      <c r="D6799" t="s">
        <v>178</v>
      </c>
      <c r="E6799" t="s">
        <v>9607</v>
      </c>
      <c r="F6799">
        <v>77.0268394</v>
      </c>
      <c r="G6799">
        <v>28.459665699999999</v>
      </c>
      <c r="H6799" t="s">
        <v>6839</v>
      </c>
      <c r="I6799" t="s">
        <v>102</v>
      </c>
      <c r="J6799" t="s">
        <v>23</v>
      </c>
      <c r="K6799" t="s">
        <v>23</v>
      </c>
      <c r="L6799" t="s">
        <v>23</v>
      </c>
      <c r="M6799" t="s">
        <v>23</v>
      </c>
      <c r="N6799">
        <v>1</v>
      </c>
      <c r="O6799">
        <v>15</v>
      </c>
      <c r="P6799">
        <v>200</v>
      </c>
      <c r="Q6799">
        <v>3.2</v>
      </c>
      <c r="R6799" t="s">
        <v>2442</v>
      </c>
    </row>
    <row r="6800" spans="1:18" x14ac:dyDescent="0.3">
      <c r="A6800">
        <v>18396412</v>
      </c>
      <c r="B6800" t="s">
        <v>10101</v>
      </c>
      <c r="C6800">
        <v>1</v>
      </c>
      <c r="D6800" t="s">
        <v>178</v>
      </c>
      <c r="E6800" t="s">
        <v>3784</v>
      </c>
      <c r="F6800">
        <v>77.044670300000007</v>
      </c>
      <c r="G6800">
        <v>28.445780899999999</v>
      </c>
      <c r="H6800" t="s">
        <v>7626</v>
      </c>
      <c r="I6800" t="s">
        <v>102</v>
      </c>
      <c r="J6800" t="s">
        <v>23</v>
      </c>
      <c r="K6800" t="s">
        <v>23</v>
      </c>
      <c r="L6800" t="s">
        <v>23</v>
      </c>
      <c r="M6800" t="s">
        <v>23</v>
      </c>
      <c r="N6800">
        <v>1</v>
      </c>
      <c r="O6800">
        <v>7</v>
      </c>
      <c r="P6800">
        <v>200</v>
      </c>
      <c r="Q6800">
        <v>3.2</v>
      </c>
      <c r="R6800" t="s">
        <v>6860</v>
      </c>
    </row>
    <row r="6801" spans="1:18" x14ac:dyDescent="0.3">
      <c r="A6801">
        <v>18034074</v>
      </c>
      <c r="B6801" t="s">
        <v>10102</v>
      </c>
      <c r="C6801">
        <v>1</v>
      </c>
      <c r="D6801" t="s">
        <v>178</v>
      </c>
      <c r="E6801" t="s">
        <v>1980</v>
      </c>
      <c r="F6801">
        <v>77.098803700000005</v>
      </c>
      <c r="G6801">
        <v>28.466192299999999</v>
      </c>
      <c r="H6801" t="s">
        <v>4910</v>
      </c>
      <c r="I6801" t="s">
        <v>102</v>
      </c>
      <c r="J6801" t="s">
        <v>23</v>
      </c>
      <c r="K6801" t="s">
        <v>23</v>
      </c>
      <c r="L6801" t="s">
        <v>23</v>
      </c>
      <c r="M6801" t="s">
        <v>23</v>
      </c>
      <c r="N6801">
        <v>1</v>
      </c>
      <c r="O6801">
        <v>1</v>
      </c>
      <c r="P6801">
        <v>200</v>
      </c>
      <c r="Q6801">
        <v>1</v>
      </c>
      <c r="R6801" t="s">
        <v>10103</v>
      </c>
    </row>
    <row r="6802" spans="1:18" x14ac:dyDescent="0.3">
      <c r="A6802">
        <v>18417487</v>
      </c>
      <c r="B6802" t="s">
        <v>10104</v>
      </c>
      <c r="C6802">
        <v>1</v>
      </c>
      <c r="D6802" t="s">
        <v>178</v>
      </c>
      <c r="E6802" t="s">
        <v>6826</v>
      </c>
      <c r="F6802">
        <v>77.084371500000003</v>
      </c>
      <c r="G6802">
        <v>28.490310999999998</v>
      </c>
      <c r="H6802" t="s">
        <v>744</v>
      </c>
      <c r="I6802" t="s">
        <v>102</v>
      </c>
      <c r="J6802" t="s">
        <v>23</v>
      </c>
      <c r="K6802" t="s">
        <v>23</v>
      </c>
      <c r="L6802" t="s">
        <v>23</v>
      </c>
      <c r="M6802" t="s">
        <v>23</v>
      </c>
      <c r="N6802">
        <v>1</v>
      </c>
      <c r="O6802">
        <v>1</v>
      </c>
      <c r="P6802">
        <v>200</v>
      </c>
      <c r="Q6802">
        <v>1</v>
      </c>
      <c r="R6802" t="s">
        <v>10105</v>
      </c>
    </row>
    <row r="6803" spans="1:18" x14ac:dyDescent="0.3">
      <c r="A6803">
        <v>308044</v>
      </c>
      <c r="B6803" t="s">
        <v>10106</v>
      </c>
      <c r="C6803">
        <v>1</v>
      </c>
      <c r="D6803" t="s">
        <v>178</v>
      </c>
      <c r="E6803" t="s">
        <v>3263</v>
      </c>
      <c r="F6803">
        <v>77.104782900000004</v>
      </c>
      <c r="G6803">
        <v>28.4874309</v>
      </c>
      <c r="H6803" t="s">
        <v>3153</v>
      </c>
      <c r="I6803" t="s">
        <v>102</v>
      </c>
      <c r="J6803" t="s">
        <v>23</v>
      </c>
      <c r="K6803" t="s">
        <v>103</v>
      </c>
      <c r="L6803" t="s">
        <v>23</v>
      </c>
      <c r="M6803" t="s">
        <v>23</v>
      </c>
      <c r="N6803">
        <v>1</v>
      </c>
      <c r="O6803">
        <v>18</v>
      </c>
      <c r="P6803">
        <v>200</v>
      </c>
      <c r="Q6803">
        <v>2.8</v>
      </c>
      <c r="R6803" t="s">
        <v>413</v>
      </c>
    </row>
    <row r="6804" spans="1:18" x14ac:dyDescent="0.3">
      <c r="A6804">
        <v>304718</v>
      </c>
      <c r="B6804" t="s">
        <v>10107</v>
      </c>
      <c r="C6804">
        <v>1</v>
      </c>
      <c r="D6804" t="s">
        <v>178</v>
      </c>
      <c r="E6804" t="s">
        <v>3265</v>
      </c>
      <c r="F6804">
        <v>77.017538200000004</v>
      </c>
      <c r="G6804">
        <v>28.467286999999999</v>
      </c>
      <c r="H6804" t="s">
        <v>136</v>
      </c>
      <c r="I6804" t="s">
        <v>102</v>
      </c>
      <c r="J6804" t="s">
        <v>23</v>
      </c>
      <c r="K6804" t="s">
        <v>23</v>
      </c>
      <c r="L6804" t="s">
        <v>23</v>
      </c>
      <c r="M6804" t="s">
        <v>23</v>
      </c>
      <c r="N6804">
        <v>1</v>
      </c>
      <c r="O6804">
        <v>16</v>
      </c>
      <c r="P6804">
        <v>200</v>
      </c>
      <c r="Q6804">
        <v>2.8</v>
      </c>
      <c r="R6804" t="s">
        <v>7263</v>
      </c>
    </row>
    <row r="6805" spans="1:18" x14ac:dyDescent="0.3">
      <c r="A6805">
        <v>5068</v>
      </c>
      <c r="B6805" t="s">
        <v>10108</v>
      </c>
      <c r="C6805">
        <v>1</v>
      </c>
      <c r="D6805" t="s">
        <v>178</v>
      </c>
      <c r="E6805" t="s">
        <v>3249</v>
      </c>
      <c r="F6805">
        <v>77.047537800000001</v>
      </c>
      <c r="G6805">
        <v>28.474317599999999</v>
      </c>
      <c r="H6805" t="s">
        <v>245</v>
      </c>
      <c r="I6805" t="s">
        <v>102</v>
      </c>
      <c r="J6805" t="s">
        <v>23</v>
      </c>
      <c r="K6805" t="s">
        <v>23</v>
      </c>
      <c r="L6805" t="s">
        <v>23</v>
      </c>
      <c r="M6805" t="s">
        <v>23</v>
      </c>
      <c r="N6805">
        <v>1</v>
      </c>
      <c r="O6805">
        <v>64</v>
      </c>
      <c r="P6805">
        <v>200</v>
      </c>
      <c r="Q6805">
        <v>3.5</v>
      </c>
      <c r="R6805" t="s">
        <v>206</v>
      </c>
    </row>
    <row r="6806" spans="1:18" x14ac:dyDescent="0.3">
      <c r="A6806">
        <v>18345767</v>
      </c>
      <c r="B6806" t="s">
        <v>10109</v>
      </c>
      <c r="C6806">
        <v>1</v>
      </c>
      <c r="D6806" t="s">
        <v>178</v>
      </c>
      <c r="E6806" t="s">
        <v>4129</v>
      </c>
      <c r="F6806">
        <v>77.099297300000003</v>
      </c>
      <c r="G6806">
        <v>28.425232600000001</v>
      </c>
      <c r="H6806" t="s">
        <v>136</v>
      </c>
      <c r="I6806" t="s">
        <v>102</v>
      </c>
      <c r="J6806" t="s">
        <v>23</v>
      </c>
      <c r="K6806" t="s">
        <v>23</v>
      </c>
      <c r="L6806" t="s">
        <v>23</v>
      </c>
      <c r="M6806" t="s">
        <v>23</v>
      </c>
      <c r="N6806">
        <v>1</v>
      </c>
      <c r="O6806">
        <v>4</v>
      </c>
      <c r="P6806">
        <v>200</v>
      </c>
      <c r="Q6806">
        <v>3</v>
      </c>
      <c r="R6806" t="s">
        <v>413</v>
      </c>
    </row>
    <row r="6807" spans="1:18" x14ac:dyDescent="0.3">
      <c r="A6807">
        <v>312665</v>
      </c>
      <c r="B6807" t="s">
        <v>10110</v>
      </c>
      <c r="C6807">
        <v>1</v>
      </c>
      <c r="D6807" t="s">
        <v>178</v>
      </c>
      <c r="E6807" t="s">
        <v>793</v>
      </c>
      <c r="F6807">
        <v>77.014892099999997</v>
      </c>
      <c r="G6807">
        <v>28.464823200000001</v>
      </c>
      <c r="H6807" t="s">
        <v>110</v>
      </c>
      <c r="I6807" t="s">
        <v>102</v>
      </c>
      <c r="J6807" t="s">
        <v>23</v>
      </c>
      <c r="K6807" t="s">
        <v>23</v>
      </c>
      <c r="L6807" t="s">
        <v>23</v>
      </c>
      <c r="M6807" t="s">
        <v>23</v>
      </c>
      <c r="N6807">
        <v>1</v>
      </c>
      <c r="O6807">
        <v>27</v>
      </c>
      <c r="P6807">
        <v>200</v>
      </c>
      <c r="Q6807">
        <v>3.1</v>
      </c>
      <c r="R6807" t="s">
        <v>4171</v>
      </c>
    </row>
    <row r="6808" spans="1:18" x14ac:dyDescent="0.3">
      <c r="A6808">
        <v>18216898</v>
      </c>
      <c r="B6808" t="s">
        <v>10111</v>
      </c>
      <c r="C6808">
        <v>1</v>
      </c>
      <c r="D6808" t="s">
        <v>178</v>
      </c>
      <c r="E6808" t="s">
        <v>1026</v>
      </c>
      <c r="F6808">
        <v>77.086214999999996</v>
      </c>
      <c r="G6808">
        <v>28.513031300000002</v>
      </c>
      <c r="H6808" t="s">
        <v>110</v>
      </c>
      <c r="I6808" t="s">
        <v>102</v>
      </c>
      <c r="J6808" t="s">
        <v>23</v>
      </c>
      <c r="K6808" t="s">
        <v>23</v>
      </c>
      <c r="L6808" t="s">
        <v>23</v>
      </c>
      <c r="M6808" t="s">
        <v>23</v>
      </c>
      <c r="N6808">
        <v>1</v>
      </c>
      <c r="O6808">
        <v>6</v>
      </c>
      <c r="P6808">
        <v>200</v>
      </c>
      <c r="Q6808">
        <v>3.1</v>
      </c>
      <c r="R6808" t="s">
        <v>5551</v>
      </c>
    </row>
    <row r="6809" spans="1:18" x14ac:dyDescent="0.3">
      <c r="A6809">
        <v>303866</v>
      </c>
      <c r="B6809" t="s">
        <v>10112</v>
      </c>
      <c r="C6809">
        <v>1</v>
      </c>
      <c r="D6809" t="s">
        <v>178</v>
      </c>
      <c r="E6809" t="s">
        <v>5752</v>
      </c>
      <c r="F6809">
        <v>77.031393699999995</v>
      </c>
      <c r="G6809">
        <v>28.508598899999999</v>
      </c>
      <c r="H6809" t="s">
        <v>10113</v>
      </c>
      <c r="I6809" t="s">
        <v>102</v>
      </c>
      <c r="J6809" t="s">
        <v>23</v>
      </c>
      <c r="K6809" t="s">
        <v>23</v>
      </c>
      <c r="L6809" t="s">
        <v>23</v>
      </c>
      <c r="M6809" t="s">
        <v>23</v>
      </c>
      <c r="N6809">
        <v>1</v>
      </c>
      <c r="O6809">
        <v>5</v>
      </c>
      <c r="P6809">
        <v>200</v>
      </c>
      <c r="Q6809">
        <v>2.8</v>
      </c>
      <c r="R6809" t="s">
        <v>3072</v>
      </c>
    </row>
    <row r="6810" spans="1:18" x14ac:dyDescent="0.3">
      <c r="A6810">
        <v>18274332</v>
      </c>
      <c r="B6810" t="s">
        <v>10114</v>
      </c>
      <c r="C6810">
        <v>1</v>
      </c>
      <c r="D6810" t="s">
        <v>178</v>
      </c>
      <c r="E6810" t="s">
        <v>4177</v>
      </c>
      <c r="F6810">
        <v>77.037856599999998</v>
      </c>
      <c r="G6810">
        <v>28.5125685</v>
      </c>
      <c r="H6810" t="s">
        <v>1353</v>
      </c>
      <c r="I6810" t="s">
        <v>102</v>
      </c>
      <c r="J6810" t="s">
        <v>23</v>
      </c>
      <c r="K6810" t="s">
        <v>23</v>
      </c>
      <c r="L6810" t="s">
        <v>23</v>
      </c>
      <c r="M6810" t="s">
        <v>23</v>
      </c>
      <c r="N6810">
        <v>1</v>
      </c>
      <c r="O6810">
        <v>2</v>
      </c>
      <c r="P6810">
        <v>200</v>
      </c>
      <c r="Q6810">
        <v>1</v>
      </c>
      <c r="R6810" t="s">
        <v>2568</v>
      </c>
    </row>
    <row r="6811" spans="1:18" x14ac:dyDescent="0.3">
      <c r="A6811">
        <v>18385781</v>
      </c>
      <c r="B6811" t="s">
        <v>10115</v>
      </c>
      <c r="C6811">
        <v>1</v>
      </c>
      <c r="D6811" t="s">
        <v>178</v>
      </c>
      <c r="E6811" t="s">
        <v>3784</v>
      </c>
      <c r="F6811">
        <v>77.050554700000006</v>
      </c>
      <c r="G6811">
        <v>28.452901600000001</v>
      </c>
      <c r="H6811" t="s">
        <v>6929</v>
      </c>
      <c r="I6811" t="s">
        <v>102</v>
      </c>
      <c r="J6811" t="s">
        <v>23</v>
      </c>
      <c r="K6811" t="s">
        <v>23</v>
      </c>
      <c r="L6811" t="s">
        <v>23</v>
      </c>
      <c r="M6811" t="s">
        <v>23</v>
      </c>
      <c r="N6811">
        <v>1</v>
      </c>
      <c r="O6811">
        <v>7</v>
      </c>
      <c r="P6811">
        <v>200</v>
      </c>
      <c r="Q6811">
        <v>3.1</v>
      </c>
      <c r="R6811" t="s">
        <v>5124</v>
      </c>
    </row>
    <row r="6812" spans="1:18" x14ac:dyDescent="0.3">
      <c r="A6812">
        <v>18279913</v>
      </c>
      <c r="B6812" t="s">
        <v>10116</v>
      </c>
      <c r="C6812">
        <v>1</v>
      </c>
      <c r="D6812" t="s">
        <v>178</v>
      </c>
      <c r="E6812" t="s">
        <v>4791</v>
      </c>
      <c r="F6812">
        <v>77.059354600000006</v>
      </c>
      <c r="G6812">
        <v>28.4447042</v>
      </c>
      <c r="H6812" t="s">
        <v>1353</v>
      </c>
      <c r="I6812" t="s">
        <v>102</v>
      </c>
      <c r="J6812" t="s">
        <v>23</v>
      </c>
      <c r="K6812" t="s">
        <v>23</v>
      </c>
      <c r="L6812" t="s">
        <v>23</v>
      </c>
      <c r="M6812" t="s">
        <v>23</v>
      </c>
      <c r="N6812">
        <v>1</v>
      </c>
      <c r="O6812">
        <v>10</v>
      </c>
      <c r="P6812">
        <v>200</v>
      </c>
      <c r="Q6812">
        <v>3.2</v>
      </c>
      <c r="R6812" t="s">
        <v>5982</v>
      </c>
    </row>
    <row r="6813" spans="1:18" x14ac:dyDescent="0.3">
      <c r="A6813">
        <v>2177</v>
      </c>
      <c r="B6813" t="s">
        <v>10117</v>
      </c>
      <c r="C6813">
        <v>1</v>
      </c>
      <c r="D6813" t="s">
        <v>178</v>
      </c>
      <c r="E6813" t="s">
        <v>3265</v>
      </c>
      <c r="F6813">
        <v>77.018762499999994</v>
      </c>
      <c r="G6813">
        <v>28.470938</v>
      </c>
      <c r="H6813" t="s">
        <v>2818</v>
      </c>
      <c r="I6813" t="s">
        <v>102</v>
      </c>
      <c r="J6813" t="s">
        <v>23</v>
      </c>
      <c r="K6813" t="s">
        <v>23</v>
      </c>
      <c r="L6813" t="s">
        <v>23</v>
      </c>
      <c r="M6813" t="s">
        <v>23</v>
      </c>
      <c r="N6813">
        <v>1</v>
      </c>
      <c r="O6813">
        <v>15</v>
      </c>
      <c r="P6813">
        <v>200</v>
      </c>
      <c r="Q6813">
        <v>3</v>
      </c>
      <c r="R6813" t="s">
        <v>6768</v>
      </c>
    </row>
    <row r="6814" spans="1:18" x14ac:dyDescent="0.3">
      <c r="A6814">
        <v>7083</v>
      </c>
      <c r="B6814" t="s">
        <v>10118</v>
      </c>
      <c r="C6814">
        <v>1</v>
      </c>
      <c r="D6814" t="s">
        <v>178</v>
      </c>
      <c r="E6814" t="s">
        <v>4177</v>
      </c>
      <c r="F6814">
        <v>77.030404000000004</v>
      </c>
      <c r="G6814">
        <v>28.502946999999999</v>
      </c>
      <c r="H6814" t="s">
        <v>8368</v>
      </c>
      <c r="I6814" t="s">
        <v>102</v>
      </c>
      <c r="J6814" t="s">
        <v>23</v>
      </c>
      <c r="K6814" t="s">
        <v>23</v>
      </c>
      <c r="L6814" t="s">
        <v>23</v>
      </c>
      <c r="M6814" t="s">
        <v>23</v>
      </c>
      <c r="N6814">
        <v>1</v>
      </c>
      <c r="O6814">
        <v>18</v>
      </c>
      <c r="P6814">
        <v>200</v>
      </c>
      <c r="Q6814">
        <v>3.2</v>
      </c>
      <c r="R6814" t="s">
        <v>5989</v>
      </c>
    </row>
    <row r="6815" spans="1:18" x14ac:dyDescent="0.3">
      <c r="A6815">
        <v>18430874</v>
      </c>
      <c r="B6815" t="s">
        <v>10119</v>
      </c>
      <c r="C6815">
        <v>1</v>
      </c>
      <c r="D6815" t="s">
        <v>178</v>
      </c>
      <c r="E6815" t="s">
        <v>4177</v>
      </c>
      <c r="F6815">
        <v>77.043621900000005</v>
      </c>
      <c r="G6815">
        <v>28.521691700000002</v>
      </c>
      <c r="H6815" t="s">
        <v>6348</v>
      </c>
      <c r="I6815" t="s">
        <v>102</v>
      </c>
      <c r="J6815" t="s">
        <v>23</v>
      </c>
      <c r="K6815" t="s">
        <v>23</v>
      </c>
      <c r="L6815" t="s">
        <v>23</v>
      </c>
      <c r="M6815" t="s">
        <v>23</v>
      </c>
      <c r="N6815">
        <v>1</v>
      </c>
      <c r="O6815">
        <v>10</v>
      </c>
      <c r="P6815">
        <v>200</v>
      </c>
      <c r="Q6815">
        <v>3.2</v>
      </c>
      <c r="R6815" t="s">
        <v>4695</v>
      </c>
    </row>
    <row r="6816" spans="1:18" x14ac:dyDescent="0.3">
      <c r="A6816">
        <v>18445653</v>
      </c>
      <c r="B6816" t="s">
        <v>10120</v>
      </c>
      <c r="C6816">
        <v>1</v>
      </c>
      <c r="D6816" t="s">
        <v>178</v>
      </c>
      <c r="E6816" t="s">
        <v>3249</v>
      </c>
      <c r="F6816">
        <v>77.047517400000004</v>
      </c>
      <c r="G6816">
        <v>28.474015000000001</v>
      </c>
      <c r="H6816" t="s">
        <v>1353</v>
      </c>
      <c r="I6816" t="s">
        <v>102</v>
      </c>
      <c r="J6816" t="s">
        <v>23</v>
      </c>
      <c r="K6816" t="s">
        <v>23</v>
      </c>
      <c r="L6816" t="s">
        <v>23</v>
      </c>
      <c r="M6816" t="s">
        <v>23</v>
      </c>
      <c r="N6816">
        <v>1</v>
      </c>
      <c r="O6816">
        <v>7</v>
      </c>
      <c r="P6816">
        <v>200</v>
      </c>
      <c r="Q6816">
        <v>3.1</v>
      </c>
      <c r="R6816" t="s">
        <v>2437</v>
      </c>
    </row>
    <row r="6817" spans="1:18" x14ac:dyDescent="0.3">
      <c r="A6817">
        <v>18249121</v>
      </c>
      <c r="B6817" t="s">
        <v>10083</v>
      </c>
      <c r="C6817">
        <v>1</v>
      </c>
      <c r="D6817" t="s">
        <v>178</v>
      </c>
      <c r="E6817" t="s">
        <v>3784</v>
      </c>
      <c r="F6817">
        <v>77.054933599999998</v>
      </c>
      <c r="G6817">
        <v>28.464546500000001</v>
      </c>
      <c r="H6817" t="s">
        <v>8540</v>
      </c>
      <c r="I6817" t="s">
        <v>102</v>
      </c>
      <c r="J6817" t="s">
        <v>23</v>
      </c>
      <c r="K6817" t="s">
        <v>103</v>
      </c>
      <c r="L6817" t="s">
        <v>23</v>
      </c>
      <c r="M6817" t="s">
        <v>23</v>
      </c>
      <c r="N6817">
        <v>1</v>
      </c>
      <c r="O6817">
        <v>10</v>
      </c>
      <c r="P6817">
        <v>200</v>
      </c>
      <c r="Q6817">
        <v>2.9</v>
      </c>
      <c r="R6817" t="s">
        <v>1820</v>
      </c>
    </row>
    <row r="6818" spans="1:18" x14ac:dyDescent="0.3">
      <c r="A6818">
        <v>311455</v>
      </c>
      <c r="B6818" t="s">
        <v>10121</v>
      </c>
      <c r="C6818">
        <v>1</v>
      </c>
      <c r="D6818" t="s">
        <v>178</v>
      </c>
      <c r="E6818" t="s">
        <v>5936</v>
      </c>
      <c r="F6818">
        <v>77.023699300000004</v>
      </c>
      <c r="G6818">
        <v>28.4525161</v>
      </c>
      <c r="H6818" t="s">
        <v>8256</v>
      </c>
      <c r="I6818" t="s">
        <v>102</v>
      </c>
      <c r="J6818" t="s">
        <v>23</v>
      </c>
      <c r="K6818" t="s">
        <v>23</v>
      </c>
      <c r="L6818" t="s">
        <v>23</v>
      </c>
      <c r="M6818" t="s">
        <v>23</v>
      </c>
      <c r="N6818">
        <v>1</v>
      </c>
      <c r="O6818">
        <v>7</v>
      </c>
      <c r="P6818">
        <v>200</v>
      </c>
      <c r="Q6818">
        <v>2.8</v>
      </c>
      <c r="R6818" t="s">
        <v>6676</v>
      </c>
    </row>
    <row r="6819" spans="1:18" x14ac:dyDescent="0.3">
      <c r="A6819">
        <v>18175288</v>
      </c>
      <c r="B6819" t="s">
        <v>10122</v>
      </c>
      <c r="C6819">
        <v>1</v>
      </c>
      <c r="D6819" t="s">
        <v>178</v>
      </c>
      <c r="E6819" t="s">
        <v>2394</v>
      </c>
      <c r="F6819">
        <v>77.071470300000001</v>
      </c>
      <c r="G6819">
        <v>28.509685399999999</v>
      </c>
      <c r="H6819" t="s">
        <v>6515</v>
      </c>
      <c r="I6819" t="s">
        <v>102</v>
      </c>
      <c r="J6819" t="s">
        <v>23</v>
      </c>
      <c r="K6819" t="s">
        <v>23</v>
      </c>
      <c r="L6819" t="s">
        <v>23</v>
      </c>
      <c r="M6819" t="s">
        <v>23</v>
      </c>
      <c r="N6819">
        <v>1</v>
      </c>
      <c r="O6819">
        <v>11</v>
      </c>
      <c r="P6819">
        <v>200</v>
      </c>
      <c r="Q6819">
        <v>2.5</v>
      </c>
      <c r="R6819" t="s">
        <v>422</v>
      </c>
    </row>
    <row r="6820" spans="1:18" x14ac:dyDescent="0.3">
      <c r="A6820">
        <v>300174</v>
      </c>
      <c r="B6820" t="s">
        <v>9731</v>
      </c>
      <c r="C6820">
        <v>1</v>
      </c>
      <c r="D6820" t="s">
        <v>178</v>
      </c>
      <c r="E6820" t="s">
        <v>3249</v>
      </c>
      <c r="F6820">
        <v>77.0424589</v>
      </c>
      <c r="G6820">
        <v>28.473994900000001</v>
      </c>
      <c r="H6820" t="s">
        <v>3039</v>
      </c>
      <c r="I6820" t="s">
        <v>102</v>
      </c>
      <c r="J6820" t="s">
        <v>23</v>
      </c>
      <c r="K6820" t="s">
        <v>23</v>
      </c>
      <c r="L6820" t="s">
        <v>23</v>
      </c>
      <c r="M6820" t="s">
        <v>23</v>
      </c>
      <c r="N6820">
        <v>1</v>
      </c>
      <c r="O6820">
        <v>10</v>
      </c>
      <c r="P6820">
        <v>200</v>
      </c>
      <c r="Q6820">
        <v>2.9</v>
      </c>
      <c r="R6820" t="s">
        <v>2752</v>
      </c>
    </row>
    <row r="6821" spans="1:18" x14ac:dyDescent="0.3">
      <c r="A6821">
        <v>889</v>
      </c>
      <c r="B6821" t="s">
        <v>10082</v>
      </c>
      <c r="C6821">
        <v>1</v>
      </c>
      <c r="D6821" t="s">
        <v>178</v>
      </c>
      <c r="E6821" t="s">
        <v>3249</v>
      </c>
      <c r="F6821">
        <v>77.043988100000007</v>
      </c>
      <c r="G6821">
        <v>28.4754869</v>
      </c>
      <c r="H6821" t="s">
        <v>8663</v>
      </c>
      <c r="I6821" t="s">
        <v>102</v>
      </c>
      <c r="J6821" t="s">
        <v>23</v>
      </c>
      <c r="K6821" t="s">
        <v>103</v>
      </c>
      <c r="L6821" t="s">
        <v>23</v>
      </c>
      <c r="M6821" t="s">
        <v>23</v>
      </c>
      <c r="N6821">
        <v>1</v>
      </c>
      <c r="O6821">
        <v>43</v>
      </c>
      <c r="P6821">
        <v>200</v>
      </c>
      <c r="Q6821">
        <v>3.3</v>
      </c>
      <c r="R6821" t="s">
        <v>5584</v>
      </c>
    </row>
    <row r="6822" spans="1:18" x14ac:dyDescent="0.3">
      <c r="A6822">
        <v>312570</v>
      </c>
      <c r="B6822" t="s">
        <v>10123</v>
      </c>
      <c r="C6822">
        <v>1</v>
      </c>
      <c r="D6822" t="s">
        <v>178</v>
      </c>
      <c r="E6822" t="s">
        <v>2713</v>
      </c>
      <c r="F6822">
        <v>77.081131099999993</v>
      </c>
      <c r="G6822">
        <v>28.453272599999998</v>
      </c>
      <c r="H6822" t="s">
        <v>6515</v>
      </c>
      <c r="I6822" t="s">
        <v>102</v>
      </c>
      <c r="J6822" t="s">
        <v>23</v>
      </c>
      <c r="K6822" t="s">
        <v>23</v>
      </c>
      <c r="L6822" t="s">
        <v>23</v>
      </c>
      <c r="M6822" t="s">
        <v>23</v>
      </c>
      <c r="N6822">
        <v>1</v>
      </c>
      <c r="O6822">
        <v>26</v>
      </c>
      <c r="P6822">
        <v>200</v>
      </c>
      <c r="Q6822">
        <v>3.3</v>
      </c>
      <c r="R6822" t="s">
        <v>424</v>
      </c>
    </row>
    <row r="6823" spans="1:18" x14ac:dyDescent="0.3">
      <c r="A6823">
        <v>7076</v>
      </c>
      <c r="B6823" t="s">
        <v>10102</v>
      </c>
      <c r="C6823">
        <v>1</v>
      </c>
      <c r="D6823" t="s">
        <v>178</v>
      </c>
      <c r="E6823" t="s">
        <v>9599</v>
      </c>
      <c r="F6823">
        <v>77.042009100000001</v>
      </c>
      <c r="G6823">
        <v>28.5115059</v>
      </c>
      <c r="H6823" t="s">
        <v>136</v>
      </c>
      <c r="I6823" t="s">
        <v>102</v>
      </c>
      <c r="J6823" t="s">
        <v>23</v>
      </c>
      <c r="K6823" t="s">
        <v>23</v>
      </c>
      <c r="L6823" t="s">
        <v>23</v>
      </c>
      <c r="M6823" t="s">
        <v>23</v>
      </c>
      <c r="N6823">
        <v>1</v>
      </c>
      <c r="O6823">
        <v>10</v>
      </c>
      <c r="P6823">
        <v>200</v>
      </c>
      <c r="Q6823">
        <v>3</v>
      </c>
      <c r="R6823" t="s">
        <v>6715</v>
      </c>
    </row>
    <row r="6824" spans="1:18" x14ac:dyDescent="0.3">
      <c r="A6824">
        <v>301302</v>
      </c>
      <c r="B6824" t="s">
        <v>10124</v>
      </c>
      <c r="C6824">
        <v>1</v>
      </c>
      <c r="D6824" t="s">
        <v>178</v>
      </c>
      <c r="E6824" t="s">
        <v>1980</v>
      </c>
      <c r="F6824">
        <v>77.092284699999993</v>
      </c>
      <c r="G6824">
        <v>28.473321500000001</v>
      </c>
      <c r="H6824" t="s">
        <v>1353</v>
      </c>
      <c r="I6824" t="s">
        <v>102</v>
      </c>
      <c r="J6824" t="s">
        <v>23</v>
      </c>
      <c r="K6824" t="s">
        <v>103</v>
      </c>
      <c r="L6824" t="s">
        <v>23</v>
      </c>
      <c r="M6824" t="s">
        <v>23</v>
      </c>
      <c r="N6824">
        <v>1</v>
      </c>
      <c r="O6824">
        <v>326</v>
      </c>
      <c r="P6824">
        <v>200</v>
      </c>
      <c r="Q6824">
        <v>3.8</v>
      </c>
      <c r="R6824" t="s">
        <v>1988</v>
      </c>
    </row>
    <row r="6825" spans="1:18" x14ac:dyDescent="0.3">
      <c r="A6825">
        <v>313209</v>
      </c>
      <c r="B6825" t="s">
        <v>10125</v>
      </c>
      <c r="C6825">
        <v>1</v>
      </c>
      <c r="D6825" t="s">
        <v>178</v>
      </c>
      <c r="E6825" t="s">
        <v>3263</v>
      </c>
      <c r="F6825">
        <v>77.093813400000002</v>
      </c>
      <c r="G6825">
        <v>28.493459399999999</v>
      </c>
      <c r="H6825" t="s">
        <v>5325</v>
      </c>
      <c r="I6825" t="s">
        <v>102</v>
      </c>
      <c r="J6825" t="s">
        <v>23</v>
      </c>
      <c r="K6825" t="s">
        <v>103</v>
      </c>
      <c r="L6825" t="s">
        <v>23</v>
      </c>
      <c r="M6825" t="s">
        <v>23</v>
      </c>
      <c r="N6825">
        <v>1</v>
      </c>
      <c r="O6825">
        <v>42</v>
      </c>
      <c r="P6825">
        <v>200</v>
      </c>
      <c r="Q6825">
        <v>3.2</v>
      </c>
      <c r="R6825" t="s">
        <v>9012</v>
      </c>
    </row>
    <row r="6826" spans="1:18" x14ac:dyDescent="0.3">
      <c r="A6826">
        <v>18370499</v>
      </c>
      <c r="B6826" t="s">
        <v>10126</v>
      </c>
      <c r="C6826">
        <v>1</v>
      </c>
      <c r="D6826" t="s">
        <v>178</v>
      </c>
      <c r="E6826" t="s">
        <v>3265</v>
      </c>
      <c r="F6826">
        <v>77.021227199999998</v>
      </c>
      <c r="G6826">
        <v>28.468898299999999</v>
      </c>
      <c r="H6826" t="s">
        <v>110</v>
      </c>
      <c r="I6826" t="s">
        <v>102</v>
      </c>
      <c r="J6826" t="s">
        <v>23</v>
      </c>
      <c r="K6826" t="s">
        <v>23</v>
      </c>
      <c r="L6826" t="s">
        <v>23</v>
      </c>
      <c r="M6826" t="s">
        <v>23</v>
      </c>
      <c r="N6826">
        <v>1</v>
      </c>
      <c r="O6826">
        <v>1</v>
      </c>
      <c r="P6826">
        <v>200</v>
      </c>
      <c r="Q6826">
        <v>1</v>
      </c>
      <c r="R6826" t="s">
        <v>3942</v>
      </c>
    </row>
    <row r="6827" spans="1:18" x14ac:dyDescent="0.3">
      <c r="A6827">
        <v>301737</v>
      </c>
      <c r="B6827" t="s">
        <v>10127</v>
      </c>
      <c r="C6827">
        <v>1</v>
      </c>
      <c r="D6827" t="s">
        <v>178</v>
      </c>
      <c r="E6827" t="s">
        <v>3652</v>
      </c>
      <c r="F6827">
        <v>77.101725900000005</v>
      </c>
      <c r="G6827">
        <v>28.471538299999999</v>
      </c>
      <c r="H6827" t="s">
        <v>8256</v>
      </c>
      <c r="I6827" t="s">
        <v>102</v>
      </c>
      <c r="J6827" t="s">
        <v>23</v>
      </c>
      <c r="K6827" t="s">
        <v>23</v>
      </c>
      <c r="L6827" t="s">
        <v>23</v>
      </c>
      <c r="M6827" t="s">
        <v>23</v>
      </c>
      <c r="N6827">
        <v>1</v>
      </c>
      <c r="O6827">
        <v>22</v>
      </c>
      <c r="P6827">
        <v>200</v>
      </c>
      <c r="Q6827">
        <v>3.3</v>
      </c>
      <c r="R6827" t="s">
        <v>4235</v>
      </c>
    </row>
    <row r="6828" spans="1:18" x14ac:dyDescent="0.3">
      <c r="A6828">
        <v>18368009</v>
      </c>
      <c r="B6828" t="s">
        <v>10128</v>
      </c>
      <c r="C6828">
        <v>1</v>
      </c>
      <c r="D6828" t="s">
        <v>178</v>
      </c>
      <c r="E6828" t="s">
        <v>1998</v>
      </c>
      <c r="F6828">
        <v>77.032473199999998</v>
      </c>
      <c r="G6828">
        <v>28.4636195</v>
      </c>
      <c r="H6828" t="s">
        <v>110</v>
      </c>
      <c r="I6828" t="s">
        <v>102</v>
      </c>
      <c r="J6828" t="s">
        <v>23</v>
      </c>
      <c r="K6828" t="s">
        <v>23</v>
      </c>
      <c r="L6828" t="s">
        <v>23</v>
      </c>
      <c r="M6828" t="s">
        <v>23</v>
      </c>
      <c r="N6828">
        <v>1</v>
      </c>
      <c r="O6828">
        <v>4</v>
      </c>
      <c r="P6828">
        <v>200</v>
      </c>
      <c r="Q6828">
        <v>3</v>
      </c>
      <c r="R6828" t="s">
        <v>762</v>
      </c>
    </row>
    <row r="6829" spans="1:18" x14ac:dyDescent="0.3">
      <c r="A6829">
        <v>18414487</v>
      </c>
      <c r="B6829" t="s">
        <v>10129</v>
      </c>
      <c r="C6829">
        <v>1</v>
      </c>
      <c r="D6829" t="s">
        <v>178</v>
      </c>
      <c r="E6829" t="s">
        <v>2928</v>
      </c>
      <c r="F6829">
        <v>77.054069600000005</v>
      </c>
      <c r="G6829">
        <v>28.504234700000001</v>
      </c>
      <c r="H6829" t="s">
        <v>6633</v>
      </c>
      <c r="I6829" t="s">
        <v>102</v>
      </c>
      <c r="J6829" t="s">
        <v>23</v>
      </c>
      <c r="K6829" t="s">
        <v>103</v>
      </c>
      <c r="L6829" t="s">
        <v>23</v>
      </c>
      <c r="M6829" t="s">
        <v>23</v>
      </c>
      <c r="N6829">
        <v>1</v>
      </c>
      <c r="O6829">
        <v>3</v>
      </c>
      <c r="P6829">
        <v>200</v>
      </c>
      <c r="Q6829">
        <v>1</v>
      </c>
      <c r="R6829" t="s">
        <v>2620</v>
      </c>
    </row>
    <row r="6830" spans="1:18" x14ac:dyDescent="0.3">
      <c r="A6830">
        <v>18292436</v>
      </c>
      <c r="B6830" t="s">
        <v>10092</v>
      </c>
      <c r="C6830">
        <v>1</v>
      </c>
      <c r="D6830" t="s">
        <v>178</v>
      </c>
      <c r="E6830" t="s">
        <v>5162</v>
      </c>
      <c r="F6830">
        <v>77.055591899999996</v>
      </c>
      <c r="G6830">
        <v>28.443345300000001</v>
      </c>
      <c r="H6830" t="s">
        <v>8663</v>
      </c>
      <c r="I6830" t="s">
        <v>102</v>
      </c>
      <c r="J6830" t="s">
        <v>23</v>
      </c>
      <c r="K6830" t="s">
        <v>23</v>
      </c>
      <c r="L6830" t="s">
        <v>23</v>
      </c>
      <c r="M6830" t="s">
        <v>23</v>
      </c>
      <c r="N6830">
        <v>1</v>
      </c>
      <c r="O6830">
        <v>1</v>
      </c>
      <c r="P6830">
        <v>200</v>
      </c>
      <c r="Q6830">
        <v>1</v>
      </c>
      <c r="R6830" t="s">
        <v>3322</v>
      </c>
    </row>
    <row r="6831" spans="1:18" x14ac:dyDescent="0.3">
      <c r="A6831">
        <v>306976</v>
      </c>
      <c r="B6831" t="s">
        <v>10082</v>
      </c>
      <c r="C6831">
        <v>1</v>
      </c>
      <c r="D6831" t="s">
        <v>178</v>
      </c>
      <c r="E6831" t="s">
        <v>793</v>
      </c>
      <c r="F6831">
        <v>77.018414699999994</v>
      </c>
      <c r="G6831">
        <v>28.472671699999999</v>
      </c>
      <c r="H6831" t="s">
        <v>8663</v>
      </c>
      <c r="I6831" t="s">
        <v>102</v>
      </c>
      <c r="J6831" t="s">
        <v>23</v>
      </c>
      <c r="K6831" t="s">
        <v>103</v>
      </c>
      <c r="L6831" t="s">
        <v>23</v>
      </c>
      <c r="M6831" t="s">
        <v>23</v>
      </c>
      <c r="N6831">
        <v>1</v>
      </c>
      <c r="O6831">
        <v>11</v>
      </c>
      <c r="P6831">
        <v>200</v>
      </c>
      <c r="Q6831">
        <v>2.8</v>
      </c>
      <c r="R6831" t="s">
        <v>2613</v>
      </c>
    </row>
    <row r="6832" spans="1:18" x14ac:dyDescent="0.3">
      <c r="A6832">
        <v>18363405</v>
      </c>
      <c r="B6832" t="s">
        <v>10130</v>
      </c>
      <c r="C6832">
        <v>1</v>
      </c>
      <c r="D6832" t="s">
        <v>178</v>
      </c>
      <c r="E6832" t="s">
        <v>1976</v>
      </c>
      <c r="F6832">
        <v>77.079155700000001</v>
      </c>
      <c r="G6832">
        <v>28.4605845</v>
      </c>
      <c r="H6832" t="s">
        <v>10131</v>
      </c>
      <c r="I6832" t="s">
        <v>102</v>
      </c>
      <c r="J6832" t="s">
        <v>23</v>
      </c>
      <c r="K6832" t="s">
        <v>103</v>
      </c>
      <c r="L6832" t="s">
        <v>23</v>
      </c>
      <c r="M6832" t="s">
        <v>23</v>
      </c>
      <c r="N6832">
        <v>1</v>
      </c>
      <c r="O6832">
        <v>25</v>
      </c>
      <c r="P6832">
        <v>200</v>
      </c>
      <c r="Q6832">
        <v>3.7</v>
      </c>
      <c r="R6832" t="s">
        <v>3495</v>
      </c>
    </row>
    <row r="6833" spans="1:18" x14ac:dyDescent="0.3">
      <c r="A6833">
        <v>18441665</v>
      </c>
      <c r="B6833" t="s">
        <v>10132</v>
      </c>
      <c r="C6833">
        <v>1</v>
      </c>
      <c r="D6833" t="s">
        <v>336</v>
      </c>
      <c r="E6833" t="s">
        <v>2227</v>
      </c>
      <c r="F6833">
        <v>77.3777963</v>
      </c>
      <c r="G6833">
        <v>28.513978000000002</v>
      </c>
      <c r="H6833" t="s">
        <v>6064</v>
      </c>
      <c r="I6833" t="s">
        <v>102</v>
      </c>
      <c r="J6833" t="s">
        <v>23</v>
      </c>
      <c r="K6833" t="s">
        <v>23</v>
      </c>
      <c r="L6833" t="s">
        <v>23</v>
      </c>
      <c r="M6833" t="s">
        <v>23</v>
      </c>
      <c r="N6833">
        <v>1</v>
      </c>
      <c r="O6833">
        <v>1</v>
      </c>
      <c r="P6833">
        <v>200</v>
      </c>
      <c r="Q6833">
        <v>1</v>
      </c>
      <c r="R6833" t="s">
        <v>6271</v>
      </c>
    </row>
    <row r="6834" spans="1:18" x14ac:dyDescent="0.3">
      <c r="A6834">
        <v>18268694</v>
      </c>
      <c r="B6834" t="s">
        <v>10133</v>
      </c>
      <c r="C6834">
        <v>1</v>
      </c>
      <c r="D6834" t="s">
        <v>336</v>
      </c>
      <c r="E6834" t="s">
        <v>2007</v>
      </c>
      <c r="F6834">
        <v>77.370496000000003</v>
      </c>
      <c r="G6834">
        <v>28.618133499999999</v>
      </c>
      <c r="H6834" t="s">
        <v>478</v>
      </c>
      <c r="I6834" t="s">
        <v>102</v>
      </c>
      <c r="J6834" t="s">
        <v>23</v>
      </c>
      <c r="K6834" t="s">
        <v>23</v>
      </c>
      <c r="L6834" t="s">
        <v>23</v>
      </c>
      <c r="M6834" t="s">
        <v>23</v>
      </c>
      <c r="N6834">
        <v>1</v>
      </c>
      <c r="O6834">
        <v>1</v>
      </c>
      <c r="P6834">
        <v>200</v>
      </c>
      <c r="Q6834">
        <v>1</v>
      </c>
      <c r="R6834" t="s">
        <v>7594</v>
      </c>
    </row>
    <row r="6835" spans="1:18" x14ac:dyDescent="0.3">
      <c r="A6835">
        <v>18390891</v>
      </c>
      <c r="B6835" t="s">
        <v>10134</v>
      </c>
      <c r="C6835">
        <v>1</v>
      </c>
      <c r="D6835" t="s">
        <v>336</v>
      </c>
      <c r="E6835" t="s">
        <v>1998</v>
      </c>
      <c r="F6835">
        <v>77.344091399999996</v>
      </c>
      <c r="G6835">
        <v>28.596924900000001</v>
      </c>
      <c r="H6835" t="s">
        <v>2818</v>
      </c>
      <c r="I6835" t="s">
        <v>102</v>
      </c>
      <c r="J6835" t="s">
        <v>23</v>
      </c>
      <c r="K6835" t="s">
        <v>23</v>
      </c>
      <c r="L6835" t="s">
        <v>23</v>
      </c>
      <c r="M6835" t="s">
        <v>23</v>
      </c>
      <c r="N6835">
        <v>1</v>
      </c>
      <c r="O6835">
        <v>1</v>
      </c>
      <c r="P6835">
        <v>200</v>
      </c>
      <c r="Q6835">
        <v>1</v>
      </c>
      <c r="R6835" t="s">
        <v>2757</v>
      </c>
    </row>
    <row r="6836" spans="1:18" x14ac:dyDescent="0.3">
      <c r="A6836">
        <v>310240</v>
      </c>
      <c r="B6836" t="s">
        <v>10135</v>
      </c>
      <c r="C6836">
        <v>1</v>
      </c>
      <c r="D6836" t="s">
        <v>336</v>
      </c>
      <c r="E6836" t="s">
        <v>5936</v>
      </c>
      <c r="F6836">
        <v>77.322795299999996</v>
      </c>
      <c r="G6836">
        <v>28.596049099999998</v>
      </c>
      <c r="H6836" t="s">
        <v>8663</v>
      </c>
      <c r="I6836" t="s">
        <v>102</v>
      </c>
      <c r="J6836" t="s">
        <v>23</v>
      </c>
      <c r="K6836" t="s">
        <v>23</v>
      </c>
      <c r="L6836" t="s">
        <v>23</v>
      </c>
      <c r="M6836" t="s">
        <v>23</v>
      </c>
      <c r="N6836">
        <v>1</v>
      </c>
      <c r="O6836">
        <v>1</v>
      </c>
      <c r="P6836">
        <v>200</v>
      </c>
      <c r="Q6836">
        <v>1</v>
      </c>
      <c r="R6836" t="s">
        <v>8370</v>
      </c>
    </row>
    <row r="6837" spans="1:18" x14ac:dyDescent="0.3">
      <c r="A6837">
        <v>18265692</v>
      </c>
      <c r="B6837" t="s">
        <v>9116</v>
      </c>
      <c r="C6837">
        <v>1</v>
      </c>
      <c r="D6837" t="s">
        <v>336</v>
      </c>
      <c r="E6837" t="s">
        <v>1998</v>
      </c>
      <c r="F6837">
        <v>77.3381282</v>
      </c>
      <c r="G6837">
        <v>28.5973644</v>
      </c>
      <c r="H6837" t="s">
        <v>5018</v>
      </c>
      <c r="I6837" t="s">
        <v>102</v>
      </c>
      <c r="J6837" t="s">
        <v>23</v>
      </c>
      <c r="K6837" t="s">
        <v>23</v>
      </c>
      <c r="L6837" t="s">
        <v>23</v>
      </c>
      <c r="M6837" t="s">
        <v>23</v>
      </c>
      <c r="N6837">
        <v>1</v>
      </c>
      <c r="O6837">
        <v>1</v>
      </c>
      <c r="P6837">
        <v>200</v>
      </c>
      <c r="Q6837">
        <v>1</v>
      </c>
      <c r="R6837" t="s">
        <v>2861</v>
      </c>
    </row>
    <row r="6838" spans="1:18" x14ac:dyDescent="0.3">
      <c r="A6838">
        <v>18439527</v>
      </c>
      <c r="B6838" t="s">
        <v>10136</v>
      </c>
      <c r="C6838">
        <v>1</v>
      </c>
      <c r="D6838" t="s">
        <v>336</v>
      </c>
      <c r="E6838" t="s">
        <v>2228</v>
      </c>
      <c r="F6838">
        <v>77.381669200000005</v>
      </c>
      <c r="G6838">
        <v>28.5663512</v>
      </c>
      <c r="H6838" t="s">
        <v>3990</v>
      </c>
      <c r="I6838" t="s">
        <v>102</v>
      </c>
      <c r="J6838" t="s">
        <v>23</v>
      </c>
      <c r="K6838" t="s">
        <v>23</v>
      </c>
      <c r="L6838" t="s">
        <v>23</v>
      </c>
      <c r="M6838" t="s">
        <v>23</v>
      </c>
      <c r="N6838">
        <v>1</v>
      </c>
      <c r="O6838">
        <v>1</v>
      </c>
      <c r="P6838">
        <v>200</v>
      </c>
      <c r="Q6838">
        <v>1</v>
      </c>
      <c r="R6838" t="s">
        <v>9508</v>
      </c>
    </row>
    <row r="6839" spans="1:18" x14ac:dyDescent="0.3">
      <c r="A6839">
        <v>18441772</v>
      </c>
      <c r="B6839" t="s">
        <v>10137</v>
      </c>
      <c r="C6839">
        <v>1</v>
      </c>
      <c r="D6839" t="s">
        <v>336</v>
      </c>
      <c r="E6839" t="s">
        <v>1998</v>
      </c>
      <c r="F6839">
        <v>77.338690099999994</v>
      </c>
      <c r="G6839">
        <v>28.5923266</v>
      </c>
      <c r="H6839" t="s">
        <v>110</v>
      </c>
      <c r="I6839" t="s">
        <v>102</v>
      </c>
      <c r="J6839" t="s">
        <v>23</v>
      </c>
      <c r="K6839" t="s">
        <v>103</v>
      </c>
      <c r="L6839" t="s">
        <v>23</v>
      </c>
      <c r="M6839" t="s">
        <v>23</v>
      </c>
      <c r="N6839">
        <v>1</v>
      </c>
      <c r="O6839">
        <v>1</v>
      </c>
      <c r="P6839">
        <v>200</v>
      </c>
      <c r="Q6839">
        <v>1</v>
      </c>
      <c r="R6839" t="s">
        <v>3340</v>
      </c>
    </row>
    <row r="6840" spans="1:18" x14ac:dyDescent="0.3">
      <c r="A6840">
        <v>18454471</v>
      </c>
      <c r="B6840" t="s">
        <v>10138</v>
      </c>
      <c r="C6840">
        <v>1</v>
      </c>
      <c r="D6840" t="s">
        <v>336</v>
      </c>
      <c r="E6840" t="s">
        <v>2227</v>
      </c>
      <c r="F6840">
        <v>77.413852000000006</v>
      </c>
      <c r="G6840">
        <v>28.505174</v>
      </c>
      <c r="H6840" t="s">
        <v>10139</v>
      </c>
      <c r="I6840" t="s">
        <v>102</v>
      </c>
      <c r="J6840" t="s">
        <v>23</v>
      </c>
      <c r="K6840" t="s">
        <v>23</v>
      </c>
      <c r="L6840" t="s">
        <v>23</v>
      </c>
      <c r="M6840" t="s">
        <v>23</v>
      </c>
      <c r="N6840">
        <v>1</v>
      </c>
      <c r="O6840">
        <v>1</v>
      </c>
      <c r="P6840">
        <v>200</v>
      </c>
      <c r="Q6840">
        <v>1</v>
      </c>
      <c r="R6840" t="s">
        <v>9047</v>
      </c>
    </row>
    <row r="6841" spans="1:18" x14ac:dyDescent="0.3">
      <c r="A6841">
        <v>5757</v>
      </c>
      <c r="B6841" t="s">
        <v>10140</v>
      </c>
      <c r="C6841">
        <v>1</v>
      </c>
      <c r="D6841" t="s">
        <v>336</v>
      </c>
      <c r="E6841" t="s">
        <v>4216</v>
      </c>
      <c r="F6841">
        <v>77.324365799999995</v>
      </c>
      <c r="G6841">
        <v>28.573471699999999</v>
      </c>
      <c r="H6841" t="s">
        <v>110</v>
      </c>
      <c r="I6841" t="s">
        <v>102</v>
      </c>
      <c r="J6841" t="s">
        <v>23</v>
      </c>
      <c r="K6841" t="s">
        <v>23</v>
      </c>
      <c r="L6841" t="s">
        <v>23</v>
      </c>
      <c r="M6841" t="s">
        <v>23</v>
      </c>
      <c r="N6841">
        <v>1</v>
      </c>
      <c r="O6841">
        <v>12</v>
      </c>
      <c r="P6841">
        <v>200</v>
      </c>
      <c r="Q6841">
        <v>3.2</v>
      </c>
      <c r="R6841" t="s">
        <v>5678</v>
      </c>
    </row>
    <row r="6842" spans="1:18" x14ac:dyDescent="0.3">
      <c r="A6842">
        <v>18425976</v>
      </c>
      <c r="B6842" t="s">
        <v>10141</v>
      </c>
      <c r="C6842">
        <v>1</v>
      </c>
      <c r="D6842" t="s">
        <v>336</v>
      </c>
      <c r="E6842" t="s">
        <v>4211</v>
      </c>
      <c r="F6842">
        <v>77.3374886</v>
      </c>
      <c r="G6842">
        <v>28.5546617</v>
      </c>
      <c r="H6842" t="s">
        <v>2818</v>
      </c>
      <c r="I6842" t="s">
        <v>102</v>
      </c>
      <c r="J6842" t="s">
        <v>23</v>
      </c>
      <c r="K6842" t="s">
        <v>103</v>
      </c>
      <c r="L6842" t="s">
        <v>23</v>
      </c>
      <c r="M6842" t="s">
        <v>23</v>
      </c>
      <c r="N6842">
        <v>1</v>
      </c>
      <c r="O6842">
        <v>6</v>
      </c>
      <c r="P6842">
        <v>200</v>
      </c>
      <c r="Q6842">
        <v>2.7</v>
      </c>
      <c r="R6842" t="s">
        <v>1921</v>
      </c>
    </row>
    <row r="6843" spans="1:18" x14ac:dyDescent="0.3">
      <c r="A6843">
        <v>8138</v>
      </c>
      <c r="B6843" t="s">
        <v>10142</v>
      </c>
      <c r="C6843">
        <v>1</v>
      </c>
      <c r="D6843" t="s">
        <v>336</v>
      </c>
      <c r="E6843" t="s">
        <v>2007</v>
      </c>
      <c r="F6843">
        <v>77.373868099999996</v>
      </c>
      <c r="G6843">
        <v>28.628087399999998</v>
      </c>
      <c r="H6843" t="s">
        <v>136</v>
      </c>
      <c r="I6843" t="s">
        <v>102</v>
      </c>
      <c r="J6843" t="s">
        <v>23</v>
      </c>
      <c r="K6843" t="s">
        <v>23</v>
      </c>
      <c r="L6843" t="s">
        <v>23</v>
      </c>
      <c r="M6843" t="s">
        <v>23</v>
      </c>
      <c r="N6843">
        <v>1</v>
      </c>
      <c r="O6843">
        <v>14</v>
      </c>
      <c r="P6843">
        <v>200</v>
      </c>
      <c r="Q6843">
        <v>2.8</v>
      </c>
      <c r="R6843" t="s">
        <v>2483</v>
      </c>
    </row>
    <row r="6844" spans="1:18" x14ac:dyDescent="0.3">
      <c r="A6844">
        <v>8226</v>
      </c>
      <c r="B6844" t="s">
        <v>8377</v>
      </c>
      <c r="C6844">
        <v>1</v>
      </c>
      <c r="D6844" t="s">
        <v>336</v>
      </c>
      <c r="E6844" t="s">
        <v>2224</v>
      </c>
      <c r="F6844">
        <v>77.387305720000001</v>
      </c>
      <c r="G6844">
        <v>28.533340800000001</v>
      </c>
      <c r="H6844" t="s">
        <v>8256</v>
      </c>
      <c r="I6844" t="s">
        <v>102</v>
      </c>
      <c r="J6844" t="s">
        <v>23</v>
      </c>
      <c r="K6844" t="s">
        <v>23</v>
      </c>
      <c r="L6844" t="s">
        <v>23</v>
      </c>
      <c r="M6844" t="s">
        <v>23</v>
      </c>
      <c r="N6844">
        <v>1</v>
      </c>
      <c r="O6844">
        <v>16</v>
      </c>
      <c r="P6844">
        <v>200</v>
      </c>
      <c r="Q6844">
        <v>2.6</v>
      </c>
      <c r="R6844" t="s">
        <v>548</v>
      </c>
    </row>
    <row r="6845" spans="1:18" x14ac:dyDescent="0.3">
      <c r="A6845">
        <v>18254543</v>
      </c>
      <c r="B6845" t="s">
        <v>10143</v>
      </c>
      <c r="C6845">
        <v>1</v>
      </c>
      <c r="D6845" t="s">
        <v>336</v>
      </c>
      <c r="E6845" t="s">
        <v>2227</v>
      </c>
      <c r="F6845">
        <v>77.371292299999993</v>
      </c>
      <c r="G6845">
        <v>28.5164659</v>
      </c>
      <c r="H6845" t="s">
        <v>245</v>
      </c>
      <c r="I6845" t="s">
        <v>102</v>
      </c>
      <c r="J6845" t="s">
        <v>23</v>
      </c>
      <c r="K6845" t="s">
        <v>23</v>
      </c>
      <c r="L6845" t="s">
        <v>23</v>
      </c>
      <c r="M6845" t="s">
        <v>23</v>
      </c>
      <c r="N6845">
        <v>1</v>
      </c>
      <c r="O6845">
        <v>3</v>
      </c>
      <c r="P6845">
        <v>200</v>
      </c>
      <c r="Q6845">
        <v>1</v>
      </c>
      <c r="R6845" t="s">
        <v>2448</v>
      </c>
    </row>
    <row r="6846" spans="1:18" x14ac:dyDescent="0.3">
      <c r="A6846">
        <v>2480</v>
      </c>
      <c r="B6846" t="s">
        <v>10144</v>
      </c>
      <c r="C6846">
        <v>1</v>
      </c>
      <c r="D6846" t="s">
        <v>336</v>
      </c>
      <c r="E6846" t="s">
        <v>1041</v>
      </c>
      <c r="F6846">
        <v>77.364833200000007</v>
      </c>
      <c r="G6846">
        <v>28.597102700000001</v>
      </c>
      <c r="H6846" t="s">
        <v>10145</v>
      </c>
      <c r="I6846" t="s">
        <v>102</v>
      </c>
      <c r="J6846" t="s">
        <v>23</v>
      </c>
      <c r="K6846" t="s">
        <v>23</v>
      </c>
      <c r="L6846" t="s">
        <v>23</v>
      </c>
      <c r="M6846" t="s">
        <v>23</v>
      </c>
      <c r="N6846">
        <v>1</v>
      </c>
      <c r="O6846">
        <v>10</v>
      </c>
      <c r="P6846">
        <v>200</v>
      </c>
      <c r="Q6846">
        <v>3</v>
      </c>
      <c r="R6846" t="s">
        <v>7490</v>
      </c>
    </row>
    <row r="6847" spans="1:18" x14ac:dyDescent="0.3">
      <c r="A6847">
        <v>3143</v>
      </c>
      <c r="B6847" t="s">
        <v>10146</v>
      </c>
      <c r="C6847">
        <v>1</v>
      </c>
      <c r="D6847" t="s">
        <v>336</v>
      </c>
      <c r="E6847" t="s">
        <v>2003</v>
      </c>
      <c r="F6847">
        <v>77.313999999999993</v>
      </c>
      <c r="G6847">
        <v>28.581770800000001</v>
      </c>
      <c r="H6847" t="s">
        <v>110</v>
      </c>
      <c r="I6847" t="s">
        <v>102</v>
      </c>
      <c r="J6847" t="s">
        <v>23</v>
      </c>
      <c r="K6847" t="s">
        <v>23</v>
      </c>
      <c r="L6847" t="s">
        <v>23</v>
      </c>
      <c r="M6847" t="s">
        <v>23</v>
      </c>
      <c r="N6847">
        <v>1</v>
      </c>
      <c r="O6847">
        <v>4</v>
      </c>
      <c r="P6847">
        <v>200</v>
      </c>
      <c r="Q6847">
        <v>2.9</v>
      </c>
      <c r="R6847" t="s">
        <v>2453</v>
      </c>
    </row>
    <row r="6848" spans="1:18" x14ac:dyDescent="0.3">
      <c r="A6848">
        <v>308751</v>
      </c>
      <c r="B6848" t="s">
        <v>10147</v>
      </c>
      <c r="C6848">
        <v>1</v>
      </c>
      <c r="D6848" t="s">
        <v>336</v>
      </c>
      <c r="E6848" t="s">
        <v>2007</v>
      </c>
      <c r="F6848">
        <v>77.371173999999996</v>
      </c>
      <c r="G6848">
        <v>28.6139194</v>
      </c>
      <c r="H6848" t="s">
        <v>136</v>
      </c>
      <c r="I6848" t="s">
        <v>102</v>
      </c>
      <c r="J6848" t="s">
        <v>23</v>
      </c>
      <c r="K6848" t="s">
        <v>23</v>
      </c>
      <c r="L6848" t="s">
        <v>23</v>
      </c>
      <c r="M6848" t="s">
        <v>23</v>
      </c>
      <c r="N6848">
        <v>1</v>
      </c>
      <c r="O6848">
        <v>5</v>
      </c>
      <c r="P6848">
        <v>200</v>
      </c>
      <c r="Q6848">
        <v>2.9</v>
      </c>
      <c r="R6848" t="s">
        <v>8548</v>
      </c>
    </row>
    <row r="6849" spans="1:18" x14ac:dyDescent="0.3">
      <c r="A6849">
        <v>9731</v>
      </c>
      <c r="B6849" t="s">
        <v>10148</v>
      </c>
      <c r="C6849">
        <v>1</v>
      </c>
      <c r="D6849" t="s">
        <v>336</v>
      </c>
      <c r="E6849" t="s">
        <v>2719</v>
      </c>
      <c r="F6849">
        <v>77.512718899999996</v>
      </c>
      <c r="G6849">
        <v>28.471936700000001</v>
      </c>
      <c r="H6849" t="s">
        <v>110</v>
      </c>
      <c r="I6849" t="s">
        <v>102</v>
      </c>
      <c r="J6849" t="s">
        <v>23</v>
      </c>
      <c r="K6849" t="s">
        <v>103</v>
      </c>
      <c r="L6849" t="s">
        <v>23</v>
      </c>
      <c r="M6849" t="s">
        <v>23</v>
      </c>
      <c r="N6849">
        <v>1</v>
      </c>
      <c r="O6849">
        <v>4</v>
      </c>
      <c r="P6849">
        <v>200</v>
      </c>
      <c r="Q6849">
        <v>2.5</v>
      </c>
      <c r="R6849" t="s">
        <v>7661</v>
      </c>
    </row>
    <row r="6850" spans="1:18" x14ac:dyDescent="0.3">
      <c r="A6850">
        <v>18206836</v>
      </c>
      <c r="B6850" t="s">
        <v>10149</v>
      </c>
      <c r="C6850">
        <v>1</v>
      </c>
      <c r="D6850" t="s">
        <v>336</v>
      </c>
      <c r="E6850" t="s">
        <v>10150</v>
      </c>
      <c r="F6850">
        <v>77.394456439999999</v>
      </c>
      <c r="G6850">
        <v>28.528872369999998</v>
      </c>
      <c r="H6850" t="s">
        <v>110</v>
      </c>
      <c r="I6850" t="s">
        <v>102</v>
      </c>
      <c r="J6850" t="s">
        <v>23</v>
      </c>
      <c r="K6850" t="s">
        <v>23</v>
      </c>
      <c r="L6850" t="s">
        <v>23</v>
      </c>
      <c r="M6850" t="s">
        <v>23</v>
      </c>
      <c r="N6850">
        <v>1</v>
      </c>
      <c r="O6850">
        <v>15</v>
      </c>
      <c r="P6850">
        <v>200</v>
      </c>
      <c r="Q6850">
        <v>3.2</v>
      </c>
      <c r="R6850" t="s">
        <v>1535</v>
      </c>
    </row>
    <row r="6851" spans="1:18" x14ac:dyDescent="0.3">
      <c r="A6851">
        <v>7983</v>
      </c>
      <c r="B6851" t="s">
        <v>8547</v>
      </c>
      <c r="C6851">
        <v>1</v>
      </c>
      <c r="D6851" t="s">
        <v>336</v>
      </c>
      <c r="E6851" t="s">
        <v>8147</v>
      </c>
      <c r="F6851">
        <v>77.332666799999998</v>
      </c>
      <c r="G6851">
        <v>28.570355599999999</v>
      </c>
      <c r="H6851" t="s">
        <v>3039</v>
      </c>
      <c r="I6851" t="s">
        <v>102</v>
      </c>
      <c r="J6851" t="s">
        <v>23</v>
      </c>
      <c r="K6851" t="s">
        <v>103</v>
      </c>
      <c r="L6851" t="s">
        <v>23</v>
      </c>
      <c r="M6851" t="s">
        <v>23</v>
      </c>
      <c r="N6851">
        <v>1</v>
      </c>
      <c r="O6851">
        <v>94</v>
      </c>
      <c r="P6851">
        <v>200</v>
      </c>
      <c r="Q6851">
        <v>3.5</v>
      </c>
      <c r="R6851" t="s">
        <v>2908</v>
      </c>
    </row>
    <row r="6852" spans="1:18" x14ac:dyDescent="0.3">
      <c r="A6852">
        <v>312278</v>
      </c>
      <c r="B6852" t="s">
        <v>10151</v>
      </c>
      <c r="C6852">
        <v>1</v>
      </c>
      <c r="D6852" t="s">
        <v>336</v>
      </c>
      <c r="E6852" t="s">
        <v>4209</v>
      </c>
      <c r="F6852">
        <v>77.527883200000005</v>
      </c>
      <c r="G6852">
        <v>28.458075099999999</v>
      </c>
      <c r="H6852" t="s">
        <v>3039</v>
      </c>
      <c r="I6852" t="s">
        <v>102</v>
      </c>
      <c r="J6852" t="s">
        <v>23</v>
      </c>
      <c r="K6852" t="s">
        <v>103</v>
      </c>
      <c r="L6852" t="s">
        <v>23</v>
      </c>
      <c r="M6852" t="s">
        <v>23</v>
      </c>
      <c r="N6852">
        <v>1</v>
      </c>
      <c r="O6852">
        <v>9</v>
      </c>
      <c r="P6852">
        <v>200</v>
      </c>
      <c r="Q6852">
        <v>2.9</v>
      </c>
      <c r="R6852" t="s">
        <v>2848</v>
      </c>
    </row>
    <row r="6853" spans="1:18" x14ac:dyDescent="0.3">
      <c r="A6853">
        <v>18382337</v>
      </c>
      <c r="B6853" t="s">
        <v>10152</v>
      </c>
      <c r="C6853">
        <v>1</v>
      </c>
      <c r="D6853" t="s">
        <v>336</v>
      </c>
      <c r="E6853" t="s">
        <v>1998</v>
      </c>
      <c r="F6853">
        <v>77.337744499999999</v>
      </c>
      <c r="G6853">
        <v>28.596946800000001</v>
      </c>
      <c r="H6853" t="s">
        <v>8663</v>
      </c>
      <c r="I6853" t="s">
        <v>102</v>
      </c>
      <c r="J6853" t="s">
        <v>23</v>
      </c>
      <c r="K6853" t="s">
        <v>23</v>
      </c>
      <c r="L6853" t="s">
        <v>23</v>
      </c>
      <c r="M6853" t="s">
        <v>23</v>
      </c>
      <c r="N6853">
        <v>1</v>
      </c>
      <c r="O6853">
        <v>2</v>
      </c>
      <c r="P6853">
        <v>200</v>
      </c>
      <c r="Q6853">
        <v>1</v>
      </c>
      <c r="R6853" t="s">
        <v>1882</v>
      </c>
    </row>
    <row r="6854" spans="1:18" x14ac:dyDescent="0.3">
      <c r="A6854">
        <v>18368015</v>
      </c>
      <c r="B6854" t="s">
        <v>10153</v>
      </c>
      <c r="C6854">
        <v>1</v>
      </c>
      <c r="D6854" t="s">
        <v>336</v>
      </c>
      <c r="E6854" t="s">
        <v>6192</v>
      </c>
      <c r="F6854">
        <v>77.332344899999995</v>
      </c>
      <c r="G6854">
        <v>28.549394299999999</v>
      </c>
      <c r="H6854" t="s">
        <v>7537</v>
      </c>
      <c r="I6854" t="s">
        <v>102</v>
      </c>
      <c r="J6854" t="s">
        <v>23</v>
      </c>
      <c r="K6854" t="s">
        <v>23</v>
      </c>
      <c r="L6854" t="s">
        <v>23</v>
      </c>
      <c r="M6854" t="s">
        <v>23</v>
      </c>
      <c r="N6854">
        <v>1</v>
      </c>
      <c r="O6854">
        <v>64</v>
      </c>
      <c r="P6854">
        <v>200</v>
      </c>
      <c r="Q6854">
        <v>3.9</v>
      </c>
      <c r="R6854" t="s">
        <v>10154</v>
      </c>
    </row>
    <row r="6855" spans="1:18" x14ac:dyDescent="0.3">
      <c r="A6855">
        <v>18146390</v>
      </c>
      <c r="B6855" t="s">
        <v>10155</v>
      </c>
      <c r="C6855">
        <v>1</v>
      </c>
      <c r="D6855" t="s">
        <v>336</v>
      </c>
      <c r="E6855" t="s">
        <v>2003</v>
      </c>
      <c r="F6855">
        <v>77.310050799999999</v>
      </c>
      <c r="G6855">
        <v>28.582114499999999</v>
      </c>
      <c r="H6855" t="s">
        <v>2818</v>
      </c>
      <c r="I6855" t="s">
        <v>102</v>
      </c>
      <c r="J6855" t="s">
        <v>23</v>
      </c>
      <c r="K6855" t="s">
        <v>23</v>
      </c>
      <c r="L6855" t="s">
        <v>23</v>
      </c>
      <c r="M6855" t="s">
        <v>23</v>
      </c>
      <c r="N6855">
        <v>1</v>
      </c>
      <c r="O6855">
        <v>48</v>
      </c>
      <c r="P6855">
        <v>200</v>
      </c>
      <c r="Q6855">
        <v>3.2</v>
      </c>
      <c r="R6855" t="s">
        <v>1736</v>
      </c>
    </row>
    <row r="6856" spans="1:18" x14ac:dyDescent="0.3">
      <c r="A6856">
        <v>18382382</v>
      </c>
      <c r="B6856" t="s">
        <v>8022</v>
      </c>
      <c r="C6856">
        <v>1</v>
      </c>
      <c r="D6856" t="s">
        <v>336</v>
      </c>
      <c r="E6856" t="s">
        <v>2935</v>
      </c>
      <c r="F6856">
        <v>77.313993400000001</v>
      </c>
      <c r="G6856">
        <v>28.5855201</v>
      </c>
      <c r="H6856" t="s">
        <v>2818</v>
      </c>
      <c r="I6856" t="s">
        <v>102</v>
      </c>
      <c r="J6856" t="s">
        <v>23</v>
      </c>
      <c r="K6856" t="s">
        <v>23</v>
      </c>
      <c r="L6856" t="s">
        <v>23</v>
      </c>
      <c r="M6856" t="s">
        <v>23</v>
      </c>
      <c r="N6856">
        <v>1</v>
      </c>
      <c r="O6856">
        <v>2</v>
      </c>
      <c r="P6856">
        <v>200</v>
      </c>
      <c r="Q6856">
        <v>1</v>
      </c>
      <c r="R6856" t="s">
        <v>5544</v>
      </c>
    </row>
    <row r="6857" spans="1:18" x14ac:dyDescent="0.3">
      <c r="A6857">
        <v>18352161</v>
      </c>
      <c r="B6857" t="s">
        <v>10156</v>
      </c>
      <c r="C6857">
        <v>1</v>
      </c>
      <c r="D6857" t="s">
        <v>336</v>
      </c>
      <c r="E6857" t="s">
        <v>5169</v>
      </c>
      <c r="F6857">
        <v>77.372413600000002</v>
      </c>
      <c r="G6857">
        <v>28.552759999999999</v>
      </c>
      <c r="H6857" t="s">
        <v>3039</v>
      </c>
      <c r="I6857" t="s">
        <v>102</v>
      </c>
      <c r="J6857" t="s">
        <v>23</v>
      </c>
      <c r="K6857" t="s">
        <v>23</v>
      </c>
      <c r="L6857" t="s">
        <v>23</v>
      </c>
      <c r="M6857" t="s">
        <v>23</v>
      </c>
      <c r="N6857">
        <v>1</v>
      </c>
      <c r="O6857">
        <v>3</v>
      </c>
      <c r="P6857">
        <v>200</v>
      </c>
      <c r="Q6857">
        <v>1</v>
      </c>
      <c r="R6857" t="s">
        <v>4317</v>
      </c>
    </row>
    <row r="6858" spans="1:18" x14ac:dyDescent="0.3">
      <c r="A6858">
        <v>312186</v>
      </c>
      <c r="B6858" t="s">
        <v>8547</v>
      </c>
      <c r="C6858">
        <v>1</v>
      </c>
      <c r="D6858" t="s">
        <v>336</v>
      </c>
      <c r="E6858" t="s">
        <v>2007</v>
      </c>
      <c r="F6858">
        <v>77.371606200000002</v>
      </c>
      <c r="G6858">
        <v>28.6142808</v>
      </c>
      <c r="H6858" t="s">
        <v>3039</v>
      </c>
      <c r="I6858" t="s">
        <v>102</v>
      </c>
      <c r="J6858" t="s">
        <v>23</v>
      </c>
      <c r="K6858" t="s">
        <v>103</v>
      </c>
      <c r="L6858" t="s">
        <v>23</v>
      </c>
      <c r="M6858" t="s">
        <v>23</v>
      </c>
      <c r="N6858">
        <v>1</v>
      </c>
      <c r="O6858">
        <v>19</v>
      </c>
      <c r="P6858">
        <v>200</v>
      </c>
      <c r="Q6858">
        <v>3.2</v>
      </c>
      <c r="R6858" t="s">
        <v>8021</v>
      </c>
    </row>
    <row r="6859" spans="1:18" x14ac:dyDescent="0.3">
      <c r="A6859">
        <v>9836</v>
      </c>
      <c r="B6859" t="s">
        <v>10157</v>
      </c>
      <c r="C6859">
        <v>1</v>
      </c>
      <c r="D6859" t="s">
        <v>336</v>
      </c>
      <c r="E6859" t="s">
        <v>3339</v>
      </c>
      <c r="F6859">
        <v>77.340024999999997</v>
      </c>
      <c r="G6859">
        <v>28.565491000000002</v>
      </c>
      <c r="H6859" t="s">
        <v>6064</v>
      </c>
      <c r="I6859" t="s">
        <v>102</v>
      </c>
      <c r="J6859" t="s">
        <v>23</v>
      </c>
      <c r="K6859" t="s">
        <v>23</v>
      </c>
      <c r="L6859" t="s">
        <v>23</v>
      </c>
      <c r="M6859" t="s">
        <v>23</v>
      </c>
      <c r="N6859">
        <v>1</v>
      </c>
      <c r="O6859">
        <v>632</v>
      </c>
      <c r="P6859">
        <v>200</v>
      </c>
      <c r="Q6859">
        <v>4.0999999999999996</v>
      </c>
      <c r="R6859" t="s">
        <v>8562</v>
      </c>
    </row>
    <row r="6860" spans="1:18" x14ac:dyDescent="0.3">
      <c r="A6860">
        <v>18156287</v>
      </c>
      <c r="B6860" t="s">
        <v>10158</v>
      </c>
      <c r="C6860">
        <v>1</v>
      </c>
      <c r="D6860" t="s">
        <v>336</v>
      </c>
      <c r="E6860" t="s">
        <v>1600</v>
      </c>
      <c r="F6860">
        <v>77.316990799999999</v>
      </c>
      <c r="G6860">
        <v>28.579223200000001</v>
      </c>
      <c r="H6860" t="s">
        <v>110</v>
      </c>
      <c r="I6860" t="s">
        <v>102</v>
      </c>
      <c r="J6860" t="s">
        <v>23</v>
      </c>
      <c r="K6860" t="s">
        <v>103</v>
      </c>
      <c r="L6860" t="s">
        <v>23</v>
      </c>
      <c r="M6860" t="s">
        <v>23</v>
      </c>
      <c r="N6860">
        <v>1</v>
      </c>
      <c r="O6860">
        <v>45</v>
      </c>
      <c r="P6860">
        <v>200</v>
      </c>
      <c r="Q6860">
        <v>3.5</v>
      </c>
      <c r="R6860" t="s">
        <v>2437</v>
      </c>
    </row>
    <row r="6861" spans="1:18" x14ac:dyDescent="0.3">
      <c r="A6861">
        <v>7986</v>
      </c>
      <c r="B6861" t="s">
        <v>10159</v>
      </c>
      <c r="C6861">
        <v>1</v>
      </c>
      <c r="D6861" t="s">
        <v>336</v>
      </c>
      <c r="E6861" t="s">
        <v>4216</v>
      </c>
      <c r="F6861">
        <v>77.324320999999998</v>
      </c>
      <c r="G6861">
        <v>28.573512300000001</v>
      </c>
      <c r="H6861" t="s">
        <v>3765</v>
      </c>
      <c r="I6861" t="s">
        <v>102</v>
      </c>
      <c r="J6861" t="s">
        <v>23</v>
      </c>
      <c r="K6861" t="s">
        <v>23</v>
      </c>
      <c r="L6861" t="s">
        <v>23</v>
      </c>
      <c r="M6861" t="s">
        <v>23</v>
      </c>
      <c r="N6861">
        <v>1</v>
      </c>
      <c r="O6861">
        <v>15</v>
      </c>
      <c r="P6861">
        <v>200</v>
      </c>
      <c r="Q6861">
        <v>2.7</v>
      </c>
      <c r="R6861" t="s">
        <v>8491</v>
      </c>
    </row>
    <row r="6862" spans="1:18" x14ac:dyDescent="0.3">
      <c r="A6862">
        <v>310539</v>
      </c>
      <c r="B6862" t="s">
        <v>10160</v>
      </c>
      <c r="C6862">
        <v>1</v>
      </c>
      <c r="D6862" t="s">
        <v>336</v>
      </c>
      <c r="E6862" t="s">
        <v>4211</v>
      </c>
      <c r="F6862">
        <v>77.337382700000006</v>
      </c>
      <c r="G6862">
        <v>28.5543914</v>
      </c>
      <c r="H6862" t="s">
        <v>2818</v>
      </c>
      <c r="I6862" t="s">
        <v>102</v>
      </c>
      <c r="J6862" t="s">
        <v>23</v>
      </c>
      <c r="K6862" t="s">
        <v>103</v>
      </c>
      <c r="L6862" t="s">
        <v>23</v>
      </c>
      <c r="M6862" t="s">
        <v>23</v>
      </c>
      <c r="N6862">
        <v>1</v>
      </c>
      <c r="O6862">
        <v>19</v>
      </c>
      <c r="P6862">
        <v>200</v>
      </c>
      <c r="Q6862">
        <v>2.5</v>
      </c>
      <c r="R6862" t="s">
        <v>10161</v>
      </c>
    </row>
    <row r="6863" spans="1:18" x14ac:dyDescent="0.3">
      <c r="A6863">
        <v>18423098</v>
      </c>
      <c r="B6863" t="s">
        <v>10162</v>
      </c>
      <c r="C6863">
        <v>1</v>
      </c>
      <c r="D6863" t="s">
        <v>336</v>
      </c>
      <c r="E6863" t="s">
        <v>2007</v>
      </c>
      <c r="F6863">
        <v>77.373717990000003</v>
      </c>
      <c r="G6863">
        <v>28.62667926</v>
      </c>
      <c r="H6863" t="s">
        <v>6064</v>
      </c>
      <c r="I6863" t="s">
        <v>102</v>
      </c>
      <c r="J6863" t="s">
        <v>23</v>
      </c>
      <c r="K6863" t="s">
        <v>103</v>
      </c>
      <c r="L6863" t="s">
        <v>23</v>
      </c>
      <c r="M6863" t="s">
        <v>23</v>
      </c>
      <c r="N6863">
        <v>1</v>
      </c>
      <c r="O6863">
        <v>16</v>
      </c>
      <c r="P6863">
        <v>200</v>
      </c>
      <c r="Q6863">
        <v>3.4</v>
      </c>
      <c r="R6863" t="s">
        <v>6438</v>
      </c>
    </row>
    <row r="6864" spans="1:18" x14ac:dyDescent="0.3">
      <c r="A6864">
        <v>304496</v>
      </c>
      <c r="B6864" t="s">
        <v>10163</v>
      </c>
      <c r="C6864">
        <v>1</v>
      </c>
      <c r="D6864" t="s">
        <v>336</v>
      </c>
      <c r="E6864" t="s">
        <v>4907</v>
      </c>
      <c r="F6864">
        <v>77.325173500000005</v>
      </c>
      <c r="G6864">
        <v>28.594974100000002</v>
      </c>
      <c r="H6864" t="s">
        <v>110</v>
      </c>
      <c r="I6864" t="s">
        <v>102</v>
      </c>
      <c r="J6864" t="s">
        <v>23</v>
      </c>
      <c r="K6864" t="s">
        <v>23</v>
      </c>
      <c r="L6864" t="s">
        <v>23</v>
      </c>
      <c r="M6864" t="s">
        <v>23</v>
      </c>
      <c r="N6864">
        <v>1</v>
      </c>
      <c r="O6864">
        <v>12</v>
      </c>
      <c r="P6864">
        <v>200</v>
      </c>
      <c r="Q6864">
        <v>2.9</v>
      </c>
      <c r="R6864" t="s">
        <v>5065</v>
      </c>
    </row>
    <row r="6865" spans="1:18" x14ac:dyDescent="0.3">
      <c r="A6865">
        <v>18276998</v>
      </c>
      <c r="B6865" t="s">
        <v>9633</v>
      </c>
      <c r="C6865">
        <v>1</v>
      </c>
      <c r="D6865" t="s">
        <v>336</v>
      </c>
      <c r="E6865" t="s">
        <v>2227</v>
      </c>
      <c r="F6865">
        <v>77.402751899999998</v>
      </c>
      <c r="G6865">
        <v>28.500304100000001</v>
      </c>
      <c r="H6865" t="s">
        <v>110</v>
      </c>
      <c r="I6865" t="s">
        <v>102</v>
      </c>
      <c r="J6865" t="s">
        <v>23</v>
      </c>
      <c r="K6865" t="s">
        <v>103</v>
      </c>
      <c r="L6865" t="s">
        <v>23</v>
      </c>
      <c r="M6865" t="s">
        <v>23</v>
      </c>
      <c r="N6865">
        <v>1</v>
      </c>
      <c r="O6865">
        <v>9</v>
      </c>
      <c r="P6865">
        <v>200</v>
      </c>
      <c r="Q6865">
        <v>2.8</v>
      </c>
      <c r="R6865" t="s">
        <v>9521</v>
      </c>
    </row>
    <row r="6866" spans="1:18" x14ac:dyDescent="0.3">
      <c r="A6866">
        <v>18336506</v>
      </c>
      <c r="B6866" t="s">
        <v>10164</v>
      </c>
      <c r="C6866">
        <v>1</v>
      </c>
      <c r="D6866" t="s">
        <v>336</v>
      </c>
      <c r="E6866" t="s">
        <v>4216</v>
      </c>
      <c r="F6866">
        <v>77.328316900000004</v>
      </c>
      <c r="G6866">
        <v>28.574537209999999</v>
      </c>
      <c r="H6866" t="s">
        <v>9498</v>
      </c>
      <c r="I6866" t="s">
        <v>102</v>
      </c>
      <c r="J6866" t="s">
        <v>23</v>
      </c>
      <c r="K6866" t="s">
        <v>23</v>
      </c>
      <c r="L6866" t="s">
        <v>23</v>
      </c>
      <c r="M6866" t="s">
        <v>23</v>
      </c>
      <c r="N6866">
        <v>1</v>
      </c>
      <c r="O6866">
        <v>23</v>
      </c>
      <c r="P6866">
        <v>200</v>
      </c>
      <c r="Q6866">
        <v>3.5</v>
      </c>
      <c r="R6866" t="s">
        <v>2239</v>
      </c>
    </row>
    <row r="6867" spans="1:18" x14ac:dyDescent="0.3">
      <c r="A6867">
        <v>18412897</v>
      </c>
      <c r="B6867" t="s">
        <v>10129</v>
      </c>
      <c r="C6867">
        <v>1</v>
      </c>
      <c r="D6867" t="s">
        <v>336</v>
      </c>
      <c r="E6867" t="s">
        <v>2412</v>
      </c>
      <c r="F6867">
        <v>77.361455000000007</v>
      </c>
      <c r="G6867">
        <v>28.569306999999998</v>
      </c>
      <c r="H6867" t="s">
        <v>6633</v>
      </c>
      <c r="I6867" t="s">
        <v>102</v>
      </c>
      <c r="J6867" t="s">
        <v>23</v>
      </c>
      <c r="K6867" t="s">
        <v>103</v>
      </c>
      <c r="L6867" t="s">
        <v>23</v>
      </c>
      <c r="M6867" t="s">
        <v>23</v>
      </c>
      <c r="N6867">
        <v>1</v>
      </c>
      <c r="O6867">
        <v>2</v>
      </c>
      <c r="P6867">
        <v>200</v>
      </c>
      <c r="Q6867">
        <v>1</v>
      </c>
      <c r="R6867" t="s">
        <v>9518</v>
      </c>
    </row>
    <row r="6868" spans="1:18" x14ac:dyDescent="0.3">
      <c r="A6868">
        <v>18421059</v>
      </c>
      <c r="B6868" t="s">
        <v>10165</v>
      </c>
      <c r="C6868">
        <v>1</v>
      </c>
      <c r="D6868" t="s">
        <v>336</v>
      </c>
      <c r="E6868" t="s">
        <v>10166</v>
      </c>
      <c r="F6868">
        <v>77.375194500000006</v>
      </c>
      <c r="G6868">
        <v>28.591578500000001</v>
      </c>
      <c r="H6868" t="s">
        <v>110</v>
      </c>
      <c r="I6868" t="s">
        <v>102</v>
      </c>
      <c r="J6868" t="s">
        <v>23</v>
      </c>
      <c r="K6868" t="s">
        <v>23</v>
      </c>
      <c r="L6868" t="s">
        <v>23</v>
      </c>
      <c r="M6868" t="s">
        <v>23</v>
      </c>
      <c r="N6868">
        <v>1</v>
      </c>
      <c r="O6868">
        <v>6</v>
      </c>
      <c r="P6868">
        <v>200</v>
      </c>
      <c r="Q6868">
        <v>2.9</v>
      </c>
      <c r="R6868" t="s">
        <v>170</v>
      </c>
    </row>
    <row r="6869" spans="1:18" x14ac:dyDescent="0.3">
      <c r="A6869">
        <v>7991</v>
      </c>
      <c r="B6869" t="s">
        <v>10167</v>
      </c>
      <c r="C6869">
        <v>1</v>
      </c>
      <c r="D6869" t="s">
        <v>336</v>
      </c>
      <c r="E6869" t="s">
        <v>4945</v>
      </c>
      <c r="F6869">
        <v>77.333062100000006</v>
      </c>
      <c r="G6869">
        <v>28.571496199999999</v>
      </c>
      <c r="H6869" t="s">
        <v>2818</v>
      </c>
      <c r="I6869" t="s">
        <v>102</v>
      </c>
      <c r="J6869" t="s">
        <v>23</v>
      </c>
      <c r="K6869" t="s">
        <v>23</v>
      </c>
      <c r="L6869" t="s">
        <v>23</v>
      </c>
      <c r="M6869" t="s">
        <v>23</v>
      </c>
      <c r="N6869">
        <v>1</v>
      </c>
      <c r="O6869">
        <v>20</v>
      </c>
      <c r="P6869">
        <v>200</v>
      </c>
      <c r="Q6869">
        <v>3.2</v>
      </c>
      <c r="R6869" t="s">
        <v>3230</v>
      </c>
    </row>
    <row r="6870" spans="1:18" x14ac:dyDescent="0.3">
      <c r="A6870">
        <v>18429379</v>
      </c>
      <c r="B6870" t="s">
        <v>10168</v>
      </c>
      <c r="C6870">
        <v>1</v>
      </c>
      <c r="D6870" t="s">
        <v>336</v>
      </c>
      <c r="E6870" t="s">
        <v>7024</v>
      </c>
      <c r="F6870">
        <v>77.318756699999994</v>
      </c>
      <c r="G6870">
        <v>28.582130899999999</v>
      </c>
      <c r="H6870" t="s">
        <v>110</v>
      </c>
      <c r="I6870" t="s">
        <v>102</v>
      </c>
      <c r="J6870" t="s">
        <v>23</v>
      </c>
      <c r="K6870" t="s">
        <v>23</v>
      </c>
      <c r="L6870" t="s">
        <v>23</v>
      </c>
      <c r="M6870" t="s">
        <v>23</v>
      </c>
      <c r="N6870">
        <v>1</v>
      </c>
      <c r="O6870">
        <v>5</v>
      </c>
      <c r="P6870">
        <v>200</v>
      </c>
      <c r="Q6870">
        <v>3</v>
      </c>
      <c r="R6870" t="s">
        <v>1771</v>
      </c>
    </row>
    <row r="6871" spans="1:18" x14ac:dyDescent="0.3">
      <c r="A6871">
        <v>308763</v>
      </c>
      <c r="B6871" t="s">
        <v>10169</v>
      </c>
      <c r="C6871">
        <v>1</v>
      </c>
      <c r="D6871" t="s">
        <v>336</v>
      </c>
      <c r="E6871" t="s">
        <v>4211</v>
      </c>
      <c r="F6871">
        <v>77.340033399999996</v>
      </c>
      <c r="G6871">
        <v>28.560601999999999</v>
      </c>
      <c r="H6871" t="s">
        <v>110</v>
      </c>
      <c r="I6871" t="s">
        <v>102</v>
      </c>
      <c r="J6871" t="s">
        <v>23</v>
      </c>
      <c r="K6871" t="s">
        <v>23</v>
      </c>
      <c r="L6871" t="s">
        <v>23</v>
      </c>
      <c r="M6871" t="s">
        <v>23</v>
      </c>
      <c r="N6871">
        <v>1</v>
      </c>
      <c r="O6871">
        <v>7</v>
      </c>
      <c r="P6871">
        <v>200</v>
      </c>
      <c r="Q6871">
        <v>3</v>
      </c>
      <c r="R6871" t="s">
        <v>6106</v>
      </c>
    </row>
    <row r="6872" spans="1:18" x14ac:dyDescent="0.3">
      <c r="A6872">
        <v>18313786</v>
      </c>
      <c r="B6872" t="s">
        <v>10170</v>
      </c>
      <c r="C6872">
        <v>1</v>
      </c>
      <c r="D6872" t="s">
        <v>336</v>
      </c>
      <c r="E6872" t="s">
        <v>4848</v>
      </c>
      <c r="F6872">
        <v>77.372423900000001</v>
      </c>
      <c r="G6872">
        <v>28.6081042</v>
      </c>
      <c r="H6872" t="s">
        <v>3153</v>
      </c>
      <c r="I6872" t="s">
        <v>102</v>
      </c>
      <c r="J6872" t="s">
        <v>23</v>
      </c>
      <c r="K6872" t="s">
        <v>23</v>
      </c>
      <c r="L6872" t="s">
        <v>23</v>
      </c>
      <c r="M6872" t="s">
        <v>23</v>
      </c>
      <c r="N6872">
        <v>1</v>
      </c>
      <c r="O6872">
        <v>2</v>
      </c>
      <c r="P6872">
        <v>200</v>
      </c>
      <c r="Q6872">
        <v>1</v>
      </c>
      <c r="R6872" t="s">
        <v>1511</v>
      </c>
    </row>
    <row r="6873" spans="1:18" x14ac:dyDescent="0.3">
      <c r="A6873">
        <v>311768</v>
      </c>
      <c r="B6873" t="s">
        <v>9487</v>
      </c>
      <c r="C6873">
        <v>1</v>
      </c>
      <c r="D6873" t="s">
        <v>336</v>
      </c>
      <c r="E6873" t="s">
        <v>4193</v>
      </c>
      <c r="F6873">
        <v>77.385330600000003</v>
      </c>
      <c r="G6873">
        <v>28.514600300000001</v>
      </c>
      <c r="H6873" t="s">
        <v>10171</v>
      </c>
      <c r="I6873" t="s">
        <v>102</v>
      </c>
      <c r="J6873" t="s">
        <v>23</v>
      </c>
      <c r="K6873" t="s">
        <v>23</v>
      </c>
      <c r="L6873" t="s">
        <v>23</v>
      </c>
      <c r="M6873" t="s">
        <v>23</v>
      </c>
      <c r="N6873">
        <v>1</v>
      </c>
      <c r="O6873">
        <v>23</v>
      </c>
      <c r="P6873">
        <v>200</v>
      </c>
      <c r="Q6873">
        <v>3.4</v>
      </c>
      <c r="R6873" t="s">
        <v>946</v>
      </c>
    </row>
    <row r="6874" spans="1:18" x14ac:dyDescent="0.3">
      <c r="A6874">
        <v>18441537</v>
      </c>
      <c r="B6874" t="s">
        <v>10172</v>
      </c>
      <c r="C6874">
        <v>1</v>
      </c>
      <c r="D6874" t="s">
        <v>336</v>
      </c>
      <c r="E6874" t="s">
        <v>2719</v>
      </c>
      <c r="F6874">
        <v>77.514119199999996</v>
      </c>
      <c r="G6874">
        <v>28.472630599999999</v>
      </c>
      <c r="H6874" t="s">
        <v>7626</v>
      </c>
      <c r="I6874" t="s">
        <v>102</v>
      </c>
      <c r="J6874" t="s">
        <v>23</v>
      </c>
      <c r="K6874" t="s">
        <v>23</v>
      </c>
      <c r="L6874" t="s">
        <v>23</v>
      </c>
      <c r="M6874" t="s">
        <v>23</v>
      </c>
      <c r="N6874">
        <v>1</v>
      </c>
      <c r="O6874">
        <v>2</v>
      </c>
      <c r="P6874">
        <v>200</v>
      </c>
      <c r="Q6874">
        <v>1</v>
      </c>
      <c r="R6874" t="s">
        <v>9056</v>
      </c>
    </row>
    <row r="6875" spans="1:18" x14ac:dyDescent="0.3">
      <c r="A6875">
        <v>18446503</v>
      </c>
      <c r="B6875" t="s">
        <v>10173</v>
      </c>
      <c r="C6875">
        <v>1</v>
      </c>
      <c r="D6875" t="s">
        <v>336</v>
      </c>
      <c r="E6875" t="s">
        <v>3784</v>
      </c>
      <c r="F6875">
        <v>77.346491</v>
      </c>
      <c r="G6875">
        <v>28.576754000000001</v>
      </c>
      <c r="H6875" t="s">
        <v>110</v>
      </c>
      <c r="I6875" t="s">
        <v>102</v>
      </c>
      <c r="J6875" t="s">
        <v>23</v>
      </c>
      <c r="K6875" t="s">
        <v>23</v>
      </c>
      <c r="L6875" t="s">
        <v>23</v>
      </c>
      <c r="M6875" t="s">
        <v>23</v>
      </c>
      <c r="N6875">
        <v>1</v>
      </c>
      <c r="O6875">
        <v>4</v>
      </c>
      <c r="P6875">
        <v>200</v>
      </c>
      <c r="Q6875">
        <v>3</v>
      </c>
      <c r="R6875" t="s">
        <v>3240</v>
      </c>
    </row>
    <row r="6876" spans="1:18" x14ac:dyDescent="0.3">
      <c r="A6876">
        <v>18380141</v>
      </c>
      <c r="B6876" t="s">
        <v>10158</v>
      </c>
      <c r="C6876">
        <v>1</v>
      </c>
      <c r="D6876" t="s">
        <v>336</v>
      </c>
      <c r="E6876" t="s">
        <v>714</v>
      </c>
      <c r="F6876">
        <v>77.322687000000002</v>
      </c>
      <c r="G6876">
        <v>28.570159</v>
      </c>
      <c r="H6876" t="s">
        <v>10174</v>
      </c>
      <c r="I6876" t="s">
        <v>102</v>
      </c>
      <c r="J6876" t="s">
        <v>23</v>
      </c>
      <c r="K6876" t="s">
        <v>103</v>
      </c>
      <c r="L6876" t="s">
        <v>23</v>
      </c>
      <c r="M6876" t="s">
        <v>23</v>
      </c>
      <c r="N6876">
        <v>1</v>
      </c>
      <c r="O6876">
        <v>47</v>
      </c>
      <c r="P6876">
        <v>200</v>
      </c>
      <c r="Q6876">
        <v>3.5</v>
      </c>
      <c r="R6876" t="s">
        <v>2345</v>
      </c>
    </row>
    <row r="6877" spans="1:18" x14ac:dyDescent="0.3">
      <c r="A6877">
        <v>2336</v>
      </c>
      <c r="B6877" t="s">
        <v>10175</v>
      </c>
      <c r="C6877">
        <v>1</v>
      </c>
      <c r="D6877" t="s">
        <v>336</v>
      </c>
      <c r="E6877" t="s">
        <v>714</v>
      </c>
      <c r="F6877">
        <v>77.323395719999994</v>
      </c>
      <c r="G6877">
        <v>28.57070886</v>
      </c>
      <c r="H6877" t="s">
        <v>3990</v>
      </c>
      <c r="I6877" t="s">
        <v>102</v>
      </c>
      <c r="J6877" t="s">
        <v>23</v>
      </c>
      <c r="K6877" t="s">
        <v>103</v>
      </c>
      <c r="L6877" t="s">
        <v>23</v>
      </c>
      <c r="M6877" t="s">
        <v>23</v>
      </c>
      <c r="N6877">
        <v>1</v>
      </c>
      <c r="O6877">
        <v>420</v>
      </c>
      <c r="P6877">
        <v>200</v>
      </c>
      <c r="Q6877">
        <v>3.5</v>
      </c>
      <c r="R6877" t="s">
        <v>10176</v>
      </c>
    </row>
    <row r="6878" spans="1:18" x14ac:dyDescent="0.3">
      <c r="A6878">
        <v>18439547</v>
      </c>
      <c r="B6878" t="s">
        <v>10177</v>
      </c>
      <c r="C6878">
        <v>1</v>
      </c>
      <c r="D6878" t="s">
        <v>1151</v>
      </c>
      <c r="E6878" t="s">
        <v>4139</v>
      </c>
      <c r="F6878">
        <v>77.296337899999997</v>
      </c>
      <c r="G6878">
        <v>28.429835499999999</v>
      </c>
      <c r="H6878" t="s">
        <v>110</v>
      </c>
      <c r="I6878" t="s">
        <v>102</v>
      </c>
      <c r="J6878" t="s">
        <v>23</v>
      </c>
      <c r="K6878" t="s">
        <v>23</v>
      </c>
      <c r="L6878" t="s">
        <v>23</v>
      </c>
      <c r="M6878" t="s">
        <v>23</v>
      </c>
      <c r="N6878">
        <v>1</v>
      </c>
      <c r="O6878">
        <v>1</v>
      </c>
      <c r="P6878">
        <v>200</v>
      </c>
      <c r="Q6878">
        <v>1</v>
      </c>
      <c r="R6878" t="s">
        <v>2486</v>
      </c>
    </row>
    <row r="6879" spans="1:18" x14ac:dyDescent="0.3">
      <c r="A6879">
        <v>312514</v>
      </c>
      <c r="B6879" t="s">
        <v>10178</v>
      </c>
      <c r="C6879">
        <v>1</v>
      </c>
      <c r="D6879" t="s">
        <v>1151</v>
      </c>
      <c r="E6879" t="s">
        <v>9659</v>
      </c>
      <c r="F6879">
        <v>77.314044899999999</v>
      </c>
      <c r="G6879">
        <v>28.386902899999999</v>
      </c>
      <c r="H6879" t="s">
        <v>2818</v>
      </c>
      <c r="I6879" t="s">
        <v>102</v>
      </c>
      <c r="J6879" t="s">
        <v>23</v>
      </c>
      <c r="K6879" t="s">
        <v>23</v>
      </c>
      <c r="L6879" t="s">
        <v>23</v>
      </c>
      <c r="M6879" t="s">
        <v>23</v>
      </c>
      <c r="N6879">
        <v>1</v>
      </c>
      <c r="O6879">
        <v>2</v>
      </c>
      <c r="P6879">
        <v>200</v>
      </c>
      <c r="Q6879">
        <v>1</v>
      </c>
      <c r="R6879" t="s">
        <v>4042</v>
      </c>
    </row>
    <row r="6880" spans="1:18" x14ac:dyDescent="0.3">
      <c r="A6880">
        <v>308082</v>
      </c>
      <c r="B6880" t="s">
        <v>5908</v>
      </c>
      <c r="C6880">
        <v>1</v>
      </c>
      <c r="D6880" t="s">
        <v>1151</v>
      </c>
      <c r="E6880" t="s">
        <v>3333</v>
      </c>
      <c r="F6880">
        <v>77.313012700000002</v>
      </c>
      <c r="G6880">
        <v>28.397979400000001</v>
      </c>
      <c r="H6880" t="s">
        <v>2818</v>
      </c>
      <c r="I6880" t="s">
        <v>102</v>
      </c>
      <c r="J6880" t="s">
        <v>23</v>
      </c>
      <c r="K6880" t="s">
        <v>103</v>
      </c>
      <c r="L6880" t="s">
        <v>23</v>
      </c>
      <c r="M6880" t="s">
        <v>23</v>
      </c>
      <c r="N6880">
        <v>1</v>
      </c>
      <c r="O6880">
        <v>16</v>
      </c>
      <c r="P6880">
        <v>200</v>
      </c>
      <c r="Q6880">
        <v>2.7</v>
      </c>
      <c r="R6880" t="s">
        <v>1032</v>
      </c>
    </row>
    <row r="6881" spans="1:18" x14ac:dyDescent="0.3">
      <c r="A6881">
        <v>18420432</v>
      </c>
      <c r="B6881" t="s">
        <v>10179</v>
      </c>
      <c r="C6881">
        <v>1</v>
      </c>
      <c r="D6881" t="s">
        <v>1151</v>
      </c>
      <c r="E6881" t="s">
        <v>4902</v>
      </c>
      <c r="F6881">
        <v>77.313820500000006</v>
      </c>
      <c r="G6881">
        <v>28.417528999999998</v>
      </c>
      <c r="H6881" t="s">
        <v>478</v>
      </c>
      <c r="I6881" t="s">
        <v>102</v>
      </c>
      <c r="J6881" t="s">
        <v>23</v>
      </c>
      <c r="K6881" t="s">
        <v>23</v>
      </c>
      <c r="L6881" t="s">
        <v>23</v>
      </c>
      <c r="M6881" t="s">
        <v>23</v>
      </c>
      <c r="N6881">
        <v>1</v>
      </c>
      <c r="O6881">
        <v>6</v>
      </c>
      <c r="P6881">
        <v>200</v>
      </c>
      <c r="Q6881">
        <v>3</v>
      </c>
      <c r="R6881" t="s">
        <v>3878</v>
      </c>
    </row>
    <row r="6882" spans="1:18" x14ac:dyDescent="0.3">
      <c r="A6882">
        <v>18469976</v>
      </c>
      <c r="B6882" t="s">
        <v>10180</v>
      </c>
      <c r="C6882">
        <v>1</v>
      </c>
      <c r="D6882" t="s">
        <v>1151</v>
      </c>
      <c r="E6882" t="s">
        <v>3339</v>
      </c>
      <c r="F6882">
        <v>77.310320099999998</v>
      </c>
      <c r="G6882">
        <v>28.480898499999999</v>
      </c>
      <c r="H6882" t="s">
        <v>3990</v>
      </c>
      <c r="I6882" t="s">
        <v>102</v>
      </c>
      <c r="J6882" t="s">
        <v>23</v>
      </c>
      <c r="K6882" t="s">
        <v>23</v>
      </c>
      <c r="L6882" t="s">
        <v>23</v>
      </c>
      <c r="M6882" t="s">
        <v>23</v>
      </c>
      <c r="N6882">
        <v>1</v>
      </c>
      <c r="O6882">
        <v>1</v>
      </c>
      <c r="P6882">
        <v>200</v>
      </c>
      <c r="Q6882">
        <v>1</v>
      </c>
      <c r="R6882" t="s">
        <v>2537</v>
      </c>
    </row>
    <row r="6883" spans="1:18" x14ac:dyDescent="0.3">
      <c r="A6883">
        <v>17982346</v>
      </c>
      <c r="B6883" t="s">
        <v>10181</v>
      </c>
      <c r="C6883">
        <v>1</v>
      </c>
      <c r="D6883" t="s">
        <v>1151</v>
      </c>
      <c r="E6883" t="s">
        <v>793</v>
      </c>
      <c r="F6883">
        <v>77.324141499999996</v>
      </c>
      <c r="G6883">
        <v>28.363214200000002</v>
      </c>
      <c r="H6883" t="s">
        <v>3039</v>
      </c>
      <c r="I6883" t="s">
        <v>102</v>
      </c>
      <c r="J6883" t="s">
        <v>23</v>
      </c>
      <c r="K6883" t="s">
        <v>23</v>
      </c>
      <c r="L6883" t="s">
        <v>23</v>
      </c>
      <c r="M6883" t="s">
        <v>23</v>
      </c>
      <c r="N6883">
        <v>1</v>
      </c>
      <c r="O6883">
        <v>9</v>
      </c>
      <c r="P6883">
        <v>200</v>
      </c>
      <c r="Q6883">
        <v>3</v>
      </c>
      <c r="R6883" t="s">
        <v>8548</v>
      </c>
    </row>
    <row r="6884" spans="1:18" x14ac:dyDescent="0.3">
      <c r="A6884">
        <v>18377449</v>
      </c>
      <c r="B6884" t="s">
        <v>9079</v>
      </c>
      <c r="C6884">
        <v>1</v>
      </c>
      <c r="D6884" t="s">
        <v>1151</v>
      </c>
      <c r="E6884" t="s">
        <v>8576</v>
      </c>
      <c r="F6884">
        <v>77.291829199999995</v>
      </c>
      <c r="G6884">
        <v>28.499063599999999</v>
      </c>
      <c r="H6884" t="s">
        <v>110</v>
      </c>
      <c r="I6884" t="s">
        <v>102</v>
      </c>
      <c r="J6884" t="s">
        <v>23</v>
      </c>
      <c r="K6884" t="s">
        <v>23</v>
      </c>
      <c r="L6884" t="s">
        <v>23</v>
      </c>
      <c r="M6884" t="s">
        <v>23</v>
      </c>
      <c r="N6884">
        <v>1</v>
      </c>
      <c r="O6884">
        <v>1</v>
      </c>
      <c r="P6884">
        <v>200</v>
      </c>
      <c r="Q6884">
        <v>1</v>
      </c>
      <c r="R6884" t="s">
        <v>3605</v>
      </c>
    </row>
    <row r="6885" spans="1:18" x14ac:dyDescent="0.3">
      <c r="A6885">
        <v>18381244</v>
      </c>
      <c r="B6885" t="s">
        <v>10182</v>
      </c>
      <c r="C6885">
        <v>1</v>
      </c>
      <c r="D6885" t="s">
        <v>1151</v>
      </c>
      <c r="E6885" t="s">
        <v>1611</v>
      </c>
      <c r="F6885">
        <v>77.307403100000002</v>
      </c>
      <c r="G6885">
        <v>28.469365499999999</v>
      </c>
      <c r="H6885" t="s">
        <v>2818</v>
      </c>
      <c r="I6885" t="s">
        <v>102</v>
      </c>
      <c r="J6885" t="s">
        <v>23</v>
      </c>
      <c r="K6885" t="s">
        <v>23</v>
      </c>
      <c r="L6885" t="s">
        <v>23</v>
      </c>
      <c r="M6885" t="s">
        <v>23</v>
      </c>
      <c r="N6885">
        <v>1</v>
      </c>
      <c r="O6885">
        <v>1</v>
      </c>
      <c r="P6885">
        <v>200</v>
      </c>
      <c r="Q6885">
        <v>1</v>
      </c>
      <c r="R6885" t="s">
        <v>10183</v>
      </c>
    </row>
    <row r="6886" spans="1:18" x14ac:dyDescent="0.3">
      <c r="A6886">
        <v>301193</v>
      </c>
      <c r="B6886" t="s">
        <v>9731</v>
      </c>
      <c r="C6886">
        <v>1</v>
      </c>
      <c r="D6886" t="s">
        <v>1151</v>
      </c>
      <c r="E6886" t="s">
        <v>2003</v>
      </c>
      <c r="F6886">
        <v>77.323511400000001</v>
      </c>
      <c r="G6886">
        <v>28.3951274</v>
      </c>
      <c r="H6886" t="s">
        <v>3039</v>
      </c>
      <c r="I6886" t="s">
        <v>102</v>
      </c>
      <c r="J6886" t="s">
        <v>23</v>
      </c>
      <c r="K6886" t="s">
        <v>23</v>
      </c>
      <c r="L6886" t="s">
        <v>23</v>
      </c>
      <c r="M6886" t="s">
        <v>23</v>
      </c>
      <c r="N6886">
        <v>1</v>
      </c>
      <c r="O6886">
        <v>17</v>
      </c>
      <c r="P6886">
        <v>200</v>
      </c>
      <c r="Q6886">
        <v>3.3</v>
      </c>
      <c r="R6886" t="s">
        <v>10184</v>
      </c>
    </row>
    <row r="6887" spans="1:18" x14ac:dyDescent="0.3">
      <c r="A6887">
        <v>8029</v>
      </c>
      <c r="B6887" t="s">
        <v>10185</v>
      </c>
      <c r="C6887">
        <v>1</v>
      </c>
      <c r="D6887" t="s">
        <v>1151</v>
      </c>
      <c r="E6887" t="s">
        <v>4139</v>
      </c>
      <c r="F6887">
        <v>77.296959400000006</v>
      </c>
      <c r="G6887">
        <v>28.4304159</v>
      </c>
      <c r="H6887" t="s">
        <v>8256</v>
      </c>
      <c r="I6887" t="s">
        <v>102</v>
      </c>
      <c r="J6887" t="s">
        <v>23</v>
      </c>
      <c r="K6887" t="s">
        <v>23</v>
      </c>
      <c r="L6887" t="s">
        <v>23</v>
      </c>
      <c r="M6887" t="s">
        <v>23</v>
      </c>
      <c r="N6887">
        <v>1</v>
      </c>
      <c r="O6887">
        <v>11</v>
      </c>
      <c r="P6887">
        <v>200</v>
      </c>
      <c r="Q6887">
        <v>2.8</v>
      </c>
      <c r="R6887" t="s">
        <v>10186</v>
      </c>
    </row>
    <row r="6888" spans="1:18" x14ac:dyDescent="0.3">
      <c r="A6888">
        <v>307803</v>
      </c>
      <c r="B6888" t="s">
        <v>10187</v>
      </c>
      <c r="C6888">
        <v>1</v>
      </c>
      <c r="D6888" t="s">
        <v>1151</v>
      </c>
      <c r="E6888" t="s">
        <v>4895</v>
      </c>
      <c r="F6888">
        <v>77.298426500000005</v>
      </c>
      <c r="G6888">
        <v>28.437090300000001</v>
      </c>
      <c r="H6888" t="s">
        <v>3039</v>
      </c>
      <c r="I6888" t="s">
        <v>102</v>
      </c>
      <c r="J6888" t="s">
        <v>23</v>
      </c>
      <c r="K6888" t="s">
        <v>23</v>
      </c>
      <c r="L6888" t="s">
        <v>23</v>
      </c>
      <c r="M6888" t="s">
        <v>23</v>
      </c>
      <c r="N6888">
        <v>1</v>
      </c>
      <c r="O6888">
        <v>29</v>
      </c>
      <c r="P6888">
        <v>200</v>
      </c>
      <c r="Q6888">
        <v>3.5</v>
      </c>
      <c r="R6888" t="s">
        <v>9239</v>
      </c>
    </row>
    <row r="6889" spans="1:18" x14ac:dyDescent="0.3">
      <c r="A6889">
        <v>18356019</v>
      </c>
      <c r="B6889" t="s">
        <v>10188</v>
      </c>
      <c r="C6889">
        <v>1</v>
      </c>
      <c r="D6889" t="s">
        <v>1151</v>
      </c>
      <c r="E6889" t="s">
        <v>1077</v>
      </c>
      <c r="F6889">
        <v>77.331561899999997</v>
      </c>
      <c r="G6889">
        <v>28.3765371</v>
      </c>
      <c r="H6889" t="s">
        <v>3990</v>
      </c>
      <c r="I6889" t="s">
        <v>102</v>
      </c>
      <c r="J6889" t="s">
        <v>23</v>
      </c>
      <c r="K6889" t="s">
        <v>23</v>
      </c>
      <c r="L6889" t="s">
        <v>23</v>
      </c>
      <c r="M6889" t="s">
        <v>23</v>
      </c>
      <c r="N6889">
        <v>1</v>
      </c>
      <c r="O6889">
        <v>9</v>
      </c>
      <c r="P6889">
        <v>200</v>
      </c>
      <c r="Q6889">
        <v>3.1</v>
      </c>
      <c r="R6889" t="s">
        <v>4710</v>
      </c>
    </row>
    <row r="6890" spans="1:18" x14ac:dyDescent="0.3">
      <c r="A6890">
        <v>312967</v>
      </c>
      <c r="B6890" t="s">
        <v>10189</v>
      </c>
      <c r="C6890">
        <v>1</v>
      </c>
      <c r="D6890" t="s">
        <v>1151</v>
      </c>
      <c r="E6890" t="s">
        <v>5898</v>
      </c>
      <c r="F6890">
        <v>77.289912400000006</v>
      </c>
      <c r="G6890">
        <v>28.499713799999999</v>
      </c>
      <c r="H6890" t="s">
        <v>8011</v>
      </c>
      <c r="I6890" t="s">
        <v>102</v>
      </c>
      <c r="J6890" t="s">
        <v>23</v>
      </c>
      <c r="K6890" t="s">
        <v>23</v>
      </c>
      <c r="L6890" t="s">
        <v>23</v>
      </c>
      <c r="M6890" t="s">
        <v>23</v>
      </c>
      <c r="N6890">
        <v>1</v>
      </c>
      <c r="O6890">
        <v>2</v>
      </c>
      <c r="P6890">
        <v>200</v>
      </c>
      <c r="Q6890">
        <v>1</v>
      </c>
      <c r="R6890" t="s">
        <v>5131</v>
      </c>
    </row>
    <row r="6891" spans="1:18" x14ac:dyDescent="0.3">
      <c r="A6891">
        <v>304062</v>
      </c>
      <c r="B6891" t="s">
        <v>10190</v>
      </c>
      <c r="C6891">
        <v>1</v>
      </c>
      <c r="D6891" t="s">
        <v>1151</v>
      </c>
      <c r="E6891" t="s">
        <v>10191</v>
      </c>
      <c r="F6891">
        <v>77.294319000000002</v>
      </c>
      <c r="G6891">
        <v>28.493769199999999</v>
      </c>
      <c r="H6891" t="s">
        <v>245</v>
      </c>
      <c r="I6891" t="s">
        <v>102</v>
      </c>
      <c r="J6891" t="s">
        <v>23</v>
      </c>
      <c r="K6891" t="s">
        <v>23</v>
      </c>
      <c r="L6891" t="s">
        <v>23</v>
      </c>
      <c r="M6891" t="s">
        <v>23</v>
      </c>
      <c r="N6891">
        <v>1</v>
      </c>
      <c r="O6891">
        <v>3</v>
      </c>
      <c r="P6891">
        <v>200</v>
      </c>
      <c r="Q6891">
        <v>1</v>
      </c>
      <c r="R6891" t="s">
        <v>7937</v>
      </c>
    </row>
    <row r="6892" spans="1:18" x14ac:dyDescent="0.3">
      <c r="A6892">
        <v>304006</v>
      </c>
      <c r="B6892" t="s">
        <v>9731</v>
      </c>
      <c r="C6892">
        <v>1</v>
      </c>
      <c r="D6892" t="s">
        <v>1151</v>
      </c>
      <c r="E6892" t="s">
        <v>1998</v>
      </c>
      <c r="F6892">
        <v>77.314291670000003</v>
      </c>
      <c r="G6892">
        <v>28.38339444</v>
      </c>
      <c r="H6892" t="s">
        <v>3039</v>
      </c>
      <c r="I6892" t="s">
        <v>102</v>
      </c>
      <c r="J6892" t="s">
        <v>23</v>
      </c>
      <c r="K6892" t="s">
        <v>23</v>
      </c>
      <c r="L6892" t="s">
        <v>23</v>
      </c>
      <c r="M6892" t="s">
        <v>23</v>
      </c>
      <c r="N6892">
        <v>1</v>
      </c>
      <c r="O6892">
        <v>7</v>
      </c>
      <c r="P6892">
        <v>200</v>
      </c>
      <c r="Q6892">
        <v>2.9</v>
      </c>
      <c r="R6892" t="s">
        <v>2479</v>
      </c>
    </row>
    <row r="6893" spans="1:18" x14ac:dyDescent="0.3">
      <c r="A6893">
        <v>18133473</v>
      </c>
      <c r="B6893" t="s">
        <v>10192</v>
      </c>
      <c r="C6893">
        <v>1</v>
      </c>
      <c r="D6893" t="s">
        <v>1151</v>
      </c>
      <c r="E6893" t="s">
        <v>4945</v>
      </c>
      <c r="F6893">
        <v>77.315068999999994</v>
      </c>
      <c r="G6893">
        <v>28.435334099999999</v>
      </c>
      <c r="H6893" t="s">
        <v>4910</v>
      </c>
      <c r="I6893" t="s">
        <v>102</v>
      </c>
      <c r="J6893" t="s">
        <v>23</v>
      </c>
      <c r="K6893" t="s">
        <v>23</v>
      </c>
      <c r="L6893" t="s">
        <v>23</v>
      </c>
      <c r="M6893" t="s">
        <v>23</v>
      </c>
      <c r="N6893">
        <v>1</v>
      </c>
      <c r="O6893">
        <v>5</v>
      </c>
      <c r="P6893">
        <v>200</v>
      </c>
      <c r="Q6893">
        <v>2.9</v>
      </c>
      <c r="R6893" t="s">
        <v>7324</v>
      </c>
    </row>
    <row r="6894" spans="1:18" x14ac:dyDescent="0.3">
      <c r="A6894">
        <v>4462</v>
      </c>
      <c r="B6894" t="s">
        <v>10193</v>
      </c>
      <c r="C6894">
        <v>1</v>
      </c>
      <c r="D6894" t="s">
        <v>1151</v>
      </c>
      <c r="E6894" t="s">
        <v>3784</v>
      </c>
      <c r="F6894">
        <v>77.317051500000005</v>
      </c>
      <c r="G6894">
        <v>28.446636099999999</v>
      </c>
      <c r="H6894" t="s">
        <v>1353</v>
      </c>
      <c r="I6894" t="s">
        <v>102</v>
      </c>
      <c r="J6894" t="s">
        <v>23</v>
      </c>
      <c r="K6894" t="s">
        <v>23</v>
      </c>
      <c r="L6894" t="s">
        <v>23</v>
      </c>
      <c r="M6894" t="s">
        <v>23</v>
      </c>
      <c r="N6894">
        <v>1</v>
      </c>
      <c r="O6894">
        <v>2</v>
      </c>
      <c r="P6894">
        <v>200</v>
      </c>
      <c r="Q6894">
        <v>1</v>
      </c>
      <c r="R6894" t="s">
        <v>2620</v>
      </c>
    </row>
    <row r="6895" spans="1:18" x14ac:dyDescent="0.3">
      <c r="A6895">
        <v>3100159</v>
      </c>
      <c r="B6895" t="s">
        <v>10194</v>
      </c>
      <c r="C6895">
        <v>1</v>
      </c>
      <c r="D6895" t="s">
        <v>1914</v>
      </c>
      <c r="E6895" t="s">
        <v>3417</v>
      </c>
      <c r="F6895">
        <v>74.853622220000005</v>
      </c>
      <c r="G6895">
        <v>12.87369722</v>
      </c>
      <c r="H6895" t="s">
        <v>845</v>
      </c>
      <c r="I6895" t="s">
        <v>102</v>
      </c>
      <c r="J6895" t="s">
        <v>23</v>
      </c>
      <c r="K6895" t="s">
        <v>23</v>
      </c>
      <c r="L6895" t="s">
        <v>23</v>
      </c>
      <c r="M6895" t="s">
        <v>23</v>
      </c>
      <c r="N6895">
        <v>1</v>
      </c>
      <c r="O6895">
        <v>196</v>
      </c>
      <c r="P6895">
        <v>200</v>
      </c>
      <c r="Q6895">
        <v>3.9</v>
      </c>
      <c r="R6895" t="s">
        <v>3267</v>
      </c>
    </row>
    <row r="6896" spans="1:18" x14ac:dyDescent="0.3">
      <c r="A6896">
        <v>2400052</v>
      </c>
      <c r="B6896" t="s">
        <v>10195</v>
      </c>
      <c r="C6896">
        <v>1</v>
      </c>
      <c r="D6896" t="s">
        <v>2996</v>
      </c>
      <c r="E6896" t="s">
        <v>1720</v>
      </c>
      <c r="F6896">
        <v>81.834236000000004</v>
      </c>
      <c r="G6896">
        <v>25.450377</v>
      </c>
      <c r="H6896" t="s">
        <v>110</v>
      </c>
      <c r="I6896" t="s">
        <v>102</v>
      </c>
      <c r="J6896" t="s">
        <v>23</v>
      </c>
      <c r="K6896" t="s">
        <v>23</v>
      </c>
      <c r="L6896" t="s">
        <v>23</v>
      </c>
      <c r="M6896" t="s">
        <v>23</v>
      </c>
      <c r="N6896">
        <v>1</v>
      </c>
      <c r="O6896">
        <v>105</v>
      </c>
      <c r="P6896">
        <v>200</v>
      </c>
      <c r="Q6896">
        <v>3.7</v>
      </c>
      <c r="R6896" t="s">
        <v>4357</v>
      </c>
    </row>
    <row r="6897" spans="1:18" x14ac:dyDescent="0.3">
      <c r="A6897">
        <v>2200045</v>
      </c>
      <c r="B6897" t="s">
        <v>10196</v>
      </c>
      <c r="C6897">
        <v>1</v>
      </c>
      <c r="D6897" t="s">
        <v>2771</v>
      </c>
      <c r="E6897" t="s">
        <v>2772</v>
      </c>
      <c r="F6897">
        <v>74.864166670000003</v>
      </c>
      <c r="G6897">
        <v>31.653191669999998</v>
      </c>
      <c r="H6897" t="s">
        <v>4443</v>
      </c>
      <c r="I6897" t="s">
        <v>102</v>
      </c>
      <c r="J6897" t="s">
        <v>23</v>
      </c>
      <c r="K6897" t="s">
        <v>23</v>
      </c>
      <c r="L6897" t="s">
        <v>23</v>
      </c>
      <c r="M6897" t="s">
        <v>23</v>
      </c>
      <c r="N6897">
        <v>1</v>
      </c>
      <c r="O6897">
        <v>206</v>
      </c>
      <c r="P6897">
        <v>200</v>
      </c>
      <c r="Q6897">
        <v>3.9</v>
      </c>
      <c r="R6897" t="s">
        <v>5024</v>
      </c>
    </row>
    <row r="6898" spans="1:18" x14ac:dyDescent="0.3">
      <c r="A6898">
        <v>2600472</v>
      </c>
      <c r="B6898" t="s">
        <v>10197</v>
      </c>
      <c r="C6898">
        <v>1</v>
      </c>
      <c r="D6898" t="s">
        <v>1291</v>
      </c>
      <c r="E6898" t="s">
        <v>4940</v>
      </c>
      <c r="F6898">
        <v>77.419398999999999</v>
      </c>
      <c r="G6898">
        <v>23.211528999999999</v>
      </c>
      <c r="H6898" t="s">
        <v>10198</v>
      </c>
      <c r="I6898" t="s">
        <v>102</v>
      </c>
      <c r="J6898" t="s">
        <v>23</v>
      </c>
      <c r="K6898" t="s">
        <v>23</v>
      </c>
      <c r="L6898" t="s">
        <v>23</v>
      </c>
      <c r="M6898" t="s">
        <v>23</v>
      </c>
      <c r="N6898">
        <v>1</v>
      </c>
      <c r="O6898">
        <v>51</v>
      </c>
      <c r="P6898">
        <v>200</v>
      </c>
      <c r="Q6898">
        <v>3.3</v>
      </c>
      <c r="R6898" t="s">
        <v>979</v>
      </c>
    </row>
    <row r="6899" spans="1:18" x14ac:dyDescent="0.3">
      <c r="A6899">
        <v>2700059</v>
      </c>
      <c r="B6899" t="s">
        <v>10199</v>
      </c>
      <c r="C6899">
        <v>1</v>
      </c>
      <c r="D6899" t="s">
        <v>1064</v>
      </c>
      <c r="E6899" t="s">
        <v>7085</v>
      </c>
      <c r="F6899">
        <v>85.325447220000001</v>
      </c>
      <c r="G6899">
        <v>23.35919444</v>
      </c>
      <c r="H6899" t="s">
        <v>6515</v>
      </c>
      <c r="I6899" t="s">
        <v>102</v>
      </c>
      <c r="J6899" t="s">
        <v>23</v>
      </c>
      <c r="K6899" t="s">
        <v>23</v>
      </c>
      <c r="L6899" t="s">
        <v>23</v>
      </c>
      <c r="M6899" t="s">
        <v>23</v>
      </c>
      <c r="N6899">
        <v>1</v>
      </c>
      <c r="O6899">
        <v>112</v>
      </c>
      <c r="P6899">
        <v>200</v>
      </c>
      <c r="Q6899">
        <v>3.5</v>
      </c>
      <c r="R6899" t="s">
        <v>93</v>
      </c>
    </row>
    <row r="6900" spans="1:18" x14ac:dyDescent="0.3">
      <c r="A6900">
        <v>18233284</v>
      </c>
      <c r="B6900" t="s">
        <v>767</v>
      </c>
      <c r="C6900">
        <v>214</v>
      </c>
      <c r="D6900" t="s">
        <v>6284</v>
      </c>
      <c r="E6900" t="s">
        <v>10200</v>
      </c>
      <c r="F6900">
        <v>55.261919460000001</v>
      </c>
      <c r="G6900">
        <v>25.208032299999999</v>
      </c>
      <c r="H6900" t="s">
        <v>10201</v>
      </c>
      <c r="I6900" t="s">
        <v>6281</v>
      </c>
      <c r="J6900" t="s">
        <v>103</v>
      </c>
      <c r="K6900" t="s">
        <v>23</v>
      </c>
      <c r="L6900" t="s">
        <v>23</v>
      </c>
      <c r="M6900" t="s">
        <v>23</v>
      </c>
      <c r="N6900">
        <v>3</v>
      </c>
      <c r="O6900">
        <v>909</v>
      </c>
      <c r="P6900">
        <v>200</v>
      </c>
      <c r="Q6900">
        <v>4.5</v>
      </c>
      <c r="R6900" t="s">
        <v>7806</v>
      </c>
    </row>
    <row r="6901" spans="1:18" x14ac:dyDescent="0.3">
      <c r="A6901">
        <v>6401198</v>
      </c>
      <c r="B6901" t="s">
        <v>10202</v>
      </c>
      <c r="C6901">
        <v>189</v>
      </c>
      <c r="D6901" t="s">
        <v>6021</v>
      </c>
      <c r="E6901" t="s">
        <v>10203</v>
      </c>
      <c r="F6901">
        <v>18.417666669999999</v>
      </c>
      <c r="G6901">
        <v>-33.917333329999998</v>
      </c>
      <c r="H6901" t="s">
        <v>10204</v>
      </c>
      <c r="I6901" t="s">
        <v>353</v>
      </c>
      <c r="J6901" t="s">
        <v>23</v>
      </c>
      <c r="K6901" t="s">
        <v>23</v>
      </c>
      <c r="L6901" t="s">
        <v>23</v>
      </c>
      <c r="M6901" t="s">
        <v>23</v>
      </c>
      <c r="N6901">
        <v>3</v>
      </c>
      <c r="O6901">
        <v>185</v>
      </c>
      <c r="P6901">
        <v>200</v>
      </c>
      <c r="Q6901">
        <v>4</v>
      </c>
      <c r="R6901" t="s">
        <v>10205</v>
      </c>
    </row>
    <row r="6902" spans="1:18" x14ac:dyDescent="0.3">
      <c r="A6902">
        <v>6502134</v>
      </c>
      <c r="B6902" t="s">
        <v>10206</v>
      </c>
      <c r="C6902">
        <v>189</v>
      </c>
      <c r="D6902" t="s">
        <v>10207</v>
      </c>
      <c r="E6902" t="s">
        <v>10208</v>
      </c>
      <c r="F6902">
        <v>27.991790999999999</v>
      </c>
      <c r="G6902">
        <v>-26.140260000000001</v>
      </c>
      <c r="H6902" t="s">
        <v>534</v>
      </c>
      <c r="I6902" t="s">
        <v>353</v>
      </c>
      <c r="J6902" t="s">
        <v>23</v>
      </c>
      <c r="K6902" t="s">
        <v>23</v>
      </c>
      <c r="L6902" t="s">
        <v>23</v>
      </c>
      <c r="M6902" t="s">
        <v>23</v>
      </c>
      <c r="N6902">
        <v>3</v>
      </c>
      <c r="O6902">
        <v>618</v>
      </c>
      <c r="P6902">
        <v>200</v>
      </c>
      <c r="Q6902">
        <v>4.3</v>
      </c>
      <c r="R6902" t="s">
        <v>1815</v>
      </c>
    </row>
    <row r="6903" spans="1:18" x14ac:dyDescent="0.3">
      <c r="A6903">
        <v>75609</v>
      </c>
      <c r="B6903" t="s">
        <v>10209</v>
      </c>
      <c r="C6903">
        <v>189</v>
      </c>
      <c r="D6903" t="s">
        <v>350</v>
      </c>
      <c r="E6903" t="s">
        <v>10210</v>
      </c>
      <c r="F6903">
        <v>28.25643333</v>
      </c>
      <c r="G6903">
        <v>-25.769733330000001</v>
      </c>
      <c r="H6903" t="s">
        <v>10211</v>
      </c>
      <c r="I6903" t="s">
        <v>353</v>
      </c>
      <c r="J6903" t="s">
        <v>23</v>
      </c>
      <c r="K6903" t="s">
        <v>23</v>
      </c>
      <c r="L6903" t="s">
        <v>23</v>
      </c>
      <c r="M6903" t="s">
        <v>23</v>
      </c>
      <c r="N6903">
        <v>3</v>
      </c>
      <c r="O6903">
        <v>301</v>
      </c>
      <c r="P6903">
        <v>200</v>
      </c>
      <c r="Q6903">
        <v>4.4000000000000004</v>
      </c>
      <c r="R6903" t="s">
        <v>10212</v>
      </c>
    </row>
    <row r="6904" spans="1:18" x14ac:dyDescent="0.3">
      <c r="A6904">
        <v>75104</v>
      </c>
      <c r="B6904" t="s">
        <v>10213</v>
      </c>
      <c r="C6904">
        <v>189</v>
      </c>
      <c r="D6904" t="s">
        <v>350</v>
      </c>
      <c r="E6904" t="s">
        <v>7473</v>
      </c>
      <c r="F6904">
        <v>28.275316</v>
      </c>
      <c r="G6904">
        <v>-25.783539000000001</v>
      </c>
      <c r="H6904" t="s">
        <v>10214</v>
      </c>
      <c r="I6904" t="s">
        <v>353</v>
      </c>
      <c r="J6904" t="s">
        <v>23</v>
      </c>
      <c r="K6904" t="s">
        <v>23</v>
      </c>
      <c r="L6904" t="s">
        <v>23</v>
      </c>
      <c r="M6904" t="s">
        <v>23</v>
      </c>
      <c r="N6904">
        <v>3</v>
      </c>
      <c r="O6904">
        <v>111</v>
      </c>
      <c r="P6904">
        <v>200</v>
      </c>
      <c r="Q6904">
        <v>3.4</v>
      </c>
      <c r="R6904" t="s">
        <v>8476</v>
      </c>
    </row>
    <row r="6905" spans="1:18" x14ac:dyDescent="0.3">
      <c r="A6905">
        <v>7001670</v>
      </c>
      <c r="B6905" t="s">
        <v>10215</v>
      </c>
      <c r="C6905">
        <v>148</v>
      </c>
      <c r="D6905" t="s">
        <v>10216</v>
      </c>
      <c r="E6905" t="s">
        <v>10217</v>
      </c>
      <c r="F6905">
        <v>174.76407800000001</v>
      </c>
      <c r="G6905">
        <v>-36.857474000000003</v>
      </c>
      <c r="H6905" t="s">
        <v>101</v>
      </c>
      <c r="I6905" t="s">
        <v>9729</v>
      </c>
      <c r="J6905" t="s">
        <v>23</v>
      </c>
      <c r="K6905" t="s">
        <v>23</v>
      </c>
      <c r="L6905" t="s">
        <v>23</v>
      </c>
      <c r="M6905" t="s">
        <v>23</v>
      </c>
      <c r="N6905">
        <v>4</v>
      </c>
      <c r="O6905">
        <v>412</v>
      </c>
      <c r="P6905">
        <v>190</v>
      </c>
      <c r="Q6905">
        <v>4.7</v>
      </c>
      <c r="R6905" t="s">
        <v>1666</v>
      </c>
    </row>
    <row r="6906" spans="1:18" x14ac:dyDescent="0.3">
      <c r="A6906">
        <v>18212135</v>
      </c>
      <c r="B6906" t="s">
        <v>10218</v>
      </c>
      <c r="C6906">
        <v>214</v>
      </c>
      <c r="D6906" t="s">
        <v>6278</v>
      </c>
      <c r="E6906" t="s">
        <v>9314</v>
      </c>
      <c r="F6906">
        <v>54.382797289999999</v>
      </c>
      <c r="G6906">
        <v>24.495503070000002</v>
      </c>
      <c r="H6906" t="s">
        <v>2427</v>
      </c>
      <c r="I6906" t="s">
        <v>6281</v>
      </c>
      <c r="J6906" t="s">
        <v>23</v>
      </c>
      <c r="K6906" t="s">
        <v>23</v>
      </c>
      <c r="L6906" t="s">
        <v>23</v>
      </c>
      <c r="M6906" t="s">
        <v>23</v>
      </c>
      <c r="N6906">
        <v>4</v>
      </c>
      <c r="O6906">
        <v>207</v>
      </c>
      <c r="P6906">
        <v>190</v>
      </c>
      <c r="Q6906">
        <v>4.5999999999999996</v>
      </c>
      <c r="R6906" t="s">
        <v>5140</v>
      </c>
    </row>
    <row r="6907" spans="1:18" x14ac:dyDescent="0.3">
      <c r="A6907">
        <v>18277098</v>
      </c>
      <c r="B6907" t="s">
        <v>10219</v>
      </c>
      <c r="C6907">
        <v>214</v>
      </c>
      <c r="D6907" t="s">
        <v>6278</v>
      </c>
      <c r="E6907" t="s">
        <v>9702</v>
      </c>
      <c r="F6907">
        <v>54.37500816</v>
      </c>
      <c r="G6907">
        <v>24.470835820000001</v>
      </c>
      <c r="H6907" t="s">
        <v>251</v>
      </c>
      <c r="I6907" t="s">
        <v>6281</v>
      </c>
      <c r="J6907" t="s">
        <v>23</v>
      </c>
      <c r="K6907" t="s">
        <v>23</v>
      </c>
      <c r="L6907" t="s">
        <v>23</v>
      </c>
      <c r="M6907" t="s">
        <v>23</v>
      </c>
      <c r="N6907">
        <v>4</v>
      </c>
      <c r="O6907">
        <v>81</v>
      </c>
      <c r="P6907">
        <v>180</v>
      </c>
      <c r="Q6907">
        <v>4.5999999999999996</v>
      </c>
      <c r="R6907" t="s">
        <v>1522</v>
      </c>
    </row>
    <row r="6908" spans="1:18" x14ac:dyDescent="0.3">
      <c r="A6908">
        <v>6401060</v>
      </c>
      <c r="B6908" t="s">
        <v>10220</v>
      </c>
      <c r="C6908">
        <v>189</v>
      </c>
      <c r="D6908" t="s">
        <v>6021</v>
      </c>
      <c r="E6908" t="s">
        <v>8234</v>
      </c>
      <c r="F6908">
        <v>18.414570879999999</v>
      </c>
      <c r="G6908">
        <v>-33.924515149999998</v>
      </c>
      <c r="H6908" t="s">
        <v>3026</v>
      </c>
      <c r="I6908" t="s">
        <v>353</v>
      </c>
      <c r="J6908" t="s">
        <v>23</v>
      </c>
      <c r="K6908" t="s">
        <v>23</v>
      </c>
      <c r="L6908" t="s">
        <v>23</v>
      </c>
      <c r="M6908" t="s">
        <v>23</v>
      </c>
      <c r="N6908">
        <v>2</v>
      </c>
      <c r="O6908">
        <v>266</v>
      </c>
      <c r="P6908">
        <v>180</v>
      </c>
      <c r="Q6908">
        <v>4.2</v>
      </c>
      <c r="R6908" t="s">
        <v>9614</v>
      </c>
    </row>
    <row r="6909" spans="1:18" x14ac:dyDescent="0.3">
      <c r="A6909">
        <v>6201312</v>
      </c>
      <c r="B6909" t="s">
        <v>10221</v>
      </c>
      <c r="C6909">
        <v>166</v>
      </c>
      <c r="D6909" t="s">
        <v>6028</v>
      </c>
      <c r="E6909" t="s">
        <v>10222</v>
      </c>
      <c r="F6909">
        <v>51.498153000000002</v>
      </c>
      <c r="G6909">
        <v>25.264116099999999</v>
      </c>
      <c r="H6909" t="s">
        <v>10223</v>
      </c>
      <c r="I6909" t="s">
        <v>6031</v>
      </c>
      <c r="J6909" t="s">
        <v>23</v>
      </c>
      <c r="K6909" t="s">
        <v>23</v>
      </c>
      <c r="L6909" t="s">
        <v>23</v>
      </c>
      <c r="M6909" t="s">
        <v>23</v>
      </c>
      <c r="N6909">
        <v>4</v>
      </c>
      <c r="O6909">
        <v>189</v>
      </c>
      <c r="P6909">
        <v>170</v>
      </c>
      <c r="Q6909">
        <v>4.2</v>
      </c>
      <c r="R6909" t="s">
        <v>390</v>
      </c>
    </row>
    <row r="6910" spans="1:18" x14ac:dyDescent="0.3">
      <c r="A6910">
        <v>7300483</v>
      </c>
      <c r="B6910" t="s">
        <v>10224</v>
      </c>
      <c r="C6910">
        <v>30</v>
      </c>
      <c r="D6910" t="s">
        <v>8634</v>
      </c>
      <c r="E6910" t="s">
        <v>10225</v>
      </c>
      <c r="F6910">
        <v>-43.205208329999998</v>
      </c>
      <c r="G6910">
        <v>-22.985319440000001</v>
      </c>
      <c r="H6910" t="s">
        <v>8636</v>
      </c>
      <c r="I6910" t="s">
        <v>7502</v>
      </c>
      <c r="J6910" t="s">
        <v>23</v>
      </c>
      <c r="K6910" t="s">
        <v>23</v>
      </c>
      <c r="L6910" t="s">
        <v>23</v>
      </c>
      <c r="M6910" t="s">
        <v>23</v>
      </c>
      <c r="N6910">
        <v>4</v>
      </c>
      <c r="O6910">
        <v>21</v>
      </c>
      <c r="P6910">
        <v>170</v>
      </c>
      <c r="Q6910">
        <v>4.5999999999999996</v>
      </c>
      <c r="R6910" t="s">
        <v>5834</v>
      </c>
    </row>
    <row r="6911" spans="1:18" x14ac:dyDescent="0.3">
      <c r="A6911">
        <v>7300612</v>
      </c>
      <c r="B6911" t="s">
        <v>10226</v>
      </c>
      <c r="C6911">
        <v>30</v>
      </c>
      <c r="D6911" t="s">
        <v>8634</v>
      </c>
      <c r="E6911" t="s">
        <v>10227</v>
      </c>
      <c r="F6911">
        <v>-43.176000000000002</v>
      </c>
      <c r="G6911">
        <v>-22.965166669999999</v>
      </c>
      <c r="H6911" t="s">
        <v>6875</v>
      </c>
      <c r="I6911" t="s">
        <v>7502</v>
      </c>
      <c r="J6911" t="s">
        <v>23</v>
      </c>
      <c r="K6911" t="s">
        <v>23</v>
      </c>
      <c r="L6911" t="s">
        <v>23</v>
      </c>
      <c r="M6911" t="s">
        <v>23</v>
      </c>
      <c r="N6911">
        <v>4</v>
      </c>
      <c r="O6911">
        <v>11</v>
      </c>
      <c r="P6911">
        <v>170</v>
      </c>
      <c r="Q6911">
        <v>4.2</v>
      </c>
      <c r="R6911" t="s">
        <v>2849</v>
      </c>
    </row>
    <row r="6912" spans="1:18" x14ac:dyDescent="0.3">
      <c r="A6912">
        <v>5915807</v>
      </c>
      <c r="B6912" t="s">
        <v>10228</v>
      </c>
      <c r="C6912">
        <v>208</v>
      </c>
      <c r="D6912" t="s">
        <v>10229</v>
      </c>
      <c r="E6912" t="s">
        <v>10230</v>
      </c>
      <c r="F6912">
        <v>29.03464001</v>
      </c>
      <c r="G6912">
        <v>41.055817150000003</v>
      </c>
      <c r="H6912" t="s">
        <v>10231</v>
      </c>
      <c r="I6912" t="s">
        <v>7498</v>
      </c>
      <c r="J6912" t="s">
        <v>23</v>
      </c>
      <c r="K6912" t="s">
        <v>23</v>
      </c>
      <c r="L6912" t="s">
        <v>23</v>
      </c>
      <c r="M6912" t="s">
        <v>23</v>
      </c>
      <c r="N6912">
        <v>4</v>
      </c>
      <c r="O6912">
        <v>661</v>
      </c>
      <c r="P6912">
        <v>170</v>
      </c>
      <c r="Q6912">
        <v>3.7</v>
      </c>
      <c r="R6912" t="s">
        <v>2929</v>
      </c>
    </row>
    <row r="6913" spans="1:18" x14ac:dyDescent="0.3">
      <c r="A6913">
        <v>18289126</v>
      </c>
      <c r="B6913" t="s">
        <v>10232</v>
      </c>
      <c r="C6913">
        <v>214</v>
      </c>
      <c r="D6913" t="s">
        <v>6284</v>
      </c>
      <c r="E6913" t="s">
        <v>9298</v>
      </c>
      <c r="F6913">
        <v>55.279278050000002</v>
      </c>
      <c r="G6913">
        <v>25.195008309999999</v>
      </c>
      <c r="H6913" t="s">
        <v>9712</v>
      </c>
      <c r="I6913" t="s">
        <v>6281</v>
      </c>
      <c r="J6913" t="s">
        <v>23</v>
      </c>
      <c r="K6913" t="s">
        <v>23</v>
      </c>
      <c r="L6913" t="s">
        <v>23</v>
      </c>
      <c r="M6913" t="s">
        <v>23</v>
      </c>
      <c r="N6913">
        <v>3</v>
      </c>
      <c r="O6913">
        <v>386</v>
      </c>
      <c r="P6913">
        <v>170</v>
      </c>
      <c r="Q6913">
        <v>4.3</v>
      </c>
      <c r="R6913" t="s">
        <v>5929</v>
      </c>
    </row>
    <row r="6914" spans="1:18" x14ac:dyDescent="0.3">
      <c r="A6914">
        <v>5600701</v>
      </c>
      <c r="B6914" t="s">
        <v>2512</v>
      </c>
      <c r="C6914">
        <v>214</v>
      </c>
      <c r="D6914" t="s">
        <v>9315</v>
      </c>
      <c r="E6914" t="s">
        <v>10233</v>
      </c>
      <c r="F6914">
        <v>55.376027000000001</v>
      </c>
      <c r="G6914">
        <v>25.321889939999998</v>
      </c>
      <c r="H6914" t="s">
        <v>10234</v>
      </c>
      <c r="I6914" t="s">
        <v>6281</v>
      </c>
      <c r="J6914" t="s">
        <v>23</v>
      </c>
      <c r="K6914" t="s">
        <v>103</v>
      </c>
      <c r="L6914" t="s">
        <v>23</v>
      </c>
      <c r="M6914" t="s">
        <v>23</v>
      </c>
      <c r="N6914">
        <v>4</v>
      </c>
      <c r="O6914">
        <v>265</v>
      </c>
      <c r="P6914">
        <v>160</v>
      </c>
      <c r="Q6914">
        <v>4.2</v>
      </c>
      <c r="R6914" t="s">
        <v>1214</v>
      </c>
    </row>
    <row r="6915" spans="1:18" x14ac:dyDescent="0.3">
      <c r="A6915">
        <v>6800782</v>
      </c>
      <c r="B6915" t="s">
        <v>10235</v>
      </c>
      <c r="C6915">
        <v>215</v>
      </c>
      <c r="D6915" t="s">
        <v>10236</v>
      </c>
      <c r="E6915" t="s">
        <v>10237</v>
      </c>
      <c r="F6915">
        <v>-2.2450770000000002</v>
      </c>
      <c r="G6915">
        <v>53.477153999999999</v>
      </c>
      <c r="H6915" t="s">
        <v>352</v>
      </c>
      <c r="I6915" t="s">
        <v>9709</v>
      </c>
      <c r="J6915" t="s">
        <v>23</v>
      </c>
      <c r="K6915" t="s">
        <v>23</v>
      </c>
      <c r="L6915" t="s">
        <v>23</v>
      </c>
      <c r="M6915" t="s">
        <v>23</v>
      </c>
      <c r="N6915">
        <v>4</v>
      </c>
      <c r="O6915">
        <v>114</v>
      </c>
      <c r="P6915">
        <v>160</v>
      </c>
      <c r="Q6915">
        <v>4.3</v>
      </c>
      <c r="R6915" t="s">
        <v>4913</v>
      </c>
    </row>
    <row r="6916" spans="1:18" x14ac:dyDescent="0.3">
      <c r="A6916">
        <v>18318801</v>
      </c>
      <c r="B6916" t="s">
        <v>10238</v>
      </c>
      <c r="C6916">
        <v>166</v>
      </c>
      <c r="D6916" t="s">
        <v>6028</v>
      </c>
      <c r="E6916" t="s">
        <v>7484</v>
      </c>
      <c r="F6916">
        <v>51.546714000000001</v>
      </c>
      <c r="G6916">
        <v>25.283010900000001</v>
      </c>
      <c r="H6916" t="s">
        <v>6280</v>
      </c>
      <c r="I6916" t="s">
        <v>6031</v>
      </c>
      <c r="J6916" t="s">
        <v>23</v>
      </c>
      <c r="K6916" t="s">
        <v>23</v>
      </c>
      <c r="L6916" t="s">
        <v>23</v>
      </c>
      <c r="M6916" t="s">
        <v>23</v>
      </c>
      <c r="N6916">
        <v>4</v>
      </c>
      <c r="O6916">
        <v>109</v>
      </c>
      <c r="P6916">
        <v>160</v>
      </c>
      <c r="Q6916">
        <v>3.9</v>
      </c>
      <c r="R6916" t="s">
        <v>2857</v>
      </c>
    </row>
    <row r="6917" spans="1:18" x14ac:dyDescent="0.3">
      <c r="A6917">
        <v>18269368</v>
      </c>
      <c r="B6917" t="s">
        <v>10239</v>
      </c>
      <c r="C6917">
        <v>214</v>
      </c>
      <c r="D6917" t="s">
        <v>6284</v>
      </c>
      <c r="E6917" t="s">
        <v>10240</v>
      </c>
      <c r="F6917">
        <v>55.328740000000003</v>
      </c>
      <c r="G6917">
        <v>25.254104999999999</v>
      </c>
      <c r="H6917" t="s">
        <v>10241</v>
      </c>
      <c r="I6917" t="s">
        <v>6281</v>
      </c>
      <c r="J6917" t="s">
        <v>103</v>
      </c>
      <c r="K6917" t="s">
        <v>23</v>
      </c>
      <c r="L6917" t="s">
        <v>23</v>
      </c>
      <c r="M6917" t="s">
        <v>23</v>
      </c>
      <c r="N6917">
        <v>3</v>
      </c>
      <c r="O6917">
        <v>641</v>
      </c>
      <c r="P6917">
        <v>160</v>
      </c>
      <c r="Q6917">
        <v>4.9000000000000004</v>
      </c>
      <c r="R6917" t="s">
        <v>7970</v>
      </c>
    </row>
    <row r="6918" spans="1:18" x14ac:dyDescent="0.3">
      <c r="A6918">
        <v>208939</v>
      </c>
      <c r="B6918" t="s">
        <v>10239</v>
      </c>
      <c r="C6918">
        <v>214</v>
      </c>
      <c r="D6918" t="s">
        <v>6284</v>
      </c>
      <c r="E6918" t="s">
        <v>10242</v>
      </c>
      <c r="F6918">
        <v>55.178746169999997</v>
      </c>
      <c r="G6918">
        <v>25.10777315</v>
      </c>
      <c r="H6918" t="s">
        <v>10243</v>
      </c>
      <c r="I6918" t="s">
        <v>6281</v>
      </c>
      <c r="J6918" t="s">
        <v>103</v>
      </c>
      <c r="K6918" t="s">
        <v>23</v>
      </c>
      <c r="L6918" t="s">
        <v>23</v>
      </c>
      <c r="M6918" t="s">
        <v>23</v>
      </c>
      <c r="N6918">
        <v>3</v>
      </c>
      <c r="O6918">
        <v>2510</v>
      </c>
      <c r="P6918">
        <v>160</v>
      </c>
      <c r="Q6918">
        <v>4.8</v>
      </c>
      <c r="R6918" t="s">
        <v>6579</v>
      </c>
    </row>
    <row r="6919" spans="1:18" x14ac:dyDescent="0.3">
      <c r="A6919">
        <v>209703</v>
      </c>
      <c r="B6919" t="s">
        <v>3507</v>
      </c>
      <c r="C6919">
        <v>214</v>
      </c>
      <c r="D6919" t="s">
        <v>6284</v>
      </c>
      <c r="E6919" t="s">
        <v>10244</v>
      </c>
      <c r="F6919">
        <v>55.198545230000001</v>
      </c>
      <c r="G6919">
        <v>25.118513010000001</v>
      </c>
      <c r="H6919" t="s">
        <v>836</v>
      </c>
      <c r="I6919" t="s">
        <v>6281</v>
      </c>
      <c r="J6919" t="s">
        <v>23</v>
      </c>
      <c r="K6919" t="s">
        <v>23</v>
      </c>
      <c r="L6919" t="s">
        <v>23</v>
      </c>
      <c r="M6919" t="s">
        <v>23</v>
      </c>
      <c r="N6919">
        <v>3</v>
      </c>
      <c r="O6919">
        <v>661</v>
      </c>
      <c r="P6919">
        <v>160</v>
      </c>
      <c r="Q6919">
        <v>4.3</v>
      </c>
      <c r="R6919" t="s">
        <v>6413</v>
      </c>
    </row>
    <row r="6920" spans="1:18" x14ac:dyDescent="0.3">
      <c r="A6920">
        <v>6706211</v>
      </c>
      <c r="B6920" t="s">
        <v>10245</v>
      </c>
      <c r="C6920">
        <v>30</v>
      </c>
      <c r="D6920" t="s">
        <v>7500</v>
      </c>
      <c r="E6920" t="s">
        <v>7501</v>
      </c>
      <c r="F6920">
        <v>-46.641594439999999</v>
      </c>
      <c r="G6920">
        <v>-23.54664167</v>
      </c>
      <c r="H6920" t="s">
        <v>10246</v>
      </c>
      <c r="I6920" t="s">
        <v>7502</v>
      </c>
      <c r="J6920" t="s">
        <v>23</v>
      </c>
      <c r="K6920" t="s">
        <v>23</v>
      </c>
      <c r="L6920" t="s">
        <v>23</v>
      </c>
      <c r="M6920" t="s">
        <v>23</v>
      </c>
      <c r="N6920">
        <v>4</v>
      </c>
      <c r="O6920">
        <v>46</v>
      </c>
      <c r="P6920">
        <v>150</v>
      </c>
      <c r="Q6920">
        <v>4.3</v>
      </c>
      <c r="R6920" t="s">
        <v>4769</v>
      </c>
    </row>
    <row r="6921" spans="1:18" x14ac:dyDescent="0.3">
      <c r="A6921">
        <v>7304312</v>
      </c>
      <c r="B6921" t="s">
        <v>10247</v>
      </c>
      <c r="C6921">
        <v>30</v>
      </c>
      <c r="D6921" t="s">
        <v>8634</v>
      </c>
      <c r="E6921" t="s">
        <v>10248</v>
      </c>
      <c r="F6921">
        <v>-43.348791669999997</v>
      </c>
      <c r="G6921">
        <v>-22.999911109999999</v>
      </c>
      <c r="H6921" t="s">
        <v>160</v>
      </c>
      <c r="I6921" t="s">
        <v>7502</v>
      </c>
      <c r="J6921" t="s">
        <v>23</v>
      </c>
      <c r="K6921" t="s">
        <v>23</v>
      </c>
      <c r="L6921" t="s">
        <v>23</v>
      </c>
      <c r="M6921" t="s">
        <v>23</v>
      </c>
      <c r="N6921">
        <v>4</v>
      </c>
      <c r="O6921">
        <v>5</v>
      </c>
      <c r="P6921">
        <v>150</v>
      </c>
      <c r="Q6921">
        <v>4</v>
      </c>
      <c r="R6921" t="s">
        <v>10249</v>
      </c>
    </row>
    <row r="6922" spans="1:18" x14ac:dyDescent="0.3">
      <c r="A6922">
        <v>6601595</v>
      </c>
      <c r="B6922" t="s">
        <v>10250</v>
      </c>
      <c r="C6922">
        <v>30</v>
      </c>
      <c r="D6922" t="s">
        <v>8248</v>
      </c>
      <c r="E6922" t="s">
        <v>10251</v>
      </c>
      <c r="F6922">
        <v>-47.956283329999998</v>
      </c>
      <c r="G6922">
        <v>-15.83451389</v>
      </c>
      <c r="H6922" t="s">
        <v>10252</v>
      </c>
      <c r="I6922" t="s">
        <v>7502</v>
      </c>
      <c r="J6922" t="s">
        <v>23</v>
      </c>
      <c r="K6922" t="s">
        <v>23</v>
      </c>
      <c r="L6922" t="s">
        <v>23</v>
      </c>
      <c r="M6922" t="s">
        <v>23</v>
      </c>
      <c r="N6922">
        <v>4</v>
      </c>
      <c r="O6922">
        <v>10</v>
      </c>
      <c r="P6922">
        <v>150</v>
      </c>
      <c r="Q6922">
        <v>4</v>
      </c>
      <c r="R6922" t="s">
        <v>3605</v>
      </c>
    </row>
    <row r="6923" spans="1:18" x14ac:dyDescent="0.3">
      <c r="A6923">
        <v>5602377</v>
      </c>
      <c r="B6923" t="s">
        <v>10253</v>
      </c>
      <c r="C6923">
        <v>214</v>
      </c>
      <c r="D6923" t="s">
        <v>9315</v>
      </c>
      <c r="E6923" t="s">
        <v>10254</v>
      </c>
      <c r="F6923">
        <v>55.45834266</v>
      </c>
      <c r="G6923">
        <v>25.308412300000001</v>
      </c>
      <c r="H6923" t="s">
        <v>4153</v>
      </c>
      <c r="I6923" t="s">
        <v>6281</v>
      </c>
      <c r="J6923" t="s">
        <v>23</v>
      </c>
      <c r="K6923" t="s">
        <v>23</v>
      </c>
      <c r="L6923" t="s">
        <v>23</v>
      </c>
      <c r="M6923" t="s">
        <v>23</v>
      </c>
      <c r="N6923">
        <v>4</v>
      </c>
      <c r="O6923">
        <v>143</v>
      </c>
      <c r="P6923">
        <v>150</v>
      </c>
      <c r="Q6923">
        <v>4.5</v>
      </c>
      <c r="R6923" t="s">
        <v>2960</v>
      </c>
    </row>
    <row r="6924" spans="1:18" x14ac:dyDescent="0.3">
      <c r="A6924">
        <v>18426586</v>
      </c>
      <c r="B6924" t="s">
        <v>10255</v>
      </c>
      <c r="C6924">
        <v>166</v>
      </c>
      <c r="D6924" t="s">
        <v>6028</v>
      </c>
      <c r="E6924" t="s">
        <v>10256</v>
      </c>
      <c r="F6924">
        <v>51.506824999999999</v>
      </c>
      <c r="G6924">
        <v>25.224394</v>
      </c>
      <c r="H6924" t="s">
        <v>10257</v>
      </c>
      <c r="I6924" t="s">
        <v>6031</v>
      </c>
      <c r="J6924" t="s">
        <v>23</v>
      </c>
      <c r="K6924" t="s">
        <v>23</v>
      </c>
      <c r="L6924" t="s">
        <v>23</v>
      </c>
      <c r="M6924" t="s">
        <v>23</v>
      </c>
      <c r="N6924">
        <v>4</v>
      </c>
      <c r="O6924">
        <v>74</v>
      </c>
      <c r="P6924">
        <v>150</v>
      </c>
      <c r="Q6924">
        <v>3.4</v>
      </c>
      <c r="R6924" t="s">
        <v>6876</v>
      </c>
    </row>
    <row r="6925" spans="1:18" x14ac:dyDescent="0.3">
      <c r="A6925">
        <v>17957917</v>
      </c>
      <c r="B6925" t="s">
        <v>224</v>
      </c>
      <c r="C6925">
        <v>166</v>
      </c>
      <c r="D6925" t="s">
        <v>6028</v>
      </c>
      <c r="E6925" t="s">
        <v>10258</v>
      </c>
      <c r="F6925">
        <v>51.512681999999998</v>
      </c>
      <c r="G6925">
        <v>25.274457000000002</v>
      </c>
      <c r="H6925" t="s">
        <v>9299</v>
      </c>
      <c r="I6925" t="s">
        <v>6031</v>
      </c>
      <c r="J6925" t="s">
        <v>23</v>
      </c>
      <c r="K6925" t="s">
        <v>23</v>
      </c>
      <c r="L6925" t="s">
        <v>23</v>
      </c>
      <c r="M6925" t="s">
        <v>23</v>
      </c>
      <c r="N6925">
        <v>4</v>
      </c>
      <c r="O6925">
        <v>180</v>
      </c>
      <c r="P6925">
        <v>150</v>
      </c>
      <c r="Q6925">
        <v>4</v>
      </c>
      <c r="R6925" t="s">
        <v>10154</v>
      </c>
    </row>
    <row r="6926" spans="1:18" x14ac:dyDescent="0.3">
      <c r="A6926">
        <v>6000409</v>
      </c>
      <c r="B6926" t="s">
        <v>10259</v>
      </c>
      <c r="C6926">
        <v>208</v>
      </c>
      <c r="D6926" t="s">
        <v>7495</v>
      </c>
      <c r="E6926" t="s">
        <v>7496</v>
      </c>
      <c r="F6926">
        <v>32.865683330000003</v>
      </c>
      <c r="G6926">
        <v>39.897872219999996</v>
      </c>
      <c r="H6926" t="s">
        <v>10260</v>
      </c>
      <c r="I6926" t="s">
        <v>7498</v>
      </c>
      <c r="J6926" t="s">
        <v>23</v>
      </c>
      <c r="K6926" t="s">
        <v>23</v>
      </c>
      <c r="L6926" t="s">
        <v>23</v>
      </c>
      <c r="M6926" t="s">
        <v>23</v>
      </c>
      <c r="N6926">
        <v>4</v>
      </c>
      <c r="O6926">
        <v>115</v>
      </c>
      <c r="P6926">
        <v>150</v>
      </c>
      <c r="Q6926">
        <v>4.4000000000000004</v>
      </c>
      <c r="R6926" t="s">
        <v>1547</v>
      </c>
    </row>
    <row r="6927" spans="1:18" x14ac:dyDescent="0.3">
      <c r="A6927">
        <v>6600083</v>
      </c>
      <c r="B6927" t="s">
        <v>10261</v>
      </c>
      <c r="C6927">
        <v>30</v>
      </c>
      <c r="D6927" t="s">
        <v>8248</v>
      </c>
      <c r="E6927" t="s">
        <v>9722</v>
      </c>
      <c r="F6927">
        <v>-47.923666670000003</v>
      </c>
      <c r="G6927">
        <v>-15.83133333</v>
      </c>
      <c r="H6927" t="s">
        <v>160</v>
      </c>
      <c r="I6927" t="s">
        <v>7502</v>
      </c>
      <c r="J6927" t="s">
        <v>23</v>
      </c>
      <c r="K6927" t="s">
        <v>23</v>
      </c>
      <c r="L6927" t="s">
        <v>23</v>
      </c>
      <c r="M6927" t="s">
        <v>23</v>
      </c>
      <c r="N6927">
        <v>4</v>
      </c>
      <c r="O6927">
        <v>12</v>
      </c>
      <c r="P6927">
        <v>150</v>
      </c>
      <c r="Q6927">
        <v>4.0999999999999996</v>
      </c>
      <c r="R6927" t="s">
        <v>4349</v>
      </c>
    </row>
    <row r="6928" spans="1:18" x14ac:dyDescent="0.3">
      <c r="A6928">
        <v>2608</v>
      </c>
      <c r="B6928" t="s">
        <v>10262</v>
      </c>
      <c r="C6928">
        <v>1</v>
      </c>
      <c r="D6928" t="s">
        <v>99</v>
      </c>
      <c r="E6928" t="s">
        <v>937</v>
      </c>
      <c r="F6928">
        <v>77.188469600000005</v>
      </c>
      <c r="G6928">
        <v>28.567557999999998</v>
      </c>
      <c r="H6928" t="s">
        <v>245</v>
      </c>
      <c r="I6928" t="s">
        <v>102</v>
      </c>
      <c r="J6928" t="s">
        <v>23</v>
      </c>
      <c r="K6928" t="s">
        <v>23</v>
      </c>
      <c r="L6928" t="s">
        <v>23</v>
      </c>
      <c r="M6928" t="s">
        <v>23</v>
      </c>
      <c r="N6928">
        <v>1</v>
      </c>
      <c r="O6928">
        <v>14</v>
      </c>
      <c r="P6928">
        <v>150</v>
      </c>
      <c r="Q6928">
        <v>3.1</v>
      </c>
      <c r="R6928" t="s">
        <v>3553</v>
      </c>
    </row>
    <row r="6929" spans="1:18" x14ac:dyDescent="0.3">
      <c r="A6929">
        <v>18128897</v>
      </c>
      <c r="B6929" t="s">
        <v>10263</v>
      </c>
      <c r="C6929">
        <v>1</v>
      </c>
      <c r="D6929" t="s">
        <v>99</v>
      </c>
      <c r="E6929" t="s">
        <v>426</v>
      </c>
      <c r="F6929">
        <v>77.232477200000005</v>
      </c>
      <c r="G6929">
        <v>28.656298100000001</v>
      </c>
      <c r="H6929" t="s">
        <v>4180</v>
      </c>
      <c r="I6929" t="s">
        <v>102</v>
      </c>
      <c r="J6929" t="s">
        <v>23</v>
      </c>
      <c r="K6929" t="s">
        <v>23</v>
      </c>
      <c r="L6929" t="s">
        <v>23</v>
      </c>
      <c r="M6929" t="s">
        <v>23</v>
      </c>
      <c r="N6929">
        <v>1</v>
      </c>
      <c r="O6929">
        <v>4</v>
      </c>
      <c r="P6929">
        <v>150</v>
      </c>
      <c r="Q6929">
        <v>2.9</v>
      </c>
      <c r="R6929" t="s">
        <v>1521</v>
      </c>
    </row>
    <row r="6930" spans="1:18" x14ac:dyDescent="0.3">
      <c r="A6930">
        <v>1155</v>
      </c>
      <c r="B6930" t="s">
        <v>10264</v>
      </c>
      <c r="C6930">
        <v>1</v>
      </c>
      <c r="D6930" t="s">
        <v>99</v>
      </c>
      <c r="E6930" t="s">
        <v>426</v>
      </c>
      <c r="F6930">
        <v>77.223357500000006</v>
      </c>
      <c r="G6930">
        <v>28.657974400000001</v>
      </c>
      <c r="H6930" t="s">
        <v>10265</v>
      </c>
      <c r="I6930" t="s">
        <v>102</v>
      </c>
      <c r="J6930" t="s">
        <v>23</v>
      </c>
      <c r="K6930" t="s">
        <v>23</v>
      </c>
      <c r="L6930" t="s">
        <v>23</v>
      </c>
      <c r="M6930" t="s">
        <v>23</v>
      </c>
      <c r="N6930">
        <v>1</v>
      </c>
      <c r="O6930">
        <v>521</v>
      </c>
      <c r="P6930">
        <v>150</v>
      </c>
      <c r="Q6930">
        <v>4.3</v>
      </c>
      <c r="R6930" t="s">
        <v>10266</v>
      </c>
    </row>
    <row r="6931" spans="1:18" x14ac:dyDescent="0.3">
      <c r="A6931">
        <v>300564</v>
      </c>
      <c r="B6931" t="s">
        <v>10267</v>
      </c>
      <c r="C6931">
        <v>1</v>
      </c>
      <c r="D6931" t="s">
        <v>99</v>
      </c>
      <c r="E6931" t="s">
        <v>1164</v>
      </c>
      <c r="F6931">
        <v>77.208086800000004</v>
      </c>
      <c r="G6931">
        <v>28.550925199999998</v>
      </c>
      <c r="H6931" t="s">
        <v>3153</v>
      </c>
      <c r="I6931" t="s">
        <v>102</v>
      </c>
      <c r="J6931" t="s">
        <v>23</v>
      </c>
      <c r="K6931" t="s">
        <v>23</v>
      </c>
      <c r="L6931" t="s">
        <v>23</v>
      </c>
      <c r="M6931" t="s">
        <v>23</v>
      </c>
      <c r="N6931">
        <v>1</v>
      </c>
      <c r="O6931">
        <v>25</v>
      </c>
      <c r="P6931">
        <v>150</v>
      </c>
      <c r="Q6931">
        <v>2.8</v>
      </c>
      <c r="R6931" t="s">
        <v>1663</v>
      </c>
    </row>
    <row r="6932" spans="1:18" x14ac:dyDescent="0.3">
      <c r="A6932">
        <v>18337775</v>
      </c>
      <c r="B6932" t="s">
        <v>10268</v>
      </c>
      <c r="C6932">
        <v>1</v>
      </c>
      <c r="D6932" t="s">
        <v>99</v>
      </c>
      <c r="E6932" t="s">
        <v>1781</v>
      </c>
      <c r="F6932">
        <v>77.2875272</v>
      </c>
      <c r="G6932">
        <v>28.5372187</v>
      </c>
      <c r="H6932" t="s">
        <v>2818</v>
      </c>
      <c r="I6932" t="s">
        <v>102</v>
      </c>
      <c r="J6932" t="s">
        <v>23</v>
      </c>
      <c r="K6932" t="s">
        <v>23</v>
      </c>
      <c r="L6932" t="s">
        <v>23</v>
      </c>
      <c r="M6932" t="s">
        <v>23</v>
      </c>
      <c r="N6932">
        <v>1</v>
      </c>
      <c r="O6932">
        <v>15</v>
      </c>
      <c r="P6932">
        <v>150</v>
      </c>
      <c r="Q6932">
        <v>3.3</v>
      </c>
      <c r="R6932" t="s">
        <v>3349</v>
      </c>
    </row>
    <row r="6933" spans="1:18" x14ac:dyDescent="0.3">
      <c r="A6933">
        <v>1505</v>
      </c>
      <c r="B6933" t="s">
        <v>10269</v>
      </c>
      <c r="C6933">
        <v>1</v>
      </c>
      <c r="D6933" t="s">
        <v>99</v>
      </c>
      <c r="E6933" t="s">
        <v>5394</v>
      </c>
      <c r="F6933">
        <v>77.180772200000007</v>
      </c>
      <c r="G6933">
        <v>28.549428599999999</v>
      </c>
      <c r="H6933" t="s">
        <v>8256</v>
      </c>
      <c r="I6933" t="s">
        <v>102</v>
      </c>
      <c r="J6933" t="s">
        <v>23</v>
      </c>
      <c r="K6933" t="s">
        <v>23</v>
      </c>
      <c r="L6933" t="s">
        <v>23</v>
      </c>
      <c r="M6933" t="s">
        <v>23</v>
      </c>
      <c r="N6933">
        <v>1</v>
      </c>
      <c r="O6933">
        <v>13</v>
      </c>
      <c r="P6933">
        <v>150</v>
      </c>
      <c r="Q6933">
        <v>2.7</v>
      </c>
      <c r="R6933" t="s">
        <v>1598</v>
      </c>
    </row>
    <row r="6934" spans="1:18" x14ac:dyDescent="0.3">
      <c r="A6934">
        <v>1986</v>
      </c>
      <c r="B6934" t="s">
        <v>9634</v>
      </c>
      <c r="C6934">
        <v>1</v>
      </c>
      <c r="D6934" t="s">
        <v>99</v>
      </c>
      <c r="E6934" t="s">
        <v>1123</v>
      </c>
      <c r="F6934">
        <v>77.126013299999997</v>
      </c>
      <c r="G6934">
        <v>28.665630700000001</v>
      </c>
      <c r="H6934" t="s">
        <v>3990</v>
      </c>
      <c r="I6934" t="s">
        <v>102</v>
      </c>
      <c r="J6934" t="s">
        <v>23</v>
      </c>
      <c r="K6934" t="s">
        <v>23</v>
      </c>
      <c r="L6934" t="s">
        <v>23</v>
      </c>
      <c r="M6934" t="s">
        <v>23</v>
      </c>
      <c r="N6934">
        <v>1</v>
      </c>
      <c r="O6934">
        <v>42</v>
      </c>
      <c r="P6934">
        <v>150</v>
      </c>
      <c r="Q6934">
        <v>3.3</v>
      </c>
      <c r="R6934" t="s">
        <v>4127</v>
      </c>
    </row>
    <row r="6935" spans="1:18" x14ac:dyDescent="0.3">
      <c r="A6935">
        <v>18486861</v>
      </c>
      <c r="B6935" t="s">
        <v>10270</v>
      </c>
      <c r="C6935">
        <v>1</v>
      </c>
      <c r="D6935" t="s">
        <v>99</v>
      </c>
      <c r="E6935" t="s">
        <v>3517</v>
      </c>
      <c r="F6935">
        <v>77.173903999999993</v>
      </c>
      <c r="G6935">
        <v>28.573736100000001</v>
      </c>
      <c r="H6935" t="s">
        <v>8596</v>
      </c>
      <c r="I6935" t="s">
        <v>102</v>
      </c>
      <c r="J6935" t="s">
        <v>23</v>
      </c>
      <c r="K6935" t="s">
        <v>23</v>
      </c>
      <c r="L6935" t="s">
        <v>23</v>
      </c>
      <c r="M6935" t="s">
        <v>23</v>
      </c>
      <c r="N6935">
        <v>1</v>
      </c>
      <c r="O6935">
        <v>1</v>
      </c>
      <c r="P6935">
        <v>150</v>
      </c>
      <c r="Q6935">
        <v>1</v>
      </c>
      <c r="R6935" t="s">
        <v>4197</v>
      </c>
    </row>
    <row r="6936" spans="1:18" x14ac:dyDescent="0.3">
      <c r="A6936">
        <v>18232088</v>
      </c>
      <c r="B6936" t="s">
        <v>10271</v>
      </c>
      <c r="C6936">
        <v>1</v>
      </c>
      <c r="D6936" t="s">
        <v>99</v>
      </c>
      <c r="E6936" t="s">
        <v>426</v>
      </c>
      <c r="F6936">
        <v>77.2305013</v>
      </c>
      <c r="G6936">
        <v>28.656109699999998</v>
      </c>
      <c r="H6936" t="s">
        <v>6839</v>
      </c>
      <c r="I6936" t="s">
        <v>102</v>
      </c>
      <c r="J6936" t="s">
        <v>23</v>
      </c>
      <c r="K6936" t="s">
        <v>23</v>
      </c>
      <c r="L6936" t="s">
        <v>23</v>
      </c>
      <c r="M6936" t="s">
        <v>23</v>
      </c>
      <c r="N6936">
        <v>1</v>
      </c>
      <c r="O6936">
        <v>7</v>
      </c>
      <c r="P6936">
        <v>150</v>
      </c>
      <c r="Q6936">
        <v>3.2</v>
      </c>
      <c r="R6936" t="s">
        <v>331</v>
      </c>
    </row>
    <row r="6937" spans="1:18" x14ac:dyDescent="0.3">
      <c r="A6937">
        <v>307218</v>
      </c>
      <c r="B6937" t="s">
        <v>10272</v>
      </c>
      <c r="C6937">
        <v>1</v>
      </c>
      <c r="D6937" t="s">
        <v>99</v>
      </c>
      <c r="E6937" t="s">
        <v>8848</v>
      </c>
      <c r="F6937">
        <v>77.230311299999997</v>
      </c>
      <c r="G6937">
        <v>28.6504756</v>
      </c>
      <c r="H6937" t="s">
        <v>8256</v>
      </c>
      <c r="I6937" t="s">
        <v>102</v>
      </c>
      <c r="J6937" t="s">
        <v>23</v>
      </c>
      <c r="K6937" t="s">
        <v>23</v>
      </c>
      <c r="L6937" t="s">
        <v>23</v>
      </c>
      <c r="M6937" t="s">
        <v>23</v>
      </c>
      <c r="N6937">
        <v>1</v>
      </c>
      <c r="O6937">
        <v>200</v>
      </c>
      <c r="P6937">
        <v>150</v>
      </c>
      <c r="Q6937">
        <v>4.0999999999999996</v>
      </c>
      <c r="R6937" t="s">
        <v>10273</v>
      </c>
    </row>
    <row r="6938" spans="1:18" x14ac:dyDescent="0.3">
      <c r="A6938">
        <v>307002</v>
      </c>
      <c r="B6938" t="s">
        <v>10274</v>
      </c>
      <c r="C6938">
        <v>1</v>
      </c>
      <c r="D6938" t="s">
        <v>99</v>
      </c>
      <c r="E6938" t="s">
        <v>603</v>
      </c>
      <c r="F6938">
        <v>77.096992599999993</v>
      </c>
      <c r="G6938">
        <v>28.636046400000001</v>
      </c>
      <c r="H6938" t="s">
        <v>6515</v>
      </c>
      <c r="I6938" t="s">
        <v>102</v>
      </c>
      <c r="J6938" t="s">
        <v>23</v>
      </c>
      <c r="K6938" t="s">
        <v>23</v>
      </c>
      <c r="L6938" t="s">
        <v>23</v>
      </c>
      <c r="M6938" t="s">
        <v>23</v>
      </c>
      <c r="N6938">
        <v>1</v>
      </c>
      <c r="O6938">
        <v>41</v>
      </c>
      <c r="P6938">
        <v>150</v>
      </c>
      <c r="Q6938">
        <v>2.8</v>
      </c>
      <c r="R6938" t="s">
        <v>4510</v>
      </c>
    </row>
    <row r="6939" spans="1:18" x14ac:dyDescent="0.3">
      <c r="A6939">
        <v>7807</v>
      </c>
      <c r="B6939" t="s">
        <v>9005</v>
      </c>
      <c r="C6939">
        <v>1</v>
      </c>
      <c r="D6939" t="s">
        <v>99</v>
      </c>
      <c r="E6939" t="s">
        <v>5394</v>
      </c>
      <c r="F6939">
        <v>77.180893639999994</v>
      </c>
      <c r="G6939">
        <v>28.54979385</v>
      </c>
      <c r="H6939" t="s">
        <v>4180</v>
      </c>
      <c r="I6939" t="s">
        <v>102</v>
      </c>
      <c r="J6939" t="s">
        <v>23</v>
      </c>
      <c r="K6939" t="s">
        <v>23</v>
      </c>
      <c r="L6939" t="s">
        <v>23</v>
      </c>
      <c r="M6939" t="s">
        <v>23</v>
      </c>
      <c r="N6939">
        <v>1</v>
      </c>
      <c r="O6939">
        <v>44</v>
      </c>
      <c r="P6939">
        <v>150</v>
      </c>
      <c r="Q6939">
        <v>2.2999999999999998</v>
      </c>
      <c r="R6939" t="s">
        <v>3742</v>
      </c>
    </row>
    <row r="6940" spans="1:18" x14ac:dyDescent="0.3">
      <c r="A6940">
        <v>301848</v>
      </c>
      <c r="B6940" t="s">
        <v>10275</v>
      </c>
      <c r="C6940">
        <v>1</v>
      </c>
      <c r="D6940" t="s">
        <v>99</v>
      </c>
      <c r="E6940" t="s">
        <v>4715</v>
      </c>
      <c r="F6940">
        <v>77.114445599999996</v>
      </c>
      <c r="G6940">
        <v>28.625846899999999</v>
      </c>
      <c r="H6940" t="s">
        <v>8256</v>
      </c>
      <c r="I6940" t="s">
        <v>102</v>
      </c>
      <c r="J6940" t="s">
        <v>23</v>
      </c>
      <c r="K6940" t="s">
        <v>23</v>
      </c>
      <c r="L6940" t="s">
        <v>23</v>
      </c>
      <c r="M6940" t="s">
        <v>23</v>
      </c>
      <c r="N6940">
        <v>1</v>
      </c>
      <c r="O6940">
        <v>18</v>
      </c>
      <c r="P6940">
        <v>150</v>
      </c>
      <c r="Q6940">
        <v>2.9</v>
      </c>
      <c r="R6940" t="s">
        <v>4368</v>
      </c>
    </row>
    <row r="6941" spans="1:18" x14ac:dyDescent="0.3">
      <c r="A6941">
        <v>18312455</v>
      </c>
      <c r="B6941" t="s">
        <v>10276</v>
      </c>
      <c r="C6941">
        <v>1</v>
      </c>
      <c r="D6941" t="s">
        <v>99</v>
      </c>
      <c r="E6941" t="s">
        <v>5360</v>
      </c>
      <c r="F6941">
        <v>77.186278900000005</v>
      </c>
      <c r="G6941">
        <v>28.5415131</v>
      </c>
      <c r="H6941" t="s">
        <v>5018</v>
      </c>
      <c r="I6941" t="s">
        <v>102</v>
      </c>
      <c r="J6941" t="s">
        <v>23</v>
      </c>
      <c r="K6941" t="s">
        <v>23</v>
      </c>
      <c r="L6941" t="s">
        <v>23</v>
      </c>
      <c r="M6941" t="s">
        <v>23</v>
      </c>
      <c r="N6941">
        <v>1</v>
      </c>
      <c r="O6941">
        <v>1</v>
      </c>
      <c r="P6941">
        <v>150</v>
      </c>
      <c r="Q6941">
        <v>1</v>
      </c>
      <c r="R6941" t="s">
        <v>2269</v>
      </c>
    </row>
    <row r="6942" spans="1:18" x14ac:dyDescent="0.3">
      <c r="A6942">
        <v>18241496</v>
      </c>
      <c r="B6942" t="s">
        <v>10277</v>
      </c>
      <c r="C6942">
        <v>1</v>
      </c>
      <c r="D6942" t="s">
        <v>99</v>
      </c>
      <c r="E6942" t="s">
        <v>1880</v>
      </c>
      <c r="F6942">
        <v>77.098006999999996</v>
      </c>
      <c r="G6942">
        <v>28.634267300000001</v>
      </c>
      <c r="H6942" t="s">
        <v>6515</v>
      </c>
      <c r="I6942" t="s">
        <v>102</v>
      </c>
      <c r="J6942" t="s">
        <v>23</v>
      </c>
      <c r="K6942" t="s">
        <v>23</v>
      </c>
      <c r="L6942" t="s">
        <v>23</v>
      </c>
      <c r="M6942" t="s">
        <v>23</v>
      </c>
      <c r="N6942">
        <v>1</v>
      </c>
      <c r="O6942">
        <v>17</v>
      </c>
      <c r="P6942">
        <v>150</v>
      </c>
      <c r="Q6942">
        <v>3.5</v>
      </c>
      <c r="R6942" t="s">
        <v>4144</v>
      </c>
    </row>
    <row r="6943" spans="1:18" x14ac:dyDescent="0.3">
      <c r="A6943">
        <v>312365</v>
      </c>
      <c r="B6943" t="s">
        <v>10278</v>
      </c>
      <c r="C6943">
        <v>1</v>
      </c>
      <c r="D6943" t="s">
        <v>99</v>
      </c>
      <c r="E6943" t="s">
        <v>1884</v>
      </c>
      <c r="F6943">
        <v>77.2042723</v>
      </c>
      <c r="G6943">
        <v>28.692479599999999</v>
      </c>
      <c r="H6943" t="s">
        <v>6515</v>
      </c>
      <c r="I6943" t="s">
        <v>102</v>
      </c>
      <c r="J6943" t="s">
        <v>23</v>
      </c>
      <c r="K6943" t="s">
        <v>23</v>
      </c>
      <c r="L6943" t="s">
        <v>23</v>
      </c>
      <c r="M6943" t="s">
        <v>23</v>
      </c>
      <c r="N6943">
        <v>1</v>
      </c>
      <c r="O6943">
        <v>27</v>
      </c>
      <c r="P6943">
        <v>150</v>
      </c>
      <c r="Q6943">
        <v>3.5</v>
      </c>
      <c r="R6943" t="s">
        <v>4775</v>
      </c>
    </row>
    <row r="6944" spans="1:18" x14ac:dyDescent="0.3">
      <c r="A6944">
        <v>7599</v>
      </c>
      <c r="B6944" t="s">
        <v>10279</v>
      </c>
      <c r="C6944">
        <v>1</v>
      </c>
      <c r="D6944" t="s">
        <v>99</v>
      </c>
      <c r="E6944" t="s">
        <v>1759</v>
      </c>
      <c r="F6944">
        <v>77.253386039999995</v>
      </c>
      <c r="G6944">
        <v>28.536227969999999</v>
      </c>
      <c r="H6944" t="s">
        <v>8256</v>
      </c>
      <c r="I6944" t="s">
        <v>102</v>
      </c>
      <c r="J6944" t="s">
        <v>23</v>
      </c>
      <c r="K6944" t="s">
        <v>23</v>
      </c>
      <c r="L6944" t="s">
        <v>23</v>
      </c>
      <c r="M6944" t="s">
        <v>23</v>
      </c>
      <c r="N6944">
        <v>1</v>
      </c>
      <c r="O6944">
        <v>55</v>
      </c>
      <c r="P6944">
        <v>150</v>
      </c>
      <c r="Q6944">
        <v>3.7</v>
      </c>
      <c r="R6944" t="s">
        <v>846</v>
      </c>
    </row>
    <row r="6945" spans="1:18" x14ac:dyDescent="0.3">
      <c r="A6945">
        <v>1324</v>
      </c>
      <c r="B6945" t="s">
        <v>10280</v>
      </c>
      <c r="C6945">
        <v>1</v>
      </c>
      <c r="D6945" t="s">
        <v>99</v>
      </c>
      <c r="E6945" t="s">
        <v>696</v>
      </c>
      <c r="F6945">
        <v>77.268318570000005</v>
      </c>
      <c r="G6945">
        <v>28.562173619999999</v>
      </c>
      <c r="H6945" t="s">
        <v>3153</v>
      </c>
      <c r="I6945" t="s">
        <v>102</v>
      </c>
      <c r="J6945" t="s">
        <v>23</v>
      </c>
      <c r="K6945" t="s">
        <v>23</v>
      </c>
      <c r="L6945" t="s">
        <v>23</v>
      </c>
      <c r="M6945" t="s">
        <v>23</v>
      </c>
      <c r="N6945">
        <v>1</v>
      </c>
      <c r="O6945">
        <v>91</v>
      </c>
      <c r="P6945">
        <v>150</v>
      </c>
      <c r="Q6945">
        <v>3.5</v>
      </c>
      <c r="R6945" t="s">
        <v>4518</v>
      </c>
    </row>
    <row r="6946" spans="1:18" x14ac:dyDescent="0.3">
      <c r="A6946">
        <v>18124350</v>
      </c>
      <c r="B6946" t="s">
        <v>10281</v>
      </c>
      <c r="C6946">
        <v>1</v>
      </c>
      <c r="D6946" t="s">
        <v>99</v>
      </c>
      <c r="E6946" t="s">
        <v>2840</v>
      </c>
      <c r="F6946">
        <v>77.204432100000005</v>
      </c>
      <c r="G6946">
        <v>28.709928399999999</v>
      </c>
      <c r="H6946" t="s">
        <v>4910</v>
      </c>
      <c r="I6946" t="s">
        <v>102</v>
      </c>
      <c r="J6946" t="s">
        <v>23</v>
      </c>
      <c r="K6946" t="s">
        <v>23</v>
      </c>
      <c r="L6946" t="s">
        <v>23</v>
      </c>
      <c r="M6946" t="s">
        <v>23</v>
      </c>
      <c r="N6946">
        <v>1</v>
      </c>
      <c r="O6946">
        <v>1</v>
      </c>
      <c r="P6946">
        <v>150</v>
      </c>
      <c r="Q6946">
        <v>1</v>
      </c>
      <c r="R6946" t="s">
        <v>1149</v>
      </c>
    </row>
    <row r="6947" spans="1:18" x14ac:dyDescent="0.3">
      <c r="A6947">
        <v>18070502</v>
      </c>
      <c r="B6947" t="s">
        <v>9517</v>
      </c>
      <c r="C6947">
        <v>1</v>
      </c>
      <c r="D6947" t="s">
        <v>99</v>
      </c>
      <c r="E6947" t="s">
        <v>528</v>
      </c>
      <c r="F6947">
        <v>77.131623099999999</v>
      </c>
      <c r="G6947">
        <v>28.649155100000002</v>
      </c>
      <c r="H6947" t="s">
        <v>2818</v>
      </c>
      <c r="I6947" t="s">
        <v>102</v>
      </c>
      <c r="J6947" t="s">
        <v>23</v>
      </c>
      <c r="K6947" t="s">
        <v>23</v>
      </c>
      <c r="L6947" t="s">
        <v>23</v>
      </c>
      <c r="M6947" t="s">
        <v>23</v>
      </c>
      <c r="N6947">
        <v>1</v>
      </c>
      <c r="O6947">
        <v>11</v>
      </c>
      <c r="P6947">
        <v>150</v>
      </c>
      <c r="Q6947">
        <v>3.2</v>
      </c>
      <c r="R6947" t="s">
        <v>2375</v>
      </c>
    </row>
    <row r="6948" spans="1:18" x14ac:dyDescent="0.3">
      <c r="A6948">
        <v>313398</v>
      </c>
      <c r="B6948" t="s">
        <v>10282</v>
      </c>
      <c r="C6948">
        <v>1</v>
      </c>
      <c r="D6948" t="s">
        <v>99</v>
      </c>
      <c r="E6948" t="s">
        <v>1647</v>
      </c>
      <c r="F6948">
        <v>77.209682299999997</v>
      </c>
      <c r="G6948">
        <v>28.534050700000002</v>
      </c>
      <c r="H6948" t="s">
        <v>4797</v>
      </c>
      <c r="I6948" t="s">
        <v>102</v>
      </c>
      <c r="J6948" t="s">
        <v>23</v>
      </c>
      <c r="K6948" t="s">
        <v>103</v>
      </c>
      <c r="L6948" t="s">
        <v>23</v>
      </c>
      <c r="M6948" t="s">
        <v>23</v>
      </c>
      <c r="N6948">
        <v>1</v>
      </c>
      <c r="O6948">
        <v>62</v>
      </c>
      <c r="P6948">
        <v>150</v>
      </c>
      <c r="Q6948">
        <v>3.3</v>
      </c>
      <c r="R6948" t="s">
        <v>8726</v>
      </c>
    </row>
    <row r="6949" spans="1:18" x14ac:dyDescent="0.3">
      <c r="A6949">
        <v>302465</v>
      </c>
      <c r="B6949" t="s">
        <v>10283</v>
      </c>
      <c r="C6949">
        <v>1</v>
      </c>
      <c r="D6949" t="s">
        <v>99</v>
      </c>
      <c r="E6949" t="s">
        <v>692</v>
      </c>
      <c r="F6949">
        <v>77.134461200000004</v>
      </c>
      <c r="G6949">
        <v>28.709828600000002</v>
      </c>
      <c r="H6949" t="s">
        <v>7552</v>
      </c>
      <c r="I6949" t="s">
        <v>102</v>
      </c>
      <c r="J6949" t="s">
        <v>23</v>
      </c>
      <c r="K6949" t="s">
        <v>23</v>
      </c>
      <c r="L6949" t="s">
        <v>23</v>
      </c>
      <c r="M6949" t="s">
        <v>23</v>
      </c>
      <c r="N6949">
        <v>1</v>
      </c>
      <c r="O6949">
        <v>24</v>
      </c>
      <c r="P6949">
        <v>150</v>
      </c>
      <c r="Q6949">
        <v>2.8</v>
      </c>
      <c r="R6949" t="s">
        <v>535</v>
      </c>
    </row>
    <row r="6950" spans="1:18" x14ac:dyDescent="0.3">
      <c r="A6950">
        <v>7399</v>
      </c>
      <c r="B6950" t="s">
        <v>10284</v>
      </c>
      <c r="C6950">
        <v>1</v>
      </c>
      <c r="D6950" t="s">
        <v>99</v>
      </c>
      <c r="E6950" t="s">
        <v>3164</v>
      </c>
      <c r="F6950">
        <v>77.183358600000005</v>
      </c>
      <c r="G6950">
        <v>28.6384592</v>
      </c>
      <c r="H6950" t="s">
        <v>8256</v>
      </c>
      <c r="I6950" t="s">
        <v>102</v>
      </c>
      <c r="J6950" t="s">
        <v>23</v>
      </c>
      <c r="K6950" t="s">
        <v>23</v>
      </c>
      <c r="L6950" t="s">
        <v>23</v>
      </c>
      <c r="M6950" t="s">
        <v>23</v>
      </c>
      <c r="N6950">
        <v>1</v>
      </c>
      <c r="O6950">
        <v>11</v>
      </c>
      <c r="P6950">
        <v>150</v>
      </c>
      <c r="Q6950">
        <v>2.8</v>
      </c>
      <c r="R6950" t="s">
        <v>1691</v>
      </c>
    </row>
    <row r="6951" spans="1:18" x14ac:dyDescent="0.3">
      <c r="A6951">
        <v>6477</v>
      </c>
      <c r="B6951" t="s">
        <v>10285</v>
      </c>
      <c r="C6951">
        <v>1</v>
      </c>
      <c r="D6951" t="s">
        <v>99</v>
      </c>
      <c r="E6951" t="s">
        <v>2142</v>
      </c>
      <c r="F6951">
        <v>77.126359500000007</v>
      </c>
      <c r="G6951">
        <v>28.718132900000001</v>
      </c>
      <c r="H6951" t="s">
        <v>3990</v>
      </c>
      <c r="I6951" t="s">
        <v>102</v>
      </c>
      <c r="J6951" t="s">
        <v>23</v>
      </c>
      <c r="K6951" t="s">
        <v>23</v>
      </c>
      <c r="L6951" t="s">
        <v>23</v>
      </c>
      <c r="M6951" t="s">
        <v>23</v>
      </c>
      <c r="N6951">
        <v>1</v>
      </c>
      <c r="O6951">
        <v>95</v>
      </c>
      <c r="P6951">
        <v>150</v>
      </c>
      <c r="Q6951">
        <v>3.4</v>
      </c>
      <c r="R6951" t="s">
        <v>3744</v>
      </c>
    </row>
    <row r="6952" spans="1:18" x14ac:dyDescent="0.3">
      <c r="A6952">
        <v>309429</v>
      </c>
      <c r="B6952" t="s">
        <v>8775</v>
      </c>
      <c r="C6952">
        <v>1</v>
      </c>
      <c r="D6952" t="s">
        <v>99</v>
      </c>
      <c r="E6952" t="s">
        <v>2142</v>
      </c>
      <c r="F6952">
        <v>77.124651499999999</v>
      </c>
      <c r="G6952">
        <v>28.7116118</v>
      </c>
      <c r="H6952" t="s">
        <v>8545</v>
      </c>
      <c r="I6952" t="s">
        <v>102</v>
      </c>
      <c r="J6952" t="s">
        <v>23</v>
      </c>
      <c r="K6952" t="s">
        <v>103</v>
      </c>
      <c r="L6952" t="s">
        <v>23</v>
      </c>
      <c r="M6952" t="s">
        <v>23</v>
      </c>
      <c r="N6952">
        <v>1</v>
      </c>
      <c r="O6952">
        <v>59</v>
      </c>
      <c r="P6952">
        <v>150</v>
      </c>
      <c r="Q6952">
        <v>3.4</v>
      </c>
      <c r="R6952" t="s">
        <v>542</v>
      </c>
    </row>
    <row r="6953" spans="1:18" x14ac:dyDescent="0.3">
      <c r="A6953">
        <v>9890</v>
      </c>
      <c r="B6953" t="s">
        <v>10286</v>
      </c>
      <c r="C6953">
        <v>1</v>
      </c>
      <c r="D6953" t="s">
        <v>99</v>
      </c>
      <c r="E6953" t="s">
        <v>3126</v>
      </c>
      <c r="F6953">
        <v>77.207147000000006</v>
      </c>
      <c r="G6953">
        <v>28.557909599999999</v>
      </c>
      <c r="H6953" t="s">
        <v>8256</v>
      </c>
      <c r="I6953" t="s">
        <v>102</v>
      </c>
      <c r="J6953" t="s">
        <v>23</v>
      </c>
      <c r="K6953" t="s">
        <v>23</v>
      </c>
      <c r="L6953" t="s">
        <v>23</v>
      </c>
      <c r="M6953" t="s">
        <v>23</v>
      </c>
      <c r="N6953">
        <v>1</v>
      </c>
      <c r="O6953">
        <v>109</v>
      </c>
      <c r="P6953">
        <v>150</v>
      </c>
      <c r="Q6953">
        <v>3.9</v>
      </c>
      <c r="R6953" t="s">
        <v>3575</v>
      </c>
    </row>
    <row r="6954" spans="1:18" x14ac:dyDescent="0.3">
      <c r="A6954">
        <v>5293</v>
      </c>
      <c r="B6954" t="s">
        <v>9181</v>
      </c>
      <c r="C6954">
        <v>1</v>
      </c>
      <c r="D6954" t="s">
        <v>99</v>
      </c>
      <c r="E6954" t="s">
        <v>4517</v>
      </c>
      <c r="F6954">
        <v>77.158267699999996</v>
      </c>
      <c r="G6954">
        <v>28.702936099999999</v>
      </c>
      <c r="H6954" t="s">
        <v>8663</v>
      </c>
      <c r="I6954" t="s">
        <v>102</v>
      </c>
      <c r="J6954" t="s">
        <v>23</v>
      </c>
      <c r="K6954" t="s">
        <v>23</v>
      </c>
      <c r="L6954" t="s">
        <v>23</v>
      </c>
      <c r="M6954" t="s">
        <v>23</v>
      </c>
      <c r="N6954">
        <v>1</v>
      </c>
      <c r="O6954">
        <v>14</v>
      </c>
      <c r="P6954">
        <v>150</v>
      </c>
      <c r="Q6954">
        <v>3.3</v>
      </c>
      <c r="R6954" t="s">
        <v>7632</v>
      </c>
    </row>
    <row r="6955" spans="1:18" x14ac:dyDescent="0.3">
      <c r="A6955">
        <v>18336178</v>
      </c>
      <c r="B6955" t="s">
        <v>10287</v>
      </c>
      <c r="C6955">
        <v>1</v>
      </c>
      <c r="D6955" t="s">
        <v>99</v>
      </c>
      <c r="E6955" t="s">
        <v>3975</v>
      </c>
      <c r="F6955">
        <v>77.235081800000003</v>
      </c>
      <c r="G6955">
        <v>28.647049800000001</v>
      </c>
      <c r="H6955" t="s">
        <v>673</v>
      </c>
      <c r="I6955" t="s">
        <v>102</v>
      </c>
      <c r="J6955" t="s">
        <v>23</v>
      </c>
      <c r="K6955" t="s">
        <v>23</v>
      </c>
      <c r="L6955" t="s">
        <v>23</v>
      </c>
      <c r="M6955" t="s">
        <v>23</v>
      </c>
      <c r="N6955">
        <v>1</v>
      </c>
      <c r="O6955">
        <v>5</v>
      </c>
      <c r="P6955">
        <v>150</v>
      </c>
      <c r="Q6955">
        <v>3</v>
      </c>
      <c r="R6955" t="s">
        <v>10288</v>
      </c>
    </row>
    <row r="6956" spans="1:18" x14ac:dyDescent="0.3">
      <c r="A6956">
        <v>18245268</v>
      </c>
      <c r="B6956" t="s">
        <v>10289</v>
      </c>
      <c r="C6956">
        <v>1</v>
      </c>
      <c r="D6956" t="s">
        <v>99</v>
      </c>
      <c r="E6956" t="s">
        <v>1127</v>
      </c>
      <c r="F6956">
        <v>77.207506300000006</v>
      </c>
      <c r="G6956">
        <v>28.680697599999998</v>
      </c>
      <c r="H6956" t="s">
        <v>7537</v>
      </c>
      <c r="I6956" t="s">
        <v>102</v>
      </c>
      <c r="J6956" t="s">
        <v>23</v>
      </c>
      <c r="K6956" t="s">
        <v>23</v>
      </c>
      <c r="L6956" t="s">
        <v>23</v>
      </c>
      <c r="M6956" t="s">
        <v>23</v>
      </c>
      <c r="N6956">
        <v>1</v>
      </c>
      <c r="O6956">
        <v>55</v>
      </c>
      <c r="P6956">
        <v>150</v>
      </c>
      <c r="Q6956">
        <v>3.9</v>
      </c>
      <c r="R6956" t="s">
        <v>5697</v>
      </c>
    </row>
    <row r="6957" spans="1:18" x14ac:dyDescent="0.3">
      <c r="A6957">
        <v>305003</v>
      </c>
      <c r="B6957" t="s">
        <v>10290</v>
      </c>
      <c r="C6957">
        <v>1</v>
      </c>
      <c r="D6957" t="s">
        <v>99</v>
      </c>
      <c r="E6957" t="s">
        <v>3848</v>
      </c>
      <c r="F6957">
        <v>77.281497599999994</v>
      </c>
      <c r="G6957">
        <v>28.6602651</v>
      </c>
      <c r="H6957" t="s">
        <v>9849</v>
      </c>
      <c r="I6957" t="s">
        <v>102</v>
      </c>
      <c r="J6957" t="s">
        <v>23</v>
      </c>
      <c r="K6957" t="s">
        <v>23</v>
      </c>
      <c r="L6957" t="s">
        <v>23</v>
      </c>
      <c r="M6957" t="s">
        <v>23</v>
      </c>
      <c r="N6957">
        <v>1</v>
      </c>
      <c r="O6957">
        <v>20</v>
      </c>
      <c r="P6957">
        <v>150</v>
      </c>
      <c r="Q6957">
        <v>3.3</v>
      </c>
      <c r="R6957" t="s">
        <v>858</v>
      </c>
    </row>
    <row r="6958" spans="1:18" x14ac:dyDescent="0.3">
      <c r="A6958">
        <v>9599</v>
      </c>
      <c r="B6958" t="s">
        <v>10291</v>
      </c>
      <c r="C6958">
        <v>1</v>
      </c>
      <c r="D6958" t="s">
        <v>99</v>
      </c>
      <c r="E6958" t="s">
        <v>3883</v>
      </c>
      <c r="F6958">
        <v>77.241157849999993</v>
      </c>
      <c r="G6958">
        <v>28.578578589999999</v>
      </c>
      <c r="H6958" t="s">
        <v>8256</v>
      </c>
      <c r="I6958" t="s">
        <v>102</v>
      </c>
      <c r="J6958" t="s">
        <v>23</v>
      </c>
      <c r="K6958" t="s">
        <v>23</v>
      </c>
      <c r="L6958" t="s">
        <v>23</v>
      </c>
      <c r="M6958" t="s">
        <v>23</v>
      </c>
      <c r="N6958">
        <v>1</v>
      </c>
      <c r="O6958">
        <v>2</v>
      </c>
      <c r="P6958">
        <v>150</v>
      </c>
      <c r="Q6958">
        <v>1</v>
      </c>
      <c r="R6958" t="s">
        <v>5278</v>
      </c>
    </row>
    <row r="6959" spans="1:18" x14ac:dyDescent="0.3">
      <c r="A6959">
        <v>306113</v>
      </c>
      <c r="B6959" t="s">
        <v>10292</v>
      </c>
      <c r="C6959">
        <v>1</v>
      </c>
      <c r="D6959" t="s">
        <v>99</v>
      </c>
      <c r="E6959" t="s">
        <v>3642</v>
      </c>
      <c r="F6959">
        <v>77.275496599999997</v>
      </c>
      <c r="G6959">
        <v>28.630672799999999</v>
      </c>
      <c r="H6959" t="s">
        <v>6839</v>
      </c>
      <c r="I6959" t="s">
        <v>102</v>
      </c>
      <c r="J6959" t="s">
        <v>23</v>
      </c>
      <c r="K6959" t="s">
        <v>23</v>
      </c>
      <c r="L6959" t="s">
        <v>23</v>
      </c>
      <c r="M6959" t="s">
        <v>23</v>
      </c>
      <c r="N6959">
        <v>1</v>
      </c>
      <c r="O6959">
        <v>11</v>
      </c>
      <c r="P6959">
        <v>150</v>
      </c>
      <c r="Q6959">
        <v>3</v>
      </c>
      <c r="R6959" t="s">
        <v>3424</v>
      </c>
    </row>
    <row r="6960" spans="1:18" x14ac:dyDescent="0.3">
      <c r="A6960">
        <v>305189</v>
      </c>
      <c r="B6960" t="s">
        <v>9880</v>
      </c>
      <c r="C6960">
        <v>1</v>
      </c>
      <c r="D6960" t="s">
        <v>99</v>
      </c>
      <c r="E6960" t="s">
        <v>3142</v>
      </c>
      <c r="F6960">
        <v>77.126763999999994</v>
      </c>
      <c r="G6960">
        <v>28.544261899999999</v>
      </c>
      <c r="H6960" t="s">
        <v>8256</v>
      </c>
      <c r="I6960" t="s">
        <v>102</v>
      </c>
      <c r="J6960" t="s">
        <v>23</v>
      </c>
      <c r="K6960" t="s">
        <v>23</v>
      </c>
      <c r="L6960" t="s">
        <v>23</v>
      </c>
      <c r="M6960" t="s">
        <v>23</v>
      </c>
      <c r="N6960">
        <v>1</v>
      </c>
      <c r="O6960">
        <v>1</v>
      </c>
      <c r="P6960">
        <v>150</v>
      </c>
      <c r="Q6960">
        <v>1</v>
      </c>
      <c r="R6960" t="s">
        <v>4213</v>
      </c>
    </row>
    <row r="6961" spans="1:18" x14ac:dyDescent="0.3">
      <c r="A6961">
        <v>18282003</v>
      </c>
      <c r="B6961" t="s">
        <v>5635</v>
      </c>
      <c r="C6961">
        <v>1</v>
      </c>
      <c r="D6961" t="s">
        <v>99</v>
      </c>
      <c r="E6961" t="s">
        <v>841</v>
      </c>
      <c r="F6961">
        <v>77.294938000000002</v>
      </c>
      <c r="G6961">
        <v>28.598067499999999</v>
      </c>
      <c r="H6961" t="s">
        <v>3039</v>
      </c>
      <c r="I6961" t="s">
        <v>102</v>
      </c>
      <c r="J6961" t="s">
        <v>23</v>
      </c>
      <c r="K6961" t="s">
        <v>23</v>
      </c>
      <c r="L6961" t="s">
        <v>23</v>
      </c>
      <c r="M6961" t="s">
        <v>23</v>
      </c>
      <c r="N6961">
        <v>1</v>
      </c>
      <c r="O6961">
        <v>3</v>
      </c>
      <c r="P6961">
        <v>150</v>
      </c>
      <c r="Q6961">
        <v>1</v>
      </c>
      <c r="R6961" t="s">
        <v>2534</v>
      </c>
    </row>
    <row r="6962" spans="1:18" x14ac:dyDescent="0.3">
      <c r="A6962">
        <v>312916</v>
      </c>
      <c r="B6962" t="s">
        <v>10293</v>
      </c>
      <c r="C6962">
        <v>1</v>
      </c>
      <c r="D6962" t="s">
        <v>99</v>
      </c>
      <c r="E6962" t="s">
        <v>3624</v>
      </c>
      <c r="F6962">
        <v>77.139979699999998</v>
      </c>
      <c r="G6962">
        <v>28.656777900000002</v>
      </c>
      <c r="H6962" t="s">
        <v>6515</v>
      </c>
      <c r="I6962" t="s">
        <v>102</v>
      </c>
      <c r="J6962" t="s">
        <v>23</v>
      </c>
      <c r="K6962" t="s">
        <v>23</v>
      </c>
      <c r="L6962" t="s">
        <v>23</v>
      </c>
      <c r="M6962" t="s">
        <v>23</v>
      </c>
      <c r="N6962">
        <v>1</v>
      </c>
      <c r="O6962">
        <v>7</v>
      </c>
      <c r="P6962">
        <v>150</v>
      </c>
      <c r="Q6962">
        <v>3.1</v>
      </c>
      <c r="R6962" t="s">
        <v>158</v>
      </c>
    </row>
    <row r="6963" spans="1:18" x14ac:dyDescent="0.3">
      <c r="A6963">
        <v>305861</v>
      </c>
      <c r="B6963" t="s">
        <v>10294</v>
      </c>
      <c r="C6963">
        <v>1</v>
      </c>
      <c r="D6963" t="s">
        <v>99</v>
      </c>
      <c r="E6963" t="s">
        <v>3624</v>
      </c>
      <c r="F6963">
        <v>77.142510000000001</v>
      </c>
      <c r="G6963">
        <v>28.657625899999999</v>
      </c>
      <c r="H6963" t="s">
        <v>8663</v>
      </c>
      <c r="I6963" t="s">
        <v>102</v>
      </c>
      <c r="J6963" t="s">
        <v>23</v>
      </c>
      <c r="K6963" t="s">
        <v>23</v>
      </c>
      <c r="L6963" t="s">
        <v>23</v>
      </c>
      <c r="M6963" t="s">
        <v>23</v>
      </c>
      <c r="N6963">
        <v>1</v>
      </c>
      <c r="O6963">
        <v>7</v>
      </c>
      <c r="P6963">
        <v>150</v>
      </c>
      <c r="Q6963">
        <v>3.2</v>
      </c>
      <c r="R6963" t="s">
        <v>9396</v>
      </c>
    </row>
    <row r="6964" spans="1:18" x14ac:dyDescent="0.3">
      <c r="A6964">
        <v>18238281</v>
      </c>
      <c r="B6964" t="s">
        <v>10295</v>
      </c>
      <c r="C6964">
        <v>1</v>
      </c>
      <c r="D6964" t="s">
        <v>99</v>
      </c>
      <c r="E6964" t="s">
        <v>4685</v>
      </c>
      <c r="F6964">
        <v>77.212345200000001</v>
      </c>
      <c r="G6964">
        <v>28.7064044</v>
      </c>
      <c r="H6964" t="s">
        <v>7537</v>
      </c>
      <c r="I6964" t="s">
        <v>102</v>
      </c>
      <c r="J6964" t="s">
        <v>23</v>
      </c>
      <c r="K6964" t="s">
        <v>23</v>
      </c>
      <c r="L6964" t="s">
        <v>23</v>
      </c>
      <c r="M6964" t="s">
        <v>23</v>
      </c>
      <c r="N6964">
        <v>1</v>
      </c>
      <c r="O6964">
        <v>6</v>
      </c>
      <c r="P6964">
        <v>150</v>
      </c>
      <c r="Q6964">
        <v>3.1</v>
      </c>
      <c r="R6964" t="s">
        <v>3658</v>
      </c>
    </row>
    <row r="6965" spans="1:18" x14ac:dyDescent="0.3">
      <c r="A6965">
        <v>18414497</v>
      </c>
      <c r="B6965" t="s">
        <v>10296</v>
      </c>
      <c r="C6965">
        <v>1</v>
      </c>
      <c r="D6965" t="s">
        <v>99</v>
      </c>
      <c r="E6965" t="s">
        <v>5360</v>
      </c>
      <c r="F6965">
        <v>77.185238100000007</v>
      </c>
      <c r="G6965">
        <v>28.5419777</v>
      </c>
      <c r="H6965" t="s">
        <v>2818</v>
      </c>
      <c r="I6965" t="s">
        <v>102</v>
      </c>
      <c r="J6965" t="s">
        <v>23</v>
      </c>
      <c r="K6965" t="s">
        <v>23</v>
      </c>
      <c r="L6965" t="s">
        <v>23</v>
      </c>
      <c r="M6965" t="s">
        <v>23</v>
      </c>
      <c r="N6965">
        <v>1</v>
      </c>
      <c r="O6965">
        <v>1</v>
      </c>
      <c r="P6965">
        <v>150</v>
      </c>
      <c r="Q6965">
        <v>1</v>
      </c>
      <c r="R6965" t="s">
        <v>9400</v>
      </c>
    </row>
    <row r="6966" spans="1:18" x14ac:dyDescent="0.3">
      <c r="A6966">
        <v>18268693</v>
      </c>
      <c r="B6966" t="s">
        <v>8283</v>
      </c>
      <c r="C6966">
        <v>1</v>
      </c>
      <c r="D6966" t="s">
        <v>99</v>
      </c>
      <c r="E6966" t="s">
        <v>1710</v>
      </c>
      <c r="F6966">
        <v>77.168961699999997</v>
      </c>
      <c r="G6966">
        <v>28.587691100000001</v>
      </c>
      <c r="H6966" t="s">
        <v>6515</v>
      </c>
      <c r="I6966" t="s">
        <v>102</v>
      </c>
      <c r="J6966" t="s">
        <v>23</v>
      </c>
      <c r="K6966" t="s">
        <v>103</v>
      </c>
      <c r="L6966" t="s">
        <v>23</v>
      </c>
      <c r="M6966" t="s">
        <v>23</v>
      </c>
      <c r="N6966">
        <v>1</v>
      </c>
      <c r="O6966">
        <v>48</v>
      </c>
      <c r="P6966">
        <v>150</v>
      </c>
      <c r="Q6966">
        <v>3.7</v>
      </c>
      <c r="R6966" t="s">
        <v>9396</v>
      </c>
    </row>
    <row r="6967" spans="1:18" x14ac:dyDescent="0.3">
      <c r="A6967">
        <v>304592</v>
      </c>
      <c r="B6967" t="s">
        <v>9405</v>
      </c>
      <c r="C6967">
        <v>1</v>
      </c>
      <c r="D6967" t="s">
        <v>99</v>
      </c>
      <c r="E6967" t="s">
        <v>3025</v>
      </c>
      <c r="F6967">
        <v>77.316861500000002</v>
      </c>
      <c r="G6967">
        <v>28.660364699999999</v>
      </c>
      <c r="H6967" t="s">
        <v>6515</v>
      </c>
      <c r="I6967" t="s">
        <v>102</v>
      </c>
      <c r="J6967" t="s">
        <v>23</v>
      </c>
      <c r="K6967" t="s">
        <v>23</v>
      </c>
      <c r="L6967" t="s">
        <v>23</v>
      </c>
      <c r="M6967" t="s">
        <v>23</v>
      </c>
      <c r="N6967">
        <v>1</v>
      </c>
      <c r="O6967">
        <v>69</v>
      </c>
      <c r="P6967">
        <v>150</v>
      </c>
      <c r="Q6967">
        <v>2.8</v>
      </c>
      <c r="R6967" t="s">
        <v>2780</v>
      </c>
    </row>
    <row r="6968" spans="1:18" x14ac:dyDescent="0.3">
      <c r="A6968">
        <v>7601</v>
      </c>
      <c r="B6968" t="s">
        <v>10297</v>
      </c>
      <c r="C6968">
        <v>1</v>
      </c>
      <c r="D6968" t="s">
        <v>99</v>
      </c>
      <c r="E6968" t="s">
        <v>1759</v>
      </c>
      <c r="F6968">
        <v>77.248456700000006</v>
      </c>
      <c r="G6968">
        <v>28.537171799999999</v>
      </c>
      <c r="H6968" t="s">
        <v>6839</v>
      </c>
      <c r="I6968" t="s">
        <v>102</v>
      </c>
      <c r="J6968" t="s">
        <v>23</v>
      </c>
      <c r="K6968" t="s">
        <v>23</v>
      </c>
      <c r="L6968" t="s">
        <v>23</v>
      </c>
      <c r="M6968" t="s">
        <v>23</v>
      </c>
      <c r="N6968">
        <v>1</v>
      </c>
      <c r="O6968">
        <v>2</v>
      </c>
      <c r="P6968">
        <v>150</v>
      </c>
      <c r="Q6968">
        <v>1</v>
      </c>
      <c r="R6968" t="s">
        <v>1712</v>
      </c>
    </row>
    <row r="6969" spans="1:18" x14ac:dyDescent="0.3">
      <c r="A6969">
        <v>18275791</v>
      </c>
      <c r="B6969" t="s">
        <v>10298</v>
      </c>
      <c r="C6969">
        <v>1</v>
      </c>
      <c r="D6969" t="s">
        <v>99</v>
      </c>
      <c r="E6969" t="s">
        <v>2887</v>
      </c>
      <c r="F6969">
        <v>77.237320600000004</v>
      </c>
      <c r="G6969">
        <v>28.642125100000001</v>
      </c>
      <c r="H6969" t="s">
        <v>673</v>
      </c>
      <c r="I6969" t="s">
        <v>102</v>
      </c>
      <c r="J6969" t="s">
        <v>23</v>
      </c>
      <c r="K6969" t="s">
        <v>23</v>
      </c>
      <c r="L6969" t="s">
        <v>23</v>
      </c>
      <c r="M6969" t="s">
        <v>23</v>
      </c>
      <c r="N6969">
        <v>1</v>
      </c>
      <c r="O6969">
        <v>6</v>
      </c>
      <c r="P6969">
        <v>150</v>
      </c>
      <c r="Q6969">
        <v>3</v>
      </c>
      <c r="R6969" t="s">
        <v>3439</v>
      </c>
    </row>
    <row r="6970" spans="1:18" x14ac:dyDescent="0.3">
      <c r="A6970">
        <v>303592</v>
      </c>
      <c r="B6970" t="s">
        <v>10299</v>
      </c>
      <c r="C6970">
        <v>1</v>
      </c>
      <c r="D6970" t="s">
        <v>99</v>
      </c>
      <c r="E6970" t="s">
        <v>1778</v>
      </c>
      <c r="F6970">
        <v>77.305995999999993</v>
      </c>
      <c r="G6970">
        <v>28.630711000000002</v>
      </c>
      <c r="H6970" t="s">
        <v>10300</v>
      </c>
      <c r="I6970" t="s">
        <v>102</v>
      </c>
      <c r="J6970" t="s">
        <v>23</v>
      </c>
      <c r="K6970" t="s">
        <v>23</v>
      </c>
      <c r="L6970" t="s">
        <v>23</v>
      </c>
      <c r="M6970" t="s">
        <v>23</v>
      </c>
      <c r="N6970">
        <v>1</v>
      </c>
      <c r="O6970">
        <v>97</v>
      </c>
      <c r="P6970">
        <v>150</v>
      </c>
      <c r="Q6970">
        <v>3.5</v>
      </c>
      <c r="R6970" t="s">
        <v>4576</v>
      </c>
    </row>
    <row r="6971" spans="1:18" x14ac:dyDescent="0.3">
      <c r="A6971">
        <v>305190</v>
      </c>
      <c r="B6971" t="s">
        <v>10301</v>
      </c>
      <c r="C6971">
        <v>1</v>
      </c>
      <c r="D6971" t="s">
        <v>99</v>
      </c>
      <c r="E6971" t="s">
        <v>3142</v>
      </c>
      <c r="F6971">
        <v>77.129541500000002</v>
      </c>
      <c r="G6971">
        <v>28.541512099999998</v>
      </c>
      <c r="H6971" t="s">
        <v>2298</v>
      </c>
      <c r="I6971" t="s">
        <v>102</v>
      </c>
      <c r="J6971" t="s">
        <v>23</v>
      </c>
      <c r="K6971" t="s">
        <v>23</v>
      </c>
      <c r="L6971" t="s">
        <v>23</v>
      </c>
      <c r="M6971" t="s">
        <v>23</v>
      </c>
      <c r="N6971">
        <v>1</v>
      </c>
      <c r="O6971">
        <v>2</v>
      </c>
      <c r="P6971">
        <v>150</v>
      </c>
      <c r="Q6971">
        <v>1</v>
      </c>
      <c r="R6971" t="s">
        <v>3518</v>
      </c>
    </row>
    <row r="6972" spans="1:18" x14ac:dyDescent="0.3">
      <c r="A6972">
        <v>7654</v>
      </c>
      <c r="B6972" t="s">
        <v>10302</v>
      </c>
      <c r="C6972">
        <v>1</v>
      </c>
      <c r="D6972" t="s">
        <v>99</v>
      </c>
      <c r="E6972" t="s">
        <v>1647</v>
      </c>
      <c r="F6972">
        <v>77.209711200000001</v>
      </c>
      <c r="G6972">
        <v>28.534056499999998</v>
      </c>
      <c r="H6972" t="s">
        <v>2818</v>
      </c>
      <c r="I6972" t="s">
        <v>102</v>
      </c>
      <c r="J6972" t="s">
        <v>23</v>
      </c>
      <c r="K6972" t="s">
        <v>23</v>
      </c>
      <c r="L6972" t="s">
        <v>23</v>
      </c>
      <c r="M6972" t="s">
        <v>23</v>
      </c>
      <c r="N6972">
        <v>1</v>
      </c>
      <c r="O6972">
        <v>82</v>
      </c>
      <c r="P6972">
        <v>150</v>
      </c>
      <c r="Q6972">
        <v>3.6</v>
      </c>
      <c r="R6972" t="s">
        <v>9638</v>
      </c>
    </row>
    <row r="6973" spans="1:18" x14ac:dyDescent="0.3">
      <c r="A6973">
        <v>303537</v>
      </c>
      <c r="B6973" t="s">
        <v>10303</v>
      </c>
      <c r="C6973">
        <v>1</v>
      </c>
      <c r="D6973" t="s">
        <v>99</v>
      </c>
      <c r="E6973" t="s">
        <v>5624</v>
      </c>
      <c r="F6973">
        <v>76.975379599999997</v>
      </c>
      <c r="G6973">
        <v>28.611243200000001</v>
      </c>
      <c r="H6973" t="s">
        <v>9808</v>
      </c>
      <c r="I6973" t="s">
        <v>102</v>
      </c>
      <c r="J6973" t="s">
        <v>23</v>
      </c>
      <c r="K6973" t="s">
        <v>23</v>
      </c>
      <c r="L6973" t="s">
        <v>23</v>
      </c>
      <c r="M6973" t="s">
        <v>23</v>
      </c>
      <c r="N6973">
        <v>1</v>
      </c>
      <c r="O6973">
        <v>1</v>
      </c>
      <c r="P6973">
        <v>150</v>
      </c>
      <c r="Q6973">
        <v>1</v>
      </c>
      <c r="R6973" t="s">
        <v>2841</v>
      </c>
    </row>
    <row r="6974" spans="1:18" x14ac:dyDescent="0.3">
      <c r="A6974">
        <v>307099</v>
      </c>
      <c r="B6974" t="s">
        <v>10304</v>
      </c>
      <c r="C6974">
        <v>1</v>
      </c>
      <c r="D6974" t="s">
        <v>99</v>
      </c>
      <c r="E6974" t="s">
        <v>2843</v>
      </c>
      <c r="F6974">
        <v>77.137174000000002</v>
      </c>
      <c r="G6974">
        <v>28.628999</v>
      </c>
      <c r="H6974" t="s">
        <v>845</v>
      </c>
      <c r="I6974" t="s">
        <v>102</v>
      </c>
      <c r="J6974" t="s">
        <v>23</v>
      </c>
      <c r="K6974" t="s">
        <v>23</v>
      </c>
      <c r="L6974" t="s">
        <v>23</v>
      </c>
      <c r="M6974" t="s">
        <v>23</v>
      </c>
      <c r="N6974">
        <v>1</v>
      </c>
      <c r="O6974">
        <v>15</v>
      </c>
      <c r="P6974">
        <v>150</v>
      </c>
      <c r="Q6974">
        <v>3.2</v>
      </c>
      <c r="R6974" t="s">
        <v>3884</v>
      </c>
    </row>
    <row r="6975" spans="1:18" x14ac:dyDescent="0.3">
      <c r="A6975">
        <v>18359287</v>
      </c>
      <c r="B6975" t="s">
        <v>10305</v>
      </c>
      <c r="C6975">
        <v>1</v>
      </c>
      <c r="D6975" t="s">
        <v>99</v>
      </c>
      <c r="E6975" t="s">
        <v>692</v>
      </c>
      <c r="F6975">
        <v>77.134629500000003</v>
      </c>
      <c r="G6975">
        <v>28.715974599999999</v>
      </c>
      <c r="H6975" t="s">
        <v>136</v>
      </c>
      <c r="I6975" t="s">
        <v>102</v>
      </c>
      <c r="J6975" t="s">
        <v>23</v>
      </c>
      <c r="K6975" t="s">
        <v>23</v>
      </c>
      <c r="L6975" t="s">
        <v>23</v>
      </c>
      <c r="M6975" t="s">
        <v>23</v>
      </c>
      <c r="N6975">
        <v>1</v>
      </c>
      <c r="O6975">
        <v>9</v>
      </c>
      <c r="P6975">
        <v>150</v>
      </c>
      <c r="Q6975">
        <v>3.1</v>
      </c>
      <c r="R6975" t="s">
        <v>724</v>
      </c>
    </row>
    <row r="6976" spans="1:18" x14ac:dyDescent="0.3">
      <c r="A6976">
        <v>7306</v>
      </c>
      <c r="B6976" t="s">
        <v>10306</v>
      </c>
      <c r="C6976">
        <v>1</v>
      </c>
      <c r="D6976" t="s">
        <v>99</v>
      </c>
      <c r="E6976" t="s">
        <v>3164</v>
      </c>
      <c r="F6976">
        <v>77.180728599999995</v>
      </c>
      <c r="G6976">
        <v>28.638266000000002</v>
      </c>
      <c r="H6976" t="s">
        <v>7552</v>
      </c>
      <c r="I6976" t="s">
        <v>102</v>
      </c>
      <c r="J6976" t="s">
        <v>23</v>
      </c>
      <c r="K6976" t="s">
        <v>23</v>
      </c>
      <c r="L6976" t="s">
        <v>23</v>
      </c>
      <c r="M6976" t="s">
        <v>23</v>
      </c>
      <c r="N6976">
        <v>1</v>
      </c>
      <c r="O6976">
        <v>79</v>
      </c>
      <c r="P6976">
        <v>150</v>
      </c>
      <c r="Q6976">
        <v>3.4</v>
      </c>
      <c r="R6976" t="s">
        <v>7353</v>
      </c>
    </row>
    <row r="6977" spans="1:18" x14ac:dyDescent="0.3">
      <c r="A6977">
        <v>8628</v>
      </c>
      <c r="B6977" t="s">
        <v>10307</v>
      </c>
      <c r="C6977">
        <v>1</v>
      </c>
      <c r="D6977" t="s">
        <v>99</v>
      </c>
      <c r="E6977" t="s">
        <v>4736</v>
      </c>
      <c r="F6977">
        <v>77.162960999999996</v>
      </c>
      <c r="G6977">
        <v>28.706555099999999</v>
      </c>
      <c r="H6977" t="s">
        <v>8256</v>
      </c>
      <c r="I6977" t="s">
        <v>102</v>
      </c>
      <c r="J6977" t="s">
        <v>23</v>
      </c>
      <c r="K6977" t="s">
        <v>23</v>
      </c>
      <c r="L6977" t="s">
        <v>23</v>
      </c>
      <c r="M6977" t="s">
        <v>23</v>
      </c>
      <c r="N6977">
        <v>1</v>
      </c>
      <c r="O6977">
        <v>24</v>
      </c>
      <c r="P6977">
        <v>150</v>
      </c>
      <c r="Q6977">
        <v>3.2</v>
      </c>
      <c r="R6977" t="s">
        <v>3888</v>
      </c>
    </row>
    <row r="6978" spans="1:18" x14ac:dyDescent="0.3">
      <c r="A6978">
        <v>8501</v>
      </c>
      <c r="B6978" t="s">
        <v>8658</v>
      </c>
      <c r="C6978">
        <v>1</v>
      </c>
      <c r="D6978" t="s">
        <v>99</v>
      </c>
      <c r="E6978" t="s">
        <v>4755</v>
      </c>
      <c r="F6978">
        <v>77.317517600000002</v>
      </c>
      <c r="G6978">
        <v>28.599727600000001</v>
      </c>
      <c r="H6978" t="s">
        <v>8256</v>
      </c>
      <c r="I6978" t="s">
        <v>102</v>
      </c>
      <c r="J6978" t="s">
        <v>23</v>
      </c>
      <c r="K6978" t="s">
        <v>23</v>
      </c>
      <c r="L6978" t="s">
        <v>23</v>
      </c>
      <c r="M6978" t="s">
        <v>23</v>
      </c>
      <c r="N6978">
        <v>1</v>
      </c>
      <c r="O6978">
        <v>16</v>
      </c>
      <c r="P6978">
        <v>150</v>
      </c>
      <c r="Q6978">
        <v>2.9</v>
      </c>
      <c r="R6978" t="s">
        <v>10308</v>
      </c>
    </row>
    <row r="6979" spans="1:18" x14ac:dyDescent="0.3">
      <c r="A6979">
        <v>307713</v>
      </c>
      <c r="B6979" t="s">
        <v>10309</v>
      </c>
      <c r="C6979">
        <v>1</v>
      </c>
      <c r="D6979" t="s">
        <v>99</v>
      </c>
      <c r="E6979" t="s">
        <v>426</v>
      </c>
      <c r="F6979">
        <v>77.227806799999996</v>
      </c>
      <c r="G6979">
        <v>28.6545089</v>
      </c>
      <c r="H6979" t="s">
        <v>3039</v>
      </c>
      <c r="I6979" t="s">
        <v>102</v>
      </c>
      <c r="J6979" t="s">
        <v>23</v>
      </c>
      <c r="K6979" t="s">
        <v>23</v>
      </c>
      <c r="L6979" t="s">
        <v>23</v>
      </c>
      <c r="M6979" t="s">
        <v>23</v>
      </c>
      <c r="N6979">
        <v>1</v>
      </c>
      <c r="O6979">
        <v>9</v>
      </c>
      <c r="P6979">
        <v>150</v>
      </c>
      <c r="Q6979">
        <v>3</v>
      </c>
      <c r="R6979" t="s">
        <v>3687</v>
      </c>
    </row>
    <row r="6980" spans="1:18" x14ac:dyDescent="0.3">
      <c r="A6980">
        <v>4089</v>
      </c>
      <c r="B6980" t="s">
        <v>10310</v>
      </c>
      <c r="C6980">
        <v>1</v>
      </c>
      <c r="D6980" t="s">
        <v>99</v>
      </c>
      <c r="E6980" t="s">
        <v>1720</v>
      </c>
      <c r="F6980">
        <v>77.220322300000007</v>
      </c>
      <c r="G6980">
        <v>28.6976361</v>
      </c>
      <c r="H6980" t="s">
        <v>6671</v>
      </c>
      <c r="I6980" t="s">
        <v>102</v>
      </c>
      <c r="J6980" t="s">
        <v>23</v>
      </c>
      <c r="K6980" t="s">
        <v>23</v>
      </c>
      <c r="L6980" t="s">
        <v>23</v>
      </c>
      <c r="M6980" t="s">
        <v>23</v>
      </c>
      <c r="N6980">
        <v>1</v>
      </c>
      <c r="O6980">
        <v>14</v>
      </c>
      <c r="P6980">
        <v>150</v>
      </c>
      <c r="Q6980">
        <v>3</v>
      </c>
      <c r="R6980" t="s">
        <v>2351</v>
      </c>
    </row>
    <row r="6981" spans="1:18" x14ac:dyDescent="0.3">
      <c r="A6981">
        <v>8902</v>
      </c>
      <c r="B6981" t="s">
        <v>10311</v>
      </c>
      <c r="C6981">
        <v>1</v>
      </c>
      <c r="D6981" t="s">
        <v>99</v>
      </c>
      <c r="E6981" t="s">
        <v>905</v>
      </c>
      <c r="F6981">
        <v>77.226908600000002</v>
      </c>
      <c r="G6981">
        <v>28.5748508</v>
      </c>
      <c r="H6981" t="s">
        <v>8256</v>
      </c>
      <c r="I6981" t="s">
        <v>102</v>
      </c>
      <c r="J6981" t="s">
        <v>23</v>
      </c>
      <c r="K6981" t="s">
        <v>23</v>
      </c>
      <c r="L6981" t="s">
        <v>23</v>
      </c>
      <c r="M6981" t="s">
        <v>23</v>
      </c>
      <c r="N6981">
        <v>1</v>
      </c>
      <c r="O6981">
        <v>22</v>
      </c>
      <c r="P6981">
        <v>150</v>
      </c>
      <c r="Q6981">
        <v>3.2</v>
      </c>
      <c r="R6981" t="s">
        <v>5219</v>
      </c>
    </row>
    <row r="6982" spans="1:18" x14ac:dyDescent="0.3">
      <c r="A6982">
        <v>301301</v>
      </c>
      <c r="B6982" t="s">
        <v>10312</v>
      </c>
      <c r="C6982">
        <v>1</v>
      </c>
      <c r="D6982" t="s">
        <v>99</v>
      </c>
      <c r="E6982" t="s">
        <v>143</v>
      </c>
      <c r="F6982">
        <v>77.220373409999993</v>
      </c>
      <c r="G6982">
        <v>28.629216029999998</v>
      </c>
      <c r="H6982" t="s">
        <v>6515</v>
      </c>
      <c r="I6982" t="s">
        <v>102</v>
      </c>
      <c r="J6982" t="s">
        <v>23</v>
      </c>
      <c r="K6982" t="s">
        <v>23</v>
      </c>
      <c r="L6982" t="s">
        <v>23</v>
      </c>
      <c r="M6982" t="s">
        <v>23</v>
      </c>
      <c r="N6982">
        <v>1</v>
      </c>
      <c r="O6982">
        <v>47</v>
      </c>
      <c r="P6982">
        <v>150</v>
      </c>
      <c r="Q6982">
        <v>3.8</v>
      </c>
      <c r="R6982" t="s">
        <v>2922</v>
      </c>
    </row>
    <row r="6983" spans="1:18" x14ac:dyDescent="0.3">
      <c r="A6983">
        <v>9985</v>
      </c>
      <c r="B6983" t="s">
        <v>10313</v>
      </c>
      <c r="C6983">
        <v>1</v>
      </c>
      <c r="D6983" t="s">
        <v>99</v>
      </c>
      <c r="E6983" t="s">
        <v>1352</v>
      </c>
      <c r="F6983">
        <v>77.263330999999994</v>
      </c>
      <c r="G6983">
        <v>28.525759999999998</v>
      </c>
      <c r="H6983" t="s">
        <v>8256</v>
      </c>
      <c r="I6983" t="s">
        <v>102</v>
      </c>
      <c r="J6983" t="s">
        <v>23</v>
      </c>
      <c r="K6983" t="s">
        <v>23</v>
      </c>
      <c r="L6983" t="s">
        <v>23</v>
      </c>
      <c r="M6983" t="s">
        <v>23</v>
      </c>
      <c r="N6983">
        <v>1</v>
      </c>
      <c r="O6983">
        <v>7</v>
      </c>
      <c r="P6983">
        <v>150</v>
      </c>
      <c r="Q6983">
        <v>2.9</v>
      </c>
      <c r="R6983" t="s">
        <v>7709</v>
      </c>
    </row>
    <row r="6984" spans="1:18" x14ac:dyDescent="0.3">
      <c r="A6984">
        <v>301108</v>
      </c>
      <c r="B6984" t="s">
        <v>10314</v>
      </c>
      <c r="C6984">
        <v>1</v>
      </c>
      <c r="D6984" t="s">
        <v>99</v>
      </c>
      <c r="E6984" t="s">
        <v>841</v>
      </c>
      <c r="F6984">
        <v>77.308161200000001</v>
      </c>
      <c r="G6984">
        <v>28.589146199999998</v>
      </c>
      <c r="H6984" t="s">
        <v>8256</v>
      </c>
      <c r="I6984" t="s">
        <v>102</v>
      </c>
      <c r="J6984" t="s">
        <v>23</v>
      </c>
      <c r="K6984" t="s">
        <v>23</v>
      </c>
      <c r="L6984" t="s">
        <v>23</v>
      </c>
      <c r="M6984" t="s">
        <v>23</v>
      </c>
      <c r="N6984">
        <v>1</v>
      </c>
      <c r="O6984">
        <v>5</v>
      </c>
      <c r="P6984">
        <v>150</v>
      </c>
      <c r="Q6984">
        <v>2.9</v>
      </c>
      <c r="R6984" t="s">
        <v>4603</v>
      </c>
    </row>
    <row r="6985" spans="1:18" x14ac:dyDescent="0.3">
      <c r="A6985">
        <v>301353</v>
      </c>
      <c r="B6985" t="s">
        <v>10315</v>
      </c>
      <c r="C6985">
        <v>1</v>
      </c>
      <c r="D6985" t="s">
        <v>99</v>
      </c>
      <c r="E6985" t="s">
        <v>841</v>
      </c>
      <c r="F6985">
        <v>77.292813300000006</v>
      </c>
      <c r="G6985">
        <v>28.6083198</v>
      </c>
      <c r="H6985" t="s">
        <v>3990</v>
      </c>
      <c r="I6985" t="s">
        <v>102</v>
      </c>
      <c r="J6985" t="s">
        <v>23</v>
      </c>
      <c r="K6985" t="s">
        <v>23</v>
      </c>
      <c r="L6985" t="s">
        <v>23</v>
      </c>
      <c r="M6985" t="s">
        <v>23</v>
      </c>
      <c r="N6985">
        <v>1</v>
      </c>
      <c r="O6985">
        <v>25</v>
      </c>
      <c r="P6985">
        <v>150</v>
      </c>
      <c r="Q6985">
        <v>2.6</v>
      </c>
      <c r="R6985" t="s">
        <v>1870</v>
      </c>
    </row>
    <row r="6986" spans="1:18" x14ac:dyDescent="0.3">
      <c r="A6986">
        <v>18440191</v>
      </c>
      <c r="B6986" t="s">
        <v>10316</v>
      </c>
      <c r="C6986">
        <v>1</v>
      </c>
      <c r="D6986" t="s">
        <v>99</v>
      </c>
      <c r="E6986" t="s">
        <v>3223</v>
      </c>
      <c r="F6986">
        <v>77.301416399999994</v>
      </c>
      <c r="G6986">
        <v>28.619529400000001</v>
      </c>
      <c r="H6986" t="s">
        <v>6515</v>
      </c>
      <c r="I6986" t="s">
        <v>102</v>
      </c>
      <c r="J6986" t="s">
        <v>23</v>
      </c>
      <c r="K6986" t="s">
        <v>23</v>
      </c>
      <c r="L6986" t="s">
        <v>23</v>
      </c>
      <c r="M6986" t="s">
        <v>23</v>
      </c>
      <c r="N6986">
        <v>1</v>
      </c>
      <c r="O6986">
        <v>16</v>
      </c>
      <c r="P6986">
        <v>150</v>
      </c>
      <c r="Q6986">
        <v>3.5</v>
      </c>
      <c r="R6986" t="s">
        <v>560</v>
      </c>
    </row>
    <row r="6987" spans="1:18" x14ac:dyDescent="0.3">
      <c r="A6987">
        <v>312620</v>
      </c>
      <c r="B6987" t="s">
        <v>10317</v>
      </c>
      <c r="C6987">
        <v>1</v>
      </c>
      <c r="D6987" t="s">
        <v>99</v>
      </c>
      <c r="E6987" t="s">
        <v>5624</v>
      </c>
      <c r="F6987">
        <v>76.984726600000002</v>
      </c>
      <c r="G6987">
        <v>28.6076142</v>
      </c>
      <c r="H6987" t="s">
        <v>7133</v>
      </c>
      <c r="I6987" t="s">
        <v>102</v>
      </c>
      <c r="J6987" t="s">
        <v>23</v>
      </c>
      <c r="K6987" t="s">
        <v>23</v>
      </c>
      <c r="L6987" t="s">
        <v>23</v>
      </c>
      <c r="M6987" t="s">
        <v>23</v>
      </c>
      <c r="N6987">
        <v>1</v>
      </c>
      <c r="O6987">
        <v>1</v>
      </c>
      <c r="P6987">
        <v>150</v>
      </c>
      <c r="Q6987">
        <v>1</v>
      </c>
      <c r="R6987" t="s">
        <v>7709</v>
      </c>
    </row>
    <row r="6988" spans="1:18" x14ac:dyDescent="0.3">
      <c r="A6988">
        <v>3636</v>
      </c>
      <c r="B6988" t="s">
        <v>9487</v>
      </c>
      <c r="C6988">
        <v>1</v>
      </c>
      <c r="D6988" t="s">
        <v>99</v>
      </c>
      <c r="E6988" t="s">
        <v>186</v>
      </c>
      <c r="F6988">
        <v>77.252343400000001</v>
      </c>
      <c r="G6988">
        <v>28.548486700000002</v>
      </c>
      <c r="H6988" t="s">
        <v>4443</v>
      </c>
      <c r="I6988" t="s">
        <v>102</v>
      </c>
      <c r="J6988" t="s">
        <v>23</v>
      </c>
      <c r="K6988" t="s">
        <v>23</v>
      </c>
      <c r="L6988" t="s">
        <v>23</v>
      </c>
      <c r="M6988" t="s">
        <v>23</v>
      </c>
      <c r="N6988">
        <v>1</v>
      </c>
      <c r="O6988">
        <v>12</v>
      </c>
      <c r="P6988">
        <v>150</v>
      </c>
      <c r="Q6988">
        <v>3</v>
      </c>
      <c r="R6988" t="s">
        <v>5959</v>
      </c>
    </row>
    <row r="6989" spans="1:18" x14ac:dyDescent="0.3">
      <c r="A6989">
        <v>312146</v>
      </c>
      <c r="B6989" t="s">
        <v>10318</v>
      </c>
      <c r="C6989">
        <v>1</v>
      </c>
      <c r="D6989" t="s">
        <v>99</v>
      </c>
      <c r="E6989" t="s">
        <v>4640</v>
      </c>
      <c r="F6989">
        <v>77.091116099999994</v>
      </c>
      <c r="G6989">
        <v>28.583836000000002</v>
      </c>
      <c r="H6989" t="s">
        <v>6515</v>
      </c>
      <c r="I6989" t="s">
        <v>102</v>
      </c>
      <c r="J6989" t="s">
        <v>23</v>
      </c>
      <c r="K6989" t="s">
        <v>23</v>
      </c>
      <c r="L6989" t="s">
        <v>23</v>
      </c>
      <c r="M6989" t="s">
        <v>23</v>
      </c>
      <c r="N6989">
        <v>1</v>
      </c>
      <c r="O6989">
        <v>3</v>
      </c>
      <c r="P6989">
        <v>150</v>
      </c>
      <c r="Q6989">
        <v>1</v>
      </c>
      <c r="R6989" t="s">
        <v>8816</v>
      </c>
    </row>
    <row r="6990" spans="1:18" x14ac:dyDescent="0.3">
      <c r="A6990">
        <v>307986</v>
      </c>
      <c r="B6990" t="s">
        <v>10319</v>
      </c>
      <c r="C6990">
        <v>1</v>
      </c>
      <c r="D6990" t="s">
        <v>99</v>
      </c>
      <c r="E6990" t="s">
        <v>4699</v>
      </c>
      <c r="F6990">
        <v>77.292189559999997</v>
      </c>
      <c r="G6990">
        <v>28.669516479999999</v>
      </c>
      <c r="H6990" t="s">
        <v>6839</v>
      </c>
      <c r="I6990" t="s">
        <v>102</v>
      </c>
      <c r="J6990" t="s">
        <v>23</v>
      </c>
      <c r="K6990" t="s">
        <v>23</v>
      </c>
      <c r="L6990" t="s">
        <v>23</v>
      </c>
      <c r="M6990" t="s">
        <v>23</v>
      </c>
      <c r="N6990">
        <v>1</v>
      </c>
      <c r="O6990">
        <v>11</v>
      </c>
      <c r="P6990">
        <v>150</v>
      </c>
      <c r="Q6990">
        <v>3.2</v>
      </c>
      <c r="R6990" t="s">
        <v>3184</v>
      </c>
    </row>
    <row r="6991" spans="1:18" x14ac:dyDescent="0.3">
      <c r="A6991">
        <v>18312644</v>
      </c>
      <c r="B6991" t="s">
        <v>10320</v>
      </c>
      <c r="C6991">
        <v>1</v>
      </c>
      <c r="D6991" t="s">
        <v>99</v>
      </c>
      <c r="E6991" t="s">
        <v>1880</v>
      </c>
      <c r="F6991">
        <v>77.094911199999999</v>
      </c>
      <c r="G6991">
        <v>28.640446300000001</v>
      </c>
      <c r="H6991" t="s">
        <v>9498</v>
      </c>
      <c r="I6991" t="s">
        <v>102</v>
      </c>
      <c r="J6991" t="s">
        <v>23</v>
      </c>
      <c r="K6991" t="s">
        <v>23</v>
      </c>
      <c r="L6991" t="s">
        <v>23</v>
      </c>
      <c r="M6991" t="s">
        <v>23</v>
      </c>
      <c r="N6991">
        <v>1</v>
      </c>
      <c r="O6991">
        <v>2</v>
      </c>
      <c r="P6991">
        <v>150</v>
      </c>
      <c r="Q6991">
        <v>1</v>
      </c>
      <c r="R6991" t="s">
        <v>2547</v>
      </c>
    </row>
    <row r="6992" spans="1:18" x14ac:dyDescent="0.3">
      <c r="A6992">
        <v>18037796</v>
      </c>
      <c r="B6992" t="s">
        <v>10321</v>
      </c>
      <c r="C6992">
        <v>1</v>
      </c>
      <c r="D6992" t="s">
        <v>99</v>
      </c>
      <c r="E6992" t="s">
        <v>1880</v>
      </c>
      <c r="F6992">
        <v>77.099546200000006</v>
      </c>
      <c r="G6992">
        <v>28.645093200000002</v>
      </c>
      <c r="H6992" t="s">
        <v>6929</v>
      </c>
      <c r="I6992" t="s">
        <v>102</v>
      </c>
      <c r="J6992" t="s">
        <v>23</v>
      </c>
      <c r="K6992" t="s">
        <v>23</v>
      </c>
      <c r="L6992" t="s">
        <v>23</v>
      </c>
      <c r="M6992" t="s">
        <v>23</v>
      </c>
      <c r="N6992">
        <v>1</v>
      </c>
      <c r="O6992">
        <v>3</v>
      </c>
      <c r="P6992">
        <v>150</v>
      </c>
      <c r="Q6992">
        <v>1</v>
      </c>
      <c r="R6992" t="s">
        <v>7709</v>
      </c>
    </row>
    <row r="6993" spans="1:18" x14ac:dyDescent="0.3">
      <c r="A6993">
        <v>7613</v>
      </c>
      <c r="B6993" t="s">
        <v>10322</v>
      </c>
      <c r="C6993">
        <v>1</v>
      </c>
      <c r="D6993" t="s">
        <v>99</v>
      </c>
      <c r="E6993" t="s">
        <v>1759</v>
      </c>
      <c r="F6993">
        <v>77.248846999999998</v>
      </c>
      <c r="G6993">
        <v>28.539921499999998</v>
      </c>
      <c r="H6993" t="s">
        <v>6839</v>
      </c>
      <c r="I6993" t="s">
        <v>102</v>
      </c>
      <c r="J6993" t="s">
        <v>23</v>
      </c>
      <c r="K6993" t="s">
        <v>23</v>
      </c>
      <c r="L6993" t="s">
        <v>23</v>
      </c>
      <c r="M6993" t="s">
        <v>23</v>
      </c>
      <c r="N6993">
        <v>1</v>
      </c>
      <c r="O6993">
        <v>17</v>
      </c>
      <c r="P6993">
        <v>150</v>
      </c>
      <c r="Q6993">
        <v>3.2</v>
      </c>
      <c r="R6993" t="s">
        <v>4804</v>
      </c>
    </row>
    <row r="6994" spans="1:18" x14ac:dyDescent="0.3">
      <c r="A6994">
        <v>310143</v>
      </c>
      <c r="B6994" t="s">
        <v>10323</v>
      </c>
      <c r="C6994">
        <v>1</v>
      </c>
      <c r="D6994" t="s">
        <v>99</v>
      </c>
      <c r="E6994" t="s">
        <v>174</v>
      </c>
      <c r="F6994">
        <v>77.222148200000007</v>
      </c>
      <c r="G6994">
        <v>28.6343484</v>
      </c>
      <c r="H6994" t="s">
        <v>8663</v>
      </c>
      <c r="I6994" t="s">
        <v>102</v>
      </c>
      <c r="J6994" t="s">
        <v>23</v>
      </c>
      <c r="K6994" t="s">
        <v>103</v>
      </c>
      <c r="L6994" t="s">
        <v>23</v>
      </c>
      <c r="M6994" t="s">
        <v>23</v>
      </c>
      <c r="N6994">
        <v>1</v>
      </c>
      <c r="O6994">
        <v>2620</v>
      </c>
      <c r="P6994">
        <v>150</v>
      </c>
      <c r="Q6994">
        <v>4.9000000000000004</v>
      </c>
      <c r="R6994" t="s">
        <v>10154</v>
      </c>
    </row>
    <row r="6995" spans="1:18" x14ac:dyDescent="0.3">
      <c r="A6995">
        <v>18427869</v>
      </c>
      <c r="B6995" t="s">
        <v>8775</v>
      </c>
      <c r="C6995">
        <v>1</v>
      </c>
      <c r="D6995" t="s">
        <v>99</v>
      </c>
      <c r="E6995" t="s">
        <v>2840</v>
      </c>
      <c r="F6995">
        <v>77.208868499999994</v>
      </c>
      <c r="G6995">
        <v>28.7011015</v>
      </c>
      <c r="H6995" t="s">
        <v>8545</v>
      </c>
      <c r="I6995" t="s">
        <v>102</v>
      </c>
      <c r="J6995" t="s">
        <v>23</v>
      </c>
      <c r="K6995" t="s">
        <v>23</v>
      </c>
      <c r="L6995" t="s">
        <v>23</v>
      </c>
      <c r="M6995" t="s">
        <v>23</v>
      </c>
      <c r="N6995">
        <v>1</v>
      </c>
      <c r="O6995">
        <v>5</v>
      </c>
      <c r="P6995">
        <v>150</v>
      </c>
      <c r="Q6995">
        <v>2.9</v>
      </c>
      <c r="R6995" t="s">
        <v>817</v>
      </c>
    </row>
    <row r="6996" spans="1:18" x14ac:dyDescent="0.3">
      <c r="A6996">
        <v>18349919</v>
      </c>
      <c r="B6996" t="s">
        <v>10324</v>
      </c>
      <c r="C6996">
        <v>1</v>
      </c>
      <c r="D6996" t="s">
        <v>99</v>
      </c>
      <c r="E6996" t="s">
        <v>1164</v>
      </c>
      <c r="F6996">
        <v>77.204565799999997</v>
      </c>
      <c r="G6996">
        <v>28.5513376</v>
      </c>
      <c r="H6996" t="s">
        <v>8663</v>
      </c>
      <c r="I6996" t="s">
        <v>102</v>
      </c>
      <c r="J6996" t="s">
        <v>23</v>
      </c>
      <c r="K6996" t="s">
        <v>103</v>
      </c>
      <c r="L6996" t="s">
        <v>23</v>
      </c>
      <c r="M6996" t="s">
        <v>23</v>
      </c>
      <c r="N6996">
        <v>1</v>
      </c>
      <c r="O6996">
        <v>67</v>
      </c>
      <c r="P6996">
        <v>150</v>
      </c>
      <c r="Q6996">
        <v>4.5</v>
      </c>
      <c r="R6996" t="s">
        <v>10105</v>
      </c>
    </row>
    <row r="6997" spans="1:18" x14ac:dyDescent="0.3">
      <c r="A6997">
        <v>18400724</v>
      </c>
      <c r="B6997" t="s">
        <v>9380</v>
      </c>
      <c r="C6997">
        <v>1</v>
      </c>
      <c r="D6997" t="s">
        <v>99</v>
      </c>
      <c r="E6997" t="s">
        <v>143</v>
      </c>
      <c r="F6997">
        <v>77.218555199999997</v>
      </c>
      <c r="G6997">
        <v>28.628809</v>
      </c>
      <c r="H6997" t="s">
        <v>6515</v>
      </c>
      <c r="I6997" t="s">
        <v>102</v>
      </c>
      <c r="J6997" t="s">
        <v>23</v>
      </c>
      <c r="K6997" t="s">
        <v>23</v>
      </c>
      <c r="L6997" t="s">
        <v>23</v>
      </c>
      <c r="M6997" t="s">
        <v>23</v>
      </c>
      <c r="N6997">
        <v>1</v>
      </c>
      <c r="O6997">
        <v>12</v>
      </c>
      <c r="P6997">
        <v>150</v>
      </c>
      <c r="Q6997">
        <v>3.2</v>
      </c>
      <c r="R6997" t="s">
        <v>8376</v>
      </c>
    </row>
    <row r="6998" spans="1:18" x14ac:dyDescent="0.3">
      <c r="A6998">
        <v>309844</v>
      </c>
      <c r="B6998" t="s">
        <v>10324</v>
      </c>
      <c r="C6998">
        <v>1</v>
      </c>
      <c r="D6998" t="s">
        <v>99</v>
      </c>
      <c r="E6998" t="s">
        <v>2478</v>
      </c>
      <c r="F6998">
        <v>77.238610600000001</v>
      </c>
      <c r="G6998">
        <v>28.5367441</v>
      </c>
      <c r="H6998" t="s">
        <v>8663</v>
      </c>
      <c r="I6998" t="s">
        <v>102</v>
      </c>
      <c r="J6998" t="s">
        <v>23</v>
      </c>
      <c r="K6998" t="s">
        <v>103</v>
      </c>
      <c r="L6998" t="s">
        <v>23</v>
      </c>
      <c r="M6998" t="s">
        <v>23</v>
      </c>
      <c r="N6998">
        <v>1</v>
      </c>
      <c r="O6998">
        <v>665</v>
      </c>
      <c r="P6998">
        <v>150</v>
      </c>
      <c r="Q6998">
        <v>4.5</v>
      </c>
      <c r="R6998" t="s">
        <v>3188</v>
      </c>
    </row>
    <row r="6999" spans="1:18" x14ac:dyDescent="0.3">
      <c r="A6999">
        <v>7689</v>
      </c>
      <c r="B6999" t="s">
        <v>10325</v>
      </c>
      <c r="C6999">
        <v>1</v>
      </c>
      <c r="D6999" t="s">
        <v>99</v>
      </c>
      <c r="E6999" t="s">
        <v>1127</v>
      </c>
      <c r="F6999">
        <v>77.206428299999999</v>
      </c>
      <c r="G6999">
        <v>28.682475499999999</v>
      </c>
      <c r="H6999" t="s">
        <v>6064</v>
      </c>
      <c r="I6999" t="s">
        <v>102</v>
      </c>
      <c r="J6999" t="s">
        <v>23</v>
      </c>
      <c r="K6999" t="s">
        <v>23</v>
      </c>
      <c r="L6999" t="s">
        <v>23</v>
      </c>
      <c r="M6999" t="s">
        <v>23</v>
      </c>
      <c r="N6999">
        <v>1</v>
      </c>
      <c r="O6999">
        <v>49</v>
      </c>
      <c r="P6999">
        <v>150</v>
      </c>
      <c r="Q6999">
        <v>3.3</v>
      </c>
      <c r="R6999" t="s">
        <v>5121</v>
      </c>
    </row>
    <row r="7000" spans="1:18" x14ac:dyDescent="0.3">
      <c r="A7000">
        <v>306402</v>
      </c>
      <c r="B7000" t="s">
        <v>10326</v>
      </c>
      <c r="C7000">
        <v>1</v>
      </c>
      <c r="D7000" t="s">
        <v>99</v>
      </c>
      <c r="E7000" t="s">
        <v>1127</v>
      </c>
      <c r="F7000">
        <v>77.200678800000006</v>
      </c>
      <c r="G7000">
        <v>28.681298699999999</v>
      </c>
      <c r="H7000" t="s">
        <v>8256</v>
      </c>
      <c r="I7000" t="s">
        <v>102</v>
      </c>
      <c r="J7000" t="s">
        <v>23</v>
      </c>
      <c r="K7000" t="s">
        <v>23</v>
      </c>
      <c r="L7000" t="s">
        <v>23</v>
      </c>
      <c r="M7000" t="s">
        <v>23</v>
      </c>
      <c r="N7000">
        <v>1</v>
      </c>
      <c r="O7000">
        <v>36</v>
      </c>
      <c r="P7000">
        <v>150</v>
      </c>
      <c r="Q7000">
        <v>3.5</v>
      </c>
      <c r="R7000" t="s">
        <v>71</v>
      </c>
    </row>
    <row r="7001" spans="1:18" x14ac:dyDescent="0.3">
      <c r="A7001">
        <v>8985</v>
      </c>
      <c r="B7001" t="s">
        <v>10327</v>
      </c>
      <c r="C7001">
        <v>1</v>
      </c>
      <c r="D7001" t="s">
        <v>99</v>
      </c>
      <c r="E7001" t="s">
        <v>1127</v>
      </c>
      <c r="F7001">
        <v>77.203373900000003</v>
      </c>
      <c r="G7001">
        <v>28.682541700000002</v>
      </c>
      <c r="H7001" t="s">
        <v>6515</v>
      </c>
      <c r="I7001" t="s">
        <v>102</v>
      </c>
      <c r="J7001" t="s">
        <v>23</v>
      </c>
      <c r="K7001" t="s">
        <v>23</v>
      </c>
      <c r="L7001" t="s">
        <v>23</v>
      </c>
      <c r="M7001" t="s">
        <v>23</v>
      </c>
      <c r="N7001">
        <v>1</v>
      </c>
      <c r="O7001">
        <v>223</v>
      </c>
      <c r="P7001">
        <v>150</v>
      </c>
      <c r="Q7001">
        <v>3.9</v>
      </c>
      <c r="R7001" t="s">
        <v>6627</v>
      </c>
    </row>
    <row r="7002" spans="1:18" x14ac:dyDescent="0.3">
      <c r="A7002">
        <v>18371289</v>
      </c>
      <c r="B7002" t="s">
        <v>10328</v>
      </c>
      <c r="C7002">
        <v>1</v>
      </c>
      <c r="D7002" t="s">
        <v>99</v>
      </c>
      <c r="E7002" t="s">
        <v>3883</v>
      </c>
      <c r="F7002">
        <v>77.242238</v>
      </c>
      <c r="G7002">
        <v>28.578557</v>
      </c>
      <c r="H7002" t="s">
        <v>2818</v>
      </c>
      <c r="I7002" t="s">
        <v>102</v>
      </c>
      <c r="J7002" t="s">
        <v>23</v>
      </c>
      <c r="K7002" t="s">
        <v>103</v>
      </c>
      <c r="L7002" t="s">
        <v>23</v>
      </c>
      <c r="M7002" t="s">
        <v>23</v>
      </c>
      <c r="N7002">
        <v>1</v>
      </c>
      <c r="O7002">
        <v>6</v>
      </c>
      <c r="P7002">
        <v>150</v>
      </c>
      <c r="Q7002">
        <v>3.3</v>
      </c>
      <c r="R7002" t="s">
        <v>4960</v>
      </c>
    </row>
    <row r="7003" spans="1:18" x14ac:dyDescent="0.3">
      <c r="A7003">
        <v>18421475</v>
      </c>
      <c r="B7003" t="s">
        <v>10329</v>
      </c>
      <c r="C7003">
        <v>1</v>
      </c>
      <c r="D7003" t="s">
        <v>99</v>
      </c>
      <c r="E7003" t="s">
        <v>4685</v>
      </c>
      <c r="F7003">
        <v>77.212233400000002</v>
      </c>
      <c r="G7003">
        <v>28.706283299999999</v>
      </c>
      <c r="H7003" t="s">
        <v>10330</v>
      </c>
      <c r="I7003" t="s">
        <v>102</v>
      </c>
      <c r="J7003" t="s">
        <v>23</v>
      </c>
      <c r="K7003" t="s">
        <v>23</v>
      </c>
      <c r="L7003" t="s">
        <v>23</v>
      </c>
      <c r="M7003" t="s">
        <v>23</v>
      </c>
      <c r="N7003">
        <v>1</v>
      </c>
      <c r="O7003">
        <v>1</v>
      </c>
      <c r="P7003">
        <v>150</v>
      </c>
      <c r="Q7003">
        <v>1</v>
      </c>
      <c r="R7003" t="s">
        <v>2141</v>
      </c>
    </row>
    <row r="7004" spans="1:18" x14ac:dyDescent="0.3">
      <c r="A7004">
        <v>18425758</v>
      </c>
      <c r="B7004" t="s">
        <v>9439</v>
      </c>
      <c r="C7004">
        <v>1</v>
      </c>
      <c r="D7004" t="s">
        <v>99</v>
      </c>
      <c r="E7004" t="s">
        <v>3146</v>
      </c>
      <c r="F7004">
        <v>77.1708462</v>
      </c>
      <c r="G7004">
        <v>28.5588962</v>
      </c>
      <c r="H7004" t="s">
        <v>8256</v>
      </c>
      <c r="I7004" t="s">
        <v>102</v>
      </c>
      <c r="J7004" t="s">
        <v>23</v>
      </c>
      <c r="K7004" t="s">
        <v>23</v>
      </c>
      <c r="L7004" t="s">
        <v>23</v>
      </c>
      <c r="M7004" t="s">
        <v>23</v>
      </c>
      <c r="N7004">
        <v>1</v>
      </c>
      <c r="O7004">
        <v>2</v>
      </c>
      <c r="P7004">
        <v>150</v>
      </c>
      <c r="Q7004">
        <v>1</v>
      </c>
      <c r="R7004" t="s">
        <v>2429</v>
      </c>
    </row>
    <row r="7005" spans="1:18" x14ac:dyDescent="0.3">
      <c r="A7005">
        <v>18371421</v>
      </c>
      <c r="B7005" t="s">
        <v>10331</v>
      </c>
      <c r="C7005">
        <v>1</v>
      </c>
      <c r="D7005" t="s">
        <v>99</v>
      </c>
      <c r="E7005" t="s">
        <v>5624</v>
      </c>
      <c r="F7005">
        <v>77.000757100000001</v>
      </c>
      <c r="G7005">
        <v>28.591471800000001</v>
      </c>
      <c r="H7005" t="s">
        <v>136</v>
      </c>
      <c r="I7005" t="s">
        <v>102</v>
      </c>
      <c r="J7005" t="s">
        <v>23</v>
      </c>
      <c r="K7005" t="s">
        <v>23</v>
      </c>
      <c r="L7005" t="s">
        <v>23</v>
      </c>
      <c r="M7005" t="s">
        <v>23</v>
      </c>
      <c r="N7005">
        <v>1</v>
      </c>
      <c r="O7005">
        <v>1</v>
      </c>
      <c r="P7005">
        <v>150</v>
      </c>
      <c r="Q7005">
        <v>1</v>
      </c>
      <c r="R7005" t="s">
        <v>2858</v>
      </c>
    </row>
    <row r="7006" spans="1:18" x14ac:dyDescent="0.3">
      <c r="A7006">
        <v>302314</v>
      </c>
      <c r="B7006" t="s">
        <v>10332</v>
      </c>
      <c r="C7006">
        <v>1</v>
      </c>
      <c r="D7006" t="s">
        <v>99</v>
      </c>
      <c r="E7006" t="s">
        <v>3070</v>
      </c>
      <c r="F7006">
        <v>77.200219439999998</v>
      </c>
      <c r="G7006">
        <v>28.50756389</v>
      </c>
      <c r="H7006" t="s">
        <v>6839</v>
      </c>
      <c r="I7006" t="s">
        <v>102</v>
      </c>
      <c r="J7006" t="s">
        <v>23</v>
      </c>
      <c r="K7006" t="s">
        <v>23</v>
      </c>
      <c r="L7006" t="s">
        <v>23</v>
      </c>
      <c r="M7006" t="s">
        <v>23</v>
      </c>
      <c r="N7006">
        <v>1</v>
      </c>
      <c r="O7006">
        <v>3</v>
      </c>
      <c r="P7006">
        <v>150</v>
      </c>
      <c r="Q7006">
        <v>1</v>
      </c>
      <c r="R7006" t="s">
        <v>256</v>
      </c>
    </row>
    <row r="7007" spans="1:18" x14ac:dyDescent="0.3">
      <c r="A7007">
        <v>18312618</v>
      </c>
      <c r="B7007" t="s">
        <v>10333</v>
      </c>
      <c r="C7007">
        <v>1</v>
      </c>
      <c r="D7007" t="s">
        <v>99</v>
      </c>
      <c r="E7007" t="s">
        <v>743</v>
      </c>
      <c r="F7007">
        <v>77.221286800000001</v>
      </c>
      <c r="G7007">
        <v>28.567902799999999</v>
      </c>
      <c r="H7007" t="s">
        <v>7537</v>
      </c>
      <c r="I7007" t="s">
        <v>102</v>
      </c>
      <c r="J7007" t="s">
        <v>23</v>
      </c>
      <c r="K7007" t="s">
        <v>23</v>
      </c>
      <c r="L7007" t="s">
        <v>23</v>
      </c>
      <c r="M7007" t="s">
        <v>23</v>
      </c>
      <c r="N7007">
        <v>1</v>
      </c>
      <c r="O7007">
        <v>6</v>
      </c>
      <c r="P7007">
        <v>150</v>
      </c>
      <c r="Q7007">
        <v>3.1</v>
      </c>
      <c r="R7007" t="s">
        <v>3190</v>
      </c>
    </row>
    <row r="7008" spans="1:18" x14ac:dyDescent="0.3">
      <c r="A7008">
        <v>17989089</v>
      </c>
      <c r="B7008" t="s">
        <v>10334</v>
      </c>
      <c r="C7008">
        <v>1</v>
      </c>
      <c r="D7008" t="s">
        <v>99</v>
      </c>
      <c r="E7008" t="s">
        <v>5504</v>
      </c>
      <c r="F7008">
        <v>77.113503899999998</v>
      </c>
      <c r="G7008">
        <v>28.6380035</v>
      </c>
      <c r="H7008" t="s">
        <v>2818</v>
      </c>
      <c r="I7008" t="s">
        <v>102</v>
      </c>
      <c r="J7008" t="s">
        <v>23</v>
      </c>
      <c r="K7008" t="s">
        <v>23</v>
      </c>
      <c r="L7008" t="s">
        <v>23</v>
      </c>
      <c r="M7008" t="s">
        <v>23</v>
      </c>
      <c r="N7008">
        <v>1</v>
      </c>
      <c r="O7008">
        <v>1</v>
      </c>
      <c r="P7008">
        <v>150</v>
      </c>
      <c r="Q7008">
        <v>1</v>
      </c>
      <c r="R7008" t="s">
        <v>2242</v>
      </c>
    </row>
    <row r="7009" spans="1:18" x14ac:dyDescent="0.3">
      <c r="A7009">
        <v>18372667</v>
      </c>
      <c r="B7009" t="s">
        <v>10335</v>
      </c>
      <c r="C7009">
        <v>1</v>
      </c>
      <c r="D7009" t="s">
        <v>99</v>
      </c>
      <c r="E7009" t="s">
        <v>1880</v>
      </c>
      <c r="F7009">
        <v>77.095417900000001</v>
      </c>
      <c r="G7009">
        <v>28.636751</v>
      </c>
      <c r="H7009" t="s">
        <v>6515</v>
      </c>
      <c r="I7009" t="s">
        <v>102</v>
      </c>
      <c r="J7009" t="s">
        <v>23</v>
      </c>
      <c r="K7009" t="s">
        <v>23</v>
      </c>
      <c r="L7009" t="s">
        <v>23</v>
      </c>
      <c r="M7009" t="s">
        <v>23</v>
      </c>
      <c r="N7009">
        <v>1</v>
      </c>
      <c r="O7009">
        <v>7</v>
      </c>
      <c r="P7009">
        <v>150</v>
      </c>
      <c r="Q7009">
        <v>2.9</v>
      </c>
      <c r="R7009" t="s">
        <v>5044</v>
      </c>
    </row>
    <row r="7010" spans="1:18" x14ac:dyDescent="0.3">
      <c r="A7010">
        <v>5499</v>
      </c>
      <c r="B7010" t="s">
        <v>10336</v>
      </c>
      <c r="C7010">
        <v>1</v>
      </c>
      <c r="D7010" t="s">
        <v>99</v>
      </c>
      <c r="E7010" t="s">
        <v>4623</v>
      </c>
      <c r="F7010">
        <v>77.059992100000002</v>
      </c>
      <c r="G7010">
        <v>28.6209487</v>
      </c>
      <c r="H7010" t="s">
        <v>10337</v>
      </c>
      <c r="I7010" t="s">
        <v>102</v>
      </c>
      <c r="J7010" t="s">
        <v>23</v>
      </c>
      <c r="K7010" t="s">
        <v>23</v>
      </c>
      <c r="L7010" t="s">
        <v>23</v>
      </c>
      <c r="M7010" t="s">
        <v>23</v>
      </c>
      <c r="N7010">
        <v>1</v>
      </c>
      <c r="O7010">
        <v>12</v>
      </c>
      <c r="P7010">
        <v>150</v>
      </c>
      <c r="Q7010">
        <v>3.3</v>
      </c>
      <c r="R7010" t="s">
        <v>10338</v>
      </c>
    </row>
    <row r="7011" spans="1:18" x14ac:dyDescent="0.3">
      <c r="A7011">
        <v>7392</v>
      </c>
      <c r="B7011" t="s">
        <v>10339</v>
      </c>
      <c r="C7011">
        <v>1</v>
      </c>
      <c r="D7011" t="s">
        <v>99</v>
      </c>
      <c r="E7011" t="s">
        <v>945</v>
      </c>
      <c r="F7011">
        <v>77.159661110000002</v>
      </c>
      <c r="G7011">
        <v>28.561005560000002</v>
      </c>
      <c r="H7011" t="s">
        <v>3153</v>
      </c>
      <c r="I7011" t="s">
        <v>102</v>
      </c>
      <c r="J7011" t="s">
        <v>23</v>
      </c>
      <c r="K7011" t="s">
        <v>23</v>
      </c>
      <c r="L7011" t="s">
        <v>23</v>
      </c>
      <c r="M7011" t="s">
        <v>23</v>
      </c>
      <c r="N7011">
        <v>1</v>
      </c>
      <c r="O7011">
        <v>14</v>
      </c>
      <c r="P7011">
        <v>150</v>
      </c>
      <c r="Q7011">
        <v>3.1</v>
      </c>
      <c r="R7011" t="s">
        <v>3192</v>
      </c>
    </row>
    <row r="7012" spans="1:18" x14ac:dyDescent="0.3">
      <c r="A7012">
        <v>18390095</v>
      </c>
      <c r="B7012" t="s">
        <v>10340</v>
      </c>
      <c r="C7012">
        <v>1</v>
      </c>
      <c r="D7012" t="s">
        <v>99</v>
      </c>
      <c r="E7012" t="s">
        <v>4755</v>
      </c>
      <c r="F7012">
        <v>77.320622799999995</v>
      </c>
      <c r="G7012">
        <v>28.6002914</v>
      </c>
      <c r="H7012" t="s">
        <v>6515</v>
      </c>
      <c r="I7012" t="s">
        <v>102</v>
      </c>
      <c r="J7012" t="s">
        <v>23</v>
      </c>
      <c r="K7012" t="s">
        <v>23</v>
      </c>
      <c r="L7012" t="s">
        <v>23</v>
      </c>
      <c r="M7012" t="s">
        <v>23</v>
      </c>
      <c r="N7012">
        <v>1</v>
      </c>
      <c r="O7012">
        <v>2</v>
      </c>
      <c r="P7012">
        <v>150</v>
      </c>
      <c r="Q7012">
        <v>1</v>
      </c>
      <c r="R7012" t="s">
        <v>5119</v>
      </c>
    </row>
    <row r="7013" spans="1:18" x14ac:dyDescent="0.3">
      <c r="A7013">
        <v>6553</v>
      </c>
      <c r="B7013" t="s">
        <v>10341</v>
      </c>
      <c r="C7013">
        <v>1</v>
      </c>
      <c r="D7013" t="s">
        <v>99</v>
      </c>
      <c r="E7013" t="s">
        <v>7737</v>
      </c>
      <c r="F7013">
        <v>77.168426499999995</v>
      </c>
      <c r="G7013">
        <v>28.699415900000002</v>
      </c>
      <c r="H7013" t="s">
        <v>9789</v>
      </c>
      <c r="I7013" t="s">
        <v>102</v>
      </c>
      <c r="J7013" t="s">
        <v>23</v>
      </c>
      <c r="K7013" t="s">
        <v>23</v>
      </c>
      <c r="L7013" t="s">
        <v>23</v>
      </c>
      <c r="M7013" t="s">
        <v>23</v>
      </c>
      <c r="N7013">
        <v>1</v>
      </c>
      <c r="O7013">
        <v>8</v>
      </c>
      <c r="P7013">
        <v>150</v>
      </c>
      <c r="Q7013">
        <v>3.2</v>
      </c>
      <c r="R7013" t="s">
        <v>2469</v>
      </c>
    </row>
    <row r="7014" spans="1:18" x14ac:dyDescent="0.3">
      <c r="A7014">
        <v>310480</v>
      </c>
      <c r="B7014" t="s">
        <v>10342</v>
      </c>
      <c r="C7014">
        <v>1</v>
      </c>
      <c r="D7014" t="s">
        <v>99</v>
      </c>
      <c r="E7014" t="s">
        <v>4008</v>
      </c>
      <c r="F7014">
        <v>77.284322639999999</v>
      </c>
      <c r="G7014">
        <v>28.565427790000001</v>
      </c>
      <c r="H7014" t="s">
        <v>2818</v>
      </c>
      <c r="I7014" t="s">
        <v>102</v>
      </c>
      <c r="J7014" t="s">
        <v>23</v>
      </c>
      <c r="K7014" t="s">
        <v>23</v>
      </c>
      <c r="L7014" t="s">
        <v>23</v>
      </c>
      <c r="M7014" t="s">
        <v>23</v>
      </c>
      <c r="N7014">
        <v>1</v>
      </c>
      <c r="O7014">
        <v>1</v>
      </c>
      <c r="P7014">
        <v>150</v>
      </c>
      <c r="Q7014">
        <v>1</v>
      </c>
      <c r="R7014" t="s">
        <v>4867</v>
      </c>
    </row>
    <row r="7015" spans="1:18" x14ac:dyDescent="0.3">
      <c r="A7015">
        <v>7583</v>
      </c>
      <c r="B7015" t="s">
        <v>10343</v>
      </c>
      <c r="C7015">
        <v>1</v>
      </c>
      <c r="D7015" t="s">
        <v>99</v>
      </c>
      <c r="E7015" t="s">
        <v>3987</v>
      </c>
      <c r="F7015">
        <v>77.254112250000006</v>
      </c>
      <c r="G7015">
        <v>28.525692450000001</v>
      </c>
      <c r="H7015" t="s">
        <v>2818</v>
      </c>
      <c r="I7015" t="s">
        <v>102</v>
      </c>
      <c r="J7015" t="s">
        <v>23</v>
      </c>
      <c r="K7015" t="s">
        <v>23</v>
      </c>
      <c r="L7015" t="s">
        <v>23</v>
      </c>
      <c r="M7015" t="s">
        <v>23</v>
      </c>
      <c r="N7015">
        <v>1</v>
      </c>
      <c r="O7015">
        <v>11</v>
      </c>
      <c r="P7015">
        <v>150</v>
      </c>
      <c r="Q7015">
        <v>2.7</v>
      </c>
      <c r="R7015" t="s">
        <v>5357</v>
      </c>
    </row>
    <row r="7016" spans="1:18" x14ac:dyDescent="0.3">
      <c r="A7016">
        <v>7585</v>
      </c>
      <c r="B7016" t="s">
        <v>10344</v>
      </c>
      <c r="C7016">
        <v>1</v>
      </c>
      <c r="D7016" t="s">
        <v>99</v>
      </c>
      <c r="E7016" t="s">
        <v>3987</v>
      </c>
      <c r="F7016">
        <v>77.254019709999994</v>
      </c>
      <c r="G7016">
        <v>28.525723970000001</v>
      </c>
      <c r="H7016" t="s">
        <v>2494</v>
      </c>
      <c r="I7016" t="s">
        <v>102</v>
      </c>
      <c r="J7016" t="s">
        <v>23</v>
      </c>
      <c r="K7016" t="s">
        <v>23</v>
      </c>
      <c r="L7016" t="s">
        <v>23</v>
      </c>
      <c r="M7016" t="s">
        <v>23</v>
      </c>
      <c r="N7016">
        <v>1</v>
      </c>
      <c r="O7016">
        <v>16</v>
      </c>
      <c r="P7016">
        <v>150</v>
      </c>
      <c r="Q7016">
        <v>3.3</v>
      </c>
      <c r="R7016" t="s">
        <v>2741</v>
      </c>
    </row>
    <row r="7017" spans="1:18" x14ac:dyDescent="0.3">
      <c r="A7017">
        <v>309395</v>
      </c>
      <c r="B7017" t="s">
        <v>8775</v>
      </c>
      <c r="C7017">
        <v>1</v>
      </c>
      <c r="D7017" t="s">
        <v>99</v>
      </c>
      <c r="E7017" t="s">
        <v>3151</v>
      </c>
      <c r="F7017">
        <v>77.172915599999996</v>
      </c>
      <c r="G7017">
        <v>28.687327199999999</v>
      </c>
      <c r="H7017" t="s">
        <v>8545</v>
      </c>
      <c r="I7017" t="s">
        <v>102</v>
      </c>
      <c r="J7017" t="s">
        <v>23</v>
      </c>
      <c r="K7017" t="s">
        <v>23</v>
      </c>
      <c r="L7017" t="s">
        <v>23</v>
      </c>
      <c r="M7017" t="s">
        <v>23</v>
      </c>
      <c r="N7017">
        <v>1</v>
      </c>
      <c r="O7017">
        <v>22</v>
      </c>
      <c r="P7017">
        <v>150</v>
      </c>
      <c r="Q7017">
        <v>3.4</v>
      </c>
      <c r="R7017" t="s">
        <v>2391</v>
      </c>
    </row>
    <row r="7018" spans="1:18" x14ac:dyDescent="0.3">
      <c r="A7018">
        <v>311002</v>
      </c>
      <c r="B7018" t="s">
        <v>10345</v>
      </c>
      <c r="C7018">
        <v>1</v>
      </c>
      <c r="D7018" t="s">
        <v>99</v>
      </c>
      <c r="E7018" t="s">
        <v>8848</v>
      </c>
      <c r="F7018">
        <v>77.230293500000002</v>
      </c>
      <c r="G7018">
        <v>28.650406700000001</v>
      </c>
      <c r="H7018" t="s">
        <v>8556</v>
      </c>
      <c r="I7018" t="s">
        <v>102</v>
      </c>
      <c r="J7018" t="s">
        <v>23</v>
      </c>
      <c r="K7018" t="s">
        <v>23</v>
      </c>
      <c r="L7018" t="s">
        <v>23</v>
      </c>
      <c r="M7018" t="s">
        <v>23</v>
      </c>
      <c r="N7018">
        <v>1</v>
      </c>
      <c r="O7018">
        <v>54</v>
      </c>
      <c r="P7018">
        <v>150</v>
      </c>
      <c r="Q7018">
        <v>3.7</v>
      </c>
      <c r="R7018" t="s">
        <v>6294</v>
      </c>
    </row>
    <row r="7019" spans="1:18" x14ac:dyDescent="0.3">
      <c r="A7019">
        <v>303644</v>
      </c>
      <c r="B7019" t="s">
        <v>10346</v>
      </c>
      <c r="C7019">
        <v>1</v>
      </c>
      <c r="D7019" t="s">
        <v>99</v>
      </c>
      <c r="E7019" t="s">
        <v>8848</v>
      </c>
      <c r="F7019">
        <v>77.2295582</v>
      </c>
      <c r="G7019">
        <v>28.650510000000001</v>
      </c>
      <c r="H7019" t="s">
        <v>6064</v>
      </c>
      <c r="I7019" t="s">
        <v>102</v>
      </c>
      <c r="J7019" t="s">
        <v>23</v>
      </c>
      <c r="K7019" t="s">
        <v>23</v>
      </c>
      <c r="L7019" t="s">
        <v>23</v>
      </c>
      <c r="M7019" t="s">
        <v>23</v>
      </c>
      <c r="N7019">
        <v>1</v>
      </c>
      <c r="O7019">
        <v>169</v>
      </c>
      <c r="P7019">
        <v>150</v>
      </c>
      <c r="Q7019">
        <v>4.0999999999999996</v>
      </c>
      <c r="R7019" t="s">
        <v>1800</v>
      </c>
    </row>
    <row r="7020" spans="1:18" x14ac:dyDescent="0.3">
      <c r="A7020">
        <v>18424871</v>
      </c>
      <c r="B7020" t="s">
        <v>10347</v>
      </c>
      <c r="C7020">
        <v>1</v>
      </c>
      <c r="D7020" t="s">
        <v>99</v>
      </c>
      <c r="E7020" t="s">
        <v>1720</v>
      </c>
      <c r="F7020">
        <v>77.220441500000007</v>
      </c>
      <c r="G7020">
        <v>28.6975181</v>
      </c>
      <c r="H7020" t="s">
        <v>9193</v>
      </c>
      <c r="I7020" t="s">
        <v>102</v>
      </c>
      <c r="J7020" t="s">
        <v>23</v>
      </c>
      <c r="K7020" t="s">
        <v>23</v>
      </c>
      <c r="L7020" t="s">
        <v>23</v>
      </c>
      <c r="M7020" t="s">
        <v>23</v>
      </c>
      <c r="N7020">
        <v>1</v>
      </c>
      <c r="O7020">
        <v>1</v>
      </c>
      <c r="P7020">
        <v>150</v>
      </c>
      <c r="Q7020">
        <v>1</v>
      </c>
      <c r="R7020" t="s">
        <v>510</v>
      </c>
    </row>
    <row r="7021" spans="1:18" x14ac:dyDescent="0.3">
      <c r="A7021">
        <v>308183</v>
      </c>
      <c r="B7021" t="s">
        <v>10348</v>
      </c>
      <c r="C7021">
        <v>1</v>
      </c>
      <c r="D7021" t="s">
        <v>99</v>
      </c>
      <c r="E7021" t="s">
        <v>9523</v>
      </c>
      <c r="F7021">
        <v>77.203891100000007</v>
      </c>
      <c r="G7021">
        <v>28.5419032</v>
      </c>
      <c r="H7021" t="s">
        <v>3990</v>
      </c>
      <c r="I7021" t="s">
        <v>102</v>
      </c>
      <c r="J7021" t="s">
        <v>23</v>
      </c>
      <c r="K7021" t="s">
        <v>23</v>
      </c>
      <c r="L7021" t="s">
        <v>23</v>
      </c>
      <c r="M7021" t="s">
        <v>23</v>
      </c>
      <c r="N7021">
        <v>1</v>
      </c>
      <c r="O7021">
        <v>4</v>
      </c>
      <c r="P7021">
        <v>150</v>
      </c>
      <c r="Q7021">
        <v>3</v>
      </c>
      <c r="R7021" t="s">
        <v>7280</v>
      </c>
    </row>
    <row r="7022" spans="1:18" x14ac:dyDescent="0.3">
      <c r="A7022">
        <v>308188</v>
      </c>
      <c r="B7022" t="s">
        <v>10349</v>
      </c>
      <c r="C7022">
        <v>1</v>
      </c>
      <c r="D7022" t="s">
        <v>99</v>
      </c>
      <c r="E7022" t="s">
        <v>1164</v>
      </c>
      <c r="F7022">
        <v>77.209400400000007</v>
      </c>
      <c r="G7022">
        <v>28.560534100000002</v>
      </c>
      <c r="H7022" t="s">
        <v>245</v>
      </c>
      <c r="I7022" t="s">
        <v>102</v>
      </c>
      <c r="J7022" t="s">
        <v>23</v>
      </c>
      <c r="K7022" t="s">
        <v>23</v>
      </c>
      <c r="L7022" t="s">
        <v>23</v>
      </c>
      <c r="M7022" t="s">
        <v>23</v>
      </c>
      <c r="N7022">
        <v>1</v>
      </c>
      <c r="O7022">
        <v>8</v>
      </c>
      <c r="P7022">
        <v>150</v>
      </c>
      <c r="Q7022">
        <v>3</v>
      </c>
      <c r="R7022" t="s">
        <v>10350</v>
      </c>
    </row>
    <row r="7023" spans="1:18" x14ac:dyDescent="0.3">
      <c r="A7023">
        <v>7862</v>
      </c>
      <c r="B7023" t="s">
        <v>10351</v>
      </c>
      <c r="C7023">
        <v>1</v>
      </c>
      <c r="D7023" t="s">
        <v>99</v>
      </c>
      <c r="E7023" t="s">
        <v>1643</v>
      </c>
      <c r="F7023">
        <v>77.241637900000001</v>
      </c>
      <c r="G7023">
        <v>28.5526774</v>
      </c>
      <c r="H7023" t="s">
        <v>8256</v>
      </c>
      <c r="I7023" t="s">
        <v>102</v>
      </c>
      <c r="J7023" t="s">
        <v>23</v>
      </c>
      <c r="K7023" t="s">
        <v>23</v>
      </c>
      <c r="L7023" t="s">
        <v>23</v>
      </c>
      <c r="M7023" t="s">
        <v>23</v>
      </c>
      <c r="N7023">
        <v>1</v>
      </c>
      <c r="O7023">
        <v>9</v>
      </c>
      <c r="P7023">
        <v>150</v>
      </c>
      <c r="Q7023">
        <v>3.1</v>
      </c>
      <c r="R7023" t="s">
        <v>8913</v>
      </c>
    </row>
    <row r="7024" spans="1:18" x14ac:dyDescent="0.3">
      <c r="A7024">
        <v>9529</v>
      </c>
      <c r="B7024" t="s">
        <v>10352</v>
      </c>
      <c r="C7024">
        <v>1</v>
      </c>
      <c r="D7024" t="s">
        <v>99</v>
      </c>
      <c r="E7024" t="s">
        <v>6545</v>
      </c>
      <c r="F7024">
        <v>77.240650000000002</v>
      </c>
      <c r="G7024">
        <v>28.563788800000001</v>
      </c>
      <c r="H7024" t="s">
        <v>4443</v>
      </c>
      <c r="I7024" t="s">
        <v>102</v>
      </c>
      <c r="J7024" t="s">
        <v>23</v>
      </c>
      <c r="K7024" t="s">
        <v>23</v>
      </c>
      <c r="L7024" t="s">
        <v>23</v>
      </c>
      <c r="M7024" t="s">
        <v>23</v>
      </c>
      <c r="N7024">
        <v>1</v>
      </c>
      <c r="O7024">
        <v>577</v>
      </c>
      <c r="P7024">
        <v>150</v>
      </c>
      <c r="Q7024">
        <v>4.0999999999999996</v>
      </c>
      <c r="R7024" t="s">
        <v>8905</v>
      </c>
    </row>
    <row r="7025" spans="1:18" x14ac:dyDescent="0.3">
      <c r="A7025">
        <v>9996</v>
      </c>
      <c r="B7025" t="s">
        <v>10353</v>
      </c>
      <c r="C7025">
        <v>1</v>
      </c>
      <c r="D7025" t="s">
        <v>99</v>
      </c>
      <c r="E7025" t="s">
        <v>3124</v>
      </c>
      <c r="F7025">
        <v>77.296747800000006</v>
      </c>
      <c r="G7025">
        <v>28.541202899999998</v>
      </c>
      <c r="H7025" t="s">
        <v>10354</v>
      </c>
      <c r="I7025" t="s">
        <v>102</v>
      </c>
      <c r="J7025" t="s">
        <v>23</v>
      </c>
      <c r="K7025" t="s">
        <v>23</v>
      </c>
      <c r="L7025" t="s">
        <v>23</v>
      </c>
      <c r="M7025" t="s">
        <v>23</v>
      </c>
      <c r="N7025">
        <v>1</v>
      </c>
      <c r="O7025">
        <v>8</v>
      </c>
      <c r="P7025">
        <v>150</v>
      </c>
      <c r="Q7025">
        <v>2.9</v>
      </c>
      <c r="R7025" t="s">
        <v>10355</v>
      </c>
    </row>
    <row r="7026" spans="1:18" x14ac:dyDescent="0.3">
      <c r="A7026">
        <v>308844</v>
      </c>
      <c r="B7026" t="s">
        <v>10356</v>
      </c>
      <c r="C7026">
        <v>1</v>
      </c>
      <c r="D7026" t="s">
        <v>99</v>
      </c>
      <c r="E7026" t="s">
        <v>3223</v>
      </c>
      <c r="F7026">
        <v>77.300243100000003</v>
      </c>
      <c r="G7026">
        <v>28.619912200000002</v>
      </c>
      <c r="H7026" t="s">
        <v>6515</v>
      </c>
      <c r="I7026" t="s">
        <v>102</v>
      </c>
      <c r="J7026" t="s">
        <v>23</v>
      </c>
      <c r="K7026" t="s">
        <v>23</v>
      </c>
      <c r="L7026" t="s">
        <v>23</v>
      </c>
      <c r="M7026" t="s">
        <v>23</v>
      </c>
      <c r="N7026">
        <v>1</v>
      </c>
      <c r="O7026">
        <v>16</v>
      </c>
      <c r="P7026">
        <v>150</v>
      </c>
      <c r="Q7026">
        <v>3.3</v>
      </c>
      <c r="R7026" t="s">
        <v>1493</v>
      </c>
    </row>
    <row r="7027" spans="1:18" x14ac:dyDescent="0.3">
      <c r="A7027">
        <v>308130</v>
      </c>
      <c r="B7027" t="s">
        <v>9181</v>
      </c>
      <c r="C7027">
        <v>1</v>
      </c>
      <c r="D7027" t="s">
        <v>99</v>
      </c>
      <c r="E7027" t="s">
        <v>3624</v>
      </c>
      <c r="F7027">
        <v>77.142468500000007</v>
      </c>
      <c r="G7027">
        <v>28.6576448</v>
      </c>
      <c r="H7027" t="s">
        <v>8663</v>
      </c>
      <c r="I7027" t="s">
        <v>102</v>
      </c>
      <c r="J7027" t="s">
        <v>23</v>
      </c>
      <c r="K7027" t="s">
        <v>23</v>
      </c>
      <c r="L7027" t="s">
        <v>23</v>
      </c>
      <c r="M7027" t="s">
        <v>23</v>
      </c>
      <c r="N7027">
        <v>1</v>
      </c>
      <c r="O7027">
        <v>39</v>
      </c>
      <c r="P7027">
        <v>150</v>
      </c>
      <c r="Q7027">
        <v>3.7</v>
      </c>
      <c r="R7027" t="s">
        <v>5045</v>
      </c>
    </row>
    <row r="7028" spans="1:18" x14ac:dyDescent="0.3">
      <c r="A7028">
        <v>9095</v>
      </c>
      <c r="B7028" t="s">
        <v>10357</v>
      </c>
      <c r="C7028">
        <v>1</v>
      </c>
      <c r="D7028" t="s">
        <v>99</v>
      </c>
      <c r="E7028" t="s">
        <v>3612</v>
      </c>
      <c r="F7028">
        <v>77.219722899999994</v>
      </c>
      <c r="G7028">
        <v>28.569595199999998</v>
      </c>
      <c r="H7028" t="s">
        <v>8556</v>
      </c>
      <c r="I7028" t="s">
        <v>102</v>
      </c>
      <c r="J7028" t="s">
        <v>23</v>
      </c>
      <c r="K7028" t="s">
        <v>23</v>
      </c>
      <c r="L7028" t="s">
        <v>23</v>
      </c>
      <c r="M7028" t="s">
        <v>23</v>
      </c>
      <c r="N7028">
        <v>1</v>
      </c>
      <c r="O7028">
        <v>357</v>
      </c>
      <c r="P7028">
        <v>150</v>
      </c>
      <c r="Q7028">
        <v>3.9</v>
      </c>
      <c r="R7028" t="s">
        <v>7280</v>
      </c>
    </row>
    <row r="7029" spans="1:18" x14ac:dyDescent="0.3">
      <c r="A7029">
        <v>18423112</v>
      </c>
      <c r="B7029" t="s">
        <v>10358</v>
      </c>
      <c r="C7029">
        <v>1</v>
      </c>
      <c r="D7029" t="s">
        <v>99</v>
      </c>
      <c r="E7029" t="s">
        <v>2161</v>
      </c>
      <c r="F7029">
        <v>77.173484400000007</v>
      </c>
      <c r="G7029">
        <v>28.6448988</v>
      </c>
      <c r="H7029" t="s">
        <v>6515</v>
      </c>
      <c r="I7029" t="s">
        <v>102</v>
      </c>
      <c r="J7029" t="s">
        <v>23</v>
      </c>
      <c r="K7029" t="s">
        <v>23</v>
      </c>
      <c r="L7029" t="s">
        <v>23</v>
      </c>
      <c r="M7029" t="s">
        <v>23</v>
      </c>
      <c r="N7029">
        <v>1</v>
      </c>
      <c r="O7029">
        <v>3</v>
      </c>
      <c r="P7029">
        <v>150</v>
      </c>
      <c r="Q7029">
        <v>1</v>
      </c>
      <c r="R7029" t="s">
        <v>7294</v>
      </c>
    </row>
    <row r="7030" spans="1:18" x14ac:dyDescent="0.3">
      <c r="A7030">
        <v>308849</v>
      </c>
      <c r="B7030" t="s">
        <v>6688</v>
      </c>
      <c r="C7030">
        <v>1</v>
      </c>
      <c r="D7030" t="s">
        <v>99</v>
      </c>
      <c r="E7030" t="s">
        <v>1778</v>
      </c>
      <c r="F7030">
        <v>77.303299300000006</v>
      </c>
      <c r="G7030">
        <v>28.635535399999998</v>
      </c>
      <c r="H7030" t="s">
        <v>245</v>
      </c>
      <c r="I7030" t="s">
        <v>102</v>
      </c>
      <c r="J7030" t="s">
        <v>23</v>
      </c>
      <c r="K7030" t="s">
        <v>23</v>
      </c>
      <c r="L7030" t="s">
        <v>23</v>
      </c>
      <c r="M7030" t="s">
        <v>23</v>
      </c>
      <c r="N7030">
        <v>1</v>
      </c>
      <c r="O7030">
        <v>22</v>
      </c>
      <c r="P7030">
        <v>150</v>
      </c>
      <c r="Q7030">
        <v>3.2</v>
      </c>
      <c r="R7030" t="s">
        <v>2711</v>
      </c>
    </row>
    <row r="7031" spans="1:18" x14ac:dyDescent="0.3">
      <c r="A7031">
        <v>18282019</v>
      </c>
      <c r="B7031" t="s">
        <v>9181</v>
      </c>
      <c r="C7031">
        <v>1</v>
      </c>
      <c r="D7031" t="s">
        <v>99</v>
      </c>
      <c r="E7031" t="s">
        <v>603</v>
      </c>
      <c r="F7031">
        <v>77.097167299999995</v>
      </c>
      <c r="G7031">
        <v>28.634944600000001</v>
      </c>
      <c r="H7031" t="s">
        <v>8663</v>
      </c>
      <c r="I7031" t="s">
        <v>102</v>
      </c>
      <c r="J7031" t="s">
        <v>23</v>
      </c>
      <c r="K7031" t="s">
        <v>23</v>
      </c>
      <c r="L7031" t="s">
        <v>23</v>
      </c>
      <c r="M7031" t="s">
        <v>23</v>
      </c>
      <c r="N7031">
        <v>1</v>
      </c>
      <c r="O7031">
        <v>10</v>
      </c>
      <c r="P7031">
        <v>150</v>
      </c>
      <c r="Q7031">
        <v>3.3</v>
      </c>
      <c r="R7031" t="s">
        <v>586</v>
      </c>
    </row>
    <row r="7032" spans="1:18" x14ac:dyDescent="0.3">
      <c r="A7032">
        <v>312949</v>
      </c>
      <c r="B7032" t="s">
        <v>10359</v>
      </c>
      <c r="C7032">
        <v>1</v>
      </c>
      <c r="D7032" t="s">
        <v>99</v>
      </c>
      <c r="E7032" t="s">
        <v>1518</v>
      </c>
      <c r="F7032">
        <v>77.248238499999999</v>
      </c>
      <c r="G7032">
        <v>28.582392599999999</v>
      </c>
      <c r="H7032" t="s">
        <v>3990</v>
      </c>
      <c r="I7032" t="s">
        <v>102</v>
      </c>
      <c r="J7032" t="s">
        <v>23</v>
      </c>
      <c r="K7032" t="s">
        <v>23</v>
      </c>
      <c r="L7032" t="s">
        <v>23</v>
      </c>
      <c r="M7032" t="s">
        <v>23</v>
      </c>
      <c r="N7032">
        <v>1</v>
      </c>
      <c r="O7032">
        <v>32</v>
      </c>
      <c r="P7032">
        <v>150</v>
      </c>
      <c r="Q7032">
        <v>3.6</v>
      </c>
      <c r="R7032" t="s">
        <v>2869</v>
      </c>
    </row>
    <row r="7033" spans="1:18" x14ac:dyDescent="0.3">
      <c r="A7033">
        <v>304994</v>
      </c>
      <c r="B7033" t="s">
        <v>10360</v>
      </c>
      <c r="C7033">
        <v>1</v>
      </c>
      <c r="D7033" t="s">
        <v>99</v>
      </c>
      <c r="E7033" t="s">
        <v>3848</v>
      </c>
      <c r="F7033">
        <v>77.281282599999997</v>
      </c>
      <c r="G7033">
        <v>28.6602119</v>
      </c>
      <c r="H7033" t="s">
        <v>3990</v>
      </c>
      <c r="I7033" t="s">
        <v>102</v>
      </c>
      <c r="J7033" t="s">
        <v>23</v>
      </c>
      <c r="K7033" t="s">
        <v>23</v>
      </c>
      <c r="L7033" t="s">
        <v>23</v>
      </c>
      <c r="M7033" t="s">
        <v>23</v>
      </c>
      <c r="N7033">
        <v>1</v>
      </c>
      <c r="O7033">
        <v>26</v>
      </c>
      <c r="P7033">
        <v>150</v>
      </c>
      <c r="Q7033">
        <v>3.3</v>
      </c>
      <c r="R7033" t="s">
        <v>5373</v>
      </c>
    </row>
    <row r="7034" spans="1:18" x14ac:dyDescent="0.3">
      <c r="A7034">
        <v>309704</v>
      </c>
      <c r="B7034" t="s">
        <v>8775</v>
      </c>
      <c r="C7034">
        <v>1</v>
      </c>
      <c r="D7034" t="s">
        <v>99</v>
      </c>
      <c r="E7034" t="s">
        <v>2570</v>
      </c>
      <c r="F7034">
        <v>77.184551799999994</v>
      </c>
      <c r="G7034">
        <v>28.7077411</v>
      </c>
      <c r="H7034" t="s">
        <v>8545</v>
      </c>
      <c r="I7034" t="s">
        <v>102</v>
      </c>
      <c r="J7034" t="s">
        <v>23</v>
      </c>
      <c r="K7034" t="s">
        <v>23</v>
      </c>
      <c r="L7034" t="s">
        <v>23</v>
      </c>
      <c r="M7034" t="s">
        <v>23</v>
      </c>
      <c r="N7034">
        <v>1</v>
      </c>
      <c r="O7034">
        <v>13</v>
      </c>
      <c r="P7034">
        <v>150</v>
      </c>
      <c r="Q7034">
        <v>2.8</v>
      </c>
      <c r="R7034" t="s">
        <v>1905</v>
      </c>
    </row>
    <row r="7035" spans="1:18" x14ac:dyDescent="0.3">
      <c r="A7035">
        <v>302694</v>
      </c>
      <c r="B7035" t="s">
        <v>10361</v>
      </c>
      <c r="C7035">
        <v>1</v>
      </c>
      <c r="D7035" t="s">
        <v>99</v>
      </c>
      <c r="E7035" t="s">
        <v>2843</v>
      </c>
      <c r="F7035">
        <v>77.138479399999994</v>
      </c>
      <c r="G7035">
        <v>28.632181200000002</v>
      </c>
      <c r="H7035" t="s">
        <v>6839</v>
      </c>
      <c r="I7035" t="s">
        <v>102</v>
      </c>
      <c r="J7035" t="s">
        <v>23</v>
      </c>
      <c r="K7035" t="s">
        <v>23</v>
      </c>
      <c r="L7035" t="s">
        <v>23</v>
      </c>
      <c r="M7035" t="s">
        <v>23</v>
      </c>
      <c r="N7035">
        <v>1</v>
      </c>
      <c r="O7035">
        <v>8</v>
      </c>
      <c r="P7035">
        <v>150</v>
      </c>
      <c r="Q7035">
        <v>3</v>
      </c>
      <c r="R7035" t="s">
        <v>4084</v>
      </c>
    </row>
    <row r="7036" spans="1:18" x14ac:dyDescent="0.3">
      <c r="A7036">
        <v>301931</v>
      </c>
      <c r="B7036" t="s">
        <v>10362</v>
      </c>
      <c r="C7036">
        <v>1</v>
      </c>
      <c r="D7036" t="s">
        <v>99</v>
      </c>
      <c r="E7036" t="s">
        <v>2843</v>
      </c>
      <c r="F7036">
        <v>77.145139499999999</v>
      </c>
      <c r="G7036">
        <v>28.628595799999999</v>
      </c>
      <c r="H7036" t="s">
        <v>245</v>
      </c>
      <c r="I7036" t="s">
        <v>102</v>
      </c>
      <c r="J7036" t="s">
        <v>23</v>
      </c>
      <c r="K7036" t="s">
        <v>23</v>
      </c>
      <c r="L7036" t="s">
        <v>23</v>
      </c>
      <c r="M7036" t="s">
        <v>23</v>
      </c>
      <c r="N7036">
        <v>1</v>
      </c>
      <c r="O7036">
        <v>12</v>
      </c>
      <c r="P7036">
        <v>150</v>
      </c>
      <c r="Q7036">
        <v>2.8</v>
      </c>
      <c r="R7036" t="s">
        <v>4001</v>
      </c>
    </row>
    <row r="7037" spans="1:18" x14ac:dyDescent="0.3">
      <c r="A7037">
        <v>5291</v>
      </c>
      <c r="B7037" t="s">
        <v>10363</v>
      </c>
      <c r="C7037">
        <v>1</v>
      </c>
      <c r="D7037" t="s">
        <v>99</v>
      </c>
      <c r="E7037" t="s">
        <v>1213</v>
      </c>
      <c r="F7037">
        <v>77.152336099999999</v>
      </c>
      <c r="G7037">
        <v>28.6916209</v>
      </c>
      <c r="H7037" t="s">
        <v>2747</v>
      </c>
      <c r="I7037" t="s">
        <v>102</v>
      </c>
      <c r="J7037" t="s">
        <v>23</v>
      </c>
      <c r="K7037" t="s">
        <v>23</v>
      </c>
      <c r="L7037" t="s">
        <v>23</v>
      </c>
      <c r="M7037" t="s">
        <v>23</v>
      </c>
      <c r="N7037">
        <v>1</v>
      </c>
      <c r="O7037">
        <v>34</v>
      </c>
      <c r="P7037">
        <v>150</v>
      </c>
      <c r="Q7037">
        <v>3.5</v>
      </c>
      <c r="R7037" t="s">
        <v>9153</v>
      </c>
    </row>
    <row r="7038" spans="1:18" x14ac:dyDescent="0.3">
      <c r="A7038">
        <v>6901</v>
      </c>
      <c r="B7038" t="s">
        <v>10364</v>
      </c>
      <c r="C7038">
        <v>1</v>
      </c>
      <c r="D7038" t="s">
        <v>99</v>
      </c>
      <c r="E7038" t="s">
        <v>1123</v>
      </c>
      <c r="F7038">
        <v>77.125859000000005</v>
      </c>
      <c r="G7038">
        <v>28.666219999999999</v>
      </c>
      <c r="H7038" t="s">
        <v>7552</v>
      </c>
      <c r="I7038" t="s">
        <v>102</v>
      </c>
      <c r="J7038" t="s">
        <v>23</v>
      </c>
      <c r="K7038" t="s">
        <v>23</v>
      </c>
      <c r="L7038" t="s">
        <v>23</v>
      </c>
      <c r="M7038" t="s">
        <v>23</v>
      </c>
      <c r="N7038">
        <v>1</v>
      </c>
      <c r="O7038">
        <v>36</v>
      </c>
      <c r="P7038">
        <v>150</v>
      </c>
      <c r="Q7038">
        <v>3.5</v>
      </c>
      <c r="R7038" t="s">
        <v>4701</v>
      </c>
    </row>
    <row r="7039" spans="1:18" x14ac:dyDescent="0.3">
      <c r="A7039">
        <v>18312586</v>
      </c>
      <c r="B7039" t="s">
        <v>10365</v>
      </c>
      <c r="C7039">
        <v>1</v>
      </c>
      <c r="D7039" t="s">
        <v>99</v>
      </c>
      <c r="E7039" t="s">
        <v>3070</v>
      </c>
      <c r="F7039">
        <v>77.206069200000002</v>
      </c>
      <c r="G7039">
        <v>28.516652700000002</v>
      </c>
      <c r="H7039" t="s">
        <v>3990</v>
      </c>
      <c r="I7039" t="s">
        <v>102</v>
      </c>
      <c r="J7039" t="s">
        <v>23</v>
      </c>
      <c r="K7039" t="s">
        <v>23</v>
      </c>
      <c r="L7039" t="s">
        <v>23</v>
      </c>
      <c r="M7039" t="s">
        <v>23</v>
      </c>
      <c r="N7039">
        <v>1</v>
      </c>
      <c r="O7039">
        <v>1</v>
      </c>
      <c r="P7039">
        <v>150</v>
      </c>
      <c r="Q7039">
        <v>1</v>
      </c>
      <c r="R7039" t="s">
        <v>5867</v>
      </c>
    </row>
    <row r="7040" spans="1:18" x14ac:dyDescent="0.3">
      <c r="A7040">
        <v>18282049</v>
      </c>
      <c r="B7040" t="s">
        <v>10366</v>
      </c>
      <c r="C7040">
        <v>1</v>
      </c>
      <c r="D7040" t="s">
        <v>99</v>
      </c>
      <c r="E7040" t="s">
        <v>420</v>
      </c>
      <c r="F7040">
        <v>77.205567290000005</v>
      </c>
      <c r="G7040">
        <v>28.51544458</v>
      </c>
      <c r="H7040" t="s">
        <v>245</v>
      </c>
      <c r="I7040" t="s">
        <v>102</v>
      </c>
      <c r="J7040" t="s">
        <v>23</v>
      </c>
      <c r="K7040" t="s">
        <v>23</v>
      </c>
      <c r="L7040" t="s">
        <v>23</v>
      </c>
      <c r="M7040" t="s">
        <v>23</v>
      </c>
      <c r="N7040">
        <v>1</v>
      </c>
      <c r="O7040">
        <v>15</v>
      </c>
      <c r="P7040">
        <v>150</v>
      </c>
      <c r="Q7040">
        <v>3.2</v>
      </c>
      <c r="R7040" t="s">
        <v>7801</v>
      </c>
    </row>
    <row r="7041" spans="1:18" x14ac:dyDescent="0.3">
      <c r="A7041">
        <v>7591</v>
      </c>
      <c r="B7041" t="s">
        <v>6547</v>
      </c>
      <c r="C7041">
        <v>1</v>
      </c>
      <c r="D7041" t="s">
        <v>99</v>
      </c>
      <c r="E7041" t="s">
        <v>5095</v>
      </c>
      <c r="F7041">
        <v>77.195423199999993</v>
      </c>
      <c r="G7041">
        <v>28.576285200000001</v>
      </c>
      <c r="H7041" t="s">
        <v>8656</v>
      </c>
      <c r="I7041" t="s">
        <v>102</v>
      </c>
      <c r="J7041" t="s">
        <v>23</v>
      </c>
      <c r="K7041" t="s">
        <v>23</v>
      </c>
      <c r="L7041" t="s">
        <v>23</v>
      </c>
      <c r="M7041" t="s">
        <v>23</v>
      </c>
      <c r="N7041">
        <v>1</v>
      </c>
      <c r="O7041">
        <v>16</v>
      </c>
      <c r="P7041">
        <v>150</v>
      </c>
      <c r="Q7041">
        <v>2.7</v>
      </c>
      <c r="R7041" t="s">
        <v>4989</v>
      </c>
    </row>
    <row r="7042" spans="1:18" x14ac:dyDescent="0.3">
      <c r="A7042">
        <v>18423872</v>
      </c>
      <c r="B7042" t="s">
        <v>9439</v>
      </c>
      <c r="C7042">
        <v>1</v>
      </c>
      <c r="D7042" t="s">
        <v>99</v>
      </c>
      <c r="E7042" t="s">
        <v>4699</v>
      </c>
      <c r="F7042">
        <v>77.289792669999997</v>
      </c>
      <c r="G7042">
        <v>28.68933208</v>
      </c>
      <c r="H7042" t="s">
        <v>6839</v>
      </c>
      <c r="I7042" t="s">
        <v>102</v>
      </c>
      <c r="J7042" t="s">
        <v>23</v>
      </c>
      <c r="K7042" t="s">
        <v>23</v>
      </c>
      <c r="L7042" t="s">
        <v>23</v>
      </c>
      <c r="M7042" t="s">
        <v>23</v>
      </c>
      <c r="N7042">
        <v>1</v>
      </c>
      <c r="O7042">
        <v>1</v>
      </c>
      <c r="P7042">
        <v>150</v>
      </c>
      <c r="Q7042">
        <v>1</v>
      </c>
      <c r="R7042" t="s">
        <v>6226</v>
      </c>
    </row>
    <row r="7043" spans="1:18" x14ac:dyDescent="0.3">
      <c r="A7043">
        <v>304281</v>
      </c>
      <c r="B7043" t="s">
        <v>10367</v>
      </c>
      <c r="C7043">
        <v>1</v>
      </c>
      <c r="D7043" t="s">
        <v>99</v>
      </c>
      <c r="E7043" t="s">
        <v>945</v>
      </c>
      <c r="F7043">
        <v>77.163692639999994</v>
      </c>
      <c r="G7043">
        <v>28.565174549999998</v>
      </c>
      <c r="H7043" t="s">
        <v>8256</v>
      </c>
      <c r="I7043" t="s">
        <v>102</v>
      </c>
      <c r="J7043" t="s">
        <v>23</v>
      </c>
      <c r="K7043" t="s">
        <v>23</v>
      </c>
      <c r="L7043" t="s">
        <v>23</v>
      </c>
      <c r="M7043" t="s">
        <v>23</v>
      </c>
      <c r="N7043">
        <v>1</v>
      </c>
      <c r="O7043">
        <v>28</v>
      </c>
      <c r="P7043">
        <v>150</v>
      </c>
      <c r="Q7043">
        <v>3.3</v>
      </c>
      <c r="R7043" t="s">
        <v>8416</v>
      </c>
    </row>
    <row r="7044" spans="1:18" x14ac:dyDescent="0.3">
      <c r="A7044">
        <v>18222587</v>
      </c>
      <c r="B7044" t="s">
        <v>10368</v>
      </c>
      <c r="C7044">
        <v>1</v>
      </c>
      <c r="D7044" t="s">
        <v>99</v>
      </c>
      <c r="E7044" t="s">
        <v>2887</v>
      </c>
      <c r="F7044">
        <v>77.2403616</v>
      </c>
      <c r="G7044">
        <v>28.644288700000001</v>
      </c>
      <c r="H7044" t="s">
        <v>7552</v>
      </c>
      <c r="I7044" t="s">
        <v>102</v>
      </c>
      <c r="J7044" t="s">
        <v>23</v>
      </c>
      <c r="K7044" t="s">
        <v>23</v>
      </c>
      <c r="L7044" t="s">
        <v>23</v>
      </c>
      <c r="M7044" t="s">
        <v>23</v>
      </c>
      <c r="N7044">
        <v>1</v>
      </c>
      <c r="O7044">
        <v>6</v>
      </c>
      <c r="P7044">
        <v>150</v>
      </c>
      <c r="Q7044">
        <v>3.2</v>
      </c>
      <c r="R7044" t="s">
        <v>7813</v>
      </c>
    </row>
    <row r="7045" spans="1:18" x14ac:dyDescent="0.3">
      <c r="A7045">
        <v>9883</v>
      </c>
      <c r="B7045" t="s">
        <v>10369</v>
      </c>
      <c r="C7045">
        <v>1</v>
      </c>
      <c r="D7045" t="s">
        <v>99</v>
      </c>
      <c r="E7045" t="s">
        <v>1738</v>
      </c>
      <c r="F7045">
        <v>77.253707570000003</v>
      </c>
      <c r="G7045">
        <v>28.55692569</v>
      </c>
      <c r="H7045" t="s">
        <v>7552</v>
      </c>
      <c r="I7045" t="s">
        <v>102</v>
      </c>
      <c r="J7045" t="s">
        <v>23</v>
      </c>
      <c r="K7045" t="s">
        <v>23</v>
      </c>
      <c r="L7045" t="s">
        <v>23</v>
      </c>
      <c r="M7045" t="s">
        <v>23</v>
      </c>
      <c r="N7045">
        <v>1</v>
      </c>
      <c r="O7045">
        <v>2</v>
      </c>
      <c r="P7045">
        <v>150</v>
      </c>
      <c r="Q7045">
        <v>1</v>
      </c>
      <c r="R7045" t="s">
        <v>9521</v>
      </c>
    </row>
    <row r="7046" spans="1:18" x14ac:dyDescent="0.3">
      <c r="A7046">
        <v>7891</v>
      </c>
      <c r="B7046" t="s">
        <v>8945</v>
      </c>
      <c r="C7046">
        <v>1</v>
      </c>
      <c r="D7046" t="s">
        <v>99</v>
      </c>
      <c r="E7046" t="s">
        <v>1518</v>
      </c>
      <c r="F7046">
        <v>77.245072699999994</v>
      </c>
      <c r="G7046">
        <v>28.5830716</v>
      </c>
      <c r="H7046" t="s">
        <v>8256</v>
      </c>
      <c r="I7046" t="s">
        <v>102</v>
      </c>
      <c r="J7046" t="s">
        <v>23</v>
      </c>
      <c r="K7046" t="s">
        <v>23</v>
      </c>
      <c r="L7046" t="s">
        <v>23</v>
      </c>
      <c r="M7046" t="s">
        <v>23</v>
      </c>
      <c r="N7046">
        <v>1</v>
      </c>
      <c r="O7046">
        <v>15</v>
      </c>
      <c r="P7046">
        <v>150</v>
      </c>
      <c r="Q7046">
        <v>2.8</v>
      </c>
      <c r="R7046" t="s">
        <v>1229</v>
      </c>
    </row>
    <row r="7047" spans="1:18" x14ac:dyDescent="0.3">
      <c r="A7047">
        <v>311871</v>
      </c>
      <c r="B7047" t="s">
        <v>10370</v>
      </c>
      <c r="C7047">
        <v>1</v>
      </c>
      <c r="D7047" t="s">
        <v>99</v>
      </c>
      <c r="E7047" t="s">
        <v>143</v>
      </c>
      <c r="F7047">
        <v>77.222597300000004</v>
      </c>
      <c r="G7047">
        <v>28.627671400000001</v>
      </c>
      <c r="H7047" t="s">
        <v>6515</v>
      </c>
      <c r="I7047" t="s">
        <v>102</v>
      </c>
      <c r="J7047" t="s">
        <v>23</v>
      </c>
      <c r="K7047" t="s">
        <v>23</v>
      </c>
      <c r="L7047" t="s">
        <v>23</v>
      </c>
      <c r="M7047" t="s">
        <v>23</v>
      </c>
      <c r="N7047">
        <v>1</v>
      </c>
      <c r="O7047">
        <v>19</v>
      </c>
      <c r="P7047">
        <v>150</v>
      </c>
      <c r="Q7047">
        <v>3.5</v>
      </c>
      <c r="R7047" t="s">
        <v>220</v>
      </c>
    </row>
    <row r="7048" spans="1:18" x14ac:dyDescent="0.3">
      <c r="A7048">
        <v>307951</v>
      </c>
      <c r="B7048" t="s">
        <v>10371</v>
      </c>
      <c r="C7048">
        <v>1</v>
      </c>
      <c r="D7048" t="s">
        <v>99</v>
      </c>
      <c r="E7048" t="s">
        <v>1352</v>
      </c>
      <c r="F7048">
        <v>77.252930739999996</v>
      </c>
      <c r="G7048">
        <v>28.542861219999999</v>
      </c>
      <c r="H7048" t="s">
        <v>6515</v>
      </c>
      <c r="I7048" t="s">
        <v>102</v>
      </c>
      <c r="J7048" t="s">
        <v>23</v>
      </c>
      <c r="K7048" t="s">
        <v>23</v>
      </c>
      <c r="L7048" t="s">
        <v>23</v>
      </c>
      <c r="M7048" t="s">
        <v>23</v>
      </c>
      <c r="N7048">
        <v>1</v>
      </c>
      <c r="O7048">
        <v>94</v>
      </c>
      <c r="P7048">
        <v>150</v>
      </c>
      <c r="Q7048">
        <v>3.6</v>
      </c>
      <c r="R7048" t="s">
        <v>10372</v>
      </c>
    </row>
    <row r="7049" spans="1:18" x14ac:dyDescent="0.3">
      <c r="A7049">
        <v>9513</v>
      </c>
      <c r="B7049" t="s">
        <v>10373</v>
      </c>
      <c r="C7049">
        <v>1</v>
      </c>
      <c r="D7049" t="s">
        <v>99</v>
      </c>
      <c r="E7049" t="s">
        <v>528</v>
      </c>
      <c r="F7049">
        <v>77.129287000000005</v>
      </c>
      <c r="G7049">
        <v>28.651894899999999</v>
      </c>
      <c r="H7049" t="s">
        <v>6515</v>
      </c>
      <c r="I7049" t="s">
        <v>102</v>
      </c>
      <c r="J7049" t="s">
        <v>23</v>
      </c>
      <c r="K7049" t="s">
        <v>23</v>
      </c>
      <c r="L7049" t="s">
        <v>23</v>
      </c>
      <c r="M7049" t="s">
        <v>23</v>
      </c>
      <c r="N7049">
        <v>1</v>
      </c>
      <c r="O7049">
        <v>23</v>
      </c>
      <c r="P7049">
        <v>150</v>
      </c>
      <c r="Q7049">
        <v>3.5</v>
      </c>
      <c r="R7049" t="s">
        <v>655</v>
      </c>
    </row>
    <row r="7050" spans="1:18" x14ac:dyDescent="0.3">
      <c r="A7050">
        <v>300337</v>
      </c>
      <c r="B7050" t="s">
        <v>10374</v>
      </c>
      <c r="C7050">
        <v>1</v>
      </c>
      <c r="D7050" t="s">
        <v>99</v>
      </c>
      <c r="E7050" t="s">
        <v>3879</v>
      </c>
      <c r="F7050">
        <v>77.101516669999995</v>
      </c>
      <c r="G7050">
        <v>28.669808329999999</v>
      </c>
      <c r="H7050" t="s">
        <v>2818</v>
      </c>
      <c r="I7050" t="s">
        <v>102</v>
      </c>
      <c r="J7050" t="s">
        <v>23</v>
      </c>
      <c r="K7050" t="s">
        <v>23</v>
      </c>
      <c r="L7050" t="s">
        <v>23</v>
      </c>
      <c r="M7050" t="s">
        <v>23</v>
      </c>
      <c r="N7050">
        <v>1</v>
      </c>
      <c r="O7050">
        <v>34</v>
      </c>
      <c r="P7050">
        <v>150</v>
      </c>
      <c r="Q7050">
        <v>3.2</v>
      </c>
      <c r="R7050" t="s">
        <v>9230</v>
      </c>
    </row>
    <row r="7051" spans="1:18" x14ac:dyDescent="0.3">
      <c r="A7051">
        <v>1123</v>
      </c>
      <c r="B7051" t="s">
        <v>10375</v>
      </c>
      <c r="C7051">
        <v>1</v>
      </c>
      <c r="D7051" t="s">
        <v>99</v>
      </c>
      <c r="E7051" t="s">
        <v>1486</v>
      </c>
      <c r="F7051">
        <v>77.135059600000005</v>
      </c>
      <c r="G7051">
        <v>28.688372699999999</v>
      </c>
      <c r="H7051" t="s">
        <v>5031</v>
      </c>
      <c r="I7051" t="s">
        <v>102</v>
      </c>
      <c r="J7051" t="s">
        <v>23</v>
      </c>
      <c r="K7051" t="s">
        <v>23</v>
      </c>
      <c r="L7051" t="s">
        <v>23</v>
      </c>
      <c r="M7051" t="s">
        <v>23</v>
      </c>
      <c r="N7051">
        <v>1</v>
      </c>
      <c r="O7051">
        <v>41</v>
      </c>
      <c r="P7051">
        <v>150</v>
      </c>
      <c r="Q7051">
        <v>3.1</v>
      </c>
      <c r="R7051" t="s">
        <v>2972</v>
      </c>
    </row>
    <row r="7052" spans="1:18" x14ac:dyDescent="0.3">
      <c r="A7052">
        <v>7905</v>
      </c>
      <c r="B7052" t="s">
        <v>10376</v>
      </c>
      <c r="C7052">
        <v>1</v>
      </c>
      <c r="D7052" t="s">
        <v>99</v>
      </c>
      <c r="E7052" t="s">
        <v>4567</v>
      </c>
      <c r="F7052">
        <v>77.297215199999997</v>
      </c>
      <c r="G7052">
        <v>28.5325746</v>
      </c>
      <c r="H7052" t="s">
        <v>3039</v>
      </c>
      <c r="I7052" t="s">
        <v>102</v>
      </c>
      <c r="J7052" t="s">
        <v>23</v>
      </c>
      <c r="K7052" t="s">
        <v>23</v>
      </c>
      <c r="L7052" t="s">
        <v>23</v>
      </c>
      <c r="M7052" t="s">
        <v>23</v>
      </c>
      <c r="N7052">
        <v>1</v>
      </c>
      <c r="O7052">
        <v>2</v>
      </c>
      <c r="P7052">
        <v>150</v>
      </c>
      <c r="Q7052">
        <v>1</v>
      </c>
      <c r="R7052" t="s">
        <v>8972</v>
      </c>
    </row>
    <row r="7053" spans="1:18" x14ac:dyDescent="0.3">
      <c r="A7053">
        <v>18312616</v>
      </c>
      <c r="B7053" t="s">
        <v>10377</v>
      </c>
      <c r="C7053">
        <v>1</v>
      </c>
      <c r="D7053" t="s">
        <v>99</v>
      </c>
      <c r="E7053" t="s">
        <v>743</v>
      </c>
      <c r="F7053">
        <v>77.219405469999998</v>
      </c>
      <c r="G7053">
        <v>28.564028489999998</v>
      </c>
      <c r="H7053" t="s">
        <v>8256</v>
      </c>
      <c r="I7053" t="s">
        <v>102</v>
      </c>
      <c r="J7053" t="s">
        <v>23</v>
      </c>
      <c r="K7053" t="s">
        <v>23</v>
      </c>
      <c r="L7053" t="s">
        <v>23</v>
      </c>
      <c r="M7053" t="s">
        <v>23</v>
      </c>
      <c r="N7053">
        <v>1</v>
      </c>
      <c r="O7053">
        <v>2</v>
      </c>
      <c r="P7053">
        <v>150</v>
      </c>
      <c r="Q7053">
        <v>1</v>
      </c>
      <c r="R7053" t="s">
        <v>1971</v>
      </c>
    </row>
    <row r="7054" spans="1:18" x14ac:dyDescent="0.3">
      <c r="A7054">
        <v>304161</v>
      </c>
      <c r="B7054" t="s">
        <v>10378</v>
      </c>
      <c r="C7054">
        <v>1</v>
      </c>
      <c r="D7054" t="s">
        <v>99</v>
      </c>
      <c r="E7054" t="s">
        <v>1880</v>
      </c>
      <c r="F7054">
        <v>77.1006304</v>
      </c>
      <c r="G7054">
        <v>28.644812099999999</v>
      </c>
      <c r="H7054" t="s">
        <v>6515</v>
      </c>
      <c r="I7054" t="s">
        <v>102</v>
      </c>
      <c r="J7054" t="s">
        <v>23</v>
      </c>
      <c r="K7054" t="s">
        <v>23</v>
      </c>
      <c r="L7054" t="s">
        <v>23</v>
      </c>
      <c r="M7054" t="s">
        <v>23</v>
      </c>
      <c r="N7054">
        <v>1</v>
      </c>
      <c r="O7054">
        <v>26</v>
      </c>
      <c r="P7054">
        <v>150</v>
      </c>
      <c r="Q7054">
        <v>3.2</v>
      </c>
      <c r="R7054" t="s">
        <v>5387</v>
      </c>
    </row>
    <row r="7055" spans="1:18" x14ac:dyDescent="0.3">
      <c r="A7055">
        <v>18357525</v>
      </c>
      <c r="B7055" t="s">
        <v>10379</v>
      </c>
      <c r="C7055">
        <v>1</v>
      </c>
      <c r="D7055" t="s">
        <v>99</v>
      </c>
      <c r="E7055" t="s">
        <v>3126</v>
      </c>
      <c r="F7055">
        <v>77.213265699999994</v>
      </c>
      <c r="G7055">
        <v>28.561665699999999</v>
      </c>
      <c r="H7055" t="s">
        <v>2818</v>
      </c>
      <c r="I7055" t="s">
        <v>102</v>
      </c>
      <c r="J7055" t="s">
        <v>23</v>
      </c>
      <c r="K7055" t="s">
        <v>23</v>
      </c>
      <c r="L7055" t="s">
        <v>23</v>
      </c>
      <c r="M7055" t="s">
        <v>23</v>
      </c>
      <c r="N7055">
        <v>1</v>
      </c>
      <c r="O7055">
        <v>2</v>
      </c>
      <c r="P7055">
        <v>150</v>
      </c>
      <c r="Q7055">
        <v>1</v>
      </c>
      <c r="R7055" t="s">
        <v>6704</v>
      </c>
    </row>
    <row r="7056" spans="1:18" x14ac:dyDescent="0.3">
      <c r="A7056">
        <v>18206818</v>
      </c>
      <c r="B7056" t="s">
        <v>10380</v>
      </c>
      <c r="C7056">
        <v>1</v>
      </c>
      <c r="D7056" t="s">
        <v>99</v>
      </c>
      <c r="E7056" t="s">
        <v>2887</v>
      </c>
      <c r="F7056">
        <v>77.244421900000006</v>
      </c>
      <c r="G7056">
        <v>28.645251900000002</v>
      </c>
      <c r="H7056" t="s">
        <v>8256</v>
      </c>
      <c r="I7056" t="s">
        <v>102</v>
      </c>
      <c r="J7056" t="s">
        <v>23</v>
      </c>
      <c r="K7056" t="s">
        <v>23</v>
      </c>
      <c r="L7056" t="s">
        <v>23</v>
      </c>
      <c r="M7056" t="s">
        <v>23</v>
      </c>
      <c r="N7056">
        <v>1</v>
      </c>
      <c r="O7056">
        <v>1</v>
      </c>
      <c r="P7056">
        <v>150</v>
      </c>
      <c r="Q7056">
        <v>1</v>
      </c>
      <c r="R7056" t="s">
        <v>9244</v>
      </c>
    </row>
    <row r="7057" spans="1:18" x14ac:dyDescent="0.3">
      <c r="A7057">
        <v>9879</v>
      </c>
      <c r="B7057" t="s">
        <v>10381</v>
      </c>
      <c r="C7057">
        <v>1</v>
      </c>
      <c r="D7057" t="s">
        <v>99</v>
      </c>
      <c r="E7057" t="s">
        <v>905</v>
      </c>
      <c r="F7057">
        <v>77.226010400000007</v>
      </c>
      <c r="G7057">
        <v>28.573151899999999</v>
      </c>
      <c r="H7057" t="s">
        <v>136</v>
      </c>
      <c r="I7057" t="s">
        <v>102</v>
      </c>
      <c r="J7057" t="s">
        <v>23</v>
      </c>
      <c r="K7057" t="s">
        <v>23</v>
      </c>
      <c r="L7057" t="s">
        <v>23</v>
      </c>
      <c r="M7057" t="s">
        <v>23</v>
      </c>
      <c r="N7057">
        <v>1</v>
      </c>
      <c r="O7057">
        <v>2</v>
      </c>
      <c r="P7057">
        <v>150</v>
      </c>
      <c r="Q7057">
        <v>1</v>
      </c>
      <c r="R7057" t="s">
        <v>5778</v>
      </c>
    </row>
    <row r="7058" spans="1:18" x14ac:dyDescent="0.3">
      <c r="A7058">
        <v>5455</v>
      </c>
      <c r="B7058" t="s">
        <v>9737</v>
      </c>
      <c r="C7058">
        <v>1</v>
      </c>
      <c r="D7058" t="s">
        <v>99</v>
      </c>
      <c r="E7058" t="s">
        <v>884</v>
      </c>
      <c r="F7058">
        <v>77.204450699999995</v>
      </c>
      <c r="G7058">
        <v>28.696885900000002</v>
      </c>
      <c r="H7058" t="s">
        <v>5031</v>
      </c>
      <c r="I7058" t="s">
        <v>102</v>
      </c>
      <c r="J7058" t="s">
        <v>23</v>
      </c>
      <c r="K7058" t="s">
        <v>23</v>
      </c>
      <c r="L7058" t="s">
        <v>23</v>
      </c>
      <c r="M7058" t="s">
        <v>23</v>
      </c>
      <c r="N7058">
        <v>1</v>
      </c>
      <c r="O7058">
        <v>93</v>
      </c>
      <c r="P7058">
        <v>150</v>
      </c>
      <c r="Q7058">
        <v>3.7</v>
      </c>
      <c r="R7058" t="s">
        <v>2604</v>
      </c>
    </row>
    <row r="7059" spans="1:18" x14ac:dyDescent="0.3">
      <c r="A7059">
        <v>18317229</v>
      </c>
      <c r="B7059" t="s">
        <v>10382</v>
      </c>
      <c r="C7059">
        <v>1</v>
      </c>
      <c r="D7059" t="s">
        <v>99</v>
      </c>
      <c r="E7059" t="s">
        <v>1352</v>
      </c>
      <c r="F7059">
        <v>77.2594998</v>
      </c>
      <c r="G7059">
        <v>28.538157519999999</v>
      </c>
      <c r="H7059" t="s">
        <v>6515</v>
      </c>
      <c r="I7059" t="s">
        <v>102</v>
      </c>
      <c r="J7059" t="s">
        <v>23</v>
      </c>
      <c r="K7059" t="s">
        <v>23</v>
      </c>
      <c r="L7059" t="s">
        <v>23</v>
      </c>
      <c r="M7059" t="s">
        <v>23</v>
      </c>
      <c r="N7059">
        <v>1</v>
      </c>
      <c r="O7059">
        <v>10</v>
      </c>
      <c r="P7059">
        <v>150</v>
      </c>
      <c r="Q7059">
        <v>2.8</v>
      </c>
      <c r="R7059" t="s">
        <v>10383</v>
      </c>
    </row>
    <row r="7060" spans="1:18" x14ac:dyDescent="0.3">
      <c r="A7060">
        <v>304628</v>
      </c>
      <c r="B7060" t="s">
        <v>10384</v>
      </c>
      <c r="C7060">
        <v>1</v>
      </c>
      <c r="D7060" t="s">
        <v>99</v>
      </c>
      <c r="E7060" t="s">
        <v>578</v>
      </c>
      <c r="F7060">
        <v>77.227672100000007</v>
      </c>
      <c r="G7060">
        <v>28.609561899999999</v>
      </c>
      <c r="H7060" t="s">
        <v>6515</v>
      </c>
      <c r="I7060" t="s">
        <v>102</v>
      </c>
      <c r="J7060" t="s">
        <v>23</v>
      </c>
      <c r="K7060" t="s">
        <v>23</v>
      </c>
      <c r="L7060" t="s">
        <v>23</v>
      </c>
      <c r="M7060" t="s">
        <v>23</v>
      </c>
      <c r="N7060">
        <v>1</v>
      </c>
      <c r="O7060">
        <v>242</v>
      </c>
      <c r="P7060">
        <v>150</v>
      </c>
      <c r="Q7060">
        <v>3.2</v>
      </c>
      <c r="R7060" t="s">
        <v>36</v>
      </c>
    </row>
    <row r="7061" spans="1:18" x14ac:dyDescent="0.3">
      <c r="A7061">
        <v>304267</v>
      </c>
      <c r="B7061" t="s">
        <v>10385</v>
      </c>
      <c r="C7061">
        <v>1</v>
      </c>
      <c r="D7061" t="s">
        <v>99</v>
      </c>
      <c r="E7061" t="s">
        <v>841</v>
      </c>
      <c r="F7061">
        <v>77.293429500000002</v>
      </c>
      <c r="G7061">
        <v>28.6082009</v>
      </c>
      <c r="H7061" t="s">
        <v>9849</v>
      </c>
      <c r="I7061" t="s">
        <v>102</v>
      </c>
      <c r="J7061" t="s">
        <v>23</v>
      </c>
      <c r="K7061" t="s">
        <v>23</v>
      </c>
      <c r="L7061" t="s">
        <v>23</v>
      </c>
      <c r="M7061" t="s">
        <v>23</v>
      </c>
      <c r="N7061">
        <v>1</v>
      </c>
      <c r="O7061">
        <v>20</v>
      </c>
      <c r="P7061">
        <v>150</v>
      </c>
      <c r="Q7061">
        <v>2.7</v>
      </c>
      <c r="R7061" t="s">
        <v>6456</v>
      </c>
    </row>
    <row r="7062" spans="1:18" x14ac:dyDescent="0.3">
      <c r="A7062">
        <v>18441658</v>
      </c>
      <c r="B7062" t="s">
        <v>10386</v>
      </c>
      <c r="C7062">
        <v>1</v>
      </c>
      <c r="D7062" t="s">
        <v>99</v>
      </c>
      <c r="E7062" t="s">
        <v>2843</v>
      </c>
      <c r="F7062">
        <v>77.1559168</v>
      </c>
      <c r="G7062">
        <v>28.624284400000001</v>
      </c>
      <c r="H7062" t="s">
        <v>6515</v>
      </c>
      <c r="I7062" t="s">
        <v>102</v>
      </c>
      <c r="J7062" t="s">
        <v>23</v>
      </c>
      <c r="K7062" t="s">
        <v>23</v>
      </c>
      <c r="L7062" t="s">
        <v>23</v>
      </c>
      <c r="M7062" t="s">
        <v>23</v>
      </c>
      <c r="N7062">
        <v>1</v>
      </c>
      <c r="O7062">
        <v>13</v>
      </c>
      <c r="P7062">
        <v>150</v>
      </c>
      <c r="Q7062">
        <v>3.4</v>
      </c>
      <c r="R7062" t="s">
        <v>4732</v>
      </c>
    </row>
    <row r="7063" spans="1:18" x14ac:dyDescent="0.3">
      <c r="A7063">
        <v>8718</v>
      </c>
      <c r="B7063" t="s">
        <v>10387</v>
      </c>
      <c r="C7063">
        <v>1</v>
      </c>
      <c r="D7063" t="s">
        <v>99</v>
      </c>
      <c r="E7063" t="s">
        <v>2843</v>
      </c>
      <c r="F7063">
        <v>77.138331699999995</v>
      </c>
      <c r="G7063">
        <v>28.631776899999998</v>
      </c>
      <c r="H7063" t="s">
        <v>7569</v>
      </c>
      <c r="I7063" t="s">
        <v>102</v>
      </c>
      <c r="J7063" t="s">
        <v>23</v>
      </c>
      <c r="K7063" t="s">
        <v>23</v>
      </c>
      <c r="L7063" t="s">
        <v>23</v>
      </c>
      <c r="M7063" t="s">
        <v>23</v>
      </c>
      <c r="N7063">
        <v>1</v>
      </c>
      <c r="O7063">
        <v>2</v>
      </c>
      <c r="P7063">
        <v>150</v>
      </c>
      <c r="Q7063">
        <v>1</v>
      </c>
      <c r="R7063" t="s">
        <v>10388</v>
      </c>
    </row>
    <row r="7064" spans="1:18" x14ac:dyDescent="0.3">
      <c r="A7064">
        <v>9040</v>
      </c>
      <c r="B7064" t="s">
        <v>9181</v>
      </c>
      <c r="C7064">
        <v>1</v>
      </c>
      <c r="D7064" t="s">
        <v>99</v>
      </c>
      <c r="E7064" t="s">
        <v>857</v>
      </c>
      <c r="F7064">
        <v>77.105974900000007</v>
      </c>
      <c r="G7064">
        <v>28.6425056</v>
      </c>
      <c r="H7064" t="s">
        <v>2494</v>
      </c>
      <c r="I7064" t="s">
        <v>102</v>
      </c>
      <c r="J7064" t="s">
        <v>23</v>
      </c>
      <c r="K7064" t="s">
        <v>23</v>
      </c>
      <c r="L7064" t="s">
        <v>23</v>
      </c>
      <c r="M7064" t="s">
        <v>23</v>
      </c>
      <c r="N7064">
        <v>1</v>
      </c>
      <c r="O7064">
        <v>18</v>
      </c>
      <c r="P7064">
        <v>150</v>
      </c>
      <c r="Q7064">
        <v>3.3</v>
      </c>
      <c r="R7064" t="s">
        <v>1511</v>
      </c>
    </row>
    <row r="7065" spans="1:18" x14ac:dyDescent="0.3">
      <c r="A7065">
        <v>300334</v>
      </c>
      <c r="B7065" t="s">
        <v>10389</v>
      </c>
      <c r="C7065">
        <v>1</v>
      </c>
      <c r="D7065" t="s">
        <v>99</v>
      </c>
      <c r="E7065" t="s">
        <v>3879</v>
      </c>
      <c r="F7065">
        <v>77.091943549999996</v>
      </c>
      <c r="G7065">
        <v>28.66727869</v>
      </c>
      <c r="H7065" t="s">
        <v>6515</v>
      </c>
      <c r="I7065" t="s">
        <v>102</v>
      </c>
      <c r="J7065" t="s">
        <v>23</v>
      </c>
      <c r="K7065" t="s">
        <v>23</v>
      </c>
      <c r="L7065" t="s">
        <v>23</v>
      </c>
      <c r="M7065" t="s">
        <v>23</v>
      </c>
      <c r="N7065">
        <v>1</v>
      </c>
      <c r="O7065">
        <v>49</v>
      </c>
      <c r="P7065">
        <v>150</v>
      </c>
      <c r="Q7065">
        <v>2.6</v>
      </c>
      <c r="R7065" t="s">
        <v>3298</v>
      </c>
    </row>
    <row r="7066" spans="1:18" x14ac:dyDescent="0.3">
      <c r="A7066">
        <v>18423863</v>
      </c>
      <c r="B7066" t="s">
        <v>10390</v>
      </c>
      <c r="C7066">
        <v>1</v>
      </c>
      <c r="D7066" t="s">
        <v>99</v>
      </c>
      <c r="E7066" t="s">
        <v>4699</v>
      </c>
      <c r="F7066">
        <v>77.292308399999996</v>
      </c>
      <c r="G7066">
        <v>28.689506999999999</v>
      </c>
      <c r="H7066" t="s">
        <v>8256</v>
      </c>
      <c r="I7066" t="s">
        <v>102</v>
      </c>
      <c r="J7066" t="s">
        <v>23</v>
      </c>
      <c r="K7066" t="s">
        <v>23</v>
      </c>
      <c r="L7066" t="s">
        <v>23</v>
      </c>
      <c r="M7066" t="s">
        <v>23</v>
      </c>
      <c r="N7066">
        <v>1</v>
      </c>
      <c r="O7066">
        <v>1</v>
      </c>
      <c r="P7066">
        <v>150</v>
      </c>
      <c r="Q7066">
        <v>1</v>
      </c>
      <c r="R7066" t="s">
        <v>10391</v>
      </c>
    </row>
    <row r="7067" spans="1:18" x14ac:dyDescent="0.3">
      <c r="A7067">
        <v>18288644</v>
      </c>
      <c r="B7067" t="s">
        <v>8775</v>
      </c>
      <c r="C7067">
        <v>1</v>
      </c>
      <c r="D7067" t="s">
        <v>99</v>
      </c>
      <c r="E7067" t="s">
        <v>4699</v>
      </c>
      <c r="F7067">
        <v>77.285849200000001</v>
      </c>
      <c r="G7067">
        <v>28.6766696</v>
      </c>
      <c r="H7067" t="s">
        <v>8545</v>
      </c>
      <c r="I7067" t="s">
        <v>102</v>
      </c>
      <c r="J7067" t="s">
        <v>23</v>
      </c>
      <c r="K7067" t="s">
        <v>23</v>
      </c>
      <c r="L7067" t="s">
        <v>23</v>
      </c>
      <c r="M7067" t="s">
        <v>23</v>
      </c>
      <c r="N7067">
        <v>1</v>
      </c>
      <c r="O7067">
        <v>3</v>
      </c>
      <c r="P7067">
        <v>150</v>
      </c>
      <c r="Q7067">
        <v>1</v>
      </c>
      <c r="R7067" t="s">
        <v>7935</v>
      </c>
    </row>
    <row r="7068" spans="1:18" x14ac:dyDescent="0.3">
      <c r="A7068">
        <v>301907</v>
      </c>
      <c r="B7068" t="s">
        <v>10392</v>
      </c>
      <c r="C7068">
        <v>1</v>
      </c>
      <c r="D7068" t="s">
        <v>99</v>
      </c>
      <c r="E7068" t="s">
        <v>4623</v>
      </c>
      <c r="F7068">
        <v>77.039201800000001</v>
      </c>
      <c r="G7068">
        <v>28.6209825</v>
      </c>
      <c r="H7068" t="s">
        <v>9849</v>
      </c>
      <c r="I7068" t="s">
        <v>102</v>
      </c>
      <c r="J7068" t="s">
        <v>23</v>
      </c>
      <c r="K7068" t="s">
        <v>23</v>
      </c>
      <c r="L7068" t="s">
        <v>23</v>
      </c>
      <c r="M7068" t="s">
        <v>23</v>
      </c>
      <c r="N7068">
        <v>1</v>
      </c>
      <c r="O7068">
        <v>2</v>
      </c>
      <c r="P7068">
        <v>150</v>
      </c>
      <c r="Q7068">
        <v>1</v>
      </c>
      <c r="R7068" t="s">
        <v>10393</v>
      </c>
    </row>
    <row r="7069" spans="1:18" x14ac:dyDescent="0.3">
      <c r="A7069">
        <v>304737</v>
      </c>
      <c r="B7069" t="s">
        <v>10394</v>
      </c>
      <c r="C7069">
        <v>1</v>
      </c>
      <c r="D7069" t="s">
        <v>99</v>
      </c>
      <c r="E7069" t="s">
        <v>426</v>
      </c>
      <c r="F7069">
        <v>77.230950399999998</v>
      </c>
      <c r="G7069">
        <v>28.656152500000001</v>
      </c>
      <c r="H7069" t="s">
        <v>6515</v>
      </c>
      <c r="I7069" t="s">
        <v>102</v>
      </c>
      <c r="J7069" t="s">
        <v>23</v>
      </c>
      <c r="K7069" t="s">
        <v>23</v>
      </c>
      <c r="L7069" t="s">
        <v>23</v>
      </c>
      <c r="M7069" t="s">
        <v>23</v>
      </c>
      <c r="N7069">
        <v>1</v>
      </c>
      <c r="O7069">
        <v>40</v>
      </c>
      <c r="P7069">
        <v>150</v>
      </c>
      <c r="Q7069">
        <v>3.7</v>
      </c>
      <c r="R7069" t="s">
        <v>7894</v>
      </c>
    </row>
    <row r="7070" spans="1:18" x14ac:dyDescent="0.3">
      <c r="A7070">
        <v>308894</v>
      </c>
      <c r="B7070" t="s">
        <v>10395</v>
      </c>
      <c r="C7070">
        <v>1</v>
      </c>
      <c r="D7070" t="s">
        <v>99</v>
      </c>
      <c r="E7070" t="s">
        <v>426</v>
      </c>
      <c r="F7070">
        <v>77.221510899999998</v>
      </c>
      <c r="G7070">
        <v>28.655198200000001</v>
      </c>
      <c r="H7070" t="s">
        <v>2818</v>
      </c>
      <c r="I7070" t="s">
        <v>102</v>
      </c>
      <c r="J7070" t="s">
        <v>23</v>
      </c>
      <c r="K7070" t="s">
        <v>23</v>
      </c>
      <c r="L7070" t="s">
        <v>23</v>
      </c>
      <c r="M7070" t="s">
        <v>23</v>
      </c>
      <c r="N7070">
        <v>1</v>
      </c>
      <c r="O7070">
        <v>43</v>
      </c>
      <c r="P7070">
        <v>150</v>
      </c>
      <c r="Q7070">
        <v>3.6</v>
      </c>
      <c r="R7070" t="s">
        <v>4751</v>
      </c>
    </row>
    <row r="7071" spans="1:18" x14ac:dyDescent="0.3">
      <c r="A7071">
        <v>7620</v>
      </c>
      <c r="B7071" t="s">
        <v>9579</v>
      </c>
      <c r="C7071">
        <v>1</v>
      </c>
      <c r="D7071" t="s">
        <v>99</v>
      </c>
      <c r="E7071" t="s">
        <v>1759</v>
      </c>
      <c r="F7071">
        <v>77.248562800000002</v>
      </c>
      <c r="G7071">
        <v>28.540102699999998</v>
      </c>
      <c r="H7071" t="s">
        <v>2818</v>
      </c>
      <c r="I7071" t="s">
        <v>102</v>
      </c>
      <c r="J7071" t="s">
        <v>23</v>
      </c>
      <c r="K7071" t="s">
        <v>23</v>
      </c>
      <c r="L7071" t="s">
        <v>23</v>
      </c>
      <c r="M7071" t="s">
        <v>23</v>
      </c>
      <c r="N7071">
        <v>1</v>
      </c>
      <c r="O7071">
        <v>35</v>
      </c>
      <c r="P7071">
        <v>150</v>
      </c>
      <c r="Q7071">
        <v>3.2</v>
      </c>
      <c r="R7071" t="s">
        <v>5421</v>
      </c>
    </row>
    <row r="7072" spans="1:18" x14ac:dyDescent="0.3">
      <c r="A7072">
        <v>7897</v>
      </c>
      <c r="B7072" t="s">
        <v>10396</v>
      </c>
      <c r="C7072">
        <v>1</v>
      </c>
      <c r="D7072" t="s">
        <v>99</v>
      </c>
      <c r="E7072" t="s">
        <v>1738</v>
      </c>
      <c r="F7072">
        <v>77.253503719999998</v>
      </c>
      <c r="G7072">
        <v>28.556444500000001</v>
      </c>
      <c r="H7072" t="s">
        <v>3039</v>
      </c>
      <c r="I7072" t="s">
        <v>102</v>
      </c>
      <c r="J7072" t="s">
        <v>23</v>
      </c>
      <c r="K7072" t="s">
        <v>23</v>
      </c>
      <c r="L7072" t="s">
        <v>23</v>
      </c>
      <c r="M7072" t="s">
        <v>23</v>
      </c>
      <c r="N7072">
        <v>1</v>
      </c>
      <c r="O7072">
        <v>12</v>
      </c>
      <c r="P7072">
        <v>150</v>
      </c>
      <c r="Q7072">
        <v>3.1</v>
      </c>
      <c r="R7072" t="s">
        <v>3646</v>
      </c>
    </row>
    <row r="7073" spans="1:18" x14ac:dyDescent="0.3">
      <c r="A7073">
        <v>9011</v>
      </c>
      <c r="B7073" t="s">
        <v>10397</v>
      </c>
      <c r="C7073">
        <v>1</v>
      </c>
      <c r="D7073" t="s">
        <v>99</v>
      </c>
      <c r="E7073" t="s">
        <v>2137</v>
      </c>
      <c r="F7073">
        <v>77.187022600000006</v>
      </c>
      <c r="G7073">
        <v>28.645774899999999</v>
      </c>
      <c r="H7073" t="s">
        <v>245</v>
      </c>
      <c r="I7073" t="s">
        <v>102</v>
      </c>
      <c r="J7073" t="s">
        <v>23</v>
      </c>
      <c r="K7073" t="s">
        <v>23</v>
      </c>
      <c r="L7073" t="s">
        <v>23</v>
      </c>
      <c r="M7073" t="s">
        <v>23</v>
      </c>
      <c r="N7073">
        <v>1</v>
      </c>
      <c r="O7073">
        <v>36</v>
      </c>
      <c r="P7073">
        <v>150</v>
      </c>
      <c r="Q7073">
        <v>2.9</v>
      </c>
      <c r="R7073" t="s">
        <v>807</v>
      </c>
    </row>
    <row r="7074" spans="1:18" x14ac:dyDescent="0.3">
      <c r="A7074">
        <v>300350</v>
      </c>
      <c r="B7074" t="s">
        <v>10398</v>
      </c>
      <c r="C7074">
        <v>1</v>
      </c>
      <c r="D7074" t="s">
        <v>99</v>
      </c>
      <c r="E7074" t="s">
        <v>2137</v>
      </c>
      <c r="F7074">
        <v>77.20225945</v>
      </c>
      <c r="G7074">
        <v>28.657957249999999</v>
      </c>
      <c r="H7074" t="s">
        <v>6839</v>
      </c>
      <c r="I7074" t="s">
        <v>102</v>
      </c>
      <c r="J7074" t="s">
        <v>23</v>
      </c>
      <c r="K7074" t="s">
        <v>23</v>
      </c>
      <c r="L7074" t="s">
        <v>23</v>
      </c>
      <c r="M7074" t="s">
        <v>23</v>
      </c>
      <c r="N7074">
        <v>1</v>
      </c>
      <c r="O7074">
        <v>9</v>
      </c>
      <c r="P7074">
        <v>150</v>
      </c>
      <c r="Q7074">
        <v>2.8</v>
      </c>
      <c r="R7074" t="s">
        <v>7152</v>
      </c>
    </row>
    <row r="7075" spans="1:18" x14ac:dyDescent="0.3">
      <c r="A7075">
        <v>9016</v>
      </c>
      <c r="B7075" t="s">
        <v>10399</v>
      </c>
      <c r="C7075">
        <v>1</v>
      </c>
      <c r="D7075" t="s">
        <v>99</v>
      </c>
      <c r="E7075" t="s">
        <v>2137</v>
      </c>
      <c r="F7075">
        <v>77.190167299999999</v>
      </c>
      <c r="G7075">
        <v>28.649659</v>
      </c>
      <c r="H7075" t="s">
        <v>6348</v>
      </c>
      <c r="I7075" t="s">
        <v>102</v>
      </c>
      <c r="J7075" t="s">
        <v>23</v>
      </c>
      <c r="K7075" t="s">
        <v>23</v>
      </c>
      <c r="L7075" t="s">
        <v>23</v>
      </c>
      <c r="M7075" t="s">
        <v>23</v>
      </c>
      <c r="N7075">
        <v>1</v>
      </c>
      <c r="O7075">
        <v>99</v>
      </c>
      <c r="P7075">
        <v>150</v>
      </c>
      <c r="Q7075">
        <v>3.6</v>
      </c>
      <c r="R7075" t="s">
        <v>8458</v>
      </c>
    </row>
    <row r="7076" spans="1:18" x14ac:dyDescent="0.3">
      <c r="A7076">
        <v>301110</v>
      </c>
      <c r="B7076" t="s">
        <v>10400</v>
      </c>
      <c r="C7076">
        <v>1</v>
      </c>
      <c r="D7076" t="s">
        <v>99</v>
      </c>
      <c r="E7076" t="s">
        <v>3563</v>
      </c>
      <c r="F7076">
        <v>77.329291499999997</v>
      </c>
      <c r="G7076">
        <v>28.602922199999998</v>
      </c>
      <c r="H7076" t="s">
        <v>2818</v>
      </c>
      <c r="I7076" t="s">
        <v>102</v>
      </c>
      <c r="J7076" t="s">
        <v>23</v>
      </c>
      <c r="K7076" t="s">
        <v>23</v>
      </c>
      <c r="L7076" t="s">
        <v>23</v>
      </c>
      <c r="M7076" t="s">
        <v>23</v>
      </c>
      <c r="N7076">
        <v>1</v>
      </c>
      <c r="O7076">
        <v>13</v>
      </c>
      <c r="P7076">
        <v>150</v>
      </c>
      <c r="Q7076">
        <v>3</v>
      </c>
      <c r="R7076" t="s">
        <v>6735</v>
      </c>
    </row>
    <row r="7077" spans="1:18" x14ac:dyDescent="0.3">
      <c r="A7077">
        <v>313368</v>
      </c>
      <c r="B7077" t="s">
        <v>10323</v>
      </c>
      <c r="C7077">
        <v>1</v>
      </c>
      <c r="D7077" t="s">
        <v>99</v>
      </c>
      <c r="E7077" t="s">
        <v>761</v>
      </c>
      <c r="F7077">
        <v>77.119594199999995</v>
      </c>
      <c r="G7077">
        <v>28.647233</v>
      </c>
      <c r="H7077" t="s">
        <v>8663</v>
      </c>
      <c r="I7077" t="s">
        <v>102</v>
      </c>
      <c r="J7077" t="s">
        <v>23</v>
      </c>
      <c r="K7077" t="s">
        <v>103</v>
      </c>
      <c r="L7077" t="s">
        <v>23</v>
      </c>
      <c r="M7077" t="s">
        <v>23</v>
      </c>
      <c r="N7077">
        <v>1</v>
      </c>
      <c r="O7077">
        <v>474</v>
      </c>
      <c r="P7077">
        <v>150</v>
      </c>
      <c r="Q7077">
        <v>4.7</v>
      </c>
      <c r="R7077" t="s">
        <v>1919</v>
      </c>
    </row>
    <row r="7078" spans="1:18" x14ac:dyDescent="0.3">
      <c r="A7078">
        <v>18423140</v>
      </c>
      <c r="B7078" t="s">
        <v>10401</v>
      </c>
      <c r="C7078">
        <v>1</v>
      </c>
      <c r="D7078" t="s">
        <v>99</v>
      </c>
      <c r="E7078" t="s">
        <v>4699</v>
      </c>
      <c r="F7078">
        <v>77.292001299999995</v>
      </c>
      <c r="G7078">
        <v>28.687645100000001</v>
      </c>
      <c r="H7078" t="s">
        <v>673</v>
      </c>
      <c r="I7078" t="s">
        <v>102</v>
      </c>
      <c r="J7078" t="s">
        <v>23</v>
      </c>
      <c r="K7078" t="s">
        <v>23</v>
      </c>
      <c r="L7078" t="s">
        <v>23</v>
      </c>
      <c r="M7078" t="s">
        <v>23</v>
      </c>
      <c r="N7078">
        <v>1</v>
      </c>
      <c r="O7078">
        <v>1</v>
      </c>
      <c r="P7078">
        <v>150</v>
      </c>
      <c r="Q7078">
        <v>1</v>
      </c>
      <c r="R7078" t="s">
        <v>4749</v>
      </c>
    </row>
    <row r="7079" spans="1:18" x14ac:dyDescent="0.3">
      <c r="A7079">
        <v>300560</v>
      </c>
      <c r="B7079" t="s">
        <v>9927</v>
      </c>
      <c r="C7079">
        <v>1</v>
      </c>
      <c r="D7079" t="s">
        <v>99</v>
      </c>
      <c r="E7079" t="s">
        <v>5504</v>
      </c>
      <c r="F7079">
        <v>77.104984799999997</v>
      </c>
      <c r="G7079">
        <v>28.637256699999998</v>
      </c>
      <c r="H7079" t="s">
        <v>3990</v>
      </c>
      <c r="I7079" t="s">
        <v>102</v>
      </c>
      <c r="J7079" t="s">
        <v>23</v>
      </c>
      <c r="K7079" t="s">
        <v>23</v>
      </c>
      <c r="L7079" t="s">
        <v>23</v>
      </c>
      <c r="M7079" t="s">
        <v>23</v>
      </c>
      <c r="N7079">
        <v>1</v>
      </c>
      <c r="O7079">
        <v>16</v>
      </c>
      <c r="P7079">
        <v>150</v>
      </c>
      <c r="Q7079">
        <v>2.8</v>
      </c>
      <c r="R7079" t="s">
        <v>3106</v>
      </c>
    </row>
    <row r="7080" spans="1:18" x14ac:dyDescent="0.3">
      <c r="A7080">
        <v>18037798</v>
      </c>
      <c r="B7080" t="s">
        <v>10402</v>
      </c>
      <c r="C7080">
        <v>1</v>
      </c>
      <c r="D7080" t="s">
        <v>99</v>
      </c>
      <c r="E7080" t="s">
        <v>1880</v>
      </c>
      <c r="F7080">
        <v>77.096673600000003</v>
      </c>
      <c r="G7080">
        <v>28.637326000000002</v>
      </c>
      <c r="H7080" t="s">
        <v>6637</v>
      </c>
      <c r="I7080" t="s">
        <v>102</v>
      </c>
      <c r="J7080" t="s">
        <v>23</v>
      </c>
      <c r="K7080" t="s">
        <v>23</v>
      </c>
      <c r="L7080" t="s">
        <v>23</v>
      </c>
      <c r="M7080" t="s">
        <v>23</v>
      </c>
      <c r="N7080">
        <v>1</v>
      </c>
      <c r="O7080">
        <v>10</v>
      </c>
      <c r="P7080">
        <v>150</v>
      </c>
      <c r="Q7080">
        <v>3.2</v>
      </c>
      <c r="R7080" t="s">
        <v>10403</v>
      </c>
    </row>
    <row r="7081" spans="1:18" x14ac:dyDescent="0.3">
      <c r="A7081">
        <v>18359288</v>
      </c>
      <c r="B7081" t="s">
        <v>10404</v>
      </c>
      <c r="C7081">
        <v>1</v>
      </c>
      <c r="D7081" t="s">
        <v>99</v>
      </c>
      <c r="E7081" t="s">
        <v>1884</v>
      </c>
      <c r="F7081">
        <v>77.2013137</v>
      </c>
      <c r="G7081">
        <v>28.6914552</v>
      </c>
      <c r="H7081" t="s">
        <v>6708</v>
      </c>
      <c r="I7081" t="s">
        <v>102</v>
      </c>
      <c r="J7081" t="s">
        <v>23</v>
      </c>
      <c r="K7081" t="s">
        <v>23</v>
      </c>
      <c r="L7081" t="s">
        <v>23</v>
      </c>
      <c r="M7081" t="s">
        <v>23</v>
      </c>
      <c r="N7081">
        <v>1</v>
      </c>
      <c r="O7081">
        <v>18</v>
      </c>
      <c r="P7081">
        <v>150</v>
      </c>
      <c r="Q7081">
        <v>3.5</v>
      </c>
      <c r="R7081" t="s">
        <v>10405</v>
      </c>
    </row>
    <row r="7082" spans="1:18" x14ac:dyDescent="0.3">
      <c r="A7082">
        <v>304475</v>
      </c>
      <c r="B7082" t="s">
        <v>10379</v>
      </c>
      <c r="C7082">
        <v>1</v>
      </c>
      <c r="D7082" t="s">
        <v>99</v>
      </c>
      <c r="E7082" t="s">
        <v>3126</v>
      </c>
      <c r="F7082">
        <v>77.212536799999995</v>
      </c>
      <c r="G7082">
        <v>28.561291700000002</v>
      </c>
      <c r="H7082" t="s">
        <v>2818</v>
      </c>
      <c r="I7082" t="s">
        <v>102</v>
      </c>
      <c r="J7082" t="s">
        <v>23</v>
      </c>
      <c r="K7082" t="s">
        <v>23</v>
      </c>
      <c r="L7082" t="s">
        <v>23</v>
      </c>
      <c r="M7082" t="s">
        <v>23</v>
      </c>
      <c r="N7082">
        <v>1</v>
      </c>
      <c r="O7082">
        <v>39</v>
      </c>
      <c r="P7082">
        <v>150</v>
      </c>
      <c r="Q7082">
        <v>3.3</v>
      </c>
      <c r="R7082" t="s">
        <v>4404</v>
      </c>
    </row>
    <row r="7083" spans="1:18" x14ac:dyDescent="0.3">
      <c r="A7083">
        <v>5466</v>
      </c>
      <c r="B7083" t="s">
        <v>10406</v>
      </c>
      <c r="C7083">
        <v>1</v>
      </c>
      <c r="D7083" t="s">
        <v>99</v>
      </c>
      <c r="E7083" t="s">
        <v>426</v>
      </c>
      <c r="F7083">
        <v>77.230713800000004</v>
      </c>
      <c r="G7083">
        <v>28.656049500000002</v>
      </c>
      <c r="H7083" t="s">
        <v>110</v>
      </c>
      <c r="I7083" t="s">
        <v>102</v>
      </c>
      <c r="J7083" t="s">
        <v>23</v>
      </c>
      <c r="K7083" t="s">
        <v>23</v>
      </c>
      <c r="L7083" t="s">
        <v>23</v>
      </c>
      <c r="M7083" t="s">
        <v>23</v>
      </c>
      <c r="N7083">
        <v>1</v>
      </c>
      <c r="O7083">
        <v>53</v>
      </c>
      <c r="P7083">
        <v>150</v>
      </c>
      <c r="Q7083">
        <v>3</v>
      </c>
      <c r="R7083" t="s">
        <v>7332</v>
      </c>
    </row>
    <row r="7084" spans="1:18" x14ac:dyDescent="0.3">
      <c r="A7084">
        <v>9251</v>
      </c>
      <c r="B7084" t="s">
        <v>10407</v>
      </c>
      <c r="C7084">
        <v>1</v>
      </c>
      <c r="D7084" t="s">
        <v>99</v>
      </c>
      <c r="E7084" t="s">
        <v>5624</v>
      </c>
      <c r="F7084">
        <v>76.985746199999994</v>
      </c>
      <c r="G7084">
        <v>28.613451099999999</v>
      </c>
      <c r="H7084" t="s">
        <v>110</v>
      </c>
      <c r="I7084" t="s">
        <v>102</v>
      </c>
      <c r="J7084" t="s">
        <v>23</v>
      </c>
      <c r="K7084" t="s">
        <v>23</v>
      </c>
      <c r="L7084" t="s">
        <v>23</v>
      </c>
      <c r="M7084" t="s">
        <v>23</v>
      </c>
      <c r="N7084">
        <v>1</v>
      </c>
      <c r="O7084">
        <v>4</v>
      </c>
      <c r="P7084">
        <v>150</v>
      </c>
      <c r="Q7084">
        <v>2.9</v>
      </c>
      <c r="R7084" t="s">
        <v>5444</v>
      </c>
    </row>
    <row r="7085" spans="1:18" x14ac:dyDescent="0.3">
      <c r="A7085">
        <v>6219</v>
      </c>
      <c r="B7085" t="s">
        <v>10408</v>
      </c>
      <c r="C7085">
        <v>1</v>
      </c>
      <c r="D7085" t="s">
        <v>99</v>
      </c>
      <c r="E7085" t="s">
        <v>4699</v>
      </c>
      <c r="F7085">
        <v>77.290387199999998</v>
      </c>
      <c r="G7085">
        <v>28.6762795</v>
      </c>
      <c r="H7085" t="s">
        <v>110</v>
      </c>
      <c r="I7085" t="s">
        <v>102</v>
      </c>
      <c r="J7085" t="s">
        <v>23</v>
      </c>
      <c r="K7085" t="s">
        <v>23</v>
      </c>
      <c r="L7085" t="s">
        <v>23</v>
      </c>
      <c r="M7085" t="s">
        <v>23</v>
      </c>
      <c r="N7085">
        <v>1</v>
      </c>
      <c r="O7085">
        <v>9</v>
      </c>
      <c r="P7085">
        <v>150</v>
      </c>
      <c r="Q7085">
        <v>3</v>
      </c>
      <c r="R7085" t="s">
        <v>6148</v>
      </c>
    </row>
    <row r="7086" spans="1:18" x14ac:dyDescent="0.3">
      <c r="A7086">
        <v>308868</v>
      </c>
      <c r="B7086" t="s">
        <v>6419</v>
      </c>
      <c r="C7086">
        <v>1</v>
      </c>
      <c r="D7086" t="s">
        <v>99</v>
      </c>
      <c r="E7086" t="s">
        <v>1880</v>
      </c>
      <c r="F7086">
        <v>77.096590500000005</v>
      </c>
      <c r="G7086">
        <v>28.638069900000001</v>
      </c>
      <c r="H7086" t="s">
        <v>110</v>
      </c>
      <c r="I7086" t="s">
        <v>102</v>
      </c>
      <c r="J7086" t="s">
        <v>23</v>
      </c>
      <c r="K7086" t="s">
        <v>23</v>
      </c>
      <c r="L7086" t="s">
        <v>23</v>
      </c>
      <c r="M7086" t="s">
        <v>23</v>
      </c>
      <c r="N7086">
        <v>1</v>
      </c>
      <c r="O7086">
        <v>8</v>
      </c>
      <c r="P7086">
        <v>150</v>
      </c>
      <c r="Q7086">
        <v>3.1</v>
      </c>
      <c r="R7086" t="s">
        <v>4416</v>
      </c>
    </row>
    <row r="7087" spans="1:18" x14ac:dyDescent="0.3">
      <c r="A7087">
        <v>18337898</v>
      </c>
      <c r="B7087" t="s">
        <v>10409</v>
      </c>
      <c r="C7087">
        <v>1</v>
      </c>
      <c r="D7087" t="s">
        <v>99</v>
      </c>
      <c r="E7087" t="s">
        <v>2840</v>
      </c>
      <c r="F7087">
        <v>77.204202800000004</v>
      </c>
      <c r="G7087">
        <v>28.698905</v>
      </c>
      <c r="H7087" t="s">
        <v>110</v>
      </c>
      <c r="I7087" t="s">
        <v>102</v>
      </c>
      <c r="J7087" t="s">
        <v>23</v>
      </c>
      <c r="K7087" t="s">
        <v>23</v>
      </c>
      <c r="L7087" t="s">
        <v>23</v>
      </c>
      <c r="M7087" t="s">
        <v>23</v>
      </c>
      <c r="N7087">
        <v>1</v>
      </c>
      <c r="O7087">
        <v>13</v>
      </c>
      <c r="P7087">
        <v>150</v>
      </c>
      <c r="Q7087">
        <v>3.1</v>
      </c>
      <c r="R7087" t="s">
        <v>1831</v>
      </c>
    </row>
    <row r="7088" spans="1:18" x14ac:dyDescent="0.3">
      <c r="A7088">
        <v>5459</v>
      </c>
      <c r="B7088" t="s">
        <v>10410</v>
      </c>
      <c r="C7088">
        <v>1</v>
      </c>
      <c r="D7088" t="s">
        <v>99</v>
      </c>
      <c r="E7088" t="s">
        <v>426</v>
      </c>
      <c r="F7088">
        <v>77.230411500000002</v>
      </c>
      <c r="G7088">
        <v>28.656011500000002</v>
      </c>
      <c r="H7088" t="s">
        <v>110</v>
      </c>
      <c r="I7088" t="s">
        <v>102</v>
      </c>
      <c r="J7088" t="s">
        <v>23</v>
      </c>
      <c r="K7088" t="s">
        <v>23</v>
      </c>
      <c r="L7088" t="s">
        <v>23</v>
      </c>
      <c r="M7088" t="s">
        <v>23</v>
      </c>
      <c r="N7088">
        <v>1</v>
      </c>
      <c r="O7088">
        <v>225</v>
      </c>
      <c r="P7088">
        <v>150</v>
      </c>
      <c r="Q7088">
        <v>3.2</v>
      </c>
      <c r="R7088" t="s">
        <v>6343</v>
      </c>
    </row>
    <row r="7089" spans="1:18" x14ac:dyDescent="0.3">
      <c r="A7089">
        <v>8672</v>
      </c>
      <c r="B7089" t="s">
        <v>10411</v>
      </c>
      <c r="C7089">
        <v>1</v>
      </c>
      <c r="D7089" t="s">
        <v>99</v>
      </c>
      <c r="E7089" t="s">
        <v>4736</v>
      </c>
      <c r="F7089">
        <v>77.162221900000006</v>
      </c>
      <c r="G7089">
        <v>28.703136700000002</v>
      </c>
      <c r="H7089" t="s">
        <v>110</v>
      </c>
      <c r="I7089" t="s">
        <v>102</v>
      </c>
      <c r="J7089" t="s">
        <v>23</v>
      </c>
      <c r="K7089" t="s">
        <v>23</v>
      </c>
      <c r="L7089" t="s">
        <v>23</v>
      </c>
      <c r="M7089" t="s">
        <v>23</v>
      </c>
      <c r="N7089">
        <v>1</v>
      </c>
      <c r="O7089">
        <v>6</v>
      </c>
      <c r="P7089">
        <v>150</v>
      </c>
      <c r="Q7089">
        <v>2.9</v>
      </c>
      <c r="R7089" t="s">
        <v>54</v>
      </c>
    </row>
    <row r="7090" spans="1:18" x14ac:dyDescent="0.3">
      <c r="A7090">
        <v>6117</v>
      </c>
      <c r="B7090" t="s">
        <v>10412</v>
      </c>
      <c r="C7090">
        <v>1</v>
      </c>
      <c r="D7090" t="s">
        <v>99</v>
      </c>
      <c r="E7090" t="s">
        <v>4724</v>
      </c>
      <c r="F7090">
        <v>77.282206299999999</v>
      </c>
      <c r="G7090">
        <v>28.655449000000001</v>
      </c>
      <c r="H7090" t="s">
        <v>110</v>
      </c>
      <c r="I7090" t="s">
        <v>102</v>
      </c>
      <c r="J7090" t="s">
        <v>23</v>
      </c>
      <c r="K7090" t="s">
        <v>23</v>
      </c>
      <c r="L7090" t="s">
        <v>23</v>
      </c>
      <c r="M7090" t="s">
        <v>23</v>
      </c>
      <c r="N7090">
        <v>1</v>
      </c>
      <c r="O7090">
        <v>6</v>
      </c>
      <c r="P7090">
        <v>150</v>
      </c>
      <c r="Q7090">
        <v>3.1</v>
      </c>
      <c r="R7090" t="s">
        <v>6845</v>
      </c>
    </row>
    <row r="7091" spans="1:18" x14ac:dyDescent="0.3">
      <c r="A7091">
        <v>5458</v>
      </c>
      <c r="B7091" t="s">
        <v>10413</v>
      </c>
      <c r="C7091">
        <v>1</v>
      </c>
      <c r="D7091" t="s">
        <v>99</v>
      </c>
      <c r="E7091" t="s">
        <v>426</v>
      </c>
      <c r="F7091">
        <v>77.230411500000002</v>
      </c>
      <c r="G7091">
        <v>28.656101100000001</v>
      </c>
      <c r="H7091" t="s">
        <v>110</v>
      </c>
      <c r="I7091" t="s">
        <v>102</v>
      </c>
      <c r="J7091" t="s">
        <v>23</v>
      </c>
      <c r="K7091" t="s">
        <v>23</v>
      </c>
      <c r="L7091" t="s">
        <v>23</v>
      </c>
      <c r="M7091" t="s">
        <v>23</v>
      </c>
      <c r="N7091">
        <v>1</v>
      </c>
      <c r="O7091">
        <v>437</v>
      </c>
      <c r="P7091">
        <v>150</v>
      </c>
      <c r="Q7091">
        <v>3.6</v>
      </c>
      <c r="R7091" t="s">
        <v>2174</v>
      </c>
    </row>
    <row r="7092" spans="1:18" x14ac:dyDescent="0.3">
      <c r="A7092">
        <v>308318</v>
      </c>
      <c r="B7092" t="s">
        <v>10414</v>
      </c>
      <c r="C7092">
        <v>1</v>
      </c>
      <c r="D7092" t="s">
        <v>99</v>
      </c>
      <c r="E7092" t="s">
        <v>426</v>
      </c>
      <c r="F7092">
        <v>77.223034200000001</v>
      </c>
      <c r="G7092">
        <v>28.6572505</v>
      </c>
      <c r="H7092" t="s">
        <v>110</v>
      </c>
      <c r="I7092" t="s">
        <v>102</v>
      </c>
      <c r="J7092" t="s">
        <v>23</v>
      </c>
      <c r="K7092" t="s">
        <v>23</v>
      </c>
      <c r="L7092" t="s">
        <v>23</v>
      </c>
      <c r="M7092" t="s">
        <v>23</v>
      </c>
      <c r="N7092">
        <v>1</v>
      </c>
      <c r="O7092">
        <v>116</v>
      </c>
      <c r="P7092">
        <v>150</v>
      </c>
      <c r="Q7092">
        <v>3.8</v>
      </c>
      <c r="R7092" t="s">
        <v>24</v>
      </c>
    </row>
    <row r="7093" spans="1:18" x14ac:dyDescent="0.3">
      <c r="A7093">
        <v>7416</v>
      </c>
      <c r="B7093" t="s">
        <v>10415</v>
      </c>
      <c r="C7093">
        <v>1</v>
      </c>
      <c r="D7093" t="s">
        <v>99</v>
      </c>
      <c r="E7093" t="s">
        <v>2843</v>
      </c>
      <c r="F7093">
        <v>77.148368000000005</v>
      </c>
      <c r="G7093">
        <v>28.6323154</v>
      </c>
      <c r="H7093" t="s">
        <v>110</v>
      </c>
      <c r="I7093" t="s">
        <v>102</v>
      </c>
      <c r="J7093" t="s">
        <v>23</v>
      </c>
      <c r="K7093" t="s">
        <v>23</v>
      </c>
      <c r="L7093" t="s">
        <v>23</v>
      </c>
      <c r="M7093" t="s">
        <v>23</v>
      </c>
      <c r="N7093">
        <v>1</v>
      </c>
      <c r="O7093">
        <v>30</v>
      </c>
      <c r="P7093">
        <v>150</v>
      </c>
      <c r="Q7093">
        <v>3.3</v>
      </c>
      <c r="R7093" t="s">
        <v>295</v>
      </c>
    </row>
    <row r="7094" spans="1:18" x14ac:dyDescent="0.3">
      <c r="A7094">
        <v>307169</v>
      </c>
      <c r="B7094" t="s">
        <v>10416</v>
      </c>
      <c r="C7094">
        <v>1</v>
      </c>
      <c r="D7094" t="s">
        <v>99</v>
      </c>
      <c r="E7094" t="s">
        <v>3517</v>
      </c>
      <c r="F7094">
        <v>77.177902700000004</v>
      </c>
      <c r="G7094">
        <v>28.564484199999999</v>
      </c>
      <c r="H7094" t="s">
        <v>110</v>
      </c>
      <c r="I7094" t="s">
        <v>102</v>
      </c>
      <c r="J7094" t="s">
        <v>23</v>
      </c>
      <c r="K7094" t="s">
        <v>23</v>
      </c>
      <c r="L7094" t="s">
        <v>23</v>
      </c>
      <c r="M7094" t="s">
        <v>23</v>
      </c>
      <c r="N7094">
        <v>1</v>
      </c>
      <c r="O7094">
        <v>5</v>
      </c>
      <c r="P7094">
        <v>150</v>
      </c>
      <c r="Q7094">
        <v>3</v>
      </c>
      <c r="R7094" t="s">
        <v>252</v>
      </c>
    </row>
    <row r="7095" spans="1:18" x14ac:dyDescent="0.3">
      <c r="A7095">
        <v>302729</v>
      </c>
      <c r="B7095" t="s">
        <v>10417</v>
      </c>
      <c r="C7095">
        <v>1</v>
      </c>
      <c r="D7095" t="s">
        <v>99</v>
      </c>
      <c r="E7095" t="s">
        <v>4623</v>
      </c>
      <c r="F7095">
        <v>77.030943800000003</v>
      </c>
      <c r="G7095">
        <v>28.619375600000001</v>
      </c>
      <c r="H7095" t="s">
        <v>110</v>
      </c>
      <c r="I7095" t="s">
        <v>102</v>
      </c>
      <c r="J7095" t="s">
        <v>23</v>
      </c>
      <c r="K7095" t="s">
        <v>23</v>
      </c>
      <c r="L7095" t="s">
        <v>23</v>
      </c>
      <c r="M7095" t="s">
        <v>23</v>
      </c>
      <c r="N7095">
        <v>1</v>
      </c>
      <c r="O7095">
        <v>5</v>
      </c>
      <c r="P7095">
        <v>150</v>
      </c>
      <c r="Q7095">
        <v>3</v>
      </c>
      <c r="R7095" t="s">
        <v>4063</v>
      </c>
    </row>
    <row r="7096" spans="1:18" x14ac:dyDescent="0.3">
      <c r="A7096">
        <v>5536</v>
      </c>
      <c r="B7096" t="s">
        <v>10418</v>
      </c>
      <c r="C7096">
        <v>1</v>
      </c>
      <c r="D7096" t="s">
        <v>99</v>
      </c>
      <c r="E7096" t="s">
        <v>186</v>
      </c>
      <c r="F7096">
        <v>77.254118199999994</v>
      </c>
      <c r="G7096">
        <v>28.548632999999999</v>
      </c>
      <c r="H7096" t="s">
        <v>110</v>
      </c>
      <c r="I7096" t="s">
        <v>102</v>
      </c>
      <c r="J7096" t="s">
        <v>23</v>
      </c>
      <c r="K7096" t="s">
        <v>23</v>
      </c>
      <c r="L7096" t="s">
        <v>23</v>
      </c>
      <c r="M7096" t="s">
        <v>23</v>
      </c>
      <c r="N7096">
        <v>1</v>
      </c>
      <c r="O7096">
        <v>11</v>
      </c>
      <c r="P7096">
        <v>150</v>
      </c>
      <c r="Q7096">
        <v>2.8</v>
      </c>
      <c r="R7096" t="s">
        <v>8112</v>
      </c>
    </row>
    <row r="7097" spans="1:18" x14ac:dyDescent="0.3">
      <c r="A7097">
        <v>6120</v>
      </c>
      <c r="B7097" t="s">
        <v>10419</v>
      </c>
      <c r="C7097">
        <v>1</v>
      </c>
      <c r="D7097" t="s">
        <v>99</v>
      </c>
      <c r="E7097" t="s">
        <v>1249</v>
      </c>
      <c r="F7097">
        <v>77.293838800000003</v>
      </c>
      <c r="G7097">
        <v>28.641311900000002</v>
      </c>
      <c r="H7097" t="s">
        <v>110</v>
      </c>
      <c r="I7097" t="s">
        <v>102</v>
      </c>
      <c r="J7097" t="s">
        <v>23</v>
      </c>
      <c r="K7097" t="s">
        <v>23</v>
      </c>
      <c r="L7097" t="s">
        <v>23</v>
      </c>
      <c r="M7097" t="s">
        <v>23</v>
      </c>
      <c r="N7097">
        <v>1</v>
      </c>
      <c r="O7097">
        <v>18</v>
      </c>
      <c r="P7097">
        <v>150</v>
      </c>
      <c r="Q7097">
        <v>3.2</v>
      </c>
      <c r="R7097" t="s">
        <v>10420</v>
      </c>
    </row>
    <row r="7098" spans="1:18" x14ac:dyDescent="0.3">
      <c r="A7098">
        <v>302452</v>
      </c>
      <c r="B7098" t="s">
        <v>10421</v>
      </c>
      <c r="C7098">
        <v>1</v>
      </c>
      <c r="D7098" t="s">
        <v>99</v>
      </c>
      <c r="E7098" t="s">
        <v>4736</v>
      </c>
      <c r="F7098">
        <v>77.162079300000002</v>
      </c>
      <c r="G7098">
        <v>28.703094499999999</v>
      </c>
      <c r="H7098" t="s">
        <v>110</v>
      </c>
      <c r="I7098" t="s">
        <v>102</v>
      </c>
      <c r="J7098" t="s">
        <v>23</v>
      </c>
      <c r="K7098" t="s">
        <v>23</v>
      </c>
      <c r="L7098" t="s">
        <v>23</v>
      </c>
      <c r="M7098" t="s">
        <v>23</v>
      </c>
      <c r="N7098">
        <v>1</v>
      </c>
      <c r="O7098">
        <v>4</v>
      </c>
      <c r="P7098">
        <v>150</v>
      </c>
      <c r="Q7098">
        <v>3</v>
      </c>
      <c r="R7098" t="s">
        <v>5718</v>
      </c>
    </row>
    <row r="7099" spans="1:18" x14ac:dyDescent="0.3">
      <c r="A7099">
        <v>300888</v>
      </c>
      <c r="B7099" t="s">
        <v>10422</v>
      </c>
      <c r="C7099">
        <v>1</v>
      </c>
      <c r="D7099" t="s">
        <v>99</v>
      </c>
      <c r="E7099" t="s">
        <v>515</v>
      </c>
      <c r="F7099">
        <v>77.217672089999994</v>
      </c>
      <c r="G7099">
        <v>28.584151940000002</v>
      </c>
      <c r="H7099" t="s">
        <v>110</v>
      </c>
      <c r="I7099" t="s">
        <v>102</v>
      </c>
      <c r="J7099" t="s">
        <v>23</v>
      </c>
      <c r="K7099" t="s">
        <v>23</v>
      </c>
      <c r="L7099" t="s">
        <v>23</v>
      </c>
      <c r="M7099" t="s">
        <v>23</v>
      </c>
      <c r="N7099">
        <v>1</v>
      </c>
      <c r="O7099">
        <v>7</v>
      </c>
      <c r="P7099">
        <v>150</v>
      </c>
      <c r="Q7099">
        <v>2.9</v>
      </c>
      <c r="R7099" t="s">
        <v>10423</v>
      </c>
    </row>
    <row r="7100" spans="1:18" x14ac:dyDescent="0.3">
      <c r="A7100">
        <v>8105</v>
      </c>
      <c r="B7100" t="s">
        <v>10424</v>
      </c>
      <c r="C7100">
        <v>1</v>
      </c>
      <c r="D7100" t="s">
        <v>99</v>
      </c>
      <c r="E7100" t="s">
        <v>841</v>
      </c>
      <c r="F7100">
        <v>77.308820600000004</v>
      </c>
      <c r="G7100">
        <v>28.5903034</v>
      </c>
      <c r="H7100" t="s">
        <v>110</v>
      </c>
      <c r="I7100" t="s">
        <v>102</v>
      </c>
      <c r="J7100" t="s">
        <v>23</v>
      </c>
      <c r="K7100" t="s">
        <v>23</v>
      </c>
      <c r="L7100" t="s">
        <v>23</v>
      </c>
      <c r="M7100" t="s">
        <v>23</v>
      </c>
      <c r="N7100">
        <v>1</v>
      </c>
      <c r="O7100">
        <v>7</v>
      </c>
      <c r="P7100">
        <v>150</v>
      </c>
      <c r="Q7100">
        <v>2.9</v>
      </c>
      <c r="R7100" t="s">
        <v>4079</v>
      </c>
    </row>
    <row r="7101" spans="1:18" x14ac:dyDescent="0.3">
      <c r="A7101">
        <v>5767</v>
      </c>
      <c r="B7101" t="s">
        <v>10425</v>
      </c>
      <c r="C7101">
        <v>1</v>
      </c>
      <c r="D7101" t="s">
        <v>99</v>
      </c>
      <c r="E7101" t="s">
        <v>884</v>
      </c>
      <c r="F7101">
        <v>77.204541800000001</v>
      </c>
      <c r="G7101">
        <v>28.709968799999999</v>
      </c>
      <c r="H7101" t="s">
        <v>110</v>
      </c>
      <c r="I7101" t="s">
        <v>102</v>
      </c>
      <c r="J7101" t="s">
        <v>23</v>
      </c>
      <c r="K7101" t="s">
        <v>23</v>
      </c>
      <c r="L7101" t="s">
        <v>23</v>
      </c>
      <c r="M7101" t="s">
        <v>23</v>
      </c>
      <c r="N7101">
        <v>1</v>
      </c>
      <c r="O7101">
        <v>5</v>
      </c>
      <c r="P7101">
        <v>150</v>
      </c>
      <c r="Q7101">
        <v>2.9</v>
      </c>
      <c r="R7101" t="s">
        <v>4090</v>
      </c>
    </row>
    <row r="7102" spans="1:18" x14ac:dyDescent="0.3">
      <c r="A7102">
        <v>307025</v>
      </c>
      <c r="B7102" t="s">
        <v>10426</v>
      </c>
      <c r="C7102">
        <v>1</v>
      </c>
      <c r="D7102" t="s">
        <v>99</v>
      </c>
      <c r="E7102" t="s">
        <v>1164</v>
      </c>
      <c r="F7102">
        <v>77.209167899999997</v>
      </c>
      <c r="G7102">
        <v>28.560378</v>
      </c>
      <c r="H7102" t="s">
        <v>110</v>
      </c>
      <c r="I7102" t="s">
        <v>102</v>
      </c>
      <c r="J7102" t="s">
        <v>23</v>
      </c>
      <c r="K7102" t="s">
        <v>23</v>
      </c>
      <c r="L7102" t="s">
        <v>23</v>
      </c>
      <c r="M7102" t="s">
        <v>23</v>
      </c>
      <c r="N7102">
        <v>1</v>
      </c>
      <c r="O7102">
        <v>8</v>
      </c>
      <c r="P7102">
        <v>150</v>
      </c>
      <c r="Q7102">
        <v>2.8</v>
      </c>
      <c r="R7102" t="s">
        <v>6895</v>
      </c>
    </row>
    <row r="7103" spans="1:18" x14ac:dyDescent="0.3">
      <c r="A7103">
        <v>302938</v>
      </c>
      <c r="B7103" t="s">
        <v>10427</v>
      </c>
      <c r="C7103">
        <v>1</v>
      </c>
      <c r="D7103" t="s">
        <v>99</v>
      </c>
      <c r="E7103" t="s">
        <v>1352</v>
      </c>
      <c r="F7103">
        <v>77.245750000000001</v>
      </c>
      <c r="G7103">
        <v>28.531030560000001</v>
      </c>
      <c r="H7103" t="s">
        <v>110</v>
      </c>
      <c r="I7103" t="s">
        <v>102</v>
      </c>
      <c r="J7103" t="s">
        <v>23</v>
      </c>
      <c r="K7103" t="s">
        <v>23</v>
      </c>
      <c r="L7103" t="s">
        <v>23</v>
      </c>
      <c r="M7103" t="s">
        <v>23</v>
      </c>
      <c r="N7103">
        <v>1</v>
      </c>
      <c r="O7103">
        <v>9</v>
      </c>
      <c r="P7103">
        <v>150</v>
      </c>
      <c r="Q7103">
        <v>3.1</v>
      </c>
      <c r="R7103" t="s">
        <v>3291</v>
      </c>
    </row>
    <row r="7104" spans="1:18" x14ac:dyDescent="0.3">
      <c r="A7104">
        <v>302424</v>
      </c>
      <c r="B7104" t="s">
        <v>10428</v>
      </c>
      <c r="C7104">
        <v>1</v>
      </c>
      <c r="D7104" t="s">
        <v>99</v>
      </c>
      <c r="E7104" t="s">
        <v>4699</v>
      </c>
      <c r="F7104">
        <v>77.292231000000001</v>
      </c>
      <c r="G7104">
        <v>28.682221800000001</v>
      </c>
      <c r="H7104" t="s">
        <v>110</v>
      </c>
      <c r="I7104" t="s">
        <v>102</v>
      </c>
      <c r="J7104" t="s">
        <v>23</v>
      </c>
      <c r="K7104" t="s">
        <v>23</v>
      </c>
      <c r="L7104" t="s">
        <v>23</v>
      </c>
      <c r="M7104" t="s">
        <v>23</v>
      </c>
      <c r="N7104">
        <v>1</v>
      </c>
      <c r="O7104">
        <v>40</v>
      </c>
      <c r="P7104">
        <v>150</v>
      </c>
      <c r="Q7104">
        <v>3.3</v>
      </c>
      <c r="R7104" t="s">
        <v>5862</v>
      </c>
    </row>
    <row r="7105" spans="1:18" x14ac:dyDescent="0.3">
      <c r="A7105">
        <v>306729</v>
      </c>
      <c r="B7105" t="s">
        <v>10429</v>
      </c>
      <c r="C7105">
        <v>1</v>
      </c>
      <c r="D7105" t="s">
        <v>99</v>
      </c>
      <c r="E7105" t="s">
        <v>4640</v>
      </c>
      <c r="F7105">
        <v>77.0808459</v>
      </c>
      <c r="G7105">
        <v>28.595950800000001</v>
      </c>
      <c r="H7105" t="s">
        <v>110</v>
      </c>
      <c r="I7105" t="s">
        <v>102</v>
      </c>
      <c r="J7105" t="s">
        <v>23</v>
      </c>
      <c r="K7105" t="s">
        <v>23</v>
      </c>
      <c r="L7105" t="s">
        <v>23</v>
      </c>
      <c r="M7105" t="s">
        <v>23</v>
      </c>
      <c r="N7105">
        <v>1</v>
      </c>
      <c r="O7105">
        <v>6</v>
      </c>
      <c r="P7105">
        <v>150</v>
      </c>
      <c r="Q7105">
        <v>3</v>
      </c>
      <c r="R7105" t="s">
        <v>4825</v>
      </c>
    </row>
    <row r="7106" spans="1:18" x14ac:dyDescent="0.3">
      <c r="A7106">
        <v>5467</v>
      </c>
      <c r="B7106" t="s">
        <v>10430</v>
      </c>
      <c r="C7106">
        <v>1</v>
      </c>
      <c r="D7106" t="s">
        <v>99</v>
      </c>
      <c r="E7106" t="s">
        <v>426</v>
      </c>
      <c r="F7106">
        <v>77.230467399999995</v>
      </c>
      <c r="G7106">
        <v>28.656020699999999</v>
      </c>
      <c r="H7106" t="s">
        <v>110</v>
      </c>
      <c r="I7106" t="s">
        <v>102</v>
      </c>
      <c r="J7106" t="s">
        <v>23</v>
      </c>
      <c r="K7106" t="s">
        <v>23</v>
      </c>
      <c r="L7106" t="s">
        <v>23</v>
      </c>
      <c r="M7106" t="s">
        <v>23</v>
      </c>
      <c r="N7106">
        <v>1</v>
      </c>
      <c r="O7106">
        <v>297</v>
      </c>
      <c r="P7106">
        <v>150</v>
      </c>
      <c r="Q7106">
        <v>3.6</v>
      </c>
      <c r="R7106" t="s">
        <v>9010</v>
      </c>
    </row>
    <row r="7107" spans="1:18" x14ac:dyDescent="0.3">
      <c r="A7107">
        <v>7857</v>
      </c>
      <c r="B7107" t="s">
        <v>10431</v>
      </c>
      <c r="C7107">
        <v>1</v>
      </c>
      <c r="D7107" t="s">
        <v>99</v>
      </c>
      <c r="E7107" t="s">
        <v>1643</v>
      </c>
      <c r="F7107">
        <v>77.241278600000001</v>
      </c>
      <c r="G7107">
        <v>28.5525536</v>
      </c>
      <c r="H7107" t="s">
        <v>110</v>
      </c>
      <c r="I7107" t="s">
        <v>102</v>
      </c>
      <c r="J7107" t="s">
        <v>23</v>
      </c>
      <c r="K7107" t="s">
        <v>23</v>
      </c>
      <c r="L7107" t="s">
        <v>23</v>
      </c>
      <c r="M7107" t="s">
        <v>23</v>
      </c>
      <c r="N7107">
        <v>1</v>
      </c>
      <c r="O7107">
        <v>21</v>
      </c>
      <c r="P7107">
        <v>150</v>
      </c>
      <c r="Q7107">
        <v>3.3</v>
      </c>
      <c r="R7107" t="s">
        <v>2155</v>
      </c>
    </row>
    <row r="7108" spans="1:18" x14ac:dyDescent="0.3">
      <c r="A7108">
        <v>313381</v>
      </c>
      <c r="B7108" t="s">
        <v>10432</v>
      </c>
      <c r="C7108">
        <v>1</v>
      </c>
      <c r="D7108" t="s">
        <v>99</v>
      </c>
      <c r="E7108" t="s">
        <v>3848</v>
      </c>
      <c r="F7108">
        <v>77.2821</v>
      </c>
      <c r="G7108">
        <v>28.659050000000001</v>
      </c>
      <c r="H7108" t="s">
        <v>110</v>
      </c>
      <c r="I7108" t="s">
        <v>102</v>
      </c>
      <c r="J7108" t="s">
        <v>23</v>
      </c>
      <c r="K7108" t="s">
        <v>23</v>
      </c>
      <c r="L7108" t="s">
        <v>23</v>
      </c>
      <c r="M7108" t="s">
        <v>23</v>
      </c>
      <c r="N7108">
        <v>1</v>
      </c>
      <c r="O7108">
        <v>4</v>
      </c>
      <c r="P7108">
        <v>150</v>
      </c>
      <c r="Q7108">
        <v>2.9</v>
      </c>
      <c r="R7108" t="s">
        <v>1238</v>
      </c>
    </row>
    <row r="7109" spans="1:18" x14ac:dyDescent="0.3">
      <c r="A7109">
        <v>7824</v>
      </c>
      <c r="B7109" t="s">
        <v>10433</v>
      </c>
      <c r="C7109">
        <v>1</v>
      </c>
      <c r="D7109" t="s">
        <v>99</v>
      </c>
      <c r="E7109" t="s">
        <v>4567</v>
      </c>
      <c r="F7109">
        <v>77.298343900000006</v>
      </c>
      <c r="G7109">
        <v>28.538133699999999</v>
      </c>
      <c r="H7109" t="s">
        <v>110</v>
      </c>
      <c r="I7109" t="s">
        <v>102</v>
      </c>
      <c r="J7109" t="s">
        <v>23</v>
      </c>
      <c r="K7109" t="s">
        <v>23</v>
      </c>
      <c r="L7109" t="s">
        <v>23</v>
      </c>
      <c r="M7109" t="s">
        <v>23</v>
      </c>
      <c r="N7109">
        <v>1</v>
      </c>
      <c r="O7109">
        <v>14</v>
      </c>
      <c r="P7109">
        <v>150</v>
      </c>
      <c r="Q7109">
        <v>3</v>
      </c>
      <c r="R7109" t="s">
        <v>1312</v>
      </c>
    </row>
    <row r="7110" spans="1:18" x14ac:dyDescent="0.3">
      <c r="A7110">
        <v>302369</v>
      </c>
      <c r="B7110" t="s">
        <v>10434</v>
      </c>
      <c r="C7110">
        <v>1</v>
      </c>
      <c r="D7110" t="s">
        <v>99</v>
      </c>
      <c r="E7110" t="s">
        <v>4699</v>
      </c>
      <c r="F7110">
        <v>77.283391899999998</v>
      </c>
      <c r="G7110">
        <v>28.6778187</v>
      </c>
      <c r="H7110" t="s">
        <v>110</v>
      </c>
      <c r="I7110" t="s">
        <v>102</v>
      </c>
      <c r="J7110" t="s">
        <v>23</v>
      </c>
      <c r="K7110" t="s">
        <v>23</v>
      </c>
      <c r="L7110" t="s">
        <v>23</v>
      </c>
      <c r="M7110" t="s">
        <v>23</v>
      </c>
      <c r="N7110">
        <v>1</v>
      </c>
      <c r="O7110">
        <v>5</v>
      </c>
      <c r="P7110">
        <v>150</v>
      </c>
      <c r="Q7110">
        <v>2.7</v>
      </c>
      <c r="R7110" t="s">
        <v>320</v>
      </c>
    </row>
    <row r="7111" spans="1:18" x14ac:dyDescent="0.3">
      <c r="A7111">
        <v>18034071</v>
      </c>
      <c r="B7111" t="s">
        <v>10435</v>
      </c>
      <c r="C7111">
        <v>1</v>
      </c>
      <c r="D7111" t="s">
        <v>99</v>
      </c>
      <c r="E7111" t="s">
        <v>1880</v>
      </c>
      <c r="F7111">
        <v>77.105028700000005</v>
      </c>
      <c r="G7111">
        <v>28.637559799999998</v>
      </c>
      <c r="H7111" t="s">
        <v>110</v>
      </c>
      <c r="I7111" t="s">
        <v>102</v>
      </c>
      <c r="J7111" t="s">
        <v>23</v>
      </c>
      <c r="K7111" t="s">
        <v>23</v>
      </c>
      <c r="L7111" t="s">
        <v>23</v>
      </c>
      <c r="M7111" t="s">
        <v>23</v>
      </c>
      <c r="N7111">
        <v>1</v>
      </c>
      <c r="O7111">
        <v>4</v>
      </c>
      <c r="P7111">
        <v>150</v>
      </c>
      <c r="Q7111">
        <v>3</v>
      </c>
      <c r="R7111" t="s">
        <v>2104</v>
      </c>
    </row>
    <row r="7112" spans="1:18" x14ac:dyDescent="0.3">
      <c r="A7112">
        <v>302166</v>
      </c>
      <c r="B7112" t="s">
        <v>10436</v>
      </c>
      <c r="C7112">
        <v>1</v>
      </c>
      <c r="D7112" t="s">
        <v>99</v>
      </c>
      <c r="E7112" t="s">
        <v>2815</v>
      </c>
      <c r="F7112">
        <v>77.069892600000003</v>
      </c>
      <c r="G7112">
        <v>28.628157000000002</v>
      </c>
      <c r="H7112" t="s">
        <v>110</v>
      </c>
      <c r="I7112" t="s">
        <v>102</v>
      </c>
      <c r="J7112" t="s">
        <v>23</v>
      </c>
      <c r="K7112" t="s">
        <v>23</v>
      </c>
      <c r="L7112" t="s">
        <v>23</v>
      </c>
      <c r="M7112" t="s">
        <v>23</v>
      </c>
      <c r="N7112">
        <v>1</v>
      </c>
      <c r="O7112">
        <v>14</v>
      </c>
      <c r="P7112">
        <v>150</v>
      </c>
      <c r="Q7112">
        <v>2.8</v>
      </c>
      <c r="R7112" t="s">
        <v>10437</v>
      </c>
    </row>
    <row r="7113" spans="1:18" x14ac:dyDescent="0.3">
      <c r="A7113">
        <v>305552</v>
      </c>
      <c r="B7113" t="s">
        <v>10438</v>
      </c>
      <c r="C7113">
        <v>1</v>
      </c>
      <c r="D7113" t="s">
        <v>99</v>
      </c>
      <c r="E7113" t="s">
        <v>5504</v>
      </c>
      <c r="F7113">
        <v>77.113262800000001</v>
      </c>
      <c r="G7113">
        <v>28.634138499999999</v>
      </c>
      <c r="H7113" t="s">
        <v>110</v>
      </c>
      <c r="I7113" t="s">
        <v>102</v>
      </c>
      <c r="J7113" t="s">
        <v>23</v>
      </c>
      <c r="K7113" t="s">
        <v>23</v>
      </c>
      <c r="L7113" t="s">
        <v>23</v>
      </c>
      <c r="M7113" t="s">
        <v>23</v>
      </c>
      <c r="N7113">
        <v>1</v>
      </c>
      <c r="O7113">
        <v>5</v>
      </c>
      <c r="P7113">
        <v>150</v>
      </c>
      <c r="Q7113">
        <v>3</v>
      </c>
      <c r="R7113" t="s">
        <v>1027</v>
      </c>
    </row>
    <row r="7114" spans="1:18" x14ac:dyDescent="0.3">
      <c r="A7114">
        <v>301836</v>
      </c>
      <c r="B7114" t="s">
        <v>10439</v>
      </c>
      <c r="C7114">
        <v>1</v>
      </c>
      <c r="D7114" t="s">
        <v>99</v>
      </c>
      <c r="E7114" t="s">
        <v>5504</v>
      </c>
      <c r="F7114">
        <v>77.110492100000002</v>
      </c>
      <c r="G7114">
        <v>28.634175599999999</v>
      </c>
      <c r="H7114" t="s">
        <v>110</v>
      </c>
      <c r="I7114" t="s">
        <v>102</v>
      </c>
      <c r="J7114" t="s">
        <v>23</v>
      </c>
      <c r="K7114" t="s">
        <v>23</v>
      </c>
      <c r="L7114" t="s">
        <v>23</v>
      </c>
      <c r="M7114" t="s">
        <v>23</v>
      </c>
      <c r="N7114">
        <v>1</v>
      </c>
      <c r="O7114">
        <v>10</v>
      </c>
      <c r="P7114">
        <v>150</v>
      </c>
      <c r="Q7114">
        <v>3.1</v>
      </c>
      <c r="R7114" t="s">
        <v>1315</v>
      </c>
    </row>
    <row r="7115" spans="1:18" x14ac:dyDescent="0.3">
      <c r="A7115">
        <v>310965</v>
      </c>
      <c r="B7115" t="s">
        <v>10440</v>
      </c>
      <c r="C7115">
        <v>1</v>
      </c>
      <c r="D7115" t="s">
        <v>99</v>
      </c>
      <c r="E7115" t="s">
        <v>4685</v>
      </c>
      <c r="F7115">
        <v>77.215591000000003</v>
      </c>
      <c r="G7115">
        <v>28.712279299999999</v>
      </c>
      <c r="H7115" t="s">
        <v>110</v>
      </c>
      <c r="I7115" t="s">
        <v>102</v>
      </c>
      <c r="J7115" t="s">
        <v>23</v>
      </c>
      <c r="K7115" t="s">
        <v>23</v>
      </c>
      <c r="L7115" t="s">
        <v>23</v>
      </c>
      <c r="M7115" t="s">
        <v>23</v>
      </c>
      <c r="N7115">
        <v>1</v>
      </c>
      <c r="O7115">
        <v>2</v>
      </c>
      <c r="P7115">
        <v>150</v>
      </c>
      <c r="Q7115">
        <v>1</v>
      </c>
      <c r="R7115" t="s">
        <v>4931</v>
      </c>
    </row>
    <row r="7116" spans="1:18" x14ac:dyDescent="0.3">
      <c r="A7116">
        <v>8062</v>
      </c>
      <c r="B7116" t="s">
        <v>10441</v>
      </c>
      <c r="C7116">
        <v>1</v>
      </c>
      <c r="D7116" t="s">
        <v>99</v>
      </c>
      <c r="E7116" t="s">
        <v>841</v>
      </c>
      <c r="F7116">
        <v>77.312281900000002</v>
      </c>
      <c r="G7116">
        <v>28.594716999999999</v>
      </c>
      <c r="H7116" t="s">
        <v>110</v>
      </c>
      <c r="I7116" t="s">
        <v>102</v>
      </c>
      <c r="J7116" t="s">
        <v>23</v>
      </c>
      <c r="K7116" t="s">
        <v>23</v>
      </c>
      <c r="L7116" t="s">
        <v>23</v>
      </c>
      <c r="M7116" t="s">
        <v>23</v>
      </c>
      <c r="N7116">
        <v>1</v>
      </c>
      <c r="O7116">
        <v>1</v>
      </c>
      <c r="P7116">
        <v>150</v>
      </c>
      <c r="Q7116">
        <v>1</v>
      </c>
      <c r="R7116" t="s">
        <v>5492</v>
      </c>
    </row>
    <row r="7117" spans="1:18" x14ac:dyDescent="0.3">
      <c r="A7117">
        <v>302475</v>
      </c>
      <c r="B7117" t="s">
        <v>10442</v>
      </c>
      <c r="C7117">
        <v>1</v>
      </c>
      <c r="D7117" t="s">
        <v>99</v>
      </c>
      <c r="E7117" t="s">
        <v>3142</v>
      </c>
      <c r="F7117">
        <v>77.099697599999999</v>
      </c>
      <c r="G7117">
        <v>28.5232706</v>
      </c>
      <c r="H7117" t="s">
        <v>110</v>
      </c>
      <c r="I7117" t="s">
        <v>102</v>
      </c>
      <c r="J7117" t="s">
        <v>23</v>
      </c>
      <c r="K7117" t="s">
        <v>23</v>
      </c>
      <c r="L7117" t="s">
        <v>23</v>
      </c>
      <c r="M7117" t="s">
        <v>23</v>
      </c>
      <c r="N7117">
        <v>1</v>
      </c>
      <c r="O7117">
        <v>1</v>
      </c>
      <c r="P7117">
        <v>150</v>
      </c>
      <c r="Q7117">
        <v>1</v>
      </c>
      <c r="R7117" t="s">
        <v>1859</v>
      </c>
    </row>
    <row r="7118" spans="1:18" x14ac:dyDescent="0.3">
      <c r="A7118">
        <v>7484</v>
      </c>
      <c r="B7118" t="s">
        <v>10443</v>
      </c>
      <c r="C7118">
        <v>1</v>
      </c>
      <c r="D7118" t="s">
        <v>99</v>
      </c>
      <c r="E7118" t="s">
        <v>9462</v>
      </c>
      <c r="F7118">
        <v>77.053747999999999</v>
      </c>
      <c r="G7118">
        <v>28.665389999999999</v>
      </c>
      <c r="H7118" t="s">
        <v>110</v>
      </c>
      <c r="I7118" t="s">
        <v>102</v>
      </c>
      <c r="J7118" t="s">
        <v>23</v>
      </c>
      <c r="K7118" t="s">
        <v>23</v>
      </c>
      <c r="L7118" t="s">
        <v>23</v>
      </c>
      <c r="M7118" t="s">
        <v>23</v>
      </c>
      <c r="N7118">
        <v>1</v>
      </c>
      <c r="O7118">
        <v>1</v>
      </c>
      <c r="P7118">
        <v>150</v>
      </c>
      <c r="Q7118">
        <v>1</v>
      </c>
      <c r="R7118" t="s">
        <v>6173</v>
      </c>
    </row>
    <row r="7119" spans="1:18" x14ac:dyDescent="0.3">
      <c r="A7119">
        <v>5528</v>
      </c>
      <c r="B7119" t="s">
        <v>10444</v>
      </c>
      <c r="C7119">
        <v>1</v>
      </c>
      <c r="D7119" t="s">
        <v>99</v>
      </c>
      <c r="E7119" t="s">
        <v>186</v>
      </c>
      <c r="F7119">
        <v>77.251516199999998</v>
      </c>
      <c r="G7119">
        <v>28.547878600000001</v>
      </c>
      <c r="H7119" t="s">
        <v>110</v>
      </c>
      <c r="I7119" t="s">
        <v>102</v>
      </c>
      <c r="J7119" t="s">
        <v>23</v>
      </c>
      <c r="K7119" t="s">
        <v>23</v>
      </c>
      <c r="L7119" t="s">
        <v>23</v>
      </c>
      <c r="M7119" t="s">
        <v>23</v>
      </c>
      <c r="N7119">
        <v>1</v>
      </c>
      <c r="O7119">
        <v>1</v>
      </c>
      <c r="P7119">
        <v>150</v>
      </c>
      <c r="Q7119">
        <v>1</v>
      </c>
      <c r="R7119" t="s">
        <v>5333</v>
      </c>
    </row>
    <row r="7120" spans="1:18" x14ac:dyDescent="0.3">
      <c r="A7120">
        <v>5483</v>
      </c>
      <c r="B7120" t="s">
        <v>5965</v>
      </c>
      <c r="C7120">
        <v>1</v>
      </c>
      <c r="D7120" t="s">
        <v>99</v>
      </c>
      <c r="E7120" t="s">
        <v>5624</v>
      </c>
      <c r="F7120">
        <v>76.991076500000005</v>
      </c>
      <c r="G7120">
        <v>28.6127374</v>
      </c>
      <c r="H7120" t="s">
        <v>110</v>
      </c>
      <c r="I7120" t="s">
        <v>102</v>
      </c>
      <c r="J7120" t="s">
        <v>23</v>
      </c>
      <c r="K7120" t="s">
        <v>23</v>
      </c>
      <c r="L7120" t="s">
        <v>23</v>
      </c>
      <c r="M7120" t="s">
        <v>23</v>
      </c>
      <c r="N7120">
        <v>1</v>
      </c>
      <c r="O7120">
        <v>2</v>
      </c>
      <c r="P7120">
        <v>150</v>
      </c>
      <c r="Q7120">
        <v>1</v>
      </c>
      <c r="R7120" t="s">
        <v>8919</v>
      </c>
    </row>
    <row r="7121" spans="1:18" x14ac:dyDescent="0.3">
      <c r="A7121">
        <v>18284473</v>
      </c>
      <c r="B7121" t="s">
        <v>10445</v>
      </c>
      <c r="C7121">
        <v>1</v>
      </c>
      <c r="D7121" t="s">
        <v>99</v>
      </c>
      <c r="E7121" t="s">
        <v>4699</v>
      </c>
      <c r="F7121">
        <v>77.245005500000005</v>
      </c>
      <c r="G7121">
        <v>28.7085951</v>
      </c>
      <c r="H7121" t="s">
        <v>110</v>
      </c>
      <c r="I7121" t="s">
        <v>102</v>
      </c>
      <c r="J7121" t="s">
        <v>23</v>
      </c>
      <c r="K7121" t="s">
        <v>23</v>
      </c>
      <c r="L7121" t="s">
        <v>23</v>
      </c>
      <c r="M7121" t="s">
        <v>23</v>
      </c>
      <c r="N7121">
        <v>1</v>
      </c>
      <c r="O7121">
        <v>3</v>
      </c>
      <c r="P7121">
        <v>150</v>
      </c>
      <c r="Q7121">
        <v>1</v>
      </c>
      <c r="R7121" t="s">
        <v>1009</v>
      </c>
    </row>
    <row r="7122" spans="1:18" x14ac:dyDescent="0.3">
      <c r="A7122">
        <v>306733</v>
      </c>
      <c r="B7122" t="s">
        <v>9905</v>
      </c>
      <c r="C7122">
        <v>1</v>
      </c>
      <c r="D7122" t="s">
        <v>99</v>
      </c>
      <c r="E7122" t="s">
        <v>4640</v>
      </c>
      <c r="F7122">
        <v>77.083022600000007</v>
      </c>
      <c r="G7122">
        <v>28.605418799999999</v>
      </c>
      <c r="H7122" t="s">
        <v>110</v>
      </c>
      <c r="I7122" t="s">
        <v>102</v>
      </c>
      <c r="J7122" t="s">
        <v>23</v>
      </c>
      <c r="K7122" t="s">
        <v>23</v>
      </c>
      <c r="L7122" t="s">
        <v>23</v>
      </c>
      <c r="M7122" t="s">
        <v>23</v>
      </c>
      <c r="N7122">
        <v>1</v>
      </c>
      <c r="O7122">
        <v>2</v>
      </c>
      <c r="P7122">
        <v>150</v>
      </c>
      <c r="Q7122">
        <v>1</v>
      </c>
      <c r="R7122" t="s">
        <v>1963</v>
      </c>
    </row>
    <row r="7123" spans="1:18" x14ac:dyDescent="0.3">
      <c r="A7123">
        <v>9884</v>
      </c>
      <c r="B7123" t="s">
        <v>10446</v>
      </c>
      <c r="C7123">
        <v>1</v>
      </c>
      <c r="D7123" t="s">
        <v>99</v>
      </c>
      <c r="E7123" t="s">
        <v>1738</v>
      </c>
      <c r="F7123">
        <v>77.249721469999997</v>
      </c>
      <c r="G7123">
        <v>28.555402300000001</v>
      </c>
      <c r="H7123" t="s">
        <v>110</v>
      </c>
      <c r="I7123" t="s">
        <v>102</v>
      </c>
      <c r="J7123" t="s">
        <v>23</v>
      </c>
      <c r="K7123" t="s">
        <v>23</v>
      </c>
      <c r="L7123" t="s">
        <v>23</v>
      </c>
      <c r="M7123" t="s">
        <v>23</v>
      </c>
      <c r="N7123">
        <v>1</v>
      </c>
      <c r="O7123">
        <v>2</v>
      </c>
      <c r="P7123">
        <v>150</v>
      </c>
      <c r="Q7123">
        <v>1</v>
      </c>
      <c r="R7123" t="s">
        <v>6776</v>
      </c>
    </row>
    <row r="7124" spans="1:18" x14ac:dyDescent="0.3">
      <c r="A7124">
        <v>18308025</v>
      </c>
      <c r="B7124" t="s">
        <v>10447</v>
      </c>
      <c r="C7124">
        <v>1</v>
      </c>
      <c r="D7124" t="s">
        <v>178</v>
      </c>
      <c r="E7124" t="s">
        <v>1980</v>
      </c>
      <c r="F7124">
        <v>77.099388200000007</v>
      </c>
      <c r="G7124">
        <v>28.469341499999999</v>
      </c>
      <c r="H7124" t="s">
        <v>10448</v>
      </c>
      <c r="I7124" t="s">
        <v>102</v>
      </c>
      <c r="J7124" t="s">
        <v>23</v>
      </c>
      <c r="K7124" t="s">
        <v>23</v>
      </c>
      <c r="L7124" t="s">
        <v>23</v>
      </c>
      <c r="M7124" t="s">
        <v>23</v>
      </c>
      <c r="N7124">
        <v>1</v>
      </c>
      <c r="O7124">
        <v>9</v>
      </c>
      <c r="P7124">
        <v>150</v>
      </c>
      <c r="Q7124">
        <v>3.1</v>
      </c>
      <c r="R7124" t="s">
        <v>6126</v>
      </c>
    </row>
    <row r="7125" spans="1:18" x14ac:dyDescent="0.3">
      <c r="A7125">
        <v>18396391</v>
      </c>
      <c r="B7125" t="s">
        <v>6932</v>
      </c>
      <c r="C7125">
        <v>1</v>
      </c>
      <c r="D7125" t="s">
        <v>178</v>
      </c>
      <c r="E7125" t="s">
        <v>3265</v>
      </c>
      <c r="F7125">
        <v>77.027766799999995</v>
      </c>
      <c r="G7125">
        <v>28.4579956</v>
      </c>
      <c r="H7125" t="s">
        <v>110</v>
      </c>
      <c r="I7125" t="s">
        <v>102</v>
      </c>
      <c r="J7125" t="s">
        <v>23</v>
      </c>
      <c r="K7125" t="s">
        <v>23</v>
      </c>
      <c r="L7125" t="s">
        <v>23</v>
      </c>
      <c r="M7125" t="s">
        <v>23</v>
      </c>
      <c r="N7125">
        <v>1</v>
      </c>
      <c r="O7125">
        <v>1</v>
      </c>
      <c r="P7125">
        <v>150</v>
      </c>
      <c r="Q7125">
        <v>1</v>
      </c>
      <c r="R7125" t="s">
        <v>2268</v>
      </c>
    </row>
    <row r="7126" spans="1:18" x14ac:dyDescent="0.3">
      <c r="A7126">
        <v>302256</v>
      </c>
      <c r="B7126" t="s">
        <v>8528</v>
      </c>
      <c r="C7126">
        <v>1</v>
      </c>
      <c r="D7126" t="s">
        <v>178</v>
      </c>
      <c r="E7126" t="s">
        <v>4893</v>
      </c>
      <c r="F7126">
        <v>77.055851700000005</v>
      </c>
      <c r="G7126">
        <v>28.488876000000001</v>
      </c>
      <c r="H7126" t="s">
        <v>110</v>
      </c>
      <c r="I7126" t="s">
        <v>102</v>
      </c>
      <c r="J7126" t="s">
        <v>23</v>
      </c>
      <c r="K7126" t="s">
        <v>23</v>
      </c>
      <c r="L7126" t="s">
        <v>23</v>
      </c>
      <c r="M7126" t="s">
        <v>23</v>
      </c>
      <c r="N7126">
        <v>1</v>
      </c>
      <c r="O7126">
        <v>1</v>
      </c>
      <c r="P7126">
        <v>150</v>
      </c>
      <c r="Q7126">
        <v>1</v>
      </c>
      <c r="R7126" t="s">
        <v>5678</v>
      </c>
    </row>
    <row r="7127" spans="1:18" x14ac:dyDescent="0.3">
      <c r="A7127">
        <v>5011</v>
      </c>
      <c r="B7127" t="s">
        <v>10449</v>
      </c>
      <c r="C7127">
        <v>1</v>
      </c>
      <c r="D7127" t="s">
        <v>178</v>
      </c>
      <c r="E7127" t="s">
        <v>4129</v>
      </c>
      <c r="F7127">
        <v>77.099471800000003</v>
      </c>
      <c r="G7127">
        <v>28.425353099999999</v>
      </c>
      <c r="H7127" t="s">
        <v>2818</v>
      </c>
      <c r="I7127" t="s">
        <v>102</v>
      </c>
      <c r="J7127" t="s">
        <v>23</v>
      </c>
      <c r="K7127" t="s">
        <v>23</v>
      </c>
      <c r="L7127" t="s">
        <v>23</v>
      </c>
      <c r="M7127" t="s">
        <v>23</v>
      </c>
      <c r="N7127">
        <v>1</v>
      </c>
      <c r="O7127">
        <v>6</v>
      </c>
      <c r="P7127">
        <v>150</v>
      </c>
      <c r="Q7127">
        <v>3</v>
      </c>
      <c r="R7127" t="s">
        <v>1054</v>
      </c>
    </row>
    <row r="7128" spans="1:18" x14ac:dyDescent="0.3">
      <c r="A7128">
        <v>305140</v>
      </c>
      <c r="B7128" t="s">
        <v>10450</v>
      </c>
      <c r="C7128">
        <v>1</v>
      </c>
      <c r="D7128" t="s">
        <v>178</v>
      </c>
      <c r="E7128" t="s">
        <v>4129</v>
      </c>
      <c r="F7128">
        <v>77.1072554</v>
      </c>
      <c r="G7128">
        <v>28.429880600000001</v>
      </c>
      <c r="H7128" t="s">
        <v>110</v>
      </c>
      <c r="I7128" t="s">
        <v>102</v>
      </c>
      <c r="J7128" t="s">
        <v>23</v>
      </c>
      <c r="K7128" t="s">
        <v>23</v>
      </c>
      <c r="L7128" t="s">
        <v>23</v>
      </c>
      <c r="M7128" t="s">
        <v>23</v>
      </c>
      <c r="N7128">
        <v>1</v>
      </c>
      <c r="O7128">
        <v>2</v>
      </c>
      <c r="P7128">
        <v>150</v>
      </c>
      <c r="Q7128">
        <v>1</v>
      </c>
      <c r="R7128" t="s">
        <v>1875</v>
      </c>
    </row>
    <row r="7129" spans="1:18" x14ac:dyDescent="0.3">
      <c r="A7129">
        <v>300074</v>
      </c>
      <c r="B7129" t="s">
        <v>10451</v>
      </c>
      <c r="C7129">
        <v>1</v>
      </c>
      <c r="D7129" t="s">
        <v>178</v>
      </c>
      <c r="E7129" t="s">
        <v>3263</v>
      </c>
      <c r="F7129">
        <v>77.093453699999998</v>
      </c>
      <c r="G7129">
        <v>28.4935145</v>
      </c>
      <c r="H7129" t="s">
        <v>6515</v>
      </c>
      <c r="I7129" t="s">
        <v>102</v>
      </c>
      <c r="J7129" t="s">
        <v>23</v>
      </c>
      <c r="K7129" t="s">
        <v>103</v>
      </c>
      <c r="L7129" t="s">
        <v>23</v>
      </c>
      <c r="M7129" t="s">
        <v>23</v>
      </c>
      <c r="N7129">
        <v>1</v>
      </c>
      <c r="O7129">
        <v>83</v>
      </c>
      <c r="P7129">
        <v>150</v>
      </c>
      <c r="Q7129">
        <v>3.1</v>
      </c>
      <c r="R7129" t="s">
        <v>5196</v>
      </c>
    </row>
    <row r="7130" spans="1:18" x14ac:dyDescent="0.3">
      <c r="A7130">
        <v>308199</v>
      </c>
      <c r="B7130" t="s">
        <v>10452</v>
      </c>
      <c r="C7130">
        <v>1</v>
      </c>
      <c r="D7130" t="s">
        <v>178</v>
      </c>
      <c r="E7130" t="s">
        <v>5162</v>
      </c>
      <c r="F7130">
        <v>77.057390799999993</v>
      </c>
      <c r="G7130">
        <v>28.4495255</v>
      </c>
      <c r="H7130" t="s">
        <v>8256</v>
      </c>
      <c r="I7130" t="s">
        <v>102</v>
      </c>
      <c r="J7130" t="s">
        <v>23</v>
      </c>
      <c r="K7130" t="s">
        <v>23</v>
      </c>
      <c r="L7130" t="s">
        <v>23</v>
      </c>
      <c r="M7130" t="s">
        <v>23</v>
      </c>
      <c r="N7130">
        <v>1</v>
      </c>
      <c r="O7130">
        <v>3</v>
      </c>
      <c r="P7130">
        <v>150</v>
      </c>
      <c r="Q7130">
        <v>1</v>
      </c>
      <c r="R7130" t="s">
        <v>7397</v>
      </c>
    </row>
    <row r="7131" spans="1:18" x14ac:dyDescent="0.3">
      <c r="A7131">
        <v>310454</v>
      </c>
      <c r="B7131" t="s">
        <v>10453</v>
      </c>
      <c r="C7131">
        <v>1</v>
      </c>
      <c r="D7131" t="s">
        <v>178</v>
      </c>
      <c r="E7131" t="s">
        <v>4791</v>
      </c>
      <c r="F7131">
        <v>77.0598983</v>
      </c>
      <c r="G7131">
        <v>28.443904499999999</v>
      </c>
      <c r="H7131" t="s">
        <v>1353</v>
      </c>
      <c r="I7131" t="s">
        <v>102</v>
      </c>
      <c r="J7131" t="s">
        <v>23</v>
      </c>
      <c r="K7131" t="s">
        <v>23</v>
      </c>
      <c r="L7131" t="s">
        <v>23</v>
      </c>
      <c r="M7131" t="s">
        <v>23</v>
      </c>
      <c r="N7131">
        <v>1</v>
      </c>
      <c r="O7131">
        <v>1</v>
      </c>
      <c r="P7131">
        <v>150</v>
      </c>
      <c r="Q7131">
        <v>1</v>
      </c>
      <c r="R7131" t="s">
        <v>7594</v>
      </c>
    </row>
    <row r="7132" spans="1:18" x14ac:dyDescent="0.3">
      <c r="A7132">
        <v>2817</v>
      </c>
      <c r="B7132" t="s">
        <v>10454</v>
      </c>
      <c r="C7132">
        <v>1</v>
      </c>
      <c r="D7132" t="s">
        <v>178</v>
      </c>
      <c r="E7132" t="s">
        <v>5752</v>
      </c>
      <c r="F7132">
        <v>77.031393699999995</v>
      </c>
      <c r="G7132">
        <v>28.508867800000001</v>
      </c>
      <c r="H7132" t="s">
        <v>1353</v>
      </c>
      <c r="I7132" t="s">
        <v>102</v>
      </c>
      <c r="J7132" t="s">
        <v>23</v>
      </c>
      <c r="K7132" t="s">
        <v>103</v>
      </c>
      <c r="L7132" t="s">
        <v>23</v>
      </c>
      <c r="M7132" t="s">
        <v>23</v>
      </c>
      <c r="N7132">
        <v>1</v>
      </c>
      <c r="O7132">
        <v>13</v>
      </c>
      <c r="P7132">
        <v>150</v>
      </c>
      <c r="Q7132">
        <v>2.9</v>
      </c>
      <c r="R7132" t="s">
        <v>9201</v>
      </c>
    </row>
    <row r="7133" spans="1:18" x14ac:dyDescent="0.3">
      <c r="A7133">
        <v>300097</v>
      </c>
      <c r="B7133" t="s">
        <v>10451</v>
      </c>
      <c r="C7133">
        <v>1</v>
      </c>
      <c r="D7133" t="s">
        <v>178</v>
      </c>
      <c r="E7133" t="s">
        <v>4816</v>
      </c>
      <c r="F7133">
        <v>77.083975600000002</v>
      </c>
      <c r="G7133">
        <v>28.459856200000001</v>
      </c>
      <c r="H7133" t="s">
        <v>6515</v>
      </c>
      <c r="I7133" t="s">
        <v>102</v>
      </c>
      <c r="J7133" t="s">
        <v>23</v>
      </c>
      <c r="K7133" t="s">
        <v>103</v>
      </c>
      <c r="L7133" t="s">
        <v>23</v>
      </c>
      <c r="M7133" t="s">
        <v>23</v>
      </c>
      <c r="N7133">
        <v>1</v>
      </c>
      <c r="O7133">
        <v>151</v>
      </c>
      <c r="P7133">
        <v>150</v>
      </c>
      <c r="Q7133">
        <v>3.4</v>
      </c>
      <c r="R7133" t="s">
        <v>7624</v>
      </c>
    </row>
    <row r="7134" spans="1:18" x14ac:dyDescent="0.3">
      <c r="A7134">
        <v>303730</v>
      </c>
      <c r="B7134" t="s">
        <v>10455</v>
      </c>
      <c r="C7134">
        <v>1</v>
      </c>
      <c r="D7134" t="s">
        <v>178</v>
      </c>
      <c r="E7134" t="s">
        <v>3249</v>
      </c>
      <c r="F7134">
        <v>77.0404135</v>
      </c>
      <c r="G7134">
        <v>28.475519899999998</v>
      </c>
      <c r="H7134" t="s">
        <v>10456</v>
      </c>
      <c r="I7134" t="s">
        <v>102</v>
      </c>
      <c r="J7134" t="s">
        <v>23</v>
      </c>
      <c r="K7134" t="s">
        <v>23</v>
      </c>
      <c r="L7134" t="s">
        <v>23</v>
      </c>
      <c r="M7134" t="s">
        <v>23</v>
      </c>
      <c r="N7134">
        <v>1</v>
      </c>
      <c r="O7134">
        <v>6</v>
      </c>
      <c r="P7134">
        <v>150</v>
      </c>
      <c r="Q7134">
        <v>2.8</v>
      </c>
      <c r="R7134" t="s">
        <v>2782</v>
      </c>
    </row>
    <row r="7135" spans="1:18" x14ac:dyDescent="0.3">
      <c r="A7135">
        <v>18157408</v>
      </c>
      <c r="B7135" t="s">
        <v>10457</v>
      </c>
      <c r="C7135">
        <v>1</v>
      </c>
      <c r="D7135" t="s">
        <v>178</v>
      </c>
      <c r="E7135" t="s">
        <v>1976</v>
      </c>
      <c r="F7135">
        <v>77.085315699999995</v>
      </c>
      <c r="G7135">
        <v>28.4543176</v>
      </c>
      <c r="H7135" t="s">
        <v>110</v>
      </c>
      <c r="I7135" t="s">
        <v>102</v>
      </c>
      <c r="J7135" t="s">
        <v>23</v>
      </c>
      <c r="K7135" t="s">
        <v>23</v>
      </c>
      <c r="L7135" t="s">
        <v>23</v>
      </c>
      <c r="M7135" t="s">
        <v>23</v>
      </c>
      <c r="N7135">
        <v>1</v>
      </c>
      <c r="O7135">
        <v>26</v>
      </c>
      <c r="P7135">
        <v>150</v>
      </c>
      <c r="Q7135">
        <v>3.5</v>
      </c>
      <c r="R7135" t="s">
        <v>550</v>
      </c>
    </row>
    <row r="7136" spans="1:18" x14ac:dyDescent="0.3">
      <c r="A7136">
        <v>18358189</v>
      </c>
      <c r="B7136" t="s">
        <v>10449</v>
      </c>
      <c r="C7136">
        <v>1</v>
      </c>
      <c r="D7136" t="s">
        <v>178</v>
      </c>
      <c r="E7136" t="s">
        <v>5162</v>
      </c>
      <c r="F7136">
        <v>77.04963807</v>
      </c>
      <c r="G7136">
        <v>28.453214280000001</v>
      </c>
      <c r="H7136" t="s">
        <v>2818</v>
      </c>
      <c r="I7136" t="s">
        <v>102</v>
      </c>
      <c r="J7136" t="s">
        <v>23</v>
      </c>
      <c r="K7136" t="s">
        <v>23</v>
      </c>
      <c r="L7136" t="s">
        <v>23</v>
      </c>
      <c r="M7136" t="s">
        <v>23</v>
      </c>
      <c r="N7136">
        <v>1</v>
      </c>
      <c r="O7136">
        <v>5</v>
      </c>
      <c r="P7136">
        <v>150</v>
      </c>
      <c r="Q7136">
        <v>3</v>
      </c>
      <c r="R7136" t="s">
        <v>1162</v>
      </c>
    </row>
    <row r="7137" spans="1:18" x14ac:dyDescent="0.3">
      <c r="A7137">
        <v>18276997</v>
      </c>
      <c r="B7137" t="s">
        <v>10458</v>
      </c>
      <c r="C7137">
        <v>1</v>
      </c>
      <c r="D7137" t="s">
        <v>178</v>
      </c>
      <c r="E7137" t="s">
        <v>976</v>
      </c>
      <c r="F7137">
        <v>77.080761420000002</v>
      </c>
      <c r="G7137">
        <v>28.479075439999999</v>
      </c>
      <c r="H7137" t="s">
        <v>534</v>
      </c>
      <c r="I7137" t="s">
        <v>102</v>
      </c>
      <c r="J7137" t="s">
        <v>23</v>
      </c>
      <c r="K7137" t="s">
        <v>23</v>
      </c>
      <c r="L7137" t="s">
        <v>23</v>
      </c>
      <c r="M7137" t="s">
        <v>23</v>
      </c>
      <c r="N7137">
        <v>1</v>
      </c>
      <c r="O7137">
        <v>35</v>
      </c>
      <c r="P7137">
        <v>150</v>
      </c>
      <c r="Q7137">
        <v>3.8</v>
      </c>
      <c r="R7137" t="s">
        <v>9661</v>
      </c>
    </row>
    <row r="7138" spans="1:18" x14ac:dyDescent="0.3">
      <c r="A7138">
        <v>302027</v>
      </c>
      <c r="B7138" t="s">
        <v>10459</v>
      </c>
      <c r="C7138">
        <v>1</v>
      </c>
      <c r="D7138" t="s">
        <v>178</v>
      </c>
      <c r="E7138" t="s">
        <v>3265</v>
      </c>
      <c r="F7138">
        <v>77.025907799999999</v>
      </c>
      <c r="G7138">
        <v>28.459755600000001</v>
      </c>
      <c r="H7138" t="s">
        <v>3153</v>
      </c>
      <c r="I7138" t="s">
        <v>102</v>
      </c>
      <c r="J7138" t="s">
        <v>23</v>
      </c>
      <c r="K7138" t="s">
        <v>23</v>
      </c>
      <c r="L7138" t="s">
        <v>23</v>
      </c>
      <c r="M7138" t="s">
        <v>23</v>
      </c>
      <c r="N7138">
        <v>1</v>
      </c>
      <c r="O7138">
        <v>11</v>
      </c>
      <c r="P7138">
        <v>150</v>
      </c>
      <c r="Q7138">
        <v>3</v>
      </c>
      <c r="R7138" t="s">
        <v>7788</v>
      </c>
    </row>
    <row r="7139" spans="1:18" x14ac:dyDescent="0.3">
      <c r="A7139">
        <v>18382626</v>
      </c>
      <c r="B7139" t="s">
        <v>10460</v>
      </c>
      <c r="C7139">
        <v>1</v>
      </c>
      <c r="D7139" t="s">
        <v>178</v>
      </c>
      <c r="E7139" t="s">
        <v>3249</v>
      </c>
      <c r="F7139">
        <v>77.046209599999997</v>
      </c>
      <c r="G7139">
        <v>28.478398500000001</v>
      </c>
      <c r="H7139" t="s">
        <v>3969</v>
      </c>
      <c r="I7139" t="s">
        <v>102</v>
      </c>
      <c r="J7139" t="s">
        <v>23</v>
      </c>
      <c r="K7139" t="s">
        <v>23</v>
      </c>
      <c r="L7139" t="s">
        <v>23</v>
      </c>
      <c r="M7139" t="s">
        <v>23</v>
      </c>
      <c r="N7139">
        <v>1</v>
      </c>
      <c r="O7139">
        <v>32</v>
      </c>
      <c r="P7139">
        <v>150</v>
      </c>
      <c r="Q7139">
        <v>3.5</v>
      </c>
      <c r="R7139" t="s">
        <v>5859</v>
      </c>
    </row>
    <row r="7140" spans="1:18" x14ac:dyDescent="0.3">
      <c r="A7140">
        <v>303606</v>
      </c>
      <c r="B7140" t="s">
        <v>10461</v>
      </c>
      <c r="C7140">
        <v>1</v>
      </c>
      <c r="D7140" t="s">
        <v>178</v>
      </c>
      <c r="E7140" t="s">
        <v>654</v>
      </c>
      <c r="F7140">
        <v>77.027615100000006</v>
      </c>
      <c r="G7140">
        <v>28.457951399999999</v>
      </c>
      <c r="H7140" t="s">
        <v>110</v>
      </c>
      <c r="I7140" t="s">
        <v>102</v>
      </c>
      <c r="J7140" t="s">
        <v>23</v>
      </c>
      <c r="K7140" t="s">
        <v>23</v>
      </c>
      <c r="L7140" t="s">
        <v>23</v>
      </c>
      <c r="M7140" t="s">
        <v>23</v>
      </c>
      <c r="N7140">
        <v>1</v>
      </c>
      <c r="O7140">
        <v>20</v>
      </c>
      <c r="P7140">
        <v>150</v>
      </c>
      <c r="Q7140">
        <v>3.4</v>
      </c>
      <c r="R7140" t="s">
        <v>4889</v>
      </c>
    </row>
    <row r="7141" spans="1:18" x14ac:dyDescent="0.3">
      <c r="A7141">
        <v>6834</v>
      </c>
      <c r="B7141" t="s">
        <v>10462</v>
      </c>
      <c r="C7141">
        <v>1</v>
      </c>
      <c r="D7141" t="s">
        <v>178</v>
      </c>
      <c r="E7141" t="s">
        <v>3265</v>
      </c>
      <c r="F7141">
        <v>77.018193400000001</v>
      </c>
      <c r="G7141">
        <v>28.473084</v>
      </c>
      <c r="H7141" t="s">
        <v>110</v>
      </c>
      <c r="I7141" t="s">
        <v>102</v>
      </c>
      <c r="J7141" t="s">
        <v>23</v>
      </c>
      <c r="K7141" t="s">
        <v>23</v>
      </c>
      <c r="L7141" t="s">
        <v>23</v>
      </c>
      <c r="M7141" t="s">
        <v>23</v>
      </c>
      <c r="N7141">
        <v>1</v>
      </c>
      <c r="O7141">
        <v>12</v>
      </c>
      <c r="P7141">
        <v>150</v>
      </c>
      <c r="Q7141">
        <v>3.1</v>
      </c>
      <c r="R7141" t="s">
        <v>8990</v>
      </c>
    </row>
    <row r="7142" spans="1:18" x14ac:dyDescent="0.3">
      <c r="A7142">
        <v>18441791</v>
      </c>
      <c r="B7142" t="s">
        <v>10463</v>
      </c>
      <c r="C7142">
        <v>1</v>
      </c>
      <c r="D7142" t="s">
        <v>178</v>
      </c>
      <c r="E7142" t="s">
        <v>4816</v>
      </c>
      <c r="F7142">
        <v>77.084326599999997</v>
      </c>
      <c r="G7142">
        <v>28.460588300000001</v>
      </c>
      <c r="H7142" t="s">
        <v>8256</v>
      </c>
      <c r="I7142" t="s">
        <v>102</v>
      </c>
      <c r="J7142" t="s">
        <v>23</v>
      </c>
      <c r="K7142" t="s">
        <v>23</v>
      </c>
      <c r="L7142" t="s">
        <v>23</v>
      </c>
      <c r="M7142" t="s">
        <v>23</v>
      </c>
      <c r="N7142">
        <v>1</v>
      </c>
      <c r="O7142">
        <v>2</v>
      </c>
      <c r="P7142">
        <v>150</v>
      </c>
      <c r="Q7142">
        <v>1</v>
      </c>
      <c r="R7142" t="s">
        <v>1602</v>
      </c>
    </row>
    <row r="7143" spans="1:18" x14ac:dyDescent="0.3">
      <c r="A7143">
        <v>18396397</v>
      </c>
      <c r="B7143" t="s">
        <v>10464</v>
      </c>
      <c r="C7143">
        <v>1</v>
      </c>
      <c r="D7143" t="s">
        <v>178</v>
      </c>
      <c r="E7143" t="s">
        <v>3265</v>
      </c>
      <c r="F7143">
        <v>77.023212000000001</v>
      </c>
      <c r="G7143">
        <v>28.462608199999998</v>
      </c>
      <c r="H7143" t="s">
        <v>6515</v>
      </c>
      <c r="I7143" t="s">
        <v>102</v>
      </c>
      <c r="J7143" t="s">
        <v>23</v>
      </c>
      <c r="K7143" t="s">
        <v>23</v>
      </c>
      <c r="L7143" t="s">
        <v>23</v>
      </c>
      <c r="M7143" t="s">
        <v>23</v>
      </c>
      <c r="N7143">
        <v>1</v>
      </c>
      <c r="O7143">
        <v>4</v>
      </c>
      <c r="P7143">
        <v>150</v>
      </c>
      <c r="Q7143">
        <v>2.8</v>
      </c>
      <c r="R7143" t="s">
        <v>5792</v>
      </c>
    </row>
    <row r="7144" spans="1:18" x14ac:dyDescent="0.3">
      <c r="A7144">
        <v>18360098</v>
      </c>
      <c r="B7144" t="s">
        <v>10451</v>
      </c>
      <c r="C7144">
        <v>1</v>
      </c>
      <c r="D7144" t="s">
        <v>178</v>
      </c>
      <c r="E7144" t="s">
        <v>3784</v>
      </c>
      <c r="F7144">
        <v>77.051050399999994</v>
      </c>
      <c r="G7144">
        <v>28.453482600000001</v>
      </c>
      <c r="H7144" t="s">
        <v>6515</v>
      </c>
      <c r="I7144" t="s">
        <v>102</v>
      </c>
      <c r="J7144" t="s">
        <v>23</v>
      </c>
      <c r="K7144" t="s">
        <v>103</v>
      </c>
      <c r="L7144" t="s">
        <v>23</v>
      </c>
      <c r="M7144" t="s">
        <v>23</v>
      </c>
      <c r="N7144">
        <v>1</v>
      </c>
      <c r="O7144">
        <v>5</v>
      </c>
      <c r="P7144">
        <v>150</v>
      </c>
      <c r="Q7144">
        <v>3.1</v>
      </c>
      <c r="R7144" t="s">
        <v>125</v>
      </c>
    </row>
    <row r="7145" spans="1:18" x14ac:dyDescent="0.3">
      <c r="A7145">
        <v>9852</v>
      </c>
      <c r="B7145" t="s">
        <v>10465</v>
      </c>
      <c r="C7145">
        <v>1</v>
      </c>
      <c r="D7145" t="s">
        <v>178</v>
      </c>
      <c r="E7145" t="s">
        <v>793</v>
      </c>
      <c r="F7145">
        <v>77.017524399999999</v>
      </c>
      <c r="G7145">
        <v>28.466367200000001</v>
      </c>
      <c r="H7145" t="s">
        <v>6839</v>
      </c>
      <c r="I7145" t="s">
        <v>102</v>
      </c>
      <c r="J7145" t="s">
        <v>23</v>
      </c>
      <c r="K7145" t="s">
        <v>23</v>
      </c>
      <c r="L7145" t="s">
        <v>23</v>
      </c>
      <c r="M7145" t="s">
        <v>23</v>
      </c>
      <c r="N7145">
        <v>1</v>
      </c>
      <c r="O7145">
        <v>20</v>
      </c>
      <c r="P7145">
        <v>150</v>
      </c>
      <c r="Q7145">
        <v>3.6</v>
      </c>
      <c r="R7145" t="s">
        <v>6288</v>
      </c>
    </row>
    <row r="7146" spans="1:18" x14ac:dyDescent="0.3">
      <c r="A7146">
        <v>18175242</v>
      </c>
      <c r="B7146" t="s">
        <v>10466</v>
      </c>
      <c r="C7146">
        <v>1</v>
      </c>
      <c r="D7146" t="s">
        <v>178</v>
      </c>
      <c r="E7146" t="s">
        <v>1026</v>
      </c>
      <c r="F7146">
        <v>77.080100000000002</v>
      </c>
      <c r="G7146">
        <v>28.5140563</v>
      </c>
      <c r="H7146" t="s">
        <v>3039</v>
      </c>
      <c r="I7146" t="s">
        <v>102</v>
      </c>
      <c r="J7146" t="s">
        <v>23</v>
      </c>
      <c r="K7146" t="s">
        <v>23</v>
      </c>
      <c r="L7146" t="s">
        <v>23</v>
      </c>
      <c r="M7146" t="s">
        <v>23</v>
      </c>
      <c r="N7146">
        <v>1</v>
      </c>
      <c r="O7146">
        <v>4</v>
      </c>
      <c r="P7146">
        <v>150</v>
      </c>
      <c r="Q7146">
        <v>2.9</v>
      </c>
      <c r="R7146" t="s">
        <v>10467</v>
      </c>
    </row>
    <row r="7147" spans="1:18" x14ac:dyDescent="0.3">
      <c r="A7147">
        <v>18489849</v>
      </c>
      <c r="B7147" t="s">
        <v>9938</v>
      </c>
      <c r="C7147">
        <v>1</v>
      </c>
      <c r="D7147" t="s">
        <v>336</v>
      </c>
      <c r="E7147" t="s">
        <v>1998</v>
      </c>
      <c r="F7147">
        <v>77.344125199999993</v>
      </c>
      <c r="G7147">
        <v>28.596949800000001</v>
      </c>
      <c r="H7147" t="s">
        <v>8256</v>
      </c>
      <c r="I7147" t="s">
        <v>102</v>
      </c>
      <c r="J7147" t="s">
        <v>23</v>
      </c>
      <c r="K7147" t="s">
        <v>23</v>
      </c>
      <c r="L7147" t="s">
        <v>23</v>
      </c>
      <c r="M7147" t="s">
        <v>23</v>
      </c>
      <c r="N7147">
        <v>1</v>
      </c>
      <c r="O7147">
        <v>1</v>
      </c>
      <c r="P7147">
        <v>150</v>
      </c>
      <c r="Q7147">
        <v>1</v>
      </c>
      <c r="R7147" t="s">
        <v>9368</v>
      </c>
    </row>
    <row r="7148" spans="1:18" x14ac:dyDescent="0.3">
      <c r="A7148">
        <v>18234101</v>
      </c>
      <c r="B7148" t="s">
        <v>10468</v>
      </c>
      <c r="C7148">
        <v>1</v>
      </c>
      <c r="D7148" t="s">
        <v>336</v>
      </c>
      <c r="E7148" t="s">
        <v>5169</v>
      </c>
      <c r="F7148">
        <v>77.371741299999996</v>
      </c>
      <c r="G7148">
        <v>28.552833100000001</v>
      </c>
      <c r="H7148" t="s">
        <v>3039</v>
      </c>
      <c r="I7148" t="s">
        <v>102</v>
      </c>
      <c r="J7148" t="s">
        <v>23</v>
      </c>
      <c r="K7148" t="s">
        <v>23</v>
      </c>
      <c r="L7148" t="s">
        <v>23</v>
      </c>
      <c r="M7148" t="s">
        <v>23</v>
      </c>
      <c r="N7148">
        <v>1</v>
      </c>
      <c r="O7148">
        <v>1</v>
      </c>
      <c r="P7148">
        <v>150</v>
      </c>
      <c r="Q7148">
        <v>1</v>
      </c>
      <c r="R7148" t="s">
        <v>6822</v>
      </c>
    </row>
    <row r="7149" spans="1:18" x14ac:dyDescent="0.3">
      <c r="A7149">
        <v>18155147</v>
      </c>
      <c r="B7149" t="s">
        <v>10469</v>
      </c>
      <c r="C7149">
        <v>1</v>
      </c>
      <c r="D7149" t="s">
        <v>336</v>
      </c>
      <c r="E7149" t="s">
        <v>10470</v>
      </c>
      <c r="F7149">
        <v>77.321901199999999</v>
      </c>
      <c r="G7149">
        <v>28.581071600000001</v>
      </c>
      <c r="H7149" t="s">
        <v>110</v>
      </c>
      <c r="I7149" t="s">
        <v>102</v>
      </c>
      <c r="J7149" t="s">
        <v>23</v>
      </c>
      <c r="K7149" t="s">
        <v>23</v>
      </c>
      <c r="L7149" t="s">
        <v>23</v>
      </c>
      <c r="M7149" t="s">
        <v>23</v>
      </c>
      <c r="N7149">
        <v>1</v>
      </c>
      <c r="O7149">
        <v>1</v>
      </c>
      <c r="P7149">
        <v>150</v>
      </c>
      <c r="Q7149">
        <v>1</v>
      </c>
      <c r="R7149" t="s">
        <v>10471</v>
      </c>
    </row>
    <row r="7150" spans="1:18" x14ac:dyDescent="0.3">
      <c r="A7150">
        <v>18431158</v>
      </c>
      <c r="B7150" t="s">
        <v>10472</v>
      </c>
      <c r="C7150">
        <v>1</v>
      </c>
      <c r="D7150" t="s">
        <v>336</v>
      </c>
      <c r="E7150" t="s">
        <v>660</v>
      </c>
      <c r="F7150">
        <v>77.325397899999999</v>
      </c>
      <c r="G7150">
        <v>28.567158800000001</v>
      </c>
      <c r="H7150" t="s">
        <v>6348</v>
      </c>
      <c r="I7150" t="s">
        <v>102</v>
      </c>
      <c r="J7150" t="s">
        <v>23</v>
      </c>
      <c r="K7150" t="s">
        <v>23</v>
      </c>
      <c r="L7150" t="s">
        <v>23</v>
      </c>
      <c r="M7150" t="s">
        <v>23</v>
      </c>
      <c r="N7150">
        <v>1</v>
      </c>
      <c r="O7150">
        <v>1</v>
      </c>
      <c r="P7150">
        <v>150</v>
      </c>
      <c r="Q7150">
        <v>1</v>
      </c>
      <c r="R7150" t="s">
        <v>3441</v>
      </c>
    </row>
    <row r="7151" spans="1:18" x14ac:dyDescent="0.3">
      <c r="A7151">
        <v>18430892</v>
      </c>
      <c r="B7151" t="s">
        <v>6301</v>
      </c>
      <c r="C7151">
        <v>1</v>
      </c>
      <c r="D7151" t="s">
        <v>336</v>
      </c>
      <c r="E7151" t="s">
        <v>660</v>
      </c>
      <c r="F7151">
        <v>77.326564500000003</v>
      </c>
      <c r="G7151">
        <v>28.5680759</v>
      </c>
      <c r="H7151" t="s">
        <v>2494</v>
      </c>
      <c r="I7151" t="s">
        <v>102</v>
      </c>
      <c r="J7151" t="s">
        <v>23</v>
      </c>
      <c r="K7151" t="s">
        <v>23</v>
      </c>
      <c r="L7151" t="s">
        <v>23</v>
      </c>
      <c r="M7151" t="s">
        <v>23</v>
      </c>
      <c r="N7151">
        <v>1</v>
      </c>
      <c r="O7151">
        <v>1</v>
      </c>
      <c r="P7151">
        <v>150</v>
      </c>
      <c r="Q7151">
        <v>1</v>
      </c>
      <c r="R7151" t="s">
        <v>8160</v>
      </c>
    </row>
    <row r="7152" spans="1:18" x14ac:dyDescent="0.3">
      <c r="A7152">
        <v>18322688</v>
      </c>
      <c r="B7152" t="s">
        <v>10473</v>
      </c>
      <c r="C7152">
        <v>1</v>
      </c>
      <c r="D7152" t="s">
        <v>336</v>
      </c>
      <c r="E7152" t="s">
        <v>4230</v>
      </c>
      <c r="F7152">
        <v>77.372234199999994</v>
      </c>
      <c r="G7152">
        <v>28.586010000000002</v>
      </c>
      <c r="H7152" t="s">
        <v>110</v>
      </c>
      <c r="I7152" t="s">
        <v>102</v>
      </c>
      <c r="J7152" t="s">
        <v>23</v>
      </c>
      <c r="K7152" t="s">
        <v>23</v>
      </c>
      <c r="L7152" t="s">
        <v>23</v>
      </c>
      <c r="M7152" t="s">
        <v>23</v>
      </c>
      <c r="N7152">
        <v>1</v>
      </c>
      <c r="O7152">
        <v>1</v>
      </c>
      <c r="P7152">
        <v>150</v>
      </c>
      <c r="Q7152">
        <v>1</v>
      </c>
      <c r="R7152" t="s">
        <v>7793</v>
      </c>
    </row>
    <row r="7153" spans="1:18" x14ac:dyDescent="0.3">
      <c r="A7153">
        <v>7982</v>
      </c>
      <c r="B7153" t="s">
        <v>10474</v>
      </c>
      <c r="C7153">
        <v>1</v>
      </c>
      <c r="D7153" t="s">
        <v>336</v>
      </c>
      <c r="E7153" t="s">
        <v>4216</v>
      </c>
      <c r="F7153">
        <v>77.323603000000006</v>
      </c>
      <c r="G7153">
        <v>28.573803099999999</v>
      </c>
      <c r="H7153" t="s">
        <v>6348</v>
      </c>
      <c r="I7153" t="s">
        <v>102</v>
      </c>
      <c r="J7153" t="s">
        <v>23</v>
      </c>
      <c r="K7153" t="s">
        <v>23</v>
      </c>
      <c r="L7153" t="s">
        <v>23</v>
      </c>
      <c r="M7153" t="s">
        <v>23</v>
      </c>
      <c r="N7153">
        <v>1</v>
      </c>
      <c r="O7153">
        <v>1</v>
      </c>
      <c r="P7153">
        <v>150</v>
      </c>
      <c r="Q7153">
        <v>1</v>
      </c>
      <c r="R7153" t="s">
        <v>3823</v>
      </c>
    </row>
    <row r="7154" spans="1:18" x14ac:dyDescent="0.3">
      <c r="A7154">
        <v>311419</v>
      </c>
      <c r="B7154" t="s">
        <v>10475</v>
      </c>
      <c r="C7154">
        <v>1</v>
      </c>
      <c r="D7154" t="s">
        <v>336</v>
      </c>
      <c r="E7154" t="s">
        <v>4216</v>
      </c>
      <c r="F7154">
        <v>77.324584279999996</v>
      </c>
      <c r="G7154">
        <v>28.57350873</v>
      </c>
      <c r="H7154" t="s">
        <v>3039</v>
      </c>
      <c r="I7154" t="s">
        <v>102</v>
      </c>
      <c r="J7154" t="s">
        <v>23</v>
      </c>
      <c r="K7154" t="s">
        <v>103</v>
      </c>
      <c r="L7154" t="s">
        <v>23</v>
      </c>
      <c r="M7154" t="s">
        <v>23</v>
      </c>
      <c r="N7154">
        <v>1</v>
      </c>
      <c r="O7154">
        <v>1</v>
      </c>
      <c r="P7154">
        <v>150</v>
      </c>
      <c r="Q7154">
        <v>1</v>
      </c>
      <c r="R7154" t="s">
        <v>2641</v>
      </c>
    </row>
    <row r="7155" spans="1:18" x14ac:dyDescent="0.3">
      <c r="A7155">
        <v>18433898</v>
      </c>
      <c r="B7155" t="s">
        <v>10476</v>
      </c>
      <c r="C7155">
        <v>1</v>
      </c>
      <c r="D7155" t="s">
        <v>336</v>
      </c>
      <c r="E7155" t="s">
        <v>6938</v>
      </c>
      <c r="F7155">
        <v>77.346933100000001</v>
      </c>
      <c r="G7155">
        <v>28.591680700000001</v>
      </c>
      <c r="H7155" t="s">
        <v>110</v>
      </c>
      <c r="I7155" t="s">
        <v>102</v>
      </c>
      <c r="J7155" t="s">
        <v>23</v>
      </c>
      <c r="K7155" t="s">
        <v>23</v>
      </c>
      <c r="L7155" t="s">
        <v>23</v>
      </c>
      <c r="M7155" t="s">
        <v>23</v>
      </c>
      <c r="N7155">
        <v>1</v>
      </c>
      <c r="O7155">
        <v>1</v>
      </c>
      <c r="P7155">
        <v>150</v>
      </c>
      <c r="Q7155">
        <v>1</v>
      </c>
      <c r="R7155" t="s">
        <v>4981</v>
      </c>
    </row>
    <row r="7156" spans="1:18" x14ac:dyDescent="0.3">
      <c r="A7156">
        <v>313103</v>
      </c>
      <c r="B7156" t="s">
        <v>10477</v>
      </c>
      <c r="C7156">
        <v>1</v>
      </c>
      <c r="D7156" t="s">
        <v>336</v>
      </c>
      <c r="E7156" t="s">
        <v>10166</v>
      </c>
      <c r="F7156">
        <v>77.377131599999998</v>
      </c>
      <c r="G7156">
        <v>28.600822900000001</v>
      </c>
      <c r="H7156" t="s">
        <v>3039</v>
      </c>
      <c r="I7156" t="s">
        <v>102</v>
      </c>
      <c r="J7156" t="s">
        <v>23</v>
      </c>
      <c r="K7156" t="s">
        <v>23</v>
      </c>
      <c r="L7156" t="s">
        <v>23</v>
      </c>
      <c r="M7156" t="s">
        <v>23</v>
      </c>
      <c r="N7156">
        <v>1</v>
      </c>
      <c r="O7156">
        <v>2</v>
      </c>
      <c r="P7156">
        <v>150</v>
      </c>
      <c r="Q7156">
        <v>1</v>
      </c>
      <c r="R7156" t="s">
        <v>2486</v>
      </c>
    </row>
    <row r="7157" spans="1:18" x14ac:dyDescent="0.3">
      <c r="A7157">
        <v>18351053</v>
      </c>
      <c r="B7157" t="s">
        <v>10478</v>
      </c>
      <c r="C7157">
        <v>1</v>
      </c>
      <c r="D7157" t="s">
        <v>336</v>
      </c>
      <c r="E7157" t="s">
        <v>2228</v>
      </c>
      <c r="F7157">
        <v>77.381186400000004</v>
      </c>
      <c r="G7157">
        <v>28.566377299999999</v>
      </c>
      <c r="H7157" t="s">
        <v>6348</v>
      </c>
      <c r="I7157" t="s">
        <v>102</v>
      </c>
      <c r="J7157" t="s">
        <v>23</v>
      </c>
      <c r="K7157" t="s">
        <v>103</v>
      </c>
      <c r="L7157" t="s">
        <v>23</v>
      </c>
      <c r="M7157" t="s">
        <v>23</v>
      </c>
      <c r="N7157">
        <v>1</v>
      </c>
      <c r="O7157">
        <v>10</v>
      </c>
      <c r="P7157">
        <v>150</v>
      </c>
      <c r="Q7157">
        <v>3.1</v>
      </c>
      <c r="R7157" t="s">
        <v>1455</v>
      </c>
    </row>
    <row r="7158" spans="1:18" x14ac:dyDescent="0.3">
      <c r="A7158">
        <v>18208913</v>
      </c>
      <c r="B7158" t="s">
        <v>10268</v>
      </c>
      <c r="C7158">
        <v>1</v>
      </c>
      <c r="D7158" t="s">
        <v>336</v>
      </c>
      <c r="E7158" t="s">
        <v>660</v>
      </c>
      <c r="F7158">
        <v>77.325350900000004</v>
      </c>
      <c r="G7158">
        <v>28.567105399999999</v>
      </c>
      <c r="H7158" t="s">
        <v>2818</v>
      </c>
      <c r="I7158" t="s">
        <v>102</v>
      </c>
      <c r="J7158" t="s">
        <v>23</v>
      </c>
      <c r="K7158" t="s">
        <v>23</v>
      </c>
      <c r="L7158" t="s">
        <v>23</v>
      </c>
      <c r="M7158" t="s">
        <v>23</v>
      </c>
      <c r="N7158">
        <v>1</v>
      </c>
      <c r="O7158">
        <v>37</v>
      </c>
      <c r="P7158">
        <v>150</v>
      </c>
      <c r="Q7158">
        <v>3.5</v>
      </c>
      <c r="R7158" t="s">
        <v>3974</v>
      </c>
    </row>
    <row r="7159" spans="1:18" x14ac:dyDescent="0.3">
      <c r="A7159">
        <v>304484</v>
      </c>
      <c r="B7159" t="s">
        <v>10479</v>
      </c>
      <c r="C7159">
        <v>1</v>
      </c>
      <c r="D7159" t="s">
        <v>336</v>
      </c>
      <c r="E7159" t="s">
        <v>4234</v>
      </c>
      <c r="F7159">
        <v>77.367690999999994</v>
      </c>
      <c r="G7159">
        <v>28.5833075</v>
      </c>
      <c r="H7159" t="s">
        <v>110</v>
      </c>
      <c r="I7159" t="s">
        <v>102</v>
      </c>
      <c r="J7159" t="s">
        <v>23</v>
      </c>
      <c r="K7159" t="s">
        <v>23</v>
      </c>
      <c r="L7159" t="s">
        <v>23</v>
      </c>
      <c r="M7159" t="s">
        <v>23</v>
      </c>
      <c r="N7159">
        <v>1</v>
      </c>
      <c r="O7159">
        <v>11</v>
      </c>
      <c r="P7159">
        <v>150</v>
      </c>
      <c r="Q7159">
        <v>2.9</v>
      </c>
      <c r="R7159" t="s">
        <v>3032</v>
      </c>
    </row>
    <row r="7160" spans="1:18" x14ac:dyDescent="0.3">
      <c r="A7160">
        <v>8061</v>
      </c>
      <c r="B7160" t="s">
        <v>10480</v>
      </c>
      <c r="C7160">
        <v>1</v>
      </c>
      <c r="D7160" t="s">
        <v>336</v>
      </c>
      <c r="E7160" t="s">
        <v>1998</v>
      </c>
      <c r="F7160">
        <v>77.344178499999998</v>
      </c>
      <c r="G7160">
        <v>28.597059399999999</v>
      </c>
      <c r="H7160" t="s">
        <v>8256</v>
      </c>
      <c r="I7160" t="s">
        <v>102</v>
      </c>
      <c r="J7160" t="s">
        <v>23</v>
      </c>
      <c r="K7160" t="s">
        <v>103</v>
      </c>
      <c r="L7160" t="s">
        <v>23</v>
      </c>
      <c r="M7160" t="s">
        <v>23</v>
      </c>
      <c r="N7160">
        <v>1</v>
      </c>
      <c r="O7160">
        <v>15</v>
      </c>
      <c r="P7160">
        <v>150</v>
      </c>
      <c r="Q7160">
        <v>2.2999999999999998</v>
      </c>
      <c r="R7160" t="s">
        <v>4432</v>
      </c>
    </row>
    <row r="7161" spans="1:18" x14ac:dyDescent="0.3">
      <c r="A7161">
        <v>8068</v>
      </c>
      <c r="B7161" t="s">
        <v>10481</v>
      </c>
      <c r="C7161">
        <v>1</v>
      </c>
      <c r="D7161" t="s">
        <v>336</v>
      </c>
      <c r="E7161" t="s">
        <v>10482</v>
      </c>
      <c r="F7161">
        <v>77.346934200000007</v>
      </c>
      <c r="G7161">
        <v>28.607024299999999</v>
      </c>
      <c r="H7161" t="s">
        <v>136</v>
      </c>
      <c r="I7161" t="s">
        <v>102</v>
      </c>
      <c r="J7161" t="s">
        <v>23</v>
      </c>
      <c r="K7161" t="s">
        <v>23</v>
      </c>
      <c r="L7161" t="s">
        <v>23</v>
      </c>
      <c r="M7161" t="s">
        <v>23</v>
      </c>
      <c r="N7161">
        <v>1</v>
      </c>
      <c r="O7161">
        <v>4</v>
      </c>
      <c r="P7161">
        <v>150</v>
      </c>
      <c r="Q7161">
        <v>2.9</v>
      </c>
      <c r="R7161" t="s">
        <v>8785</v>
      </c>
    </row>
    <row r="7162" spans="1:18" x14ac:dyDescent="0.3">
      <c r="A7162">
        <v>8228</v>
      </c>
      <c r="B7162" t="s">
        <v>10483</v>
      </c>
      <c r="C7162">
        <v>1</v>
      </c>
      <c r="D7162" t="s">
        <v>336</v>
      </c>
      <c r="E7162" t="s">
        <v>2224</v>
      </c>
      <c r="F7162">
        <v>77.387458940000002</v>
      </c>
      <c r="G7162">
        <v>28.53358145</v>
      </c>
      <c r="H7162" t="s">
        <v>8256</v>
      </c>
      <c r="I7162" t="s">
        <v>102</v>
      </c>
      <c r="J7162" t="s">
        <v>23</v>
      </c>
      <c r="K7162" t="s">
        <v>23</v>
      </c>
      <c r="L7162" t="s">
        <v>23</v>
      </c>
      <c r="M7162" t="s">
        <v>23</v>
      </c>
      <c r="N7162">
        <v>1</v>
      </c>
      <c r="O7162">
        <v>26</v>
      </c>
      <c r="P7162">
        <v>150</v>
      </c>
      <c r="Q7162">
        <v>2.6</v>
      </c>
      <c r="R7162" t="s">
        <v>9892</v>
      </c>
    </row>
    <row r="7163" spans="1:18" x14ac:dyDescent="0.3">
      <c r="A7163">
        <v>18146472</v>
      </c>
      <c r="B7163" t="s">
        <v>10484</v>
      </c>
      <c r="C7163">
        <v>1</v>
      </c>
      <c r="D7163" t="s">
        <v>336</v>
      </c>
      <c r="E7163" t="s">
        <v>2003</v>
      </c>
      <c r="F7163">
        <v>77.314538499999998</v>
      </c>
      <c r="G7163">
        <v>28.581194199999999</v>
      </c>
      <c r="H7163" t="s">
        <v>3039</v>
      </c>
      <c r="I7163" t="s">
        <v>102</v>
      </c>
      <c r="J7163" t="s">
        <v>23</v>
      </c>
      <c r="K7163" t="s">
        <v>23</v>
      </c>
      <c r="L7163" t="s">
        <v>23</v>
      </c>
      <c r="M7163" t="s">
        <v>23</v>
      </c>
      <c r="N7163">
        <v>1</v>
      </c>
      <c r="O7163">
        <v>7</v>
      </c>
      <c r="P7163">
        <v>150</v>
      </c>
      <c r="Q7163">
        <v>2.9</v>
      </c>
      <c r="R7163" t="s">
        <v>2348</v>
      </c>
    </row>
    <row r="7164" spans="1:18" x14ac:dyDescent="0.3">
      <c r="A7164">
        <v>304937</v>
      </c>
      <c r="B7164" t="s">
        <v>10485</v>
      </c>
      <c r="C7164">
        <v>1</v>
      </c>
      <c r="D7164" t="s">
        <v>336</v>
      </c>
      <c r="E7164" t="s">
        <v>1998</v>
      </c>
      <c r="F7164">
        <v>77.3395869</v>
      </c>
      <c r="G7164">
        <v>28.594847600000001</v>
      </c>
      <c r="H7164" t="s">
        <v>8256</v>
      </c>
      <c r="I7164" t="s">
        <v>102</v>
      </c>
      <c r="J7164" t="s">
        <v>23</v>
      </c>
      <c r="K7164" t="s">
        <v>23</v>
      </c>
      <c r="L7164" t="s">
        <v>23</v>
      </c>
      <c r="M7164" t="s">
        <v>23</v>
      </c>
      <c r="N7164">
        <v>1</v>
      </c>
      <c r="O7164">
        <v>3</v>
      </c>
      <c r="P7164">
        <v>150</v>
      </c>
      <c r="Q7164">
        <v>1</v>
      </c>
      <c r="R7164" t="s">
        <v>71</v>
      </c>
    </row>
    <row r="7165" spans="1:18" x14ac:dyDescent="0.3">
      <c r="A7165">
        <v>304510</v>
      </c>
      <c r="B7165" t="s">
        <v>10486</v>
      </c>
      <c r="C7165">
        <v>1</v>
      </c>
      <c r="D7165" t="s">
        <v>336</v>
      </c>
      <c r="E7165" t="s">
        <v>2003</v>
      </c>
      <c r="F7165">
        <v>77.314269199999998</v>
      </c>
      <c r="G7165">
        <v>28.580272300000001</v>
      </c>
      <c r="H7165" t="s">
        <v>110</v>
      </c>
      <c r="I7165" t="s">
        <v>102</v>
      </c>
      <c r="J7165" t="s">
        <v>23</v>
      </c>
      <c r="K7165" t="s">
        <v>23</v>
      </c>
      <c r="L7165" t="s">
        <v>23</v>
      </c>
      <c r="M7165" t="s">
        <v>23</v>
      </c>
      <c r="N7165">
        <v>1</v>
      </c>
      <c r="O7165">
        <v>5</v>
      </c>
      <c r="P7165">
        <v>150</v>
      </c>
      <c r="Q7165">
        <v>2.9</v>
      </c>
      <c r="R7165" t="s">
        <v>4631</v>
      </c>
    </row>
    <row r="7166" spans="1:18" x14ac:dyDescent="0.3">
      <c r="A7166">
        <v>307335</v>
      </c>
      <c r="B7166" t="s">
        <v>10477</v>
      </c>
      <c r="C7166">
        <v>1</v>
      </c>
      <c r="D7166" t="s">
        <v>336</v>
      </c>
      <c r="E7166" t="s">
        <v>2007</v>
      </c>
      <c r="F7166">
        <v>77.370818</v>
      </c>
      <c r="G7166">
        <v>28.619196599999999</v>
      </c>
      <c r="H7166" t="s">
        <v>3039</v>
      </c>
      <c r="I7166" t="s">
        <v>102</v>
      </c>
      <c r="J7166" t="s">
        <v>23</v>
      </c>
      <c r="K7166" t="s">
        <v>23</v>
      </c>
      <c r="L7166" t="s">
        <v>23</v>
      </c>
      <c r="M7166" t="s">
        <v>23</v>
      </c>
      <c r="N7166">
        <v>1</v>
      </c>
      <c r="O7166">
        <v>11</v>
      </c>
      <c r="P7166">
        <v>150</v>
      </c>
      <c r="Q7166">
        <v>2.7</v>
      </c>
      <c r="R7166" t="s">
        <v>817</v>
      </c>
    </row>
    <row r="7167" spans="1:18" x14ac:dyDescent="0.3">
      <c r="A7167">
        <v>18265705</v>
      </c>
      <c r="B7167" t="s">
        <v>10487</v>
      </c>
      <c r="C7167">
        <v>1</v>
      </c>
      <c r="D7167" t="s">
        <v>336</v>
      </c>
      <c r="E7167" t="s">
        <v>4216</v>
      </c>
      <c r="F7167">
        <v>77.328283709999994</v>
      </c>
      <c r="G7167">
        <v>28.574570779999998</v>
      </c>
      <c r="H7167" t="s">
        <v>6515</v>
      </c>
      <c r="I7167" t="s">
        <v>102</v>
      </c>
      <c r="J7167" t="s">
        <v>23</v>
      </c>
      <c r="K7167" t="s">
        <v>23</v>
      </c>
      <c r="L7167" t="s">
        <v>23</v>
      </c>
      <c r="M7167" t="s">
        <v>23</v>
      </c>
      <c r="N7167">
        <v>1</v>
      </c>
      <c r="O7167">
        <v>10</v>
      </c>
      <c r="P7167">
        <v>150</v>
      </c>
      <c r="Q7167">
        <v>3</v>
      </c>
      <c r="R7167" t="s">
        <v>2145</v>
      </c>
    </row>
    <row r="7168" spans="1:18" x14ac:dyDescent="0.3">
      <c r="A7168">
        <v>8084</v>
      </c>
      <c r="B7168" t="s">
        <v>7621</v>
      </c>
      <c r="C7168">
        <v>1</v>
      </c>
      <c r="D7168" t="s">
        <v>336</v>
      </c>
      <c r="E7168" t="s">
        <v>2412</v>
      </c>
      <c r="F7168">
        <v>77.361986000000002</v>
      </c>
      <c r="G7168">
        <v>28.568991400000002</v>
      </c>
      <c r="H7168" t="s">
        <v>3990</v>
      </c>
      <c r="I7168" t="s">
        <v>102</v>
      </c>
      <c r="J7168" t="s">
        <v>23</v>
      </c>
      <c r="K7168" t="s">
        <v>23</v>
      </c>
      <c r="L7168" t="s">
        <v>23</v>
      </c>
      <c r="M7168" t="s">
        <v>23</v>
      </c>
      <c r="N7168">
        <v>1</v>
      </c>
      <c r="O7168">
        <v>117</v>
      </c>
      <c r="P7168">
        <v>150</v>
      </c>
      <c r="Q7168">
        <v>3.4</v>
      </c>
      <c r="R7168" t="s">
        <v>8519</v>
      </c>
    </row>
    <row r="7169" spans="1:18" x14ac:dyDescent="0.3">
      <c r="A7169">
        <v>18388008</v>
      </c>
      <c r="B7169" t="s">
        <v>10488</v>
      </c>
      <c r="C7169">
        <v>1</v>
      </c>
      <c r="D7169" t="s">
        <v>336</v>
      </c>
      <c r="E7169" t="s">
        <v>4230</v>
      </c>
      <c r="F7169">
        <v>77.367479599999996</v>
      </c>
      <c r="G7169">
        <v>28.558214299999999</v>
      </c>
      <c r="H7169" t="s">
        <v>2573</v>
      </c>
      <c r="I7169" t="s">
        <v>102</v>
      </c>
      <c r="J7169" t="s">
        <v>23</v>
      </c>
      <c r="K7169" t="s">
        <v>23</v>
      </c>
      <c r="L7169" t="s">
        <v>23</v>
      </c>
      <c r="M7169" t="s">
        <v>23</v>
      </c>
      <c r="N7169">
        <v>1</v>
      </c>
      <c r="O7169">
        <v>11</v>
      </c>
      <c r="P7169">
        <v>150</v>
      </c>
      <c r="Q7169">
        <v>2.8</v>
      </c>
      <c r="R7169" t="s">
        <v>10489</v>
      </c>
    </row>
    <row r="7170" spans="1:18" x14ac:dyDescent="0.3">
      <c r="A7170">
        <v>8077</v>
      </c>
      <c r="B7170" t="s">
        <v>10490</v>
      </c>
      <c r="C7170">
        <v>1</v>
      </c>
      <c r="D7170" t="s">
        <v>336</v>
      </c>
      <c r="E7170" t="s">
        <v>10491</v>
      </c>
      <c r="F7170">
        <v>77.317850699999994</v>
      </c>
      <c r="G7170">
        <v>28.592093200000001</v>
      </c>
      <c r="H7170" t="s">
        <v>245</v>
      </c>
      <c r="I7170" t="s">
        <v>102</v>
      </c>
      <c r="J7170" t="s">
        <v>23</v>
      </c>
      <c r="K7170" t="s">
        <v>23</v>
      </c>
      <c r="L7170" t="s">
        <v>23</v>
      </c>
      <c r="M7170" t="s">
        <v>23</v>
      </c>
      <c r="N7170">
        <v>1</v>
      </c>
      <c r="O7170">
        <v>7</v>
      </c>
      <c r="P7170">
        <v>150</v>
      </c>
      <c r="Q7170">
        <v>3.1</v>
      </c>
      <c r="R7170" t="s">
        <v>7763</v>
      </c>
    </row>
    <row r="7171" spans="1:18" x14ac:dyDescent="0.3">
      <c r="A7171">
        <v>307232</v>
      </c>
      <c r="B7171" t="s">
        <v>10451</v>
      </c>
      <c r="C7171">
        <v>1</v>
      </c>
      <c r="D7171" t="s">
        <v>336</v>
      </c>
      <c r="E7171" t="s">
        <v>3320</v>
      </c>
      <c r="F7171">
        <v>77.334862700000002</v>
      </c>
      <c r="G7171">
        <v>28.576486200000002</v>
      </c>
      <c r="H7171" t="s">
        <v>6515</v>
      </c>
      <c r="I7171" t="s">
        <v>102</v>
      </c>
      <c r="J7171" t="s">
        <v>23</v>
      </c>
      <c r="K7171" t="s">
        <v>103</v>
      </c>
      <c r="L7171" t="s">
        <v>23</v>
      </c>
      <c r="M7171" t="s">
        <v>23</v>
      </c>
      <c r="N7171">
        <v>1</v>
      </c>
      <c r="O7171">
        <v>280</v>
      </c>
      <c r="P7171">
        <v>150</v>
      </c>
      <c r="Q7171">
        <v>3.6</v>
      </c>
      <c r="R7171" t="s">
        <v>3242</v>
      </c>
    </row>
    <row r="7172" spans="1:18" x14ac:dyDescent="0.3">
      <c r="A7172">
        <v>304493</v>
      </c>
      <c r="B7172" t="s">
        <v>10492</v>
      </c>
      <c r="C7172">
        <v>1</v>
      </c>
      <c r="D7172" t="s">
        <v>336</v>
      </c>
      <c r="E7172" t="s">
        <v>2003</v>
      </c>
      <c r="F7172">
        <v>77.314679799999993</v>
      </c>
      <c r="G7172">
        <v>28.580626200000001</v>
      </c>
      <c r="H7172" t="s">
        <v>110</v>
      </c>
      <c r="I7172" t="s">
        <v>102</v>
      </c>
      <c r="J7172" t="s">
        <v>23</v>
      </c>
      <c r="K7172" t="s">
        <v>23</v>
      </c>
      <c r="L7172" t="s">
        <v>23</v>
      </c>
      <c r="M7172" t="s">
        <v>23</v>
      </c>
      <c r="N7172">
        <v>1</v>
      </c>
      <c r="O7172">
        <v>2</v>
      </c>
      <c r="P7172">
        <v>150</v>
      </c>
      <c r="Q7172">
        <v>1</v>
      </c>
      <c r="R7172" t="s">
        <v>3106</v>
      </c>
    </row>
    <row r="7173" spans="1:18" x14ac:dyDescent="0.3">
      <c r="A7173">
        <v>5702</v>
      </c>
      <c r="B7173" t="s">
        <v>10493</v>
      </c>
      <c r="C7173">
        <v>1</v>
      </c>
      <c r="D7173" t="s">
        <v>336</v>
      </c>
      <c r="E7173" t="s">
        <v>5147</v>
      </c>
      <c r="F7173">
        <v>77.353216200000006</v>
      </c>
      <c r="G7173">
        <v>28.609980700000001</v>
      </c>
      <c r="H7173" t="s">
        <v>110</v>
      </c>
      <c r="I7173" t="s">
        <v>102</v>
      </c>
      <c r="J7173" t="s">
        <v>23</v>
      </c>
      <c r="K7173" t="s">
        <v>23</v>
      </c>
      <c r="L7173" t="s">
        <v>23</v>
      </c>
      <c r="M7173" t="s">
        <v>23</v>
      </c>
      <c r="N7173">
        <v>1</v>
      </c>
      <c r="O7173">
        <v>2</v>
      </c>
      <c r="P7173">
        <v>150</v>
      </c>
      <c r="Q7173">
        <v>1</v>
      </c>
      <c r="R7173" t="s">
        <v>10494</v>
      </c>
    </row>
    <row r="7174" spans="1:18" x14ac:dyDescent="0.3">
      <c r="A7174">
        <v>18383462</v>
      </c>
      <c r="B7174" t="s">
        <v>10495</v>
      </c>
      <c r="C7174">
        <v>1</v>
      </c>
      <c r="D7174" t="s">
        <v>336</v>
      </c>
      <c r="E7174" t="s">
        <v>2228</v>
      </c>
      <c r="F7174">
        <v>77.384693920000004</v>
      </c>
      <c r="G7174">
        <v>28.569202740000001</v>
      </c>
      <c r="H7174" t="s">
        <v>4797</v>
      </c>
      <c r="I7174" t="s">
        <v>102</v>
      </c>
      <c r="J7174" t="s">
        <v>23</v>
      </c>
      <c r="K7174" t="s">
        <v>23</v>
      </c>
      <c r="L7174" t="s">
        <v>23</v>
      </c>
      <c r="M7174" t="s">
        <v>23</v>
      </c>
      <c r="N7174">
        <v>1</v>
      </c>
      <c r="O7174">
        <v>8</v>
      </c>
      <c r="P7174">
        <v>150</v>
      </c>
      <c r="Q7174">
        <v>3.1</v>
      </c>
      <c r="R7174" t="s">
        <v>3242</v>
      </c>
    </row>
    <row r="7175" spans="1:18" x14ac:dyDescent="0.3">
      <c r="A7175">
        <v>1323</v>
      </c>
      <c r="B7175" t="s">
        <v>10280</v>
      </c>
      <c r="C7175">
        <v>1</v>
      </c>
      <c r="D7175" t="s">
        <v>336</v>
      </c>
      <c r="E7175" t="s">
        <v>714</v>
      </c>
      <c r="F7175">
        <v>77.324188980000002</v>
      </c>
      <c r="G7175">
        <v>28.571583069999999</v>
      </c>
      <c r="H7175" t="s">
        <v>3153</v>
      </c>
      <c r="I7175" t="s">
        <v>102</v>
      </c>
      <c r="J7175" t="s">
        <v>23</v>
      </c>
      <c r="K7175" t="s">
        <v>23</v>
      </c>
      <c r="L7175" t="s">
        <v>23</v>
      </c>
      <c r="M7175" t="s">
        <v>23</v>
      </c>
      <c r="N7175">
        <v>1</v>
      </c>
      <c r="O7175">
        <v>213</v>
      </c>
      <c r="P7175">
        <v>150</v>
      </c>
      <c r="Q7175">
        <v>3.1</v>
      </c>
      <c r="R7175" t="s">
        <v>5639</v>
      </c>
    </row>
    <row r="7176" spans="1:18" x14ac:dyDescent="0.3">
      <c r="A7176">
        <v>301151</v>
      </c>
      <c r="B7176" t="s">
        <v>10496</v>
      </c>
      <c r="C7176">
        <v>1</v>
      </c>
      <c r="D7176" t="s">
        <v>1151</v>
      </c>
      <c r="E7176" t="s">
        <v>4907</v>
      </c>
      <c r="F7176">
        <v>77.327013199999996</v>
      </c>
      <c r="G7176">
        <v>28.369229099999998</v>
      </c>
      <c r="H7176" t="s">
        <v>3039</v>
      </c>
      <c r="I7176" t="s">
        <v>102</v>
      </c>
      <c r="J7176" t="s">
        <v>23</v>
      </c>
      <c r="K7176" t="s">
        <v>23</v>
      </c>
      <c r="L7176" t="s">
        <v>23</v>
      </c>
      <c r="M7176" t="s">
        <v>23</v>
      </c>
      <c r="N7176">
        <v>1</v>
      </c>
      <c r="O7176">
        <v>11</v>
      </c>
      <c r="P7176">
        <v>150</v>
      </c>
      <c r="Q7176">
        <v>3</v>
      </c>
      <c r="R7176" t="s">
        <v>10497</v>
      </c>
    </row>
    <row r="7177" spans="1:18" x14ac:dyDescent="0.3">
      <c r="A7177">
        <v>2565</v>
      </c>
      <c r="B7177" t="s">
        <v>10498</v>
      </c>
      <c r="C7177">
        <v>1</v>
      </c>
      <c r="D7177" t="s">
        <v>1151</v>
      </c>
      <c r="E7177" t="s">
        <v>2003</v>
      </c>
      <c r="F7177">
        <v>77.324465099999998</v>
      </c>
      <c r="G7177">
        <v>28.395037599999998</v>
      </c>
      <c r="H7177" t="s">
        <v>7761</v>
      </c>
      <c r="I7177" t="s">
        <v>102</v>
      </c>
      <c r="J7177" t="s">
        <v>23</v>
      </c>
      <c r="K7177" t="s">
        <v>23</v>
      </c>
      <c r="L7177" t="s">
        <v>23</v>
      </c>
      <c r="M7177" t="s">
        <v>23</v>
      </c>
      <c r="N7177">
        <v>1</v>
      </c>
      <c r="O7177">
        <v>75</v>
      </c>
      <c r="P7177">
        <v>150</v>
      </c>
      <c r="Q7177">
        <v>3.8</v>
      </c>
      <c r="R7177" t="s">
        <v>10499</v>
      </c>
    </row>
    <row r="7178" spans="1:18" x14ac:dyDescent="0.3">
      <c r="A7178">
        <v>18161568</v>
      </c>
      <c r="B7178" t="s">
        <v>10500</v>
      </c>
      <c r="C7178">
        <v>1</v>
      </c>
      <c r="D7178" t="s">
        <v>1151</v>
      </c>
      <c r="E7178" t="s">
        <v>2003</v>
      </c>
      <c r="F7178">
        <v>77.323286420000002</v>
      </c>
      <c r="G7178">
        <v>28.395273580000001</v>
      </c>
      <c r="H7178" t="s">
        <v>10501</v>
      </c>
      <c r="I7178" t="s">
        <v>102</v>
      </c>
      <c r="J7178" t="s">
        <v>23</v>
      </c>
      <c r="K7178" t="s">
        <v>23</v>
      </c>
      <c r="L7178" t="s">
        <v>23</v>
      </c>
      <c r="M7178" t="s">
        <v>23</v>
      </c>
      <c r="N7178">
        <v>1</v>
      </c>
      <c r="O7178">
        <v>18</v>
      </c>
      <c r="P7178">
        <v>150</v>
      </c>
      <c r="Q7178">
        <v>3.5</v>
      </c>
      <c r="R7178" t="s">
        <v>7243</v>
      </c>
    </row>
    <row r="7179" spans="1:18" x14ac:dyDescent="0.3">
      <c r="A7179">
        <v>9224</v>
      </c>
      <c r="B7179" t="s">
        <v>10502</v>
      </c>
      <c r="C7179">
        <v>1</v>
      </c>
      <c r="D7179" t="s">
        <v>1151</v>
      </c>
      <c r="E7179" t="s">
        <v>3339</v>
      </c>
      <c r="F7179">
        <v>77.311657499999995</v>
      </c>
      <c r="G7179">
        <v>28.480381000000001</v>
      </c>
      <c r="H7179" t="s">
        <v>1353</v>
      </c>
      <c r="I7179" t="s">
        <v>102</v>
      </c>
      <c r="J7179" t="s">
        <v>23</v>
      </c>
      <c r="K7179" t="s">
        <v>23</v>
      </c>
      <c r="L7179" t="s">
        <v>23</v>
      </c>
      <c r="M7179" t="s">
        <v>23</v>
      </c>
      <c r="N7179">
        <v>1</v>
      </c>
      <c r="O7179">
        <v>19</v>
      </c>
      <c r="P7179">
        <v>150</v>
      </c>
      <c r="Q7179">
        <v>3.1</v>
      </c>
      <c r="R7179" t="s">
        <v>2488</v>
      </c>
    </row>
    <row r="7180" spans="1:18" x14ac:dyDescent="0.3">
      <c r="A7180">
        <v>8297</v>
      </c>
      <c r="B7180" t="s">
        <v>8579</v>
      </c>
      <c r="C7180">
        <v>1</v>
      </c>
      <c r="D7180" t="s">
        <v>1151</v>
      </c>
      <c r="E7180" t="s">
        <v>793</v>
      </c>
      <c r="F7180">
        <v>77.326409299999995</v>
      </c>
      <c r="G7180">
        <v>28.363303599999998</v>
      </c>
      <c r="H7180" t="s">
        <v>8256</v>
      </c>
      <c r="I7180" t="s">
        <v>102</v>
      </c>
      <c r="J7180" t="s">
        <v>23</v>
      </c>
      <c r="K7180" t="s">
        <v>23</v>
      </c>
      <c r="L7180" t="s">
        <v>23</v>
      </c>
      <c r="M7180" t="s">
        <v>23</v>
      </c>
      <c r="N7180">
        <v>1</v>
      </c>
      <c r="O7180">
        <v>15</v>
      </c>
      <c r="P7180">
        <v>150</v>
      </c>
      <c r="Q7180">
        <v>3.1</v>
      </c>
      <c r="R7180" t="s">
        <v>7287</v>
      </c>
    </row>
    <row r="7181" spans="1:18" x14ac:dyDescent="0.3">
      <c r="A7181">
        <v>301729</v>
      </c>
      <c r="B7181" t="s">
        <v>10503</v>
      </c>
      <c r="C7181">
        <v>1</v>
      </c>
      <c r="D7181" t="s">
        <v>1151</v>
      </c>
      <c r="E7181" t="s">
        <v>7039</v>
      </c>
      <c r="F7181">
        <v>77.306101600000005</v>
      </c>
      <c r="G7181">
        <v>28.490097899999999</v>
      </c>
      <c r="H7181" t="s">
        <v>110</v>
      </c>
      <c r="I7181" t="s">
        <v>102</v>
      </c>
      <c r="J7181" t="s">
        <v>23</v>
      </c>
      <c r="K7181" t="s">
        <v>23</v>
      </c>
      <c r="L7181" t="s">
        <v>23</v>
      </c>
      <c r="M7181" t="s">
        <v>23</v>
      </c>
      <c r="N7181">
        <v>1</v>
      </c>
      <c r="O7181">
        <v>8</v>
      </c>
      <c r="P7181">
        <v>150</v>
      </c>
      <c r="Q7181">
        <v>2.9</v>
      </c>
      <c r="R7181" t="s">
        <v>7801</v>
      </c>
    </row>
    <row r="7182" spans="1:18" x14ac:dyDescent="0.3">
      <c r="A7182">
        <v>301730</v>
      </c>
      <c r="B7182" t="s">
        <v>5513</v>
      </c>
      <c r="C7182">
        <v>1</v>
      </c>
      <c r="D7182" t="s">
        <v>1151</v>
      </c>
      <c r="E7182" t="s">
        <v>7039</v>
      </c>
      <c r="F7182">
        <v>77.305563000000006</v>
      </c>
      <c r="G7182">
        <v>28.490136799999998</v>
      </c>
      <c r="H7182" t="s">
        <v>110</v>
      </c>
      <c r="I7182" t="s">
        <v>102</v>
      </c>
      <c r="J7182" t="s">
        <v>23</v>
      </c>
      <c r="K7182" t="s">
        <v>23</v>
      </c>
      <c r="L7182" t="s">
        <v>23</v>
      </c>
      <c r="M7182" t="s">
        <v>23</v>
      </c>
      <c r="N7182">
        <v>1</v>
      </c>
      <c r="O7182">
        <v>8</v>
      </c>
      <c r="P7182">
        <v>150</v>
      </c>
      <c r="Q7182">
        <v>2.8</v>
      </c>
      <c r="R7182" t="s">
        <v>10504</v>
      </c>
    </row>
    <row r="7183" spans="1:18" x14ac:dyDescent="0.3">
      <c r="A7183">
        <v>2200201</v>
      </c>
      <c r="B7183" t="s">
        <v>10505</v>
      </c>
      <c r="C7183">
        <v>1</v>
      </c>
      <c r="D7183" t="s">
        <v>2771</v>
      </c>
      <c r="E7183" t="s">
        <v>4316</v>
      </c>
      <c r="F7183">
        <v>74.875755560000002</v>
      </c>
      <c r="G7183">
        <v>31.634883330000001</v>
      </c>
      <c r="H7183" t="s">
        <v>6515</v>
      </c>
      <c r="I7183" t="s">
        <v>102</v>
      </c>
      <c r="J7183" t="s">
        <v>23</v>
      </c>
      <c r="K7183" t="s">
        <v>23</v>
      </c>
      <c r="L7183" t="s">
        <v>23</v>
      </c>
      <c r="M7183" t="s">
        <v>23</v>
      </c>
      <c r="N7183">
        <v>1</v>
      </c>
      <c r="O7183">
        <v>56</v>
      </c>
      <c r="P7183">
        <v>150</v>
      </c>
      <c r="Q7183">
        <v>3.6</v>
      </c>
      <c r="R7183" t="s">
        <v>2336</v>
      </c>
    </row>
    <row r="7184" spans="1:18" x14ac:dyDescent="0.3">
      <c r="A7184">
        <v>309757</v>
      </c>
      <c r="B7184" t="s">
        <v>10506</v>
      </c>
      <c r="C7184">
        <v>1</v>
      </c>
      <c r="D7184" t="s">
        <v>663</v>
      </c>
      <c r="E7184" t="s">
        <v>7070</v>
      </c>
      <c r="F7184">
        <v>77.374441669999996</v>
      </c>
      <c r="G7184">
        <v>28.636013890000001</v>
      </c>
      <c r="H7184" t="s">
        <v>110</v>
      </c>
      <c r="I7184" t="s">
        <v>102</v>
      </c>
      <c r="J7184" t="s">
        <v>23</v>
      </c>
      <c r="K7184" t="s">
        <v>23</v>
      </c>
      <c r="L7184" t="s">
        <v>23</v>
      </c>
      <c r="M7184" t="s">
        <v>23</v>
      </c>
      <c r="N7184">
        <v>1</v>
      </c>
      <c r="O7184">
        <v>14</v>
      </c>
      <c r="P7184">
        <v>150</v>
      </c>
      <c r="Q7184">
        <v>2.8</v>
      </c>
      <c r="R7184" t="s">
        <v>645</v>
      </c>
    </row>
    <row r="7185" spans="1:18" x14ac:dyDescent="0.3">
      <c r="A7185">
        <v>3700010</v>
      </c>
      <c r="B7185" t="s">
        <v>10507</v>
      </c>
      <c r="C7185">
        <v>1</v>
      </c>
      <c r="D7185" t="s">
        <v>1887</v>
      </c>
      <c r="E7185" t="s">
        <v>2998</v>
      </c>
      <c r="F7185">
        <v>79.834824999999995</v>
      </c>
      <c r="G7185">
        <v>11.989991</v>
      </c>
      <c r="H7185" t="s">
        <v>3039</v>
      </c>
      <c r="I7185" t="s">
        <v>102</v>
      </c>
      <c r="J7185" t="s">
        <v>23</v>
      </c>
      <c r="K7185" t="s">
        <v>23</v>
      </c>
      <c r="L7185" t="s">
        <v>23</v>
      </c>
      <c r="M7185" t="s">
        <v>23</v>
      </c>
      <c r="N7185">
        <v>1</v>
      </c>
      <c r="O7185">
        <v>173</v>
      </c>
      <c r="P7185">
        <v>150</v>
      </c>
      <c r="Q7185">
        <v>3.8</v>
      </c>
      <c r="R7185" t="s">
        <v>2858</v>
      </c>
    </row>
    <row r="7186" spans="1:18" x14ac:dyDescent="0.3">
      <c r="A7186">
        <v>307903</v>
      </c>
      <c r="B7186" t="s">
        <v>10508</v>
      </c>
      <c r="C7186">
        <v>1</v>
      </c>
      <c r="D7186" t="s">
        <v>663</v>
      </c>
      <c r="E7186" t="s">
        <v>7070</v>
      </c>
      <c r="F7186">
        <v>77.374191670000002</v>
      </c>
      <c r="G7186">
        <v>28.636022220000001</v>
      </c>
      <c r="H7186" t="s">
        <v>3039</v>
      </c>
      <c r="I7186" t="s">
        <v>102</v>
      </c>
      <c r="J7186" t="s">
        <v>23</v>
      </c>
      <c r="K7186" t="s">
        <v>23</v>
      </c>
      <c r="L7186" t="s">
        <v>23</v>
      </c>
      <c r="M7186" t="s">
        <v>23</v>
      </c>
      <c r="N7186">
        <v>1</v>
      </c>
      <c r="O7186">
        <v>6</v>
      </c>
      <c r="P7186">
        <v>150</v>
      </c>
      <c r="Q7186">
        <v>3</v>
      </c>
      <c r="R7186" t="s">
        <v>513</v>
      </c>
    </row>
    <row r="7187" spans="1:18" x14ac:dyDescent="0.3">
      <c r="A7187">
        <v>3900032</v>
      </c>
      <c r="B7187" t="s">
        <v>10509</v>
      </c>
      <c r="C7187">
        <v>1</v>
      </c>
      <c r="D7187" t="s">
        <v>2897</v>
      </c>
      <c r="E7187" t="s">
        <v>10510</v>
      </c>
      <c r="F7187">
        <v>82.971976999999995</v>
      </c>
      <c r="G7187">
        <v>25.311385000000001</v>
      </c>
      <c r="H7187" t="s">
        <v>6515</v>
      </c>
      <c r="I7187" t="s">
        <v>102</v>
      </c>
      <c r="J7187" t="s">
        <v>23</v>
      </c>
      <c r="K7187" t="s">
        <v>23</v>
      </c>
      <c r="L7187" t="s">
        <v>23</v>
      </c>
      <c r="M7187" t="s">
        <v>23</v>
      </c>
      <c r="N7187">
        <v>1</v>
      </c>
      <c r="O7187">
        <v>158</v>
      </c>
      <c r="P7187">
        <v>150</v>
      </c>
      <c r="Q7187">
        <v>4.0999999999999996</v>
      </c>
      <c r="R7187" t="s">
        <v>5671</v>
      </c>
    </row>
    <row r="7188" spans="1:18" x14ac:dyDescent="0.3">
      <c r="A7188">
        <v>3700561</v>
      </c>
      <c r="B7188" t="s">
        <v>10511</v>
      </c>
      <c r="C7188">
        <v>1</v>
      </c>
      <c r="D7188" t="s">
        <v>1887</v>
      </c>
      <c r="E7188" t="s">
        <v>1903</v>
      </c>
      <c r="F7188">
        <v>79.834191669999996</v>
      </c>
      <c r="G7188">
        <v>11.925988889999999</v>
      </c>
      <c r="H7188" t="s">
        <v>6348</v>
      </c>
      <c r="I7188" t="s">
        <v>102</v>
      </c>
      <c r="J7188" t="s">
        <v>23</v>
      </c>
      <c r="K7188" t="s">
        <v>23</v>
      </c>
      <c r="L7188" t="s">
        <v>23</v>
      </c>
      <c r="M7188" t="s">
        <v>23</v>
      </c>
      <c r="N7188">
        <v>1</v>
      </c>
      <c r="O7188">
        <v>163</v>
      </c>
      <c r="P7188">
        <v>150</v>
      </c>
      <c r="Q7188">
        <v>4.2</v>
      </c>
      <c r="R7188" t="s">
        <v>10512</v>
      </c>
    </row>
    <row r="7189" spans="1:18" x14ac:dyDescent="0.3">
      <c r="A7189">
        <v>5701978</v>
      </c>
      <c r="B7189" t="s">
        <v>10513</v>
      </c>
      <c r="C7189">
        <v>214</v>
      </c>
      <c r="D7189" t="s">
        <v>6278</v>
      </c>
      <c r="E7189" t="s">
        <v>10514</v>
      </c>
      <c r="F7189">
        <v>54.381930939999997</v>
      </c>
      <c r="G7189">
        <v>24.485579319999999</v>
      </c>
      <c r="H7189" t="s">
        <v>1604</v>
      </c>
      <c r="I7189" t="s">
        <v>6281</v>
      </c>
      <c r="J7189" t="s">
        <v>103</v>
      </c>
      <c r="K7189" t="s">
        <v>103</v>
      </c>
      <c r="L7189" t="s">
        <v>23</v>
      </c>
      <c r="M7189" t="s">
        <v>23</v>
      </c>
      <c r="N7189">
        <v>3</v>
      </c>
      <c r="O7189">
        <v>471</v>
      </c>
      <c r="P7189">
        <v>150</v>
      </c>
      <c r="Q7189">
        <v>4.4000000000000004</v>
      </c>
      <c r="R7189" t="s">
        <v>8474</v>
      </c>
    </row>
    <row r="7190" spans="1:18" x14ac:dyDescent="0.3">
      <c r="A7190">
        <v>210134</v>
      </c>
      <c r="B7190" t="s">
        <v>10515</v>
      </c>
      <c r="C7190">
        <v>214</v>
      </c>
      <c r="D7190" t="s">
        <v>6284</v>
      </c>
      <c r="E7190" t="s">
        <v>10516</v>
      </c>
      <c r="F7190">
        <v>55.273403340000002</v>
      </c>
      <c r="G7190">
        <v>25.24107351</v>
      </c>
      <c r="H7190" t="s">
        <v>10517</v>
      </c>
      <c r="I7190" t="s">
        <v>6281</v>
      </c>
      <c r="J7190" t="s">
        <v>103</v>
      </c>
      <c r="K7190" t="s">
        <v>103</v>
      </c>
      <c r="L7190" t="s">
        <v>23</v>
      </c>
      <c r="M7190" t="s">
        <v>23</v>
      </c>
      <c r="N7190">
        <v>3</v>
      </c>
      <c r="O7190">
        <v>552</v>
      </c>
      <c r="P7190">
        <v>150</v>
      </c>
      <c r="Q7190">
        <v>4.4000000000000004</v>
      </c>
      <c r="R7190" t="s">
        <v>5894</v>
      </c>
    </row>
    <row r="7191" spans="1:18" x14ac:dyDescent="0.3">
      <c r="A7191">
        <v>18381837</v>
      </c>
      <c r="B7191" t="s">
        <v>2067</v>
      </c>
      <c r="C7191">
        <v>214</v>
      </c>
      <c r="D7191" t="s">
        <v>6284</v>
      </c>
      <c r="E7191" t="s">
        <v>10518</v>
      </c>
      <c r="F7191">
        <v>55.288060999999999</v>
      </c>
      <c r="G7191">
        <v>25.252054000000001</v>
      </c>
      <c r="H7191" t="s">
        <v>10519</v>
      </c>
      <c r="I7191" t="s">
        <v>6281</v>
      </c>
      <c r="J7191" t="s">
        <v>103</v>
      </c>
      <c r="K7191" t="s">
        <v>23</v>
      </c>
      <c r="L7191" t="s">
        <v>23</v>
      </c>
      <c r="M7191" t="s">
        <v>23</v>
      </c>
      <c r="N7191">
        <v>3</v>
      </c>
      <c r="O7191">
        <v>281</v>
      </c>
      <c r="P7191">
        <v>150</v>
      </c>
      <c r="Q7191">
        <v>4.4000000000000004</v>
      </c>
      <c r="R7191" t="s">
        <v>1598</v>
      </c>
    </row>
    <row r="7192" spans="1:18" x14ac:dyDescent="0.3">
      <c r="A7192">
        <v>18340881</v>
      </c>
      <c r="B7192" t="s">
        <v>1059</v>
      </c>
      <c r="C7192">
        <v>214</v>
      </c>
      <c r="D7192" t="s">
        <v>6284</v>
      </c>
      <c r="E7192" t="s">
        <v>10520</v>
      </c>
      <c r="F7192">
        <v>55.215341000000002</v>
      </c>
      <c r="G7192">
        <v>25.113379999999999</v>
      </c>
      <c r="H7192" t="s">
        <v>8599</v>
      </c>
      <c r="I7192" t="s">
        <v>6281</v>
      </c>
      <c r="J7192" t="s">
        <v>103</v>
      </c>
      <c r="K7192" t="s">
        <v>23</v>
      </c>
      <c r="L7192" t="s">
        <v>23</v>
      </c>
      <c r="M7192" t="s">
        <v>23</v>
      </c>
      <c r="N7192">
        <v>3</v>
      </c>
      <c r="O7192">
        <v>307</v>
      </c>
      <c r="P7192">
        <v>150</v>
      </c>
      <c r="Q7192">
        <v>4.5</v>
      </c>
      <c r="R7192" t="s">
        <v>6943</v>
      </c>
    </row>
    <row r="7193" spans="1:18" x14ac:dyDescent="0.3">
      <c r="A7193">
        <v>6400421</v>
      </c>
      <c r="B7193" t="s">
        <v>10521</v>
      </c>
      <c r="C7193">
        <v>189</v>
      </c>
      <c r="D7193" t="s">
        <v>6021</v>
      </c>
      <c r="E7193" t="s">
        <v>8234</v>
      </c>
      <c r="F7193">
        <v>18.422860239999999</v>
      </c>
      <c r="G7193">
        <v>-33.928496430000003</v>
      </c>
      <c r="H7193" t="s">
        <v>534</v>
      </c>
      <c r="I7193" t="s">
        <v>353</v>
      </c>
      <c r="J7193" t="s">
        <v>23</v>
      </c>
      <c r="K7193" t="s">
        <v>23</v>
      </c>
      <c r="L7193" t="s">
        <v>23</v>
      </c>
      <c r="M7193" t="s">
        <v>23</v>
      </c>
      <c r="N7193">
        <v>2</v>
      </c>
      <c r="O7193">
        <v>514</v>
      </c>
      <c r="P7193">
        <v>150</v>
      </c>
      <c r="Q7193">
        <v>4.4000000000000004</v>
      </c>
      <c r="R7193" t="s">
        <v>1176</v>
      </c>
    </row>
    <row r="7194" spans="1:18" x14ac:dyDescent="0.3">
      <c r="A7194">
        <v>7303219</v>
      </c>
      <c r="B7194" t="s">
        <v>10522</v>
      </c>
      <c r="C7194">
        <v>30</v>
      </c>
      <c r="D7194" t="s">
        <v>8634</v>
      </c>
      <c r="E7194" t="s">
        <v>10523</v>
      </c>
      <c r="F7194">
        <v>-43.377000000000002</v>
      </c>
      <c r="G7194">
        <v>-23.011500000000002</v>
      </c>
      <c r="H7194" t="s">
        <v>10524</v>
      </c>
      <c r="I7194" t="s">
        <v>7502</v>
      </c>
      <c r="J7194" t="s">
        <v>23</v>
      </c>
      <c r="K7194" t="s">
        <v>23</v>
      </c>
      <c r="L7194" t="s">
        <v>23</v>
      </c>
      <c r="M7194" t="s">
        <v>23</v>
      </c>
      <c r="N7194">
        <v>4</v>
      </c>
      <c r="O7194">
        <v>7</v>
      </c>
      <c r="P7194">
        <v>140</v>
      </c>
      <c r="Q7194">
        <v>4</v>
      </c>
      <c r="R7194" t="s">
        <v>1013</v>
      </c>
    </row>
    <row r="7195" spans="1:18" x14ac:dyDescent="0.3">
      <c r="A7195">
        <v>208965</v>
      </c>
      <c r="B7195" t="s">
        <v>10525</v>
      </c>
      <c r="C7195">
        <v>214</v>
      </c>
      <c r="D7195" t="s">
        <v>6284</v>
      </c>
      <c r="E7195" t="s">
        <v>10526</v>
      </c>
      <c r="F7195">
        <v>55.256397219999997</v>
      </c>
      <c r="G7195">
        <v>25.211102780000001</v>
      </c>
      <c r="H7195" t="s">
        <v>534</v>
      </c>
      <c r="I7195" t="s">
        <v>6281</v>
      </c>
      <c r="J7195" t="s">
        <v>23</v>
      </c>
      <c r="K7195" t="s">
        <v>103</v>
      </c>
      <c r="L7195" t="s">
        <v>23</v>
      </c>
      <c r="M7195" t="s">
        <v>23</v>
      </c>
      <c r="N7195">
        <v>3</v>
      </c>
      <c r="O7195">
        <v>403</v>
      </c>
      <c r="P7195">
        <v>140</v>
      </c>
      <c r="Q7195">
        <v>4.5</v>
      </c>
      <c r="R7195" t="s">
        <v>1032</v>
      </c>
    </row>
    <row r="7196" spans="1:18" x14ac:dyDescent="0.3">
      <c r="A7196">
        <v>5601404</v>
      </c>
      <c r="B7196" t="s">
        <v>10527</v>
      </c>
      <c r="C7196">
        <v>214</v>
      </c>
      <c r="D7196" t="s">
        <v>9315</v>
      </c>
      <c r="E7196" t="s">
        <v>10528</v>
      </c>
      <c r="F7196">
        <v>55.399227439999997</v>
      </c>
      <c r="G7196">
        <v>25.348390770000002</v>
      </c>
      <c r="H7196" t="s">
        <v>1363</v>
      </c>
      <c r="I7196" t="s">
        <v>6281</v>
      </c>
      <c r="J7196" t="s">
        <v>23</v>
      </c>
      <c r="K7196" t="s">
        <v>103</v>
      </c>
      <c r="L7196" t="s">
        <v>23</v>
      </c>
      <c r="M7196" t="s">
        <v>23</v>
      </c>
      <c r="N7196">
        <v>4</v>
      </c>
      <c r="O7196">
        <v>227</v>
      </c>
      <c r="P7196">
        <v>130</v>
      </c>
      <c r="Q7196">
        <v>3.8</v>
      </c>
      <c r="R7196" t="s">
        <v>4679</v>
      </c>
    </row>
    <row r="7197" spans="1:18" x14ac:dyDescent="0.3">
      <c r="A7197">
        <v>5927248</v>
      </c>
      <c r="B7197" t="s">
        <v>10529</v>
      </c>
      <c r="C7197">
        <v>208</v>
      </c>
      <c r="D7197" t="s">
        <v>10229</v>
      </c>
      <c r="E7197" t="s">
        <v>10530</v>
      </c>
      <c r="F7197">
        <v>29.07411609</v>
      </c>
      <c r="G7197">
        <v>40.963934559999998</v>
      </c>
      <c r="H7197" t="s">
        <v>10531</v>
      </c>
      <c r="I7197" t="s">
        <v>7498</v>
      </c>
      <c r="J7197" t="s">
        <v>23</v>
      </c>
      <c r="K7197" t="s">
        <v>23</v>
      </c>
      <c r="L7197" t="s">
        <v>23</v>
      </c>
      <c r="M7197" t="s">
        <v>23</v>
      </c>
      <c r="N7197">
        <v>4</v>
      </c>
      <c r="O7197">
        <v>522</v>
      </c>
      <c r="P7197">
        <v>130</v>
      </c>
      <c r="Q7197">
        <v>4.9000000000000004</v>
      </c>
      <c r="R7197" t="s">
        <v>4111</v>
      </c>
    </row>
    <row r="7198" spans="1:18" x14ac:dyDescent="0.3">
      <c r="A7198">
        <v>210139</v>
      </c>
      <c r="B7198" t="s">
        <v>10532</v>
      </c>
      <c r="C7198">
        <v>214</v>
      </c>
      <c r="D7198" t="s">
        <v>6284</v>
      </c>
      <c r="E7198" t="s">
        <v>10533</v>
      </c>
      <c r="F7198">
        <v>55.325484459999998</v>
      </c>
      <c r="G7198">
        <v>25.229311129999999</v>
      </c>
      <c r="H7198" t="s">
        <v>10534</v>
      </c>
      <c r="I7198" t="s">
        <v>6281</v>
      </c>
      <c r="J7198" t="s">
        <v>103</v>
      </c>
      <c r="K7198" t="s">
        <v>103</v>
      </c>
      <c r="L7198" t="s">
        <v>23</v>
      </c>
      <c r="M7198" t="s">
        <v>23</v>
      </c>
      <c r="N7198">
        <v>3</v>
      </c>
      <c r="O7198">
        <v>544</v>
      </c>
      <c r="P7198">
        <v>130</v>
      </c>
      <c r="Q7198">
        <v>4.3</v>
      </c>
      <c r="R7198" t="s">
        <v>6341</v>
      </c>
    </row>
    <row r="7199" spans="1:18" x14ac:dyDescent="0.3">
      <c r="A7199">
        <v>6403452</v>
      </c>
      <c r="B7199" t="s">
        <v>10535</v>
      </c>
      <c r="C7199">
        <v>189</v>
      </c>
      <c r="D7199" t="s">
        <v>6021</v>
      </c>
      <c r="E7199" t="s">
        <v>9711</v>
      </c>
      <c r="F7199">
        <v>18.382759</v>
      </c>
      <c r="G7199">
        <v>-33.921692</v>
      </c>
      <c r="H7199" t="s">
        <v>10536</v>
      </c>
      <c r="I7199" t="s">
        <v>353</v>
      </c>
      <c r="J7199" t="s">
        <v>23</v>
      </c>
      <c r="K7199" t="s">
        <v>23</v>
      </c>
      <c r="L7199" t="s">
        <v>23</v>
      </c>
      <c r="M7199" t="s">
        <v>23</v>
      </c>
      <c r="N7199">
        <v>2</v>
      </c>
      <c r="O7199">
        <v>157</v>
      </c>
      <c r="P7199">
        <v>125</v>
      </c>
      <c r="Q7199">
        <v>4.4000000000000004</v>
      </c>
      <c r="R7199" t="s">
        <v>164</v>
      </c>
    </row>
    <row r="7200" spans="1:18" x14ac:dyDescent="0.3">
      <c r="A7200">
        <v>18255631</v>
      </c>
      <c r="B7200" t="s">
        <v>10537</v>
      </c>
      <c r="C7200">
        <v>14</v>
      </c>
      <c r="D7200" t="s">
        <v>10538</v>
      </c>
      <c r="E7200" t="s">
        <v>10538</v>
      </c>
      <c r="F7200">
        <v>147.72278320000001</v>
      </c>
      <c r="G7200">
        <v>-37.919415399999998</v>
      </c>
      <c r="H7200" t="s">
        <v>10539</v>
      </c>
      <c r="I7200" t="s">
        <v>6276</v>
      </c>
      <c r="J7200" t="s">
        <v>23</v>
      </c>
      <c r="K7200" t="s">
        <v>23</v>
      </c>
      <c r="L7200" t="s">
        <v>23</v>
      </c>
      <c r="M7200" t="s">
        <v>23</v>
      </c>
      <c r="N7200">
        <v>4</v>
      </c>
      <c r="O7200">
        <v>16</v>
      </c>
      <c r="P7200">
        <v>120</v>
      </c>
      <c r="Q7200">
        <v>2.6</v>
      </c>
      <c r="R7200" t="s">
        <v>882</v>
      </c>
    </row>
    <row r="7201" spans="1:18" x14ac:dyDescent="0.3">
      <c r="A7201">
        <v>5600457</v>
      </c>
      <c r="B7201" t="s">
        <v>10540</v>
      </c>
      <c r="C7201">
        <v>214</v>
      </c>
      <c r="D7201" t="s">
        <v>9315</v>
      </c>
      <c r="E7201" t="s">
        <v>10541</v>
      </c>
      <c r="F7201">
        <v>55.392696260000001</v>
      </c>
      <c r="G7201">
        <v>25.333203950000001</v>
      </c>
      <c r="H7201" t="s">
        <v>10542</v>
      </c>
      <c r="I7201" t="s">
        <v>6281</v>
      </c>
      <c r="J7201" t="s">
        <v>23</v>
      </c>
      <c r="K7201" t="s">
        <v>103</v>
      </c>
      <c r="L7201" t="s">
        <v>23</v>
      </c>
      <c r="M7201" t="s">
        <v>23</v>
      </c>
      <c r="N7201">
        <v>4</v>
      </c>
      <c r="O7201">
        <v>372</v>
      </c>
      <c r="P7201">
        <v>120</v>
      </c>
      <c r="Q7201">
        <v>4.0999999999999996</v>
      </c>
      <c r="R7201" t="s">
        <v>1350</v>
      </c>
    </row>
    <row r="7202" spans="1:18" x14ac:dyDescent="0.3">
      <c r="A7202">
        <v>6102866</v>
      </c>
      <c r="B7202" t="s">
        <v>10543</v>
      </c>
      <c r="C7202">
        <v>215</v>
      </c>
      <c r="D7202" t="s">
        <v>9707</v>
      </c>
      <c r="E7202" t="s">
        <v>10544</v>
      </c>
      <c r="F7202">
        <v>-0.14486099999999999</v>
      </c>
      <c r="G7202">
        <v>51.510342000000001</v>
      </c>
      <c r="H7202" t="s">
        <v>10545</v>
      </c>
      <c r="I7202" t="s">
        <v>9709</v>
      </c>
      <c r="J7202" t="s">
        <v>103</v>
      </c>
      <c r="K7202" t="s">
        <v>23</v>
      </c>
      <c r="L7202" t="s">
        <v>23</v>
      </c>
      <c r="M7202" t="s">
        <v>23</v>
      </c>
      <c r="N7202">
        <v>4</v>
      </c>
      <c r="O7202">
        <v>395</v>
      </c>
      <c r="P7202">
        <v>120</v>
      </c>
      <c r="Q7202">
        <v>4.8</v>
      </c>
      <c r="R7202" t="s">
        <v>4084</v>
      </c>
    </row>
    <row r="7203" spans="1:18" x14ac:dyDescent="0.3">
      <c r="A7203">
        <v>7300868</v>
      </c>
      <c r="B7203" t="s">
        <v>10546</v>
      </c>
      <c r="C7203">
        <v>30</v>
      </c>
      <c r="D7203" t="s">
        <v>8634</v>
      </c>
      <c r="E7203" t="s">
        <v>9329</v>
      </c>
      <c r="F7203">
        <v>-43.225666670000003</v>
      </c>
      <c r="G7203">
        <v>-22.985166670000002</v>
      </c>
      <c r="H7203" t="s">
        <v>10547</v>
      </c>
      <c r="I7203" t="s">
        <v>7502</v>
      </c>
      <c r="J7203" t="s">
        <v>23</v>
      </c>
      <c r="K7203" t="s">
        <v>23</v>
      </c>
      <c r="L7203" t="s">
        <v>23</v>
      </c>
      <c r="M7203" t="s">
        <v>23</v>
      </c>
      <c r="N7203">
        <v>4</v>
      </c>
      <c r="O7203">
        <v>13</v>
      </c>
      <c r="P7203">
        <v>120</v>
      </c>
      <c r="Q7203">
        <v>4.4000000000000004</v>
      </c>
      <c r="R7203" t="s">
        <v>3559</v>
      </c>
    </row>
    <row r="7204" spans="1:18" x14ac:dyDescent="0.3">
      <c r="A7204">
        <v>5916112</v>
      </c>
      <c r="B7204" t="s">
        <v>10548</v>
      </c>
      <c r="C7204">
        <v>208</v>
      </c>
      <c r="D7204" t="s">
        <v>10229</v>
      </c>
      <c r="E7204" t="s">
        <v>10230</v>
      </c>
      <c r="F7204">
        <v>29.036019</v>
      </c>
      <c r="G7204">
        <v>41.057979000000003</v>
      </c>
      <c r="H7204" t="s">
        <v>10549</v>
      </c>
      <c r="I7204" t="s">
        <v>7498</v>
      </c>
      <c r="J7204" t="s">
        <v>23</v>
      </c>
      <c r="K7204" t="s">
        <v>23</v>
      </c>
      <c r="L7204" t="s">
        <v>23</v>
      </c>
      <c r="M7204" t="s">
        <v>23</v>
      </c>
      <c r="N7204">
        <v>4</v>
      </c>
      <c r="O7204">
        <v>901</v>
      </c>
      <c r="P7204">
        <v>120</v>
      </c>
      <c r="Q7204">
        <v>4</v>
      </c>
      <c r="R7204" t="s">
        <v>10550</v>
      </c>
    </row>
    <row r="7205" spans="1:18" x14ac:dyDescent="0.3">
      <c r="A7205">
        <v>6700846</v>
      </c>
      <c r="B7205" t="s">
        <v>10551</v>
      </c>
      <c r="C7205">
        <v>30</v>
      </c>
      <c r="D7205" t="s">
        <v>7500</v>
      </c>
      <c r="E7205" t="s">
        <v>8638</v>
      </c>
      <c r="F7205">
        <v>-46.657418</v>
      </c>
      <c r="G7205">
        <v>-23.571638</v>
      </c>
      <c r="H7205" t="s">
        <v>31</v>
      </c>
      <c r="I7205" t="s">
        <v>7502</v>
      </c>
      <c r="J7205" t="s">
        <v>23</v>
      </c>
      <c r="K7205" t="s">
        <v>23</v>
      </c>
      <c r="L7205" t="s">
        <v>23</v>
      </c>
      <c r="M7205" t="s">
        <v>23</v>
      </c>
      <c r="N7205">
        <v>4</v>
      </c>
      <c r="O7205">
        <v>9</v>
      </c>
      <c r="P7205">
        <v>120</v>
      </c>
      <c r="Q7205">
        <v>3.5</v>
      </c>
      <c r="R7205" t="s">
        <v>54</v>
      </c>
    </row>
    <row r="7206" spans="1:18" x14ac:dyDescent="0.3">
      <c r="A7206">
        <v>7003682</v>
      </c>
      <c r="B7206" t="s">
        <v>10552</v>
      </c>
      <c r="C7206">
        <v>148</v>
      </c>
      <c r="D7206" t="s">
        <v>10216</v>
      </c>
      <c r="E7206" t="s">
        <v>10553</v>
      </c>
      <c r="F7206">
        <v>174.75702329999999</v>
      </c>
      <c r="G7206">
        <v>-36.841091759999998</v>
      </c>
      <c r="H7206" t="s">
        <v>160</v>
      </c>
      <c r="I7206" t="s">
        <v>9729</v>
      </c>
      <c r="J7206" t="s">
        <v>23</v>
      </c>
      <c r="K7206" t="s">
        <v>23</v>
      </c>
      <c r="L7206" t="s">
        <v>23</v>
      </c>
      <c r="M7206" t="s">
        <v>23</v>
      </c>
      <c r="N7206">
        <v>4</v>
      </c>
      <c r="O7206">
        <v>413</v>
      </c>
      <c r="P7206">
        <v>120</v>
      </c>
      <c r="Q7206">
        <v>4.5999999999999996</v>
      </c>
      <c r="R7206" t="s">
        <v>10554</v>
      </c>
    </row>
    <row r="7207" spans="1:18" x14ac:dyDescent="0.3">
      <c r="A7207">
        <v>6701257</v>
      </c>
      <c r="B7207" t="s">
        <v>10555</v>
      </c>
      <c r="C7207">
        <v>30</v>
      </c>
      <c r="D7207" t="s">
        <v>7500</v>
      </c>
      <c r="E7207" t="s">
        <v>10556</v>
      </c>
      <c r="F7207">
        <v>-46.681333330000001</v>
      </c>
      <c r="G7207">
        <v>-23.564833329999999</v>
      </c>
      <c r="H7207" t="s">
        <v>10557</v>
      </c>
      <c r="I7207" t="s">
        <v>7502</v>
      </c>
      <c r="J7207" t="s">
        <v>23</v>
      </c>
      <c r="K7207" t="s">
        <v>23</v>
      </c>
      <c r="L7207" t="s">
        <v>23</v>
      </c>
      <c r="M7207" t="s">
        <v>23</v>
      </c>
      <c r="N7207">
        <v>4</v>
      </c>
      <c r="O7207">
        <v>68</v>
      </c>
      <c r="P7207">
        <v>120</v>
      </c>
      <c r="Q7207">
        <v>4.3</v>
      </c>
      <c r="R7207" t="s">
        <v>3054</v>
      </c>
    </row>
    <row r="7208" spans="1:18" x14ac:dyDescent="0.3">
      <c r="A7208">
        <v>6900674</v>
      </c>
      <c r="B7208" t="s">
        <v>10558</v>
      </c>
      <c r="C7208">
        <v>215</v>
      </c>
      <c r="D7208" t="s">
        <v>10559</v>
      </c>
      <c r="E7208" t="s">
        <v>10560</v>
      </c>
      <c r="F7208">
        <v>-1.901843</v>
      </c>
      <c r="G7208">
        <v>52.483643000000001</v>
      </c>
      <c r="H7208" t="s">
        <v>10561</v>
      </c>
      <c r="I7208" t="s">
        <v>9709</v>
      </c>
      <c r="J7208" t="s">
        <v>23</v>
      </c>
      <c r="K7208" t="s">
        <v>23</v>
      </c>
      <c r="L7208" t="s">
        <v>23</v>
      </c>
      <c r="M7208" t="s">
        <v>23</v>
      </c>
      <c r="N7208">
        <v>4</v>
      </c>
      <c r="O7208">
        <v>265</v>
      </c>
      <c r="P7208">
        <v>120</v>
      </c>
      <c r="Q7208">
        <v>4.5</v>
      </c>
      <c r="R7208" t="s">
        <v>5387</v>
      </c>
    </row>
    <row r="7209" spans="1:18" x14ac:dyDescent="0.3">
      <c r="A7209">
        <v>7300515</v>
      </c>
      <c r="B7209" t="s">
        <v>10562</v>
      </c>
      <c r="C7209">
        <v>30</v>
      </c>
      <c r="D7209" t="s">
        <v>8634</v>
      </c>
      <c r="E7209" t="s">
        <v>10225</v>
      </c>
      <c r="F7209">
        <v>-43.203000000000003</v>
      </c>
      <c r="G7209">
        <v>-22.98533333</v>
      </c>
      <c r="H7209" t="s">
        <v>10563</v>
      </c>
      <c r="I7209" t="s">
        <v>7502</v>
      </c>
      <c r="J7209" t="s">
        <v>23</v>
      </c>
      <c r="K7209" t="s">
        <v>23</v>
      </c>
      <c r="L7209" t="s">
        <v>23</v>
      </c>
      <c r="M7209" t="s">
        <v>23</v>
      </c>
      <c r="N7209">
        <v>4</v>
      </c>
      <c r="O7209">
        <v>49</v>
      </c>
      <c r="P7209">
        <v>120</v>
      </c>
      <c r="Q7209">
        <v>4.9000000000000004</v>
      </c>
      <c r="R7209" t="s">
        <v>1021</v>
      </c>
    </row>
    <row r="7210" spans="1:18" x14ac:dyDescent="0.3">
      <c r="A7210">
        <v>6713413</v>
      </c>
      <c r="B7210" t="s">
        <v>10564</v>
      </c>
      <c r="C7210">
        <v>30</v>
      </c>
      <c r="D7210" t="s">
        <v>7500</v>
      </c>
      <c r="E7210" t="s">
        <v>10565</v>
      </c>
      <c r="F7210">
        <v>-46.675109999999997</v>
      </c>
      <c r="G7210">
        <v>-23.582135000000001</v>
      </c>
      <c r="H7210" t="s">
        <v>10566</v>
      </c>
      <c r="I7210" t="s">
        <v>7502</v>
      </c>
      <c r="J7210" t="s">
        <v>23</v>
      </c>
      <c r="K7210" t="s">
        <v>23</v>
      </c>
      <c r="L7210" t="s">
        <v>23</v>
      </c>
      <c r="M7210" t="s">
        <v>23</v>
      </c>
      <c r="N7210">
        <v>4</v>
      </c>
      <c r="O7210">
        <v>30</v>
      </c>
      <c r="P7210">
        <v>120</v>
      </c>
      <c r="Q7210">
        <v>4.5999999999999996</v>
      </c>
      <c r="R7210" t="s">
        <v>2155</v>
      </c>
    </row>
    <row r="7211" spans="1:18" x14ac:dyDescent="0.3">
      <c r="A7211">
        <v>6713772</v>
      </c>
      <c r="B7211" t="s">
        <v>10567</v>
      </c>
      <c r="C7211">
        <v>30</v>
      </c>
      <c r="D7211" t="s">
        <v>7500</v>
      </c>
      <c r="E7211" t="s">
        <v>10568</v>
      </c>
      <c r="F7211">
        <v>-46.746957999999999</v>
      </c>
      <c r="G7211">
        <v>-23.609207000000001</v>
      </c>
      <c r="H7211" t="s">
        <v>5409</v>
      </c>
      <c r="I7211" t="s">
        <v>7502</v>
      </c>
      <c r="J7211" t="s">
        <v>23</v>
      </c>
      <c r="K7211" t="s">
        <v>23</v>
      </c>
      <c r="L7211" t="s">
        <v>23</v>
      </c>
      <c r="M7211" t="s">
        <v>23</v>
      </c>
      <c r="N7211">
        <v>4</v>
      </c>
      <c r="O7211">
        <v>11</v>
      </c>
      <c r="P7211">
        <v>120</v>
      </c>
      <c r="Q7211">
        <v>4.0999999999999996</v>
      </c>
      <c r="R7211" t="s">
        <v>373</v>
      </c>
    </row>
    <row r="7212" spans="1:18" x14ac:dyDescent="0.3">
      <c r="A7212">
        <v>18279476</v>
      </c>
      <c r="B7212" t="s">
        <v>10569</v>
      </c>
      <c r="C7212">
        <v>1</v>
      </c>
      <c r="D7212" t="s">
        <v>99</v>
      </c>
      <c r="E7212" t="s">
        <v>3164</v>
      </c>
      <c r="F7212">
        <v>77.184198699999996</v>
      </c>
      <c r="G7212">
        <v>28.636219499999999</v>
      </c>
      <c r="H7212" t="s">
        <v>6515</v>
      </c>
      <c r="I7212" t="s">
        <v>102</v>
      </c>
      <c r="J7212" t="s">
        <v>23</v>
      </c>
      <c r="K7212" t="s">
        <v>23</v>
      </c>
      <c r="L7212" t="s">
        <v>23</v>
      </c>
      <c r="M7212" t="s">
        <v>23</v>
      </c>
      <c r="N7212">
        <v>1</v>
      </c>
      <c r="O7212">
        <v>6</v>
      </c>
      <c r="P7212">
        <v>120</v>
      </c>
      <c r="Q7212">
        <v>3</v>
      </c>
      <c r="R7212" t="s">
        <v>8270</v>
      </c>
    </row>
    <row r="7213" spans="1:18" x14ac:dyDescent="0.3">
      <c r="A7213">
        <v>5702418</v>
      </c>
      <c r="B7213" t="s">
        <v>10540</v>
      </c>
      <c r="C7213">
        <v>214</v>
      </c>
      <c r="D7213" t="s">
        <v>6278</v>
      </c>
      <c r="E7213" t="s">
        <v>10570</v>
      </c>
      <c r="F7213">
        <v>54.524121880000003</v>
      </c>
      <c r="G7213">
        <v>24.334216940000001</v>
      </c>
      <c r="H7213" t="s">
        <v>10571</v>
      </c>
      <c r="I7213" t="s">
        <v>6281</v>
      </c>
      <c r="J7213" t="s">
        <v>103</v>
      </c>
      <c r="K7213" t="s">
        <v>103</v>
      </c>
      <c r="L7213" t="s">
        <v>23</v>
      </c>
      <c r="M7213" t="s">
        <v>23</v>
      </c>
      <c r="N7213">
        <v>3</v>
      </c>
      <c r="O7213">
        <v>355</v>
      </c>
      <c r="P7213">
        <v>120</v>
      </c>
      <c r="Q7213">
        <v>4</v>
      </c>
      <c r="R7213" t="s">
        <v>1864</v>
      </c>
    </row>
    <row r="7214" spans="1:18" x14ac:dyDescent="0.3">
      <c r="A7214">
        <v>18268134</v>
      </c>
      <c r="B7214" t="s">
        <v>10572</v>
      </c>
      <c r="C7214">
        <v>214</v>
      </c>
      <c r="D7214" t="s">
        <v>9315</v>
      </c>
      <c r="E7214" t="s">
        <v>10573</v>
      </c>
      <c r="F7214">
        <v>55.384748879999997</v>
      </c>
      <c r="G7214">
        <v>25.324513530000001</v>
      </c>
      <c r="H7214" t="s">
        <v>6875</v>
      </c>
      <c r="I7214" t="s">
        <v>6281</v>
      </c>
      <c r="J7214" t="s">
        <v>23</v>
      </c>
      <c r="K7214" t="s">
        <v>103</v>
      </c>
      <c r="L7214" t="s">
        <v>23</v>
      </c>
      <c r="M7214" t="s">
        <v>23</v>
      </c>
      <c r="N7214">
        <v>4</v>
      </c>
      <c r="O7214">
        <v>69</v>
      </c>
      <c r="P7214">
        <v>110</v>
      </c>
      <c r="Q7214">
        <v>3.9</v>
      </c>
      <c r="R7214" t="s">
        <v>4856</v>
      </c>
    </row>
    <row r="7215" spans="1:18" x14ac:dyDescent="0.3">
      <c r="A7215">
        <v>7101081</v>
      </c>
      <c r="B7215" t="s">
        <v>10574</v>
      </c>
      <c r="C7215">
        <v>148</v>
      </c>
      <c r="D7215" t="s">
        <v>9726</v>
      </c>
      <c r="E7215" t="s">
        <v>10575</v>
      </c>
      <c r="F7215">
        <v>174.7774651</v>
      </c>
      <c r="G7215">
        <v>-41.284960920000003</v>
      </c>
      <c r="H7215" t="s">
        <v>101</v>
      </c>
      <c r="I7215" t="s">
        <v>9729</v>
      </c>
      <c r="J7215" t="s">
        <v>23</v>
      </c>
      <c r="K7215" t="s">
        <v>23</v>
      </c>
      <c r="L7215" t="s">
        <v>23</v>
      </c>
      <c r="M7215" t="s">
        <v>23</v>
      </c>
      <c r="N7215">
        <v>4</v>
      </c>
      <c r="O7215">
        <v>141</v>
      </c>
      <c r="P7215">
        <v>110</v>
      </c>
      <c r="Q7215">
        <v>4.3</v>
      </c>
      <c r="R7215" t="s">
        <v>1337</v>
      </c>
    </row>
    <row r="7216" spans="1:18" x14ac:dyDescent="0.3">
      <c r="A7216">
        <v>5602942</v>
      </c>
      <c r="B7216" t="s">
        <v>10576</v>
      </c>
      <c r="C7216">
        <v>214</v>
      </c>
      <c r="D7216" t="s">
        <v>9315</v>
      </c>
      <c r="E7216" t="s">
        <v>10254</v>
      </c>
      <c r="F7216">
        <v>55.460279</v>
      </c>
      <c r="G7216">
        <v>25.310369000000001</v>
      </c>
      <c r="H7216" t="s">
        <v>534</v>
      </c>
      <c r="I7216" t="s">
        <v>6281</v>
      </c>
      <c r="J7216" t="s">
        <v>23</v>
      </c>
      <c r="K7216" t="s">
        <v>23</v>
      </c>
      <c r="L7216" t="s">
        <v>23</v>
      </c>
      <c r="M7216" t="s">
        <v>23</v>
      </c>
      <c r="N7216">
        <v>4</v>
      </c>
      <c r="O7216">
        <v>43</v>
      </c>
      <c r="P7216">
        <v>110</v>
      </c>
      <c r="Q7216">
        <v>4.2</v>
      </c>
      <c r="R7216" t="s">
        <v>4070</v>
      </c>
    </row>
    <row r="7217" spans="1:18" x14ac:dyDescent="0.3">
      <c r="A7217">
        <v>6401485</v>
      </c>
      <c r="B7217" t="s">
        <v>9669</v>
      </c>
      <c r="C7217">
        <v>189</v>
      </c>
      <c r="D7217" t="s">
        <v>6021</v>
      </c>
      <c r="E7217" t="s">
        <v>10577</v>
      </c>
      <c r="F7217">
        <v>18.461950000000002</v>
      </c>
      <c r="G7217">
        <v>-33.970286000000002</v>
      </c>
      <c r="H7217" t="s">
        <v>2494</v>
      </c>
      <c r="I7217" t="s">
        <v>353</v>
      </c>
      <c r="J7217" t="s">
        <v>23</v>
      </c>
      <c r="K7217" t="s">
        <v>23</v>
      </c>
      <c r="L7217" t="s">
        <v>23</v>
      </c>
      <c r="M7217" t="s">
        <v>23</v>
      </c>
      <c r="N7217">
        <v>2</v>
      </c>
      <c r="O7217">
        <v>328</v>
      </c>
      <c r="P7217">
        <v>110</v>
      </c>
      <c r="Q7217">
        <v>4.5</v>
      </c>
      <c r="R7217" t="s">
        <v>532</v>
      </c>
    </row>
    <row r="7218" spans="1:18" x14ac:dyDescent="0.3">
      <c r="A7218">
        <v>6201336</v>
      </c>
      <c r="B7218" t="s">
        <v>10578</v>
      </c>
      <c r="C7218">
        <v>166</v>
      </c>
      <c r="D7218" t="s">
        <v>6028</v>
      </c>
      <c r="E7218" t="s">
        <v>10579</v>
      </c>
      <c r="F7218">
        <v>51.5104884</v>
      </c>
      <c r="G7218">
        <v>25.2709036</v>
      </c>
      <c r="H7218" t="s">
        <v>7497</v>
      </c>
      <c r="I7218" t="s">
        <v>6031</v>
      </c>
      <c r="J7218" t="s">
        <v>23</v>
      </c>
      <c r="K7218" t="s">
        <v>23</v>
      </c>
      <c r="L7218" t="s">
        <v>23</v>
      </c>
      <c r="M7218" t="s">
        <v>23</v>
      </c>
      <c r="N7218">
        <v>3</v>
      </c>
      <c r="O7218">
        <v>115</v>
      </c>
      <c r="P7218">
        <v>110</v>
      </c>
      <c r="Q7218">
        <v>3.6</v>
      </c>
      <c r="R7218" t="s">
        <v>1530</v>
      </c>
    </row>
    <row r="7219" spans="1:18" x14ac:dyDescent="0.3">
      <c r="A7219">
        <v>7100811</v>
      </c>
      <c r="B7219" t="s">
        <v>10580</v>
      </c>
      <c r="C7219">
        <v>148</v>
      </c>
      <c r="D7219" t="s">
        <v>9726</v>
      </c>
      <c r="E7219" t="s">
        <v>9727</v>
      </c>
      <c r="F7219">
        <v>174.77549999999999</v>
      </c>
      <c r="G7219">
        <v>-41.293833329999998</v>
      </c>
      <c r="H7219" t="s">
        <v>10581</v>
      </c>
      <c r="I7219" t="s">
        <v>9729</v>
      </c>
      <c r="J7219" t="s">
        <v>23</v>
      </c>
      <c r="K7219" t="s">
        <v>23</v>
      </c>
      <c r="L7219" t="s">
        <v>23</v>
      </c>
      <c r="M7219" t="s">
        <v>23</v>
      </c>
      <c r="N7219">
        <v>4</v>
      </c>
      <c r="O7219">
        <v>170</v>
      </c>
      <c r="P7219">
        <v>105</v>
      </c>
      <c r="Q7219">
        <v>4.2</v>
      </c>
      <c r="R7219" t="s">
        <v>4472</v>
      </c>
    </row>
    <row r="7220" spans="1:18" x14ac:dyDescent="0.3">
      <c r="A7220">
        <v>5908749</v>
      </c>
      <c r="B7220" t="s">
        <v>10582</v>
      </c>
      <c r="C7220">
        <v>208</v>
      </c>
      <c r="D7220" t="s">
        <v>10229</v>
      </c>
      <c r="E7220" t="s">
        <v>10583</v>
      </c>
      <c r="F7220">
        <v>29.04129725</v>
      </c>
      <c r="G7220">
        <v>41.009846719999999</v>
      </c>
      <c r="H7220" t="s">
        <v>10584</v>
      </c>
      <c r="I7220" t="s">
        <v>7498</v>
      </c>
      <c r="J7220" t="s">
        <v>23</v>
      </c>
      <c r="K7220" t="s">
        <v>23</v>
      </c>
      <c r="L7220" t="s">
        <v>23</v>
      </c>
      <c r="M7220" t="s">
        <v>23</v>
      </c>
      <c r="N7220">
        <v>3</v>
      </c>
      <c r="O7220">
        <v>1034</v>
      </c>
      <c r="P7220">
        <v>105</v>
      </c>
      <c r="Q7220">
        <v>4.2</v>
      </c>
      <c r="R7220" t="s">
        <v>9740</v>
      </c>
    </row>
    <row r="7221" spans="1:18" x14ac:dyDescent="0.3">
      <c r="A7221">
        <v>17060869</v>
      </c>
      <c r="B7221" t="s">
        <v>10585</v>
      </c>
      <c r="C7221">
        <v>216</v>
      </c>
      <c r="D7221" t="s">
        <v>10586</v>
      </c>
      <c r="E7221" t="s">
        <v>10587</v>
      </c>
      <c r="F7221">
        <v>-81.451072499999995</v>
      </c>
      <c r="G7221">
        <v>28.4676808</v>
      </c>
      <c r="H7221" t="s">
        <v>10588</v>
      </c>
      <c r="I7221" t="s">
        <v>6276</v>
      </c>
      <c r="J7221" t="s">
        <v>23</v>
      </c>
      <c r="K7221" t="s">
        <v>23</v>
      </c>
      <c r="L7221" t="s">
        <v>23</v>
      </c>
      <c r="M7221" t="s">
        <v>23</v>
      </c>
      <c r="N7221">
        <v>4</v>
      </c>
      <c r="O7221">
        <v>2324</v>
      </c>
      <c r="P7221">
        <v>100</v>
      </c>
      <c r="Q7221">
        <v>4.5999999999999996</v>
      </c>
      <c r="R7221" t="s">
        <v>1587</v>
      </c>
    </row>
    <row r="7222" spans="1:18" x14ac:dyDescent="0.3">
      <c r="A7222">
        <v>18483714</v>
      </c>
      <c r="B7222" t="s">
        <v>10589</v>
      </c>
      <c r="C7222">
        <v>184</v>
      </c>
      <c r="D7222" t="s">
        <v>6273</v>
      </c>
      <c r="E7222" t="s">
        <v>10590</v>
      </c>
      <c r="F7222">
        <v>103.8070809</v>
      </c>
      <c r="G7222">
        <v>1.3311283970000001</v>
      </c>
      <c r="H7222" t="s">
        <v>160</v>
      </c>
      <c r="I7222" t="s">
        <v>6276</v>
      </c>
      <c r="J7222" t="s">
        <v>23</v>
      </c>
      <c r="K7222" t="s">
        <v>23</v>
      </c>
      <c r="L7222" t="s">
        <v>23</v>
      </c>
      <c r="M7222" t="s">
        <v>23</v>
      </c>
      <c r="N7222">
        <v>4</v>
      </c>
      <c r="O7222">
        <v>35</v>
      </c>
      <c r="P7222">
        <v>100</v>
      </c>
      <c r="Q7222">
        <v>4.0999999999999996</v>
      </c>
      <c r="R7222" t="s">
        <v>2141</v>
      </c>
    </row>
    <row r="7223" spans="1:18" x14ac:dyDescent="0.3">
      <c r="A7223">
        <v>5600959</v>
      </c>
      <c r="B7223" t="s">
        <v>10591</v>
      </c>
      <c r="C7223">
        <v>214</v>
      </c>
      <c r="D7223" t="s">
        <v>9315</v>
      </c>
      <c r="E7223" t="s">
        <v>10573</v>
      </c>
      <c r="F7223">
        <v>55.375521069999998</v>
      </c>
      <c r="G7223">
        <v>25.328134989999999</v>
      </c>
      <c r="H7223" t="s">
        <v>10592</v>
      </c>
      <c r="I7223" t="s">
        <v>6281</v>
      </c>
      <c r="J7223" t="s">
        <v>23</v>
      </c>
      <c r="K7223" t="s">
        <v>103</v>
      </c>
      <c r="L7223" t="s">
        <v>23</v>
      </c>
      <c r="M7223" t="s">
        <v>23</v>
      </c>
      <c r="N7223">
        <v>4</v>
      </c>
      <c r="O7223">
        <v>449</v>
      </c>
      <c r="P7223">
        <v>100</v>
      </c>
      <c r="Q7223">
        <v>4.0999999999999996</v>
      </c>
      <c r="R7223" t="s">
        <v>5778</v>
      </c>
    </row>
    <row r="7224" spans="1:18" x14ac:dyDescent="0.3">
      <c r="A7224">
        <v>7600914</v>
      </c>
      <c r="B7224" t="s">
        <v>10593</v>
      </c>
      <c r="C7224">
        <v>215</v>
      </c>
      <c r="D7224" t="s">
        <v>10594</v>
      </c>
      <c r="E7224" t="s">
        <v>10595</v>
      </c>
      <c r="F7224">
        <v>-3.1957499999999999</v>
      </c>
      <c r="G7224">
        <v>55.948280560000001</v>
      </c>
      <c r="H7224" t="s">
        <v>10596</v>
      </c>
      <c r="I7224" t="s">
        <v>9709</v>
      </c>
      <c r="J7224" t="s">
        <v>103</v>
      </c>
      <c r="K7224" t="s">
        <v>23</v>
      </c>
      <c r="L7224" t="s">
        <v>23</v>
      </c>
      <c r="M7224" t="s">
        <v>23</v>
      </c>
      <c r="N7224">
        <v>4</v>
      </c>
      <c r="O7224">
        <v>200</v>
      </c>
      <c r="P7224">
        <v>100</v>
      </c>
      <c r="Q7224">
        <v>4.0999999999999996</v>
      </c>
      <c r="R7224" t="s">
        <v>1176</v>
      </c>
    </row>
    <row r="7225" spans="1:18" x14ac:dyDescent="0.3">
      <c r="A7225">
        <v>6103868</v>
      </c>
      <c r="B7225" t="s">
        <v>10597</v>
      </c>
      <c r="C7225">
        <v>215</v>
      </c>
      <c r="D7225" t="s">
        <v>9707</v>
      </c>
      <c r="E7225" t="s">
        <v>10544</v>
      </c>
      <c r="F7225">
        <v>-0.143259</v>
      </c>
      <c r="G7225">
        <v>51.508811000000001</v>
      </c>
      <c r="H7225" t="s">
        <v>114</v>
      </c>
      <c r="I7225" t="s">
        <v>9709</v>
      </c>
      <c r="J7225" t="s">
        <v>103</v>
      </c>
      <c r="K7225" t="s">
        <v>23</v>
      </c>
      <c r="L7225" t="s">
        <v>23</v>
      </c>
      <c r="M7225" t="s">
        <v>23</v>
      </c>
      <c r="N7225">
        <v>4</v>
      </c>
      <c r="O7225">
        <v>311</v>
      </c>
      <c r="P7225">
        <v>100</v>
      </c>
      <c r="Q7225">
        <v>4.4000000000000004</v>
      </c>
      <c r="R7225" t="s">
        <v>5516</v>
      </c>
    </row>
    <row r="7226" spans="1:18" x14ac:dyDescent="0.3">
      <c r="A7226">
        <v>6702797</v>
      </c>
      <c r="B7226" t="s">
        <v>10598</v>
      </c>
      <c r="C7226">
        <v>30</v>
      </c>
      <c r="D7226" t="s">
        <v>7500</v>
      </c>
      <c r="E7226" t="s">
        <v>10599</v>
      </c>
      <c r="F7226">
        <v>-46.657522999999998</v>
      </c>
      <c r="G7226">
        <v>-23.556709999999999</v>
      </c>
      <c r="H7226" t="s">
        <v>8636</v>
      </c>
      <c r="I7226" t="s">
        <v>7502</v>
      </c>
      <c r="J7226" t="s">
        <v>23</v>
      </c>
      <c r="K7226" t="s">
        <v>23</v>
      </c>
      <c r="L7226" t="s">
        <v>23</v>
      </c>
      <c r="M7226" t="s">
        <v>23</v>
      </c>
      <c r="N7226">
        <v>4</v>
      </c>
      <c r="O7226">
        <v>15</v>
      </c>
      <c r="P7226">
        <v>100</v>
      </c>
      <c r="Q7226">
        <v>4.0999999999999996</v>
      </c>
      <c r="R7226" t="s">
        <v>3701</v>
      </c>
    </row>
    <row r="7227" spans="1:18" x14ac:dyDescent="0.3">
      <c r="A7227">
        <v>6113857</v>
      </c>
      <c r="B7227" t="s">
        <v>10600</v>
      </c>
      <c r="C7227">
        <v>215</v>
      </c>
      <c r="D7227" t="s">
        <v>9707</v>
      </c>
      <c r="E7227" t="s">
        <v>10601</v>
      </c>
      <c r="F7227">
        <v>-0.14155699999999999</v>
      </c>
      <c r="G7227">
        <v>51.512669000000002</v>
      </c>
      <c r="H7227" t="s">
        <v>10602</v>
      </c>
      <c r="I7227" t="s">
        <v>9709</v>
      </c>
      <c r="J7227" t="s">
        <v>23</v>
      </c>
      <c r="K7227" t="s">
        <v>23</v>
      </c>
      <c r="L7227" t="s">
        <v>23</v>
      </c>
      <c r="M7227" t="s">
        <v>23</v>
      </c>
      <c r="N7227">
        <v>4</v>
      </c>
      <c r="O7227">
        <v>148</v>
      </c>
      <c r="P7227">
        <v>100</v>
      </c>
      <c r="Q7227">
        <v>4.5</v>
      </c>
      <c r="R7227" t="s">
        <v>2386</v>
      </c>
    </row>
    <row r="7228" spans="1:18" x14ac:dyDescent="0.3">
      <c r="A7228">
        <v>7300955</v>
      </c>
      <c r="B7228" t="s">
        <v>10603</v>
      </c>
      <c r="C7228">
        <v>30</v>
      </c>
      <c r="D7228" t="s">
        <v>8634</v>
      </c>
      <c r="E7228" t="s">
        <v>10604</v>
      </c>
      <c r="F7228">
        <v>-43.227041999999997</v>
      </c>
      <c r="G7228">
        <v>-22.973507000000001</v>
      </c>
      <c r="H7228" t="s">
        <v>10563</v>
      </c>
      <c r="I7228" t="s">
        <v>7502</v>
      </c>
      <c r="J7228" t="s">
        <v>23</v>
      </c>
      <c r="K7228" t="s">
        <v>23</v>
      </c>
      <c r="L7228" t="s">
        <v>23</v>
      </c>
      <c r="M7228" t="s">
        <v>23</v>
      </c>
      <c r="N7228">
        <v>4</v>
      </c>
      <c r="O7228">
        <v>40</v>
      </c>
      <c r="P7228">
        <v>100</v>
      </c>
      <c r="Q7228">
        <v>4.9000000000000004</v>
      </c>
      <c r="R7228" t="s">
        <v>9257</v>
      </c>
    </row>
    <row r="7229" spans="1:18" x14ac:dyDescent="0.3">
      <c r="A7229">
        <v>7304307</v>
      </c>
      <c r="B7229" t="s">
        <v>10605</v>
      </c>
      <c r="C7229">
        <v>30</v>
      </c>
      <c r="D7229" t="s">
        <v>8634</v>
      </c>
      <c r="E7229" t="s">
        <v>10606</v>
      </c>
      <c r="F7229">
        <v>-43.178826000000001</v>
      </c>
      <c r="G7229">
        <v>-22.905293</v>
      </c>
      <c r="H7229" t="s">
        <v>7543</v>
      </c>
      <c r="I7229" t="s">
        <v>7502</v>
      </c>
      <c r="J7229" t="s">
        <v>23</v>
      </c>
      <c r="K7229" t="s">
        <v>23</v>
      </c>
      <c r="L7229" t="s">
        <v>23</v>
      </c>
      <c r="M7229" t="s">
        <v>23</v>
      </c>
      <c r="N7229">
        <v>4</v>
      </c>
      <c r="O7229">
        <v>29</v>
      </c>
      <c r="P7229">
        <v>100</v>
      </c>
      <c r="Q7229">
        <v>4.8</v>
      </c>
      <c r="R7229" t="s">
        <v>49</v>
      </c>
    </row>
    <row r="7230" spans="1:18" x14ac:dyDescent="0.3">
      <c r="A7230">
        <v>7001208</v>
      </c>
      <c r="B7230" t="s">
        <v>10607</v>
      </c>
      <c r="C7230">
        <v>148</v>
      </c>
      <c r="D7230" t="s">
        <v>10216</v>
      </c>
      <c r="E7230" t="s">
        <v>10608</v>
      </c>
      <c r="F7230">
        <v>174.83208930000001</v>
      </c>
      <c r="G7230">
        <v>-36.848315190000001</v>
      </c>
      <c r="H7230" t="s">
        <v>101</v>
      </c>
      <c r="I7230" t="s">
        <v>9729</v>
      </c>
      <c r="J7230" t="s">
        <v>23</v>
      </c>
      <c r="K7230" t="s">
        <v>23</v>
      </c>
      <c r="L7230" t="s">
        <v>23</v>
      </c>
      <c r="M7230" t="s">
        <v>23</v>
      </c>
      <c r="N7230">
        <v>4</v>
      </c>
      <c r="O7230">
        <v>402</v>
      </c>
      <c r="P7230">
        <v>100</v>
      </c>
      <c r="Q7230">
        <v>2.2999999999999998</v>
      </c>
      <c r="R7230" t="s">
        <v>548</v>
      </c>
    </row>
    <row r="7231" spans="1:18" x14ac:dyDescent="0.3">
      <c r="A7231">
        <v>6601515</v>
      </c>
      <c r="B7231" t="s">
        <v>10609</v>
      </c>
      <c r="C7231">
        <v>30</v>
      </c>
      <c r="D7231" t="s">
        <v>8248</v>
      </c>
      <c r="E7231" t="s">
        <v>10610</v>
      </c>
      <c r="F7231">
        <v>-48.018999999999998</v>
      </c>
      <c r="G7231">
        <v>-15.83716667</v>
      </c>
      <c r="H7231" t="s">
        <v>3969</v>
      </c>
      <c r="I7231" t="s">
        <v>7502</v>
      </c>
      <c r="J7231" t="s">
        <v>23</v>
      </c>
      <c r="K7231" t="s">
        <v>23</v>
      </c>
      <c r="L7231" t="s">
        <v>23</v>
      </c>
      <c r="M7231" t="s">
        <v>23</v>
      </c>
      <c r="N7231">
        <v>4</v>
      </c>
      <c r="O7231">
        <v>9</v>
      </c>
      <c r="P7231">
        <v>100</v>
      </c>
      <c r="Q7231">
        <v>3.1</v>
      </c>
      <c r="R7231" t="s">
        <v>1326</v>
      </c>
    </row>
    <row r="7232" spans="1:18" x14ac:dyDescent="0.3">
      <c r="A7232">
        <v>6709580</v>
      </c>
      <c r="B7232" t="s">
        <v>10611</v>
      </c>
      <c r="C7232">
        <v>30</v>
      </c>
      <c r="D7232" t="s">
        <v>7500</v>
      </c>
      <c r="E7232" t="s">
        <v>10612</v>
      </c>
      <c r="F7232">
        <v>-46.581671999999998</v>
      </c>
      <c r="G7232">
        <v>-23.486535</v>
      </c>
      <c r="H7232" t="s">
        <v>10613</v>
      </c>
      <c r="I7232" t="s">
        <v>7502</v>
      </c>
      <c r="J7232" t="s">
        <v>23</v>
      </c>
      <c r="K7232" t="s">
        <v>23</v>
      </c>
      <c r="L7232" t="s">
        <v>23</v>
      </c>
      <c r="M7232" t="s">
        <v>23</v>
      </c>
      <c r="N7232">
        <v>4</v>
      </c>
      <c r="O7232">
        <v>22</v>
      </c>
      <c r="P7232">
        <v>100</v>
      </c>
      <c r="Q7232">
        <v>4.4000000000000004</v>
      </c>
      <c r="R7232" t="s">
        <v>1626</v>
      </c>
    </row>
    <row r="7233" spans="1:18" x14ac:dyDescent="0.3">
      <c r="A7233">
        <v>7100660</v>
      </c>
      <c r="B7233" t="s">
        <v>10614</v>
      </c>
      <c r="C7233">
        <v>148</v>
      </c>
      <c r="D7233" t="s">
        <v>9726</v>
      </c>
      <c r="E7233" t="s">
        <v>9727</v>
      </c>
      <c r="F7233">
        <v>174.78066670000001</v>
      </c>
      <c r="G7233">
        <v>-41.292999999999999</v>
      </c>
      <c r="H7233" t="s">
        <v>251</v>
      </c>
      <c r="I7233" t="s">
        <v>9729</v>
      </c>
      <c r="J7233" t="s">
        <v>23</v>
      </c>
      <c r="K7233" t="s">
        <v>23</v>
      </c>
      <c r="L7233" t="s">
        <v>23</v>
      </c>
      <c r="M7233" t="s">
        <v>23</v>
      </c>
      <c r="N7233">
        <v>4</v>
      </c>
      <c r="O7233">
        <v>143</v>
      </c>
      <c r="P7233">
        <v>100</v>
      </c>
      <c r="Q7233">
        <v>4.3</v>
      </c>
      <c r="R7233" t="s">
        <v>5085</v>
      </c>
    </row>
    <row r="7234" spans="1:18" x14ac:dyDescent="0.3">
      <c r="A7234">
        <v>6601862</v>
      </c>
      <c r="B7234" t="s">
        <v>10615</v>
      </c>
      <c r="C7234">
        <v>30</v>
      </c>
      <c r="D7234" t="s">
        <v>8248</v>
      </c>
      <c r="E7234" t="s">
        <v>10616</v>
      </c>
      <c r="F7234">
        <v>-47.872359000000003</v>
      </c>
      <c r="G7234">
        <v>-15.860621</v>
      </c>
      <c r="H7234" t="s">
        <v>10617</v>
      </c>
      <c r="I7234" t="s">
        <v>7502</v>
      </c>
      <c r="J7234" t="s">
        <v>23</v>
      </c>
      <c r="K7234" t="s">
        <v>23</v>
      </c>
      <c r="L7234" t="s">
        <v>23</v>
      </c>
      <c r="M7234" t="s">
        <v>23</v>
      </c>
      <c r="N7234">
        <v>4</v>
      </c>
      <c r="O7234">
        <v>5</v>
      </c>
      <c r="P7234">
        <v>100</v>
      </c>
      <c r="Q7234">
        <v>3.6</v>
      </c>
      <c r="R7234" t="s">
        <v>4330</v>
      </c>
    </row>
    <row r="7235" spans="1:18" x14ac:dyDescent="0.3">
      <c r="A7235">
        <v>6601602</v>
      </c>
      <c r="B7235" t="s">
        <v>10618</v>
      </c>
      <c r="C7235">
        <v>30</v>
      </c>
      <c r="D7235" t="s">
        <v>8248</v>
      </c>
      <c r="E7235" t="s">
        <v>10610</v>
      </c>
      <c r="F7235">
        <v>-48.016666669999999</v>
      </c>
      <c r="G7235">
        <v>-15.83483333</v>
      </c>
      <c r="H7235" t="s">
        <v>10619</v>
      </c>
      <c r="I7235" t="s">
        <v>7502</v>
      </c>
      <c r="J7235" t="s">
        <v>23</v>
      </c>
      <c r="K7235" t="s">
        <v>23</v>
      </c>
      <c r="L7235" t="s">
        <v>23</v>
      </c>
      <c r="M7235" t="s">
        <v>23</v>
      </c>
      <c r="N7235">
        <v>4</v>
      </c>
      <c r="O7235">
        <v>29</v>
      </c>
      <c r="P7235">
        <v>100</v>
      </c>
      <c r="Q7235">
        <v>4.3</v>
      </c>
      <c r="R7235" t="s">
        <v>4821</v>
      </c>
    </row>
    <row r="7236" spans="1:18" x14ac:dyDescent="0.3">
      <c r="A7236">
        <v>308209</v>
      </c>
      <c r="B7236" t="s">
        <v>10620</v>
      </c>
      <c r="C7236">
        <v>1</v>
      </c>
      <c r="D7236" t="s">
        <v>99</v>
      </c>
      <c r="E7236" t="s">
        <v>426</v>
      </c>
      <c r="F7236">
        <v>77.223400699999999</v>
      </c>
      <c r="G7236">
        <v>28.656708399999999</v>
      </c>
      <c r="H7236" t="s">
        <v>7537</v>
      </c>
      <c r="I7236" t="s">
        <v>102</v>
      </c>
      <c r="J7236" t="s">
        <v>23</v>
      </c>
      <c r="K7236" t="s">
        <v>23</v>
      </c>
      <c r="L7236" t="s">
        <v>23</v>
      </c>
      <c r="M7236" t="s">
        <v>23</v>
      </c>
      <c r="N7236">
        <v>1</v>
      </c>
      <c r="O7236">
        <v>112</v>
      </c>
      <c r="P7236">
        <v>100</v>
      </c>
      <c r="Q7236">
        <v>3.8</v>
      </c>
      <c r="R7236" t="s">
        <v>4202</v>
      </c>
    </row>
    <row r="7237" spans="1:18" x14ac:dyDescent="0.3">
      <c r="A7237">
        <v>9165</v>
      </c>
      <c r="B7237" t="s">
        <v>10621</v>
      </c>
      <c r="C7237">
        <v>1</v>
      </c>
      <c r="D7237" t="s">
        <v>99</v>
      </c>
      <c r="E7237" t="s">
        <v>426</v>
      </c>
      <c r="F7237">
        <v>77.233554999999996</v>
      </c>
      <c r="G7237">
        <v>28.656132100000001</v>
      </c>
      <c r="H7237" t="s">
        <v>8256</v>
      </c>
      <c r="I7237" t="s">
        <v>102</v>
      </c>
      <c r="J7237" t="s">
        <v>23</v>
      </c>
      <c r="K7237" t="s">
        <v>23</v>
      </c>
      <c r="L7237" t="s">
        <v>23</v>
      </c>
      <c r="M7237" t="s">
        <v>23</v>
      </c>
      <c r="N7237">
        <v>1</v>
      </c>
      <c r="O7237">
        <v>752</v>
      </c>
      <c r="P7237">
        <v>100</v>
      </c>
      <c r="Q7237">
        <v>3.9</v>
      </c>
      <c r="R7237" t="s">
        <v>3846</v>
      </c>
    </row>
    <row r="7238" spans="1:18" x14ac:dyDescent="0.3">
      <c r="A7238">
        <v>308192</v>
      </c>
      <c r="B7238" t="s">
        <v>10622</v>
      </c>
      <c r="C7238">
        <v>1</v>
      </c>
      <c r="D7238" t="s">
        <v>99</v>
      </c>
      <c r="E7238" t="s">
        <v>8848</v>
      </c>
      <c r="F7238">
        <v>77.229334499999993</v>
      </c>
      <c r="G7238">
        <v>28.650177599999999</v>
      </c>
      <c r="H7238" t="s">
        <v>7552</v>
      </c>
      <c r="I7238" t="s">
        <v>102</v>
      </c>
      <c r="J7238" t="s">
        <v>23</v>
      </c>
      <c r="K7238" t="s">
        <v>23</v>
      </c>
      <c r="L7238" t="s">
        <v>23</v>
      </c>
      <c r="M7238" t="s">
        <v>23</v>
      </c>
      <c r="N7238">
        <v>1</v>
      </c>
      <c r="O7238">
        <v>27</v>
      </c>
      <c r="P7238">
        <v>100</v>
      </c>
      <c r="Q7238">
        <v>3.6</v>
      </c>
      <c r="R7238" t="s">
        <v>4133</v>
      </c>
    </row>
    <row r="7239" spans="1:18" x14ac:dyDescent="0.3">
      <c r="A7239">
        <v>9886</v>
      </c>
      <c r="B7239" t="s">
        <v>9439</v>
      </c>
      <c r="C7239">
        <v>1</v>
      </c>
      <c r="D7239" t="s">
        <v>99</v>
      </c>
      <c r="E7239" t="s">
        <v>1738</v>
      </c>
      <c r="F7239">
        <v>77.256644440000002</v>
      </c>
      <c r="G7239">
        <v>28.559488890000001</v>
      </c>
      <c r="H7239" t="s">
        <v>6839</v>
      </c>
      <c r="I7239" t="s">
        <v>102</v>
      </c>
      <c r="J7239" t="s">
        <v>23</v>
      </c>
      <c r="K7239" t="s">
        <v>23</v>
      </c>
      <c r="L7239" t="s">
        <v>23</v>
      </c>
      <c r="M7239" t="s">
        <v>23</v>
      </c>
      <c r="N7239">
        <v>1</v>
      </c>
      <c r="O7239">
        <v>10</v>
      </c>
      <c r="P7239">
        <v>100</v>
      </c>
      <c r="Q7239">
        <v>2.7</v>
      </c>
      <c r="R7239" t="s">
        <v>4484</v>
      </c>
    </row>
    <row r="7240" spans="1:18" x14ac:dyDescent="0.3">
      <c r="A7240">
        <v>301204</v>
      </c>
      <c r="B7240" t="s">
        <v>10623</v>
      </c>
      <c r="C7240">
        <v>1</v>
      </c>
      <c r="D7240" t="s">
        <v>99</v>
      </c>
      <c r="E7240" t="s">
        <v>3848</v>
      </c>
      <c r="F7240">
        <v>77.284378200000006</v>
      </c>
      <c r="G7240">
        <v>28.657921900000002</v>
      </c>
      <c r="H7240" t="s">
        <v>6839</v>
      </c>
      <c r="I7240" t="s">
        <v>102</v>
      </c>
      <c r="J7240" t="s">
        <v>23</v>
      </c>
      <c r="K7240" t="s">
        <v>23</v>
      </c>
      <c r="L7240" t="s">
        <v>23</v>
      </c>
      <c r="M7240" t="s">
        <v>23</v>
      </c>
      <c r="N7240">
        <v>1</v>
      </c>
      <c r="O7240">
        <v>15</v>
      </c>
      <c r="P7240">
        <v>100</v>
      </c>
      <c r="Q7240">
        <v>3.4</v>
      </c>
      <c r="R7240" t="s">
        <v>9271</v>
      </c>
    </row>
    <row r="7241" spans="1:18" x14ac:dyDescent="0.3">
      <c r="A7241">
        <v>304972</v>
      </c>
      <c r="B7241" t="s">
        <v>10481</v>
      </c>
      <c r="C7241">
        <v>1</v>
      </c>
      <c r="D7241" t="s">
        <v>99</v>
      </c>
      <c r="E7241" t="s">
        <v>5522</v>
      </c>
      <c r="F7241">
        <v>77.233717400000003</v>
      </c>
      <c r="G7241">
        <v>28.62540821</v>
      </c>
      <c r="H7241" t="s">
        <v>2818</v>
      </c>
      <c r="I7241" t="s">
        <v>102</v>
      </c>
      <c r="J7241" t="s">
        <v>23</v>
      </c>
      <c r="K7241" t="s">
        <v>23</v>
      </c>
      <c r="L7241" t="s">
        <v>23</v>
      </c>
      <c r="M7241" t="s">
        <v>23</v>
      </c>
      <c r="N7241">
        <v>1</v>
      </c>
      <c r="O7241">
        <v>1</v>
      </c>
      <c r="P7241">
        <v>100</v>
      </c>
      <c r="Q7241">
        <v>1</v>
      </c>
      <c r="R7241" t="s">
        <v>4365</v>
      </c>
    </row>
    <row r="7242" spans="1:18" x14ac:dyDescent="0.3">
      <c r="A7242">
        <v>18295497</v>
      </c>
      <c r="B7242" t="s">
        <v>10624</v>
      </c>
      <c r="C7242">
        <v>1</v>
      </c>
      <c r="D7242" t="s">
        <v>99</v>
      </c>
      <c r="E7242" t="s">
        <v>2843</v>
      </c>
      <c r="F7242">
        <v>77.135615099999995</v>
      </c>
      <c r="G7242">
        <v>28.622226999999999</v>
      </c>
      <c r="H7242" t="s">
        <v>8256</v>
      </c>
      <c r="I7242" t="s">
        <v>102</v>
      </c>
      <c r="J7242" t="s">
        <v>23</v>
      </c>
      <c r="K7242" t="s">
        <v>23</v>
      </c>
      <c r="L7242" t="s">
        <v>23</v>
      </c>
      <c r="M7242" t="s">
        <v>23</v>
      </c>
      <c r="N7242">
        <v>1</v>
      </c>
      <c r="O7242">
        <v>2</v>
      </c>
      <c r="P7242">
        <v>100</v>
      </c>
      <c r="Q7242">
        <v>1</v>
      </c>
      <c r="R7242" t="s">
        <v>10625</v>
      </c>
    </row>
    <row r="7243" spans="1:18" x14ac:dyDescent="0.3">
      <c r="A7243">
        <v>309004</v>
      </c>
      <c r="B7243" t="s">
        <v>10626</v>
      </c>
      <c r="C7243">
        <v>1</v>
      </c>
      <c r="D7243" t="s">
        <v>99</v>
      </c>
      <c r="E7243" t="s">
        <v>857</v>
      </c>
      <c r="F7243">
        <v>77.1064741</v>
      </c>
      <c r="G7243">
        <v>28.642334600000002</v>
      </c>
      <c r="H7243" t="s">
        <v>2818</v>
      </c>
      <c r="I7243" t="s">
        <v>102</v>
      </c>
      <c r="J7243" t="s">
        <v>23</v>
      </c>
      <c r="K7243" t="s">
        <v>23</v>
      </c>
      <c r="L7243" t="s">
        <v>23</v>
      </c>
      <c r="M7243" t="s">
        <v>23</v>
      </c>
      <c r="N7243">
        <v>1</v>
      </c>
      <c r="O7243">
        <v>1</v>
      </c>
      <c r="P7243">
        <v>100</v>
      </c>
      <c r="Q7243">
        <v>1</v>
      </c>
      <c r="R7243" t="s">
        <v>7957</v>
      </c>
    </row>
    <row r="7244" spans="1:18" x14ac:dyDescent="0.3">
      <c r="A7244">
        <v>6075</v>
      </c>
      <c r="B7244" t="s">
        <v>10627</v>
      </c>
      <c r="C7244">
        <v>1</v>
      </c>
      <c r="D7244" t="s">
        <v>99</v>
      </c>
      <c r="E7244" t="s">
        <v>2127</v>
      </c>
      <c r="F7244">
        <v>77.210454400000003</v>
      </c>
      <c r="G7244">
        <v>28.642321200000001</v>
      </c>
      <c r="H7244" t="s">
        <v>6515</v>
      </c>
      <c r="I7244" t="s">
        <v>102</v>
      </c>
      <c r="J7244" t="s">
        <v>23</v>
      </c>
      <c r="K7244" t="s">
        <v>103</v>
      </c>
      <c r="L7244" t="s">
        <v>23</v>
      </c>
      <c r="M7244" t="s">
        <v>23</v>
      </c>
      <c r="N7244">
        <v>1</v>
      </c>
      <c r="O7244">
        <v>1317</v>
      </c>
      <c r="P7244">
        <v>100</v>
      </c>
      <c r="Q7244">
        <v>4.3</v>
      </c>
      <c r="R7244" t="s">
        <v>1607</v>
      </c>
    </row>
    <row r="7245" spans="1:18" x14ac:dyDescent="0.3">
      <c r="A7245">
        <v>302782</v>
      </c>
      <c r="B7245" t="s">
        <v>10628</v>
      </c>
      <c r="C7245">
        <v>1</v>
      </c>
      <c r="D7245" t="s">
        <v>99</v>
      </c>
      <c r="E7245" t="s">
        <v>4640</v>
      </c>
      <c r="F7245">
        <v>77.089937500000005</v>
      </c>
      <c r="G7245">
        <v>28.5848753</v>
      </c>
      <c r="H7245" t="s">
        <v>8256</v>
      </c>
      <c r="I7245" t="s">
        <v>102</v>
      </c>
      <c r="J7245" t="s">
        <v>23</v>
      </c>
      <c r="K7245" t="s">
        <v>23</v>
      </c>
      <c r="L7245" t="s">
        <v>23</v>
      </c>
      <c r="M7245" t="s">
        <v>23</v>
      </c>
      <c r="N7245">
        <v>1</v>
      </c>
      <c r="O7245">
        <v>1</v>
      </c>
      <c r="P7245">
        <v>100</v>
      </c>
      <c r="Q7245">
        <v>1</v>
      </c>
      <c r="R7245" t="s">
        <v>1666</v>
      </c>
    </row>
    <row r="7246" spans="1:18" x14ac:dyDescent="0.3">
      <c r="A7246">
        <v>7818</v>
      </c>
      <c r="B7246" t="s">
        <v>10629</v>
      </c>
      <c r="C7246">
        <v>1</v>
      </c>
      <c r="D7246" t="s">
        <v>99</v>
      </c>
      <c r="E7246" t="s">
        <v>4567</v>
      </c>
      <c r="F7246">
        <v>77.298525100000006</v>
      </c>
      <c r="G7246">
        <v>28.538450699999999</v>
      </c>
      <c r="H7246" t="s">
        <v>6839</v>
      </c>
      <c r="I7246" t="s">
        <v>102</v>
      </c>
      <c r="J7246" t="s">
        <v>23</v>
      </c>
      <c r="K7246" t="s">
        <v>23</v>
      </c>
      <c r="L7246" t="s">
        <v>23</v>
      </c>
      <c r="M7246" t="s">
        <v>23</v>
      </c>
      <c r="N7246">
        <v>1</v>
      </c>
      <c r="O7246">
        <v>1</v>
      </c>
      <c r="P7246">
        <v>100</v>
      </c>
      <c r="Q7246">
        <v>1</v>
      </c>
      <c r="R7246" t="s">
        <v>5141</v>
      </c>
    </row>
    <row r="7247" spans="1:18" x14ac:dyDescent="0.3">
      <c r="A7247">
        <v>302425</v>
      </c>
      <c r="B7247" t="s">
        <v>10630</v>
      </c>
      <c r="C7247">
        <v>1</v>
      </c>
      <c r="D7247" t="s">
        <v>99</v>
      </c>
      <c r="E7247" t="s">
        <v>4699</v>
      </c>
      <c r="F7247">
        <v>77.291925199999994</v>
      </c>
      <c r="G7247">
        <v>28.6890869</v>
      </c>
      <c r="H7247" t="s">
        <v>6515</v>
      </c>
      <c r="I7247" t="s">
        <v>102</v>
      </c>
      <c r="J7247" t="s">
        <v>23</v>
      </c>
      <c r="K7247" t="s">
        <v>23</v>
      </c>
      <c r="L7247" t="s">
        <v>23</v>
      </c>
      <c r="M7247" t="s">
        <v>23</v>
      </c>
      <c r="N7247">
        <v>1</v>
      </c>
      <c r="O7247">
        <v>19</v>
      </c>
      <c r="P7247">
        <v>100</v>
      </c>
      <c r="Q7247">
        <v>3.1</v>
      </c>
      <c r="R7247" t="s">
        <v>444</v>
      </c>
    </row>
    <row r="7248" spans="1:18" x14ac:dyDescent="0.3">
      <c r="A7248">
        <v>305579</v>
      </c>
      <c r="B7248" t="s">
        <v>10631</v>
      </c>
      <c r="C7248">
        <v>1</v>
      </c>
      <c r="D7248" t="s">
        <v>99</v>
      </c>
      <c r="E7248" t="s">
        <v>5504</v>
      </c>
      <c r="F7248">
        <v>77.111323299999995</v>
      </c>
      <c r="G7248">
        <v>28.6341298</v>
      </c>
      <c r="H7248" t="s">
        <v>9808</v>
      </c>
      <c r="I7248" t="s">
        <v>102</v>
      </c>
      <c r="J7248" t="s">
        <v>23</v>
      </c>
      <c r="K7248" t="s">
        <v>23</v>
      </c>
      <c r="L7248" t="s">
        <v>23</v>
      </c>
      <c r="M7248" t="s">
        <v>23</v>
      </c>
      <c r="N7248">
        <v>1</v>
      </c>
      <c r="O7248">
        <v>5</v>
      </c>
      <c r="P7248">
        <v>100</v>
      </c>
      <c r="Q7248">
        <v>2.8</v>
      </c>
      <c r="R7248" t="s">
        <v>7036</v>
      </c>
    </row>
    <row r="7249" spans="1:18" x14ac:dyDescent="0.3">
      <c r="A7249">
        <v>18198821</v>
      </c>
      <c r="B7249" t="s">
        <v>10632</v>
      </c>
      <c r="C7249">
        <v>1</v>
      </c>
      <c r="D7249" t="s">
        <v>99</v>
      </c>
      <c r="E7249" t="s">
        <v>5504</v>
      </c>
      <c r="F7249">
        <v>77.118377800000005</v>
      </c>
      <c r="G7249">
        <v>28.636237000000001</v>
      </c>
      <c r="H7249" t="s">
        <v>6515</v>
      </c>
      <c r="I7249" t="s">
        <v>102</v>
      </c>
      <c r="J7249" t="s">
        <v>23</v>
      </c>
      <c r="K7249" t="s">
        <v>23</v>
      </c>
      <c r="L7249" t="s">
        <v>23</v>
      </c>
      <c r="M7249" t="s">
        <v>23</v>
      </c>
      <c r="N7249">
        <v>1</v>
      </c>
      <c r="O7249">
        <v>1</v>
      </c>
      <c r="P7249">
        <v>100</v>
      </c>
      <c r="Q7249">
        <v>1</v>
      </c>
      <c r="R7249" t="s">
        <v>4197</v>
      </c>
    </row>
    <row r="7250" spans="1:18" x14ac:dyDescent="0.3">
      <c r="A7250">
        <v>7297</v>
      </c>
      <c r="B7250" t="s">
        <v>9439</v>
      </c>
      <c r="C7250">
        <v>1</v>
      </c>
      <c r="D7250" t="s">
        <v>99</v>
      </c>
      <c r="E7250" t="s">
        <v>4623</v>
      </c>
      <c r="F7250">
        <v>77.040982799999995</v>
      </c>
      <c r="G7250">
        <v>28.6203298</v>
      </c>
      <c r="H7250" t="s">
        <v>6839</v>
      </c>
      <c r="I7250" t="s">
        <v>102</v>
      </c>
      <c r="J7250" t="s">
        <v>23</v>
      </c>
      <c r="K7250" t="s">
        <v>23</v>
      </c>
      <c r="L7250" t="s">
        <v>23</v>
      </c>
      <c r="M7250" t="s">
        <v>23</v>
      </c>
      <c r="N7250">
        <v>1</v>
      </c>
      <c r="O7250">
        <v>5</v>
      </c>
      <c r="P7250">
        <v>100</v>
      </c>
      <c r="Q7250">
        <v>2.8</v>
      </c>
      <c r="R7250" t="s">
        <v>5235</v>
      </c>
    </row>
    <row r="7251" spans="1:18" x14ac:dyDescent="0.3">
      <c r="A7251">
        <v>18285737</v>
      </c>
      <c r="B7251" t="s">
        <v>10451</v>
      </c>
      <c r="C7251">
        <v>1</v>
      </c>
      <c r="D7251" t="s">
        <v>99</v>
      </c>
      <c r="E7251" t="s">
        <v>2815</v>
      </c>
      <c r="F7251">
        <v>77.078930900000003</v>
      </c>
      <c r="G7251">
        <v>28.638567699999999</v>
      </c>
      <c r="H7251" t="s">
        <v>6515</v>
      </c>
      <c r="I7251" t="s">
        <v>102</v>
      </c>
      <c r="J7251" t="s">
        <v>23</v>
      </c>
      <c r="K7251" t="s">
        <v>23</v>
      </c>
      <c r="L7251" t="s">
        <v>23</v>
      </c>
      <c r="M7251" t="s">
        <v>23</v>
      </c>
      <c r="N7251">
        <v>1</v>
      </c>
      <c r="O7251">
        <v>26</v>
      </c>
      <c r="P7251">
        <v>100</v>
      </c>
      <c r="Q7251">
        <v>3.3</v>
      </c>
      <c r="R7251" t="s">
        <v>1524</v>
      </c>
    </row>
    <row r="7252" spans="1:18" x14ac:dyDescent="0.3">
      <c r="A7252">
        <v>302869</v>
      </c>
      <c r="B7252" t="s">
        <v>10633</v>
      </c>
      <c r="C7252">
        <v>1</v>
      </c>
      <c r="D7252" t="s">
        <v>99</v>
      </c>
      <c r="E7252" t="s">
        <v>426</v>
      </c>
      <c r="F7252">
        <v>77.232056200000002</v>
      </c>
      <c r="G7252">
        <v>28.6566115</v>
      </c>
      <c r="H7252" t="s">
        <v>6839</v>
      </c>
      <c r="I7252" t="s">
        <v>102</v>
      </c>
      <c r="J7252" t="s">
        <v>23</v>
      </c>
      <c r="K7252" t="s">
        <v>23</v>
      </c>
      <c r="L7252" t="s">
        <v>23</v>
      </c>
      <c r="M7252" t="s">
        <v>23</v>
      </c>
      <c r="N7252">
        <v>1</v>
      </c>
      <c r="O7252">
        <v>21</v>
      </c>
      <c r="P7252">
        <v>100</v>
      </c>
      <c r="Q7252">
        <v>3.5</v>
      </c>
      <c r="R7252" t="s">
        <v>10634</v>
      </c>
    </row>
    <row r="7253" spans="1:18" x14ac:dyDescent="0.3">
      <c r="A7253">
        <v>311022</v>
      </c>
      <c r="B7253" t="s">
        <v>10635</v>
      </c>
      <c r="C7253">
        <v>1</v>
      </c>
      <c r="D7253" t="s">
        <v>99</v>
      </c>
      <c r="E7253" t="s">
        <v>8848</v>
      </c>
      <c r="F7253">
        <v>77.226874499999994</v>
      </c>
      <c r="G7253">
        <v>28.6493909</v>
      </c>
      <c r="H7253" t="s">
        <v>6515</v>
      </c>
      <c r="I7253" t="s">
        <v>102</v>
      </c>
      <c r="J7253" t="s">
        <v>23</v>
      </c>
      <c r="K7253" t="s">
        <v>23</v>
      </c>
      <c r="L7253" t="s">
        <v>23</v>
      </c>
      <c r="M7253" t="s">
        <v>23</v>
      </c>
      <c r="N7253">
        <v>1</v>
      </c>
      <c r="O7253">
        <v>118</v>
      </c>
      <c r="P7253">
        <v>100</v>
      </c>
      <c r="Q7253">
        <v>4.0999999999999996</v>
      </c>
      <c r="R7253" t="s">
        <v>6947</v>
      </c>
    </row>
    <row r="7254" spans="1:18" x14ac:dyDescent="0.3">
      <c r="A7254">
        <v>7892</v>
      </c>
      <c r="B7254" t="s">
        <v>10636</v>
      </c>
      <c r="C7254">
        <v>1</v>
      </c>
      <c r="D7254" t="s">
        <v>99</v>
      </c>
      <c r="E7254" t="s">
        <v>1518</v>
      </c>
      <c r="F7254">
        <v>77.246756199999993</v>
      </c>
      <c r="G7254">
        <v>28.581390800000001</v>
      </c>
      <c r="H7254" t="s">
        <v>3990</v>
      </c>
      <c r="I7254" t="s">
        <v>102</v>
      </c>
      <c r="J7254" t="s">
        <v>23</v>
      </c>
      <c r="K7254" t="s">
        <v>23</v>
      </c>
      <c r="L7254" t="s">
        <v>23</v>
      </c>
      <c r="M7254" t="s">
        <v>23</v>
      </c>
      <c r="N7254">
        <v>1</v>
      </c>
      <c r="O7254">
        <v>17</v>
      </c>
      <c r="P7254">
        <v>100</v>
      </c>
      <c r="Q7254">
        <v>2.6</v>
      </c>
      <c r="R7254" t="s">
        <v>8297</v>
      </c>
    </row>
    <row r="7255" spans="1:18" x14ac:dyDescent="0.3">
      <c r="A7255">
        <v>306695</v>
      </c>
      <c r="B7255" t="s">
        <v>8255</v>
      </c>
      <c r="C7255">
        <v>1</v>
      </c>
      <c r="D7255" t="s">
        <v>99</v>
      </c>
      <c r="E7255" t="s">
        <v>5624</v>
      </c>
      <c r="F7255">
        <v>77.003636400000005</v>
      </c>
      <c r="G7255">
        <v>28.5589382</v>
      </c>
      <c r="H7255" t="s">
        <v>6839</v>
      </c>
      <c r="I7255" t="s">
        <v>102</v>
      </c>
      <c r="J7255" t="s">
        <v>23</v>
      </c>
      <c r="K7255" t="s">
        <v>23</v>
      </c>
      <c r="L7255" t="s">
        <v>23</v>
      </c>
      <c r="M7255" t="s">
        <v>23</v>
      </c>
      <c r="N7255">
        <v>1</v>
      </c>
      <c r="O7255">
        <v>1</v>
      </c>
      <c r="P7255">
        <v>100</v>
      </c>
      <c r="Q7255">
        <v>1</v>
      </c>
      <c r="R7255" t="s">
        <v>3794</v>
      </c>
    </row>
    <row r="7256" spans="1:18" x14ac:dyDescent="0.3">
      <c r="A7256">
        <v>7409</v>
      </c>
      <c r="B7256" t="s">
        <v>10637</v>
      </c>
      <c r="C7256">
        <v>1</v>
      </c>
      <c r="D7256" t="s">
        <v>99</v>
      </c>
      <c r="E7256" t="s">
        <v>3164</v>
      </c>
      <c r="F7256">
        <v>77.184942899999996</v>
      </c>
      <c r="G7256">
        <v>28.640909700000002</v>
      </c>
      <c r="H7256" t="s">
        <v>10638</v>
      </c>
      <c r="I7256" t="s">
        <v>102</v>
      </c>
      <c r="J7256" t="s">
        <v>23</v>
      </c>
      <c r="K7256" t="s">
        <v>23</v>
      </c>
      <c r="L7256" t="s">
        <v>23</v>
      </c>
      <c r="M7256" t="s">
        <v>23</v>
      </c>
      <c r="N7256">
        <v>1</v>
      </c>
      <c r="O7256">
        <v>16</v>
      </c>
      <c r="P7256">
        <v>100</v>
      </c>
      <c r="Q7256">
        <v>2.7</v>
      </c>
      <c r="R7256" t="s">
        <v>7563</v>
      </c>
    </row>
    <row r="7257" spans="1:18" x14ac:dyDescent="0.3">
      <c r="A7257">
        <v>300231</v>
      </c>
      <c r="B7257" t="s">
        <v>10639</v>
      </c>
      <c r="C7257">
        <v>1</v>
      </c>
      <c r="D7257" t="s">
        <v>99</v>
      </c>
      <c r="E7257" t="s">
        <v>3070</v>
      </c>
      <c r="F7257">
        <v>77.205132599999999</v>
      </c>
      <c r="G7257">
        <v>28.514426199999999</v>
      </c>
      <c r="H7257" t="s">
        <v>8256</v>
      </c>
      <c r="I7257" t="s">
        <v>102</v>
      </c>
      <c r="J7257" t="s">
        <v>23</v>
      </c>
      <c r="K7257" t="s">
        <v>23</v>
      </c>
      <c r="L7257" t="s">
        <v>23</v>
      </c>
      <c r="M7257" t="s">
        <v>23</v>
      </c>
      <c r="N7257">
        <v>1</v>
      </c>
      <c r="O7257">
        <v>14</v>
      </c>
      <c r="P7257">
        <v>100</v>
      </c>
      <c r="Q7257">
        <v>2.8</v>
      </c>
      <c r="R7257" t="s">
        <v>5639</v>
      </c>
    </row>
    <row r="7258" spans="1:18" x14ac:dyDescent="0.3">
      <c r="A7258">
        <v>7815</v>
      </c>
      <c r="B7258" t="s">
        <v>9157</v>
      </c>
      <c r="C7258">
        <v>1</v>
      </c>
      <c r="D7258" t="s">
        <v>99</v>
      </c>
      <c r="E7258" t="s">
        <v>4567</v>
      </c>
      <c r="F7258">
        <v>77.291918300000006</v>
      </c>
      <c r="G7258">
        <v>28.535310599999999</v>
      </c>
      <c r="H7258" t="s">
        <v>8256</v>
      </c>
      <c r="I7258" t="s">
        <v>102</v>
      </c>
      <c r="J7258" t="s">
        <v>23</v>
      </c>
      <c r="K7258" t="s">
        <v>23</v>
      </c>
      <c r="L7258" t="s">
        <v>23</v>
      </c>
      <c r="M7258" t="s">
        <v>23</v>
      </c>
      <c r="N7258">
        <v>1</v>
      </c>
      <c r="O7258">
        <v>9</v>
      </c>
      <c r="P7258">
        <v>100</v>
      </c>
      <c r="Q7258">
        <v>3</v>
      </c>
      <c r="R7258" t="s">
        <v>3123</v>
      </c>
    </row>
    <row r="7259" spans="1:18" x14ac:dyDescent="0.3">
      <c r="A7259">
        <v>18211312</v>
      </c>
      <c r="B7259" t="s">
        <v>10640</v>
      </c>
      <c r="C7259">
        <v>1</v>
      </c>
      <c r="D7259" t="s">
        <v>99</v>
      </c>
      <c r="E7259" t="s">
        <v>5095</v>
      </c>
      <c r="F7259">
        <v>77.194030600000005</v>
      </c>
      <c r="G7259">
        <v>28.569744199999999</v>
      </c>
      <c r="H7259" t="s">
        <v>8256</v>
      </c>
      <c r="I7259" t="s">
        <v>102</v>
      </c>
      <c r="J7259" t="s">
        <v>23</v>
      </c>
      <c r="K7259" t="s">
        <v>23</v>
      </c>
      <c r="L7259" t="s">
        <v>23</v>
      </c>
      <c r="M7259" t="s">
        <v>23</v>
      </c>
      <c r="N7259">
        <v>1</v>
      </c>
      <c r="O7259">
        <v>16</v>
      </c>
      <c r="P7259">
        <v>100</v>
      </c>
      <c r="Q7259">
        <v>3.2</v>
      </c>
      <c r="R7259" t="s">
        <v>829</v>
      </c>
    </row>
    <row r="7260" spans="1:18" x14ac:dyDescent="0.3">
      <c r="A7260">
        <v>18423859</v>
      </c>
      <c r="B7260" t="s">
        <v>10641</v>
      </c>
      <c r="C7260">
        <v>1</v>
      </c>
      <c r="D7260" t="s">
        <v>99</v>
      </c>
      <c r="E7260" t="s">
        <v>4699</v>
      </c>
      <c r="F7260">
        <v>77.294522299999997</v>
      </c>
      <c r="G7260">
        <v>28.689435899999999</v>
      </c>
      <c r="H7260" t="s">
        <v>1353</v>
      </c>
      <c r="I7260" t="s">
        <v>102</v>
      </c>
      <c r="J7260" t="s">
        <v>23</v>
      </c>
      <c r="K7260" t="s">
        <v>23</v>
      </c>
      <c r="L7260" t="s">
        <v>23</v>
      </c>
      <c r="M7260" t="s">
        <v>23</v>
      </c>
      <c r="N7260">
        <v>1</v>
      </c>
      <c r="O7260">
        <v>1</v>
      </c>
      <c r="P7260">
        <v>100</v>
      </c>
      <c r="Q7260">
        <v>1</v>
      </c>
      <c r="R7260" t="s">
        <v>6947</v>
      </c>
    </row>
    <row r="7261" spans="1:18" x14ac:dyDescent="0.3">
      <c r="A7261">
        <v>300780</v>
      </c>
      <c r="B7261" t="s">
        <v>10642</v>
      </c>
      <c r="C7261">
        <v>1</v>
      </c>
      <c r="D7261" t="s">
        <v>99</v>
      </c>
      <c r="E7261" t="s">
        <v>4736</v>
      </c>
      <c r="F7261">
        <v>77.160334700000007</v>
      </c>
      <c r="G7261">
        <v>28.710924800000001</v>
      </c>
      <c r="H7261" t="s">
        <v>2494</v>
      </c>
      <c r="I7261" t="s">
        <v>102</v>
      </c>
      <c r="J7261" t="s">
        <v>23</v>
      </c>
      <c r="K7261" t="s">
        <v>23</v>
      </c>
      <c r="L7261" t="s">
        <v>23</v>
      </c>
      <c r="M7261" t="s">
        <v>23</v>
      </c>
      <c r="N7261">
        <v>1</v>
      </c>
      <c r="O7261">
        <v>31</v>
      </c>
      <c r="P7261">
        <v>100</v>
      </c>
      <c r="Q7261">
        <v>3.5</v>
      </c>
      <c r="R7261" t="s">
        <v>7367</v>
      </c>
    </row>
    <row r="7262" spans="1:18" x14ac:dyDescent="0.3">
      <c r="A7262">
        <v>18449626</v>
      </c>
      <c r="B7262" t="s">
        <v>10643</v>
      </c>
      <c r="C7262">
        <v>1</v>
      </c>
      <c r="D7262" t="s">
        <v>99</v>
      </c>
      <c r="E7262" t="s">
        <v>743</v>
      </c>
      <c r="F7262">
        <v>77.220456999999996</v>
      </c>
      <c r="G7262">
        <v>28.563504640000001</v>
      </c>
      <c r="H7262" t="s">
        <v>2818</v>
      </c>
      <c r="I7262" t="s">
        <v>102</v>
      </c>
      <c r="J7262" t="s">
        <v>23</v>
      </c>
      <c r="K7262" t="s">
        <v>103</v>
      </c>
      <c r="L7262" t="s">
        <v>23</v>
      </c>
      <c r="M7262" t="s">
        <v>23</v>
      </c>
      <c r="N7262">
        <v>1</v>
      </c>
      <c r="O7262">
        <v>13</v>
      </c>
      <c r="P7262">
        <v>100</v>
      </c>
      <c r="Q7262">
        <v>2.9</v>
      </c>
      <c r="R7262" t="s">
        <v>8704</v>
      </c>
    </row>
    <row r="7263" spans="1:18" x14ac:dyDescent="0.3">
      <c r="A7263">
        <v>309305</v>
      </c>
      <c r="B7263" t="s">
        <v>10644</v>
      </c>
      <c r="C7263">
        <v>1</v>
      </c>
      <c r="D7263" t="s">
        <v>99</v>
      </c>
      <c r="E7263" t="s">
        <v>1544</v>
      </c>
      <c r="F7263">
        <v>77.112429599999999</v>
      </c>
      <c r="G7263">
        <v>28.649947600000001</v>
      </c>
      <c r="H7263" t="s">
        <v>7761</v>
      </c>
      <c r="I7263" t="s">
        <v>102</v>
      </c>
      <c r="J7263" t="s">
        <v>23</v>
      </c>
      <c r="K7263" t="s">
        <v>23</v>
      </c>
      <c r="L7263" t="s">
        <v>23</v>
      </c>
      <c r="M7263" t="s">
        <v>23</v>
      </c>
      <c r="N7263">
        <v>1</v>
      </c>
      <c r="O7263">
        <v>6</v>
      </c>
      <c r="P7263">
        <v>100</v>
      </c>
      <c r="Q7263">
        <v>3</v>
      </c>
      <c r="R7263" t="s">
        <v>4207</v>
      </c>
    </row>
    <row r="7264" spans="1:18" x14ac:dyDescent="0.3">
      <c r="A7264">
        <v>5925</v>
      </c>
      <c r="B7264" t="s">
        <v>10645</v>
      </c>
      <c r="C7264">
        <v>1</v>
      </c>
      <c r="D7264" t="s">
        <v>99</v>
      </c>
      <c r="E7264" t="s">
        <v>2815</v>
      </c>
      <c r="F7264">
        <v>77.078481300000007</v>
      </c>
      <c r="G7264">
        <v>28.638613899999999</v>
      </c>
      <c r="H7264" t="s">
        <v>6515</v>
      </c>
      <c r="I7264" t="s">
        <v>102</v>
      </c>
      <c r="J7264" t="s">
        <v>23</v>
      </c>
      <c r="K7264" t="s">
        <v>23</v>
      </c>
      <c r="L7264" t="s">
        <v>23</v>
      </c>
      <c r="M7264" t="s">
        <v>23</v>
      </c>
      <c r="N7264">
        <v>1</v>
      </c>
      <c r="O7264">
        <v>42</v>
      </c>
      <c r="P7264">
        <v>100</v>
      </c>
      <c r="Q7264">
        <v>2.6</v>
      </c>
      <c r="R7264" t="s">
        <v>3564</v>
      </c>
    </row>
    <row r="7265" spans="1:18" x14ac:dyDescent="0.3">
      <c r="A7265">
        <v>9159</v>
      </c>
      <c r="B7265" t="s">
        <v>10646</v>
      </c>
      <c r="C7265">
        <v>1</v>
      </c>
      <c r="D7265" t="s">
        <v>99</v>
      </c>
      <c r="E7265" t="s">
        <v>426</v>
      </c>
      <c r="F7265">
        <v>77.230680899999996</v>
      </c>
      <c r="G7265">
        <v>28.656126799999999</v>
      </c>
      <c r="H7265" t="s">
        <v>6515</v>
      </c>
      <c r="I7265" t="s">
        <v>102</v>
      </c>
      <c r="J7265" t="s">
        <v>23</v>
      </c>
      <c r="K7265" t="s">
        <v>23</v>
      </c>
      <c r="L7265" t="s">
        <v>23</v>
      </c>
      <c r="M7265" t="s">
        <v>23</v>
      </c>
      <c r="N7265">
        <v>1</v>
      </c>
      <c r="O7265">
        <v>5</v>
      </c>
      <c r="P7265">
        <v>100</v>
      </c>
      <c r="Q7265">
        <v>3.1</v>
      </c>
      <c r="R7265" t="s">
        <v>3744</v>
      </c>
    </row>
    <row r="7266" spans="1:18" x14ac:dyDescent="0.3">
      <c r="A7266">
        <v>18466395</v>
      </c>
      <c r="B7266" t="s">
        <v>10647</v>
      </c>
      <c r="C7266">
        <v>1</v>
      </c>
      <c r="D7266" t="s">
        <v>99</v>
      </c>
      <c r="E7266" t="s">
        <v>426</v>
      </c>
      <c r="F7266">
        <v>77.231513199999995</v>
      </c>
      <c r="G7266">
        <v>28.656243199999999</v>
      </c>
      <c r="H7266" t="s">
        <v>6515</v>
      </c>
      <c r="I7266" t="s">
        <v>102</v>
      </c>
      <c r="J7266" t="s">
        <v>23</v>
      </c>
      <c r="K7266" t="s">
        <v>23</v>
      </c>
      <c r="L7266" t="s">
        <v>23</v>
      </c>
      <c r="M7266" t="s">
        <v>23</v>
      </c>
      <c r="N7266">
        <v>1</v>
      </c>
      <c r="O7266">
        <v>1</v>
      </c>
      <c r="P7266">
        <v>100</v>
      </c>
      <c r="Q7266">
        <v>1</v>
      </c>
      <c r="R7266" t="s">
        <v>3356</v>
      </c>
    </row>
    <row r="7267" spans="1:18" x14ac:dyDescent="0.3">
      <c r="A7267">
        <v>4608</v>
      </c>
      <c r="B7267" t="s">
        <v>10648</v>
      </c>
      <c r="C7267">
        <v>1</v>
      </c>
      <c r="D7267" t="s">
        <v>99</v>
      </c>
      <c r="E7267" t="s">
        <v>1759</v>
      </c>
      <c r="F7267">
        <v>77.248453999999995</v>
      </c>
      <c r="G7267">
        <v>28.537171799999999</v>
      </c>
      <c r="H7267" t="s">
        <v>6348</v>
      </c>
      <c r="I7267" t="s">
        <v>102</v>
      </c>
      <c r="J7267" t="s">
        <v>23</v>
      </c>
      <c r="K7267" t="s">
        <v>103</v>
      </c>
      <c r="L7267" t="s">
        <v>23</v>
      </c>
      <c r="M7267" t="s">
        <v>23</v>
      </c>
      <c r="N7267">
        <v>1</v>
      </c>
      <c r="O7267">
        <v>112</v>
      </c>
      <c r="P7267">
        <v>100</v>
      </c>
      <c r="Q7267">
        <v>3.8</v>
      </c>
      <c r="R7267" t="s">
        <v>4530</v>
      </c>
    </row>
    <row r="7268" spans="1:18" x14ac:dyDescent="0.3">
      <c r="A7268">
        <v>9386</v>
      </c>
      <c r="B7268" t="s">
        <v>10649</v>
      </c>
      <c r="C7268">
        <v>1</v>
      </c>
      <c r="D7268" t="s">
        <v>99</v>
      </c>
      <c r="E7268" t="s">
        <v>2361</v>
      </c>
      <c r="F7268">
        <v>77.188639899999998</v>
      </c>
      <c r="G7268">
        <v>28.7002971</v>
      </c>
      <c r="H7268" t="s">
        <v>6839</v>
      </c>
      <c r="I7268" t="s">
        <v>102</v>
      </c>
      <c r="J7268" t="s">
        <v>23</v>
      </c>
      <c r="K7268" t="s">
        <v>23</v>
      </c>
      <c r="L7268" t="s">
        <v>23</v>
      </c>
      <c r="M7268" t="s">
        <v>23</v>
      </c>
      <c r="N7268">
        <v>1</v>
      </c>
      <c r="O7268">
        <v>6</v>
      </c>
      <c r="P7268">
        <v>100</v>
      </c>
      <c r="Q7268">
        <v>2.9</v>
      </c>
      <c r="R7268" t="s">
        <v>4759</v>
      </c>
    </row>
    <row r="7269" spans="1:18" x14ac:dyDescent="0.3">
      <c r="A7269">
        <v>18037793</v>
      </c>
      <c r="B7269" t="s">
        <v>10650</v>
      </c>
      <c r="C7269">
        <v>1</v>
      </c>
      <c r="D7269" t="s">
        <v>99</v>
      </c>
      <c r="E7269" t="s">
        <v>603</v>
      </c>
      <c r="F7269">
        <v>77.096915499999994</v>
      </c>
      <c r="G7269">
        <v>28.6356447</v>
      </c>
      <c r="H7269" t="s">
        <v>2818</v>
      </c>
      <c r="I7269" t="s">
        <v>102</v>
      </c>
      <c r="J7269" t="s">
        <v>23</v>
      </c>
      <c r="K7269" t="s">
        <v>23</v>
      </c>
      <c r="L7269" t="s">
        <v>23</v>
      </c>
      <c r="M7269" t="s">
        <v>23</v>
      </c>
      <c r="N7269">
        <v>1</v>
      </c>
      <c r="O7269">
        <v>6</v>
      </c>
      <c r="P7269">
        <v>100</v>
      </c>
      <c r="Q7269">
        <v>3.1</v>
      </c>
      <c r="R7269" t="s">
        <v>2466</v>
      </c>
    </row>
    <row r="7270" spans="1:18" x14ac:dyDescent="0.3">
      <c r="A7270">
        <v>18420675</v>
      </c>
      <c r="B7270" t="s">
        <v>10651</v>
      </c>
      <c r="C7270">
        <v>1</v>
      </c>
      <c r="D7270" t="s">
        <v>99</v>
      </c>
      <c r="E7270" t="s">
        <v>3975</v>
      </c>
      <c r="F7270">
        <v>77.234902199999993</v>
      </c>
      <c r="G7270">
        <v>28.649720500000001</v>
      </c>
      <c r="H7270" t="s">
        <v>6929</v>
      </c>
      <c r="I7270" t="s">
        <v>102</v>
      </c>
      <c r="J7270" t="s">
        <v>23</v>
      </c>
      <c r="K7270" t="s">
        <v>23</v>
      </c>
      <c r="L7270" t="s">
        <v>23</v>
      </c>
      <c r="M7270" t="s">
        <v>23</v>
      </c>
      <c r="N7270">
        <v>1</v>
      </c>
      <c r="O7270">
        <v>5</v>
      </c>
      <c r="P7270">
        <v>100</v>
      </c>
      <c r="Q7270">
        <v>3.1</v>
      </c>
      <c r="R7270" t="s">
        <v>4051</v>
      </c>
    </row>
    <row r="7271" spans="1:18" x14ac:dyDescent="0.3">
      <c r="A7271">
        <v>302793</v>
      </c>
      <c r="B7271" t="s">
        <v>9985</v>
      </c>
      <c r="C7271">
        <v>1</v>
      </c>
      <c r="D7271" t="s">
        <v>99</v>
      </c>
      <c r="E7271" t="s">
        <v>1352</v>
      </c>
      <c r="F7271">
        <v>77.260011669999997</v>
      </c>
      <c r="G7271">
        <v>28.534516669999999</v>
      </c>
      <c r="H7271" t="s">
        <v>8256</v>
      </c>
      <c r="I7271" t="s">
        <v>102</v>
      </c>
      <c r="J7271" t="s">
        <v>23</v>
      </c>
      <c r="K7271" t="s">
        <v>23</v>
      </c>
      <c r="L7271" t="s">
        <v>23</v>
      </c>
      <c r="M7271" t="s">
        <v>23</v>
      </c>
      <c r="N7271">
        <v>1</v>
      </c>
      <c r="O7271">
        <v>9</v>
      </c>
      <c r="P7271">
        <v>100</v>
      </c>
      <c r="Q7271">
        <v>2.8</v>
      </c>
      <c r="R7271" t="s">
        <v>10652</v>
      </c>
    </row>
    <row r="7272" spans="1:18" x14ac:dyDescent="0.3">
      <c r="A7272">
        <v>8531</v>
      </c>
      <c r="B7272" t="s">
        <v>9349</v>
      </c>
      <c r="C7272">
        <v>1</v>
      </c>
      <c r="D7272" t="s">
        <v>99</v>
      </c>
      <c r="E7272" t="s">
        <v>841</v>
      </c>
      <c r="F7272">
        <v>77.294957299999993</v>
      </c>
      <c r="G7272">
        <v>28.597761599999998</v>
      </c>
      <c r="H7272" t="s">
        <v>3990</v>
      </c>
      <c r="I7272" t="s">
        <v>102</v>
      </c>
      <c r="J7272" t="s">
        <v>23</v>
      </c>
      <c r="K7272" t="s">
        <v>23</v>
      </c>
      <c r="L7272" t="s">
        <v>23</v>
      </c>
      <c r="M7272" t="s">
        <v>23</v>
      </c>
      <c r="N7272">
        <v>1</v>
      </c>
      <c r="O7272">
        <v>22</v>
      </c>
      <c r="P7272">
        <v>100</v>
      </c>
      <c r="Q7272">
        <v>3</v>
      </c>
      <c r="R7272" t="s">
        <v>548</v>
      </c>
    </row>
    <row r="7273" spans="1:18" x14ac:dyDescent="0.3">
      <c r="A7273">
        <v>18424615</v>
      </c>
      <c r="B7273" t="s">
        <v>9439</v>
      </c>
      <c r="C7273">
        <v>1</v>
      </c>
      <c r="D7273" t="s">
        <v>99</v>
      </c>
      <c r="E7273" t="s">
        <v>3146</v>
      </c>
      <c r="F7273">
        <v>77.175196499999998</v>
      </c>
      <c r="G7273">
        <v>28.555597899999999</v>
      </c>
      <c r="H7273" t="s">
        <v>8256</v>
      </c>
      <c r="I7273" t="s">
        <v>102</v>
      </c>
      <c r="J7273" t="s">
        <v>23</v>
      </c>
      <c r="K7273" t="s">
        <v>23</v>
      </c>
      <c r="L7273" t="s">
        <v>23</v>
      </c>
      <c r="M7273" t="s">
        <v>23</v>
      </c>
      <c r="N7273">
        <v>1</v>
      </c>
      <c r="O7273">
        <v>1</v>
      </c>
      <c r="P7273">
        <v>100</v>
      </c>
      <c r="Q7273">
        <v>1</v>
      </c>
      <c r="R7273" t="s">
        <v>5938</v>
      </c>
    </row>
    <row r="7274" spans="1:18" x14ac:dyDescent="0.3">
      <c r="A7274">
        <v>1987</v>
      </c>
      <c r="B7274" t="s">
        <v>10653</v>
      </c>
      <c r="C7274">
        <v>1</v>
      </c>
      <c r="D7274" t="s">
        <v>99</v>
      </c>
      <c r="E7274" t="s">
        <v>3879</v>
      </c>
      <c r="F7274">
        <v>77.110167899999993</v>
      </c>
      <c r="G7274">
        <v>28.670747599999999</v>
      </c>
      <c r="H7274" t="s">
        <v>8256</v>
      </c>
      <c r="I7274" t="s">
        <v>102</v>
      </c>
      <c r="J7274" t="s">
        <v>23</v>
      </c>
      <c r="K7274" t="s">
        <v>23</v>
      </c>
      <c r="L7274" t="s">
        <v>23</v>
      </c>
      <c r="M7274" t="s">
        <v>23</v>
      </c>
      <c r="N7274">
        <v>1</v>
      </c>
      <c r="O7274">
        <v>46</v>
      </c>
      <c r="P7274">
        <v>100</v>
      </c>
      <c r="Q7274">
        <v>3.4</v>
      </c>
      <c r="R7274" t="s">
        <v>4051</v>
      </c>
    </row>
    <row r="7275" spans="1:18" x14ac:dyDescent="0.3">
      <c r="A7275">
        <v>18356773</v>
      </c>
      <c r="B7275" t="s">
        <v>10654</v>
      </c>
      <c r="C7275">
        <v>1</v>
      </c>
      <c r="D7275" t="s">
        <v>99</v>
      </c>
      <c r="E7275" t="s">
        <v>1710</v>
      </c>
      <c r="F7275">
        <v>77.169010790000002</v>
      </c>
      <c r="G7275">
        <v>28.587703950000002</v>
      </c>
      <c r="H7275" t="s">
        <v>136</v>
      </c>
      <c r="I7275" t="s">
        <v>102</v>
      </c>
      <c r="J7275" t="s">
        <v>23</v>
      </c>
      <c r="K7275" t="s">
        <v>23</v>
      </c>
      <c r="L7275" t="s">
        <v>23</v>
      </c>
      <c r="M7275" t="s">
        <v>23</v>
      </c>
      <c r="N7275">
        <v>1</v>
      </c>
      <c r="O7275">
        <v>8</v>
      </c>
      <c r="P7275">
        <v>100</v>
      </c>
      <c r="Q7275">
        <v>3.3</v>
      </c>
      <c r="R7275" t="s">
        <v>3144</v>
      </c>
    </row>
    <row r="7276" spans="1:18" x14ac:dyDescent="0.3">
      <c r="A7276">
        <v>300440</v>
      </c>
      <c r="B7276" t="s">
        <v>10655</v>
      </c>
      <c r="C7276">
        <v>1</v>
      </c>
      <c r="D7276" t="s">
        <v>99</v>
      </c>
      <c r="E7276" t="s">
        <v>2815</v>
      </c>
      <c r="F7276">
        <v>77.065665499999994</v>
      </c>
      <c r="G7276">
        <v>28.6384063</v>
      </c>
      <c r="H7276" t="s">
        <v>7761</v>
      </c>
      <c r="I7276" t="s">
        <v>102</v>
      </c>
      <c r="J7276" t="s">
        <v>23</v>
      </c>
      <c r="K7276" t="s">
        <v>23</v>
      </c>
      <c r="L7276" t="s">
        <v>23</v>
      </c>
      <c r="M7276" t="s">
        <v>23</v>
      </c>
      <c r="N7276">
        <v>1</v>
      </c>
      <c r="O7276">
        <v>17</v>
      </c>
      <c r="P7276">
        <v>100</v>
      </c>
      <c r="Q7276">
        <v>3.2</v>
      </c>
      <c r="R7276" t="s">
        <v>2418</v>
      </c>
    </row>
    <row r="7277" spans="1:18" x14ac:dyDescent="0.3">
      <c r="A7277">
        <v>18211151</v>
      </c>
      <c r="B7277" t="s">
        <v>10656</v>
      </c>
      <c r="C7277">
        <v>1</v>
      </c>
      <c r="D7277" t="s">
        <v>99</v>
      </c>
      <c r="E7277" t="s">
        <v>426</v>
      </c>
      <c r="F7277">
        <v>77.233554999999996</v>
      </c>
      <c r="G7277">
        <v>28.649144100000001</v>
      </c>
      <c r="H7277" t="s">
        <v>673</v>
      </c>
      <c r="I7277" t="s">
        <v>102</v>
      </c>
      <c r="J7277" t="s">
        <v>23</v>
      </c>
      <c r="K7277" t="s">
        <v>23</v>
      </c>
      <c r="L7277" t="s">
        <v>23</v>
      </c>
      <c r="M7277" t="s">
        <v>23</v>
      </c>
      <c r="N7277">
        <v>1</v>
      </c>
      <c r="O7277">
        <v>5</v>
      </c>
      <c r="P7277">
        <v>100</v>
      </c>
      <c r="Q7277">
        <v>3</v>
      </c>
      <c r="R7277" t="s">
        <v>7049</v>
      </c>
    </row>
    <row r="7278" spans="1:18" x14ac:dyDescent="0.3">
      <c r="A7278">
        <v>303643</v>
      </c>
      <c r="B7278" t="s">
        <v>10657</v>
      </c>
      <c r="C7278">
        <v>1</v>
      </c>
      <c r="D7278" t="s">
        <v>99</v>
      </c>
      <c r="E7278" t="s">
        <v>426</v>
      </c>
      <c r="F7278">
        <v>77.226953499999993</v>
      </c>
      <c r="G7278">
        <v>28.6476635</v>
      </c>
      <c r="H7278" t="s">
        <v>6348</v>
      </c>
      <c r="I7278" t="s">
        <v>102</v>
      </c>
      <c r="J7278" t="s">
        <v>23</v>
      </c>
      <c r="K7278" t="s">
        <v>23</v>
      </c>
      <c r="L7278" t="s">
        <v>23</v>
      </c>
      <c r="M7278" t="s">
        <v>23</v>
      </c>
      <c r="N7278">
        <v>1</v>
      </c>
      <c r="O7278">
        <v>18</v>
      </c>
      <c r="P7278">
        <v>100</v>
      </c>
      <c r="Q7278">
        <v>3.4</v>
      </c>
      <c r="R7278" t="s">
        <v>1698</v>
      </c>
    </row>
    <row r="7279" spans="1:18" x14ac:dyDescent="0.3">
      <c r="A7279">
        <v>309722</v>
      </c>
      <c r="B7279" t="s">
        <v>10658</v>
      </c>
      <c r="C7279">
        <v>1</v>
      </c>
      <c r="D7279" t="s">
        <v>99</v>
      </c>
      <c r="E7279" t="s">
        <v>426</v>
      </c>
      <c r="F7279">
        <v>77.229983000000004</v>
      </c>
      <c r="G7279">
        <v>28.655697100000001</v>
      </c>
      <c r="H7279" t="s">
        <v>8256</v>
      </c>
      <c r="I7279" t="s">
        <v>102</v>
      </c>
      <c r="J7279" t="s">
        <v>23</v>
      </c>
      <c r="K7279" t="s">
        <v>23</v>
      </c>
      <c r="L7279" t="s">
        <v>23</v>
      </c>
      <c r="M7279" t="s">
        <v>23</v>
      </c>
      <c r="N7279">
        <v>1</v>
      </c>
      <c r="O7279">
        <v>19</v>
      </c>
      <c r="P7279">
        <v>100</v>
      </c>
      <c r="Q7279">
        <v>3.7</v>
      </c>
      <c r="R7279" t="s">
        <v>8548</v>
      </c>
    </row>
    <row r="7280" spans="1:18" x14ac:dyDescent="0.3">
      <c r="A7280">
        <v>7545</v>
      </c>
      <c r="B7280" t="s">
        <v>10659</v>
      </c>
      <c r="C7280">
        <v>1</v>
      </c>
      <c r="D7280" t="s">
        <v>99</v>
      </c>
      <c r="E7280" t="s">
        <v>426</v>
      </c>
      <c r="F7280">
        <v>77.2305013</v>
      </c>
      <c r="G7280">
        <v>28.6561992</v>
      </c>
      <c r="H7280" t="s">
        <v>6515</v>
      </c>
      <c r="I7280" t="s">
        <v>102</v>
      </c>
      <c r="J7280" t="s">
        <v>23</v>
      </c>
      <c r="K7280" t="s">
        <v>23</v>
      </c>
      <c r="L7280" t="s">
        <v>23</v>
      </c>
      <c r="M7280" t="s">
        <v>23</v>
      </c>
      <c r="N7280">
        <v>1</v>
      </c>
      <c r="O7280">
        <v>1487</v>
      </c>
      <c r="P7280">
        <v>100</v>
      </c>
      <c r="Q7280">
        <v>3.9</v>
      </c>
      <c r="R7280" t="s">
        <v>4257</v>
      </c>
    </row>
    <row r="7281" spans="1:18" x14ac:dyDescent="0.3">
      <c r="A7281">
        <v>18281967</v>
      </c>
      <c r="B7281" t="s">
        <v>10660</v>
      </c>
      <c r="C7281">
        <v>1</v>
      </c>
      <c r="D7281" t="s">
        <v>99</v>
      </c>
      <c r="E7281" t="s">
        <v>8848</v>
      </c>
      <c r="F7281">
        <v>77.229333699999998</v>
      </c>
      <c r="G7281">
        <v>28.650175099999998</v>
      </c>
      <c r="H7281" t="s">
        <v>6515</v>
      </c>
      <c r="I7281" t="s">
        <v>102</v>
      </c>
      <c r="J7281" t="s">
        <v>23</v>
      </c>
      <c r="K7281" t="s">
        <v>23</v>
      </c>
      <c r="L7281" t="s">
        <v>23</v>
      </c>
      <c r="M7281" t="s">
        <v>23</v>
      </c>
      <c r="N7281">
        <v>1</v>
      </c>
      <c r="O7281">
        <v>18</v>
      </c>
      <c r="P7281">
        <v>100</v>
      </c>
      <c r="Q7281">
        <v>3.6</v>
      </c>
      <c r="R7281" t="s">
        <v>1530</v>
      </c>
    </row>
    <row r="7282" spans="1:18" x14ac:dyDescent="0.3">
      <c r="A7282">
        <v>9433</v>
      </c>
      <c r="B7282" t="s">
        <v>10661</v>
      </c>
      <c r="C7282">
        <v>1</v>
      </c>
      <c r="D7282" t="s">
        <v>99</v>
      </c>
      <c r="E7282" t="s">
        <v>884</v>
      </c>
      <c r="F7282">
        <v>77.204182399999993</v>
      </c>
      <c r="G7282">
        <v>28.695874199999999</v>
      </c>
      <c r="H7282" t="s">
        <v>6839</v>
      </c>
      <c r="I7282" t="s">
        <v>102</v>
      </c>
      <c r="J7282" t="s">
        <v>23</v>
      </c>
      <c r="K7282" t="s">
        <v>23</v>
      </c>
      <c r="L7282" t="s">
        <v>23</v>
      </c>
      <c r="M7282" t="s">
        <v>23</v>
      </c>
      <c r="N7282">
        <v>1</v>
      </c>
      <c r="O7282">
        <v>5</v>
      </c>
      <c r="P7282">
        <v>100</v>
      </c>
      <c r="Q7282">
        <v>2.8</v>
      </c>
      <c r="R7282" t="s">
        <v>5278</v>
      </c>
    </row>
    <row r="7283" spans="1:18" x14ac:dyDescent="0.3">
      <c r="A7283">
        <v>310409</v>
      </c>
      <c r="B7283" t="s">
        <v>10662</v>
      </c>
      <c r="C7283">
        <v>1</v>
      </c>
      <c r="D7283" t="s">
        <v>99</v>
      </c>
      <c r="E7283" t="s">
        <v>2361</v>
      </c>
      <c r="F7283">
        <v>77.189942299999998</v>
      </c>
      <c r="G7283">
        <v>28.7016159</v>
      </c>
      <c r="H7283" t="s">
        <v>2818</v>
      </c>
      <c r="I7283" t="s">
        <v>102</v>
      </c>
      <c r="J7283" t="s">
        <v>23</v>
      </c>
      <c r="K7283" t="s">
        <v>23</v>
      </c>
      <c r="L7283" t="s">
        <v>23</v>
      </c>
      <c r="M7283" t="s">
        <v>23</v>
      </c>
      <c r="N7283">
        <v>1</v>
      </c>
      <c r="O7283">
        <v>18</v>
      </c>
      <c r="P7283">
        <v>100</v>
      </c>
      <c r="Q7283">
        <v>3.5</v>
      </c>
      <c r="R7283" t="s">
        <v>1046</v>
      </c>
    </row>
    <row r="7284" spans="1:18" x14ac:dyDescent="0.3">
      <c r="A7284">
        <v>309496</v>
      </c>
      <c r="B7284" t="s">
        <v>10663</v>
      </c>
      <c r="C7284">
        <v>1</v>
      </c>
      <c r="D7284" t="s">
        <v>99</v>
      </c>
      <c r="E7284" t="s">
        <v>3848</v>
      </c>
      <c r="F7284">
        <v>77.272258100000002</v>
      </c>
      <c r="G7284">
        <v>28.658652</v>
      </c>
      <c r="H7284" t="s">
        <v>6515</v>
      </c>
      <c r="I7284" t="s">
        <v>102</v>
      </c>
      <c r="J7284" t="s">
        <v>23</v>
      </c>
      <c r="K7284" t="s">
        <v>23</v>
      </c>
      <c r="L7284" t="s">
        <v>23</v>
      </c>
      <c r="M7284" t="s">
        <v>23</v>
      </c>
      <c r="N7284">
        <v>1</v>
      </c>
      <c r="O7284">
        <v>12</v>
      </c>
      <c r="P7284">
        <v>100</v>
      </c>
      <c r="Q7284">
        <v>3.1</v>
      </c>
      <c r="R7284" t="s">
        <v>1277</v>
      </c>
    </row>
    <row r="7285" spans="1:18" x14ac:dyDescent="0.3">
      <c r="A7285">
        <v>8293</v>
      </c>
      <c r="B7285" t="s">
        <v>10664</v>
      </c>
      <c r="C7285">
        <v>1</v>
      </c>
      <c r="D7285" t="s">
        <v>99</v>
      </c>
      <c r="E7285" t="s">
        <v>3848</v>
      </c>
      <c r="F7285">
        <v>77.279893999999999</v>
      </c>
      <c r="G7285">
        <v>28.659693300000001</v>
      </c>
      <c r="H7285" t="s">
        <v>6348</v>
      </c>
      <c r="I7285" t="s">
        <v>102</v>
      </c>
      <c r="J7285" t="s">
        <v>23</v>
      </c>
      <c r="K7285" t="s">
        <v>23</v>
      </c>
      <c r="L7285" t="s">
        <v>23</v>
      </c>
      <c r="M7285" t="s">
        <v>23</v>
      </c>
      <c r="N7285">
        <v>1</v>
      </c>
      <c r="O7285">
        <v>12</v>
      </c>
      <c r="P7285">
        <v>100</v>
      </c>
      <c r="Q7285">
        <v>3.3</v>
      </c>
      <c r="R7285" t="s">
        <v>1698</v>
      </c>
    </row>
    <row r="7286" spans="1:18" x14ac:dyDescent="0.3">
      <c r="A7286">
        <v>18260714</v>
      </c>
      <c r="B7286" t="s">
        <v>10665</v>
      </c>
      <c r="C7286">
        <v>1</v>
      </c>
      <c r="D7286" t="s">
        <v>99</v>
      </c>
      <c r="E7286" t="s">
        <v>3883</v>
      </c>
      <c r="F7286">
        <v>77.239999999999995</v>
      </c>
      <c r="G7286">
        <v>28.58</v>
      </c>
      <c r="H7286" t="s">
        <v>6515</v>
      </c>
      <c r="I7286" t="s">
        <v>102</v>
      </c>
      <c r="J7286" t="s">
        <v>23</v>
      </c>
      <c r="K7286" t="s">
        <v>23</v>
      </c>
      <c r="L7286" t="s">
        <v>23</v>
      </c>
      <c r="M7286" t="s">
        <v>23</v>
      </c>
      <c r="N7286">
        <v>1</v>
      </c>
      <c r="O7286">
        <v>4</v>
      </c>
      <c r="P7286">
        <v>100</v>
      </c>
      <c r="Q7286">
        <v>3.1</v>
      </c>
      <c r="R7286" t="s">
        <v>1197</v>
      </c>
    </row>
    <row r="7287" spans="1:18" x14ac:dyDescent="0.3">
      <c r="A7287">
        <v>301056</v>
      </c>
      <c r="B7287" t="s">
        <v>9157</v>
      </c>
      <c r="C7287">
        <v>1</v>
      </c>
      <c r="D7287" t="s">
        <v>99</v>
      </c>
      <c r="E7287" t="s">
        <v>3223</v>
      </c>
      <c r="F7287">
        <v>77.300797599999996</v>
      </c>
      <c r="G7287">
        <v>28.619823499999999</v>
      </c>
      <c r="H7287" t="s">
        <v>6839</v>
      </c>
      <c r="I7287" t="s">
        <v>102</v>
      </c>
      <c r="J7287" t="s">
        <v>23</v>
      </c>
      <c r="K7287" t="s">
        <v>23</v>
      </c>
      <c r="L7287" t="s">
        <v>23</v>
      </c>
      <c r="M7287" t="s">
        <v>23</v>
      </c>
      <c r="N7287">
        <v>1</v>
      </c>
      <c r="O7287">
        <v>14</v>
      </c>
      <c r="P7287">
        <v>100</v>
      </c>
      <c r="Q7287">
        <v>2.8</v>
      </c>
      <c r="R7287" t="s">
        <v>1578</v>
      </c>
    </row>
    <row r="7288" spans="1:18" x14ac:dyDescent="0.3">
      <c r="A7288">
        <v>9427</v>
      </c>
      <c r="B7288" t="s">
        <v>10666</v>
      </c>
      <c r="C7288">
        <v>1</v>
      </c>
      <c r="D7288" t="s">
        <v>99</v>
      </c>
      <c r="E7288" t="s">
        <v>1482</v>
      </c>
      <c r="F7288">
        <v>77.1902762</v>
      </c>
      <c r="G7288">
        <v>28.705974699999999</v>
      </c>
      <c r="H7288" t="s">
        <v>6515</v>
      </c>
      <c r="I7288" t="s">
        <v>102</v>
      </c>
      <c r="J7288" t="s">
        <v>23</v>
      </c>
      <c r="K7288" t="s">
        <v>23</v>
      </c>
      <c r="L7288" t="s">
        <v>23</v>
      </c>
      <c r="M7288" t="s">
        <v>23</v>
      </c>
      <c r="N7288">
        <v>1</v>
      </c>
      <c r="O7288">
        <v>78</v>
      </c>
      <c r="P7288">
        <v>100</v>
      </c>
      <c r="Q7288">
        <v>3.7</v>
      </c>
      <c r="R7288" t="s">
        <v>4570</v>
      </c>
    </row>
    <row r="7289" spans="1:18" x14ac:dyDescent="0.3">
      <c r="A7289">
        <v>18425739</v>
      </c>
      <c r="B7289" t="s">
        <v>10667</v>
      </c>
      <c r="C7289">
        <v>1</v>
      </c>
      <c r="D7289" t="s">
        <v>99</v>
      </c>
      <c r="E7289" t="s">
        <v>3146</v>
      </c>
      <c r="F7289">
        <v>77.1713649</v>
      </c>
      <c r="G7289">
        <v>28.558950200000002</v>
      </c>
      <c r="H7289" t="s">
        <v>3039</v>
      </c>
      <c r="I7289" t="s">
        <v>102</v>
      </c>
      <c r="J7289" t="s">
        <v>23</v>
      </c>
      <c r="K7289" t="s">
        <v>23</v>
      </c>
      <c r="L7289" t="s">
        <v>23</v>
      </c>
      <c r="M7289" t="s">
        <v>23</v>
      </c>
      <c r="N7289">
        <v>1</v>
      </c>
      <c r="O7289">
        <v>1</v>
      </c>
      <c r="P7289">
        <v>100</v>
      </c>
      <c r="Q7289">
        <v>1</v>
      </c>
      <c r="R7289" t="s">
        <v>3427</v>
      </c>
    </row>
    <row r="7290" spans="1:18" x14ac:dyDescent="0.3">
      <c r="A7290">
        <v>302221</v>
      </c>
      <c r="B7290" t="s">
        <v>10668</v>
      </c>
      <c r="C7290">
        <v>1</v>
      </c>
      <c r="D7290" t="s">
        <v>99</v>
      </c>
      <c r="E7290" t="s">
        <v>4640</v>
      </c>
      <c r="F7290">
        <v>77.0889332</v>
      </c>
      <c r="G7290">
        <v>28.5901329</v>
      </c>
      <c r="H7290" t="s">
        <v>8256</v>
      </c>
      <c r="I7290" t="s">
        <v>102</v>
      </c>
      <c r="J7290" t="s">
        <v>23</v>
      </c>
      <c r="K7290" t="s">
        <v>23</v>
      </c>
      <c r="L7290" t="s">
        <v>23</v>
      </c>
      <c r="M7290" t="s">
        <v>23</v>
      </c>
      <c r="N7290">
        <v>1</v>
      </c>
      <c r="O7290">
        <v>1</v>
      </c>
      <c r="P7290">
        <v>100</v>
      </c>
      <c r="Q7290">
        <v>1</v>
      </c>
      <c r="R7290" t="s">
        <v>249</v>
      </c>
    </row>
    <row r="7291" spans="1:18" x14ac:dyDescent="0.3">
      <c r="A7291">
        <v>311576</v>
      </c>
      <c r="B7291" t="s">
        <v>10669</v>
      </c>
      <c r="C7291">
        <v>1</v>
      </c>
      <c r="D7291" t="s">
        <v>99</v>
      </c>
      <c r="E7291" t="s">
        <v>1486</v>
      </c>
      <c r="F7291">
        <v>77.137550500000003</v>
      </c>
      <c r="G7291">
        <v>28.706756899999998</v>
      </c>
      <c r="H7291" t="s">
        <v>2818</v>
      </c>
      <c r="I7291" t="s">
        <v>102</v>
      </c>
      <c r="J7291" t="s">
        <v>23</v>
      </c>
      <c r="K7291" t="s">
        <v>23</v>
      </c>
      <c r="L7291" t="s">
        <v>23</v>
      </c>
      <c r="M7291" t="s">
        <v>23</v>
      </c>
      <c r="N7291">
        <v>1</v>
      </c>
      <c r="O7291">
        <v>5</v>
      </c>
      <c r="P7291">
        <v>100</v>
      </c>
      <c r="Q7291">
        <v>3</v>
      </c>
      <c r="R7291" t="s">
        <v>2378</v>
      </c>
    </row>
    <row r="7292" spans="1:18" x14ac:dyDescent="0.3">
      <c r="A7292">
        <v>18291465</v>
      </c>
      <c r="B7292" t="s">
        <v>10670</v>
      </c>
      <c r="C7292">
        <v>1</v>
      </c>
      <c r="D7292" t="s">
        <v>99</v>
      </c>
      <c r="E7292" t="s">
        <v>4699</v>
      </c>
      <c r="F7292">
        <v>77.291918999999993</v>
      </c>
      <c r="G7292">
        <v>28.690801199999999</v>
      </c>
      <c r="H7292" t="s">
        <v>1353</v>
      </c>
      <c r="I7292" t="s">
        <v>102</v>
      </c>
      <c r="J7292" t="s">
        <v>23</v>
      </c>
      <c r="K7292" t="s">
        <v>23</v>
      </c>
      <c r="L7292" t="s">
        <v>23</v>
      </c>
      <c r="M7292" t="s">
        <v>23</v>
      </c>
      <c r="N7292">
        <v>1</v>
      </c>
      <c r="O7292">
        <v>1</v>
      </c>
      <c r="P7292">
        <v>100</v>
      </c>
      <c r="Q7292">
        <v>1</v>
      </c>
      <c r="R7292" t="s">
        <v>2259</v>
      </c>
    </row>
    <row r="7293" spans="1:18" x14ac:dyDescent="0.3">
      <c r="A7293">
        <v>301519</v>
      </c>
      <c r="B7293" t="s">
        <v>10671</v>
      </c>
      <c r="C7293">
        <v>1</v>
      </c>
      <c r="D7293" t="s">
        <v>99</v>
      </c>
      <c r="E7293" t="s">
        <v>4736</v>
      </c>
      <c r="F7293">
        <v>77.158544899999995</v>
      </c>
      <c r="G7293">
        <v>28.719634200000002</v>
      </c>
      <c r="H7293" t="s">
        <v>6515</v>
      </c>
      <c r="I7293" t="s">
        <v>102</v>
      </c>
      <c r="J7293" t="s">
        <v>23</v>
      </c>
      <c r="K7293" t="s">
        <v>23</v>
      </c>
      <c r="L7293" t="s">
        <v>23</v>
      </c>
      <c r="M7293" t="s">
        <v>23</v>
      </c>
      <c r="N7293">
        <v>1</v>
      </c>
      <c r="O7293">
        <v>2</v>
      </c>
      <c r="P7293">
        <v>100</v>
      </c>
      <c r="Q7293">
        <v>1</v>
      </c>
      <c r="R7293" t="s">
        <v>2174</v>
      </c>
    </row>
    <row r="7294" spans="1:18" x14ac:dyDescent="0.3">
      <c r="A7294">
        <v>18372666</v>
      </c>
      <c r="B7294" t="s">
        <v>10672</v>
      </c>
      <c r="C7294">
        <v>1</v>
      </c>
      <c r="D7294" t="s">
        <v>99</v>
      </c>
      <c r="E7294" t="s">
        <v>4623</v>
      </c>
      <c r="F7294">
        <v>77.060875199999998</v>
      </c>
      <c r="G7294">
        <v>28.621162600000002</v>
      </c>
      <c r="H7294" t="s">
        <v>136</v>
      </c>
      <c r="I7294" t="s">
        <v>102</v>
      </c>
      <c r="J7294" t="s">
        <v>23</v>
      </c>
      <c r="K7294" t="s">
        <v>23</v>
      </c>
      <c r="L7294" t="s">
        <v>23</v>
      </c>
      <c r="M7294" t="s">
        <v>23</v>
      </c>
      <c r="N7294">
        <v>1</v>
      </c>
      <c r="O7294">
        <v>3</v>
      </c>
      <c r="P7294">
        <v>100</v>
      </c>
      <c r="Q7294">
        <v>1</v>
      </c>
      <c r="R7294" t="s">
        <v>3656</v>
      </c>
    </row>
    <row r="7295" spans="1:18" x14ac:dyDescent="0.3">
      <c r="A7295">
        <v>5296</v>
      </c>
      <c r="B7295" t="s">
        <v>10673</v>
      </c>
      <c r="C7295">
        <v>1</v>
      </c>
      <c r="D7295" t="s">
        <v>99</v>
      </c>
      <c r="E7295" t="s">
        <v>3151</v>
      </c>
      <c r="F7295">
        <v>77.172376400000005</v>
      </c>
      <c r="G7295">
        <v>28.693992099999999</v>
      </c>
      <c r="H7295" t="s">
        <v>6839</v>
      </c>
      <c r="I7295" t="s">
        <v>102</v>
      </c>
      <c r="J7295" t="s">
        <v>23</v>
      </c>
      <c r="K7295" t="s">
        <v>23</v>
      </c>
      <c r="L7295" t="s">
        <v>23</v>
      </c>
      <c r="M7295" t="s">
        <v>23</v>
      </c>
      <c r="N7295">
        <v>1</v>
      </c>
      <c r="O7295">
        <v>15</v>
      </c>
      <c r="P7295">
        <v>100</v>
      </c>
      <c r="Q7295">
        <v>2.4</v>
      </c>
      <c r="R7295" t="s">
        <v>4580</v>
      </c>
    </row>
    <row r="7296" spans="1:18" x14ac:dyDescent="0.3">
      <c r="A7296">
        <v>307387</v>
      </c>
      <c r="B7296" t="s">
        <v>10674</v>
      </c>
      <c r="C7296">
        <v>1</v>
      </c>
      <c r="D7296" t="s">
        <v>99</v>
      </c>
      <c r="E7296" t="s">
        <v>884</v>
      </c>
      <c r="F7296">
        <v>77.205175350000005</v>
      </c>
      <c r="G7296">
        <v>28.69445928</v>
      </c>
      <c r="H7296" t="s">
        <v>2818</v>
      </c>
      <c r="I7296" t="s">
        <v>102</v>
      </c>
      <c r="J7296" t="s">
        <v>23</v>
      </c>
      <c r="K7296" t="s">
        <v>23</v>
      </c>
      <c r="L7296" t="s">
        <v>23</v>
      </c>
      <c r="M7296" t="s">
        <v>23</v>
      </c>
      <c r="N7296">
        <v>1</v>
      </c>
      <c r="O7296">
        <v>14</v>
      </c>
      <c r="P7296">
        <v>100</v>
      </c>
      <c r="Q7296">
        <v>3</v>
      </c>
      <c r="R7296" t="s">
        <v>3595</v>
      </c>
    </row>
    <row r="7297" spans="1:18" x14ac:dyDescent="0.3">
      <c r="A7297">
        <v>5400</v>
      </c>
      <c r="B7297" t="s">
        <v>10662</v>
      </c>
      <c r="C7297">
        <v>1</v>
      </c>
      <c r="D7297" t="s">
        <v>99</v>
      </c>
      <c r="E7297" t="s">
        <v>603</v>
      </c>
      <c r="F7297">
        <v>77.097836000000001</v>
      </c>
      <c r="G7297">
        <v>28.631327800000001</v>
      </c>
      <c r="H7297" t="s">
        <v>2818</v>
      </c>
      <c r="I7297" t="s">
        <v>102</v>
      </c>
      <c r="J7297" t="s">
        <v>23</v>
      </c>
      <c r="K7297" t="s">
        <v>23</v>
      </c>
      <c r="L7297" t="s">
        <v>23</v>
      </c>
      <c r="M7297" t="s">
        <v>23</v>
      </c>
      <c r="N7297">
        <v>1</v>
      </c>
      <c r="O7297">
        <v>38</v>
      </c>
      <c r="P7297">
        <v>100</v>
      </c>
      <c r="Q7297">
        <v>3.2</v>
      </c>
      <c r="R7297" t="s">
        <v>3518</v>
      </c>
    </row>
    <row r="7298" spans="1:18" x14ac:dyDescent="0.3">
      <c r="A7298">
        <v>6629</v>
      </c>
      <c r="B7298" t="s">
        <v>10675</v>
      </c>
      <c r="C7298">
        <v>1</v>
      </c>
      <c r="D7298" t="s">
        <v>99</v>
      </c>
      <c r="E7298" t="s">
        <v>4685</v>
      </c>
      <c r="F7298">
        <v>77.215591000000003</v>
      </c>
      <c r="G7298">
        <v>28.7129957</v>
      </c>
      <c r="H7298" t="s">
        <v>6515</v>
      </c>
      <c r="I7298" t="s">
        <v>102</v>
      </c>
      <c r="J7298" t="s">
        <v>23</v>
      </c>
      <c r="K7298" t="s">
        <v>23</v>
      </c>
      <c r="L7298" t="s">
        <v>23</v>
      </c>
      <c r="M7298" t="s">
        <v>23</v>
      </c>
      <c r="N7298">
        <v>1</v>
      </c>
      <c r="O7298">
        <v>12</v>
      </c>
      <c r="P7298">
        <v>100</v>
      </c>
      <c r="Q7298">
        <v>3.1</v>
      </c>
      <c r="R7298" t="s">
        <v>1115</v>
      </c>
    </row>
    <row r="7299" spans="1:18" x14ac:dyDescent="0.3">
      <c r="A7299">
        <v>302002</v>
      </c>
      <c r="B7299" t="s">
        <v>10676</v>
      </c>
      <c r="C7299">
        <v>1</v>
      </c>
      <c r="D7299" t="s">
        <v>99</v>
      </c>
      <c r="E7299" t="s">
        <v>4640</v>
      </c>
      <c r="F7299">
        <v>77.068718000000004</v>
      </c>
      <c r="G7299">
        <v>28.6061412</v>
      </c>
      <c r="H7299" t="s">
        <v>6515</v>
      </c>
      <c r="I7299" t="s">
        <v>102</v>
      </c>
      <c r="J7299" t="s">
        <v>23</v>
      </c>
      <c r="K7299" t="s">
        <v>23</v>
      </c>
      <c r="L7299" t="s">
        <v>23</v>
      </c>
      <c r="M7299" t="s">
        <v>23</v>
      </c>
      <c r="N7299">
        <v>1</v>
      </c>
      <c r="O7299">
        <v>1</v>
      </c>
      <c r="P7299">
        <v>100</v>
      </c>
      <c r="Q7299">
        <v>1</v>
      </c>
      <c r="R7299" t="s">
        <v>3813</v>
      </c>
    </row>
    <row r="7300" spans="1:18" x14ac:dyDescent="0.3">
      <c r="A7300">
        <v>306747</v>
      </c>
      <c r="B7300" t="s">
        <v>10677</v>
      </c>
      <c r="C7300">
        <v>1</v>
      </c>
      <c r="D7300" t="s">
        <v>99</v>
      </c>
      <c r="E7300" t="s">
        <v>4640</v>
      </c>
      <c r="F7300">
        <v>77.090207899999996</v>
      </c>
      <c r="G7300">
        <v>28.584528299999999</v>
      </c>
      <c r="H7300" t="s">
        <v>6515</v>
      </c>
      <c r="I7300" t="s">
        <v>102</v>
      </c>
      <c r="J7300" t="s">
        <v>23</v>
      </c>
      <c r="K7300" t="s">
        <v>23</v>
      </c>
      <c r="L7300" t="s">
        <v>23</v>
      </c>
      <c r="M7300" t="s">
        <v>23</v>
      </c>
      <c r="N7300">
        <v>1</v>
      </c>
      <c r="O7300">
        <v>1</v>
      </c>
      <c r="P7300">
        <v>100</v>
      </c>
      <c r="Q7300">
        <v>1</v>
      </c>
      <c r="R7300" t="s">
        <v>1403</v>
      </c>
    </row>
    <row r="7301" spans="1:18" x14ac:dyDescent="0.3">
      <c r="A7301">
        <v>307549</v>
      </c>
      <c r="B7301" t="s">
        <v>9905</v>
      </c>
      <c r="C7301">
        <v>1</v>
      </c>
      <c r="D7301" t="s">
        <v>99</v>
      </c>
      <c r="E7301" t="s">
        <v>761</v>
      </c>
      <c r="F7301">
        <v>77.119893300000001</v>
      </c>
      <c r="G7301">
        <v>28.640469499999998</v>
      </c>
      <c r="H7301" t="s">
        <v>8256</v>
      </c>
      <c r="I7301" t="s">
        <v>102</v>
      </c>
      <c r="J7301" t="s">
        <v>23</v>
      </c>
      <c r="K7301" t="s">
        <v>23</v>
      </c>
      <c r="L7301" t="s">
        <v>23</v>
      </c>
      <c r="M7301" t="s">
        <v>23</v>
      </c>
      <c r="N7301">
        <v>1</v>
      </c>
      <c r="O7301">
        <v>3</v>
      </c>
      <c r="P7301">
        <v>100</v>
      </c>
      <c r="Q7301">
        <v>1</v>
      </c>
      <c r="R7301" t="s">
        <v>1708</v>
      </c>
    </row>
    <row r="7302" spans="1:18" x14ac:dyDescent="0.3">
      <c r="A7302">
        <v>304954</v>
      </c>
      <c r="B7302" t="s">
        <v>10678</v>
      </c>
      <c r="C7302">
        <v>1</v>
      </c>
      <c r="D7302" t="s">
        <v>99</v>
      </c>
      <c r="E7302" t="s">
        <v>3857</v>
      </c>
      <c r="F7302">
        <v>77.225569859999993</v>
      </c>
      <c r="G7302">
        <v>28.62948089</v>
      </c>
      <c r="H7302" t="s">
        <v>2818</v>
      </c>
      <c r="I7302" t="s">
        <v>102</v>
      </c>
      <c r="J7302" t="s">
        <v>23</v>
      </c>
      <c r="K7302" t="s">
        <v>23</v>
      </c>
      <c r="L7302" t="s">
        <v>23</v>
      </c>
      <c r="M7302" t="s">
        <v>23</v>
      </c>
      <c r="N7302">
        <v>1</v>
      </c>
      <c r="O7302">
        <v>2</v>
      </c>
      <c r="P7302">
        <v>100</v>
      </c>
      <c r="Q7302">
        <v>1</v>
      </c>
      <c r="R7302" t="s">
        <v>880</v>
      </c>
    </row>
    <row r="7303" spans="1:18" x14ac:dyDescent="0.3">
      <c r="A7303">
        <v>304743</v>
      </c>
      <c r="B7303" t="s">
        <v>10679</v>
      </c>
      <c r="C7303">
        <v>1</v>
      </c>
      <c r="D7303" t="s">
        <v>99</v>
      </c>
      <c r="E7303" t="s">
        <v>426</v>
      </c>
      <c r="F7303">
        <v>77.215501200000006</v>
      </c>
      <c r="G7303">
        <v>28.662561499999999</v>
      </c>
      <c r="H7303" t="s">
        <v>6839</v>
      </c>
      <c r="I7303" t="s">
        <v>102</v>
      </c>
      <c r="J7303" t="s">
        <v>23</v>
      </c>
      <c r="K7303" t="s">
        <v>23</v>
      </c>
      <c r="L7303" t="s">
        <v>23</v>
      </c>
      <c r="M7303" t="s">
        <v>23</v>
      </c>
      <c r="N7303">
        <v>1</v>
      </c>
      <c r="O7303">
        <v>23</v>
      </c>
      <c r="P7303">
        <v>100</v>
      </c>
      <c r="Q7303">
        <v>3.4</v>
      </c>
      <c r="R7303" t="s">
        <v>2442</v>
      </c>
    </row>
    <row r="7304" spans="1:18" x14ac:dyDescent="0.3">
      <c r="A7304">
        <v>302836</v>
      </c>
      <c r="B7304" t="s">
        <v>10680</v>
      </c>
      <c r="C7304">
        <v>1</v>
      </c>
      <c r="D7304" t="s">
        <v>99</v>
      </c>
      <c r="E7304" t="s">
        <v>603</v>
      </c>
      <c r="F7304">
        <v>77.110838299999998</v>
      </c>
      <c r="G7304">
        <v>28.619638800000001</v>
      </c>
      <c r="H7304" t="s">
        <v>9849</v>
      </c>
      <c r="I7304" t="s">
        <v>102</v>
      </c>
      <c r="J7304" t="s">
        <v>23</v>
      </c>
      <c r="K7304" t="s">
        <v>103</v>
      </c>
      <c r="L7304" t="s">
        <v>23</v>
      </c>
      <c r="M7304" t="s">
        <v>23</v>
      </c>
      <c r="N7304">
        <v>1</v>
      </c>
      <c r="O7304">
        <v>18</v>
      </c>
      <c r="P7304">
        <v>100</v>
      </c>
      <c r="Q7304">
        <v>3.3</v>
      </c>
      <c r="R7304" t="s">
        <v>3444</v>
      </c>
    </row>
    <row r="7305" spans="1:18" x14ac:dyDescent="0.3">
      <c r="A7305">
        <v>18208922</v>
      </c>
      <c r="B7305" t="s">
        <v>10681</v>
      </c>
      <c r="C7305">
        <v>1</v>
      </c>
      <c r="D7305" t="s">
        <v>99</v>
      </c>
      <c r="E7305" t="s">
        <v>3975</v>
      </c>
      <c r="F7305">
        <v>77.234542899999994</v>
      </c>
      <c r="G7305">
        <v>28.646819300000001</v>
      </c>
      <c r="H7305" t="s">
        <v>8256</v>
      </c>
      <c r="I7305" t="s">
        <v>102</v>
      </c>
      <c r="J7305" t="s">
        <v>23</v>
      </c>
      <c r="K7305" t="s">
        <v>23</v>
      </c>
      <c r="L7305" t="s">
        <v>23</v>
      </c>
      <c r="M7305" t="s">
        <v>23</v>
      </c>
      <c r="N7305">
        <v>1</v>
      </c>
      <c r="O7305">
        <v>3</v>
      </c>
      <c r="P7305">
        <v>100</v>
      </c>
      <c r="Q7305">
        <v>1</v>
      </c>
      <c r="R7305" t="s">
        <v>9082</v>
      </c>
    </row>
    <row r="7306" spans="1:18" x14ac:dyDescent="0.3">
      <c r="A7306">
        <v>18218265</v>
      </c>
      <c r="B7306" t="s">
        <v>10682</v>
      </c>
      <c r="C7306">
        <v>1</v>
      </c>
      <c r="D7306" t="s">
        <v>99</v>
      </c>
      <c r="E7306" t="s">
        <v>1127</v>
      </c>
      <c r="F7306">
        <v>77.205128200000004</v>
      </c>
      <c r="G7306">
        <v>28.677682099999998</v>
      </c>
      <c r="H7306" t="s">
        <v>3039</v>
      </c>
      <c r="I7306" t="s">
        <v>102</v>
      </c>
      <c r="J7306" t="s">
        <v>23</v>
      </c>
      <c r="K7306" t="s">
        <v>103</v>
      </c>
      <c r="L7306" t="s">
        <v>23</v>
      </c>
      <c r="M7306" t="s">
        <v>23</v>
      </c>
      <c r="N7306">
        <v>1</v>
      </c>
      <c r="O7306">
        <v>15</v>
      </c>
      <c r="P7306">
        <v>100</v>
      </c>
      <c r="Q7306">
        <v>3.5</v>
      </c>
      <c r="R7306" t="s">
        <v>10683</v>
      </c>
    </row>
    <row r="7307" spans="1:18" x14ac:dyDescent="0.3">
      <c r="A7307">
        <v>9100</v>
      </c>
      <c r="B7307" t="s">
        <v>10684</v>
      </c>
      <c r="C7307">
        <v>1</v>
      </c>
      <c r="D7307" t="s">
        <v>99</v>
      </c>
      <c r="E7307" t="s">
        <v>1647</v>
      </c>
      <c r="F7307">
        <v>77.211526599999999</v>
      </c>
      <c r="G7307">
        <v>28.536395500000001</v>
      </c>
      <c r="H7307" t="s">
        <v>8256</v>
      </c>
      <c r="I7307" t="s">
        <v>102</v>
      </c>
      <c r="J7307" t="s">
        <v>23</v>
      </c>
      <c r="K7307" t="s">
        <v>23</v>
      </c>
      <c r="L7307" t="s">
        <v>23</v>
      </c>
      <c r="M7307" t="s">
        <v>23</v>
      </c>
      <c r="N7307">
        <v>1</v>
      </c>
      <c r="O7307">
        <v>114</v>
      </c>
      <c r="P7307">
        <v>100</v>
      </c>
      <c r="Q7307">
        <v>3.6</v>
      </c>
      <c r="R7307" t="s">
        <v>5516</v>
      </c>
    </row>
    <row r="7308" spans="1:18" x14ac:dyDescent="0.3">
      <c r="A7308">
        <v>304803</v>
      </c>
      <c r="B7308" t="s">
        <v>10685</v>
      </c>
      <c r="C7308">
        <v>1</v>
      </c>
      <c r="D7308" t="s">
        <v>99</v>
      </c>
      <c r="E7308" t="s">
        <v>9462</v>
      </c>
      <c r="F7308">
        <v>77.0820784</v>
      </c>
      <c r="G7308">
        <v>28.693404399999999</v>
      </c>
      <c r="H7308" t="s">
        <v>8256</v>
      </c>
      <c r="I7308" t="s">
        <v>102</v>
      </c>
      <c r="J7308" t="s">
        <v>23</v>
      </c>
      <c r="K7308" t="s">
        <v>23</v>
      </c>
      <c r="L7308" t="s">
        <v>23</v>
      </c>
      <c r="M7308" t="s">
        <v>23</v>
      </c>
      <c r="N7308">
        <v>1</v>
      </c>
      <c r="O7308">
        <v>1</v>
      </c>
      <c r="P7308">
        <v>100</v>
      </c>
      <c r="Q7308">
        <v>1</v>
      </c>
      <c r="R7308" t="s">
        <v>10686</v>
      </c>
    </row>
    <row r="7309" spans="1:18" x14ac:dyDescent="0.3">
      <c r="A7309">
        <v>302011</v>
      </c>
      <c r="B7309" t="s">
        <v>10687</v>
      </c>
      <c r="C7309">
        <v>1</v>
      </c>
      <c r="D7309" t="s">
        <v>99</v>
      </c>
      <c r="E7309" t="s">
        <v>4640</v>
      </c>
      <c r="F7309">
        <v>77.084281599999997</v>
      </c>
      <c r="G7309">
        <v>28.6106461</v>
      </c>
      <c r="H7309" t="s">
        <v>6839</v>
      </c>
      <c r="I7309" t="s">
        <v>102</v>
      </c>
      <c r="J7309" t="s">
        <v>23</v>
      </c>
      <c r="K7309" t="s">
        <v>23</v>
      </c>
      <c r="L7309" t="s">
        <v>23</v>
      </c>
      <c r="M7309" t="s">
        <v>23</v>
      </c>
      <c r="N7309">
        <v>1</v>
      </c>
      <c r="O7309">
        <v>1</v>
      </c>
      <c r="P7309">
        <v>100</v>
      </c>
      <c r="Q7309">
        <v>1</v>
      </c>
      <c r="R7309" t="s">
        <v>8112</v>
      </c>
    </row>
    <row r="7310" spans="1:18" x14ac:dyDescent="0.3">
      <c r="A7310">
        <v>302503</v>
      </c>
      <c r="B7310" t="s">
        <v>10688</v>
      </c>
      <c r="C7310">
        <v>1</v>
      </c>
      <c r="D7310" t="s">
        <v>99</v>
      </c>
      <c r="E7310" t="s">
        <v>743</v>
      </c>
      <c r="F7310">
        <v>77.219363700000002</v>
      </c>
      <c r="G7310">
        <v>28.568126899999999</v>
      </c>
      <c r="H7310" t="s">
        <v>8663</v>
      </c>
      <c r="I7310" t="s">
        <v>102</v>
      </c>
      <c r="J7310" t="s">
        <v>23</v>
      </c>
      <c r="K7310" t="s">
        <v>23</v>
      </c>
      <c r="L7310" t="s">
        <v>23</v>
      </c>
      <c r="M7310" t="s">
        <v>23</v>
      </c>
      <c r="N7310">
        <v>1</v>
      </c>
      <c r="O7310">
        <v>29</v>
      </c>
      <c r="P7310">
        <v>100</v>
      </c>
      <c r="Q7310">
        <v>3.6</v>
      </c>
      <c r="R7310" t="s">
        <v>10689</v>
      </c>
    </row>
    <row r="7311" spans="1:18" x14ac:dyDescent="0.3">
      <c r="A7311">
        <v>301912</v>
      </c>
      <c r="B7311" t="s">
        <v>10690</v>
      </c>
      <c r="C7311">
        <v>1</v>
      </c>
      <c r="D7311" t="s">
        <v>99</v>
      </c>
      <c r="E7311" t="s">
        <v>4623</v>
      </c>
      <c r="F7311">
        <v>77.039088800000002</v>
      </c>
      <c r="G7311">
        <v>28.6213725</v>
      </c>
      <c r="H7311" t="s">
        <v>2818</v>
      </c>
      <c r="I7311" t="s">
        <v>102</v>
      </c>
      <c r="J7311" t="s">
        <v>23</v>
      </c>
      <c r="K7311" t="s">
        <v>23</v>
      </c>
      <c r="L7311" t="s">
        <v>23</v>
      </c>
      <c r="M7311" t="s">
        <v>23</v>
      </c>
      <c r="N7311">
        <v>1</v>
      </c>
      <c r="O7311">
        <v>4</v>
      </c>
      <c r="P7311">
        <v>100</v>
      </c>
      <c r="Q7311">
        <v>3</v>
      </c>
      <c r="R7311" t="s">
        <v>2191</v>
      </c>
    </row>
    <row r="7312" spans="1:18" x14ac:dyDescent="0.3">
      <c r="A7312">
        <v>9116</v>
      </c>
      <c r="B7312" t="s">
        <v>10691</v>
      </c>
      <c r="C7312">
        <v>1</v>
      </c>
      <c r="D7312" t="s">
        <v>99</v>
      </c>
      <c r="E7312" t="s">
        <v>4623</v>
      </c>
      <c r="F7312">
        <v>77.032484800000006</v>
      </c>
      <c r="G7312">
        <v>28.619143399999999</v>
      </c>
      <c r="H7312" t="s">
        <v>3990</v>
      </c>
      <c r="I7312" t="s">
        <v>102</v>
      </c>
      <c r="J7312" t="s">
        <v>23</v>
      </c>
      <c r="K7312" t="s">
        <v>23</v>
      </c>
      <c r="L7312" t="s">
        <v>23</v>
      </c>
      <c r="M7312" t="s">
        <v>23</v>
      </c>
      <c r="N7312">
        <v>1</v>
      </c>
      <c r="O7312">
        <v>3</v>
      </c>
      <c r="P7312">
        <v>100</v>
      </c>
      <c r="Q7312">
        <v>1</v>
      </c>
      <c r="R7312" t="s">
        <v>1162</v>
      </c>
    </row>
    <row r="7313" spans="1:18" x14ac:dyDescent="0.3">
      <c r="A7313">
        <v>310581</v>
      </c>
      <c r="B7313" t="s">
        <v>10692</v>
      </c>
      <c r="C7313">
        <v>1</v>
      </c>
      <c r="D7313" t="s">
        <v>99</v>
      </c>
      <c r="E7313" t="s">
        <v>4623</v>
      </c>
      <c r="F7313">
        <v>77.060898600000002</v>
      </c>
      <c r="G7313">
        <v>28.6179737</v>
      </c>
      <c r="H7313" t="s">
        <v>6515</v>
      </c>
      <c r="I7313" t="s">
        <v>102</v>
      </c>
      <c r="J7313" t="s">
        <v>23</v>
      </c>
      <c r="K7313" t="s">
        <v>23</v>
      </c>
      <c r="L7313" t="s">
        <v>23</v>
      </c>
      <c r="M7313" t="s">
        <v>23</v>
      </c>
      <c r="N7313">
        <v>1</v>
      </c>
      <c r="O7313">
        <v>3</v>
      </c>
      <c r="P7313">
        <v>100</v>
      </c>
      <c r="Q7313">
        <v>1</v>
      </c>
      <c r="R7313" t="s">
        <v>4078</v>
      </c>
    </row>
    <row r="7314" spans="1:18" x14ac:dyDescent="0.3">
      <c r="A7314">
        <v>8532</v>
      </c>
      <c r="B7314" t="s">
        <v>10693</v>
      </c>
      <c r="C7314">
        <v>1</v>
      </c>
      <c r="D7314" t="s">
        <v>99</v>
      </c>
      <c r="E7314" t="s">
        <v>4755</v>
      </c>
      <c r="F7314">
        <v>77.322615799999994</v>
      </c>
      <c r="G7314">
        <v>28.601141699999999</v>
      </c>
      <c r="H7314" t="s">
        <v>6839</v>
      </c>
      <c r="I7314" t="s">
        <v>102</v>
      </c>
      <c r="J7314" t="s">
        <v>23</v>
      </c>
      <c r="K7314" t="s">
        <v>23</v>
      </c>
      <c r="L7314" t="s">
        <v>23</v>
      </c>
      <c r="M7314" t="s">
        <v>23</v>
      </c>
      <c r="N7314">
        <v>1</v>
      </c>
      <c r="O7314">
        <v>16</v>
      </c>
      <c r="P7314">
        <v>100</v>
      </c>
      <c r="Q7314">
        <v>3.1</v>
      </c>
      <c r="R7314" t="s">
        <v>1217</v>
      </c>
    </row>
    <row r="7315" spans="1:18" x14ac:dyDescent="0.3">
      <c r="A7315">
        <v>311703</v>
      </c>
      <c r="B7315" t="s">
        <v>10694</v>
      </c>
      <c r="C7315">
        <v>1</v>
      </c>
      <c r="D7315" t="s">
        <v>99</v>
      </c>
      <c r="E7315" t="s">
        <v>426</v>
      </c>
      <c r="F7315">
        <v>77.233510100000004</v>
      </c>
      <c r="G7315">
        <v>28.649453399999999</v>
      </c>
      <c r="H7315" t="s">
        <v>673</v>
      </c>
      <c r="I7315" t="s">
        <v>102</v>
      </c>
      <c r="J7315" t="s">
        <v>23</v>
      </c>
      <c r="K7315" t="s">
        <v>23</v>
      </c>
      <c r="L7315" t="s">
        <v>23</v>
      </c>
      <c r="M7315" t="s">
        <v>23</v>
      </c>
      <c r="N7315">
        <v>1</v>
      </c>
      <c r="O7315">
        <v>8</v>
      </c>
      <c r="P7315">
        <v>100</v>
      </c>
      <c r="Q7315">
        <v>3.2</v>
      </c>
      <c r="R7315" t="s">
        <v>256</v>
      </c>
    </row>
    <row r="7316" spans="1:18" x14ac:dyDescent="0.3">
      <c r="A7316">
        <v>312936</v>
      </c>
      <c r="B7316" t="s">
        <v>10695</v>
      </c>
      <c r="C7316">
        <v>1</v>
      </c>
      <c r="D7316" t="s">
        <v>99</v>
      </c>
      <c r="E7316" t="s">
        <v>426</v>
      </c>
      <c r="F7316">
        <v>77.223405700000001</v>
      </c>
      <c r="G7316">
        <v>28.6581203</v>
      </c>
      <c r="H7316" t="s">
        <v>8256</v>
      </c>
      <c r="I7316" t="s">
        <v>102</v>
      </c>
      <c r="J7316" t="s">
        <v>23</v>
      </c>
      <c r="K7316" t="s">
        <v>23</v>
      </c>
      <c r="L7316" t="s">
        <v>23</v>
      </c>
      <c r="M7316" t="s">
        <v>23</v>
      </c>
      <c r="N7316">
        <v>1</v>
      </c>
      <c r="O7316">
        <v>16</v>
      </c>
      <c r="P7316">
        <v>100</v>
      </c>
      <c r="Q7316">
        <v>3.3</v>
      </c>
      <c r="R7316" t="s">
        <v>9716</v>
      </c>
    </row>
    <row r="7317" spans="1:18" x14ac:dyDescent="0.3">
      <c r="A7317">
        <v>306017</v>
      </c>
      <c r="B7317" t="s">
        <v>10696</v>
      </c>
      <c r="C7317">
        <v>1</v>
      </c>
      <c r="D7317" t="s">
        <v>99</v>
      </c>
      <c r="E7317" t="s">
        <v>426</v>
      </c>
      <c r="F7317">
        <v>77.232366400000004</v>
      </c>
      <c r="G7317">
        <v>28.656329499999998</v>
      </c>
      <c r="H7317" t="s">
        <v>6839</v>
      </c>
      <c r="I7317" t="s">
        <v>102</v>
      </c>
      <c r="J7317" t="s">
        <v>23</v>
      </c>
      <c r="K7317" t="s">
        <v>23</v>
      </c>
      <c r="L7317" t="s">
        <v>23</v>
      </c>
      <c r="M7317" t="s">
        <v>23</v>
      </c>
      <c r="N7317">
        <v>1</v>
      </c>
      <c r="O7317">
        <v>59</v>
      </c>
      <c r="P7317">
        <v>100</v>
      </c>
      <c r="Q7317">
        <v>3.8</v>
      </c>
      <c r="R7317" t="s">
        <v>10338</v>
      </c>
    </row>
    <row r="7318" spans="1:18" x14ac:dyDescent="0.3">
      <c r="A7318">
        <v>18282012</v>
      </c>
      <c r="B7318" t="s">
        <v>10697</v>
      </c>
      <c r="C7318">
        <v>1</v>
      </c>
      <c r="D7318" t="s">
        <v>99</v>
      </c>
      <c r="E7318" t="s">
        <v>8848</v>
      </c>
      <c r="F7318">
        <v>77.231085100000001</v>
      </c>
      <c r="G7318">
        <v>28.650566000000001</v>
      </c>
      <c r="H7318" t="s">
        <v>9849</v>
      </c>
      <c r="I7318" t="s">
        <v>102</v>
      </c>
      <c r="J7318" t="s">
        <v>23</v>
      </c>
      <c r="K7318" t="s">
        <v>23</v>
      </c>
      <c r="L7318" t="s">
        <v>23</v>
      </c>
      <c r="M7318" t="s">
        <v>23</v>
      </c>
      <c r="N7318">
        <v>1</v>
      </c>
      <c r="O7318">
        <v>6</v>
      </c>
      <c r="P7318">
        <v>100</v>
      </c>
      <c r="Q7318">
        <v>3.1</v>
      </c>
      <c r="R7318" t="s">
        <v>4632</v>
      </c>
    </row>
    <row r="7319" spans="1:18" x14ac:dyDescent="0.3">
      <c r="A7319">
        <v>309043</v>
      </c>
      <c r="B7319" t="s">
        <v>10698</v>
      </c>
      <c r="C7319">
        <v>1</v>
      </c>
      <c r="D7319" t="s">
        <v>99</v>
      </c>
      <c r="E7319" t="s">
        <v>2504</v>
      </c>
      <c r="F7319">
        <v>77.317500199999998</v>
      </c>
      <c r="G7319">
        <v>28.680416600000001</v>
      </c>
      <c r="H7319" t="s">
        <v>3990</v>
      </c>
      <c r="I7319" t="s">
        <v>102</v>
      </c>
      <c r="J7319" t="s">
        <v>23</v>
      </c>
      <c r="K7319" t="s">
        <v>23</v>
      </c>
      <c r="L7319" t="s">
        <v>23</v>
      </c>
      <c r="M7319" t="s">
        <v>23</v>
      </c>
      <c r="N7319">
        <v>1</v>
      </c>
      <c r="O7319">
        <v>15</v>
      </c>
      <c r="P7319">
        <v>100</v>
      </c>
      <c r="Q7319">
        <v>3.1</v>
      </c>
      <c r="R7319" t="s">
        <v>6634</v>
      </c>
    </row>
    <row r="7320" spans="1:18" x14ac:dyDescent="0.3">
      <c r="A7320">
        <v>305077</v>
      </c>
      <c r="B7320" t="s">
        <v>10699</v>
      </c>
      <c r="C7320">
        <v>1</v>
      </c>
      <c r="D7320" t="s">
        <v>99</v>
      </c>
      <c r="E7320" t="s">
        <v>2161</v>
      </c>
      <c r="F7320">
        <v>77.172496699999996</v>
      </c>
      <c r="G7320">
        <v>28.644016100000002</v>
      </c>
      <c r="H7320" t="s">
        <v>2818</v>
      </c>
      <c r="I7320" t="s">
        <v>102</v>
      </c>
      <c r="J7320" t="s">
        <v>23</v>
      </c>
      <c r="K7320" t="s">
        <v>23</v>
      </c>
      <c r="L7320" t="s">
        <v>23</v>
      </c>
      <c r="M7320" t="s">
        <v>23</v>
      </c>
      <c r="N7320">
        <v>1</v>
      </c>
      <c r="O7320">
        <v>5</v>
      </c>
      <c r="P7320">
        <v>100</v>
      </c>
      <c r="Q7320">
        <v>2.9</v>
      </c>
      <c r="R7320" t="s">
        <v>4647</v>
      </c>
    </row>
    <row r="7321" spans="1:18" x14ac:dyDescent="0.3">
      <c r="A7321">
        <v>305348</v>
      </c>
      <c r="B7321" t="s">
        <v>10700</v>
      </c>
      <c r="C7321">
        <v>1</v>
      </c>
      <c r="D7321" t="s">
        <v>99</v>
      </c>
      <c r="E7321" t="s">
        <v>1778</v>
      </c>
      <c r="F7321">
        <v>77.304350200000002</v>
      </c>
      <c r="G7321">
        <v>28.636002399999999</v>
      </c>
      <c r="H7321" t="s">
        <v>6515</v>
      </c>
      <c r="I7321" t="s">
        <v>102</v>
      </c>
      <c r="J7321" t="s">
        <v>23</v>
      </c>
      <c r="K7321" t="s">
        <v>23</v>
      </c>
      <c r="L7321" t="s">
        <v>23</v>
      </c>
      <c r="M7321" t="s">
        <v>23</v>
      </c>
      <c r="N7321">
        <v>1</v>
      </c>
      <c r="O7321">
        <v>18</v>
      </c>
      <c r="P7321">
        <v>100</v>
      </c>
      <c r="Q7321">
        <v>3.1</v>
      </c>
      <c r="R7321" t="s">
        <v>181</v>
      </c>
    </row>
    <row r="7322" spans="1:18" x14ac:dyDescent="0.3">
      <c r="A7322">
        <v>303082</v>
      </c>
      <c r="B7322" t="s">
        <v>10701</v>
      </c>
      <c r="C7322">
        <v>1</v>
      </c>
      <c r="D7322" t="s">
        <v>99</v>
      </c>
      <c r="E7322" t="s">
        <v>1127</v>
      </c>
      <c r="F7322">
        <v>77.198702400000002</v>
      </c>
      <c r="G7322">
        <v>28.6812887</v>
      </c>
      <c r="H7322" t="s">
        <v>4797</v>
      </c>
      <c r="I7322" t="s">
        <v>102</v>
      </c>
      <c r="J7322" t="s">
        <v>23</v>
      </c>
      <c r="K7322" t="s">
        <v>23</v>
      </c>
      <c r="L7322" t="s">
        <v>23</v>
      </c>
      <c r="M7322" t="s">
        <v>23</v>
      </c>
      <c r="N7322">
        <v>1</v>
      </c>
      <c r="O7322">
        <v>116</v>
      </c>
      <c r="P7322">
        <v>100</v>
      </c>
      <c r="Q7322">
        <v>3.7</v>
      </c>
      <c r="R7322" t="s">
        <v>1079</v>
      </c>
    </row>
    <row r="7323" spans="1:18" x14ac:dyDescent="0.3">
      <c r="A7323">
        <v>308942</v>
      </c>
      <c r="B7323" t="s">
        <v>10702</v>
      </c>
      <c r="C7323">
        <v>1</v>
      </c>
      <c r="D7323" t="s">
        <v>99</v>
      </c>
      <c r="E7323" t="s">
        <v>3848</v>
      </c>
      <c r="F7323">
        <v>77.283609200000001</v>
      </c>
      <c r="G7323">
        <v>28.659224399999999</v>
      </c>
      <c r="H7323" t="s">
        <v>6515</v>
      </c>
      <c r="I7323" t="s">
        <v>102</v>
      </c>
      <c r="J7323" t="s">
        <v>23</v>
      </c>
      <c r="K7323" t="s">
        <v>23</v>
      </c>
      <c r="L7323" t="s">
        <v>23</v>
      </c>
      <c r="M7323" t="s">
        <v>23</v>
      </c>
      <c r="N7323">
        <v>1</v>
      </c>
      <c r="O7323">
        <v>20</v>
      </c>
      <c r="P7323">
        <v>100</v>
      </c>
      <c r="Q7323">
        <v>3.3</v>
      </c>
      <c r="R7323" t="s">
        <v>9468</v>
      </c>
    </row>
    <row r="7324" spans="1:18" x14ac:dyDescent="0.3">
      <c r="A7324">
        <v>305025</v>
      </c>
      <c r="B7324" t="s">
        <v>10703</v>
      </c>
      <c r="C7324">
        <v>1</v>
      </c>
      <c r="D7324" t="s">
        <v>99</v>
      </c>
      <c r="E7324" t="s">
        <v>2127</v>
      </c>
      <c r="F7324">
        <v>77.209372220000006</v>
      </c>
      <c r="G7324">
        <v>28.65449722</v>
      </c>
      <c r="H7324" t="s">
        <v>7537</v>
      </c>
      <c r="I7324" t="s">
        <v>102</v>
      </c>
      <c r="J7324" t="s">
        <v>23</v>
      </c>
      <c r="K7324" t="s">
        <v>23</v>
      </c>
      <c r="L7324" t="s">
        <v>23</v>
      </c>
      <c r="M7324" t="s">
        <v>23</v>
      </c>
      <c r="N7324">
        <v>1</v>
      </c>
      <c r="O7324">
        <v>1</v>
      </c>
      <c r="P7324">
        <v>100</v>
      </c>
      <c r="Q7324">
        <v>1</v>
      </c>
      <c r="R7324" t="s">
        <v>256</v>
      </c>
    </row>
    <row r="7325" spans="1:18" x14ac:dyDescent="0.3">
      <c r="A7325">
        <v>302042</v>
      </c>
      <c r="B7325" t="s">
        <v>8945</v>
      </c>
      <c r="C7325">
        <v>1</v>
      </c>
      <c r="D7325" t="s">
        <v>99</v>
      </c>
      <c r="E7325" t="s">
        <v>4640</v>
      </c>
      <c r="F7325">
        <v>77.068824500000005</v>
      </c>
      <c r="G7325">
        <v>28.6041636</v>
      </c>
      <c r="H7325" t="s">
        <v>6839</v>
      </c>
      <c r="I7325" t="s">
        <v>102</v>
      </c>
      <c r="J7325" t="s">
        <v>23</v>
      </c>
      <c r="K7325" t="s">
        <v>23</v>
      </c>
      <c r="L7325" t="s">
        <v>23</v>
      </c>
      <c r="M7325" t="s">
        <v>23</v>
      </c>
      <c r="N7325">
        <v>1</v>
      </c>
      <c r="O7325">
        <v>2</v>
      </c>
      <c r="P7325">
        <v>100</v>
      </c>
      <c r="Q7325">
        <v>1</v>
      </c>
      <c r="R7325" t="s">
        <v>1426</v>
      </c>
    </row>
    <row r="7326" spans="1:18" x14ac:dyDescent="0.3">
      <c r="A7326">
        <v>308128</v>
      </c>
      <c r="B7326" t="s">
        <v>10704</v>
      </c>
      <c r="C7326">
        <v>1</v>
      </c>
      <c r="D7326" t="s">
        <v>99</v>
      </c>
      <c r="E7326" t="s">
        <v>4640</v>
      </c>
      <c r="F7326">
        <v>77.089362300000005</v>
      </c>
      <c r="G7326">
        <v>28.5883368</v>
      </c>
      <c r="H7326" t="s">
        <v>6515</v>
      </c>
      <c r="I7326" t="s">
        <v>102</v>
      </c>
      <c r="J7326" t="s">
        <v>23</v>
      </c>
      <c r="K7326" t="s">
        <v>23</v>
      </c>
      <c r="L7326" t="s">
        <v>23</v>
      </c>
      <c r="M7326" t="s">
        <v>23</v>
      </c>
      <c r="N7326">
        <v>1</v>
      </c>
      <c r="O7326">
        <v>1</v>
      </c>
      <c r="P7326">
        <v>100</v>
      </c>
      <c r="Q7326">
        <v>1</v>
      </c>
      <c r="R7326" t="s">
        <v>817</v>
      </c>
    </row>
    <row r="7327" spans="1:18" x14ac:dyDescent="0.3">
      <c r="A7327">
        <v>302416</v>
      </c>
      <c r="B7327" t="s">
        <v>8945</v>
      </c>
      <c r="C7327">
        <v>1</v>
      </c>
      <c r="D7327" t="s">
        <v>99</v>
      </c>
      <c r="E7327" t="s">
        <v>4699</v>
      </c>
      <c r="F7327">
        <v>77.291918999999993</v>
      </c>
      <c r="G7327">
        <v>28.689547000000001</v>
      </c>
      <c r="H7327" t="s">
        <v>8256</v>
      </c>
      <c r="I7327" t="s">
        <v>102</v>
      </c>
      <c r="J7327" t="s">
        <v>23</v>
      </c>
      <c r="K7327" t="s">
        <v>23</v>
      </c>
      <c r="L7327" t="s">
        <v>23</v>
      </c>
      <c r="M7327" t="s">
        <v>23</v>
      </c>
      <c r="N7327">
        <v>1</v>
      </c>
      <c r="O7327">
        <v>4</v>
      </c>
      <c r="P7327">
        <v>100</v>
      </c>
      <c r="Q7327">
        <v>2.9</v>
      </c>
      <c r="R7327" t="s">
        <v>3643</v>
      </c>
    </row>
    <row r="7328" spans="1:18" x14ac:dyDescent="0.3">
      <c r="A7328">
        <v>6224</v>
      </c>
      <c r="B7328" t="s">
        <v>10705</v>
      </c>
      <c r="C7328">
        <v>1</v>
      </c>
      <c r="D7328" t="s">
        <v>99</v>
      </c>
      <c r="E7328" t="s">
        <v>4699</v>
      </c>
      <c r="F7328">
        <v>77.288212799999997</v>
      </c>
      <c r="G7328">
        <v>28.678650300000001</v>
      </c>
      <c r="H7328" t="s">
        <v>8663</v>
      </c>
      <c r="I7328" t="s">
        <v>102</v>
      </c>
      <c r="J7328" t="s">
        <v>23</v>
      </c>
      <c r="K7328" t="s">
        <v>23</v>
      </c>
      <c r="L7328" t="s">
        <v>23</v>
      </c>
      <c r="M7328" t="s">
        <v>23</v>
      </c>
      <c r="N7328">
        <v>1</v>
      </c>
      <c r="O7328">
        <v>4</v>
      </c>
      <c r="P7328">
        <v>100</v>
      </c>
      <c r="Q7328">
        <v>2.9</v>
      </c>
      <c r="R7328" t="s">
        <v>7272</v>
      </c>
    </row>
    <row r="7329" spans="1:18" x14ac:dyDescent="0.3">
      <c r="A7329">
        <v>302411</v>
      </c>
      <c r="B7329" t="s">
        <v>9157</v>
      </c>
      <c r="C7329">
        <v>1</v>
      </c>
      <c r="D7329" t="s">
        <v>99</v>
      </c>
      <c r="E7329" t="s">
        <v>4699</v>
      </c>
      <c r="F7329">
        <v>77.270201299999997</v>
      </c>
      <c r="G7329">
        <v>28.690157599999999</v>
      </c>
      <c r="H7329" t="s">
        <v>8256</v>
      </c>
      <c r="I7329" t="s">
        <v>102</v>
      </c>
      <c r="J7329" t="s">
        <v>23</v>
      </c>
      <c r="K7329" t="s">
        <v>23</v>
      </c>
      <c r="L7329" t="s">
        <v>23</v>
      </c>
      <c r="M7329" t="s">
        <v>23</v>
      </c>
      <c r="N7329">
        <v>1</v>
      </c>
      <c r="O7329">
        <v>1</v>
      </c>
      <c r="P7329">
        <v>100</v>
      </c>
      <c r="Q7329">
        <v>1</v>
      </c>
      <c r="R7329" t="s">
        <v>3313</v>
      </c>
    </row>
    <row r="7330" spans="1:18" x14ac:dyDescent="0.3">
      <c r="A7330">
        <v>8707</v>
      </c>
      <c r="B7330" t="s">
        <v>10706</v>
      </c>
      <c r="C7330">
        <v>1</v>
      </c>
      <c r="D7330" t="s">
        <v>99</v>
      </c>
      <c r="E7330" t="s">
        <v>2815</v>
      </c>
      <c r="F7330">
        <v>77.060053600000003</v>
      </c>
      <c r="G7330">
        <v>28.635896599999999</v>
      </c>
      <c r="H7330" t="s">
        <v>6839</v>
      </c>
      <c r="I7330" t="s">
        <v>102</v>
      </c>
      <c r="J7330" t="s">
        <v>23</v>
      </c>
      <c r="K7330" t="s">
        <v>23</v>
      </c>
      <c r="L7330" t="s">
        <v>23</v>
      </c>
      <c r="M7330" t="s">
        <v>23</v>
      </c>
      <c r="N7330">
        <v>1</v>
      </c>
      <c r="O7330">
        <v>4</v>
      </c>
      <c r="P7330">
        <v>100</v>
      </c>
      <c r="Q7330">
        <v>3</v>
      </c>
      <c r="R7330" t="s">
        <v>2861</v>
      </c>
    </row>
    <row r="7331" spans="1:18" x14ac:dyDescent="0.3">
      <c r="A7331">
        <v>18361739</v>
      </c>
      <c r="B7331" t="s">
        <v>10307</v>
      </c>
      <c r="C7331">
        <v>1</v>
      </c>
      <c r="D7331" t="s">
        <v>99</v>
      </c>
      <c r="E7331" t="s">
        <v>3151</v>
      </c>
      <c r="F7331">
        <v>77.168527699999999</v>
      </c>
      <c r="G7331">
        <v>28.687878999999999</v>
      </c>
      <c r="H7331" t="s">
        <v>6839</v>
      </c>
      <c r="I7331" t="s">
        <v>102</v>
      </c>
      <c r="J7331" t="s">
        <v>23</v>
      </c>
      <c r="K7331" t="s">
        <v>23</v>
      </c>
      <c r="L7331" t="s">
        <v>23</v>
      </c>
      <c r="M7331" t="s">
        <v>23</v>
      </c>
      <c r="N7331">
        <v>1</v>
      </c>
      <c r="O7331">
        <v>2</v>
      </c>
      <c r="P7331">
        <v>100</v>
      </c>
      <c r="Q7331">
        <v>1</v>
      </c>
      <c r="R7331" t="s">
        <v>6664</v>
      </c>
    </row>
    <row r="7332" spans="1:18" x14ac:dyDescent="0.3">
      <c r="A7332">
        <v>18342132</v>
      </c>
      <c r="B7332" t="s">
        <v>10707</v>
      </c>
      <c r="C7332">
        <v>1</v>
      </c>
      <c r="D7332" t="s">
        <v>99</v>
      </c>
      <c r="E7332" t="s">
        <v>426</v>
      </c>
      <c r="F7332">
        <v>77.23</v>
      </c>
      <c r="G7332">
        <v>28.66</v>
      </c>
      <c r="H7332" t="s">
        <v>6515</v>
      </c>
      <c r="I7332" t="s">
        <v>102</v>
      </c>
      <c r="J7332" t="s">
        <v>23</v>
      </c>
      <c r="K7332" t="s">
        <v>23</v>
      </c>
      <c r="L7332" t="s">
        <v>23</v>
      </c>
      <c r="M7332" t="s">
        <v>23</v>
      </c>
      <c r="N7332">
        <v>1</v>
      </c>
      <c r="O7332">
        <v>4</v>
      </c>
      <c r="P7332">
        <v>100</v>
      </c>
      <c r="Q7332">
        <v>3</v>
      </c>
      <c r="R7332" t="s">
        <v>8889</v>
      </c>
    </row>
    <row r="7333" spans="1:18" x14ac:dyDescent="0.3">
      <c r="A7333">
        <v>311492</v>
      </c>
      <c r="B7333" t="s">
        <v>10708</v>
      </c>
      <c r="C7333">
        <v>1</v>
      </c>
      <c r="D7333" t="s">
        <v>99</v>
      </c>
      <c r="E7333" t="s">
        <v>426</v>
      </c>
      <c r="F7333">
        <v>77.232028099999994</v>
      </c>
      <c r="G7333">
        <v>28.656524000000001</v>
      </c>
      <c r="H7333" t="s">
        <v>6515</v>
      </c>
      <c r="I7333" t="s">
        <v>102</v>
      </c>
      <c r="J7333" t="s">
        <v>23</v>
      </c>
      <c r="K7333" t="s">
        <v>23</v>
      </c>
      <c r="L7333" t="s">
        <v>23</v>
      </c>
      <c r="M7333" t="s">
        <v>23</v>
      </c>
      <c r="N7333">
        <v>1</v>
      </c>
      <c r="O7333">
        <v>16</v>
      </c>
      <c r="P7333">
        <v>100</v>
      </c>
      <c r="Q7333">
        <v>3.2</v>
      </c>
      <c r="R7333" t="s">
        <v>1740</v>
      </c>
    </row>
    <row r="7334" spans="1:18" x14ac:dyDescent="0.3">
      <c r="A7334">
        <v>18349897</v>
      </c>
      <c r="B7334" t="s">
        <v>7637</v>
      </c>
      <c r="C7334">
        <v>1</v>
      </c>
      <c r="D7334" t="s">
        <v>99</v>
      </c>
      <c r="E7334" t="s">
        <v>3975</v>
      </c>
      <c r="F7334">
        <v>77.233599900000002</v>
      </c>
      <c r="G7334">
        <v>28.648118100000001</v>
      </c>
      <c r="H7334" t="s">
        <v>3039</v>
      </c>
      <c r="I7334" t="s">
        <v>102</v>
      </c>
      <c r="J7334" t="s">
        <v>23</v>
      </c>
      <c r="K7334" t="s">
        <v>23</v>
      </c>
      <c r="L7334" t="s">
        <v>23</v>
      </c>
      <c r="M7334" t="s">
        <v>23</v>
      </c>
      <c r="N7334">
        <v>1</v>
      </c>
      <c r="O7334">
        <v>1</v>
      </c>
      <c r="P7334">
        <v>100</v>
      </c>
      <c r="Q7334">
        <v>1</v>
      </c>
      <c r="R7334" t="s">
        <v>10709</v>
      </c>
    </row>
    <row r="7335" spans="1:18" x14ac:dyDescent="0.3">
      <c r="A7335">
        <v>308848</v>
      </c>
      <c r="B7335" t="s">
        <v>10710</v>
      </c>
      <c r="C7335">
        <v>1</v>
      </c>
      <c r="D7335" t="s">
        <v>99</v>
      </c>
      <c r="E7335" t="s">
        <v>3223</v>
      </c>
      <c r="F7335">
        <v>77.2971024</v>
      </c>
      <c r="G7335">
        <v>28.6185258</v>
      </c>
      <c r="H7335" t="s">
        <v>8256</v>
      </c>
      <c r="I7335" t="s">
        <v>102</v>
      </c>
      <c r="J7335" t="s">
        <v>23</v>
      </c>
      <c r="K7335" t="s">
        <v>23</v>
      </c>
      <c r="L7335" t="s">
        <v>23</v>
      </c>
      <c r="M7335" t="s">
        <v>23</v>
      </c>
      <c r="N7335">
        <v>1</v>
      </c>
      <c r="O7335">
        <v>12</v>
      </c>
      <c r="P7335">
        <v>100</v>
      </c>
      <c r="Q7335">
        <v>3.1</v>
      </c>
      <c r="R7335" t="s">
        <v>2568</v>
      </c>
    </row>
    <row r="7336" spans="1:18" x14ac:dyDescent="0.3">
      <c r="A7336">
        <v>18025131</v>
      </c>
      <c r="B7336" t="s">
        <v>10371</v>
      </c>
      <c r="C7336">
        <v>1</v>
      </c>
      <c r="D7336" t="s">
        <v>99</v>
      </c>
      <c r="E7336" t="s">
        <v>5360</v>
      </c>
      <c r="F7336">
        <v>77.185858330000002</v>
      </c>
      <c r="G7336">
        <v>28.54039444</v>
      </c>
      <c r="H7336" t="s">
        <v>6515</v>
      </c>
      <c r="I7336" t="s">
        <v>102</v>
      </c>
      <c r="J7336" t="s">
        <v>23</v>
      </c>
      <c r="K7336" t="s">
        <v>23</v>
      </c>
      <c r="L7336" t="s">
        <v>23</v>
      </c>
      <c r="M7336" t="s">
        <v>23</v>
      </c>
      <c r="N7336">
        <v>1</v>
      </c>
      <c r="O7336">
        <v>3</v>
      </c>
      <c r="P7336">
        <v>100</v>
      </c>
      <c r="Q7336">
        <v>1</v>
      </c>
      <c r="R7336" t="s">
        <v>8910</v>
      </c>
    </row>
    <row r="7337" spans="1:18" x14ac:dyDescent="0.3">
      <c r="A7337">
        <v>18281968</v>
      </c>
      <c r="B7337" t="s">
        <v>10711</v>
      </c>
      <c r="C7337">
        <v>1</v>
      </c>
      <c r="D7337" t="s">
        <v>99</v>
      </c>
      <c r="E7337" t="s">
        <v>761</v>
      </c>
      <c r="F7337">
        <v>77.120358899999999</v>
      </c>
      <c r="G7337">
        <v>28.639503399999999</v>
      </c>
      <c r="H7337" t="s">
        <v>8663</v>
      </c>
      <c r="I7337" t="s">
        <v>102</v>
      </c>
      <c r="J7337" t="s">
        <v>23</v>
      </c>
      <c r="K7337" t="s">
        <v>23</v>
      </c>
      <c r="L7337" t="s">
        <v>23</v>
      </c>
      <c r="M7337" t="s">
        <v>23</v>
      </c>
      <c r="N7337">
        <v>1</v>
      </c>
      <c r="O7337">
        <v>5</v>
      </c>
      <c r="P7337">
        <v>100</v>
      </c>
      <c r="Q7337">
        <v>3.1</v>
      </c>
      <c r="R7337" t="s">
        <v>4664</v>
      </c>
    </row>
    <row r="7338" spans="1:18" x14ac:dyDescent="0.3">
      <c r="A7338">
        <v>300269</v>
      </c>
      <c r="B7338" t="s">
        <v>10712</v>
      </c>
      <c r="C7338">
        <v>1</v>
      </c>
      <c r="D7338" t="s">
        <v>99</v>
      </c>
      <c r="E7338" t="s">
        <v>1710</v>
      </c>
      <c r="F7338">
        <v>77.168800700000006</v>
      </c>
      <c r="G7338">
        <v>28.588570699999998</v>
      </c>
      <c r="H7338" t="s">
        <v>2818</v>
      </c>
      <c r="I7338" t="s">
        <v>102</v>
      </c>
      <c r="J7338" t="s">
        <v>23</v>
      </c>
      <c r="K7338" t="s">
        <v>23</v>
      </c>
      <c r="L7338" t="s">
        <v>23</v>
      </c>
      <c r="M7338" t="s">
        <v>23</v>
      </c>
      <c r="N7338">
        <v>1</v>
      </c>
      <c r="O7338">
        <v>184</v>
      </c>
      <c r="P7338">
        <v>100</v>
      </c>
      <c r="Q7338">
        <v>3.9</v>
      </c>
      <c r="R7338" t="s">
        <v>2657</v>
      </c>
    </row>
    <row r="7339" spans="1:18" x14ac:dyDescent="0.3">
      <c r="A7339">
        <v>310255</v>
      </c>
      <c r="B7339" t="s">
        <v>10713</v>
      </c>
      <c r="C7339">
        <v>1</v>
      </c>
      <c r="D7339" t="s">
        <v>99</v>
      </c>
      <c r="E7339" t="s">
        <v>5504</v>
      </c>
      <c r="F7339">
        <v>77.112604899999994</v>
      </c>
      <c r="G7339">
        <v>28.634155</v>
      </c>
      <c r="H7339" t="s">
        <v>3039</v>
      </c>
      <c r="I7339" t="s">
        <v>102</v>
      </c>
      <c r="J7339" t="s">
        <v>23</v>
      </c>
      <c r="K7339" t="s">
        <v>23</v>
      </c>
      <c r="L7339" t="s">
        <v>23</v>
      </c>
      <c r="M7339" t="s">
        <v>23</v>
      </c>
      <c r="N7339">
        <v>1</v>
      </c>
      <c r="O7339">
        <v>1</v>
      </c>
      <c r="P7339">
        <v>100</v>
      </c>
      <c r="Q7339">
        <v>1</v>
      </c>
      <c r="R7339" t="s">
        <v>10714</v>
      </c>
    </row>
    <row r="7340" spans="1:18" x14ac:dyDescent="0.3">
      <c r="A7340">
        <v>302136</v>
      </c>
      <c r="B7340" t="s">
        <v>10715</v>
      </c>
      <c r="C7340">
        <v>1</v>
      </c>
      <c r="D7340" t="s">
        <v>99</v>
      </c>
      <c r="E7340" t="s">
        <v>1880</v>
      </c>
      <c r="F7340">
        <v>77.091983299999995</v>
      </c>
      <c r="G7340">
        <v>28.635096699999998</v>
      </c>
      <c r="H7340" t="s">
        <v>8256</v>
      </c>
      <c r="I7340" t="s">
        <v>102</v>
      </c>
      <c r="J7340" t="s">
        <v>23</v>
      </c>
      <c r="K7340" t="s">
        <v>23</v>
      </c>
      <c r="L7340" t="s">
        <v>23</v>
      </c>
      <c r="M7340" t="s">
        <v>23</v>
      </c>
      <c r="N7340">
        <v>1</v>
      </c>
      <c r="O7340">
        <v>6</v>
      </c>
      <c r="P7340">
        <v>100</v>
      </c>
      <c r="Q7340">
        <v>2.9</v>
      </c>
      <c r="R7340" t="s">
        <v>5554</v>
      </c>
    </row>
    <row r="7341" spans="1:18" x14ac:dyDescent="0.3">
      <c r="A7341">
        <v>18277324</v>
      </c>
      <c r="B7341" t="s">
        <v>10716</v>
      </c>
      <c r="C7341">
        <v>1</v>
      </c>
      <c r="D7341" t="s">
        <v>99</v>
      </c>
      <c r="E7341" t="s">
        <v>884</v>
      </c>
      <c r="F7341">
        <v>77.204991500000006</v>
      </c>
      <c r="G7341">
        <v>28.700431099999999</v>
      </c>
      <c r="H7341" t="s">
        <v>7537</v>
      </c>
      <c r="I7341" t="s">
        <v>102</v>
      </c>
      <c r="J7341" t="s">
        <v>23</v>
      </c>
      <c r="K7341" t="s">
        <v>23</v>
      </c>
      <c r="L7341" t="s">
        <v>23</v>
      </c>
      <c r="M7341" t="s">
        <v>23</v>
      </c>
      <c r="N7341">
        <v>1</v>
      </c>
      <c r="O7341">
        <v>1</v>
      </c>
      <c r="P7341">
        <v>100</v>
      </c>
      <c r="Q7341">
        <v>1</v>
      </c>
      <c r="R7341" t="s">
        <v>10717</v>
      </c>
    </row>
    <row r="7342" spans="1:18" x14ac:dyDescent="0.3">
      <c r="A7342">
        <v>304769</v>
      </c>
      <c r="B7342" t="s">
        <v>10377</v>
      </c>
      <c r="C7342">
        <v>1</v>
      </c>
      <c r="D7342" t="s">
        <v>99</v>
      </c>
      <c r="E7342" t="s">
        <v>9462</v>
      </c>
      <c r="F7342">
        <v>77.069073500000002</v>
      </c>
      <c r="G7342">
        <v>28.6827398</v>
      </c>
      <c r="H7342" t="s">
        <v>8256</v>
      </c>
      <c r="I7342" t="s">
        <v>102</v>
      </c>
      <c r="J7342" t="s">
        <v>23</v>
      </c>
      <c r="K7342" t="s">
        <v>23</v>
      </c>
      <c r="L7342" t="s">
        <v>23</v>
      </c>
      <c r="M7342" t="s">
        <v>23</v>
      </c>
      <c r="N7342">
        <v>1</v>
      </c>
      <c r="O7342">
        <v>1</v>
      </c>
      <c r="P7342">
        <v>100</v>
      </c>
      <c r="Q7342">
        <v>1</v>
      </c>
      <c r="R7342" t="s">
        <v>4090</v>
      </c>
    </row>
    <row r="7343" spans="1:18" x14ac:dyDescent="0.3">
      <c r="A7343">
        <v>301783</v>
      </c>
      <c r="B7343" t="s">
        <v>10718</v>
      </c>
      <c r="C7343">
        <v>1</v>
      </c>
      <c r="D7343" t="s">
        <v>99</v>
      </c>
      <c r="E7343" t="s">
        <v>4640</v>
      </c>
      <c r="F7343">
        <v>77.090965800000006</v>
      </c>
      <c r="G7343">
        <v>28.5910707</v>
      </c>
      <c r="H7343" t="s">
        <v>9849</v>
      </c>
      <c r="I7343" t="s">
        <v>102</v>
      </c>
      <c r="J7343" t="s">
        <v>23</v>
      </c>
      <c r="K7343" t="s">
        <v>23</v>
      </c>
      <c r="L7343" t="s">
        <v>23</v>
      </c>
      <c r="M7343" t="s">
        <v>23</v>
      </c>
      <c r="N7343">
        <v>1</v>
      </c>
      <c r="O7343">
        <v>5</v>
      </c>
      <c r="P7343">
        <v>100</v>
      </c>
      <c r="Q7343">
        <v>2.9</v>
      </c>
      <c r="R7343" t="s">
        <v>652</v>
      </c>
    </row>
    <row r="7344" spans="1:18" x14ac:dyDescent="0.3">
      <c r="A7344">
        <v>300872</v>
      </c>
      <c r="B7344" t="s">
        <v>10719</v>
      </c>
      <c r="C7344">
        <v>1</v>
      </c>
      <c r="D7344" t="s">
        <v>99</v>
      </c>
      <c r="E7344" t="s">
        <v>1486</v>
      </c>
      <c r="F7344">
        <v>77.135546199999993</v>
      </c>
      <c r="G7344">
        <v>28.7012377</v>
      </c>
      <c r="H7344" t="s">
        <v>6839</v>
      </c>
      <c r="I7344" t="s">
        <v>102</v>
      </c>
      <c r="J7344" t="s">
        <v>23</v>
      </c>
      <c r="K7344" t="s">
        <v>23</v>
      </c>
      <c r="L7344" t="s">
        <v>23</v>
      </c>
      <c r="M7344" t="s">
        <v>23</v>
      </c>
      <c r="N7344">
        <v>1</v>
      </c>
      <c r="O7344">
        <v>91</v>
      </c>
      <c r="P7344">
        <v>100</v>
      </c>
      <c r="Q7344">
        <v>3.9</v>
      </c>
      <c r="R7344" t="s">
        <v>2060</v>
      </c>
    </row>
    <row r="7345" spans="1:18" x14ac:dyDescent="0.3">
      <c r="A7345">
        <v>306011</v>
      </c>
      <c r="B7345" t="s">
        <v>10720</v>
      </c>
      <c r="C7345">
        <v>1</v>
      </c>
      <c r="D7345" t="s">
        <v>99</v>
      </c>
      <c r="E7345" t="s">
        <v>1486</v>
      </c>
      <c r="F7345">
        <v>77.129020199999999</v>
      </c>
      <c r="G7345">
        <v>28.688476300000001</v>
      </c>
      <c r="H7345" t="s">
        <v>6515</v>
      </c>
      <c r="I7345" t="s">
        <v>102</v>
      </c>
      <c r="J7345" t="s">
        <v>23</v>
      </c>
      <c r="K7345" t="s">
        <v>23</v>
      </c>
      <c r="L7345" t="s">
        <v>23</v>
      </c>
      <c r="M7345" t="s">
        <v>23</v>
      </c>
      <c r="N7345">
        <v>1</v>
      </c>
      <c r="O7345">
        <v>57</v>
      </c>
      <c r="P7345">
        <v>100</v>
      </c>
      <c r="Q7345">
        <v>3.7</v>
      </c>
      <c r="R7345" t="s">
        <v>2579</v>
      </c>
    </row>
    <row r="7346" spans="1:18" x14ac:dyDescent="0.3">
      <c r="A7346">
        <v>300235</v>
      </c>
      <c r="B7346" t="s">
        <v>10721</v>
      </c>
      <c r="C7346">
        <v>1</v>
      </c>
      <c r="D7346" t="s">
        <v>99</v>
      </c>
      <c r="E7346" t="s">
        <v>3070</v>
      </c>
      <c r="F7346">
        <v>77.200080099999994</v>
      </c>
      <c r="G7346">
        <v>28.507633999999999</v>
      </c>
      <c r="H7346" t="s">
        <v>4797</v>
      </c>
      <c r="I7346" t="s">
        <v>102</v>
      </c>
      <c r="J7346" t="s">
        <v>23</v>
      </c>
      <c r="K7346" t="s">
        <v>23</v>
      </c>
      <c r="L7346" t="s">
        <v>23</v>
      </c>
      <c r="M7346" t="s">
        <v>23</v>
      </c>
      <c r="N7346">
        <v>1</v>
      </c>
      <c r="O7346">
        <v>17</v>
      </c>
      <c r="P7346">
        <v>100</v>
      </c>
      <c r="Q7346">
        <v>2.7</v>
      </c>
      <c r="R7346" t="s">
        <v>1584</v>
      </c>
    </row>
    <row r="7347" spans="1:18" x14ac:dyDescent="0.3">
      <c r="A7347">
        <v>307618</v>
      </c>
      <c r="B7347" t="s">
        <v>10722</v>
      </c>
      <c r="C7347">
        <v>1</v>
      </c>
      <c r="D7347" t="s">
        <v>99</v>
      </c>
      <c r="E7347" t="s">
        <v>5095</v>
      </c>
      <c r="F7347">
        <v>77.193766699999998</v>
      </c>
      <c r="G7347">
        <v>28.569732299999998</v>
      </c>
      <c r="H7347" t="s">
        <v>6515</v>
      </c>
      <c r="I7347" t="s">
        <v>102</v>
      </c>
      <c r="J7347" t="s">
        <v>23</v>
      </c>
      <c r="K7347" t="s">
        <v>23</v>
      </c>
      <c r="L7347" t="s">
        <v>23</v>
      </c>
      <c r="M7347" t="s">
        <v>23</v>
      </c>
      <c r="N7347">
        <v>1</v>
      </c>
      <c r="O7347">
        <v>223</v>
      </c>
      <c r="P7347">
        <v>100</v>
      </c>
      <c r="Q7347">
        <v>3.7</v>
      </c>
      <c r="R7347" t="s">
        <v>10723</v>
      </c>
    </row>
    <row r="7348" spans="1:18" x14ac:dyDescent="0.3">
      <c r="A7348">
        <v>308908</v>
      </c>
      <c r="B7348" t="s">
        <v>10724</v>
      </c>
      <c r="C7348">
        <v>1</v>
      </c>
      <c r="D7348" t="s">
        <v>99</v>
      </c>
      <c r="E7348" t="s">
        <v>4699</v>
      </c>
      <c r="F7348">
        <v>77.288266800000002</v>
      </c>
      <c r="G7348">
        <v>28.6784651</v>
      </c>
      <c r="H7348" t="s">
        <v>9193</v>
      </c>
      <c r="I7348" t="s">
        <v>102</v>
      </c>
      <c r="J7348" t="s">
        <v>23</v>
      </c>
      <c r="K7348" t="s">
        <v>23</v>
      </c>
      <c r="L7348" t="s">
        <v>23</v>
      </c>
      <c r="M7348" t="s">
        <v>23</v>
      </c>
      <c r="N7348">
        <v>1</v>
      </c>
      <c r="O7348">
        <v>2</v>
      </c>
      <c r="P7348">
        <v>100</v>
      </c>
      <c r="Q7348">
        <v>1</v>
      </c>
      <c r="R7348" t="s">
        <v>4231</v>
      </c>
    </row>
    <row r="7349" spans="1:18" x14ac:dyDescent="0.3">
      <c r="A7349">
        <v>305570</v>
      </c>
      <c r="B7349" t="s">
        <v>8658</v>
      </c>
      <c r="C7349">
        <v>1</v>
      </c>
      <c r="D7349" t="s">
        <v>99</v>
      </c>
      <c r="E7349" t="s">
        <v>5504</v>
      </c>
      <c r="F7349">
        <v>77.111166400000002</v>
      </c>
      <c r="G7349">
        <v>28.634106200000002</v>
      </c>
      <c r="H7349" t="s">
        <v>6839</v>
      </c>
      <c r="I7349" t="s">
        <v>102</v>
      </c>
      <c r="J7349" t="s">
        <v>23</v>
      </c>
      <c r="K7349" t="s">
        <v>23</v>
      </c>
      <c r="L7349" t="s">
        <v>23</v>
      </c>
      <c r="M7349" t="s">
        <v>23</v>
      </c>
      <c r="N7349">
        <v>1</v>
      </c>
      <c r="O7349">
        <v>2</v>
      </c>
      <c r="P7349">
        <v>100</v>
      </c>
      <c r="Q7349">
        <v>1</v>
      </c>
      <c r="R7349" t="s">
        <v>4335</v>
      </c>
    </row>
    <row r="7350" spans="1:18" x14ac:dyDescent="0.3">
      <c r="A7350">
        <v>305238</v>
      </c>
      <c r="B7350" t="s">
        <v>10725</v>
      </c>
      <c r="C7350">
        <v>1</v>
      </c>
      <c r="D7350" t="s">
        <v>99</v>
      </c>
      <c r="E7350" t="s">
        <v>1880</v>
      </c>
      <c r="F7350">
        <v>77.086714000000001</v>
      </c>
      <c r="G7350">
        <v>28.6388684</v>
      </c>
      <c r="H7350" t="s">
        <v>8256</v>
      </c>
      <c r="I7350" t="s">
        <v>102</v>
      </c>
      <c r="J7350" t="s">
        <v>23</v>
      </c>
      <c r="K7350" t="s">
        <v>23</v>
      </c>
      <c r="L7350" t="s">
        <v>23</v>
      </c>
      <c r="M7350" t="s">
        <v>23</v>
      </c>
      <c r="N7350">
        <v>1</v>
      </c>
      <c r="O7350">
        <v>3</v>
      </c>
      <c r="P7350">
        <v>100</v>
      </c>
      <c r="Q7350">
        <v>1</v>
      </c>
      <c r="R7350" t="s">
        <v>7458</v>
      </c>
    </row>
    <row r="7351" spans="1:18" x14ac:dyDescent="0.3">
      <c r="A7351">
        <v>304730</v>
      </c>
      <c r="B7351" t="s">
        <v>10726</v>
      </c>
      <c r="C7351">
        <v>1</v>
      </c>
      <c r="D7351" t="s">
        <v>99</v>
      </c>
      <c r="E7351" t="s">
        <v>10727</v>
      </c>
      <c r="F7351">
        <v>77.313348329999997</v>
      </c>
      <c r="G7351">
        <v>28.598076670000001</v>
      </c>
      <c r="H7351" t="s">
        <v>7552</v>
      </c>
      <c r="I7351" t="s">
        <v>102</v>
      </c>
      <c r="J7351" t="s">
        <v>23</v>
      </c>
      <c r="K7351" t="s">
        <v>23</v>
      </c>
      <c r="L7351" t="s">
        <v>23</v>
      </c>
      <c r="M7351" t="s">
        <v>23</v>
      </c>
      <c r="N7351">
        <v>1</v>
      </c>
      <c r="O7351">
        <v>1</v>
      </c>
      <c r="P7351">
        <v>100</v>
      </c>
      <c r="Q7351">
        <v>1</v>
      </c>
      <c r="R7351" t="s">
        <v>2808</v>
      </c>
    </row>
    <row r="7352" spans="1:18" x14ac:dyDescent="0.3">
      <c r="A7352">
        <v>302183</v>
      </c>
      <c r="B7352" t="s">
        <v>10728</v>
      </c>
      <c r="C7352">
        <v>1</v>
      </c>
      <c r="D7352" t="s">
        <v>99</v>
      </c>
      <c r="E7352" t="s">
        <v>2815</v>
      </c>
      <c r="F7352">
        <v>77.077177300000002</v>
      </c>
      <c r="G7352">
        <v>28.6385328</v>
      </c>
      <c r="H7352" t="s">
        <v>6348</v>
      </c>
      <c r="I7352" t="s">
        <v>102</v>
      </c>
      <c r="J7352" t="s">
        <v>23</v>
      </c>
      <c r="K7352" t="s">
        <v>23</v>
      </c>
      <c r="L7352" t="s">
        <v>23</v>
      </c>
      <c r="M7352" t="s">
        <v>23</v>
      </c>
      <c r="N7352">
        <v>1</v>
      </c>
      <c r="O7352">
        <v>4</v>
      </c>
      <c r="P7352">
        <v>100</v>
      </c>
      <c r="Q7352">
        <v>3</v>
      </c>
      <c r="R7352" t="s">
        <v>1391</v>
      </c>
    </row>
    <row r="7353" spans="1:18" x14ac:dyDescent="0.3">
      <c r="A7353">
        <v>18408052</v>
      </c>
      <c r="B7353" t="s">
        <v>10729</v>
      </c>
      <c r="C7353">
        <v>1</v>
      </c>
      <c r="D7353" t="s">
        <v>99</v>
      </c>
      <c r="E7353" t="s">
        <v>426</v>
      </c>
      <c r="F7353">
        <v>77.225538</v>
      </c>
      <c r="G7353">
        <v>28.650449999999999</v>
      </c>
      <c r="H7353" t="s">
        <v>6348</v>
      </c>
      <c r="I7353" t="s">
        <v>102</v>
      </c>
      <c r="J7353" t="s">
        <v>23</v>
      </c>
      <c r="K7353" t="s">
        <v>23</v>
      </c>
      <c r="L7353" t="s">
        <v>23</v>
      </c>
      <c r="M7353" t="s">
        <v>23</v>
      </c>
      <c r="N7353">
        <v>1</v>
      </c>
      <c r="O7353">
        <v>3</v>
      </c>
      <c r="P7353">
        <v>100</v>
      </c>
      <c r="Q7353">
        <v>1</v>
      </c>
      <c r="R7353" t="s">
        <v>5896</v>
      </c>
    </row>
    <row r="7354" spans="1:18" x14ac:dyDescent="0.3">
      <c r="A7354">
        <v>313511</v>
      </c>
      <c r="B7354" t="s">
        <v>10730</v>
      </c>
      <c r="C7354">
        <v>1</v>
      </c>
      <c r="D7354" t="s">
        <v>99</v>
      </c>
      <c r="E7354" t="s">
        <v>8848</v>
      </c>
      <c r="F7354">
        <v>77.226100299999999</v>
      </c>
      <c r="G7354">
        <v>28.6498667</v>
      </c>
      <c r="H7354" t="s">
        <v>2818</v>
      </c>
      <c r="I7354" t="s">
        <v>102</v>
      </c>
      <c r="J7354" t="s">
        <v>23</v>
      </c>
      <c r="K7354" t="s">
        <v>23</v>
      </c>
      <c r="L7354" t="s">
        <v>23</v>
      </c>
      <c r="M7354" t="s">
        <v>23</v>
      </c>
      <c r="N7354">
        <v>1</v>
      </c>
      <c r="O7354">
        <v>21</v>
      </c>
      <c r="P7354">
        <v>100</v>
      </c>
      <c r="Q7354">
        <v>3.7</v>
      </c>
      <c r="R7354" t="s">
        <v>5065</v>
      </c>
    </row>
    <row r="7355" spans="1:18" x14ac:dyDescent="0.3">
      <c r="A7355">
        <v>17989134</v>
      </c>
      <c r="B7355" t="s">
        <v>10731</v>
      </c>
      <c r="C7355">
        <v>1</v>
      </c>
      <c r="D7355" t="s">
        <v>99</v>
      </c>
      <c r="E7355" t="s">
        <v>1759</v>
      </c>
      <c r="F7355">
        <v>77.248505499999993</v>
      </c>
      <c r="G7355">
        <v>28.537132799999998</v>
      </c>
      <c r="H7355" t="s">
        <v>3990</v>
      </c>
      <c r="I7355" t="s">
        <v>102</v>
      </c>
      <c r="J7355" t="s">
        <v>23</v>
      </c>
      <c r="K7355" t="s">
        <v>23</v>
      </c>
      <c r="L7355" t="s">
        <v>23</v>
      </c>
      <c r="M7355" t="s">
        <v>23</v>
      </c>
      <c r="N7355">
        <v>1</v>
      </c>
      <c r="O7355">
        <v>2</v>
      </c>
      <c r="P7355">
        <v>100</v>
      </c>
      <c r="Q7355">
        <v>1</v>
      </c>
      <c r="R7355" t="s">
        <v>10732</v>
      </c>
    </row>
    <row r="7356" spans="1:18" x14ac:dyDescent="0.3">
      <c r="A7356">
        <v>308001</v>
      </c>
      <c r="B7356" t="s">
        <v>10733</v>
      </c>
      <c r="C7356">
        <v>1</v>
      </c>
      <c r="D7356" t="s">
        <v>99</v>
      </c>
      <c r="E7356" t="s">
        <v>3975</v>
      </c>
      <c r="F7356">
        <v>77.233497900000003</v>
      </c>
      <c r="G7356">
        <v>28.649671999999999</v>
      </c>
      <c r="H7356" t="s">
        <v>6839</v>
      </c>
      <c r="I7356" t="s">
        <v>102</v>
      </c>
      <c r="J7356" t="s">
        <v>23</v>
      </c>
      <c r="K7356" t="s">
        <v>23</v>
      </c>
      <c r="L7356" t="s">
        <v>23</v>
      </c>
      <c r="M7356" t="s">
        <v>23</v>
      </c>
      <c r="N7356">
        <v>1</v>
      </c>
      <c r="O7356">
        <v>75</v>
      </c>
      <c r="P7356">
        <v>100</v>
      </c>
      <c r="Q7356">
        <v>3.8</v>
      </c>
      <c r="R7356" t="s">
        <v>10734</v>
      </c>
    </row>
    <row r="7357" spans="1:18" x14ac:dyDescent="0.3">
      <c r="A7357">
        <v>305289</v>
      </c>
      <c r="B7357" t="s">
        <v>10735</v>
      </c>
      <c r="C7357">
        <v>1</v>
      </c>
      <c r="D7357" t="s">
        <v>99</v>
      </c>
      <c r="E7357" t="s">
        <v>5659</v>
      </c>
      <c r="F7357">
        <v>77.143839259999993</v>
      </c>
      <c r="G7357">
        <v>28.664397770000001</v>
      </c>
      <c r="H7357" t="s">
        <v>6515</v>
      </c>
      <c r="I7357" t="s">
        <v>102</v>
      </c>
      <c r="J7357" t="s">
        <v>23</v>
      </c>
      <c r="K7357" t="s">
        <v>23</v>
      </c>
      <c r="L7357" t="s">
        <v>23</v>
      </c>
      <c r="M7357" t="s">
        <v>23</v>
      </c>
      <c r="N7357">
        <v>1</v>
      </c>
      <c r="O7357">
        <v>187</v>
      </c>
      <c r="P7357">
        <v>100</v>
      </c>
      <c r="Q7357">
        <v>4.0999999999999996</v>
      </c>
      <c r="R7357" t="s">
        <v>4099</v>
      </c>
    </row>
    <row r="7358" spans="1:18" x14ac:dyDescent="0.3">
      <c r="A7358">
        <v>8069</v>
      </c>
      <c r="B7358" t="s">
        <v>10736</v>
      </c>
      <c r="C7358">
        <v>1</v>
      </c>
      <c r="D7358" t="s">
        <v>99</v>
      </c>
      <c r="E7358" t="s">
        <v>841</v>
      </c>
      <c r="F7358">
        <v>77.312280200000004</v>
      </c>
      <c r="G7358">
        <v>28.594681399999999</v>
      </c>
      <c r="H7358" t="s">
        <v>8256</v>
      </c>
      <c r="I7358" t="s">
        <v>102</v>
      </c>
      <c r="J7358" t="s">
        <v>23</v>
      </c>
      <c r="K7358" t="s">
        <v>23</v>
      </c>
      <c r="L7358" t="s">
        <v>23</v>
      </c>
      <c r="M7358" t="s">
        <v>23</v>
      </c>
      <c r="N7358">
        <v>1</v>
      </c>
      <c r="O7358">
        <v>8</v>
      </c>
      <c r="P7358">
        <v>100</v>
      </c>
      <c r="Q7358">
        <v>3</v>
      </c>
      <c r="R7358" t="s">
        <v>3677</v>
      </c>
    </row>
    <row r="7359" spans="1:18" x14ac:dyDescent="0.3">
      <c r="A7359">
        <v>311468</v>
      </c>
      <c r="B7359" t="s">
        <v>10737</v>
      </c>
      <c r="C7359">
        <v>1</v>
      </c>
      <c r="D7359" t="s">
        <v>99</v>
      </c>
      <c r="E7359" t="s">
        <v>2127</v>
      </c>
      <c r="F7359">
        <v>77.21249444</v>
      </c>
      <c r="G7359">
        <v>28.657311109999998</v>
      </c>
      <c r="H7359" t="s">
        <v>6515</v>
      </c>
      <c r="I7359" t="s">
        <v>102</v>
      </c>
      <c r="J7359" t="s">
        <v>23</v>
      </c>
      <c r="K7359" t="s">
        <v>23</v>
      </c>
      <c r="L7359" t="s">
        <v>23</v>
      </c>
      <c r="M7359" t="s">
        <v>23</v>
      </c>
      <c r="N7359">
        <v>1</v>
      </c>
      <c r="O7359">
        <v>1</v>
      </c>
      <c r="P7359">
        <v>100</v>
      </c>
      <c r="Q7359">
        <v>1</v>
      </c>
      <c r="R7359" t="s">
        <v>10738</v>
      </c>
    </row>
    <row r="7360" spans="1:18" x14ac:dyDescent="0.3">
      <c r="A7360">
        <v>9207</v>
      </c>
      <c r="B7360" t="s">
        <v>10739</v>
      </c>
      <c r="C7360">
        <v>1</v>
      </c>
      <c r="D7360" t="s">
        <v>99</v>
      </c>
      <c r="E7360" t="s">
        <v>4640</v>
      </c>
      <c r="F7360">
        <v>77.080307300000001</v>
      </c>
      <c r="G7360">
        <v>28.589186699999999</v>
      </c>
      <c r="H7360" t="s">
        <v>8256</v>
      </c>
      <c r="I7360" t="s">
        <v>102</v>
      </c>
      <c r="J7360" t="s">
        <v>23</v>
      </c>
      <c r="K7360" t="s">
        <v>23</v>
      </c>
      <c r="L7360" t="s">
        <v>23</v>
      </c>
      <c r="M7360" t="s">
        <v>23</v>
      </c>
      <c r="N7360">
        <v>1</v>
      </c>
      <c r="O7360">
        <v>6</v>
      </c>
      <c r="P7360">
        <v>100</v>
      </c>
      <c r="Q7360">
        <v>2.8</v>
      </c>
      <c r="R7360" t="s">
        <v>10740</v>
      </c>
    </row>
    <row r="7361" spans="1:18" x14ac:dyDescent="0.3">
      <c r="A7361">
        <v>7803</v>
      </c>
      <c r="B7361" t="s">
        <v>9157</v>
      </c>
      <c r="C7361">
        <v>1</v>
      </c>
      <c r="D7361" t="s">
        <v>99</v>
      </c>
      <c r="E7361" t="s">
        <v>4567</v>
      </c>
      <c r="F7361">
        <v>77.298561699999993</v>
      </c>
      <c r="G7361">
        <v>28.5380821</v>
      </c>
      <c r="H7361" t="s">
        <v>8256</v>
      </c>
      <c r="I7361" t="s">
        <v>102</v>
      </c>
      <c r="J7361" t="s">
        <v>23</v>
      </c>
      <c r="K7361" t="s">
        <v>23</v>
      </c>
      <c r="L7361" t="s">
        <v>23</v>
      </c>
      <c r="M7361" t="s">
        <v>23</v>
      </c>
      <c r="N7361">
        <v>1</v>
      </c>
      <c r="O7361">
        <v>1</v>
      </c>
      <c r="P7361">
        <v>100</v>
      </c>
      <c r="Q7361">
        <v>1</v>
      </c>
      <c r="R7361" t="s">
        <v>2968</v>
      </c>
    </row>
    <row r="7362" spans="1:18" x14ac:dyDescent="0.3">
      <c r="A7362">
        <v>6555</v>
      </c>
      <c r="B7362" t="s">
        <v>10741</v>
      </c>
      <c r="C7362">
        <v>1</v>
      </c>
      <c r="D7362" t="s">
        <v>99</v>
      </c>
      <c r="E7362" t="s">
        <v>4736</v>
      </c>
      <c r="F7362">
        <v>77.161862400000004</v>
      </c>
      <c r="G7362">
        <v>28.703549899999999</v>
      </c>
      <c r="H7362" t="s">
        <v>6839</v>
      </c>
      <c r="I7362" t="s">
        <v>102</v>
      </c>
      <c r="J7362" t="s">
        <v>23</v>
      </c>
      <c r="K7362" t="s">
        <v>23</v>
      </c>
      <c r="L7362" t="s">
        <v>23</v>
      </c>
      <c r="M7362" t="s">
        <v>23</v>
      </c>
      <c r="N7362">
        <v>1</v>
      </c>
      <c r="O7362">
        <v>8</v>
      </c>
      <c r="P7362">
        <v>100</v>
      </c>
      <c r="Q7362">
        <v>2.9</v>
      </c>
      <c r="R7362" t="s">
        <v>10372</v>
      </c>
    </row>
    <row r="7363" spans="1:18" x14ac:dyDescent="0.3">
      <c r="A7363">
        <v>308900</v>
      </c>
      <c r="B7363" t="s">
        <v>10742</v>
      </c>
      <c r="C7363">
        <v>1</v>
      </c>
      <c r="D7363" t="s">
        <v>99</v>
      </c>
      <c r="E7363" t="s">
        <v>1880</v>
      </c>
      <c r="F7363">
        <v>77.093422200000006</v>
      </c>
      <c r="G7363">
        <v>28.6377065</v>
      </c>
      <c r="H7363" t="s">
        <v>6515</v>
      </c>
      <c r="I7363" t="s">
        <v>102</v>
      </c>
      <c r="J7363" t="s">
        <v>23</v>
      </c>
      <c r="K7363" t="s">
        <v>23</v>
      </c>
      <c r="L7363" t="s">
        <v>23</v>
      </c>
      <c r="M7363" t="s">
        <v>23</v>
      </c>
      <c r="N7363">
        <v>1</v>
      </c>
      <c r="O7363">
        <v>2</v>
      </c>
      <c r="P7363">
        <v>100</v>
      </c>
      <c r="Q7363">
        <v>1</v>
      </c>
      <c r="R7363" t="s">
        <v>2968</v>
      </c>
    </row>
    <row r="7364" spans="1:18" x14ac:dyDescent="0.3">
      <c r="A7364">
        <v>18371398</v>
      </c>
      <c r="B7364" t="s">
        <v>10743</v>
      </c>
      <c r="C7364">
        <v>1</v>
      </c>
      <c r="D7364" t="s">
        <v>99</v>
      </c>
      <c r="E7364" t="s">
        <v>4755</v>
      </c>
      <c r="F7364">
        <v>77.3078541</v>
      </c>
      <c r="G7364">
        <v>28.589934599999999</v>
      </c>
      <c r="H7364" t="s">
        <v>4180</v>
      </c>
      <c r="I7364" t="s">
        <v>102</v>
      </c>
      <c r="J7364" t="s">
        <v>23</v>
      </c>
      <c r="K7364" t="s">
        <v>23</v>
      </c>
      <c r="L7364" t="s">
        <v>23</v>
      </c>
      <c r="M7364" t="s">
        <v>23</v>
      </c>
      <c r="N7364">
        <v>1</v>
      </c>
      <c r="O7364">
        <v>1</v>
      </c>
      <c r="P7364">
        <v>100</v>
      </c>
      <c r="Q7364">
        <v>1</v>
      </c>
      <c r="R7364" t="s">
        <v>5910</v>
      </c>
    </row>
    <row r="7365" spans="1:18" x14ac:dyDescent="0.3">
      <c r="A7365">
        <v>9161</v>
      </c>
      <c r="B7365" t="s">
        <v>10744</v>
      </c>
      <c r="C7365">
        <v>1</v>
      </c>
      <c r="D7365" t="s">
        <v>99</v>
      </c>
      <c r="E7365" t="s">
        <v>426</v>
      </c>
      <c r="F7365">
        <v>77.224303899999995</v>
      </c>
      <c r="G7365">
        <v>28.656862199999999</v>
      </c>
      <c r="H7365" t="s">
        <v>8256</v>
      </c>
      <c r="I7365" t="s">
        <v>102</v>
      </c>
      <c r="J7365" t="s">
        <v>23</v>
      </c>
      <c r="K7365" t="s">
        <v>23</v>
      </c>
      <c r="L7365" t="s">
        <v>23</v>
      </c>
      <c r="M7365" t="s">
        <v>23</v>
      </c>
      <c r="N7365">
        <v>1</v>
      </c>
      <c r="O7365">
        <v>76</v>
      </c>
      <c r="P7365">
        <v>100</v>
      </c>
      <c r="Q7365">
        <v>3.8</v>
      </c>
      <c r="R7365" t="s">
        <v>1018</v>
      </c>
    </row>
    <row r="7366" spans="1:18" x14ac:dyDescent="0.3">
      <c r="A7366">
        <v>7636</v>
      </c>
      <c r="B7366" t="s">
        <v>10745</v>
      </c>
      <c r="C7366">
        <v>1</v>
      </c>
      <c r="D7366" t="s">
        <v>99</v>
      </c>
      <c r="E7366" t="s">
        <v>1759</v>
      </c>
      <c r="F7366">
        <v>77.253293510000006</v>
      </c>
      <c r="G7366">
        <v>28.536228560000001</v>
      </c>
      <c r="H7366" t="s">
        <v>2818</v>
      </c>
      <c r="I7366" t="s">
        <v>102</v>
      </c>
      <c r="J7366" t="s">
        <v>23</v>
      </c>
      <c r="K7366" t="s">
        <v>23</v>
      </c>
      <c r="L7366" t="s">
        <v>23</v>
      </c>
      <c r="M7366" t="s">
        <v>23</v>
      </c>
      <c r="N7366">
        <v>1</v>
      </c>
      <c r="O7366">
        <v>99</v>
      </c>
      <c r="P7366">
        <v>100</v>
      </c>
      <c r="Q7366">
        <v>3.7</v>
      </c>
      <c r="R7366" t="s">
        <v>6103</v>
      </c>
    </row>
    <row r="7367" spans="1:18" x14ac:dyDescent="0.3">
      <c r="A7367">
        <v>7557</v>
      </c>
      <c r="B7367" t="s">
        <v>10746</v>
      </c>
      <c r="C7367">
        <v>1</v>
      </c>
      <c r="D7367" t="s">
        <v>99</v>
      </c>
      <c r="E7367" t="s">
        <v>905</v>
      </c>
      <c r="F7367">
        <v>77.229872599999993</v>
      </c>
      <c r="G7367">
        <v>28.573250699999999</v>
      </c>
      <c r="H7367" t="s">
        <v>8256</v>
      </c>
      <c r="I7367" t="s">
        <v>102</v>
      </c>
      <c r="J7367" t="s">
        <v>23</v>
      </c>
      <c r="K7367" t="s">
        <v>23</v>
      </c>
      <c r="L7367" t="s">
        <v>23</v>
      </c>
      <c r="M7367" t="s">
        <v>23</v>
      </c>
      <c r="N7367">
        <v>1</v>
      </c>
      <c r="O7367">
        <v>10</v>
      </c>
      <c r="P7367">
        <v>100</v>
      </c>
      <c r="Q7367">
        <v>3.1</v>
      </c>
      <c r="R7367" t="s">
        <v>10391</v>
      </c>
    </row>
    <row r="7368" spans="1:18" x14ac:dyDescent="0.3">
      <c r="A7368">
        <v>6949</v>
      </c>
      <c r="B7368" t="s">
        <v>10747</v>
      </c>
      <c r="C7368">
        <v>1</v>
      </c>
      <c r="D7368" t="s">
        <v>99</v>
      </c>
      <c r="E7368" t="s">
        <v>884</v>
      </c>
      <c r="F7368">
        <v>77.204262</v>
      </c>
      <c r="G7368">
        <v>28.696919999999999</v>
      </c>
      <c r="H7368" t="s">
        <v>3990</v>
      </c>
      <c r="I7368" t="s">
        <v>102</v>
      </c>
      <c r="J7368" t="s">
        <v>23</v>
      </c>
      <c r="K7368" t="s">
        <v>23</v>
      </c>
      <c r="L7368" t="s">
        <v>23</v>
      </c>
      <c r="M7368" t="s">
        <v>23</v>
      </c>
      <c r="N7368">
        <v>1</v>
      </c>
      <c r="O7368">
        <v>18</v>
      </c>
      <c r="P7368">
        <v>100</v>
      </c>
      <c r="Q7368">
        <v>3</v>
      </c>
      <c r="R7368" t="s">
        <v>1981</v>
      </c>
    </row>
    <row r="7369" spans="1:18" x14ac:dyDescent="0.3">
      <c r="A7369">
        <v>301149</v>
      </c>
      <c r="B7369" t="s">
        <v>10748</v>
      </c>
      <c r="C7369">
        <v>1</v>
      </c>
      <c r="D7369" t="s">
        <v>99</v>
      </c>
      <c r="E7369" t="s">
        <v>1778</v>
      </c>
      <c r="F7369">
        <v>77.303994700000004</v>
      </c>
      <c r="G7369">
        <v>28.6348977</v>
      </c>
      <c r="H7369" t="s">
        <v>8256</v>
      </c>
      <c r="I7369" t="s">
        <v>102</v>
      </c>
      <c r="J7369" t="s">
        <v>23</v>
      </c>
      <c r="K7369" t="s">
        <v>23</v>
      </c>
      <c r="L7369" t="s">
        <v>23</v>
      </c>
      <c r="M7369" t="s">
        <v>23</v>
      </c>
      <c r="N7369">
        <v>1</v>
      </c>
      <c r="O7369">
        <v>16</v>
      </c>
      <c r="P7369">
        <v>100</v>
      </c>
      <c r="Q7369">
        <v>2.6</v>
      </c>
      <c r="R7369" t="s">
        <v>2373</v>
      </c>
    </row>
    <row r="7370" spans="1:18" x14ac:dyDescent="0.3">
      <c r="A7370">
        <v>18431980</v>
      </c>
      <c r="B7370" t="s">
        <v>10749</v>
      </c>
      <c r="C7370">
        <v>1</v>
      </c>
      <c r="D7370" t="s">
        <v>99</v>
      </c>
      <c r="E7370" t="s">
        <v>603</v>
      </c>
      <c r="F7370">
        <v>77.097087500000001</v>
      </c>
      <c r="G7370">
        <v>28.635327499999999</v>
      </c>
      <c r="H7370" t="s">
        <v>6348</v>
      </c>
      <c r="I7370" t="s">
        <v>102</v>
      </c>
      <c r="J7370" t="s">
        <v>23</v>
      </c>
      <c r="K7370" t="s">
        <v>23</v>
      </c>
      <c r="L7370" t="s">
        <v>23</v>
      </c>
      <c r="M7370" t="s">
        <v>23</v>
      </c>
      <c r="N7370">
        <v>1</v>
      </c>
      <c r="O7370">
        <v>2</v>
      </c>
      <c r="P7370">
        <v>100</v>
      </c>
      <c r="Q7370">
        <v>1</v>
      </c>
      <c r="R7370" t="s">
        <v>10750</v>
      </c>
    </row>
    <row r="7371" spans="1:18" x14ac:dyDescent="0.3">
      <c r="A7371">
        <v>18079620</v>
      </c>
      <c r="B7371" t="s">
        <v>10751</v>
      </c>
      <c r="C7371">
        <v>1</v>
      </c>
      <c r="D7371" t="s">
        <v>99</v>
      </c>
      <c r="E7371" t="s">
        <v>3975</v>
      </c>
      <c r="F7371">
        <v>77.233702399999999</v>
      </c>
      <c r="G7371">
        <v>28.649269100000001</v>
      </c>
      <c r="H7371" t="s">
        <v>6929</v>
      </c>
      <c r="I7371" t="s">
        <v>102</v>
      </c>
      <c r="J7371" t="s">
        <v>23</v>
      </c>
      <c r="K7371" t="s">
        <v>23</v>
      </c>
      <c r="L7371" t="s">
        <v>23</v>
      </c>
      <c r="M7371" t="s">
        <v>23</v>
      </c>
      <c r="N7371">
        <v>1</v>
      </c>
      <c r="O7371">
        <v>69</v>
      </c>
      <c r="P7371">
        <v>100</v>
      </c>
      <c r="Q7371">
        <v>4.2</v>
      </c>
      <c r="R7371" t="s">
        <v>4764</v>
      </c>
    </row>
    <row r="7372" spans="1:18" x14ac:dyDescent="0.3">
      <c r="A7372">
        <v>303500</v>
      </c>
      <c r="B7372" t="s">
        <v>10752</v>
      </c>
      <c r="C7372">
        <v>1</v>
      </c>
      <c r="D7372" t="s">
        <v>99</v>
      </c>
      <c r="E7372" t="s">
        <v>5624</v>
      </c>
      <c r="F7372">
        <v>76.975294599999998</v>
      </c>
      <c r="G7372">
        <v>28.611074800000001</v>
      </c>
      <c r="H7372" t="s">
        <v>8256</v>
      </c>
      <c r="I7372" t="s">
        <v>102</v>
      </c>
      <c r="J7372" t="s">
        <v>23</v>
      </c>
      <c r="K7372" t="s">
        <v>23</v>
      </c>
      <c r="L7372" t="s">
        <v>23</v>
      </c>
      <c r="M7372" t="s">
        <v>23</v>
      </c>
      <c r="N7372">
        <v>1</v>
      </c>
      <c r="O7372">
        <v>2</v>
      </c>
      <c r="P7372">
        <v>100</v>
      </c>
      <c r="Q7372">
        <v>1</v>
      </c>
      <c r="R7372" t="s">
        <v>10753</v>
      </c>
    </row>
    <row r="7373" spans="1:18" x14ac:dyDescent="0.3">
      <c r="A7373">
        <v>306743</v>
      </c>
      <c r="B7373" t="s">
        <v>10754</v>
      </c>
      <c r="C7373">
        <v>1</v>
      </c>
      <c r="D7373" t="s">
        <v>99</v>
      </c>
      <c r="E7373" t="s">
        <v>4640</v>
      </c>
      <c r="F7373">
        <v>77.080727300000007</v>
      </c>
      <c r="G7373">
        <v>28.588699399999999</v>
      </c>
      <c r="H7373" t="s">
        <v>8256</v>
      </c>
      <c r="I7373" t="s">
        <v>102</v>
      </c>
      <c r="J7373" t="s">
        <v>23</v>
      </c>
      <c r="K7373" t="s">
        <v>23</v>
      </c>
      <c r="L7373" t="s">
        <v>23</v>
      </c>
      <c r="M7373" t="s">
        <v>23</v>
      </c>
      <c r="N7373">
        <v>1</v>
      </c>
      <c r="O7373">
        <v>2</v>
      </c>
      <c r="P7373">
        <v>100</v>
      </c>
      <c r="Q7373">
        <v>1</v>
      </c>
      <c r="R7373" t="s">
        <v>10755</v>
      </c>
    </row>
    <row r="7374" spans="1:18" x14ac:dyDescent="0.3">
      <c r="A7374">
        <v>306910</v>
      </c>
      <c r="B7374" t="s">
        <v>9442</v>
      </c>
      <c r="C7374">
        <v>1</v>
      </c>
      <c r="D7374" t="s">
        <v>99</v>
      </c>
      <c r="E7374" t="s">
        <v>761</v>
      </c>
      <c r="F7374">
        <v>77.115794199999996</v>
      </c>
      <c r="G7374">
        <v>28.639217500000001</v>
      </c>
      <c r="H7374" t="s">
        <v>6839</v>
      </c>
      <c r="I7374" t="s">
        <v>102</v>
      </c>
      <c r="J7374" t="s">
        <v>23</v>
      </c>
      <c r="K7374" t="s">
        <v>23</v>
      </c>
      <c r="L7374" t="s">
        <v>23</v>
      </c>
      <c r="M7374" t="s">
        <v>23</v>
      </c>
      <c r="N7374">
        <v>1</v>
      </c>
      <c r="O7374">
        <v>11</v>
      </c>
      <c r="P7374">
        <v>100</v>
      </c>
      <c r="Q7374">
        <v>3</v>
      </c>
      <c r="R7374" t="s">
        <v>6904</v>
      </c>
    </row>
    <row r="7375" spans="1:18" x14ac:dyDescent="0.3">
      <c r="A7375">
        <v>6228</v>
      </c>
      <c r="B7375" t="s">
        <v>10756</v>
      </c>
      <c r="C7375">
        <v>1</v>
      </c>
      <c r="D7375" t="s">
        <v>99</v>
      </c>
      <c r="E7375" t="s">
        <v>4699</v>
      </c>
      <c r="F7375">
        <v>77.288647299999994</v>
      </c>
      <c r="G7375">
        <v>28.677648099999999</v>
      </c>
      <c r="H7375" t="s">
        <v>6515</v>
      </c>
      <c r="I7375" t="s">
        <v>102</v>
      </c>
      <c r="J7375" t="s">
        <v>23</v>
      </c>
      <c r="K7375" t="s">
        <v>23</v>
      </c>
      <c r="L7375" t="s">
        <v>23</v>
      </c>
      <c r="M7375" t="s">
        <v>23</v>
      </c>
      <c r="N7375">
        <v>1</v>
      </c>
      <c r="O7375">
        <v>5</v>
      </c>
      <c r="P7375">
        <v>100</v>
      </c>
      <c r="Q7375">
        <v>2.9</v>
      </c>
      <c r="R7375" t="s">
        <v>3300</v>
      </c>
    </row>
    <row r="7376" spans="1:18" x14ac:dyDescent="0.3">
      <c r="A7376">
        <v>302442</v>
      </c>
      <c r="B7376" t="s">
        <v>10757</v>
      </c>
      <c r="C7376">
        <v>1</v>
      </c>
      <c r="D7376" t="s">
        <v>99</v>
      </c>
      <c r="E7376" t="s">
        <v>4699</v>
      </c>
      <c r="F7376">
        <v>77.291892599999997</v>
      </c>
      <c r="G7376">
        <v>28.690307700000002</v>
      </c>
      <c r="H7376" t="s">
        <v>6515</v>
      </c>
      <c r="I7376" t="s">
        <v>102</v>
      </c>
      <c r="J7376" t="s">
        <v>23</v>
      </c>
      <c r="K7376" t="s">
        <v>23</v>
      </c>
      <c r="L7376" t="s">
        <v>23</v>
      </c>
      <c r="M7376" t="s">
        <v>23</v>
      </c>
      <c r="N7376">
        <v>1</v>
      </c>
      <c r="O7376">
        <v>13</v>
      </c>
      <c r="P7376">
        <v>100</v>
      </c>
      <c r="Q7376">
        <v>3.1</v>
      </c>
      <c r="R7376" t="s">
        <v>3769</v>
      </c>
    </row>
    <row r="7377" spans="1:18" x14ac:dyDescent="0.3">
      <c r="A7377">
        <v>302436</v>
      </c>
      <c r="B7377" t="s">
        <v>10758</v>
      </c>
      <c r="C7377">
        <v>1</v>
      </c>
      <c r="D7377" t="s">
        <v>99</v>
      </c>
      <c r="E7377" t="s">
        <v>4699</v>
      </c>
      <c r="F7377">
        <v>77.291963899999999</v>
      </c>
      <c r="G7377">
        <v>28.689327299999999</v>
      </c>
      <c r="H7377" t="s">
        <v>8256</v>
      </c>
      <c r="I7377" t="s">
        <v>102</v>
      </c>
      <c r="J7377" t="s">
        <v>23</v>
      </c>
      <c r="K7377" t="s">
        <v>23</v>
      </c>
      <c r="L7377" t="s">
        <v>23</v>
      </c>
      <c r="M7377" t="s">
        <v>23</v>
      </c>
      <c r="N7377">
        <v>1</v>
      </c>
      <c r="O7377">
        <v>2</v>
      </c>
      <c r="P7377">
        <v>100</v>
      </c>
      <c r="Q7377">
        <v>1</v>
      </c>
      <c r="R7377" t="s">
        <v>5223</v>
      </c>
    </row>
    <row r="7378" spans="1:18" x14ac:dyDescent="0.3">
      <c r="A7378">
        <v>8502</v>
      </c>
      <c r="B7378" t="s">
        <v>10759</v>
      </c>
      <c r="C7378">
        <v>1</v>
      </c>
      <c r="D7378" t="s">
        <v>99</v>
      </c>
      <c r="E7378" t="s">
        <v>4037</v>
      </c>
      <c r="F7378">
        <v>77.318924999999993</v>
      </c>
      <c r="G7378">
        <v>28.671308329999999</v>
      </c>
      <c r="H7378" t="s">
        <v>6839</v>
      </c>
      <c r="I7378" t="s">
        <v>102</v>
      </c>
      <c r="J7378" t="s">
        <v>23</v>
      </c>
      <c r="K7378" t="s">
        <v>23</v>
      </c>
      <c r="L7378" t="s">
        <v>23</v>
      </c>
      <c r="M7378" t="s">
        <v>23</v>
      </c>
      <c r="N7378">
        <v>1</v>
      </c>
      <c r="O7378">
        <v>5</v>
      </c>
      <c r="P7378">
        <v>100</v>
      </c>
      <c r="Q7378">
        <v>2.9</v>
      </c>
      <c r="R7378" t="s">
        <v>2108</v>
      </c>
    </row>
    <row r="7379" spans="1:18" x14ac:dyDescent="0.3">
      <c r="A7379">
        <v>302936</v>
      </c>
      <c r="B7379" t="s">
        <v>10760</v>
      </c>
      <c r="C7379">
        <v>1</v>
      </c>
      <c r="D7379" t="s">
        <v>99</v>
      </c>
      <c r="E7379" t="s">
        <v>1759</v>
      </c>
      <c r="F7379">
        <v>77.243146699999997</v>
      </c>
      <c r="G7379">
        <v>28.5408504</v>
      </c>
      <c r="H7379" t="s">
        <v>2818</v>
      </c>
      <c r="I7379" t="s">
        <v>102</v>
      </c>
      <c r="J7379" t="s">
        <v>23</v>
      </c>
      <c r="K7379" t="s">
        <v>23</v>
      </c>
      <c r="L7379" t="s">
        <v>23</v>
      </c>
      <c r="M7379" t="s">
        <v>23</v>
      </c>
      <c r="N7379">
        <v>1</v>
      </c>
      <c r="O7379">
        <v>46</v>
      </c>
      <c r="P7379">
        <v>100</v>
      </c>
      <c r="Q7379">
        <v>3.6</v>
      </c>
      <c r="R7379" t="s">
        <v>3956</v>
      </c>
    </row>
    <row r="7380" spans="1:18" x14ac:dyDescent="0.3">
      <c r="A7380">
        <v>311637</v>
      </c>
      <c r="B7380" t="s">
        <v>10761</v>
      </c>
      <c r="C7380">
        <v>1</v>
      </c>
      <c r="D7380" t="s">
        <v>99</v>
      </c>
      <c r="E7380" t="s">
        <v>1759</v>
      </c>
      <c r="F7380">
        <v>77.248822200000006</v>
      </c>
      <c r="G7380">
        <v>28.5403609</v>
      </c>
      <c r="H7380" t="s">
        <v>7537</v>
      </c>
      <c r="I7380" t="s">
        <v>102</v>
      </c>
      <c r="J7380" t="s">
        <v>23</v>
      </c>
      <c r="K7380" t="s">
        <v>23</v>
      </c>
      <c r="L7380" t="s">
        <v>23</v>
      </c>
      <c r="M7380" t="s">
        <v>23</v>
      </c>
      <c r="N7380">
        <v>1</v>
      </c>
      <c r="O7380">
        <v>33</v>
      </c>
      <c r="P7380">
        <v>100</v>
      </c>
      <c r="Q7380">
        <v>3.7</v>
      </c>
      <c r="R7380" t="s">
        <v>807</v>
      </c>
    </row>
    <row r="7381" spans="1:18" x14ac:dyDescent="0.3">
      <c r="A7381">
        <v>308599</v>
      </c>
      <c r="B7381" t="s">
        <v>10762</v>
      </c>
      <c r="C7381">
        <v>1</v>
      </c>
      <c r="D7381" t="s">
        <v>99</v>
      </c>
      <c r="E7381" t="s">
        <v>1164</v>
      </c>
      <c r="F7381">
        <v>77.203778600000007</v>
      </c>
      <c r="G7381">
        <v>28.5518155</v>
      </c>
      <c r="H7381" t="s">
        <v>6515</v>
      </c>
      <c r="I7381" t="s">
        <v>102</v>
      </c>
      <c r="J7381" t="s">
        <v>23</v>
      </c>
      <c r="K7381" t="s">
        <v>23</v>
      </c>
      <c r="L7381" t="s">
        <v>23</v>
      </c>
      <c r="M7381" t="s">
        <v>23</v>
      </c>
      <c r="N7381">
        <v>1</v>
      </c>
      <c r="O7381">
        <v>12</v>
      </c>
      <c r="P7381">
        <v>100</v>
      </c>
      <c r="Q7381">
        <v>3.2</v>
      </c>
      <c r="R7381" t="s">
        <v>5070</v>
      </c>
    </row>
    <row r="7382" spans="1:18" x14ac:dyDescent="0.3">
      <c r="A7382">
        <v>308853</v>
      </c>
      <c r="B7382" t="s">
        <v>10763</v>
      </c>
      <c r="C7382">
        <v>1</v>
      </c>
      <c r="D7382" t="s">
        <v>99</v>
      </c>
      <c r="E7382" t="s">
        <v>1778</v>
      </c>
      <c r="F7382">
        <v>77.303871799999996</v>
      </c>
      <c r="G7382">
        <v>28.634869900000002</v>
      </c>
      <c r="H7382" t="s">
        <v>1353</v>
      </c>
      <c r="I7382" t="s">
        <v>102</v>
      </c>
      <c r="J7382" t="s">
        <v>23</v>
      </c>
      <c r="K7382" t="s">
        <v>23</v>
      </c>
      <c r="L7382" t="s">
        <v>23</v>
      </c>
      <c r="M7382" t="s">
        <v>23</v>
      </c>
      <c r="N7382">
        <v>1</v>
      </c>
      <c r="O7382">
        <v>2</v>
      </c>
      <c r="P7382">
        <v>100</v>
      </c>
      <c r="Q7382">
        <v>1</v>
      </c>
      <c r="R7382" t="s">
        <v>3240</v>
      </c>
    </row>
    <row r="7383" spans="1:18" x14ac:dyDescent="0.3">
      <c r="A7383">
        <v>9588</v>
      </c>
      <c r="B7383" t="s">
        <v>10764</v>
      </c>
      <c r="C7383">
        <v>1</v>
      </c>
      <c r="D7383" t="s">
        <v>99</v>
      </c>
      <c r="E7383" t="s">
        <v>3883</v>
      </c>
      <c r="F7383">
        <v>77.246516569999997</v>
      </c>
      <c r="G7383">
        <v>28.565573839999999</v>
      </c>
      <c r="H7383" t="s">
        <v>2494</v>
      </c>
      <c r="I7383" t="s">
        <v>102</v>
      </c>
      <c r="J7383" t="s">
        <v>23</v>
      </c>
      <c r="K7383" t="s">
        <v>23</v>
      </c>
      <c r="L7383" t="s">
        <v>23</v>
      </c>
      <c r="M7383" t="s">
        <v>23</v>
      </c>
      <c r="N7383">
        <v>1</v>
      </c>
      <c r="O7383">
        <v>4</v>
      </c>
      <c r="P7383">
        <v>100</v>
      </c>
      <c r="Q7383">
        <v>3</v>
      </c>
      <c r="R7383" t="s">
        <v>9250</v>
      </c>
    </row>
    <row r="7384" spans="1:18" x14ac:dyDescent="0.3">
      <c r="A7384">
        <v>18425781</v>
      </c>
      <c r="B7384" t="s">
        <v>10765</v>
      </c>
      <c r="C7384">
        <v>1</v>
      </c>
      <c r="D7384" t="s">
        <v>99</v>
      </c>
      <c r="E7384" t="s">
        <v>3883</v>
      </c>
      <c r="F7384">
        <v>77.243056100000004</v>
      </c>
      <c r="G7384">
        <v>28.575188900000001</v>
      </c>
      <c r="H7384" t="s">
        <v>6515</v>
      </c>
      <c r="I7384" t="s">
        <v>102</v>
      </c>
      <c r="J7384" t="s">
        <v>23</v>
      </c>
      <c r="K7384" t="s">
        <v>23</v>
      </c>
      <c r="L7384" t="s">
        <v>23</v>
      </c>
      <c r="M7384" t="s">
        <v>23</v>
      </c>
      <c r="N7384">
        <v>1</v>
      </c>
      <c r="O7384">
        <v>1</v>
      </c>
      <c r="P7384">
        <v>100</v>
      </c>
      <c r="Q7384">
        <v>1</v>
      </c>
      <c r="R7384" t="s">
        <v>5410</v>
      </c>
    </row>
    <row r="7385" spans="1:18" x14ac:dyDescent="0.3">
      <c r="A7385">
        <v>8462</v>
      </c>
      <c r="B7385" t="s">
        <v>10766</v>
      </c>
      <c r="C7385">
        <v>1</v>
      </c>
      <c r="D7385" t="s">
        <v>99</v>
      </c>
      <c r="E7385" t="s">
        <v>3563</v>
      </c>
      <c r="F7385">
        <v>77.336023600000004</v>
      </c>
      <c r="G7385">
        <v>28.611784100000001</v>
      </c>
      <c r="H7385" t="s">
        <v>6839</v>
      </c>
      <c r="I7385" t="s">
        <v>102</v>
      </c>
      <c r="J7385" t="s">
        <v>23</v>
      </c>
      <c r="K7385" t="s">
        <v>23</v>
      </c>
      <c r="L7385" t="s">
        <v>23</v>
      </c>
      <c r="M7385" t="s">
        <v>23</v>
      </c>
      <c r="N7385">
        <v>1</v>
      </c>
      <c r="O7385">
        <v>11</v>
      </c>
      <c r="P7385">
        <v>100</v>
      </c>
      <c r="Q7385">
        <v>2.7</v>
      </c>
      <c r="R7385" t="s">
        <v>6735</v>
      </c>
    </row>
    <row r="7386" spans="1:18" x14ac:dyDescent="0.3">
      <c r="A7386">
        <v>9053</v>
      </c>
      <c r="B7386" t="s">
        <v>10767</v>
      </c>
      <c r="C7386">
        <v>1</v>
      </c>
      <c r="D7386" t="s">
        <v>99</v>
      </c>
      <c r="E7386" t="s">
        <v>3624</v>
      </c>
      <c r="F7386">
        <v>77.1399823</v>
      </c>
      <c r="G7386">
        <v>28.6566565</v>
      </c>
      <c r="H7386" t="s">
        <v>6515</v>
      </c>
      <c r="I7386" t="s">
        <v>102</v>
      </c>
      <c r="J7386" t="s">
        <v>23</v>
      </c>
      <c r="K7386" t="s">
        <v>103</v>
      </c>
      <c r="L7386" t="s">
        <v>23</v>
      </c>
      <c r="M7386" t="s">
        <v>23</v>
      </c>
      <c r="N7386">
        <v>1</v>
      </c>
      <c r="O7386">
        <v>85</v>
      </c>
      <c r="P7386">
        <v>100</v>
      </c>
      <c r="Q7386">
        <v>3.8</v>
      </c>
      <c r="R7386" t="s">
        <v>4189</v>
      </c>
    </row>
    <row r="7387" spans="1:18" x14ac:dyDescent="0.3">
      <c r="A7387">
        <v>310947</v>
      </c>
      <c r="B7387" t="s">
        <v>10768</v>
      </c>
      <c r="C7387">
        <v>1</v>
      </c>
      <c r="D7387" t="s">
        <v>99</v>
      </c>
      <c r="E7387" t="s">
        <v>4685</v>
      </c>
      <c r="F7387">
        <v>77.208674099999996</v>
      </c>
      <c r="G7387">
        <v>28.7006026</v>
      </c>
      <c r="H7387" t="s">
        <v>6839</v>
      </c>
      <c r="I7387" t="s">
        <v>102</v>
      </c>
      <c r="J7387" t="s">
        <v>23</v>
      </c>
      <c r="K7387" t="s">
        <v>23</v>
      </c>
      <c r="L7387" t="s">
        <v>23</v>
      </c>
      <c r="M7387" t="s">
        <v>23</v>
      </c>
      <c r="N7387">
        <v>1</v>
      </c>
      <c r="O7387">
        <v>5</v>
      </c>
      <c r="P7387">
        <v>100</v>
      </c>
      <c r="Q7387">
        <v>3</v>
      </c>
      <c r="R7387" t="s">
        <v>8451</v>
      </c>
    </row>
    <row r="7388" spans="1:18" x14ac:dyDescent="0.3">
      <c r="A7388">
        <v>301867</v>
      </c>
      <c r="B7388" t="s">
        <v>10769</v>
      </c>
      <c r="C7388">
        <v>1</v>
      </c>
      <c r="D7388" t="s">
        <v>99</v>
      </c>
      <c r="E7388" t="s">
        <v>4640</v>
      </c>
      <c r="F7388">
        <v>77.092719099999997</v>
      </c>
      <c r="G7388">
        <v>28.591203199999999</v>
      </c>
      <c r="H7388" t="s">
        <v>3039</v>
      </c>
      <c r="I7388" t="s">
        <v>102</v>
      </c>
      <c r="J7388" t="s">
        <v>23</v>
      </c>
      <c r="K7388" t="s">
        <v>23</v>
      </c>
      <c r="L7388" t="s">
        <v>23</v>
      </c>
      <c r="M7388" t="s">
        <v>23</v>
      </c>
      <c r="N7388">
        <v>1</v>
      </c>
      <c r="O7388">
        <v>3</v>
      </c>
      <c r="P7388">
        <v>100</v>
      </c>
      <c r="Q7388">
        <v>1</v>
      </c>
      <c r="R7388" t="s">
        <v>2883</v>
      </c>
    </row>
    <row r="7389" spans="1:18" x14ac:dyDescent="0.3">
      <c r="A7389">
        <v>6449</v>
      </c>
      <c r="B7389" t="s">
        <v>10770</v>
      </c>
      <c r="C7389">
        <v>1</v>
      </c>
      <c r="D7389" t="s">
        <v>99</v>
      </c>
      <c r="E7389" t="s">
        <v>1486</v>
      </c>
      <c r="F7389">
        <v>77.1358879</v>
      </c>
      <c r="G7389">
        <v>28.7008747</v>
      </c>
      <c r="H7389" t="s">
        <v>6515</v>
      </c>
      <c r="I7389" t="s">
        <v>102</v>
      </c>
      <c r="J7389" t="s">
        <v>23</v>
      </c>
      <c r="K7389" t="s">
        <v>103</v>
      </c>
      <c r="L7389" t="s">
        <v>23</v>
      </c>
      <c r="M7389" t="s">
        <v>23</v>
      </c>
      <c r="N7389">
        <v>1</v>
      </c>
      <c r="O7389">
        <v>98</v>
      </c>
      <c r="P7389">
        <v>100</v>
      </c>
      <c r="Q7389">
        <v>3.5</v>
      </c>
      <c r="R7389" t="s">
        <v>2652</v>
      </c>
    </row>
    <row r="7390" spans="1:18" x14ac:dyDescent="0.3">
      <c r="A7390">
        <v>300271</v>
      </c>
      <c r="B7390" t="s">
        <v>9534</v>
      </c>
      <c r="C7390">
        <v>1</v>
      </c>
      <c r="D7390" t="s">
        <v>99</v>
      </c>
      <c r="E7390" t="s">
        <v>3517</v>
      </c>
      <c r="F7390">
        <v>77.175970800000002</v>
      </c>
      <c r="G7390">
        <v>28.575098799999999</v>
      </c>
      <c r="H7390" t="s">
        <v>8256</v>
      </c>
      <c r="I7390" t="s">
        <v>102</v>
      </c>
      <c r="J7390" t="s">
        <v>23</v>
      </c>
      <c r="K7390" t="s">
        <v>23</v>
      </c>
      <c r="L7390" t="s">
        <v>23</v>
      </c>
      <c r="M7390" t="s">
        <v>23</v>
      </c>
      <c r="N7390">
        <v>1</v>
      </c>
      <c r="O7390">
        <v>17</v>
      </c>
      <c r="P7390">
        <v>100</v>
      </c>
      <c r="Q7390">
        <v>2.5</v>
      </c>
      <c r="R7390" t="s">
        <v>4747</v>
      </c>
    </row>
    <row r="7391" spans="1:18" x14ac:dyDescent="0.3">
      <c r="A7391">
        <v>8658</v>
      </c>
      <c r="B7391" t="s">
        <v>10302</v>
      </c>
      <c r="C7391">
        <v>1</v>
      </c>
      <c r="D7391" t="s">
        <v>99</v>
      </c>
      <c r="E7391" t="s">
        <v>3164</v>
      </c>
      <c r="F7391">
        <v>77.184657599999994</v>
      </c>
      <c r="G7391">
        <v>28.640744999999999</v>
      </c>
      <c r="H7391" t="s">
        <v>2818</v>
      </c>
      <c r="I7391" t="s">
        <v>102</v>
      </c>
      <c r="J7391" t="s">
        <v>23</v>
      </c>
      <c r="K7391" t="s">
        <v>23</v>
      </c>
      <c r="L7391" t="s">
        <v>23</v>
      </c>
      <c r="M7391" t="s">
        <v>23</v>
      </c>
      <c r="N7391">
        <v>1</v>
      </c>
      <c r="O7391">
        <v>24</v>
      </c>
      <c r="P7391">
        <v>100</v>
      </c>
      <c r="Q7391">
        <v>2.6</v>
      </c>
      <c r="R7391" t="s">
        <v>1996</v>
      </c>
    </row>
    <row r="7392" spans="1:18" x14ac:dyDescent="0.3">
      <c r="A7392">
        <v>5878</v>
      </c>
      <c r="B7392" t="s">
        <v>10771</v>
      </c>
      <c r="C7392">
        <v>1</v>
      </c>
      <c r="D7392" t="s">
        <v>99</v>
      </c>
      <c r="E7392" t="s">
        <v>761</v>
      </c>
      <c r="F7392">
        <v>77.120917599999999</v>
      </c>
      <c r="G7392">
        <v>28.645608800000002</v>
      </c>
      <c r="H7392" t="s">
        <v>6515</v>
      </c>
      <c r="I7392" t="s">
        <v>102</v>
      </c>
      <c r="J7392" t="s">
        <v>23</v>
      </c>
      <c r="K7392" t="s">
        <v>23</v>
      </c>
      <c r="L7392" t="s">
        <v>23</v>
      </c>
      <c r="M7392" t="s">
        <v>23</v>
      </c>
      <c r="N7392">
        <v>1</v>
      </c>
      <c r="O7392">
        <v>413</v>
      </c>
      <c r="P7392">
        <v>100</v>
      </c>
      <c r="Q7392">
        <v>3.8</v>
      </c>
      <c r="R7392" t="s">
        <v>7895</v>
      </c>
    </row>
    <row r="7393" spans="1:18" x14ac:dyDescent="0.3">
      <c r="A7393">
        <v>304385</v>
      </c>
      <c r="B7393" t="s">
        <v>10772</v>
      </c>
      <c r="C7393">
        <v>1</v>
      </c>
      <c r="D7393" t="s">
        <v>99</v>
      </c>
      <c r="E7393" t="s">
        <v>1544</v>
      </c>
      <c r="F7393">
        <v>77.1120655</v>
      </c>
      <c r="G7393">
        <v>28.652463900000001</v>
      </c>
      <c r="H7393" t="s">
        <v>136</v>
      </c>
      <c r="I7393" t="s">
        <v>102</v>
      </c>
      <c r="J7393" t="s">
        <v>23</v>
      </c>
      <c r="K7393" t="s">
        <v>23</v>
      </c>
      <c r="L7393" t="s">
        <v>23</v>
      </c>
      <c r="M7393" t="s">
        <v>23</v>
      </c>
      <c r="N7393">
        <v>1</v>
      </c>
      <c r="O7393">
        <v>1</v>
      </c>
      <c r="P7393">
        <v>100</v>
      </c>
      <c r="Q7393">
        <v>1</v>
      </c>
      <c r="R7393" t="s">
        <v>4926</v>
      </c>
    </row>
    <row r="7394" spans="1:18" x14ac:dyDescent="0.3">
      <c r="A7394">
        <v>308863</v>
      </c>
      <c r="B7394" t="s">
        <v>10773</v>
      </c>
      <c r="C7394">
        <v>1</v>
      </c>
      <c r="D7394" t="s">
        <v>99</v>
      </c>
      <c r="E7394" t="s">
        <v>1880</v>
      </c>
      <c r="F7394">
        <v>77.097273900000005</v>
      </c>
      <c r="G7394">
        <v>28.637478099999999</v>
      </c>
      <c r="H7394" t="s">
        <v>6515</v>
      </c>
      <c r="I7394" t="s">
        <v>102</v>
      </c>
      <c r="J7394" t="s">
        <v>23</v>
      </c>
      <c r="K7394" t="s">
        <v>23</v>
      </c>
      <c r="L7394" t="s">
        <v>23</v>
      </c>
      <c r="M7394" t="s">
        <v>23</v>
      </c>
      <c r="N7394">
        <v>1</v>
      </c>
      <c r="O7394">
        <v>18</v>
      </c>
      <c r="P7394">
        <v>100</v>
      </c>
      <c r="Q7394">
        <v>3.4</v>
      </c>
      <c r="R7394" t="s">
        <v>8448</v>
      </c>
    </row>
    <row r="7395" spans="1:18" x14ac:dyDescent="0.3">
      <c r="A7395">
        <v>302057</v>
      </c>
      <c r="B7395" t="s">
        <v>10774</v>
      </c>
      <c r="C7395">
        <v>1</v>
      </c>
      <c r="D7395" t="s">
        <v>99</v>
      </c>
      <c r="E7395" t="s">
        <v>4623</v>
      </c>
      <c r="F7395">
        <v>77.063057299999997</v>
      </c>
      <c r="G7395">
        <v>28.620510899999999</v>
      </c>
      <c r="H7395" t="s">
        <v>3039</v>
      </c>
      <c r="I7395" t="s">
        <v>102</v>
      </c>
      <c r="J7395" t="s">
        <v>23</v>
      </c>
      <c r="K7395" t="s">
        <v>23</v>
      </c>
      <c r="L7395" t="s">
        <v>23</v>
      </c>
      <c r="M7395" t="s">
        <v>23</v>
      </c>
      <c r="N7395">
        <v>1</v>
      </c>
      <c r="O7395">
        <v>7</v>
      </c>
      <c r="P7395">
        <v>100</v>
      </c>
      <c r="Q7395">
        <v>3.1</v>
      </c>
      <c r="R7395" t="s">
        <v>2629</v>
      </c>
    </row>
    <row r="7396" spans="1:18" x14ac:dyDescent="0.3">
      <c r="A7396">
        <v>301927</v>
      </c>
      <c r="B7396" t="s">
        <v>10775</v>
      </c>
      <c r="C7396">
        <v>1</v>
      </c>
      <c r="D7396" t="s">
        <v>99</v>
      </c>
      <c r="E7396" t="s">
        <v>2843</v>
      </c>
      <c r="F7396">
        <v>77.1365287</v>
      </c>
      <c r="G7396">
        <v>28.6203669</v>
      </c>
      <c r="H7396" t="s">
        <v>110</v>
      </c>
      <c r="I7396" t="s">
        <v>102</v>
      </c>
      <c r="J7396" t="s">
        <v>23</v>
      </c>
      <c r="K7396" t="s">
        <v>23</v>
      </c>
      <c r="L7396" t="s">
        <v>23</v>
      </c>
      <c r="M7396" t="s">
        <v>23</v>
      </c>
      <c r="N7396">
        <v>1</v>
      </c>
      <c r="O7396">
        <v>10</v>
      </c>
      <c r="P7396">
        <v>100</v>
      </c>
      <c r="Q7396">
        <v>3.1</v>
      </c>
      <c r="R7396" t="s">
        <v>1666</v>
      </c>
    </row>
    <row r="7397" spans="1:18" x14ac:dyDescent="0.3">
      <c r="A7397">
        <v>305948</v>
      </c>
      <c r="B7397" t="s">
        <v>10776</v>
      </c>
      <c r="C7397">
        <v>1</v>
      </c>
      <c r="D7397" t="s">
        <v>99</v>
      </c>
      <c r="E7397" t="s">
        <v>3642</v>
      </c>
      <c r="F7397">
        <v>77.277324800000002</v>
      </c>
      <c r="G7397">
        <v>28.6312335</v>
      </c>
      <c r="H7397" t="s">
        <v>110</v>
      </c>
      <c r="I7397" t="s">
        <v>102</v>
      </c>
      <c r="J7397" t="s">
        <v>23</v>
      </c>
      <c r="K7397" t="s">
        <v>23</v>
      </c>
      <c r="L7397" t="s">
        <v>23</v>
      </c>
      <c r="M7397" t="s">
        <v>23</v>
      </c>
      <c r="N7397">
        <v>1</v>
      </c>
      <c r="O7397">
        <v>8</v>
      </c>
      <c r="P7397">
        <v>100</v>
      </c>
      <c r="Q7397">
        <v>3.1</v>
      </c>
      <c r="R7397" t="s">
        <v>6041</v>
      </c>
    </row>
    <row r="7398" spans="1:18" x14ac:dyDescent="0.3">
      <c r="A7398">
        <v>7427</v>
      </c>
      <c r="B7398" t="s">
        <v>10777</v>
      </c>
      <c r="C7398">
        <v>1</v>
      </c>
      <c r="D7398" t="s">
        <v>99</v>
      </c>
      <c r="E7398" t="s">
        <v>3164</v>
      </c>
      <c r="F7398">
        <v>77.184834300000006</v>
      </c>
      <c r="G7398">
        <v>28.640182299999999</v>
      </c>
      <c r="H7398" t="s">
        <v>110</v>
      </c>
      <c r="I7398" t="s">
        <v>102</v>
      </c>
      <c r="J7398" t="s">
        <v>23</v>
      </c>
      <c r="K7398" t="s">
        <v>23</v>
      </c>
      <c r="L7398" t="s">
        <v>23</v>
      </c>
      <c r="M7398" t="s">
        <v>23</v>
      </c>
      <c r="N7398">
        <v>1</v>
      </c>
      <c r="O7398">
        <v>87</v>
      </c>
      <c r="P7398">
        <v>100</v>
      </c>
      <c r="Q7398">
        <v>3.6</v>
      </c>
      <c r="R7398" t="s">
        <v>2679</v>
      </c>
    </row>
    <row r="7399" spans="1:18" x14ac:dyDescent="0.3">
      <c r="A7399">
        <v>18363074</v>
      </c>
      <c r="B7399" t="s">
        <v>10778</v>
      </c>
      <c r="C7399">
        <v>1</v>
      </c>
      <c r="D7399" t="s">
        <v>99</v>
      </c>
      <c r="E7399" t="s">
        <v>1486</v>
      </c>
      <c r="F7399">
        <v>77.135528300000004</v>
      </c>
      <c r="G7399">
        <v>28.708540299999999</v>
      </c>
      <c r="H7399" t="s">
        <v>110</v>
      </c>
      <c r="I7399" t="s">
        <v>102</v>
      </c>
      <c r="J7399" t="s">
        <v>23</v>
      </c>
      <c r="K7399" t="s">
        <v>23</v>
      </c>
      <c r="L7399" t="s">
        <v>23</v>
      </c>
      <c r="M7399" t="s">
        <v>23</v>
      </c>
      <c r="N7399">
        <v>1</v>
      </c>
      <c r="O7399">
        <v>4</v>
      </c>
      <c r="P7399">
        <v>100</v>
      </c>
      <c r="Q7399">
        <v>3.1</v>
      </c>
      <c r="R7399" t="s">
        <v>3032</v>
      </c>
    </row>
    <row r="7400" spans="1:18" x14ac:dyDescent="0.3">
      <c r="A7400">
        <v>5460</v>
      </c>
      <c r="B7400" t="s">
        <v>10779</v>
      </c>
      <c r="C7400">
        <v>1</v>
      </c>
      <c r="D7400" t="s">
        <v>99</v>
      </c>
      <c r="E7400" t="s">
        <v>426</v>
      </c>
      <c r="F7400">
        <v>77.230615099999994</v>
      </c>
      <c r="G7400">
        <v>28.655902600000001</v>
      </c>
      <c r="H7400" t="s">
        <v>110</v>
      </c>
      <c r="I7400" t="s">
        <v>102</v>
      </c>
      <c r="J7400" t="s">
        <v>23</v>
      </c>
      <c r="K7400" t="s">
        <v>23</v>
      </c>
      <c r="L7400" t="s">
        <v>23</v>
      </c>
      <c r="M7400" t="s">
        <v>23</v>
      </c>
      <c r="N7400">
        <v>1</v>
      </c>
      <c r="O7400">
        <v>9</v>
      </c>
      <c r="P7400">
        <v>100</v>
      </c>
      <c r="Q7400">
        <v>3</v>
      </c>
      <c r="R7400" t="s">
        <v>4157</v>
      </c>
    </row>
    <row r="7401" spans="1:18" x14ac:dyDescent="0.3">
      <c r="A7401">
        <v>9031</v>
      </c>
      <c r="B7401" t="s">
        <v>10780</v>
      </c>
      <c r="C7401">
        <v>1</v>
      </c>
      <c r="D7401" t="s">
        <v>99</v>
      </c>
      <c r="E7401" t="s">
        <v>4685</v>
      </c>
      <c r="F7401">
        <v>77.214452399999999</v>
      </c>
      <c r="G7401">
        <v>28.710884400000001</v>
      </c>
      <c r="H7401" t="s">
        <v>110</v>
      </c>
      <c r="I7401" t="s">
        <v>102</v>
      </c>
      <c r="J7401" t="s">
        <v>23</v>
      </c>
      <c r="K7401" t="s">
        <v>23</v>
      </c>
      <c r="L7401" t="s">
        <v>23</v>
      </c>
      <c r="M7401" t="s">
        <v>23</v>
      </c>
      <c r="N7401">
        <v>1</v>
      </c>
      <c r="O7401">
        <v>14</v>
      </c>
      <c r="P7401">
        <v>100</v>
      </c>
      <c r="Q7401">
        <v>3</v>
      </c>
      <c r="R7401" t="s">
        <v>817</v>
      </c>
    </row>
    <row r="7402" spans="1:18" x14ac:dyDescent="0.3">
      <c r="A7402">
        <v>303784</v>
      </c>
      <c r="B7402" t="s">
        <v>10781</v>
      </c>
      <c r="C7402">
        <v>1</v>
      </c>
      <c r="D7402" t="s">
        <v>99</v>
      </c>
      <c r="E7402" t="s">
        <v>3883</v>
      </c>
      <c r="F7402">
        <v>77.242465089999996</v>
      </c>
      <c r="G7402">
        <v>28.57534897</v>
      </c>
      <c r="H7402" t="s">
        <v>110</v>
      </c>
      <c r="I7402" t="s">
        <v>102</v>
      </c>
      <c r="J7402" t="s">
        <v>23</v>
      </c>
      <c r="K7402" t="s">
        <v>103</v>
      </c>
      <c r="L7402" t="s">
        <v>23</v>
      </c>
      <c r="M7402" t="s">
        <v>23</v>
      </c>
      <c r="N7402">
        <v>1</v>
      </c>
      <c r="O7402">
        <v>10</v>
      </c>
      <c r="P7402">
        <v>100</v>
      </c>
      <c r="Q7402">
        <v>2.6</v>
      </c>
      <c r="R7402" t="s">
        <v>7804</v>
      </c>
    </row>
    <row r="7403" spans="1:18" x14ac:dyDescent="0.3">
      <c r="A7403">
        <v>308992</v>
      </c>
      <c r="B7403" t="s">
        <v>10782</v>
      </c>
      <c r="C7403">
        <v>1</v>
      </c>
      <c r="D7403" t="s">
        <v>99</v>
      </c>
      <c r="E7403" t="s">
        <v>420</v>
      </c>
      <c r="F7403">
        <v>77.206379990000002</v>
      </c>
      <c r="G7403">
        <v>28.519017770000001</v>
      </c>
      <c r="H7403" t="s">
        <v>110</v>
      </c>
      <c r="I7403" t="s">
        <v>102</v>
      </c>
      <c r="J7403" t="s">
        <v>23</v>
      </c>
      <c r="K7403" t="s">
        <v>23</v>
      </c>
      <c r="L7403" t="s">
        <v>23</v>
      </c>
      <c r="M7403" t="s">
        <v>23</v>
      </c>
      <c r="N7403">
        <v>1</v>
      </c>
      <c r="O7403">
        <v>8</v>
      </c>
      <c r="P7403">
        <v>100</v>
      </c>
      <c r="Q7403">
        <v>3</v>
      </c>
      <c r="R7403" t="s">
        <v>1757</v>
      </c>
    </row>
    <row r="7404" spans="1:18" x14ac:dyDescent="0.3">
      <c r="A7404">
        <v>6953</v>
      </c>
      <c r="B7404" t="s">
        <v>10783</v>
      </c>
      <c r="C7404">
        <v>1</v>
      </c>
      <c r="D7404" t="s">
        <v>99</v>
      </c>
      <c r="E7404" t="s">
        <v>884</v>
      </c>
      <c r="F7404">
        <v>77.203987699999999</v>
      </c>
      <c r="G7404">
        <v>28.6952736</v>
      </c>
      <c r="H7404" t="s">
        <v>110</v>
      </c>
      <c r="I7404" t="s">
        <v>102</v>
      </c>
      <c r="J7404" t="s">
        <v>23</v>
      </c>
      <c r="K7404" t="s">
        <v>23</v>
      </c>
      <c r="L7404" t="s">
        <v>23</v>
      </c>
      <c r="M7404" t="s">
        <v>23</v>
      </c>
      <c r="N7404">
        <v>1</v>
      </c>
      <c r="O7404">
        <v>29</v>
      </c>
      <c r="P7404">
        <v>100</v>
      </c>
      <c r="Q7404">
        <v>3.1</v>
      </c>
      <c r="R7404" t="s">
        <v>5136</v>
      </c>
    </row>
    <row r="7405" spans="1:18" x14ac:dyDescent="0.3">
      <c r="A7405">
        <v>5450</v>
      </c>
      <c r="B7405" t="s">
        <v>10784</v>
      </c>
      <c r="C7405">
        <v>1</v>
      </c>
      <c r="D7405" t="s">
        <v>99</v>
      </c>
      <c r="E7405" t="s">
        <v>2887</v>
      </c>
      <c r="F7405">
        <v>77.242085700000004</v>
      </c>
      <c r="G7405">
        <v>28.644827500000002</v>
      </c>
      <c r="H7405" t="s">
        <v>110</v>
      </c>
      <c r="I7405" t="s">
        <v>102</v>
      </c>
      <c r="J7405" t="s">
        <v>23</v>
      </c>
      <c r="K7405" t="s">
        <v>23</v>
      </c>
      <c r="L7405" t="s">
        <v>23</v>
      </c>
      <c r="M7405" t="s">
        <v>23</v>
      </c>
      <c r="N7405">
        <v>1</v>
      </c>
      <c r="O7405">
        <v>1</v>
      </c>
      <c r="P7405">
        <v>100</v>
      </c>
      <c r="Q7405">
        <v>1</v>
      </c>
      <c r="R7405" t="s">
        <v>4197</v>
      </c>
    </row>
    <row r="7406" spans="1:18" x14ac:dyDescent="0.3">
      <c r="A7406">
        <v>7684</v>
      </c>
      <c r="B7406" t="s">
        <v>10785</v>
      </c>
      <c r="C7406">
        <v>1</v>
      </c>
      <c r="D7406" t="s">
        <v>99</v>
      </c>
      <c r="E7406" t="s">
        <v>556</v>
      </c>
      <c r="F7406">
        <v>77.272760309999995</v>
      </c>
      <c r="G7406">
        <v>28.56047774</v>
      </c>
      <c r="H7406" t="s">
        <v>110</v>
      </c>
      <c r="I7406" t="s">
        <v>102</v>
      </c>
      <c r="J7406" t="s">
        <v>23</v>
      </c>
      <c r="K7406" t="s">
        <v>23</v>
      </c>
      <c r="L7406" t="s">
        <v>23</v>
      </c>
      <c r="M7406" t="s">
        <v>23</v>
      </c>
      <c r="N7406">
        <v>1</v>
      </c>
      <c r="O7406">
        <v>3</v>
      </c>
      <c r="P7406">
        <v>100</v>
      </c>
      <c r="Q7406">
        <v>1</v>
      </c>
      <c r="R7406" t="s">
        <v>823</v>
      </c>
    </row>
    <row r="7407" spans="1:18" x14ac:dyDescent="0.3">
      <c r="A7407">
        <v>9176</v>
      </c>
      <c r="B7407" t="s">
        <v>10786</v>
      </c>
      <c r="C7407">
        <v>1</v>
      </c>
      <c r="D7407" t="s">
        <v>99</v>
      </c>
      <c r="E7407" t="s">
        <v>9462</v>
      </c>
      <c r="F7407">
        <v>77.060823889999995</v>
      </c>
      <c r="G7407">
        <v>28.674395799999999</v>
      </c>
      <c r="H7407" t="s">
        <v>110</v>
      </c>
      <c r="I7407" t="s">
        <v>102</v>
      </c>
      <c r="J7407" t="s">
        <v>23</v>
      </c>
      <c r="K7407" t="s">
        <v>23</v>
      </c>
      <c r="L7407" t="s">
        <v>23</v>
      </c>
      <c r="M7407" t="s">
        <v>23</v>
      </c>
      <c r="N7407">
        <v>1</v>
      </c>
      <c r="O7407">
        <v>1</v>
      </c>
      <c r="P7407">
        <v>100</v>
      </c>
      <c r="Q7407">
        <v>1</v>
      </c>
      <c r="R7407" t="s">
        <v>3785</v>
      </c>
    </row>
    <row r="7408" spans="1:18" x14ac:dyDescent="0.3">
      <c r="A7408">
        <v>18375390</v>
      </c>
      <c r="B7408" t="s">
        <v>10787</v>
      </c>
      <c r="C7408">
        <v>1</v>
      </c>
      <c r="D7408" t="s">
        <v>99</v>
      </c>
      <c r="E7408" t="s">
        <v>4755</v>
      </c>
      <c r="F7408">
        <v>77.305792100000005</v>
      </c>
      <c r="G7408">
        <v>28.5923035</v>
      </c>
      <c r="H7408" t="s">
        <v>110</v>
      </c>
      <c r="I7408" t="s">
        <v>102</v>
      </c>
      <c r="J7408" t="s">
        <v>23</v>
      </c>
      <c r="K7408" t="s">
        <v>23</v>
      </c>
      <c r="L7408" t="s">
        <v>23</v>
      </c>
      <c r="M7408" t="s">
        <v>23</v>
      </c>
      <c r="N7408">
        <v>1</v>
      </c>
      <c r="O7408">
        <v>2</v>
      </c>
      <c r="P7408">
        <v>100</v>
      </c>
      <c r="Q7408">
        <v>1</v>
      </c>
      <c r="R7408" t="s">
        <v>2831</v>
      </c>
    </row>
    <row r="7409" spans="1:18" x14ac:dyDescent="0.3">
      <c r="A7409">
        <v>18430909</v>
      </c>
      <c r="B7409" t="s">
        <v>10788</v>
      </c>
      <c r="C7409">
        <v>1</v>
      </c>
      <c r="D7409" t="s">
        <v>99</v>
      </c>
      <c r="E7409" t="s">
        <v>5504</v>
      </c>
      <c r="F7409">
        <v>77.105502200000004</v>
      </c>
      <c r="G7409">
        <v>28.640367999999999</v>
      </c>
      <c r="H7409" t="s">
        <v>110</v>
      </c>
      <c r="I7409" t="s">
        <v>102</v>
      </c>
      <c r="J7409" t="s">
        <v>23</v>
      </c>
      <c r="K7409" t="s">
        <v>23</v>
      </c>
      <c r="L7409" t="s">
        <v>23</v>
      </c>
      <c r="M7409" t="s">
        <v>23</v>
      </c>
      <c r="N7409">
        <v>1</v>
      </c>
      <c r="O7409">
        <v>1</v>
      </c>
      <c r="P7409">
        <v>100</v>
      </c>
      <c r="Q7409">
        <v>1</v>
      </c>
      <c r="R7409" t="s">
        <v>1578</v>
      </c>
    </row>
    <row r="7410" spans="1:18" x14ac:dyDescent="0.3">
      <c r="A7410">
        <v>307847</v>
      </c>
      <c r="B7410" t="s">
        <v>10789</v>
      </c>
      <c r="C7410">
        <v>1</v>
      </c>
      <c r="D7410" t="s">
        <v>99</v>
      </c>
      <c r="E7410" t="s">
        <v>3563</v>
      </c>
      <c r="F7410">
        <v>77.336979200000002</v>
      </c>
      <c r="G7410">
        <v>28.613475300000001</v>
      </c>
      <c r="H7410" t="s">
        <v>110</v>
      </c>
      <c r="I7410" t="s">
        <v>102</v>
      </c>
      <c r="J7410" t="s">
        <v>23</v>
      </c>
      <c r="K7410" t="s">
        <v>23</v>
      </c>
      <c r="L7410" t="s">
        <v>23</v>
      </c>
      <c r="M7410" t="s">
        <v>23</v>
      </c>
      <c r="N7410">
        <v>1</v>
      </c>
      <c r="O7410">
        <v>1</v>
      </c>
      <c r="P7410">
        <v>100</v>
      </c>
      <c r="Q7410">
        <v>1</v>
      </c>
      <c r="R7410" t="s">
        <v>4629</v>
      </c>
    </row>
    <row r="7411" spans="1:18" x14ac:dyDescent="0.3">
      <c r="A7411">
        <v>18418268</v>
      </c>
      <c r="B7411" t="s">
        <v>10790</v>
      </c>
      <c r="C7411">
        <v>1</v>
      </c>
      <c r="D7411" t="s">
        <v>99</v>
      </c>
      <c r="E7411" t="s">
        <v>4685</v>
      </c>
      <c r="F7411">
        <v>77.2156892</v>
      </c>
      <c r="G7411">
        <v>28.7106791</v>
      </c>
      <c r="H7411" t="s">
        <v>110</v>
      </c>
      <c r="I7411" t="s">
        <v>102</v>
      </c>
      <c r="J7411" t="s">
        <v>23</v>
      </c>
      <c r="K7411" t="s">
        <v>23</v>
      </c>
      <c r="L7411" t="s">
        <v>23</v>
      </c>
      <c r="M7411" t="s">
        <v>23</v>
      </c>
      <c r="N7411">
        <v>1</v>
      </c>
      <c r="O7411">
        <v>1</v>
      </c>
      <c r="P7411">
        <v>100</v>
      </c>
      <c r="Q7411">
        <v>1</v>
      </c>
      <c r="R7411" t="s">
        <v>4246</v>
      </c>
    </row>
    <row r="7412" spans="1:18" x14ac:dyDescent="0.3">
      <c r="A7412">
        <v>301925</v>
      </c>
      <c r="B7412" t="s">
        <v>10791</v>
      </c>
      <c r="C7412">
        <v>1</v>
      </c>
      <c r="D7412" t="s">
        <v>99</v>
      </c>
      <c r="E7412" t="s">
        <v>2843</v>
      </c>
      <c r="F7412">
        <v>77.136184</v>
      </c>
      <c r="G7412">
        <v>28.6204842</v>
      </c>
      <c r="H7412" t="s">
        <v>110</v>
      </c>
      <c r="I7412" t="s">
        <v>102</v>
      </c>
      <c r="J7412" t="s">
        <v>23</v>
      </c>
      <c r="K7412" t="s">
        <v>23</v>
      </c>
      <c r="L7412" t="s">
        <v>23</v>
      </c>
      <c r="M7412" t="s">
        <v>23</v>
      </c>
      <c r="N7412">
        <v>1</v>
      </c>
      <c r="O7412">
        <v>1</v>
      </c>
      <c r="P7412">
        <v>100</v>
      </c>
      <c r="Q7412">
        <v>1</v>
      </c>
      <c r="R7412" t="s">
        <v>5583</v>
      </c>
    </row>
    <row r="7413" spans="1:18" x14ac:dyDescent="0.3">
      <c r="A7413">
        <v>18124352</v>
      </c>
      <c r="B7413" t="s">
        <v>10792</v>
      </c>
      <c r="C7413">
        <v>1</v>
      </c>
      <c r="D7413" t="s">
        <v>99</v>
      </c>
      <c r="E7413" t="s">
        <v>2840</v>
      </c>
      <c r="F7413">
        <v>77.204631599999999</v>
      </c>
      <c r="G7413">
        <v>28.707738599999999</v>
      </c>
      <c r="H7413" t="s">
        <v>110</v>
      </c>
      <c r="I7413" t="s">
        <v>102</v>
      </c>
      <c r="J7413" t="s">
        <v>23</v>
      </c>
      <c r="K7413" t="s">
        <v>23</v>
      </c>
      <c r="L7413" t="s">
        <v>23</v>
      </c>
      <c r="M7413" t="s">
        <v>23</v>
      </c>
      <c r="N7413">
        <v>1</v>
      </c>
      <c r="O7413">
        <v>1</v>
      </c>
      <c r="P7413">
        <v>100</v>
      </c>
      <c r="Q7413">
        <v>1</v>
      </c>
      <c r="R7413" t="s">
        <v>4018</v>
      </c>
    </row>
    <row r="7414" spans="1:18" x14ac:dyDescent="0.3">
      <c r="A7414">
        <v>305810</v>
      </c>
      <c r="B7414" t="s">
        <v>10793</v>
      </c>
      <c r="C7414">
        <v>1</v>
      </c>
      <c r="D7414" t="s">
        <v>99</v>
      </c>
      <c r="E7414" t="s">
        <v>9921</v>
      </c>
      <c r="F7414">
        <v>77.225246999999996</v>
      </c>
      <c r="G7414">
        <v>28.617126800000001</v>
      </c>
      <c r="H7414" t="s">
        <v>110</v>
      </c>
      <c r="I7414" t="s">
        <v>102</v>
      </c>
      <c r="J7414" t="s">
        <v>23</v>
      </c>
      <c r="K7414" t="s">
        <v>23</v>
      </c>
      <c r="L7414" t="s">
        <v>23</v>
      </c>
      <c r="M7414" t="s">
        <v>23</v>
      </c>
      <c r="N7414">
        <v>1</v>
      </c>
      <c r="O7414">
        <v>1</v>
      </c>
      <c r="P7414">
        <v>100</v>
      </c>
      <c r="Q7414">
        <v>1</v>
      </c>
      <c r="R7414" t="s">
        <v>6109</v>
      </c>
    </row>
    <row r="7415" spans="1:18" x14ac:dyDescent="0.3">
      <c r="A7415">
        <v>18418278</v>
      </c>
      <c r="B7415" t="s">
        <v>10794</v>
      </c>
      <c r="C7415">
        <v>1</v>
      </c>
      <c r="D7415" t="s">
        <v>99</v>
      </c>
      <c r="E7415" t="s">
        <v>4685</v>
      </c>
      <c r="F7415">
        <v>77.215591000000003</v>
      </c>
      <c r="G7415">
        <v>28.712279299999999</v>
      </c>
      <c r="H7415" t="s">
        <v>110</v>
      </c>
      <c r="I7415" t="s">
        <v>102</v>
      </c>
      <c r="J7415" t="s">
        <v>23</v>
      </c>
      <c r="K7415" t="s">
        <v>23</v>
      </c>
      <c r="L7415" t="s">
        <v>23</v>
      </c>
      <c r="M7415" t="s">
        <v>23</v>
      </c>
      <c r="N7415">
        <v>1</v>
      </c>
      <c r="O7415">
        <v>1</v>
      </c>
      <c r="P7415">
        <v>100</v>
      </c>
      <c r="Q7415">
        <v>1</v>
      </c>
      <c r="R7415" t="s">
        <v>1793</v>
      </c>
    </row>
    <row r="7416" spans="1:18" x14ac:dyDescent="0.3">
      <c r="A7416">
        <v>18352264</v>
      </c>
      <c r="B7416" t="s">
        <v>10795</v>
      </c>
      <c r="C7416">
        <v>1</v>
      </c>
      <c r="D7416" t="s">
        <v>99</v>
      </c>
      <c r="E7416" t="s">
        <v>5360</v>
      </c>
      <c r="F7416">
        <v>77.186408599999993</v>
      </c>
      <c r="G7416">
        <v>28.541514930000002</v>
      </c>
      <c r="H7416" t="s">
        <v>110</v>
      </c>
      <c r="I7416" t="s">
        <v>102</v>
      </c>
      <c r="J7416" t="s">
        <v>23</v>
      </c>
      <c r="K7416" t="s">
        <v>23</v>
      </c>
      <c r="L7416" t="s">
        <v>23</v>
      </c>
      <c r="M7416" t="s">
        <v>23</v>
      </c>
      <c r="N7416">
        <v>1</v>
      </c>
      <c r="O7416">
        <v>2</v>
      </c>
      <c r="P7416">
        <v>100</v>
      </c>
      <c r="Q7416">
        <v>1</v>
      </c>
      <c r="R7416" t="s">
        <v>9541</v>
      </c>
    </row>
    <row r="7417" spans="1:18" x14ac:dyDescent="0.3">
      <c r="A7417">
        <v>18017239</v>
      </c>
      <c r="B7417" t="s">
        <v>10796</v>
      </c>
      <c r="C7417">
        <v>1</v>
      </c>
      <c r="D7417" t="s">
        <v>178</v>
      </c>
      <c r="E7417" t="s">
        <v>3265</v>
      </c>
      <c r="F7417">
        <v>77.016890900000007</v>
      </c>
      <c r="G7417">
        <v>28.465501400000001</v>
      </c>
      <c r="H7417" t="s">
        <v>5031</v>
      </c>
      <c r="I7417" t="s">
        <v>102</v>
      </c>
      <c r="J7417" t="s">
        <v>23</v>
      </c>
      <c r="K7417" t="s">
        <v>23</v>
      </c>
      <c r="L7417" t="s">
        <v>23</v>
      </c>
      <c r="M7417" t="s">
        <v>23</v>
      </c>
      <c r="N7417">
        <v>1</v>
      </c>
      <c r="O7417">
        <v>18</v>
      </c>
      <c r="P7417">
        <v>100</v>
      </c>
      <c r="Q7417">
        <v>3.6</v>
      </c>
      <c r="R7417" t="s">
        <v>2499</v>
      </c>
    </row>
    <row r="7418" spans="1:18" x14ac:dyDescent="0.3">
      <c r="A7418">
        <v>18291213</v>
      </c>
      <c r="B7418" t="s">
        <v>10797</v>
      </c>
      <c r="C7418">
        <v>1</v>
      </c>
      <c r="D7418" t="s">
        <v>178</v>
      </c>
      <c r="E7418" t="s">
        <v>4791</v>
      </c>
      <c r="F7418">
        <v>77.059563299999994</v>
      </c>
      <c r="G7418">
        <v>28.4346657</v>
      </c>
      <c r="H7418" t="s">
        <v>8256</v>
      </c>
      <c r="I7418" t="s">
        <v>102</v>
      </c>
      <c r="J7418" t="s">
        <v>23</v>
      </c>
      <c r="K7418" t="s">
        <v>23</v>
      </c>
      <c r="L7418" t="s">
        <v>23</v>
      </c>
      <c r="M7418" t="s">
        <v>23</v>
      </c>
      <c r="N7418">
        <v>1</v>
      </c>
      <c r="O7418">
        <v>1</v>
      </c>
      <c r="P7418">
        <v>100</v>
      </c>
      <c r="Q7418">
        <v>1</v>
      </c>
      <c r="R7418" t="s">
        <v>89</v>
      </c>
    </row>
    <row r="7419" spans="1:18" x14ac:dyDescent="0.3">
      <c r="A7419">
        <v>5080</v>
      </c>
      <c r="B7419" t="s">
        <v>10798</v>
      </c>
      <c r="C7419">
        <v>1</v>
      </c>
      <c r="D7419" t="s">
        <v>178</v>
      </c>
      <c r="E7419" t="s">
        <v>4843</v>
      </c>
      <c r="F7419">
        <v>77.100017600000001</v>
      </c>
      <c r="G7419">
        <v>28.465994999999999</v>
      </c>
      <c r="H7419" t="s">
        <v>6515</v>
      </c>
      <c r="I7419" t="s">
        <v>102</v>
      </c>
      <c r="J7419" t="s">
        <v>23</v>
      </c>
      <c r="K7419" t="s">
        <v>23</v>
      </c>
      <c r="L7419" t="s">
        <v>23</v>
      </c>
      <c r="M7419" t="s">
        <v>23</v>
      </c>
      <c r="N7419">
        <v>1</v>
      </c>
      <c r="O7419">
        <v>16</v>
      </c>
      <c r="P7419">
        <v>100</v>
      </c>
      <c r="Q7419">
        <v>3.2</v>
      </c>
      <c r="R7419" t="s">
        <v>2340</v>
      </c>
    </row>
    <row r="7420" spans="1:18" x14ac:dyDescent="0.3">
      <c r="A7420">
        <v>18314053</v>
      </c>
      <c r="B7420" t="s">
        <v>10799</v>
      </c>
      <c r="C7420">
        <v>1</v>
      </c>
      <c r="D7420" t="s">
        <v>178</v>
      </c>
      <c r="E7420" t="s">
        <v>4129</v>
      </c>
      <c r="F7420">
        <v>77.099598240000006</v>
      </c>
      <c r="G7420">
        <v>28.425179350000001</v>
      </c>
      <c r="H7420" t="s">
        <v>6348</v>
      </c>
      <c r="I7420" t="s">
        <v>102</v>
      </c>
      <c r="J7420" t="s">
        <v>23</v>
      </c>
      <c r="K7420" t="s">
        <v>23</v>
      </c>
      <c r="L7420" t="s">
        <v>23</v>
      </c>
      <c r="M7420" t="s">
        <v>23</v>
      </c>
      <c r="N7420">
        <v>1</v>
      </c>
      <c r="O7420">
        <v>4</v>
      </c>
      <c r="P7420">
        <v>100</v>
      </c>
      <c r="Q7420">
        <v>3</v>
      </c>
      <c r="R7420" t="s">
        <v>6388</v>
      </c>
    </row>
    <row r="7421" spans="1:18" x14ac:dyDescent="0.3">
      <c r="A7421">
        <v>304771</v>
      </c>
      <c r="B7421" t="s">
        <v>10800</v>
      </c>
      <c r="C7421">
        <v>1</v>
      </c>
      <c r="D7421" t="s">
        <v>178</v>
      </c>
      <c r="E7421" t="s">
        <v>4177</v>
      </c>
      <c r="F7421">
        <v>77.019767700000003</v>
      </c>
      <c r="G7421">
        <v>28.4859483</v>
      </c>
      <c r="H7421" t="s">
        <v>7552</v>
      </c>
      <c r="I7421" t="s">
        <v>102</v>
      </c>
      <c r="J7421" t="s">
        <v>23</v>
      </c>
      <c r="K7421" t="s">
        <v>23</v>
      </c>
      <c r="L7421" t="s">
        <v>23</v>
      </c>
      <c r="M7421" t="s">
        <v>23</v>
      </c>
      <c r="N7421">
        <v>1</v>
      </c>
      <c r="O7421">
        <v>1</v>
      </c>
      <c r="P7421">
        <v>100</v>
      </c>
      <c r="Q7421">
        <v>1</v>
      </c>
      <c r="R7421" t="s">
        <v>3455</v>
      </c>
    </row>
    <row r="7422" spans="1:18" x14ac:dyDescent="0.3">
      <c r="A7422">
        <v>311866</v>
      </c>
      <c r="B7422" t="s">
        <v>10626</v>
      </c>
      <c r="C7422">
        <v>1</v>
      </c>
      <c r="D7422" t="s">
        <v>178</v>
      </c>
      <c r="E7422" t="s">
        <v>9599</v>
      </c>
      <c r="F7422">
        <v>77.041825299999999</v>
      </c>
      <c r="G7422">
        <v>28.511406699999998</v>
      </c>
      <c r="H7422" t="s">
        <v>2818</v>
      </c>
      <c r="I7422" t="s">
        <v>102</v>
      </c>
      <c r="J7422" t="s">
        <v>23</v>
      </c>
      <c r="K7422" t="s">
        <v>23</v>
      </c>
      <c r="L7422" t="s">
        <v>23</v>
      </c>
      <c r="M7422" t="s">
        <v>23</v>
      </c>
      <c r="N7422">
        <v>1</v>
      </c>
      <c r="O7422">
        <v>2</v>
      </c>
      <c r="P7422">
        <v>100</v>
      </c>
      <c r="Q7422">
        <v>1</v>
      </c>
      <c r="R7422" t="s">
        <v>1741</v>
      </c>
    </row>
    <row r="7423" spans="1:18" x14ac:dyDescent="0.3">
      <c r="A7423">
        <v>18396399</v>
      </c>
      <c r="B7423" t="s">
        <v>10801</v>
      </c>
      <c r="C7423">
        <v>1</v>
      </c>
      <c r="D7423" t="s">
        <v>178</v>
      </c>
      <c r="E7423" t="s">
        <v>3265</v>
      </c>
      <c r="F7423">
        <v>77.020417399999999</v>
      </c>
      <c r="G7423">
        <v>28.466854900000001</v>
      </c>
      <c r="H7423" t="s">
        <v>2818</v>
      </c>
      <c r="I7423" t="s">
        <v>102</v>
      </c>
      <c r="J7423" t="s">
        <v>23</v>
      </c>
      <c r="K7423" t="s">
        <v>23</v>
      </c>
      <c r="L7423" t="s">
        <v>23</v>
      </c>
      <c r="M7423" t="s">
        <v>23</v>
      </c>
      <c r="N7423">
        <v>1</v>
      </c>
      <c r="O7423">
        <v>7</v>
      </c>
      <c r="P7423">
        <v>100</v>
      </c>
      <c r="Q7423">
        <v>3.2</v>
      </c>
      <c r="R7423" t="s">
        <v>3214</v>
      </c>
    </row>
    <row r="7424" spans="1:18" x14ac:dyDescent="0.3">
      <c r="A7424">
        <v>304793</v>
      </c>
      <c r="B7424" t="s">
        <v>10802</v>
      </c>
      <c r="C7424">
        <v>1</v>
      </c>
      <c r="D7424" t="s">
        <v>178</v>
      </c>
      <c r="E7424" t="s">
        <v>4893</v>
      </c>
      <c r="F7424">
        <v>77.060324199999997</v>
      </c>
      <c r="G7424">
        <v>28.475383399999998</v>
      </c>
      <c r="H7424" t="s">
        <v>8256</v>
      </c>
      <c r="I7424" t="s">
        <v>102</v>
      </c>
      <c r="J7424" t="s">
        <v>23</v>
      </c>
      <c r="K7424" t="s">
        <v>23</v>
      </c>
      <c r="L7424" t="s">
        <v>23</v>
      </c>
      <c r="M7424" t="s">
        <v>23</v>
      </c>
      <c r="N7424">
        <v>1</v>
      </c>
      <c r="O7424">
        <v>2</v>
      </c>
      <c r="P7424">
        <v>100</v>
      </c>
      <c r="Q7424">
        <v>1</v>
      </c>
      <c r="R7424" t="s">
        <v>3085</v>
      </c>
    </row>
    <row r="7425" spans="1:18" x14ac:dyDescent="0.3">
      <c r="A7425">
        <v>302229</v>
      </c>
      <c r="B7425" t="s">
        <v>8579</v>
      </c>
      <c r="C7425">
        <v>1</v>
      </c>
      <c r="D7425" t="s">
        <v>178</v>
      </c>
      <c r="E7425" t="s">
        <v>3263</v>
      </c>
      <c r="F7425">
        <v>77.094128100000006</v>
      </c>
      <c r="G7425">
        <v>28.492100199999999</v>
      </c>
      <c r="H7425" t="s">
        <v>7552</v>
      </c>
      <c r="I7425" t="s">
        <v>102</v>
      </c>
      <c r="J7425" t="s">
        <v>23</v>
      </c>
      <c r="K7425" t="s">
        <v>103</v>
      </c>
      <c r="L7425" t="s">
        <v>23</v>
      </c>
      <c r="M7425" t="s">
        <v>23</v>
      </c>
      <c r="N7425">
        <v>1</v>
      </c>
      <c r="O7425">
        <v>29</v>
      </c>
      <c r="P7425">
        <v>100</v>
      </c>
      <c r="Q7425">
        <v>3.1</v>
      </c>
      <c r="R7425" t="s">
        <v>7937</v>
      </c>
    </row>
    <row r="7426" spans="1:18" x14ac:dyDescent="0.3">
      <c r="A7426">
        <v>304564</v>
      </c>
      <c r="B7426" t="s">
        <v>10272</v>
      </c>
      <c r="C7426">
        <v>1</v>
      </c>
      <c r="D7426" t="s">
        <v>178</v>
      </c>
      <c r="E7426" t="s">
        <v>4793</v>
      </c>
      <c r="F7426">
        <v>77.088930419999997</v>
      </c>
      <c r="G7426">
        <v>28.4316636</v>
      </c>
      <c r="H7426" t="s">
        <v>7552</v>
      </c>
      <c r="I7426" t="s">
        <v>102</v>
      </c>
      <c r="J7426" t="s">
        <v>23</v>
      </c>
      <c r="K7426" t="s">
        <v>23</v>
      </c>
      <c r="L7426" t="s">
        <v>23</v>
      </c>
      <c r="M7426" t="s">
        <v>23</v>
      </c>
      <c r="N7426">
        <v>1</v>
      </c>
      <c r="O7426">
        <v>9</v>
      </c>
      <c r="P7426">
        <v>100</v>
      </c>
      <c r="Q7426">
        <v>2.8</v>
      </c>
      <c r="R7426" t="s">
        <v>6911</v>
      </c>
    </row>
    <row r="7427" spans="1:18" x14ac:dyDescent="0.3">
      <c r="A7427">
        <v>18384109</v>
      </c>
      <c r="B7427" t="s">
        <v>9158</v>
      </c>
      <c r="C7427">
        <v>1</v>
      </c>
      <c r="D7427" t="s">
        <v>336</v>
      </c>
      <c r="E7427" t="s">
        <v>2227</v>
      </c>
      <c r="F7427">
        <v>77.404354799999993</v>
      </c>
      <c r="G7427">
        <v>28.4990685</v>
      </c>
      <c r="H7427" t="s">
        <v>7537</v>
      </c>
      <c r="I7427" t="s">
        <v>102</v>
      </c>
      <c r="J7427" t="s">
        <v>23</v>
      </c>
      <c r="K7427" t="s">
        <v>23</v>
      </c>
      <c r="L7427" t="s">
        <v>23</v>
      </c>
      <c r="M7427" t="s">
        <v>23</v>
      </c>
      <c r="N7427">
        <v>1</v>
      </c>
      <c r="O7427">
        <v>1</v>
      </c>
      <c r="P7427">
        <v>100</v>
      </c>
      <c r="Q7427">
        <v>1</v>
      </c>
      <c r="R7427" t="s">
        <v>6530</v>
      </c>
    </row>
    <row r="7428" spans="1:18" x14ac:dyDescent="0.3">
      <c r="A7428">
        <v>307719</v>
      </c>
      <c r="B7428" t="s">
        <v>10803</v>
      </c>
      <c r="C7428">
        <v>1</v>
      </c>
      <c r="D7428" t="s">
        <v>336</v>
      </c>
      <c r="E7428" t="s">
        <v>4216</v>
      </c>
      <c r="F7428">
        <v>77.324586109999998</v>
      </c>
      <c r="G7428">
        <v>28.573866670000001</v>
      </c>
      <c r="H7428" t="s">
        <v>110</v>
      </c>
      <c r="I7428" t="s">
        <v>102</v>
      </c>
      <c r="J7428" t="s">
        <v>23</v>
      </c>
      <c r="K7428" t="s">
        <v>23</v>
      </c>
      <c r="L7428" t="s">
        <v>23</v>
      </c>
      <c r="M7428" t="s">
        <v>23</v>
      </c>
      <c r="N7428">
        <v>1</v>
      </c>
      <c r="O7428">
        <v>1</v>
      </c>
      <c r="P7428">
        <v>100</v>
      </c>
      <c r="Q7428">
        <v>1</v>
      </c>
      <c r="R7428" t="s">
        <v>2679</v>
      </c>
    </row>
    <row r="7429" spans="1:18" x14ac:dyDescent="0.3">
      <c r="A7429">
        <v>18336259</v>
      </c>
      <c r="B7429" t="s">
        <v>10804</v>
      </c>
      <c r="C7429">
        <v>1</v>
      </c>
      <c r="D7429" t="s">
        <v>336</v>
      </c>
      <c r="E7429" t="s">
        <v>2719</v>
      </c>
      <c r="F7429">
        <v>77.510747800000004</v>
      </c>
      <c r="G7429">
        <v>28.463137199999998</v>
      </c>
      <c r="H7429" t="s">
        <v>8663</v>
      </c>
      <c r="I7429" t="s">
        <v>102</v>
      </c>
      <c r="J7429" t="s">
        <v>23</v>
      </c>
      <c r="K7429" t="s">
        <v>23</v>
      </c>
      <c r="L7429" t="s">
        <v>23</v>
      </c>
      <c r="M7429" t="s">
        <v>23</v>
      </c>
      <c r="N7429">
        <v>1</v>
      </c>
      <c r="O7429">
        <v>1</v>
      </c>
      <c r="P7429">
        <v>100</v>
      </c>
      <c r="Q7429">
        <v>1</v>
      </c>
      <c r="R7429" t="s">
        <v>4384</v>
      </c>
    </row>
    <row r="7430" spans="1:18" x14ac:dyDescent="0.3">
      <c r="A7430">
        <v>18432198</v>
      </c>
      <c r="B7430" t="s">
        <v>10699</v>
      </c>
      <c r="C7430">
        <v>1</v>
      </c>
      <c r="D7430" t="s">
        <v>336</v>
      </c>
      <c r="E7430" t="s">
        <v>2426</v>
      </c>
      <c r="F7430">
        <v>77.334910199999996</v>
      </c>
      <c r="G7430">
        <v>28.564380799999999</v>
      </c>
      <c r="H7430" t="s">
        <v>2818</v>
      </c>
      <c r="I7430" t="s">
        <v>102</v>
      </c>
      <c r="J7430" t="s">
        <v>23</v>
      </c>
      <c r="K7430" t="s">
        <v>23</v>
      </c>
      <c r="L7430" t="s">
        <v>23</v>
      </c>
      <c r="M7430" t="s">
        <v>23</v>
      </c>
      <c r="N7430">
        <v>1</v>
      </c>
      <c r="O7430">
        <v>1</v>
      </c>
      <c r="P7430">
        <v>100</v>
      </c>
      <c r="Q7430">
        <v>1</v>
      </c>
      <c r="R7430" t="s">
        <v>2063</v>
      </c>
    </row>
    <row r="7431" spans="1:18" x14ac:dyDescent="0.3">
      <c r="A7431">
        <v>18495875</v>
      </c>
      <c r="B7431" t="s">
        <v>10805</v>
      </c>
      <c r="C7431">
        <v>1</v>
      </c>
      <c r="D7431" t="s">
        <v>336</v>
      </c>
      <c r="E7431" t="s">
        <v>4230</v>
      </c>
      <c r="F7431">
        <v>77.374546679999995</v>
      </c>
      <c r="G7431">
        <v>28.58168431</v>
      </c>
      <c r="H7431" t="s">
        <v>10806</v>
      </c>
      <c r="I7431" t="s">
        <v>102</v>
      </c>
      <c r="J7431" t="s">
        <v>23</v>
      </c>
      <c r="K7431" t="s">
        <v>23</v>
      </c>
      <c r="L7431" t="s">
        <v>23</v>
      </c>
      <c r="M7431" t="s">
        <v>23</v>
      </c>
      <c r="N7431">
        <v>1</v>
      </c>
      <c r="O7431">
        <v>1</v>
      </c>
      <c r="P7431">
        <v>100</v>
      </c>
      <c r="Q7431">
        <v>1</v>
      </c>
      <c r="R7431" t="s">
        <v>6101</v>
      </c>
    </row>
    <row r="7432" spans="1:18" x14ac:dyDescent="0.3">
      <c r="A7432">
        <v>308750</v>
      </c>
      <c r="B7432" t="s">
        <v>10807</v>
      </c>
      <c r="C7432">
        <v>1</v>
      </c>
      <c r="D7432" t="s">
        <v>336</v>
      </c>
      <c r="E7432" t="s">
        <v>1041</v>
      </c>
      <c r="F7432">
        <v>77.364833200000007</v>
      </c>
      <c r="G7432">
        <v>28.597102700000001</v>
      </c>
      <c r="H7432" t="s">
        <v>8663</v>
      </c>
      <c r="I7432" t="s">
        <v>102</v>
      </c>
      <c r="J7432" t="s">
        <v>23</v>
      </c>
      <c r="K7432" t="s">
        <v>23</v>
      </c>
      <c r="L7432" t="s">
        <v>23</v>
      </c>
      <c r="M7432" t="s">
        <v>23</v>
      </c>
      <c r="N7432">
        <v>1</v>
      </c>
      <c r="O7432">
        <v>3</v>
      </c>
      <c r="P7432">
        <v>100</v>
      </c>
      <c r="Q7432">
        <v>1</v>
      </c>
      <c r="R7432" t="s">
        <v>4276</v>
      </c>
    </row>
    <row r="7433" spans="1:18" x14ac:dyDescent="0.3">
      <c r="A7433">
        <v>304441</v>
      </c>
      <c r="B7433" t="s">
        <v>10808</v>
      </c>
      <c r="C7433">
        <v>1</v>
      </c>
      <c r="D7433" t="s">
        <v>336</v>
      </c>
      <c r="E7433" t="s">
        <v>2007</v>
      </c>
      <c r="F7433">
        <v>77.354876669999996</v>
      </c>
      <c r="G7433">
        <v>28.615508330000001</v>
      </c>
      <c r="H7433" t="s">
        <v>7552</v>
      </c>
      <c r="I7433" t="s">
        <v>102</v>
      </c>
      <c r="J7433" t="s">
        <v>23</v>
      </c>
      <c r="K7433" t="s">
        <v>23</v>
      </c>
      <c r="L7433" t="s">
        <v>23</v>
      </c>
      <c r="M7433" t="s">
        <v>23</v>
      </c>
      <c r="N7433">
        <v>1</v>
      </c>
      <c r="O7433">
        <v>3</v>
      </c>
      <c r="P7433">
        <v>100</v>
      </c>
      <c r="Q7433">
        <v>1</v>
      </c>
      <c r="R7433" t="s">
        <v>2269</v>
      </c>
    </row>
    <row r="7434" spans="1:18" x14ac:dyDescent="0.3">
      <c r="A7434">
        <v>7979</v>
      </c>
      <c r="B7434" t="s">
        <v>10809</v>
      </c>
      <c r="C7434">
        <v>1</v>
      </c>
      <c r="D7434" t="s">
        <v>336</v>
      </c>
      <c r="E7434" t="s">
        <v>4945</v>
      </c>
      <c r="F7434">
        <v>77.333096299999994</v>
      </c>
      <c r="G7434">
        <v>28.571464200000001</v>
      </c>
      <c r="H7434" t="s">
        <v>6839</v>
      </c>
      <c r="I7434" t="s">
        <v>102</v>
      </c>
      <c r="J7434" t="s">
        <v>23</v>
      </c>
      <c r="K7434" t="s">
        <v>23</v>
      </c>
      <c r="L7434" t="s">
        <v>23</v>
      </c>
      <c r="M7434" t="s">
        <v>23</v>
      </c>
      <c r="N7434">
        <v>1</v>
      </c>
      <c r="O7434">
        <v>14</v>
      </c>
      <c r="P7434">
        <v>100</v>
      </c>
      <c r="Q7434">
        <v>3.1</v>
      </c>
      <c r="R7434" t="s">
        <v>8738</v>
      </c>
    </row>
    <row r="7435" spans="1:18" x14ac:dyDescent="0.3">
      <c r="A7435">
        <v>312463</v>
      </c>
      <c r="B7435" t="s">
        <v>10810</v>
      </c>
      <c r="C7435">
        <v>1</v>
      </c>
      <c r="D7435" t="s">
        <v>336</v>
      </c>
      <c r="E7435" t="s">
        <v>1998</v>
      </c>
      <c r="F7435">
        <v>77.337963700000003</v>
      </c>
      <c r="G7435">
        <v>28.597161</v>
      </c>
      <c r="H7435" t="s">
        <v>110</v>
      </c>
      <c r="I7435" t="s">
        <v>102</v>
      </c>
      <c r="J7435" t="s">
        <v>23</v>
      </c>
      <c r="K7435" t="s">
        <v>23</v>
      </c>
      <c r="L7435" t="s">
        <v>23</v>
      </c>
      <c r="M7435" t="s">
        <v>23</v>
      </c>
      <c r="N7435">
        <v>1</v>
      </c>
      <c r="O7435">
        <v>9</v>
      </c>
      <c r="P7435">
        <v>100</v>
      </c>
      <c r="Q7435">
        <v>3</v>
      </c>
      <c r="R7435" t="s">
        <v>4257</v>
      </c>
    </row>
    <row r="7436" spans="1:18" x14ac:dyDescent="0.3">
      <c r="A7436">
        <v>18466993</v>
      </c>
      <c r="B7436" t="s">
        <v>10400</v>
      </c>
      <c r="C7436">
        <v>1</v>
      </c>
      <c r="D7436" t="s">
        <v>336</v>
      </c>
      <c r="E7436" t="s">
        <v>2228</v>
      </c>
      <c r="F7436">
        <v>77.392333199999996</v>
      </c>
      <c r="G7436">
        <v>28.571773199999999</v>
      </c>
      <c r="H7436" t="s">
        <v>2818</v>
      </c>
      <c r="I7436" t="s">
        <v>102</v>
      </c>
      <c r="J7436" t="s">
        <v>23</v>
      </c>
      <c r="K7436" t="s">
        <v>23</v>
      </c>
      <c r="L7436" t="s">
        <v>23</v>
      </c>
      <c r="M7436" t="s">
        <v>23</v>
      </c>
      <c r="N7436">
        <v>1</v>
      </c>
      <c r="O7436">
        <v>3</v>
      </c>
      <c r="P7436">
        <v>100</v>
      </c>
      <c r="Q7436">
        <v>1</v>
      </c>
      <c r="R7436" t="s">
        <v>3310</v>
      </c>
    </row>
    <row r="7437" spans="1:18" x14ac:dyDescent="0.3">
      <c r="A7437">
        <v>304338</v>
      </c>
      <c r="B7437" t="s">
        <v>10811</v>
      </c>
      <c r="C7437">
        <v>1</v>
      </c>
      <c r="D7437" t="s">
        <v>336</v>
      </c>
      <c r="E7437" t="s">
        <v>2719</v>
      </c>
      <c r="F7437">
        <v>77.511195799999996</v>
      </c>
      <c r="G7437">
        <v>28.470897799999999</v>
      </c>
      <c r="H7437" t="s">
        <v>8256</v>
      </c>
      <c r="I7437" t="s">
        <v>102</v>
      </c>
      <c r="J7437" t="s">
        <v>23</v>
      </c>
      <c r="K7437" t="s">
        <v>23</v>
      </c>
      <c r="L7437" t="s">
        <v>23</v>
      </c>
      <c r="M7437" t="s">
        <v>23</v>
      </c>
      <c r="N7437">
        <v>1</v>
      </c>
      <c r="O7437">
        <v>2</v>
      </c>
      <c r="P7437">
        <v>100</v>
      </c>
      <c r="Q7437">
        <v>1</v>
      </c>
      <c r="R7437" t="s">
        <v>6418</v>
      </c>
    </row>
    <row r="7438" spans="1:18" x14ac:dyDescent="0.3">
      <c r="A7438">
        <v>307491</v>
      </c>
      <c r="B7438" t="s">
        <v>10812</v>
      </c>
      <c r="C7438">
        <v>1</v>
      </c>
      <c r="D7438" t="s">
        <v>336</v>
      </c>
      <c r="E7438" t="s">
        <v>4945</v>
      </c>
      <c r="F7438">
        <v>77.333158400000002</v>
      </c>
      <c r="G7438">
        <v>28.571066099999999</v>
      </c>
      <c r="H7438" t="s">
        <v>6515</v>
      </c>
      <c r="I7438" t="s">
        <v>102</v>
      </c>
      <c r="J7438" t="s">
        <v>23</v>
      </c>
      <c r="K7438" t="s">
        <v>23</v>
      </c>
      <c r="L7438" t="s">
        <v>23</v>
      </c>
      <c r="M7438" t="s">
        <v>23</v>
      </c>
      <c r="N7438">
        <v>1</v>
      </c>
      <c r="O7438">
        <v>15</v>
      </c>
      <c r="P7438">
        <v>100</v>
      </c>
      <c r="Q7438">
        <v>3.2</v>
      </c>
      <c r="R7438" t="s">
        <v>9467</v>
      </c>
    </row>
    <row r="7439" spans="1:18" x14ac:dyDescent="0.3">
      <c r="A7439">
        <v>18359322</v>
      </c>
      <c r="B7439" t="s">
        <v>10813</v>
      </c>
      <c r="C7439">
        <v>1</v>
      </c>
      <c r="D7439" t="s">
        <v>336</v>
      </c>
      <c r="E7439" t="s">
        <v>3339</v>
      </c>
      <c r="F7439">
        <v>77.342537500000006</v>
      </c>
      <c r="G7439">
        <v>28.569135200000002</v>
      </c>
      <c r="H7439" t="s">
        <v>2818</v>
      </c>
      <c r="I7439" t="s">
        <v>102</v>
      </c>
      <c r="J7439" t="s">
        <v>23</v>
      </c>
      <c r="K7439" t="s">
        <v>23</v>
      </c>
      <c r="L7439" t="s">
        <v>23</v>
      </c>
      <c r="M7439" t="s">
        <v>23</v>
      </c>
      <c r="N7439">
        <v>1</v>
      </c>
      <c r="O7439">
        <v>6</v>
      </c>
      <c r="P7439">
        <v>100</v>
      </c>
      <c r="Q7439">
        <v>3</v>
      </c>
      <c r="R7439" t="s">
        <v>1885</v>
      </c>
    </row>
    <row r="7440" spans="1:18" x14ac:dyDescent="0.3">
      <c r="A7440">
        <v>8152</v>
      </c>
      <c r="B7440" t="s">
        <v>10814</v>
      </c>
      <c r="C7440">
        <v>1</v>
      </c>
      <c r="D7440" t="s">
        <v>336</v>
      </c>
      <c r="E7440" t="s">
        <v>2719</v>
      </c>
      <c r="F7440">
        <v>77.515406799999994</v>
      </c>
      <c r="G7440">
        <v>28.473263200000002</v>
      </c>
      <c r="H7440" t="s">
        <v>2818</v>
      </c>
      <c r="I7440" t="s">
        <v>102</v>
      </c>
      <c r="J7440" t="s">
        <v>23</v>
      </c>
      <c r="K7440" t="s">
        <v>23</v>
      </c>
      <c r="L7440" t="s">
        <v>23</v>
      </c>
      <c r="M7440" t="s">
        <v>23</v>
      </c>
      <c r="N7440">
        <v>1</v>
      </c>
      <c r="O7440">
        <v>9</v>
      </c>
      <c r="P7440">
        <v>100</v>
      </c>
      <c r="Q7440">
        <v>2.8</v>
      </c>
      <c r="R7440" t="s">
        <v>4879</v>
      </c>
    </row>
    <row r="7441" spans="1:18" x14ac:dyDescent="0.3">
      <c r="A7441">
        <v>310067</v>
      </c>
      <c r="B7441" t="s">
        <v>10815</v>
      </c>
      <c r="C7441">
        <v>1</v>
      </c>
      <c r="D7441" t="s">
        <v>336</v>
      </c>
      <c r="E7441" t="s">
        <v>4209</v>
      </c>
      <c r="F7441">
        <v>77.528128600000002</v>
      </c>
      <c r="G7441">
        <v>28.458106600000001</v>
      </c>
      <c r="H7441" t="s">
        <v>2818</v>
      </c>
      <c r="I7441" t="s">
        <v>102</v>
      </c>
      <c r="J7441" t="s">
        <v>23</v>
      </c>
      <c r="K7441" t="s">
        <v>23</v>
      </c>
      <c r="L7441" t="s">
        <v>23</v>
      </c>
      <c r="M7441" t="s">
        <v>23</v>
      </c>
      <c r="N7441">
        <v>1</v>
      </c>
      <c r="O7441">
        <v>2</v>
      </c>
      <c r="P7441">
        <v>100</v>
      </c>
      <c r="Q7441">
        <v>1</v>
      </c>
      <c r="R7441" t="s">
        <v>588</v>
      </c>
    </row>
    <row r="7442" spans="1:18" x14ac:dyDescent="0.3">
      <c r="A7442">
        <v>308670</v>
      </c>
      <c r="B7442" t="s">
        <v>10816</v>
      </c>
      <c r="C7442">
        <v>1</v>
      </c>
      <c r="D7442" t="s">
        <v>336</v>
      </c>
      <c r="E7442" t="s">
        <v>4907</v>
      </c>
      <c r="F7442">
        <v>77.333568</v>
      </c>
      <c r="G7442">
        <v>28.592297299999998</v>
      </c>
      <c r="H7442" t="s">
        <v>110</v>
      </c>
      <c r="I7442" t="s">
        <v>102</v>
      </c>
      <c r="J7442" t="s">
        <v>23</v>
      </c>
      <c r="K7442" t="s">
        <v>23</v>
      </c>
      <c r="L7442" t="s">
        <v>23</v>
      </c>
      <c r="M7442" t="s">
        <v>23</v>
      </c>
      <c r="N7442">
        <v>1</v>
      </c>
      <c r="O7442">
        <v>6</v>
      </c>
      <c r="P7442">
        <v>100</v>
      </c>
      <c r="Q7442">
        <v>2.9</v>
      </c>
      <c r="R7442" t="s">
        <v>9233</v>
      </c>
    </row>
    <row r="7443" spans="1:18" x14ac:dyDescent="0.3">
      <c r="A7443">
        <v>308737</v>
      </c>
      <c r="B7443" t="s">
        <v>10807</v>
      </c>
      <c r="C7443">
        <v>1</v>
      </c>
      <c r="D7443" t="s">
        <v>336</v>
      </c>
      <c r="E7443" t="s">
        <v>657</v>
      </c>
      <c r="F7443">
        <v>77.340449399999997</v>
      </c>
      <c r="G7443">
        <v>28.585473700000001</v>
      </c>
      <c r="H7443" t="s">
        <v>8663</v>
      </c>
      <c r="I7443" t="s">
        <v>102</v>
      </c>
      <c r="J7443" t="s">
        <v>23</v>
      </c>
      <c r="K7443" t="s">
        <v>23</v>
      </c>
      <c r="L7443" t="s">
        <v>23</v>
      </c>
      <c r="M7443" t="s">
        <v>23</v>
      </c>
      <c r="N7443">
        <v>1</v>
      </c>
      <c r="O7443">
        <v>7</v>
      </c>
      <c r="P7443">
        <v>100</v>
      </c>
      <c r="Q7443">
        <v>3</v>
      </c>
      <c r="R7443" t="s">
        <v>3953</v>
      </c>
    </row>
    <row r="7444" spans="1:18" x14ac:dyDescent="0.3">
      <c r="A7444">
        <v>300953</v>
      </c>
      <c r="B7444" t="s">
        <v>10817</v>
      </c>
      <c r="C7444">
        <v>1</v>
      </c>
      <c r="D7444" t="s">
        <v>336</v>
      </c>
      <c r="E7444" t="s">
        <v>714</v>
      </c>
      <c r="F7444">
        <v>77.326608669999999</v>
      </c>
      <c r="G7444">
        <v>28.56997273</v>
      </c>
      <c r="H7444" t="s">
        <v>110</v>
      </c>
      <c r="I7444" t="s">
        <v>102</v>
      </c>
      <c r="J7444" t="s">
        <v>23</v>
      </c>
      <c r="K7444" t="s">
        <v>23</v>
      </c>
      <c r="L7444" t="s">
        <v>23</v>
      </c>
      <c r="M7444" t="s">
        <v>23</v>
      </c>
      <c r="N7444">
        <v>1</v>
      </c>
      <c r="O7444">
        <v>30</v>
      </c>
      <c r="P7444">
        <v>100</v>
      </c>
      <c r="Q7444">
        <v>2.8</v>
      </c>
      <c r="R7444" t="s">
        <v>680</v>
      </c>
    </row>
    <row r="7445" spans="1:18" x14ac:dyDescent="0.3">
      <c r="A7445">
        <v>18469937</v>
      </c>
      <c r="B7445" t="s">
        <v>10818</v>
      </c>
      <c r="C7445">
        <v>1</v>
      </c>
      <c r="D7445" t="s">
        <v>1151</v>
      </c>
      <c r="E7445" t="s">
        <v>4139</v>
      </c>
      <c r="F7445">
        <v>77.296622600000006</v>
      </c>
      <c r="G7445">
        <v>28.430190899999999</v>
      </c>
      <c r="H7445" t="s">
        <v>8309</v>
      </c>
      <c r="I7445" t="s">
        <v>102</v>
      </c>
      <c r="J7445" t="s">
        <v>23</v>
      </c>
      <c r="K7445" t="s">
        <v>23</v>
      </c>
      <c r="L7445" t="s">
        <v>23</v>
      </c>
      <c r="M7445" t="s">
        <v>23</v>
      </c>
      <c r="N7445">
        <v>1</v>
      </c>
      <c r="O7445">
        <v>2</v>
      </c>
      <c r="P7445">
        <v>100</v>
      </c>
      <c r="Q7445">
        <v>1</v>
      </c>
      <c r="R7445" t="s">
        <v>3253</v>
      </c>
    </row>
    <row r="7446" spans="1:18" x14ac:dyDescent="0.3">
      <c r="A7446">
        <v>8026</v>
      </c>
      <c r="B7446" t="s">
        <v>9882</v>
      </c>
      <c r="C7446">
        <v>1</v>
      </c>
      <c r="D7446" t="s">
        <v>1151</v>
      </c>
      <c r="E7446" t="s">
        <v>5898</v>
      </c>
      <c r="F7446">
        <v>77.289923200000004</v>
      </c>
      <c r="G7446">
        <v>28.499717700000001</v>
      </c>
      <c r="H7446" t="s">
        <v>9148</v>
      </c>
      <c r="I7446" t="s">
        <v>102</v>
      </c>
      <c r="J7446" t="s">
        <v>23</v>
      </c>
      <c r="K7446" t="s">
        <v>23</v>
      </c>
      <c r="L7446" t="s">
        <v>23</v>
      </c>
      <c r="M7446" t="s">
        <v>23</v>
      </c>
      <c r="N7446">
        <v>1</v>
      </c>
      <c r="O7446">
        <v>4</v>
      </c>
      <c r="P7446">
        <v>100</v>
      </c>
      <c r="Q7446">
        <v>2.9</v>
      </c>
      <c r="R7446" t="s">
        <v>131</v>
      </c>
    </row>
    <row r="7447" spans="1:18" x14ac:dyDescent="0.3">
      <c r="A7447">
        <v>301731</v>
      </c>
      <c r="B7447" t="s">
        <v>10819</v>
      </c>
      <c r="C7447">
        <v>1</v>
      </c>
      <c r="D7447" t="s">
        <v>1151</v>
      </c>
      <c r="E7447" t="s">
        <v>7039</v>
      </c>
      <c r="F7447">
        <v>77.305744599999997</v>
      </c>
      <c r="G7447">
        <v>28.490062000000002</v>
      </c>
      <c r="H7447" t="s">
        <v>3039</v>
      </c>
      <c r="I7447" t="s">
        <v>102</v>
      </c>
      <c r="J7447" t="s">
        <v>23</v>
      </c>
      <c r="K7447" t="s">
        <v>23</v>
      </c>
      <c r="L7447" t="s">
        <v>23</v>
      </c>
      <c r="M7447" t="s">
        <v>23</v>
      </c>
      <c r="N7447">
        <v>1</v>
      </c>
      <c r="O7447">
        <v>7</v>
      </c>
      <c r="P7447">
        <v>100</v>
      </c>
      <c r="Q7447">
        <v>2.8</v>
      </c>
      <c r="R7447" t="s">
        <v>2421</v>
      </c>
    </row>
    <row r="7448" spans="1:18" x14ac:dyDescent="0.3">
      <c r="A7448">
        <v>312788</v>
      </c>
      <c r="B7448" t="s">
        <v>10820</v>
      </c>
      <c r="C7448">
        <v>1</v>
      </c>
      <c r="D7448" t="s">
        <v>1151</v>
      </c>
      <c r="E7448" t="s">
        <v>4139</v>
      </c>
      <c r="F7448">
        <v>77.296766399999996</v>
      </c>
      <c r="G7448">
        <v>28.431713200000001</v>
      </c>
      <c r="H7448" t="s">
        <v>6515</v>
      </c>
      <c r="I7448" t="s">
        <v>102</v>
      </c>
      <c r="J7448" t="s">
        <v>23</v>
      </c>
      <c r="K7448" t="s">
        <v>23</v>
      </c>
      <c r="L7448" t="s">
        <v>23</v>
      </c>
      <c r="M7448" t="s">
        <v>23</v>
      </c>
      <c r="N7448">
        <v>1</v>
      </c>
      <c r="O7448">
        <v>12</v>
      </c>
      <c r="P7448">
        <v>100</v>
      </c>
      <c r="Q7448">
        <v>3.1</v>
      </c>
      <c r="R7448" t="s">
        <v>1855</v>
      </c>
    </row>
    <row r="7449" spans="1:18" x14ac:dyDescent="0.3">
      <c r="A7449">
        <v>8167</v>
      </c>
      <c r="B7449" t="s">
        <v>10821</v>
      </c>
      <c r="C7449">
        <v>1</v>
      </c>
      <c r="D7449" t="s">
        <v>1151</v>
      </c>
      <c r="E7449" t="s">
        <v>347</v>
      </c>
      <c r="F7449">
        <v>77.321125600000002</v>
      </c>
      <c r="G7449">
        <v>28.433451600000001</v>
      </c>
      <c r="H7449" t="s">
        <v>2818</v>
      </c>
      <c r="I7449" t="s">
        <v>102</v>
      </c>
      <c r="J7449" t="s">
        <v>23</v>
      </c>
      <c r="K7449" t="s">
        <v>23</v>
      </c>
      <c r="L7449" t="s">
        <v>23</v>
      </c>
      <c r="M7449" t="s">
        <v>23</v>
      </c>
      <c r="N7449">
        <v>1</v>
      </c>
      <c r="O7449">
        <v>9</v>
      </c>
      <c r="P7449">
        <v>100</v>
      </c>
      <c r="Q7449">
        <v>3.1</v>
      </c>
      <c r="R7449" t="s">
        <v>4162</v>
      </c>
    </row>
    <row r="7450" spans="1:18" x14ac:dyDescent="0.3">
      <c r="A7450">
        <v>18380159</v>
      </c>
      <c r="B7450" t="s">
        <v>9755</v>
      </c>
      <c r="C7450">
        <v>1</v>
      </c>
      <c r="D7450" t="s">
        <v>1151</v>
      </c>
      <c r="E7450" t="s">
        <v>4899</v>
      </c>
      <c r="F7450">
        <v>77.2845595</v>
      </c>
      <c r="G7450">
        <v>28.460145300000001</v>
      </c>
      <c r="H7450" t="s">
        <v>110</v>
      </c>
      <c r="I7450" t="s">
        <v>102</v>
      </c>
      <c r="J7450" t="s">
        <v>23</v>
      </c>
      <c r="K7450" t="s">
        <v>23</v>
      </c>
      <c r="L7450" t="s">
        <v>23</v>
      </c>
      <c r="M7450" t="s">
        <v>23</v>
      </c>
      <c r="N7450">
        <v>1</v>
      </c>
      <c r="O7450">
        <v>2</v>
      </c>
      <c r="P7450">
        <v>100</v>
      </c>
      <c r="Q7450">
        <v>1</v>
      </c>
      <c r="R7450" t="s">
        <v>10822</v>
      </c>
    </row>
    <row r="7451" spans="1:18" x14ac:dyDescent="0.3">
      <c r="A7451">
        <v>9233</v>
      </c>
      <c r="B7451" t="s">
        <v>10823</v>
      </c>
      <c r="C7451">
        <v>1</v>
      </c>
      <c r="D7451" t="s">
        <v>1151</v>
      </c>
      <c r="E7451" t="s">
        <v>3339</v>
      </c>
      <c r="F7451">
        <v>77.306640299999998</v>
      </c>
      <c r="G7451">
        <v>28.48420819</v>
      </c>
      <c r="H7451" t="s">
        <v>8256</v>
      </c>
      <c r="I7451" t="s">
        <v>102</v>
      </c>
      <c r="J7451" t="s">
        <v>23</v>
      </c>
      <c r="K7451" t="s">
        <v>23</v>
      </c>
      <c r="L7451" t="s">
        <v>23</v>
      </c>
      <c r="M7451" t="s">
        <v>23</v>
      </c>
      <c r="N7451">
        <v>1</v>
      </c>
      <c r="O7451">
        <v>1</v>
      </c>
      <c r="P7451">
        <v>100</v>
      </c>
      <c r="Q7451">
        <v>1</v>
      </c>
      <c r="R7451" t="s">
        <v>9499</v>
      </c>
    </row>
    <row r="7452" spans="1:18" x14ac:dyDescent="0.3">
      <c r="A7452">
        <v>8054</v>
      </c>
      <c r="B7452" t="s">
        <v>10824</v>
      </c>
      <c r="C7452">
        <v>1</v>
      </c>
      <c r="D7452" t="s">
        <v>1151</v>
      </c>
      <c r="E7452" t="s">
        <v>3339</v>
      </c>
      <c r="F7452">
        <v>77.310409899999996</v>
      </c>
      <c r="G7452">
        <v>28.480548200000001</v>
      </c>
      <c r="H7452" t="s">
        <v>1353</v>
      </c>
      <c r="I7452" t="s">
        <v>102</v>
      </c>
      <c r="J7452" t="s">
        <v>23</v>
      </c>
      <c r="K7452" t="s">
        <v>23</v>
      </c>
      <c r="L7452" t="s">
        <v>23</v>
      </c>
      <c r="M7452" t="s">
        <v>23</v>
      </c>
      <c r="N7452">
        <v>1</v>
      </c>
      <c r="O7452">
        <v>14</v>
      </c>
      <c r="P7452">
        <v>100</v>
      </c>
      <c r="Q7452">
        <v>3.1</v>
      </c>
      <c r="R7452" t="s">
        <v>1506</v>
      </c>
    </row>
    <row r="7453" spans="1:18" x14ac:dyDescent="0.3">
      <c r="A7453">
        <v>1823</v>
      </c>
      <c r="B7453" t="s">
        <v>10825</v>
      </c>
      <c r="C7453">
        <v>1</v>
      </c>
      <c r="D7453" t="s">
        <v>1151</v>
      </c>
      <c r="E7453" t="s">
        <v>793</v>
      </c>
      <c r="F7453">
        <v>77.328269599999999</v>
      </c>
      <c r="G7453">
        <v>28.369167699999998</v>
      </c>
      <c r="H7453" t="s">
        <v>6839</v>
      </c>
      <c r="I7453" t="s">
        <v>102</v>
      </c>
      <c r="J7453" t="s">
        <v>23</v>
      </c>
      <c r="K7453" t="s">
        <v>23</v>
      </c>
      <c r="L7453" t="s">
        <v>23</v>
      </c>
      <c r="M7453" t="s">
        <v>23</v>
      </c>
      <c r="N7453">
        <v>1</v>
      </c>
      <c r="O7453">
        <v>5</v>
      </c>
      <c r="P7453">
        <v>100</v>
      </c>
      <c r="Q7453">
        <v>2.9</v>
      </c>
      <c r="R7453" t="s">
        <v>232</v>
      </c>
    </row>
    <row r="7454" spans="1:18" x14ac:dyDescent="0.3">
      <c r="A7454">
        <v>9299</v>
      </c>
      <c r="B7454" t="s">
        <v>8658</v>
      </c>
      <c r="C7454">
        <v>1</v>
      </c>
      <c r="D7454" t="s">
        <v>1151</v>
      </c>
      <c r="E7454" t="s">
        <v>7039</v>
      </c>
      <c r="F7454">
        <v>77.302741670000003</v>
      </c>
      <c r="G7454">
        <v>28.496291670000002</v>
      </c>
      <c r="H7454" t="s">
        <v>6839</v>
      </c>
      <c r="I7454" t="s">
        <v>102</v>
      </c>
      <c r="J7454" t="s">
        <v>23</v>
      </c>
      <c r="K7454" t="s">
        <v>23</v>
      </c>
      <c r="L7454" t="s">
        <v>23</v>
      </c>
      <c r="M7454" t="s">
        <v>23</v>
      </c>
      <c r="N7454">
        <v>1</v>
      </c>
      <c r="O7454">
        <v>1</v>
      </c>
      <c r="P7454">
        <v>100</v>
      </c>
      <c r="Q7454">
        <v>1</v>
      </c>
      <c r="R7454" t="s">
        <v>1315</v>
      </c>
    </row>
    <row r="7455" spans="1:18" x14ac:dyDescent="0.3">
      <c r="A7455">
        <v>9178</v>
      </c>
      <c r="B7455" t="s">
        <v>10826</v>
      </c>
      <c r="C7455">
        <v>1</v>
      </c>
      <c r="D7455" t="s">
        <v>1151</v>
      </c>
      <c r="E7455" t="s">
        <v>7039</v>
      </c>
      <c r="F7455">
        <v>77.303541999999993</v>
      </c>
      <c r="G7455">
        <v>28.495915400000001</v>
      </c>
      <c r="H7455" t="s">
        <v>110</v>
      </c>
      <c r="I7455" t="s">
        <v>102</v>
      </c>
      <c r="J7455" t="s">
        <v>23</v>
      </c>
      <c r="K7455" t="s">
        <v>23</v>
      </c>
      <c r="L7455" t="s">
        <v>23</v>
      </c>
      <c r="M7455" t="s">
        <v>23</v>
      </c>
      <c r="N7455">
        <v>1</v>
      </c>
      <c r="O7455">
        <v>3</v>
      </c>
      <c r="P7455">
        <v>100</v>
      </c>
      <c r="Q7455">
        <v>1</v>
      </c>
      <c r="R7455" t="s">
        <v>2611</v>
      </c>
    </row>
    <row r="7456" spans="1:18" x14ac:dyDescent="0.3">
      <c r="A7456">
        <v>8169</v>
      </c>
      <c r="B7456" t="s">
        <v>10827</v>
      </c>
      <c r="C7456">
        <v>1</v>
      </c>
      <c r="D7456" t="s">
        <v>1151</v>
      </c>
      <c r="E7456" t="s">
        <v>10828</v>
      </c>
      <c r="F7456">
        <v>77.315357800000001</v>
      </c>
      <c r="G7456">
        <v>28.453462900000002</v>
      </c>
      <c r="H7456" t="s">
        <v>6839</v>
      </c>
      <c r="I7456" t="s">
        <v>102</v>
      </c>
      <c r="J7456" t="s">
        <v>23</v>
      </c>
      <c r="K7456" t="s">
        <v>23</v>
      </c>
      <c r="L7456" t="s">
        <v>23</v>
      </c>
      <c r="M7456" t="s">
        <v>23</v>
      </c>
      <c r="N7456">
        <v>1</v>
      </c>
      <c r="O7456">
        <v>2</v>
      </c>
      <c r="P7456">
        <v>100</v>
      </c>
      <c r="Q7456">
        <v>1</v>
      </c>
      <c r="R7456" t="s">
        <v>2159</v>
      </c>
    </row>
    <row r="7457" spans="1:18" x14ac:dyDescent="0.3">
      <c r="A7457">
        <v>8308</v>
      </c>
      <c r="B7457" t="s">
        <v>10829</v>
      </c>
      <c r="C7457">
        <v>1</v>
      </c>
      <c r="D7457" t="s">
        <v>1151</v>
      </c>
      <c r="E7457" t="s">
        <v>4893</v>
      </c>
      <c r="F7457">
        <v>77.327910599999996</v>
      </c>
      <c r="G7457">
        <v>28.410330600000002</v>
      </c>
      <c r="H7457" t="s">
        <v>6839</v>
      </c>
      <c r="I7457" t="s">
        <v>102</v>
      </c>
      <c r="J7457" t="s">
        <v>23</v>
      </c>
      <c r="K7457" t="s">
        <v>23</v>
      </c>
      <c r="L7457" t="s">
        <v>23</v>
      </c>
      <c r="M7457" t="s">
        <v>23</v>
      </c>
      <c r="N7457">
        <v>1</v>
      </c>
      <c r="O7457">
        <v>41</v>
      </c>
      <c r="P7457">
        <v>100</v>
      </c>
      <c r="Q7457">
        <v>3.2</v>
      </c>
      <c r="R7457" t="s">
        <v>5792</v>
      </c>
    </row>
    <row r="7458" spans="1:18" x14ac:dyDescent="0.3">
      <c r="A7458">
        <v>18472651</v>
      </c>
      <c r="B7458" t="s">
        <v>10830</v>
      </c>
      <c r="C7458">
        <v>1</v>
      </c>
      <c r="D7458" t="s">
        <v>1151</v>
      </c>
      <c r="E7458" t="s">
        <v>4899</v>
      </c>
      <c r="F7458">
        <v>77.298823299999995</v>
      </c>
      <c r="G7458">
        <v>28.462106500000001</v>
      </c>
      <c r="H7458" t="s">
        <v>2818</v>
      </c>
      <c r="I7458" t="s">
        <v>102</v>
      </c>
      <c r="J7458" t="s">
        <v>23</v>
      </c>
      <c r="K7458" t="s">
        <v>23</v>
      </c>
      <c r="L7458" t="s">
        <v>23</v>
      </c>
      <c r="M7458" t="s">
        <v>23</v>
      </c>
      <c r="N7458">
        <v>1</v>
      </c>
      <c r="O7458">
        <v>1</v>
      </c>
      <c r="P7458">
        <v>100</v>
      </c>
      <c r="Q7458">
        <v>1</v>
      </c>
      <c r="R7458" t="s">
        <v>950</v>
      </c>
    </row>
    <row r="7459" spans="1:18" x14ac:dyDescent="0.3">
      <c r="A7459">
        <v>1600205</v>
      </c>
      <c r="B7459" t="s">
        <v>10831</v>
      </c>
      <c r="C7459">
        <v>1</v>
      </c>
      <c r="D7459" t="s">
        <v>1835</v>
      </c>
      <c r="E7459" t="s">
        <v>8219</v>
      </c>
      <c r="F7459">
        <v>73.720767570000007</v>
      </c>
      <c r="G7459">
        <v>20.020917829999998</v>
      </c>
      <c r="H7459" t="s">
        <v>7446</v>
      </c>
      <c r="I7459" t="s">
        <v>102</v>
      </c>
      <c r="J7459" t="s">
        <v>23</v>
      </c>
      <c r="K7459" t="s">
        <v>23</v>
      </c>
      <c r="L7459" t="s">
        <v>23</v>
      </c>
      <c r="M7459" t="s">
        <v>23</v>
      </c>
      <c r="N7459">
        <v>1</v>
      </c>
      <c r="O7459">
        <v>218</v>
      </c>
      <c r="P7459">
        <v>100</v>
      </c>
      <c r="Q7459">
        <v>3.9</v>
      </c>
      <c r="R7459" t="s">
        <v>4865</v>
      </c>
    </row>
    <row r="7460" spans="1:18" x14ac:dyDescent="0.3">
      <c r="A7460">
        <v>8595</v>
      </c>
      <c r="B7460" t="s">
        <v>10626</v>
      </c>
      <c r="C7460">
        <v>1</v>
      </c>
      <c r="D7460" t="s">
        <v>663</v>
      </c>
      <c r="E7460" t="s">
        <v>664</v>
      </c>
      <c r="F7460">
        <v>77.369877059999993</v>
      </c>
      <c r="G7460">
        <v>28.634315860000001</v>
      </c>
      <c r="H7460" t="s">
        <v>2818</v>
      </c>
      <c r="I7460" t="s">
        <v>102</v>
      </c>
      <c r="J7460" t="s">
        <v>23</v>
      </c>
      <c r="K7460" t="s">
        <v>23</v>
      </c>
      <c r="L7460" t="s">
        <v>23</v>
      </c>
      <c r="M7460" t="s">
        <v>23</v>
      </c>
      <c r="N7460">
        <v>1</v>
      </c>
      <c r="O7460">
        <v>7</v>
      </c>
      <c r="P7460">
        <v>100</v>
      </c>
      <c r="Q7460">
        <v>3.1</v>
      </c>
      <c r="R7460" t="s">
        <v>5165</v>
      </c>
    </row>
    <row r="7461" spans="1:18" x14ac:dyDescent="0.3">
      <c r="A7461">
        <v>5702615</v>
      </c>
      <c r="B7461" t="s">
        <v>10832</v>
      </c>
      <c r="C7461">
        <v>214</v>
      </c>
      <c r="D7461" t="s">
        <v>6278</v>
      </c>
      <c r="E7461" t="s">
        <v>10833</v>
      </c>
      <c r="F7461">
        <v>54.37422059</v>
      </c>
      <c r="G7461">
        <v>24.49089202</v>
      </c>
      <c r="H7461" t="s">
        <v>10834</v>
      </c>
      <c r="I7461" t="s">
        <v>6281</v>
      </c>
      <c r="J7461" t="s">
        <v>23</v>
      </c>
      <c r="K7461" t="s">
        <v>103</v>
      </c>
      <c r="L7461" t="s">
        <v>23</v>
      </c>
      <c r="M7461" t="s">
        <v>23</v>
      </c>
      <c r="N7461">
        <v>3</v>
      </c>
      <c r="O7461">
        <v>525</v>
      </c>
      <c r="P7461">
        <v>100</v>
      </c>
      <c r="Q7461">
        <v>4</v>
      </c>
      <c r="R7461" t="s">
        <v>8162</v>
      </c>
    </row>
    <row r="7462" spans="1:18" x14ac:dyDescent="0.3">
      <c r="A7462">
        <v>5704202</v>
      </c>
      <c r="B7462" t="s">
        <v>10835</v>
      </c>
      <c r="C7462">
        <v>214</v>
      </c>
      <c r="D7462" t="s">
        <v>6278</v>
      </c>
      <c r="E7462" t="s">
        <v>10836</v>
      </c>
      <c r="F7462">
        <v>54.366157540000003</v>
      </c>
      <c r="G7462">
        <v>24.482770940000002</v>
      </c>
      <c r="H7462" t="s">
        <v>10837</v>
      </c>
      <c r="I7462" t="s">
        <v>6281</v>
      </c>
      <c r="J7462" t="s">
        <v>23</v>
      </c>
      <c r="K7462" t="s">
        <v>103</v>
      </c>
      <c r="L7462" t="s">
        <v>23</v>
      </c>
      <c r="M7462" t="s">
        <v>23</v>
      </c>
      <c r="N7462">
        <v>3</v>
      </c>
      <c r="O7462">
        <v>162</v>
      </c>
      <c r="P7462">
        <v>100</v>
      </c>
      <c r="Q7462">
        <v>4.5</v>
      </c>
      <c r="R7462" t="s">
        <v>4021</v>
      </c>
    </row>
    <row r="7463" spans="1:18" x14ac:dyDescent="0.3">
      <c r="A7463">
        <v>5704168</v>
      </c>
      <c r="B7463" t="s">
        <v>10838</v>
      </c>
      <c r="C7463">
        <v>214</v>
      </c>
      <c r="D7463" t="s">
        <v>6278</v>
      </c>
      <c r="E7463" t="s">
        <v>10839</v>
      </c>
      <c r="F7463">
        <v>54.380807089999998</v>
      </c>
      <c r="G7463">
        <v>24.4543119</v>
      </c>
      <c r="H7463" t="s">
        <v>6302</v>
      </c>
      <c r="I7463" t="s">
        <v>6281</v>
      </c>
      <c r="J7463" t="s">
        <v>23</v>
      </c>
      <c r="K7463" t="s">
        <v>23</v>
      </c>
      <c r="L7463" t="s">
        <v>23</v>
      </c>
      <c r="M7463" t="s">
        <v>23</v>
      </c>
      <c r="N7463">
        <v>3</v>
      </c>
      <c r="O7463">
        <v>228</v>
      </c>
      <c r="P7463">
        <v>100</v>
      </c>
      <c r="Q7463">
        <v>4.2</v>
      </c>
      <c r="R7463" t="s">
        <v>10840</v>
      </c>
    </row>
    <row r="7464" spans="1:18" x14ac:dyDescent="0.3">
      <c r="A7464">
        <v>6000447</v>
      </c>
      <c r="B7464" t="s">
        <v>10841</v>
      </c>
      <c r="C7464">
        <v>208</v>
      </c>
      <c r="D7464" t="s">
        <v>7495</v>
      </c>
      <c r="E7464" t="s">
        <v>10842</v>
      </c>
      <c r="F7464">
        <v>32.820300000000003</v>
      </c>
      <c r="G7464">
        <v>39.910697220000003</v>
      </c>
      <c r="H7464" t="s">
        <v>10843</v>
      </c>
      <c r="I7464" t="s">
        <v>7498</v>
      </c>
      <c r="J7464" t="s">
        <v>23</v>
      </c>
      <c r="K7464" t="s">
        <v>23</v>
      </c>
      <c r="L7464" t="s">
        <v>23</v>
      </c>
      <c r="M7464" t="s">
        <v>23</v>
      </c>
      <c r="N7464">
        <v>3</v>
      </c>
      <c r="O7464">
        <v>212</v>
      </c>
      <c r="P7464">
        <v>100</v>
      </c>
      <c r="Q7464">
        <v>4.2</v>
      </c>
      <c r="R7464" t="s">
        <v>4588</v>
      </c>
    </row>
    <row r="7465" spans="1:18" x14ac:dyDescent="0.3">
      <c r="A7465">
        <v>6002025</v>
      </c>
      <c r="B7465" t="s">
        <v>10844</v>
      </c>
      <c r="C7465">
        <v>208</v>
      </c>
      <c r="D7465" t="s">
        <v>7495</v>
      </c>
      <c r="E7465" t="s">
        <v>10845</v>
      </c>
      <c r="F7465">
        <v>32.859866670000002</v>
      </c>
      <c r="G7465">
        <v>39.919144439999997</v>
      </c>
      <c r="H7465" t="s">
        <v>10843</v>
      </c>
      <c r="I7465" t="s">
        <v>7498</v>
      </c>
      <c r="J7465" t="s">
        <v>23</v>
      </c>
      <c r="K7465" t="s">
        <v>23</v>
      </c>
      <c r="L7465" t="s">
        <v>23</v>
      </c>
      <c r="M7465" t="s">
        <v>23</v>
      </c>
      <c r="N7465">
        <v>3</v>
      </c>
      <c r="O7465">
        <v>103</v>
      </c>
      <c r="P7465">
        <v>100</v>
      </c>
      <c r="Q7465">
        <v>4.2</v>
      </c>
      <c r="R7465" t="s">
        <v>3596</v>
      </c>
    </row>
    <row r="7466" spans="1:18" x14ac:dyDescent="0.3">
      <c r="A7466">
        <v>6200110</v>
      </c>
      <c r="B7466" t="s">
        <v>10846</v>
      </c>
      <c r="C7466">
        <v>166</v>
      </c>
      <c r="D7466" t="s">
        <v>6028</v>
      </c>
      <c r="E7466" t="s">
        <v>10847</v>
      </c>
      <c r="F7466">
        <v>51.5194969</v>
      </c>
      <c r="G7466">
        <v>25.268402600000002</v>
      </c>
      <c r="H7466" t="s">
        <v>10848</v>
      </c>
      <c r="I7466" t="s">
        <v>6031</v>
      </c>
      <c r="J7466" t="s">
        <v>23</v>
      </c>
      <c r="K7466" t="s">
        <v>23</v>
      </c>
      <c r="L7466" t="s">
        <v>23</v>
      </c>
      <c r="M7466" t="s">
        <v>23</v>
      </c>
      <c r="N7466">
        <v>3</v>
      </c>
      <c r="O7466">
        <v>263</v>
      </c>
      <c r="P7466">
        <v>100</v>
      </c>
      <c r="Q7466">
        <v>3.8</v>
      </c>
      <c r="R7466" t="s">
        <v>785</v>
      </c>
    </row>
    <row r="7467" spans="1:18" x14ac:dyDescent="0.3">
      <c r="A7467">
        <v>6000549</v>
      </c>
      <c r="B7467" t="s">
        <v>10849</v>
      </c>
      <c r="C7467">
        <v>208</v>
      </c>
      <c r="D7467" t="s">
        <v>7495</v>
      </c>
      <c r="E7467" t="s">
        <v>10850</v>
      </c>
      <c r="F7467">
        <v>32.846188890000001</v>
      </c>
      <c r="G7467">
        <v>39.884872219999998</v>
      </c>
      <c r="H7467" t="s">
        <v>10851</v>
      </c>
      <c r="I7467" t="s">
        <v>7498</v>
      </c>
      <c r="J7467" t="s">
        <v>23</v>
      </c>
      <c r="K7467" t="s">
        <v>23</v>
      </c>
      <c r="L7467" t="s">
        <v>23</v>
      </c>
      <c r="M7467" t="s">
        <v>23</v>
      </c>
      <c r="N7467">
        <v>3</v>
      </c>
      <c r="O7467">
        <v>231</v>
      </c>
      <c r="P7467">
        <v>100</v>
      </c>
      <c r="Q7467">
        <v>4.5</v>
      </c>
      <c r="R7467" t="s">
        <v>3607</v>
      </c>
    </row>
    <row r="7468" spans="1:18" x14ac:dyDescent="0.3">
      <c r="A7468">
        <v>208778</v>
      </c>
      <c r="B7468" t="s">
        <v>10838</v>
      </c>
      <c r="C7468">
        <v>214</v>
      </c>
      <c r="D7468" t="s">
        <v>6284</v>
      </c>
      <c r="E7468" t="s">
        <v>10852</v>
      </c>
      <c r="F7468">
        <v>55.211527789999998</v>
      </c>
      <c r="G7468">
        <v>25.168128060000001</v>
      </c>
      <c r="H7468" t="s">
        <v>6302</v>
      </c>
      <c r="I7468" t="s">
        <v>6281</v>
      </c>
      <c r="J7468" t="s">
        <v>23</v>
      </c>
      <c r="K7468" t="s">
        <v>23</v>
      </c>
      <c r="L7468" t="s">
        <v>23</v>
      </c>
      <c r="M7468" t="s">
        <v>23</v>
      </c>
      <c r="N7468">
        <v>3</v>
      </c>
      <c r="O7468">
        <v>1351</v>
      </c>
      <c r="P7468">
        <v>100</v>
      </c>
      <c r="Q7468">
        <v>4.3</v>
      </c>
      <c r="R7468" t="s">
        <v>2306</v>
      </c>
    </row>
    <row r="7469" spans="1:18" x14ac:dyDescent="0.3">
      <c r="A7469">
        <v>18482938</v>
      </c>
      <c r="B7469" t="s">
        <v>10853</v>
      </c>
      <c r="C7469">
        <v>184</v>
      </c>
      <c r="D7469" t="s">
        <v>6273</v>
      </c>
      <c r="E7469" t="s">
        <v>10854</v>
      </c>
      <c r="F7469">
        <v>103.83916499999999</v>
      </c>
      <c r="G7469">
        <v>1.290083898</v>
      </c>
      <c r="H7469" t="s">
        <v>3273</v>
      </c>
      <c r="I7469" t="s">
        <v>6276</v>
      </c>
      <c r="J7469" t="s">
        <v>23</v>
      </c>
      <c r="K7469" t="s">
        <v>23</v>
      </c>
      <c r="L7469" t="s">
        <v>23</v>
      </c>
      <c r="M7469" t="s">
        <v>23</v>
      </c>
      <c r="N7469">
        <v>4</v>
      </c>
      <c r="O7469">
        <v>30</v>
      </c>
      <c r="P7469">
        <v>95</v>
      </c>
      <c r="Q7469">
        <v>3.2</v>
      </c>
      <c r="R7469" t="s">
        <v>7228</v>
      </c>
    </row>
    <row r="7470" spans="1:18" x14ac:dyDescent="0.3">
      <c r="A7470">
        <v>6103902</v>
      </c>
      <c r="B7470" t="s">
        <v>10855</v>
      </c>
      <c r="C7470">
        <v>215</v>
      </c>
      <c r="D7470" t="s">
        <v>9707</v>
      </c>
      <c r="E7470" t="s">
        <v>10856</v>
      </c>
      <c r="F7470">
        <v>-0.13522899999999999</v>
      </c>
      <c r="G7470">
        <v>51.513739000000001</v>
      </c>
      <c r="H7470" t="s">
        <v>10545</v>
      </c>
      <c r="I7470" t="s">
        <v>9709</v>
      </c>
      <c r="J7470" t="s">
        <v>103</v>
      </c>
      <c r="K7470" t="s">
        <v>23</v>
      </c>
      <c r="L7470" t="s">
        <v>23</v>
      </c>
      <c r="M7470" t="s">
        <v>23</v>
      </c>
      <c r="N7470">
        <v>4</v>
      </c>
      <c r="O7470">
        <v>1326</v>
      </c>
      <c r="P7470">
        <v>90</v>
      </c>
      <c r="Q7470">
        <v>4.7</v>
      </c>
      <c r="R7470" t="s">
        <v>4845</v>
      </c>
    </row>
    <row r="7471" spans="1:18" x14ac:dyDescent="0.3">
      <c r="A7471">
        <v>7601241</v>
      </c>
      <c r="B7471" t="s">
        <v>10857</v>
      </c>
      <c r="C7471">
        <v>215</v>
      </c>
      <c r="D7471" t="s">
        <v>10594</v>
      </c>
      <c r="E7471" t="s">
        <v>10858</v>
      </c>
      <c r="F7471">
        <v>-3.1727780000000001</v>
      </c>
      <c r="G7471">
        <v>55.976979999999998</v>
      </c>
      <c r="H7471" t="s">
        <v>10859</v>
      </c>
      <c r="I7471" t="s">
        <v>9709</v>
      </c>
      <c r="J7471" t="s">
        <v>23</v>
      </c>
      <c r="K7471" t="s">
        <v>23</v>
      </c>
      <c r="L7471" t="s">
        <v>23</v>
      </c>
      <c r="M7471" t="s">
        <v>23</v>
      </c>
      <c r="N7471">
        <v>4</v>
      </c>
      <c r="O7471">
        <v>275</v>
      </c>
      <c r="P7471">
        <v>90</v>
      </c>
      <c r="Q7471">
        <v>4.4000000000000004</v>
      </c>
      <c r="R7471" t="s">
        <v>2073</v>
      </c>
    </row>
    <row r="7472" spans="1:18" x14ac:dyDescent="0.3">
      <c r="A7472">
        <v>7000095</v>
      </c>
      <c r="B7472" t="s">
        <v>10860</v>
      </c>
      <c r="C7472">
        <v>148</v>
      </c>
      <c r="D7472" t="s">
        <v>10216</v>
      </c>
      <c r="E7472" t="s">
        <v>10861</v>
      </c>
      <c r="F7472">
        <v>174.76252700000001</v>
      </c>
      <c r="G7472">
        <v>-36.848987999999999</v>
      </c>
      <c r="H7472" t="s">
        <v>10862</v>
      </c>
      <c r="I7472" t="s">
        <v>9729</v>
      </c>
      <c r="J7472" t="s">
        <v>23</v>
      </c>
      <c r="K7472" t="s">
        <v>23</v>
      </c>
      <c r="L7472" t="s">
        <v>23</v>
      </c>
      <c r="M7472" t="s">
        <v>23</v>
      </c>
      <c r="N7472">
        <v>4</v>
      </c>
      <c r="O7472">
        <v>598</v>
      </c>
      <c r="P7472">
        <v>90</v>
      </c>
      <c r="Q7472">
        <v>4.8</v>
      </c>
      <c r="R7472" t="s">
        <v>3591</v>
      </c>
    </row>
    <row r="7473" spans="1:18" x14ac:dyDescent="0.3">
      <c r="A7473">
        <v>18419011</v>
      </c>
      <c r="B7473" t="s">
        <v>10863</v>
      </c>
      <c r="C7473">
        <v>148</v>
      </c>
      <c r="D7473" t="s">
        <v>10216</v>
      </c>
      <c r="E7473" t="s">
        <v>10864</v>
      </c>
      <c r="F7473">
        <v>174.76576700000001</v>
      </c>
      <c r="G7473">
        <v>-36.850141190000002</v>
      </c>
      <c r="H7473" t="s">
        <v>10865</v>
      </c>
      <c r="I7473" t="s">
        <v>9729</v>
      </c>
      <c r="J7473" t="s">
        <v>23</v>
      </c>
      <c r="K7473" t="s">
        <v>23</v>
      </c>
      <c r="L7473" t="s">
        <v>23</v>
      </c>
      <c r="M7473" t="s">
        <v>23</v>
      </c>
      <c r="N7473">
        <v>4</v>
      </c>
      <c r="O7473">
        <v>61</v>
      </c>
      <c r="P7473">
        <v>90</v>
      </c>
      <c r="Q7473">
        <v>4.2</v>
      </c>
      <c r="R7473" t="s">
        <v>9206</v>
      </c>
    </row>
    <row r="7474" spans="1:18" x14ac:dyDescent="0.3">
      <c r="A7474">
        <v>7006107</v>
      </c>
      <c r="B7474" t="s">
        <v>10866</v>
      </c>
      <c r="C7474">
        <v>148</v>
      </c>
      <c r="D7474" t="s">
        <v>10216</v>
      </c>
      <c r="E7474" t="s">
        <v>10867</v>
      </c>
      <c r="F7474">
        <v>174.76235399999999</v>
      </c>
      <c r="G7474">
        <v>-36.882604000000001</v>
      </c>
      <c r="H7474" t="s">
        <v>10868</v>
      </c>
      <c r="I7474" t="s">
        <v>9729</v>
      </c>
      <c r="J7474" t="s">
        <v>23</v>
      </c>
      <c r="K7474" t="s">
        <v>23</v>
      </c>
      <c r="L7474" t="s">
        <v>23</v>
      </c>
      <c r="M7474" t="s">
        <v>23</v>
      </c>
      <c r="N7474">
        <v>4</v>
      </c>
      <c r="O7474">
        <v>271</v>
      </c>
      <c r="P7474">
        <v>90</v>
      </c>
      <c r="Q7474">
        <v>4.2</v>
      </c>
      <c r="R7474" t="s">
        <v>228</v>
      </c>
    </row>
    <row r="7475" spans="1:18" x14ac:dyDescent="0.3">
      <c r="A7475">
        <v>7100788</v>
      </c>
      <c r="B7475" t="s">
        <v>10869</v>
      </c>
      <c r="C7475">
        <v>148</v>
      </c>
      <c r="D7475" t="s">
        <v>9726</v>
      </c>
      <c r="E7475" t="s">
        <v>10575</v>
      </c>
      <c r="F7475">
        <v>174.77916669999999</v>
      </c>
      <c r="G7475">
        <v>-41.284833329999998</v>
      </c>
      <c r="H7475" t="s">
        <v>10862</v>
      </c>
      <c r="I7475" t="s">
        <v>9729</v>
      </c>
      <c r="J7475" t="s">
        <v>23</v>
      </c>
      <c r="K7475" t="s">
        <v>23</v>
      </c>
      <c r="L7475" t="s">
        <v>23</v>
      </c>
      <c r="M7475" t="s">
        <v>23</v>
      </c>
      <c r="N7475">
        <v>4</v>
      </c>
      <c r="O7475">
        <v>229</v>
      </c>
      <c r="P7475">
        <v>90</v>
      </c>
      <c r="Q7475">
        <v>4.0999999999999996</v>
      </c>
      <c r="R7475" t="s">
        <v>4120</v>
      </c>
    </row>
    <row r="7476" spans="1:18" x14ac:dyDescent="0.3">
      <c r="A7476">
        <v>206488</v>
      </c>
      <c r="B7476" t="s">
        <v>10870</v>
      </c>
      <c r="C7476">
        <v>214</v>
      </c>
      <c r="D7476" t="s">
        <v>6284</v>
      </c>
      <c r="E7476" t="s">
        <v>10871</v>
      </c>
      <c r="F7476">
        <v>55.309190379999997</v>
      </c>
      <c r="G7476">
        <v>25.251240630000002</v>
      </c>
      <c r="H7476" t="s">
        <v>10872</v>
      </c>
      <c r="I7476" t="s">
        <v>6281</v>
      </c>
      <c r="J7476" t="s">
        <v>103</v>
      </c>
      <c r="K7476" t="s">
        <v>103</v>
      </c>
      <c r="L7476" t="s">
        <v>23</v>
      </c>
      <c r="M7476" t="s">
        <v>23</v>
      </c>
      <c r="N7476">
        <v>2</v>
      </c>
      <c r="O7476">
        <v>1448</v>
      </c>
      <c r="P7476">
        <v>90</v>
      </c>
      <c r="Q7476">
        <v>4.0999999999999996</v>
      </c>
      <c r="R7476" t="s">
        <v>10873</v>
      </c>
    </row>
    <row r="7477" spans="1:18" x14ac:dyDescent="0.3">
      <c r="A7477">
        <v>209654</v>
      </c>
      <c r="B7477" t="s">
        <v>10874</v>
      </c>
      <c r="C7477">
        <v>214</v>
      </c>
      <c r="D7477" t="s">
        <v>6284</v>
      </c>
      <c r="E7477" t="s">
        <v>10871</v>
      </c>
      <c r="F7477">
        <v>55.301916900000002</v>
      </c>
      <c r="G7477">
        <v>25.25007862</v>
      </c>
      <c r="H7477" t="s">
        <v>6280</v>
      </c>
      <c r="I7477" t="s">
        <v>6281</v>
      </c>
      <c r="J7477" t="s">
        <v>103</v>
      </c>
      <c r="K7477" t="s">
        <v>103</v>
      </c>
      <c r="L7477" t="s">
        <v>23</v>
      </c>
      <c r="M7477" t="s">
        <v>23</v>
      </c>
      <c r="N7477">
        <v>2</v>
      </c>
      <c r="O7477">
        <v>1281</v>
      </c>
      <c r="P7477">
        <v>90</v>
      </c>
      <c r="Q7477">
        <v>4.3</v>
      </c>
      <c r="R7477" t="s">
        <v>3479</v>
      </c>
    </row>
    <row r="7478" spans="1:18" x14ac:dyDescent="0.3">
      <c r="A7478">
        <v>5602586</v>
      </c>
      <c r="B7478" t="s">
        <v>10875</v>
      </c>
      <c r="C7478">
        <v>214</v>
      </c>
      <c r="D7478" t="s">
        <v>9315</v>
      </c>
      <c r="E7478" t="s">
        <v>10876</v>
      </c>
      <c r="F7478">
        <v>55.382907869999997</v>
      </c>
      <c r="G7478">
        <v>25.354435389999999</v>
      </c>
      <c r="H7478" t="s">
        <v>10877</v>
      </c>
      <c r="I7478" t="s">
        <v>6281</v>
      </c>
      <c r="J7478" t="s">
        <v>23</v>
      </c>
      <c r="K7478" t="s">
        <v>103</v>
      </c>
      <c r="L7478" t="s">
        <v>23</v>
      </c>
      <c r="M7478" t="s">
        <v>23</v>
      </c>
      <c r="N7478">
        <v>3</v>
      </c>
      <c r="O7478">
        <v>192</v>
      </c>
      <c r="P7478">
        <v>90</v>
      </c>
      <c r="Q7478">
        <v>4.0999999999999996</v>
      </c>
      <c r="R7478" t="s">
        <v>7865</v>
      </c>
    </row>
    <row r="7479" spans="1:18" x14ac:dyDescent="0.3">
      <c r="A7479">
        <v>5915054</v>
      </c>
      <c r="B7479" t="s">
        <v>10878</v>
      </c>
      <c r="C7479">
        <v>208</v>
      </c>
      <c r="D7479" t="s">
        <v>10229</v>
      </c>
      <c r="E7479" t="s">
        <v>10879</v>
      </c>
      <c r="F7479">
        <v>28.981103109999999</v>
      </c>
      <c r="G7479">
        <v>41.025784940000001</v>
      </c>
      <c r="H7479" t="s">
        <v>10880</v>
      </c>
      <c r="I7479" t="s">
        <v>7498</v>
      </c>
      <c r="J7479" t="s">
        <v>23</v>
      </c>
      <c r="K7479" t="s">
        <v>23</v>
      </c>
      <c r="L7479" t="s">
        <v>23</v>
      </c>
      <c r="M7479" t="s">
        <v>23</v>
      </c>
      <c r="N7479">
        <v>3</v>
      </c>
      <c r="O7479">
        <v>870</v>
      </c>
      <c r="P7479">
        <v>90</v>
      </c>
      <c r="Q7479">
        <v>4.3</v>
      </c>
      <c r="R7479" t="s">
        <v>5676</v>
      </c>
    </row>
    <row r="7480" spans="1:18" x14ac:dyDescent="0.3">
      <c r="A7480">
        <v>6600214</v>
      </c>
      <c r="B7480" t="s">
        <v>10881</v>
      </c>
      <c r="C7480">
        <v>30</v>
      </c>
      <c r="D7480" t="s">
        <v>8248</v>
      </c>
      <c r="E7480" t="s">
        <v>9722</v>
      </c>
      <c r="F7480">
        <v>-47.907499999999999</v>
      </c>
      <c r="G7480">
        <v>-15.82</v>
      </c>
      <c r="H7480" t="s">
        <v>10882</v>
      </c>
      <c r="I7480" t="s">
        <v>7502</v>
      </c>
      <c r="J7480" t="s">
        <v>23</v>
      </c>
      <c r="K7480" t="s">
        <v>23</v>
      </c>
      <c r="L7480" t="s">
        <v>23</v>
      </c>
      <c r="M7480" t="s">
        <v>23</v>
      </c>
      <c r="N7480">
        <v>3</v>
      </c>
      <c r="O7480">
        <v>8</v>
      </c>
      <c r="P7480">
        <v>90</v>
      </c>
      <c r="Q7480">
        <v>3.7</v>
      </c>
      <c r="R7480" t="s">
        <v>8750</v>
      </c>
    </row>
    <row r="7481" spans="1:18" x14ac:dyDescent="0.3">
      <c r="A7481">
        <v>7301064</v>
      </c>
      <c r="B7481" t="s">
        <v>10883</v>
      </c>
      <c r="C7481">
        <v>30</v>
      </c>
      <c r="D7481" t="s">
        <v>8634</v>
      </c>
      <c r="E7481" t="s">
        <v>10884</v>
      </c>
      <c r="F7481">
        <v>-43.219563000000001</v>
      </c>
      <c r="G7481">
        <v>-22.966646999999998</v>
      </c>
      <c r="H7481" t="s">
        <v>8636</v>
      </c>
      <c r="I7481" t="s">
        <v>7502</v>
      </c>
      <c r="J7481" t="s">
        <v>23</v>
      </c>
      <c r="K7481" t="s">
        <v>23</v>
      </c>
      <c r="L7481" t="s">
        <v>23</v>
      </c>
      <c r="M7481" t="s">
        <v>23</v>
      </c>
      <c r="N7481">
        <v>3</v>
      </c>
      <c r="O7481">
        <v>14</v>
      </c>
      <c r="P7481">
        <v>90</v>
      </c>
      <c r="Q7481">
        <v>4.3</v>
      </c>
      <c r="R7481" t="s">
        <v>308</v>
      </c>
    </row>
    <row r="7482" spans="1:18" x14ac:dyDescent="0.3">
      <c r="A7482">
        <v>7300521</v>
      </c>
      <c r="B7482" t="s">
        <v>10885</v>
      </c>
      <c r="C7482">
        <v>30</v>
      </c>
      <c r="D7482" t="s">
        <v>8634</v>
      </c>
      <c r="E7482" t="s">
        <v>10225</v>
      </c>
      <c r="F7482">
        <v>-43.211424999999998</v>
      </c>
      <c r="G7482">
        <v>-22.985208329999999</v>
      </c>
      <c r="H7482" t="s">
        <v>10886</v>
      </c>
      <c r="I7482" t="s">
        <v>7502</v>
      </c>
      <c r="J7482" t="s">
        <v>23</v>
      </c>
      <c r="K7482" t="s">
        <v>23</v>
      </c>
      <c r="L7482" t="s">
        <v>23</v>
      </c>
      <c r="M7482" t="s">
        <v>23</v>
      </c>
      <c r="N7482">
        <v>3</v>
      </c>
      <c r="O7482">
        <v>21</v>
      </c>
      <c r="P7482">
        <v>90</v>
      </c>
      <c r="Q7482">
        <v>4.5999999999999996</v>
      </c>
      <c r="R7482" t="s">
        <v>3293</v>
      </c>
    </row>
    <row r="7483" spans="1:18" x14ac:dyDescent="0.3">
      <c r="A7483">
        <v>7300596</v>
      </c>
      <c r="B7483" t="s">
        <v>10887</v>
      </c>
      <c r="C7483">
        <v>30</v>
      </c>
      <c r="D7483" t="s">
        <v>8634</v>
      </c>
      <c r="E7483" t="s">
        <v>10227</v>
      </c>
      <c r="F7483">
        <v>-43.175833330000003</v>
      </c>
      <c r="G7483">
        <v>-22.962166669999998</v>
      </c>
      <c r="H7483" t="s">
        <v>10888</v>
      </c>
      <c r="I7483" t="s">
        <v>7502</v>
      </c>
      <c r="J7483" t="s">
        <v>23</v>
      </c>
      <c r="K7483" t="s">
        <v>23</v>
      </c>
      <c r="L7483" t="s">
        <v>23</v>
      </c>
      <c r="M7483" t="s">
        <v>23</v>
      </c>
      <c r="N7483">
        <v>3</v>
      </c>
      <c r="O7483">
        <v>29</v>
      </c>
      <c r="P7483">
        <v>90</v>
      </c>
      <c r="Q7483">
        <v>4.5</v>
      </c>
      <c r="R7483" t="s">
        <v>2295</v>
      </c>
    </row>
    <row r="7484" spans="1:18" x14ac:dyDescent="0.3">
      <c r="A7484">
        <v>6801867</v>
      </c>
      <c r="B7484" t="s">
        <v>10889</v>
      </c>
      <c r="C7484">
        <v>215</v>
      </c>
      <c r="D7484" t="s">
        <v>10236</v>
      </c>
      <c r="E7484" t="s">
        <v>10890</v>
      </c>
      <c r="F7484">
        <v>-2.2508059999999999</v>
      </c>
      <c r="G7484">
        <v>53.48124</v>
      </c>
      <c r="H7484" t="s">
        <v>10891</v>
      </c>
      <c r="I7484" t="s">
        <v>9709</v>
      </c>
      <c r="J7484" t="s">
        <v>23</v>
      </c>
      <c r="K7484" t="s">
        <v>23</v>
      </c>
      <c r="L7484" t="s">
        <v>23</v>
      </c>
      <c r="M7484" t="s">
        <v>23</v>
      </c>
      <c r="N7484">
        <v>4</v>
      </c>
      <c r="O7484">
        <v>52</v>
      </c>
      <c r="P7484">
        <v>85</v>
      </c>
      <c r="Q7484">
        <v>4</v>
      </c>
      <c r="R7484" t="s">
        <v>3072</v>
      </c>
    </row>
    <row r="7485" spans="1:18" x14ac:dyDescent="0.3">
      <c r="A7485">
        <v>5600424</v>
      </c>
      <c r="B7485" t="s">
        <v>10892</v>
      </c>
      <c r="C7485">
        <v>214</v>
      </c>
      <c r="D7485" t="s">
        <v>9315</v>
      </c>
      <c r="E7485" t="s">
        <v>10541</v>
      </c>
      <c r="F7485">
        <v>55.39273214</v>
      </c>
      <c r="G7485">
        <v>25.33315516</v>
      </c>
      <c r="H7485" t="s">
        <v>10893</v>
      </c>
      <c r="I7485" t="s">
        <v>6281</v>
      </c>
      <c r="J7485" t="s">
        <v>23</v>
      </c>
      <c r="K7485" t="s">
        <v>103</v>
      </c>
      <c r="L7485" t="s">
        <v>23</v>
      </c>
      <c r="M7485" t="s">
        <v>23</v>
      </c>
      <c r="N7485">
        <v>3</v>
      </c>
      <c r="O7485">
        <v>285</v>
      </c>
      <c r="P7485">
        <v>85</v>
      </c>
      <c r="Q7485">
        <v>3.9</v>
      </c>
      <c r="R7485" t="s">
        <v>5032</v>
      </c>
    </row>
    <row r="7486" spans="1:18" x14ac:dyDescent="0.3">
      <c r="A7486">
        <v>7302859</v>
      </c>
      <c r="B7486" t="s">
        <v>10894</v>
      </c>
      <c r="C7486">
        <v>30</v>
      </c>
      <c r="D7486" t="s">
        <v>8634</v>
      </c>
      <c r="E7486" t="s">
        <v>10895</v>
      </c>
      <c r="F7486">
        <v>-43.215511110000001</v>
      </c>
      <c r="G7486">
        <v>-22.913708329999999</v>
      </c>
      <c r="H7486" t="s">
        <v>10563</v>
      </c>
      <c r="I7486" t="s">
        <v>7502</v>
      </c>
      <c r="J7486" t="s">
        <v>23</v>
      </c>
      <c r="K7486" t="s">
        <v>23</v>
      </c>
      <c r="L7486" t="s">
        <v>23</v>
      </c>
      <c r="M7486" t="s">
        <v>23</v>
      </c>
      <c r="N7486">
        <v>3</v>
      </c>
      <c r="O7486">
        <v>24</v>
      </c>
      <c r="P7486">
        <v>85</v>
      </c>
      <c r="Q7486">
        <v>4.5999999999999996</v>
      </c>
      <c r="R7486" t="s">
        <v>2087</v>
      </c>
    </row>
    <row r="7487" spans="1:18" x14ac:dyDescent="0.3">
      <c r="A7487">
        <v>18479690</v>
      </c>
      <c r="B7487" t="s">
        <v>10896</v>
      </c>
      <c r="C7487">
        <v>184</v>
      </c>
      <c r="D7487" t="s">
        <v>6273</v>
      </c>
      <c r="E7487" t="s">
        <v>10897</v>
      </c>
      <c r="F7487">
        <v>103.86211950000001</v>
      </c>
      <c r="G7487">
        <v>1.3106683160000001</v>
      </c>
      <c r="H7487" t="s">
        <v>10898</v>
      </c>
      <c r="I7487" t="s">
        <v>6276</v>
      </c>
      <c r="J7487" t="s">
        <v>23</v>
      </c>
      <c r="K7487" t="s">
        <v>23</v>
      </c>
      <c r="L7487" t="s">
        <v>23</v>
      </c>
      <c r="M7487" t="s">
        <v>23</v>
      </c>
      <c r="N7487">
        <v>4</v>
      </c>
      <c r="O7487">
        <v>30</v>
      </c>
      <c r="P7487">
        <v>80</v>
      </c>
      <c r="Q7487">
        <v>3.2</v>
      </c>
      <c r="R7487" t="s">
        <v>4686</v>
      </c>
    </row>
    <row r="7488" spans="1:18" x14ac:dyDescent="0.3">
      <c r="A7488">
        <v>18483389</v>
      </c>
      <c r="B7488" t="s">
        <v>10899</v>
      </c>
      <c r="C7488">
        <v>184</v>
      </c>
      <c r="D7488" t="s">
        <v>6273</v>
      </c>
      <c r="E7488" t="s">
        <v>10900</v>
      </c>
      <c r="F7488">
        <v>103.84166879999999</v>
      </c>
      <c r="G7488">
        <v>1.2805029910000001</v>
      </c>
      <c r="H7488" t="s">
        <v>2427</v>
      </c>
      <c r="I7488" t="s">
        <v>6276</v>
      </c>
      <c r="J7488" t="s">
        <v>23</v>
      </c>
      <c r="K7488" t="s">
        <v>23</v>
      </c>
      <c r="L7488" t="s">
        <v>23</v>
      </c>
      <c r="M7488" t="s">
        <v>23</v>
      </c>
      <c r="N7488">
        <v>4</v>
      </c>
      <c r="O7488">
        <v>34</v>
      </c>
      <c r="P7488">
        <v>80</v>
      </c>
      <c r="Q7488">
        <v>3.1</v>
      </c>
      <c r="R7488" t="s">
        <v>7905</v>
      </c>
    </row>
    <row r="7489" spans="1:18" x14ac:dyDescent="0.3">
      <c r="A7489">
        <v>6118140</v>
      </c>
      <c r="B7489" t="s">
        <v>9322</v>
      </c>
      <c r="C7489">
        <v>215</v>
      </c>
      <c r="D7489" t="s">
        <v>9707</v>
      </c>
      <c r="E7489" t="s">
        <v>10901</v>
      </c>
      <c r="F7489">
        <v>-0.14164499999999999</v>
      </c>
      <c r="G7489">
        <v>51.508515000000003</v>
      </c>
      <c r="H7489" t="s">
        <v>10902</v>
      </c>
      <c r="I7489" t="s">
        <v>9709</v>
      </c>
      <c r="J7489" t="s">
        <v>103</v>
      </c>
      <c r="K7489" t="s">
        <v>23</v>
      </c>
      <c r="L7489" t="s">
        <v>23</v>
      </c>
      <c r="M7489" t="s">
        <v>23</v>
      </c>
      <c r="N7489">
        <v>4</v>
      </c>
      <c r="O7489">
        <v>214</v>
      </c>
      <c r="P7489">
        <v>80</v>
      </c>
      <c r="Q7489">
        <v>4.7</v>
      </c>
      <c r="R7489" t="s">
        <v>8451</v>
      </c>
    </row>
    <row r="7490" spans="1:18" x14ac:dyDescent="0.3">
      <c r="A7490">
        <v>7101310</v>
      </c>
      <c r="B7490" t="s">
        <v>10903</v>
      </c>
      <c r="C7490">
        <v>148</v>
      </c>
      <c r="D7490" t="s">
        <v>9726</v>
      </c>
      <c r="E7490" t="s">
        <v>9727</v>
      </c>
      <c r="F7490">
        <v>174.775296</v>
      </c>
      <c r="G7490">
        <v>-41.294153999999999</v>
      </c>
      <c r="H7490" t="s">
        <v>6015</v>
      </c>
      <c r="I7490" t="s">
        <v>9729</v>
      </c>
      <c r="J7490" t="s">
        <v>23</v>
      </c>
      <c r="K7490" t="s">
        <v>23</v>
      </c>
      <c r="L7490" t="s">
        <v>23</v>
      </c>
      <c r="M7490" t="s">
        <v>23</v>
      </c>
      <c r="N7490">
        <v>4</v>
      </c>
      <c r="O7490">
        <v>113</v>
      </c>
      <c r="P7490">
        <v>80</v>
      </c>
      <c r="Q7490">
        <v>4.2</v>
      </c>
      <c r="R7490" t="s">
        <v>2499</v>
      </c>
    </row>
    <row r="7491" spans="1:18" x14ac:dyDescent="0.3">
      <c r="A7491">
        <v>6900388</v>
      </c>
      <c r="B7491" t="s">
        <v>10904</v>
      </c>
      <c r="C7491">
        <v>215</v>
      </c>
      <c r="D7491" t="s">
        <v>10559</v>
      </c>
      <c r="E7491" t="s">
        <v>10905</v>
      </c>
      <c r="F7491">
        <v>-1.9075960000000001</v>
      </c>
      <c r="G7491">
        <v>52.485014999999997</v>
      </c>
      <c r="H7491" t="s">
        <v>6280</v>
      </c>
      <c r="I7491" t="s">
        <v>9709</v>
      </c>
      <c r="J7491" t="s">
        <v>23</v>
      </c>
      <c r="K7491" t="s">
        <v>23</v>
      </c>
      <c r="L7491" t="s">
        <v>23</v>
      </c>
      <c r="M7491" t="s">
        <v>23</v>
      </c>
      <c r="N7491">
        <v>4</v>
      </c>
      <c r="O7491">
        <v>213</v>
      </c>
      <c r="P7491">
        <v>80</v>
      </c>
      <c r="Q7491">
        <v>4.0999999999999996</v>
      </c>
      <c r="R7491" t="s">
        <v>2442</v>
      </c>
    </row>
    <row r="7492" spans="1:18" x14ac:dyDescent="0.3">
      <c r="A7492">
        <v>7101000</v>
      </c>
      <c r="B7492" t="s">
        <v>10906</v>
      </c>
      <c r="C7492">
        <v>148</v>
      </c>
      <c r="D7492" t="s">
        <v>9726</v>
      </c>
      <c r="E7492" t="s">
        <v>9727</v>
      </c>
      <c r="F7492">
        <v>174.77500499999999</v>
      </c>
      <c r="G7492">
        <v>-41.294401999999998</v>
      </c>
      <c r="H7492" t="s">
        <v>10907</v>
      </c>
      <c r="I7492" t="s">
        <v>9729</v>
      </c>
      <c r="J7492" t="s">
        <v>23</v>
      </c>
      <c r="K7492" t="s">
        <v>23</v>
      </c>
      <c r="L7492" t="s">
        <v>23</v>
      </c>
      <c r="M7492" t="s">
        <v>23</v>
      </c>
      <c r="N7492">
        <v>4</v>
      </c>
      <c r="O7492">
        <v>146</v>
      </c>
      <c r="P7492">
        <v>80</v>
      </c>
      <c r="Q7492">
        <v>4.2</v>
      </c>
      <c r="R7492" t="s">
        <v>6893</v>
      </c>
    </row>
    <row r="7493" spans="1:18" x14ac:dyDescent="0.3">
      <c r="A7493">
        <v>6800892</v>
      </c>
      <c r="B7493" t="s">
        <v>10908</v>
      </c>
      <c r="C7493">
        <v>215</v>
      </c>
      <c r="D7493" t="s">
        <v>10236</v>
      </c>
      <c r="E7493" t="s">
        <v>10909</v>
      </c>
      <c r="F7493">
        <v>-2.247633</v>
      </c>
      <c r="G7493">
        <v>53.482261000000001</v>
      </c>
      <c r="H7493" t="s">
        <v>10910</v>
      </c>
      <c r="I7493" t="s">
        <v>9709</v>
      </c>
      <c r="J7493" t="s">
        <v>23</v>
      </c>
      <c r="K7493" t="s">
        <v>23</v>
      </c>
      <c r="L7493" t="s">
        <v>23</v>
      </c>
      <c r="M7493" t="s">
        <v>23</v>
      </c>
      <c r="N7493">
        <v>4</v>
      </c>
      <c r="O7493">
        <v>602</v>
      </c>
      <c r="P7493">
        <v>80</v>
      </c>
      <c r="Q7493">
        <v>4.5</v>
      </c>
      <c r="R7493" t="s">
        <v>1429</v>
      </c>
    </row>
    <row r="7494" spans="1:18" x14ac:dyDescent="0.3">
      <c r="A7494">
        <v>18235425</v>
      </c>
      <c r="B7494" t="s">
        <v>10911</v>
      </c>
      <c r="C7494">
        <v>214</v>
      </c>
      <c r="D7494" t="s">
        <v>6278</v>
      </c>
      <c r="E7494" t="s">
        <v>10833</v>
      </c>
      <c r="F7494">
        <v>54.373249970000003</v>
      </c>
      <c r="G7494">
        <v>24.489591019999999</v>
      </c>
      <c r="H7494" t="s">
        <v>6280</v>
      </c>
      <c r="I7494" t="s">
        <v>6281</v>
      </c>
      <c r="J7494" t="s">
        <v>103</v>
      </c>
      <c r="K7494" t="s">
        <v>103</v>
      </c>
      <c r="L7494" t="s">
        <v>23</v>
      </c>
      <c r="M7494" t="s">
        <v>23</v>
      </c>
      <c r="N7494">
        <v>3</v>
      </c>
      <c r="O7494">
        <v>180</v>
      </c>
      <c r="P7494">
        <v>80</v>
      </c>
      <c r="Q7494">
        <v>4.3</v>
      </c>
      <c r="R7494" t="s">
        <v>1054</v>
      </c>
    </row>
    <row r="7495" spans="1:18" x14ac:dyDescent="0.3">
      <c r="A7495">
        <v>5600103</v>
      </c>
      <c r="B7495" t="s">
        <v>10912</v>
      </c>
      <c r="C7495">
        <v>214</v>
      </c>
      <c r="D7495" t="s">
        <v>9315</v>
      </c>
      <c r="E7495" t="s">
        <v>10876</v>
      </c>
      <c r="F7495">
        <v>55.382155849999997</v>
      </c>
      <c r="G7495">
        <v>25.35508316</v>
      </c>
      <c r="H7495" t="s">
        <v>10913</v>
      </c>
      <c r="I7495" t="s">
        <v>6281</v>
      </c>
      <c r="J7495" t="s">
        <v>23</v>
      </c>
      <c r="K7495" t="s">
        <v>103</v>
      </c>
      <c r="L7495" t="s">
        <v>23</v>
      </c>
      <c r="M7495" t="s">
        <v>23</v>
      </c>
      <c r="N7495">
        <v>3</v>
      </c>
      <c r="O7495">
        <v>504</v>
      </c>
      <c r="P7495">
        <v>80</v>
      </c>
      <c r="Q7495">
        <v>4.2</v>
      </c>
      <c r="R7495" t="s">
        <v>615</v>
      </c>
    </row>
    <row r="7496" spans="1:18" x14ac:dyDescent="0.3">
      <c r="A7496">
        <v>6600379</v>
      </c>
      <c r="B7496" t="s">
        <v>10914</v>
      </c>
      <c r="C7496">
        <v>30</v>
      </c>
      <c r="D7496" t="s">
        <v>8248</v>
      </c>
      <c r="E7496" t="s">
        <v>9722</v>
      </c>
      <c r="F7496">
        <v>-47.91566667</v>
      </c>
      <c r="G7496">
        <v>-15.831</v>
      </c>
      <c r="H7496" t="s">
        <v>35</v>
      </c>
      <c r="I7496" t="s">
        <v>7502</v>
      </c>
      <c r="J7496" t="s">
        <v>23</v>
      </c>
      <c r="K7496" t="s">
        <v>23</v>
      </c>
      <c r="L7496" t="s">
        <v>23</v>
      </c>
      <c r="M7496" t="s">
        <v>23</v>
      </c>
      <c r="N7496">
        <v>3</v>
      </c>
      <c r="O7496">
        <v>10</v>
      </c>
      <c r="P7496">
        <v>80</v>
      </c>
      <c r="Q7496">
        <v>3.1</v>
      </c>
      <c r="R7496" t="s">
        <v>444</v>
      </c>
    </row>
    <row r="7497" spans="1:18" x14ac:dyDescent="0.3">
      <c r="A7497">
        <v>7301700</v>
      </c>
      <c r="B7497" t="s">
        <v>10562</v>
      </c>
      <c r="C7497">
        <v>30</v>
      </c>
      <c r="D7497" t="s">
        <v>8634</v>
      </c>
      <c r="E7497" t="s">
        <v>10915</v>
      </c>
      <c r="F7497">
        <v>-43.16266667</v>
      </c>
      <c r="G7497">
        <v>-22.947833330000002</v>
      </c>
      <c r="H7497" t="s">
        <v>10563</v>
      </c>
      <c r="I7497" t="s">
        <v>7502</v>
      </c>
      <c r="J7497" t="s">
        <v>23</v>
      </c>
      <c r="K7497" t="s">
        <v>23</v>
      </c>
      <c r="L7497" t="s">
        <v>23</v>
      </c>
      <c r="M7497" t="s">
        <v>23</v>
      </c>
      <c r="N7497">
        <v>3</v>
      </c>
      <c r="O7497">
        <v>10</v>
      </c>
      <c r="P7497">
        <v>80</v>
      </c>
      <c r="Q7497">
        <v>4.3</v>
      </c>
      <c r="R7497" t="s">
        <v>3253</v>
      </c>
    </row>
    <row r="7498" spans="1:18" x14ac:dyDescent="0.3">
      <c r="A7498">
        <v>5902117</v>
      </c>
      <c r="B7498" t="s">
        <v>10916</v>
      </c>
      <c r="C7498">
        <v>208</v>
      </c>
      <c r="D7498" t="s">
        <v>10229</v>
      </c>
      <c r="E7498" t="s">
        <v>10917</v>
      </c>
      <c r="F7498">
        <v>29.002896400000001</v>
      </c>
      <c r="G7498">
        <v>41.044813179999998</v>
      </c>
      <c r="H7498" t="s">
        <v>10918</v>
      </c>
      <c r="I7498" t="s">
        <v>7498</v>
      </c>
      <c r="J7498" t="s">
        <v>23</v>
      </c>
      <c r="K7498" t="s">
        <v>23</v>
      </c>
      <c r="L7498" t="s">
        <v>23</v>
      </c>
      <c r="M7498" t="s">
        <v>23</v>
      </c>
      <c r="N7498">
        <v>3</v>
      </c>
      <c r="O7498">
        <v>874</v>
      </c>
      <c r="P7498">
        <v>80</v>
      </c>
      <c r="Q7498">
        <v>4.2</v>
      </c>
      <c r="R7498" t="s">
        <v>2117</v>
      </c>
    </row>
    <row r="7499" spans="1:18" x14ac:dyDescent="0.3">
      <c r="A7499">
        <v>5600961</v>
      </c>
      <c r="B7499" t="s">
        <v>3001</v>
      </c>
      <c r="C7499">
        <v>214</v>
      </c>
      <c r="D7499" t="s">
        <v>9315</v>
      </c>
      <c r="E7499" t="s">
        <v>10919</v>
      </c>
      <c r="F7499">
        <v>55.374543410000001</v>
      </c>
      <c r="G7499">
        <v>25.305640459999999</v>
      </c>
      <c r="H7499" t="s">
        <v>4191</v>
      </c>
      <c r="I7499" t="s">
        <v>6281</v>
      </c>
      <c r="J7499" t="s">
        <v>23</v>
      </c>
      <c r="K7499" t="s">
        <v>23</v>
      </c>
      <c r="L7499" t="s">
        <v>23</v>
      </c>
      <c r="M7499" t="s">
        <v>23</v>
      </c>
      <c r="N7499">
        <v>3</v>
      </c>
      <c r="O7499">
        <v>154</v>
      </c>
      <c r="P7499">
        <v>80</v>
      </c>
      <c r="Q7499">
        <v>2.4</v>
      </c>
      <c r="R7499" t="s">
        <v>1530</v>
      </c>
    </row>
    <row r="7500" spans="1:18" x14ac:dyDescent="0.3">
      <c r="A7500">
        <v>6000747</v>
      </c>
      <c r="B7500" t="s">
        <v>10920</v>
      </c>
      <c r="C7500">
        <v>208</v>
      </c>
      <c r="D7500" t="s">
        <v>7495</v>
      </c>
      <c r="E7500" t="s">
        <v>10845</v>
      </c>
      <c r="F7500">
        <v>32.857916670000002</v>
      </c>
      <c r="G7500">
        <v>39.916686110000001</v>
      </c>
      <c r="H7500" t="s">
        <v>534</v>
      </c>
      <c r="I7500" t="s">
        <v>7498</v>
      </c>
      <c r="J7500" t="s">
        <v>23</v>
      </c>
      <c r="K7500" t="s">
        <v>23</v>
      </c>
      <c r="L7500" t="s">
        <v>23</v>
      </c>
      <c r="M7500" t="s">
        <v>23</v>
      </c>
      <c r="N7500">
        <v>3</v>
      </c>
      <c r="O7500">
        <v>123</v>
      </c>
      <c r="P7500">
        <v>80</v>
      </c>
      <c r="Q7500">
        <v>3.8</v>
      </c>
      <c r="R7500" t="s">
        <v>6845</v>
      </c>
    </row>
    <row r="7501" spans="1:18" x14ac:dyDescent="0.3">
      <c r="A7501">
        <v>5915730</v>
      </c>
      <c r="B7501" t="s">
        <v>10921</v>
      </c>
      <c r="C7501">
        <v>208</v>
      </c>
      <c r="D7501" t="s">
        <v>10229</v>
      </c>
      <c r="E7501" t="s">
        <v>10879</v>
      </c>
      <c r="F7501">
        <v>28.977391610000002</v>
      </c>
      <c r="G7501">
        <v>41.022793139999997</v>
      </c>
      <c r="H7501" t="s">
        <v>5348</v>
      </c>
      <c r="I7501" t="s">
        <v>7498</v>
      </c>
      <c r="J7501" t="s">
        <v>23</v>
      </c>
      <c r="K7501" t="s">
        <v>23</v>
      </c>
      <c r="L7501" t="s">
        <v>23</v>
      </c>
      <c r="M7501" t="s">
        <v>23</v>
      </c>
      <c r="N7501">
        <v>3</v>
      </c>
      <c r="O7501">
        <v>788</v>
      </c>
      <c r="P7501">
        <v>80</v>
      </c>
      <c r="Q7501">
        <v>4.0999999999999996</v>
      </c>
      <c r="R7501" t="s">
        <v>891</v>
      </c>
    </row>
    <row r="7502" spans="1:18" x14ac:dyDescent="0.3">
      <c r="A7502">
        <v>6201976</v>
      </c>
      <c r="B7502" t="s">
        <v>7077</v>
      </c>
      <c r="C7502">
        <v>166</v>
      </c>
      <c r="D7502" t="s">
        <v>6028</v>
      </c>
      <c r="E7502" t="s">
        <v>10922</v>
      </c>
      <c r="F7502">
        <v>51.521074400000003</v>
      </c>
      <c r="G7502">
        <v>25.276109000000002</v>
      </c>
      <c r="H7502" t="s">
        <v>6280</v>
      </c>
      <c r="I7502" t="s">
        <v>6031</v>
      </c>
      <c r="J7502" t="s">
        <v>23</v>
      </c>
      <c r="K7502" t="s">
        <v>23</v>
      </c>
      <c r="L7502" t="s">
        <v>23</v>
      </c>
      <c r="M7502" t="s">
        <v>23</v>
      </c>
      <c r="N7502">
        <v>3</v>
      </c>
      <c r="O7502">
        <v>350</v>
      </c>
      <c r="P7502">
        <v>80</v>
      </c>
      <c r="Q7502">
        <v>3.4</v>
      </c>
      <c r="R7502" t="s">
        <v>5926</v>
      </c>
    </row>
    <row r="7503" spans="1:18" x14ac:dyDescent="0.3">
      <c r="A7503">
        <v>17957911</v>
      </c>
      <c r="B7503" t="s">
        <v>5513</v>
      </c>
      <c r="C7503">
        <v>166</v>
      </c>
      <c r="D7503" t="s">
        <v>6028</v>
      </c>
      <c r="E7503" t="s">
        <v>10923</v>
      </c>
      <c r="F7503">
        <v>51.523020340000002</v>
      </c>
      <c r="G7503">
        <v>25.28246661</v>
      </c>
      <c r="H7503" t="s">
        <v>10223</v>
      </c>
      <c r="I7503" t="s">
        <v>6031</v>
      </c>
      <c r="J7503" t="s">
        <v>23</v>
      </c>
      <c r="K7503" t="s">
        <v>23</v>
      </c>
      <c r="L7503" t="s">
        <v>23</v>
      </c>
      <c r="M7503" t="s">
        <v>23</v>
      </c>
      <c r="N7503">
        <v>3</v>
      </c>
      <c r="O7503">
        <v>83</v>
      </c>
      <c r="P7503">
        <v>80</v>
      </c>
      <c r="Q7503">
        <v>3.8</v>
      </c>
      <c r="R7503" t="s">
        <v>2101</v>
      </c>
    </row>
    <row r="7504" spans="1:18" x14ac:dyDescent="0.3">
      <c r="A7504">
        <v>5926979</v>
      </c>
      <c r="B7504" t="s">
        <v>10924</v>
      </c>
      <c r="C7504">
        <v>208</v>
      </c>
      <c r="D7504" t="s">
        <v>10229</v>
      </c>
      <c r="E7504" t="s">
        <v>10925</v>
      </c>
      <c r="F7504">
        <v>29.02280476</v>
      </c>
      <c r="G7504">
        <v>40.989704969999998</v>
      </c>
      <c r="H7504" t="s">
        <v>10549</v>
      </c>
      <c r="I7504" t="s">
        <v>7498</v>
      </c>
      <c r="J7504" t="s">
        <v>23</v>
      </c>
      <c r="K7504" t="s">
        <v>23</v>
      </c>
      <c r="L7504" t="s">
        <v>23</v>
      </c>
      <c r="M7504" t="s">
        <v>23</v>
      </c>
      <c r="N7504">
        <v>3</v>
      </c>
      <c r="O7504">
        <v>506</v>
      </c>
      <c r="P7504">
        <v>80</v>
      </c>
      <c r="Q7504">
        <v>3.7</v>
      </c>
      <c r="R7504" t="s">
        <v>5801</v>
      </c>
    </row>
    <row r="7505" spans="1:18" x14ac:dyDescent="0.3">
      <c r="A7505">
        <v>6004011</v>
      </c>
      <c r="B7505" t="s">
        <v>10926</v>
      </c>
      <c r="C7505">
        <v>208</v>
      </c>
      <c r="D7505" t="s">
        <v>7495</v>
      </c>
      <c r="E7505" t="s">
        <v>7496</v>
      </c>
      <c r="F7505">
        <v>32.869799999999998</v>
      </c>
      <c r="G7505">
        <v>39.898238890000002</v>
      </c>
      <c r="H7505" t="s">
        <v>10927</v>
      </c>
      <c r="I7505" t="s">
        <v>7498</v>
      </c>
      <c r="J7505" t="s">
        <v>23</v>
      </c>
      <c r="K7505" t="s">
        <v>23</v>
      </c>
      <c r="L7505" t="s">
        <v>23</v>
      </c>
      <c r="M7505" t="s">
        <v>23</v>
      </c>
      <c r="N7505">
        <v>3</v>
      </c>
      <c r="O7505">
        <v>95</v>
      </c>
      <c r="P7505">
        <v>80</v>
      </c>
      <c r="Q7505">
        <v>4.9000000000000004</v>
      </c>
      <c r="R7505" t="s">
        <v>9023</v>
      </c>
    </row>
    <row r="7506" spans="1:18" x14ac:dyDescent="0.3">
      <c r="A7506">
        <v>18483252</v>
      </c>
      <c r="B7506" t="s">
        <v>10928</v>
      </c>
      <c r="C7506">
        <v>184</v>
      </c>
      <c r="D7506" t="s">
        <v>6273</v>
      </c>
      <c r="E7506" t="s">
        <v>10929</v>
      </c>
      <c r="F7506">
        <v>103.8519943</v>
      </c>
      <c r="G7506">
        <v>1.2997077260000001</v>
      </c>
      <c r="H7506" t="s">
        <v>10930</v>
      </c>
      <c r="I7506" t="s">
        <v>6276</v>
      </c>
      <c r="J7506" t="s">
        <v>23</v>
      </c>
      <c r="K7506" t="s">
        <v>23</v>
      </c>
      <c r="L7506" t="s">
        <v>23</v>
      </c>
      <c r="M7506" t="s">
        <v>23</v>
      </c>
      <c r="N7506">
        <v>4</v>
      </c>
      <c r="O7506">
        <v>33</v>
      </c>
      <c r="P7506">
        <v>75</v>
      </c>
      <c r="Q7506">
        <v>3.2</v>
      </c>
      <c r="R7506" t="s">
        <v>5086</v>
      </c>
    </row>
    <row r="7507" spans="1:18" x14ac:dyDescent="0.3">
      <c r="A7507">
        <v>5905215</v>
      </c>
      <c r="B7507" t="s">
        <v>10931</v>
      </c>
      <c r="C7507">
        <v>208</v>
      </c>
      <c r="D7507" t="s">
        <v>10229</v>
      </c>
      <c r="E7507" t="s">
        <v>10932</v>
      </c>
      <c r="F7507">
        <v>29.056620370000001</v>
      </c>
      <c r="G7507">
        <v>41.104968810000003</v>
      </c>
      <c r="H7507" t="s">
        <v>10933</v>
      </c>
      <c r="I7507" t="s">
        <v>7498</v>
      </c>
      <c r="J7507" t="s">
        <v>23</v>
      </c>
      <c r="K7507" t="s">
        <v>23</v>
      </c>
      <c r="L7507" t="s">
        <v>23</v>
      </c>
      <c r="M7507" t="s">
        <v>23</v>
      </c>
      <c r="N7507">
        <v>3</v>
      </c>
      <c r="O7507">
        <v>877</v>
      </c>
      <c r="P7507">
        <v>75</v>
      </c>
      <c r="Q7507">
        <v>4.2</v>
      </c>
      <c r="R7507" t="s">
        <v>636</v>
      </c>
    </row>
    <row r="7508" spans="1:18" x14ac:dyDescent="0.3">
      <c r="A7508">
        <v>6714340</v>
      </c>
      <c r="B7508" t="s">
        <v>10934</v>
      </c>
      <c r="C7508">
        <v>30</v>
      </c>
      <c r="D7508" t="s">
        <v>7500</v>
      </c>
      <c r="E7508" t="s">
        <v>10565</v>
      </c>
      <c r="F7508">
        <v>-46.683888000000003</v>
      </c>
      <c r="G7508">
        <v>-23.585324</v>
      </c>
      <c r="H7508" t="s">
        <v>10935</v>
      </c>
      <c r="I7508" t="s">
        <v>7502</v>
      </c>
      <c r="J7508" t="s">
        <v>23</v>
      </c>
      <c r="K7508" t="s">
        <v>23</v>
      </c>
      <c r="L7508" t="s">
        <v>23</v>
      </c>
      <c r="M7508" t="s">
        <v>23</v>
      </c>
      <c r="N7508">
        <v>3</v>
      </c>
      <c r="O7508">
        <v>5</v>
      </c>
      <c r="P7508">
        <v>75</v>
      </c>
      <c r="Q7508">
        <v>3.9</v>
      </c>
      <c r="R7508" t="s">
        <v>8905</v>
      </c>
    </row>
    <row r="7509" spans="1:18" x14ac:dyDescent="0.3">
      <c r="A7509">
        <v>17616222</v>
      </c>
      <c r="B7509" t="s">
        <v>10936</v>
      </c>
      <c r="C7509">
        <v>216</v>
      </c>
      <c r="D7509" t="s">
        <v>10937</v>
      </c>
      <c r="E7509" t="s">
        <v>10937</v>
      </c>
      <c r="F7509">
        <v>-81.090800000000002</v>
      </c>
      <c r="G7509">
        <v>32.0809</v>
      </c>
      <c r="H7509" t="s">
        <v>2427</v>
      </c>
      <c r="I7509" t="s">
        <v>6276</v>
      </c>
      <c r="J7509" t="s">
        <v>23</v>
      </c>
      <c r="K7509" t="s">
        <v>23</v>
      </c>
      <c r="L7509" t="s">
        <v>23</v>
      </c>
      <c r="M7509" t="s">
        <v>23</v>
      </c>
      <c r="N7509">
        <v>4</v>
      </c>
      <c r="O7509">
        <v>558</v>
      </c>
      <c r="P7509">
        <v>70</v>
      </c>
      <c r="Q7509">
        <v>4.0999999999999996</v>
      </c>
      <c r="R7509" t="s">
        <v>3119</v>
      </c>
    </row>
    <row r="7510" spans="1:18" x14ac:dyDescent="0.3">
      <c r="A7510">
        <v>17621552</v>
      </c>
      <c r="B7510" t="s">
        <v>10938</v>
      </c>
      <c r="C7510">
        <v>216</v>
      </c>
      <c r="D7510" t="s">
        <v>10939</v>
      </c>
      <c r="E7510" t="s">
        <v>10940</v>
      </c>
      <c r="F7510">
        <v>-96.409202800000003</v>
      </c>
      <c r="G7510">
        <v>42.485607999999999</v>
      </c>
      <c r="H7510" t="s">
        <v>10941</v>
      </c>
      <c r="I7510" t="s">
        <v>6276</v>
      </c>
      <c r="J7510" t="s">
        <v>23</v>
      </c>
      <c r="K7510" t="s">
        <v>23</v>
      </c>
      <c r="L7510" t="s">
        <v>23</v>
      </c>
      <c r="M7510" t="s">
        <v>23</v>
      </c>
      <c r="N7510">
        <v>4</v>
      </c>
      <c r="O7510">
        <v>58</v>
      </c>
      <c r="P7510">
        <v>70</v>
      </c>
      <c r="Q7510">
        <v>3.5</v>
      </c>
      <c r="R7510" t="s">
        <v>376</v>
      </c>
    </row>
    <row r="7511" spans="1:18" x14ac:dyDescent="0.3">
      <c r="A7511">
        <v>17092293</v>
      </c>
      <c r="B7511" t="s">
        <v>10942</v>
      </c>
      <c r="C7511">
        <v>216</v>
      </c>
      <c r="D7511" t="s">
        <v>10943</v>
      </c>
      <c r="E7511" t="s">
        <v>10944</v>
      </c>
      <c r="F7511">
        <v>-82.482962000000001</v>
      </c>
      <c r="G7511">
        <v>27.931515999999998</v>
      </c>
      <c r="H7511" t="s">
        <v>10945</v>
      </c>
      <c r="I7511" t="s">
        <v>6276</v>
      </c>
      <c r="J7511" t="s">
        <v>23</v>
      </c>
      <c r="K7511" t="s">
        <v>23</v>
      </c>
      <c r="L7511" t="s">
        <v>23</v>
      </c>
      <c r="M7511" t="s">
        <v>23</v>
      </c>
      <c r="N7511">
        <v>4</v>
      </c>
      <c r="O7511">
        <v>3157</v>
      </c>
      <c r="P7511">
        <v>70</v>
      </c>
      <c r="Q7511">
        <v>4.7</v>
      </c>
      <c r="R7511" t="s">
        <v>4472</v>
      </c>
    </row>
    <row r="7512" spans="1:18" x14ac:dyDescent="0.3">
      <c r="A7512">
        <v>17678216</v>
      </c>
      <c r="B7512" t="s">
        <v>10946</v>
      </c>
      <c r="C7512">
        <v>216</v>
      </c>
      <c r="D7512" t="s">
        <v>10947</v>
      </c>
      <c r="E7512" t="s">
        <v>10947</v>
      </c>
      <c r="F7512">
        <v>-83.318957999999995</v>
      </c>
      <c r="G7512">
        <v>30.841546999999998</v>
      </c>
      <c r="H7512" t="s">
        <v>10948</v>
      </c>
      <c r="I7512" t="s">
        <v>6276</v>
      </c>
      <c r="J7512" t="s">
        <v>23</v>
      </c>
      <c r="K7512" t="s">
        <v>23</v>
      </c>
      <c r="L7512" t="s">
        <v>23</v>
      </c>
      <c r="M7512" t="s">
        <v>23</v>
      </c>
      <c r="N7512">
        <v>4</v>
      </c>
      <c r="O7512">
        <v>208</v>
      </c>
      <c r="P7512">
        <v>70</v>
      </c>
      <c r="Q7512">
        <v>3.5</v>
      </c>
      <c r="R7512" t="s">
        <v>6956</v>
      </c>
    </row>
    <row r="7513" spans="1:18" x14ac:dyDescent="0.3">
      <c r="A7513">
        <v>17303545</v>
      </c>
      <c r="B7513" t="s">
        <v>10949</v>
      </c>
      <c r="C7513">
        <v>216</v>
      </c>
      <c r="D7513" t="s">
        <v>10950</v>
      </c>
      <c r="E7513" t="s">
        <v>10950</v>
      </c>
      <c r="F7513">
        <v>-116.2064</v>
      </c>
      <c r="G7513">
        <v>43.615699999999997</v>
      </c>
      <c r="H7513" t="s">
        <v>10941</v>
      </c>
      <c r="I7513" t="s">
        <v>6276</v>
      </c>
      <c r="J7513" t="s">
        <v>23</v>
      </c>
      <c r="K7513" t="s">
        <v>23</v>
      </c>
      <c r="L7513" t="s">
        <v>23</v>
      </c>
      <c r="M7513" t="s">
        <v>23</v>
      </c>
      <c r="N7513">
        <v>4</v>
      </c>
      <c r="O7513">
        <v>379</v>
      </c>
      <c r="P7513">
        <v>70</v>
      </c>
      <c r="Q7513">
        <v>3.9</v>
      </c>
      <c r="R7513" t="s">
        <v>10951</v>
      </c>
    </row>
    <row r="7514" spans="1:18" x14ac:dyDescent="0.3">
      <c r="A7514">
        <v>17142792</v>
      </c>
      <c r="B7514" t="s">
        <v>10952</v>
      </c>
      <c r="C7514">
        <v>216</v>
      </c>
      <c r="D7514" t="s">
        <v>10953</v>
      </c>
      <c r="E7514" t="s">
        <v>10954</v>
      </c>
      <c r="F7514">
        <v>-156.366445</v>
      </c>
      <c r="G7514">
        <v>20.929621999999998</v>
      </c>
      <c r="H7514" t="s">
        <v>10955</v>
      </c>
      <c r="I7514" t="s">
        <v>6276</v>
      </c>
      <c r="J7514" t="s">
        <v>23</v>
      </c>
      <c r="K7514" t="s">
        <v>23</v>
      </c>
      <c r="L7514" t="s">
        <v>23</v>
      </c>
      <c r="M7514" t="s">
        <v>23</v>
      </c>
      <c r="N7514">
        <v>4</v>
      </c>
      <c r="O7514">
        <v>1343</v>
      </c>
      <c r="P7514">
        <v>70</v>
      </c>
      <c r="Q7514">
        <v>4.9000000000000004</v>
      </c>
      <c r="R7514" t="s">
        <v>9601</v>
      </c>
    </row>
    <row r="7515" spans="1:18" x14ac:dyDescent="0.3">
      <c r="A7515">
        <v>17141990</v>
      </c>
      <c r="B7515" t="s">
        <v>10956</v>
      </c>
      <c r="C7515">
        <v>216</v>
      </c>
      <c r="D7515" t="s">
        <v>10953</v>
      </c>
      <c r="E7515" t="s">
        <v>10957</v>
      </c>
      <c r="F7515">
        <v>-157.82719599999999</v>
      </c>
      <c r="G7515">
        <v>21.277583</v>
      </c>
      <c r="H7515" t="s">
        <v>10958</v>
      </c>
      <c r="I7515" t="s">
        <v>6276</v>
      </c>
      <c r="J7515" t="s">
        <v>23</v>
      </c>
      <c r="K7515" t="s">
        <v>23</v>
      </c>
      <c r="L7515" t="s">
        <v>23</v>
      </c>
      <c r="M7515" t="s">
        <v>23</v>
      </c>
      <c r="N7515">
        <v>4</v>
      </c>
      <c r="O7515">
        <v>1492</v>
      </c>
      <c r="P7515">
        <v>70</v>
      </c>
      <c r="Q7515">
        <v>4.4000000000000004</v>
      </c>
      <c r="R7515" t="s">
        <v>4154</v>
      </c>
    </row>
    <row r="7516" spans="1:18" x14ac:dyDescent="0.3">
      <c r="A7516">
        <v>17500847</v>
      </c>
      <c r="B7516" t="s">
        <v>10959</v>
      </c>
      <c r="C7516">
        <v>216</v>
      </c>
      <c r="D7516" t="s">
        <v>10960</v>
      </c>
      <c r="E7516" t="s">
        <v>10960</v>
      </c>
      <c r="F7516">
        <v>-83.787993</v>
      </c>
      <c r="G7516">
        <v>32.928494999999998</v>
      </c>
      <c r="H7516" t="s">
        <v>10961</v>
      </c>
      <c r="I7516" t="s">
        <v>6276</v>
      </c>
      <c r="J7516" t="s">
        <v>23</v>
      </c>
      <c r="K7516" t="s">
        <v>23</v>
      </c>
      <c r="L7516" t="s">
        <v>23</v>
      </c>
      <c r="M7516" t="s">
        <v>23</v>
      </c>
      <c r="N7516">
        <v>4</v>
      </c>
      <c r="O7516">
        <v>379</v>
      </c>
      <c r="P7516">
        <v>70</v>
      </c>
      <c r="Q7516">
        <v>4.2</v>
      </c>
      <c r="R7516" t="s">
        <v>638</v>
      </c>
    </row>
    <row r="7517" spans="1:18" x14ac:dyDescent="0.3">
      <c r="A7517">
        <v>17143282</v>
      </c>
      <c r="B7517" t="s">
        <v>10962</v>
      </c>
      <c r="C7517">
        <v>216</v>
      </c>
      <c r="D7517" t="s">
        <v>10953</v>
      </c>
      <c r="E7517" t="s">
        <v>10957</v>
      </c>
      <c r="F7517">
        <v>-157.831176</v>
      </c>
      <c r="G7517">
        <v>21.279153999999998</v>
      </c>
      <c r="H7517" t="s">
        <v>10963</v>
      </c>
      <c r="I7517" t="s">
        <v>6276</v>
      </c>
      <c r="J7517" t="s">
        <v>23</v>
      </c>
      <c r="K7517" t="s">
        <v>23</v>
      </c>
      <c r="L7517" t="s">
        <v>23</v>
      </c>
      <c r="M7517" t="s">
        <v>23</v>
      </c>
      <c r="N7517">
        <v>4</v>
      </c>
      <c r="O7517">
        <v>531</v>
      </c>
      <c r="P7517">
        <v>70</v>
      </c>
      <c r="Q7517">
        <v>4.2</v>
      </c>
      <c r="R7517" t="s">
        <v>7122</v>
      </c>
    </row>
    <row r="7518" spans="1:18" x14ac:dyDescent="0.3">
      <c r="A7518">
        <v>17342775</v>
      </c>
      <c r="B7518" t="s">
        <v>10964</v>
      </c>
      <c r="C7518">
        <v>216</v>
      </c>
      <c r="D7518" t="s">
        <v>10965</v>
      </c>
      <c r="E7518" t="s">
        <v>10965</v>
      </c>
      <c r="F7518">
        <v>-90.658987999999994</v>
      </c>
      <c r="G7518">
        <v>42.496378</v>
      </c>
      <c r="H7518" t="s">
        <v>10941</v>
      </c>
      <c r="I7518" t="s">
        <v>6276</v>
      </c>
      <c r="J7518" t="s">
        <v>23</v>
      </c>
      <c r="K7518" t="s">
        <v>23</v>
      </c>
      <c r="L7518" t="s">
        <v>23</v>
      </c>
      <c r="M7518" t="s">
        <v>23</v>
      </c>
      <c r="N7518">
        <v>4</v>
      </c>
      <c r="O7518">
        <v>72</v>
      </c>
      <c r="P7518">
        <v>70</v>
      </c>
      <c r="Q7518">
        <v>3.6</v>
      </c>
      <c r="R7518" t="s">
        <v>4662</v>
      </c>
    </row>
    <row r="7519" spans="1:18" x14ac:dyDescent="0.3">
      <c r="A7519">
        <v>17102579</v>
      </c>
      <c r="B7519" t="s">
        <v>10966</v>
      </c>
      <c r="C7519">
        <v>216</v>
      </c>
      <c r="D7519" t="s">
        <v>10943</v>
      </c>
      <c r="E7519" t="s">
        <v>10944</v>
      </c>
      <c r="F7519">
        <v>-82.469306000000003</v>
      </c>
      <c r="G7519">
        <v>27.944244000000001</v>
      </c>
      <c r="H7519" t="s">
        <v>6030</v>
      </c>
      <c r="I7519" t="s">
        <v>6276</v>
      </c>
      <c r="J7519" t="s">
        <v>23</v>
      </c>
      <c r="K7519" t="s">
        <v>23</v>
      </c>
      <c r="L7519" t="s">
        <v>23</v>
      </c>
      <c r="M7519" t="s">
        <v>23</v>
      </c>
      <c r="N7519">
        <v>4</v>
      </c>
      <c r="O7519">
        <v>373</v>
      </c>
      <c r="P7519">
        <v>70</v>
      </c>
      <c r="Q7519">
        <v>3.9</v>
      </c>
      <c r="R7519" t="s">
        <v>4465</v>
      </c>
    </row>
    <row r="7520" spans="1:18" x14ac:dyDescent="0.3">
      <c r="A7520">
        <v>17284403</v>
      </c>
      <c r="B7520" t="s">
        <v>10967</v>
      </c>
      <c r="C7520">
        <v>216</v>
      </c>
      <c r="D7520" t="s">
        <v>10968</v>
      </c>
      <c r="E7520" t="s">
        <v>10968</v>
      </c>
      <c r="F7520">
        <v>-84.223277999999993</v>
      </c>
      <c r="G7520">
        <v>31.612120999999998</v>
      </c>
      <c r="H7520" t="s">
        <v>10969</v>
      </c>
      <c r="I7520" t="s">
        <v>6276</v>
      </c>
      <c r="J7520" t="s">
        <v>23</v>
      </c>
      <c r="K7520" t="s">
        <v>23</v>
      </c>
      <c r="L7520" t="s">
        <v>23</v>
      </c>
      <c r="M7520" t="s">
        <v>23</v>
      </c>
      <c r="N7520">
        <v>4</v>
      </c>
      <c r="O7520">
        <v>51</v>
      </c>
      <c r="P7520">
        <v>70</v>
      </c>
      <c r="Q7520">
        <v>3.5</v>
      </c>
      <c r="R7520" t="s">
        <v>5576</v>
      </c>
    </row>
    <row r="7521" spans="1:18" x14ac:dyDescent="0.3">
      <c r="A7521">
        <v>17304691</v>
      </c>
      <c r="B7521" t="s">
        <v>10970</v>
      </c>
      <c r="C7521">
        <v>216</v>
      </c>
      <c r="D7521" t="s">
        <v>10950</v>
      </c>
      <c r="E7521" t="s">
        <v>10950</v>
      </c>
      <c r="F7521">
        <v>-116.185034</v>
      </c>
      <c r="G7521">
        <v>43.597234999999998</v>
      </c>
      <c r="H7521" t="s">
        <v>10971</v>
      </c>
      <c r="I7521" t="s">
        <v>6276</v>
      </c>
      <c r="J7521" t="s">
        <v>23</v>
      </c>
      <c r="K7521" t="s">
        <v>23</v>
      </c>
      <c r="L7521" t="s">
        <v>23</v>
      </c>
      <c r="M7521" t="s">
        <v>23</v>
      </c>
      <c r="N7521">
        <v>4</v>
      </c>
      <c r="O7521">
        <v>538</v>
      </c>
      <c r="P7521">
        <v>70</v>
      </c>
      <c r="Q7521">
        <v>4.0999999999999996</v>
      </c>
      <c r="R7521" t="s">
        <v>4686</v>
      </c>
    </row>
    <row r="7522" spans="1:18" x14ac:dyDescent="0.3">
      <c r="A7522">
        <v>17211719</v>
      </c>
      <c r="B7522" t="s">
        <v>10972</v>
      </c>
      <c r="C7522">
        <v>216</v>
      </c>
      <c r="D7522" t="s">
        <v>10973</v>
      </c>
      <c r="E7522" t="s">
        <v>10973</v>
      </c>
      <c r="F7522">
        <v>-74.651139000000001</v>
      </c>
      <c r="G7522">
        <v>40.352384999999998</v>
      </c>
      <c r="H7522" t="s">
        <v>278</v>
      </c>
      <c r="I7522" t="s">
        <v>6276</v>
      </c>
      <c r="J7522" t="s">
        <v>23</v>
      </c>
      <c r="K7522" t="s">
        <v>23</v>
      </c>
      <c r="L7522" t="s">
        <v>23</v>
      </c>
      <c r="M7522" t="s">
        <v>23</v>
      </c>
      <c r="N7522">
        <v>4</v>
      </c>
      <c r="O7522">
        <v>542</v>
      </c>
      <c r="P7522">
        <v>70</v>
      </c>
      <c r="Q7522">
        <v>4</v>
      </c>
      <c r="R7522" t="s">
        <v>4003</v>
      </c>
    </row>
    <row r="7523" spans="1:18" x14ac:dyDescent="0.3">
      <c r="A7523">
        <v>17616400</v>
      </c>
      <c r="B7523" t="s">
        <v>10974</v>
      </c>
      <c r="C7523">
        <v>216</v>
      </c>
      <c r="D7523" t="s">
        <v>10937</v>
      </c>
      <c r="E7523" t="s">
        <v>10937</v>
      </c>
      <c r="F7523">
        <v>-81.092483999999999</v>
      </c>
      <c r="G7523">
        <v>32.081394000000003</v>
      </c>
      <c r="H7523" t="s">
        <v>10975</v>
      </c>
      <c r="I7523" t="s">
        <v>6276</v>
      </c>
      <c r="J7523" t="s">
        <v>23</v>
      </c>
      <c r="K7523" t="s">
        <v>23</v>
      </c>
      <c r="L7523" t="s">
        <v>23</v>
      </c>
      <c r="M7523" t="s">
        <v>23</v>
      </c>
      <c r="N7523">
        <v>4</v>
      </c>
      <c r="O7523">
        <v>687</v>
      </c>
      <c r="P7523">
        <v>70</v>
      </c>
      <c r="Q7523">
        <v>4</v>
      </c>
      <c r="R7523" t="s">
        <v>3911</v>
      </c>
    </row>
    <row r="7524" spans="1:18" x14ac:dyDescent="0.3">
      <c r="A7524">
        <v>17616205</v>
      </c>
      <c r="B7524" t="s">
        <v>10976</v>
      </c>
      <c r="C7524">
        <v>216</v>
      </c>
      <c r="D7524" t="s">
        <v>10937</v>
      </c>
      <c r="E7524" t="s">
        <v>10937</v>
      </c>
      <c r="F7524">
        <v>-81.089699999999993</v>
      </c>
      <c r="G7524">
        <v>32.079799999999999</v>
      </c>
      <c r="H7524" t="s">
        <v>10977</v>
      </c>
      <c r="I7524" t="s">
        <v>6276</v>
      </c>
      <c r="J7524" t="s">
        <v>23</v>
      </c>
      <c r="K7524" t="s">
        <v>23</v>
      </c>
      <c r="L7524" t="s">
        <v>23</v>
      </c>
      <c r="M7524" t="s">
        <v>23</v>
      </c>
      <c r="N7524">
        <v>4</v>
      </c>
      <c r="O7524">
        <v>1803</v>
      </c>
      <c r="P7524">
        <v>70</v>
      </c>
      <c r="Q7524">
        <v>4.4000000000000004</v>
      </c>
      <c r="R7524" t="s">
        <v>9618</v>
      </c>
    </row>
    <row r="7525" spans="1:18" x14ac:dyDescent="0.3">
      <c r="A7525">
        <v>17334752</v>
      </c>
      <c r="B7525" t="s">
        <v>10978</v>
      </c>
      <c r="C7525">
        <v>216</v>
      </c>
      <c r="D7525" t="s">
        <v>10979</v>
      </c>
      <c r="E7525" t="s">
        <v>10979</v>
      </c>
      <c r="F7525">
        <v>-90.573700000000002</v>
      </c>
      <c r="G7525">
        <v>41.522300000000001</v>
      </c>
      <c r="H7525" t="s">
        <v>10980</v>
      </c>
      <c r="I7525" t="s">
        <v>6276</v>
      </c>
      <c r="J7525" t="s">
        <v>23</v>
      </c>
      <c r="K7525" t="s">
        <v>23</v>
      </c>
      <c r="L7525" t="s">
        <v>23</v>
      </c>
      <c r="M7525" t="s">
        <v>23</v>
      </c>
      <c r="N7525">
        <v>4</v>
      </c>
      <c r="O7525">
        <v>201</v>
      </c>
      <c r="P7525">
        <v>70</v>
      </c>
      <c r="Q7525">
        <v>3.7</v>
      </c>
      <c r="R7525" t="s">
        <v>10981</v>
      </c>
    </row>
    <row r="7526" spans="1:18" x14ac:dyDescent="0.3">
      <c r="A7526">
        <v>17259169</v>
      </c>
      <c r="B7526" t="s">
        <v>10982</v>
      </c>
      <c r="C7526">
        <v>216</v>
      </c>
      <c r="D7526" t="s">
        <v>10983</v>
      </c>
      <c r="E7526" t="s">
        <v>10984</v>
      </c>
      <c r="F7526">
        <v>-93.577382999999998</v>
      </c>
      <c r="G7526">
        <v>41.601415000000003</v>
      </c>
      <c r="H7526" t="s">
        <v>2024</v>
      </c>
      <c r="I7526" t="s">
        <v>6276</v>
      </c>
      <c r="J7526" t="s">
        <v>23</v>
      </c>
      <c r="K7526" t="s">
        <v>23</v>
      </c>
      <c r="L7526" t="s">
        <v>23</v>
      </c>
      <c r="M7526" t="s">
        <v>23</v>
      </c>
      <c r="N7526">
        <v>4</v>
      </c>
      <c r="O7526">
        <v>476</v>
      </c>
      <c r="P7526">
        <v>70</v>
      </c>
      <c r="Q7526">
        <v>4.0999999999999996</v>
      </c>
      <c r="R7526" t="s">
        <v>4235</v>
      </c>
    </row>
    <row r="7527" spans="1:18" x14ac:dyDescent="0.3">
      <c r="A7527">
        <v>17500695</v>
      </c>
      <c r="B7527" t="s">
        <v>10985</v>
      </c>
      <c r="C7527">
        <v>216</v>
      </c>
      <c r="D7527" t="s">
        <v>10960</v>
      </c>
      <c r="E7527" t="s">
        <v>10960</v>
      </c>
      <c r="F7527">
        <v>-83.627600000000001</v>
      </c>
      <c r="G7527">
        <v>32.837499999999999</v>
      </c>
      <c r="H7527" t="s">
        <v>7497</v>
      </c>
      <c r="I7527" t="s">
        <v>6276</v>
      </c>
      <c r="J7527" t="s">
        <v>23</v>
      </c>
      <c r="K7527" t="s">
        <v>23</v>
      </c>
      <c r="L7527" t="s">
        <v>23</v>
      </c>
      <c r="M7527" t="s">
        <v>23</v>
      </c>
      <c r="N7527">
        <v>4</v>
      </c>
      <c r="O7527">
        <v>195</v>
      </c>
      <c r="P7527">
        <v>70</v>
      </c>
      <c r="Q7527">
        <v>4</v>
      </c>
      <c r="R7527" t="s">
        <v>7837</v>
      </c>
    </row>
    <row r="7528" spans="1:18" x14ac:dyDescent="0.3">
      <c r="A7528">
        <v>16654702</v>
      </c>
      <c r="B7528" t="s">
        <v>10986</v>
      </c>
      <c r="C7528">
        <v>37</v>
      </c>
      <c r="D7528" t="s">
        <v>10987</v>
      </c>
      <c r="E7528" t="s">
        <v>10987</v>
      </c>
      <c r="F7528">
        <v>-79.379146500000004</v>
      </c>
      <c r="G7528">
        <v>43.186869700000003</v>
      </c>
      <c r="H7528" t="s">
        <v>10988</v>
      </c>
      <c r="I7528" t="s">
        <v>6276</v>
      </c>
      <c r="J7528" t="s">
        <v>23</v>
      </c>
      <c r="K7528" t="s">
        <v>23</v>
      </c>
      <c r="L7528" t="s">
        <v>23</v>
      </c>
      <c r="M7528" t="s">
        <v>23</v>
      </c>
      <c r="N7528">
        <v>4</v>
      </c>
      <c r="O7528">
        <v>204</v>
      </c>
      <c r="P7528">
        <v>70</v>
      </c>
      <c r="Q7528">
        <v>4.3</v>
      </c>
      <c r="R7528" t="s">
        <v>10989</v>
      </c>
    </row>
    <row r="7529" spans="1:18" x14ac:dyDescent="0.3">
      <c r="A7529">
        <v>6800569</v>
      </c>
      <c r="B7529" t="s">
        <v>10990</v>
      </c>
      <c r="C7529">
        <v>215</v>
      </c>
      <c r="D7529" t="s">
        <v>10236</v>
      </c>
      <c r="E7529" t="s">
        <v>10991</v>
      </c>
      <c r="F7529">
        <v>-2.2435049999999999</v>
      </c>
      <c r="G7529">
        <v>53.481740000000002</v>
      </c>
      <c r="H7529" t="s">
        <v>313</v>
      </c>
      <c r="I7529" t="s">
        <v>9709</v>
      </c>
      <c r="J7529" t="s">
        <v>103</v>
      </c>
      <c r="K7529" t="s">
        <v>23</v>
      </c>
      <c r="L7529" t="s">
        <v>23</v>
      </c>
      <c r="M7529" t="s">
        <v>23</v>
      </c>
      <c r="N7529">
        <v>4</v>
      </c>
      <c r="O7529">
        <v>422</v>
      </c>
      <c r="P7529">
        <v>70</v>
      </c>
      <c r="Q7529">
        <v>4.3</v>
      </c>
      <c r="R7529" t="s">
        <v>2225</v>
      </c>
    </row>
    <row r="7530" spans="1:18" x14ac:dyDescent="0.3">
      <c r="A7530">
        <v>18383350</v>
      </c>
      <c r="B7530" t="s">
        <v>10992</v>
      </c>
      <c r="C7530">
        <v>148</v>
      </c>
      <c r="D7530" t="s">
        <v>10216</v>
      </c>
      <c r="E7530" t="s">
        <v>10993</v>
      </c>
      <c r="F7530">
        <v>174.777987</v>
      </c>
      <c r="G7530">
        <v>-36.865650000000002</v>
      </c>
      <c r="H7530" t="s">
        <v>10994</v>
      </c>
      <c r="I7530" t="s">
        <v>9729</v>
      </c>
      <c r="J7530" t="s">
        <v>23</v>
      </c>
      <c r="K7530" t="s">
        <v>23</v>
      </c>
      <c r="L7530" t="s">
        <v>23</v>
      </c>
      <c r="M7530" t="s">
        <v>23</v>
      </c>
      <c r="N7530">
        <v>4</v>
      </c>
      <c r="O7530">
        <v>86</v>
      </c>
      <c r="P7530">
        <v>70</v>
      </c>
      <c r="Q7530">
        <v>3.5</v>
      </c>
      <c r="R7530" t="s">
        <v>4480</v>
      </c>
    </row>
    <row r="7531" spans="1:18" x14ac:dyDescent="0.3">
      <c r="A7531">
        <v>7100171</v>
      </c>
      <c r="B7531" t="s">
        <v>10995</v>
      </c>
      <c r="C7531">
        <v>148</v>
      </c>
      <c r="D7531" t="s">
        <v>9726</v>
      </c>
      <c r="E7531" t="s">
        <v>9727</v>
      </c>
      <c r="F7531">
        <v>174.77500000000001</v>
      </c>
      <c r="G7531">
        <v>-41.294833330000003</v>
      </c>
      <c r="H7531" t="s">
        <v>160</v>
      </c>
      <c r="I7531" t="s">
        <v>9729</v>
      </c>
      <c r="J7531" t="s">
        <v>23</v>
      </c>
      <c r="K7531" t="s">
        <v>23</v>
      </c>
      <c r="L7531" t="s">
        <v>23</v>
      </c>
      <c r="M7531" t="s">
        <v>23</v>
      </c>
      <c r="N7531">
        <v>4</v>
      </c>
      <c r="O7531">
        <v>152</v>
      </c>
      <c r="P7531">
        <v>70</v>
      </c>
      <c r="Q7531">
        <v>4.5</v>
      </c>
      <c r="R7531" t="s">
        <v>10249</v>
      </c>
    </row>
    <row r="7532" spans="1:18" x14ac:dyDescent="0.3">
      <c r="A7532">
        <v>7100938</v>
      </c>
      <c r="B7532" t="s">
        <v>10996</v>
      </c>
      <c r="C7532">
        <v>148</v>
      </c>
      <c r="D7532" t="s">
        <v>9726</v>
      </c>
      <c r="E7532" t="s">
        <v>10575</v>
      </c>
      <c r="F7532">
        <v>174.77922369999999</v>
      </c>
      <c r="G7532">
        <v>-41.283033809999999</v>
      </c>
      <c r="H7532" t="s">
        <v>1789</v>
      </c>
      <c r="I7532" t="s">
        <v>9729</v>
      </c>
      <c r="J7532" t="s">
        <v>23</v>
      </c>
      <c r="K7532" t="s">
        <v>23</v>
      </c>
      <c r="L7532" t="s">
        <v>23</v>
      </c>
      <c r="M7532" t="s">
        <v>23</v>
      </c>
      <c r="N7532">
        <v>4</v>
      </c>
      <c r="O7532">
        <v>131</v>
      </c>
      <c r="P7532">
        <v>70</v>
      </c>
      <c r="Q7532">
        <v>3.7</v>
      </c>
      <c r="R7532" t="s">
        <v>768</v>
      </c>
    </row>
    <row r="7533" spans="1:18" x14ac:dyDescent="0.3">
      <c r="A7533">
        <v>5701548</v>
      </c>
      <c r="B7533" t="s">
        <v>10997</v>
      </c>
      <c r="C7533">
        <v>214</v>
      </c>
      <c r="D7533" t="s">
        <v>6278</v>
      </c>
      <c r="E7533" t="s">
        <v>10833</v>
      </c>
      <c r="F7533">
        <v>54.371433779999997</v>
      </c>
      <c r="G7533">
        <v>24.488411450000001</v>
      </c>
      <c r="H7533" t="s">
        <v>10998</v>
      </c>
      <c r="I7533" t="s">
        <v>6281</v>
      </c>
      <c r="J7533" t="s">
        <v>23</v>
      </c>
      <c r="K7533" t="s">
        <v>103</v>
      </c>
      <c r="L7533" t="s">
        <v>23</v>
      </c>
      <c r="M7533" t="s">
        <v>23</v>
      </c>
      <c r="N7533">
        <v>2</v>
      </c>
      <c r="O7533">
        <v>380</v>
      </c>
      <c r="P7533">
        <v>70</v>
      </c>
      <c r="Q7533">
        <v>4</v>
      </c>
      <c r="R7533" t="s">
        <v>1054</v>
      </c>
    </row>
    <row r="7534" spans="1:18" x14ac:dyDescent="0.3">
      <c r="A7534">
        <v>5602751</v>
      </c>
      <c r="B7534" t="s">
        <v>10999</v>
      </c>
      <c r="C7534">
        <v>214</v>
      </c>
      <c r="D7534" t="s">
        <v>9315</v>
      </c>
      <c r="E7534" t="s">
        <v>10541</v>
      </c>
      <c r="F7534">
        <v>55.396984000000003</v>
      </c>
      <c r="G7534">
        <v>25.338089</v>
      </c>
      <c r="H7534" t="s">
        <v>245</v>
      </c>
      <c r="I7534" t="s">
        <v>6281</v>
      </c>
      <c r="J7534" t="s">
        <v>23</v>
      </c>
      <c r="K7534" t="s">
        <v>103</v>
      </c>
      <c r="L7534" t="s">
        <v>23</v>
      </c>
      <c r="M7534" t="s">
        <v>23</v>
      </c>
      <c r="N7534">
        <v>3</v>
      </c>
      <c r="O7534">
        <v>210</v>
      </c>
      <c r="P7534">
        <v>70</v>
      </c>
      <c r="Q7534">
        <v>3.8</v>
      </c>
      <c r="R7534" t="s">
        <v>5779</v>
      </c>
    </row>
    <row r="7535" spans="1:18" x14ac:dyDescent="0.3">
      <c r="A7535">
        <v>5701729</v>
      </c>
      <c r="B7535" t="s">
        <v>11000</v>
      </c>
      <c r="C7535">
        <v>214</v>
      </c>
      <c r="D7535" t="s">
        <v>6278</v>
      </c>
      <c r="E7535" t="s">
        <v>10514</v>
      </c>
      <c r="F7535">
        <v>54.37127855</v>
      </c>
      <c r="G7535">
        <v>24.477565009999999</v>
      </c>
      <c r="H7535" t="s">
        <v>11001</v>
      </c>
      <c r="I7535" t="s">
        <v>6281</v>
      </c>
      <c r="J7535" t="s">
        <v>23</v>
      </c>
      <c r="K7535" t="s">
        <v>23</v>
      </c>
      <c r="L7535" t="s">
        <v>23</v>
      </c>
      <c r="M7535" t="s">
        <v>23</v>
      </c>
      <c r="N7535">
        <v>2</v>
      </c>
      <c r="O7535">
        <v>224</v>
      </c>
      <c r="P7535">
        <v>70</v>
      </c>
      <c r="Q7535">
        <v>4.3</v>
      </c>
      <c r="R7535" t="s">
        <v>5639</v>
      </c>
    </row>
    <row r="7536" spans="1:18" x14ac:dyDescent="0.3">
      <c r="A7536">
        <v>6000921</v>
      </c>
      <c r="B7536" t="s">
        <v>11002</v>
      </c>
      <c r="C7536">
        <v>208</v>
      </c>
      <c r="D7536" t="s">
        <v>7495</v>
      </c>
      <c r="E7536" t="s">
        <v>11003</v>
      </c>
      <c r="F7536">
        <v>32.701774999999998</v>
      </c>
      <c r="G7536">
        <v>39.89156389</v>
      </c>
      <c r="H7536" t="s">
        <v>11004</v>
      </c>
      <c r="I7536" t="s">
        <v>7498</v>
      </c>
      <c r="J7536" t="s">
        <v>23</v>
      </c>
      <c r="K7536" t="s">
        <v>23</v>
      </c>
      <c r="L7536" t="s">
        <v>23</v>
      </c>
      <c r="M7536" t="s">
        <v>23</v>
      </c>
      <c r="N7536">
        <v>3</v>
      </c>
      <c r="O7536">
        <v>152</v>
      </c>
      <c r="P7536">
        <v>70</v>
      </c>
      <c r="Q7536">
        <v>4.2</v>
      </c>
      <c r="R7536" t="s">
        <v>444</v>
      </c>
    </row>
    <row r="7537" spans="1:18" x14ac:dyDescent="0.3">
      <c r="A7537">
        <v>6703176</v>
      </c>
      <c r="B7537" t="s">
        <v>11005</v>
      </c>
      <c r="C7537">
        <v>30</v>
      </c>
      <c r="D7537" t="s">
        <v>7500</v>
      </c>
      <c r="E7537" t="s">
        <v>11006</v>
      </c>
      <c r="F7537">
        <v>-46.635666669999999</v>
      </c>
      <c r="G7537">
        <v>-23.58516667</v>
      </c>
      <c r="H7537" t="s">
        <v>11007</v>
      </c>
      <c r="I7537" t="s">
        <v>7502</v>
      </c>
      <c r="J7537" t="s">
        <v>23</v>
      </c>
      <c r="K7537" t="s">
        <v>23</v>
      </c>
      <c r="L7537" t="s">
        <v>23</v>
      </c>
      <c r="M7537" t="s">
        <v>23</v>
      </c>
      <c r="N7537">
        <v>3</v>
      </c>
      <c r="O7537">
        <v>58</v>
      </c>
      <c r="P7537">
        <v>70</v>
      </c>
      <c r="Q7537">
        <v>4.5999999999999996</v>
      </c>
      <c r="R7537" t="s">
        <v>11008</v>
      </c>
    </row>
    <row r="7538" spans="1:18" x14ac:dyDescent="0.3">
      <c r="A7538">
        <v>6000168</v>
      </c>
      <c r="B7538" t="s">
        <v>11009</v>
      </c>
      <c r="C7538">
        <v>208</v>
      </c>
      <c r="D7538" t="s">
        <v>7495</v>
      </c>
      <c r="E7538" t="s">
        <v>10842</v>
      </c>
      <c r="F7538">
        <v>32.821213890000003</v>
      </c>
      <c r="G7538">
        <v>39.905972220000002</v>
      </c>
      <c r="H7538" t="s">
        <v>10851</v>
      </c>
      <c r="I7538" t="s">
        <v>7498</v>
      </c>
      <c r="J7538" t="s">
        <v>23</v>
      </c>
      <c r="K7538" t="s">
        <v>23</v>
      </c>
      <c r="L7538" t="s">
        <v>23</v>
      </c>
      <c r="M7538" t="s">
        <v>23</v>
      </c>
      <c r="N7538">
        <v>3</v>
      </c>
      <c r="O7538">
        <v>124</v>
      </c>
      <c r="P7538">
        <v>70</v>
      </c>
      <c r="Q7538">
        <v>4.5999999999999996</v>
      </c>
      <c r="R7538" t="s">
        <v>2531</v>
      </c>
    </row>
    <row r="7539" spans="1:18" x14ac:dyDescent="0.3">
      <c r="A7539">
        <v>6004089</v>
      </c>
      <c r="B7539" t="s">
        <v>11002</v>
      </c>
      <c r="C7539">
        <v>208</v>
      </c>
      <c r="D7539" t="s">
        <v>7495</v>
      </c>
      <c r="E7539" t="s">
        <v>11010</v>
      </c>
      <c r="F7539">
        <v>32.842741670000002</v>
      </c>
      <c r="G7539">
        <v>39.922536110000003</v>
      </c>
      <c r="H7539" t="s">
        <v>11004</v>
      </c>
      <c r="I7539" t="s">
        <v>7498</v>
      </c>
      <c r="J7539" t="s">
        <v>23</v>
      </c>
      <c r="K7539" t="s">
        <v>23</v>
      </c>
      <c r="L7539" t="s">
        <v>23</v>
      </c>
      <c r="M7539" t="s">
        <v>23</v>
      </c>
      <c r="N7539">
        <v>3</v>
      </c>
      <c r="O7539">
        <v>131</v>
      </c>
      <c r="P7539">
        <v>70</v>
      </c>
      <c r="Q7539">
        <v>4.4000000000000004</v>
      </c>
      <c r="R7539" t="s">
        <v>4453</v>
      </c>
    </row>
    <row r="7540" spans="1:18" x14ac:dyDescent="0.3">
      <c r="A7540">
        <v>7305048</v>
      </c>
      <c r="B7540" t="s">
        <v>11011</v>
      </c>
      <c r="C7540">
        <v>30</v>
      </c>
      <c r="D7540" t="s">
        <v>8634</v>
      </c>
      <c r="E7540" t="s">
        <v>11012</v>
      </c>
      <c r="F7540">
        <v>-43.341163999999999</v>
      </c>
      <c r="G7540">
        <v>-22.870412999999999</v>
      </c>
      <c r="H7540" t="s">
        <v>11013</v>
      </c>
      <c r="I7540" t="s">
        <v>7502</v>
      </c>
      <c r="J7540" t="s">
        <v>23</v>
      </c>
      <c r="K7540" t="s">
        <v>23</v>
      </c>
      <c r="L7540" t="s">
        <v>23</v>
      </c>
      <c r="M7540" t="s">
        <v>23</v>
      </c>
      <c r="N7540">
        <v>3</v>
      </c>
      <c r="O7540">
        <v>1</v>
      </c>
      <c r="P7540">
        <v>70</v>
      </c>
      <c r="Q7540">
        <v>1</v>
      </c>
      <c r="R7540" t="s">
        <v>5652</v>
      </c>
    </row>
    <row r="7541" spans="1:18" x14ac:dyDescent="0.3">
      <c r="A7541">
        <v>6711179</v>
      </c>
      <c r="B7541" t="s">
        <v>11014</v>
      </c>
      <c r="C7541">
        <v>30</v>
      </c>
      <c r="D7541" t="s">
        <v>7500</v>
      </c>
      <c r="E7541" t="s">
        <v>10599</v>
      </c>
      <c r="F7541">
        <v>-46.658666670000002</v>
      </c>
      <c r="G7541">
        <v>-23.55616667</v>
      </c>
      <c r="H7541" t="s">
        <v>6280</v>
      </c>
      <c r="I7541" t="s">
        <v>7502</v>
      </c>
      <c r="J7541" t="s">
        <v>23</v>
      </c>
      <c r="K7541" t="s">
        <v>23</v>
      </c>
      <c r="L7541" t="s">
        <v>23</v>
      </c>
      <c r="M7541" t="s">
        <v>23</v>
      </c>
      <c r="N7541">
        <v>3</v>
      </c>
      <c r="O7541">
        <v>5</v>
      </c>
      <c r="P7541">
        <v>70</v>
      </c>
      <c r="Q7541">
        <v>3.1</v>
      </c>
      <c r="R7541" t="s">
        <v>790</v>
      </c>
    </row>
    <row r="7542" spans="1:18" x14ac:dyDescent="0.3">
      <c r="A7542">
        <v>6003668</v>
      </c>
      <c r="B7542" t="s">
        <v>11015</v>
      </c>
      <c r="C7542">
        <v>208</v>
      </c>
      <c r="D7542" t="s">
        <v>7495</v>
      </c>
      <c r="E7542" t="s">
        <v>11016</v>
      </c>
      <c r="F7542">
        <v>32.776254999999999</v>
      </c>
      <c r="G7542">
        <v>39.908957000000001</v>
      </c>
      <c r="H7542" t="s">
        <v>534</v>
      </c>
      <c r="I7542" t="s">
        <v>7498</v>
      </c>
      <c r="J7542" t="s">
        <v>23</v>
      </c>
      <c r="K7542" t="s">
        <v>23</v>
      </c>
      <c r="L7542" t="s">
        <v>23</v>
      </c>
      <c r="M7542" t="s">
        <v>23</v>
      </c>
      <c r="N7542">
        <v>3</v>
      </c>
      <c r="O7542">
        <v>79</v>
      </c>
      <c r="P7542">
        <v>70</v>
      </c>
      <c r="Q7542">
        <v>4.2</v>
      </c>
      <c r="R7542" t="s">
        <v>11017</v>
      </c>
    </row>
    <row r="7543" spans="1:18" x14ac:dyDescent="0.3">
      <c r="A7543">
        <v>6001980</v>
      </c>
      <c r="B7543" t="s">
        <v>11015</v>
      </c>
      <c r="C7543">
        <v>208</v>
      </c>
      <c r="D7543" t="s">
        <v>7495</v>
      </c>
      <c r="E7543" t="s">
        <v>11018</v>
      </c>
      <c r="F7543">
        <v>32.809247220000003</v>
      </c>
      <c r="G7543">
        <v>39.913205560000002</v>
      </c>
      <c r="H7543" t="s">
        <v>534</v>
      </c>
      <c r="I7543" t="s">
        <v>7498</v>
      </c>
      <c r="J7543" t="s">
        <v>23</v>
      </c>
      <c r="K7543" t="s">
        <v>23</v>
      </c>
      <c r="L7543" t="s">
        <v>23</v>
      </c>
      <c r="M7543" t="s">
        <v>23</v>
      </c>
      <c r="N7543">
        <v>3</v>
      </c>
      <c r="O7543">
        <v>134</v>
      </c>
      <c r="P7543">
        <v>70</v>
      </c>
      <c r="Q7543">
        <v>4.2</v>
      </c>
      <c r="R7543" t="s">
        <v>7384</v>
      </c>
    </row>
    <row r="7544" spans="1:18" x14ac:dyDescent="0.3">
      <c r="A7544">
        <v>7003855</v>
      </c>
      <c r="B7544" t="s">
        <v>11019</v>
      </c>
      <c r="C7544">
        <v>148</v>
      </c>
      <c r="D7544" t="s">
        <v>10216</v>
      </c>
      <c r="E7544" t="s">
        <v>11020</v>
      </c>
      <c r="F7544">
        <v>174.76955190000001</v>
      </c>
      <c r="G7544">
        <v>-36.845331399999999</v>
      </c>
      <c r="H7544" t="s">
        <v>2427</v>
      </c>
      <c r="I7544" t="s">
        <v>9729</v>
      </c>
      <c r="J7544" t="s">
        <v>23</v>
      </c>
      <c r="K7544" t="s">
        <v>23</v>
      </c>
      <c r="L7544" t="s">
        <v>23</v>
      </c>
      <c r="M7544" t="s">
        <v>23</v>
      </c>
      <c r="N7544">
        <v>3</v>
      </c>
      <c r="O7544">
        <v>431</v>
      </c>
      <c r="P7544">
        <v>65</v>
      </c>
      <c r="Q7544">
        <v>4.0999999999999996</v>
      </c>
      <c r="R7544" t="s">
        <v>4552</v>
      </c>
    </row>
    <row r="7545" spans="1:18" x14ac:dyDescent="0.3">
      <c r="A7545">
        <v>5600642</v>
      </c>
      <c r="B7545" t="s">
        <v>11021</v>
      </c>
      <c r="C7545">
        <v>214</v>
      </c>
      <c r="D7545" t="s">
        <v>9315</v>
      </c>
      <c r="E7545" t="s">
        <v>11022</v>
      </c>
      <c r="F7545">
        <v>55.376370659999999</v>
      </c>
      <c r="G7545">
        <v>25.32578908</v>
      </c>
      <c r="H7545" t="s">
        <v>10834</v>
      </c>
      <c r="I7545" t="s">
        <v>6281</v>
      </c>
      <c r="J7545" t="s">
        <v>23</v>
      </c>
      <c r="K7545" t="s">
        <v>23</v>
      </c>
      <c r="L7545" t="s">
        <v>23</v>
      </c>
      <c r="M7545" t="s">
        <v>23</v>
      </c>
      <c r="N7545">
        <v>3</v>
      </c>
      <c r="O7545">
        <v>316</v>
      </c>
      <c r="P7545">
        <v>65</v>
      </c>
      <c r="Q7545">
        <v>4.3</v>
      </c>
      <c r="R7545" t="s">
        <v>11023</v>
      </c>
    </row>
    <row r="7546" spans="1:18" x14ac:dyDescent="0.3">
      <c r="A7546">
        <v>6701419</v>
      </c>
      <c r="B7546" t="s">
        <v>11024</v>
      </c>
      <c r="C7546">
        <v>30</v>
      </c>
      <c r="D7546" t="s">
        <v>7500</v>
      </c>
      <c r="E7546" t="s">
        <v>11025</v>
      </c>
      <c r="F7546">
        <v>-46.637166669999999</v>
      </c>
      <c r="G7546">
        <v>-23.599499999999999</v>
      </c>
      <c r="H7546" t="s">
        <v>11026</v>
      </c>
      <c r="I7546" t="s">
        <v>7502</v>
      </c>
      <c r="J7546" t="s">
        <v>23</v>
      </c>
      <c r="K7546" t="s">
        <v>23</v>
      </c>
      <c r="L7546" t="s">
        <v>23</v>
      </c>
      <c r="M7546" t="s">
        <v>23</v>
      </c>
      <c r="N7546">
        <v>3</v>
      </c>
      <c r="O7546">
        <v>2</v>
      </c>
      <c r="P7546">
        <v>65</v>
      </c>
      <c r="Q7546">
        <v>1</v>
      </c>
      <c r="R7546" t="s">
        <v>7006</v>
      </c>
    </row>
    <row r="7547" spans="1:18" x14ac:dyDescent="0.3">
      <c r="A7547">
        <v>17060516</v>
      </c>
      <c r="B7547" t="s">
        <v>11027</v>
      </c>
      <c r="C7547">
        <v>216</v>
      </c>
      <c r="D7547" t="s">
        <v>10586</v>
      </c>
      <c r="E7547" t="s">
        <v>11028</v>
      </c>
      <c r="F7547">
        <v>-81.487977999999998</v>
      </c>
      <c r="G7547">
        <v>28.448174999999999</v>
      </c>
      <c r="H7547" t="s">
        <v>2427</v>
      </c>
      <c r="I7547" t="s">
        <v>6276</v>
      </c>
      <c r="J7547" t="s">
        <v>23</v>
      </c>
      <c r="K7547" t="s">
        <v>23</v>
      </c>
      <c r="L7547" t="s">
        <v>23</v>
      </c>
      <c r="M7547" t="s">
        <v>23</v>
      </c>
      <c r="N7547">
        <v>4</v>
      </c>
      <c r="O7547">
        <v>1685</v>
      </c>
      <c r="P7547">
        <v>60</v>
      </c>
      <c r="Q7547">
        <v>4.4000000000000004</v>
      </c>
      <c r="R7547" t="s">
        <v>161</v>
      </c>
    </row>
    <row r="7548" spans="1:18" x14ac:dyDescent="0.3">
      <c r="A7548">
        <v>18482983</v>
      </c>
      <c r="B7548" t="s">
        <v>11029</v>
      </c>
      <c r="C7548">
        <v>184</v>
      </c>
      <c r="D7548" t="s">
        <v>6273</v>
      </c>
      <c r="E7548" t="s">
        <v>11030</v>
      </c>
      <c r="F7548">
        <v>103.84092099999999</v>
      </c>
      <c r="G7548">
        <v>1.2783731819999999</v>
      </c>
      <c r="H7548" t="s">
        <v>11031</v>
      </c>
      <c r="I7548" t="s">
        <v>6276</v>
      </c>
      <c r="J7548" t="s">
        <v>23</v>
      </c>
      <c r="K7548" t="s">
        <v>23</v>
      </c>
      <c r="L7548" t="s">
        <v>23</v>
      </c>
      <c r="M7548" t="s">
        <v>23</v>
      </c>
      <c r="N7548">
        <v>4</v>
      </c>
      <c r="O7548">
        <v>33</v>
      </c>
      <c r="P7548">
        <v>60</v>
      </c>
      <c r="Q7548">
        <v>3.1</v>
      </c>
      <c r="R7548" t="s">
        <v>6713</v>
      </c>
    </row>
    <row r="7549" spans="1:18" x14ac:dyDescent="0.3">
      <c r="A7549">
        <v>18479742</v>
      </c>
      <c r="B7549" t="s">
        <v>11032</v>
      </c>
      <c r="C7549">
        <v>184</v>
      </c>
      <c r="D7549" t="s">
        <v>6273</v>
      </c>
      <c r="E7549" t="s">
        <v>11033</v>
      </c>
      <c r="F7549">
        <v>103.85842959999999</v>
      </c>
      <c r="G7549">
        <v>1.3017071680000001</v>
      </c>
      <c r="H7549" t="s">
        <v>11034</v>
      </c>
      <c r="I7549" t="s">
        <v>6276</v>
      </c>
      <c r="J7549" t="s">
        <v>23</v>
      </c>
      <c r="K7549" t="s">
        <v>23</v>
      </c>
      <c r="L7549" t="s">
        <v>23</v>
      </c>
      <c r="M7549" t="s">
        <v>23</v>
      </c>
      <c r="N7549">
        <v>4</v>
      </c>
      <c r="O7549">
        <v>32</v>
      </c>
      <c r="P7549">
        <v>60</v>
      </c>
      <c r="Q7549">
        <v>3.2</v>
      </c>
      <c r="R7549" t="s">
        <v>7020</v>
      </c>
    </row>
    <row r="7550" spans="1:18" x14ac:dyDescent="0.3">
      <c r="A7550">
        <v>5700386</v>
      </c>
      <c r="B7550" t="s">
        <v>11035</v>
      </c>
      <c r="C7550">
        <v>214</v>
      </c>
      <c r="D7550" t="s">
        <v>6278</v>
      </c>
      <c r="E7550" t="s">
        <v>11036</v>
      </c>
      <c r="F7550">
        <v>54.36377607</v>
      </c>
      <c r="G7550">
        <v>24.485252540000001</v>
      </c>
      <c r="H7550" t="s">
        <v>11037</v>
      </c>
      <c r="I7550" t="s">
        <v>6281</v>
      </c>
      <c r="J7550" t="s">
        <v>23</v>
      </c>
      <c r="K7550" t="s">
        <v>103</v>
      </c>
      <c r="L7550" t="s">
        <v>23</v>
      </c>
      <c r="M7550" t="s">
        <v>23</v>
      </c>
      <c r="N7550">
        <v>2</v>
      </c>
      <c r="O7550">
        <v>268</v>
      </c>
      <c r="P7550">
        <v>60</v>
      </c>
      <c r="Q7550">
        <v>3.6</v>
      </c>
      <c r="R7550" t="s">
        <v>1925</v>
      </c>
    </row>
    <row r="7551" spans="1:18" x14ac:dyDescent="0.3">
      <c r="A7551">
        <v>6900374</v>
      </c>
      <c r="B7551" t="s">
        <v>11038</v>
      </c>
      <c r="C7551">
        <v>215</v>
      </c>
      <c r="D7551" t="s">
        <v>10559</v>
      </c>
      <c r="E7551" t="s">
        <v>11039</v>
      </c>
      <c r="F7551">
        <v>-1.9148050000000001</v>
      </c>
      <c r="G7551">
        <v>52.477693000000002</v>
      </c>
      <c r="H7551" t="s">
        <v>11040</v>
      </c>
      <c r="I7551" t="s">
        <v>9709</v>
      </c>
      <c r="J7551" t="s">
        <v>103</v>
      </c>
      <c r="K7551" t="s">
        <v>23</v>
      </c>
      <c r="L7551" t="s">
        <v>23</v>
      </c>
      <c r="M7551" t="s">
        <v>23</v>
      </c>
      <c r="N7551">
        <v>3</v>
      </c>
      <c r="O7551">
        <v>133</v>
      </c>
      <c r="P7551">
        <v>60</v>
      </c>
      <c r="Q7551">
        <v>4</v>
      </c>
      <c r="R7551" t="s">
        <v>8125</v>
      </c>
    </row>
    <row r="7552" spans="1:18" x14ac:dyDescent="0.3">
      <c r="A7552">
        <v>6201309</v>
      </c>
      <c r="B7552" t="s">
        <v>11041</v>
      </c>
      <c r="C7552">
        <v>166</v>
      </c>
      <c r="D7552" t="s">
        <v>6028</v>
      </c>
      <c r="E7552" t="s">
        <v>11042</v>
      </c>
      <c r="F7552">
        <v>51.536923299999998</v>
      </c>
      <c r="G7552">
        <v>25.280223299999999</v>
      </c>
      <c r="H7552" t="s">
        <v>11043</v>
      </c>
      <c r="I7552" t="s">
        <v>6031</v>
      </c>
      <c r="J7552" t="s">
        <v>23</v>
      </c>
      <c r="K7552" t="s">
        <v>23</v>
      </c>
      <c r="L7552" t="s">
        <v>23</v>
      </c>
      <c r="M7552" t="s">
        <v>23</v>
      </c>
      <c r="N7552">
        <v>3</v>
      </c>
      <c r="O7552">
        <v>322</v>
      </c>
      <c r="P7552">
        <v>60</v>
      </c>
      <c r="Q7552">
        <v>4</v>
      </c>
      <c r="R7552" t="s">
        <v>11044</v>
      </c>
    </row>
    <row r="7553" spans="1:18" x14ac:dyDescent="0.3">
      <c r="A7553">
        <v>6001537</v>
      </c>
      <c r="B7553" t="s">
        <v>11045</v>
      </c>
      <c r="C7553">
        <v>208</v>
      </c>
      <c r="D7553" t="s">
        <v>7495</v>
      </c>
      <c r="E7553" t="s">
        <v>11046</v>
      </c>
      <c r="F7553">
        <v>32.860144439999999</v>
      </c>
      <c r="G7553">
        <v>39.907272220000003</v>
      </c>
      <c r="H7553" t="s">
        <v>10843</v>
      </c>
      <c r="I7553" t="s">
        <v>7498</v>
      </c>
      <c r="J7553" t="s">
        <v>23</v>
      </c>
      <c r="K7553" t="s">
        <v>23</v>
      </c>
      <c r="L7553" t="s">
        <v>23</v>
      </c>
      <c r="M7553" t="s">
        <v>23</v>
      </c>
      <c r="N7553">
        <v>3</v>
      </c>
      <c r="O7553">
        <v>106</v>
      </c>
      <c r="P7553">
        <v>60</v>
      </c>
      <c r="Q7553">
        <v>4.3</v>
      </c>
      <c r="R7553" t="s">
        <v>8534</v>
      </c>
    </row>
    <row r="7554" spans="1:18" x14ac:dyDescent="0.3">
      <c r="A7554">
        <v>7301215</v>
      </c>
      <c r="B7554" t="s">
        <v>11047</v>
      </c>
      <c r="C7554">
        <v>30</v>
      </c>
      <c r="D7554" t="s">
        <v>8634</v>
      </c>
      <c r="E7554" t="s">
        <v>10227</v>
      </c>
      <c r="F7554">
        <v>-43.186691670000002</v>
      </c>
      <c r="G7554">
        <v>-22.972072220000001</v>
      </c>
      <c r="H7554" t="s">
        <v>6918</v>
      </c>
      <c r="I7554" t="s">
        <v>7502</v>
      </c>
      <c r="J7554" t="s">
        <v>23</v>
      </c>
      <c r="K7554" t="s">
        <v>23</v>
      </c>
      <c r="L7554" t="s">
        <v>23</v>
      </c>
      <c r="M7554" t="s">
        <v>23</v>
      </c>
      <c r="N7554">
        <v>3</v>
      </c>
      <c r="O7554">
        <v>24</v>
      </c>
      <c r="P7554">
        <v>60</v>
      </c>
      <c r="Q7554">
        <v>4.7</v>
      </c>
      <c r="R7554" t="s">
        <v>5016</v>
      </c>
    </row>
    <row r="7555" spans="1:18" x14ac:dyDescent="0.3">
      <c r="A7555">
        <v>6600441</v>
      </c>
      <c r="B7555" t="s">
        <v>11048</v>
      </c>
      <c r="C7555">
        <v>30</v>
      </c>
      <c r="D7555" t="s">
        <v>8248</v>
      </c>
      <c r="E7555" t="s">
        <v>11049</v>
      </c>
      <c r="F7555">
        <v>-47.888166669999997</v>
      </c>
      <c r="G7555">
        <v>-15.75883333</v>
      </c>
      <c r="H7555" t="s">
        <v>8636</v>
      </c>
      <c r="I7555" t="s">
        <v>7502</v>
      </c>
      <c r="J7555" t="s">
        <v>23</v>
      </c>
      <c r="K7555" t="s">
        <v>23</v>
      </c>
      <c r="L7555" t="s">
        <v>23</v>
      </c>
      <c r="M7555" t="s">
        <v>23</v>
      </c>
      <c r="N7555">
        <v>3</v>
      </c>
      <c r="O7555">
        <v>11</v>
      </c>
      <c r="P7555">
        <v>60</v>
      </c>
      <c r="Q7555">
        <v>3.8</v>
      </c>
      <c r="R7555" t="s">
        <v>535</v>
      </c>
    </row>
    <row r="7556" spans="1:18" x14ac:dyDescent="0.3">
      <c r="A7556">
        <v>6103255</v>
      </c>
      <c r="B7556" t="s">
        <v>11050</v>
      </c>
      <c r="C7556">
        <v>215</v>
      </c>
      <c r="D7556" t="s">
        <v>9707</v>
      </c>
      <c r="E7556" t="s">
        <v>11051</v>
      </c>
      <c r="F7556">
        <v>-0.13552400000000001</v>
      </c>
      <c r="G7556">
        <v>51.518934999999999</v>
      </c>
      <c r="H7556" t="s">
        <v>114</v>
      </c>
      <c r="I7556" t="s">
        <v>9709</v>
      </c>
      <c r="J7556" t="s">
        <v>23</v>
      </c>
      <c r="K7556" t="s">
        <v>23</v>
      </c>
      <c r="L7556" t="s">
        <v>23</v>
      </c>
      <c r="M7556" t="s">
        <v>23</v>
      </c>
      <c r="N7556">
        <v>3</v>
      </c>
      <c r="O7556">
        <v>436</v>
      </c>
      <c r="P7556">
        <v>60</v>
      </c>
      <c r="Q7556">
        <v>4.5999999999999996</v>
      </c>
      <c r="R7556" t="s">
        <v>308</v>
      </c>
    </row>
    <row r="7557" spans="1:18" x14ac:dyDescent="0.3">
      <c r="A7557">
        <v>7300704</v>
      </c>
      <c r="B7557" t="s">
        <v>11052</v>
      </c>
      <c r="C7557">
        <v>30</v>
      </c>
      <c r="D7557" t="s">
        <v>8634</v>
      </c>
      <c r="E7557" t="s">
        <v>11053</v>
      </c>
      <c r="F7557">
        <v>-43.191000000000003</v>
      </c>
      <c r="G7557">
        <v>-22.98683333</v>
      </c>
      <c r="H7557" t="s">
        <v>88</v>
      </c>
      <c r="I7557" t="s">
        <v>7502</v>
      </c>
      <c r="J7557" t="s">
        <v>23</v>
      </c>
      <c r="K7557" t="s">
        <v>23</v>
      </c>
      <c r="L7557" t="s">
        <v>23</v>
      </c>
      <c r="M7557" t="s">
        <v>23</v>
      </c>
      <c r="N7557">
        <v>3</v>
      </c>
      <c r="O7557">
        <v>19</v>
      </c>
      <c r="P7557">
        <v>60</v>
      </c>
      <c r="Q7557">
        <v>4.8</v>
      </c>
      <c r="R7557" t="s">
        <v>6201</v>
      </c>
    </row>
    <row r="7558" spans="1:18" x14ac:dyDescent="0.3">
      <c r="A7558">
        <v>5601340</v>
      </c>
      <c r="B7558" t="s">
        <v>11054</v>
      </c>
      <c r="C7558">
        <v>214</v>
      </c>
      <c r="D7558" t="s">
        <v>9315</v>
      </c>
      <c r="E7558" t="s">
        <v>11055</v>
      </c>
      <c r="F7558">
        <v>55.390457959999999</v>
      </c>
      <c r="G7558">
        <v>25.346407939999999</v>
      </c>
      <c r="H7558" t="s">
        <v>11056</v>
      </c>
      <c r="I7558" t="s">
        <v>6281</v>
      </c>
      <c r="J7558" t="s">
        <v>23</v>
      </c>
      <c r="K7558" t="s">
        <v>23</v>
      </c>
      <c r="L7558" t="s">
        <v>23</v>
      </c>
      <c r="M7558" t="s">
        <v>23</v>
      </c>
      <c r="N7558">
        <v>3</v>
      </c>
      <c r="O7558">
        <v>444</v>
      </c>
      <c r="P7558">
        <v>60</v>
      </c>
      <c r="Q7558">
        <v>4.2</v>
      </c>
      <c r="R7558" t="s">
        <v>9601</v>
      </c>
    </row>
    <row r="7559" spans="1:18" x14ac:dyDescent="0.3">
      <c r="A7559">
        <v>5602055</v>
      </c>
      <c r="B7559" t="s">
        <v>11057</v>
      </c>
      <c r="C7559">
        <v>214</v>
      </c>
      <c r="D7559" t="s">
        <v>9315</v>
      </c>
      <c r="E7559" t="s">
        <v>11058</v>
      </c>
      <c r="F7559">
        <v>55.451955310000002</v>
      </c>
      <c r="G7559">
        <v>25.2887722</v>
      </c>
      <c r="H7559" t="s">
        <v>8599</v>
      </c>
      <c r="I7559" t="s">
        <v>6281</v>
      </c>
      <c r="J7559" t="s">
        <v>23</v>
      </c>
      <c r="K7559" t="s">
        <v>23</v>
      </c>
      <c r="L7559" t="s">
        <v>23</v>
      </c>
      <c r="M7559" t="s">
        <v>23</v>
      </c>
      <c r="N7559">
        <v>3</v>
      </c>
      <c r="O7559">
        <v>459</v>
      </c>
      <c r="P7559">
        <v>60</v>
      </c>
      <c r="Q7559">
        <v>4.8</v>
      </c>
      <c r="R7559" t="s">
        <v>988</v>
      </c>
    </row>
    <row r="7560" spans="1:18" x14ac:dyDescent="0.3">
      <c r="A7560">
        <v>7001660</v>
      </c>
      <c r="B7560" t="s">
        <v>11059</v>
      </c>
      <c r="C7560">
        <v>148</v>
      </c>
      <c r="D7560" t="s">
        <v>10216</v>
      </c>
      <c r="E7560" t="s">
        <v>10867</v>
      </c>
      <c r="F7560">
        <v>174.76223400000001</v>
      </c>
      <c r="G7560">
        <v>-36.881213000000002</v>
      </c>
      <c r="H7560" t="s">
        <v>896</v>
      </c>
      <c r="I7560" t="s">
        <v>9729</v>
      </c>
      <c r="J7560" t="s">
        <v>23</v>
      </c>
      <c r="K7560" t="s">
        <v>23</v>
      </c>
      <c r="L7560" t="s">
        <v>23</v>
      </c>
      <c r="M7560" t="s">
        <v>23</v>
      </c>
      <c r="N7560">
        <v>3</v>
      </c>
      <c r="O7560">
        <v>381</v>
      </c>
      <c r="P7560">
        <v>60</v>
      </c>
      <c r="Q7560">
        <v>4</v>
      </c>
      <c r="R7560" t="s">
        <v>4580</v>
      </c>
    </row>
    <row r="7561" spans="1:18" x14ac:dyDescent="0.3">
      <c r="A7561">
        <v>6601361</v>
      </c>
      <c r="B7561" t="s">
        <v>11060</v>
      </c>
      <c r="C7561">
        <v>30</v>
      </c>
      <c r="D7561" t="s">
        <v>8248</v>
      </c>
      <c r="E7561" t="s">
        <v>10610</v>
      </c>
      <c r="F7561">
        <v>-48.019091670000002</v>
      </c>
      <c r="G7561">
        <v>-15.839774999999999</v>
      </c>
      <c r="H7561" t="s">
        <v>11013</v>
      </c>
      <c r="I7561" t="s">
        <v>7502</v>
      </c>
      <c r="J7561" t="s">
        <v>23</v>
      </c>
      <c r="K7561" t="s">
        <v>23</v>
      </c>
      <c r="L7561" t="s">
        <v>23</v>
      </c>
      <c r="M7561" t="s">
        <v>23</v>
      </c>
      <c r="N7561">
        <v>3</v>
      </c>
      <c r="O7561">
        <v>9</v>
      </c>
      <c r="P7561">
        <v>60</v>
      </c>
      <c r="Q7561">
        <v>3.6</v>
      </c>
      <c r="R7561" t="s">
        <v>3184</v>
      </c>
    </row>
    <row r="7562" spans="1:18" x14ac:dyDescent="0.3">
      <c r="A7562">
        <v>6000871</v>
      </c>
      <c r="B7562" t="s">
        <v>11061</v>
      </c>
      <c r="C7562">
        <v>208</v>
      </c>
      <c r="D7562" t="s">
        <v>7495</v>
      </c>
      <c r="E7562" t="s">
        <v>11062</v>
      </c>
      <c r="F7562">
        <v>32.818833329999997</v>
      </c>
      <c r="G7562">
        <v>39.916666669999998</v>
      </c>
      <c r="H7562" t="s">
        <v>11063</v>
      </c>
      <c r="I7562" t="s">
        <v>7498</v>
      </c>
      <c r="J7562" t="s">
        <v>23</v>
      </c>
      <c r="K7562" t="s">
        <v>23</v>
      </c>
      <c r="L7562" t="s">
        <v>23</v>
      </c>
      <c r="M7562" t="s">
        <v>23</v>
      </c>
      <c r="N7562">
        <v>3</v>
      </c>
      <c r="O7562">
        <v>296</v>
      </c>
      <c r="P7562">
        <v>60</v>
      </c>
      <c r="Q7562">
        <v>4.4000000000000004</v>
      </c>
      <c r="R7562" t="s">
        <v>5968</v>
      </c>
    </row>
    <row r="7563" spans="1:18" x14ac:dyDescent="0.3">
      <c r="A7563">
        <v>7006421</v>
      </c>
      <c r="B7563" t="s">
        <v>11064</v>
      </c>
      <c r="C7563">
        <v>148</v>
      </c>
      <c r="D7563" t="s">
        <v>10216</v>
      </c>
      <c r="E7563" t="s">
        <v>11065</v>
      </c>
      <c r="F7563">
        <v>174.76347609999999</v>
      </c>
      <c r="G7563">
        <v>-36.851586189999999</v>
      </c>
      <c r="H7563" t="s">
        <v>11066</v>
      </c>
      <c r="I7563" t="s">
        <v>9729</v>
      </c>
      <c r="J7563" t="s">
        <v>23</v>
      </c>
      <c r="K7563" t="s">
        <v>23</v>
      </c>
      <c r="L7563" t="s">
        <v>23</v>
      </c>
      <c r="M7563" t="s">
        <v>23</v>
      </c>
      <c r="N7563">
        <v>3</v>
      </c>
      <c r="O7563">
        <v>414</v>
      </c>
      <c r="P7563">
        <v>60</v>
      </c>
      <c r="Q7563">
        <v>4</v>
      </c>
      <c r="R7563" t="s">
        <v>5172</v>
      </c>
    </row>
    <row r="7564" spans="1:18" x14ac:dyDescent="0.3">
      <c r="A7564">
        <v>7101378</v>
      </c>
      <c r="B7564" t="s">
        <v>11067</v>
      </c>
      <c r="C7564">
        <v>148</v>
      </c>
      <c r="D7564" t="s">
        <v>9726</v>
      </c>
      <c r="E7564" t="s">
        <v>11068</v>
      </c>
      <c r="F7564">
        <v>174.78505100000001</v>
      </c>
      <c r="G7564">
        <v>-41.294234000000003</v>
      </c>
      <c r="H7564" t="s">
        <v>2427</v>
      </c>
      <c r="I7564" t="s">
        <v>9729</v>
      </c>
      <c r="J7564" t="s">
        <v>23</v>
      </c>
      <c r="K7564" t="s">
        <v>23</v>
      </c>
      <c r="L7564" t="s">
        <v>23</v>
      </c>
      <c r="M7564" t="s">
        <v>23</v>
      </c>
      <c r="N7564">
        <v>3</v>
      </c>
      <c r="O7564">
        <v>114</v>
      </c>
      <c r="P7564">
        <v>60</v>
      </c>
      <c r="Q7564">
        <v>4.0999999999999996</v>
      </c>
      <c r="R7564" t="s">
        <v>5872</v>
      </c>
    </row>
    <row r="7565" spans="1:18" x14ac:dyDescent="0.3">
      <c r="A7565">
        <v>7003663</v>
      </c>
      <c r="B7565" t="s">
        <v>11069</v>
      </c>
      <c r="C7565">
        <v>148</v>
      </c>
      <c r="D7565" t="s">
        <v>10216</v>
      </c>
      <c r="E7565" t="s">
        <v>10861</v>
      </c>
      <c r="F7565">
        <v>174.76222010000001</v>
      </c>
      <c r="G7565">
        <v>-36.848769679999997</v>
      </c>
      <c r="H7565" t="s">
        <v>11070</v>
      </c>
      <c r="I7565" t="s">
        <v>9729</v>
      </c>
      <c r="J7565" t="s">
        <v>23</v>
      </c>
      <c r="K7565" t="s">
        <v>23</v>
      </c>
      <c r="L7565" t="s">
        <v>23</v>
      </c>
      <c r="M7565" t="s">
        <v>23</v>
      </c>
      <c r="N7565">
        <v>3</v>
      </c>
      <c r="O7565">
        <v>696</v>
      </c>
      <c r="P7565">
        <v>60</v>
      </c>
      <c r="Q7565">
        <v>4.5999999999999996</v>
      </c>
      <c r="R7565" t="s">
        <v>10388</v>
      </c>
    </row>
    <row r="7566" spans="1:18" x14ac:dyDescent="0.3">
      <c r="A7566">
        <v>7600921</v>
      </c>
      <c r="B7566" t="s">
        <v>7497</v>
      </c>
      <c r="C7566">
        <v>215</v>
      </c>
      <c r="D7566" t="s">
        <v>10594</v>
      </c>
      <c r="E7566" t="s">
        <v>11071</v>
      </c>
      <c r="F7566">
        <v>-3.1868539999999999</v>
      </c>
      <c r="G7566">
        <v>55.957033000000003</v>
      </c>
      <c r="H7566" t="s">
        <v>11072</v>
      </c>
      <c r="I7566" t="s">
        <v>9709</v>
      </c>
      <c r="J7566" t="s">
        <v>23</v>
      </c>
      <c r="K7566" t="s">
        <v>23</v>
      </c>
      <c r="L7566" t="s">
        <v>23</v>
      </c>
      <c r="M7566" t="s">
        <v>23</v>
      </c>
      <c r="N7566">
        <v>4</v>
      </c>
      <c r="O7566">
        <v>64</v>
      </c>
      <c r="P7566">
        <v>55</v>
      </c>
      <c r="Q7566">
        <v>4.2</v>
      </c>
      <c r="R7566" t="s">
        <v>2162</v>
      </c>
    </row>
    <row r="7567" spans="1:18" x14ac:dyDescent="0.3">
      <c r="A7567">
        <v>6801873</v>
      </c>
      <c r="B7567" t="s">
        <v>11073</v>
      </c>
      <c r="C7567">
        <v>215</v>
      </c>
      <c r="D7567" t="s">
        <v>10236</v>
      </c>
      <c r="E7567" t="s">
        <v>10237</v>
      </c>
      <c r="F7567">
        <v>-2.245034</v>
      </c>
      <c r="G7567">
        <v>53.477358000000002</v>
      </c>
      <c r="H7567" t="s">
        <v>11074</v>
      </c>
      <c r="I7567" t="s">
        <v>9709</v>
      </c>
      <c r="J7567" t="s">
        <v>103</v>
      </c>
      <c r="K7567" t="s">
        <v>23</v>
      </c>
      <c r="L7567" t="s">
        <v>23</v>
      </c>
      <c r="M7567" t="s">
        <v>23</v>
      </c>
      <c r="N7567">
        <v>3</v>
      </c>
      <c r="O7567">
        <v>67</v>
      </c>
      <c r="P7567">
        <v>55</v>
      </c>
      <c r="Q7567">
        <v>4.2</v>
      </c>
      <c r="R7567" t="s">
        <v>9056</v>
      </c>
    </row>
    <row r="7568" spans="1:18" x14ac:dyDescent="0.3">
      <c r="A7568">
        <v>6600681</v>
      </c>
      <c r="B7568" t="s">
        <v>11075</v>
      </c>
      <c r="C7568">
        <v>30</v>
      </c>
      <c r="D7568" t="s">
        <v>8248</v>
      </c>
      <c r="E7568" t="s">
        <v>11049</v>
      </c>
      <c r="F7568">
        <v>-47.881788890000003</v>
      </c>
      <c r="G7568">
        <v>-15.764141670000001</v>
      </c>
      <c r="H7568" t="s">
        <v>11076</v>
      </c>
      <c r="I7568" t="s">
        <v>7502</v>
      </c>
      <c r="J7568" t="s">
        <v>23</v>
      </c>
      <c r="K7568" t="s">
        <v>23</v>
      </c>
      <c r="L7568" t="s">
        <v>23</v>
      </c>
      <c r="M7568" t="s">
        <v>23</v>
      </c>
      <c r="N7568">
        <v>2</v>
      </c>
      <c r="O7568">
        <v>6</v>
      </c>
      <c r="P7568">
        <v>55</v>
      </c>
      <c r="Q7568">
        <v>3</v>
      </c>
      <c r="R7568" t="s">
        <v>4017</v>
      </c>
    </row>
    <row r="7569" spans="1:18" x14ac:dyDescent="0.3">
      <c r="A7569">
        <v>5927402</v>
      </c>
      <c r="B7569" t="s">
        <v>11077</v>
      </c>
      <c r="C7569">
        <v>208</v>
      </c>
      <c r="D7569" t="s">
        <v>10229</v>
      </c>
      <c r="E7569" t="s">
        <v>11078</v>
      </c>
      <c r="F7569">
        <v>29.026016030000001</v>
      </c>
      <c r="G7569">
        <v>40.984775630000001</v>
      </c>
      <c r="H7569" t="s">
        <v>534</v>
      </c>
      <c r="I7569" t="s">
        <v>7498</v>
      </c>
      <c r="J7569" t="s">
        <v>23</v>
      </c>
      <c r="K7569" t="s">
        <v>23</v>
      </c>
      <c r="L7569" t="s">
        <v>23</v>
      </c>
      <c r="M7569" t="s">
        <v>23</v>
      </c>
      <c r="N7569">
        <v>2</v>
      </c>
      <c r="O7569">
        <v>591</v>
      </c>
      <c r="P7569">
        <v>55</v>
      </c>
      <c r="Q7569">
        <v>4</v>
      </c>
      <c r="R7569" t="s">
        <v>2019</v>
      </c>
    </row>
    <row r="7570" spans="1:18" x14ac:dyDescent="0.3">
      <c r="A7570">
        <v>6114829</v>
      </c>
      <c r="B7570" t="s">
        <v>11079</v>
      </c>
      <c r="C7570">
        <v>215</v>
      </c>
      <c r="D7570" t="s">
        <v>9707</v>
      </c>
      <c r="E7570" t="s">
        <v>11080</v>
      </c>
      <c r="F7570">
        <v>-8.0962999999999993E-2</v>
      </c>
      <c r="G7570">
        <v>51.516283999999999</v>
      </c>
      <c r="H7570" t="s">
        <v>10891</v>
      </c>
      <c r="I7570" t="s">
        <v>9709</v>
      </c>
      <c r="J7570" t="s">
        <v>23</v>
      </c>
      <c r="K7570" t="s">
        <v>23</v>
      </c>
      <c r="L7570" t="s">
        <v>23</v>
      </c>
      <c r="M7570" t="s">
        <v>23</v>
      </c>
      <c r="N7570">
        <v>3</v>
      </c>
      <c r="O7570">
        <v>706</v>
      </c>
      <c r="P7570">
        <v>55</v>
      </c>
      <c r="Q7570">
        <v>4.9000000000000004</v>
      </c>
      <c r="R7570" t="s">
        <v>7521</v>
      </c>
    </row>
    <row r="7571" spans="1:18" x14ac:dyDescent="0.3">
      <c r="A7571">
        <v>6103922</v>
      </c>
      <c r="B7571" t="s">
        <v>11081</v>
      </c>
      <c r="C7571">
        <v>215</v>
      </c>
      <c r="D7571" t="s">
        <v>9707</v>
      </c>
      <c r="E7571" t="s">
        <v>11082</v>
      </c>
      <c r="F7571">
        <v>-7.6580555999999994E-2</v>
      </c>
      <c r="G7571">
        <v>51.52453611</v>
      </c>
      <c r="H7571" t="s">
        <v>11083</v>
      </c>
      <c r="I7571" t="s">
        <v>9709</v>
      </c>
      <c r="J7571" t="s">
        <v>23</v>
      </c>
      <c r="K7571" t="s">
        <v>23</v>
      </c>
      <c r="L7571" t="s">
        <v>23</v>
      </c>
      <c r="M7571" t="s">
        <v>23</v>
      </c>
      <c r="N7571">
        <v>3</v>
      </c>
      <c r="O7571">
        <v>305</v>
      </c>
      <c r="P7571">
        <v>55</v>
      </c>
      <c r="Q7571">
        <v>4.5</v>
      </c>
      <c r="R7571" t="s">
        <v>11084</v>
      </c>
    </row>
    <row r="7572" spans="1:18" x14ac:dyDescent="0.3">
      <c r="A7572">
        <v>7101483</v>
      </c>
      <c r="B7572" t="s">
        <v>11085</v>
      </c>
      <c r="C7572">
        <v>148</v>
      </c>
      <c r="D7572" t="s">
        <v>9726</v>
      </c>
      <c r="E7572" t="s">
        <v>9727</v>
      </c>
      <c r="F7572">
        <v>174.77454599999999</v>
      </c>
      <c r="G7572">
        <v>-41.289797999999998</v>
      </c>
      <c r="H7572" t="s">
        <v>2427</v>
      </c>
      <c r="I7572" t="s">
        <v>9729</v>
      </c>
      <c r="J7572" t="s">
        <v>23</v>
      </c>
      <c r="K7572" t="s">
        <v>23</v>
      </c>
      <c r="L7572" t="s">
        <v>23</v>
      </c>
      <c r="M7572" t="s">
        <v>23</v>
      </c>
      <c r="N7572">
        <v>3</v>
      </c>
      <c r="O7572">
        <v>116</v>
      </c>
      <c r="P7572">
        <v>55</v>
      </c>
      <c r="Q7572">
        <v>4.0999999999999996</v>
      </c>
      <c r="R7572" t="s">
        <v>4863</v>
      </c>
    </row>
    <row r="7573" spans="1:18" x14ac:dyDescent="0.3">
      <c r="A7573">
        <v>6800235</v>
      </c>
      <c r="B7573" t="s">
        <v>11086</v>
      </c>
      <c r="C7573">
        <v>215</v>
      </c>
      <c r="D7573" t="s">
        <v>10236</v>
      </c>
      <c r="E7573" t="s">
        <v>10890</v>
      </c>
      <c r="F7573">
        <v>-2.2473333329999998</v>
      </c>
      <c r="G7573">
        <v>53.480833330000003</v>
      </c>
      <c r="H7573" t="s">
        <v>11087</v>
      </c>
      <c r="I7573" t="s">
        <v>9709</v>
      </c>
      <c r="J7573" t="s">
        <v>23</v>
      </c>
      <c r="K7573" t="s">
        <v>23</v>
      </c>
      <c r="L7573" t="s">
        <v>23</v>
      </c>
      <c r="M7573" t="s">
        <v>23</v>
      </c>
      <c r="N7573">
        <v>3</v>
      </c>
      <c r="O7573">
        <v>704</v>
      </c>
      <c r="P7573">
        <v>55</v>
      </c>
      <c r="Q7573">
        <v>4.4000000000000004</v>
      </c>
      <c r="R7573" t="s">
        <v>4624</v>
      </c>
    </row>
    <row r="7574" spans="1:18" x14ac:dyDescent="0.3">
      <c r="A7574">
        <v>7006871</v>
      </c>
      <c r="B7574" t="s">
        <v>11088</v>
      </c>
      <c r="C7574">
        <v>148</v>
      </c>
      <c r="D7574" t="s">
        <v>10216</v>
      </c>
      <c r="E7574" t="s">
        <v>11089</v>
      </c>
      <c r="F7574">
        <v>174.810305</v>
      </c>
      <c r="G7574">
        <v>-36.905408999999999</v>
      </c>
      <c r="H7574" t="s">
        <v>11090</v>
      </c>
      <c r="I7574" t="s">
        <v>9729</v>
      </c>
      <c r="J7574" t="s">
        <v>23</v>
      </c>
      <c r="K7574" t="s">
        <v>23</v>
      </c>
      <c r="L7574" t="s">
        <v>23</v>
      </c>
      <c r="M7574" t="s">
        <v>23</v>
      </c>
      <c r="N7574">
        <v>3</v>
      </c>
      <c r="O7574">
        <v>166</v>
      </c>
      <c r="P7574">
        <v>55</v>
      </c>
      <c r="Q7574">
        <v>4.5</v>
      </c>
      <c r="R7574" t="s">
        <v>7795</v>
      </c>
    </row>
    <row r="7575" spans="1:18" x14ac:dyDescent="0.3">
      <c r="A7575">
        <v>17060320</v>
      </c>
      <c r="B7575" t="s">
        <v>11091</v>
      </c>
      <c r="C7575">
        <v>216</v>
      </c>
      <c r="D7575" t="s">
        <v>10586</v>
      </c>
      <c r="E7575" t="s">
        <v>11092</v>
      </c>
      <c r="F7575">
        <v>-81.517724999999999</v>
      </c>
      <c r="G7575">
        <v>28.371338000000002</v>
      </c>
      <c r="H7575" t="s">
        <v>11093</v>
      </c>
      <c r="I7575" t="s">
        <v>6276</v>
      </c>
      <c r="J7575" t="s">
        <v>23</v>
      </c>
      <c r="K7575" t="s">
        <v>23</v>
      </c>
      <c r="L7575" t="s">
        <v>23</v>
      </c>
      <c r="M7575" t="s">
        <v>23</v>
      </c>
      <c r="N7575">
        <v>4</v>
      </c>
      <c r="O7575">
        <v>782</v>
      </c>
      <c r="P7575">
        <v>50</v>
      </c>
      <c r="Q7575">
        <v>4.3</v>
      </c>
      <c r="R7575" t="s">
        <v>1339</v>
      </c>
    </row>
    <row r="7576" spans="1:18" x14ac:dyDescent="0.3">
      <c r="A7576">
        <v>17059541</v>
      </c>
      <c r="B7576" t="s">
        <v>11094</v>
      </c>
      <c r="C7576">
        <v>216</v>
      </c>
      <c r="D7576" t="s">
        <v>10586</v>
      </c>
      <c r="E7576" t="s">
        <v>10587</v>
      </c>
      <c r="F7576">
        <v>-81.471446999999998</v>
      </c>
      <c r="G7576">
        <v>28.433235</v>
      </c>
      <c r="H7576" t="s">
        <v>160</v>
      </c>
      <c r="I7576" t="s">
        <v>6276</v>
      </c>
      <c r="J7576" t="s">
        <v>23</v>
      </c>
      <c r="K7576" t="s">
        <v>23</v>
      </c>
      <c r="L7576" t="s">
        <v>23</v>
      </c>
      <c r="M7576" t="s">
        <v>23</v>
      </c>
      <c r="N7576">
        <v>4</v>
      </c>
      <c r="O7576">
        <v>886</v>
      </c>
      <c r="P7576">
        <v>50</v>
      </c>
      <c r="Q7576">
        <v>4.4000000000000004</v>
      </c>
      <c r="R7576" t="s">
        <v>8409</v>
      </c>
    </row>
    <row r="7577" spans="1:18" x14ac:dyDescent="0.3">
      <c r="A7577">
        <v>7601102</v>
      </c>
      <c r="B7577" t="s">
        <v>10990</v>
      </c>
      <c r="C7577">
        <v>215</v>
      </c>
      <c r="D7577" t="s">
        <v>10594</v>
      </c>
      <c r="E7577" t="s">
        <v>11095</v>
      </c>
      <c r="F7577">
        <v>-3.2031589999999999</v>
      </c>
      <c r="G7577">
        <v>55.952221000000002</v>
      </c>
      <c r="H7577" t="s">
        <v>313</v>
      </c>
      <c r="I7577" t="s">
        <v>9709</v>
      </c>
      <c r="J7577" t="s">
        <v>103</v>
      </c>
      <c r="K7577" t="s">
        <v>23</v>
      </c>
      <c r="L7577" t="s">
        <v>23</v>
      </c>
      <c r="M7577" t="s">
        <v>23</v>
      </c>
      <c r="N7577">
        <v>4</v>
      </c>
      <c r="O7577">
        <v>61</v>
      </c>
      <c r="P7577">
        <v>50</v>
      </c>
      <c r="Q7577">
        <v>4.3</v>
      </c>
      <c r="R7577" t="s">
        <v>9541</v>
      </c>
    </row>
    <row r="7578" spans="1:18" x14ac:dyDescent="0.3">
      <c r="A7578">
        <v>302757</v>
      </c>
      <c r="B7578" t="s">
        <v>11096</v>
      </c>
      <c r="C7578">
        <v>1</v>
      </c>
      <c r="D7578" t="s">
        <v>99</v>
      </c>
      <c r="E7578" t="s">
        <v>4623</v>
      </c>
      <c r="F7578">
        <v>77.056941100000003</v>
      </c>
      <c r="G7578">
        <v>28.621890400000002</v>
      </c>
      <c r="H7578" t="s">
        <v>6515</v>
      </c>
      <c r="I7578" t="s">
        <v>102</v>
      </c>
      <c r="J7578" t="s">
        <v>23</v>
      </c>
      <c r="K7578" t="s">
        <v>23</v>
      </c>
      <c r="L7578" t="s">
        <v>23</v>
      </c>
      <c r="M7578" t="s">
        <v>23</v>
      </c>
      <c r="N7578">
        <v>1</v>
      </c>
      <c r="O7578">
        <v>4</v>
      </c>
      <c r="P7578">
        <v>50</v>
      </c>
      <c r="Q7578">
        <v>2.8</v>
      </c>
      <c r="R7578" t="s">
        <v>2464</v>
      </c>
    </row>
    <row r="7579" spans="1:18" x14ac:dyDescent="0.3">
      <c r="A7579">
        <v>305720</v>
      </c>
      <c r="B7579" t="s">
        <v>11097</v>
      </c>
      <c r="C7579">
        <v>1</v>
      </c>
      <c r="D7579" t="s">
        <v>99</v>
      </c>
      <c r="E7579" t="s">
        <v>528</v>
      </c>
      <c r="F7579">
        <v>77.140786599999998</v>
      </c>
      <c r="G7579">
        <v>28.657062100000001</v>
      </c>
      <c r="H7579" t="s">
        <v>6515</v>
      </c>
      <c r="I7579" t="s">
        <v>102</v>
      </c>
      <c r="J7579" t="s">
        <v>23</v>
      </c>
      <c r="K7579" t="s">
        <v>23</v>
      </c>
      <c r="L7579" t="s">
        <v>23</v>
      </c>
      <c r="M7579" t="s">
        <v>23</v>
      </c>
      <c r="N7579">
        <v>1</v>
      </c>
      <c r="O7579">
        <v>8</v>
      </c>
      <c r="P7579">
        <v>50</v>
      </c>
      <c r="Q7579">
        <v>2.8</v>
      </c>
      <c r="R7579" t="s">
        <v>6956</v>
      </c>
    </row>
    <row r="7580" spans="1:18" x14ac:dyDescent="0.3">
      <c r="A7580">
        <v>308839</v>
      </c>
      <c r="B7580" t="s">
        <v>11098</v>
      </c>
      <c r="C7580">
        <v>1</v>
      </c>
      <c r="D7580" t="s">
        <v>99</v>
      </c>
      <c r="E7580" t="s">
        <v>3223</v>
      </c>
      <c r="F7580">
        <v>77.300648899999999</v>
      </c>
      <c r="G7580">
        <v>28.6193502</v>
      </c>
      <c r="H7580" t="s">
        <v>6515</v>
      </c>
      <c r="I7580" t="s">
        <v>102</v>
      </c>
      <c r="J7580" t="s">
        <v>23</v>
      </c>
      <c r="K7580" t="s">
        <v>23</v>
      </c>
      <c r="L7580" t="s">
        <v>23</v>
      </c>
      <c r="M7580" t="s">
        <v>23</v>
      </c>
      <c r="N7580">
        <v>1</v>
      </c>
      <c r="O7580">
        <v>32</v>
      </c>
      <c r="P7580">
        <v>50</v>
      </c>
      <c r="Q7580">
        <v>3.6</v>
      </c>
      <c r="R7580" t="s">
        <v>6762</v>
      </c>
    </row>
    <row r="7581" spans="1:18" x14ac:dyDescent="0.3">
      <c r="A7581">
        <v>302835</v>
      </c>
      <c r="B7581" t="s">
        <v>11099</v>
      </c>
      <c r="C7581">
        <v>1</v>
      </c>
      <c r="D7581" t="s">
        <v>99</v>
      </c>
      <c r="E7581" t="s">
        <v>4623</v>
      </c>
      <c r="F7581">
        <v>77.063507000000001</v>
      </c>
      <c r="G7581">
        <v>28.621718699999999</v>
      </c>
      <c r="H7581" t="s">
        <v>6515</v>
      </c>
      <c r="I7581" t="s">
        <v>102</v>
      </c>
      <c r="J7581" t="s">
        <v>23</v>
      </c>
      <c r="K7581" t="s">
        <v>23</v>
      </c>
      <c r="L7581" t="s">
        <v>23</v>
      </c>
      <c r="M7581" t="s">
        <v>23</v>
      </c>
      <c r="N7581">
        <v>1</v>
      </c>
      <c r="O7581">
        <v>3</v>
      </c>
      <c r="P7581">
        <v>50</v>
      </c>
      <c r="Q7581">
        <v>1</v>
      </c>
      <c r="R7581" t="s">
        <v>5715</v>
      </c>
    </row>
    <row r="7582" spans="1:18" x14ac:dyDescent="0.3">
      <c r="A7582">
        <v>9166</v>
      </c>
      <c r="B7582" t="s">
        <v>11100</v>
      </c>
      <c r="C7582">
        <v>1</v>
      </c>
      <c r="D7582" t="s">
        <v>99</v>
      </c>
      <c r="E7582" t="s">
        <v>426</v>
      </c>
      <c r="F7582">
        <v>77.229872599999993</v>
      </c>
      <c r="G7582">
        <v>28.655691399999998</v>
      </c>
      <c r="H7582" t="s">
        <v>6515</v>
      </c>
      <c r="I7582" t="s">
        <v>102</v>
      </c>
      <c r="J7582" t="s">
        <v>23</v>
      </c>
      <c r="K7582" t="s">
        <v>103</v>
      </c>
      <c r="L7582" t="s">
        <v>23</v>
      </c>
      <c r="M7582" t="s">
        <v>23</v>
      </c>
      <c r="N7582">
        <v>1</v>
      </c>
      <c r="O7582">
        <v>405</v>
      </c>
      <c r="P7582">
        <v>50</v>
      </c>
      <c r="Q7582">
        <v>4.0999999999999996</v>
      </c>
      <c r="R7582" t="s">
        <v>5763</v>
      </c>
    </row>
    <row r="7583" spans="1:18" x14ac:dyDescent="0.3">
      <c r="A7583">
        <v>306071</v>
      </c>
      <c r="B7583" t="s">
        <v>11101</v>
      </c>
      <c r="C7583">
        <v>1</v>
      </c>
      <c r="D7583" t="s">
        <v>99</v>
      </c>
      <c r="E7583" t="s">
        <v>2137</v>
      </c>
      <c r="F7583">
        <v>77.194345929999997</v>
      </c>
      <c r="G7583">
        <v>28.653066580000001</v>
      </c>
      <c r="H7583" t="s">
        <v>6515</v>
      </c>
      <c r="I7583" t="s">
        <v>102</v>
      </c>
      <c r="J7583" t="s">
        <v>23</v>
      </c>
      <c r="K7583" t="s">
        <v>23</v>
      </c>
      <c r="L7583" t="s">
        <v>23</v>
      </c>
      <c r="M7583" t="s">
        <v>23</v>
      </c>
      <c r="N7583">
        <v>1</v>
      </c>
      <c r="O7583">
        <v>35</v>
      </c>
      <c r="P7583">
        <v>50</v>
      </c>
      <c r="Q7583">
        <v>3.6</v>
      </c>
      <c r="R7583" t="s">
        <v>652</v>
      </c>
    </row>
    <row r="7584" spans="1:18" x14ac:dyDescent="0.3">
      <c r="A7584">
        <v>301903</v>
      </c>
      <c r="B7584" t="s">
        <v>11102</v>
      </c>
      <c r="C7584">
        <v>1</v>
      </c>
      <c r="D7584" t="s">
        <v>99</v>
      </c>
      <c r="E7584" t="s">
        <v>4623</v>
      </c>
      <c r="F7584">
        <v>77.032293300000006</v>
      </c>
      <c r="G7584">
        <v>28.619237600000002</v>
      </c>
      <c r="H7584" t="s">
        <v>6515</v>
      </c>
      <c r="I7584" t="s">
        <v>102</v>
      </c>
      <c r="J7584" t="s">
        <v>23</v>
      </c>
      <c r="K7584" t="s">
        <v>23</v>
      </c>
      <c r="L7584" t="s">
        <v>23</v>
      </c>
      <c r="M7584" t="s">
        <v>23</v>
      </c>
      <c r="N7584">
        <v>1</v>
      </c>
      <c r="O7584">
        <v>6</v>
      </c>
      <c r="P7584">
        <v>50</v>
      </c>
      <c r="Q7584">
        <v>2.8</v>
      </c>
      <c r="R7584" t="s">
        <v>6226</v>
      </c>
    </row>
    <row r="7585" spans="1:18" x14ac:dyDescent="0.3">
      <c r="A7585">
        <v>307327</v>
      </c>
      <c r="B7585" t="s">
        <v>11103</v>
      </c>
      <c r="C7585">
        <v>1</v>
      </c>
      <c r="D7585" t="s">
        <v>99</v>
      </c>
      <c r="E7585" t="s">
        <v>1127</v>
      </c>
      <c r="F7585">
        <v>77.199241400000005</v>
      </c>
      <c r="G7585">
        <v>28.682235899999998</v>
      </c>
      <c r="H7585" t="s">
        <v>6515</v>
      </c>
      <c r="I7585" t="s">
        <v>102</v>
      </c>
      <c r="J7585" t="s">
        <v>23</v>
      </c>
      <c r="K7585" t="s">
        <v>23</v>
      </c>
      <c r="L7585" t="s">
        <v>23</v>
      </c>
      <c r="M7585" t="s">
        <v>23</v>
      </c>
      <c r="N7585">
        <v>1</v>
      </c>
      <c r="O7585">
        <v>131</v>
      </c>
      <c r="P7585">
        <v>50</v>
      </c>
      <c r="Q7585">
        <v>3.7</v>
      </c>
      <c r="R7585" t="s">
        <v>122</v>
      </c>
    </row>
    <row r="7586" spans="1:18" x14ac:dyDescent="0.3">
      <c r="A7586">
        <v>18323461</v>
      </c>
      <c r="B7586" t="s">
        <v>11104</v>
      </c>
      <c r="C7586">
        <v>1</v>
      </c>
      <c r="D7586" t="s">
        <v>99</v>
      </c>
      <c r="E7586" t="s">
        <v>426</v>
      </c>
      <c r="F7586">
        <v>77.226818800000004</v>
      </c>
      <c r="G7586">
        <v>28.656564700000001</v>
      </c>
      <c r="H7586" t="s">
        <v>11105</v>
      </c>
      <c r="I7586" t="s">
        <v>102</v>
      </c>
      <c r="J7586" t="s">
        <v>23</v>
      </c>
      <c r="K7586" t="s">
        <v>23</v>
      </c>
      <c r="L7586" t="s">
        <v>23</v>
      </c>
      <c r="M7586" t="s">
        <v>23</v>
      </c>
      <c r="N7586">
        <v>1</v>
      </c>
      <c r="O7586">
        <v>11</v>
      </c>
      <c r="P7586">
        <v>50</v>
      </c>
      <c r="Q7586">
        <v>3.2</v>
      </c>
      <c r="R7586" t="s">
        <v>470</v>
      </c>
    </row>
    <row r="7587" spans="1:18" x14ac:dyDescent="0.3">
      <c r="A7587">
        <v>306653</v>
      </c>
      <c r="B7587" t="s">
        <v>11106</v>
      </c>
      <c r="C7587">
        <v>1</v>
      </c>
      <c r="D7587" t="s">
        <v>99</v>
      </c>
      <c r="E7587" t="s">
        <v>4640</v>
      </c>
      <c r="F7587">
        <v>77.068647499999997</v>
      </c>
      <c r="G7587">
        <v>28.6062929</v>
      </c>
      <c r="H7587" t="s">
        <v>6515</v>
      </c>
      <c r="I7587" t="s">
        <v>102</v>
      </c>
      <c r="J7587" t="s">
        <v>23</v>
      </c>
      <c r="K7587" t="s">
        <v>23</v>
      </c>
      <c r="L7587" t="s">
        <v>23</v>
      </c>
      <c r="M7587" t="s">
        <v>23</v>
      </c>
      <c r="N7587">
        <v>1</v>
      </c>
      <c r="O7587">
        <v>1</v>
      </c>
      <c r="P7587">
        <v>50</v>
      </c>
      <c r="Q7587">
        <v>1</v>
      </c>
      <c r="R7587" t="s">
        <v>7865</v>
      </c>
    </row>
    <row r="7588" spans="1:18" x14ac:dyDescent="0.3">
      <c r="A7588">
        <v>8530</v>
      </c>
      <c r="B7588" t="s">
        <v>11107</v>
      </c>
      <c r="C7588">
        <v>1</v>
      </c>
      <c r="D7588" t="s">
        <v>99</v>
      </c>
      <c r="E7588" t="s">
        <v>4755</v>
      </c>
      <c r="F7588">
        <v>77.317667999999998</v>
      </c>
      <c r="G7588">
        <v>28.599715100000001</v>
      </c>
      <c r="H7588" t="s">
        <v>10094</v>
      </c>
      <c r="I7588" t="s">
        <v>102</v>
      </c>
      <c r="J7588" t="s">
        <v>23</v>
      </c>
      <c r="K7588" t="s">
        <v>23</v>
      </c>
      <c r="L7588" t="s">
        <v>23</v>
      </c>
      <c r="M7588" t="s">
        <v>23</v>
      </c>
      <c r="N7588">
        <v>1</v>
      </c>
      <c r="O7588">
        <v>7</v>
      </c>
      <c r="P7588">
        <v>50</v>
      </c>
      <c r="Q7588">
        <v>2.8</v>
      </c>
      <c r="R7588" t="s">
        <v>9244</v>
      </c>
    </row>
    <row r="7589" spans="1:18" x14ac:dyDescent="0.3">
      <c r="A7589">
        <v>18483082</v>
      </c>
      <c r="B7589" t="s">
        <v>11108</v>
      </c>
      <c r="C7589">
        <v>184</v>
      </c>
      <c r="D7589" t="s">
        <v>6273</v>
      </c>
      <c r="E7589" t="s">
        <v>11109</v>
      </c>
      <c r="F7589">
        <v>103.8581813</v>
      </c>
      <c r="G7589">
        <v>1.3030346479999999</v>
      </c>
      <c r="H7589" t="s">
        <v>11110</v>
      </c>
      <c r="I7589" t="s">
        <v>6276</v>
      </c>
      <c r="J7589" t="s">
        <v>23</v>
      </c>
      <c r="K7589" t="s">
        <v>23</v>
      </c>
      <c r="L7589" t="s">
        <v>23</v>
      </c>
      <c r="M7589" t="s">
        <v>23</v>
      </c>
      <c r="N7589">
        <v>3</v>
      </c>
      <c r="O7589">
        <v>28</v>
      </c>
      <c r="P7589">
        <v>50</v>
      </c>
      <c r="Q7589">
        <v>3.8</v>
      </c>
      <c r="R7589" t="s">
        <v>9200</v>
      </c>
    </row>
    <row r="7590" spans="1:18" x14ac:dyDescent="0.3">
      <c r="A7590">
        <v>18485469</v>
      </c>
      <c r="B7590" t="s">
        <v>11111</v>
      </c>
      <c r="C7590">
        <v>184</v>
      </c>
      <c r="D7590" t="s">
        <v>6273</v>
      </c>
      <c r="E7590" t="s">
        <v>11112</v>
      </c>
      <c r="F7590">
        <v>103.81461779999999</v>
      </c>
      <c r="G7590">
        <v>1.2978255400000001</v>
      </c>
      <c r="H7590" t="s">
        <v>11113</v>
      </c>
      <c r="I7590" t="s">
        <v>6276</v>
      </c>
      <c r="J7590" t="s">
        <v>23</v>
      </c>
      <c r="K7590" t="s">
        <v>23</v>
      </c>
      <c r="L7590" t="s">
        <v>23</v>
      </c>
      <c r="M7590" t="s">
        <v>23</v>
      </c>
      <c r="N7590">
        <v>3</v>
      </c>
      <c r="O7590">
        <v>29</v>
      </c>
      <c r="P7590">
        <v>50</v>
      </c>
      <c r="Q7590">
        <v>3.2</v>
      </c>
      <c r="R7590" t="s">
        <v>7031</v>
      </c>
    </row>
    <row r="7591" spans="1:18" x14ac:dyDescent="0.3">
      <c r="A7591">
        <v>5704118</v>
      </c>
      <c r="B7591" t="s">
        <v>11114</v>
      </c>
      <c r="C7591">
        <v>214</v>
      </c>
      <c r="D7591" t="s">
        <v>6278</v>
      </c>
      <c r="E7591" t="s">
        <v>11115</v>
      </c>
      <c r="F7591">
        <v>54.51003961</v>
      </c>
      <c r="G7591">
        <v>24.363129730000001</v>
      </c>
      <c r="H7591" t="s">
        <v>11116</v>
      </c>
      <c r="I7591" t="s">
        <v>6281</v>
      </c>
      <c r="J7591" t="s">
        <v>23</v>
      </c>
      <c r="K7591" t="s">
        <v>103</v>
      </c>
      <c r="L7591" t="s">
        <v>23</v>
      </c>
      <c r="M7591" t="s">
        <v>23</v>
      </c>
      <c r="N7591">
        <v>2</v>
      </c>
      <c r="O7591">
        <v>277</v>
      </c>
      <c r="P7591">
        <v>50</v>
      </c>
      <c r="Q7591">
        <v>4</v>
      </c>
      <c r="R7591" t="s">
        <v>8050</v>
      </c>
    </row>
    <row r="7592" spans="1:18" x14ac:dyDescent="0.3">
      <c r="A7592">
        <v>6003879</v>
      </c>
      <c r="B7592" t="s">
        <v>11117</v>
      </c>
      <c r="C7592">
        <v>208</v>
      </c>
      <c r="D7592" t="s">
        <v>7495</v>
      </c>
      <c r="E7592" t="s">
        <v>11118</v>
      </c>
      <c r="F7592">
        <v>32.763377779999999</v>
      </c>
      <c r="G7592">
        <v>39.946277780000003</v>
      </c>
      <c r="H7592" t="s">
        <v>11119</v>
      </c>
      <c r="I7592" t="s">
        <v>7498</v>
      </c>
      <c r="J7592" t="s">
        <v>23</v>
      </c>
      <c r="K7592" t="s">
        <v>23</v>
      </c>
      <c r="L7592" t="s">
        <v>23</v>
      </c>
      <c r="M7592" t="s">
        <v>23</v>
      </c>
      <c r="N7592">
        <v>2</v>
      </c>
      <c r="O7592">
        <v>103</v>
      </c>
      <c r="P7592">
        <v>50</v>
      </c>
      <c r="Q7592">
        <v>4.3</v>
      </c>
      <c r="R7592" t="s">
        <v>2899</v>
      </c>
    </row>
    <row r="7593" spans="1:18" x14ac:dyDescent="0.3">
      <c r="A7593">
        <v>5904116</v>
      </c>
      <c r="B7593" t="s">
        <v>11120</v>
      </c>
      <c r="C7593">
        <v>208</v>
      </c>
      <c r="D7593" t="s">
        <v>10229</v>
      </c>
      <c r="E7593" t="s">
        <v>11121</v>
      </c>
      <c r="F7593">
        <v>28.976126610000001</v>
      </c>
      <c r="G7593">
        <v>41.033001859999999</v>
      </c>
      <c r="H7593" t="s">
        <v>6348</v>
      </c>
      <c r="I7593" t="s">
        <v>7498</v>
      </c>
      <c r="J7593" t="s">
        <v>23</v>
      </c>
      <c r="K7593" t="s">
        <v>23</v>
      </c>
      <c r="L7593" t="s">
        <v>23</v>
      </c>
      <c r="M7593" t="s">
        <v>23</v>
      </c>
      <c r="N7593">
        <v>2</v>
      </c>
      <c r="O7593">
        <v>1311</v>
      </c>
      <c r="P7593">
        <v>50</v>
      </c>
      <c r="Q7593">
        <v>4.7</v>
      </c>
      <c r="R7593" t="s">
        <v>97</v>
      </c>
    </row>
    <row r="7594" spans="1:18" x14ac:dyDescent="0.3">
      <c r="A7594">
        <v>5602884</v>
      </c>
      <c r="B7594" t="s">
        <v>11122</v>
      </c>
      <c r="C7594">
        <v>214</v>
      </c>
      <c r="D7594" t="s">
        <v>9315</v>
      </c>
      <c r="E7594" t="s">
        <v>10254</v>
      </c>
      <c r="F7594">
        <v>55.454250950000002</v>
      </c>
      <c r="G7594">
        <v>25.311272290000002</v>
      </c>
      <c r="H7594" t="s">
        <v>6302</v>
      </c>
      <c r="I7594" t="s">
        <v>6281</v>
      </c>
      <c r="J7594" t="s">
        <v>23</v>
      </c>
      <c r="K7594" t="s">
        <v>23</v>
      </c>
      <c r="L7594" t="s">
        <v>23</v>
      </c>
      <c r="M7594" t="s">
        <v>23</v>
      </c>
      <c r="N7594">
        <v>2</v>
      </c>
      <c r="O7594">
        <v>12</v>
      </c>
      <c r="P7594">
        <v>50</v>
      </c>
      <c r="Q7594">
        <v>3.8</v>
      </c>
      <c r="R7594" t="s">
        <v>2286</v>
      </c>
    </row>
    <row r="7595" spans="1:18" x14ac:dyDescent="0.3">
      <c r="A7595">
        <v>6601457</v>
      </c>
      <c r="B7595" t="s">
        <v>11123</v>
      </c>
      <c r="C7595">
        <v>30</v>
      </c>
      <c r="D7595" t="s">
        <v>8248</v>
      </c>
      <c r="E7595" t="s">
        <v>11124</v>
      </c>
      <c r="F7595">
        <v>-47.921027780000003</v>
      </c>
      <c r="G7595">
        <v>-15.79753056</v>
      </c>
      <c r="H7595" t="s">
        <v>8246</v>
      </c>
      <c r="I7595" t="s">
        <v>7502</v>
      </c>
      <c r="J7595" t="s">
        <v>23</v>
      </c>
      <c r="K7595" t="s">
        <v>23</v>
      </c>
      <c r="L7595" t="s">
        <v>23</v>
      </c>
      <c r="M7595" t="s">
        <v>23</v>
      </c>
      <c r="N7595">
        <v>2</v>
      </c>
      <c r="O7595">
        <v>9</v>
      </c>
      <c r="P7595">
        <v>50</v>
      </c>
      <c r="Q7595">
        <v>3.6</v>
      </c>
      <c r="R7595" t="s">
        <v>9215</v>
      </c>
    </row>
    <row r="7596" spans="1:18" x14ac:dyDescent="0.3">
      <c r="A7596">
        <v>5600960</v>
      </c>
      <c r="B7596" t="s">
        <v>11125</v>
      </c>
      <c r="C7596">
        <v>214</v>
      </c>
      <c r="D7596" t="s">
        <v>9315</v>
      </c>
      <c r="E7596" t="s">
        <v>10919</v>
      </c>
      <c r="F7596">
        <v>55.377281269999997</v>
      </c>
      <c r="G7596">
        <v>25.308411700000001</v>
      </c>
      <c r="H7596" t="s">
        <v>11126</v>
      </c>
      <c r="I7596" t="s">
        <v>6281</v>
      </c>
      <c r="J7596" t="s">
        <v>23</v>
      </c>
      <c r="K7596" t="s">
        <v>23</v>
      </c>
      <c r="L7596" t="s">
        <v>23</v>
      </c>
      <c r="M7596" t="s">
        <v>23</v>
      </c>
      <c r="N7596">
        <v>2</v>
      </c>
      <c r="O7596">
        <v>142</v>
      </c>
      <c r="P7596">
        <v>50</v>
      </c>
      <c r="Q7596">
        <v>4.2</v>
      </c>
      <c r="R7596" t="s">
        <v>5652</v>
      </c>
    </row>
    <row r="7597" spans="1:18" x14ac:dyDescent="0.3">
      <c r="A7597">
        <v>6202515</v>
      </c>
      <c r="B7597" t="s">
        <v>11127</v>
      </c>
      <c r="C7597">
        <v>166</v>
      </c>
      <c r="D7597" t="s">
        <v>6028</v>
      </c>
      <c r="E7597" t="s">
        <v>11128</v>
      </c>
      <c r="F7597">
        <v>51.514145300000003</v>
      </c>
      <c r="G7597">
        <v>25.285935599999998</v>
      </c>
      <c r="H7597" t="s">
        <v>6280</v>
      </c>
      <c r="I7597" t="s">
        <v>6031</v>
      </c>
      <c r="J7597" t="s">
        <v>23</v>
      </c>
      <c r="K7597" t="s">
        <v>23</v>
      </c>
      <c r="L7597" t="s">
        <v>23</v>
      </c>
      <c r="M7597" t="s">
        <v>23</v>
      </c>
      <c r="N7597">
        <v>2</v>
      </c>
      <c r="O7597">
        <v>211</v>
      </c>
      <c r="P7597">
        <v>50</v>
      </c>
      <c r="Q7597">
        <v>4.3</v>
      </c>
      <c r="R7597" t="s">
        <v>2962</v>
      </c>
    </row>
    <row r="7598" spans="1:18" x14ac:dyDescent="0.3">
      <c r="A7598">
        <v>6003426</v>
      </c>
      <c r="B7598" t="s">
        <v>11129</v>
      </c>
      <c r="C7598">
        <v>208</v>
      </c>
      <c r="D7598" t="s">
        <v>7495</v>
      </c>
      <c r="E7598" t="s">
        <v>11130</v>
      </c>
      <c r="F7598">
        <v>32.809145999999998</v>
      </c>
      <c r="G7598">
        <v>39.904708999999997</v>
      </c>
      <c r="H7598" t="s">
        <v>11131</v>
      </c>
      <c r="I7598" t="s">
        <v>7498</v>
      </c>
      <c r="J7598" t="s">
        <v>23</v>
      </c>
      <c r="K7598" t="s">
        <v>23</v>
      </c>
      <c r="L7598" t="s">
        <v>23</v>
      </c>
      <c r="M7598" t="s">
        <v>23</v>
      </c>
      <c r="N7598">
        <v>2</v>
      </c>
      <c r="O7598">
        <v>115</v>
      </c>
      <c r="P7598">
        <v>50</v>
      </c>
      <c r="Q7598">
        <v>3.4</v>
      </c>
      <c r="R7598" t="s">
        <v>5753</v>
      </c>
    </row>
    <row r="7599" spans="1:18" x14ac:dyDescent="0.3">
      <c r="A7599">
        <v>6600970</v>
      </c>
      <c r="B7599" t="s">
        <v>11132</v>
      </c>
      <c r="C7599">
        <v>30</v>
      </c>
      <c r="D7599" t="s">
        <v>8248</v>
      </c>
      <c r="E7599" t="s">
        <v>9722</v>
      </c>
      <c r="F7599">
        <v>-47.91566667</v>
      </c>
      <c r="G7599">
        <v>-15.83116667</v>
      </c>
      <c r="H7599" t="s">
        <v>3969</v>
      </c>
      <c r="I7599" t="s">
        <v>7502</v>
      </c>
      <c r="J7599" t="s">
        <v>23</v>
      </c>
      <c r="K7599" t="s">
        <v>23</v>
      </c>
      <c r="L7599" t="s">
        <v>23</v>
      </c>
      <c r="M7599" t="s">
        <v>23</v>
      </c>
      <c r="N7599">
        <v>2</v>
      </c>
      <c r="O7599">
        <v>11</v>
      </c>
      <c r="P7599">
        <v>50</v>
      </c>
      <c r="Q7599">
        <v>3.2</v>
      </c>
      <c r="R7599" t="s">
        <v>2439</v>
      </c>
    </row>
    <row r="7600" spans="1:18" x14ac:dyDescent="0.3">
      <c r="A7600">
        <v>6703956</v>
      </c>
      <c r="B7600" t="s">
        <v>11133</v>
      </c>
      <c r="C7600">
        <v>30</v>
      </c>
      <c r="D7600" t="s">
        <v>7500</v>
      </c>
      <c r="E7600" t="s">
        <v>11134</v>
      </c>
      <c r="F7600">
        <v>-46.698574000000001</v>
      </c>
      <c r="G7600">
        <v>-23.622924999999999</v>
      </c>
      <c r="H7600" t="s">
        <v>8636</v>
      </c>
      <c r="I7600" t="s">
        <v>7502</v>
      </c>
      <c r="J7600" t="s">
        <v>23</v>
      </c>
      <c r="K7600" t="s">
        <v>23</v>
      </c>
      <c r="L7600" t="s">
        <v>23</v>
      </c>
      <c r="M7600" t="s">
        <v>23</v>
      </c>
      <c r="N7600">
        <v>2</v>
      </c>
      <c r="O7600">
        <v>2</v>
      </c>
      <c r="P7600">
        <v>50</v>
      </c>
      <c r="Q7600">
        <v>1</v>
      </c>
      <c r="R7600" t="s">
        <v>4751</v>
      </c>
    </row>
    <row r="7601" spans="1:18" x14ac:dyDescent="0.3">
      <c r="A7601">
        <v>6001757</v>
      </c>
      <c r="B7601" t="s">
        <v>11135</v>
      </c>
      <c r="C7601">
        <v>208</v>
      </c>
      <c r="D7601" t="s">
        <v>7495</v>
      </c>
      <c r="E7601" t="s">
        <v>11136</v>
      </c>
      <c r="F7601">
        <v>32.866608329999998</v>
      </c>
      <c r="G7601">
        <v>39.906569439999998</v>
      </c>
      <c r="H7601" t="s">
        <v>11137</v>
      </c>
      <c r="I7601" t="s">
        <v>7498</v>
      </c>
      <c r="J7601" t="s">
        <v>23</v>
      </c>
      <c r="K7601" t="s">
        <v>23</v>
      </c>
      <c r="L7601" t="s">
        <v>23</v>
      </c>
      <c r="M7601" t="s">
        <v>23</v>
      </c>
      <c r="N7601">
        <v>2</v>
      </c>
      <c r="O7601">
        <v>72</v>
      </c>
      <c r="P7601">
        <v>50</v>
      </c>
      <c r="Q7601">
        <v>4.4000000000000004</v>
      </c>
      <c r="R7601" t="s">
        <v>1315</v>
      </c>
    </row>
    <row r="7602" spans="1:18" x14ac:dyDescent="0.3">
      <c r="A7602">
        <v>6101881</v>
      </c>
      <c r="B7602" t="s">
        <v>7485</v>
      </c>
      <c r="C7602">
        <v>215</v>
      </c>
      <c r="D7602" t="s">
        <v>9707</v>
      </c>
      <c r="E7602" t="s">
        <v>11138</v>
      </c>
      <c r="F7602">
        <v>-0.12696299999999999</v>
      </c>
      <c r="G7602">
        <v>51.512590000000003</v>
      </c>
      <c r="H7602" t="s">
        <v>160</v>
      </c>
      <c r="I7602" t="s">
        <v>9709</v>
      </c>
      <c r="J7602" t="s">
        <v>23</v>
      </c>
      <c r="K7602" t="s">
        <v>23</v>
      </c>
      <c r="L7602" t="s">
        <v>23</v>
      </c>
      <c r="M7602" t="s">
        <v>23</v>
      </c>
      <c r="N7602">
        <v>3</v>
      </c>
      <c r="O7602">
        <v>271</v>
      </c>
      <c r="P7602">
        <v>50</v>
      </c>
      <c r="Q7602">
        <v>4.3</v>
      </c>
      <c r="R7602" t="s">
        <v>2074</v>
      </c>
    </row>
    <row r="7603" spans="1:18" x14ac:dyDescent="0.3">
      <c r="A7603">
        <v>6800593</v>
      </c>
      <c r="B7603" t="s">
        <v>11139</v>
      </c>
      <c r="C7603">
        <v>215</v>
      </c>
      <c r="D7603" t="s">
        <v>10236</v>
      </c>
      <c r="E7603" t="s">
        <v>11140</v>
      </c>
      <c r="F7603">
        <v>-2.2404199999999999</v>
      </c>
      <c r="G7603">
        <v>53.472433000000002</v>
      </c>
      <c r="H7603" t="s">
        <v>11141</v>
      </c>
      <c r="I7603" t="s">
        <v>9709</v>
      </c>
      <c r="J7603" t="s">
        <v>23</v>
      </c>
      <c r="K7603" t="s">
        <v>23</v>
      </c>
      <c r="L7603" t="s">
        <v>23</v>
      </c>
      <c r="M7603" t="s">
        <v>23</v>
      </c>
      <c r="N7603">
        <v>3</v>
      </c>
      <c r="O7603">
        <v>101</v>
      </c>
      <c r="P7603">
        <v>50</v>
      </c>
      <c r="Q7603">
        <v>3.6</v>
      </c>
      <c r="R7603" t="s">
        <v>11142</v>
      </c>
    </row>
    <row r="7604" spans="1:18" x14ac:dyDescent="0.3">
      <c r="A7604">
        <v>7100478</v>
      </c>
      <c r="B7604" t="s">
        <v>11143</v>
      </c>
      <c r="C7604">
        <v>148</v>
      </c>
      <c r="D7604" t="s">
        <v>9726</v>
      </c>
      <c r="E7604" t="s">
        <v>9727</v>
      </c>
      <c r="F7604">
        <v>174.78034500000001</v>
      </c>
      <c r="G7604">
        <v>-41.296154999999999</v>
      </c>
      <c r="H7604" t="s">
        <v>534</v>
      </c>
      <c r="I7604" t="s">
        <v>9729</v>
      </c>
      <c r="J7604" t="s">
        <v>23</v>
      </c>
      <c r="K7604" t="s">
        <v>23</v>
      </c>
      <c r="L7604" t="s">
        <v>23</v>
      </c>
      <c r="M7604" t="s">
        <v>23</v>
      </c>
      <c r="N7604">
        <v>3</v>
      </c>
      <c r="O7604">
        <v>103</v>
      </c>
      <c r="P7604">
        <v>50</v>
      </c>
      <c r="Q7604">
        <v>4.0999999999999996</v>
      </c>
      <c r="R7604" t="s">
        <v>5470</v>
      </c>
    </row>
    <row r="7605" spans="1:18" x14ac:dyDescent="0.3">
      <c r="A7605">
        <v>6800577</v>
      </c>
      <c r="B7605" t="s">
        <v>7485</v>
      </c>
      <c r="C7605">
        <v>215</v>
      </c>
      <c r="D7605" t="s">
        <v>10236</v>
      </c>
      <c r="E7605" t="s">
        <v>10991</v>
      </c>
      <c r="F7605">
        <v>-2.2428333330000001</v>
      </c>
      <c r="G7605">
        <v>53.480833330000003</v>
      </c>
      <c r="H7605" t="s">
        <v>160</v>
      </c>
      <c r="I7605" t="s">
        <v>9709</v>
      </c>
      <c r="J7605" t="s">
        <v>23</v>
      </c>
      <c r="K7605" t="s">
        <v>23</v>
      </c>
      <c r="L7605" t="s">
        <v>23</v>
      </c>
      <c r="M7605" t="s">
        <v>23</v>
      </c>
      <c r="N7605">
        <v>3</v>
      </c>
      <c r="O7605">
        <v>88</v>
      </c>
      <c r="P7605">
        <v>50</v>
      </c>
      <c r="Q7605">
        <v>3.9</v>
      </c>
      <c r="R7605" t="s">
        <v>5665</v>
      </c>
    </row>
    <row r="7606" spans="1:18" x14ac:dyDescent="0.3">
      <c r="A7606">
        <v>7100468</v>
      </c>
      <c r="B7606" t="s">
        <v>11144</v>
      </c>
      <c r="C7606">
        <v>148</v>
      </c>
      <c r="D7606" t="s">
        <v>9726</v>
      </c>
      <c r="E7606" t="s">
        <v>11145</v>
      </c>
      <c r="F7606">
        <v>174.79325700000001</v>
      </c>
      <c r="G7606">
        <v>-41.330427999999998</v>
      </c>
      <c r="H7606" t="s">
        <v>11146</v>
      </c>
      <c r="I7606" t="s">
        <v>9729</v>
      </c>
      <c r="J7606" t="s">
        <v>23</v>
      </c>
      <c r="K7606" t="s">
        <v>23</v>
      </c>
      <c r="L7606" t="s">
        <v>23</v>
      </c>
      <c r="M7606" t="s">
        <v>23</v>
      </c>
      <c r="N7606">
        <v>3</v>
      </c>
      <c r="O7606">
        <v>127</v>
      </c>
      <c r="P7606">
        <v>50</v>
      </c>
      <c r="Q7606">
        <v>4.3</v>
      </c>
      <c r="R7606" t="s">
        <v>2405</v>
      </c>
    </row>
    <row r="7607" spans="1:18" x14ac:dyDescent="0.3">
      <c r="A7607">
        <v>7100151</v>
      </c>
      <c r="B7607" t="s">
        <v>11147</v>
      </c>
      <c r="C7607">
        <v>148</v>
      </c>
      <c r="D7607" t="s">
        <v>9726</v>
      </c>
      <c r="E7607" t="s">
        <v>9727</v>
      </c>
      <c r="F7607">
        <v>174.77916669999999</v>
      </c>
      <c r="G7607">
        <v>-41.292499999999997</v>
      </c>
      <c r="H7607" t="s">
        <v>11148</v>
      </c>
      <c r="I7607" t="s">
        <v>9729</v>
      </c>
      <c r="J7607" t="s">
        <v>23</v>
      </c>
      <c r="K7607" t="s">
        <v>23</v>
      </c>
      <c r="L7607" t="s">
        <v>23</v>
      </c>
      <c r="M7607" t="s">
        <v>23</v>
      </c>
      <c r="N7607">
        <v>3</v>
      </c>
      <c r="O7607">
        <v>94</v>
      </c>
      <c r="P7607">
        <v>50</v>
      </c>
      <c r="Q7607">
        <v>4</v>
      </c>
      <c r="R7607" t="s">
        <v>3749</v>
      </c>
    </row>
    <row r="7608" spans="1:18" x14ac:dyDescent="0.3">
      <c r="A7608">
        <v>6900669</v>
      </c>
      <c r="B7608" t="s">
        <v>11149</v>
      </c>
      <c r="C7608">
        <v>215</v>
      </c>
      <c r="D7608" t="s">
        <v>10559</v>
      </c>
      <c r="E7608" t="s">
        <v>11150</v>
      </c>
      <c r="F7608">
        <v>-1.9387589999999999</v>
      </c>
      <c r="G7608">
        <v>52.472197000000001</v>
      </c>
      <c r="H7608" t="s">
        <v>11151</v>
      </c>
      <c r="I7608" t="s">
        <v>9709</v>
      </c>
      <c r="J7608" t="s">
        <v>23</v>
      </c>
      <c r="K7608" t="s">
        <v>23</v>
      </c>
      <c r="L7608" t="s">
        <v>23</v>
      </c>
      <c r="M7608" t="s">
        <v>23</v>
      </c>
      <c r="N7608">
        <v>3</v>
      </c>
      <c r="O7608">
        <v>40</v>
      </c>
      <c r="P7608">
        <v>50</v>
      </c>
      <c r="Q7608">
        <v>4</v>
      </c>
      <c r="R7608" t="s">
        <v>5652</v>
      </c>
    </row>
    <row r="7609" spans="1:18" x14ac:dyDescent="0.3">
      <c r="A7609">
        <v>7100087</v>
      </c>
      <c r="B7609" t="s">
        <v>11152</v>
      </c>
      <c r="C7609">
        <v>148</v>
      </c>
      <c r="D7609" t="s">
        <v>9726</v>
      </c>
      <c r="E7609" t="s">
        <v>9727</v>
      </c>
      <c r="F7609">
        <v>174.77709100000001</v>
      </c>
      <c r="G7609">
        <v>-41.291901000000003</v>
      </c>
      <c r="H7609" t="s">
        <v>11066</v>
      </c>
      <c r="I7609" t="s">
        <v>9729</v>
      </c>
      <c r="J7609" t="s">
        <v>23</v>
      </c>
      <c r="K7609" t="s">
        <v>23</v>
      </c>
      <c r="L7609" t="s">
        <v>23</v>
      </c>
      <c r="M7609" t="s">
        <v>23</v>
      </c>
      <c r="N7609">
        <v>3</v>
      </c>
      <c r="O7609">
        <v>161</v>
      </c>
      <c r="P7609">
        <v>50</v>
      </c>
      <c r="Q7609">
        <v>4.4000000000000004</v>
      </c>
      <c r="R7609" t="s">
        <v>5978</v>
      </c>
    </row>
    <row r="7610" spans="1:18" x14ac:dyDescent="0.3">
      <c r="A7610">
        <v>6801374</v>
      </c>
      <c r="B7610" t="s">
        <v>11153</v>
      </c>
      <c r="C7610">
        <v>215</v>
      </c>
      <c r="D7610" t="s">
        <v>10236</v>
      </c>
      <c r="E7610" t="s">
        <v>11154</v>
      </c>
      <c r="F7610">
        <v>-2.237333333</v>
      </c>
      <c r="G7610">
        <v>53.483499999999999</v>
      </c>
      <c r="H7610" t="s">
        <v>11155</v>
      </c>
      <c r="I7610" t="s">
        <v>9709</v>
      </c>
      <c r="J7610" t="s">
        <v>23</v>
      </c>
      <c r="K7610" t="s">
        <v>23</v>
      </c>
      <c r="L7610" t="s">
        <v>23</v>
      </c>
      <c r="M7610" t="s">
        <v>23</v>
      </c>
      <c r="N7610">
        <v>3</v>
      </c>
      <c r="O7610">
        <v>162</v>
      </c>
      <c r="P7610">
        <v>50</v>
      </c>
      <c r="Q7610">
        <v>4.9000000000000004</v>
      </c>
      <c r="R7610" t="s">
        <v>2591</v>
      </c>
    </row>
    <row r="7611" spans="1:18" x14ac:dyDescent="0.3">
      <c r="A7611">
        <v>7001086</v>
      </c>
      <c r="B7611" t="s">
        <v>11156</v>
      </c>
      <c r="C7611">
        <v>148</v>
      </c>
      <c r="D7611" t="s">
        <v>10216</v>
      </c>
      <c r="E7611" t="s">
        <v>11020</v>
      </c>
      <c r="F7611">
        <v>174.7686903</v>
      </c>
      <c r="G7611">
        <v>-36.844188410000001</v>
      </c>
      <c r="H7611" t="s">
        <v>6348</v>
      </c>
      <c r="I7611" t="s">
        <v>9729</v>
      </c>
      <c r="J7611" t="s">
        <v>23</v>
      </c>
      <c r="K7611" t="s">
        <v>23</v>
      </c>
      <c r="L7611" t="s">
        <v>23</v>
      </c>
      <c r="M7611" t="s">
        <v>23</v>
      </c>
      <c r="N7611">
        <v>3</v>
      </c>
      <c r="O7611">
        <v>754</v>
      </c>
      <c r="P7611">
        <v>50</v>
      </c>
      <c r="Q7611">
        <v>4.9000000000000004</v>
      </c>
      <c r="R7611" t="s">
        <v>5404</v>
      </c>
    </row>
    <row r="7612" spans="1:18" x14ac:dyDescent="0.3">
      <c r="A7612">
        <v>18450836</v>
      </c>
      <c r="B7612" t="s">
        <v>11157</v>
      </c>
      <c r="C7612">
        <v>148</v>
      </c>
      <c r="D7612" t="s">
        <v>10216</v>
      </c>
      <c r="E7612" t="s">
        <v>11158</v>
      </c>
      <c r="F7612">
        <v>174.77944099999999</v>
      </c>
      <c r="G7612">
        <v>0</v>
      </c>
      <c r="H7612" t="s">
        <v>534</v>
      </c>
      <c r="I7612" t="s">
        <v>9729</v>
      </c>
      <c r="J7612" t="s">
        <v>23</v>
      </c>
      <c r="K7612" t="s">
        <v>23</v>
      </c>
      <c r="L7612" t="s">
        <v>23</v>
      </c>
      <c r="M7612" t="s">
        <v>23</v>
      </c>
      <c r="N7612">
        <v>3</v>
      </c>
      <c r="O7612">
        <v>31</v>
      </c>
      <c r="P7612">
        <v>50</v>
      </c>
      <c r="Q7612">
        <v>4</v>
      </c>
      <c r="R7612" t="s">
        <v>665</v>
      </c>
    </row>
    <row r="7613" spans="1:18" x14ac:dyDescent="0.3">
      <c r="A7613">
        <v>6900050</v>
      </c>
      <c r="B7613" t="s">
        <v>7485</v>
      </c>
      <c r="C7613">
        <v>215</v>
      </c>
      <c r="D7613" t="s">
        <v>10559</v>
      </c>
      <c r="E7613" t="s">
        <v>11159</v>
      </c>
      <c r="F7613">
        <v>-1.8942859999999999</v>
      </c>
      <c r="G7613">
        <v>52.477632999999997</v>
      </c>
      <c r="H7613" t="s">
        <v>160</v>
      </c>
      <c r="I7613" t="s">
        <v>9709</v>
      </c>
      <c r="J7613" t="s">
        <v>23</v>
      </c>
      <c r="K7613" t="s">
        <v>23</v>
      </c>
      <c r="L7613" t="s">
        <v>23</v>
      </c>
      <c r="M7613" t="s">
        <v>23</v>
      </c>
      <c r="N7613">
        <v>3</v>
      </c>
      <c r="O7613">
        <v>53</v>
      </c>
      <c r="P7613">
        <v>50</v>
      </c>
      <c r="Q7613">
        <v>3.9</v>
      </c>
      <c r="R7613" t="s">
        <v>5223</v>
      </c>
    </row>
    <row r="7614" spans="1:18" x14ac:dyDescent="0.3">
      <c r="A7614">
        <v>7005979</v>
      </c>
      <c r="B7614" t="s">
        <v>11160</v>
      </c>
      <c r="C7614">
        <v>148</v>
      </c>
      <c r="D7614" t="s">
        <v>10216</v>
      </c>
      <c r="E7614" t="s">
        <v>11161</v>
      </c>
      <c r="F7614">
        <v>174.72698829999999</v>
      </c>
      <c r="G7614">
        <v>-36.893989769999997</v>
      </c>
      <c r="H7614" t="s">
        <v>11162</v>
      </c>
      <c r="I7614" t="s">
        <v>9729</v>
      </c>
      <c r="J7614" t="s">
        <v>23</v>
      </c>
      <c r="K7614" t="s">
        <v>23</v>
      </c>
      <c r="L7614" t="s">
        <v>23</v>
      </c>
      <c r="M7614" t="s">
        <v>23</v>
      </c>
      <c r="N7614">
        <v>3</v>
      </c>
      <c r="O7614">
        <v>223</v>
      </c>
      <c r="P7614">
        <v>50</v>
      </c>
      <c r="Q7614">
        <v>4.4000000000000004</v>
      </c>
      <c r="R7614" t="s">
        <v>8451</v>
      </c>
    </row>
    <row r="7615" spans="1:18" x14ac:dyDescent="0.3">
      <c r="A7615">
        <v>7101042</v>
      </c>
      <c r="B7615" t="s">
        <v>11163</v>
      </c>
      <c r="C7615">
        <v>148</v>
      </c>
      <c r="D7615" t="s">
        <v>9726</v>
      </c>
      <c r="E7615" t="s">
        <v>9727</v>
      </c>
      <c r="F7615">
        <v>174.773933</v>
      </c>
      <c r="G7615">
        <v>-41.290801000000002</v>
      </c>
      <c r="H7615" t="s">
        <v>534</v>
      </c>
      <c r="I7615" t="s">
        <v>9729</v>
      </c>
      <c r="J7615" t="s">
        <v>23</v>
      </c>
      <c r="K7615" t="s">
        <v>23</v>
      </c>
      <c r="L7615" t="s">
        <v>23</v>
      </c>
      <c r="M7615" t="s">
        <v>23</v>
      </c>
      <c r="N7615">
        <v>3</v>
      </c>
      <c r="O7615">
        <v>171</v>
      </c>
      <c r="P7615">
        <v>50</v>
      </c>
      <c r="Q7615">
        <v>4.5999999999999996</v>
      </c>
      <c r="R7615" t="s">
        <v>5888</v>
      </c>
    </row>
    <row r="7616" spans="1:18" x14ac:dyDescent="0.3">
      <c r="A7616">
        <v>7100502</v>
      </c>
      <c r="B7616" t="s">
        <v>11164</v>
      </c>
      <c r="C7616">
        <v>148</v>
      </c>
      <c r="D7616" t="s">
        <v>9726</v>
      </c>
      <c r="E7616" t="s">
        <v>9727</v>
      </c>
      <c r="F7616">
        <v>174.774134</v>
      </c>
      <c r="G7616">
        <v>-41.295969999999997</v>
      </c>
      <c r="H7616" t="s">
        <v>11165</v>
      </c>
      <c r="I7616" t="s">
        <v>9729</v>
      </c>
      <c r="J7616" t="s">
        <v>23</v>
      </c>
      <c r="K7616" t="s">
        <v>23</v>
      </c>
      <c r="L7616" t="s">
        <v>23</v>
      </c>
      <c r="M7616" t="s">
        <v>23</v>
      </c>
      <c r="N7616">
        <v>3</v>
      </c>
      <c r="O7616">
        <v>242</v>
      </c>
      <c r="P7616">
        <v>50</v>
      </c>
      <c r="Q7616">
        <v>4.4000000000000004</v>
      </c>
      <c r="R7616" t="s">
        <v>4926</v>
      </c>
    </row>
    <row r="7617" spans="1:18" x14ac:dyDescent="0.3">
      <c r="A7617">
        <v>17057397</v>
      </c>
      <c r="B7617" t="s">
        <v>11166</v>
      </c>
      <c r="C7617">
        <v>216</v>
      </c>
      <c r="D7617" t="s">
        <v>10586</v>
      </c>
      <c r="E7617" t="s">
        <v>11167</v>
      </c>
      <c r="F7617">
        <v>-81.585226000000006</v>
      </c>
      <c r="G7617">
        <v>28.405436999999999</v>
      </c>
      <c r="H7617" t="s">
        <v>11168</v>
      </c>
      <c r="I7617" t="s">
        <v>6276</v>
      </c>
      <c r="J7617" t="s">
        <v>23</v>
      </c>
      <c r="K7617" t="s">
        <v>23</v>
      </c>
      <c r="L7617" t="s">
        <v>23</v>
      </c>
      <c r="M7617" t="s">
        <v>23</v>
      </c>
      <c r="N7617">
        <v>3</v>
      </c>
      <c r="O7617">
        <v>1151</v>
      </c>
      <c r="P7617">
        <v>45</v>
      </c>
      <c r="Q7617">
        <v>4.5</v>
      </c>
      <c r="R7617" t="s">
        <v>11169</v>
      </c>
    </row>
    <row r="7618" spans="1:18" x14ac:dyDescent="0.3">
      <c r="A7618">
        <v>17582668</v>
      </c>
      <c r="B7618" t="s">
        <v>9326</v>
      </c>
      <c r="C7618">
        <v>216</v>
      </c>
      <c r="D7618" t="s">
        <v>11170</v>
      </c>
      <c r="E7618" t="s">
        <v>11171</v>
      </c>
      <c r="F7618">
        <v>-112.461326</v>
      </c>
      <c r="G7618">
        <v>42.910518000000003</v>
      </c>
      <c r="H7618" t="s">
        <v>11172</v>
      </c>
      <c r="I7618" t="s">
        <v>6276</v>
      </c>
      <c r="J7618" t="s">
        <v>23</v>
      </c>
      <c r="K7618" t="s">
        <v>23</v>
      </c>
      <c r="L7618" t="s">
        <v>23</v>
      </c>
      <c r="M7618" t="s">
        <v>23</v>
      </c>
      <c r="N7618">
        <v>3</v>
      </c>
      <c r="O7618">
        <v>83</v>
      </c>
      <c r="P7618">
        <v>45</v>
      </c>
      <c r="Q7618">
        <v>3.5</v>
      </c>
      <c r="R7618" t="s">
        <v>2663</v>
      </c>
    </row>
    <row r="7619" spans="1:18" x14ac:dyDescent="0.3">
      <c r="A7619">
        <v>17057591</v>
      </c>
      <c r="B7619" t="s">
        <v>11173</v>
      </c>
      <c r="C7619">
        <v>216</v>
      </c>
      <c r="D7619" t="s">
        <v>10586</v>
      </c>
      <c r="E7619" t="s">
        <v>10587</v>
      </c>
      <c r="F7619">
        <v>-81.471525999999997</v>
      </c>
      <c r="G7619">
        <v>28.437065</v>
      </c>
      <c r="H7619" t="s">
        <v>11174</v>
      </c>
      <c r="I7619" t="s">
        <v>6276</v>
      </c>
      <c r="J7619" t="s">
        <v>23</v>
      </c>
      <c r="K7619" t="s">
        <v>23</v>
      </c>
      <c r="L7619" t="s">
        <v>23</v>
      </c>
      <c r="M7619" t="s">
        <v>23</v>
      </c>
      <c r="N7619">
        <v>3</v>
      </c>
      <c r="O7619">
        <v>910</v>
      </c>
      <c r="P7619">
        <v>45</v>
      </c>
      <c r="Q7619">
        <v>4.3</v>
      </c>
      <c r="R7619" t="s">
        <v>504</v>
      </c>
    </row>
    <row r="7620" spans="1:18" x14ac:dyDescent="0.3">
      <c r="A7620">
        <v>6104220</v>
      </c>
      <c r="B7620" t="s">
        <v>11175</v>
      </c>
      <c r="C7620">
        <v>215</v>
      </c>
      <c r="D7620" t="s">
        <v>9707</v>
      </c>
      <c r="E7620" t="s">
        <v>11176</v>
      </c>
      <c r="F7620">
        <v>-0.15573200000000001</v>
      </c>
      <c r="G7620">
        <v>51.514640999999997</v>
      </c>
      <c r="H7620" t="s">
        <v>10257</v>
      </c>
      <c r="I7620" t="s">
        <v>9709</v>
      </c>
      <c r="J7620" t="s">
        <v>103</v>
      </c>
      <c r="K7620" t="s">
        <v>23</v>
      </c>
      <c r="L7620" t="s">
        <v>23</v>
      </c>
      <c r="M7620" t="s">
        <v>23</v>
      </c>
      <c r="N7620">
        <v>3</v>
      </c>
      <c r="O7620">
        <v>367</v>
      </c>
      <c r="P7620">
        <v>45</v>
      </c>
      <c r="Q7620">
        <v>4.5</v>
      </c>
      <c r="R7620" t="s">
        <v>342</v>
      </c>
    </row>
    <row r="7621" spans="1:18" x14ac:dyDescent="0.3">
      <c r="A7621">
        <v>6600292</v>
      </c>
      <c r="B7621" t="s">
        <v>11177</v>
      </c>
      <c r="C7621">
        <v>30</v>
      </c>
      <c r="D7621" t="s">
        <v>8248</v>
      </c>
      <c r="E7621" t="s">
        <v>11049</v>
      </c>
      <c r="F7621">
        <v>-47.882136109999998</v>
      </c>
      <c r="G7621">
        <v>-15.75747222</v>
      </c>
      <c r="H7621" t="s">
        <v>3039</v>
      </c>
      <c r="I7621" t="s">
        <v>7502</v>
      </c>
      <c r="J7621" t="s">
        <v>23</v>
      </c>
      <c r="K7621" t="s">
        <v>23</v>
      </c>
      <c r="L7621" t="s">
        <v>23</v>
      </c>
      <c r="M7621" t="s">
        <v>23</v>
      </c>
      <c r="N7621">
        <v>2</v>
      </c>
      <c r="O7621">
        <v>11</v>
      </c>
      <c r="P7621">
        <v>45</v>
      </c>
      <c r="Q7621">
        <v>3.7</v>
      </c>
      <c r="R7621" t="s">
        <v>3330</v>
      </c>
    </row>
    <row r="7622" spans="1:18" x14ac:dyDescent="0.3">
      <c r="A7622">
        <v>6103683</v>
      </c>
      <c r="B7622" t="s">
        <v>11178</v>
      </c>
      <c r="C7622">
        <v>215</v>
      </c>
      <c r="D7622" t="s">
        <v>9707</v>
      </c>
      <c r="E7622" t="s">
        <v>11179</v>
      </c>
      <c r="F7622">
        <v>-0.13394700000000001</v>
      </c>
      <c r="G7622">
        <v>51.511628999999999</v>
      </c>
      <c r="H7622" t="s">
        <v>160</v>
      </c>
      <c r="I7622" t="s">
        <v>9709</v>
      </c>
      <c r="J7622" t="s">
        <v>23</v>
      </c>
      <c r="K7622" t="s">
        <v>23</v>
      </c>
      <c r="L7622" t="s">
        <v>23</v>
      </c>
      <c r="M7622" t="s">
        <v>23</v>
      </c>
      <c r="N7622">
        <v>3</v>
      </c>
      <c r="O7622">
        <v>571</v>
      </c>
      <c r="P7622">
        <v>45</v>
      </c>
      <c r="Q7622">
        <v>4.5</v>
      </c>
      <c r="R7622" t="s">
        <v>1896</v>
      </c>
    </row>
    <row r="7623" spans="1:18" x14ac:dyDescent="0.3">
      <c r="A7623">
        <v>7601577</v>
      </c>
      <c r="B7623" t="s">
        <v>11180</v>
      </c>
      <c r="C7623">
        <v>215</v>
      </c>
      <c r="D7623" t="s">
        <v>10594</v>
      </c>
      <c r="E7623" t="s">
        <v>10858</v>
      </c>
      <c r="F7623">
        <v>-3.1736789999999999</v>
      </c>
      <c r="G7623">
        <v>55.976644</v>
      </c>
      <c r="H7623" t="s">
        <v>11181</v>
      </c>
      <c r="I7623" t="s">
        <v>9709</v>
      </c>
      <c r="J7623" t="s">
        <v>23</v>
      </c>
      <c r="K7623" t="s">
        <v>23</v>
      </c>
      <c r="L7623" t="s">
        <v>23</v>
      </c>
      <c r="M7623" t="s">
        <v>23</v>
      </c>
      <c r="N7623">
        <v>3</v>
      </c>
      <c r="O7623">
        <v>163</v>
      </c>
      <c r="P7623">
        <v>45</v>
      </c>
      <c r="Q7623">
        <v>4.7</v>
      </c>
      <c r="R7623" t="s">
        <v>8310</v>
      </c>
    </row>
    <row r="7624" spans="1:18" x14ac:dyDescent="0.3">
      <c r="A7624">
        <v>6801395</v>
      </c>
      <c r="B7624" t="s">
        <v>11182</v>
      </c>
      <c r="C7624">
        <v>215</v>
      </c>
      <c r="D7624" t="s">
        <v>10236</v>
      </c>
      <c r="E7624" t="s">
        <v>11154</v>
      </c>
      <c r="F7624">
        <v>-2.236507</v>
      </c>
      <c r="G7624">
        <v>53.484099000000001</v>
      </c>
      <c r="H7624" t="s">
        <v>10602</v>
      </c>
      <c r="I7624" t="s">
        <v>9709</v>
      </c>
      <c r="J7624" t="s">
        <v>23</v>
      </c>
      <c r="K7624" t="s">
        <v>23</v>
      </c>
      <c r="L7624" t="s">
        <v>23</v>
      </c>
      <c r="M7624" t="s">
        <v>23</v>
      </c>
      <c r="N7624">
        <v>3</v>
      </c>
      <c r="O7624">
        <v>98</v>
      </c>
      <c r="P7624">
        <v>45</v>
      </c>
      <c r="Q7624">
        <v>4.0999999999999996</v>
      </c>
      <c r="R7624" t="s">
        <v>2831</v>
      </c>
    </row>
    <row r="7625" spans="1:18" x14ac:dyDescent="0.3">
      <c r="A7625">
        <v>6901231</v>
      </c>
      <c r="B7625" t="s">
        <v>3761</v>
      </c>
      <c r="C7625">
        <v>215</v>
      </c>
      <c r="D7625" t="s">
        <v>10559</v>
      </c>
      <c r="E7625" t="s">
        <v>11183</v>
      </c>
      <c r="F7625">
        <v>-1.8890389999999999</v>
      </c>
      <c r="G7625">
        <v>52.450999000000003</v>
      </c>
      <c r="H7625" t="s">
        <v>11184</v>
      </c>
      <c r="I7625" t="s">
        <v>9709</v>
      </c>
      <c r="J7625" t="s">
        <v>23</v>
      </c>
      <c r="K7625" t="s">
        <v>23</v>
      </c>
      <c r="L7625" t="s">
        <v>23</v>
      </c>
      <c r="M7625" t="s">
        <v>23</v>
      </c>
      <c r="N7625">
        <v>3</v>
      </c>
      <c r="O7625">
        <v>63</v>
      </c>
      <c r="P7625">
        <v>45</v>
      </c>
      <c r="Q7625">
        <v>4</v>
      </c>
      <c r="R7625" t="s">
        <v>1568</v>
      </c>
    </row>
    <row r="7626" spans="1:18" x14ac:dyDescent="0.3">
      <c r="A7626">
        <v>7005582</v>
      </c>
      <c r="B7626" t="s">
        <v>11185</v>
      </c>
      <c r="C7626">
        <v>148</v>
      </c>
      <c r="D7626" t="s">
        <v>10216</v>
      </c>
      <c r="E7626" t="s">
        <v>11186</v>
      </c>
      <c r="F7626">
        <v>174.63563300000001</v>
      </c>
      <c r="G7626">
        <v>-36.859341000000001</v>
      </c>
      <c r="H7626" t="s">
        <v>534</v>
      </c>
      <c r="I7626" t="s">
        <v>9729</v>
      </c>
      <c r="J7626" t="s">
        <v>23</v>
      </c>
      <c r="K7626" t="s">
        <v>23</v>
      </c>
      <c r="L7626" t="s">
        <v>23</v>
      </c>
      <c r="M7626" t="s">
        <v>23</v>
      </c>
      <c r="N7626">
        <v>3</v>
      </c>
      <c r="O7626">
        <v>213</v>
      </c>
      <c r="P7626">
        <v>45</v>
      </c>
      <c r="Q7626">
        <v>4.5</v>
      </c>
      <c r="R7626" t="s">
        <v>554</v>
      </c>
    </row>
    <row r="7627" spans="1:18" x14ac:dyDescent="0.3">
      <c r="A7627">
        <v>6901081</v>
      </c>
      <c r="B7627" t="s">
        <v>11187</v>
      </c>
      <c r="C7627">
        <v>215</v>
      </c>
      <c r="D7627" t="s">
        <v>10559</v>
      </c>
      <c r="E7627" t="s">
        <v>11188</v>
      </c>
      <c r="F7627">
        <v>-1.899133</v>
      </c>
      <c r="G7627">
        <v>52.480364000000002</v>
      </c>
      <c r="H7627" t="s">
        <v>160</v>
      </c>
      <c r="I7627" t="s">
        <v>9709</v>
      </c>
      <c r="J7627" t="s">
        <v>23</v>
      </c>
      <c r="K7627" t="s">
        <v>23</v>
      </c>
      <c r="L7627" t="s">
        <v>23</v>
      </c>
      <c r="M7627" t="s">
        <v>23</v>
      </c>
      <c r="N7627">
        <v>3</v>
      </c>
      <c r="O7627">
        <v>148</v>
      </c>
      <c r="P7627">
        <v>45</v>
      </c>
      <c r="Q7627">
        <v>4.2</v>
      </c>
      <c r="R7627" t="s">
        <v>2727</v>
      </c>
    </row>
    <row r="7628" spans="1:18" x14ac:dyDescent="0.3">
      <c r="A7628">
        <v>6900992</v>
      </c>
      <c r="B7628" t="s">
        <v>11189</v>
      </c>
      <c r="C7628">
        <v>215</v>
      </c>
      <c r="D7628" t="s">
        <v>10559</v>
      </c>
      <c r="E7628" t="s">
        <v>11190</v>
      </c>
      <c r="F7628">
        <v>-1.8585290000000001</v>
      </c>
      <c r="G7628">
        <v>52.443962999999997</v>
      </c>
      <c r="H7628" t="s">
        <v>10592</v>
      </c>
      <c r="I7628" t="s">
        <v>9709</v>
      </c>
      <c r="J7628" t="s">
        <v>23</v>
      </c>
      <c r="K7628" t="s">
        <v>23</v>
      </c>
      <c r="L7628" t="s">
        <v>23</v>
      </c>
      <c r="M7628" t="s">
        <v>23</v>
      </c>
      <c r="N7628">
        <v>3</v>
      </c>
      <c r="O7628">
        <v>32</v>
      </c>
      <c r="P7628">
        <v>45</v>
      </c>
      <c r="Q7628">
        <v>3.7</v>
      </c>
      <c r="R7628" t="s">
        <v>768</v>
      </c>
    </row>
    <row r="7629" spans="1:18" x14ac:dyDescent="0.3">
      <c r="A7629">
        <v>17295028</v>
      </c>
      <c r="B7629" t="s">
        <v>11191</v>
      </c>
      <c r="C7629">
        <v>216</v>
      </c>
      <c r="D7629" t="s">
        <v>11192</v>
      </c>
      <c r="E7629" t="s">
        <v>11192</v>
      </c>
      <c r="F7629">
        <v>-81.965570999999997</v>
      </c>
      <c r="G7629">
        <v>33.481779000000003</v>
      </c>
      <c r="H7629" t="s">
        <v>11193</v>
      </c>
      <c r="I7629" t="s">
        <v>6276</v>
      </c>
      <c r="J7629" t="s">
        <v>23</v>
      </c>
      <c r="K7629" t="s">
        <v>23</v>
      </c>
      <c r="L7629" t="s">
        <v>23</v>
      </c>
      <c r="M7629" t="s">
        <v>23</v>
      </c>
      <c r="N7629">
        <v>3</v>
      </c>
      <c r="O7629">
        <v>332</v>
      </c>
      <c r="P7629">
        <v>40</v>
      </c>
      <c r="Q7629">
        <v>3.8</v>
      </c>
      <c r="R7629" t="s">
        <v>9102</v>
      </c>
    </row>
    <row r="7630" spans="1:18" x14ac:dyDescent="0.3">
      <c r="A7630">
        <v>17316743</v>
      </c>
      <c r="B7630" t="s">
        <v>11194</v>
      </c>
      <c r="C7630">
        <v>216</v>
      </c>
      <c r="D7630" t="s">
        <v>11195</v>
      </c>
      <c r="E7630" t="s">
        <v>11196</v>
      </c>
      <c r="F7630">
        <v>-91.534301999999997</v>
      </c>
      <c r="G7630">
        <v>41.658690999999997</v>
      </c>
      <c r="H7630" t="s">
        <v>11197</v>
      </c>
      <c r="I7630" t="s">
        <v>6276</v>
      </c>
      <c r="J7630" t="s">
        <v>23</v>
      </c>
      <c r="K7630" t="s">
        <v>23</v>
      </c>
      <c r="L7630" t="s">
        <v>23</v>
      </c>
      <c r="M7630" t="s">
        <v>23</v>
      </c>
      <c r="N7630">
        <v>3</v>
      </c>
      <c r="O7630">
        <v>220</v>
      </c>
      <c r="P7630">
        <v>40</v>
      </c>
      <c r="Q7630">
        <v>3.8</v>
      </c>
      <c r="R7630" t="s">
        <v>4999</v>
      </c>
    </row>
    <row r="7631" spans="1:18" x14ac:dyDescent="0.3">
      <c r="A7631">
        <v>17330185</v>
      </c>
      <c r="B7631" t="s">
        <v>11198</v>
      </c>
      <c r="C7631">
        <v>216</v>
      </c>
      <c r="D7631" t="s">
        <v>11199</v>
      </c>
      <c r="E7631" t="s">
        <v>11199</v>
      </c>
      <c r="F7631">
        <v>-84.954983999999996</v>
      </c>
      <c r="G7631">
        <v>32.538219699999999</v>
      </c>
      <c r="H7631" t="s">
        <v>11200</v>
      </c>
      <c r="I7631" t="s">
        <v>6276</v>
      </c>
      <c r="J7631" t="s">
        <v>23</v>
      </c>
      <c r="K7631" t="s">
        <v>23</v>
      </c>
      <c r="L7631" t="s">
        <v>23</v>
      </c>
      <c r="M7631" t="s">
        <v>23</v>
      </c>
      <c r="N7631">
        <v>3</v>
      </c>
      <c r="O7631">
        <v>247</v>
      </c>
      <c r="P7631">
        <v>40</v>
      </c>
      <c r="Q7631">
        <v>3.9</v>
      </c>
      <c r="R7631" t="s">
        <v>6160</v>
      </c>
    </row>
    <row r="7632" spans="1:18" x14ac:dyDescent="0.3">
      <c r="A7632">
        <v>17258350</v>
      </c>
      <c r="B7632" t="s">
        <v>11201</v>
      </c>
      <c r="C7632">
        <v>216</v>
      </c>
      <c r="D7632" t="s">
        <v>10983</v>
      </c>
      <c r="E7632" t="s">
        <v>11202</v>
      </c>
      <c r="F7632">
        <v>-93.677638000000002</v>
      </c>
      <c r="G7632">
        <v>41.614964999999998</v>
      </c>
      <c r="H7632" t="s">
        <v>11203</v>
      </c>
      <c r="I7632" t="s">
        <v>6276</v>
      </c>
      <c r="J7632" t="s">
        <v>23</v>
      </c>
      <c r="K7632" t="s">
        <v>23</v>
      </c>
      <c r="L7632" t="s">
        <v>23</v>
      </c>
      <c r="M7632" t="s">
        <v>23</v>
      </c>
      <c r="N7632">
        <v>3</v>
      </c>
      <c r="O7632">
        <v>674</v>
      </c>
      <c r="P7632">
        <v>40</v>
      </c>
      <c r="Q7632">
        <v>4.5</v>
      </c>
      <c r="R7632" t="s">
        <v>3003</v>
      </c>
    </row>
    <row r="7633" spans="1:18" x14ac:dyDescent="0.3">
      <c r="A7633">
        <v>17259200</v>
      </c>
      <c r="B7633" t="s">
        <v>11204</v>
      </c>
      <c r="C7633">
        <v>216</v>
      </c>
      <c r="D7633" t="s">
        <v>10983</v>
      </c>
      <c r="E7633" t="s">
        <v>11205</v>
      </c>
      <c r="F7633">
        <v>-93.744198100000006</v>
      </c>
      <c r="G7633">
        <v>41.599177099999999</v>
      </c>
      <c r="H7633" t="s">
        <v>11206</v>
      </c>
      <c r="I7633" t="s">
        <v>6276</v>
      </c>
      <c r="J7633" t="s">
        <v>23</v>
      </c>
      <c r="K7633" t="s">
        <v>23</v>
      </c>
      <c r="L7633" t="s">
        <v>23</v>
      </c>
      <c r="M7633" t="s">
        <v>23</v>
      </c>
      <c r="N7633">
        <v>3</v>
      </c>
      <c r="O7633">
        <v>530</v>
      </c>
      <c r="P7633">
        <v>40</v>
      </c>
      <c r="Q7633">
        <v>4.2</v>
      </c>
      <c r="R7633" t="s">
        <v>444</v>
      </c>
    </row>
    <row r="7634" spans="1:18" x14ac:dyDescent="0.3">
      <c r="A7634">
        <v>17342770</v>
      </c>
      <c r="B7634" t="s">
        <v>11207</v>
      </c>
      <c r="C7634">
        <v>216</v>
      </c>
      <c r="D7634" t="s">
        <v>10965</v>
      </c>
      <c r="E7634" t="s">
        <v>10965</v>
      </c>
      <c r="F7634">
        <v>-90.668164000000004</v>
      </c>
      <c r="G7634">
        <v>42.503075000000003</v>
      </c>
      <c r="H7634" t="s">
        <v>11208</v>
      </c>
      <c r="I7634" t="s">
        <v>6276</v>
      </c>
      <c r="J7634" t="s">
        <v>23</v>
      </c>
      <c r="K7634" t="s">
        <v>23</v>
      </c>
      <c r="L7634" t="s">
        <v>23</v>
      </c>
      <c r="M7634" t="s">
        <v>23</v>
      </c>
      <c r="N7634">
        <v>3</v>
      </c>
      <c r="O7634">
        <v>198</v>
      </c>
      <c r="P7634">
        <v>40</v>
      </c>
      <c r="Q7634">
        <v>3.8</v>
      </c>
      <c r="R7634" t="s">
        <v>4201</v>
      </c>
    </row>
    <row r="7635" spans="1:18" x14ac:dyDescent="0.3">
      <c r="A7635">
        <v>17374552</v>
      </c>
      <c r="B7635" t="s">
        <v>11209</v>
      </c>
      <c r="C7635">
        <v>216</v>
      </c>
      <c r="D7635" t="s">
        <v>11210</v>
      </c>
      <c r="E7635" t="s">
        <v>11211</v>
      </c>
      <c r="F7635">
        <v>-83.985799999999998</v>
      </c>
      <c r="G7635">
        <v>34.531799999999997</v>
      </c>
      <c r="I7635" t="s">
        <v>6276</v>
      </c>
      <c r="J7635" t="s">
        <v>23</v>
      </c>
      <c r="K7635" t="s">
        <v>23</v>
      </c>
      <c r="L7635" t="s">
        <v>23</v>
      </c>
      <c r="M7635" t="s">
        <v>23</v>
      </c>
      <c r="N7635">
        <v>3</v>
      </c>
      <c r="O7635">
        <v>209</v>
      </c>
      <c r="P7635">
        <v>40</v>
      </c>
      <c r="Q7635">
        <v>3.9</v>
      </c>
      <c r="R7635" t="s">
        <v>1255</v>
      </c>
    </row>
    <row r="7636" spans="1:18" x14ac:dyDescent="0.3">
      <c r="A7636">
        <v>17057925</v>
      </c>
      <c r="B7636" t="s">
        <v>11212</v>
      </c>
      <c r="C7636">
        <v>216</v>
      </c>
      <c r="D7636" t="s">
        <v>10586</v>
      </c>
      <c r="E7636" t="s">
        <v>10587</v>
      </c>
      <c r="F7636">
        <v>-81.469986000000006</v>
      </c>
      <c r="G7636">
        <v>28.440344</v>
      </c>
      <c r="H7636" t="s">
        <v>11213</v>
      </c>
      <c r="I7636" t="s">
        <v>6276</v>
      </c>
      <c r="J7636" t="s">
        <v>23</v>
      </c>
      <c r="K7636" t="s">
        <v>23</v>
      </c>
      <c r="L7636" t="s">
        <v>23</v>
      </c>
      <c r="M7636" t="s">
        <v>23</v>
      </c>
      <c r="N7636">
        <v>3</v>
      </c>
      <c r="O7636">
        <v>1293</v>
      </c>
      <c r="P7636">
        <v>40</v>
      </c>
      <c r="Q7636">
        <v>4.5999999999999996</v>
      </c>
      <c r="R7636" t="s">
        <v>4038</v>
      </c>
    </row>
    <row r="7637" spans="1:18" x14ac:dyDescent="0.3">
      <c r="A7637">
        <v>17057797</v>
      </c>
      <c r="B7637" t="s">
        <v>11214</v>
      </c>
      <c r="C7637">
        <v>216</v>
      </c>
      <c r="D7637" t="s">
        <v>10586</v>
      </c>
      <c r="E7637" t="s">
        <v>11215</v>
      </c>
      <c r="F7637">
        <v>-81.350834399999997</v>
      </c>
      <c r="G7637">
        <v>28.5976271</v>
      </c>
      <c r="H7637" t="s">
        <v>11216</v>
      </c>
      <c r="I7637" t="s">
        <v>6276</v>
      </c>
      <c r="J7637" t="s">
        <v>23</v>
      </c>
      <c r="K7637" t="s">
        <v>23</v>
      </c>
      <c r="L7637" t="s">
        <v>23</v>
      </c>
      <c r="M7637" t="s">
        <v>23</v>
      </c>
      <c r="N7637">
        <v>3</v>
      </c>
      <c r="O7637">
        <v>568</v>
      </c>
      <c r="P7637">
        <v>40</v>
      </c>
      <c r="Q7637">
        <v>4.2</v>
      </c>
      <c r="R7637" t="s">
        <v>823</v>
      </c>
    </row>
    <row r="7638" spans="1:18" x14ac:dyDescent="0.3">
      <c r="A7638">
        <v>17579992</v>
      </c>
      <c r="B7638" t="s">
        <v>11217</v>
      </c>
      <c r="C7638">
        <v>216</v>
      </c>
      <c r="D7638" t="s">
        <v>11218</v>
      </c>
      <c r="E7638" t="s">
        <v>11218</v>
      </c>
      <c r="F7638">
        <v>-87.209199999999996</v>
      </c>
      <c r="G7638">
        <v>30.4101</v>
      </c>
      <c r="H7638" t="s">
        <v>11206</v>
      </c>
      <c r="I7638" t="s">
        <v>6276</v>
      </c>
      <c r="J7638" t="s">
        <v>23</v>
      </c>
      <c r="K7638" t="s">
        <v>23</v>
      </c>
      <c r="L7638" t="s">
        <v>23</v>
      </c>
      <c r="M7638" t="s">
        <v>23</v>
      </c>
      <c r="N7638">
        <v>3</v>
      </c>
      <c r="O7638">
        <v>669</v>
      </c>
      <c r="P7638">
        <v>40</v>
      </c>
      <c r="Q7638">
        <v>4.0999999999999996</v>
      </c>
      <c r="R7638" t="s">
        <v>4244</v>
      </c>
    </row>
    <row r="7639" spans="1:18" x14ac:dyDescent="0.3">
      <c r="A7639">
        <v>17145408</v>
      </c>
      <c r="B7639" t="s">
        <v>11219</v>
      </c>
      <c r="C7639">
        <v>216</v>
      </c>
      <c r="D7639" t="s">
        <v>10953</v>
      </c>
      <c r="E7639" t="s">
        <v>11220</v>
      </c>
      <c r="F7639">
        <v>-156.43094730000001</v>
      </c>
      <c r="G7639">
        <v>20.6883746</v>
      </c>
      <c r="H7639" t="s">
        <v>88</v>
      </c>
      <c r="I7639" t="s">
        <v>6276</v>
      </c>
      <c r="J7639" t="s">
        <v>23</v>
      </c>
      <c r="K7639" t="s">
        <v>23</v>
      </c>
      <c r="L7639" t="s">
        <v>23</v>
      </c>
      <c r="M7639" t="s">
        <v>23</v>
      </c>
      <c r="N7639">
        <v>3</v>
      </c>
      <c r="O7639">
        <v>485</v>
      </c>
      <c r="P7639">
        <v>40</v>
      </c>
      <c r="Q7639">
        <v>4.2</v>
      </c>
      <c r="R7639" t="s">
        <v>10625</v>
      </c>
    </row>
    <row r="7640" spans="1:18" x14ac:dyDescent="0.3">
      <c r="A7640">
        <v>17142297</v>
      </c>
      <c r="B7640" t="s">
        <v>11221</v>
      </c>
      <c r="C7640">
        <v>216</v>
      </c>
      <c r="D7640" t="s">
        <v>10953</v>
      </c>
      <c r="E7640" t="s">
        <v>11222</v>
      </c>
      <c r="F7640">
        <v>-156.69382100000001</v>
      </c>
      <c r="G7640">
        <v>20.921347000000001</v>
      </c>
      <c r="H7640" t="s">
        <v>10958</v>
      </c>
      <c r="I7640" t="s">
        <v>6276</v>
      </c>
      <c r="J7640" t="s">
        <v>23</v>
      </c>
      <c r="K7640" t="s">
        <v>23</v>
      </c>
      <c r="L7640" t="s">
        <v>23</v>
      </c>
      <c r="M7640" t="s">
        <v>23</v>
      </c>
      <c r="N7640">
        <v>3</v>
      </c>
      <c r="O7640">
        <v>1056</v>
      </c>
      <c r="P7640">
        <v>40</v>
      </c>
      <c r="Q7640">
        <v>4.3</v>
      </c>
      <c r="R7640" t="s">
        <v>1554</v>
      </c>
    </row>
    <row r="7641" spans="1:18" x14ac:dyDescent="0.3">
      <c r="A7641">
        <v>17143950</v>
      </c>
      <c r="B7641" t="s">
        <v>11223</v>
      </c>
      <c r="C7641">
        <v>216</v>
      </c>
      <c r="D7641" t="s">
        <v>10953</v>
      </c>
      <c r="E7641" t="s">
        <v>10957</v>
      </c>
      <c r="F7641">
        <v>-157.83124760000001</v>
      </c>
      <c r="G7641">
        <v>21.279495199999999</v>
      </c>
      <c r="H7641" t="s">
        <v>11224</v>
      </c>
      <c r="I7641" t="s">
        <v>6276</v>
      </c>
      <c r="J7641" t="s">
        <v>23</v>
      </c>
      <c r="K7641" t="s">
        <v>23</v>
      </c>
      <c r="L7641" t="s">
        <v>23</v>
      </c>
      <c r="M7641" t="s">
        <v>23</v>
      </c>
      <c r="N7641">
        <v>3</v>
      </c>
      <c r="O7641">
        <v>1078</v>
      </c>
      <c r="P7641">
        <v>40</v>
      </c>
      <c r="Q7641">
        <v>4.5999999999999996</v>
      </c>
      <c r="R7641" t="s">
        <v>2676</v>
      </c>
    </row>
    <row r="7642" spans="1:18" x14ac:dyDescent="0.3">
      <c r="A7642">
        <v>17621763</v>
      </c>
      <c r="B7642" t="s">
        <v>11225</v>
      </c>
      <c r="C7642">
        <v>216</v>
      </c>
      <c r="D7642" t="s">
        <v>10939</v>
      </c>
      <c r="E7642" t="s">
        <v>10939</v>
      </c>
      <c r="F7642">
        <v>-96.404600000000002</v>
      </c>
      <c r="G7642">
        <v>42.496499999999997</v>
      </c>
      <c r="H7642" t="s">
        <v>114</v>
      </c>
      <c r="I7642" t="s">
        <v>6276</v>
      </c>
      <c r="J7642" t="s">
        <v>23</v>
      </c>
      <c r="K7642" t="s">
        <v>23</v>
      </c>
      <c r="L7642" t="s">
        <v>23</v>
      </c>
      <c r="M7642" t="s">
        <v>23</v>
      </c>
      <c r="N7642">
        <v>3</v>
      </c>
      <c r="O7642">
        <v>129</v>
      </c>
      <c r="P7642">
        <v>40</v>
      </c>
      <c r="Q7642">
        <v>3.7</v>
      </c>
      <c r="R7642" t="s">
        <v>5434</v>
      </c>
    </row>
    <row r="7643" spans="1:18" x14ac:dyDescent="0.3">
      <c r="A7643">
        <v>17621960</v>
      </c>
      <c r="B7643" t="s">
        <v>11226</v>
      </c>
      <c r="C7643">
        <v>216</v>
      </c>
      <c r="D7643" t="s">
        <v>10939</v>
      </c>
      <c r="E7643" t="s">
        <v>10939</v>
      </c>
      <c r="F7643">
        <v>-96.349463999999998</v>
      </c>
      <c r="G7643">
        <v>42.440592000000002</v>
      </c>
      <c r="H7643" t="s">
        <v>10948</v>
      </c>
      <c r="I7643" t="s">
        <v>6276</v>
      </c>
      <c r="J7643" t="s">
        <v>23</v>
      </c>
      <c r="K7643" t="s">
        <v>23</v>
      </c>
      <c r="L7643" t="s">
        <v>23</v>
      </c>
      <c r="M7643" t="s">
        <v>23</v>
      </c>
      <c r="N7643">
        <v>3</v>
      </c>
      <c r="O7643">
        <v>239</v>
      </c>
      <c r="P7643">
        <v>40</v>
      </c>
      <c r="Q7643">
        <v>3.9</v>
      </c>
      <c r="R7643" t="s">
        <v>7530</v>
      </c>
    </row>
    <row r="7644" spans="1:18" x14ac:dyDescent="0.3">
      <c r="A7644">
        <v>17621755</v>
      </c>
      <c r="B7644" t="s">
        <v>11227</v>
      </c>
      <c r="C7644">
        <v>216</v>
      </c>
      <c r="D7644" t="s">
        <v>10939</v>
      </c>
      <c r="E7644" t="s">
        <v>10939</v>
      </c>
      <c r="F7644">
        <v>-96.420400000000001</v>
      </c>
      <c r="G7644">
        <v>42.510599999999997</v>
      </c>
      <c r="H7644" t="s">
        <v>3969</v>
      </c>
      <c r="I7644" t="s">
        <v>6276</v>
      </c>
      <c r="J7644" t="s">
        <v>23</v>
      </c>
      <c r="K7644" t="s">
        <v>23</v>
      </c>
      <c r="L7644" t="s">
        <v>23</v>
      </c>
      <c r="M7644" t="s">
        <v>23</v>
      </c>
      <c r="N7644">
        <v>3</v>
      </c>
      <c r="O7644">
        <v>280</v>
      </c>
      <c r="P7644">
        <v>40</v>
      </c>
      <c r="Q7644">
        <v>4</v>
      </c>
      <c r="R7644" t="s">
        <v>6148</v>
      </c>
    </row>
    <row r="7645" spans="1:18" x14ac:dyDescent="0.3">
      <c r="A7645">
        <v>17293273</v>
      </c>
      <c r="B7645" t="s">
        <v>11228</v>
      </c>
      <c r="C7645">
        <v>216</v>
      </c>
      <c r="D7645" t="s">
        <v>11229</v>
      </c>
      <c r="E7645" t="s">
        <v>11229</v>
      </c>
      <c r="F7645">
        <v>-83.407499999999999</v>
      </c>
      <c r="G7645">
        <v>33.958399999999997</v>
      </c>
      <c r="H7645" t="s">
        <v>160</v>
      </c>
      <c r="I7645" t="s">
        <v>6276</v>
      </c>
      <c r="J7645" t="s">
        <v>23</v>
      </c>
      <c r="K7645" t="s">
        <v>23</v>
      </c>
      <c r="L7645" t="s">
        <v>23</v>
      </c>
      <c r="M7645" t="s">
        <v>23</v>
      </c>
      <c r="N7645">
        <v>3</v>
      </c>
      <c r="O7645">
        <v>464</v>
      </c>
      <c r="P7645">
        <v>40</v>
      </c>
      <c r="Q7645">
        <v>4.0999999999999996</v>
      </c>
      <c r="R7645" t="s">
        <v>4370</v>
      </c>
    </row>
    <row r="7646" spans="1:18" x14ac:dyDescent="0.3">
      <c r="A7646">
        <v>17303787</v>
      </c>
      <c r="B7646" t="s">
        <v>11230</v>
      </c>
      <c r="C7646">
        <v>216</v>
      </c>
      <c r="D7646" t="s">
        <v>10950</v>
      </c>
      <c r="E7646" t="s">
        <v>10950</v>
      </c>
      <c r="F7646">
        <v>-116.2021</v>
      </c>
      <c r="G7646">
        <v>43.616199999999999</v>
      </c>
      <c r="H7646" t="s">
        <v>11231</v>
      </c>
      <c r="I7646" t="s">
        <v>6276</v>
      </c>
      <c r="J7646" t="s">
        <v>23</v>
      </c>
      <c r="K7646" t="s">
        <v>23</v>
      </c>
      <c r="L7646" t="s">
        <v>23</v>
      </c>
      <c r="M7646" t="s">
        <v>23</v>
      </c>
      <c r="N7646">
        <v>3</v>
      </c>
      <c r="O7646">
        <v>340</v>
      </c>
      <c r="P7646">
        <v>40</v>
      </c>
      <c r="Q7646">
        <v>4</v>
      </c>
      <c r="R7646" t="s">
        <v>8076</v>
      </c>
    </row>
    <row r="7647" spans="1:18" x14ac:dyDescent="0.3">
      <c r="A7647">
        <v>17316018</v>
      </c>
      <c r="B7647" t="s">
        <v>11232</v>
      </c>
      <c r="C7647">
        <v>216</v>
      </c>
      <c r="D7647" t="s">
        <v>11195</v>
      </c>
      <c r="E7647" t="s">
        <v>11233</v>
      </c>
      <c r="F7647">
        <v>-91.622399999999999</v>
      </c>
      <c r="G7647">
        <v>42.024900000000002</v>
      </c>
      <c r="H7647" t="s">
        <v>11234</v>
      </c>
      <c r="I7647" t="s">
        <v>6276</v>
      </c>
      <c r="J7647" t="s">
        <v>23</v>
      </c>
      <c r="K7647" t="s">
        <v>23</v>
      </c>
      <c r="L7647" t="s">
        <v>23</v>
      </c>
      <c r="M7647" t="s">
        <v>23</v>
      </c>
      <c r="N7647">
        <v>3</v>
      </c>
      <c r="O7647">
        <v>429</v>
      </c>
      <c r="P7647">
        <v>40</v>
      </c>
      <c r="Q7647">
        <v>4.0999999999999996</v>
      </c>
      <c r="R7647" t="s">
        <v>2990</v>
      </c>
    </row>
    <row r="7648" spans="1:18" x14ac:dyDescent="0.3">
      <c r="A7648">
        <v>17375214</v>
      </c>
      <c r="B7648" t="s">
        <v>11235</v>
      </c>
      <c r="C7648">
        <v>216</v>
      </c>
      <c r="D7648" t="s">
        <v>11210</v>
      </c>
      <c r="E7648" t="s">
        <v>11236</v>
      </c>
      <c r="F7648">
        <v>-83.727740999999995</v>
      </c>
      <c r="G7648">
        <v>34.701594</v>
      </c>
      <c r="H7648" t="s">
        <v>11237</v>
      </c>
      <c r="I7648" t="s">
        <v>6276</v>
      </c>
      <c r="J7648" t="s">
        <v>23</v>
      </c>
      <c r="K7648" t="s">
        <v>23</v>
      </c>
      <c r="L7648" t="s">
        <v>23</v>
      </c>
      <c r="M7648" t="s">
        <v>23</v>
      </c>
      <c r="N7648">
        <v>3</v>
      </c>
      <c r="O7648">
        <v>114</v>
      </c>
      <c r="P7648">
        <v>40</v>
      </c>
      <c r="Q7648">
        <v>3.8</v>
      </c>
      <c r="R7648" t="s">
        <v>5016</v>
      </c>
    </row>
    <row r="7649" spans="1:18" x14ac:dyDescent="0.3">
      <c r="A7649">
        <v>17501268</v>
      </c>
      <c r="B7649" t="s">
        <v>11238</v>
      </c>
      <c r="C7649">
        <v>216</v>
      </c>
      <c r="D7649" t="s">
        <v>10960</v>
      </c>
      <c r="E7649" t="s">
        <v>11239</v>
      </c>
      <c r="F7649">
        <v>-83.718400000000003</v>
      </c>
      <c r="G7649">
        <v>32.614699999999999</v>
      </c>
      <c r="H7649" t="s">
        <v>10948</v>
      </c>
      <c r="I7649" t="s">
        <v>6276</v>
      </c>
      <c r="J7649" t="s">
        <v>23</v>
      </c>
      <c r="K7649" t="s">
        <v>23</v>
      </c>
      <c r="L7649" t="s">
        <v>23</v>
      </c>
      <c r="M7649" t="s">
        <v>23</v>
      </c>
      <c r="N7649">
        <v>3</v>
      </c>
      <c r="O7649">
        <v>314</v>
      </c>
      <c r="P7649">
        <v>40</v>
      </c>
      <c r="Q7649">
        <v>4.0999999999999996</v>
      </c>
      <c r="R7649" t="s">
        <v>11240</v>
      </c>
    </row>
    <row r="7650" spans="1:18" x14ac:dyDescent="0.3">
      <c r="A7650">
        <v>17579653</v>
      </c>
      <c r="B7650" t="s">
        <v>11241</v>
      </c>
      <c r="C7650">
        <v>216</v>
      </c>
      <c r="D7650" t="s">
        <v>11218</v>
      </c>
      <c r="E7650" t="s">
        <v>11242</v>
      </c>
      <c r="F7650">
        <v>-87.142601999999997</v>
      </c>
      <c r="G7650">
        <v>30.335521</v>
      </c>
      <c r="H7650" t="s">
        <v>11243</v>
      </c>
      <c r="I7650" t="s">
        <v>6276</v>
      </c>
      <c r="J7650" t="s">
        <v>23</v>
      </c>
      <c r="K7650" t="s">
        <v>23</v>
      </c>
      <c r="L7650" t="s">
        <v>23</v>
      </c>
      <c r="M7650" t="s">
        <v>23</v>
      </c>
      <c r="N7650">
        <v>3</v>
      </c>
      <c r="O7650">
        <v>479</v>
      </c>
      <c r="P7650">
        <v>40</v>
      </c>
      <c r="Q7650">
        <v>3.5</v>
      </c>
      <c r="R7650" t="s">
        <v>11244</v>
      </c>
    </row>
    <row r="7651" spans="1:18" x14ac:dyDescent="0.3">
      <c r="A7651">
        <v>17582522</v>
      </c>
      <c r="B7651" t="s">
        <v>11245</v>
      </c>
      <c r="C7651">
        <v>216</v>
      </c>
      <c r="D7651" t="s">
        <v>11170</v>
      </c>
      <c r="E7651" t="s">
        <v>11170</v>
      </c>
      <c r="F7651">
        <v>-112.4423</v>
      </c>
      <c r="G7651">
        <v>42.866100000000003</v>
      </c>
      <c r="H7651" t="s">
        <v>11246</v>
      </c>
      <c r="I7651" t="s">
        <v>6276</v>
      </c>
      <c r="J7651" t="s">
        <v>23</v>
      </c>
      <c r="K7651" t="s">
        <v>23</v>
      </c>
      <c r="L7651" t="s">
        <v>23</v>
      </c>
      <c r="M7651" t="s">
        <v>23</v>
      </c>
      <c r="N7651">
        <v>3</v>
      </c>
      <c r="O7651">
        <v>222</v>
      </c>
      <c r="P7651">
        <v>40</v>
      </c>
      <c r="Q7651">
        <v>3.7</v>
      </c>
      <c r="R7651" t="s">
        <v>2979</v>
      </c>
    </row>
    <row r="7652" spans="1:18" x14ac:dyDescent="0.3">
      <c r="A7652">
        <v>17100307</v>
      </c>
      <c r="B7652" t="s">
        <v>11247</v>
      </c>
      <c r="C7652">
        <v>216</v>
      </c>
      <c r="D7652" t="s">
        <v>10943</v>
      </c>
      <c r="E7652" t="s">
        <v>11248</v>
      </c>
      <c r="F7652">
        <v>-82.451041000000004</v>
      </c>
      <c r="G7652">
        <v>27.993645000000001</v>
      </c>
      <c r="H7652" t="s">
        <v>11249</v>
      </c>
      <c r="I7652" t="s">
        <v>6276</v>
      </c>
      <c r="J7652" t="s">
        <v>23</v>
      </c>
      <c r="K7652" t="s">
        <v>23</v>
      </c>
      <c r="L7652" t="s">
        <v>23</v>
      </c>
      <c r="M7652" t="s">
        <v>23</v>
      </c>
      <c r="N7652">
        <v>3</v>
      </c>
      <c r="O7652">
        <v>1715</v>
      </c>
      <c r="P7652">
        <v>40</v>
      </c>
      <c r="Q7652">
        <v>4.8</v>
      </c>
      <c r="R7652" t="s">
        <v>7574</v>
      </c>
    </row>
    <row r="7653" spans="1:18" x14ac:dyDescent="0.3">
      <c r="A7653">
        <v>17284241</v>
      </c>
      <c r="B7653" t="s">
        <v>11250</v>
      </c>
      <c r="C7653">
        <v>216</v>
      </c>
      <c r="D7653" t="s">
        <v>10968</v>
      </c>
      <c r="E7653" t="s">
        <v>10968</v>
      </c>
      <c r="F7653">
        <v>-84.223299999999995</v>
      </c>
      <c r="G7653">
        <v>31.611799999999999</v>
      </c>
      <c r="H7653" t="s">
        <v>10948</v>
      </c>
      <c r="I7653" t="s">
        <v>6276</v>
      </c>
      <c r="J7653" t="s">
        <v>23</v>
      </c>
      <c r="K7653" t="s">
        <v>23</v>
      </c>
      <c r="L7653" t="s">
        <v>23</v>
      </c>
      <c r="M7653" t="s">
        <v>23</v>
      </c>
      <c r="N7653">
        <v>3</v>
      </c>
      <c r="O7653">
        <v>51</v>
      </c>
      <c r="P7653">
        <v>40</v>
      </c>
      <c r="Q7653">
        <v>3.5</v>
      </c>
      <c r="R7653" t="s">
        <v>3578</v>
      </c>
    </row>
    <row r="7654" spans="1:18" x14ac:dyDescent="0.3">
      <c r="A7654">
        <v>17293205</v>
      </c>
      <c r="B7654" t="s">
        <v>11251</v>
      </c>
      <c r="C7654">
        <v>216</v>
      </c>
      <c r="D7654" t="s">
        <v>11229</v>
      </c>
      <c r="E7654" t="s">
        <v>11229</v>
      </c>
      <c r="F7654">
        <v>-83.387248200000002</v>
      </c>
      <c r="G7654">
        <v>33.941554500000002</v>
      </c>
      <c r="H7654" t="s">
        <v>2427</v>
      </c>
      <c r="I7654" t="s">
        <v>6276</v>
      </c>
      <c r="J7654" t="s">
        <v>23</v>
      </c>
      <c r="K7654" t="s">
        <v>23</v>
      </c>
      <c r="L7654" t="s">
        <v>23</v>
      </c>
      <c r="M7654" t="s">
        <v>23</v>
      </c>
      <c r="N7654">
        <v>3</v>
      </c>
      <c r="O7654">
        <v>755</v>
      </c>
      <c r="P7654">
        <v>40</v>
      </c>
      <c r="Q7654">
        <v>4.3</v>
      </c>
      <c r="R7654" t="s">
        <v>5472</v>
      </c>
    </row>
    <row r="7655" spans="1:18" x14ac:dyDescent="0.3">
      <c r="A7655">
        <v>17316233</v>
      </c>
      <c r="B7655" t="s">
        <v>11252</v>
      </c>
      <c r="C7655">
        <v>216</v>
      </c>
      <c r="D7655" t="s">
        <v>11195</v>
      </c>
      <c r="E7655" t="s">
        <v>11233</v>
      </c>
      <c r="F7655">
        <v>-91.633600000000001</v>
      </c>
      <c r="G7655">
        <v>42.017899999999997</v>
      </c>
      <c r="H7655" t="s">
        <v>11253</v>
      </c>
      <c r="I7655" t="s">
        <v>6276</v>
      </c>
      <c r="J7655" t="s">
        <v>23</v>
      </c>
      <c r="K7655" t="s">
        <v>23</v>
      </c>
      <c r="L7655" t="s">
        <v>23</v>
      </c>
      <c r="M7655" t="s">
        <v>23</v>
      </c>
      <c r="N7655">
        <v>3</v>
      </c>
      <c r="O7655">
        <v>98</v>
      </c>
      <c r="P7655">
        <v>40</v>
      </c>
      <c r="Q7655">
        <v>3.7</v>
      </c>
      <c r="R7655" t="s">
        <v>8085</v>
      </c>
    </row>
    <row r="7656" spans="1:18" x14ac:dyDescent="0.3">
      <c r="A7656">
        <v>17315883</v>
      </c>
      <c r="B7656" t="s">
        <v>11254</v>
      </c>
      <c r="C7656">
        <v>216</v>
      </c>
      <c r="D7656" t="s">
        <v>11195</v>
      </c>
      <c r="E7656" t="s">
        <v>11233</v>
      </c>
      <c r="F7656">
        <v>-91.6327</v>
      </c>
      <c r="G7656">
        <v>42.028100000000002</v>
      </c>
      <c r="H7656" t="s">
        <v>1604</v>
      </c>
      <c r="I7656" t="s">
        <v>6276</v>
      </c>
      <c r="J7656" t="s">
        <v>23</v>
      </c>
      <c r="K7656" t="s">
        <v>23</v>
      </c>
      <c r="L7656" t="s">
        <v>23</v>
      </c>
      <c r="M7656" t="s">
        <v>23</v>
      </c>
      <c r="N7656">
        <v>3</v>
      </c>
      <c r="O7656">
        <v>365</v>
      </c>
      <c r="P7656">
        <v>40</v>
      </c>
      <c r="Q7656">
        <v>4.0999999999999996</v>
      </c>
      <c r="R7656" t="s">
        <v>383</v>
      </c>
    </row>
    <row r="7657" spans="1:18" x14ac:dyDescent="0.3">
      <c r="A7657">
        <v>17330676</v>
      </c>
      <c r="B7657" t="s">
        <v>11255</v>
      </c>
      <c r="C7657">
        <v>216</v>
      </c>
      <c r="D7657" t="s">
        <v>11199</v>
      </c>
      <c r="E7657" t="s">
        <v>11199</v>
      </c>
      <c r="F7657">
        <v>-84.966610000000003</v>
      </c>
      <c r="G7657">
        <v>32.534002000000001</v>
      </c>
      <c r="H7657" t="s">
        <v>11256</v>
      </c>
      <c r="I7657" t="s">
        <v>6276</v>
      </c>
      <c r="J7657" t="s">
        <v>23</v>
      </c>
      <c r="K7657" t="s">
        <v>23</v>
      </c>
      <c r="L7657" t="s">
        <v>23</v>
      </c>
      <c r="M7657" t="s">
        <v>23</v>
      </c>
      <c r="N7657">
        <v>3</v>
      </c>
      <c r="O7657">
        <v>134</v>
      </c>
      <c r="P7657">
        <v>40</v>
      </c>
      <c r="Q7657">
        <v>3.7</v>
      </c>
      <c r="R7657" t="s">
        <v>3144</v>
      </c>
    </row>
    <row r="7658" spans="1:18" x14ac:dyDescent="0.3">
      <c r="A7658">
        <v>17342625</v>
      </c>
      <c r="B7658" t="s">
        <v>11257</v>
      </c>
      <c r="C7658">
        <v>216</v>
      </c>
      <c r="D7658" t="s">
        <v>10965</v>
      </c>
      <c r="E7658" t="s">
        <v>10965</v>
      </c>
      <c r="F7658">
        <v>-90.665099999999995</v>
      </c>
      <c r="G7658">
        <v>42.497399999999999</v>
      </c>
      <c r="H7658" t="s">
        <v>2427</v>
      </c>
      <c r="I7658" t="s">
        <v>6276</v>
      </c>
      <c r="J7658" t="s">
        <v>23</v>
      </c>
      <c r="K7658" t="s">
        <v>23</v>
      </c>
      <c r="L7658" t="s">
        <v>23</v>
      </c>
      <c r="M7658" t="s">
        <v>23</v>
      </c>
      <c r="N7658">
        <v>3</v>
      </c>
      <c r="O7658">
        <v>159</v>
      </c>
      <c r="P7658">
        <v>40</v>
      </c>
      <c r="Q7658">
        <v>3.6</v>
      </c>
      <c r="R7658" t="s">
        <v>542</v>
      </c>
    </row>
    <row r="7659" spans="1:18" x14ac:dyDescent="0.3">
      <c r="A7659">
        <v>17061237</v>
      </c>
      <c r="B7659" t="s">
        <v>11258</v>
      </c>
      <c r="C7659">
        <v>216</v>
      </c>
      <c r="D7659" t="s">
        <v>10586</v>
      </c>
      <c r="E7659" t="s">
        <v>11259</v>
      </c>
      <c r="F7659">
        <v>-81.381077000000005</v>
      </c>
      <c r="G7659">
        <v>28.540431999999999</v>
      </c>
      <c r="H7659" t="s">
        <v>8235</v>
      </c>
      <c r="I7659" t="s">
        <v>6276</v>
      </c>
      <c r="J7659" t="s">
        <v>23</v>
      </c>
      <c r="K7659" t="s">
        <v>23</v>
      </c>
      <c r="L7659" t="s">
        <v>23</v>
      </c>
      <c r="M7659" t="s">
        <v>23</v>
      </c>
      <c r="N7659">
        <v>3</v>
      </c>
      <c r="O7659">
        <v>981</v>
      </c>
      <c r="P7659">
        <v>40</v>
      </c>
      <c r="Q7659">
        <v>4.4000000000000004</v>
      </c>
      <c r="R7659" t="s">
        <v>11260</v>
      </c>
    </row>
    <row r="7660" spans="1:18" x14ac:dyDescent="0.3">
      <c r="A7660">
        <v>17615915</v>
      </c>
      <c r="B7660" t="s">
        <v>11261</v>
      </c>
      <c r="C7660">
        <v>216</v>
      </c>
      <c r="D7660" t="s">
        <v>10937</v>
      </c>
      <c r="E7660" t="s">
        <v>10937</v>
      </c>
      <c r="F7660">
        <v>-81.095399999999998</v>
      </c>
      <c r="G7660">
        <v>32.080399999999997</v>
      </c>
      <c r="H7660" t="s">
        <v>11262</v>
      </c>
      <c r="I7660" t="s">
        <v>6276</v>
      </c>
      <c r="J7660" t="s">
        <v>23</v>
      </c>
      <c r="K7660" t="s">
        <v>23</v>
      </c>
      <c r="L7660" t="s">
        <v>23</v>
      </c>
      <c r="M7660" t="s">
        <v>23</v>
      </c>
      <c r="N7660">
        <v>3</v>
      </c>
      <c r="O7660">
        <v>1201</v>
      </c>
      <c r="P7660">
        <v>40</v>
      </c>
      <c r="Q7660">
        <v>3.3</v>
      </c>
      <c r="R7660" t="s">
        <v>4149</v>
      </c>
    </row>
    <row r="7661" spans="1:18" x14ac:dyDescent="0.3">
      <c r="A7661">
        <v>17677978</v>
      </c>
      <c r="B7661" t="s">
        <v>11263</v>
      </c>
      <c r="C7661">
        <v>216</v>
      </c>
      <c r="D7661" t="s">
        <v>10947</v>
      </c>
      <c r="E7661" t="s">
        <v>10947</v>
      </c>
      <c r="F7661">
        <v>-83.279899999999998</v>
      </c>
      <c r="G7661">
        <v>30.833200000000001</v>
      </c>
      <c r="H7661" t="s">
        <v>11264</v>
      </c>
      <c r="I7661" t="s">
        <v>6276</v>
      </c>
      <c r="J7661" t="s">
        <v>23</v>
      </c>
      <c r="K7661" t="s">
        <v>23</v>
      </c>
      <c r="L7661" t="s">
        <v>23</v>
      </c>
      <c r="M7661" t="s">
        <v>23</v>
      </c>
      <c r="N7661">
        <v>3</v>
      </c>
      <c r="O7661">
        <v>231</v>
      </c>
      <c r="P7661">
        <v>40</v>
      </c>
      <c r="Q7661">
        <v>3.9</v>
      </c>
      <c r="R7661" t="s">
        <v>3412</v>
      </c>
    </row>
    <row r="7662" spans="1:18" x14ac:dyDescent="0.3">
      <c r="A7662">
        <v>17580020</v>
      </c>
      <c r="B7662" t="s">
        <v>11265</v>
      </c>
      <c r="C7662">
        <v>216</v>
      </c>
      <c r="D7662" t="s">
        <v>11218</v>
      </c>
      <c r="E7662" t="s">
        <v>11218</v>
      </c>
      <c r="F7662">
        <v>-87.211082000000005</v>
      </c>
      <c r="G7662">
        <v>30.407357999999999</v>
      </c>
      <c r="H7662" t="s">
        <v>11266</v>
      </c>
      <c r="I7662" t="s">
        <v>6276</v>
      </c>
      <c r="J7662" t="s">
        <v>23</v>
      </c>
      <c r="K7662" t="s">
        <v>23</v>
      </c>
      <c r="L7662" t="s">
        <v>23</v>
      </c>
      <c r="M7662" t="s">
        <v>23</v>
      </c>
      <c r="N7662">
        <v>3</v>
      </c>
      <c r="O7662">
        <v>1270</v>
      </c>
      <c r="P7662">
        <v>40</v>
      </c>
      <c r="Q7662">
        <v>4</v>
      </c>
      <c r="R7662" t="s">
        <v>2453</v>
      </c>
    </row>
    <row r="7663" spans="1:18" x14ac:dyDescent="0.3">
      <c r="A7663">
        <v>17615855</v>
      </c>
      <c r="B7663" t="s">
        <v>11267</v>
      </c>
      <c r="C7663">
        <v>216</v>
      </c>
      <c r="D7663" t="s">
        <v>10937</v>
      </c>
      <c r="E7663" t="s">
        <v>10937</v>
      </c>
      <c r="F7663">
        <v>-81.089699999999993</v>
      </c>
      <c r="G7663">
        <v>32.081200000000003</v>
      </c>
      <c r="H7663" t="s">
        <v>11268</v>
      </c>
      <c r="I7663" t="s">
        <v>6276</v>
      </c>
      <c r="J7663" t="s">
        <v>23</v>
      </c>
      <c r="K7663" t="s">
        <v>23</v>
      </c>
      <c r="L7663" t="s">
        <v>23</v>
      </c>
      <c r="M7663" t="s">
        <v>23</v>
      </c>
      <c r="N7663">
        <v>3</v>
      </c>
      <c r="O7663">
        <v>802</v>
      </c>
      <c r="P7663">
        <v>40</v>
      </c>
      <c r="Q7663">
        <v>4.0999999999999996</v>
      </c>
      <c r="R7663" t="s">
        <v>4565</v>
      </c>
    </row>
    <row r="7664" spans="1:18" x14ac:dyDescent="0.3">
      <c r="A7664">
        <v>17621616</v>
      </c>
      <c r="B7664" t="s">
        <v>11269</v>
      </c>
      <c r="C7664">
        <v>216</v>
      </c>
      <c r="D7664" t="s">
        <v>10939</v>
      </c>
      <c r="E7664" t="s">
        <v>11270</v>
      </c>
      <c r="F7664">
        <v>-96.160799999999995</v>
      </c>
      <c r="G7664">
        <v>42.7956</v>
      </c>
      <c r="H7664" t="s">
        <v>11271</v>
      </c>
      <c r="I7664" t="s">
        <v>6276</v>
      </c>
      <c r="J7664" t="s">
        <v>23</v>
      </c>
      <c r="K7664" t="s">
        <v>23</v>
      </c>
      <c r="L7664" t="s">
        <v>23</v>
      </c>
      <c r="M7664" t="s">
        <v>23</v>
      </c>
      <c r="N7664">
        <v>3</v>
      </c>
      <c r="O7664">
        <v>100</v>
      </c>
      <c r="P7664">
        <v>40</v>
      </c>
      <c r="Q7664">
        <v>3.7</v>
      </c>
      <c r="R7664" t="s">
        <v>7337</v>
      </c>
    </row>
    <row r="7665" spans="1:18" x14ac:dyDescent="0.3">
      <c r="A7665">
        <v>17095236</v>
      </c>
      <c r="B7665" t="s">
        <v>11272</v>
      </c>
      <c r="C7665">
        <v>216</v>
      </c>
      <c r="D7665" t="s">
        <v>10943</v>
      </c>
      <c r="E7665" t="s">
        <v>11273</v>
      </c>
      <c r="F7665">
        <v>-82.412940000000006</v>
      </c>
      <c r="G7665">
        <v>28.082909000000001</v>
      </c>
      <c r="H7665" t="s">
        <v>11274</v>
      </c>
      <c r="I7665" t="s">
        <v>6276</v>
      </c>
      <c r="J7665" t="s">
        <v>23</v>
      </c>
      <c r="K7665" t="s">
        <v>23</v>
      </c>
      <c r="L7665" t="s">
        <v>23</v>
      </c>
      <c r="M7665" t="s">
        <v>23</v>
      </c>
      <c r="N7665">
        <v>3</v>
      </c>
      <c r="O7665">
        <v>1413</v>
      </c>
      <c r="P7665">
        <v>40</v>
      </c>
      <c r="Q7665">
        <v>4.9000000000000004</v>
      </c>
      <c r="R7665" t="s">
        <v>5828</v>
      </c>
    </row>
    <row r="7666" spans="1:18" x14ac:dyDescent="0.3">
      <c r="A7666">
        <v>17330048</v>
      </c>
      <c r="B7666" t="s">
        <v>11275</v>
      </c>
      <c r="C7666">
        <v>216</v>
      </c>
      <c r="D7666" t="s">
        <v>11199</v>
      </c>
      <c r="E7666" t="s">
        <v>11199</v>
      </c>
      <c r="F7666">
        <v>-84.953670000000002</v>
      </c>
      <c r="G7666">
        <v>32.513154</v>
      </c>
      <c r="H7666" t="s">
        <v>11276</v>
      </c>
      <c r="I7666" t="s">
        <v>6276</v>
      </c>
      <c r="J7666" t="s">
        <v>23</v>
      </c>
      <c r="K7666" t="s">
        <v>23</v>
      </c>
      <c r="L7666" t="s">
        <v>23</v>
      </c>
      <c r="M7666" t="s">
        <v>23</v>
      </c>
      <c r="N7666">
        <v>3</v>
      </c>
      <c r="O7666">
        <v>722</v>
      </c>
      <c r="P7666">
        <v>40</v>
      </c>
      <c r="Q7666">
        <v>4.2</v>
      </c>
      <c r="R7666" t="s">
        <v>7235</v>
      </c>
    </row>
    <row r="7667" spans="1:18" x14ac:dyDescent="0.3">
      <c r="A7667">
        <v>17258036</v>
      </c>
      <c r="B7667" t="s">
        <v>10606</v>
      </c>
      <c r="C7667">
        <v>216</v>
      </c>
      <c r="D7667" t="s">
        <v>10983</v>
      </c>
      <c r="E7667" t="s">
        <v>11277</v>
      </c>
      <c r="F7667">
        <v>-93.630080300000003</v>
      </c>
      <c r="G7667">
        <v>41.585743100000002</v>
      </c>
      <c r="H7667" t="s">
        <v>1604</v>
      </c>
      <c r="I7667" t="s">
        <v>6276</v>
      </c>
      <c r="J7667" t="s">
        <v>23</v>
      </c>
      <c r="K7667" t="s">
        <v>23</v>
      </c>
      <c r="L7667" t="s">
        <v>23</v>
      </c>
      <c r="M7667" t="s">
        <v>23</v>
      </c>
      <c r="N7667">
        <v>3</v>
      </c>
      <c r="O7667">
        <v>1109</v>
      </c>
      <c r="P7667">
        <v>40</v>
      </c>
      <c r="Q7667">
        <v>4.5</v>
      </c>
      <c r="R7667" t="s">
        <v>5288</v>
      </c>
    </row>
    <row r="7668" spans="1:18" x14ac:dyDescent="0.3">
      <c r="A7668">
        <v>17342811</v>
      </c>
      <c r="B7668" t="s">
        <v>11278</v>
      </c>
      <c r="C7668">
        <v>216</v>
      </c>
      <c r="D7668" t="s">
        <v>10965</v>
      </c>
      <c r="E7668" t="s">
        <v>10965</v>
      </c>
      <c r="F7668">
        <v>-90.712084000000004</v>
      </c>
      <c r="G7668">
        <v>42.492963000000003</v>
      </c>
      <c r="H7668" t="s">
        <v>10948</v>
      </c>
      <c r="I7668" t="s">
        <v>6276</v>
      </c>
      <c r="J7668" t="s">
        <v>23</v>
      </c>
      <c r="K7668" t="s">
        <v>23</v>
      </c>
      <c r="L7668" t="s">
        <v>23</v>
      </c>
      <c r="M7668" t="s">
        <v>23</v>
      </c>
      <c r="N7668">
        <v>3</v>
      </c>
      <c r="O7668">
        <v>83</v>
      </c>
      <c r="P7668">
        <v>40</v>
      </c>
      <c r="Q7668">
        <v>3.7</v>
      </c>
      <c r="R7668" t="s">
        <v>5704</v>
      </c>
    </row>
    <row r="7669" spans="1:18" x14ac:dyDescent="0.3">
      <c r="A7669">
        <v>17375198</v>
      </c>
      <c r="B7669" t="s">
        <v>11279</v>
      </c>
      <c r="C7669">
        <v>216</v>
      </c>
      <c r="D7669" t="s">
        <v>11210</v>
      </c>
      <c r="E7669" t="s">
        <v>11280</v>
      </c>
      <c r="F7669">
        <v>-83.926216999999994</v>
      </c>
      <c r="G7669">
        <v>34.185707000000001</v>
      </c>
      <c r="H7669" t="s">
        <v>11281</v>
      </c>
      <c r="I7669" t="s">
        <v>6276</v>
      </c>
      <c r="J7669" t="s">
        <v>23</v>
      </c>
      <c r="K7669" t="s">
        <v>23</v>
      </c>
      <c r="L7669" t="s">
        <v>23</v>
      </c>
      <c r="M7669" t="s">
        <v>23</v>
      </c>
      <c r="N7669">
        <v>3</v>
      </c>
      <c r="O7669">
        <v>164</v>
      </c>
      <c r="P7669">
        <v>40</v>
      </c>
      <c r="Q7669">
        <v>4.3</v>
      </c>
      <c r="R7669" t="s">
        <v>4381</v>
      </c>
    </row>
    <row r="7670" spans="1:18" x14ac:dyDescent="0.3">
      <c r="A7670">
        <v>17534788</v>
      </c>
      <c r="B7670" t="s">
        <v>11282</v>
      </c>
      <c r="C7670">
        <v>216</v>
      </c>
      <c r="D7670" t="s">
        <v>11283</v>
      </c>
      <c r="E7670" t="s">
        <v>11283</v>
      </c>
      <c r="F7670">
        <v>-106.057666</v>
      </c>
      <c r="G7670">
        <v>36.313637999999997</v>
      </c>
      <c r="H7670" t="s">
        <v>11284</v>
      </c>
      <c r="I7670" t="s">
        <v>6276</v>
      </c>
      <c r="J7670" t="s">
        <v>23</v>
      </c>
      <c r="K7670" t="s">
        <v>23</v>
      </c>
      <c r="L7670" t="s">
        <v>23</v>
      </c>
      <c r="M7670" t="s">
        <v>23</v>
      </c>
      <c r="N7670">
        <v>3</v>
      </c>
      <c r="O7670">
        <v>30</v>
      </c>
      <c r="P7670">
        <v>40</v>
      </c>
      <c r="Q7670">
        <v>3.6</v>
      </c>
      <c r="R7670" t="s">
        <v>11285</v>
      </c>
    </row>
    <row r="7671" spans="1:18" x14ac:dyDescent="0.3">
      <c r="A7671">
        <v>17059012</v>
      </c>
      <c r="B7671" t="s">
        <v>11286</v>
      </c>
      <c r="C7671">
        <v>216</v>
      </c>
      <c r="D7671" t="s">
        <v>10586</v>
      </c>
      <c r="E7671" t="s">
        <v>11287</v>
      </c>
      <c r="F7671">
        <v>-81.266870999999995</v>
      </c>
      <c r="G7671">
        <v>28.811653</v>
      </c>
      <c r="H7671" t="s">
        <v>11237</v>
      </c>
      <c r="I7671" t="s">
        <v>6276</v>
      </c>
      <c r="J7671" t="s">
        <v>23</v>
      </c>
      <c r="K7671" t="s">
        <v>23</v>
      </c>
      <c r="L7671" t="s">
        <v>23</v>
      </c>
      <c r="M7671" t="s">
        <v>23</v>
      </c>
      <c r="N7671">
        <v>3</v>
      </c>
      <c r="O7671">
        <v>1699</v>
      </c>
      <c r="P7671">
        <v>40</v>
      </c>
      <c r="Q7671">
        <v>4.8</v>
      </c>
      <c r="R7671" t="s">
        <v>8785</v>
      </c>
    </row>
    <row r="7672" spans="1:18" x14ac:dyDescent="0.3">
      <c r="A7672">
        <v>17580539</v>
      </c>
      <c r="B7672" t="s">
        <v>11288</v>
      </c>
      <c r="C7672">
        <v>216</v>
      </c>
      <c r="D7672" t="s">
        <v>11218</v>
      </c>
      <c r="E7672" t="s">
        <v>11242</v>
      </c>
      <c r="F7672">
        <v>-87.149178000000006</v>
      </c>
      <c r="G7672">
        <v>30.34262</v>
      </c>
      <c r="H7672" t="s">
        <v>11289</v>
      </c>
      <c r="I7672" t="s">
        <v>6276</v>
      </c>
      <c r="J7672" t="s">
        <v>23</v>
      </c>
      <c r="K7672" t="s">
        <v>23</v>
      </c>
      <c r="L7672" t="s">
        <v>23</v>
      </c>
      <c r="M7672" t="s">
        <v>23</v>
      </c>
      <c r="N7672">
        <v>3</v>
      </c>
      <c r="O7672">
        <v>905</v>
      </c>
      <c r="P7672">
        <v>40</v>
      </c>
      <c r="Q7672">
        <v>4.3</v>
      </c>
      <c r="R7672" t="s">
        <v>3274</v>
      </c>
    </row>
    <row r="7673" spans="1:18" x14ac:dyDescent="0.3">
      <c r="A7673">
        <v>17582625</v>
      </c>
      <c r="B7673" t="s">
        <v>11290</v>
      </c>
      <c r="C7673">
        <v>216</v>
      </c>
      <c r="D7673" t="s">
        <v>11170</v>
      </c>
      <c r="E7673" t="s">
        <v>11170</v>
      </c>
      <c r="F7673">
        <v>-112.432</v>
      </c>
      <c r="G7673">
        <v>42.901200000000003</v>
      </c>
      <c r="H7673" t="s">
        <v>10941</v>
      </c>
      <c r="I7673" t="s">
        <v>6276</v>
      </c>
      <c r="J7673" t="s">
        <v>23</v>
      </c>
      <c r="K7673" t="s">
        <v>23</v>
      </c>
      <c r="L7673" t="s">
        <v>23</v>
      </c>
      <c r="M7673" t="s">
        <v>23</v>
      </c>
      <c r="N7673">
        <v>3</v>
      </c>
      <c r="O7673">
        <v>85</v>
      </c>
      <c r="P7673">
        <v>40</v>
      </c>
      <c r="Q7673">
        <v>3.6</v>
      </c>
      <c r="R7673" t="s">
        <v>3175</v>
      </c>
    </row>
    <row r="7674" spans="1:18" x14ac:dyDescent="0.3">
      <c r="A7674">
        <v>17677988</v>
      </c>
      <c r="B7674" t="s">
        <v>11291</v>
      </c>
      <c r="C7674">
        <v>216</v>
      </c>
      <c r="D7674" t="s">
        <v>10947</v>
      </c>
      <c r="E7674" t="s">
        <v>10947</v>
      </c>
      <c r="F7674">
        <v>-83.317084300000005</v>
      </c>
      <c r="G7674">
        <v>30.816436400000001</v>
      </c>
      <c r="H7674" t="s">
        <v>11271</v>
      </c>
      <c r="I7674" t="s">
        <v>6276</v>
      </c>
      <c r="J7674" t="s">
        <v>23</v>
      </c>
      <c r="K7674" t="s">
        <v>23</v>
      </c>
      <c r="L7674" t="s">
        <v>23</v>
      </c>
      <c r="M7674" t="s">
        <v>23</v>
      </c>
      <c r="N7674">
        <v>3</v>
      </c>
      <c r="O7674">
        <v>216</v>
      </c>
      <c r="P7674">
        <v>40</v>
      </c>
      <c r="Q7674">
        <v>3.7</v>
      </c>
      <c r="R7674" t="s">
        <v>6026</v>
      </c>
    </row>
    <row r="7675" spans="1:18" x14ac:dyDescent="0.3">
      <c r="A7675">
        <v>17294712</v>
      </c>
      <c r="B7675" t="s">
        <v>11292</v>
      </c>
      <c r="C7675">
        <v>216</v>
      </c>
      <c r="D7675" t="s">
        <v>11192</v>
      </c>
      <c r="E7675" t="s">
        <v>11192</v>
      </c>
      <c r="F7675">
        <v>-82.030100000000004</v>
      </c>
      <c r="G7675">
        <v>33.4848</v>
      </c>
      <c r="H7675" t="s">
        <v>11293</v>
      </c>
      <c r="I7675" t="s">
        <v>6276</v>
      </c>
      <c r="J7675" t="s">
        <v>23</v>
      </c>
      <c r="K7675" t="s">
        <v>23</v>
      </c>
      <c r="L7675" t="s">
        <v>23</v>
      </c>
      <c r="M7675" t="s">
        <v>23</v>
      </c>
      <c r="N7675">
        <v>3</v>
      </c>
      <c r="O7675">
        <v>647</v>
      </c>
      <c r="P7675">
        <v>40</v>
      </c>
      <c r="Q7675">
        <v>4.2</v>
      </c>
      <c r="R7675" t="s">
        <v>10053</v>
      </c>
    </row>
    <row r="7676" spans="1:18" x14ac:dyDescent="0.3">
      <c r="A7676">
        <v>17304726</v>
      </c>
      <c r="B7676" t="s">
        <v>11294</v>
      </c>
      <c r="C7676">
        <v>216</v>
      </c>
      <c r="D7676" t="s">
        <v>10950</v>
      </c>
      <c r="E7676" t="s">
        <v>10950</v>
      </c>
      <c r="F7676">
        <v>-116.280614</v>
      </c>
      <c r="G7676">
        <v>43.591706000000002</v>
      </c>
      <c r="H7676" t="s">
        <v>8636</v>
      </c>
      <c r="I7676" t="s">
        <v>6276</v>
      </c>
      <c r="J7676" t="s">
        <v>23</v>
      </c>
      <c r="K7676" t="s">
        <v>23</v>
      </c>
      <c r="L7676" t="s">
        <v>23</v>
      </c>
      <c r="M7676" t="s">
        <v>23</v>
      </c>
      <c r="N7676">
        <v>3</v>
      </c>
      <c r="O7676">
        <v>435</v>
      </c>
      <c r="P7676">
        <v>40</v>
      </c>
      <c r="Q7676">
        <v>4</v>
      </c>
      <c r="R7676" t="s">
        <v>5323</v>
      </c>
    </row>
    <row r="7677" spans="1:18" x14ac:dyDescent="0.3">
      <c r="A7677">
        <v>17330546</v>
      </c>
      <c r="B7677" t="s">
        <v>11295</v>
      </c>
      <c r="C7677">
        <v>216</v>
      </c>
      <c r="D7677" t="s">
        <v>11199</v>
      </c>
      <c r="E7677" t="s">
        <v>11296</v>
      </c>
      <c r="F7677">
        <v>-85.021299999999997</v>
      </c>
      <c r="G7677">
        <v>32.7455</v>
      </c>
      <c r="H7677" t="s">
        <v>10941</v>
      </c>
      <c r="I7677" t="s">
        <v>6276</v>
      </c>
      <c r="J7677" t="s">
        <v>23</v>
      </c>
      <c r="K7677" t="s">
        <v>23</v>
      </c>
      <c r="L7677" t="s">
        <v>23</v>
      </c>
      <c r="M7677" t="s">
        <v>23</v>
      </c>
      <c r="N7677">
        <v>3</v>
      </c>
      <c r="O7677">
        <v>235</v>
      </c>
      <c r="P7677">
        <v>40</v>
      </c>
      <c r="Q7677">
        <v>4.4000000000000004</v>
      </c>
      <c r="R7677" t="s">
        <v>6393</v>
      </c>
    </row>
    <row r="7678" spans="1:18" x14ac:dyDescent="0.3">
      <c r="A7678">
        <v>17258154</v>
      </c>
      <c r="B7678" t="s">
        <v>11297</v>
      </c>
      <c r="C7678">
        <v>216</v>
      </c>
      <c r="D7678" t="s">
        <v>10983</v>
      </c>
      <c r="E7678" t="s">
        <v>11277</v>
      </c>
      <c r="F7678">
        <v>-93.620726000000005</v>
      </c>
      <c r="G7678">
        <v>41.585360000000001</v>
      </c>
      <c r="H7678" t="s">
        <v>11298</v>
      </c>
      <c r="I7678" t="s">
        <v>6276</v>
      </c>
      <c r="J7678" t="s">
        <v>23</v>
      </c>
      <c r="K7678" t="s">
        <v>23</v>
      </c>
      <c r="L7678" t="s">
        <v>23</v>
      </c>
      <c r="M7678" t="s">
        <v>23</v>
      </c>
      <c r="N7678">
        <v>3</v>
      </c>
      <c r="O7678">
        <v>370</v>
      </c>
      <c r="P7678">
        <v>40</v>
      </c>
      <c r="Q7678">
        <v>4.2</v>
      </c>
      <c r="R7678" t="s">
        <v>7252</v>
      </c>
    </row>
    <row r="7679" spans="1:18" x14ac:dyDescent="0.3">
      <c r="A7679">
        <v>17580422</v>
      </c>
      <c r="B7679" t="s">
        <v>11299</v>
      </c>
      <c r="C7679">
        <v>216</v>
      </c>
      <c r="D7679" t="s">
        <v>11218</v>
      </c>
      <c r="E7679" t="s">
        <v>11242</v>
      </c>
      <c r="F7679">
        <v>-87.164376000000004</v>
      </c>
      <c r="G7679">
        <v>30.327864000000002</v>
      </c>
      <c r="H7679" t="s">
        <v>11300</v>
      </c>
      <c r="I7679" t="s">
        <v>6276</v>
      </c>
      <c r="J7679" t="s">
        <v>23</v>
      </c>
      <c r="K7679" t="s">
        <v>23</v>
      </c>
      <c r="L7679" t="s">
        <v>23</v>
      </c>
      <c r="M7679" t="s">
        <v>23</v>
      </c>
      <c r="N7679">
        <v>3</v>
      </c>
      <c r="O7679">
        <v>1408</v>
      </c>
      <c r="P7679">
        <v>40</v>
      </c>
      <c r="Q7679">
        <v>4.4000000000000004</v>
      </c>
      <c r="R7679" t="s">
        <v>6403</v>
      </c>
    </row>
    <row r="7680" spans="1:18" x14ac:dyDescent="0.3">
      <c r="A7680">
        <v>17621833</v>
      </c>
      <c r="B7680" t="s">
        <v>11301</v>
      </c>
      <c r="C7680">
        <v>216</v>
      </c>
      <c r="D7680" t="s">
        <v>10939</v>
      </c>
      <c r="E7680" t="s">
        <v>10939</v>
      </c>
      <c r="F7680">
        <v>-96.418000000000006</v>
      </c>
      <c r="G7680">
        <v>42.5212</v>
      </c>
      <c r="H7680" t="s">
        <v>10941</v>
      </c>
      <c r="I7680" t="s">
        <v>6276</v>
      </c>
      <c r="J7680" t="s">
        <v>23</v>
      </c>
      <c r="K7680" t="s">
        <v>23</v>
      </c>
      <c r="L7680" t="s">
        <v>23</v>
      </c>
      <c r="M7680" t="s">
        <v>23</v>
      </c>
      <c r="N7680">
        <v>3</v>
      </c>
      <c r="O7680">
        <v>146</v>
      </c>
      <c r="P7680">
        <v>40</v>
      </c>
      <c r="Q7680">
        <v>3.7</v>
      </c>
      <c r="R7680" t="s">
        <v>560</v>
      </c>
    </row>
    <row r="7681" spans="1:18" x14ac:dyDescent="0.3">
      <c r="A7681">
        <v>17093135</v>
      </c>
      <c r="B7681" t="s">
        <v>11302</v>
      </c>
      <c r="C7681">
        <v>216</v>
      </c>
      <c r="D7681" t="s">
        <v>10943</v>
      </c>
      <c r="E7681" t="s">
        <v>11303</v>
      </c>
      <c r="F7681">
        <v>-82.820856000000006</v>
      </c>
      <c r="G7681">
        <v>27.816085999999999</v>
      </c>
      <c r="H7681" t="s">
        <v>11304</v>
      </c>
      <c r="I7681" t="s">
        <v>6276</v>
      </c>
      <c r="J7681" t="s">
        <v>23</v>
      </c>
      <c r="K7681" t="s">
        <v>23</v>
      </c>
      <c r="L7681" t="s">
        <v>23</v>
      </c>
      <c r="M7681" t="s">
        <v>23</v>
      </c>
      <c r="N7681">
        <v>3</v>
      </c>
      <c r="O7681">
        <v>844</v>
      </c>
      <c r="P7681">
        <v>40</v>
      </c>
      <c r="Q7681">
        <v>4.5</v>
      </c>
      <c r="R7681" t="s">
        <v>8825</v>
      </c>
    </row>
    <row r="7682" spans="1:18" x14ac:dyDescent="0.3">
      <c r="A7682">
        <v>17095979</v>
      </c>
      <c r="B7682" t="s">
        <v>11305</v>
      </c>
      <c r="C7682">
        <v>216</v>
      </c>
      <c r="D7682" t="s">
        <v>10943</v>
      </c>
      <c r="E7682" t="s">
        <v>11306</v>
      </c>
      <c r="F7682">
        <v>-82.638842999999994</v>
      </c>
      <c r="G7682">
        <v>27.816848</v>
      </c>
      <c r="H7682" t="s">
        <v>11307</v>
      </c>
      <c r="I7682" t="s">
        <v>6276</v>
      </c>
      <c r="J7682" t="s">
        <v>23</v>
      </c>
      <c r="K7682" t="s">
        <v>23</v>
      </c>
      <c r="L7682" t="s">
        <v>23</v>
      </c>
      <c r="M7682" t="s">
        <v>23</v>
      </c>
      <c r="N7682">
        <v>3</v>
      </c>
      <c r="O7682">
        <v>1203</v>
      </c>
      <c r="P7682">
        <v>40</v>
      </c>
      <c r="Q7682">
        <v>4.5</v>
      </c>
      <c r="R7682" t="s">
        <v>3751</v>
      </c>
    </row>
    <row r="7683" spans="1:18" x14ac:dyDescent="0.3">
      <c r="A7683">
        <v>17093124</v>
      </c>
      <c r="B7683" t="s">
        <v>11308</v>
      </c>
      <c r="C7683">
        <v>216</v>
      </c>
      <c r="D7683" t="s">
        <v>10943</v>
      </c>
      <c r="E7683" t="s">
        <v>11309</v>
      </c>
      <c r="F7683">
        <v>-82.435149899999999</v>
      </c>
      <c r="G7683">
        <v>27.959883999999999</v>
      </c>
      <c r="H7683" t="s">
        <v>11310</v>
      </c>
      <c r="I7683" t="s">
        <v>6276</v>
      </c>
      <c r="J7683" t="s">
        <v>23</v>
      </c>
      <c r="K7683" t="s">
        <v>23</v>
      </c>
      <c r="L7683" t="s">
        <v>23</v>
      </c>
      <c r="M7683" t="s">
        <v>23</v>
      </c>
      <c r="N7683">
        <v>3</v>
      </c>
      <c r="O7683">
        <v>1746</v>
      </c>
      <c r="P7683">
        <v>40</v>
      </c>
      <c r="Q7683">
        <v>4.4000000000000004</v>
      </c>
      <c r="R7683" t="s">
        <v>4609</v>
      </c>
    </row>
    <row r="7684" spans="1:18" x14ac:dyDescent="0.3">
      <c r="A7684">
        <v>17678055</v>
      </c>
      <c r="B7684" t="s">
        <v>11311</v>
      </c>
      <c r="C7684">
        <v>216</v>
      </c>
      <c r="D7684" t="s">
        <v>10947</v>
      </c>
      <c r="E7684" t="s">
        <v>10947</v>
      </c>
      <c r="F7684">
        <v>-83.2851</v>
      </c>
      <c r="G7684">
        <v>30.843299999999999</v>
      </c>
      <c r="H7684" t="s">
        <v>11312</v>
      </c>
      <c r="I7684" t="s">
        <v>6276</v>
      </c>
      <c r="J7684" t="s">
        <v>23</v>
      </c>
      <c r="K7684" t="s">
        <v>23</v>
      </c>
      <c r="L7684" t="s">
        <v>23</v>
      </c>
      <c r="M7684" t="s">
        <v>23</v>
      </c>
      <c r="N7684">
        <v>3</v>
      </c>
      <c r="O7684">
        <v>221</v>
      </c>
      <c r="P7684">
        <v>40</v>
      </c>
      <c r="Q7684">
        <v>3.8</v>
      </c>
      <c r="R7684" t="s">
        <v>11313</v>
      </c>
    </row>
    <row r="7685" spans="1:18" x14ac:dyDescent="0.3">
      <c r="A7685">
        <v>17295109</v>
      </c>
      <c r="B7685" t="s">
        <v>11314</v>
      </c>
      <c r="C7685">
        <v>216</v>
      </c>
      <c r="D7685" t="s">
        <v>11192</v>
      </c>
      <c r="E7685" t="s">
        <v>11192</v>
      </c>
      <c r="F7685">
        <v>-81.974943999999994</v>
      </c>
      <c r="G7685">
        <v>33.478231000000001</v>
      </c>
      <c r="H7685" t="s">
        <v>2427</v>
      </c>
      <c r="I7685" t="s">
        <v>6276</v>
      </c>
      <c r="J7685" t="s">
        <v>23</v>
      </c>
      <c r="K7685" t="s">
        <v>23</v>
      </c>
      <c r="L7685" t="s">
        <v>23</v>
      </c>
      <c r="M7685" t="s">
        <v>23</v>
      </c>
      <c r="N7685">
        <v>3</v>
      </c>
      <c r="O7685">
        <v>368</v>
      </c>
      <c r="P7685">
        <v>40</v>
      </c>
      <c r="Q7685">
        <v>4.3</v>
      </c>
      <c r="R7685" t="s">
        <v>11315</v>
      </c>
    </row>
    <row r="7686" spans="1:18" x14ac:dyDescent="0.3">
      <c r="A7686">
        <v>17304533</v>
      </c>
      <c r="B7686" t="s">
        <v>11316</v>
      </c>
      <c r="C7686">
        <v>216</v>
      </c>
      <c r="D7686" t="s">
        <v>10950</v>
      </c>
      <c r="E7686" t="s">
        <v>11317</v>
      </c>
      <c r="F7686">
        <v>-116.5629</v>
      </c>
      <c r="G7686">
        <v>43.5777</v>
      </c>
      <c r="H7686" t="s">
        <v>2427</v>
      </c>
      <c r="I7686" t="s">
        <v>6276</v>
      </c>
      <c r="J7686" t="s">
        <v>23</v>
      </c>
      <c r="K7686" t="s">
        <v>23</v>
      </c>
      <c r="L7686" t="s">
        <v>23</v>
      </c>
      <c r="M7686" t="s">
        <v>23</v>
      </c>
      <c r="N7686">
        <v>3</v>
      </c>
      <c r="O7686">
        <v>487</v>
      </c>
      <c r="P7686">
        <v>40</v>
      </c>
      <c r="Q7686">
        <v>4.4000000000000004</v>
      </c>
      <c r="R7686" t="s">
        <v>1426</v>
      </c>
    </row>
    <row r="7687" spans="1:18" x14ac:dyDescent="0.3">
      <c r="A7687">
        <v>17616025</v>
      </c>
      <c r="B7687" t="s">
        <v>11318</v>
      </c>
      <c r="C7687">
        <v>216</v>
      </c>
      <c r="D7687" t="s">
        <v>10937</v>
      </c>
      <c r="E7687" t="s">
        <v>10937</v>
      </c>
      <c r="F7687">
        <v>-81.084400000000002</v>
      </c>
      <c r="G7687">
        <v>32.078200000000002</v>
      </c>
      <c r="H7687" t="s">
        <v>10941</v>
      </c>
      <c r="I7687" t="s">
        <v>6276</v>
      </c>
      <c r="J7687" t="s">
        <v>23</v>
      </c>
      <c r="K7687" t="s">
        <v>23</v>
      </c>
      <c r="L7687" t="s">
        <v>23</v>
      </c>
      <c r="M7687" t="s">
        <v>23</v>
      </c>
      <c r="N7687">
        <v>3</v>
      </c>
      <c r="O7687">
        <v>566</v>
      </c>
      <c r="P7687">
        <v>40</v>
      </c>
      <c r="Q7687">
        <v>3.8</v>
      </c>
      <c r="R7687" t="s">
        <v>5740</v>
      </c>
    </row>
    <row r="7688" spans="1:18" x14ac:dyDescent="0.3">
      <c r="A7688">
        <v>17102241</v>
      </c>
      <c r="B7688" t="s">
        <v>11319</v>
      </c>
      <c r="C7688">
        <v>216</v>
      </c>
      <c r="D7688" t="s">
        <v>10943</v>
      </c>
      <c r="E7688" t="s">
        <v>10944</v>
      </c>
      <c r="F7688">
        <v>-82.468869999999995</v>
      </c>
      <c r="G7688">
        <v>27.941942000000001</v>
      </c>
      <c r="H7688" t="s">
        <v>11320</v>
      </c>
      <c r="I7688" t="s">
        <v>6276</v>
      </c>
      <c r="J7688" t="s">
        <v>23</v>
      </c>
      <c r="K7688" t="s">
        <v>23</v>
      </c>
      <c r="L7688" t="s">
        <v>23</v>
      </c>
      <c r="M7688" t="s">
        <v>23</v>
      </c>
      <c r="N7688">
        <v>3</v>
      </c>
      <c r="O7688">
        <v>665</v>
      </c>
      <c r="P7688">
        <v>40</v>
      </c>
      <c r="Q7688">
        <v>3.9</v>
      </c>
      <c r="R7688" t="s">
        <v>891</v>
      </c>
    </row>
    <row r="7689" spans="1:18" x14ac:dyDescent="0.3">
      <c r="A7689">
        <v>17678291</v>
      </c>
      <c r="B7689" t="s">
        <v>11321</v>
      </c>
      <c r="C7689">
        <v>216</v>
      </c>
      <c r="D7689" t="s">
        <v>10947</v>
      </c>
      <c r="E7689" t="s">
        <v>10947</v>
      </c>
      <c r="F7689">
        <v>-83.279600000000002</v>
      </c>
      <c r="G7689">
        <v>30.831600000000002</v>
      </c>
      <c r="H7689" t="s">
        <v>11262</v>
      </c>
      <c r="I7689" t="s">
        <v>6276</v>
      </c>
      <c r="J7689" t="s">
        <v>23</v>
      </c>
      <c r="K7689" t="s">
        <v>23</v>
      </c>
      <c r="L7689" t="s">
        <v>23</v>
      </c>
      <c r="M7689" t="s">
        <v>23</v>
      </c>
      <c r="N7689">
        <v>3</v>
      </c>
      <c r="O7689">
        <v>225</v>
      </c>
      <c r="P7689">
        <v>40</v>
      </c>
      <c r="Q7689">
        <v>3.8</v>
      </c>
      <c r="R7689" t="s">
        <v>1426</v>
      </c>
    </row>
    <row r="7690" spans="1:18" x14ac:dyDescent="0.3">
      <c r="A7690">
        <v>17696918</v>
      </c>
      <c r="B7690" t="s">
        <v>11322</v>
      </c>
      <c r="C7690">
        <v>216</v>
      </c>
      <c r="D7690" t="s">
        <v>11323</v>
      </c>
      <c r="E7690" t="s">
        <v>11324</v>
      </c>
      <c r="F7690">
        <v>-92.445300000000003</v>
      </c>
      <c r="G7690">
        <v>42.5366</v>
      </c>
      <c r="H7690" t="s">
        <v>11325</v>
      </c>
      <c r="I7690" t="s">
        <v>6276</v>
      </c>
      <c r="J7690" t="s">
        <v>23</v>
      </c>
      <c r="K7690" t="s">
        <v>23</v>
      </c>
      <c r="L7690" t="s">
        <v>23</v>
      </c>
      <c r="M7690" t="s">
        <v>23</v>
      </c>
      <c r="N7690">
        <v>3</v>
      </c>
      <c r="O7690">
        <v>89</v>
      </c>
      <c r="P7690">
        <v>40</v>
      </c>
      <c r="Q7690">
        <v>3.6</v>
      </c>
      <c r="R7690" t="s">
        <v>3072</v>
      </c>
    </row>
    <row r="7691" spans="1:18" x14ac:dyDescent="0.3">
      <c r="A7691">
        <v>17284197</v>
      </c>
      <c r="B7691" t="s">
        <v>11326</v>
      </c>
      <c r="C7691">
        <v>216</v>
      </c>
      <c r="D7691" t="s">
        <v>10968</v>
      </c>
      <c r="E7691" t="s">
        <v>10968</v>
      </c>
      <c r="F7691">
        <v>-84.216399999999993</v>
      </c>
      <c r="G7691">
        <v>31.613700000000001</v>
      </c>
      <c r="H7691" t="s">
        <v>10948</v>
      </c>
      <c r="I7691" t="s">
        <v>6276</v>
      </c>
      <c r="J7691" t="s">
        <v>23</v>
      </c>
      <c r="K7691" t="s">
        <v>23</v>
      </c>
      <c r="L7691" t="s">
        <v>23</v>
      </c>
      <c r="M7691" t="s">
        <v>23</v>
      </c>
      <c r="N7691">
        <v>3</v>
      </c>
      <c r="O7691">
        <v>115</v>
      </c>
      <c r="P7691">
        <v>40</v>
      </c>
      <c r="Q7691">
        <v>3.6</v>
      </c>
      <c r="R7691" t="s">
        <v>7759</v>
      </c>
    </row>
    <row r="7692" spans="1:18" x14ac:dyDescent="0.3">
      <c r="A7692">
        <v>17284390</v>
      </c>
      <c r="B7692" t="s">
        <v>11327</v>
      </c>
      <c r="C7692">
        <v>216</v>
      </c>
      <c r="D7692" t="s">
        <v>10968</v>
      </c>
      <c r="E7692" t="s">
        <v>10968</v>
      </c>
      <c r="F7692">
        <v>-84.205025000000006</v>
      </c>
      <c r="G7692">
        <v>31.605882000000001</v>
      </c>
      <c r="H7692" t="s">
        <v>11328</v>
      </c>
      <c r="I7692" t="s">
        <v>6276</v>
      </c>
      <c r="J7692" t="s">
        <v>23</v>
      </c>
      <c r="K7692" t="s">
        <v>23</v>
      </c>
      <c r="L7692" t="s">
        <v>23</v>
      </c>
      <c r="M7692" t="s">
        <v>23</v>
      </c>
      <c r="N7692">
        <v>3</v>
      </c>
      <c r="O7692">
        <v>250</v>
      </c>
      <c r="P7692">
        <v>40</v>
      </c>
      <c r="Q7692">
        <v>3.8</v>
      </c>
      <c r="R7692" t="s">
        <v>141</v>
      </c>
    </row>
    <row r="7693" spans="1:18" x14ac:dyDescent="0.3">
      <c r="A7693">
        <v>17295033</v>
      </c>
      <c r="B7693" t="s">
        <v>11329</v>
      </c>
      <c r="C7693">
        <v>216</v>
      </c>
      <c r="D7693" t="s">
        <v>11192</v>
      </c>
      <c r="E7693" t="s">
        <v>11192</v>
      </c>
      <c r="F7693">
        <v>-82.080787999999998</v>
      </c>
      <c r="G7693">
        <v>33.467201000000003</v>
      </c>
      <c r="H7693" t="s">
        <v>7497</v>
      </c>
      <c r="I7693" t="s">
        <v>6276</v>
      </c>
      <c r="J7693" t="s">
        <v>23</v>
      </c>
      <c r="K7693" t="s">
        <v>23</v>
      </c>
      <c r="L7693" t="s">
        <v>23</v>
      </c>
      <c r="M7693" t="s">
        <v>23</v>
      </c>
      <c r="N7693">
        <v>3</v>
      </c>
      <c r="O7693">
        <v>360</v>
      </c>
      <c r="P7693">
        <v>40</v>
      </c>
      <c r="Q7693">
        <v>4</v>
      </c>
      <c r="R7693" t="s">
        <v>5126</v>
      </c>
    </row>
    <row r="7694" spans="1:18" x14ac:dyDescent="0.3">
      <c r="A7694">
        <v>17580030</v>
      </c>
      <c r="B7694" t="s">
        <v>11330</v>
      </c>
      <c r="C7694">
        <v>216</v>
      </c>
      <c r="D7694" t="s">
        <v>11218</v>
      </c>
      <c r="E7694" t="s">
        <v>11218</v>
      </c>
      <c r="F7694">
        <v>-87.215305400000005</v>
      </c>
      <c r="G7694">
        <v>30.411878000000002</v>
      </c>
      <c r="H7694" t="s">
        <v>11331</v>
      </c>
      <c r="I7694" t="s">
        <v>6276</v>
      </c>
      <c r="J7694" t="s">
        <v>23</v>
      </c>
      <c r="K7694" t="s">
        <v>23</v>
      </c>
      <c r="L7694" t="s">
        <v>23</v>
      </c>
      <c r="M7694" t="s">
        <v>23</v>
      </c>
      <c r="N7694">
        <v>3</v>
      </c>
      <c r="O7694">
        <v>900</v>
      </c>
      <c r="P7694">
        <v>40</v>
      </c>
      <c r="Q7694">
        <v>4.4000000000000004</v>
      </c>
      <c r="R7694" t="s">
        <v>11332</v>
      </c>
    </row>
    <row r="7695" spans="1:18" x14ac:dyDescent="0.3">
      <c r="A7695">
        <v>17143336</v>
      </c>
      <c r="B7695" t="s">
        <v>11333</v>
      </c>
      <c r="C7695">
        <v>216</v>
      </c>
      <c r="D7695" t="s">
        <v>10953</v>
      </c>
      <c r="E7695" t="s">
        <v>11220</v>
      </c>
      <c r="F7695">
        <v>-156.45255599999999</v>
      </c>
      <c r="G7695">
        <v>20.733554000000002</v>
      </c>
      <c r="H7695" t="s">
        <v>11334</v>
      </c>
      <c r="I7695" t="s">
        <v>6276</v>
      </c>
      <c r="J7695" t="s">
        <v>23</v>
      </c>
      <c r="K7695" t="s">
        <v>23</v>
      </c>
      <c r="L7695" t="s">
        <v>23</v>
      </c>
      <c r="M7695" t="s">
        <v>23</v>
      </c>
      <c r="N7695">
        <v>3</v>
      </c>
      <c r="O7695">
        <v>807</v>
      </c>
      <c r="P7695">
        <v>40</v>
      </c>
      <c r="Q7695">
        <v>4.2</v>
      </c>
      <c r="R7695" t="s">
        <v>1743</v>
      </c>
    </row>
    <row r="7696" spans="1:18" x14ac:dyDescent="0.3">
      <c r="A7696">
        <v>17678307</v>
      </c>
      <c r="B7696" t="s">
        <v>11335</v>
      </c>
      <c r="C7696">
        <v>216</v>
      </c>
      <c r="D7696" t="s">
        <v>10947</v>
      </c>
      <c r="E7696" t="s">
        <v>10947</v>
      </c>
      <c r="F7696">
        <v>-83.308573600000003</v>
      </c>
      <c r="G7696">
        <v>30.822354799999999</v>
      </c>
      <c r="H7696" t="s">
        <v>11336</v>
      </c>
      <c r="I7696" t="s">
        <v>6276</v>
      </c>
      <c r="J7696" t="s">
        <v>23</v>
      </c>
      <c r="K7696" t="s">
        <v>23</v>
      </c>
      <c r="L7696" t="s">
        <v>23</v>
      </c>
      <c r="M7696" t="s">
        <v>23</v>
      </c>
      <c r="N7696">
        <v>3</v>
      </c>
      <c r="O7696">
        <v>137</v>
      </c>
      <c r="P7696">
        <v>40</v>
      </c>
      <c r="Q7696">
        <v>3.7</v>
      </c>
      <c r="R7696" t="s">
        <v>11332</v>
      </c>
    </row>
    <row r="7697" spans="1:18" x14ac:dyDescent="0.3">
      <c r="A7697">
        <v>17316381</v>
      </c>
      <c r="B7697" t="s">
        <v>11337</v>
      </c>
      <c r="C7697">
        <v>216</v>
      </c>
      <c r="D7697" t="s">
        <v>11195</v>
      </c>
      <c r="E7697" t="s">
        <v>11196</v>
      </c>
      <c r="F7697">
        <v>-91.534099999999995</v>
      </c>
      <c r="G7697">
        <v>41.661000000000001</v>
      </c>
      <c r="H7697" t="s">
        <v>6030</v>
      </c>
      <c r="I7697" t="s">
        <v>6276</v>
      </c>
      <c r="J7697" t="s">
        <v>23</v>
      </c>
      <c r="K7697" t="s">
        <v>23</v>
      </c>
      <c r="L7697" t="s">
        <v>23</v>
      </c>
      <c r="M7697" t="s">
        <v>23</v>
      </c>
      <c r="N7697">
        <v>3</v>
      </c>
      <c r="O7697">
        <v>428</v>
      </c>
      <c r="P7697">
        <v>40</v>
      </c>
      <c r="Q7697">
        <v>4.3</v>
      </c>
      <c r="R7697" t="s">
        <v>1013</v>
      </c>
    </row>
    <row r="7698" spans="1:18" x14ac:dyDescent="0.3">
      <c r="A7698">
        <v>17501439</v>
      </c>
      <c r="B7698" t="s">
        <v>11338</v>
      </c>
      <c r="C7698">
        <v>216</v>
      </c>
      <c r="D7698" t="s">
        <v>10960</v>
      </c>
      <c r="E7698" t="s">
        <v>10960</v>
      </c>
      <c r="F7698">
        <v>-83.627978999999996</v>
      </c>
      <c r="G7698">
        <v>32.836410000000001</v>
      </c>
      <c r="I7698" t="s">
        <v>6276</v>
      </c>
      <c r="J7698" t="s">
        <v>23</v>
      </c>
      <c r="K7698" t="s">
        <v>23</v>
      </c>
      <c r="L7698" t="s">
        <v>23</v>
      </c>
      <c r="M7698" t="s">
        <v>23</v>
      </c>
      <c r="N7698">
        <v>3</v>
      </c>
      <c r="O7698">
        <v>102</v>
      </c>
      <c r="P7698">
        <v>40</v>
      </c>
      <c r="Q7698">
        <v>3.8</v>
      </c>
      <c r="R7698" t="s">
        <v>9618</v>
      </c>
    </row>
    <row r="7699" spans="1:18" x14ac:dyDescent="0.3">
      <c r="A7699">
        <v>17061231</v>
      </c>
      <c r="B7699" t="s">
        <v>11339</v>
      </c>
      <c r="C7699">
        <v>216</v>
      </c>
      <c r="D7699" t="s">
        <v>10586</v>
      </c>
      <c r="E7699" t="s">
        <v>11215</v>
      </c>
      <c r="F7699">
        <v>-81.356024000000005</v>
      </c>
      <c r="G7699">
        <v>28.593297</v>
      </c>
      <c r="H7699" t="s">
        <v>11340</v>
      </c>
      <c r="I7699" t="s">
        <v>6276</v>
      </c>
      <c r="J7699" t="s">
        <v>23</v>
      </c>
      <c r="K7699" t="s">
        <v>23</v>
      </c>
      <c r="L7699" t="s">
        <v>23</v>
      </c>
      <c r="M7699" t="s">
        <v>23</v>
      </c>
      <c r="N7699">
        <v>3</v>
      </c>
      <c r="O7699">
        <v>1998</v>
      </c>
      <c r="P7699">
        <v>40</v>
      </c>
      <c r="Q7699">
        <v>4.4000000000000004</v>
      </c>
      <c r="R7699" t="s">
        <v>5760</v>
      </c>
    </row>
    <row r="7700" spans="1:18" x14ac:dyDescent="0.3">
      <c r="A7700">
        <v>17580412</v>
      </c>
      <c r="B7700" t="s">
        <v>11341</v>
      </c>
      <c r="C7700">
        <v>216</v>
      </c>
      <c r="D7700" t="s">
        <v>11218</v>
      </c>
      <c r="E7700" t="s">
        <v>11218</v>
      </c>
      <c r="F7700">
        <v>-87.205855</v>
      </c>
      <c r="G7700">
        <v>30.417318000000002</v>
      </c>
      <c r="H7700" t="s">
        <v>11342</v>
      </c>
      <c r="I7700" t="s">
        <v>6276</v>
      </c>
      <c r="J7700" t="s">
        <v>23</v>
      </c>
      <c r="K7700" t="s">
        <v>23</v>
      </c>
      <c r="L7700" t="s">
        <v>23</v>
      </c>
      <c r="M7700" t="s">
        <v>23</v>
      </c>
      <c r="N7700">
        <v>3</v>
      </c>
      <c r="O7700">
        <v>292</v>
      </c>
      <c r="P7700">
        <v>40</v>
      </c>
      <c r="Q7700">
        <v>3.7</v>
      </c>
      <c r="R7700" t="s">
        <v>8632</v>
      </c>
    </row>
    <row r="7701" spans="1:18" x14ac:dyDescent="0.3">
      <c r="A7701">
        <v>17697398</v>
      </c>
      <c r="B7701" t="s">
        <v>11343</v>
      </c>
      <c r="C7701">
        <v>216</v>
      </c>
      <c r="D7701" t="s">
        <v>11323</v>
      </c>
      <c r="E7701" t="s">
        <v>11324</v>
      </c>
      <c r="F7701">
        <v>-92.426214999999999</v>
      </c>
      <c r="G7701">
        <v>42.512590000000003</v>
      </c>
      <c r="H7701" t="s">
        <v>114</v>
      </c>
      <c r="I7701" t="s">
        <v>6276</v>
      </c>
      <c r="J7701" t="s">
        <v>23</v>
      </c>
      <c r="K7701" t="s">
        <v>23</v>
      </c>
      <c r="L7701" t="s">
        <v>23</v>
      </c>
      <c r="M7701" t="s">
        <v>23</v>
      </c>
      <c r="N7701">
        <v>3</v>
      </c>
      <c r="O7701">
        <v>175</v>
      </c>
      <c r="P7701">
        <v>40</v>
      </c>
      <c r="Q7701">
        <v>3.8</v>
      </c>
      <c r="R7701" t="s">
        <v>10161</v>
      </c>
    </row>
    <row r="7702" spans="1:18" x14ac:dyDescent="0.3">
      <c r="A7702">
        <v>17294607</v>
      </c>
      <c r="B7702" t="s">
        <v>11344</v>
      </c>
      <c r="C7702">
        <v>216</v>
      </c>
      <c r="D7702" t="s">
        <v>11192</v>
      </c>
      <c r="E7702" t="s">
        <v>11192</v>
      </c>
      <c r="F7702">
        <v>-82.069800000000001</v>
      </c>
      <c r="G7702">
        <v>33.479100000000003</v>
      </c>
      <c r="H7702" t="s">
        <v>11345</v>
      </c>
      <c r="I7702" t="s">
        <v>6276</v>
      </c>
      <c r="J7702" t="s">
        <v>23</v>
      </c>
      <c r="K7702" t="s">
        <v>23</v>
      </c>
      <c r="L7702" t="s">
        <v>23</v>
      </c>
      <c r="M7702" t="s">
        <v>23</v>
      </c>
      <c r="N7702">
        <v>3</v>
      </c>
      <c r="O7702">
        <v>548</v>
      </c>
      <c r="P7702">
        <v>40</v>
      </c>
      <c r="Q7702">
        <v>4.9000000000000004</v>
      </c>
      <c r="R7702" t="s">
        <v>8064</v>
      </c>
    </row>
    <row r="7703" spans="1:18" x14ac:dyDescent="0.3">
      <c r="A7703">
        <v>17334217</v>
      </c>
      <c r="B7703" t="s">
        <v>11346</v>
      </c>
      <c r="C7703">
        <v>216</v>
      </c>
      <c r="D7703" t="s">
        <v>11347</v>
      </c>
      <c r="E7703" t="s">
        <v>11347</v>
      </c>
      <c r="F7703">
        <v>-84.992341999999994</v>
      </c>
      <c r="G7703">
        <v>34.759551000000002</v>
      </c>
      <c r="H7703" t="s">
        <v>114</v>
      </c>
      <c r="I7703" t="s">
        <v>6276</v>
      </c>
      <c r="J7703" t="s">
        <v>23</v>
      </c>
      <c r="K7703" t="s">
        <v>23</v>
      </c>
      <c r="L7703" t="s">
        <v>23</v>
      </c>
      <c r="M7703" t="s">
        <v>23</v>
      </c>
      <c r="N7703">
        <v>3</v>
      </c>
      <c r="O7703">
        <v>145</v>
      </c>
      <c r="P7703">
        <v>40</v>
      </c>
      <c r="Q7703">
        <v>3.8</v>
      </c>
      <c r="R7703" t="s">
        <v>7806</v>
      </c>
    </row>
    <row r="7704" spans="1:18" x14ac:dyDescent="0.3">
      <c r="A7704">
        <v>17335168</v>
      </c>
      <c r="B7704" t="s">
        <v>11348</v>
      </c>
      <c r="C7704">
        <v>216</v>
      </c>
      <c r="D7704" t="s">
        <v>10979</v>
      </c>
      <c r="E7704" t="s">
        <v>10979</v>
      </c>
      <c r="F7704">
        <v>-90.515174999999999</v>
      </c>
      <c r="G7704">
        <v>41.570996999999998</v>
      </c>
      <c r="H7704" t="s">
        <v>114</v>
      </c>
      <c r="I7704" t="s">
        <v>6276</v>
      </c>
      <c r="J7704" t="s">
        <v>23</v>
      </c>
      <c r="K7704" t="s">
        <v>23</v>
      </c>
      <c r="L7704" t="s">
        <v>23</v>
      </c>
      <c r="M7704" t="s">
        <v>23</v>
      </c>
      <c r="N7704">
        <v>3</v>
      </c>
      <c r="O7704">
        <v>141</v>
      </c>
      <c r="P7704">
        <v>40</v>
      </c>
      <c r="Q7704">
        <v>4.2</v>
      </c>
      <c r="R7704" t="s">
        <v>1330</v>
      </c>
    </row>
    <row r="7705" spans="1:18" x14ac:dyDescent="0.3">
      <c r="A7705">
        <v>17059060</v>
      </c>
      <c r="B7705" t="s">
        <v>11349</v>
      </c>
      <c r="C7705">
        <v>216</v>
      </c>
      <c r="D7705" t="s">
        <v>10586</v>
      </c>
      <c r="E7705" t="s">
        <v>11215</v>
      </c>
      <c r="F7705">
        <v>-81.365260000000006</v>
      </c>
      <c r="G7705">
        <v>28.596682000000001</v>
      </c>
      <c r="I7705" t="s">
        <v>6276</v>
      </c>
      <c r="J7705" t="s">
        <v>23</v>
      </c>
      <c r="K7705" t="s">
        <v>23</v>
      </c>
      <c r="L7705" t="s">
        <v>23</v>
      </c>
      <c r="M7705" t="s">
        <v>23</v>
      </c>
      <c r="N7705">
        <v>3</v>
      </c>
      <c r="O7705">
        <v>1158</v>
      </c>
      <c r="P7705">
        <v>40</v>
      </c>
      <c r="Q7705">
        <v>4.4000000000000004</v>
      </c>
      <c r="R7705" t="s">
        <v>8140</v>
      </c>
    </row>
    <row r="7706" spans="1:18" x14ac:dyDescent="0.3">
      <c r="A7706">
        <v>17580142</v>
      </c>
      <c r="B7706" t="s">
        <v>11350</v>
      </c>
      <c r="C7706">
        <v>216</v>
      </c>
      <c r="D7706" t="s">
        <v>11218</v>
      </c>
      <c r="E7706" t="s">
        <v>11218</v>
      </c>
      <c r="F7706">
        <v>-87.202699999999993</v>
      </c>
      <c r="G7706">
        <v>30.417899999999999</v>
      </c>
      <c r="H7706" t="s">
        <v>11351</v>
      </c>
      <c r="I7706" t="s">
        <v>6276</v>
      </c>
      <c r="J7706" t="s">
        <v>23</v>
      </c>
      <c r="K7706" t="s">
        <v>23</v>
      </c>
      <c r="L7706" t="s">
        <v>23</v>
      </c>
      <c r="M7706" t="s">
        <v>23</v>
      </c>
      <c r="N7706">
        <v>3</v>
      </c>
      <c r="O7706">
        <v>2238</v>
      </c>
      <c r="P7706">
        <v>40</v>
      </c>
      <c r="Q7706">
        <v>4.9000000000000004</v>
      </c>
      <c r="R7706" t="s">
        <v>3532</v>
      </c>
    </row>
    <row r="7707" spans="1:18" x14ac:dyDescent="0.3">
      <c r="A7707">
        <v>17616487</v>
      </c>
      <c r="B7707" t="s">
        <v>11352</v>
      </c>
      <c r="C7707">
        <v>216</v>
      </c>
      <c r="D7707" t="s">
        <v>10937</v>
      </c>
      <c r="E7707" t="s">
        <v>10937</v>
      </c>
      <c r="F7707">
        <v>-81.096647000000004</v>
      </c>
      <c r="G7707">
        <v>32.052858000000001</v>
      </c>
      <c r="H7707" t="s">
        <v>88</v>
      </c>
      <c r="I7707" t="s">
        <v>6276</v>
      </c>
      <c r="J7707" t="s">
        <v>23</v>
      </c>
      <c r="K7707" t="s">
        <v>23</v>
      </c>
      <c r="L7707" t="s">
        <v>23</v>
      </c>
      <c r="M7707" t="s">
        <v>23</v>
      </c>
      <c r="N7707">
        <v>3</v>
      </c>
      <c r="O7707">
        <v>906</v>
      </c>
      <c r="P7707">
        <v>40</v>
      </c>
      <c r="Q7707">
        <v>4.7</v>
      </c>
      <c r="R7707" t="s">
        <v>5382</v>
      </c>
    </row>
    <row r="7708" spans="1:18" x14ac:dyDescent="0.3">
      <c r="A7708">
        <v>17099856</v>
      </c>
      <c r="B7708" t="s">
        <v>11353</v>
      </c>
      <c r="C7708">
        <v>216</v>
      </c>
      <c r="D7708" t="s">
        <v>10943</v>
      </c>
      <c r="E7708" t="s">
        <v>11354</v>
      </c>
      <c r="F7708">
        <v>-82.493281499999995</v>
      </c>
      <c r="G7708">
        <v>27.921931499999999</v>
      </c>
      <c r="H7708" t="s">
        <v>11355</v>
      </c>
      <c r="I7708" t="s">
        <v>6276</v>
      </c>
      <c r="J7708" t="s">
        <v>23</v>
      </c>
      <c r="K7708" t="s">
        <v>23</v>
      </c>
      <c r="L7708" t="s">
        <v>23</v>
      </c>
      <c r="M7708" t="s">
        <v>23</v>
      </c>
      <c r="N7708">
        <v>3</v>
      </c>
      <c r="O7708">
        <v>3074</v>
      </c>
      <c r="P7708">
        <v>40</v>
      </c>
      <c r="Q7708">
        <v>4.7</v>
      </c>
      <c r="R7708" t="s">
        <v>2874</v>
      </c>
    </row>
    <row r="7709" spans="1:18" x14ac:dyDescent="0.3">
      <c r="A7709">
        <v>17697386</v>
      </c>
      <c r="B7709" t="s">
        <v>11356</v>
      </c>
      <c r="C7709">
        <v>216</v>
      </c>
      <c r="D7709" t="s">
        <v>11323</v>
      </c>
      <c r="E7709" t="s">
        <v>11323</v>
      </c>
      <c r="F7709">
        <v>-92.339720999999997</v>
      </c>
      <c r="G7709">
        <v>42.494908000000002</v>
      </c>
      <c r="H7709" t="s">
        <v>2427</v>
      </c>
      <c r="I7709" t="s">
        <v>6276</v>
      </c>
      <c r="J7709" t="s">
        <v>23</v>
      </c>
      <c r="K7709" t="s">
        <v>23</v>
      </c>
      <c r="L7709" t="s">
        <v>23</v>
      </c>
      <c r="M7709" t="s">
        <v>23</v>
      </c>
      <c r="N7709">
        <v>3</v>
      </c>
      <c r="O7709">
        <v>86</v>
      </c>
      <c r="P7709">
        <v>40</v>
      </c>
      <c r="Q7709">
        <v>3.6</v>
      </c>
      <c r="R7709" t="s">
        <v>5601</v>
      </c>
    </row>
    <row r="7710" spans="1:18" x14ac:dyDescent="0.3">
      <c r="A7710">
        <v>17293281</v>
      </c>
      <c r="B7710" t="s">
        <v>11357</v>
      </c>
      <c r="C7710">
        <v>216</v>
      </c>
      <c r="D7710" t="s">
        <v>11229</v>
      </c>
      <c r="E7710" t="s">
        <v>11229</v>
      </c>
      <c r="F7710">
        <v>-83.378272999999993</v>
      </c>
      <c r="G7710">
        <v>33.957999000000001</v>
      </c>
      <c r="H7710" t="s">
        <v>11358</v>
      </c>
      <c r="I7710" t="s">
        <v>6276</v>
      </c>
      <c r="J7710" t="s">
        <v>23</v>
      </c>
      <c r="K7710" t="s">
        <v>23</v>
      </c>
      <c r="L7710" t="s">
        <v>23</v>
      </c>
      <c r="M7710" t="s">
        <v>23</v>
      </c>
      <c r="N7710">
        <v>3</v>
      </c>
      <c r="O7710">
        <v>1821</v>
      </c>
      <c r="P7710">
        <v>40</v>
      </c>
      <c r="Q7710">
        <v>4.5</v>
      </c>
      <c r="R7710" t="s">
        <v>3230</v>
      </c>
    </row>
    <row r="7711" spans="1:18" x14ac:dyDescent="0.3">
      <c r="A7711">
        <v>17294556</v>
      </c>
      <c r="B7711" t="s">
        <v>11359</v>
      </c>
      <c r="C7711">
        <v>216</v>
      </c>
      <c r="D7711" t="s">
        <v>11192</v>
      </c>
      <c r="E7711" t="s">
        <v>11192</v>
      </c>
      <c r="F7711">
        <v>-82.086500000000001</v>
      </c>
      <c r="G7711">
        <v>33.472099999999998</v>
      </c>
      <c r="H7711" t="s">
        <v>11360</v>
      </c>
      <c r="I7711" t="s">
        <v>6276</v>
      </c>
      <c r="J7711" t="s">
        <v>23</v>
      </c>
      <c r="K7711" t="s">
        <v>23</v>
      </c>
      <c r="L7711" t="s">
        <v>23</v>
      </c>
      <c r="M7711" t="s">
        <v>23</v>
      </c>
      <c r="N7711">
        <v>3</v>
      </c>
      <c r="O7711">
        <v>717</v>
      </c>
      <c r="P7711">
        <v>40</v>
      </c>
      <c r="Q7711">
        <v>4.5999999999999996</v>
      </c>
      <c r="R7711" t="s">
        <v>10750</v>
      </c>
    </row>
    <row r="7712" spans="1:18" x14ac:dyDescent="0.3">
      <c r="A7712">
        <v>17316416</v>
      </c>
      <c r="B7712" t="s">
        <v>11361</v>
      </c>
      <c r="C7712">
        <v>216</v>
      </c>
      <c r="D7712" t="s">
        <v>11195</v>
      </c>
      <c r="E7712" t="s">
        <v>11196</v>
      </c>
      <c r="F7712">
        <v>-91.531800000000004</v>
      </c>
      <c r="G7712">
        <v>41.662500000000001</v>
      </c>
      <c r="H7712" t="s">
        <v>11362</v>
      </c>
      <c r="I7712" t="s">
        <v>6276</v>
      </c>
      <c r="J7712" t="s">
        <v>23</v>
      </c>
      <c r="K7712" t="s">
        <v>23</v>
      </c>
      <c r="L7712" t="s">
        <v>23</v>
      </c>
      <c r="M7712" t="s">
        <v>23</v>
      </c>
      <c r="N7712">
        <v>3</v>
      </c>
      <c r="O7712">
        <v>380</v>
      </c>
      <c r="P7712">
        <v>40</v>
      </c>
      <c r="Q7712">
        <v>4</v>
      </c>
      <c r="R7712" t="s">
        <v>7022</v>
      </c>
    </row>
    <row r="7713" spans="1:18" x14ac:dyDescent="0.3">
      <c r="A7713">
        <v>17330311</v>
      </c>
      <c r="B7713" t="s">
        <v>11363</v>
      </c>
      <c r="C7713">
        <v>216</v>
      </c>
      <c r="D7713" t="s">
        <v>11199</v>
      </c>
      <c r="E7713" t="s">
        <v>11199</v>
      </c>
      <c r="F7713">
        <v>-84.992092999999997</v>
      </c>
      <c r="G7713">
        <v>32.466158</v>
      </c>
      <c r="H7713" t="s">
        <v>11364</v>
      </c>
      <c r="I7713" t="s">
        <v>6276</v>
      </c>
      <c r="J7713" t="s">
        <v>23</v>
      </c>
      <c r="K7713" t="s">
        <v>23</v>
      </c>
      <c r="L7713" t="s">
        <v>23</v>
      </c>
      <c r="M7713" t="s">
        <v>23</v>
      </c>
      <c r="N7713">
        <v>3</v>
      </c>
      <c r="O7713">
        <v>302</v>
      </c>
      <c r="P7713">
        <v>40</v>
      </c>
      <c r="Q7713">
        <v>4.0999999999999996</v>
      </c>
      <c r="R7713" t="s">
        <v>11365</v>
      </c>
    </row>
    <row r="7714" spans="1:18" x14ac:dyDescent="0.3">
      <c r="A7714">
        <v>17330628</v>
      </c>
      <c r="B7714" t="s">
        <v>11366</v>
      </c>
      <c r="C7714">
        <v>216</v>
      </c>
      <c r="D7714" t="s">
        <v>11199</v>
      </c>
      <c r="E7714" t="s">
        <v>11199</v>
      </c>
      <c r="F7714">
        <v>-84.963200999999998</v>
      </c>
      <c r="G7714">
        <v>32.527217</v>
      </c>
      <c r="H7714" t="s">
        <v>10988</v>
      </c>
      <c r="I7714" t="s">
        <v>6276</v>
      </c>
      <c r="J7714" t="s">
        <v>23</v>
      </c>
      <c r="K7714" t="s">
        <v>23</v>
      </c>
      <c r="L7714" t="s">
        <v>23</v>
      </c>
      <c r="M7714" t="s">
        <v>23</v>
      </c>
      <c r="N7714">
        <v>3</v>
      </c>
      <c r="O7714">
        <v>264</v>
      </c>
      <c r="P7714">
        <v>40</v>
      </c>
      <c r="Q7714">
        <v>4</v>
      </c>
      <c r="R7714" t="s">
        <v>470</v>
      </c>
    </row>
    <row r="7715" spans="1:18" x14ac:dyDescent="0.3">
      <c r="A7715">
        <v>17335195</v>
      </c>
      <c r="B7715" t="s">
        <v>11367</v>
      </c>
      <c r="C7715">
        <v>216</v>
      </c>
      <c r="D7715" t="s">
        <v>10979</v>
      </c>
      <c r="E7715" t="s">
        <v>11368</v>
      </c>
      <c r="F7715">
        <v>-90.522479000000004</v>
      </c>
      <c r="G7715">
        <v>41.538449999999997</v>
      </c>
      <c r="H7715" t="s">
        <v>11369</v>
      </c>
      <c r="I7715" t="s">
        <v>6276</v>
      </c>
      <c r="J7715" t="s">
        <v>23</v>
      </c>
      <c r="K7715" t="s">
        <v>23</v>
      </c>
      <c r="L7715" t="s">
        <v>23</v>
      </c>
      <c r="M7715" t="s">
        <v>23</v>
      </c>
      <c r="N7715">
        <v>3</v>
      </c>
      <c r="O7715">
        <v>208</v>
      </c>
      <c r="P7715">
        <v>40</v>
      </c>
      <c r="Q7715">
        <v>4.5</v>
      </c>
      <c r="R7715" t="s">
        <v>4235</v>
      </c>
    </row>
    <row r="7716" spans="1:18" x14ac:dyDescent="0.3">
      <c r="A7716">
        <v>17501279</v>
      </c>
      <c r="B7716" t="s">
        <v>11370</v>
      </c>
      <c r="C7716">
        <v>216</v>
      </c>
      <c r="D7716" t="s">
        <v>10960</v>
      </c>
      <c r="E7716" t="s">
        <v>10960</v>
      </c>
      <c r="F7716">
        <v>-83.713977999999997</v>
      </c>
      <c r="G7716">
        <v>32.929277999999996</v>
      </c>
      <c r="H7716" t="s">
        <v>11371</v>
      </c>
      <c r="I7716" t="s">
        <v>6276</v>
      </c>
      <c r="J7716" t="s">
        <v>23</v>
      </c>
      <c r="K7716" t="s">
        <v>23</v>
      </c>
      <c r="L7716" t="s">
        <v>23</v>
      </c>
      <c r="M7716" t="s">
        <v>23</v>
      </c>
      <c r="N7716">
        <v>3</v>
      </c>
      <c r="O7716">
        <v>293</v>
      </c>
      <c r="P7716">
        <v>40</v>
      </c>
      <c r="Q7716">
        <v>4.0999999999999996</v>
      </c>
      <c r="R7716" t="s">
        <v>3318</v>
      </c>
    </row>
    <row r="7717" spans="1:18" x14ac:dyDescent="0.3">
      <c r="A7717">
        <v>17580408</v>
      </c>
      <c r="B7717" t="s">
        <v>11372</v>
      </c>
      <c r="C7717">
        <v>216</v>
      </c>
      <c r="D7717" t="s">
        <v>11218</v>
      </c>
      <c r="E7717" t="s">
        <v>11242</v>
      </c>
      <c r="F7717">
        <v>-87.143000000000001</v>
      </c>
      <c r="G7717">
        <v>30.335899999999999</v>
      </c>
      <c r="H7717" t="s">
        <v>278</v>
      </c>
      <c r="I7717" t="s">
        <v>6276</v>
      </c>
      <c r="J7717" t="s">
        <v>23</v>
      </c>
      <c r="K7717" t="s">
        <v>23</v>
      </c>
      <c r="L7717" t="s">
        <v>23</v>
      </c>
      <c r="M7717" t="s">
        <v>23</v>
      </c>
      <c r="N7717">
        <v>3</v>
      </c>
      <c r="O7717">
        <v>724</v>
      </c>
      <c r="P7717">
        <v>40</v>
      </c>
      <c r="Q7717">
        <v>3.9</v>
      </c>
      <c r="R7717" t="s">
        <v>1396</v>
      </c>
    </row>
    <row r="7718" spans="1:18" x14ac:dyDescent="0.3">
      <c r="A7718">
        <v>17582669</v>
      </c>
      <c r="B7718" t="s">
        <v>11373</v>
      </c>
      <c r="C7718">
        <v>216</v>
      </c>
      <c r="D7718" t="s">
        <v>11170</v>
      </c>
      <c r="E7718" t="s">
        <v>11170</v>
      </c>
      <c r="F7718">
        <v>-112.4413856</v>
      </c>
      <c r="G7718">
        <v>42.858598700000002</v>
      </c>
      <c r="H7718" t="s">
        <v>11374</v>
      </c>
      <c r="I7718" t="s">
        <v>6276</v>
      </c>
      <c r="J7718" t="s">
        <v>23</v>
      </c>
      <c r="K7718" t="s">
        <v>23</v>
      </c>
      <c r="L7718" t="s">
        <v>23</v>
      </c>
      <c r="M7718" t="s">
        <v>23</v>
      </c>
      <c r="N7718">
        <v>3</v>
      </c>
      <c r="O7718">
        <v>144</v>
      </c>
      <c r="P7718">
        <v>40</v>
      </c>
      <c r="Q7718">
        <v>3.6</v>
      </c>
      <c r="R7718" t="s">
        <v>172</v>
      </c>
    </row>
    <row r="7719" spans="1:18" x14ac:dyDescent="0.3">
      <c r="A7719">
        <v>17142535</v>
      </c>
      <c r="B7719" t="s">
        <v>11375</v>
      </c>
      <c r="C7719">
        <v>216</v>
      </c>
      <c r="D7719" t="s">
        <v>10953</v>
      </c>
      <c r="E7719" t="s">
        <v>11222</v>
      </c>
      <c r="F7719">
        <v>-156.680666</v>
      </c>
      <c r="G7719">
        <v>20.876127</v>
      </c>
      <c r="H7719" t="s">
        <v>10958</v>
      </c>
      <c r="I7719" t="s">
        <v>6276</v>
      </c>
      <c r="J7719" t="s">
        <v>23</v>
      </c>
      <c r="K7719" t="s">
        <v>23</v>
      </c>
      <c r="L7719" t="s">
        <v>23</v>
      </c>
      <c r="M7719" t="s">
        <v>23</v>
      </c>
      <c r="N7719">
        <v>3</v>
      </c>
      <c r="O7719">
        <v>707</v>
      </c>
      <c r="P7719">
        <v>40</v>
      </c>
      <c r="Q7719">
        <v>4.3</v>
      </c>
      <c r="R7719" t="s">
        <v>5608</v>
      </c>
    </row>
    <row r="7720" spans="1:18" x14ac:dyDescent="0.3">
      <c r="A7720">
        <v>17616295</v>
      </c>
      <c r="B7720" t="s">
        <v>10869</v>
      </c>
      <c r="C7720">
        <v>216</v>
      </c>
      <c r="D7720" t="s">
        <v>10937</v>
      </c>
      <c r="E7720" t="s">
        <v>11376</v>
      </c>
      <c r="F7720">
        <v>-80.865909000000002</v>
      </c>
      <c r="G7720">
        <v>32.011688999999997</v>
      </c>
      <c r="H7720" t="s">
        <v>278</v>
      </c>
      <c r="I7720" t="s">
        <v>6276</v>
      </c>
      <c r="J7720" t="s">
        <v>23</v>
      </c>
      <c r="K7720" t="s">
        <v>23</v>
      </c>
      <c r="L7720" t="s">
        <v>23</v>
      </c>
      <c r="M7720" t="s">
        <v>23</v>
      </c>
      <c r="N7720">
        <v>3</v>
      </c>
      <c r="O7720">
        <v>883</v>
      </c>
      <c r="P7720">
        <v>40</v>
      </c>
      <c r="Q7720">
        <v>3.8</v>
      </c>
      <c r="R7720" t="s">
        <v>4725</v>
      </c>
    </row>
    <row r="7721" spans="1:18" x14ac:dyDescent="0.3">
      <c r="A7721">
        <v>17096198</v>
      </c>
      <c r="B7721" t="s">
        <v>11377</v>
      </c>
      <c r="C7721">
        <v>216</v>
      </c>
      <c r="D7721" t="s">
        <v>10943</v>
      </c>
      <c r="E7721" t="s">
        <v>11378</v>
      </c>
      <c r="F7721">
        <v>-82.843253000000004</v>
      </c>
      <c r="G7721">
        <v>27.848357</v>
      </c>
      <c r="H7721" t="s">
        <v>10941</v>
      </c>
      <c r="I7721" t="s">
        <v>6276</v>
      </c>
      <c r="J7721" t="s">
        <v>23</v>
      </c>
      <c r="K7721" t="s">
        <v>23</v>
      </c>
      <c r="L7721" t="s">
        <v>23</v>
      </c>
      <c r="M7721" t="s">
        <v>23</v>
      </c>
      <c r="N7721">
        <v>3</v>
      </c>
      <c r="O7721">
        <v>1363</v>
      </c>
      <c r="P7721">
        <v>40</v>
      </c>
      <c r="Q7721">
        <v>4.2</v>
      </c>
      <c r="R7721" t="s">
        <v>11379</v>
      </c>
    </row>
    <row r="7722" spans="1:18" x14ac:dyDescent="0.3">
      <c r="A7722">
        <v>17100547</v>
      </c>
      <c r="B7722" t="s">
        <v>11380</v>
      </c>
      <c r="C7722">
        <v>216</v>
      </c>
      <c r="D7722" t="s">
        <v>10943</v>
      </c>
      <c r="E7722" t="s">
        <v>11248</v>
      </c>
      <c r="F7722">
        <v>-82.459339</v>
      </c>
      <c r="G7722">
        <v>27.993839999999999</v>
      </c>
      <c r="H7722" t="s">
        <v>11381</v>
      </c>
      <c r="I7722" t="s">
        <v>6276</v>
      </c>
      <c r="J7722" t="s">
        <v>23</v>
      </c>
      <c r="K7722" t="s">
        <v>23</v>
      </c>
      <c r="L7722" t="s">
        <v>23</v>
      </c>
      <c r="M7722" t="s">
        <v>23</v>
      </c>
      <c r="N7722">
        <v>3</v>
      </c>
      <c r="O7722">
        <v>875</v>
      </c>
      <c r="P7722">
        <v>40</v>
      </c>
      <c r="Q7722">
        <v>4</v>
      </c>
      <c r="R7722" t="s">
        <v>718</v>
      </c>
    </row>
    <row r="7723" spans="1:18" x14ac:dyDescent="0.3">
      <c r="A7723">
        <v>17293890</v>
      </c>
      <c r="B7723" t="s">
        <v>6267</v>
      </c>
      <c r="C7723">
        <v>216</v>
      </c>
      <c r="D7723" t="s">
        <v>11229</v>
      </c>
      <c r="E7723" t="s">
        <v>11229</v>
      </c>
      <c r="F7723">
        <v>-83.379670000000004</v>
      </c>
      <c r="G7723">
        <v>33.959468000000001</v>
      </c>
      <c r="H7723" t="s">
        <v>11382</v>
      </c>
      <c r="I7723" t="s">
        <v>6276</v>
      </c>
      <c r="J7723" t="s">
        <v>23</v>
      </c>
      <c r="K7723" t="s">
        <v>23</v>
      </c>
      <c r="L7723" t="s">
        <v>23</v>
      </c>
      <c r="M7723" t="s">
        <v>23</v>
      </c>
      <c r="N7723">
        <v>3</v>
      </c>
      <c r="O7723">
        <v>465</v>
      </c>
      <c r="P7723">
        <v>40</v>
      </c>
      <c r="Q7723">
        <v>4.0999999999999996</v>
      </c>
      <c r="R7723" t="s">
        <v>3306</v>
      </c>
    </row>
    <row r="7724" spans="1:18" x14ac:dyDescent="0.3">
      <c r="A7724">
        <v>17330735</v>
      </c>
      <c r="B7724" t="s">
        <v>11383</v>
      </c>
      <c r="C7724">
        <v>216</v>
      </c>
      <c r="D7724" t="s">
        <v>11199</v>
      </c>
      <c r="E7724" t="s">
        <v>11199</v>
      </c>
      <c r="F7724">
        <v>-84.993363099999996</v>
      </c>
      <c r="G7724">
        <v>32.4652417</v>
      </c>
      <c r="H7724" t="s">
        <v>10948</v>
      </c>
      <c r="I7724" t="s">
        <v>6276</v>
      </c>
      <c r="J7724" t="s">
        <v>23</v>
      </c>
      <c r="K7724" t="s">
        <v>23</v>
      </c>
      <c r="L7724" t="s">
        <v>23</v>
      </c>
      <c r="M7724" t="s">
        <v>23</v>
      </c>
      <c r="N7724">
        <v>3</v>
      </c>
      <c r="O7724">
        <v>109</v>
      </c>
      <c r="P7724">
        <v>40</v>
      </c>
      <c r="Q7724">
        <v>3.6</v>
      </c>
      <c r="R7724" t="s">
        <v>6911</v>
      </c>
    </row>
    <row r="7725" spans="1:18" x14ac:dyDescent="0.3">
      <c r="A7725">
        <v>17259340</v>
      </c>
      <c r="B7725" t="s">
        <v>11384</v>
      </c>
      <c r="C7725">
        <v>216</v>
      </c>
      <c r="D7725" t="s">
        <v>10983</v>
      </c>
      <c r="E7725" t="s">
        <v>11277</v>
      </c>
      <c r="F7725">
        <v>-93.629435999999998</v>
      </c>
      <c r="G7725">
        <v>41.584026999999999</v>
      </c>
      <c r="H7725" t="s">
        <v>352</v>
      </c>
      <c r="I7725" t="s">
        <v>6276</v>
      </c>
      <c r="J7725" t="s">
        <v>23</v>
      </c>
      <c r="K7725" t="s">
        <v>23</v>
      </c>
      <c r="L7725" t="s">
        <v>23</v>
      </c>
      <c r="M7725" t="s">
        <v>23</v>
      </c>
      <c r="N7725">
        <v>3</v>
      </c>
      <c r="O7725">
        <v>532</v>
      </c>
      <c r="P7725">
        <v>40</v>
      </c>
      <c r="Q7725">
        <v>4.3</v>
      </c>
      <c r="R7725" t="s">
        <v>7323</v>
      </c>
    </row>
    <row r="7726" spans="1:18" x14ac:dyDescent="0.3">
      <c r="A7726">
        <v>17580021</v>
      </c>
      <c r="B7726" t="s">
        <v>11385</v>
      </c>
      <c r="C7726">
        <v>216</v>
      </c>
      <c r="D7726" t="s">
        <v>11218</v>
      </c>
      <c r="E7726" t="s">
        <v>11386</v>
      </c>
      <c r="F7726">
        <v>-87.427706999999998</v>
      </c>
      <c r="G7726">
        <v>30.308468000000001</v>
      </c>
      <c r="H7726" t="s">
        <v>11387</v>
      </c>
      <c r="I7726" t="s">
        <v>6276</v>
      </c>
      <c r="J7726" t="s">
        <v>23</v>
      </c>
      <c r="K7726" t="s">
        <v>23</v>
      </c>
      <c r="L7726" t="s">
        <v>23</v>
      </c>
      <c r="M7726" t="s">
        <v>23</v>
      </c>
      <c r="N7726">
        <v>3</v>
      </c>
      <c r="O7726">
        <v>747</v>
      </c>
      <c r="P7726">
        <v>40</v>
      </c>
      <c r="Q7726">
        <v>4.4000000000000004</v>
      </c>
      <c r="R7726" t="s">
        <v>2626</v>
      </c>
    </row>
    <row r="7727" spans="1:18" x14ac:dyDescent="0.3">
      <c r="A7727">
        <v>17615979</v>
      </c>
      <c r="B7727" t="s">
        <v>11388</v>
      </c>
      <c r="C7727">
        <v>216</v>
      </c>
      <c r="D7727" t="s">
        <v>10937</v>
      </c>
      <c r="E7727" t="s">
        <v>10937</v>
      </c>
      <c r="F7727">
        <v>-81.095500000000001</v>
      </c>
      <c r="G7727">
        <v>32.072699999999998</v>
      </c>
      <c r="H7727" t="s">
        <v>11281</v>
      </c>
      <c r="I7727" t="s">
        <v>6276</v>
      </c>
      <c r="J7727" t="s">
        <v>23</v>
      </c>
      <c r="K7727" t="s">
        <v>23</v>
      </c>
      <c r="L7727" t="s">
        <v>23</v>
      </c>
      <c r="M7727" t="s">
        <v>23</v>
      </c>
      <c r="N7727">
        <v>3</v>
      </c>
      <c r="O7727">
        <v>1014</v>
      </c>
      <c r="P7727">
        <v>40</v>
      </c>
      <c r="Q7727">
        <v>4.5</v>
      </c>
      <c r="R7727" t="s">
        <v>2616</v>
      </c>
    </row>
    <row r="7728" spans="1:18" x14ac:dyDescent="0.3">
      <c r="A7728">
        <v>18483446</v>
      </c>
      <c r="B7728" t="s">
        <v>11389</v>
      </c>
      <c r="C7728">
        <v>184</v>
      </c>
      <c r="D7728" t="s">
        <v>6273</v>
      </c>
      <c r="E7728" t="s">
        <v>11390</v>
      </c>
      <c r="F7728">
        <v>103.84825410000001</v>
      </c>
      <c r="G7728">
        <v>1.2819700000000001</v>
      </c>
      <c r="H7728" t="s">
        <v>150</v>
      </c>
      <c r="I7728" t="s">
        <v>6276</v>
      </c>
      <c r="J7728" t="s">
        <v>23</v>
      </c>
      <c r="K7728" t="s">
        <v>23</v>
      </c>
      <c r="L7728" t="s">
        <v>23</v>
      </c>
      <c r="M7728" t="s">
        <v>23</v>
      </c>
      <c r="N7728">
        <v>3</v>
      </c>
      <c r="O7728">
        <v>35</v>
      </c>
      <c r="P7728">
        <v>40</v>
      </c>
      <c r="Q7728">
        <v>3.9</v>
      </c>
      <c r="R7728" t="s">
        <v>4477</v>
      </c>
    </row>
    <row r="7729" spans="1:18" x14ac:dyDescent="0.3">
      <c r="A7729">
        <v>18483224</v>
      </c>
      <c r="B7729" t="s">
        <v>11391</v>
      </c>
      <c r="C7729">
        <v>184</v>
      </c>
      <c r="D7729" t="s">
        <v>6273</v>
      </c>
      <c r="E7729" t="s">
        <v>10897</v>
      </c>
      <c r="F7729">
        <v>103.8604162</v>
      </c>
      <c r="G7729">
        <v>1.311550709</v>
      </c>
      <c r="H7729" t="s">
        <v>534</v>
      </c>
      <c r="I7729" t="s">
        <v>6276</v>
      </c>
      <c r="J7729" t="s">
        <v>23</v>
      </c>
      <c r="K7729" t="s">
        <v>23</v>
      </c>
      <c r="L7729" t="s">
        <v>23</v>
      </c>
      <c r="M7729" t="s">
        <v>23</v>
      </c>
      <c r="N7729">
        <v>3</v>
      </c>
      <c r="O7729">
        <v>33</v>
      </c>
      <c r="P7729">
        <v>40</v>
      </c>
      <c r="Q7729">
        <v>3.7</v>
      </c>
      <c r="R7729" t="s">
        <v>7263</v>
      </c>
    </row>
    <row r="7730" spans="1:18" x14ac:dyDescent="0.3">
      <c r="A7730">
        <v>6001748</v>
      </c>
      <c r="B7730" t="s">
        <v>11392</v>
      </c>
      <c r="C7730">
        <v>208</v>
      </c>
      <c r="D7730" t="s">
        <v>7495</v>
      </c>
      <c r="E7730" t="s">
        <v>11136</v>
      </c>
      <c r="F7730">
        <v>32.866633329999999</v>
      </c>
      <c r="G7730">
        <v>39.906636110000001</v>
      </c>
      <c r="H7730" t="s">
        <v>10843</v>
      </c>
      <c r="I7730" t="s">
        <v>7498</v>
      </c>
      <c r="J7730" t="s">
        <v>23</v>
      </c>
      <c r="K7730" t="s">
        <v>23</v>
      </c>
      <c r="L7730" t="s">
        <v>23</v>
      </c>
      <c r="M7730" t="s">
        <v>23</v>
      </c>
      <c r="N7730">
        <v>2</v>
      </c>
      <c r="O7730">
        <v>109</v>
      </c>
      <c r="P7730">
        <v>40</v>
      </c>
      <c r="Q7730">
        <v>4.5999999999999996</v>
      </c>
      <c r="R7730" t="s">
        <v>7602</v>
      </c>
    </row>
    <row r="7731" spans="1:18" x14ac:dyDescent="0.3">
      <c r="A7731">
        <v>5915547</v>
      </c>
      <c r="B7731" t="s">
        <v>11393</v>
      </c>
      <c r="C7731">
        <v>208</v>
      </c>
      <c r="D7731" t="s">
        <v>10229</v>
      </c>
      <c r="E7731" t="s">
        <v>10879</v>
      </c>
      <c r="F7731">
        <v>28.97763569</v>
      </c>
      <c r="G7731">
        <v>41.022904429999997</v>
      </c>
      <c r="H7731" t="s">
        <v>11394</v>
      </c>
      <c r="I7731" t="s">
        <v>7498</v>
      </c>
      <c r="J7731" t="s">
        <v>23</v>
      </c>
      <c r="K7731" t="s">
        <v>23</v>
      </c>
      <c r="L7731" t="s">
        <v>23</v>
      </c>
      <c r="M7731" t="s">
        <v>23</v>
      </c>
      <c r="N7731">
        <v>2</v>
      </c>
      <c r="O7731">
        <v>1305</v>
      </c>
      <c r="P7731">
        <v>40</v>
      </c>
      <c r="Q7731">
        <v>4.7</v>
      </c>
      <c r="R7731" t="s">
        <v>9681</v>
      </c>
    </row>
    <row r="7732" spans="1:18" x14ac:dyDescent="0.3">
      <c r="A7732">
        <v>18376208</v>
      </c>
      <c r="B7732" t="s">
        <v>11395</v>
      </c>
      <c r="C7732">
        <v>214</v>
      </c>
      <c r="D7732" t="s">
        <v>9315</v>
      </c>
      <c r="E7732" t="s">
        <v>10573</v>
      </c>
      <c r="F7732">
        <v>55.370860550000003</v>
      </c>
      <c r="G7732">
        <v>25.330453210000002</v>
      </c>
      <c r="H7732" t="s">
        <v>11396</v>
      </c>
      <c r="I7732" t="s">
        <v>6281</v>
      </c>
      <c r="J7732" t="s">
        <v>23</v>
      </c>
      <c r="K7732" t="s">
        <v>23</v>
      </c>
      <c r="L7732" t="s">
        <v>23</v>
      </c>
      <c r="M7732" t="s">
        <v>23</v>
      </c>
      <c r="N7732">
        <v>2</v>
      </c>
      <c r="O7732">
        <v>33</v>
      </c>
      <c r="P7732">
        <v>40</v>
      </c>
      <c r="Q7732">
        <v>4.0999999999999996</v>
      </c>
      <c r="R7732" t="s">
        <v>4552</v>
      </c>
    </row>
    <row r="7733" spans="1:18" x14ac:dyDescent="0.3">
      <c r="A7733">
        <v>18251260</v>
      </c>
      <c r="B7733" t="s">
        <v>11397</v>
      </c>
      <c r="C7733">
        <v>148</v>
      </c>
      <c r="D7733" t="s">
        <v>10216</v>
      </c>
      <c r="E7733" t="s">
        <v>11398</v>
      </c>
      <c r="F7733">
        <v>174.74807999999999</v>
      </c>
      <c r="G7733">
        <v>-36.888661999999997</v>
      </c>
      <c r="H7733" t="s">
        <v>313</v>
      </c>
      <c r="I7733" t="s">
        <v>9729</v>
      </c>
      <c r="J7733" t="s">
        <v>23</v>
      </c>
      <c r="K7733" t="s">
        <v>23</v>
      </c>
      <c r="L7733" t="s">
        <v>23</v>
      </c>
      <c r="M7733" t="s">
        <v>23</v>
      </c>
      <c r="N7733">
        <v>2</v>
      </c>
      <c r="O7733">
        <v>133</v>
      </c>
      <c r="P7733">
        <v>40</v>
      </c>
      <c r="Q7733">
        <v>4.3</v>
      </c>
      <c r="R7733" t="s">
        <v>5292</v>
      </c>
    </row>
    <row r="7734" spans="1:18" x14ac:dyDescent="0.3">
      <c r="A7734">
        <v>7302637</v>
      </c>
      <c r="B7734" t="s">
        <v>11399</v>
      </c>
      <c r="C7734">
        <v>30</v>
      </c>
      <c r="D7734" t="s">
        <v>8634</v>
      </c>
      <c r="E7734" t="s">
        <v>9331</v>
      </c>
      <c r="F7734">
        <v>-43.172791670000002</v>
      </c>
      <c r="G7734">
        <v>-22.963925</v>
      </c>
      <c r="H7734" t="s">
        <v>8636</v>
      </c>
      <c r="I7734" t="s">
        <v>7502</v>
      </c>
      <c r="J7734" t="s">
        <v>23</v>
      </c>
      <c r="K7734" t="s">
        <v>23</v>
      </c>
      <c r="L7734" t="s">
        <v>23</v>
      </c>
      <c r="M7734" t="s">
        <v>23</v>
      </c>
      <c r="N7734">
        <v>2</v>
      </c>
      <c r="O7734">
        <v>7</v>
      </c>
      <c r="P7734">
        <v>40</v>
      </c>
      <c r="Q7734">
        <v>4.2</v>
      </c>
      <c r="R7734" t="s">
        <v>212</v>
      </c>
    </row>
    <row r="7735" spans="1:18" x14ac:dyDescent="0.3">
      <c r="A7735">
        <v>7100072</v>
      </c>
      <c r="B7735" t="s">
        <v>11400</v>
      </c>
      <c r="C7735">
        <v>148</v>
      </c>
      <c r="D7735" t="s">
        <v>9726</v>
      </c>
      <c r="E7735" t="s">
        <v>9727</v>
      </c>
      <c r="F7735">
        <v>174.77566669999999</v>
      </c>
      <c r="G7735">
        <v>-41.289000000000001</v>
      </c>
      <c r="H7735" t="s">
        <v>11401</v>
      </c>
      <c r="I7735" t="s">
        <v>9729</v>
      </c>
      <c r="J7735" t="s">
        <v>23</v>
      </c>
      <c r="K7735" t="s">
        <v>23</v>
      </c>
      <c r="L7735" t="s">
        <v>23</v>
      </c>
      <c r="M7735" t="s">
        <v>23</v>
      </c>
      <c r="N7735">
        <v>2</v>
      </c>
      <c r="O7735">
        <v>96</v>
      </c>
      <c r="P7735">
        <v>40</v>
      </c>
      <c r="Q7735">
        <v>4.3</v>
      </c>
      <c r="R7735" t="s">
        <v>9254</v>
      </c>
    </row>
    <row r="7736" spans="1:18" x14ac:dyDescent="0.3">
      <c r="A7736">
        <v>6004813</v>
      </c>
      <c r="B7736" t="s">
        <v>11402</v>
      </c>
      <c r="C7736">
        <v>208</v>
      </c>
      <c r="D7736" t="s">
        <v>7495</v>
      </c>
      <c r="E7736" t="s">
        <v>11403</v>
      </c>
      <c r="F7736">
        <v>32.86021667</v>
      </c>
      <c r="G7736">
        <v>39.876238890000003</v>
      </c>
      <c r="H7736" t="s">
        <v>3969</v>
      </c>
      <c r="I7736" t="s">
        <v>7498</v>
      </c>
      <c r="J7736" t="s">
        <v>23</v>
      </c>
      <c r="K7736" t="s">
        <v>23</v>
      </c>
      <c r="L7736" t="s">
        <v>23</v>
      </c>
      <c r="M7736" t="s">
        <v>23</v>
      </c>
      <c r="N7736">
        <v>2</v>
      </c>
      <c r="O7736">
        <v>104</v>
      </c>
      <c r="P7736">
        <v>40</v>
      </c>
      <c r="Q7736">
        <v>4.7</v>
      </c>
      <c r="R7736" t="s">
        <v>4418</v>
      </c>
    </row>
    <row r="7737" spans="1:18" x14ac:dyDescent="0.3">
      <c r="A7737">
        <v>7100535</v>
      </c>
      <c r="B7737" t="s">
        <v>11404</v>
      </c>
      <c r="C7737">
        <v>148</v>
      </c>
      <c r="D7737" t="s">
        <v>9726</v>
      </c>
      <c r="E7737" t="s">
        <v>9727</v>
      </c>
      <c r="F7737">
        <v>174.774912</v>
      </c>
      <c r="G7737">
        <v>-41.294564999999999</v>
      </c>
      <c r="H7737" t="s">
        <v>534</v>
      </c>
      <c r="I7737" t="s">
        <v>9729</v>
      </c>
      <c r="J7737" t="s">
        <v>23</v>
      </c>
      <c r="K7737" t="s">
        <v>23</v>
      </c>
      <c r="L7737" t="s">
        <v>23</v>
      </c>
      <c r="M7737" t="s">
        <v>23</v>
      </c>
      <c r="N7737">
        <v>2</v>
      </c>
      <c r="O7737">
        <v>157</v>
      </c>
      <c r="P7737">
        <v>40</v>
      </c>
      <c r="Q7737">
        <v>4.3</v>
      </c>
      <c r="R7737" t="s">
        <v>2104</v>
      </c>
    </row>
    <row r="7738" spans="1:18" x14ac:dyDescent="0.3">
      <c r="A7738">
        <v>6113973</v>
      </c>
      <c r="B7738" t="s">
        <v>11405</v>
      </c>
      <c r="C7738">
        <v>215</v>
      </c>
      <c r="D7738" t="s">
        <v>9707</v>
      </c>
      <c r="E7738" t="s">
        <v>11406</v>
      </c>
      <c r="F7738">
        <v>-0.13378899999999999</v>
      </c>
      <c r="G7738">
        <v>51.512627000000002</v>
      </c>
      <c r="H7738" t="s">
        <v>11407</v>
      </c>
      <c r="I7738" t="s">
        <v>9709</v>
      </c>
      <c r="J7738" t="s">
        <v>23</v>
      </c>
      <c r="K7738" t="s">
        <v>23</v>
      </c>
      <c r="L7738" t="s">
        <v>23</v>
      </c>
      <c r="M7738" t="s">
        <v>23</v>
      </c>
      <c r="N7738">
        <v>3</v>
      </c>
      <c r="O7738">
        <v>418</v>
      </c>
      <c r="P7738">
        <v>40</v>
      </c>
      <c r="Q7738">
        <v>4.5999999999999996</v>
      </c>
      <c r="R7738" t="s">
        <v>6269</v>
      </c>
    </row>
    <row r="7739" spans="1:18" x14ac:dyDescent="0.3">
      <c r="A7739">
        <v>6801963</v>
      </c>
      <c r="B7739" t="s">
        <v>11408</v>
      </c>
      <c r="C7739">
        <v>215</v>
      </c>
      <c r="D7739" t="s">
        <v>10236</v>
      </c>
      <c r="E7739" t="s">
        <v>11154</v>
      </c>
      <c r="F7739">
        <v>-2.2370329999999998</v>
      </c>
      <c r="G7739">
        <v>53.484543000000002</v>
      </c>
      <c r="H7739" t="s">
        <v>9685</v>
      </c>
      <c r="I7739" t="s">
        <v>9709</v>
      </c>
      <c r="J7739" t="s">
        <v>23</v>
      </c>
      <c r="K7739" t="s">
        <v>23</v>
      </c>
      <c r="L7739" t="s">
        <v>23</v>
      </c>
      <c r="M7739" t="s">
        <v>23</v>
      </c>
      <c r="N7739">
        <v>3</v>
      </c>
      <c r="O7739">
        <v>86</v>
      </c>
      <c r="P7739">
        <v>40</v>
      </c>
      <c r="Q7739">
        <v>4</v>
      </c>
      <c r="R7739" t="s">
        <v>5235</v>
      </c>
    </row>
    <row r="7740" spans="1:18" x14ac:dyDescent="0.3">
      <c r="A7740">
        <v>7602340</v>
      </c>
      <c r="B7740" t="s">
        <v>11409</v>
      </c>
      <c r="C7740">
        <v>215</v>
      </c>
      <c r="D7740" t="s">
        <v>10594</v>
      </c>
      <c r="E7740" t="s">
        <v>11095</v>
      </c>
      <c r="F7740">
        <v>-3.1995689999999999</v>
      </c>
      <c r="G7740">
        <v>55.951974</v>
      </c>
      <c r="H7740" t="s">
        <v>11410</v>
      </c>
      <c r="I7740" t="s">
        <v>9709</v>
      </c>
      <c r="J7740" t="s">
        <v>23</v>
      </c>
      <c r="K7740" t="s">
        <v>23</v>
      </c>
      <c r="L7740" t="s">
        <v>23</v>
      </c>
      <c r="M7740" t="s">
        <v>23</v>
      </c>
      <c r="N7740">
        <v>3</v>
      </c>
      <c r="O7740">
        <v>36</v>
      </c>
      <c r="P7740">
        <v>40</v>
      </c>
      <c r="Q7740">
        <v>4</v>
      </c>
      <c r="R7740" t="s">
        <v>4529</v>
      </c>
    </row>
    <row r="7741" spans="1:18" x14ac:dyDescent="0.3">
      <c r="A7741">
        <v>7600062</v>
      </c>
      <c r="B7741" t="s">
        <v>639</v>
      </c>
      <c r="C7741">
        <v>215</v>
      </c>
      <c r="D7741" t="s">
        <v>10594</v>
      </c>
      <c r="E7741" t="s">
        <v>11095</v>
      </c>
      <c r="F7741">
        <v>-3.1962944439999998</v>
      </c>
      <c r="G7741">
        <v>55.95349444</v>
      </c>
      <c r="H7741" t="s">
        <v>2427</v>
      </c>
      <c r="I7741" t="s">
        <v>9709</v>
      </c>
      <c r="J7741" t="s">
        <v>23</v>
      </c>
      <c r="K7741" t="s">
        <v>23</v>
      </c>
      <c r="L7741" t="s">
        <v>23</v>
      </c>
      <c r="M7741" t="s">
        <v>23</v>
      </c>
      <c r="N7741">
        <v>3</v>
      </c>
      <c r="O7741">
        <v>154</v>
      </c>
      <c r="P7741">
        <v>40</v>
      </c>
      <c r="Q7741">
        <v>4</v>
      </c>
      <c r="R7741" t="s">
        <v>2405</v>
      </c>
    </row>
    <row r="7742" spans="1:18" x14ac:dyDescent="0.3">
      <c r="A7742">
        <v>6102615</v>
      </c>
      <c r="B7742" t="s">
        <v>6824</v>
      </c>
      <c r="C7742">
        <v>215</v>
      </c>
      <c r="D7742" t="s">
        <v>9707</v>
      </c>
      <c r="E7742" t="s">
        <v>11411</v>
      </c>
      <c r="F7742">
        <v>-0.135463889</v>
      </c>
      <c r="G7742">
        <v>51.514811109999997</v>
      </c>
      <c r="H7742" t="s">
        <v>8246</v>
      </c>
      <c r="I7742" t="s">
        <v>9709</v>
      </c>
      <c r="J7742" t="s">
        <v>23</v>
      </c>
      <c r="K7742" t="s">
        <v>23</v>
      </c>
      <c r="L7742" t="s">
        <v>23</v>
      </c>
      <c r="M7742" t="s">
        <v>23</v>
      </c>
      <c r="N7742">
        <v>3</v>
      </c>
      <c r="O7742">
        <v>313</v>
      </c>
      <c r="P7742">
        <v>40</v>
      </c>
      <c r="Q7742">
        <v>4.5</v>
      </c>
      <c r="R7742" t="s">
        <v>3170</v>
      </c>
    </row>
    <row r="7743" spans="1:18" x14ac:dyDescent="0.3">
      <c r="A7743">
        <v>6900724</v>
      </c>
      <c r="B7743" t="s">
        <v>11412</v>
      </c>
      <c r="C7743">
        <v>215</v>
      </c>
      <c r="D7743" t="s">
        <v>10559</v>
      </c>
      <c r="E7743" t="s">
        <v>11188</v>
      </c>
      <c r="F7743">
        <v>-1.9003749999999999</v>
      </c>
      <c r="G7743">
        <v>52.479689999999998</v>
      </c>
      <c r="H7743" t="s">
        <v>11413</v>
      </c>
      <c r="I7743" t="s">
        <v>9709</v>
      </c>
      <c r="J7743" t="s">
        <v>23</v>
      </c>
      <c r="K7743" t="s">
        <v>23</v>
      </c>
      <c r="L7743" t="s">
        <v>23</v>
      </c>
      <c r="M7743" t="s">
        <v>23</v>
      </c>
      <c r="N7743">
        <v>3</v>
      </c>
      <c r="O7743">
        <v>100</v>
      </c>
      <c r="P7743">
        <v>40</v>
      </c>
      <c r="Q7743">
        <v>4.5999999999999996</v>
      </c>
      <c r="R7743" t="s">
        <v>3914</v>
      </c>
    </row>
    <row r="7744" spans="1:18" x14ac:dyDescent="0.3">
      <c r="A7744">
        <v>17294850</v>
      </c>
      <c r="B7744" t="s">
        <v>11414</v>
      </c>
      <c r="C7744">
        <v>216</v>
      </c>
      <c r="D7744" t="s">
        <v>11192</v>
      </c>
      <c r="E7744" t="s">
        <v>11415</v>
      </c>
      <c r="F7744">
        <v>-82.132800000000003</v>
      </c>
      <c r="G7744">
        <v>33.540599999999998</v>
      </c>
      <c r="H7744" t="s">
        <v>313</v>
      </c>
      <c r="I7744" t="s">
        <v>6276</v>
      </c>
      <c r="J7744" t="s">
        <v>23</v>
      </c>
      <c r="K7744" t="s">
        <v>23</v>
      </c>
      <c r="L7744" t="s">
        <v>23</v>
      </c>
      <c r="M7744" t="s">
        <v>23</v>
      </c>
      <c r="N7744">
        <v>3</v>
      </c>
      <c r="O7744">
        <v>317</v>
      </c>
      <c r="P7744">
        <v>35</v>
      </c>
      <c r="Q7744">
        <v>4.3</v>
      </c>
      <c r="R7744" t="s">
        <v>3553</v>
      </c>
    </row>
    <row r="7745" spans="1:18" x14ac:dyDescent="0.3">
      <c r="A7745">
        <v>17064266</v>
      </c>
      <c r="B7745" t="s">
        <v>11416</v>
      </c>
      <c r="C7745">
        <v>216</v>
      </c>
      <c r="D7745" t="s">
        <v>10586</v>
      </c>
      <c r="E7745" t="s">
        <v>11417</v>
      </c>
      <c r="F7745">
        <v>-81.364346999999995</v>
      </c>
      <c r="G7745">
        <v>28.560504999999999</v>
      </c>
      <c r="H7745" t="s">
        <v>3011</v>
      </c>
      <c r="I7745" t="s">
        <v>6276</v>
      </c>
      <c r="J7745" t="s">
        <v>23</v>
      </c>
      <c r="K7745" t="s">
        <v>23</v>
      </c>
      <c r="L7745" t="s">
        <v>23</v>
      </c>
      <c r="M7745" t="s">
        <v>23</v>
      </c>
      <c r="N7745">
        <v>3</v>
      </c>
      <c r="O7745">
        <v>1293</v>
      </c>
      <c r="P7745">
        <v>35</v>
      </c>
      <c r="Q7745">
        <v>4.5999999999999996</v>
      </c>
      <c r="R7745" t="s">
        <v>7375</v>
      </c>
    </row>
    <row r="7746" spans="1:18" x14ac:dyDescent="0.3">
      <c r="A7746">
        <v>17061205</v>
      </c>
      <c r="B7746" t="s">
        <v>11418</v>
      </c>
      <c r="C7746">
        <v>216</v>
      </c>
      <c r="D7746" t="s">
        <v>10586</v>
      </c>
      <c r="E7746" t="s">
        <v>11419</v>
      </c>
      <c r="F7746">
        <v>-81.522987000000001</v>
      </c>
      <c r="G7746">
        <v>28.527591999999999</v>
      </c>
      <c r="H7746" t="s">
        <v>11420</v>
      </c>
      <c r="I7746" t="s">
        <v>6276</v>
      </c>
      <c r="J7746" t="s">
        <v>23</v>
      </c>
      <c r="K7746" t="s">
        <v>23</v>
      </c>
      <c r="L7746" t="s">
        <v>23</v>
      </c>
      <c r="M7746" t="s">
        <v>23</v>
      </c>
      <c r="N7746">
        <v>3</v>
      </c>
      <c r="O7746">
        <v>1252</v>
      </c>
      <c r="P7746">
        <v>35</v>
      </c>
      <c r="Q7746">
        <v>4.9000000000000004</v>
      </c>
      <c r="R7746" t="s">
        <v>7252</v>
      </c>
    </row>
    <row r="7747" spans="1:18" x14ac:dyDescent="0.3">
      <c r="A7747">
        <v>17143970</v>
      </c>
      <c r="B7747" t="s">
        <v>11421</v>
      </c>
      <c r="C7747">
        <v>216</v>
      </c>
      <c r="D7747" t="s">
        <v>10953</v>
      </c>
      <c r="E7747" t="s">
        <v>11422</v>
      </c>
      <c r="F7747">
        <v>-155.99736200000001</v>
      </c>
      <c r="G7747">
        <v>19.642752000000002</v>
      </c>
      <c r="H7747" t="s">
        <v>11298</v>
      </c>
      <c r="I7747" t="s">
        <v>6276</v>
      </c>
      <c r="J7747" t="s">
        <v>23</v>
      </c>
      <c r="K7747" t="s">
        <v>23</v>
      </c>
      <c r="L7747" t="s">
        <v>23</v>
      </c>
      <c r="M7747" t="s">
        <v>23</v>
      </c>
      <c r="N7747">
        <v>3</v>
      </c>
      <c r="O7747">
        <v>764</v>
      </c>
      <c r="P7747">
        <v>35</v>
      </c>
      <c r="Q7747">
        <v>4.7</v>
      </c>
      <c r="R7747" t="s">
        <v>1649</v>
      </c>
    </row>
    <row r="7748" spans="1:18" x14ac:dyDescent="0.3">
      <c r="A7748">
        <v>17058534</v>
      </c>
      <c r="B7748" t="s">
        <v>11423</v>
      </c>
      <c r="C7748">
        <v>216</v>
      </c>
      <c r="D7748" t="s">
        <v>10586</v>
      </c>
      <c r="E7748" t="s">
        <v>11092</v>
      </c>
      <c r="F7748">
        <v>-81.514607999999996</v>
      </c>
      <c r="G7748">
        <v>28.372858000000001</v>
      </c>
      <c r="H7748" t="s">
        <v>11424</v>
      </c>
      <c r="I7748" t="s">
        <v>6276</v>
      </c>
      <c r="J7748" t="s">
        <v>23</v>
      </c>
      <c r="K7748" t="s">
        <v>23</v>
      </c>
      <c r="L7748" t="s">
        <v>23</v>
      </c>
      <c r="M7748" t="s">
        <v>23</v>
      </c>
      <c r="N7748">
        <v>3</v>
      </c>
      <c r="O7748">
        <v>1341</v>
      </c>
      <c r="P7748">
        <v>35</v>
      </c>
      <c r="Q7748">
        <v>4.7</v>
      </c>
      <c r="R7748" t="s">
        <v>9010</v>
      </c>
    </row>
    <row r="7749" spans="1:18" x14ac:dyDescent="0.3">
      <c r="A7749">
        <v>17678231</v>
      </c>
      <c r="B7749" t="s">
        <v>11425</v>
      </c>
      <c r="C7749">
        <v>216</v>
      </c>
      <c r="D7749" t="s">
        <v>10947</v>
      </c>
      <c r="E7749" t="s">
        <v>10947</v>
      </c>
      <c r="F7749">
        <v>-83.318554000000006</v>
      </c>
      <c r="G7749">
        <v>30.841892000000001</v>
      </c>
      <c r="H7749" t="s">
        <v>3521</v>
      </c>
      <c r="I7749" t="s">
        <v>6276</v>
      </c>
      <c r="J7749" t="s">
        <v>23</v>
      </c>
      <c r="K7749" t="s">
        <v>23</v>
      </c>
      <c r="L7749" t="s">
        <v>23</v>
      </c>
      <c r="M7749" t="s">
        <v>23</v>
      </c>
      <c r="N7749">
        <v>3</v>
      </c>
      <c r="O7749">
        <v>185</v>
      </c>
      <c r="P7749">
        <v>35</v>
      </c>
      <c r="Q7749">
        <v>3.8</v>
      </c>
      <c r="R7749" t="s">
        <v>6484</v>
      </c>
    </row>
    <row r="7750" spans="1:18" x14ac:dyDescent="0.3">
      <c r="A7750">
        <v>6900160</v>
      </c>
      <c r="B7750" t="s">
        <v>11426</v>
      </c>
      <c r="C7750">
        <v>215</v>
      </c>
      <c r="D7750" t="s">
        <v>10559</v>
      </c>
      <c r="E7750" t="s">
        <v>11159</v>
      </c>
      <c r="F7750">
        <v>-1.8942859999999999</v>
      </c>
      <c r="G7750">
        <v>52.477632999999997</v>
      </c>
      <c r="H7750" t="s">
        <v>9685</v>
      </c>
      <c r="I7750" t="s">
        <v>9709</v>
      </c>
      <c r="J7750" t="s">
        <v>23</v>
      </c>
      <c r="K7750" t="s">
        <v>23</v>
      </c>
      <c r="L7750" t="s">
        <v>23</v>
      </c>
      <c r="M7750" t="s">
        <v>23</v>
      </c>
      <c r="N7750">
        <v>2</v>
      </c>
      <c r="O7750">
        <v>21</v>
      </c>
      <c r="P7750">
        <v>35</v>
      </c>
      <c r="Q7750">
        <v>3.7</v>
      </c>
      <c r="R7750" t="s">
        <v>4201</v>
      </c>
    </row>
    <row r="7751" spans="1:18" x14ac:dyDescent="0.3">
      <c r="A7751">
        <v>6114338</v>
      </c>
      <c r="B7751" t="s">
        <v>11427</v>
      </c>
      <c r="C7751">
        <v>215</v>
      </c>
      <c r="D7751" t="s">
        <v>9707</v>
      </c>
      <c r="E7751" t="s">
        <v>11428</v>
      </c>
      <c r="F7751">
        <v>-0.13834299999999999</v>
      </c>
      <c r="G7751">
        <v>51.512068999999997</v>
      </c>
      <c r="H7751" t="s">
        <v>7497</v>
      </c>
      <c r="I7751" t="s">
        <v>9709</v>
      </c>
      <c r="J7751" t="s">
        <v>23</v>
      </c>
      <c r="K7751" t="s">
        <v>23</v>
      </c>
      <c r="L7751" t="s">
        <v>23</v>
      </c>
      <c r="M7751" t="s">
        <v>23</v>
      </c>
      <c r="N7751">
        <v>2</v>
      </c>
      <c r="O7751">
        <v>309</v>
      </c>
      <c r="P7751">
        <v>35</v>
      </c>
      <c r="Q7751">
        <v>4.9000000000000004</v>
      </c>
      <c r="R7751" t="s">
        <v>8270</v>
      </c>
    </row>
    <row r="7752" spans="1:18" x14ac:dyDescent="0.3">
      <c r="A7752">
        <v>5916085</v>
      </c>
      <c r="B7752" t="s">
        <v>11429</v>
      </c>
      <c r="C7752">
        <v>208</v>
      </c>
      <c r="D7752" t="s">
        <v>10229</v>
      </c>
      <c r="E7752" t="s">
        <v>10879</v>
      </c>
      <c r="F7752">
        <v>28.978236500000001</v>
      </c>
      <c r="G7752">
        <v>41.024633309999999</v>
      </c>
      <c r="H7752" t="s">
        <v>534</v>
      </c>
      <c r="I7752" t="s">
        <v>7498</v>
      </c>
      <c r="J7752" t="s">
        <v>23</v>
      </c>
      <c r="K7752" t="s">
        <v>23</v>
      </c>
      <c r="L7752" t="s">
        <v>23</v>
      </c>
      <c r="M7752" t="s">
        <v>23</v>
      </c>
      <c r="N7752">
        <v>2</v>
      </c>
      <c r="O7752">
        <v>761</v>
      </c>
      <c r="P7752">
        <v>35</v>
      </c>
      <c r="Q7752">
        <v>4.5</v>
      </c>
      <c r="R7752" t="s">
        <v>4664</v>
      </c>
    </row>
    <row r="7753" spans="1:18" x14ac:dyDescent="0.3">
      <c r="A7753">
        <v>7000992</v>
      </c>
      <c r="B7753" t="s">
        <v>11430</v>
      </c>
      <c r="C7753">
        <v>148</v>
      </c>
      <c r="D7753" t="s">
        <v>10216</v>
      </c>
      <c r="E7753" t="s">
        <v>10867</v>
      </c>
      <c r="F7753">
        <v>174.7524415</v>
      </c>
      <c r="G7753">
        <v>-36.871779490000002</v>
      </c>
      <c r="H7753" t="s">
        <v>136</v>
      </c>
      <c r="I7753" t="s">
        <v>9729</v>
      </c>
      <c r="J7753" t="s">
        <v>23</v>
      </c>
      <c r="K7753" t="s">
        <v>23</v>
      </c>
      <c r="L7753" t="s">
        <v>23</v>
      </c>
      <c r="M7753" t="s">
        <v>23</v>
      </c>
      <c r="N7753">
        <v>2</v>
      </c>
      <c r="O7753">
        <v>212</v>
      </c>
      <c r="P7753">
        <v>35</v>
      </c>
      <c r="Q7753">
        <v>4.3</v>
      </c>
      <c r="R7753" t="s">
        <v>6447</v>
      </c>
    </row>
    <row r="7754" spans="1:18" x14ac:dyDescent="0.3">
      <c r="A7754">
        <v>6800908</v>
      </c>
      <c r="B7754" t="s">
        <v>11431</v>
      </c>
      <c r="C7754">
        <v>215</v>
      </c>
      <c r="D7754" t="s">
        <v>10236</v>
      </c>
      <c r="E7754" t="s">
        <v>11432</v>
      </c>
      <c r="F7754">
        <v>-2.225333333</v>
      </c>
      <c r="G7754">
        <v>53.456000000000003</v>
      </c>
      <c r="H7754" t="s">
        <v>11433</v>
      </c>
      <c r="I7754" t="s">
        <v>9709</v>
      </c>
      <c r="J7754" t="s">
        <v>23</v>
      </c>
      <c r="K7754" t="s">
        <v>23</v>
      </c>
      <c r="L7754" t="s">
        <v>23</v>
      </c>
      <c r="M7754" t="s">
        <v>23</v>
      </c>
      <c r="N7754">
        <v>2</v>
      </c>
      <c r="O7754">
        <v>110</v>
      </c>
      <c r="P7754">
        <v>35</v>
      </c>
      <c r="Q7754">
        <v>4.5</v>
      </c>
      <c r="R7754" t="s">
        <v>317</v>
      </c>
    </row>
    <row r="7755" spans="1:18" x14ac:dyDescent="0.3">
      <c r="A7755">
        <v>6801051</v>
      </c>
      <c r="B7755" t="s">
        <v>11434</v>
      </c>
      <c r="C7755">
        <v>215</v>
      </c>
      <c r="D7755" t="s">
        <v>10236</v>
      </c>
      <c r="E7755" t="s">
        <v>11435</v>
      </c>
      <c r="F7755">
        <v>-2.1898333330000002</v>
      </c>
      <c r="G7755">
        <v>53.441833330000001</v>
      </c>
      <c r="H7755" t="s">
        <v>11436</v>
      </c>
      <c r="I7755" t="s">
        <v>9709</v>
      </c>
      <c r="J7755" t="s">
        <v>23</v>
      </c>
      <c r="K7755" t="s">
        <v>23</v>
      </c>
      <c r="L7755" t="s">
        <v>23</v>
      </c>
      <c r="M7755" t="s">
        <v>23</v>
      </c>
      <c r="N7755">
        <v>2</v>
      </c>
      <c r="O7755">
        <v>150</v>
      </c>
      <c r="P7755">
        <v>35</v>
      </c>
      <c r="Q7755">
        <v>3.9</v>
      </c>
      <c r="R7755" t="s">
        <v>5784</v>
      </c>
    </row>
    <row r="7756" spans="1:18" x14ac:dyDescent="0.3">
      <c r="A7756">
        <v>6004408</v>
      </c>
      <c r="B7756" t="s">
        <v>11437</v>
      </c>
      <c r="C7756">
        <v>208</v>
      </c>
      <c r="D7756" t="s">
        <v>7495</v>
      </c>
      <c r="E7756" t="s">
        <v>11438</v>
      </c>
      <c r="F7756">
        <v>32.704741669999997</v>
      </c>
      <c r="G7756">
        <v>39.894794439999998</v>
      </c>
      <c r="H7756" t="s">
        <v>2536</v>
      </c>
      <c r="I7756" t="s">
        <v>7498</v>
      </c>
      <c r="J7756" t="s">
        <v>23</v>
      </c>
      <c r="K7756" t="s">
        <v>23</v>
      </c>
      <c r="L7756" t="s">
        <v>23</v>
      </c>
      <c r="M7756" t="s">
        <v>23</v>
      </c>
      <c r="N7756">
        <v>2</v>
      </c>
      <c r="O7756">
        <v>126</v>
      </c>
      <c r="P7756">
        <v>35</v>
      </c>
      <c r="Q7756">
        <v>4.3</v>
      </c>
      <c r="R7756" t="s">
        <v>6903</v>
      </c>
    </row>
    <row r="7757" spans="1:18" x14ac:dyDescent="0.3">
      <c r="A7757">
        <v>6103211</v>
      </c>
      <c r="B7757" t="s">
        <v>11081</v>
      </c>
      <c r="C7757">
        <v>215</v>
      </c>
      <c r="D7757" t="s">
        <v>9707</v>
      </c>
      <c r="E7757" t="s">
        <v>11138</v>
      </c>
      <c r="F7757">
        <v>-0.127164</v>
      </c>
      <c r="G7757">
        <v>51.512416999999999</v>
      </c>
      <c r="H7757" t="s">
        <v>11439</v>
      </c>
      <c r="I7757" t="s">
        <v>9709</v>
      </c>
      <c r="J7757" t="s">
        <v>23</v>
      </c>
      <c r="K7757" t="s">
        <v>23</v>
      </c>
      <c r="L7757" t="s">
        <v>23</v>
      </c>
      <c r="M7757" t="s">
        <v>23</v>
      </c>
      <c r="N7757">
        <v>2</v>
      </c>
      <c r="O7757">
        <v>964</v>
      </c>
      <c r="P7757">
        <v>35</v>
      </c>
      <c r="Q7757">
        <v>4.7</v>
      </c>
      <c r="R7757" t="s">
        <v>4404</v>
      </c>
    </row>
    <row r="7758" spans="1:18" x14ac:dyDescent="0.3">
      <c r="A7758">
        <v>7600902</v>
      </c>
      <c r="B7758" t="s">
        <v>11440</v>
      </c>
      <c r="C7758">
        <v>215</v>
      </c>
      <c r="D7758" t="s">
        <v>10594</v>
      </c>
      <c r="E7758" t="s">
        <v>10858</v>
      </c>
      <c r="F7758">
        <v>-3.1713277780000002</v>
      </c>
      <c r="G7758">
        <v>55.975097220000002</v>
      </c>
      <c r="H7758" t="s">
        <v>4153</v>
      </c>
      <c r="I7758" t="s">
        <v>9709</v>
      </c>
      <c r="J7758" t="s">
        <v>23</v>
      </c>
      <c r="K7758" t="s">
        <v>23</v>
      </c>
      <c r="L7758" t="s">
        <v>23</v>
      </c>
      <c r="M7758" t="s">
        <v>23</v>
      </c>
      <c r="N7758">
        <v>3</v>
      </c>
      <c r="O7758">
        <v>130</v>
      </c>
      <c r="P7758">
        <v>35</v>
      </c>
      <c r="Q7758">
        <v>4.5999999999999996</v>
      </c>
      <c r="R7758" t="s">
        <v>8351</v>
      </c>
    </row>
    <row r="7759" spans="1:18" x14ac:dyDescent="0.3">
      <c r="A7759">
        <v>7600118</v>
      </c>
      <c r="B7759" t="s">
        <v>11441</v>
      </c>
      <c r="C7759">
        <v>215</v>
      </c>
      <c r="D7759" t="s">
        <v>10594</v>
      </c>
      <c r="E7759" t="s">
        <v>10595</v>
      </c>
      <c r="F7759">
        <v>-3.2055222219999999</v>
      </c>
      <c r="G7759">
        <v>55.945622219999997</v>
      </c>
      <c r="H7759" t="s">
        <v>2427</v>
      </c>
      <c r="I7759" t="s">
        <v>9709</v>
      </c>
      <c r="J7759" t="s">
        <v>23</v>
      </c>
      <c r="K7759" t="s">
        <v>23</v>
      </c>
      <c r="L7759" t="s">
        <v>23</v>
      </c>
      <c r="M7759" t="s">
        <v>23</v>
      </c>
      <c r="N7759">
        <v>3</v>
      </c>
      <c r="O7759">
        <v>31</v>
      </c>
      <c r="P7759">
        <v>35</v>
      </c>
      <c r="Q7759">
        <v>3.5</v>
      </c>
      <c r="R7759" t="s">
        <v>8581</v>
      </c>
    </row>
    <row r="7760" spans="1:18" x14ac:dyDescent="0.3">
      <c r="A7760">
        <v>7602224</v>
      </c>
      <c r="B7760" t="s">
        <v>11442</v>
      </c>
      <c r="C7760">
        <v>215</v>
      </c>
      <c r="D7760" t="s">
        <v>10594</v>
      </c>
      <c r="E7760" t="s">
        <v>10595</v>
      </c>
      <c r="F7760">
        <v>-3.1879620000000002</v>
      </c>
      <c r="G7760">
        <v>55.949637000000003</v>
      </c>
      <c r="H7760" t="s">
        <v>624</v>
      </c>
      <c r="I7760" t="s">
        <v>9709</v>
      </c>
      <c r="J7760" t="s">
        <v>23</v>
      </c>
      <c r="K7760" t="s">
        <v>23</v>
      </c>
      <c r="L7760" t="s">
        <v>23</v>
      </c>
      <c r="M7760" t="s">
        <v>23</v>
      </c>
      <c r="N7760">
        <v>3</v>
      </c>
      <c r="O7760">
        <v>27</v>
      </c>
      <c r="P7760">
        <v>35</v>
      </c>
      <c r="Q7760">
        <v>3.7</v>
      </c>
      <c r="R7760" t="s">
        <v>10388</v>
      </c>
    </row>
    <row r="7761" spans="1:18" x14ac:dyDescent="0.3">
      <c r="A7761">
        <v>17582524</v>
      </c>
      <c r="B7761" t="s">
        <v>11443</v>
      </c>
      <c r="C7761">
        <v>216</v>
      </c>
      <c r="D7761" t="s">
        <v>11170</v>
      </c>
      <c r="E7761" t="s">
        <v>11170</v>
      </c>
      <c r="F7761">
        <v>-112.4516</v>
      </c>
      <c r="G7761">
        <v>42.8919</v>
      </c>
      <c r="H7761" t="s">
        <v>11444</v>
      </c>
      <c r="I7761" t="s">
        <v>6276</v>
      </c>
      <c r="J7761" t="s">
        <v>23</v>
      </c>
      <c r="K7761" t="s">
        <v>23</v>
      </c>
      <c r="L7761" t="s">
        <v>23</v>
      </c>
      <c r="M7761" t="s">
        <v>23</v>
      </c>
      <c r="N7761">
        <v>3</v>
      </c>
      <c r="O7761">
        <v>121</v>
      </c>
      <c r="P7761">
        <v>30</v>
      </c>
      <c r="Q7761">
        <v>3.6</v>
      </c>
      <c r="R7761" t="s">
        <v>451</v>
      </c>
    </row>
    <row r="7762" spans="1:18" x14ac:dyDescent="0.3">
      <c r="A7762">
        <v>17144991</v>
      </c>
      <c r="B7762" t="s">
        <v>11445</v>
      </c>
      <c r="C7762">
        <v>216</v>
      </c>
      <c r="D7762" t="s">
        <v>10953</v>
      </c>
      <c r="E7762" t="s">
        <v>11220</v>
      </c>
      <c r="F7762">
        <v>-156.45528400000001</v>
      </c>
      <c r="G7762">
        <v>20.748837999999999</v>
      </c>
      <c r="H7762" t="s">
        <v>278</v>
      </c>
      <c r="I7762" t="s">
        <v>6276</v>
      </c>
      <c r="J7762" t="s">
        <v>23</v>
      </c>
      <c r="K7762" t="s">
        <v>23</v>
      </c>
      <c r="L7762" t="s">
        <v>23</v>
      </c>
      <c r="M7762" t="s">
        <v>23</v>
      </c>
      <c r="N7762">
        <v>3</v>
      </c>
      <c r="O7762">
        <v>487</v>
      </c>
      <c r="P7762">
        <v>30</v>
      </c>
      <c r="Q7762">
        <v>4.5</v>
      </c>
      <c r="R7762" t="s">
        <v>2985</v>
      </c>
    </row>
    <row r="7763" spans="1:18" x14ac:dyDescent="0.3">
      <c r="A7763">
        <v>16613507</v>
      </c>
      <c r="B7763" t="s">
        <v>11446</v>
      </c>
      <c r="C7763">
        <v>14</v>
      </c>
      <c r="D7763" t="s">
        <v>11447</v>
      </c>
      <c r="E7763" t="s">
        <v>11447</v>
      </c>
      <c r="F7763">
        <v>152.87714729999999</v>
      </c>
      <c r="G7763">
        <v>-26.652133200000002</v>
      </c>
      <c r="H7763" t="s">
        <v>11448</v>
      </c>
      <c r="I7763" t="s">
        <v>6276</v>
      </c>
      <c r="J7763" t="s">
        <v>23</v>
      </c>
      <c r="K7763" t="s">
        <v>23</v>
      </c>
      <c r="L7763" t="s">
        <v>23</v>
      </c>
      <c r="M7763" t="s">
        <v>23</v>
      </c>
      <c r="N7763">
        <v>3</v>
      </c>
      <c r="O7763">
        <v>37</v>
      </c>
      <c r="P7763">
        <v>30</v>
      </c>
      <c r="Q7763">
        <v>3.5</v>
      </c>
      <c r="R7763" t="s">
        <v>2311</v>
      </c>
    </row>
    <row r="7764" spans="1:18" x14ac:dyDescent="0.3">
      <c r="A7764">
        <v>16609169</v>
      </c>
      <c r="B7764" t="s">
        <v>11449</v>
      </c>
      <c r="C7764">
        <v>14</v>
      </c>
      <c r="D7764" t="s">
        <v>11450</v>
      </c>
      <c r="E7764" t="s">
        <v>11450</v>
      </c>
      <c r="F7764">
        <v>117.91716599999999</v>
      </c>
      <c r="G7764">
        <v>-35.025860999999999</v>
      </c>
      <c r="H7764" t="s">
        <v>11451</v>
      </c>
      <c r="I7764" t="s">
        <v>6276</v>
      </c>
      <c r="J7764" t="s">
        <v>23</v>
      </c>
      <c r="K7764" t="s">
        <v>23</v>
      </c>
      <c r="L7764" t="s">
        <v>23</v>
      </c>
      <c r="M7764" t="s">
        <v>23</v>
      </c>
      <c r="N7764">
        <v>3</v>
      </c>
      <c r="O7764">
        <v>176</v>
      </c>
      <c r="P7764">
        <v>30</v>
      </c>
      <c r="Q7764">
        <v>3.8</v>
      </c>
      <c r="R7764" t="s">
        <v>1458</v>
      </c>
    </row>
    <row r="7765" spans="1:18" x14ac:dyDescent="0.3">
      <c r="A7765">
        <v>16608059</v>
      </c>
      <c r="B7765" t="s">
        <v>11452</v>
      </c>
      <c r="C7765">
        <v>14</v>
      </c>
      <c r="D7765" t="s">
        <v>11453</v>
      </c>
      <c r="E7765" t="s">
        <v>11453</v>
      </c>
      <c r="F7765">
        <v>138.96606399999999</v>
      </c>
      <c r="G7765">
        <v>-34.519618999999999</v>
      </c>
      <c r="H7765" t="s">
        <v>11454</v>
      </c>
      <c r="I7765" t="s">
        <v>6276</v>
      </c>
      <c r="J7765" t="s">
        <v>23</v>
      </c>
      <c r="K7765" t="s">
        <v>23</v>
      </c>
      <c r="L7765" t="s">
        <v>23</v>
      </c>
      <c r="M7765" t="s">
        <v>23</v>
      </c>
      <c r="N7765">
        <v>3</v>
      </c>
      <c r="O7765">
        <v>339</v>
      </c>
      <c r="P7765">
        <v>30</v>
      </c>
      <c r="Q7765">
        <v>4.4000000000000004</v>
      </c>
      <c r="R7765" t="s">
        <v>358</v>
      </c>
    </row>
    <row r="7766" spans="1:18" x14ac:dyDescent="0.3">
      <c r="A7766">
        <v>18493989</v>
      </c>
      <c r="B7766" t="s">
        <v>11455</v>
      </c>
      <c r="C7766">
        <v>184</v>
      </c>
      <c r="D7766" t="s">
        <v>6273</v>
      </c>
      <c r="E7766" t="s">
        <v>8615</v>
      </c>
      <c r="F7766">
        <v>103.8558665</v>
      </c>
      <c r="G7766">
        <v>1.289761964</v>
      </c>
      <c r="H7766" t="s">
        <v>11456</v>
      </c>
      <c r="I7766" t="s">
        <v>6276</v>
      </c>
      <c r="J7766" t="s">
        <v>23</v>
      </c>
      <c r="K7766" t="s">
        <v>23</v>
      </c>
      <c r="L7766" t="s">
        <v>23</v>
      </c>
      <c r="M7766" t="s">
        <v>23</v>
      </c>
      <c r="N7766">
        <v>3</v>
      </c>
      <c r="O7766">
        <v>25</v>
      </c>
      <c r="P7766">
        <v>30</v>
      </c>
      <c r="Q7766">
        <v>3</v>
      </c>
      <c r="R7766" t="s">
        <v>2457</v>
      </c>
    </row>
    <row r="7767" spans="1:18" x14ac:dyDescent="0.3">
      <c r="A7767">
        <v>16613649</v>
      </c>
      <c r="B7767" t="s">
        <v>11457</v>
      </c>
      <c r="C7767">
        <v>14</v>
      </c>
      <c r="D7767" t="s">
        <v>11458</v>
      </c>
      <c r="E7767" t="s">
        <v>11458</v>
      </c>
      <c r="F7767">
        <v>145.67076800000001</v>
      </c>
      <c r="G7767">
        <v>-16.748083000000001</v>
      </c>
      <c r="H7767" t="s">
        <v>11459</v>
      </c>
      <c r="I7767" t="s">
        <v>6276</v>
      </c>
      <c r="J7767" t="s">
        <v>23</v>
      </c>
      <c r="K7767" t="s">
        <v>23</v>
      </c>
      <c r="L7767" t="s">
        <v>23</v>
      </c>
      <c r="M7767" t="s">
        <v>23</v>
      </c>
      <c r="N7767">
        <v>3</v>
      </c>
      <c r="O7767">
        <v>381</v>
      </c>
      <c r="P7767">
        <v>30</v>
      </c>
      <c r="Q7767">
        <v>4.4000000000000004</v>
      </c>
      <c r="R7767" t="s">
        <v>218</v>
      </c>
    </row>
    <row r="7768" spans="1:18" x14ac:dyDescent="0.3">
      <c r="A7768">
        <v>16613059</v>
      </c>
      <c r="B7768" t="s">
        <v>11460</v>
      </c>
      <c r="C7768">
        <v>14</v>
      </c>
      <c r="D7768" t="s">
        <v>11461</v>
      </c>
      <c r="E7768" t="s">
        <v>11461</v>
      </c>
      <c r="F7768">
        <v>152.89373499999999</v>
      </c>
      <c r="G7768">
        <v>-26.690462</v>
      </c>
      <c r="H7768" t="s">
        <v>11462</v>
      </c>
      <c r="I7768" t="s">
        <v>6276</v>
      </c>
      <c r="J7768" t="s">
        <v>23</v>
      </c>
      <c r="K7768" t="s">
        <v>23</v>
      </c>
      <c r="L7768" t="s">
        <v>23</v>
      </c>
      <c r="M7768" t="s">
        <v>23</v>
      </c>
      <c r="N7768">
        <v>3</v>
      </c>
      <c r="O7768">
        <v>193</v>
      </c>
      <c r="P7768">
        <v>30</v>
      </c>
      <c r="Q7768">
        <v>2.4</v>
      </c>
      <c r="R7768" t="s">
        <v>170</v>
      </c>
    </row>
    <row r="7769" spans="1:18" x14ac:dyDescent="0.3">
      <c r="A7769">
        <v>6900224</v>
      </c>
      <c r="B7769" t="s">
        <v>10990</v>
      </c>
      <c r="C7769">
        <v>215</v>
      </c>
      <c r="D7769" t="s">
        <v>10559</v>
      </c>
      <c r="E7769" t="s">
        <v>11159</v>
      </c>
      <c r="F7769">
        <v>-1.8942859999999999</v>
      </c>
      <c r="G7769">
        <v>52.477632999999997</v>
      </c>
      <c r="H7769" t="s">
        <v>313</v>
      </c>
      <c r="I7769" t="s">
        <v>9709</v>
      </c>
      <c r="J7769" t="s">
        <v>103</v>
      </c>
      <c r="K7769" t="s">
        <v>23</v>
      </c>
      <c r="L7769" t="s">
        <v>23</v>
      </c>
      <c r="M7769" t="s">
        <v>23</v>
      </c>
      <c r="N7769">
        <v>2</v>
      </c>
      <c r="O7769">
        <v>22</v>
      </c>
      <c r="P7769">
        <v>30</v>
      </c>
      <c r="Q7769">
        <v>3.9</v>
      </c>
      <c r="R7769" t="s">
        <v>6902</v>
      </c>
    </row>
    <row r="7770" spans="1:18" x14ac:dyDescent="0.3">
      <c r="A7770">
        <v>6100054</v>
      </c>
      <c r="B7770" t="s">
        <v>11463</v>
      </c>
      <c r="C7770">
        <v>215</v>
      </c>
      <c r="D7770" t="s">
        <v>9707</v>
      </c>
      <c r="E7770" t="s">
        <v>11464</v>
      </c>
      <c r="F7770">
        <v>-0.12313200000000001</v>
      </c>
      <c r="G7770">
        <v>51.513196000000001</v>
      </c>
      <c r="H7770" t="s">
        <v>11433</v>
      </c>
      <c r="I7770" t="s">
        <v>9709</v>
      </c>
      <c r="J7770" t="s">
        <v>103</v>
      </c>
      <c r="K7770" t="s">
        <v>23</v>
      </c>
      <c r="L7770" t="s">
        <v>23</v>
      </c>
      <c r="M7770" t="s">
        <v>23</v>
      </c>
      <c r="N7770">
        <v>2</v>
      </c>
      <c r="O7770">
        <v>316</v>
      </c>
      <c r="P7770">
        <v>30</v>
      </c>
      <c r="Q7770">
        <v>4.0999999999999996</v>
      </c>
      <c r="R7770" t="s">
        <v>2220</v>
      </c>
    </row>
    <row r="7771" spans="1:18" x14ac:dyDescent="0.3">
      <c r="A7771">
        <v>6601005</v>
      </c>
      <c r="B7771" t="s">
        <v>11465</v>
      </c>
      <c r="C7771">
        <v>30</v>
      </c>
      <c r="D7771" t="s">
        <v>8248</v>
      </c>
      <c r="E7771" t="s">
        <v>11049</v>
      </c>
      <c r="F7771">
        <v>-47.882666669999999</v>
      </c>
      <c r="G7771">
        <v>-15.7775</v>
      </c>
      <c r="H7771" t="s">
        <v>534</v>
      </c>
      <c r="I7771" t="s">
        <v>7502</v>
      </c>
      <c r="J7771" t="s">
        <v>23</v>
      </c>
      <c r="K7771" t="s">
        <v>23</v>
      </c>
      <c r="L7771" t="s">
        <v>23</v>
      </c>
      <c r="M7771" t="s">
        <v>23</v>
      </c>
      <c r="N7771">
        <v>1</v>
      </c>
      <c r="O7771">
        <v>9</v>
      </c>
      <c r="P7771">
        <v>30</v>
      </c>
      <c r="Q7771">
        <v>3.8</v>
      </c>
      <c r="R7771" t="s">
        <v>7278</v>
      </c>
    </row>
    <row r="7772" spans="1:18" x14ac:dyDescent="0.3">
      <c r="A7772">
        <v>6600060</v>
      </c>
      <c r="B7772" t="s">
        <v>11466</v>
      </c>
      <c r="C7772">
        <v>30</v>
      </c>
      <c r="D7772" t="s">
        <v>8248</v>
      </c>
      <c r="E7772" t="s">
        <v>9722</v>
      </c>
      <c r="F7772">
        <v>-47.890166669999999</v>
      </c>
      <c r="G7772">
        <v>-15.797000000000001</v>
      </c>
      <c r="H7772" t="s">
        <v>11467</v>
      </c>
      <c r="I7772" t="s">
        <v>7502</v>
      </c>
      <c r="J7772" t="s">
        <v>23</v>
      </c>
      <c r="K7772" t="s">
        <v>23</v>
      </c>
      <c r="L7772" t="s">
        <v>23</v>
      </c>
      <c r="M7772" t="s">
        <v>23</v>
      </c>
      <c r="N7772">
        <v>1</v>
      </c>
      <c r="O7772">
        <v>2</v>
      </c>
      <c r="P7772">
        <v>30</v>
      </c>
      <c r="Q7772">
        <v>1</v>
      </c>
      <c r="R7772" t="s">
        <v>3488</v>
      </c>
    </row>
    <row r="7773" spans="1:18" x14ac:dyDescent="0.3">
      <c r="A7773">
        <v>6900811</v>
      </c>
      <c r="B7773" t="s">
        <v>11468</v>
      </c>
      <c r="C7773">
        <v>215</v>
      </c>
      <c r="D7773" t="s">
        <v>10559</v>
      </c>
      <c r="E7773" t="s">
        <v>11469</v>
      </c>
      <c r="F7773">
        <v>-1.9391666670000001</v>
      </c>
      <c r="G7773">
        <v>52.514166670000002</v>
      </c>
      <c r="H7773" t="s">
        <v>5348</v>
      </c>
      <c r="I7773" t="s">
        <v>9709</v>
      </c>
      <c r="J7773" t="s">
        <v>23</v>
      </c>
      <c r="K7773" t="s">
        <v>23</v>
      </c>
      <c r="L7773" t="s">
        <v>23</v>
      </c>
      <c r="M7773" t="s">
        <v>23</v>
      </c>
      <c r="N7773">
        <v>2</v>
      </c>
      <c r="O7773">
        <v>9</v>
      </c>
      <c r="P7773">
        <v>30</v>
      </c>
      <c r="Q7773">
        <v>3.6</v>
      </c>
      <c r="R7773" t="s">
        <v>3960</v>
      </c>
    </row>
    <row r="7774" spans="1:18" x14ac:dyDescent="0.3">
      <c r="A7774">
        <v>6901051</v>
      </c>
      <c r="B7774" t="s">
        <v>11470</v>
      </c>
      <c r="C7774">
        <v>215</v>
      </c>
      <c r="D7774" t="s">
        <v>10559</v>
      </c>
      <c r="E7774" t="s">
        <v>11471</v>
      </c>
      <c r="F7774">
        <v>-1.9438519999999999</v>
      </c>
      <c r="G7774">
        <v>52.460962000000002</v>
      </c>
      <c r="H7774" t="s">
        <v>10891</v>
      </c>
      <c r="I7774" t="s">
        <v>9709</v>
      </c>
      <c r="J7774" t="s">
        <v>23</v>
      </c>
      <c r="K7774" t="s">
        <v>23</v>
      </c>
      <c r="L7774" t="s">
        <v>23</v>
      </c>
      <c r="M7774" t="s">
        <v>23</v>
      </c>
      <c r="N7774">
        <v>2</v>
      </c>
      <c r="O7774">
        <v>55</v>
      </c>
      <c r="P7774">
        <v>30</v>
      </c>
      <c r="Q7774">
        <v>4.2</v>
      </c>
      <c r="R7774" t="s">
        <v>3128</v>
      </c>
    </row>
    <row r="7775" spans="1:18" x14ac:dyDescent="0.3">
      <c r="A7775">
        <v>6117859</v>
      </c>
      <c r="B7775" t="s">
        <v>11472</v>
      </c>
      <c r="C7775">
        <v>215</v>
      </c>
      <c r="D7775" t="s">
        <v>9707</v>
      </c>
      <c r="E7775" t="s">
        <v>11473</v>
      </c>
      <c r="F7775">
        <v>-0.12262000000000001</v>
      </c>
      <c r="G7775">
        <v>51.511682</v>
      </c>
      <c r="H7775" t="s">
        <v>8246</v>
      </c>
      <c r="I7775" t="s">
        <v>9709</v>
      </c>
      <c r="J7775" t="s">
        <v>23</v>
      </c>
      <c r="K7775" t="s">
        <v>23</v>
      </c>
      <c r="L7775" t="s">
        <v>23</v>
      </c>
      <c r="M7775" t="s">
        <v>23</v>
      </c>
      <c r="N7775">
        <v>2</v>
      </c>
      <c r="O7775">
        <v>473</v>
      </c>
      <c r="P7775">
        <v>30</v>
      </c>
      <c r="Q7775">
        <v>4.0999999999999996</v>
      </c>
      <c r="R7775" t="s">
        <v>11008</v>
      </c>
    </row>
    <row r="7776" spans="1:18" x14ac:dyDescent="0.3">
      <c r="A7776">
        <v>6800280</v>
      </c>
      <c r="B7776" t="s">
        <v>11474</v>
      </c>
      <c r="C7776">
        <v>215</v>
      </c>
      <c r="D7776" t="s">
        <v>10236</v>
      </c>
      <c r="E7776" t="s">
        <v>11475</v>
      </c>
      <c r="F7776">
        <v>-2.239385</v>
      </c>
      <c r="G7776">
        <v>53.494691000000003</v>
      </c>
      <c r="H7776" t="s">
        <v>11476</v>
      </c>
      <c r="I7776" t="s">
        <v>9709</v>
      </c>
      <c r="J7776" t="s">
        <v>23</v>
      </c>
      <c r="K7776" t="s">
        <v>23</v>
      </c>
      <c r="L7776" t="s">
        <v>23</v>
      </c>
      <c r="M7776" t="s">
        <v>23</v>
      </c>
      <c r="N7776">
        <v>2</v>
      </c>
      <c r="O7776">
        <v>14</v>
      </c>
      <c r="P7776">
        <v>30</v>
      </c>
      <c r="Q7776">
        <v>3.3</v>
      </c>
      <c r="R7776" t="s">
        <v>4424</v>
      </c>
    </row>
    <row r="7777" spans="1:18" x14ac:dyDescent="0.3">
      <c r="A7777">
        <v>6117406</v>
      </c>
      <c r="B7777" t="s">
        <v>11477</v>
      </c>
      <c r="C7777">
        <v>215</v>
      </c>
      <c r="D7777" t="s">
        <v>9707</v>
      </c>
      <c r="E7777" t="s">
        <v>11478</v>
      </c>
      <c r="F7777">
        <v>-0.12632399999999999</v>
      </c>
      <c r="G7777">
        <v>51.512084999999999</v>
      </c>
      <c r="H7777" t="s">
        <v>8246</v>
      </c>
      <c r="I7777" t="s">
        <v>9709</v>
      </c>
      <c r="J7777" t="s">
        <v>23</v>
      </c>
      <c r="K7777" t="s">
        <v>23</v>
      </c>
      <c r="L7777" t="s">
        <v>23</v>
      </c>
      <c r="M7777" t="s">
        <v>23</v>
      </c>
      <c r="N7777">
        <v>2</v>
      </c>
      <c r="O7777">
        <v>400</v>
      </c>
      <c r="P7777">
        <v>30</v>
      </c>
      <c r="Q7777">
        <v>3.8</v>
      </c>
      <c r="R7777" t="s">
        <v>264</v>
      </c>
    </row>
    <row r="7778" spans="1:18" x14ac:dyDescent="0.3">
      <c r="A7778">
        <v>6800263</v>
      </c>
      <c r="B7778" t="s">
        <v>11479</v>
      </c>
      <c r="C7778">
        <v>215</v>
      </c>
      <c r="D7778" t="s">
        <v>10236</v>
      </c>
      <c r="E7778" t="s">
        <v>10909</v>
      </c>
      <c r="F7778">
        <v>-2.2548333330000001</v>
      </c>
      <c r="G7778">
        <v>53.476500000000001</v>
      </c>
      <c r="H7778" t="s">
        <v>6280</v>
      </c>
      <c r="I7778" t="s">
        <v>9709</v>
      </c>
      <c r="J7778" t="s">
        <v>23</v>
      </c>
      <c r="K7778" t="s">
        <v>23</v>
      </c>
      <c r="L7778" t="s">
        <v>23</v>
      </c>
      <c r="M7778" t="s">
        <v>23</v>
      </c>
      <c r="N7778">
        <v>2</v>
      </c>
      <c r="O7778">
        <v>383</v>
      </c>
      <c r="P7778">
        <v>30</v>
      </c>
      <c r="Q7778">
        <v>4.2</v>
      </c>
      <c r="R7778" t="s">
        <v>7265</v>
      </c>
    </row>
    <row r="7779" spans="1:18" x14ac:dyDescent="0.3">
      <c r="A7779">
        <v>5901782</v>
      </c>
      <c r="B7779" t="s">
        <v>4494</v>
      </c>
      <c r="C7779">
        <v>208</v>
      </c>
      <c r="D7779" t="s">
        <v>10229</v>
      </c>
      <c r="E7779" t="s">
        <v>11480</v>
      </c>
      <c r="F7779">
        <v>29.043734369999999</v>
      </c>
      <c r="G7779">
        <v>41.077695990000002</v>
      </c>
      <c r="H7779" t="s">
        <v>534</v>
      </c>
      <c r="I7779" t="s">
        <v>7498</v>
      </c>
      <c r="J7779" t="s">
        <v>23</v>
      </c>
      <c r="K7779" t="s">
        <v>23</v>
      </c>
      <c r="L7779" t="s">
        <v>23</v>
      </c>
      <c r="M7779" t="s">
        <v>23</v>
      </c>
      <c r="N7779">
        <v>2</v>
      </c>
      <c r="O7779">
        <v>1042</v>
      </c>
      <c r="P7779">
        <v>30</v>
      </c>
      <c r="Q7779">
        <v>4.9000000000000004</v>
      </c>
      <c r="R7779" t="s">
        <v>8033</v>
      </c>
    </row>
    <row r="7780" spans="1:18" x14ac:dyDescent="0.3">
      <c r="A7780">
        <v>6801329</v>
      </c>
      <c r="B7780" t="s">
        <v>11481</v>
      </c>
      <c r="C7780">
        <v>215</v>
      </c>
      <c r="D7780" t="s">
        <v>10236</v>
      </c>
      <c r="E7780" t="s">
        <v>11154</v>
      </c>
      <c r="F7780">
        <v>-2.2360000000000002</v>
      </c>
      <c r="G7780">
        <v>53.48416667</v>
      </c>
      <c r="H7780" t="s">
        <v>11482</v>
      </c>
      <c r="I7780" t="s">
        <v>9709</v>
      </c>
      <c r="J7780" t="s">
        <v>23</v>
      </c>
      <c r="K7780" t="s">
        <v>23</v>
      </c>
      <c r="L7780" t="s">
        <v>23</v>
      </c>
      <c r="M7780" t="s">
        <v>23</v>
      </c>
      <c r="N7780">
        <v>2</v>
      </c>
      <c r="O7780">
        <v>82</v>
      </c>
      <c r="P7780">
        <v>30</v>
      </c>
      <c r="Q7780">
        <v>4.0999999999999996</v>
      </c>
      <c r="R7780" t="s">
        <v>2611</v>
      </c>
    </row>
    <row r="7781" spans="1:18" x14ac:dyDescent="0.3">
      <c r="A7781">
        <v>7600803</v>
      </c>
      <c r="B7781" t="s">
        <v>11483</v>
      </c>
      <c r="C7781">
        <v>215</v>
      </c>
      <c r="D7781" t="s">
        <v>10594</v>
      </c>
      <c r="E7781" t="s">
        <v>11484</v>
      </c>
      <c r="F7781">
        <v>-3.2083629999999999</v>
      </c>
      <c r="G7781">
        <v>55.943500999999998</v>
      </c>
      <c r="H7781" t="s">
        <v>3026</v>
      </c>
      <c r="I7781" t="s">
        <v>9709</v>
      </c>
      <c r="J7781" t="s">
        <v>23</v>
      </c>
      <c r="K7781" t="s">
        <v>23</v>
      </c>
      <c r="L7781" t="s">
        <v>23</v>
      </c>
      <c r="M7781" t="s">
        <v>23</v>
      </c>
      <c r="N7781">
        <v>3</v>
      </c>
      <c r="O7781">
        <v>63</v>
      </c>
      <c r="P7781">
        <v>30</v>
      </c>
      <c r="Q7781">
        <v>3.9</v>
      </c>
      <c r="R7781" t="s">
        <v>7563</v>
      </c>
    </row>
    <row r="7782" spans="1:18" x14ac:dyDescent="0.3">
      <c r="A7782">
        <v>7600217</v>
      </c>
      <c r="B7782" t="s">
        <v>11485</v>
      </c>
      <c r="C7782">
        <v>215</v>
      </c>
      <c r="D7782" t="s">
        <v>10594</v>
      </c>
      <c r="E7782" t="s">
        <v>10858</v>
      </c>
      <c r="F7782">
        <v>-3.1768583330000002</v>
      </c>
      <c r="G7782">
        <v>55.964669440000002</v>
      </c>
      <c r="H7782" t="s">
        <v>160</v>
      </c>
      <c r="I7782" t="s">
        <v>9709</v>
      </c>
      <c r="J7782" t="s">
        <v>23</v>
      </c>
      <c r="K7782" t="s">
        <v>23</v>
      </c>
      <c r="L7782" t="s">
        <v>23</v>
      </c>
      <c r="M7782" t="s">
        <v>23</v>
      </c>
      <c r="N7782">
        <v>3</v>
      </c>
      <c r="O7782">
        <v>329</v>
      </c>
      <c r="P7782">
        <v>30</v>
      </c>
      <c r="Q7782">
        <v>4.5</v>
      </c>
      <c r="R7782" t="s">
        <v>115</v>
      </c>
    </row>
    <row r="7783" spans="1:18" x14ac:dyDescent="0.3">
      <c r="A7783">
        <v>7602204</v>
      </c>
      <c r="B7783" t="s">
        <v>11486</v>
      </c>
      <c r="C7783">
        <v>215</v>
      </c>
      <c r="D7783" t="s">
        <v>10594</v>
      </c>
      <c r="E7783" t="s">
        <v>11095</v>
      </c>
      <c r="F7783">
        <v>-3.1995209999999998</v>
      </c>
      <c r="G7783">
        <v>55.954039999999999</v>
      </c>
      <c r="H7783" t="s">
        <v>565</v>
      </c>
      <c r="I7783" t="s">
        <v>9709</v>
      </c>
      <c r="J7783" t="s">
        <v>23</v>
      </c>
      <c r="K7783" t="s">
        <v>23</v>
      </c>
      <c r="L7783" t="s">
        <v>23</v>
      </c>
      <c r="M7783" t="s">
        <v>23</v>
      </c>
      <c r="N7783">
        <v>3</v>
      </c>
      <c r="O7783">
        <v>31</v>
      </c>
      <c r="P7783">
        <v>30</v>
      </c>
      <c r="Q7783">
        <v>3.8</v>
      </c>
      <c r="R7783" t="s">
        <v>3906</v>
      </c>
    </row>
    <row r="7784" spans="1:18" x14ac:dyDescent="0.3">
      <c r="A7784">
        <v>7600471</v>
      </c>
      <c r="B7784" t="s">
        <v>11487</v>
      </c>
      <c r="C7784">
        <v>215</v>
      </c>
      <c r="D7784" t="s">
        <v>10594</v>
      </c>
      <c r="E7784" t="s">
        <v>10595</v>
      </c>
      <c r="F7784">
        <v>-3.1917805559999999</v>
      </c>
      <c r="G7784">
        <v>55.947555559999998</v>
      </c>
      <c r="H7784" t="s">
        <v>534</v>
      </c>
      <c r="I7784" t="s">
        <v>9709</v>
      </c>
      <c r="J7784" t="s">
        <v>23</v>
      </c>
      <c r="K7784" t="s">
        <v>23</v>
      </c>
      <c r="L7784" t="s">
        <v>23</v>
      </c>
      <c r="M7784" t="s">
        <v>23</v>
      </c>
      <c r="N7784">
        <v>3</v>
      </c>
      <c r="O7784">
        <v>81</v>
      </c>
      <c r="P7784">
        <v>30</v>
      </c>
      <c r="Q7784">
        <v>3.9</v>
      </c>
      <c r="R7784" t="s">
        <v>5562</v>
      </c>
    </row>
    <row r="7785" spans="1:18" x14ac:dyDescent="0.3">
      <c r="A7785">
        <v>17303670</v>
      </c>
      <c r="B7785" t="s">
        <v>11488</v>
      </c>
      <c r="C7785">
        <v>216</v>
      </c>
      <c r="D7785" t="s">
        <v>10950</v>
      </c>
      <c r="E7785" t="s">
        <v>10950</v>
      </c>
      <c r="F7785">
        <v>-116.20229999999999</v>
      </c>
      <c r="G7785">
        <v>43.614899999999999</v>
      </c>
      <c r="H7785" t="s">
        <v>11489</v>
      </c>
      <c r="I7785" t="s">
        <v>6276</v>
      </c>
      <c r="J7785" t="s">
        <v>23</v>
      </c>
      <c r="K7785" t="s">
        <v>23</v>
      </c>
      <c r="L7785" t="s">
        <v>23</v>
      </c>
      <c r="M7785" t="s">
        <v>23</v>
      </c>
      <c r="N7785">
        <v>2</v>
      </c>
      <c r="O7785">
        <v>879</v>
      </c>
      <c r="P7785">
        <v>25</v>
      </c>
      <c r="Q7785">
        <v>4.5</v>
      </c>
      <c r="R7785" t="s">
        <v>1663</v>
      </c>
    </row>
    <row r="7786" spans="1:18" x14ac:dyDescent="0.3">
      <c r="A7786">
        <v>17304929</v>
      </c>
      <c r="B7786" t="s">
        <v>11490</v>
      </c>
      <c r="C7786">
        <v>216</v>
      </c>
      <c r="D7786" t="s">
        <v>10950</v>
      </c>
      <c r="E7786" t="s">
        <v>10950</v>
      </c>
      <c r="F7786">
        <v>-116.202845</v>
      </c>
      <c r="G7786">
        <v>43.616295000000001</v>
      </c>
      <c r="H7786" t="s">
        <v>8246</v>
      </c>
      <c r="I7786" t="s">
        <v>6276</v>
      </c>
      <c r="J7786" t="s">
        <v>23</v>
      </c>
      <c r="K7786" t="s">
        <v>23</v>
      </c>
      <c r="L7786" t="s">
        <v>23</v>
      </c>
      <c r="M7786" t="s">
        <v>23</v>
      </c>
      <c r="N7786">
        <v>2</v>
      </c>
      <c r="O7786">
        <v>650</v>
      </c>
      <c r="P7786">
        <v>25</v>
      </c>
      <c r="Q7786">
        <v>4.4000000000000004</v>
      </c>
      <c r="R7786" t="s">
        <v>4851</v>
      </c>
    </row>
    <row r="7787" spans="1:18" x14ac:dyDescent="0.3">
      <c r="A7787">
        <v>17316771</v>
      </c>
      <c r="B7787" t="s">
        <v>11491</v>
      </c>
      <c r="C7787">
        <v>216</v>
      </c>
      <c r="D7787" t="s">
        <v>11195</v>
      </c>
      <c r="E7787" t="s">
        <v>11233</v>
      </c>
      <c r="F7787">
        <v>-91.649962200000004</v>
      </c>
      <c r="G7787">
        <v>42.021534699999997</v>
      </c>
      <c r="H7787" t="s">
        <v>6280</v>
      </c>
      <c r="I7787" t="s">
        <v>6276</v>
      </c>
      <c r="J7787" t="s">
        <v>23</v>
      </c>
      <c r="K7787" t="s">
        <v>23</v>
      </c>
      <c r="L7787" t="s">
        <v>23</v>
      </c>
      <c r="M7787" t="s">
        <v>23</v>
      </c>
      <c r="N7787">
        <v>2</v>
      </c>
      <c r="O7787">
        <v>186</v>
      </c>
      <c r="P7787">
        <v>25</v>
      </c>
      <c r="Q7787">
        <v>4.2</v>
      </c>
      <c r="R7787" t="s">
        <v>5806</v>
      </c>
    </row>
    <row r="7788" spans="1:18" x14ac:dyDescent="0.3">
      <c r="A7788">
        <v>17330074</v>
      </c>
      <c r="B7788" t="s">
        <v>11492</v>
      </c>
      <c r="C7788">
        <v>216</v>
      </c>
      <c r="D7788" t="s">
        <v>11199</v>
      </c>
      <c r="E7788" t="s">
        <v>11199</v>
      </c>
      <c r="F7788">
        <v>-84.993600000000001</v>
      </c>
      <c r="G7788">
        <v>32.465600000000002</v>
      </c>
      <c r="H7788" t="s">
        <v>11493</v>
      </c>
      <c r="I7788" t="s">
        <v>6276</v>
      </c>
      <c r="J7788" t="s">
        <v>23</v>
      </c>
      <c r="K7788" t="s">
        <v>23</v>
      </c>
      <c r="L7788" t="s">
        <v>23</v>
      </c>
      <c r="M7788" t="s">
        <v>23</v>
      </c>
      <c r="N7788">
        <v>2</v>
      </c>
      <c r="O7788">
        <v>330</v>
      </c>
      <c r="P7788">
        <v>25</v>
      </c>
      <c r="Q7788">
        <v>3.9</v>
      </c>
      <c r="R7788" t="s">
        <v>6148</v>
      </c>
    </row>
    <row r="7789" spans="1:18" x14ac:dyDescent="0.3">
      <c r="A7789">
        <v>17334853</v>
      </c>
      <c r="B7789" t="s">
        <v>11494</v>
      </c>
      <c r="C7789">
        <v>216</v>
      </c>
      <c r="D7789" t="s">
        <v>10979</v>
      </c>
      <c r="E7789" t="s">
        <v>10979</v>
      </c>
      <c r="F7789">
        <v>-90.613600000000005</v>
      </c>
      <c r="G7789">
        <v>41.5944</v>
      </c>
      <c r="H7789" t="s">
        <v>2427</v>
      </c>
      <c r="I7789" t="s">
        <v>6276</v>
      </c>
      <c r="J7789" t="s">
        <v>23</v>
      </c>
      <c r="K7789" t="s">
        <v>23</v>
      </c>
      <c r="L7789" t="s">
        <v>23</v>
      </c>
      <c r="M7789" t="s">
        <v>23</v>
      </c>
      <c r="N7789">
        <v>2</v>
      </c>
      <c r="O7789">
        <v>100</v>
      </c>
      <c r="P7789">
        <v>25</v>
      </c>
      <c r="Q7789">
        <v>4.0999999999999996</v>
      </c>
      <c r="R7789" t="s">
        <v>789</v>
      </c>
    </row>
    <row r="7790" spans="1:18" x14ac:dyDescent="0.3">
      <c r="A7790">
        <v>17342594</v>
      </c>
      <c r="B7790" t="s">
        <v>11495</v>
      </c>
      <c r="C7790">
        <v>216</v>
      </c>
      <c r="D7790" t="s">
        <v>10965</v>
      </c>
      <c r="E7790" t="s">
        <v>10965</v>
      </c>
      <c r="F7790">
        <v>-90.6691</v>
      </c>
      <c r="G7790">
        <v>42.504800000000003</v>
      </c>
      <c r="H7790" t="s">
        <v>2024</v>
      </c>
      <c r="I7790" t="s">
        <v>6276</v>
      </c>
      <c r="J7790" t="s">
        <v>23</v>
      </c>
      <c r="K7790" t="s">
        <v>23</v>
      </c>
      <c r="L7790" t="s">
        <v>23</v>
      </c>
      <c r="M7790" t="s">
        <v>23</v>
      </c>
      <c r="N7790">
        <v>2</v>
      </c>
      <c r="O7790">
        <v>140</v>
      </c>
      <c r="P7790">
        <v>25</v>
      </c>
      <c r="Q7790">
        <v>3.6</v>
      </c>
      <c r="R7790" t="s">
        <v>4472</v>
      </c>
    </row>
    <row r="7791" spans="1:18" x14ac:dyDescent="0.3">
      <c r="A7791">
        <v>17374405</v>
      </c>
      <c r="B7791" t="s">
        <v>11496</v>
      </c>
      <c r="C7791">
        <v>216</v>
      </c>
      <c r="D7791" t="s">
        <v>11210</v>
      </c>
      <c r="E7791" t="s">
        <v>11497</v>
      </c>
      <c r="F7791">
        <v>-83.846100000000007</v>
      </c>
      <c r="G7791">
        <v>34.0901</v>
      </c>
      <c r="H7791" t="s">
        <v>11498</v>
      </c>
      <c r="I7791" t="s">
        <v>6276</v>
      </c>
      <c r="J7791" t="s">
        <v>23</v>
      </c>
      <c r="K7791" t="s">
        <v>23</v>
      </c>
      <c r="L7791" t="s">
        <v>23</v>
      </c>
      <c r="M7791" t="s">
        <v>23</v>
      </c>
      <c r="N7791">
        <v>2</v>
      </c>
      <c r="O7791">
        <v>239</v>
      </c>
      <c r="P7791">
        <v>25</v>
      </c>
      <c r="Q7791">
        <v>4.4000000000000004</v>
      </c>
      <c r="R7791" t="s">
        <v>6037</v>
      </c>
    </row>
    <row r="7792" spans="1:18" x14ac:dyDescent="0.3">
      <c r="A7792">
        <v>17375074</v>
      </c>
      <c r="B7792" t="s">
        <v>11499</v>
      </c>
      <c r="C7792">
        <v>216</v>
      </c>
      <c r="D7792" t="s">
        <v>11210</v>
      </c>
      <c r="E7792" t="s">
        <v>11210</v>
      </c>
      <c r="F7792">
        <v>-83.860097999999994</v>
      </c>
      <c r="G7792">
        <v>34.222754999999999</v>
      </c>
      <c r="H7792" t="s">
        <v>11500</v>
      </c>
      <c r="I7792" t="s">
        <v>6276</v>
      </c>
      <c r="J7792" t="s">
        <v>23</v>
      </c>
      <c r="K7792" t="s">
        <v>23</v>
      </c>
      <c r="L7792" t="s">
        <v>23</v>
      </c>
      <c r="M7792" t="s">
        <v>23</v>
      </c>
      <c r="N7792">
        <v>2</v>
      </c>
      <c r="O7792">
        <v>89</v>
      </c>
      <c r="P7792">
        <v>25</v>
      </c>
      <c r="Q7792">
        <v>3.8</v>
      </c>
      <c r="R7792" t="s">
        <v>376</v>
      </c>
    </row>
    <row r="7793" spans="1:18" x14ac:dyDescent="0.3">
      <c r="A7793">
        <v>17452342</v>
      </c>
      <c r="B7793" t="s">
        <v>11501</v>
      </c>
      <c r="C7793">
        <v>216</v>
      </c>
      <c r="D7793" t="s">
        <v>11502</v>
      </c>
      <c r="E7793" t="s">
        <v>11503</v>
      </c>
      <c r="F7793">
        <v>-96.7072</v>
      </c>
      <c r="G7793">
        <v>40.814300000000003</v>
      </c>
      <c r="H7793" t="s">
        <v>313</v>
      </c>
      <c r="I7793" t="s">
        <v>6276</v>
      </c>
      <c r="J7793" t="s">
        <v>23</v>
      </c>
      <c r="K7793" t="s">
        <v>23</v>
      </c>
      <c r="L7793" t="s">
        <v>23</v>
      </c>
      <c r="M7793" t="s">
        <v>23</v>
      </c>
      <c r="N7793">
        <v>2</v>
      </c>
      <c r="O7793">
        <v>799</v>
      </c>
      <c r="P7793">
        <v>25</v>
      </c>
      <c r="Q7793">
        <v>4.5</v>
      </c>
      <c r="R7793" t="s">
        <v>2495</v>
      </c>
    </row>
    <row r="7794" spans="1:18" x14ac:dyDescent="0.3">
      <c r="A7794">
        <v>17500911</v>
      </c>
      <c r="B7794" t="s">
        <v>11504</v>
      </c>
      <c r="C7794">
        <v>216</v>
      </c>
      <c r="D7794" t="s">
        <v>10960</v>
      </c>
      <c r="E7794" t="s">
        <v>10960</v>
      </c>
      <c r="F7794">
        <v>-83.627899999999997</v>
      </c>
      <c r="G7794">
        <v>32.836100000000002</v>
      </c>
      <c r="H7794" t="s">
        <v>11505</v>
      </c>
      <c r="I7794" t="s">
        <v>6276</v>
      </c>
      <c r="J7794" t="s">
        <v>23</v>
      </c>
      <c r="K7794" t="s">
        <v>23</v>
      </c>
      <c r="L7794" t="s">
        <v>23</v>
      </c>
      <c r="M7794" t="s">
        <v>23</v>
      </c>
      <c r="N7794">
        <v>2</v>
      </c>
      <c r="O7794">
        <v>289</v>
      </c>
      <c r="P7794">
        <v>25</v>
      </c>
      <c r="Q7794">
        <v>4.5</v>
      </c>
      <c r="R7794" t="s">
        <v>9345</v>
      </c>
    </row>
    <row r="7795" spans="1:18" x14ac:dyDescent="0.3">
      <c r="A7795">
        <v>17580590</v>
      </c>
      <c r="B7795" t="s">
        <v>11506</v>
      </c>
      <c r="C7795">
        <v>216</v>
      </c>
      <c r="D7795" t="s">
        <v>11218</v>
      </c>
      <c r="E7795" t="s">
        <v>11218</v>
      </c>
      <c r="F7795">
        <v>-87.213273999999998</v>
      </c>
      <c r="G7795">
        <v>30.403034000000002</v>
      </c>
      <c r="H7795" t="s">
        <v>4468</v>
      </c>
      <c r="I7795" t="s">
        <v>6276</v>
      </c>
      <c r="J7795" t="s">
        <v>23</v>
      </c>
      <c r="K7795" t="s">
        <v>23</v>
      </c>
      <c r="L7795" t="s">
        <v>23</v>
      </c>
      <c r="M7795" t="s">
        <v>23</v>
      </c>
      <c r="N7795">
        <v>2</v>
      </c>
      <c r="O7795">
        <v>502</v>
      </c>
      <c r="P7795">
        <v>25</v>
      </c>
      <c r="Q7795">
        <v>3.9</v>
      </c>
      <c r="R7795" t="s">
        <v>7330</v>
      </c>
    </row>
    <row r="7796" spans="1:18" x14ac:dyDescent="0.3">
      <c r="A7796">
        <v>17629582</v>
      </c>
      <c r="B7796" t="s">
        <v>11507</v>
      </c>
      <c r="C7796">
        <v>216</v>
      </c>
      <c r="D7796" t="s">
        <v>11508</v>
      </c>
      <c r="E7796" t="s">
        <v>11508</v>
      </c>
      <c r="F7796">
        <v>-116.704731</v>
      </c>
      <c r="G7796">
        <v>32.613430999999999</v>
      </c>
      <c r="H7796" t="s">
        <v>11509</v>
      </c>
      <c r="I7796" t="s">
        <v>6276</v>
      </c>
      <c r="J7796" t="s">
        <v>23</v>
      </c>
      <c r="K7796" t="s">
        <v>23</v>
      </c>
      <c r="L7796" t="s">
        <v>23</v>
      </c>
      <c r="M7796" t="s">
        <v>23</v>
      </c>
      <c r="N7796">
        <v>2</v>
      </c>
      <c r="O7796">
        <v>9</v>
      </c>
      <c r="P7796">
        <v>25</v>
      </c>
      <c r="Q7796">
        <v>3.3</v>
      </c>
      <c r="R7796" t="s">
        <v>9740</v>
      </c>
    </row>
    <row r="7797" spans="1:18" x14ac:dyDescent="0.3">
      <c r="A7797">
        <v>17621780</v>
      </c>
      <c r="B7797" t="s">
        <v>11510</v>
      </c>
      <c r="C7797">
        <v>216</v>
      </c>
      <c r="D7797" t="s">
        <v>10939</v>
      </c>
      <c r="E7797" t="s">
        <v>10939</v>
      </c>
      <c r="F7797">
        <v>-96.347899999999996</v>
      </c>
      <c r="G7797">
        <v>42.439100000000003</v>
      </c>
      <c r="H7797" t="s">
        <v>836</v>
      </c>
      <c r="I7797" t="s">
        <v>6276</v>
      </c>
      <c r="J7797" t="s">
        <v>23</v>
      </c>
      <c r="K7797" t="s">
        <v>23</v>
      </c>
      <c r="L7797" t="s">
        <v>23</v>
      </c>
      <c r="M7797" t="s">
        <v>23</v>
      </c>
      <c r="N7797">
        <v>2</v>
      </c>
      <c r="O7797">
        <v>94</v>
      </c>
      <c r="P7797">
        <v>25</v>
      </c>
      <c r="Q7797">
        <v>3.6</v>
      </c>
      <c r="R7797" t="s">
        <v>11511</v>
      </c>
    </row>
    <row r="7798" spans="1:18" x14ac:dyDescent="0.3">
      <c r="A7798">
        <v>17621781</v>
      </c>
      <c r="B7798" t="s">
        <v>11512</v>
      </c>
      <c r="C7798">
        <v>216</v>
      </c>
      <c r="D7798" t="s">
        <v>10939</v>
      </c>
      <c r="E7798" t="s">
        <v>10939</v>
      </c>
      <c r="F7798">
        <v>-96.361999999999995</v>
      </c>
      <c r="G7798">
        <v>42.4375</v>
      </c>
      <c r="H7798" t="s">
        <v>136</v>
      </c>
      <c r="I7798" t="s">
        <v>6276</v>
      </c>
      <c r="J7798" t="s">
        <v>23</v>
      </c>
      <c r="K7798" t="s">
        <v>23</v>
      </c>
      <c r="L7798" t="s">
        <v>23</v>
      </c>
      <c r="M7798" t="s">
        <v>23</v>
      </c>
      <c r="N7798">
        <v>2</v>
      </c>
      <c r="O7798">
        <v>129</v>
      </c>
      <c r="P7798">
        <v>25</v>
      </c>
      <c r="Q7798">
        <v>3.8</v>
      </c>
      <c r="R7798" t="s">
        <v>1255</v>
      </c>
    </row>
    <row r="7799" spans="1:18" x14ac:dyDescent="0.3">
      <c r="A7799">
        <v>17621869</v>
      </c>
      <c r="B7799" t="s">
        <v>11513</v>
      </c>
      <c r="C7799">
        <v>216</v>
      </c>
      <c r="D7799" t="s">
        <v>10939</v>
      </c>
      <c r="E7799" t="s">
        <v>10939</v>
      </c>
      <c r="F7799">
        <v>-96.395948700000005</v>
      </c>
      <c r="G7799">
        <v>42.494445399999996</v>
      </c>
      <c r="H7799" t="s">
        <v>11514</v>
      </c>
      <c r="I7799" t="s">
        <v>6276</v>
      </c>
      <c r="J7799" t="s">
        <v>23</v>
      </c>
      <c r="K7799" t="s">
        <v>23</v>
      </c>
      <c r="L7799" t="s">
        <v>23</v>
      </c>
      <c r="M7799" t="s">
        <v>23</v>
      </c>
      <c r="N7799">
        <v>2</v>
      </c>
      <c r="O7799">
        <v>187</v>
      </c>
      <c r="P7799">
        <v>25</v>
      </c>
      <c r="Q7799">
        <v>3.8</v>
      </c>
      <c r="R7799" t="s">
        <v>4276</v>
      </c>
    </row>
    <row r="7800" spans="1:18" x14ac:dyDescent="0.3">
      <c r="A7800">
        <v>17092257</v>
      </c>
      <c r="B7800" t="s">
        <v>11515</v>
      </c>
      <c r="C7800">
        <v>216</v>
      </c>
      <c r="D7800" t="s">
        <v>10943</v>
      </c>
      <c r="E7800" t="s">
        <v>11516</v>
      </c>
      <c r="F7800">
        <v>-82.632966300000007</v>
      </c>
      <c r="G7800">
        <v>27.773742599999999</v>
      </c>
      <c r="H7800" t="s">
        <v>11325</v>
      </c>
      <c r="I7800" t="s">
        <v>6276</v>
      </c>
      <c r="J7800" t="s">
        <v>23</v>
      </c>
      <c r="K7800" t="s">
        <v>23</v>
      </c>
      <c r="L7800" t="s">
        <v>23</v>
      </c>
      <c r="M7800" t="s">
        <v>23</v>
      </c>
      <c r="N7800">
        <v>2</v>
      </c>
      <c r="O7800">
        <v>921</v>
      </c>
      <c r="P7800">
        <v>25</v>
      </c>
      <c r="Q7800">
        <v>4.0999999999999996</v>
      </c>
      <c r="R7800" t="s">
        <v>7189</v>
      </c>
    </row>
    <row r="7801" spans="1:18" x14ac:dyDescent="0.3">
      <c r="A7801">
        <v>17678097</v>
      </c>
      <c r="B7801" t="s">
        <v>11517</v>
      </c>
      <c r="C7801">
        <v>216</v>
      </c>
      <c r="D7801" t="s">
        <v>10947</v>
      </c>
      <c r="E7801" t="s">
        <v>10947</v>
      </c>
      <c r="F7801">
        <v>-83.328299999999999</v>
      </c>
      <c r="G7801">
        <v>30.897099999999998</v>
      </c>
      <c r="H7801" t="s">
        <v>160</v>
      </c>
      <c r="I7801" t="s">
        <v>6276</v>
      </c>
      <c r="J7801" t="s">
        <v>23</v>
      </c>
      <c r="K7801" t="s">
        <v>23</v>
      </c>
      <c r="L7801" t="s">
        <v>23</v>
      </c>
      <c r="M7801" t="s">
        <v>23</v>
      </c>
      <c r="N7801">
        <v>2</v>
      </c>
      <c r="O7801">
        <v>183</v>
      </c>
      <c r="P7801">
        <v>25</v>
      </c>
      <c r="Q7801">
        <v>3.7</v>
      </c>
      <c r="R7801" t="s">
        <v>2824</v>
      </c>
    </row>
    <row r="7802" spans="1:18" x14ac:dyDescent="0.3">
      <c r="A7802">
        <v>17696941</v>
      </c>
      <c r="B7802" t="s">
        <v>11518</v>
      </c>
      <c r="C7802">
        <v>216</v>
      </c>
      <c r="D7802" t="s">
        <v>11323</v>
      </c>
      <c r="E7802" t="s">
        <v>11324</v>
      </c>
      <c r="F7802">
        <v>-92.445700000000002</v>
      </c>
      <c r="G7802">
        <v>42.537500000000001</v>
      </c>
      <c r="H7802" t="s">
        <v>11519</v>
      </c>
      <c r="I7802" t="s">
        <v>6276</v>
      </c>
      <c r="J7802" t="s">
        <v>23</v>
      </c>
      <c r="K7802" t="s">
        <v>23</v>
      </c>
      <c r="L7802" t="s">
        <v>23</v>
      </c>
      <c r="M7802" t="s">
        <v>23</v>
      </c>
      <c r="N7802">
        <v>2</v>
      </c>
      <c r="O7802">
        <v>114</v>
      </c>
      <c r="P7802">
        <v>25</v>
      </c>
      <c r="Q7802">
        <v>3.6</v>
      </c>
      <c r="R7802" t="s">
        <v>4992</v>
      </c>
    </row>
    <row r="7803" spans="1:18" x14ac:dyDescent="0.3">
      <c r="A7803">
        <v>17284139</v>
      </c>
      <c r="B7803" t="s">
        <v>11520</v>
      </c>
      <c r="C7803">
        <v>216</v>
      </c>
      <c r="D7803" t="s">
        <v>10968</v>
      </c>
      <c r="E7803" t="s">
        <v>10968</v>
      </c>
      <c r="F7803">
        <v>-84.205718000000005</v>
      </c>
      <c r="G7803">
        <v>31.604904999999999</v>
      </c>
      <c r="H7803" t="s">
        <v>11521</v>
      </c>
      <c r="I7803" t="s">
        <v>6276</v>
      </c>
      <c r="J7803" t="s">
        <v>23</v>
      </c>
      <c r="K7803" t="s">
        <v>23</v>
      </c>
      <c r="L7803" t="s">
        <v>23</v>
      </c>
      <c r="M7803" t="s">
        <v>23</v>
      </c>
      <c r="N7803">
        <v>2</v>
      </c>
      <c r="O7803">
        <v>147</v>
      </c>
      <c r="P7803">
        <v>25</v>
      </c>
      <c r="Q7803">
        <v>3.7</v>
      </c>
      <c r="R7803" t="s">
        <v>9781</v>
      </c>
    </row>
    <row r="7804" spans="1:18" x14ac:dyDescent="0.3">
      <c r="A7804">
        <v>17284145</v>
      </c>
      <c r="B7804" t="s">
        <v>11522</v>
      </c>
      <c r="C7804">
        <v>216</v>
      </c>
      <c r="D7804" t="s">
        <v>10968</v>
      </c>
      <c r="E7804" t="s">
        <v>10968</v>
      </c>
      <c r="F7804">
        <v>-84.219099999999997</v>
      </c>
      <c r="G7804">
        <v>31.615600000000001</v>
      </c>
      <c r="H7804" t="s">
        <v>11523</v>
      </c>
      <c r="I7804" t="s">
        <v>6276</v>
      </c>
      <c r="J7804" t="s">
        <v>23</v>
      </c>
      <c r="K7804" t="s">
        <v>23</v>
      </c>
      <c r="L7804" t="s">
        <v>23</v>
      </c>
      <c r="M7804" t="s">
        <v>23</v>
      </c>
      <c r="N7804">
        <v>2</v>
      </c>
      <c r="O7804">
        <v>88</v>
      </c>
      <c r="P7804">
        <v>25</v>
      </c>
      <c r="Q7804">
        <v>3.6</v>
      </c>
      <c r="R7804" t="s">
        <v>148</v>
      </c>
    </row>
    <row r="7805" spans="1:18" x14ac:dyDescent="0.3">
      <c r="A7805">
        <v>17294642</v>
      </c>
      <c r="B7805" t="s">
        <v>11524</v>
      </c>
      <c r="C7805">
        <v>216</v>
      </c>
      <c r="D7805" t="s">
        <v>11192</v>
      </c>
      <c r="E7805" t="s">
        <v>11192</v>
      </c>
      <c r="F7805">
        <v>-82.032700000000006</v>
      </c>
      <c r="G7805">
        <v>33.4086</v>
      </c>
      <c r="H7805" t="s">
        <v>11500</v>
      </c>
      <c r="I7805" t="s">
        <v>6276</v>
      </c>
      <c r="J7805" t="s">
        <v>23</v>
      </c>
      <c r="K7805" t="s">
        <v>23</v>
      </c>
      <c r="L7805" t="s">
        <v>23</v>
      </c>
      <c r="M7805" t="s">
        <v>23</v>
      </c>
      <c r="N7805">
        <v>2</v>
      </c>
      <c r="O7805">
        <v>304</v>
      </c>
      <c r="P7805">
        <v>25</v>
      </c>
      <c r="Q7805">
        <v>3.5</v>
      </c>
      <c r="R7805" t="s">
        <v>4510</v>
      </c>
    </row>
    <row r="7806" spans="1:18" x14ac:dyDescent="0.3">
      <c r="A7806">
        <v>17303990</v>
      </c>
      <c r="B7806" t="s">
        <v>11525</v>
      </c>
      <c r="C7806">
        <v>216</v>
      </c>
      <c r="D7806" t="s">
        <v>10950</v>
      </c>
      <c r="E7806" t="s">
        <v>10950</v>
      </c>
      <c r="F7806">
        <v>-116.20310000000001</v>
      </c>
      <c r="G7806">
        <v>43.615600000000001</v>
      </c>
      <c r="H7806" t="s">
        <v>11526</v>
      </c>
      <c r="I7806" t="s">
        <v>6276</v>
      </c>
      <c r="J7806" t="s">
        <v>23</v>
      </c>
      <c r="K7806" t="s">
        <v>23</v>
      </c>
      <c r="L7806" t="s">
        <v>23</v>
      </c>
      <c r="M7806" t="s">
        <v>23</v>
      </c>
      <c r="N7806">
        <v>2</v>
      </c>
      <c r="O7806">
        <v>393</v>
      </c>
      <c r="P7806">
        <v>25</v>
      </c>
      <c r="Q7806">
        <v>4.0999999999999996</v>
      </c>
      <c r="R7806" t="s">
        <v>2336</v>
      </c>
    </row>
    <row r="7807" spans="1:18" x14ac:dyDescent="0.3">
      <c r="A7807">
        <v>17316766</v>
      </c>
      <c r="B7807" t="s">
        <v>11527</v>
      </c>
      <c r="C7807">
        <v>216</v>
      </c>
      <c r="D7807" t="s">
        <v>11195</v>
      </c>
      <c r="E7807" t="s">
        <v>11196</v>
      </c>
      <c r="F7807">
        <v>-91.531092999999998</v>
      </c>
      <c r="G7807">
        <v>41.663750999999998</v>
      </c>
      <c r="H7807" t="s">
        <v>11528</v>
      </c>
      <c r="I7807" t="s">
        <v>6276</v>
      </c>
      <c r="J7807" t="s">
        <v>23</v>
      </c>
      <c r="K7807" t="s">
        <v>23</v>
      </c>
      <c r="L7807" t="s">
        <v>23</v>
      </c>
      <c r="M7807" t="s">
        <v>23</v>
      </c>
      <c r="N7807">
        <v>2</v>
      </c>
      <c r="O7807">
        <v>253</v>
      </c>
      <c r="P7807">
        <v>25</v>
      </c>
      <c r="Q7807">
        <v>3.6</v>
      </c>
      <c r="R7807" t="s">
        <v>2502</v>
      </c>
    </row>
    <row r="7808" spans="1:18" x14ac:dyDescent="0.3">
      <c r="A7808">
        <v>17333797</v>
      </c>
      <c r="B7808" t="s">
        <v>2010</v>
      </c>
      <c r="C7808">
        <v>216</v>
      </c>
      <c r="D7808" t="s">
        <v>11347</v>
      </c>
      <c r="E7808" t="s">
        <v>11347</v>
      </c>
      <c r="F7808">
        <v>-85.003900000000002</v>
      </c>
      <c r="G7808">
        <v>34.764299999999999</v>
      </c>
      <c r="H7808" t="s">
        <v>2427</v>
      </c>
      <c r="I7808" t="s">
        <v>6276</v>
      </c>
      <c r="J7808" t="s">
        <v>23</v>
      </c>
      <c r="K7808" t="s">
        <v>23</v>
      </c>
      <c r="L7808" t="s">
        <v>23</v>
      </c>
      <c r="M7808" t="s">
        <v>23</v>
      </c>
      <c r="N7808">
        <v>2</v>
      </c>
      <c r="O7808">
        <v>63</v>
      </c>
      <c r="P7808">
        <v>25</v>
      </c>
      <c r="Q7808">
        <v>3.8</v>
      </c>
      <c r="R7808" t="s">
        <v>11529</v>
      </c>
    </row>
    <row r="7809" spans="1:18" x14ac:dyDescent="0.3">
      <c r="A7809">
        <v>17334211</v>
      </c>
      <c r="B7809" t="s">
        <v>11530</v>
      </c>
      <c r="C7809">
        <v>216</v>
      </c>
      <c r="D7809" t="s">
        <v>11347</v>
      </c>
      <c r="E7809" t="s">
        <v>11531</v>
      </c>
      <c r="F7809">
        <v>-85.222910100000007</v>
      </c>
      <c r="G7809">
        <v>34.9428786</v>
      </c>
      <c r="H7809" t="s">
        <v>11532</v>
      </c>
      <c r="I7809" t="s">
        <v>6276</v>
      </c>
      <c r="J7809" t="s">
        <v>23</v>
      </c>
      <c r="K7809" t="s">
        <v>23</v>
      </c>
      <c r="L7809" t="s">
        <v>23</v>
      </c>
      <c r="M7809" t="s">
        <v>23</v>
      </c>
      <c r="N7809">
        <v>2</v>
      </c>
      <c r="O7809">
        <v>214</v>
      </c>
      <c r="P7809">
        <v>25</v>
      </c>
      <c r="Q7809">
        <v>4.5999999999999996</v>
      </c>
      <c r="R7809" t="s">
        <v>45</v>
      </c>
    </row>
    <row r="7810" spans="1:18" x14ac:dyDescent="0.3">
      <c r="A7810">
        <v>17335189</v>
      </c>
      <c r="B7810" t="s">
        <v>11533</v>
      </c>
      <c r="C7810">
        <v>216</v>
      </c>
      <c r="D7810" t="s">
        <v>10979</v>
      </c>
      <c r="E7810" t="s">
        <v>10979</v>
      </c>
      <c r="F7810">
        <v>-90.574088000000003</v>
      </c>
      <c r="G7810">
        <v>41.593891999999997</v>
      </c>
      <c r="H7810" t="s">
        <v>11444</v>
      </c>
      <c r="I7810" t="s">
        <v>6276</v>
      </c>
      <c r="J7810" t="s">
        <v>23</v>
      </c>
      <c r="K7810" t="s">
        <v>23</v>
      </c>
      <c r="L7810" t="s">
        <v>23</v>
      </c>
      <c r="M7810" t="s">
        <v>23</v>
      </c>
      <c r="N7810">
        <v>2</v>
      </c>
      <c r="O7810">
        <v>53</v>
      </c>
      <c r="P7810">
        <v>25</v>
      </c>
      <c r="Q7810">
        <v>3.4</v>
      </c>
      <c r="R7810" t="s">
        <v>89</v>
      </c>
    </row>
    <row r="7811" spans="1:18" x14ac:dyDescent="0.3">
      <c r="A7811">
        <v>17501201</v>
      </c>
      <c r="B7811" t="s">
        <v>11534</v>
      </c>
      <c r="C7811">
        <v>216</v>
      </c>
      <c r="D7811" t="s">
        <v>10960</v>
      </c>
      <c r="E7811" t="s">
        <v>11239</v>
      </c>
      <c r="F7811">
        <v>-83.623999999999995</v>
      </c>
      <c r="G7811">
        <v>32.578600000000002</v>
      </c>
      <c r="H7811" t="s">
        <v>160</v>
      </c>
      <c r="I7811" t="s">
        <v>6276</v>
      </c>
      <c r="J7811" t="s">
        <v>23</v>
      </c>
      <c r="K7811" t="s">
        <v>23</v>
      </c>
      <c r="L7811" t="s">
        <v>23</v>
      </c>
      <c r="M7811" t="s">
        <v>23</v>
      </c>
      <c r="N7811">
        <v>2</v>
      </c>
      <c r="O7811">
        <v>104</v>
      </c>
      <c r="P7811">
        <v>25</v>
      </c>
      <c r="Q7811">
        <v>3.7</v>
      </c>
      <c r="R7811" t="s">
        <v>8293</v>
      </c>
    </row>
    <row r="7812" spans="1:18" x14ac:dyDescent="0.3">
      <c r="A7812">
        <v>17580074</v>
      </c>
      <c r="B7812" t="s">
        <v>2617</v>
      </c>
      <c r="C7812">
        <v>216</v>
      </c>
      <c r="D7812" t="s">
        <v>11218</v>
      </c>
      <c r="E7812" t="s">
        <v>11218</v>
      </c>
      <c r="F7812">
        <v>-87.225200000000001</v>
      </c>
      <c r="G7812">
        <v>30.476700000000001</v>
      </c>
      <c r="H7812" t="s">
        <v>114</v>
      </c>
      <c r="I7812" t="s">
        <v>6276</v>
      </c>
      <c r="J7812" t="s">
        <v>23</v>
      </c>
      <c r="K7812" t="s">
        <v>23</v>
      </c>
      <c r="L7812" t="s">
        <v>23</v>
      </c>
      <c r="M7812" t="s">
        <v>23</v>
      </c>
      <c r="N7812">
        <v>2</v>
      </c>
      <c r="O7812">
        <v>765</v>
      </c>
      <c r="P7812">
        <v>25</v>
      </c>
      <c r="Q7812">
        <v>4.3</v>
      </c>
      <c r="R7812" t="s">
        <v>2123</v>
      </c>
    </row>
    <row r="7813" spans="1:18" x14ac:dyDescent="0.3">
      <c r="A7813">
        <v>17580350</v>
      </c>
      <c r="B7813" t="s">
        <v>11535</v>
      </c>
      <c r="C7813">
        <v>216</v>
      </c>
      <c r="D7813" t="s">
        <v>11218</v>
      </c>
      <c r="E7813" t="s">
        <v>11218</v>
      </c>
      <c r="F7813">
        <v>-87.213999999999999</v>
      </c>
      <c r="G7813">
        <v>30.469200000000001</v>
      </c>
      <c r="H7813" t="s">
        <v>10988</v>
      </c>
      <c r="I7813" t="s">
        <v>6276</v>
      </c>
      <c r="J7813" t="s">
        <v>23</v>
      </c>
      <c r="K7813" t="s">
        <v>23</v>
      </c>
      <c r="L7813" t="s">
        <v>23</v>
      </c>
      <c r="M7813" t="s">
        <v>23</v>
      </c>
      <c r="N7813">
        <v>2</v>
      </c>
      <c r="O7813">
        <v>502</v>
      </c>
      <c r="P7813">
        <v>25</v>
      </c>
      <c r="Q7813">
        <v>4.0999999999999996</v>
      </c>
      <c r="R7813" t="s">
        <v>7203</v>
      </c>
    </row>
    <row r="7814" spans="1:18" x14ac:dyDescent="0.3">
      <c r="A7814">
        <v>17092801</v>
      </c>
      <c r="B7814" t="s">
        <v>11536</v>
      </c>
      <c r="C7814">
        <v>216</v>
      </c>
      <c r="D7814" t="s">
        <v>10943</v>
      </c>
      <c r="E7814" t="s">
        <v>10944</v>
      </c>
      <c r="F7814">
        <v>-82.4852372</v>
      </c>
      <c r="G7814">
        <v>27.941038200000001</v>
      </c>
      <c r="H7814" t="s">
        <v>11537</v>
      </c>
      <c r="I7814" t="s">
        <v>6276</v>
      </c>
      <c r="J7814" t="s">
        <v>23</v>
      </c>
      <c r="K7814" t="s">
        <v>23</v>
      </c>
      <c r="L7814" t="s">
        <v>23</v>
      </c>
      <c r="M7814" t="s">
        <v>23</v>
      </c>
      <c r="N7814">
        <v>2</v>
      </c>
      <c r="O7814">
        <v>1007</v>
      </c>
      <c r="P7814">
        <v>25</v>
      </c>
      <c r="Q7814">
        <v>4.4000000000000004</v>
      </c>
      <c r="R7814" t="s">
        <v>7205</v>
      </c>
    </row>
    <row r="7815" spans="1:18" x14ac:dyDescent="0.3">
      <c r="A7815">
        <v>17678229</v>
      </c>
      <c r="B7815" t="s">
        <v>11538</v>
      </c>
      <c r="C7815">
        <v>216</v>
      </c>
      <c r="D7815" t="s">
        <v>10947</v>
      </c>
      <c r="E7815" t="s">
        <v>10947</v>
      </c>
      <c r="F7815">
        <v>-83.310343000000003</v>
      </c>
      <c r="G7815">
        <v>30.846762999999999</v>
      </c>
      <c r="H7815" t="s">
        <v>114</v>
      </c>
      <c r="I7815" t="s">
        <v>6276</v>
      </c>
      <c r="J7815" t="s">
        <v>23</v>
      </c>
      <c r="K7815" t="s">
        <v>23</v>
      </c>
      <c r="L7815" t="s">
        <v>23</v>
      </c>
      <c r="M7815" t="s">
        <v>23</v>
      </c>
      <c r="N7815">
        <v>2</v>
      </c>
      <c r="O7815">
        <v>262</v>
      </c>
      <c r="P7815">
        <v>25</v>
      </c>
      <c r="Q7815">
        <v>3.9</v>
      </c>
      <c r="R7815" t="s">
        <v>5247</v>
      </c>
    </row>
    <row r="7816" spans="1:18" x14ac:dyDescent="0.3">
      <c r="A7816">
        <v>17694056</v>
      </c>
      <c r="B7816" t="s">
        <v>11539</v>
      </c>
      <c r="C7816">
        <v>216</v>
      </c>
      <c r="D7816" t="s">
        <v>11540</v>
      </c>
      <c r="E7816" t="s">
        <v>11540</v>
      </c>
      <c r="F7816">
        <v>-80.529488000000001</v>
      </c>
      <c r="G7816">
        <v>40.396042999999999</v>
      </c>
      <c r="H7816" t="s">
        <v>11541</v>
      </c>
      <c r="I7816" t="s">
        <v>6276</v>
      </c>
      <c r="J7816" t="s">
        <v>23</v>
      </c>
      <c r="K7816" t="s">
        <v>23</v>
      </c>
      <c r="L7816" t="s">
        <v>23</v>
      </c>
      <c r="M7816" t="s">
        <v>23</v>
      </c>
      <c r="N7816">
        <v>2</v>
      </c>
      <c r="O7816">
        <v>156</v>
      </c>
      <c r="P7816">
        <v>25</v>
      </c>
      <c r="Q7816">
        <v>3.9</v>
      </c>
      <c r="R7816" t="s">
        <v>7367</v>
      </c>
    </row>
    <row r="7817" spans="1:18" x14ac:dyDescent="0.3">
      <c r="A7817">
        <v>17284179</v>
      </c>
      <c r="B7817" t="s">
        <v>11542</v>
      </c>
      <c r="C7817">
        <v>216</v>
      </c>
      <c r="D7817" t="s">
        <v>10968</v>
      </c>
      <c r="E7817" t="s">
        <v>10968</v>
      </c>
      <c r="F7817">
        <v>-84.222899999999996</v>
      </c>
      <c r="G7817">
        <v>31.618500000000001</v>
      </c>
      <c r="H7817" t="s">
        <v>282</v>
      </c>
      <c r="I7817" t="s">
        <v>6276</v>
      </c>
      <c r="J7817" t="s">
        <v>23</v>
      </c>
      <c r="K7817" t="s">
        <v>23</v>
      </c>
      <c r="L7817" t="s">
        <v>23</v>
      </c>
      <c r="M7817" t="s">
        <v>23</v>
      </c>
      <c r="N7817">
        <v>2</v>
      </c>
      <c r="O7817">
        <v>58</v>
      </c>
      <c r="P7817">
        <v>25</v>
      </c>
      <c r="Q7817">
        <v>3.5</v>
      </c>
      <c r="R7817" t="s">
        <v>6352</v>
      </c>
    </row>
    <row r="7818" spans="1:18" x14ac:dyDescent="0.3">
      <c r="A7818">
        <v>17335173</v>
      </c>
      <c r="B7818" t="s">
        <v>11543</v>
      </c>
      <c r="C7818">
        <v>216</v>
      </c>
      <c r="D7818" t="s">
        <v>10979</v>
      </c>
      <c r="E7818" t="s">
        <v>11368</v>
      </c>
      <c r="F7818">
        <v>-90.496986000000007</v>
      </c>
      <c r="G7818">
        <v>41.574935000000004</v>
      </c>
      <c r="H7818" t="s">
        <v>11544</v>
      </c>
      <c r="I7818" t="s">
        <v>6276</v>
      </c>
      <c r="J7818" t="s">
        <v>23</v>
      </c>
      <c r="K7818" t="s">
        <v>23</v>
      </c>
      <c r="L7818" t="s">
        <v>23</v>
      </c>
      <c r="M7818" t="s">
        <v>23</v>
      </c>
      <c r="N7818">
        <v>2</v>
      </c>
      <c r="O7818">
        <v>166</v>
      </c>
      <c r="P7818">
        <v>25</v>
      </c>
      <c r="Q7818">
        <v>4.5999999999999996</v>
      </c>
      <c r="R7818" t="s">
        <v>632</v>
      </c>
    </row>
    <row r="7819" spans="1:18" x14ac:dyDescent="0.3">
      <c r="A7819">
        <v>17259395</v>
      </c>
      <c r="B7819" t="s">
        <v>3073</v>
      </c>
      <c r="C7819">
        <v>216</v>
      </c>
      <c r="D7819" t="s">
        <v>10983</v>
      </c>
      <c r="E7819" t="s">
        <v>11545</v>
      </c>
      <c r="F7819">
        <v>-93.643094000000005</v>
      </c>
      <c r="G7819">
        <v>42.048779000000003</v>
      </c>
      <c r="H7819" t="s">
        <v>11546</v>
      </c>
      <c r="I7819" t="s">
        <v>6276</v>
      </c>
      <c r="J7819" t="s">
        <v>23</v>
      </c>
      <c r="K7819" t="s">
        <v>23</v>
      </c>
      <c r="L7819" t="s">
        <v>23</v>
      </c>
      <c r="M7819" t="s">
        <v>23</v>
      </c>
      <c r="N7819">
        <v>2</v>
      </c>
      <c r="O7819">
        <v>570</v>
      </c>
      <c r="P7819">
        <v>25</v>
      </c>
      <c r="Q7819">
        <v>4.9000000000000004</v>
      </c>
      <c r="R7819" t="s">
        <v>11547</v>
      </c>
    </row>
    <row r="7820" spans="1:18" x14ac:dyDescent="0.3">
      <c r="A7820">
        <v>17342781</v>
      </c>
      <c r="B7820" t="s">
        <v>11548</v>
      </c>
      <c r="C7820">
        <v>216</v>
      </c>
      <c r="D7820" t="s">
        <v>10965</v>
      </c>
      <c r="E7820" t="s">
        <v>10965</v>
      </c>
      <c r="F7820">
        <v>-90.658608999999998</v>
      </c>
      <c r="G7820">
        <v>42.496464000000003</v>
      </c>
      <c r="H7820" t="s">
        <v>11549</v>
      </c>
      <c r="I7820" t="s">
        <v>6276</v>
      </c>
      <c r="J7820" t="s">
        <v>23</v>
      </c>
      <c r="K7820" t="s">
        <v>23</v>
      </c>
      <c r="L7820" t="s">
        <v>23</v>
      </c>
      <c r="M7820" t="s">
        <v>23</v>
      </c>
      <c r="N7820">
        <v>2</v>
      </c>
      <c r="O7820">
        <v>65</v>
      </c>
      <c r="P7820">
        <v>25</v>
      </c>
      <c r="Q7820">
        <v>3.3</v>
      </c>
      <c r="R7820" t="s">
        <v>7606</v>
      </c>
    </row>
    <row r="7821" spans="1:18" x14ac:dyDescent="0.3">
      <c r="A7821">
        <v>17342652</v>
      </c>
      <c r="B7821" t="s">
        <v>11550</v>
      </c>
      <c r="C7821">
        <v>216</v>
      </c>
      <c r="D7821" t="s">
        <v>10965</v>
      </c>
      <c r="E7821" t="s">
        <v>10965</v>
      </c>
      <c r="F7821">
        <v>-90.665800000000004</v>
      </c>
      <c r="G7821">
        <v>42.496299999999998</v>
      </c>
      <c r="H7821" t="s">
        <v>1604</v>
      </c>
      <c r="I7821" t="s">
        <v>6276</v>
      </c>
      <c r="J7821" t="s">
        <v>23</v>
      </c>
      <c r="K7821" t="s">
        <v>23</v>
      </c>
      <c r="L7821" t="s">
        <v>23</v>
      </c>
      <c r="M7821" t="s">
        <v>23</v>
      </c>
      <c r="N7821">
        <v>2</v>
      </c>
      <c r="O7821">
        <v>131</v>
      </c>
      <c r="P7821">
        <v>25</v>
      </c>
      <c r="Q7821">
        <v>3.6</v>
      </c>
      <c r="R7821" t="s">
        <v>11551</v>
      </c>
    </row>
    <row r="7822" spans="1:18" x14ac:dyDescent="0.3">
      <c r="A7822">
        <v>17374921</v>
      </c>
      <c r="B7822" t="s">
        <v>11552</v>
      </c>
      <c r="C7822">
        <v>216</v>
      </c>
      <c r="D7822" t="s">
        <v>11210</v>
      </c>
      <c r="E7822" t="s">
        <v>11210</v>
      </c>
      <c r="F7822">
        <v>-83.824022999999997</v>
      </c>
      <c r="G7822">
        <v>34.300567000000001</v>
      </c>
      <c r="H7822" t="s">
        <v>11553</v>
      </c>
      <c r="I7822" t="s">
        <v>6276</v>
      </c>
      <c r="J7822" t="s">
        <v>23</v>
      </c>
      <c r="K7822" t="s">
        <v>23</v>
      </c>
      <c r="L7822" t="s">
        <v>23</v>
      </c>
      <c r="M7822" t="s">
        <v>23</v>
      </c>
      <c r="N7822">
        <v>2</v>
      </c>
      <c r="O7822">
        <v>350</v>
      </c>
      <c r="P7822">
        <v>25</v>
      </c>
      <c r="Q7822">
        <v>4.2</v>
      </c>
      <c r="R7822" t="s">
        <v>2382</v>
      </c>
    </row>
    <row r="7823" spans="1:18" x14ac:dyDescent="0.3">
      <c r="A7823">
        <v>17500767</v>
      </c>
      <c r="B7823" t="s">
        <v>11554</v>
      </c>
      <c r="C7823">
        <v>216</v>
      </c>
      <c r="D7823" t="s">
        <v>10960</v>
      </c>
      <c r="E7823" t="s">
        <v>10960</v>
      </c>
      <c r="F7823">
        <v>-83.673699999999997</v>
      </c>
      <c r="G7823">
        <v>32.849600000000002</v>
      </c>
      <c r="H7823" t="s">
        <v>278</v>
      </c>
      <c r="I7823" t="s">
        <v>6276</v>
      </c>
      <c r="J7823" t="s">
        <v>23</v>
      </c>
      <c r="K7823" t="s">
        <v>23</v>
      </c>
      <c r="L7823" t="s">
        <v>23</v>
      </c>
      <c r="M7823" t="s">
        <v>23</v>
      </c>
      <c r="N7823">
        <v>2</v>
      </c>
      <c r="O7823">
        <v>467</v>
      </c>
      <c r="P7823">
        <v>25</v>
      </c>
      <c r="Q7823">
        <v>4.5999999999999996</v>
      </c>
      <c r="R7823" t="s">
        <v>3140</v>
      </c>
    </row>
    <row r="7824" spans="1:18" x14ac:dyDescent="0.3">
      <c r="A7824">
        <v>17500819</v>
      </c>
      <c r="B7824" t="s">
        <v>11555</v>
      </c>
      <c r="C7824">
        <v>216</v>
      </c>
      <c r="D7824" t="s">
        <v>10960</v>
      </c>
      <c r="E7824" t="s">
        <v>10960</v>
      </c>
      <c r="F7824">
        <v>-83.676599999999993</v>
      </c>
      <c r="G7824">
        <v>32.889899999999997</v>
      </c>
      <c r="H7824" t="s">
        <v>1363</v>
      </c>
      <c r="I7824" t="s">
        <v>6276</v>
      </c>
      <c r="J7824" t="s">
        <v>23</v>
      </c>
      <c r="K7824" t="s">
        <v>23</v>
      </c>
      <c r="L7824" t="s">
        <v>23</v>
      </c>
      <c r="M7824" t="s">
        <v>23</v>
      </c>
      <c r="N7824">
        <v>2</v>
      </c>
      <c r="O7824">
        <v>302</v>
      </c>
      <c r="P7824">
        <v>25</v>
      </c>
      <c r="Q7824">
        <v>4.5</v>
      </c>
      <c r="R7824" t="s">
        <v>2276</v>
      </c>
    </row>
    <row r="7825" spans="1:18" x14ac:dyDescent="0.3">
      <c r="A7825">
        <v>17687832</v>
      </c>
      <c r="B7825" t="s">
        <v>11556</v>
      </c>
      <c r="C7825">
        <v>216</v>
      </c>
      <c r="D7825" t="s">
        <v>11557</v>
      </c>
      <c r="E7825" t="s">
        <v>11557</v>
      </c>
      <c r="F7825">
        <v>-89.653486999999998</v>
      </c>
      <c r="G7825">
        <v>42.606305999999996</v>
      </c>
      <c r="H7825" t="s">
        <v>1604</v>
      </c>
      <c r="I7825" t="s">
        <v>6276</v>
      </c>
      <c r="J7825" t="s">
        <v>23</v>
      </c>
      <c r="K7825" t="s">
        <v>23</v>
      </c>
      <c r="L7825" t="s">
        <v>23</v>
      </c>
      <c r="M7825" t="s">
        <v>23</v>
      </c>
      <c r="N7825">
        <v>2</v>
      </c>
      <c r="O7825">
        <v>65</v>
      </c>
      <c r="P7825">
        <v>25</v>
      </c>
      <c r="Q7825">
        <v>3.6</v>
      </c>
      <c r="R7825" t="s">
        <v>4534</v>
      </c>
    </row>
    <row r="7826" spans="1:18" x14ac:dyDescent="0.3">
      <c r="A7826">
        <v>17580453</v>
      </c>
      <c r="B7826" t="s">
        <v>11558</v>
      </c>
      <c r="C7826">
        <v>216</v>
      </c>
      <c r="D7826" t="s">
        <v>11218</v>
      </c>
      <c r="E7826" t="s">
        <v>11559</v>
      </c>
      <c r="F7826">
        <v>-86.857339300000007</v>
      </c>
      <c r="G7826">
        <v>30.4025979</v>
      </c>
      <c r="H7826" t="s">
        <v>11560</v>
      </c>
      <c r="I7826" t="s">
        <v>6276</v>
      </c>
      <c r="J7826" t="s">
        <v>23</v>
      </c>
      <c r="K7826" t="s">
        <v>23</v>
      </c>
      <c r="L7826" t="s">
        <v>23</v>
      </c>
      <c r="M7826" t="s">
        <v>23</v>
      </c>
      <c r="N7826">
        <v>2</v>
      </c>
      <c r="O7826">
        <v>635</v>
      </c>
      <c r="P7826">
        <v>25</v>
      </c>
      <c r="Q7826">
        <v>4.2</v>
      </c>
      <c r="R7826" t="s">
        <v>5476</v>
      </c>
    </row>
    <row r="7827" spans="1:18" x14ac:dyDescent="0.3">
      <c r="A7827">
        <v>17616076</v>
      </c>
      <c r="B7827" t="s">
        <v>11561</v>
      </c>
      <c r="C7827">
        <v>216</v>
      </c>
      <c r="D7827" t="s">
        <v>10937</v>
      </c>
      <c r="E7827" t="s">
        <v>10937</v>
      </c>
      <c r="F7827">
        <v>-81.093900000000005</v>
      </c>
      <c r="G7827">
        <v>32.0747</v>
      </c>
      <c r="H7827" t="s">
        <v>11562</v>
      </c>
      <c r="I7827" t="s">
        <v>6276</v>
      </c>
      <c r="J7827" t="s">
        <v>23</v>
      </c>
      <c r="K7827" t="s">
        <v>23</v>
      </c>
      <c r="L7827" t="s">
        <v>23</v>
      </c>
      <c r="M7827" t="s">
        <v>23</v>
      </c>
      <c r="N7827">
        <v>2</v>
      </c>
      <c r="O7827">
        <v>719</v>
      </c>
      <c r="P7827">
        <v>25</v>
      </c>
      <c r="Q7827">
        <v>4.3</v>
      </c>
      <c r="R7827" t="s">
        <v>3027</v>
      </c>
    </row>
    <row r="7828" spans="1:18" x14ac:dyDescent="0.3">
      <c r="A7828">
        <v>17621946</v>
      </c>
      <c r="B7828" t="s">
        <v>11563</v>
      </c>
      <c r="C7828">
        <v>216</v>
      </c>
      <c r="D7828" t="s">
        <v>10939</v>
      </c>
      <c r="E7828" t="s">
        <v>10939</v>
      </c>
      <c r="F7828">
        <v>-96.401963100000003</v>
      </c>
      <c r="G7828">
        <v>42.494915300000002</v>
      </c>
      <c r="H7828" t="s">
        <v>160</v>
      </c>
      <c r="I7828" t="s">
        <v>6276</v>
      </c>
      <c r="J7828" t="s">
        <v>23</v>
      </c>
      <c r="K7828" t="s">
        <v>23</v>
      </c>
      <c r="L7828" t="s">
        <v>23</v>
      </c>
      <c r="M7828" t="s">
        <v>23</v>
      </c>
      <c r="N7828">
        <v>2</v>
      </c>
      <c r="O7828">
        <v>271</v>
      </c>
      <c r="P7828">
        <v>25</v>
      </c>
      <c r="Q7828">
        <v>4</v>
      </c>
      <c r="R7828" t="s">
        <v>4534</v>
      </c>
    </row>
    <row r="7829" spans="1:18" x14ac:dyDescent="0.3">
      <c r="A7829">
        <v>17099925</v>
      </c>
      <c r="B7829" t="s">
        <v>11564</v>
      </c>
      <c r="C7829">
        <v>216</v>
      </c>
      <c r="D7829" t="s">
        <v>10943</v>
      </c>
      <c r="E7829" t="s">
        <v>11516</v>
      </c>
      <c r="F7829">
        <v>-82.636923999999993</v>
      </c>
      <c r="G7829">
        <v>27.770026000000001</v>
      </c>
      <c r="H7829" t="s">
        <v>11565</v>
      </c>
      <c r="I7829" t="s">
        <v>6276</v>
      </c>
      <c r="J7829" t="s">
        <v>23</v>
      </c>
      <c r="K7829" t="s">
        <v>23</v>
      </c>
      <c r="L7829" t="s">
        <v>23</v>
      </c>
      <c r="M7829" t="s">
        <v>23</v>
      </c>
      <c r="N7829">
        <v>2</v>
      </c>
      <c r="O7829">
        <v>1629</v>
      </c>
      <c r="P7829">
        <v>25</v>
      </c>
      <c r="Q7829">
        <v>4.5999999999999996</v>
      </c>
      <c r="R7829" t="s">
        <v>548</v>
      </c>
    </row>
    <row r="7830" spans="1:18" x14ac:dyDescent="0.3">
      <c r="A7830">
        <v>17678243</v>
      </c>
      <c r="B7830" t="s">
        <v>11566</v>
      </c>
      <c r="C7830">
        <v>216</v>
      </c>
      <c r="D7830" t="s">
        <v>10947</v>
      </c>
      <c r="E7830" t="s">
        <v>10947</v>
      </c>
      <c r="F7830">
        <v>-83.319123000000005</v>
      </c>
      <c r="G7830">
        <v>30.846819</v>
      </c>
      <c r="H7830" t="s">
        <v>10531</v>
      </c>
      <c r="I7830" t="s">
        <v>6276</v>
      </c>
      <c r="J7830" t="s">
        <v>23</v>
      </c>
      <c r="K7830" t="s">
        <v>23</v>
      </c>
      <c r="L7830" t="s">
        <v>23</v>
      </c>
      <c r="M7830" t="s">
        <v>23</v>
      </c>
      <c r="N7830">
        <v>2</v>
      </c>
      <c r="O7830">
        <v>98</v>
      </c>
      <c r="P7830">
        <v>25</v>
      </c>
      <c r="Q7830">
        <v>3.4</v>
      </c>
      <c r="R7830" t="s">
        <v>6340</v>
      </c>
    </row>
    <row r="7831" spans="1:18" x14ac:dyDescent="0.3">
      <c r="A7831">
        <v>17697332</v>
      </c>
      <c r="B7831" t="s">
        <v>11567</v>
      </c>
      <c r="C7831">
        <v>216</v>
      </c>
      <c r="D7831" t="s">
        <v>11323</v>
      </c>
      <c r="E7831" t="s">
        <v>11323</v>
      </c>
      <c r="F7831">
        <v>-92.323400000000007</v>
      </c>
      <c r="G7831">
        <v>42.465580000000003</v>
      </c>
      <c r="H7831" t="s">
        <v>10948</v>
      </c>
      <c r="I7831" t="s">
        <v>6276</v>
      </c>
      <c r="J7831" t="s">
        <v>23</v>
      </c>
      <c r="K7831" t="s">
        <v>23</v>
      </c>
      <c r="L7831" t="s">
        <v>23</v>
      </c>
      <c r="M7831" t="s">
        <v>23</v>
      </c>
      <c r="N7831">
        <v>2</v>
      </c>
      <c r="O7831">
        <v>156</v>
      </c>
      <c r="P7831">
        <v>25</v>
      </c>
      <c r="Q7831">
        <v>3.9</v>
      </c>
      <c r="R7831" t="s">
        <v>7597</v>
      </c>
    </row>
    <row r="7832" spans="1:18" x14ac:dyDescent="0.3">
      <c r="A7832">
        <v>17294279</v>
      </c>
      <c r="B7832" t="s">
        <v>11568</v>
      </c>
      <c r="C7832">
        <v>216</v>
      </c>
      <c r="D7832" t="s">
        <v>11192</v>
      </c>
      <c r="E7832" t="s">
        <v>11192</v>
      </c>
      <c r="F7832">
        <v>-81.97</v>
      </c>
      <c r="G7832">
        <v>33.476500000000001</v>
      </c>
      <c r="H7832" t="s">
        <v>11569</v>
      </c>
      <c r="I7832" t="s">
        <v>6276</v>
      </c>
      <c r="J7832" t="s">
        <v>23</v>
      </c>
      <c r="K7832" t="s">
        <v>23</v>
      </c>
      <c r="L7832" t="s">
        <v>23</v>
      </c>
      <c r="M7832" t="s">
        <v>23</v>
      </c>
      <c r="N7832">
        <v>2</v>
      </c>
      <c r="O7832">
        <v>631</v>
      </c>
      <c r="P7832">
        <v>25</v>
      </c>
      <c r="Q7832">
        <v>4.5</v>
      </c>
      <c r="R7832" t="s">
        <v>8756</v>
      </c>
    </row>
    <row r="7833" spans="1:18" x14ac:dyDescent="0.3">
      <c r="A7833">
        <v>17294441</v>
      </c>
      <c r="B7833" t="s">
        <v>11570</v>
      </c>
      <c r="C7833">
        <v>216</v>
      </c>
      <c r="D7833" t="s">
        <v>11192</v>
      </c>
      <c r="E7833" t="s">
        <v>11192</v>
      </c>
      <c r="F7833">
        <v>-82.096000000000004</v>
      </c>
      <c r="G7833">
        <v>33.482700000000001</v>
      </c>
      <c r="H7833" t="s">
        <v>11571</v>
      </c>
      <c r="I7833" t="s">
        <v>6276</v>
      </c>
      <c r="J7833" t="s">
        <v>23</v>
      </c>
      <c r="K7833" t="s">
        <v>23</v>
      </c>
      <c r="L7833" t="s">
        <v>23</v>
      </c>
      <c r="M7833" t="s">
        <v>23</v>
      </c>
      <c r="N7833">
        <v>2</v>
      </c>
      <c r="O7833">
        <v>430</v>
      </c>
      <c r="P7833">
        <v>25</v>
      </c>
      <c r="Q7833">
        <v>4.0999999999999996</v>
      </c>
      <c r="R7833" t="s">
        <v>11572</v>
      </c>
    </row>
    <row r="7834" spans="1:18" x14ac:dyDescent="0.3">
      <c r="A7834">
        <v>17294623</v>
      </c>
      <c r="B7834" t="s">
        <v>11573</v>
      </c>
      <c r="C7834">
        <v>216</v>
      </c>
      <c r="D7834" t="s">
        <v>11192</v>
      </c>
      <c r="E7834" t="s">
        <v>11192</v>
      </c>
      <c r="F7834">
        <v>-82.0505</v>
      </c>
      <c r="G7834">
        <v>33.513300000000001</v>
      </c>
      <c r="H7834" t="s">
        <v>11574</v>
      </c>
      <c r="I7834" t="s">
        <v>6276</v>
      </c>
      <c r="J7834" t="s">
        <v>23</v>
      </c>
      <c r="K7834" t="s">
        <v>23</v>
      </c>
      <c r="L7834" t="s">
        <v>23</v>
      </c>
      <c r="M7834" t="s">
        <v>23</v>
      </c>
      <c r="N7834">
        <v>2</v>
      </c>
      <c r="O7834">
        <v>456</v>
      </c>
      <c r="P7834">
        <v>25</v>
      </c>
      <c r="Q7834">
        <v>4</v>
      </c>
      <c r="R7834" t="s">
        <v>8507</v>
      </c>
    </row>
    <row r="7835" spans="1:18" x14ac:dyDescent="0.3">
      <c r="A7835">
        <v>17304486</v>
      </c>
      <c r="B7835" t="s">
        <v>9326</v>
      </c>
      <c r="C7835">
        <v>216</v>
      </c>
      <c r="D7835" t="s">
        <v>10950</v>
      </c>
      <c r="E7835" t="s">
        <v>11575</v>
      </c>
      <c r="F7835">
        <v>-116.34730399999999</v>
      </c>
      <c r="G7835">
        <v>43.619107999999997</v>
      </c>
      <c r="H7835" t="s">
        <v>11172</v>
      </c>
      <c r="I7835" t="s">
        <v>6276</v>
      </c>
      <c r="J7835" t="s">
        <v>23</v>
      </c>
      <c r="K7835" t="s">
        <v>23</v>
      </c>
      <c r="L7835" t="s">
        <v>23</v>
      </c>
      <c r="M7835" t="s">
        <v>23</v>
      </c>
      <c r="N7835">
        <v>2</v>
      </c>
      <c r="O7835">
        <v>369</v>
      </c>
      <c r="P7835">
        <v>25</v>
      </c>
      <c r="Q7835">
        <v>4</v>
      </c>
      <c r="R7835" t="s">
        <v>237</v>
      </c>
    </row>
    <row r="7836" spans="1:18" x14ac:dyDescent="0.3">
      <c r="A7836">
        <v>17316389</v>
      </c>
      <c r="B7836" t="s">
        <v>11576</v>
      </c>
      <c r="C7836">
        <v>216</v>
      </c>
      <c r="D7836" t="s">
        <v>11195</v>
      </c>
      <c r="E7836" t="s">
        <v>11577</v>
      </c>
      <c r="F7836">
        <v>-91.569766999999999</v>
      </c>
      <c r="G7836">
        <v>41.670465999999998</v>
      </c>
      <c r="H7836" t="s">
        <v>11578</v>
      </c>
      <c r="I7836" t="s">
        <v>6276</v>
      </c>
      <c r="J7836" t="s">
        <v>23</v>
      </c>
      <c r="K7836" t="s">
        <v>23</v>
      </c>
      <c r="L7836" t="s">
        <v>23</v>
      </c>
      <c r="M7836" t="s">
        <v>23</v>
      </c>
      <c r="N7836">
        <v>2</v>
      </c>
      <c r="O7836">
        <v>161</v>
      </c>
      <c r="P7836">
        <v>25</v>
      </c>
      <c r="Q7836">
        <v>3.8</v>
      </c>
      <c r="R7836" t="s">
        <v>5274</v>
      </c>
    </row>
    <row r="7837" spans="1:18" x14ac:dyDescent="0.3">
      <c r="A7837">
        <v>17330604</v>
      </c>
      <c r="B7837" t="s">
        <v>11579</v>
      </c>
      <c r="C7837">
        <v>216</v>
      </c>
      <c r="D7837" t="s">
        <v>11199</v>
      </c>
      <c r="E7837" t="s">
        <v>11199</v>
      </c>
      <c r="F7837">
        <v>-84.947569000000001</v>
      </c>
      <c r="G7837">
        <v>32.504657000000002</v>
      </c>
      <c r="H7837" t="s">
        <v>7497</v>
      </c>
      <c r="I7837" t="s">
        <v>6276</v>
      </c>
      <c r="J7837" t="s">
        <v>23</v>
      </c>
      <c r="K7837" t="s">
        <v>23</v>
      </c>
      <c r="L7837" t="s">
        <v>23</v>
      </c>
      <c r="M7837" t="s">
        <v>23</v>
      </c>
      <c r="N7837">
        <v>2</v>
      </c>
      <c r="O7837">
        <v>213</v>
      </c>
      <c r="P7837">
        <v>25</v>
      </c>
      <c r="Q7837">
        <v>4.3</v>
      </c>
      <c r="R7837" t="s">
        <v>7629</v>
      </c>
    </row>
    <row r="7838" spans="1:18" x14ac:dyDescent="0.3">
      <c r="A7838">
        <v>17334434</v>
      </c>
      <c r="B7838" t="s">
        <v>11580</v>
      </c>
      <c r="C7838">
        <v>216</v>
      </c>
      <c r="D7838" t="s">
        <v>11347</v>
      </c>
      <c r="E7838" t="s">
        <v>11581</v>
      </c>
      <c r="F7838">
        <v>-84.9396931</v>
      </c>
      <c r="G7838">
        <v>34.525133099999998</v>
      </c>
      <c r="H7838" t="s">
        <v>11582</v>
      </c>
      <c r="I7838" t="s">
        <v>6276</v>
      </c>
      <c r="J7838" t="s">
        <v>23</v>
      </c>
      <c r="K7838" t="s">
        <v>23</v>
      </c>
      <c r="L7838" t="s">
        <v>23</v>
      </c>
      <c r="M7838" t="s">
        <v>23</v>
      </c>
      <c r="N7838">
        <v>2</v>
      </c>
      <c r="O7838">
        <v>38</v>
      </c>
      <c r="P7838">
        <v>25</v>
      </c>
      <c r="Q7838">
        <v>3.7</v>
      </c>
      <c r="R7838" t="s">
        <v>3878</v>
      </c>
    </row>
    <row r="7839" spans="1:18" x14ac:dyDescent="0.3">
      <c r="A7839">
        <v>17793744</v>
      </c>
      <c r="B7839" t="s">
        <v>11583</v>
      </c>
      <c r="C7839">
        <v>216</v>
      </c>
      <c r="D7839" t="s">
        <v>10979</v>
      </c>
      <c r="E7839" t="s">
        <v>10979</v>
      </c>
      <c r="F7839">
        <v>-90.515431300000003</v>
      </c>
      <c r="G7839">
        <v>41.570943399999997</v>
      </c>
      <c r="H7839" t="s">
        <v>565</v>
      </c>
      <c r="I7839" t="s">
        <v>6276</v>
      </c>
      <c r="J7839" t="s">
        <v>23</v>
      </c>
      <c r="K7839" t="s">
        <v>23</v>
      </c>
      <c r="L7839" t="s">
        <v>23</v>
      </c>
      <c r="M7839" t="s">
        <v>23</v>
      </c>
      <c r="N7839">
        <v>2</v>
      </c>
      <c r="O7839">
        <v>3</v>
      </c>
      <c r="P7839">
        <v>25</v>
      </c>
      <c r="Q7839">
        <v>1</v>
      </c>
      <c r="R7839" t="s">
        <v>9601</v>
      </c>
    </row>
    <row r="7840" spans="1:18" x14ac:dyDescent="0.3">
      <c r="A7840">
        <v>17334718</v>
      </c>
      <c r="B7840" t="s">
        <v>11584</v>
      </c>
      <c r="C7840">
        <v>216</v>
      </c>
      <c r="D7840" t="s">
        <v>10979</v>
      </c>
      <c r="E7840" t="s">
        <v>10979</v>
      </c>
      <c r="F7840">
        <v>-90.5321</v>
      </c>
      <c r="G7840">
        <v>41.5749</v>
      </c>
      <c r="H7840" t="s">
        <v>136</v>
      </c>
      <c r="I7840" t="s">
        <v>6276</v>
      </c>
      <c r="J7840" t="s">
        <v>23</v>
      </c>
      <c r="K7840" t="s">
        <v>23</v>
      </c>
      <c r="L7840" t="s">
        <v>23</v>
      </c>
      <c r="M7840" t="s">
        <v>23</v>
      </c>
      <c r="N7840">
        <v>2</v>
      </c>
      <c r="O7840">
        <v>112</v>
      </c>
      <c r="P7840">
        <v>25</v>
      </c>
      <c r="Q7840">
        <v>4</v>
      </c>
      <c r="R7840" t="s">
        <v>11585</v>
      </c>
    </row>
    <row r="7841" spans="1:18" x14ac:dyDescent="0.3">
      <c r="A7841">
        <v>17259243</v>
      </c>
      <c r="B7841" t="s">
        <v>11586</v>
      </c>
      <c r="C7841">
        <v>216</v>
      </c>
      <c r="D7841" t="s">
        <v>10983</v>
      </c>
      <c r="E7841" t="s">
        <v>11587</v>
      </c>
      <c r="F7841">
        <v>-93.611366000000004</v>
      </c>
      <c r="G7841">
        <v>41.590819000000003</v>
      </c>
      <c r="H7841" t="s">
        <v>114</v>
      </c>
      <c r="I7841" t="s">
        <v>6276</v>
      </c>
      <c r="J7841" t="s">
        <v>23</v>
      </c>
      <c r="K7841" t="s">
        <v>23</v>
      </c>
      <c r="L7841" t="s">
        <v>23</v>
      </c>
      <c r="M7841" t="s">
        <v>23</v>
      </c>
      <c r="N7841">
        <v>2</v>
      </c>
      <c r="O7841">
        <v>860</v>
      </c>
      <c r="P7841">
        <v>25</v>
      </c>
      <c r="Q7841">
        <v>4.8</v>
      </c>
      <c r="R7841" t="s">
        <v>4857</v>
      </c>
    </row>
    <row r="7842" spans="1:18" x14ac:dyDescent="0.3">
      <c r="A7842">
        <v>17342772</v>
      </c>
      <c r="B7842" t="s">
        <v>11588</v>
      </c>
      <c r="C7842">
        <v>216</v>
      </c>
      <c r="D7842" t="s">
        <v>10965</v>
      </c>
      <c r="E7842" t="s">
        <v>10965</v>
      </c>
      <c r="F7842">
        <v>-90.715247000000005</v>
      </c>
      <c r="G7842">
        <v>42.492018000000002</v>
      </c>
      <c r="H7842" t="s">
        <v>11589</v>
      </c>
      <c r="I7842" t="s">
        <v>6276</v>
      </c>
      <c r="J7842" t="s">
        <v>23</v>
      </c>
      <c r="K7842" t="s">
        <v>23</v>
      </c>
      <c r="L7842" t="s">
        <v>23</v>
      </c>
      <c r="M7842" t="s">
        <v>23</v>
      </c>
      <c r="N7842">
        <v>2</v>
      </c>
      <c r="O7842">
        <v>100</v>
      </c>
      <c r="P7842">
        <v>25</v>
      </c>
      <c r="Q7842">
        <v>3.5</v>
      </c>
      <c r="R7842" t="s">
        <v>2340</v>
      </c>
    </row>
    <row r="7843" spans="1:18" x14ac:dyDescent="0.3">
      <c r="A7843">
        <v>17375141</v>
      </c>
      <c r="B7843" t="s">
        <v>11590</v>
      </c>
      <c r="C7843">
        <v>216</v>
      </c>
      <c r="D7843" t="s">
        <v>11210</v>
      </c>
      <c r="E7843" t="s">
        <v>11280</v>
      </c>
      <c r="F7843">
        <v>-83.938023999999999</v>
      </c>
      <c r="G7843">
        <v>34.183573000000003</v>
      </c>
      <c r="H7843" t="s">
        <v>278</v>
      </c>
      <c r="I7843" t="s">
        <v>6276</v>
      </c>
      <c r="J7843" t="s">
        <v>23</v>
      </c>
      <c r="K7843" t="s">
        <v>23</v>
      </c>
      <c r="L7843" t="s">
        <v>23</v>
      </c>
      <c r="M7843" t="s">
        <v>23</v>
      </c>
      <c r="N7843">
        <v>2</v>
      </c>
      <c r="O7843">
        <v>107</v>
      </c>
      <c r="P7843">
        <v>25</v>
      </c>
      <c r="Q7843">
        <v>3.8</v>
      </c>
      <c r="R7843" t="s">
        <v>3714</v>
      </c>
    </row>
    <row r="7844" spans="1:18" x14ac:dyDescent="0.3">
      <c r="A7844">
        <v>17580476</v>
      </c>
      <c r="B7844" t="s">
        <v>11591</v>
      </c>
      <c r="C7844">
        <v>216</v>
      </c>
      <c r="D7844" t="s">
        <v>11218</v>
      </c>
      <c r="E7844" t="s">
        <v>11242</v>
      </c>
      <c r="F7844">
        <v>-87.132931999999997</v>
      </c>
      <c r="G7844">
        <v>30.334776000000002</v>
      </c>
      <c r="H7844" t="s">
        <v>11592</v>
      </c>
      <c r="I7844" t="s">
        <v>6276</v>
      </c>
      <c r="J7844" t="s">
        <v>23</v>
      </c>
      <c r="K7844" t="s">
        <v>23</v>
      </c>
      <c r="L7844" t="s">
        <v>23</v>
      </c>
      <c r="M7844" t="s">
        <v>23</v>
      </c>
      <c r="N7844">
        <v>2</v>
      </c>
      <c r="O7844">
        <v>591</v>
      </c>
      <c r="P7844">
        <v>25</v>
      </c>
      <c r="Q7844">
        <v>4.2</v>
      </c>
      <c r="R7844" t="s">
        <v>1812</v>
      </c>
    </row>
    <row r="7845" spans="1:18" x14ac:dyDescent="0.3">
      <c r="A7845">
        <v>17678222</v>
      </c>
      <c r="B7845" t="s">
        <v>11593</v>
      </c>
      <c r="C7845">
        <v>216</v>
      </c>
      <c r="D7845" t="s">
        <v>10947</v>
      </c>
      <c r="E7845" t="s">
        <v>10947</v>
      </c>
      <c r="F7845">
        <v>-83.296329999999998</v>
      </c>
      <c r="G7845">
        <v>30.880146</v>
      </c>
      <c r="H7845" t="s">
        <v>11281</v>
      </c>
      <c r="I7845" t="s">
        <v>6276</v>
      </c>
      <c r="J7845" t="s">
        <v>23</v>
      </c>
      <c r="K7845" t="s">
        <v>23</v>
      </c>
      <c r="L7845" t="s">
        <v>23</v>
      </c>
      <c r="M7845" t="s">
        <v>23</v>
      </c>
      <c r="N7845">
        <v>2</v>
      </c>
      <c r="O7845">
        <v>243</v>
      </c>
      <c r="P7845">
        <v>25</v>
      </c>
      <c r="Q7845">
        <v>3.9</v>
      </c>
      <c r="R7845" t="s">
        <v>3165</v>
      </c>
    </row>
    <row r="7846" spans="1:18" x14ac:dyDescent="0.3">
      <c r="A7846">
        <v>17295069</v>
      </c>
      <c r="B7846" t="s">
        <v>11594</v>
      </c>
      <c r="C7846">
        <v>216</v>
      </c>
      <c r="D7846" t="s">
        <v>11192</v>
      </c>
      <c r="E7846" t="s">
        <v>11192</v>
      </c>
      <c r="F7846">
        <v>-82.080549300000001</v>
      </c>
      <c r="G7846">
        <v>33.5375868</v>
      </c>
      <c r="H7846" t="s">
        <v>6280</v>
      </c>
      <c r="I7846" t="s">
        <v>6276</v>
      </c>
      <c r="J7846" t="s">
        <v>23</v>
      </c>
      <c r="K7846" t="s">
        <v>23</v>
      </c>
      <c r="L7846" t="s">
        <v>23</v>
      </c>
      <c r="M7846" t="s">
        <v>23</v>
      </c>
      <c r="N7846">
        <v>2</v>
      </c>
      <c r="O7846">
        <v>227</v>
      </c>
      <c r="P7846">
        <v>25</v>
      </c>
      <c r="Q7846">
        <v>4</v>
      </c>
      <c r="R7846" t="s">
        <v>3441</v>
      </c>
    </row>
    <row r="7847" spans="1:18" x14ac:dyDescent="0.3">
      <c r="A7847">
        <v>17316449</v>
      </c>
      <c r="B7847" t="s">
        <v>11595</v>
      </c>
      <c r="C7847">
        <v>216</v>
      </c>
      <c r="D7847" t="s">
        <v>11195</v>
      </c>
      <c r="E7847" t="s">
        <v>11196</v>
      </c>
      <c r="F7847">
        <v>-91.507400000000004</v>
      </c>
      <c r="G7847">
        <v>41.642800000000001</v>
      </c>
      <c r="H7847" t="s">
        <v>11500</v>
      </c>
      <c r="I7847" t="s">
        <v>6276</v>
      </c>
      <c r="J7847" t="s">
        <v>23</v>
      </c>
      <c r="K7847" t="s">
        <v>23</v>
      </c>
      <c r="L7847" t="s">
        <v>23</v>
      </c>
      <c r="M7847" t="s">
        <v>23</v>
      </c>
      <c r="N7847">
        <v>2</v>
      </c>
      <c r="O7847">
        <v>259</v>
      </c>
      <c r="P7847">
        <v>25</v>
      </c>
      <c r="Q7847">
        <v>4.2</v>
      </c>
      <c r="R7847" t="s">
        <v>4581</v>
      </c>
    </row>
    <row r="7848" spans="1:18" x14ac:dyDescent="0.3">
      <c r="A7848">
        <v>17330087</v>
      </c>
      <c r="B7848" t="s">
        <v>11596</v>
      </c>
      <c r="C7848">
        <v>216</v>
      </c>
      <c r="D7848" t="s">
        <v>11199</v>
      </c>
      <c r="E7848" t="s">
        <v>11199</v>
      </c>
      <c r="F7848">
        <v>-84.960700000000003</v>
      </c>
      <c r="G7848">
        <v>32.539299999999997</v>
      </c>
      <c r="H7848" t="s">
        <v>136</v>
      </c>
      <c r="I7848" t="s">
        <v>6276</v>
      </c>
      <c r="J7848" t="s">
        <v>23</v>
      </c>
      <c r="K7848" t="s">
        <v>23</v>
      </c>
      <c r="L7848" t="s">
        <v>23</v>
      </c>
      <c r="M7848" t="s">
        <v>23</v>
      </c>
      <c r="N7848">
        <v>2</v>
      </c>
      <c r="O7848">
        <v>335</v>
      </c>
      <c r="P7848">
        <v>25</v>
      </c>
      <c r="Q7848">
        <v>4</v>
      </c>
      <c r="R7848" t="s">
        <v>8101</v>
      </c>
    </row>
    <row r="7849" spans="1:18" x14ac:dyDescent="0.3">
      <c r="A7849">
        <v>17334213</v>
      </c>
      <c r="B7849" t="s">
        <v>11597</v>
      </c>
      <c r="C7849">
        <v>216</v>
      </c>
      <c r="D7849" t="s">
        <v>11347</v>
      </c>
      <c r="E7849" t="s">
        <v>11581</v>
      </c>
      <c r="F7849">
        <v>-84.952392099999997</v>
      </c>
      <c r="G7849">
        <v>34.497248800000001</v>
      </c>
      <c r="H7849" t="s">
        <v>11500</v>
      </c>
      <c r="I7849" t="s">
        <v>6276</v>
      </c>
      <c r="J7849" t="s">
        <v>23</v>
      </c>
      <c r="K7849" t="s">
        <v>23</v>
      </c>
      <c r="L7849" t="s">
        <v>23</v>
      </c>
      <c r="M7849" t="s">
        <v>23</v>
      </c>
      <c r="N7849">
        <v>2</v>
      </c>
      <c r="O7849">
        <v>207</v>
      </c>
      <c r="P7849">
        <v>25</v>
      </c>
      <c r="Q7849">
        <v>4.4000000000000004</v>
      </c>
      <c r="R7849" t="s">
        <v>4066</v>
      </c>
    </row>
    <row r="7850" spans="1:18" x14ac:dyDescent="0.3">
      <c r="A7850">
        <v>17334254</v>
      </c>
      <c r="B7850" t="s">
        <v>11598</v>
      </c>
      <c r="C7850">
        <v>216</v>
      </c>
      <c r="D7850" t="s">
        <v>11347</v>
      </c>
      <c r="E7850" t="s">
        <v>11347</v>
      </c>
      <c r="F7850">
        <v>-84.999678000000003</v>
      </c>
      <c r="G7850">
        <v>34.758645000000001</v>
      </c>
      <c r="H7850" t="s">
        <v>160</v>
      </c>
      <c r="I7850" t="s">
        <v>6276</v>
      </c>
      <c r="J7850" t="s">
        <v>23</v>
      </c>
      <c r="K7850" t="s">
        <v>23</v>
      </c>
      <c r="L7850" t="s">
        <v>23</v>
      </c>
      <c r="M7850" t="s">
        <v>23</v>
      </c>
      <c r="N7850">
        <v>2</v>
      </c>
      <c r="O7850">
        <v>116</v>
      </c>
      <c r="P7850">
        <v>25</v>
      </c>
      <c r="Q7850">
        <v>3.7</v>
      </c>
      <c r="R7850" t="s">
        <v>6388</v>
      </c>
    </row>
    <row r="7851" spans="1:18" x14ac:dyDescent="0.3">
      <c r="A7851">
        <v>17335156</v>
      </c>
      <c r="B7851" t="s">
        <v>11599</v>
      </c>
      <c r="C7851">
        <v>216</v>
      </c>
      <c r="D7851" t="s">
        <v>10979</v>
      </c>
      <c r="E7851" t="s">
        <v>10979</v>
      </c>
      <c r="F7851">
        <v>-90.565837000000002</v>
      </c>
      <c r="G7851">
        <v>41.574458999999997</v>
      </c>
      <c r="H7851" t="s">
        <v>251</v>
      </c>
      <c r="I7851" t="s">
        <v>6276</v>
      </c>
      <c r="J7851" t="s">
        <v>23</v>
      </c>
      <c r="K7851" t="s">
        <v>23</v>
      </c>
      <c r="L7851" t="s">
        <v>23</v>
      </c>
      <c r="M7851" t="s">
        <v>23</v>
      </c>
      <c r="N7851">
        <v>2</v>
      </c>
      <c r="O7851">
        <v>474</v>
      </c>
      <c r="P7851">
        <v>25</v>
      </c>
      <c r="Q7851">
        <v>4.9000000000000004</v>
      </c>
      <c r="R7851" t="s">
        <v>2085</v>
      </c>
    </row>
    <row r="7852" spans="1:18" x14ac:dyDescent="0.3">
      <c r="A7852">
        <v>17258136</v>
      </c>
      <c r="B7852" t="s">
        <v>11600</v>
      </c>
      <c r="C7852">
        <v>216</v>
      </c>
      <c r="D7852" t="s">
        <v>10983</v>
      </c>
      <c r="E7852" t="s">
        <v>11601</v>
      </c>
      <c r="F7852">
        <v>-93.739572999999993</v>
      </c>
      <c r="G7852">
        <v>41.600563999999999</v>
      </c>
      <c r="H7852" t="s">
        <v>11602</v>
      </c>
      <c r="I7852" t="s">
        <v>6276</v>
      </c>
      <c r="J7852" t="s">
        <v>23</v>
      </c>
      <c r="K7852" t="s">
        <v>23</v>
      </c>
      <c r="L7852" t="s">
        <v>23</v>
      </c>
      <c r="M7852" t="s">
        <v>23</v>
      </c>
      <c r="N7852">
        <v>2</v>
      </c>
      <c r="O7852">
        <v>496</v>
      </c>
      <c r="P7852">
        <v>25</v>
      </c>
      <c r="Q7852">
        <v>4.0999999999999996</v>
      </c>
      <c r="R7852" t="s">
        <v>11603</v>
      </c>
    </row>
    <row r="7853" spans="1:18" x14ac:dyDescent="0.3">
      <c r="A7853">
        <v>17501308</v>
      </c>
      <c r="B7853" t="s">
        <v>11604</v>
      </c>
      <c r="C7853">
        <v>216</v>
      </c>
      <c r="D7853" t="s">
        <v>10960</v>
      </c>
      <c r="E7853" t="s">
        <v>11239</v>
      </c>
      <c r="F7853">
        <v>-83.600200999999998</v>
      </c>
      <c r="G7853">
        <v>32.619320999999999</v>
      </c>
      <c r="H7853" t="s">
        <v>11500</v>
      </c>
      <c r="I7853" t="s">
        <v>6276</v>
      </c>
      <c r="J7853" t="s">
        <v>23</v>
      </c>
      <c r="K7853" t="s">
        <v>23</v>
      </c>
      <c r="L7853" t="s">
        <v>23</v>
      </c>
      <c r="M7853" t="s">
        <v>23</v>
      </c>
      <c r="N7853">
        <v>2</v>
      </c>
      <c r="O7853">
        <v>288</v>
      </c>
      <c r="P7853">
        <v>25</v>
      </c>
      <c r="Q7853">
        <v>4.2</v>
      </c>
      <c r="R7853" t="s">
        <v>398</v>
      </c>
    </row>
    <row r="7854" spans="1:18" x14ac:dyDescent="0.3">
      <c r="A7854">
        <v>17061253</v>
      </c>
      <c r="B7854" t="s">
        <v>11605</v>
      </c>
      <c r="C7854">
        <v>216</v>
      </c>
      <c r="D7854" t="s">
        <v>10586</v>
      </c>
      <c r="E7854" t="s">
        <v>11215</v>
      </c>
      <c r="F7854">
        <v>-81.352920999999995</v>
      </c>
      <c r="G7854">
        <v>28.592856999999999</v>
      </c>
      <c r="H7854" t="s">
        <v>11606</v>
      </c>
      <c r="I7854" t="s">
        <v>6276</v>
      </c>
      <c r="J7854" t="s">
        <v>23</v>
      </c>
      <c r="K7854" t="s">
        <v>23</v>
      </c>
      <c r="L7854" t="s">
        <v>23</v>
      </c>
      <c r="M7854" t="s">
        <v>23</v>
      </c>
      <c r="N7854">
        <v>2</v>
      </c>
      <c r="O7854">
        <v>797</v>
      </c>
      <c r="P7854">
        <v>25</v>
      </c>
      <c r="Q7854">
        <v>4.4000000000000004</v>
      </c>
      <c r="R7854" t="s">
        <v>2345</v>
      </c>
    </row>
    <row r="7855" spans="1:18" x14ac:dyDescent="0.3">
      <c r="A7855">
        <v>17144717</v>
      </c>
      <c r="B7855" t="s">
        <v>11607</v>
      </c>
      <c r="C7855">
        <v>216</v>
      </c>
      <c r="D7855" t="s">
        <v>10953</v>
      </c>
      <c r="E7855" t="s">
        <v>11608</v>
      </c>
      <c r="F7855">
        <v>-157.948486</v>
      </c>
      <c r="G7855">
        <v>21.677078000000002</v>
      </c>
      <c r="H7855" t="s">
        <v>278</v>
      </c>
      <c r="I7855" t="s">
        <v>6276</v>
      </c>
      <c r="J7855" t="s">
        <v>23</v>
      </c>
      <c r="K7855" t="s">
        <v>23</v>
      </c>
      <c r="L7855" t="s">
        <v>23</v>
      </c>
      <c r="M7855" t="s">
        <v>23</v>
      </c>
      <c r="N7855">
        <v>2</v>
      </c>
      <c r="O7855">
        <v>691</v>
      </c>
      <c r="P7855">
        <v>25</v>
      </c>
      <c r="Q7855">
        <v>4.5</v>
      </c>
      <c r="R7855" t="s">
        <v>2838</v>
      </c>
    </row>
    <row r="7856" spans="1:18" x14ac:dyDescent="0.3">
      <c r="A7856">
        <v>17615976</v>
      </c>
      <c r="B7856" t="s">
        <v>11609</v>
      </c>
      <c r="C7856">
        <v>216</v>
      </c>
      <c r="D7856" t="s">
        <v>10937</v>
      </c>
      <c r="E7856" t="s">
        <v>10937</v>
      </c>
      <c r="F7856">
        <v>-81.0916</v>
      </c>
      <c r="G7856">
        <v>32.0809</v>
      </c>
      <c r="H7856" t="s">
        <v>11610</v>
      </c>
      <c r="I7856" t="s">
        <v>6276</v>
      </c>
      <c r="J7856" t="s">
        <v>23</v>
      </c>
      <c r="K7856" t="s">
        <v>23</v>
      </c>
      <c r="L7856" t="s">
        <v>23</v>
      </c>
      <c r="M7856" t="s">
        <v>23</v>
      </c>
      <c r="N7856">
        <v>2</v>
      </c>
      <c r="O7856">
        <v>747</v>
      </c>
      <c r="P7856">
        <v>25</v>
      </c>
      <c r="Q7856">
        <v>3.7</v>
      </c>
      <c r="R7856" t="s">
        <v>5085</v>
      </c>
    </row>
    <row r="7857" spans="1:18" x14ac:dyDescent="0.3">
      <c r="A7857">
        <v>17615740</v>
      </c>
      <c r="B7857" t="s">
        <v>11611</v>
      </c>
      <c r="C7857">
        <v>216</v>
      </c>
      <c r="D7857" t="s">
        <v>10937</v>
      </c>
      <c r="E7857" t="s">
        <v>10937</v>
      </c>
      <c r="F7857">
        <v>-81.097899999999996</v>
      </c>
      <c r="G7857">
        <v>32.073500000000003</v>
      </c>
      <c r="H7857" t="s">
        <v>11612</v>
      </c>
      <c r="I7857" t="s">
        <v>6276</v>
      </c>
      <c r="J7857" t="s">
        <v>23</v>
      </c>
      <c r="K7857" t="s">
        <v>23</v>
      </c>
      <c r="L7857" t="s">
        <v>23</v>
      </c>
      <c r="M7857" t="s">
        <v>23</v>
      </c>
      <c r="N7857">
        <v>2</v>
      </c>
      <c r="O7857">
        <v>690</v>
      </c>
      <c r="P7857">
        <v>25</v>
      </c>
      <c r="Q7857">
        <v>4.4000000000000004</v>
      </c>
      <c r="R7857" t="s">
        <v>7238</v>
      </c>
    </row>
    <row r="7858" spans="1:18" x14ac:dyDescent="0.3">
      <c r="A7858">
        <v>17696955</v>
      </c>
      <c r="B7858" t="s">
        <v>9326</v>
      </c>
      <c r="C7858">
        <v>216</v>
      </c>
      <c r="D7858" t="s">
        <v>11323</v>
      </c>
      <c r="E7858" t="s">
        <v>11324</v>
      </c>
      <c r="F7858">
        <v>-92.429100000000005</v>
      </c>
      <c r="G7858">
        <v>42.512700000000002</v>
      </c>
      <c r="H7858" t="s">
        <v>11172</v>
      </c>
      <c r="I7858" t="s">
        <v>6276</v>
      </c>
      <c r="J7858" t="s">
        <v>23</v>
      </c>
      <c r="K7858" t="s">
        <v>23</v>
      </c>
      <c r="L7858" t="s">
        <v>23</v>
      </c>
      <c r="M7858" t="s">
        <v>23</v>
      </c>
      <c r="N7858">
        <v>2</v>
      </c>
      <c r="O7858">
        <v>93</v>
      </c>
      <c r="P7858">
        <v>25</v>
      </c>
      <c r="Q7858">
        <v>3.6</v>
      </c>
      <c r="R7858" t="s">
        <v>4577</v>
      </c>
    </row>
    <row r="7859" spans="1:18" x14ac:dyDescent="0.3">
      <c r="A7859">
        <v>17294836</v>
      </c>
      <c r="B7859" t="s">
        <v>11573</v>
      </c>
      <c r="C7859">
        <v>216</v>
      </c>
      <c r="D7859" t="s">
        <v>11192</v>
      </c>
      <c r="E7859" t="s">
        <v>11415</v>
      </c>
      <c r="F7859">
        <v>-82.141283999999999</v>
      </c>
      <c r="G7859">
        <v>33.521290999999998</v>
      </c>
      <c r="H7859" t="s">
        <v>11613</v>
      </c>
      <c r="I7859" t="s">
        <v>6276</v>
      </c>
      <c r="J7859" t="s">
        <v>23</v>
      </c>
      <c r="K7859" t="s">
        <v>23</v>
      </c>
      <c r="L7859" t="s">
        <v>23</v>
      </c>
      <c r="M7859" t="s">
        <v>23</v>
      </c>
      <c r="N7859">
        <v>2</v>
      </c>
      <c r="O7859">
        <v>326</v>
      </c>
      <c r="P7859">
        <v>25</v>
      </c>
      <c r="Q7859">
        <v>4</v>
      </c>
      <c r="R7859" t="s">
        <v>5845</v>
      </c>
    </row>
    <row r="7860" spans="1:18" x14ac:dyDescent="0.3">
      <c r="A7860">
        <v>17316278</v>
      </c>
      <c r="B7860" t="s">
        <v>11614</v>
      </c>
      <c r="C7860">
        <v>216</v>
      </c>
      <c r="D7860" t="s">
        <v>11195</v>
      </c>
      <c r="E7860" t="s">
        <v>11577</v>
      </c>
      <c r="F7860">
        <v>-91.568700000000007</v>
      </c>
      <c r="G7860">
        <v>41.668500000000002</v>
      </c>
      <c r="H7860" t="s">
        <v>6280</v>
      </c>
      <c r="I7860" t="s">
        <v>6276</v>
      </c>
      <c r="J7860" t="s">
        <v>23</v>
      </c>
      <c r="K7860" t="s">
        <v>23</v>
      </c>
      <c r="L7860" t="s">
        <v>23</v>
      </c>
      <c r="M7860" t="s">
        <v>23</v>
      </c>
      <c r="N7860">
        <v>2</v>
      </c>
      <c r="O7860">
        <v>160</v>
      </c>
      <c r="P7860">
        <v>25</v>
      </c>
      <c r="Q7860">
        <v>4.0999999999999996</v>
      </c>
      <c r="R7860" t="s">
        <v>648</v>
      </c>
    </row>
    <row r="7861" spans="1:18" x14ac:dyDescent="0.3">
      <c r="A7861">
        <v>17316802</v>
      </c>
      <c r="B7861" t="s">
        <v>11615</v>
      </c>
      <c r="C7861">
        <v>216</v>
      </c>
      <c r="D7861" t="s">
        <v>11195</v>
      </c>
      <c r="E7861" t="s">
        <v>11196</v>
      </c>
      <c r="F7861">
        <v>-91.482164999999995</v>
      </c>
      <c r="G7861">
        <v>41.667741999999997</v>
      </c>
      <c r="H7861" t="s">
        <v>11444</v>
      </c>
      <c r="I7861" t="s">
        <v>6276</v>
      </c>
      <c r="J7861" t="s">
        <v>23</v>
      </c>
      <c r="K7861" t="s">
        <v>23</v>
      </c>
      <c r="L7861" t="s">
        <v>23</v>
      </c>
      <c r="M7861" t="s">
        <v>23</v>
      </c>
      <c r="N7861">
        <v>2</v>
      </c>
      <c r="O7861">
        <v>294</v>
      </c>
      <c r="P7861">
        <v>25</v>
      </c>
      <c r="Q7861">
        <v>4.0999999999999996</v>
      </c>
      <c r="R7861" t="s">
        <v>8817</v>
      </c>
    </row>
    <row r="7862" spans="1:18" x14ac:dyDescent="0.3">
      <c r="A7862">
        <v>17330024</v>
      </c>
      <c r="B7862" t="s">
        <v>11616</v>
      </c>
      <c r="C7862">
        <v>216</v>
      </c>
      <c r="D7862" t="s">
        <v>11199</v>
      </c>
      <c r="E7862" t="s">
        <v>11199</v>
      </c>
      <c r="F7862">
        <v>-84.943600000000004</v>
      </c>
      <c r="G7862">
        <v>32.557699999999997</v>
      </c>
      <c r="H7862" t="s">
        <v>11617</v>
      </c>
      <c r="I7862" t="s">
        <v>6276</v>
      </c>
      <c r="J7862" t="s">
        <v>23</v>
      </c>
      <c r="K7862" t="s">
        <v>23</v>
      </c>
      <c r="L7862" t="s">
        <v>23</v>
      </c>
      <c r="M7862" t="s">
        <v>23</v>
      </c>
      <c r="N7862">
        <v>2</v>
      </c>
      <c r="O7862">
        <v>149</v>
      </c>
      <c r="P7862">
        <v>25</v>
      </c>
      <c r="Q7862">
        <v>3.8</v>
      </c>
      <c r="R7862" t="s">
        <v>3186</v>
      </c>
    </row>
    <row r="7863" spans="1:18" x14ac:dyDescent="0.3">
      <c r="A7863">
        <v>17334763</v>
      </c>
      <c r="B7863" t="s">
        <v>11618</v>
      </c>
      <c r="C7863">
        <v>216</v>
      </c>
      <c r="D7863" t="s">
        <v>10979</v>
      </c>
      <c r="E7863" t="s">
        <v>10979</v>
      </c>
      <c r="F7863">
        <v>-90.543199999999999</v>
      </c>
      <c r="G7863">
        <v>41.5747</v>
      </c>
      <c r="H7863" t="s">
        <v>313</v>
      </c>
      <c r="I7863" t="s">
        <v>6276</v>
      </c>
      <c r="J7863" t="s">
        <v>23</v>
      </c>
      <c r="K7863" t="s">
        <v>23</v>
      </c>
      <c r="L7863" t="s">
        <v>23</v>
      </c>
      <c r="M7863" t="s">
        <v>23</v>
      </c>
      <c r="N7863">
        <v>2</v>
      </c>
      <c r="O7863">
        <v>256</v>
      </c>
      <c r="P7863">
        <v>25</v>
      </c>
      <c r="Q7863">
        <v>4.0999999999999996</v>
      </c>
      <c r="R7863" t="s">
        <v>7261</v>
      </c>
    </row>
    <row r="7864" spans="1:18" x14ac:dyDescent="0.3">
      <c r="A7864">
        <v>17334846</v>
      </c>
      <c r="B7864" t="s">
        <v>11583</v>
      </c>
      <c r="C7864">
        <v>216</v>
      </c>
      <c r="D7864" t="s">
        <v>10979</v>
      </c>
      <c r="E7864" t="s">
        <v>10979</v>
      </c>
      <c r="F7864">
        <v>-90.568600000000004</v>
      </c>
      <c r="G7864">
        <v>41.558999999999997</v>
      </c>
      <c r="H7864" t="s">
        <v>565</v>
      </c>
      <c r="I7864" t="s">
        <v>6276</v>
      </c>
      <c r="J7864" t="s">
        <v>23</v>
      </c>
      <c r="K7864" t="s">
        <v>23</v>
      </c>
      <c r="L7864" t="s">
        <v>23</v>
      </c>
      <c r="M7864" t="s">
        <v>23</v>
      </c>
      <c r="N7864">
        <v>2</v>
      </c>
      <c r="O7864">
        <v>157</v>
      </c>
      <c r="P7864">
        <v>25</v>
      </c>
      <c r="Q7864">
        <v>4.0999999999999996</v>
      </c>
      <c r="R7864" t="s">
        <v>2087</v>
      </c>
    </row>
    <row r="7865" spans="1:18" x14ac:dyDescent="0.3">
      <c r="A7865">
        <v>17259368</v>
      </c>
      <c r="B7865" t="s">
        <v>11619</v>
      </c>
      <c r="C7865">
        <v>216</v>
      </c>
      <c r="D7865" t="s">
        <v>10983</v>
      </c>
      <c r="E7865" t="s">
        <v>11277</v>
      </c>
      <c r="F7865">
        <v>-93.621630999999994</v>
      </c>
      <c r="G7865">
        <v>41.585464999999999</v>
      </c>
      <c r="H7865" t="s">
        <v>11620</v>
      </c>
      <c r="I7865" t="s">
        <v>6276</v>
      </c>
      <c r="J7865" t="s">
        <v>23</v>
      </c>
      <c r="K7865" t="s">
        <v>23</v>
      </c>
      <c r="L7865" t="s">
        <v>23</v>
      </c>
      <c r="M7865" t="s">
        <v>23</v>
      </c>
      <c r="N7865">
        <v>2</v>
      </c>
      <c r="O7865">
        <v>728</v>
      </c>
      <c r="P7865">
        <v>25</v>
      </c>
      <c r="Q7865">
        <v>4.5999999999999996</v>
      </c>
      <c r="R7865" t="s">
        <v>8816</v>
      </c>
    </row>
    <row r="7866" spans="1:18" x14ac:dyDescent="0.3">
      <c r="A7866">
        <v>17342498</v>
      </c>
      <c r="B7866" t="s">
        <v>11621</v>
      </c>
      <c r="C7866">
        <v>216</v>
      </c>
      <c r="D7866" t="s">
        <v>10965</v>
      </c>
      <c r="E7866" t="s">
        <v>10965</v>
      </c>
      <c r="F7866">
        <v>-90.649932800000002</v>
      </c>
      <c r="G7866">
        <v>42.5124724</v>
      </c>
      <c r="H7866" t="s">
        <v>278</v>
      </c>
      <c r="I7866" t="s">
        <v>6276</v>
      </c>
      <c r="J7866" t="s">
        <v>23</v>
      </c>
      <c r="K7866" t="s">
        <v>23</v>
      </c>
      <c r="L7866" t="s">
        <v>23</v>
      </c>
      <c r="M7866" t="s">
        <v>23</v>
      </c>
      <c r="N7866">
        <v>2</v>
      </c>
      <c r="O7866">
        <v>40</v>
      </c>
      <c r="P7866">
        <v>25</v>
      </c>
      <c r="Q7866">
        <v>3.3</v>
      </c>
      <c r="R7866" t="s">
        <v>1293</v>
      </c>
    </row>
    <row r="7867" spans="1:18" x14ac:dyDescent="0.3">
      <c r="A7867">
        <v>17342810</v>
      </c>
      <c r="B7867" t="s">
        <v>11622</v>
      </c>
      <c r="C7867">
        <v>216</v>
      </c>
      <c r="D7867" t="s">
        <v>10965</v>
      </c>
      <c r="E7867" t="s">
        <v>10965</v>
      </c>
      <c r="F7867">
        <v>-90.684882000000002</v>
      </c>
      <c r="G7867">
        <v>42.527555999999997</v>
      </c>
      <c r="H7867" t="s">
        <v>11623</v>
      </c>
      <c r="I7867" t="s">
        <v>6276</v>
      </c>
      <c r="J7867" t="s">
        <v>23</v>
      </c>
      <c r="K7867" t="s">
        <v>23</v>
      </c>
      <c r="L7867" t="s">
        <v>23</v>
      </c>
      <c r="M7867" t="s">
        <v>23</v>
      </c>
      <c r="N7867">
        <v>2</v>
      </c>
      <c r="O7867">
        <v>89</v>
      </c>
      <c r="P7867">
        <v>25</v>
      </c>
      <c r="Q7867">
        <v>3.7</v>
      </c>
      <c r="R7867" t="s">
        <v>5104</v>
      </c>
    </row>
    <row r="7868" spans="1:18" x14ac:dyDescent="0.3">
      <c r="A7868">
        <v>17375077</v>
      </c>
      <c r="B7868" t="s">
        <v>11624</v>
      </c>
      <c r="C7868">
        <v>216</v>
      </c>
      <c r="D7868" t="s">
        <v>11210</v>
      </c>
      <c r="E7868" t="s">
        <v>11211</v>
      </c>
      <c r="F7868">
        <v>-83.986119000000002</v>
      </c>
      <c r="G7868">
        <v>34.533197999999999</v>
      </c>
      <c r="H7868" t="s">
        <v>11625</v>
      </c>
      <c r="I7868" t="s">
        <v>6276</v>
      </c>
      <c r="J7868" t="s">
        <v>23</v>
      </c>
      <c r="K7868" t="s">
        <v>23</v>
      </c>
      <c r="L7868" t="s">
        <v>23</v>
      </c>
      <c r="M7868" t="s">
        <v>23</v>
      </c>
      <c r="N7868">
        <v>2</v>
      </c>
      <c r="O7868">
        <v>171</v>
      </c>
      <c r="P7868">
        <v>25</v>
      </c>
      <c r="Q7868">
        <v>4.0999999999999996</v>
      </c>
      <c r="R7868" t="s">
        <v>3284</v>
      </c>
    </row>
    <row r="7869" spans="1:18" x14ac:dyDescent="0.3">
      <c r="A7869">
        <v>17501291</v>
      </c>
      <c r="B7869" t="s">
        <v>11626</v>
      </c>
      <c r="C7869">
        <v>216</v>
      </c>
      <c r="D7869" t="s">
        <v>10960</v>
      </c>
      <c r="E7869" t="s">
        <v>11627</v>
      </c>
      <c r="F7869">
        <v>-83.594493999999997</v>
      </c>
      <c r="G7869">
        <v>32.567740999999998</v>
      </c>
      <c r="H7869" t="s">
        <v>11628</v>
      </c>
      <c r="I7869" t="s">
        <v>6276</v>
      </c>
      <c r="J7869" t="s">
        <v>23</v>
      </c>
      <c r="K7869" t="s">
        <v>23</v>
      </c>
      <c r="L7869" t="s">
        <v>23</v>
      </c>
      <c r="M7869" t="s">
        <v>23</v>
      </c>
      <c r="N7869">
        <v>2</v>
      </c>
      <c r="O7869">
        <v>146</v>
      </c>
      <c r="P7869">
        <v>25</v>
      </c>
      <c r="Q7869">
        <v>3.9</v>
      </c>
      <c r="R7869" t="s">
        <v>2957</v>
      </c>
    </row>
    <row r="7870" spans="1:18" x14ac:dyDescent="0.3">
      <c r="A7870">
        <v>17621788</v>
      </c>
      <c r="B7870" t="s">
        <v>11629</v>
      </c>
      <c r="C7870">
        <v>216</v>
      </c>
      <c r="D7870" t="s">
        <v>10939</v>
      </c>
      <c r="E7870" t="s">
        <v>10939</v>
      </c>
      <c r="F7870">
        <v>-96.3596</v>
      </c>
      <c r="G7870">
        <v>42.476399999999998</v>
      </c>
      <c r="H7870" t="s">
        <v>3969</v>
      </c>
      <c r="I7870" t="s">
        <v>6276</v>
      </c>
      <c r="J7870" t="s">
        <v>23</v>
      </c>
      <c r="K7870" t="s">
        <v>23</v>
      </c>
      <c r="L7870" t="s">
        <v>23</v>
      </c>
      <c r="M7870" t="s">
        <v>23</v>
      </c>
      <c r="N7870">
        <v>2</v>
      </c>
      <c r="O7870">
        <v>178</v>
      </c>
      <c r="P7870">
        <v>25</v>
      </c>
      <c r="Q7870">
        <v>3.8</v>
      </c>
      <c r="R7870" t="s">
        <v>2853</v>
      </c>
    </row>
    <row r="7871" spans="1:18" x14ac:dyDescent="0.3">
      <c r="A7871">
        <v>17697384</v>
      </c>
      <c r="B7871" t="s">
        <v>11510</v>
      </c>
      <c r="C7871">
        <v>216</v>
      </c>
      <c r="D7871" t="s">
        <v>11323</v>
      </c>
      <c r="E7871" t="s">
        <v>11324</v>
      </c>
      <c r="F7871">
        <v>-92.432176999999996</v>
      </c>
      <c r="G7871">
        <v>42.512645999999997</v>
      </c>
      <c r="H7871" t="s">
        <v>836</v>
      </c>
      <c r="I7871" t="s">
        <v>6276</v>
      </c>
      <c r="J7871" t="s">
        <v>23</v>
      </c>
      <c r="K7871" t="s">
        <v>23</v>
      </c>
      <c r="L7871" t="s">
        <v>23</v>
      </c>
      <c r="M7871" t="s">
        <v>23</v>
      </c>
      <c r="N7871">
        <v>2</v>
      </c>
      <c r="O7871">
        <v>113</v>
      </c>
      <c r="P7871">
        <v>25</v>
      </c>
      <c r="Q7871">
        <v>3.7</v>
      </c>
      <c r="R7871" t="s">
        <v>882</v>
      </c>
    </row>
    <row r="7872" spans="1:18" x14ac:dyDescent="0.3">
      <c r="A7872">
        <v>17697418</v>
      </c>
      <c r="B7872" t="s">
        <v>11630</v>
      </c>
      <c r="C7872">
        <v>216</v>
      </c>
      <c r="D7872" t="s">
        <v>11323</v>
      </c>
      <c r="E7872" t="s">
        <v>11323</v>
      </c>
      <c r="F7872">
        <v>-92.323031999999998</v>
      </c>
      <c r="G7872">
        <v>42.477280999999998</v>
      </c>
      <c r="H7872" t="s">
        <v>565</v>
      </c>
      <c r="I7872" t="s">
        <v>6276</v>
      </c>
      <c r="J7872" t="s">
        <v>23</v>
      </c>
      <c r="K7872" t="s">
        <v>23</v>
      </c>
      <c r="L7872" t="s">
        <v>23</v>
      </c>
      <c r="M7872" t="s">
        <v>23</v>
      </c>
      <c r="N7872">
        <v>2</v>
      </c>
      <c r="O7872">
        <v>69</v>
      </c>
      <c r="P7872">
        <v>25</v>
      </c>
      <c r="Q7872">
        <v>3.6</v>
      </c>
      <c r="R7872" t="s">
        <v>1957</v>
      </c>
    </row>
    <row r="7873" spans="1:18" x14ac:dyDescent="0.3">
      <c r="A7873">
        <v>17697304</v>
      </c>
      <c r="B7873" t="s">
        <v>11631</v>
      </c>
      <c r="C7873">
        <v>216</v>
      </c>
      <c r="D7873" t="s">
        <v>11323</v>
      </c>
      <c r="E7873" t="s">
        <v>11323</v>
      </c>
      <c r="F7873">
        <v>-92.377200000000002</v>
      </c>
      <c r="G7873">
        <v>42.499704999999999</v>
      </c>
      <c r="H7873" t="s">
        <v>565</v>
      </c>
      <c r="I7873" t="s">
        <v>6276</v>
      </c>
      <c r="J7873" t="s">
        <v>23</v>
      </c>
      <c r="K7873" t="s">
        <v>23</v>
      </c>
      <c r="L7873" t="s">
        <v>23</v>
      </c>
      <c r="M7873" t="s">
        <v>23</v>
      </c>
      <c r="N7873">
        <v>2</v>
      </c>
      <c r="O7873">
        <v>104</v>
      </c>
      <c r="P7873">
        <v>25</v>
      </c>
      <c r="Q7873">
        <v>3.6</v>
      </c>
      <c r="R7873" t="s">
        <v>5077</v>
      </c>
    </row>
    <row r="7874" spans="1:18" x14ac:dyDescent="0.3">
      <c r="A7874">
        <v>17284175</v>
      </c>
      <c r="B7874" t="s">
        <v>11632</v>
      </c>
      <c r="C7874">
        <v>216</v>
      </c>
      <c r="D7874" t="s">
        <v>10968</v>
      </c>
      <c r="E7874" t="s">
        <v>10968</v>
      </c>
      <c r="F7874">
        <v>-84.222800000000007</v>
      </c>
      <c r="G7874">
        <v>31.607700000000001</v>
      </c>
      <c r="H7874" t="s">
        <v>11589</v>
      </c>
      <c r="I7874" t="s">
        <v>6276</v>
      </c>
      <c r="J7874" t="s">
        <v>23</v>
      </c>
      <c r="K7874" t="s">
        <v>23</v>
      </c>
      <c r="L7874" t="s">
        <v>23</v>
      </c>
      <c r="M7874" t="s">
        <v>23</v>
      </c>
      <c r="N7874">
        <v>2</v>
      </c>
      <c r="O7874">
        <v>57</v>
      </c>
      <c r="P7874">
        <v>25</v>
      </c>
      <c r="Q7874">
        <v>3.5</v>
      </c>
      <c r="R7874" t="s">
        <v>1488</v>
      </c>
    </row>
    <row r="7875" spans="1:18" x14ac:dyDescent="0.3">
      <c r="A7875">
        <v>17293186</v>
      </c>
      <c r="B7875" t="s">
        <v>11633</v>
      </c>
      <c r="C7875">
        <v>216</v>
      </c>
      <c r="D7875" t="s">
        <v>11229</v>
      </c>
      <c r="E7875" t="s">
        <v>11229</v>
      </c>
      <c r="F7875">
        <v>-83.373596000000006</v>
      </c>
      <c r="G7875">
        <v>33.958112</v>
      </c>
      <c r="H7875" t="s">
        <v>11578</v>
      </c>
      <c r="I7875" t="s">
        <v>6276</v>
      </c>
      <c r="J7875" t="s">
        <v>23</v>
      </c>
      <c r="K7875" t="s">
        <v>23</v>
      </c>
      <c r="L7875" t="s">
        <v>23</v>
      </c>
      <c r="M7875" t="s">
        <v>23</v>
      </c>
      <c r="N7875">
        <v>2</v>
      </c>
      <c r="O7875">
        <v>353</v>
      </c>
      <c r="P7875">
        <v>25</v>
      </c>
      <c r="Q7875">
        <v>4</v>
      </c>
      <c r="R7875" t="s">
        <v>3643</v>
      </c>
    </row>
    <row r="7876" spans="1:18" x14ac:dyDescent="0.3">
      <c r="A7876">
        <v>17295215</v>
      </c>
      <c r="B7876" t="s">
        <v>11634</v>
      </c>
      <c r="C7876">
        <v>216</v>
      </c>
      <c r="D7876" t="s">
        <v>11192</v>
      </c>
      <c r="E7876" t="s">
        <v>11192</v>
      </c>
      <c r="F7876">
        <v>-81.973005999999998</v>
      </c>
      <c r="G7876">
        <v>33.477443999999998</v>
      </c>
      <c r="H7876" t="s">
        <v>8246</v>
      </c>
      <c r="I7876" t="s">
        <v>6276</v>
      </c>
      <c r="J7876" t="s">
        <v>23</v>
      </c>
      <c r="K7876" t="s">
        <v>23</v>
      </c>
      <c r="L7876" t="s">
        <v>23</v>
      </c>
      <c r="M7876" t="s">
        <v>23</v>
      </c>
      <c r="N7876">
        <v>2</v>
      </c>
      <c r="O7876">
        <v>201</v>
      </c>
      <c r="P7876">
        <v>25</v>
      </c>
      <c r="Q7876">
        <v>3.9</v>
      </c>
      <c r="R7876" t="s">
        <v>11635</v>
      </c>
    </row>
    <row r="7877" spans="1:18" x14ac:dyDescent="0.3">
      <c r="A7877">
        <v>17294552</v>
      </c>
      <c r="B7877" t="s">
        <v>11636</v>
      </c>
      <c r="C7877">
        <v>216</v>
      </c>
      <c r="D7877" t="s">
        <v>11192</v>
      </c>
      <c r="E7877" t="s">
        <v>11192</v>
      </c>
      <c r="F7877">
        <v>-81.972099999999998</v>
      </c>
      <c r="G7877">
        <v>33.477800000000002</v>
      </c>
      <c r="H7877" t="s">
        <v>11246</v>
      </c>
      <c r="I7877" t="s">
        <v>6276</v>
      </c>
      <c r="J7877" t="s">
        <v>23</v>
      </c>
      <c r="K7877" t="s">
        <v>23</v>
      </c>
      <c r="L7877" t="s">
        <v>23</v>
      </c>
      <c r="M7877" t="s">
        <v>23</v>
      </c>
      <c r="N7877">
        <v>2</v>
      </c>
      <c r="O7877">
        <v>433</v>
      </c>
      <c r="P7877">
        <v>25</v>
      </c>
      <c r="Q7877">
        <v>4.4000000000000004</v>
      </c>
      <c r="R7877" t="s">
        <v>2858</v>
      </c>
    </row>
    <row r="7878" spans="1:18" x14ac:dyDescent="0.3">
      <c r="A7878">
        <v>17330638</v>
      </c>
      <c r="B7878" t="s">
        <v>11637</v>
      </c>
      <c r="C7878">
        <v>216</v>
      </c>
      <c r="D7878" t="s">
        <v>11199</v>
      </c>
      <c r="E7878" t="s">
        <v>11199</v>
      </c>
      <c r="F7878">
        <v>-84.991383999999996</v>
      </c>
      <c r="G7878">
        <v>32.468756999999997</v>
      </c>
      <c r="H7878" t="s">
        <v>2427</v>
      </c>
      <c r="I7878" t="s">
        <v>6276</v>
      </c>
      <c r="J7878" t="s">
        <v>23</v>
      </c>
      <c r="K7878" t="s">
        <v>23</v>
      </c>
      <c r="L7878" t="s">
        <v>23</v>
      </c>
      <c r="M7878" t="s">
        <v>23</v>
      </c>
      <c r="N7878">
        <v>2</v>
      </c>
      <c r="O7878">
        <v>287</v>
      </c>
      <c r="P7878">
        <v>25</v>
      </c>
      <c r="Q7878">
        <v>4.3</v>
      </c>
      <c r="R7878" t="s">
        <v>5333</v>
      </c>
    </row>
    <row r="7879" spans="1:18" x14ac:dyDescent="0.3">
      <c r="A7879">
        <v>17335225</v>
      </c>
      <c r="B7879" t="s">
        <v>11638</v>
      </c>
      <c r="C7879">
        <v>216</v>
      </c>
      <c r="D7879" t="s">
        <v>10979</v>
      </c>
      <c r="E7879" t="s">
        <v>11368</v>
      </c>
      <c r="F7879">
        <v>-90.491244600000002</v>
      </c>
      <c r="G7879">
        <v>41.574780099999998</v>
      </c>
      <c r="H7879" t="s">
        <v>11639</v>
      </c>
      <c r="I7879" t="s">
        <v>6276</v>
      </c>
      <c r="J7879" t="s">
        <v>23</v>
      </c>
      <c r="K7879" t="s">
        <v>23</v>
      </c>
      <c r="L7879" t="s">
        <v>23</v>
      </c>
      <c r="M7879" t="s">
        <v>23</v>
      </c>
      <c r="N7879">
        <v>2</v>
      </c>
      <c r="O7879">
        <v>136</v>
      </c>
      <c r="P7879">
        <v>25</v>
      </c>
      <c r="Q7879">
        <v>3.9</v>
      </c>
      <c r="R7879" t="s">
        <v>1480</v>
      </c>
    </row>
    <row r="7880" spans="1:18" x14ac:dyDescent="0.3">
      <c r="A7880">
        <v>17334965</v>
      </c>
      <c r="B7880" t="s">
        <v>11640</v>
      </c>
      <c r="C7880">
        <v>216</v>
      </c>
      <c r="D7880" t="s">
        <v>10979</v>
      </c>
      <c r="E7880" t="s">
        <v>11368</v>
      </c>
      <c r="F7880">
        <v>-90.507090000000005</v>
      </c>
      <c r="G7880">
        <v>41.525384000000003</v>
      </c>
      <c r="H7880" t="s">
        <v>160</v>
      </c>
      <c r="I7880" t="s">
        <v>6276</v>
      </c>
      <c r="J7880" t="s">
        <v>23</v>
      </c>
      <c r="K7880" t="s">
        <v>23</v>
      </c>
      <c r="L7880" t="s">
        <v>23</v>
      </c>
      <c r="M7880" t="s">
        <v>23</v>
      </c>
      <c r="N7880">
        <v>2</v>
      </c>
      <c r="O7880">
        <v>117</v>
      </c>
      <c r="P7880">
        <v>25</v>
      </c>
      <c r="Q7880">
        <v>4.0999999999999996</v>
      </c>
      <c r="R7880" t="s">
        <v>7263</v>
      </c>
    </row>
    <row r="7881" spans="1:18" x14ac:dyDescent="0.3">
      <c r="A7881">
        <v>17259248</v>
      </c>
      <c r="B7881" t="s">
        <v>11641</v>
      </c>
      <c r="C7881">
        <v>216</v>
      </c>
      <c r="D7881" t="s">
        <v>10983</v>
      </c>
      <c r="E7881" t="s">
        <v>11642</v>
      </c>
      <c r="F7881">
        <v>-93.659796999999998</v>
      </c>
      <c r="G7881">
        <v>41.603901</v>
      </c>
      <c r="H7881" t="s">
        <v>11643</v>
      </c>
      <c r="I7881" t="s">
        <v>6276</v>
      </c>
      <c r="J7881" t="s">
        <v>23</v>
      </c>
      <c r="K7881" t="s">
        <v>23</v>
      </c>
      <c r="L7881" t="s">
        <v>23</v>
      </c>
      <c r="M7881" t="s">
        <v>23</v>
      </c>
      <c r="N7881">
        <v>2</v>
      </c>
      <c r="O7881">
        <v>699</v>
      </c>
      <c r="P7881">
        <v>25</v>
      </c>
      <c r="Q7881">
        <v>4.3</v>
      </c>
      <c r="R7881" t="s">
        <v>2212</v>
      </c>
    </row>
    <row r="7882" spans="1:18" x14ac:dyDescent="0.3">
      <c r="A7882">
        <v>17375164</v>
      </c>
      <c r="B7882" t="s">
        <v>11644</v>
      </c>
      <c r="C7882">
        <v>216</v>
      </c>
      <c r="D7882" t="s">
        <v>11210</v>
      </c>
      <c r="E7882" t="s">
        <v>11211</v>
      </c>
      <c r="F7882">
        <v>-83.985353000000003</v>
      </c>
      <c r="G7882">
        <v>34.532972999999998</v>
      </c>
      <c r="H7882" t="s">
        <v>11645</v>
      </c>
      <c r="I7882" t="s">
        <v>6276</v>
      </c>
      <c r="J7882" t="s">
        <v>23</v>
      </c>
      <c r="K7882" t="s">
        <v>23</v>
      </c>
      <c r="L7882" t="s">
        <v>23</v>
      </c>
      <c r="M7882" t="s">
        <v>23</v>
      </c>
      <c r="N7882">
        <v>2</v>
      </c>
      <c r="O7882">
        <v>88</v>
      </c>
      <c r="P7882">
        <v>25</v>
      </c>
      <c r="Q7882">
        <v>3.8</v>
      </c>
      <c r="R7882" t="s">
        <v>4958</v>
      </c>
    </row>
    <row r="7883" spans="1:18" x14ac:dyDescent="0.3">
      <c r="A7883">
        <v>17061296</v>
      </c>
      <c r="B7883" t="s">
        <v>11646</v>
      </c>
      <c r="C7883">
        <v>216</v>
      </c>
      <c r="D7883" t="s">
        <v>10586</v>
      </c>
      <c r="E7883" t="s">
        <v>11647</v>
      </c>
      <c r="F7883">
        <v>-81.351467</v>
      </c>
      <c r="G7883">
        <v>28.543571</v>
      </c>
      <c r="H7883" t="s">
        <v>11648</v>
      </c>
      <c r="I7883" t="s">
        <v>6276</v>
      </c>
      <c r="J7883" t="s">
        <v>23</v>
      </c>
      <c r="K7883" t="s">
        <v>23</v>
      </c>
      <c r="L7883" t="s">
        <v>23</v>
      </c>
      <c r="M7883" t="s">
        <v>23</v>
      </c>
      <c r="N7883">
        <v>2</v>
      </c>
      <c r="O7883">
        <v>1457</v>
      </c>
      <c r="P7883">
        <v>25</v>
      </c>
      <c r="Q7883">
        <v>4.9000000000000004</v>
      </c>
      <c r="R7883" t="s">
        <v>1878</v>
      </c>
    </row>
    <row r="7884" spans="1:18" x14ac:dyDescent="0.3">
      <c r="A7884">
        <v>17580704</v>
      </c>
      <c r="B7884" t="s">
        <v>11649</v>
      </c>
      <c r="C7884">
        <v>216</v>
      </c>
      <c r="D7884" t="s">
        <v>11218</v>
      </c>
      <c r="E7884" t="s">
        <v>11218</v>
      </c>
      <c r="F7884">
        <v>-87.215087400000002</v>
      </c>
      <c r="G7884">
        <v>30.411610599999999</v>
      </c>
      <c r="H7884" t="s">
        <v>11650</v>
      </c>
      <c r="I7884" t="s">
        <v>6276</v>
      </c>
      <c r="J7884" t="s">
        <v>23</v>
      </c>
      <c r="K7884" t="s">
        <v>23</v>
      </c>
      <c r="L7884" t="s">
        <v>23</v>
      </c>
      <c r="M7884" t="s">
        <v>23</v>
      </c>
      <c r="N7884">
        <v>2</v>
      </c>
      <c r="O7884">
        <v>559</v>
      </c>
      <c r="P7884">
        <v>25</v>
      </c>
      <c r="Q7884">
        <v>3.7</v>
      </c>
      <c r="R7884" t="s">
        <v>10105</v>
      </c>
    </row>
    <row r="7885" spans="1:18" x14ac:dyDescent="0.3">
      <c r="A7885">
        <v>17579928</v>
      </c>
      <c r="B7885" t="s">
        <v>11651</v>
      </c>
      <c r="C7885">
        <v>216</v>
      </c>
      <c r="D7885" t="s">
        <v>11218</v>
      </c>
      <c r="E7885" t="s">
        <v>11218</v>
      </c>
      <c r="F7885">
        <v>-87.208093199999993</v>
      </c>
      <c r="G7885">
        <v>30.447332200000002</v>
      </c>
      <c r="H7885" t="s">
        <v>11565</v>
      </c>
      <c r="I7885" t="s">
        <v>6276</v>
      </c>
      <c r="J7885" t="s">
        <v>23</v>
      </c>
      <c r="K7885" t="s">
        <v>23</v>
      </c>
      <c r="L7885" t="s">
        <v>23</v>
      </c>
      <c r="M7885" t="s">
        <v>23</v>
      </c>
      <c r="N7885">
        <v>2</v>
      </c>
      <c r="O7885">
        <v>1268</v>
      </c>
      <c r="P7885">
        <v>25</v>
      </c>
      <c r="Q7885">
        <v>4.2</v>
      </c>
      <c r="R7885" t="s">
        <v>3643</v>
      </c>
    </row>
    <row r="7886" spans="1:18" x14ac:dyDescent="0.3">
      <c r="A7886">
        <v>17582560</v>
      </c>
      <c r="B7886" t="s">
        <v>11652</v>
      </c>
      <c r="C7886">
        <v>216</v>
      </c>
      <c r="D7886" t="s">
        <v>11170</v>
      </c>
      <c r="E7886" t="s">
        <v>11170</v>
      </c>
      <c r="F7886">
        <v>-112.4524</v>
      </c>
      <c r="G7886">
        <v>42.863900000000001</v>
      </c>
      <c r="H7886" t="s">
        <v>11653</v>
      </c>
      <c r="I7886" t="s">
        <v>6276</v>
      </c>
      <c r="J7886" t="s">
        <v>23</v>
      </c>
      <c r="K7886" t="s">
        <v>23</v>
      </c>
      <c r="L7886" t="s">
        <v>23</v>
      </c>
      <c r="M7886" t="s">
        <v>23</v>
      </c>
      <c r="N7886">
        <v>2</v>
      </c>
      <c r="O7886">
        <v>152</v>
      </c>
      <c r="P7886">
        <v>25</v>
      </c>
      <c r="Q7886">
        <v>3.7</v>
      </c>
      <c r="R7886" t="s">
        <v>4629</v>
      </c>
    </row>
    <row r="7887" spans="1:18" x14ac:dyDescent="0.3">
      <c r="A7887">
        <v>18491935</v>
      </c>
      <c r="B7887" t="s">
        <v>11654</v>
      </c>
      <c r="C7887">
        <v>216</v>
      </c>
      <c r="D7887" t="s">
        <v>11170</v>
      </c>
      <c r="E7887" t="s">
        <v>11170</v>
      </c>
      <c r="F7887">
        <v>-112.44853000000001</v>
      </c>
      <c r="G7887">
        <v>42.891173999999999</v>
      </c>
      <c r="H7887" t="s">
        <v>11655</v>
      </c>
      <c r="I7887" t="s">
        <v>6276</v>
      </c>
      <c r="J7887" t="s">
        <v>23</v>
      </c>
      <c r="K7887" t="s">
        <v>23</v>
      </c>
      <c r="L7887" t="s">
        <v>23</v>
      </c>
      <c r="M7887" t="s">
        <v>23</v>
      </c>
      <c r="N7887">
        <v>2</v>
      </c>
      <c r="O7887">
        <v>1</v>
      </c>
      <c r="P7887">
        <v>25</v>
      </c>
      <c r="Q7887">
        <v>1</v>
      </c>
      <c r="R7887" t="s">
        <v>11656</v>
      </c>
    </row>
    <row r="7888" spans="1:18" x14ac:dyDescent="0.3">
      <c r="A7888">
        <v>17615597</v>
      </c>
      <c r="B7888" t="s">
        <v>11657</v>
      </c>
      <c r="C7888">
        <v>216</v>
      </c>
      <c r="D7888" t="s">
        <v>10937</v>
      </c>
      <c r="E7888" t="s">
        <v>10937</v>
      </c>
      <c r="F7888">
        <v>-81.087500000000006</v>
      </c>
      <c r="G7888">
        <v>32.079799999999999</v>
      </c>
      <c r="H7888" t="s">
        <v>11444</v>
      </c>
      <c r="I7888" t="s">
        <v>6276</v>
      </c>
      <c r="J7888" t="s">
        <v>23</v>
      </c>
      <c r="K7888" t="s">
        <v>23</v>
      </c>
      <c r="L7888" t="s">
        <v>23</v>
      </c>
      <c r="M7888" t="s">
        <v>23</v>
      </c>
      <c r="N7888">
        <v>2</v>
      </c>
      <c r="O7888">
        <v>683</v>
      </c>
      <c r="P7888">
        <v>25</v>
      </c>
      <c r="Q7888">
        <v>4.0999999999999996</v>
      </c>
      <c r="R7888" t="s">
        <v>11315</v>
      </c>
    </row>
    <row r="7889" spans="1:18" x14ac:dyDescent="0.3">
      <c r="A7889">
        <v>17616348</v>
      </c>
      <c r="B7889" t="s">
        <v>11658</v>
      </c>
      <c r="C7889">
        <v>216</v>
      </c>
      <c r="D7889" t="s">
        <v>10937</v>
      </c>
      <c r="E7889" t="s">
        <v>10937</v>
      </c>
      <c r="F7889">
        <v>-81.091481999999999</v>
      </c>
      <c r="G7889">
        <v>32.074494999999999</v>
      </c>
      <c r="H7889" t="s">
        <v>11659</v>
      </c>
      <c r="I7889" t="s">
        <v>6276</v>
      </c>
      <c r="J7889" t="s">
        <v>23</v>
      </c>
      <c r="K7889" t="s">
        <v>23</v>
      </c>
      <c r="L7889" t="s">
        <v>23</v>
      </c>
      <c r="M7889" t="s">
        <v>23</v>
      </c>
      <c r="N7889">
        <v>2</v>
      </c>
      <c r="O7889">
        <v>710</v>
      </c>
      <c r="P7889">
        <v>25</v>
      </c>
      <c r="Q7889">
        <v>4.3</v>
      </c>
      <c r="R7889" t="s">
        <v>2212</v>
      </c>
    </row>
    <row r="7890" spans="1:18" x14ac:dyDescent="0.3">
      <c r="A7890">
        <v>17092799</v>
      </c>
      <c r="B7890" t="s">
        <v>11536</v>
      </c>
      <c r="C7890">
        <v>216</v>
      </c>
      <c r="D7890" t="s">
        <v>10943</v>
      </c>
      <c r="E7890" t="s">
        <v>11516</v>
      </c>
      <c r="F7890">
        <v>-82.633329399999994</v>
      </c>
      <c r="G7890">
        <v>27.771146399999999</v>
      </c>
      <c r="H7890" t="s">
        <v>8235</v>
      </c>
      <c r="I7890" t="s">
        <v>6276</v>
      </c>
      <c r="J7890" t="s">
        <v>23</v>
      </c>
      <c r="K7890" t="s">
        <v>23</v>
      </c>
      <c r="L7890" t="s">
        <v>23</v>
      </c>
      <c r="M7890" t="s">
        <v>23</v>
      </c>
      <c r="N7890">
        <v>2</v>
      </c>
      <c r="O7890">
        <v>986</v>
      </c>
      <c r="P7890">
        <v>25</v>
      </c>
      <c r="Q7890">
        <v>4.0999999999999996</v>
      </c>
      <c r="R7890" t="s">
        <v>5531</v>
      </c>
    </row>
    <row r="7891" spans="1:18" x14ac:dyDescent="0.3">
      <c r="A7891">
        <v>17303465</v>
      </c>
      <c r="B7891" t="s">
        <v>11660</v>
      </c>
      <c r="C7891">
        <v>216</v>
      </c>
      <c r="D7891" t="s">
        <v>10950</v>
      </c>
      <c r="E7891" t="s">
        <v>10950</v>
      </c>
      <c r="F7891">
        <v>-116.20189999999999</v>
      </c>
      <c r="G7891">
        <v>43.613799999999998</v>
      </c>
      <c r="H7891" t="s">
        <v>11612</v>
      </c>
      <c r="I7891" t="s">
        <v>6276</v>
      </c>
      <c r="J7891" t="s">
        <v>23</v>
      </c>
      <c r="K7891" t="s">
        <v>23</v>
      </c>
      <c r="L7891" t="s">
        <v>23</v>
      </c>
      <c r="M7891" t="s">
        <v>23</v>
      </c>
      <c r="N7891">
        <v>2</v>
      </c>
      <c r="O7891">
        <v>879</v>
      </c>
      <c r="P7891">
        <v>25</v>
      </c>
      <c r="Q7891">
        <v>4.5</v>
      </c>
      <c r="R7891" t="s">
        <v>1009</v>
      </c>
    </row>
    <row r="7892" spans="1:18" x14ac:dyDescent="0.3">
      <c r="A7892">
        <v>17305123</v>
      </c>
      <c r="B7892" t="s">
        <v>11661</v>
      </c>
      <c r="C7892">
        <v>216</v>
      </c>
      <c r="D7892" t="s">
        <v>10950</v>
      </c>
      <c r="E7892" t="s">
        <v>10950</v>
      </c>
      <c r="F7892">
        <v>-116.245165</v>
      </c>
      <c r="G7892">
        <v>43.605137900000003</v>
      </c>
      <c r="H7892" t="s">
        <v>11662</v>
      </c>
      <c r="I7892" t="s">
        <v>6276</v>
      </c>
      <c r="J7892" t="s">
        <v>23</v>
      </c>
      <c r="K7892" t="s">
        <v>23</v>
      </c>
      <c r="L7892" t="s">
        <v>23</v>
      </c>
      <c r="M7892" t="s">
        <v>23</v>
      </c>
      <c r="N7892">
        <v>2</v>
      </c>
      <c r="O7892">
        <v>360</v>
      </c>
      <c r="P7892">
        <v>25</v>
      </c>
      <c r="Q7892">
        <v>4.4000000000000004</v>
      </c>
      <c r="R7892" t="s">
        <v>6646</v>
      </c>
    </row>
    <row r="7893" spans="1:18" x14ac:dyDescent="0.3">
      <c r="A7893">
        <v>17330611</v>
      </c>
      <c r="B7893" t="s">
        <v>11663</v>
      </c>
      <c r="C7893">
        <v>216</v>
      </c>
      <c r="D7893" t="s">
        <v>11199</v>
      </c>
      <c r="E7893" t="s">
        <v>11199</v>
      </c>
      <c r="F7893">
        <v>-84.955910000000003</v>
      </c>
      <c r="G7893">
        <v>32.519247</v>
      </c>
      <c r="H7893" t="s">
        <v>11664</v>
      </c>
      <c r="I7893" t="s">
        <v>6276</v>
      </c>
      <c r="J7893" t="s">
        <v>23</v>
      </c>
      <c r="K7893" t="s">
        <v>23</v>
      </c>
      <c r="L7893" t="s">
        <v>23</v>
      </c>
      <c r="M7893" t="s">
        <v>23</v>
      </c>
      <c r="N7893">
        <v>2</v>
      </c>
      <c r="O7893">
        <v>489</v>
      </c>
      <c r="P7893">
        <v>25</v>
      </c>
      <c r="Q7893">
        <v>4.5999999999999996</v>
      </c>
      <c r="R7893" t="s">
        <v>3463</v>
      </c>
    </row>
    <row r="7894" spans="1:18" x14ac:dyDescent="0.3">
      <c r="A7894">
        <v>17330609</v>
      </c>
      <c r="B7894" t="s">
        <v>11665</v>
      </c>
      <c r="C7894">
        <v>216</v>
      </c>
      <c r="D7894" t="s">
        <v>11199</v>
      </c>
      <c r="E7894" t="s">
        <v>11199</v>
      </c>
      <c r="F7894">
        <v>-84.927047000000002</v>
      </c>
      <c r="G7894">
        <v>32.555591</v>
      </c>
      <c r="H7894" t="s">
        <v>2427</v>
      </c>
      <c r="I7894" t="s">
        <v>6276</v>
      </c>
      <c r="J7894" t="s">
        <v>23</v>
      </c>
      <c r="K7894" t="s">
        <v>23</v>
      </c>
      <c r="L7894" t="s">
        <v>23</v>
      </c>
      <c r="M7894" t="s">
        <v>23</v>
      </c>
      <c r="N7894">
        <v>2</v>
      </c>
      <c r="O7894">
        <v>345</v>
      </c>
      <c r="P7894">
        <v>25</v>
      </c>
      <c r="Q7894">
        <v>4.5</v>
      </c>
      <c r="R7894" t="s">
        <v>3999</v>
      </c>
    </row>
    <row r="7895" spans="1:18" x14ac:dyDescent="0.3">
      <c r="A7895">
        <v>17330137</v>
      </c>
      <c r="B7895" t="s">
        <v>11666</v>
      </c>
      <c r="C7895">
        <v>216</v>
      </c>
      <c r="D7895" t="s">
        <v>11199</v>
      </c>
      <c r="E7895" t="s">
        <v>11199</v>
      </c>
      <c r="F7895">
        <v>-84.946399999999997</v>
      </c>
      <c r="G7895">
        <v>32.479199999999999</v>
      </c>
      <c r="H7895" t="s">
        <v>11667</v>
      </c>
      <c r="I7895" t="s">
        <v>6276</v>
      </c>
      <c r="J7895" t="s">
        <v>23</v>
      </c>
      <c r="K7895" t="s">
        <v>23</v>
      </c>
      <c r="L7895" t="s">
        <v>23</v>
      </c>
      <c r="M7895" t="s">
        <v>23</v>
      </c>
      <c r="N7895">
        <v>2</v>
      </c>
      <c r="O7895">
        <v>353</v>
      </c>
      <c r="P7895">
        <v>25</v>
      </c>
      <c r="Q7895">
        <v>4</v>
      </c>
      <c r="R7895" t="s">
        <v>5351</v>
      </c>
    </row>
    <row r="7896" spans="1:18" x14ac:dyDescent="0.3">
      <c r="A7896">
        <v>17334034</v>
      </c>
      <c r="B7896" t="s">
        <v>11668</v>
      </c>
      <c r="C7896">
        <v>216</v>
      </c>
      <c r="D7896" t="s">
        <v>11347</v>
      </c>
      <c r="E7896" t="s">
        <v>11531</v>
      </c>
      <c r="F7896">
        <v>-85.254499999999993</v>
      </c>
      <c r="G7896">
        <v>34.954599999999999</v>
      </c>
      <c r="H7896" t="s">
        <v>313</v>
      </c>
      <c r="I7896" t="s">
        <v>6276</v>
      </c>
      <c r="J7896" t="s">
        <v>23</v>
      </c>
      <c r="K7896" t="s">
        <v>23</v>
      </c>
      <c r="L7896" t="s">
        <v>23</v>
      </c>
      <c r="M7896" t="s">
        <v>23</v>
      </c>
      <c r="N7896">
        <v>2</v>
      </c>
      <c r="O7896">
        <v>111</v>
      </c>
      <c r="P7896">
        <v>25</v>
      </c>
      <c r="Q7896">
        <v>4.2</v>
      </c>
      <c r="R7896" t="s">
        <v>7283</v>
      </c>
    </row>
    <row r="7897" spans="1:18" x14ac:dyDescent="0.3">
      <c r="A7897">
        <v>17334782</v>
      </c>
      <c r="B7897" t="s">
        <v>11232</v>
      </c>
      <c r="C7897">
        <v>216</v>
      </c>
      <c r="D7897" t="s">
        <v>10979</v>
      </c>
      <c r="E7897" t="s">
        <v>10979</v>
      </c>
      <c r="F7897">
        <v>-90.5137</v>
      </c>
      <c r="G7897">
        <v>41.5745</v>
      </c>
      <c r="H7897" t="s">
        <v>2427</v>
      </c>
      <c r="I7897" t="s">
        <v>6276</v>
      </c>
      <c r="J7897" t="s">
        <v>23</v>
      </c>
      <c r="K7897" t="s">
        <v>23</v>
      </c>
      <c r="L7897" t="s">
        <v>23</v>
      </c>
      <c r="M7897" t="s">
        <v>23</v>
      </c>
      <c r="N7897">
        <v>2</v>
      </c>
      <c r="O7897">
        <v>199</v>
      </c>
      <c r="P7897">
        <v>25</v>
      </c>
      <c r="Q7897">
        <v>4</v>
      </c>
      <c r="R7897" t="s">
        <v>4653</v>
      </c>
    </row>
    <row r="7898" spans="1:18" x14ac:dyDescent="0.3">
      <c r="A7898">
        <v>17258496</v>
      </c>
      <c r="B7898" t="s">
        <v>11669</v>
      </c>
      <c r="C7898">
        <v>216</v>
      </c>
      <c r="D7898" t="s">
        <v>10983</v>
      </c>
      <c r="E7898" t="s">
        <v>11545</v>
      </c>
      <c r="F7898">
        <v>-93.610084000000001</v>
      </c>
      <c r="G7898">
        <v>42.010254000000003</v>
      </c>
      <c r="H7898" t="s">
        <v>11670</v>
      </c>
      <c r="I7898" t="s">
        <v>6276</v>
      </c>
      <c r="J7898" t="s">
        <v>23</v>
      </c>
      <c r="K7898" t="s">
        <v>23</v>
      </c>
      <c r="L7898" t="s">
        <v>23</v>
      </c>
      <c r="M7898" t="s">
        <v>23</v>
      </c>
      <c r="N7898">
        <v>2</v>
      </c>
      <c r="O7898">
        <v>1025</v>
      </c>
      <c r="P7898">
        <v>25</v>
      </c>
      <c r="Q7898">
        <v>4.5</v>
      </c>
      <c r="R7898" t="s">
        <v>510</v>
      </c>
    </row>
    <row r="7899" spans="1:18" x14ac:dyDescent="0.3">
      <c r="A7899">
        <v>17259958</v>
      </c>
      <c r="B7899" t="s">
        <v>11671</v>
      </c>
      <c r="C7899">
        <v>216</v>
      </c>
      <c r="D7899" t="s">
        <v>10983</v>
      </c>
      <c r="E7899" t="s">
        <v>11277</v>
      </c>
      <c r="F7899">
        <v>-93.627896000000007</v>
      </c>
      <c r="G7899">
        <v>41.583309</v>
      </c>
      <c r="H7899" t="s">
        <v>11672</v>
      </c>
      <c r="I7899" t="s">
        <v>6276</v>
      </c>
      <c r="J7899" t="s">
        <v>23</v>
      </c>
      <c r="K7899" t="s">
        <v>23</v>
      </c>
      <c r="L7899" t="s">
        <v>23</v>
      </c>
      <c r="M7899" t="s">
        <v>23</v>
      </c>
      <c r="N7899">
        <v>2</v>
      </c>
      <c r="O7899">
        <v>113</v>
      </c>
      <c r="P7899">
        <v>25</v>
      </c>
      <c r="Q7899">
        <v>3.2</v>
      </c>
      <c r="R7899" t="s">
        <v>2943</v>
      </c>
    </row>
    <row r="7900" spans="1:18" x14ac:dyDescent="0.3">
      <c r="A7900">
        <v>17259550</v>
      </c>
      <c r="B7900" t="s">
        <v>11673</v>
      </c>
      <c r="C7900">
        <v>216</v>
      </c>
      <c r="D7900" t="s">
        <v>10983</v>
      </c>
      <c r="E7900" t="s">
        <v>11205</v>
      </c>
      <c r="F7900">
        <v>-93.736239999999995</v>
      </c>
      <c r="G7900">
        <v>41.594039000000002</v>
      </c>
      <c r="H7900" t="s">
        <v>11413</v>
      </c>
      <c r="I7900" t="s">
        <v>6276</v>
      </c>
      <c r="J7900" t="s">
        <v>23</v>
      </c>
      <c r="K7900" t="s">
        <v>23</v>
      </c>
      <c r="L7900" t="s">
        <v>23</v>
      </c>
      <c r="M7900" t="s">
        <v>23</v>
      </c>
      <c r="N7900">
        <v>2</v>
      </c>
      <c r="O7900">
        <v>157</v>
      </c>
      <c r="P7900">
        <v>25</v>
      </c>
      <c r="Q7900">
        <v>4</v>
      </c>
      <c r="R7900" t="s">
        <v>8562</v>
      </c>
    </row>
    <row r="7901" spans="1:18" x14ac:dyDescent="0.3">
      <c r="A7901">
        <v>17342556</v>
      </c>
      <c r="B7901" t="s">
        <v>11674</v>
      </c>
      <c r="C7901">
        <v>216</v>
      </c>
      <c r="D7901" t="s">
        <v>10965</v>
      </c>
      <c r="E7901" t="s">
        <v>10965</v>
      </c>
      <c r="F7901">
        <v>-90.645294000000007</v>
      </c>
      <c r="G7901">
        <v>42.516621000000001</v>
      </c>
      <c r="H7901" t="s">
        <v>8246</v>
      </c>
      <c r="I7901" t="s">
        <v>6276</v>
      </c>
      <c r="J7901" t="s">
        <v>23</v>
      </c>
      <c r="K7901" t="s">
        <v>23</v>
      </c>
      <c r="L7901" t="s">
        <v>23</v>
      </c>
      <c r="M7901" t="s">
        <v>23</v>
      </c>
      <c r="N7901">
        <v>2</v>
      </c>
      <c r="O7901">
        <v>117</v>
      </c>
      <c r="P7901">
        <v>25</v>
      </c>
      <c r="Q7901">
        <v>3.6</v>
      </c>
      <c r="R7901" t="s">
        <v>5799</v>
      </c>
    </row>
    <row r="7902" spans="1:18" x14ac:dyDescent="0.3">
      <c r="A7902">
        <v>17375072</v>
      </c>
      <c r="B7902" t="s">
        <v>11675</v>
      </c>
      <c r="C7902">
        <v>216</v>
      </c>
      <c r="D7902" t="s">
        <v>11210</v>
      </c>
      <c r="E7902" t="s">
        <v>11210</v>
      </c>
      <c r="F7902">
        <v>-83.838457000000005</v>
      </c>
      <c r="G7902">
        <v>34.285102000000002</v>
      </c>
      <c r="H7902" t="s">
        <v>11387</v>
      </c>
      <c r="I7902" t="s">
        <v>6276</v>
      </c>
      <c r="J7902" t="s">
        <v>23</v>
      </c>
      <c r="K7902" t="s">
        <v>23</v>
      </c>
      <c r="L7902" t="s">
        <v>23</v>
      </c>
      <c r="M7902" t="s">
        <v>23</v>
      </c>
      <c r="N7902">
        <v>2</v>
      </c>
      <c r="O7902">
        <v>681</v>
      </c>
      <c r="P7902">
        <v>25</v>
      </c>
      <c r="Q7902">
        <v>4.9000000000000004</v>
      </c>
      <c r="R7902" t="s">
        <v>2659</v>
      </c>
    </row>
    <row r="7903" spans="1:18" x14ac:dyDescent="0.3">
      <c r="A7903">
        <v>17375089</v>
      </c>
      <c r="B7903" t="s">
        <v>11676</v>
      </c>
      <c r="C7903">
        <v>216</v>
      </c>
      <c r="D7903" t="s">
        <v>11210</v>
      </c>
      <c r="E7903" t="s">
        <v>11210</v>
      </c>
      <c r="F7903">
        <v>-83.826859999999996</v>
      </c>
      <c r="G7903">
        <v>34.300331999999997</v>
      </c>
      <c r="H7903" t="s">
        <v>11281</v>
      </c>
      <c r="I7903" t="s">
        <v>6276</v>
      </c>
      <c r="J7903" t="s">
        <v>23</v>
      </c>
      <c r="K7903" t="s">
        <v>23</v>
      </c>
      <c r="L7903" t="s">
        <v>23</v>
      </c>
      <c r="M7903" t="s">
        <v>23</v>
      </c>
      <c r="N7903">
        <v>2</v>
      </c>
      <c r="O7903">
        <v>319</v>
      </c>
      <c r="P7903">
        <v>25</v>
      </c>
      <c r="Q7903">
        <v>4.2</v>
      </c>
      <c r="R7903" t="s">
        <v>11677</v>
      </c>
    </row>
    <row r="7904" spans="1:18" x14ac:dyDescent="0.3">
      <c r="A7904">
        <v>17582664</v>
      </c>
      <c r="B7904" t="s">
        <v>11678</v>
      </c>
      <c r="C7904">
        <v>216</v>
      </c>
      <c r="D7904" t="s">
        <v>11170</v>
      </c>
      <c r="E7904" t="s">
        <v>11170</v>
      </c>
      <c r="F7904">
        <v>-112.45253</v>
      </c>
      <c r="G7904">
        <v>42.863968999999997</v>
      </c>
      <c r="H7904" t="s">
        <v>11679</v>
      </c>
      <c r="I7904" t="s">
        <v>6276</v>
      </c>
      <c r="J7904" t="s">
        <v>23</v>
      </c>
      <c r="K7904" t="s">
        <v>23</v>
      </c>
      <c r="L7904" t="s">
        <v>23</v>
      </c>
      <c r="M7904" t="s">
        <v>23</v>
      </c>
      <c r="N7904">
        <v>2</v>
      </c>
      <c r="O7904">
        <v>141</v>
      </c>
      <c r="P7904">
        <v>25</v>
      </c>
      <c r="Q7904">
        <v>3.8</v>
      </c>
      <c r="R7904" t="s">
        <v>4222</v>
      </c>
    </row>
    <row r="7905" spans="1:18" x14ac:dyDescent="0.3">
      <c r="A7905">
        <v>17143705</v>
      </c>
      <c r="B7905" t="s">
        <v>11680</v>
      </c>
      <c r="C7905">
        <v>216</v>
      </c>
      <c r="D7905" t="s">
        <v>10953</v>
      </c>
      <c r="E7905" t="s">
        <v>10957</v>
      </c>
      <c r="F7905">
        <v>-157.83603099999999</v>
      </c>
      <c r="G7905">
        <v>21.285395999999999</v>
      </c>
      <c r="H7905" t="s">
        <v>11681</v>
      </c>
      <c r="I7905" t="s">
        <v>6276</v>
      </c>
      <c r="J7905" t="s">
        <v>23</v>
      </c>
      <c r="K7905" t="s">
        <v>23</v>
      </c>
      <c r="L7905" t="s">
        <v>23</v>
      </c>
      <c r="M7905" t="s">
        <v>23</v>
      </c>
      <c r="N7905">
        <v>2</v>
      </c>
      <c r="O7905">
        <v>694</v>
      </c>
      <c r="P7905">
        <v>25</v>
      </c>
      <c r="Q7905">
        <v>4.2</v>
      </c>
      <c r="R7905" t="s">
        <v>906</v>
      </c>
    </row>
    <row r="7906" spans="1:18" x14ac:dyDescent="0.3">
      <c r="A7906">
        <v>17095222</v>
      </c>
      <c r="B7906" t="s">
        <v>11682</v>
      </c>
      <c r="C7906">
        <v>216</v>
      </c>
      <c r="D7906" t="s">
        <v>10943</v>
      </c>
      <c r="E7906" t="s">
        <v>11516</v>
      </c>
      <c r="F7906">
        <v>-82.632174000000006</v>
      </c>
      <c r="G7906">
        <v>27.775462000000001</v>
      </c>
      <c r="H7906" t="s">
        <v>11683</v>
      </c>
      <c r="I7906" t="s">
        <v>6276</v>
      </c>
      <c r="J7906" t="s">
        <v>23</v>
      </c>
      <c r="K7906" t="s">
        <v>23</v>
      </c>
      <c r="L7906" t="s">
        <v>23</v>
      </c>
      <c r="M7906" t="s">
        <v>23</v>
      </c>
      <c r="N7906">
        <v>2</v>
      </c>
      <c r="O7906">
        <v>1020</v>
      </c>
      <c r="P7906">
        <v>25</v>
      </c>
      <c r="Q7906">
        <v>4.0999999999999996</v>
      </c>
      <c r="R7906" t="s">
        <v>580</v>
      </c>
    </row>
    <row r="7907" spans="1:18" x14ac:dyDescent="0.3">
      <c r="A7907">
        <v>17678043</v>
      </c>
      <c r="B7907" t="s">
        <v>11684</v>
      </c>
      <c r="C7907">
        <v>216</v>
      </c>
      <c r="D7907" t="s">
        <v>10947</v>
      </c>
      <c r="E7907" t="s">
        <v>10947</v>
      </c>
      <c r="F7907">
        <v>-83.324700000000007</v>
      </c>
      <c r="G7907">
        <v>30.842600000000001</v>
      </c>
      <c r="H7907" t="s">
        <v>565</v>
      </c>
      <c r="I7907" t="s">
        <v>6276</v>
      </c>
      <c r="J7907" t="s">
        <v>23</v>
      </c>
      <c r="K7907" t="s">
        <v>23</v>
      </c>
      <c r="L7907" t="s">
        <v>23</v>
      </c>
      <c r="M7907" t="s">
        <v>23</v>
      </c>
      <c r="N7907">
        <v>2</v>
      </c>
      <c r="O7907">
        <v>83</v>
      </c>
      <c r="P7907">
        <v>25</v>
      </c>
      <c r="Q7907">
        <v>3.1</v>
      </c>
      <c r="R7907" t="s">
        <v>3200</v>
      </c>
    </row>
    <row r="7908" spans="1:18" x14ac:dyDescent="0.3">
      <c r="A7908">
        <v>17677990</v>
      </c>
      <c r="B7908" t="s">
        <v>11685</v>
      </c>
      <c r="C7908">
        <v>216</v>
      </c>
      <c r="D7908" t="s">
        <v>10947</v>
      </c>
      <c r="E7908" t="s">
        <v>10947</v>
      </c>
      <c r="F7908">
        <v>-83.278999999999996</v>
      </c>
      <c r="G7908">
        <v>30.8308</v>
      </c>
      <c r="H7908" t="s">
        <v>11686</v>
      </c>
      <c r="I7908" t="s">
        <v>6276</v>
      </c>
      <c r="J7908" t="s">
        <v>23</v>
      </c>
      <c r="K7908" t="s">
        <v>23</v>
      </c>
      <c r="L7908" t="s">
        <v>23</v>
      </c>
      <c r="M7908" t="s">
        <v>23</v>
      </c>
      <c r="N7908">
        <v>2</v>
      </c>
      <c r="O7908">
        <v>185</v>
      </c>
      <c r="P7908">
        <v>25</v>
      </c>
      <c r="Q7908">
        <v>3.7</v>
      </c>
      <c r="R7908" t="s">
        <v>5753</v>
      </c>
    </row>
    <row r="7909" spans="1:18" x14ac:dyDescent="0.3">
      <c r="A7909">
        <v>17678276</v>
      </c>
      <c r="B7909" t="s">
        <v>11687</v>
      </c>
      <c r="C7909">
        <v>216</v>
      </c>
      <c r="D7909" t="s">
        <v>10947</v>
      </c>
      <c r="E7909" t="s">
        <v>10947</v>
      </c>
      <c r="F7909">
        <v>-83.316401999999997</v>
      </c>
      <c r="G7909">
        <v>30.824691000000001</v>
      </c>
      <c r="H7909" t="s">
        <v>2427</v>
      </c>
      <c r="I7909" t="s">
        <v>6276</v>
      </c>
      <c r="J7909" t="s">
        <v>23</v>
      </c>
      <c r="K7909" t="s">
        <v>23</v>
      </c>
      <c r="L7909" t="s">
        <v>23</v>
      </c>
      <c r="M7909" t="s">
        <v>23</v>
      </c>
      <c r="N7909">
        <v>2</v>
      </c>
      <c r="O7909">
        <v>209</v>
      </c>
      <c r="P7909">
        <v>25</v>
      </c>
      <c r="Q7909">
        <v>3.7</v>
      </c>
      <c r="R7909" t="s">
        <v>5357</v>
      </c>
    </row>
    <row r="7910" spans="1:18" x14ac:dyDescent="0.3">
      <c r="A7910">
        <v>17293180</v>
      </c>
      <c r="B7910" t="s">
        <v>11688</v>
      </c>
      <c r="C7910">
        <v>216</v>
      </c>
      <c r="D7910" t="s">
        <v>11229</v>
      </c>
      <c r="E7910" t="s">
        <v>11229</v>
      </c>
      <c r="F7910">
        <v>-83.339950000000002</v>
      </c>
      <c r="G7910">
        <v>33.924275000000002</v>
      </c>
      <c r="H7910" t="s">
        <v>11578</v>
      </c>
      <c r="I7910" t="s">
        <v>6276</v>
      </c>
      <c r="J7910" t="s">
        <v>23</v>
      </c>
      <c r="K7910" t="s">
        <v>23</v>
      </c>
      <c r="L7910" t="s">
        <v>23</v>
      </c>
      <c r="M7910" t="s">
        <v>23</v>
      </c>
      <c r="N7910">
        <v>2</v>
      </c>
      <c r="O7910">
        <v>387</v>
      </c>
      <c r="P7910">
        <v>25</v>
      </c>
      <c r="Q7910">
        <v>4.0999999999999996</v>
      </c>
      <c r="R7910" t="s">
        <v>2193</v>
      </c>
    </row>
    <row r="7911" spans="1:18" x14ac:dyDescent="0.3">
      <c r="A7911">
        <v>17294261</v>
      </c>
      <c r="B7911" t="s">
        <v>11689</v>
      </c>
      <c r="C7911">
        <v>216</v>
      </c>
      <c r="D7911" t="s">
        <v>11192</v>
      </c>
      <c r="E7911" t="s">
        <v>11415</v>
      </c>
      <c r="F7911">
        <v>-82.143793000000002</v>
      </c>
      <c r="G7911">
        <v>33.544342</v>
      </c>
      <c r="H7911" t="s">
        <v>11237</v>
      </c>
      <c r="I7911" t="s">
        <v>6276</v>
      </c>
      <c r="J7911" t="s">
        <v>23</v>
      </c>
      <c r="K7911" t="s">
        <v>23</v>
      </c>
      <c r="L7911" t="s">
        <v>23</v>
      </c>
      <c r="M7911" t="s">
        <v>23</v>
      </c>
      <c r="N7911">
        <v>2</v>
      </c>
      <c r="O7911">
        <v>290</v>
      </c>
      <c r="P7911">
        <v>25</v>
      </c>
      <c r="Q7911">
        <v>3.9</v>
      </c>
      <c r="R7911" t="s">
        <v>11690</v>
      </c>
    </row>
    <row r="7912" spans="1:18" x14ac:dyDescent="0.3">
      <c r="A7912">
        <v>17316038</v>
      </c>
      <c r="B7912" t="s">
        <v>11691</v>
      </c>
      <c r="C7912">
        <v>216</v>
      </c>
      <c r="D7912" t="s">
        <v>11195</v>
      </c>
      <c r="E7912" t="s">
        <v>11233</v>
      </c>
      <c r="F7912">
        <v>-91.634699999999995</v>
      </c>
      <c r="G7912">
        <v>42.01</v>
      </c>
      <c r="H7912" t="s">
        <v>11509</v>
      </c>
      <c r="I7912" t="s">
        <v>6276</v>
      </c>
      <c r="J7912" t="s">
        <v>23</v>
      </c>
      <c r="K7912" t="s">
        <v>23</v>
      </c>
      <c r="L7912" t="s">
        <v>23</v>
      </c>
      <c r="M7912" t="s">
        <v>23</v>
      </c>
      <c r="N7912">
        <v>2</v>
      </c>
      <c r="O7912">
        <v>430</v>
      </c>
      <c r="P7912">
        <v>25</v>
      </c>
      <c r="Q7912">
        <v>4.4000000000000004</v>
      </c>
      <c r="R7912" t="s">
        <v>5056</v>
      </c>
    </row>
    <row r="7913" spans="1:18" x14ac:dyDescent="0.3">
      <c r="A7913">
        <v>17316603</v>
      </c>
      <c r="B7913" t="s">
        <v>11692</v>
      </c>
      <c r="C7913">
        <v>216</v>
      </c>
      <c r="D7913" t="s">
        <v>11195</v>
      </c>
      <c r="E7913" t="s">
        <v>11693</v>
      </c>
      <c r="F7913">
        <v>-91.599500000000006</v>
      </c>
      <c r="G7913">
        <v>42.033099999999997</v>
      </c>
      <c r="H7913" t="s">
        <v>11686</v>
      </c>
      <c r="I7913" t="s">
        <v>6276</v>
      </c>
      <c r="J7913" t="s">
        <v>23</v>
      </c>
      <c r="K7913" t="s">
        <v>23</v>
      </c>
      <c r="L7913" t="s">
        <v>23</v>
      </c>
      <c r="M7913" t="s">
        <v>23</v>
      </c>
      <c r="N7913">
        <v>2</v>
      </c>
      <c r="O7913">
        <v>433</v>
      </c>
      <c r="P7913">
        <v>25</v>
      </c>
      <c r="Q7913">
        <v>4.7</v>
      </c>
      <c r="R7913" t="s">
        <v>4090</v>
      </c>
    </row>
    <row r="7914" spans="1:18" x14ac:dyDescent="0.3">
      <c r="A7914">
        <v>17330309</v>
      </c>
      <c r="B7914" t="s">
        <v>11636</v>
      </c>
      <c r="C7914">
        <v>216</v>
      </c>
      <c r="D7914" t="s">
        <v>11199</v>
      </c>
      <c r="E7914" t="s">
        <v>11199</v>
      </c>
      <c r="F7914">
        <v>-84.955699999999993</v>
      </c>
      <c r="G7914">
        <v>32.5321</v>
      </c>
      <c r="H7914" t="s">
        <v>3969</v>
      </c>
      <c r="I7914" t="s">
        <v>6276</v>
      </c>
      <c r="J7914" t="s">
        <v>23</v>
      </c>
      <c r="K7914" t="s">
        <v>23</v>
      </c>
      <c r="L7914" t="s">
        <v>23</v>
      </c>
      <c r="M7914" t="s">
        <v>23</v>
      </c>
      <c r="N7914">
        <v>2</v>
      </c>
      <c r="O7914">
        <v>192</v>
      </c>
      <c r="P7914">
        <v>25</v>
      </c>
      <c r="Q7914">
        <v>4.0999999999999996</v>
      </c>
      <c r="R7914" t="s">
        <v>11694</v>
      </c>
    </row>
    <row r="7915" spans="1:18" x14ac:dyDescent="0.3">
      <c r="A7915">
        <v>17334958</v>
      </c>
      <c r="B7915" t="s">
        <v>9326</v>
      </c>
      <c r="C7915">
        <v>216</v>
      </c>
      <c r="D7915" t="s">
        <v>10979</v>
      </c>
      <c r="E7915" t="s">
        <v>10979</v>
      </c>
      <c r="F7915">
        <v>-90.516999999999996</v>
      </c>
      <c r="G7915">
        <v>41.5747</v>
      </c>
      <c r="H7915" t="s">
        <v>11172</v>
      </c>
      <c r="I7915" t="s">
        <v>6276</v>
      </c>
      <c r="J7915" t="s">
        <v>23</v>
      </c>
      <c r="K7915" t="s">
        <v>23</v>
      </c>
      <c r="L7915" t="s">
        <v>23</v>
      </c>
      <c r="M7915" t="s">
        <v>23</v>
      </c>
      <c r="N7915">
        <v>2</v>
      </c>
      <c r="O7915">
        <v>197</v>
      </c>
      <c r="P7915">
        <v>25</v>
      </c>
      <c r="Q7915">
        <v>4.2</v>
      </c>
      <c r="R7915" t="s">
        <v>586</v>
      </c>
    </row>
    <row r="7916" spans="1:18" x14ac:dyDescent="0.3">
      <c r="A7916">
        <v>17258522</v>
      </c>
      <c r="B7916" t="s">
        <v>11510</v>
      </c>
      <c r="C7916">
        <v>216</v>
      </c>
      <c r="D7916" t="s">
        <v>10983</v>
      </c>
      <c r="E7916" t="s">
        <v>11601</v>
      </c>
      <c r="F7916">
        <v>-93.760026999999994</v>
      </c>
      <c r="G7916">
        <v>41.600279999999998</v>
      </c>
      <c r="H7916" t="s">
        <v>836</v>
      </c>
      <c r="I7916" t="s">
        <v>6276</v>
      </c>
      <c r="J7916" t="s">
        <v>23</v>
      </c>
      <c r="K7916" t="s">
        <v>23</v>
      </c>
      <c r="L7916" t="s">
        <v>23</v>
      </c>
      <c r="M7916" t="s">
        <v>23</v>
      </c>
      <c r="N7916">
        <v>2</v>
      </c>
      <c r="O7916">
        <v>411</v>
      </c>
      <c r="P7916">
        <v>25</v>
      </c>
      <c r="Q7916">
        <v>4</v>
      </c>
      <c r="R7916" t="s">
        <v>8416</v>
      </c>
    </row>
    <row r="7917" spans="1:18" x14ac:dyDescent="0.3">
      <c r="A7917">
        <v>17374978</v>
      </c>
      <c r="B7917" t="s">
        <v>11695</v>
      </c>
      <c r="C7917">
        <v>216</v>
      </c>
      <c r="D7917" t="s">
        <v>11210</v>
      </c>
      <c r="E7917" t="s">
        <v>11236</v>
      </c>
      <c r="F7917">
        <v>-83.733400000000003</v>
      </c>
      <c r="G7917">
        <v>34.702100000000002</v>
      </c>
      <c r="H7917" t="s">
        <v>11696</v>
      </c>
      <c r="I7917" t="s">
        <v>6276</v>
      </c>
      <c r="J7917" t="s">
        <v>23</v>
      </c>
      <c r="K7917" t="s">
        <v>23</v>
      </c>
      <c r="L7917" t="s">
        <v>23</v>
      </c>
      <c r="M7917" t="s">
        <v>23</v>
      </c>
      <c r="N7917">
        <v>2</v>
      </c>
      <c r="O7917">
        <v>108</v>
      </c>
      <c r="P7917">
        <v>25</v>
      </c>
      <c r="Q7917">
        <v>2.2000000000000002</v>
      </c>
      <c r="R7917" t="s">
        <v>2636</v>
      </c>
    </row>
    <row r="7918" spans="1:18" x14ac:dyDescent="0.3">
      <c r="A7918">
        <v>17501281</v>
      </c>
      <c r="B7918" t="s">
        <v>11697</v>
      </c>
      <c r="C7918">
        <v>216</v>
      </c>
      <c r="D7918" t="s">
        <v>10960</v>
      </c>
      <c r="E7918" t="s">
        <v>11239</v>
      </c>
      <c r="F7918">
        <v>-83.691044000000005</v>
      </c>
      <c r="G7918">
        <v>32.552683999999999</v>
      </c>
      <c r="H7918" t="s">
        <v>11698</v>
      </c>
      <c r="I7918" t="s">
        <v>6276</v>
      </c>
      <c r="J7918" t="s">
        <v>23</v>
      </c>
      <c r="K7918" t="s">
        <v>23</v>
      </c>
      <c r="L7918" t="s">
        <v>23</v>
      </c>
      <c r="M7918" t="s">
        <v>23</v>
      </c>
      <c r="N7918">
        <v>2</v>
      </c>
      <c r="O7918">
        <v>323</v>
      </c>
      <c r="P7918">
        <v>25</v>
      </c>
      <c r="Q7918">
        <v>3.8</v>
      </c>
      <c r="R7918" t="s">
        <v>7289</v>
      </c>
    </row>
    <row r="7919" spans="1:18" x14ac:dyDescent="0.3">
      <c r="A7919">
        <v>17501292</v>
      </c>
      <c r="B7919" t="s">
        <v>11699</v>
      </c>
      <c r="C7919">
        <v>216</v>
      </c>
      <c r="D7919" t="s">
        <v>10960</v>
      </c>
      <c r="E7919" t="s">
        <v>11239</v>
      </c>
      <c r="F7919">
        <v>-83.636617999999999</v>
      </c>
      <c r="G7919">
        <v>32.617683900000003</v>
      </c>
      <c r="H7919" t="s">
        <v>11700</v>
      </c>
      <c r="I7919" t="s">
        <v>6276</v>
      </c>
      <c r="J7919" t="s">
        <v>23</v>
      </c>
      <c r="K7919" t="s">
        <v>23</v>
      </c>
      <c r="L7919" t="s">
        <v>23</v>
      </c>
      <c r="M7919" t="s">
        <v>23</v>
      </c>
      <c r="N7919">
        <v>2</v>
      </c>
      <c r="O7919">
        <v>316</v>
      </c>
      <c r="P7919">
        <v>25</v>
      </c>
      <c r="Q7919">
        <v>4</v>
      </c>
      <c r="R7919" t="s">
        <v>3911</v>
      </c>
    </row>
    <row r="7920" spans="1:18" x14ac:dyDescent="0.3">
      <c r="A7920">
        <v>17142096</v>
      </c>
      <c r="B7920" t="s">
        <v>10540</v>
      </c>
      <c r="C7920">
        <v>216</v>
      </c>
      <c r="D7920" t="s">
        <v>10953</v>
      </c>
      <c r="E7920" t="s">
        <v>11222</v>
      </c>
      <c r="F7920">
        <v>-156.66703699999999</v>
      </c>
      <c r="G7920">
        <v>20.992315999999999</v>
      </c>
      <c r="H7920" t="s">
        <v>11592</v>
      </c>
      <c r="I7920" t="s">
        <v>6276</v>
      </c>
      <c r="J7920" t="s">
        <v>23</v>
      </c>
      <c r="K7920" t="s">
        <v>23</v>
      </c>
      <c r="L7920" t="s">
        <v>23</v>
      </c>
      <c r="M7920" t="s">
        <v>23</v>
      </c>
      <c r="N7920">
        <v>2</v>
      </c>
      <c r="O7920">
        <v>552</v>
      </c>
      <c r="P7920">
        <v>25</v>
      </c>
      <c r="Q7920">
        <v>4.4000000000000004</v>
      </c>
      <c r="R7920" t="s">
        <v>2748</v>
      </c>
    </row>
    <row r="7921" spans="1:18" x14ac:dyDescent="0.3">
      <c r="A7921">
        <v>17142747</v>
      </c>
      <c r="B7921" t="s">
        <v>11701</v>
      </c>
      <c r="C7921">
        <v>216</v>
      </c>
      <c r="D7921" t="s">
        <v>10953</v>
      </c>
      <c r="E7921" t="s">
        <v>10957</v>
      </c>
      <c r="F7921">
        <v>-157.82271600000001</v>
      </c>
      <c r="G7921">
        <v>21.271826000000001</v>
      </c>
      <c r="H7921" t="s">
        <v>2427</v>
      </c>
      <c r="I7921" t="s">
        <v>6276</v>
      </c>
      <c r="J7921" t="s">
        <v>23</v>
      </c>
      <c r="K7921" t="s">
        <v>23</v>
      </c>
      <c r="L7921" t="s">
        <v>23</v>
      </c>
      <c r="M7921" t="s">
        <v>23</v>
      </c>
      <c r="N7921">
        <v>2</v>
      </c>
      <c r="O7921">
        <v>232</v>
      </c>
      <c r="P7921">
        <v>25</v>
      </c>
      <c r="Q7921">
        <v>3.9</v>
      </c>
      <c r="R7921" t="s">
        <v>5859</v>
      </c>
    </row>
    <row r="7922" spans="1:18" x14ac:dyDescent="0.3">
      <c r="A7922">
        <v>17616266</v>
      </c>
      <c r="B7922" t="s">
        <v>11702</v>
      </c>
      <c r="C7922">
        <v>216</v>
      </c>
      <c r="D7922" t="s">
        <v>10937</v>
      </c>
      <c r="E7922" t="s">
        <v>10937</v>
      </c>
      <c r="F7922">
        <v>-81.091099999999997</v>
      </c>
      <c r="G7922">
        <v>32.077500000000001</v>
      </c>
      <c r="H7922" t="s">
        <v>11703</v>
      </c>
      <c r="I7922" t="s">
        <v>6276</v>
      </c>
      <c r="J7922" t="s">
        <v>23</v>
      </c>
      <c r="K7922" t="s">
        <v>23</v>
      </c>
      <c r="L7922" t="s">
        <v>23</v>
      </c>
      <c r="M7922" t="s">
        <v>23</v>
      </c>
      <c r="N7922">
        <v>2</v>
      </c>
      <c r="O7922">
        <v>796</v>
      </c>
      <c r="P7922">
        <v>25</v>
      </c>
      <c r="Q7922">
        <v>4.5</v>
      </c>
      <c r="R7922" t="s">
        <v>4459</v>
      </c>
    </row>
    <row r="7923" spans="1:18" x14ac:dyDescent="0.3">
      <c r="A7923">
        <v>17678233</v>
      </c>
      <c r="B7923" t="s">
        <v>11704</v>
      </c>
      <c r="C7923">
        <v>216</v>
      </c>
      <c r="D7923" t="s">
        <v>10947</v>
      </c>
      <c r="E7923" t="s">
        <v>10947</v>
      </c>
      <c r="F7923">
        <v>-83.289338000000001</v>
      </c>
      <c r="G7923">
        <v>30.87114</v>
      </c>
      <c r="H7923" t="s">
        <v>11705</v>
      </c>
      <c r="I7923" t="s">
        <v>6276</v>
      </c>
      <c r="J7923" t="s">
        <v>23</v>
      </c>
      <c r="K7923" t="s">
        <v>23</v>
      </c>
      <c r="L7923" t="s">
        <v>23</v>
      </c>
      <c r="M7923" t="s">
        <v>23</v>
      </c>
      <c r="N7923">
        <v>2</v>
      </c>
      <c r="O7923">
        <v>245</v>
      </c>
      <c r="P7923">
        <v>25</v>
      </c>
      <c r="Q7923">
        <v>3.8</v>
      </c>
      <c r="R7923" t="s">
        <v>6140</v>
      </c>
    </row>
    <row r="7924" spans="1:18" x14ac:dyDescent="0.3">
      <c r="A7924">
        <v>17293870</v>
      </c>
      <c r="B7924" t="s">
        <v>11706</v>
      </c>
      <c r="C7924">
        <v>216</v>
      </c>
      <c r="D7924" t="s">
        <v>11229</v>
      </c>
      <c r="E7924" t="s">
        <v>11229</v>
      </c>
      <c r="F7924">
        <v>-83.379250999999996</v>
      </c>
      <c r="G7924">
        <v>33.957503000000003</v>
      </c>
      <c r="H7924" t="s">
        <v>11707</v>
      </c>
      <c r="I7924" t="s">
        <v>6276</v>
      </c>
      <c r="J7924" t="s">
        <v>23</v>
      </c>
      <c r="K7924" t="s">
        <v>23</v>
      </c>
      <c r="L7924" t="s">
        <v>23</v>
      </c>
      <c r="M7924" t="s">
        <v>23</v>
      </c>
      <c r="N7924">
        <v>2</v>
      </c>
      <c r="O7924">
        <v>550</v>
      </c>
      <c r="P7924">
        <v>25</v>
      </c>
      <c r="Q7924">
        <v>4.2</v>
      </c>
      <c r="R7924" t="s">
        <v>7304</v>
      </c>
    </row>
    <row r="7925" spans="1:18" x14ac:dyDescent="0.3">
      <c r="A7925">
        <v>17293873</v>
      </c>
      <c r="B7925" t="s">
        <v>11708</v>
      </c>
      <c r="C7925">
        <v>216</v>
      </c>
      <c r="D7925" t="s">
        <v>11229</v>
      </c>
      <c r="E7925" t="s">
        <v>11229</v>
      </c>
      <c r="F7925">
        <v>-83.378881000000007</v>
      </c>
      <c r="G7925">
        <v>33.958362999999999</v>
      </c>
      <c r="H7925" t="s">
        <v>11650</v>
      </c>
      <c r="I7925" t="s">
        <v>6276</v>
      </c>
      <c r="J7925" t="s">
        <v>23</v>
      </c>
      <c r="K7925" t="s">
        <v>23</v>
      </c>
      <c r="L7925" t="s">
        <v>23</v>
      </c>
      <c r="M7925" t="s">
        <v>23</v>
      </c>
      <c r="N7925">
        <v>2</v>
      </c>
      <c r="O7925">
        <v>579</v>
      </c>
      <c r="P7925">
        <v>25</v>
      </c>
      <c r="Q7925">
        <v>4.2</v>
      </c>
      <c r="R7925" t="s">
        <v>11709</v>
      </c>
    </row>
    <row r="7926" spans="1:18" x14ac:dyDescent="0.3">
      <c r="A7926">
        <v>17303642</v>
      </c>
      <c r="B7926" t="s">
        <v>11710</v>
      </c>
      <c r="C7926">
        <v>216</v>
      </c>
      <c r="D7926" t="s">
        <v>10950</v>
      </c>
      <c r="E7926" t="s">
        <v>10950</v>
      </c>
      <c r="F7926">
        <v>-116.20346600000001</v>
      </c>
      <c r="G7926">
        <v>43.616067999999999</v>
      </c>
      <c r="H7926" t="s">
        <v>1604</v>
      </c>
      <c r="I7926" t="s">
        <v>6276</v>
      </c>
      <c r="J7926" t="s">
        <v>23</v>
      </c>
      <c r="K7926" t="s">
        <v>23</v>
      </c>
      <c r="L7926" t="s">
        <v>23</v>
      </c>
      <c r="M7926" t="s">
        <v>23</v>
      </c>
      <c r="N7926">
        <v>2</v>
      </c>
      <c r="O7926">
        <v>615</v>
      </c>
      <c r="P7926">
        <v>25</v>
      </c>
      <c r="Q7926">
        <v>4.5999999999999996</v>
      </c>
      <c r="R7926" t="s">
        <v>7009</v>
      </c>
    </row>
    <row r="7927" spans="1:18" x14ac:dyDescent="0.3">
      <c r="A7927">
        <v>17303480</v>
      </c>
      <c r="B7927" t="s">
        <v>11711</v>
      </c>
      <c r="C7927">
        <v>216</v>
      </c>
      <c r="D7927" t="s">
        <v>10950</v>
      </c>
      <c r="E7927" t="s">
        <v>10950</v>
      </c>
      <c r="F7927">
        <v>-116.2022</v>
      </c>
      <c r="G7927">
        <v>43.616700000000002</v>
      </c>
      <c r="H7927" t="s">
        <v>11612</v>
      </c>
      <c r="I7927" t="s">
        <v>6276</v>
      </c>
      <c r="J7927" t="s">
        <v>23</v>
      </c>
      <c r="K7927" t="s">
        <v>23</v>
      </c>
      <c r="L7927" t="s">
        <v>23</v>
      </c>
      <c r="M7927" t="s">
        <v>23</v>
      </c>
      <c r="N7927">
        <v>2</v>
      </c>
      <c r="O7927">
        <v>555</v>
      </c>
      <c r="P7927">
        <v>25</v>
      </c>
      <c r="Q7927">
        <v>4.3</v>
      </c>
      <c r="R7927" t="s">
        <v>1035</v>
      </c>
    </row>
    <row r="7928" spans="1:18" x14ac:dyDescent="0.3">
      <c r="A7928">
        <v>18366580</v>
      </c>
      <c r="B7928" t="s">
        <v>11712</v>
      </c>
      <c r="C7928">
        <v>216</v>
      </c>
      <c r="D7928" t="s">
        <v>11713</v>
      </c>
      <c r="E7928" t="s">
        <v>11713</v>
      </c>
      <c r="F7928">
        <v>-114.47247400000001</v>
      </c>
      <c r="G7928">
        <v>51.183934000000001</v>
      </c>
      <c r="H7928" t="s">
        <v>11714</v>
      </c>
      <c r="I7928" t="s">
        <v>6276</v>
      </c>
      <c r="J7928" t="s">
        <v>23</v>
      </c>
      <c r="K7928" t="s">
        <v>23</v>
      </c>
      <c r="L7928" t="s">
        <v>23</v>
      </c>
      <c r="M7928" t="s">
        <v>23</v>
      </c>
      <c r="N7928">
        <v>2</v>
      </c>
      <c r="O7928">
        <v>6</v>
      </c>
      <c r="P7928">
        <v>25</v>
      </c>
      <c r="Q7928">
        <v>3.1</v>
      </c>
      <c r="R7928" t="s">
        <v>73</v>
      </c>
    </row>
    <row r="7929" spans="1:18" x14ac:dyDescent="0.3">
      <c r="A7929">
        <v>17066603</v>
      </c>
      <c r="B7929" t="s">
        <v>11715</v>
      </c>
      <c r="C7929">
        <v>216</v>
      </c>
      <c r="D7929" t="s">
        <v>10586</v>
      </c>
      <c r="E7929" t="s">
        <v>11215</v>
      </c>
      <c r="F7929">
        <v>-81.357219000000001</v>
      </c>
      <c r="G7929">
        <v>28.597366000000001</v>
      </c>
      <c r="H7929" t="s">
        <v>11716</v>
      </c>
      <c r="I7929" t="s">
        <v>6276</v>
      </c>
      <c r="J7929" t="s">
        <v>23</v>
      </c>
      <c r="K7929" t="s">
        <v>23</v>
      </c>
      <c r="L7929" t="s">
        <v>23</v>
      </c>
      <c r="M7929" t="s">
        <v>23</v>
      </c>
      <c r="N7929">
        <v>2</v>
      </c>
      <c r="O7929">
        <v>432</v>
      </c>
      <c r="P7929">
        <v>25</v>
      </c>
      <c r="Q7929">
        <v>3.6</v>
      </c>
      <c r="R7929" t="s">
        <v>9508</v>
      </c>
    </row>
    <row r="7930" spans="1:18" x14ac:dyDescent="0.3">
      <c r="A7930">
        <v>17582670</v>
      </c>
      <c r="B7930" t="s">
        <v>11717</v>
      </c>
      <c r="C7930">
        <v>216</v>
      </c>
      <c r="D7930" t="s">
        <v>11170</v>
      </c>
      <c r="E7930" t="s">
        <v>11170</v>
      </c>
      <c r="F7930">
        <v>-112.443213</v>
      </c>
      <c r="G7930">
        <v>42.860024000000003</v>
      </c>
      <c r="H7930" t="s">
        <v>11718</v>
      </c>
      <c r="I7930" t="s">
        <v>6276</v>
      </c>
      <c r="J7930" t="s">
        <v>23</v>
      </c>
      <c r="K7930" t="s">
        <v>23</v>
      </c>
      <c r="L7930" t="s">
        <v>23</v>
      </c>
      <c r="M7930" t="s">
        <v>23</v>
      </c>
      <c r="N7930">
        <v>2</v>
      </c>
      <c r="O7930">
        <v>191</v>
      </c>
      <c r="P7930">
        <v>25</v>
      </c>
      <c r="Q7930">
        <v>3.7</v>
      </c>
      <c r="R7930" t="s">
        <v>2440</v>
      </c>
    </row>
    <row r="7931" spans="1:18" x14ac:dyDescent="0.3">
      <c r="A7931">
        <v>17096140</v>
      </c>
      <c r="B7931" t="s">
        <v>11719</v>
      </c>
      <c r="C7931">
        <v>216</v>
      </c>
      <c r="D7931" t="s">
        <v>10943</v>
      </c>
      <c r="E7931" t="s">
        <v>11720</v>
      </c>
      <c r="F7931">
        <v>-82.762624000000002</v>
      </c>
      <c r="G7931">
        <v>27.960760000000001</v>
      </c>
      <c r="H7931" t="s">
        <v>11721</v>
      </c>
      <c r="I7931" t="s">
        <v>6276</v>
      </c>
      <c r="J7931" t="s">
        <v>23</v>
      </c>
      <c r="K7931" t="s">
        <v>23</v>
      </c>
      <c r="L7931" t="s">
        <v>23</v>
      </c>
      <c r="M7931" t="s">
        <v>23</v>
      </c>
      <c r="N7931">
        <v>2</v>
      </c>
      <c r="O7931">
        <v>1321</v>
      </c>
      <c r="P7931">
        <v>25</v>
      </c>
      <c r="Q7931">
        <v>4.5999999999999996</v>
      </c>
      <c r="R7931" t="s">
        <v>4109</v>
      </c>
    </row>
    <row r="7932" spans="1:18" x14ac:dyDescent="0.3">
      <c r="A7932">
        <v>17678148</v>
      </c>
      <c r="B7932" t="s">
        <v>11722</v>
      </c>
      <c r="C7932">
        <v>216</v>
      </c>
      <c r="D7932" t="s">
        <v>10947</v>
      </c>
      <c r="E7932" t="s">
        <v>10947</v>
      </c>
      <c r="F7932">
        <v>-83.286799999999999</v>
      </c>
      <c r="G7932">
        <v>30.867999999999999</v>
      </c>
      <c r="H7932" t="s">
        <v>565</v>
      </c>
      <c r="I7932" t="s">
        <v>6276</v>
      </c>
      <c r="J7932" t="s">
        <v>23</v>
      </c>
      <c r="K7932" t="s">
        <v>23</v>
      </c>
      <c r="L7932" t="s">
        <v>23</v>
      </c>
      <c r="M7932" t="s">
        <v>23</v>
      </c>
      <c r="N7932">
        <v>2</v>
      </c>
      <c r="O7932">
        <v>199</v>
      </c>
      <c r="P7932">
        <v>25</v>
      </c>
      <c r="Q7932">
        <v>3.8</v>
      </c>
      <c r="R7932" t="s">
        <v>424</v>
      </c>
    </row>
    <row r="7933" spans="1:18" x14ac:dyDescent="0.3">
      <c r="A7933">
        <v>17696871</v>
      </c>
      <c r="B7933" t="s">
        <v>11723</v>
      </c>
      <c r="C7933">
        <v>216</v>
      </c>
      <c r="D7933" t="s">
        <v>11323</v>
      </c>
      <c r="E7933" t="s">
        <v>11324</v>
      </c>
      <c r="F7933">
        <v>-92.450699999999998</v>
      </c>
      <c r="G7933">
        <v>42.546399999999998</v>
      </c>
      <c r="H7933" t="s">
        <v>11724</v>
      </c>
      <c r="I7933" t="s">
        <v>6276</v>
      </c>
      <c r="J7933" t="s">
        <v>23</v>
      </c>
      <c r="K7933" t="s">
        <v>23</v>
      </c>
      <c r="L7933" t="s">
        <v>23</v>
      </c>
      <c r="M7933" t="s">
        <v>23</v>
      </c>
      <c r="N7933">
        <v>2</v>
      </c>
      <c r="O7933">
        <v>134</v>
      </c>
      <c r="P7933">
        <v>25</v>
      </c>
      <c r="Q7933">
        <v>3.7</v>
      </c>
      <c r="R7933" t="s">
        <v>7142</v>
      </c>
    </row>
    <row r="7934" spans="1:18" x14ac:dyDescent="0.3">
      <c r="A7934">
        <v>17696920</v>
      </c>
      <c r="B7934" t="s">
        <v>11725</v>
      </c>
      <c r="C7934">
        <v>216</v>
      </c>
      <c r="D7934" t="s">
        <v>11323</v>
      </c>
      <c r="E7934" t="s">
        <v>11324</v>
      </c>
      <c r="F7934">
        <v>-92.444000000000003</v>
      </c>
      <c r="G7934">
        <v>42.521900000000002</v>
      </c>
      <c r="H7934" t="s">
        <v>11726</v>
      </c>
      <c r="I7934" t="s">
        <v>6276</v>
      </c>
      <c r="J7934" t="s">
        <v>23</v>
      </c>
      <c r="K7934" t="s">
        <v>23</v>
      </c>
      <c r="L7934" t="s">
        <v>23</v>
      </c>
      <c r="M7934" t="s">
        <v>23</v>
      </c>
      <c r="N7934">
        <v>2</v>
      </c>
      <c r="O7934">
        <v>80</v>
      </c>
      <c r="P7934">
        <v>25</v>
      </c>
      <c r="Q7934">
        <v>3.6</v>
      </c>
      <c r="R7934" t="s">
        <v>4183</v>
      </c>
    </row>
    <row r="7935" spans="1:18" x14ac:dyDescent="0.3">
      <c r="A7935">
        <v>17303646</v>
      </c>
      <c r="B7935" t="s">
        <v>11727</v>
      </c>
      <c r="C7935">
        <v>216</v>
      </c>
      <c r="D7935" t="s">
        <v>10950</v>
      </c>
      <c r="E7935" t="s">
        <v>10950</v>
      </c>
      <c r="F7935">
        <v>-116.2625</v>
      </c>
      <c r="G7935">
        <v>43.619199999999999</v>
      </c>
      <c r="H7935" t="s">
        <v>3969</v>
      </c>
      <c r="I7935" t="s">
        <v>6276</v>
      </c>
      <c r="J7935" t="s">
        <v>23</v>
      </c>
      <c r="K7935" t="s">
        <v>23</v>
      </c>
      <c r="L7935" t="s">
        <v>23</v>
      </c>
      <c r="M7935" t="s">
        <v>23</v>
      </c>
      <c r="N7935">
        <v>2</v>
      </c>
      <c r="O7935">
        <v>550</v>
      </c>
      <c r="P7935">
        <v>25</v>
      </c>
      <c r="Q7935">
        <v>4.0999999999999996</v>
      </c>
      <c r="R7935" t="s">
        <v>11728</v>
      </c>
    </row>
    <row r="7936" spans="1:18" x14ac:dyDescent="0.3">
      <c r="A7936">
        <v>17316374</v>
      </c>
      <c r="B7936" t="s">
        <v>11729</v>
      </c>
      <c r="C7936">
        <v>216</v>
      </c>
      <c r="D7936" t="s">
        <v>11195</v>
      </c>
      <c r="E7936" t="s">
        <v>11196</v>
      </c>
      <c r="F7936">
        <v>-91.531400000000005</v>
      </c>
      <c r="G7936">
        <v>41.6648</v>
      </c>
      <c r="H7936" t="s">
        <v>3969</v>
      </c>
      <c r="I7936" t="s">
        <v>6276</v>
      </c>
      <c r="J7936" t="s">
        <v>23</v>
      </c>
      <c r="K7936" t="s">
        <v>23</v>
      </c>
      <c r="L7936" t="s">
        <v>23</v>
      </c>
      <c r="M7936" t="s">
        <v>23</v>
      </c>
      <c r="N7936">
        <v>2</v>
      </c>
      <c r="O7936">
        <v>485</v>
      </c>
      <c r="P7936">
        <v>25</v>
      </c>
      <c r="Q7936">
        <v>4.3</v>
      </c>
      <c r="R7936" t="s">
        <v>10981</v>
      </c>
    </row>
    <row r="7937" spans="1:18" x14ac:dyDescent="0.3">
      <c r="A7937">
        <v>18453427</v>
      </c>
      <c r="B7937" t="s">
        <v>11730</v>
      </c>
      <c r="C7937">
        <v>216</v>
      </c>
      <c r="D7937" t="s">
        <v>10979</v>
      </c>
      <c r="E7937" t="s">
        <v>10979</v>
      </c>
      <c r="F7937">
        <v>-90.594664519999995</v>
      </c>
      <c r="G7937">
        <v>41.522536340000002</v>
      </c>
      <c r="H7937" t="s">
        <v>11731</v>
      </c>
      <c r="I7937" t="s">
        <v>6276</v>
      </c>
      <c r="J7937" t="s">
        <v>23</v>
      </c>
      <c r="K7937" t="s">
        <v>23</v>
      </c>
      <c r="L7937" t="s">
        <v>23</v>
      </c>
      <c r="M7937" t="s">
        <v>23</v>
      </c>
      <c r="N7937">
        <v>2</v>
      </c>
      <c r="O7937">
        <v>2</v>
      </c>
      <c r="P7937">
        <v>25</v>
      </c>
      <c r="Q7937">
        <v>1</v>
      </c>
      <c r="R7937" t="s">
        <v>2641</v>
      </c>
    </row>
    <row r="7938" spans="1:18" x14ac:dyDescent="0.3">
      <c r="A7938">
        <v>17258552</v>
      </c>
      <c r="B7938" t="s">
        <v>11732</v>
      </c>
      <c r="C7938">
        <v>216</v>
      </c>
      <c r="D7938" t="s">
        <v>10983</v>
      </c>
      <c r="E7938" t="s">
        <v>11733</v>
      </c>
      <c r="F7938">
        <v>-93.772032999999993</v>
      </c>
      <c r="G7938">
        <v>41.615082999999998</v>
      </c>
      <c r="H7938" t="s">
        <v>11444</v>
      </c>
      <c r="I7938" t="s">
        <v>6276</v>
      </c>
      <c r="J7938" t="s">
        <v>23</v>
      </c>
      <c r="K7938" t="s">
        <v>23</v>
      </c>
      <c r="L7938" t="s">
        <v>23</v>
      </c>
      <c r="M7938" t="s">
        <v>23</v>
      </c>
      <c r="N7938">
        <v>2</v>
      </c>
      <c r="O7938">
        <v>308</v>
      </c>
      <c r="P7938">
        <v>25</v>
      </c>
      <c r="Q7938">
        <v>3.8</v>
      </c>
      <c r="R7938" t="s">
        <v>7022</v>
      </c>
    </row>
    <row r="7939" spans="1:18" x14ac:dyDescent="0.3">
      <c r="A7939">
        <v>17342799</v>
      </c>
      <c r="B7939" t="s">
        <v>11734</v>
      </c>
      <c r="C7939">
        <v>216</v>
      </c>
      <c r="D7939" t="s">
        <v>10965</v>
      </c>
      <c r="E7939" t="s">
        <v>10965</v>
      </c>
      <c r="F7939">
        <v>-90.664028999999999</v>
      </c>
      <c r="G7939">
        <v>42.495688999999999</v>
      </c>
      <c r="H7939" t="s">
        <v>160</v>
      </c>
      <c r="I7939" t="s">
        <v>6276</v>
      </c>
      <c r="J7939" t="s">
        <v>23</v>
      </c>
      <c r="K7939" t="s">
        <v>23</v>
      </c>
      <c r="L7939" t="s">
        <v>23</v>
      </c>
      <c r="M7939" t="s">
        <v>23</v>
      </c>
      <c r="N7939">
        <v>2</v>
      </c>
      <c r="O7939">
        <v>58</v>
      </c>
      <c r="P7939">
        <v>25</v>
      </c>
      <c r="Q7939">
        <v>3.4</v>
      </c>
      <c r="R7939" t="s">
        <v>9652</v>
      </c>
    </row>
    <row r="7940" spans="1:18" x14ac:dyDescent="0.3">
      <c r="A7940">
        <v>17501315</v>
      </c>
      <c r="B7940" t="s">
        <v>11735</v>
      </c>
      <c r="C7940">
        <v>216</v>
      </c>
      <c r="D7940" t="s">
        <v>10960</v>
      </c>
      <c r="E7940" t="s">
        <v>11239</v>
      </c>
      <c r="F7940">
        <v>-83.662420999999995</v>
      </c>
      <c r="G7940">
        <v>32.556873000000003</v>
      </c>
      <c r="H7940" t="s">
        <v>11736</v>
      </c>
      <c r="I7940" t="s">
        <v>6276</v>
      </c>
      <c r="J7940" t="s">
        <v>23</v>
      </c>
      <c r="K7940" t="s">
        <v>23</v>
      </c>
      <c r="L7940" t="s">
        <v>23</v>
      </c>
      <c r="M7940" t="s">
        <v>23</v>
      </c>
      <c r="N7940">
        <v>2</v>
      </c>
      <c r="O7940">
        <v>243</v>
      </c>
      <c r="P7940">
        <v>25</v>
      </c>
      <c r="Q7940">
        <v>3.7</v>
      </c>
      <c r="R7940" t="s">
        <v>3667</v>
      </c>
    </row>
    <row r="7941" spans="1:18" x14ac:dyDescent="0.3">
      <c r="A7941">
        <v>17064031</v>
      </c>
      <c r="B7941" t="s">
        <v>11737</v>
      </c>
      <c r="C7941">
        <v>216</v>
      </c>
      <c r="D7941" t="s">
        <v>10586</v>
      </c>
      <c r="E7941" t="s">
        <v>11215</v>
      </c>
      <c r="F7941">
        <v>-81.322631000000001</v>
      </c>
      <c r="G7941">
        <v>28.601088000000001</v>
      </c>
      <c r="H7941" t="s">
        <v>11738</v>
      </c>
      <c r="I7941" t="s">
        <v>6276</v>
      </c>
      <c r="J7941" t="s">
        <v>23</v>
      </c>
      <c r="K7941" t="s">
        <v>23</v>
      </c>
      <c r="L7941" t="s">
        <v>23</v>
      </c>
      <c r="M7941" t="s">
        <v>23</v>
      </c>
      <c r="N7941">
        <v>2</v>
      </c>
      <c r="O7941">
        <v>1412</v>
      </c>
      <c r="P7941">
        <v>25</v>
      </c>
      <c r="Q7941">
        <v>4.7</v>
      </c>
      <c r="R7941" t="s">
        <v>1137</v>
      </c>
    </row>
    <row r="7942" spans="1:18" x14ac:dyDescent="0.3">
      <c r="A7942">
        <v>17093273</v>
      </c>
      <c r="B7942" t="s">
        <v>11739</v>
      </c>
      <c r="C7942">
        <v>216</v>
      </c>
      <c r="D7942" t="s">
        <v>10943</v>
      </c>
      <c r="E7942" t="s">
        <v>10944</v>
      </c>
      <c r="F7942">
        <v>-82.483124000000004</v>
      </c>
      <c r="G7942">
        <v>27.935039</v>
      </c>
      <c r="H7942" t="s">
        <v>8246</v>
      </c>
      <c r="I7942" t="s">
        <v>6276</v>
      </c>
      <c r="J7942" t="s">
        <v>23</v>
      </c>
      <c r="K7942" t="s">
        <v>23</v>
      </c>
      <c r="L7942" t="s">
        <v>23</v>
      </c>
      <c r="M7942" t="s">
        <v>23</v>
      </c>
      <c r="N7942">
        <v>2</v>
      </c>
      <c r="O7942">
        <v>803</v>
      </c>
      <c r="P7942">
        <v>25</v>
      </c>
      <c r="Q7942">
        <v>4.4000000000000004</v>
      </c>
      <c r="R7942" t="s">
        <v>11740</v>
      </c>
    </row>
    <row r="7943" spans="1:18" x14ac:dyDescent="0.3">
      <c r="A7943">
        <v>17678218</v>
      </c>
      <c r="B7943" t="s">
        <v>11741</v>
      </c>
      <c r="C7943">
        <v>216</v>
      </c>
      <c r="D7943" t="s">
        <v>10947</v>
      </c>
      <c r="E7943" t="s">
        <v>10947</v>
      </c>
      <c r="F7943">
        <v>-83.332796000000002</v>
      </c>
      <c r="G7943">
        <v>30.897086999999999</v>
      </c>
      <c r="H7943" t="s">
        <v>11500</v>
      </c>
      <c r="I7943" t="s">
        <v>6276</v>
      </c>
      <c r="J7943" t="s">
        <v>23</v>
      </c>
      <c r="K7943" t="s">
        <v>23</v>
      </c>
      <c r="L7943" t="s">
        <v>23</v>
      </c>
      <c r="M7943" t="s">
        <v>23</v>
      </c>
      <c r="N7943">
        <v>2</v>
      </c>
      <c r="O7943">
        <v>575</v>
      </c>
      <c r="P7943">
        <v>25</v>
      </c>
      <c r="Q7943">
        <v>4.0999999999999996</v>
      </c>
      <c r="R7943" t="s">
        <v>4115</v>
      </c>
    </row>
    <row r="7944" spans="1:18" x14ac:dyDescent="0.3">
      <c r="A7944">
        <v>17696957</v>
      </c>
      <c r="B7944" t="s">
        <v>11742</v>
      </c>
      <c r="C7944">
        <v>216</v>
      </c>
      <c r="D7944" t="s">
        <v>11323</v>
      </c>
      <c r="E7944" t="s">
        <v>11324</v>
      </c>
      <c r="F7944">
        <v>-92.445723000000001</v>
      </c>
      <c r="G7944">
        <v>42.534889999999997</v>
      </c>
      <c r="H7944" t="s">
        <v>11686</v>
      </c>
      <c r="I7944" t="s">
        <v>6276</v>
      </c>
      <c r="J7944" t="s">
        <v>23</v>
      </c>
      <c r="K7944" t="s">
        <v>23</v>
      </c>
      <c r="L7944" t="s">
        <v>23</v>
      </c>
      <c r="M7944" t="s">
        <v>23</v>
      </c>
      <c r="N7944">
        <v>2</v>
      </c>
      <c r="O7944">
        <v>89</v>
      </c>
      <c r="P7944">
        <v>25</v>
      </c>
      <c r="Q7944">
        <v>3.6</v>
      </c>
      <c r="R7944" t="s">
        <v>1312</v>
      </c>
    </row>
    <row r="7945" spans="1:18" x14ac:dyDescent="0.3">
      <c r="A7945">
        <v>17284404</v>
      </c>
      <c r="B7945" t="s">
        <v>11743</v>
      </c>
      <c r="C7945">
        <v>216</v>
      </c>
      <c r="D7945" t="s">
        <v>10968</v>
      </c>
      <c r="E7945" t="s">
        <v>10968</v>
      </c>
      <c r="F7945">
        <v>-84.221535000000003</v>
      </c>
      <c r="G7945">
        <v>31.610386999999999</v>
      </c>
      <c r="H7945" t="s">
        <v>11744</v>
      </c>
      <c r="I7945" t="s">
        <v>6276</v>
      </c>
      <c r="J7945" t="s">
        <v>23</v>
      </c>
      <c r="K7945" t="s">
        <v>23</v>
      </c>
      <c r="L7945" t="s">
        <v>23</v>
      </c>
      <c r="M7945" t="s">
        <v>23</v>
      </c>
      <c r="N7945">
        <v>2</v>
      </c>
      <c r="O7945">
        <v>35</v>
      </c>
      <c r="P7945">
        <v>25</v>
      </c>
      <c r="Q7945">
        <v>3.3</v>
      </c>
      <c r="R7945" t="s">
        <v>373</v>
      </c>
    </row>
    <row r="7946" spans="1:18" x14ac:dyDescent="0.3">
      <c r="A7946">
        <v>17342576</v>
      </c>
      <c r="B7946" t="s">
        <v>11745</v>
      </c>
      <c r="C7946">
        <v>216</v>
      </c>
      <c r="D7946" t="s">
        <v>10965</v>
      </c>
      <c r="E7946" t="s">
        <v>10965</v>
      </c>
      <c r="F7946">
        <v>-90.664599999999993</v>
      </c>
      <c r="G7946">
        <v>42.504300000000001</v>
      </c>
      <c r="H7946" t="s">
        <v>8246</v>
      </c>
      <c r="I7946" t="s">
        <v>6276</v>
      </c>
      <c r="J7946" t="s">
        <v>23</v>
      </c>
      <c r="K7946" t="s">
        <v>23</v>
      </c>
      <c r="L7946" t="s">
        <v>23</v>
      </c>
      <c r="M7946" t="s">
        <v>23</v>
      </c>
      <c r="N7946">
        <v>2</v>
      </c>
      <c r="O7946">
        <v>48</v>
      </c>
      <c r="P7946">
        <v>25</v>
      </c>
      <c r="Q7946">
        <v>3.6</v>
      </c>
      <c r="R7946" t="s">
        <v>2159</v>
      </c>
    </row>
    <row r="7947" spans="1:18" x14ac:dyDescent="0.3">
      <c r="A7947">
        <v>17582700</v>
      </c>
      <c r="B7947" t="s">
        <v>11746</v>
      </c>
      <c r="C7947">
        <v>216</v>
      </c>
      <c r="D7947" t="s">
        <v>11170</v>
      </c>
      <c r="E7947" t="s">
        <v>11170</v>
      </c>
      <c r="F7947">
        <v>-112.45201299999999</v>
      </c>
      <c r="G7947">
        <v>42.882449999999999</v>
      </c>
      <c r="H7947" t="s">
        <v>11747</v>
      </c>
      <c r="I7947" t="s">
        <v>6276</v>
      </c>
      <c r="J7947" t="s">
        <v>23</v>
      </c>
      <c r="K7947" t="s">
        <v>23</v>
      </c>
      <c r="L7947" t="s">
        <v>23</v>
      </c>
      <c r="M7947" t="s">
        <v>23</v>
      </c>
      <c r="N7947">
        <v>2</v>
      </c>
      <c r="O7947">
        <v>132</v>
      </c>
      <c r="P7947">
        <v>25</v>
      </c>
      <c r="Q7947">
        <v>3.6</v>
      </c>
      <c r="R7947" t="s">
        <v>601</v>
      </c>
    </row>
    <row r="7948" spans="1:18" x14ac:dyDescent="0.3">
      <c r="A7948">
        <v>17582682</v>
      </c>
      <c r="B7948" t="s">
        <v>11748</v>
      </c>
      <c r="C7948">
        <v>216</v>
      </c>
      <c r="D7948" t="s">
        <v>11170</v>
      </c>
      <c r="E7948" t="s">
        <v>11170</v>
      </c>
      <c r="F7948">
        <v>-112.45010600000001</v>
      </c>
      <c r="G7948">
        <v>42.861871000000001</v>
      </c>
      <c r="H7948" t="s">
        <v>11749</v>
      </c>
      <c r="I7948" t="s">
        <v>6276</v>
      </c>
      <c r="J7948" t="s">
        <v>23</v>
      </c>
      <c r="K7948" t="s">
        <v>23</v>
      </c>
      <c r="L7948" t="s">
        <v>23</v>
      </c>
      <c r="M7948" t="s">
        <v>23</v>
      </c>
      <c r="N7948">
        <v>2</v>
      </c>
      <c r="O7948">
        <v>162</v>
      </c>
      <c r="P7948">
        <v>25</v>
      </c>
      <c r="Q7948">
        <v>3.7</v>
      </c>
      <c r="R7948" t="s">
        <v>4842</v>
      </c>
    </row>
    <row r="7949" spans="1:18" x14ac:dyDescent="0.3">
      <c r="A7949">
        <v>17559793</v>
      </c>
      <c r="B7949" t="s">
        <v>11750</v>
      </c>
      <c r="C7949">
        <v>216</v>
      </c>
      <c r="D7949" t="s">
        <v>11751</v>
      </c>
      <c r="E7949" t="s">
        <v>11751</v>
      </c>
      <c r="F7949">
        <v>-124.175346</v>
      </c>
      <c r="G7949">
        <v>43.678998</v>
      </c>
      <c r="H7949" t="s">
        <v>11271</v>
      </c>
      <c r="I7949" t="s">
        <v>6276</v>
      </c>
      <c r="J7949" t="s">
        <v>23</v>
      </c>
      <c r="K7949" t="s">
        <v>23</v>
      </c>
      <c r="L7949" t="s">
        <v>23</v>
      </c>
      <c r="M7949" t="s">
        <v>23</v>
      </c>
      <c r="N7949">
        <v>2</v>
      </c>
      <c r="O7949">
        <v>16</v>
      </c>
      <c r="P7949">
        <v>25</v>
      </c>
      <c r="Q7949">
        <v>3.2</v>
      </c>
      <c r="R7949" t="s">
        <v>2669</v>
      </c>
    </row>
    <row r="7950" spans="1:18" x14ac:dyDescent="0.3">
      <c r="A7950">
        <v>16659169</v>
      </c>
      <c r="B7950" t="s">
        <v>11752</v>
      </c>
      <c r="C7950">
        <v>37</v>
      </c>
      <c r="D7950" t="s">
        <v>11753</v>
      </c>
      <c r="E7950" t="s">
        <v>11753</v>
      </c>
      <c r="F7950">
        <v>-82.188438000000005</v>
      </c>
      <c r="G7950">
        <v>42.397683000000001</v>
      </c>
      <c r="H7950" t="s">
        <v>114</v>
      </c>
      <c r="I7950" t="s">
        <v>6276</v>
      </c>
      <c r="J7950" t="s">
        <v>23</v>
      </c>
      <c r="K7950" t="s">
        <v>23</v>
      </c>
      <c r="L7950" t="s">
        <v>23</v>
      </c>
      <c r="M7950" t="s">
        <v>23</v>
      </c>
      <c r="N7950">
        <v>2</v>
      </c>
      <c r="O7950">
        <v>176</v>
      </c>
      <c r="P7950">
        <v>25</v>
      </c>
      <c r="Q7950">
        <v>3.7</v>
      </c>
      <c r="R7950" t="s">
        <v>1458</v>
      </c>
    </row>
    <row r="7951" spans="1:18" x14ac:dyDescent="0.3">
      <c r="A7951">
        <v>16668008</v>
      </c>
      <c r="B7951" t="s">
        <v>11754</v>
      </c>
      <c r="C7951">
        <v>37</v>
      </c>
      <c r="D7951" t="s">
        <v>11755</v>
      </c>
      <c r="E7951" t="s">
        <v>11755</v>
      </c>
      <c r="F7951">
        <v>-102.4613173</v>
      </c>
      <c r="G7951">
        <v>51.210682400000003</v>
      </c>
      <c r="H7951" t="s">
        <v>251</v>
      </c>
      <c r="I7951" t="s">
        <v>6276</v>
      </c>
      <c r="J7951" t="s">
        <v>23</v>
      </c>
      <c r="K7951" t="s">
        <v>23</v>
      </c>
      <c r="L7951" t="s">
        <v>23</v>
      </c>
      <c r="M7951" t="s">
        <v>23</v>
      </c>
      <c r="N7951">
        <v>2</v>
      </c>
      <c r="O7951">
        <v>26</v>
      </c>
      <c r="P7951">
        <v>25</v>
      </c>
      <c r="Q7951">
        <v>3.3</v>
      </c>
      <c r="R7951" t="s">
        <v>4044</v>
      </c>
    </row>
    <row r="7952" spans="1:18" x14ac:dyDescent="0.3">
      <c r="A7952">
        <v>16643459</v>
      </c>
      <c r="B7952" t="s">
        <v>11756</v>
      </c>
      <c r="C7952">
        <v>37</v>
      </c>
      <c r="D7952" t="s">
        <v>11757</v>
      </c>
      <c r="E7952" t="s">
        <v>11757</v>
      </c>
      <c r="F7952">
        <v>-110.7746994</v>
      </c>
      <c r="G7952">
        <v>52.008288899999997</v>
      </c>
      <c r="H7952" t="s">
        <v>11758</v>
      </c>
      <c r="I7952" t="s">
        <v>6276</v>
      </c>
      <c r="J7952" t="s">
        <v>23</v>
      </c>
      <c r="K7952" t="s">
        <v>23</v>
      </c>
      <c r="L7952" t="s">
        <v>23</v>
      </c>
      <c r="M7952" t="s">
        <v>23</v>
      </c>
      <c r="N7952">
        <v>2</v>
      </c>
      <c r="O7952">
        <v>6</v>
      </c>
      <c r="P7952">
        <v>25</v>
      </c>
      <c r="Q7952">
        <v>3</v>
      </c>
      <c r="R7952" t="s">
        <v>54</v>
      </c>
    </row>
    <row r="7953" spans="1:18" x14ac:dyDescent="0.3">
      <c r="A7953">
        <v>7101011</v>
      </c>
      <c r="B7953" t="s">
        <v>11759</v>
      </c>
      <c r="C7953">
        <v>148</v>
      </c>
      <c r="D7953" t="s">
        <v>9726</v>
      </c>
      <c r="E7953" t="s">
        <v>9727</v>
      </c>
      <c r="F7953">
        <v>174.77415099999999</v>
      </c>
      <c r="G7953">
        <v>-41.296106999999999</v>
      </c>
      <c r="H7953" t="s">
        <v>2818</v>
      </c>
      <c r="I7953" t="s">
        <v>9729</v>
      </c>
      <c r="J7953" t="s">
        <v>23</v>
      </c>
      <c r="K7953" t="s">
        <v>23</v>
      </c>
      <c r="L7953" t="s">
        <v>23</v>
      </c>
      <c r="M7953" t="s">
        <v>23</v>
      </c>
      <c r="N7953">
        <v>1</v>
      </c>
      <c r="O7953">
        <v>195</v>
      </c>
      <c r="P7953">
        <v>25</v>
      </c>
      <c r="Q7953">
        <v>4.5</v>
      </c>
      <c r="R7953" t="s">
        <v>6581</v>
      </c>
    </row>
    <row r="7954" spans="1:18" x14ac:dyDescent="0.3">
      <c r="A7954">
        <v>18217279</v>
      </c>
      <c r="B7954" t="s">
        <v>11760</v>
      </c>
      <c r="C7954">
        <v>148</v>
      </c>
      <c r="D7954" t="s">
        <v>10216</v>
      </c>
      <c r="E7954" t="s">
        <v>11761</v>
      </c>
      <c r="F7954">
        <v>174.76898600000001</v>
      </c>
      <c r="G7954">
        <v>-36.846049659999998</v>
      </c>
      <c r="H7954" t="s">
        <v>6348</v>
      </c>
      <c r="I7954" t="s">
        <v>9729</v>
      </c>
      <c r="J7954" t="s">
        <v>23</v>
      </c>
      <c r="K7954" t="s">
        <v>23</v>
      </c>
      <c r="L7954" t="s">
        <v>23</v>
      </c>
      <c r="M7954" t="s">
        <v>23</v>
      </c>
      <c r="N7954">
        <v>1</v>
      </c>
      <c r="O7954">
        <v>281</v>
      </c>
      <c r="P7954">
        <v>25</v>
      </c>
      <c r="Q7954">
        <v>4.9000000000000004</v>
      </c>
      <c r="R7954" t="s">
        <v>7009</v>
      </c>
    </row>
    <row r="7955" spans="1:18" x14ac:dyDescent="0.3">
      <c r="A7955">
        <v>6801039</v>
      </c>
      <c r="B7955" t="s">
        <v>11187</v>
      </c>
      <c r="C7955">
        <v>215</v>
      </c>
      <c r="D7955" t="s">
        <v>10236</v>
      </c>
      <c r="E7955" t="s">
        <v>10909</v>
      </c>
      <c r="F7955">
        <v>-2.2488480000000002</v>
      </c>
      <c r="G7955">
        <v>53.481413000000003</v>
      </c>
      <c r="H7955" t="s">
        <v>160</v>
      </c>
      <c r="I7955" t="s">
        <v>9709</v>
      </c>
      <c r="J7955" t="s">
        <v>23</v>
      </c>
      <c r="K7955" t="s">
        <v>23</v>
      </c>
      <c r="L7955" t="s">
        <v>23</v>
      </c>
      <c r="M7955" t="s">
        <v>23</v>
      </c>
      <c r="N7955">
        <v>2</v>
      </c>
      <c r="O7955">
        <v>745</v>
      </c>
      <c r="P7955">
        <v>25</v>
      </c>
      <c r="Q7955">
        <v>4.3</v>
      </c>
      <c r="R7955" t="s">
        <v>11762</v>
      </c>
    </row>
    <row r="7956" spans="1:18" x14ac:dyDescent="0.3">
      <c r="A7956">
        <v>7600188</v>
      </c>
      <c r="B7956" t="s">
        <v>11763</v>
      </c>
      <c r="C7956">
        <v>215</v>
      </c>
      <c r="D7956" t="s">
        <v>10594</v>
      </c>
      <c r="E7956" t="s">
        <v>10595</v>
      </c>
      <c r="F7956">
        <v>-3.1862499999999998</v>
      </c>
      <c r="G7956">
        <v>55.948002780000003</v>
      </c>
      <c r="H7956" t="s">
        <v>6280</v>
      </c>
      <c r="I7956" t="s">
        <v>9709</v>
      </c>
      <c r="J7956" t="s">
        <v>23</v>
      </c>
      <c r="K7956" t="s">
        <v>23</v>
      </c>
      <c r="L7956" t="s">
        <v>23</v>
      </c>
      <c r="M7956" t="s">
        <v>23</v>
      </c>
      <c r="N7956">
        <v>2</v>
      </c>
      <c r="O7956">
        <v>279</v>
      </c>
      <c r="P7956">
        <v>25</v>
      </c>
      <c r="Q7956">
        <v>4.4000000000000004</v>
      </c>
      <c r="R7956" t="s">
        <v>1475</v>
      </c>
    </row>
    <row r="7957" spans="1:18" x14ac:dyDescent="0.3">
      <c r="A7957">
        <v>6800678</v>
      </c>
      <c r="B7957" t="s">
        <v>11764</v>
      </c>
      <c r="C7957">
        <v>215</v>
      </c>
      <c r="D7957" t="s">
        <v>10236</v>
      </c>
      <c r="E7957" t="s">
        <v>11432</v>
      </c>
      <c r="F7957">
        <v>-2.225333333</v>
      </c>
      <c r="G7957">
        <v>53.455833329999997</v>
      </c>
      <c r="H7957" t="s">
        <v>11765</v>
      </c>
      <c r="I7957" t="s">
        <v>9709</v>
      </c>
      <c r="J7957" t="s">
        <v>23</v>
      </c>
      <c r="K7957" t="s">
        <v>23</v>
      </c>
      <c r="L7957" t="s">
        <v>23</v>
      </c>
      <c r="M7957" t="s">
        <v>23</v>
      </c>
      <c r="N7957">
        <v>2</v>
      </c>
      <c r="O7957">
        <v>48</v>
      </c>
      <c r="P7957">
        <v>25</v>
      </c>
      <c r="Q7957">
        <v>3.7</v>
      </c>
      <c r="R7957" t="s">
        <v>1649</v>
      </c>
    </row>
    <row r="7958" spans="1:18" x14ac:dyDescent="0.3">
      <c r="A7958">
        <v>7602219</v>
      </c>
      <c r="B7958" t="s">
        <v>11766</v>
      </c>
      <c r="C7958">
        <v>215</v>
      </c>
      <c r="D7958" t="s">
        <v>10594</v>
      </c>
      <c r="E7958" t="s">
        <v>10595</v>
      </c>
      <c r="F7958">
        <v>-3.2047349999999999</v>
      </c>
      <c r="G7958">
        <v>55.945895</v>
      </c>
      <c r="H7958" t="s">
        <v>11767</v>
      </c>
      <c r="I7958" t="s">
        <v>9709</v>
      </c>
      <c r="J7958" t="s">
        <v>23</v>
      </c>
      <c r="K7958" t="s">
        <v>23</v>
      </c>
      <c r="L7958" t="s">
        <v>23</v>
      </c>
      <c r="M7958" t="s">
        <v>23</v>
      </c>
      <c r="N7958">
        <v>2</v>
      </c>
      <c r="O7958">
        <v>32</v>
      </c>
      <c r="P7958">
        <v>25</v>
      </c>
      <c r="Q7958">
        <v>3.8</v>
      </c>
      <c r="R7958" t="s">
        <v>6106</v>
      </c>
    </row>
    <row r="7959" spans="1:18" x14ac:dyDescent="0.3">
      <c r="A7959">
        <v>16611114</v>
      </c>
      <c r="B7959" t="s">
        <v>11768</v>
      </c>
      <c r="C7959">
        <v>14</v>
      </c>
      <c r="D7959" t="s">
        <v>11769</v>
      </c>
      <c r="E7959" t="s">
        <v>11769</v>
      </c>
      <c r="F7959">
        <v>151.66887919999999</v>
      </c>
      <c r="G7959">
        <v>-30.5147169</v>
      </c>
      <c r="H7959" t="s">
        <v>11770</v>
      </c>
      <c r="I7959" t="s">
        <v>6276</v>
      </c>
      <c r="J7959" t="s">
        <v>23</v>
      </c>
      <c r="K7959" t="s">
        <v>23</v>
      </c>
      <c r="L7959" t="s">
        <v>23</v>
      </c>
      <c r="M7959" t="s">
        <v>23</v>
      </c>
      <c r="N7959">
        <v>2</v>
      </c>
      <c r="O7959">
        <v>25</v>
      </c>
      <c r="P7959">
        <v>20</v>
      </c>
      <c r="Q7959">
        <v>3.5</v>
      </c>
      <c r="R7959" t="s">
        <v>3971</v>
      </c>
    </row>
    <row r="7960" spans="1:18" x14ac:dyDescent="0.3">
      <c r="A7960">
        <v>16604358</v>
      </c>
      <c r="B7960" t="s">
        <v>11771</v>
      </c>
      <c r="C7960">
        <v>14</v>
      </c>
      <c r="D7960" t="s">
        <v>11772</v>
      </c>
      <c r="E7960" t="s">
        <v>11772</v>
      </c>
      <c r="F7960">
        <v>144.1387014</v>
      </c>
      <c r="G7960">
        <v>-37.3123267</v>
      </c>
      <c r="H7960" t="s">
        <v>11773</v>
      </c>
      <c r="I7960" t="s">
        <v>6276</v>
      </c>
      <c r="J7960" t="s">
        <v>23</v>
      </c>
      <c r="K7960" t="s">
        <v>23</v>
      </c>
      <c r="L7960" t="s">
        <v>23</v>
      </c>
      <c r="M7960" t="s">
        <v>23</v>
      </c>
      <c r="N7960">
        <v>2</v>
      </c>
      <c r="O7960">
        <v>192</v>
      </c>
      <c r="P7960">
        <v>20</v>
      </c>
      <c r="Q7960">
        <v>3.8</v>
      </c>
      <c r="R7960" t="s">
        <v>7574</v>
      </c>
    </row>
    <row r="7961" spans="1:18" x14ac:dyDescent="0.3">
      <c r="A7961">
        <v>16604911</v>
      </c>
      <c r="B7961" t="s">
        <v>11774</v>
      </c>
      <c r="C7961">
        <v>14</v>
      </c>
      <c r="D7961" t="s">
        <v>11775</v>
      </c>
      <c r="E7961" t="s">
        <v>11775</v>
      </c>
      <c r="F7961">
        <v>146.68585200000001</v>
      </c>
      <c r="G7961">
        <v>-36.360439</v>
      </c>
      <c r="H7961" t="s">
        <v>11493</v>
      </c>
      <c r="I7961" t="s">
        <v>6276</v>
      </c>
      <c r="J7961" t="s">
        <v>23</v>
      </c>
      <c r="K7961" t="s">
        <v>23</v>
      </c>
      <c r="L7961" t="s">
        <v>23</v>
      </c>
      <c r="M7961" t="s">
        <v>23</v>
      </c>
      <c r="N7961">
        <v>2</v>
      </c>
      <c r="O7961">
        <v>237</v>
      </c>
      <c r="P7961">
        <v>20</v>
      </c>
      <c r="Q7961">
        <v>4.5999999999999996</v>
      </c>
      <c r="R7961" t="s">
        <v>2527</v>
      </c>
    </row>
    <row r="7962" spans="1:18" x14ac:dyDescent="0.3">
      <c r="A7962">
        <v>16611498</v>
      </c>
      <c r="B7962" t="s">
        <v>11776</v>
      </c>
      <c r="C7962">
        <v>14</v>
      </c>
      <c r="D7962" t="s">
        <v>11777</v>
      </c>
      <c r="E7962" t="s">
        <v>11777</v>
      </c>
      <c r="F7962">
        <v>151.55847499999999</v>
      </c>
      <c r="G7962">
        <v>-32.728096999999998</v>
      </c>
      <c r="H7962" t="s">
        <v>11778</v>
      </c>
      <c r="I7962" t="s">
        <v>6276</v>
      </c>
      <c r="J7962" t="s">
        <v>23</v>
      </c>
      <c r="K7962" t="s">
        <v>23</v>
      </c>
      <c r="L7962" t="s">
        <v>23</v>
      </c>
      <c r="M7962" t="s">
        <v>23</v>
      </c>
      <c r="N7962">
        <v>2</v>
      </c>
      <c r="O7962">
        <v>18</v>
      </c>
      <c r="P7962">
        <v>20</v>
      </c>
      <c r="Q7962">
        <v>3.6</v>
      </c>
      <c r="R7962" t="s">
        <v>5100</v>
      </c>
    </row>
    <row r="7963" spans="1:18" x14ac:dyDescent="0.3">
      <c r="A7963">
        <v>16612028</v>
      </c>
      <c r="B7963" t="s">
        <v>11779</v>
      </c>
      <c r="C7963">
        <v>14</v>
      </c>
      <c r="D7963" t="s">
        <v>11780</v>
      </c>
      <c r="E7963" t="s">
        <v>11780</v>
      </c>
      <c r="F7963">
        <v>153.59333100000001</v>
      </c>
      <c r="G7963">
        <v>-28.862663000000001</v>
      </c>
      <c r="H7963" t="s">
        <v>534</v>
      </c>
      <c r="I7963" t="s">
        <v>6276</v>
      </c>
      <c r="J7963" t="s">
        <v>23</v>
      </c>
      <c r="K7963" t="s">
        <v>23</v>
      </c>
      <c r="L7963" t="s">
        <v>23</v>
      </c>
      <c r="M7963" t="s">
        <v>23</v>
      </c>
      <c r="N7963">
        <v>2</v>
      </c>
      <c r="O7963">
        <v>56</v>
      </c>
      <c r="P7963">
        <v>20</v>
      </c>
      <c r="Q7963">
        <v>4.0999999999999996</v>
      </c>
      <c r="R7963" t="s">
        <v>1701</v>
      </c>
    </row>
    <row r="7964" spans="1:18" x14ac:dyDescent="0.3">
      <c r="A7964">
        <v>16608864</v>
      </c>
      <c r="B7964" t="s">
        <v>11781</v>
      </c>
      <c r="C7964">
        <v>14</v>
      </c>
      <c r="D7964" t="s">
        <v>11782</v>
      </c>
      <c r="E7964" t="s">
        <v>11782</v>
      </c>
      <c r="F7964">
        <v>115.98449239999999</v>
      </c>
      <c r="G7964">
        <v>-33.784526900000003</v>
      </c>
      <c r="H7964" t="s">
        <v>10539</v>
      </c>
      <c r="I7964" t="s">
        <v>6276</v>
      </c>
      <c r="J7964" t="s">
        <v>23</v>
      </c>
      <c r="K7964" t="s">
        <v>23</v>
      </c>
      <c r="L7964" t="s">
        <v>23</v>
      </c>
      <c r="M7964" t="s">
        <v>23</v>
      </c>
      <c r="N7964">
        <v>2</v>
      </c>
      <c r="O7964">
        <v>21</v>
      </c>
      <c r="P7964">
        <v>20</v>
      </c>
      <c r="Q7964">
        <v>3.2</v>
      </c>
      <c r="R7964" t="s">
        <v>3274</v>
      </c>
    </row>
    <row r="7965" spans="1:18" x14ac:dyDescent="0.3">
      <c r="A7965">
        <v>16608483</v>
      </c>
      <c r="B7965" t="s">
        <v>11783</v>
      </c>
      <c r="C7965">
        <v>14</v>
      </c>
      <c r="D7965" t="s">
        <v>11784</v>
      </c>
      <c r="E7965" t="s">
        <v>11784</v>
      </c>
      <c r="F7965">
        <v>140.83740900000001</v>
      </c>
      <c r="G7965">
        <v>-37.379153000000002</v>
      </c>
      <c r="H7965" t="s">
        <v>11785</v>
      </c>
      <c r="I7965" t="s">
        <v>6276</v>
      </c>
      <c r="J7965" t="s">
        <v>23</v>
      </c>
      <c r="K7965" t="s">
        <v>23</v>
      </c>
      <c r="L7965" t="s">
        <v>23</v>
      </c>
      <c r="M7965" t="s">
        <v>23</v>
      </c>
      <c r="N7965">
        <v>2</v>
      </c>
      <c r="O7965">
        <v>19</v>
      </c>
      <c r="P7965">
        <v>20</v>
      </c>
      <c r="Q7965">
        <v>3.4</v>
      </c>
      <c r="R7965" t="s">
        <v>6970</v>
      </c>
    </row>
    <row r="7966" spans="1:18" x14ac:dyDescent="0.3">
      <c r="A7966">
        <v>16608209</v>
      </c>
      <c r="B7966" t="s">
        <v>11786</v>
      </c>
      <c r="C7966">
        <v>14</v>
      </c>
      <c r="D7966" t="s">
        <v>11787</v>
      </c>
      <c r="E7966" t="s">
        <v>11787</v>
      </c>
      <c r="F7966">
        <v>138.62431599999999</v>
      </c>
      <c r="G7966">
        <v>-35.553660899999997</v>
      </c>
      <c r="H7966" t="s">
        <v>11788</v>
      </c>
      <c r="I7966" t="s">
        <v>6276</v>
      </c>
      <c r="J7966" t="s">
        <v>23</v>
      </c>
      <c r="K7966" t="s">
        <v>23</v>
      </c>
      <c r="L7966" t="s">
        <v>23</v>
      </c>
      <c r="M7966" t="s">
        <v>23</v>
      </c>
      <c r="N7966">
        <v>2</v>
      </c>
      <c r="O7966">
        <v>96</v>
      </c>
      <c r="P7966">
        <v>20</v>
      </c>
      <c r="Q7966">
        <v>3.6</v>
      </c>
      <c r="R7966" t="s">
        <v>119</v>
      </c>
    </row>
    <row r="7967" spans="1:18" x14ac:dyDescent="0.3">
      <c r="A7967">
        <v>16607969</v>
      </c>
      <c r="B7967" t="s">
        <v>11789</v>
      </c>
      <c r="C7967">
        <v>14</v>
      </c>
      <c r="D7967" t="s">
        <v>11790</v>
      </c>
      <c r="E7967" t="s">
        <v>11790</v>
      </c>
      <c r="F7967">
        <v>143.714315</v>
      </c>
      <c r="G7967">
        <v>-38.517291999999998</v>
      </c>
      <c r="H7967" t="s">
        <v>11791</v>
      </c>
      <c r="I7967" t="s">
        <v>6276</v>
      </c>
      <c r="J7967" t="s">
        <v>23</v>
      </c>
      <c r="K7967" t="s">
        <v>23</v>
      </c>
      <c r="L7967" t="s">
        <v>23</v>
      </c>
      <c r="M7967" t="s">
        <v>23</v>
      </c>
      <c r="N7967">
        <v>2</v>
      </c>
      <c r="O7967">
        <v>29</v>
      </c>
      <c r="P7967">
        <v>20</v>
      </c>
      <c r="Q7967">
        <v>3.7</v>
      </c>
      <c r="R7967" t="s">
        <v>270</v>
      </c>
    </row>
    <row r="7968" spans="1:18" x14ac:dyDescent="0.3">
      <c r="A7968">
        <v>16612550</v>
      </c>
      <c r="B7968" t="s">
        <v>11792</v>
      </c>
      <c r="C7968">
        <v>14</v>
      </c>
      <c r="D7968" t="s">
        <v>11793</v>
      </c>
      <c r="E7968" t="s">
        <v>11793</v>
      </c>
      <c r="F7968">
        <v>150.67107429999999</v>
      </c>
      <c r="G7968">
        <v>-35.038869800000001</v>
      </c>
      <c r="H7968" t="s">
        <v>11794</v>
      </c>
      <c r="I7968" t="s">
        <v>6276</v>
      </c>
      <c r="J7968" t="s">
        <v>23</v>
      </c>
      <c r="K7968" t="s">
        <v>23</v>
      </c>
      <c r="L7968" t="s">
        <v>23</v>
      </c>
      <c r="M7968" t="s">
        <v>23</v>
      </c>
      <c r="N7968">
        <v>2</v>
      </c>
      <c r="O7968">
        <v>40</v>
      </c>
      <c r="P7968">
        <v>20</v>
      </c>
      <c r="Q7968">
        <v>4.0999999999999996</v>
      </c>
      <c r="R7968" t="s">
        <v>3911</v>
      </c>
    </row>
    <row r="7969" spans="1:18" x14ac:dyDescent="0.3">
      <c r="A7969">
        <v>17842104</v>
      </c>
      <c r="B7969" t="s">
        <v>11795</v>
      </c>
      <c r="C7969">
        <v>14</v>
      </c>
      <c r="D7969" t="s">
        <v>11796</v>
      </c>
      <c r="E7969" t="s">
        <v>11796</v>
      </c>
      <c r="F7969">
        <v>144.56417400000001</v>
      </c>
      <c r="G7969">
        <v>-37.423189000000001</v>
      </c>
      <c r="H7969" t="s">
        <v>534</v>
      </c>
      <c r="I7969" t="s">
        <v>6276</v>
      </c>
      <c r="J7969" t="s">
        <v>23</v>
      </c>
      <c r="K7969" t="s">
        <v>23</v>
      </c>
      <c r="L7969" t="s">
        <v>23</v>
      </c>
      <c r="M7969" t="s">
        <v>23</v>
      </c>
      <c r="N7969">
        <v>2</v>
      </c>
      <c r="O7969">
        <v>31</v>
      </c>
      <c r="P7969">
        <v>20</v>
      </c>
      <c r="Q7969">
        <v>3.5</v>
      </c>
      <c r="R7969" t="s">
        <v>8140</v>
      </c>
    </row>
    <row r="7970" spans="1:18" x14ac:dyDescent="0.3">
      <c r="A7970">
        <v>16605194</v>
      </c>
      <c r="B7970" t="s">
        <v>11797</v>
      </c>
      <c r="C7970">
        <v>14</v>
      </c>
      <c r="D7970" t="s">
        <v>11798</v>
      </c>
      <c r="E7970" t="s">
        <v>11798</v>
      </c>
      <c r="F7970">
        <v>144.41272000000001</v>
      </c>
      <c r="G7970">
        <v>-37.396942000000003</v>
      </c>
      <c r="H7970" t="s">
        <v>11799</v>
      </c>
      <c r="I7970" t="s">
        <v>6276</v>
      </c>
      <c r="J7970" t="s">
        <v>23</v>
      </c>
      <c r="K7970" t="s">
        <v>23</v>
      </c>
      <c r="L7970" t="s">
        <v>23</v>
      </c>
      <c r="M7970" t="s">
        <v>23</v>
      </c>
      <c r="N7970">
        <v>2</v>
      </c>
      <c r="O7970">
        <v>87</v>
      </c>
      <c r="P7970">
        <v>20</v>
      </c>
      <c r="Q7970">
        <v>4.0999999999999996</v>
      </c>
      <c r="R7970" t="s">
        <v>9521</v>
      </c>
    </row>
    <row r="7971" spans="1:18" x14ac:dyDescent="0.3">
      <c r="A7971">
        <v>16611701</v>
      </c>
      <c r="B7971" t="s">
        <v>11800</v>
      </c>
      <c r="C7971">
        <v>14</v>
      </c>
      <c r="D7971" t="s">
        <v>11801</v>
      </c>
      <c r="E7971" t="s">
        <v>11801</v>
      </c>
      <c r="F7971">
        <v>151.7343832</v>
      </c>
      <c r="G7971">
        <v>-32.899177999999999</v>
      </c>
      <c r="H7971" t="s">
        <v>251</v>
      </c>
      <c r="I7971" t="s">
        <v>6276</v>
      </c>
      <c r="J7971" t="s">
        <v>23</v>
      </c>
      <c r="K7971" t="s">
        <v>23</v>
      </c>
      <c r="L7971" t="s">
        <v>23</v>
      </c>
      <c r="M7971" t="s">
        <v>23</v>
      </c>
      <c r="N7971">
        <v>2</v>
      </c>
      <c r="O7971">
        <v>11</v>
      </c>
      <c r="P7971">
        <v>20</v>
      </c>
      <c r="Q7971">
        <v>2.9</v>
      </c>
      <c r="R7971" t="s">
        <v>5404</v>
      </c>
    </row>
    <row r="7972" spans="1:18" x14ac:dyDescent="0.3">
      <c r="A7972">
        <v>18484423</v>
      </c>
      <c r="B7972" t="s">
        <v>11802</v>
      </c>
      <c r="C7972">
        <v>184</v>
      </c>
      <c r="D7972" t="s">
        <v>6273</v>
      </c>
      <c r="E7972" t="s">
        <v>11803</v>
      </c>
      <c r="F7972">
        <v>103.859422</v>
      </c>
      <c r="G7972">
        <v>1.3004043329999999</v>
      </c>
      <c r="H7972" t="s">
        <v>3039</v>
      </c>
      <c r="I7972" t="s">
        <v>6276</v>
      </c>
      <c r="J7972" t="s">
        <v>23</v>
      </c>
      <c r="K7972" t="s">
        <v>23</v>
      </c>
      <c r="L7972" t="s">
        <v>23</v>
      </c>
      <c r="M7972" t="s">
        <v>23</v>
      </c>
      <c r="N7972">
        <v>2</v>
      </c>
      <c r="O7972">
        <v>29</v>
      </c>
      <c r="P7972">
        <v>20</v>
      </c>
      <c r="Q7972">
        <v>4.2</v>
      </c>
      <c r="R7972" t="s">
        <v>665</v>
      </c>
    </row>
    <row r="7973" spans="1:18" x14ac:dyDescent="0.3">
      <c r="A7973">
        <v>16604370</v>
      </c>
      <c r="B7973" t="s">
        <v>11804</v>
      </c>
      <c r="C7973">
        <v>14</v>
      </c>
      <c r="D7973" t="s">
        <v>11805</v>
      </c>
      <c r="E7973" t="s">
        <v>11805</v>
      </c>
      <c r="F7973">
        <v>145.23781299999999</v>
      </c>
      <c r="G7973">
        <v>-38.448307</v>
      </c>
      <c r="H7973" t="s">
        <v>11806</v>
      </c>
      <c r="I7973" t="s">
        <v>6276</v>
      </c>
      <c r="J7973" t="s">
        <v>23</v>
      </c>
      <c r="K7973" t="s">
        <v>23</v>
      </c>
      <c r="L7973" t="s">
        <v>23</v>
      </c>
      <c r="M7973" t="s">
        <v>23</v>
      </c>
      <c r="N7973">
        <v>2</v>
      </c>
      <c r="O7973">
        <v>351</v>
      </c>
      <c r="P7973">
        <v>20</v>
      </c>
      <c r="Q7973">
        <v>3.7</v>
      </c>
      <c r="R7973" t="s">
        <v>5630</v>
      </c>
    </row>
    <row r="7974" spans="1:18" x14ac:dyDescent="0.3">
      <c r="A7974">
        <v>7000162</v>
      </c>
      <c r="B7974" t="s">
        <v>11807</v>
      </c>
      <c r="C7974">
        <v>148</v>
      </c>
      <c r="D7974" t="s">
        <v>10216</v>
      </c>
      <c r="E7974" t="s">
        <v>11020</v>
      </c>
      <c r="F7974">
        <v>174.76885100000001</v>
      </c>
      <c r="G7974">
        <v>-36.845553000000002</v>
      </c>
      <c r="H7974" t="s">
        <v>5031</v>
      </c>
      <c r="I7974" t="s">
        <v>9729</v>
      </c>
      <c r="J7974" t="s">
        <v>23</v>
      </c>
      <c r="K7974" t="s">
        <v>23</v>
      </c>
      <c r="L7974" t="s">
        <v>23</v>
      </c>
      <c r="M7974" t="s">
        <v>23</v>
      </c>
      <c r="N7974">
        <v>1</v>
      </c>
      <c r="O7974">
        <v>617</v>
      </c>
      <c r="P7974">
        <v>20</v>
      </c>
      <c r="Q7974">
        <v>4.7</v>
      </c>
      <c r="R7974" t="s">
        <v>2442</v>
      </c>
    </row>
    <row r="7975" spans="1:18" x14ac:dyDescent="0.3">
      <c r="A7975">
        <v>7601106</v>
      </c>
      <c r="B7975" t="s">
        <v>11808</v>
      </c>
      <c r="C7975">
        <v>215</v>
      </c>
      <c r="D7975" t="s">
        <v>10594</v>
      </c>
      <c r="E7975" t="s">
        <v>10595</v>
      </c>
      <c r="F7975">
        <v>-3.1843444440000002</v>
      </c>
      <c r="G7975">
        <v>55.945430559999998</v>
      </c>
      <c r="H7975" t="s">
        <v>11809</v>
      </c>
      <c r="I7975" t="s">
        <v>9709</v>
      </c>
      <c r="J7975" t="s">
        <v>23</v>
      </c>
      <c r="K7975" t="s">
        <v>23</v>
      </c>
      <c r="L7975" t="s">
        <v>23</v>
      </c>
      <c r="M7975" t="s">
        <v>23</v>
      </c>
      <c r="N7975">
        <v>2</v>
      </c>
      <c r="O7975">
        <v>73</v>
      </c>
      <c r="P7975">
        <v>20</v>
      </c>
      <c r="Q7975">
        <v>3.8</v>
      </c>
      <c r="R7975" t="s">
        <v>5098</v>
      </c>
    </row>
    <row r="7976" spans="1:18" x14ac:dyDescent="0.3">
      <c r="A7976">
        <v>7601177</v>
      </c>
      <c r="B7976" t="s">
        <v>11810</v>
      </c>
      <c r="C7976">
        <v>215</v>
      </c>
      <c r="D7976" t="s">
        <v>10594</v>
      </c>
      <c r="E7976" t="s">
        <v>11811</v>
      </c>
      <c r="F7976">
        <v>-3.2035888890000002</v>
      </c>
      <c r="G7976">
        <v>55.941902779999999</v>
      </c>
      <c r="H7976" t="s">
        <v>10257</v>
      </c>
      <c r="I7976" t="s">
        <v>9709</v>
      </c>
      <c r="J7976" t="s">
        <v>23</v>
      </c>
      <c r="K7976" t="s">
        <v>23</v>
      </c>
      <c r="L7976" t="s">
        <v>23</v>
      </c>
      <c r="M7976" t="s">
        <v>23</v>
      </c>
      <c r="N7976">
        <v>2</v>
      </c>
      <c r="O7976">
        <v>76</v>
      </c>
      <c r="P7976">
        <v>20</v>
      </c>
      <c r="Q7976">
        <v>4</v>
      </c>
      <c r="R7976" t="s">
        <v>237</v>
      </c>
    </row>
    <row r="7977" spans="1:18" x14ac:dyDescent="0.3">
      <c r="A7977">
        <v>6900843</v>
      </c>
      <c r="B7977" t="s">
        <v>11812</v>
      </c>
      <c r="C7977">
        <v>215</v>
      </c>
      <c r="D7977" t="s">
        <v>10559</v>
      </c>
      <c r="E7977" t="s">
        <v>11813</v>
      </c>
      <c r="F7977">
        <v>-1.947514</v>
      </c>
      <c r="G7977">
        <v>52.487692000000003</v>
      </c>
      <c r="H7977" t="s">
        <v>11037</v>
      </c>
      <c r="I7977" t="s">
        <v>9709</v>
      </c>
      <c r="J7977" t="s">
        <v>23</v>
      </c>
      <c r="K7977" t="s">
        <v>23</v>
      </c>
      <c r="L7977" t="s">
        <v>23</v>
      </c>
      <c r="M7977" t="s">
        <v>23</v>
      </c>
      <c r="N7977">
        <v>2</v>
      </c>
      <c r="O7977">
        <v>55</v>
      </c>
      <c r="P7977">
        <v>20</v>
      </c>
      <c r="Q7977">
        <v>3.8</v>
      </c>
      <c r="R7977" t="s">
        <v>398</v>
      </c>
    </row>
    <row r="7978" spans="1:18" x14ac:dyDescent="0.3">
      <c r="A7978">
        <v>7601024</v>
      </c>
      <c r="B7978" t="s">
        <v>11814</v>
      </c>
      <c r="C7978">
        <v>215</v>
      </c>
      <c r="D7978" t="s">
        <v>10594</v>
      </c>
      <c r="E7978" t="s">
        <v>10595</v>
      </c>
      <c r="F7978">
        <v>-3.1899790000000001</v>
      </c>
      <c r="G7978">
        <v>55.945675999999999</v>
      </c>
      <c r="H7978" t="s">
        <v>269</v>
      </c>
      <c r="I7978" t="s">
        <v>9709</v>
      </c>
      <c r="J7978" t="s">
        <v>23</v>
      </c>
      <c r="K7978" t="s">
        <v>23</v>
      </c>
      <c r="L7978" t="s">
        <v>23</v>
      </c>
      <c r="M7978" t="s">
        <v>23</v>
      </c>
      <c r="N7978">
        <v>2</v>
      </c>
      <c r="O7978">
        <v>84</v>
      </c>
      <c r="P7978">
        <v>20</v>
      </c>
      <c r="Q7978">
        <v>4.0999999999999996</v>
      </c>
      <c r="R7978" t="s">
        <v>7240</v>
      </c>
    </row>
    <row r="7979" spans="1:18" x14ac:dyDescent="0.3">
      <c r="A7979">
        <v>6127163</v>
      </c>
      <c r="B7979" t="s">
        <v>11815</v>
      </c>
      <c r="C7979">
        <v>215</v>
      </c>
      <c r="D7979" t="s">
        <v>9707</v>
      </c>
      <c r="E7979" t="s">
        <v>11816</v>
      </c>
      <c r="F7979">
        <v>-0.136576</v>
      </c>
      <c r="G7979">
        <v>51.513224999999998</v>
      </c>
      <c r="H7979" t="s">
        <v>11162</v>
      </c>
      <c r="I7979" t="s">
        <v>9709</v>
      </c>
      <c r="J7979" t="s">
        <v>23</v>
      </c>
      <c r="K7979" t="s">
        <v>23</v>
      </c>
      <c r="L7979" t="s">
        <v>23</v>
      </c>
      <c r="M7979" t="s">
        <v>23</v>
      </c>
      <c r="N7979">
        <v>2</v>
      </c>
      <c r="O7979">
        <v>161</v>
      </c>
      <c r="P7979">
        <v>20</v>
      </c>
      <c r="Q7979">
        <v>4.9000000000000004</v>
      </c>
      <c r="R7979" t="s">
        <v>7999</v>
      </c>
    </row>
    <row r="7980" spans="1:18" x14ac:dyDescent="0.3">
      <c r="A7980">
        <v>6901062</v>
      </c>
      <c r="B7980" t="s">
        <v>11817</v>
      </c>
      <c r="C7980">
        <v>215</v>
      </c>
      <c r="D7980" t="s">
        <v>10559</v>
      </c>
      <c r="E7980" t="s">
        <v>11818</v>
      </c>
      <c r="F7980">
        <v>-1.8905689999999999</v>
      </c>
      <c r="G7980">
        <v>52.477387999999998</v>
      </c>
      <c r="H7980" t="s">
        <v>11819</v>
      </c>
      <c r="I7980" t="s">
        <v>9709</v>
      </c>
      <c r="J7980" t="s">
        <v>23</v>
      </c>
      <c r="K7980" t="s">
        <v>23</v>
      </c>
      <c r="L7980" t="s">
        <v>23</v>
      </c>
      <c r="M7980" t="s">
        <v>23</v>
      </c>
      <c r="N7980">
        <v>2</v>
      </c>
      <c r="O7980">
        <v>38</v>
      </c>
      <c r="P7980">
        <v>20</v>
      </c>
      <c r="Q7980">
        <v>3.8</v>
      </c>
      <c r="R7980" t="s">
        <v>5760</v>
      </c>
    </row>
    <row r="7981" spans="1:18" x14ac:dyDescent="0.3">
      <c r="A7981">
        <v>6900069</v>
      </c>
      <c r="B7981" t="s">
        <v>11820</v>
      </c>
      <c r="C7981">
        <v>215</v>
      </c>
      <c r="D7981" t="s">
        <v>10559</v>
      </c>
      <c r="E7981" t="s">
        <v>11821</v>
      </c>
      <c r="F7981">
        <v>-1.9054770000000001</v>
      </c>
      <c r="G7981">
        <v>52.475856999999998</v>
      </c>
      <c r="H7981" t="s">
        <v>565</v>
      </c>
      <c r="I7981" t="s">
        <v>9709</v>
      </c>
      <c r="J7981" t="s">
        <v>23</v>
      </c>
      <c r="K7981" t="s">
        <v>23</v>
      </c>
      <c r="L7981" t="s">
        <v>23</v>
      </c>
      <c r="M7981" t="s">
        <v>23</v>
      </c>
      <c r="N7981">
        <v>2</v>
      </c>
      <c r="O7981">
        <v>93</v>
      </c>
      <c r="P7981">
        <v>20</v>
      </c>
      <c r="Q7981">
        <v>4</v>
      </c>
      <c r="R7981" t="s">
        <v>812</v>
      </c>
    </row>
    <row r="7982" spans="1:18" x14ac:dyDescent="0.3">
      <c r="A7982">
        <v>18273002</v>
      </c>
      <c r="B7982" t="s">
        <v>11822</v>
      </c>
      <c r="C7982">
        <v>215</v>
      </c>
      <c r="D7982" t="s">
        <v>10559</v>
      </c>
      <c r="E7982" t="s">
        <v>11183</v>
      </c>
      <c r="F7982">
        <v>-1.8885554550000001</v>
      </c>
      <c r="G7982">
        <v>52.446302340000003</v>
      </c>
      <c r="H7982" t="s">
        <v>11823</v>
      </c>
      <c r="I7982" t="s">
        <v>9709</v>
      </c>
      <c r="J7982" t="s">
        <v>23</v>
      </c>
      <c r="K7982" t="s">
        <v>23</v>
      </c>
      <c r="L7982" t="s">
        <v>23</v>
      </c>
      <c r="M7982" t="s">
        <v>23</v>
      </c>
      <c r="N7982">
        <v>2</v>
      </c>
      <c r="O7982">
        <v>3</v>
      </c>
      <c r="P7982">
        <v>20</v>
      </c>
      <c r="Q7982">
        <v>1</v>
      </c>
      <c r="R7982" t="s">
        <v>1576</v>
      </c>
    </row>
    <row r="7983" spans="1:18" x14ac:dyDescent="0.3">
      <c r="A7983">
        <v>6800443</v>
      </c>
      <c r="B7983" t="s">
        <v>11824</v>
      </c>
      <c r="C7983">
        <v>215</v>
      </c>
      <c r="D7983" t="s">
        <v>10236</v>
      </c>
      <c r="E7983" t="s">
        <v>11475</v>
      </c>
      <c r="F7983">
        <v>-2.2465480000000002</v>
      </c>
      <c r="G7983">
        <v>53.513525000000001</v>
      </c>
      <c r="H7983" t="s">
        <v>3583</v>
      </c>
      <c r="I7983" t="s">
        <v>9709</v>
      </c>
      <c r="J7983" t="s">
        <v>23</v>
      </c>
      <c r="K7983" t="s">
        <v>23</v>
      </c>
      <c r="L7983" t="s">
        <v>23</v>
      </c>
      <c r="M7983" t="s">
        <v>23</v>
      </c>
      <c r="N7983">
        <v>2</v>
      </c>
      <c r="O7983">
        <v>23</v>
      </c>
      <c r="P7983">
        <v>20</v>
      </c>
      <c r="Q7983">
        <v>3.3</v>
      </c>
      <c r="R7983" t="s">
        <v>5779</v>
      </c>
    </row>
    <row r="7984" spans="1:18" x14ac:dyDescent="0.3">
      <c r="A7984">
        <v>6900883</v>
      </c>
      <c r="B7984" t="s">
        <v>11825</v>
      </c>
      <c r="C7984">
        <v>215</v>
      </c>
      <c r="D7984" t="s">
        <v>10559</v>
      </c>
      <c r="E7984" t="s">
        <v>11826</v>
      </c>
      <c r="F7984">
        <v>-1.9180489999999999</v>
      </c>
      <c r="G7984">
        <v>52.477569000000003</v>
      </c>
      <c r="H7984" t="s">
        <v>11827</v>
      </c>
      <c r="I7984" t="s">
        <v>9709</v>
      </c>
      <c r="J7984" t="s">
        <v>23</v>
      </c>
      <c r="K7984" t="s">
        <v>23</v>
      </c>
      <c r="L7984" t="s">
        <v>23</v>
      </c>
      <c r="M7984" t="s">
        <v>23</v>
      </c>
      <c r="N7984">
        <v>1</v>
      </c>
      <c r="O7984">
        <v>13</v>
      </c>
      <c r="P7984">
        <v>15</v>
      </c>
      <c r="Q7984">
        <v>3.7</v>
      </c>
      <c r="R7984" t="s">
        <v>6757</v>
      </c>
    </row>
    <row r="7985" spans="1:18" x14ac:dyDescent="0.3">
      <c r="A7985">
        <v>6901394</v>
      </c>
      <c r="B7985" t="s">
        <v>11828</v>
      </c>
      <c r="C7985">
        <v>215</v>
      </c>
      <c r="D7985" t="s">
        <v>10559</v>
      </c>
      <c r="E7985" t="s">
        <v>11829</v>
      </c>
      <c r="F7985">
        <v>-1.8605929999999999</v>
      </c>
      <c r="G7985">
        <v>52.470571</v>
      </c>
      <c r="H7985" t="s">
        <v>11830</v>
      </c>
      <c r="I7985" t="s">
        <v>9709</v>
      </c>
      <c r="J7985" t="s">
        <v>23</v>
      </c>
      <c r="K7985" t="s">
        <v>23</v>
      </c>
      <c r="L7985" t="s">
        <v>23</v>
      </c>
      <c r="M7985" t="s">
        <v>23</v>
      </c>
      <c r="N7985">
        <v>1</v>
      </c>
      <c r="O7985">
        <v>11</v>
      </c>
      <c r="P7985">
        <v>15</v>
      </c>
      <c r="Q7985">
        <v>3.1</v>
      </c>
      <c r="R7985" t="s">
        <v>5894</v>
      </c>
    </row>
    <row r="7986" spans="1:18" x14ac:dyDescent="0.3">
      <c r="A7986">
        <v>6800538</v>
      </c>
      <c r="B7986" t="s">
        <v>11831</v>
      </c>
      <c r="C7986">
        <v>215</v>
      </c>
      <c r="D7986" t="s">
        <v>10236</v>
      </c>
      <c r="E7986" t="s">
        <v>11140</v>
      </c>
      <c r="F7986">
        <v>-2.241047</v>
      </c>
      <c r="G7986">
        <v>53.474221</v>
      </c>
      <c r="H7986" t="s">
        <v>11396</v>
      </c>
      <c r="I7986" t="s">
        <v>9709</v>
      </c>
      <c r="J7986" t="s">
        <v>23</v>
      </c>
      <c r="K7986" t="s">
        <v>23</v>
      </c>
      <c r="L7986" t="s">
        <v>23</v>
      </c>
      <c r="M7986" t="s">
        <v>23</v>
      </c>
      <c r="N7986">
        <v>1</v>
      </c>
      <c r="O7986">
        <v>25</v>
      </c>
      <c r="P7986">
        <v>15</v>
      </c>
      <c r="Q7986">
        <v>3.4</v>
      </c>
      <c r="R7986" t="s">
        <v>2162</v>
      </c>
    </row>
    <row r="7987" spans="1:18" x14ac:dyDescent="0.3">
      <c r="A7987">
        <v>7600097</v>
      </c>
      <c r="B7987" t="s">
        <v>11832</v>
      </c>
      <c r="C7987">
        <v>215</v>
      </c>
      <c r="D7987" t="s">
        <v>10594</v>
      </c>
      <c r="E7987" t="s">
        <v>10595</v>
      </c>
      <c r="F7987">
        <v>-3.2016833330000001</v>
      </c>
      <c r="G7987">
        <v>55.945950000000003</v>
      </c>
      <c r="H7987" t="s">
        <v>3042</v>
      </c>
      <c r="I7987" t="s">
        <v>9709</v>
      </c>
      <c r="J7987" t="s">
        <v>23</v>
      </c>
      <c r="K7987" t="s">
        <v>23</v>
      </c>
      <c r="L7987" t="s">
        <v>23</v>
      </c>
      <c r="M7987" t="s">
        <v>23</v>
      </c>
      <c r="N7987">
        <v>2</v>
      </c>
      <c r="O7987">
        <v>57</v>
      </c>
      <c r="P7987">
        <v>15</v>
      </c>
      <c r="Q7987">
        <v>4.0999999999999996</v>
      </c>
      <c r="R7987" t="s">
        <v>11833</v>
      </c>
    </row>
    <row r="7988" spans="1:18" x14ac:dyDescent="0.3">
      <c r="A7988">
        <v>17284158</v>
      </c>
      <c r="B7988" t="s">
        <v>11834</v>
      </c>
      <c r="C7988">
        <v>216</v>
      </c>
      <c r="D7988" t="s">
        <v>10968</v>
      </c>
      <c r="E7988" t="s">
        <v>10968</v>
      </c>
      <c r="F7988">
        <v>-84.153400000000005</v>
      </c>
      <c r="G7988">
        <v>31.575099999999999</v>
      </c>
      <c r="I7988" t="s">
        <v>6276</v>
      </c>
      <c r="J7988" t="s">
        <v>23</v>
      </c>
      <c r="K7988" t="s">
        <v>23</v>
      </c>
      <c r="L7988" t="s">
        <v>23</v>
      </c>
      <c r="M7988" t="s">
        <v>23</v>
      </c>
      <c r="N7988">
        <v>1</v>
      </c>
      <c r="O7988">
        <v>160</v>
      </c>
      <c r="P7988">
        <v>10</v>
      </c>
      <c r="Q7988">
        <v>3.9</v>
      </c>
      <c r="R7988" t="s">
        <v>8668</v>
      </c>
    </row>
    <row r="7989" spans="1:18" x14ac:dyDescent="0.3">
      <c r="A7989">
        <v>17293880</v>
      </c>
      <c r="B7989" t="s">
        <v>11835</v>
      </c>
      <c r="C7989">
        <v>216</v>
      </c>
      <c r="D7989" t="s">
        <v>11229</v>
      </c>
      <c r="E7989" t="s">
        <v>11229</v>
      </c>
      <c r="F7989">
        <v>-83.384004000000004</v>
      </c>
      <c r="G7989">
        <v>33.959392000000001</v>
      </c>
      <c r="H7989" t="s">
        <v>11489</v>
      </c>
      <c r="I7989" t="s">
        <v>6276</v>
      </c>
      <c r="J7989" t="s">
        <v>23</v>
      </c>
      <c r="K7989" t="s">
        <v>23</v>
      </c>
      <c r="L7989" t="s">
        <v>23</v>
      </c>
      <c r="M7989" t="s">
        <v>23</v>
      </c>
      <c r="N7989">
        <v>1</v>
      </c>
      <c r="O7989">
        <v>558</v>
      </c>
      <c r="P7989">
        <v>10</v>
      </c>
      <c r="Q7989">
        <v>4.3</v>
      </c>
      <c r="R7989" t="s">
        <v>11836</v>
      </c>
    </row>
    <row r="7990" spans="1:18" x14ac:dyDescent="0.3">
      <c r="A7990">
        <v>17293229</v>
      </c>
      <c r="B7990" t="s">
        <v>11837</v>
      </c>
      <c r="C7990">
        <v>216</v>
      </c>
      <c r="D7990" t="s">
        <v>11229</v>
      </c>
      <c r="E7990" t="s">
        <v>11229</v>
      </c>
      <c r="F7990">
        <v>-83.381625</v>
      </c>
      <c r="G7990">
        <v>33.960112000000002</v>
      </c>
      <c r="H7990" t="s">
        <v>11838</v>
      </c>
      <c r="I7990" t="s">
        <v>6276</v>
      </c>
      <c r="J7990" t="s">
        <v>23</v>
      </c>
      <c r="K7990" t="s">
        <v>23</v>
      </c>
      <c r="L7990" t="s">
        <v>23</v>
      </c>
      <c r="M7990" t="s">
        <v>23</v>
      </c>
      <c r="N7990">
        <v>1</v>
      </c>
      <c r="O7990">
        <v>800</v>
      </c>
      <c r="P7990">
        <v>10</v>
      </c>
      <c r="Q7990">
        <v>4.2</v>
      </c>
      <c r="R7990" t="s">
        <v>9345</v>
      </c>
    </row>
    <row r="7991" spans="1:18" x14ac:dyDescent="0.3">
      <c r="A7991">
        <v>17294300</v>
      </c>
      <c r="B7991" t="s">
        <v>11839</v>
      </c>
      <c r="C7991">
        <v>216</v>
      </c>
      <c r="D7991" t="s">
        <v>11192</v>
      </c>
      <c r="E7991" t="s">
        <v>11192</v>
      </c>
      <c r="F7991">
        <v>-81.968400000000003</v>
      </c>
      <c r="G7991">
        <v>33.473999999999997</v>
      </c>
      <c r="H7991" t="s">
        <v>11840</v>
      </c>
      <c r="I7991" t="s">
        <v>6276</v>
      </c>
      <c r="J7991" t="s">
        <v>23</v>
      </c>
      <c r="K7991" t="s">
        <v>23</v>
      </c>
      <c r="L7991" t="s">
        <v>23</v>
      </c>
      <c r="M7991" t="s">
        <v>23</v>
      </c>
      <c r="N7991">
        <v>1</v>
      </c>
      <c r="O7991">
        <v>372</v>
      </c>
      <c r="P7991">
        <v>10</v>
      </c>
      <c r="Q7991">
        <v>3.9</v>
      </c>
      <c r="R7991" t="s">
        <v>5680</v>
      </c>
    </row>
    <row r="7992" spans="1:18" x14ac:dyDescent="0.3">
      <c r="A7992">
        <v>17334398</v>
      </c>
      <c r="B7992" t="s">
        <v>11841</v>
      </c>
      <c r="C7992">
        <v>216</v>
      </c>
      <c r="D7992" t="s">
        <v>11347</v>
      </c>
      <c r="E7992" t="s">
        <v>11842</v>
      </c>
      <c r="F7992">
        <v>-85.107939599999995</v>
      </c>
      <c r="G7992">
        <v>34.915185299999997</v>
      </c>
      <c r="H7992" t="s">
        <v>11582</v>
      </c>
      <c r="I7992" t="s">
        <v>6276</v>
      </c>
      <c r="J7992" t="s">
        <v>23</v>
      </c>
      <c r="K7992" t="s">
        <v>23</v>
      </c>
      <c r="L7992" t="s">
        <v>23</v>
      </c>
      <c r="M7992" t="s">
        <v>23</v>
      </c>
      <c r="N7992">
        <v>1</v>
      </c>
      <c r="O7992">
        <v>112</v>
      </c>
      <c r="P7992">
        <v>10</v>
      </c>
      <c r="Q7992">
        <v>4.2</v>
      </c>
      <c r="R7992" t="s">
        <v>9345</v>
      </c>
    </row>
    <row r="7993" spans="1:18" x14ac:dyDescent="0.3">
      <c r="A7993">
        <v>17375104</v>
      </c>
      <c r="B7993" t="s">
        <v>11843</v>
      </c>
      <c r="C7993">
        <v>216</v>
      </c>
      <c r="D7993" t="s">
        <v>11210</v>
      </c>
      <c r="E7993" t="s">
        <v>11236</v>
      </c>
      <c r="F7993">
        <v>-83.713498000000001</v>
      </c>
      <c r="G7993">
        <v>34.691208000000003</v>
      </c>
      <c r="H7993" t="s">
        <v>11246</v>
      </c>
      <c r="I7993" t="s">
        <v>6276</v>
      </c>
      <c r="J7993" t="s">
        <v>23</v>
      </c>
      <c r="K7993" t="s">
        <v>23</v>
      </c>
      <c r="L7993" t="s">
        <v>23</v>
      </c>
      <c r="M7993" t="s">
        <v>23</v>
      </c>
      <c r="N7993">
        <v>1</v>
      </c>
      <c r="O7993">
        <v>161</v>
      </c>
      <c r="P7993">
        <v>10</v>
      </c>
      <c r="Q7993">
        <v>4</v>
      </c>
      <c r="R7993" t="s">
        <v>1176</v>
      </c>
    </row>
    <row r="7994" spans="1:18" x14ac:dyDescent="0.3">
      <c r="A7994">
        <v>17500759</v>
      </c>
      <c r="B7994" t="s">
        <v>11844</v>
      </c>
      <c r="C7994">
        <v>216</v>
      </c>
      <c r="D7994" t="s">
        <v>10960</v>
      </c>
      <c r="E7994" t="s">
        <v>10960</v>
      </c>
      <c r="F7994">
        <v>-83.657060999999999</v>
      </c>
      <c r="G7994">
        <v>32.853895999999999</v>
      </c>
      <c r="H7994" t="s">
        <v>11686</v>
      </c>
      <c r="I7994" t="s">
        <v>6276</v>
      </c>
      <c r="J7994" t="s">
        <v>23</v>
      </c>
      <c r="K7994" t="s">
        <v>23</v>
      </c>
      <c r="L7994" t="s">
        <v>23</v>
      </c>
      <c r="M7994" t="s">
        <v>23</v>
      </c>
      <c r="N7994">
        <v>1</v>
      </c>
      <c r="O7994">
        <v>478</v>
      </c>
      <c r="P7994">
        <v>10</v>
      </c>
      <c r="Q7994">
        <v>4.9000000000000004</v>
      </c>
      <c r="R7994" t="s">
        <v>11845</v>
      </c>
    </row>
    <row r="7995" spans="1:18" x14ac:dyDescent="0.3">
      <c r="A7995">
        <v>17621834</v>
      </c>
      <c r="B7995" t="s">
        <v>11846</v>
      </c>
      <c r="C7995">
        <v>216</v>
      </c>
      <c r="D7995" t="s">
        <v>10939</v>
      </c>
      <c r="E7995" t="s">
        <v>10939</v>
      </c>
      <c r="F7995">
        <v>-96.369100000000003</v>
      </c>
      <c r="G7995">
        <v>42.435099999999998</v>
      </c>
      <c r="H7995" t="s">
        <v>565</v>
      </c>
      <c r="I7995" t="s">
        <v>6276</v>
      </c>
      <c r="J7995" t="s">
        <v>23</v>
      </c>
      <c r="K7995" t="s">
        <v>23</v>
      </c>
      <c r="L7995" t="s">
        <v>23</v>
      </c>
      <c r="M7995" t="s">
        <v>23</v>
      </c>
      <c r="N7995">
        <v>1</v>
      </c>
      <c r="O7995">
        <v>117</v>
      </c>
      <c r="P7995">
        <v>10</v>
      </c>
      <c r="Q7995">
        <v>3.7</v>
      </c>
      <c r="R7995" t="s">
        <v>6269</v>
      </c>
    </row>
    <row r="7996" spans="1:18" x14ac:dyDescent="0.3">
      <c r="A7996">
        <v>17095098</v>
      </c>
      <c r="B7996" t="s">
        <v>11847</v>
      </c>
      <c r="C7996">
        <v>216</v>
      </c>
      <c r="D7996" t="s">
        <v>10943</v>
      </c>
      <c r="E7996" t="s">
        <v>11848</v>
      </c>
      <c r="F7996">
        <v>-82.673620999999997</v>
      </c>
      <c r="G7996">
        <v>27.792047</v>
      </c>
      <c r="H7996" t="s">
        <v>11849</v>
      </c>
      <c r="I7996" t="s">
        <v>6276</v>
      </c>
      <c r="J7996" t="s">
        <v>23</v>
      </c>
      <c r="K7996" t="s">
        <v>23</v>
      </c>
      <c r="L7996" t="s">
        <v>23</v>
      </c>
      <c r="M7996" t="s">
        <v>23</v>
      </c>
      <c r="N7996">
        <v>1</v>
      </c>
      <c r="O7996">
        <v>1424</v>
      </c>
      <c r="P7996">
        <v>10</v>
      </c>
      <c r="Q7996">
        <v>4.9000000000000004</v>
      </c>
      <c r="R7996" t="s">
        <v>7534</v>
      </c>
    </row>
    <row r="7997" spans="1:18" x14ac:dyDescent="0.3">
      <c r="A7997">
        <v>17697444</v>
      </c>
      <c r="B7997" t="s">
        <v>11850</v>
      </c>
      <c r="C7997">
        <v>216</v>
      </c>
      <c r="D7997" t="s">
        <v>11323</v>
      </c>
      <c r="E7997" t="s">
        <v>11324</v>
      </c>
      <c r="F7997">
        <v>-92.456343000000004</v>
      </c>
      <c r="G7997">
        <v>42.516908000000001</v>
      </c>
      <c r="H7997" t="s">
        <v>11705</v>
      </c>
      <c r="I7997" t="s">
        <v>6276</v>
      </c>
      <c r="J7997" t="s">
        <v>23</v>
      </c>
      <c r="K7997" t="s">
        <v>23</v>
      </c>
      <c r="L7997" t="s">
        <v>23</v>
      </c>
      <c r="M7997" t="s">
        <v>23</v>
      </c>
      <c r="N7997">
        <v>1</v>
      </c>
      <c r="O7997">
        <v>18</v>
      </c>
      <c r="P7997">
        <v>10</v>
      </c>
      <c r="Q7997">
        <v>3.2</v>
      </c>
      <c r="R7997" t="s">
        <v>2676</v>
      </c>
    </row>
    <row r="7998" spans="1:18" x14ac:dyDescent="0.3">
      <c r="A7998">
        <v>17284409</v>
      </c>
      <c r="B7998" t="s">
        <v>11851</v>
      </c>
      <c r="C7998">
        <v>216</v>
      </c>
      <c r="D7998" t="s">
        <v>10968</v>
      </c>
      <c r="E7998" t="s">
        <v>10968</v>
      </c>
      <c r="F7998">
        <v>-84.209145800000002</v>
      </c>
      <c r="G7998">
        <v>31.615518600000001</v>
      </c>
      <c r="H7998" t="s">
        <v>11852</v>
      </c>
      <c r="I7998" t="s">
        <v>6276</v>
      </c>
      <c r="J7998" t="s">
        <v>23</v>
      </c>
      <c r="K7998" t="s">
        <v>23</v>
      </c>
      <c r="L7998" t="s">
        <v>23</v>
      </c>
      <c r="M7998" t="s">
        <v>23</v>
      </c>
      <c r="N7998">
        <v>1</v>
      </c>
      <c r="O7998">
        <v>141</v>
      </c>
      <c r="P7998">
        <v>10</v>
      </c>
      <c r="Q7998">
        <v>3.9</v>
      </c>
      <c r="R7998" t="s">
        <v>832</v>
      </c>
    </row>
    <row r="7999" spans="1:18" x14ac:dyDescent="0.3">
      <c r="A7999">
        <v>17284279</v>
      </c>
      <c r="B7999" t="s">
        <v>11853</v>
      </c>
      <c r="C7999">
        <v>216</v>
      </c>
      <c r="D7999" t="s">
        <v>10968</v>
      </c>
      <c r="E7999" t="s">
        <v>10968</v>
      </c>
      <c r="F7999">
        <v>-84.175700000000006</v>
      </c>
      <c r="G7999">
        <v>31.598500000000001</v>
      </c>
      <c r="H7999" t="s">
        <v>1604</v>
      </c>
      <c r="I7999" t="s">
        <v>6276</v>
      </c>
      <c r="J7999" t="s">
        <v>23</v>
      </c>
      <c r="K7999" t="s">
        <v>23</v>
      </c>
      <c r="L7999" t="s">
        <v>23</v>
      </c>
      <c r="M7999" t="s">
        <v>23</v>
      </c>
      <c r="N7999">
        <v>1</v>
      </c>
      <c r="O7999">
        <v>117</v>
      </c>
      <c r="P7999">
        <v>10</v>
      </c>
      <c r="Q7999">
        <v>3.7</v>
      </c>
      <c r="R7999" t="s">
        <v>9769</v>
      </c>
    </row>
    <row r="8000" spans="1:18" x14ac:dyDescent="0.3">
      <c r="A8000">
        <v>17315995</v>
      </c>
      <c r="B8000" t="s">
        <v>11854</v>
      </c>
      <c r="C8000">
        <v>216</v>
      </c>
      <c r="D8000" t="s">
        <v>11195</v>
      </c>
      <c r="E8000" t="s">
        <v>11233</v>
      </c>
      <c r="F8000">
        <v>-91.714799999999997</v>
      </c>
      <c r="G8000">
        <v>41.974800000000002</v>
      </c>
      <c r="H8000" t="s">
        <v>565</v>
      </c>
      <c r="I8000" t="s">
        <v>6276</v>
      </c>
      <c r="J8000" t="s">
        <v>23</v>
      </c>
      <c r="K8000" t="s">
        <v>23</v>
      </c>
      <c r="L8000" t="s">
        <v>23</v>
      </c>
      <c r="M8000" t="s">
        <v>23</v>
      </c>
      <c r="N8000">
        <v>1</v>
      </c>
      <c r="O8000">
        <v>190</v>
      </c>
      <c r="P8000">
        <v>10</v>
      </c>
      <c r="Q8000">
        <v>4.0999999999999996</v>
      </c>
      <c r="R8000" t="s">
        <v>3974</v>
      </c>
    </row>
    <row r="8001" spans="1:18" x14ac:dyDescent="0.3">
      <c r="A8001">
        <v>17334212</v>
      </c>
      <c r="B8001" t="s">
        <v>11855</v>
      </c>
      <c r="C8001">
        <v>216</v>
      </c>
      <c r="D8001" t="s">
        <v>11347</v>
      </c>
      <c r="E8001" t="s">
        <v>11347</v>
      </c>
      <c r="F8001">
        <v>-84.969392999999997</v>
      </c>
      <c r="G8001">
        <v>34.769686</v>
      </c>
      <c r="H8001" t="s">
        <v>11856</v>
      </c>
      <c r="I8001" t="s">
        <v>6276</v>
      </c>
      <c r="J8001" t="s">
        <v>23</v>
      </c>
      <c r="K8001" t="s">
        <v>23</v>
      </c>
      <c r="L8001" t="s">
        <v>23</v>
      </c>
      <c r="M8001" t="s">
        <v>23</v>
      </c>
      <c r="N8001">
        <v>1</v>
      </c>
      <c r="O8001">
        <v>249</v>
      </c>
      <c r="P8001">
        <v>10</v>
      </c>
      <c r="Q8001">
        <v>4.9000000000000004</v>
      </c>
      <c r="R8001" t="s">
        <v>6754</v>
      </c>
    </row>
    <row r="8002" spans="1:18" x14ac:dyDescent="0.3">
      <c r="A8002">
        <v>17334197</v>
      </c>
      <c r="B8002" t="s">
        <v>11857</v>
      </c>
      <c r="C8002">
        <v>216</v>
      </c>
      <c r="D8002" t="s">
        <v>11347</v>
      </c>
      <c r="E8002" t="s">
        <v>11347</v>
      </c>
      <c r="F8002">
        <v>-84.990925000000004</v>
      </c>
      <c r="G8002">
        <v>34.759273</v>
      </c>
      <c r="H8002" t="s">
        <v>2818</v>
      </c>
      <c r="I8002" t="s">
        <v>6276</v>
      </c>
      <c r="J8002" t="s">
        <v>23</v>
      </c>
      <c r="K8002" t="s">
        <v>23</v>
      </c>
      <c r="L8002" t="s">
        <v>23</v>
      </c>
      <c r="M8002" t="s">
        <v>23</v>
      </c>
      <c r="N8002">
        <v>1</v>
      </c>
      <c r="O8002">
        <v>142</v>
      </c>
      <c r="P8002">
        <v>10</v>
      </c>
      <c r="Q8002">
        <v>4.0999999999999996</v>
      </c>
      <c r="R8002" t="s">
        <v>497</v>
      </c>
    </row>
    <row r="8003" spans="1:18" x14ac:dyDescent="0.3">
      <c r="A8003">
        <v>17334219</v>
      </c>
      <c r="B8003" t="s">
        <v>11858</v>
      </c>
      <c r="C8003">
        <v>216</v>
      </c>
      <c r="D8003" t="s">
        <v>11347</v>
      </c>
      <c r="E8003" t="s">
        <v>11859</v>
      </c>
      <c r="F8003">
        <v>-85.249726999999993</v>
      </c>
      <c r="G8003">
        <v>34.851906999999997</v>
      </c>
      <c r="H8003" t="s">
        <v>1604</v>
      </c>
      <c r="I8003" t="s">
        <v>6276</v>
      </c>
      <c r="J8003" t="s">
        <v>23</v>
      </c>
      <c r="K8003" t="s">
        <v>23</v>
      </c>
      <c r="L8003" t="s">
        <v>23</v>
      </c>
      <c r="M8003" t="s">
        <v>23</v>
      </c>
      <c r="N8003">
        <v>1</v>
      </c>
      <c r="O8003">
        <v>144</v>
      </c>
      <c r="P8003">
        <v>10</v>
      </c>
      <c r="Q8003">
        <v>4.0999999999999996</v>
      </c>
      <c r="R8003" t="s">
        <v>2649</v>
      </c>
    </row>
    <row r="8004" spans="1:18" x14ac:dyDescent="0.3">
      <c r="A8004">
        <v>17342816</v>
      </c>
      <c r="B8004" t="s">
        <v>11860</v>
      </c>
      <c r="C8004">
        <v>216</v>
      </c>
      <c r="D8004" t="s">
        <v>10965</v>
      </c>
      <c r="E8004" t="s">
        <v>10965</v>
      </c>
      <c r="F8004">
        <v>-90.667668000000006</v>
      </c>
      <c r="G8004">
        <v>42.504759</v>
      </c>
      <c r="H8004" t="s">
        <v>11320</v>
      </c>
      <c r="I8004" t="s">
        <v>6276</v>
      </c>
      <c r="J8004" t="s">
        <v>23</v>
      </c>
      <c r="K8004" t="s">
        <v>23</v>
      </c>
      <c r="L8004" t="s">
        <v>23</v>
      </c>
      <c r="M8004" t="s">
        <v>23</v>
      </c>
      <c r="N8004">
        <v>1</v>
      </c>
      <c r="O8004">
        <v>33</v>
      </c>
      <c r="P8004">
        <v>10</v>
      </c>
      <c r="Q8004">
        <v>3.4</v>
      </c>
      <c r="R8004" t="s">
        <v>11861</v>
      </c>
    </row>
    <row r="8005" spans="1:18" x14ac:dyDescent="0.3">
      <c r="A8005">
        <v>17501298</v>
      </c>
      <c r="B8005" t="s">
        <v>11862</v>
      </c>
      <c r="C8005">
        <v>216</v>
      </c>
      <c r="D8005" t="s">
        <v>10960</v>
      </c>
      <c r="E8005" t="s">
        <v>10960</v>
      </c>
      <c r="F8005">
        <v>-83.628703000000002</v>
      </c>
      <c r="G8005">
        <v>32.836539999999999</v>
      </c>
      <c r="H8005" t="s">
        <v>11863</v>
      </c>
      <c r="I8005" t="s">
        <v>6276</v>
      </c>
      <c r="J8005" t="s">
        <v>23</v>
      </c>
      <c r="K8005" t="s">
        <v>23</v>
      </c>
      <c r="L8005" t="s">
        <v>23</v>
      </c>
      <c r="M8005" t="s">
        <v>23</v>
      </c>
      <c r="N8005">
        <v>1</v>
      </c>
      <c r="O8005">
        <v>244</v>
      </c>
      <c r="P8005">
        <v>10</v>
      </c>
      <c r="Q8005">
        <v>4.3</v>
      </c>
      <c r="R8005" t="s">
        <v>1189</v>
      </c>
    </row>
    <row r="8006" spans="1:18" x14ac:dyDescent="0.3">
      <c r="A8006">
        <v>17697224</v>
      </c>
      <c r="B8006" t="s">
        <v>11864</v>
      </c>
      <c r="C8006">
        <v>216</v>
      </c>
      <c r="D8006" t="s">
        <v>11323</v>
      </c>
      <c r="E8006" t="s">
        <v>11323</v>
      </c>
      <c r="F8006">
        <v>-92.356065999999998</v>
      </c>
      <c r="G8006">
        <v>42.458978999999999</v>
      </c>
      <c r="H8006" t="s">
        <v>136</v>
      </c>
      <c r="I8006" t="s">
        <v>6276</v>
      </c>
      <c r="J8006" t="s">
        <v>23</v>
      </c>
      <c r="K8006" t="s">
        <v>23</v>
      </c>
      <c r="L8006" t="s">
        <v>23</v>
      </c>
      <c r="M8006" t="s">
        <v>23</v>
      </c>
      <c r="N8006">
        <v>1</v>
      </c>
      <c r="O8006">
        <v>73</v>
      </c>
      <c r="P8006">
        <v>10</v>
      </c>
      <c r="Q8006">
        <v>3.7</v>
      </c>
      <c r="R8006" t="s">
        <v>10550</v>
      </c>
    </row>
    <row r="8007" spans="1:18" x14ac:dyDescent="0.3">
      <c r="A8007">
        <v>17697424</v>
      </c>
      <c r="B8007" t="s">
        <v>11865</v>
      </c>
      <c r="C8007">
        <v>216</v>
      </c>
      <c r="D8007" t="s">
        <v>11323</v>
      </c>
      <c r="E8007" t="s">
        <v>11323</v>
      </c>
      <c r="F8007">
        <v>-92.335768999999999</v>
      </c>
      <c r="G8007">
        <v>42.497919000000003</v>
      </c>
      <c r="H8007" t="s">
        <v>313</v>
      </c>
      <c r="I8007" t="s">
        <v>6276</v>
      </c>
      <c r="J8007" t="s">
        <v>23</v>
      </c>
      <c r="K8007" t="s">
        <v>23</v>
      </c>
      <c r="L8007" t="s">
        <v>23</v>
      </c>
      <c r="M8007" t="s">
        <v>23</v>
      </c>
      <c r="N8007">
        <v>1</v>
      </c>
      <c r="O8007">
        <v>58</v>
      </c>
      <c r="P8007">
        <v>10</v>
      </c>
      <c r="Q8007">
        <v>3.5</v>
      </c>
      <c r="R8007" t="s">
        <v>1922</v>
      </c>
    </row>
    <row r="8008" spans="1:18" x14ac:dyDescent="0.3">
      <c r="A8008">
        <v>17293169</v>
      </c>
      <c r="B8008" t="s">
        <v>11866</v>
      </c>
      <c r="C8008">
        <v>216</v>
      </c>
      <c r="D8008" t="s">
        <v>11229</v>
      </c>
      <c r="E8008" t="s">
        <v>11229</v>
      </c>
      <c r="F8008">
        <v>-83.3797</v>
      </c>
      <c r="G8008">
        <v>33.958399999999997</v>
      </c>
      <c r="H8008" t="s">
        <v>11589</v>
      </c>
      <c r="I8008" t="s">
        <v>6276</v>
      </c>
      <c r="J8008" t="s">
        <v>23</v>
      </c>
      <c r="K8008" t="s">
        <v>23</v>
      </c>
      <c r="L8008" t="s">
        <v>23</v>
      </c>
      <c r="M8008" t="s">
        <v>23</v>
      </c>
      <c r="N8008">
        <v>1</v>
      </c>
      <c r="O8008">
        <v>613</v>
      </c>
      <c r="P8008">
        <v>10</v>
      </c>
      <c r="Q8008">
        <v>4.2</v>
      </c>
      <c r="R8008" t="s">
        <v>3034</v>
      </c>
    </row>
    <row r="8009" spans="1:18" x14ac:dyDescent="0.3">
      <c r="A8009">
        <v>17293422</v>
      </c>
      <c r="B8009" t="s">
        <v>11867</v>
      </c>
      <c r="C8009">
        <v>216</v>
      </c>
      <c r="D8009" t="s">
        <v>11229</v>
      </c>
      <c r="E8009" t="s">
        <v>11229</v>
      </c>
      <c r="F8009">
        <v>-83.376400000000004</v>
      </c>
      <c r="G8009">
        <v>33.958399999999997</v>
      </c>
      <c r="H8009" t="s">
        <v>11246</v>
      </c>
      <c r="I8009" t="s">
        <v>6276</v>
      </c>
      <c r="J8009" t="s">
        <v>23</v>
      </c>
      <c r="K8009" t="s">
        <v>23</v>
      </c>
      <c r="L8009" t="s">
        <v>23</v>
      </c>
      <c r="M8009" t="s">
        <v>23</v>
      </c>
      <c r="N8009">
        <v>1</v>
      </c>
      <c r="O8009">
        <v>1098</v>
      </c>
      <c r="P8009">
        <v>10</v>
      </c>
      <c r="Q8009">
        <v>4.4000000000000004</v>
      </c>
      <c r="R8009" t="s">
        <v>3744</v>
      </c>
    </row>
    <row r="8010" spans="1:18" x14ac:dyDescent="0.3">
      <c r="A8010">
        <v>17294883</v>
      </c>
      <c r="B8010" t="s">
        <v>11868</v>
      </c>
      <c r="C8010">
        <v>216</v>
      </c>
      <c r="D8010" t="s">
        <v>11192</v>
      </c>
      <c r="E8010" t="s">
        <v>11869</v>
      </c>
      <c r="F8010">
        <v>-82.199700000000007</v>
      </c>
      <c r="G8010">
        <v>33.4574</v>
      </c>
      <c r="H8010" t="s">
        <v>565</v>
      </c>
      <c r="I8010" t="s">
        <v>6276</v>
      </c>
      <c r="J8010" t="s">
        <v>23</v>
      </c>
      <c r="K8010" t="s">
        <v>23</v>
      </c>
      <c r="L8010" t="s">
        <v>23</v>
      </c>
      <c r="M8010" t="s">
        <v>23</v>
      </c>
      <c r="N8010">
        <v>1</v>
      </c>
      <c r="O8010">
        <v>300</v>
      </c>
      <c r="P8010">
        <v>10</v>
      </c>
      <c r="Q8010">
        <v>4.2</v>
      </c>
      <c r="R8010" t="s">
        <v>308</v>
      </c>
    </row>
    <row r="8011" spans="1:18" x14ac:dyDescent="0.3">
      <c r="A8011">
        <v>17316744</v>
      </c>
      <c r="B8011" t="s">
        <v>11870</v>
      </c>
      <c r="C8011">
        <v>216</v>
      </c>
      <c r="D8011" t="s">
        <v>11195</v>
      </c>
      <c r="E8011" t="s">
        <v>11196</v>
      </c>
      <c r="F8011">
        <v>-91.534424000000001</v>
      </c>
      <c r="G8011">
        <v>41.660981999999997</v>
      </c>
      <c r="H8011" t="s">
        <v>88</v>
      </c>
      <c r="I8011" t="s">
        <v>6276</v>
      </c>
      <c r="J8011" t="s">
        <v>23</v>
      </c>
      <c r="K8011" t="s">
        <v>23</v>
      </c>
      <c r="L8011" t="s">
        <v>23</v>
      </c>
      <c r="M8011" t="s">
        <v>23</v>
      </c>
      <c r="N8011">
        <v>1</v>
      </c>
      <c r="O8011">
        <v>820</v>
      </c>
      <c r="P8011">
        <v>10</v>
      </c>
      <c r="Q8011">
        <v>4.9000000000000004</v>
      </c>
      <c r="R8011" t="s">
        <v>3655</v>
      </c>
    </row>
    <row r="8012" spans="1:18" x14ac:dyDescent="0.3">
      <c r="A8012">
        <v>17334364</v>
      </c>
      <c r="B8012" t="s">
        <v>11871</v>
      </c>
      <c r="C8012">
        <v>216</v>
      </c>
      <c r="D8012" t="s">
        <v>11347</v>
      </c>
      <c r="E8012" t="s">
        <v>11842</v>
      </c>
      <c r="F8012">
        <v>-85.130492000000004</v>
      </c>
      <c r="G8012">
        <v>34.912109000000001</v>
      </c>
      <c r="H8012" t="s">
        <v>11872</v>
      </c>
      <c r="I8012" t="s">
        <v>6276</v>
      </c>
      <c r="J8012" t="s">
        <v>23</v>
      </c>
      <c r="K8012" t="s">
        <v>23</v>
      </c>
      <c r="L8012" t="s">
        <v>23</v>
      </c>
      <c r="M8012" t="s">
        <v>23</v>
      </c>
      <c r="N8012">
        <v>1</v>
      </c>
      <c r="O8012">
        <v>244</v>
      </c>
      <c r="P8012">
        <v>10</v>
      </c>
      <c r="Q8012">
        <v>4.3</v>
      </c>
      <c r="R8012" t="s">
        <v>7490</v>
      </c>
    </row>
    <row r="8013" spans="1:18" x14ac:dyDescent="0.3">
      <c r="A8013">
        <v>17342771</v>
      </c>
      <c r="B8013" t="s">
        <v>11873</v>
      </c>
      <c r="C8013">
        <v>216</v>
      </c>
      <c r="D8013" t="s">
        <v>10965</v>
      </c>
      <c r="E8013" t="s">
        <v>10965</v>
      </c>
      <c r="F8013">
        <v>-90.740212999999997</v>
      </c>
      <c r="G8013">
        <v>42.490920000000003</v>
      </c>
      <c r="H8013" t="s">
        <v>565</v>
      </c>
      <c r="I8013" t="s">
        <v>6276</v>
      </c>
      <c r="J8013" t="s">
        <v>23</v>
      </c>
      <c r="K8013" t="s">
        <v>23</v>
      </c>
      <c r="L8013" t="s">
        <v>23</v>
      </c>
      <c r="M8013" t="s">
        <v>23</v>
      </c>
      <c r="N8013">
        <v>1</v>
      </c>
      <c r="O8013">
        <v>156</v>
      </c>
      <c r="P8013">
        <v>10</v>
      </c>
      <c r="Q8013">
        <v>3.6</v>
      </c>
      <c r="R8013" t="s">
        <v>242</v>
      </c>
    </row>
    <row r="8014" spans="1:18" x14ac:dyDescent="0.3">
      <c r="A8014">
        <v>17374819</v>
      </c>
      <c r="B8014" t="s">
        <v>11874</v>
      </c>
      <c r="C8014">
        <v>216</v>
      </c>
      <c r="D8014" t="s">
        <v>11210</v>
      </c>
      <c r="E8014" t="s">
        <v>11210</v>
      </c>
      <c r="F8014">
        <v>-83.827200000000005</v>
      </c>
      <c r="G8014">
        <v>34.316600000000001</v>
      </c>
      <c r="H8014" t="s">
        <v>11262</v>
      </c>
      <c r="I8014" t="s">
        <v>6276</v>
      </c>
      <c r="J8014" t="s">
        <v>23</v>
      </c>
      <c r="K8014" t="s">
        <v>23</v>
      </c>
      <c r="L8014" t="s">
        <v>23</v>
      </c>
      <c r="M8014" t="s">
        <v>23</v>
      </c>
      <c r="N8014">
        <v>1</v>
      </c>
      <c r="O8014">
        <v>298</v>
      </c>
      <c r="P8014">
        <v>10</v>
      </c>
      <c r="Q8014">
        <v>4.3</v>
      </c>
      <c r="R8014" t="s">
        <v>5938</v>
      </c>
    </row>
    <row r="8015" spans="1:18" x14ac:dyDescent="0.3">
      <c r="A8015">
        <v>17616590</v>
      </c>
      <c r="B8015" t="s">
        <v>11875</v>
      </c>
      <c r="C8015">
        <v>216</v>
      </c>
      <c r="D8015" t="s">
        <v>10937</v>
      </c>
      <c r="E8015" t="s">
        <v>10937</v>
      </c>
      <c r="F8015">
        <v>-81.090521300000006</v>
      </c>
      <c r="G8015">
        <v>32.079476700000001</v>
      </c>
      <c r="H8015" t="s">
        <v>11444</v>
      </c>
      <c r="I8015" t="s">
        <v>6276</v>
      </c>
      <c r="J8015" t="s">
        <v>23</v>
      </c>
      <c r="K8015" t="s">
        <v>23</v>
      </c>
      <c r="L8015" t="s">
        <v>23</v>
      </c>
      <c r="M8015" t="s">
        <v>23</v>
      </c>
      <c r="N8015">
        <v>1</v>
      </c>
      <c r="O8015">
        <v>287</v>
      </c>
      <c r="P8015">
        <v>10</v>
      </c>
      <c r="Q8015">
        <v>4.0999999999999996</v>
      </c>
      <c r="R8015" t="s">
        <v>1935</v>
      </c>
    </row>
    <row r="8016" spans="1:18" x14ac:dyDescent="0.3">
      <c r="A8016">
        <v>17093600</v>
      </c>
      <c r="B8016" t="s">
        <v>11876</v>
      </c>
      <c r="C8016">
        <v>216</v>
      </c>
      <c r="D8016" t="s">
        <v>10943</v>
      </c>
      <c r="E8016" t="s">
        <v>11248</v>
      </c>
      <c r="F8016">
        <v>-82.449897000000007</v>
      </c>
      <c r="G8016">
        <v>27.995964000000001</v>
      </c>
      <c r="H8016" t="s">
        <v>11877</v>
      </c>
      <c r="I8016" t="s">
        <v>6276</v>
      </c>
      <c r="J8016" t="s">
        <v>23</v>
      </c>
      <c r="K8016" t="s">
        <v>23</v>
      </c>
      <c r="L8016" t="s">
        <v>23</v>
      </c>
      <c r="M8016" t="s">
        <v>23</v>
      </c>
      <c r="N8016">
        <v>1</v>
      </c>
      <c r="O8016">
        <v>1868</v>
      </c>
      <c r="P8016">
        <v>10</v>
      </c>
      <c r="Q8016">
        <v>4.5</v>
      </c>
      <c r="R8016" t="s">
        <v>535</v>
      </c>
    </row>
    <row r="8017" spans="1:18" x14ac:dyDescent="0.3">
      <c r="A8017">
        <v>17678326</v>
      </c>
      <c r="B8017" t="s">
        <v>11878</v>
      </c>
      <c r="C8017">
        <v>216</v>
      </c>
      <c r="D8017" t="s">
        <v>10947</v>
      </c>
      <c r="E8017" t="s">
        <v>10947</v>
      </c>
      <c r="F8017">
        <v>-83.281000000000006</v>
      </c>
      <c r="G8017">
        <v>30.846499999999999</v>
      </c>
      <c r="H8017" t="s">
        <v>565</v>
      </c>
      <c r="I8017" t="s">
        <v>6276</v>
      </c>
      <c r="J8017" t="s">
        <v>23</v>
      </c>
      <c r="K8017" t="s">
        <v>23</v>
      </c>
      <c r="L8017" t="s">
        <v>23</v>
      </c>
      <c r="M8017" t="s">
        <v>23</v>
      </c>
      <c r="N8017">
        <v>1</v>
      </c>
      <c r="O8017">
        <v>46</v>
      </c>
      <c r="P8017">
        <v>10</v>
      </c>
      <c r="Q8017">
        <v>3.5</v>
      </c>
      <c r="R8017" t="s">
        <v>4917</v>
      </c>
    </row>
    <row r="8018" spans="1:18" x14ac:dyDescent="0.3">
      <c r="A8018">
        <v>17697406</v>
      </c>
      <c r="B8018" t="s">
        <v>11879</v>
      </c>
      <c r="C8018">
        <v>216</v>
      </c>
      <c r="D8018" t="s">
        <v>11323</v>
      </c>
      <c r="E8018" t="s">
        <v>11324</v>
      </c>
      <c r="F8018">
        <v>-92.445741699999999</v>
      </c>
      <c r="G8018">
        <v>42.535408099999998</v>
      </c>
      <c r="H8018" t="s">
        <v>11880</v>
      </c>
      <c r="I8018" t="s">
        <v>6276</v>
      </c>
      <c r="J8018" t="s">
        <v>23</v>
      </c>
      <c r="K8018" t="s">
        <v>23</v>
      </c>
      <c r="L8018" t="s">
        <v>23</v>
      </c>
      <c r="M8018" t="s">
        <v>23</v>
      </c>
      <c r="N8018">
        <v>1</v>
      </c>
      <c r="O8018">
        <v>136</v>
      </c>
      <c r="P8018">
        <v>10</v>
      </c>
      <c r="Q8018">
        <v>3.7</v>
      </c>
      <c r="R8018" t="s">
        <v>1834</v>
      </c>
    </row>
    <row r="8019" spans="1:18" x14ac:dyDescent="0.3">
      <c r="A8019">
        <v>17303478</v>
      </c>
      <c r="B8019" t="s">
        <v>11881</v>
      </c>
      <c r="C8019">
        <v>216</v>
      </c>
      <c r="D8019" t="s">
        <v>10950</v>
      </c>
      <c r="E8019" t="s">
        <v>10950</v>
      </c>
      <c r="F8019">
        <v>-116.2062</v>
      </c>
      <c r="G8019">
        <v>43.594499999999996</v>
      </c>
      <c r="H8019" t="s">
        <v>11589</v>
      </c>
      <c r="I8019" t="s">
        <v>6276</v>
      </c>
      <c r="J8019" t="s">
        <v>23</v>
      </c>
      <c r="K8019" t="s">
        <v>23</v>
      </c>
      <c r="L8019" t="s">
        <v>23</v>
      </c>
      <c r="M8019" t="s">
        <v>23</v>
      </c>
      <c r="N8019">
        <v>1</v>
      </c>
      <c r="O8019">
        <v>334</v>
      </c>
      <c r="P8019">
        <v>10</v>
      </c>
      <c r="Q8019">
        <v>4.2</v>
      </c>
      <c r="R8019" t="s">
        <v>10951</v>
      </c>
    </row>
    <row r="8020" spans="1:18" x14ac:dyDescent="0.3">
      <c r="A8020">
        <v>17304733</v>
      </c>
      <c r="B8020" t="s">
        <v>11882</v>
      </c>
      <c r="C8020">
        <v>216</v>
      </c>
      <c r="D8020" t="s">
        <v>10950</v>
      </c>
      <c r="E8020" t="s">
        <v>10950</v>
      </c>
      <c r="F8020">
        <v>-116.193409</v>
      </c>
      <c r="G8020">
        <v>43.610278999999998</v>
      </c>
      <c r="H8020" t="s">
        <v>8246</v>
      </c>
      <c r="I8020" t="s">
        <v>6276</v>
      </c>
      <c r="J8020" t="s">
        <v>23</v>
      </c>
      <c r="K8020" t="s">
        <v>23</v>
      </c>
      <c r="L8020" t="s">
        <v>23</v>
      </c>
      <c r="M8020" t="s">
        <v>23</v>
      </c>
      <c r="N8020">
        <v>1</v>
      </c>
      <c r="O8020">
        <v>823</v>
      </c>
      <c r="P8020">
        <v>10</v>
      </c>
      <c r="Q8020">
        <v>4.4000000000000004</v>
      </c>
      <c r="R8020" t="s">
        <v>2453</v>
      </c>
    </row>
    <row r="8021" spans="1:18" x14ac:dyDescent="0.3">
      <c r="A8021">
        <v>17304741</v>
      </c>
      <c r="B8021" t="s">
        <v>11883</v>
      </c>
      <c r="C8021">
        <v>216</v>
      </c>
      <c r="D8021" t="s">
        <v>10950</v>
      </c>
      <c r="E8021" t="s">
        <v>10950</v>
      </c>
      <c r="F8021">
        <v>-116.281809</v>
      </c>
      <c r="G8021">
        <v>43.619273999999997</v>
      </c>
      <c r="H8021" t="s">
        <v>11320</v>
      </c>
      <c r="I8021" t="s">
        <v>6276</v>
      </c>
      <c r="J8021" t="s">
        <v>23</v>
      </c>
      <c r="K8021" t="s">
        <v>23</v>
      </c>
      <c r="L8021" t="s">
        <v>23</v>
      </c>
      <c r="M8021" t="s">
        <v>23</v>
      </c>
      <c r="N8021">
        <v>1</v>
      </c>
      <c r="O8021">
        <v>422</v>
      </c>
      <c r="P8021">
        <v>10</v>
      </c>
      <c r="Q8021">
        <v>4.3</v>
      </c>
      <c r="R8021" t="s">
        <v>1469</v>
      </c>
    </row>
    <row r="8022" spans="1:18" x14ac:dyDescent="0.3">
      <c r="A8022">
        <v>17375060</v>
      </c>
      <c r="B8022" t="s">
        <v>11884</v>
      </c>
      <c r="C8022">
        <v>216</v>
      </c>
      <c r="D8022" t="s">
        <v>11210</v>
      </c>
      <c r="E8022" t="s">
        <v>11885</v>
      </c>
      <c r="F8022">
        <v>-83.520692999999994</v>
      </c>
      <c r="G8022">
        <v>34.618020000000001</v>
      </c>
      <c r="H8022" t="s">
        <v>11744</v>
      </c>
      <c r="I8022" t="s">
        <v>6276</v>
      </c>
      <c r="J8022" t="s">
        <v>23</v>
      </c>
      <c r="K8022" t="s">
        <v>23</v>
      </c>
      <c r="L8022" t="s">
        <v>23</v>
      </c>
      <c r="M8022" t="s">
        <v>23</v>
      </c>
      <c r="N8022">
        <v>1</v>
      </c>
      <c r="O8022">
        <v>235</v>
      </c>
      <c r="P8022">
        <v>10</v>
      </c>
      <c r="Q8022">
        <v>4.0999999999999996</v>
      </c>
      <c r="R8022" t="s">
        <v>10497</v>
      </c>
    </row>
    <row r="8023" spans="1:18" x14ac:dyDescent="0.3">
      <c r="A8023">
        <v>17582498</v>
      </c>
      <c r="B8023" t="s">
        <v>11886</v>
      </c>
      <c r="C8023">
        <v>216</v>
      </c>
      <c r="D8023" t="s">
        <v>11170</v>
      </c>
      <c r="E8023" t="s">
        <v>11887</v>
      </c>
      <c r="F8023">
        <v>-112.0132</v>
      </c>
      <c r="G8023">
        <v>42.62</v>
      </c>
      <c r="H8023" t="s">
        <v>3011</v>
      </c>
      <c r="I8023" t="s">
        <v>6276</v>
      </c>
      <c r="J8023" t="s">
        <v>23</v>
      </c>
      <c r="K8023" t="s">
        <v>23</v>
      </c>
      <c r="L8023" t="s">
        <v>23</v>
      </c>
      <c r="M8023" t="s">
        <v>23</v>
      </c>
      <c r="N8023">
        <v>1</v>
      </c>
      <c r="O8023">
        <v>91</v>
      </c>
      <c r="P8023">
        <v>10</v>
      </c>
      <c r="Q8023">
        <v>3.6</v>
      </c>
      <c r="R8023" t="s">
        <v>1200</v>
      </c>
    </row>
    <row r="8024" spans="1:18" x14ac:dyDescent="0.3">
      <c r="A8024">
        <v>17145495</v>
      </c>
      <c r="B8024" t="s">
        <v>11888</v>
      </c>
      <c r="C8024">
        <v>216</v>
      </c>
      <c r="D8024" t="s">
        <v>10953</v>
      </c>
      <c r="E8024" t="s">
        <v>10957</v>
      </c>
      <c r="F8024">
        <v>-157.82597899999999</v>
      </c>
      <c r="G8024">
        <v>21.279475999999999</v>
      </c>
      <c r="H8024" t="s">
        <v>35</v>
      </c>
      <c r="I8024" t="s">
        <v>6276</v>
      </c>
      <c r="J8024" t="s">
        <v>23</v>
      </c>
      <c r="K8024" t="s">
        <v>23</v>
      </c>
      <c r="L8024" t="s">
        <v>23</v>
      </c>
      <c r="M8024" t="s">
        <v>23</v>
      </c>
      <c r="N8024">
        <v>1</v>
      </c>
      <c r="O8024">
        <v>602</v>
      </c>
      <c r="P8024">
        <v>10</v>
      </c>
      <c r="Q8024">
        <v>4.9000000000000004</v>
      </c>
      <c r="R8024" t="s">
        <v>5278</v>
      </c>
    </row>
    <row r="8025" spans="1:18" x14ac:dyDescent="0.3">
      <c r="A8025">
        <v>17678283</v>
      </c>
      <c r="B8025" t="s">
        <v>11889</v>
      </c>
      <c r="C8025">
        <v>216</v>
      </c>
      <c r="D8025" t="s">
        <v>10947</v>
      </c>
      <c r="E8025" t="s">
        <v>10947</v>
      </c>
      <c r="F8025">
        <v>-83.280779999999993</v>
      </c>
      <c r="G8025">
        <v>30.850888000000001</v>
      </c>
      <c r="H8025" t="s">
        <v>565</v>
      </c>
      <c r="I8025" t="s">
        <v>6276</v>
      </c>
      <c r="J8025" t="s">
        <v>23</v>
      </c>
      <c r="K8025" t="s">
        <v>23</v>
      </c>
      <c r="L8025" t="s">
        <v>23</v>
      </c>
      <c r="M8025" t="s">
        <v>23</v>
      </c>
      <c r="N8025">
        <v>1</v>
      </c>
      <c r="O8025">
        <v>168</v>
      </c>
      <c r="P8025">
        <v>10</v>
      </c>
      <c r="Q8025">
        <v>3.7</v>
      </c>
      <c r="R8025" t="s">
        <v>5026</v>
      </c>
    </row>
    <row r="8026" spans="1:18" x14ac:dyDescent="0.3">
      <c r="A8026">
        <v>17558738</v>
      </c>
      <c r="B8026" t="s">
        <v>11890</v>
      </c>
      <c r="C8026">
        <v>216</v>
      </c>
      <c r="D8026" t="s">
        <v>11891</v>
      </c>
      <c r="E8026" t="s">
        <v>11891</v>
      </c>
      <c r="F8026">
        <v>-123.1954368</v>
      </c>
      <c r="G8026">
        <v>45.858666999999997</v>
      </c>
      <c r="H8026" t="s">
        <v>11892</v>
      </c>
      <c r="I8026" t="s">
        <v>6276</v>
      </c>
      <c r="J8026" t="s">
        <v>23</v>
      </c>
      <c r="K8026" t="s">
        <v>23</v>
      </c>
      <c r="L8026" t="s">
        <v>23</v>
      </c>
      <c r="M8026" t="s">
        <v>23</v>
      </c>
      <c r="N8026">
        <v>1</v>
      </c>
      <c r="O8026">
        <v>88</v>
      </c>
      <c r="P8026">
        <v>10</v>
      </c>
      <c r="Q8026">
        <v>4.3</v>
      </c>
      <c r="R8026" t="s">
        <v>855</v>
      </c>
    </row>
    <row r="8027" spans="1:18" x14ac:dyDescent="0.3">
      <c r="A8027">
        <v>17293228</v>
      </c>
      <c r="B8027" t="s">
        <v>11893</v>
      </c>
      <c r="C8027">
        <v>216</v>
      </c>
      <c r="D8027" t="s">
        <v>11229</v>
      </c>
      <c r="E8027" t="s">
        <v>11229</v>
      </c>
      <c r="F8027">
        <v>-83.375523000000001</v>
      </c>
      <c r="G8027">
        <v>33.958198000000003</v>
      </c>
      <c r="H8027" t="s">
        <v>11894</v>
      </c>
      <c r="I8027" t="s">
        <v>6276</v>
      </c>
      <c r="J8027" t="s">
        <v>23</v>
      </c>
      <c r="K8027" t="s">
        <v>23</v>
      </c>
      <c r="L8027" t="s">
        <v>23</v>
      </c>
      <c r="M8027" t="s">
        <v>23</v>
      </c>
      <c r="N8027">
        <v>1</v>
      </c>
      <c r="O8027">
        <v>289</v>
      </c>
      <c r="P8027">
        <v>10</v>
      </c>
      <c r="Q8027">
        <v>3.7</v>
      </c>
      <c r="R8027" t="s">
        <v>11895</v>
      </c>
    </row>
    <row r="8028" spans="1:18" x14ac:dyDescent="0.3">
      <c r="A8028">
        <v>17303684</v>
      </c>
      <c r="B8028" t="s">
        <v>11896</v>
      </c>
      <c r="C8028">
        <v>216</v>
      </c>
      <c r="D8028" t="s">
        <v>10950</v>
      </c>
      <c r="E8028" t="s">
        <v>10950</v>
      </c>
      <c r="F8028">
        <v>-116.199</v>
      </c>
      <c r="G8028">
        <v>43.615000000000002</v>
      </c>
      <c r="H8028" t="s">
        <v>3969</v>
      </c>
      <c r="I8028" t="s">
        <v>6276</v>
      </c>
      <c r="J8028" t="s">
        <v>23</v>
      </c>
      <c r="K8028" t="s">
        <v>23</v>
      </c>
      <c r="L8028" t="s">
        <v>23</v>
      </c>
      <c r="M8028" t="s">
        <v>23</v>
      </c>
      <c r="N8028">
        <v>1</v>
      </c>
      <c r="O8028">
        <v>410</v>
      </c>
      <c r="P8028">
        <v>10</v>
      </c>
      <c r="Q8028">
        <v>4.3</v>
      </c>
      <c r="R8028" t="s">
        <v>6370</v>
      </c>
    </row>
    <row r="8029" spans="1:18" x14ac:dyDescent="0.3">
      <c r="A8029">
        <v>17334273</v>
      </c>
      <c r="B8029" t="s">
        <v>11897</v>
      </c>
      <c r="C8029">
        <v>216</v>
      </c>
      <c r="D8029" t="s">
        <v>11347</v>
      </c>
      <c r="E8029" t="s">
        <v>11347</v>
      </c>
      <c r="F8029">
        <v>-84.992924000000002</v>
      </c>
      <c r="G8029">
        <v>34.759664999999998</v>
      </c>
      <c r="H8029" t="s">
        <v>565</v>
      </c>
      <c r="I8029" t="s">
        <v>6276</v>
      </c>
      <c r="J8029" t="s">
        <v>23</v>
      </c>
      <c r="K8029" t="s">
        <v>23</v>
      </c>
      <c r="L8029" t="s">
        <v>23</v>
      </c>
      <c r="M8029" t="s">
        <v>23</v>
      </c>
      <c r="N8029">
        <v>1</v>
      </c>
      <c r="O8029">
        <v>83</v>
      </c>
      <c r="P8029">
        <v>10</v>
      </c>
      <c r="Q8029">
        <v>3.8</v>
      </c>
      <c r="R8029" t="s">
        <v>10249</v>
      </c>
    </row>
    <row r="8030" spans="1:18" x14ac:dyDescent="0.3">
      <c r="A8030">
        <v>17374951</v>
      </c>
      <c r="B8030" t="s">
        <v>11898</v>
      </c>
      <c r="C8030">
        <v>216</v>
      </c>
      <c r="D8030" t="s">
        <v>11210</v>
      </c>
      <c r="E8030" t="s">
        <v>11236</v>
      </c>
      <c r="F8030">
        <v>-83.734499999999997</v>
      </c>
      <c r="G8030">
        <v>34.702399999999997</v>
      </c>
      <c r="H8030" t="s">
        <v>11899</v>
      </c>
      <c r="I8030" t="s">
        <v>6276</v>
      </c>
      <c r="J8030" t="s">
        <v>23</v>
      </c>
      <c r="K8030" t="s">
        <v>23</v>
      </c>
      <c r="L8030" t="s">
        <v>23</v>
      </c>
      <c r="M8030" t="s">
        <v>23</v>
      </c>
      <c r="N8030">
        <v>1</v>
      </c>
      <c r="O8030">
        <v>136</v>
      </c>
      <c r="P8030">
        <v>10</v>
      </c>
      <c r="Q8030">
        <v>3.9</v>
      </c>
      <c r="R8030" t="s">
        <v>4913</v>
      </c>
    </row>
    <row r="8031" spans="1:18" x14ac:dyDescent="0.3">
      <c r="A8031">
        <v>17500872</v>
      </c>
      <c r="B8031" t="s">
        <v>11900</v>
      </c>
      <c r="C8031">
        <v>216</v>
      </c>
      <c r="D8031" t="s">
        <v>10960</v>
      </c>
      <c r="E8031" t="s">
        <v>10960</v>
      </c>
      <c r="F8031">
        <v>-83.687299999999993</v>
      </c>
      <c r="G8031">
        <v>32.901000000000003</v>
      </c>
      <c r="H8031" t="s">
        <v>11901</v>
      </c>
      <c r="I8031" t="s">
        <v>6276</v>
      </c>
      <c r="J8031" t="s">
        <v>23</v>
      </c>
      <c r="K8031" t="s">
        <v>23</v>
      </c>
      <c r="L8031" t="s">
        <v>23</v>
      </c>
      <c r="M8031" t="s">
        <v>23</v>
      </c>
      <c r="N8031">
        <v>1</v>
      </c>
      <c r="O8031">
        <v>223</v>
      </c>
      <c r="P8031">
        <v>10</v>
      </c>
      <c r="Q8031">
        <v>4.2</v>
      </c>
      <c r="R8031" t="s">
        <v>8551</v>
      </c>
    </row>
    <row r="8032" spans="1:18" x14ac:dyDescent="0.3">
      <c r="A8032">
        <v>17064405</v>
      </c>
      <c r="B8032" t="s">
        <v>11902</v>
      </c>
      <c r="C8032">
        <v>216</v>
      </c>
      <c r="D8032" t="s">
        <v>10586</v>
      </c>
      <c r="E8032" t="s">
        <v>11417</v>
      </c>
      <c r="F8032">
        <v>-81.364547000000002</v>
      </c>
      <c r="G8032">
        <v>28.557845</v>
      </c>
      <c r="H8032" t="s">
        <v>11903</v>
      </c>
      <c r="I8032" t="s">
        <v>6276</v>
      </c>
      <c r="J8032" t="s">
        <v>23</v>
      </c>
      <c r="K8032" t="s">
        <v>23</v>
      </c>
      <c r="L8032" t="s">
        <v>23</v>
      </c>
      <c r="M8032" t="s">
        <v>23</v>
      </c>
      <c r="N8032">
        <v>1</v>
      </c>
      <c r="O8032">
        <v>570</v>
      </c>
      <c r="P8032">
        <v>10</v>
      </c>
      <c r="Q8032">
        <v>4.4000000000000004</v>
      </c>
      <c r="R8032" t="s">
        <v>2345</v>
      </c>
    </row>
    <row r="8033" spans="1:18" x14ac:dyDescent="0.3">
      <c r="A8033">
        <v>17582551</v>
      </c>
      <c r="B8033" t="s">
        <v>11904</v>
      </c>
      <c r="C8033">
        <v>216</v>
      </c>
      <c r="D8033" t="s">
        <v>11170</v>
      </c>
      <c r="E8033" t="s">
        <v>11170</v>
      </c>
      <c r="F8033">
        <v>-112.4397</v>
      </c>
      <c r="G8033">
        <v>42.863100000000003</v>
      </c>
      <c r="H8033" t="s">
        <v>11905</v>
      </c>
      <c r="I8033" t="s">
        <v>6276</v>
      </c>
      <c r="J8033" t="s">
        <v>23</v>
      </c>
      <c r="K8033" t="s">
        <v>23</v>
      </c>
      <c r="L8033" t="s">
        <v>23</v>
      </c>
      <c r="M8033" t="s">
        <v>23</v>
      </c>
      <c r="N8033">
        <v>1</v>
      </c>
      <c r="O8033">
        <v>136</v>
      </c>
      <c r="P8033">
        <v>10</v>
      </c>
      <c r="Q8033">
        <v>3.8</v>
      </c>
      <c r="R8033" t="s">
        <v>4580</v>
      </c>
    </row>
    <row r="8034" spans="1:18" x14ac:dyDescent="0.3">
      <c r="A8034">
        <v>17141447</v>
      </c>
      <c r="B8034" t="s">
        <v>11906</v>
      </c>
      <c r="C8034">
        <v>216</v>
      </c>
      <c r="D8034" t="s">
        <v>10953</v>
      </c>
      <c r="E8034" t="s">
        <v>11222</v>
      </c>
      <c r="F8034">
        <v>-156.684967</v>
      </c>
      <c r="G8034">
        <v>20.886564</v>
      </c>
      <c r="H8034" t="s">
        <v>11907</v>
      </c>
      <c r="I8034" t="s">
        <v>6276</v>
      </c>
      <c r="J8034" t="s">
        <v>23</v>
      </c>
      <c r="K8034" t="s">
        <v>23</v>
      </c>
      <c r="L8034" t="s">
        <v>23</v>
      </c>
      <c r="M8034" t="s">
        <v>23</v>
      </c>
      <c r="N8034">
        <v>1</v>
      </c>
      <c r="O8034">
        <v>874</v>
      </c>
      <c r="P8034">
        <v>10</v>
      </c>
      <c r="Q8034">
        <v>4.2</v>
      </c>
      <c r="R8034" t="s">
        <v>3749</v>
      </c>
    </row>
    <row r="8035" spans="1:18" x14ac:dyDescent="0.3">
      <c r="A8035">
        <v>17677991</v>
      </c>
      <c r="B8035" t="s">
        <v>11908</v>
      </c>
      <c r="C8035">
        <v>216</v>
      </c>
      <c r="D8035" t="s">
        <v>10947</v>
      </c>
      <c r="E8035" t="s">
        <v>10947</v>
      </c>
      <c r="F8035">
        <v>-83.279200000000003</v>
      </c>
      <c r="G8035">
        <v>30.8308</v>
      </c>
      <c r="H8035" t="s">
        <v>11909</v>
      </c>
      <c r="I8035" t="s">
        <v>6276</v>
      </c>
      <c r="J8035" t="s">
        <v>23</v>
      </c>
      <c r="K8035" t="s">
        <v>23</v>
      </c>
      <c r="L8035" t="s">
        <v>23</v>
      </c>
      <c r="M8035" t="s">
        <v>23</v>
      </c>
      <c r="N8035">
        <v>1</v>
      </c>
      <c r="O8035">
        <v>281</v>
      </c>
      <c r="P8035">
        <v>10</v>
      </c>
      <c r="Q8035">
        <v>3.8</v>
      </c>
      <c r="R8035" t="s">
        <v>4789</v>
      </c>
    </row>
    <row r="8036" spans="1:18" x14ac:dyDescent="0.3">
      <c r="A8036">
        <v>17696891</v>
      </c>
      <c r="B8036" t="s">
        <v>11910</v>
      </c>
      <c r="C8036">
        <v>216</v>
      </c>
      <c r="D8036" t="s">
        <v>11323</v>
      </c>
      <c r="E8036" t="s">
        <v>11324</v>
      </c>
      <c r="F8036">
        <v>-92.459900000000005</v>
      </c>
      <c r="G8036">
        <v>42.537700000000001</v>
      </c>
      <c r="H8036" t="s">
        <v>6348</v>
      </c>
      <c r="I8036" t="s">
        <v>6276</v>
      </c>
      <c r="J8036" t="s">
        <v>23</v>
      </c>
      <c r="K8036" t="s">
        <v>23</v>
      </c>
      <c r="L8036" t="s">
        <v>23</v>
      </c>
      <c r="M8036" t="s">
        <v>23</v>
      </c>
      <c r="N8036">
        <v>1</v>
      </c>
      <c r="O8036">
        <v>190</v>
      </c>
      <c r="P8036">
        <v>10</v>
      </c>
      <c r="Q8036">
        <v>3.9</v>
      </c>
      <c r="R8036" t="s">
        <v>9638</v>
      </c>
    </row>
    <row r="8037" spans="1:18" x14ac:dyDescent="0.3">
      <c r="A8037">
        <v>17293301</v>
      </c>
      <c r="B8037" t="s">
        <v>11911</v>
      </c>
      <c r="C8037">
        <v>216</v>
      </c>
      <c r="D8037" t="s">
        <v>11229</v>
      </c>
      <c r="E8037" t="s">
        <v>11229</v>
      </c>
      <c r="F8037">
        <v>-83.365399999999994</v>
      </c>
      <c r="G8037">
        <v>33.953499999999998</v>
      </c>
      <c r="H8037" t="s">
        <v>11262</v>
      </c>
      <c r="I8037" t="s">
        <v>6276</v>
      </c>
      <c r="J8037" t="s">
        <v>23</v>
      </c>
      <c r="K8037" t="s">
        <v>23</v>
      </c>
      <c r="L8037" t="s">
        <v>23</v>
      </c>
      <c r="M8037" t="s">
        <v>23</v>
      </c>
      <c r="N8037">
        <v>1</v>
      </c>
      <c r="O8037">
        <v>849</v>
      </c>
      <c r="P8037">
        <v>10</v>
      </c>
      <c r="Q8037">
        <v>4.5</v>
      </c>
      <c r="R8037" t="s">
        <v>6405</v>
      </c>
    </row>
    <row r="8038" spans="1:18" x14ac:dyDescent="0.3">
      <c r="A8038">
        <v>17293409</v>
      </c>
      <c r="B8038" t="s">
        <v>11912</v>
      </c>
      <c r="C8038">
        <v>216</v>
      </c>
      <c r="D8038" t="s">
        <v>11229</v>
      </c>
      <c r="E8038" t="s">
        <v>11229</v>
      </c>
      <c r="F8038">
        <v>-83.429299999999998</v>
      </c>
      <c r="G8038">
        <v>33.965200000000003</v>
      </c>
      <c r="H8038" t="s">
        <v>565</v>
      </c>
      <c r="I8038" t="s">
        <v>6276</v>
      </c>
      <c r="J8038" t="s">
        <v>23</v>
      </c>
      <c r="K8038" t="s">
        <v>23</v>
      </c>
      <c r="L8038" t="s">
        <v>23</v>
      </c>
      <c r="M8038" t="s">
        <v>23</v>
      </c>
      <c r="N8038">
        <v>1</v>
      </c>
      <c r="O8038">
        <v>917</v>
      </c>
      <c r="P8038">
        <v>10</v>
      </c>
      <c r="Q8038">
        <v>4.5999999999999996</v>
      </c>
      <c r="R8038" t="s">
        <v>11913</v>
      </c>
    </row>
    <row r="8039" spans="1:18" x14ac:dyDescent="0.3">
      <c r="A8039">
        <v>17294565</v>
      </c>
      <c r="B8039" t="s">
        <v>11914</v>
      </c>
      <c r="C8039">
        <v>216</v>
      </c>
      <c r="D8039" t="s">
        <v>11192</v>
      </c>
      <c r="E8039" t="s">
        <v>11192</v>
      </c>
      <c r="F8039">
        <v>-81.969399999999993</v>
      </c>
      <c r="G8039">
        <v>33.476399999999998</v>
      </c>
      <c r="H8039" t="s">
        <v>565</v>
      </c>
      <c r="I8039" t="s">
        <v>6276</v>
      </c>
      <c r="J8039" t="s">
        <v>23</v>
      </c>
      <c r="K8039" t="s">
        <v>23</v>
      </c>
      <c r="L8039" t="s">
        <v>23</v>
      </c>
      <c r="M8039" t="s">
        <v>23</v>
      </c>
      <c r="N8039">
        <v>1</v>
      </c>
      <c r="O8039">
        <v>380</v>
      </c>
      <c r="P8039">
        <v>10</v>
      </c>
      <c r="Q8039">
        <v>4</v>
      </c>
      <c r="R8039" t="s">
        <v>3067</v>
      </c>
    </row>
    <row r="8040" spans="1:18" x14ac:dyDescent="0.3">
      <c r="A8040">
        <v>17333882</v>
      </c>
      <c r="B8040" t="s">
        <v>11915</v>
      </c>
      <c r="C8040">
        <v>216</v>
      </c>
      <c r="D8040" t="s">
        <v>11347</v>
      </c>
      <c r="E8040" t="s">
        <v>11347</v>
      </c>
      <c r="F8040">
        <v>-84.996399999999994</v>
      </c>
      <c r="G8040">
        <v>34.760399999999997</v>
      </c>
      <c r="H8040" t="s">
        <v>565</v>
      </c>
      <c r="I8040" t="s">
        <v>6276</v>
      </c>
      <c r="J8040" t="s">
        <v>23</v>
      </c>
      <c r="K8040" t="s">
        <v>23</v>
      </c>
      <c r="L8040" t="s">
        <v>23</v>
      </c>
      <c r="M8040" t="s">
        <v>23</v>
      </c>
      <c r="N8040">
        <v>1</v>
      </c>
      <c r="O8040">
        <v>114</v>
      </c>
      <c r="P8040">
        <v>10</v>
      </c>
      <c r="Q8040">
        <v>4.0999999999999996</v>
      </c>
      <c r="R8040" t="s">
        <v>5313</v>
      </c>
    </row>
    <row r="8041" spans="1:18" x14ac:dyDescent="0.3">
      <c r="A8041">
        <v>17335158</v>
      </c>
      <c r="B8041" t="s">
        <v>11916</v>
      </c>
      <c r="C8041">
        <v>216</v>
      </c>
      <c r="D8041" t="s">
        <v>10979</v>
      </c>
      <c r="E8041" t="s">
        <v>10979</v>
      </c>
      <c r="F8041">
        <v>-90.572417999999999</v>
      </c>
      <c r="G8041">
        <v>41.520389000000002</v>
      </c>
      <c r="H8041" t="s">
        <v>2427</v>
      </c>
      <c r="I8041" t="s">
        <v>6276</v>
      </c>
      <c r="J8041" t="s">
        <v>23</v>
      </c>
      <c r="K8041" t="s">
        <v>23</v>
      </c>
      <c r="L8041" t="s">
        <v>23</v>
      </c>
      <c r="M8041" t="s">
        <v>23</v>
      </c>
      <c r="N8041">
        <v>1</v>
      </c>
      <c r="O8041">
        <v>123</v>
      </c>
      <c r="P8041">
        <v>10</v>
      </c>
      <c r="Q8041">
        <v>4.3</v>
      </c>
      <c r="R8041" t="s">
        <v>4596</v>
      </c>
    </row>
    <row r="8042" spans="1:18" x14ac:dyDescent="0.3">
      <c r="A8042">
        <v>17259625</v>
      </c>
      <c r="B8042" t="s">
        <v>11917</v>
      </c>
      <c r="C8042">
        <v>216</v>
      </c>
      <c r="D8042" t="s">
        <v>10983</v>
      </c>
      <c r="E8042" t="s">
        <v>11587</v>
      </c>
      <c r="F8042">
        <v>-93.614739999999998</v>
      </c>
      <c r="G8042">
        <v>41.590105999999999</v>
      </c>
      <c r="H8042" t="s">
        <v>11918</v>
      </c>
      <c r="I8042" t="s">
        <v>6276</v>
      </c>
      <c r="J8042" t="s">
        <v>23</v>
      </c>
      <c r="K8042" t="s">
        <v>23</v>
      </c>
      <c r="L8042" t="s">
        <v>23</v>
      </c>
      <c r="M8042" t="s">
        <v>23</v>
      </c>
      <c r="N8042">
        <v>1</v>
      </c>
      <c r="O8042">
        <v>943</v>
      </c>
      <c r="P8042">
        <v>10</v>
      </c>
      <c r="Q8042">
        <v>4.2</v>
      </c>
      <c r="R8042" t="s">
        <v>7355</v>
      </c>
    </row>
    <row r="8043" spans="1:18" x14ac:dyDescent="0.3">
      <c r="A8043">
        <v>17557488</v>
      </c>
      <c r="B8043" t="s">
        <v>11919</v>
      </c>
      <c r="C8043">
        <v>216</v>
      </c>
      <c r="D8043" t="s">
        <v>11920</v>
      </c>
      <c r="E8043" t="s">
        <v>11920</v>
      </c>
      <c r="F8043">
        <v>-120.3458</v>
      </c>
      <c r="G8043">
        <v>42.188499999999998</v>
      </c>
      <c r="H8043" t="s">
        <v>11921</v>
      </c>
      <c r="I8043" t="s">
        <v>6276</v>
      </c>
      <c r="J8043" t="s">
        <v>23</v>
      </c>
      <c r="K8043" t="s">
        <v>23</v>
      </c>
      <c r="L8043" t="s">
        <v>23</v>
      </c>
      <c r="M8043" t="s">
        <v>23</v>
      </c>
      <c r="N8043">
        <v>1</v>
      </c>
      <c r="O8043">
        <v>41</v>
      </c>
      <c r="P8043">
        <v>10</v>
      </c>
      <c r="Q8043">
        <v>3.6</v>
      </c>
      <c r="R8043" t="s">
        <v>5309</v>
      </c>
    </row>
    <row r="8044" spans="1:18" x14ac:dyDescent="0.3">
      <c r="A8044">
        <v>17582527</v>
      </c>
      <c r="B8044" t="s">
        <v>11922</v>
      </c>
      <c r="C8044">
        <v>216</v>
      </c>
      <c r="D8044" t="s">
        <v>11170</v>
      </c>
      <c r="E8044" t="s">
        <v>11170</v>
      </c>
      <c r="F8044">
        <v>-112.441</v>
      </c>
      <c r="G8044">
        <v>42.892800000000001</v>
      </c>
      <c r="H8044" t="s">
        <v>136</v>
      </c>
      <c r="I8044" t="s">
        <v>6276</v>
      </c>
      <c r="J8044" t="s">
        <v>23</v>
      </c>
      <c r="K8044" t="s">
        <v>23</v>
      </c>
      <c r="L8044" t="s">
        <v>23</v>
      </c>
      <c r="M8044" t="s">
        <v>23</v>
      </c>
      <c r="N8044">
        <v>1</v>
      </c>
      <c r="O8044">
        <v>93</v>
      </c>
      <c r="P8044">
        <v>10</v>
      </c>
      <c r="Q8044">
        <v>3.5</v>
      </c>
      <c r="R8044" t="s">
        <v>7250</v>
      </c>
    </row>
    <row r="8045" spans="1:18" x14ac:dyDescent="0.3">
      <c r="A8045">
        <v>17144732</v>
      </c>
      <c r="B8045" t="s">
        <v>11923</v>
      </c>
      <c r="C8045">
        <v>216</v>
      </c>
      <c r="D8045" t="s">
        <v>10953</v>
      </c>
      <c r="E8045" t="s">
        <v>10957</v>
      </c>
      <c r="F8045">
        <v>-157.83153799999999</v>
      </c>
      <c r="G8045">
        <v>21.280663000000001</v>
      </c>
      <c r="H8045" t="s">
        <v>11320</v>
      </c>
      <c r="I8045" t="s">
        <v>6276</v>
      </c>
      <c r="J8045" t="s">
        <v>23</v>
      </c>
      <c r="K8045" t="s">
        <v>23</v>
      </c>
      <c r="L8045" t="s">
        <v>23</v>
      </c>
      <c r="M8045" t="s">
        <v>23</v>
      </c>
      <c r="N8045">
        <v>1</v>
      </c>
      <c r="O8045">
        <v>535</v>
      </c>
      <c r="P8045">
        <v>10</v>
      </c>
      <c r="Q8045">
        <v>4</v>
      </c>
      <c r="R8045" t="s">
        <v>8825</v>
      </c>
    </row>
    <row r="8046" spans="1:18" x14ac:dyDescent="0.3">
      <c r="A8046">
        <v>17616203</v>
      </c>
      <c r="B8046" t="s">
        <v>11924</v>
      </c>
      <c r="C8046">
        <v>216</v>
      </c>
      <c r="D8046" t="s">
        <v>10937</v>
      </c>
      <c r="E8046" t="s">
        <v>10937</v>
      </c>
      <c r="F8046">
        <v>-81.094099999999997</v>
      </c>
      <c r="G8046">
        <v>32.080100000000002</v>
      </c>
      <c r="H8046" t="s">
        <v>11925</v>
      </c>
      <c r="I8046" t="s">
        <v>6276</v>
      </c>
      <c r="J8046" t="s">
        <v>23</v>
      </c>
      <c r="K8046" t="s">
        <v>23</v>
      </c>
      <c r="L8046" t="s">
        <v>23</v>
      </c>
      <c r="M8046" t="s">
        <v>23</v>
      </c>
      <c r="N8046">
        <v>1</v>
      </c>
      <c r="O8046">
        <v>680</v>
      </c>
      <c r="P8046">
        <v>10</v>
      </c>
      <c r="Q8046">
        <v>4.2</v>
      </c>
      <c r="R8046" t="s">
        <v>4078</v>
      </c>
    </row>
    <row r="8047" spans="1:18" x14ac:dyDescent="0.3">
      <c r="A8047">
        <v>17616368</v>
      </c>
      <c r="B8047" t="s">
        <v>11926</v>
      </c>
      <c r="C8047">
        <v>216</v>
      </c>
      <c r="D8047" t="s">
        <v>10937</v>
      </c>
      <c r="E8047" t="s">
        <v>10937</v>
      </c>
      <c r="F8047">
        <v>-81.097050999999993</v>
      </c>
      <c r="G8047">
        <v>32.080742000000001</v>
      </c>
      <c r="H8047" t="s">
        <v>11927</v>
      </c>
      <c r="I8047" t="s">
        <v>6276</v>
      </c>
      <c r="J8047" t="s">
        <v>23</v>
      </c>
      <c r="K8047" t="s">
        <v>23</v>
      </c>
      <c r="L8047" t="s">
        <v>23</v>
      </c>
      <c r="M8047" t="s">
        <v>23</v>
      </c>
      <c r="N8047">
        <v>1</v>
      </c>
      <c r="O8047">
        <v>456</v>
      </c>
      <c r="P8047">
        <v>10</v>
      </c>
      <c r="Q8047">
        <v>4.3</v>
      </c>
      <c r="R8047" t="s">
        <v>5516</v>
      </c>
    </row>
    <row r="8048" spans="1:18" x14ac:dyDescent="0.3">
      <c r="A8048">
        <v>17621696</v>
      </c>
      <c r="B8048" t="s">
        <v>11928</v>
      </c>
      <c r="C8048">
        <v>216</v>
      </c>
      <c r="D8048" t="s">
        <v>10939</v>
      </c>
      <c r="E8048" t="s">
        <v>10939</v>
      </c>
      <c r="F8048">
        <v>-96.379000000000005</v>
      </c>
      <c r="G8048">
        <v>42.476500000000001</v>
      </c>
      <c r="H8048" t="s">
        <v>11298</v>
      </c>
      <c r="I8048" t="s">
        <v>6276</v>
      </c>
      <c r="J8048" t="s">
        <v>23</v>
      </c>
      <c r="K8048" t="s">
        <v>23</v>
      </c>
      <c r="L8048" t="s">
        <v>23</v>
      </c>
      <c r="M8048" t="s">
        <v>23</v>
      </c>
      <c r="N8048">
        <v>1</v>
      </c>
      <c r="O8048">
        <v>92</v>
      </c>
      <c r="P8048">
        <v>10</v>
      </c>
      <c r="Q8048">
        <v>3.6</v>
      </c>
      <c r="R8048" t="s">
        <v>2552</v>
      </c>
    </row>
    <row r="8049" spans="1:18" x14ac:dyDescent="0.3">
      <c r="A8049">
        <v>17284203</v>
      </c>
      <c r="B8049" t="s">
        <v>11929</v>
      </c>
      <c r="C8049">
        <v>216</v>
      </c>
      <c r="D8049" t="s">
        <v>10968</v>
      </c>
      <c r="E8049" t="s">
        <v>10968</v>
      </c>
      <c r="F8049">
        <v>-84.207094999999995</v>
      </c>
      <c r="G8049">
        <v>31.608743</v>
      </c>
      <c r="H8049" t="s">
        <v>11643</v>
      </c>
      <c r="I8049" t="s">
        <v>6276</v>
      </c>
      <c r="J8049" t="s">
        <v>23</v>
      </c>
      <c r="K8049" t="s">
        <v>23</v>
      </c>
      <c r="L8049" t="s">
        <v>23</v>
      </c>
      <c r="M8049" t="s">
        <v>23</v>
      </c>
      <c r="N8049">
        <v>1</v>
      </c>
      <c r="O8049">
        <v>25</v>
      </c>
      <c r="P8049">
        <v>10</v>
      </c>
      <c r="Q8049">
        <v>3.3</v>
      </c>
      <c r="R8049" t="s">
        <v>11315</v>
      </c>
    </row>
    <row r="8050" spans="1:18" x14ac:dyDescent="0.3">
      <c r="A8050">
        <v>17284397</v>
      </c>
      <c r="B8050" t="s">
        <v>11930</v>
      </c>
      <c r="C8050">
        <v>216</v>
      </c>
      <c r="D8050" t="s">
        <v>10968</v>
      </c>
      <c r="E8050" t="s">
        <v>10968</v>
      </c>
      <c r="F8050">
        <v>-84.206943999999993</v>
      </c>
      <c r="G8050">
        <v>31.622412000000001</v>
      </c>
      <c r="H8050" t="s">
        <v>11905</v>
      </c>
      <c r="I8050" t="s">
        <v>6276</v>
      </c>
      <c r="J8050" t="s">
        <v>23</v>
      </c>
      <c r="K8050" t="s">
        <v>23</v>
      </c>
      <c r="L8050" t="s">
        <v>23</v>
      </c>
      <c r="M8050" t="s">
        <v>23</v>
      </c>
      <c r="N8050">
        <v>1</v>
      </c>
      <c r="O8050">
        <v>26</v>
      </c>
      <c r="P8050">
        <v>10</v>
      </c>
      <c r="Q8050">
        <v>3.4</v>
      </c>
      <c r="R8050" t="s">
        <v>8120</v>
      </c>
    </row>
    <row r="8051" spans="1:18" x14ac:dyDescent="0.3">
      <c r="A8051">
        <v>17294014</v>
      </c>
      <c r="B8051" t="s">
        <v>11931</v>
      </c>
      <c r="C8051">
        <v>216</v>
      </c>
      <c r="D8051" t="s">
        <v>11229</v>
      </c>
      <c r="E8051" t="s">
        <v>11229</v>
      </c>
      <c r="F8051">
        <v>-83.382822399999995</v>
      </c>
      <c r="G8051">
        <v>33.960022700000003</v>
      </c>
      <c r="H8051" t="s">
        <v>11932</v>
      </c>
      <c r="I8051" t="s">
        <v>6276</v>
      </c>
      <c r="J8051" t="s">
        <v>23</v>
      </c>
      <c r="K8051" t="s">
        <v>23</v>
      </c>
      <c r="L8051" t="s">
        <v>23</v>
      </c>
      <c r="M8051" t="s">
        <v>23</v>
      </c>
      <c r="N8051">
        <v>1</v>
      </c>
      <c r="O8051">
        <v>374</v>
      </c>
      <c r="P8051">
        <v>10</v>
      </c>
      <c r="Q8051">
        <v>4.0999999999999996</v>
      </c>
      <c r="R8051" t="s">
        <v>4903</v>
      </c>
    </row>
    <row r="8052" spans="1:18" x14ac:dyDescent="0.3">
      <c r="A8052">
        <v>17330755</v>
      </c>
      <c r="B8052" t="s">
        <v>11933</v>
      </c>
      <c r="C8052">
        <v>216</v>
      </c>
      <c r="D8052" t="s">
        <v>11199</v>
      </c>
      <c r="E8052" t="s">
        <v>11199</v>
      </c>
      <c r="F8052">
        <v>-84.992671000000001</v>
      </c>
      <c r="G8052">
        <v>32.470314999999999</v>
      </c>
      <c r="H8052" t="s">
        <v>11934</v>
      </c>
      <c r="I8052" t="s">
        <v>6276</v>
      </c>
      <c r="J8052" t="s">
        <v>23</v>
      </c>
      <c r="K8052" t="s">
        <v>23</v>
      </c>
      <c r="L8052" t="s">
        <v>23</v>
      </c>
      <c r="M8052" t="s">
        <v>23</v>
      </c>
      <c r="N8052">
        <v>1</v>
      </c>
      <c r="O8052">
        <v>33</v>
      </c>
      <c r="P8052">
        <v>10</v>
      </c>
      <c r="Q8052">
        <v>3.3</v>
      </c>
      <c r="R8052" t="s">
        <v>2212</v>
      </c>
    </row>
    <row r="8053" spans="1:18" x14ac:dyDescent="0.3">
      <c r="A8053">
        <v>17333836</v>
      </c>
      <c r="B8053" t="s">
        <v>11935</v>
      </c>
      <c r="C8053">
        <v>216</v>
      </c>
      <c r="D8053" t="s">
        <v>11347</v>
      </c>
      <c r="E8053" t="s">
        <v>11347</v>
      </c>
      <c r="F8053">
        <v>-84.967799999999997</v>
      </c>
      <c r="G8053">
        <v>34.7742</v>
      </c>
      <c r="H8053" t="s">
        <v>8246</v>
      </c>
      <c r="I8053" t="s">
        <v>6276</v>
      </c>
      <c r="J8053" t="s">
        <v>23</v>
      </c>
      <c r="K8053" t="s">
        <v>23</v>
      </c>
      <c r="L8053" t="s">
        <v>23</v>
      </c>
      <c r="M8053" t="s">
        <v>23</v>
      </c>
      <c r="N8053">
        <v>1</v>
      </c>
      <c r="O8053">
        <v>122</v>
      </c>
      <c r="P8053">
        <v>10</v>
      </c>
      <c r="Q8053">
        <v>4.0999999999999996</v>
      </c>
      <c r="R8053" t="s">
        <v>11936</v>
      </c>
    </row>
    <row r="8054" spans="1:18" x14ac:dyDescent="0.3">
      <c r="A8054">
        <v>17334717</v>
      </c>
      <c r="B8054" t="s">
        <v>11937</v>
      </c>
      <c r="C8054">
        <v>216</v>
      </c>
      <c r="D8054" t="s">
        <v>10979</v>
      </c>
      <c r="E8054" t="s">
        <v>10979</v>
      </c>
      <c r="F8054">
        <v>-90.571600000000004</v>
      </c>
      <c r="G8054">
        <v>41.560400000000001</v>
      </c>
      <c r="H8054" t="s">
        <v>2818</v>
      </c>
      <c r="I8054" t="s">
        <v>6276</v>
      </c>
      <c r="J8054" t="s">
        <v>23</v>
      </c>
      <c r="K8054" t="s">
        <v>23</v>
      </c>
      <c r="L8054" t="s">
        <v>23</v>
      </c>
      <c r="M8054" t="s">
        <v>23</v>
      </c>
      <c r="N8054">
        <v>1</v>
      </c>
      <c r="O8054">
        <v>125</v>
      </c>
      <c r="P8054">
        <v>10</v>
      </c>
      <c r="Q8054">
        <v>3.9</v>
      </c>
      <c r="R8054" t="s">
        <v>1108</v>
      </c>
    </row>
    <row r="8055" spans="1:18" x14ac:dyDescent="0.3">
      <c r="A8055">
        <v>17342494</v>
      </c>
      <c r="B8055" t="s">
        <v>11938</v>
      </c>
      <c r="C8055">
        <v>216</v>
      </c>
      <c r="D8055" t="s">
        <v>10965</v>
      </c>
      <c r="E8055" t="s">
        <v>10965</v>
      </c>
      <c r="F8055">
        <v>-90.667734899999999</v>
      </c>
      <c r="G8055">
        <v>42.500191000000001</v>
      </c>
      <c r="H8055" t="s">
        <v>11939</v>
      </c>
      <c r="I8055" t="s">
        <v>6276</v>
      </c>
      <c r="J8055" t="s">
        <v>23</v>
      </c>
      <c r="K8055" t="s">
        <v>23</v>
      </c>
      <c r="L8055" t="s">
        <v>23</v>
      </c>
      <c r="M8055" t="s">
        <v>23</v>
      </c>
      <c r="N8055">
        <v>1</v>
      </c>
      <c r="O8055">
        <v>119</v>
      </c>
      <c r="P8055">
        <v>10</v>
      </c>
      <c r="Q8055">
        <v>3.5</v>
      </c>
      <c r="R8055" t="s">
        <v>206</v>
      </c>
    </row>
    <row r="8056" spans="1:18" x14ac:dyDescent="0.3">
      <c r="A8056">
        <v>17536645</v>
      </c>
      <c r="B8056" t="s">
        <v>11940</v>
      </c>
      <c r="C8056">
        <v>216</v>
      </c>
      <c r="D8056" t="s">
        <v>11941</v>
      </c>
      <c r="E8056" t="s">
        <v>11941</v>
      </c>
      <c r="F8056">
        <v>-119.25269400000001</v>
      </c>
      <c r="G8056">
        <v>39.607514999999999</v>
      </c>
      <c r="H8056" t="s">
        <v>565</v>
      </c>
      <c r="I8056" t="s">
        <v>6276</v>
      </c>
      <c r="J8056" t="s">
        <v>23</v>
      </c>
      <c r="K8056" t="s">
        <v>23</v>
      </c>
      <c r="L8056" t="s">
        <v>23</v>
      </c>
      <c r="M8056" t="s">
        <v>23</v>
      </c>
      <c r="N8056">
        <v>1</v>
      </c>
      <c r="O8056">
        <v>83</v>
      </c>
      <c r="P8056">
        <v>10</v>
      </c>
      <c r="Q8056">
        <v>3.7</v>
      </c>
      <c r="R8056" t="s">
        <v>817</v>
      </c>
    </row>
    <row r="8057" spans="1:18" x14ac:dyDescent="0.3">
      <c r="A8057">
        <v>17375180</v>
      </c>
      <c r="B8057" t="s">
        <v>11942</v>
      </c>
      <c r="C8057">
        <v>216</v>
      </c>
      <c r="D8057" t="s">
        <v>11210</v>
      </c>
      <c r="E8057" t="s">
        <v>11280</v>
      </c>
      <c r="F8057">
        <v>-83.927794000000006</v>
      </c>
      <c r="G8057">
        <v>34.180042999999998</v>
      </c>
      <c r="H8057" t="s">
        <v>11943</v>
      </c>
      <c r="I8057" t="s">
        <v>6276</v>
      </c>
      <c r="J8057" t="s">
        <v>23</v>
      </c>
      <c r="K8057" t="s">
        <v>23</v>
      </c>
      <c r="L8057" t="s">
        <v>23</v>
      </c>
      <c r="M8057" t="s">
        <v>23</v>
      </c>
      <c r="N8057">
        <v>1</v>
      </c>
      <c r="O8057">
        <v>182</v>
      </c>
      <c r="P8057">
        <v>10</v>
      </c>
      <c r="Q8057">
        <v>4.0999999999999996</v>
      </c>
      <c r="R8057" t="s">
        <v>6412</v>
      </c>
    </row>
    <row r="8058" spans="1:18" x14ac:dyDescent="0.3">
      <c r="A8058">
        <v>17501143</v>
      </c>
      <c r="B8058" t="s">
        <v>11944</v>
      </c>
      <c r="C8058">
        <v>216</v>
      </c>
      <c r="D8058" t="s">
        <v>10960</v>
      </c>
      <c r="E8058" t="s">
        <v>11239</v>
      </c>
      <c r="F8058">
        <v>-83.649349999999998</v>
      </c>
      <c r="G8058">
        <v>32.594665999999997</v>
      </c>
      <c r="H8058" t="s">
        <v>565</v>
      </c>
      <c r="I8058" t="s">
        <v>6276</v>
      </c>
      <c r="J8058" t="s">
        <v>23</v>
      </c>
      <c r="K8058" t="s">
        <v>23</v>
      </c>
      <c r="L8058" t="s">
        <v>23</v>
      </c>
      <c r="M8058" t="s">
        <v>23</v>
      </c>
      <c r="N8058">
        <v>1</v>
      </c>
      <c r="O8058">
        <v>181</v>
      </c>
      <c r="P8058">
        <v>10</v>
      </c>
      <c r="Q8058">
        <v>4.0999999999999996</v>
      </c>
      <c r="R8058" t="s">
        <v>1079</v>
      </c>
    </row>
    <row r="8059" spans="1:18" x14ac:dyDescent="0.3">
      <c r="A8059">
        <v>17621831</v>
      </c>
      <c r="B8059" t="s">
        <v>11945</v>
      </c>
      <c r="C8059">
        <v>216</v>
      </c>
      <c r="D8059" t="s">
        <v>10939</v>
      </c>
      <c r="E8059" t="s">
        <v>10939</v>
      </c>
      <c r="F8059">
        <v>-96.375500000000002</v>
      </c>
      <c r="G8059">
        <v>42.4876</v>
      </c>
      <c r="H8059" t="s">
        <v>2427</v>
      </c>
      <c r="I8059" t="s">
        <v>6276</v>
      </c>
      <c r="J8059" t="s">
        <v>23</v>
      </c>
      <c r="K8059" t="s">
        <v>23</v>
      </c>
      <c r="L8059" t="s">
        <v>23</v>
      </c>
      <c r="M8059" t="s">
        <v>23</v>
      </c>
      <c r="N8059">
        <v>1</v>
      </c>
      <c r="O8059">
        <v>122</v>
      </c>
      <c r="P8059">
        <v>10</v>
      </c>
      <c r="Q8059">
        <v>3.7</v>
      </c>
      <c r="R8059" t="s">
        <v>9716</v>
      </c>
    </row>
    <row r="8060" spans="1:18" x14ac:dyDescent="0.3">
      <c r="A8060">
        <v>17284094</v>
      </c>
      <c r="B8060" t="s">
        <v>11937</v>
      </c>
      <c r="C8060">
        <v>216</v>
      </c>
      <c r="D8060" t="s">
        <v>10968</v>
      </c>
      <c r="E8060" t="s">
        <v>10968</v>
      </c>
      <c r="F8060">
        <v>-84.219300000000004</v>
      </c>
      <c r="G8060">
        <v>31.616</v>
      </c>
      <c r="H8060" t="s">
        <v>2818</v>
      </c>
      <c r="I8060" t="s">
        <v>6276</v>
      </c>
      <c r="J8060" t="s">
        <v>23</v>
      </c>
      <c r="K8060" t="s">
        <v>23</v>
      </c>
      <c r="L8060" t="s">
        <v>23</v>
      </c>
      <c r="M8060" t="s">
        <v>23</v>
      </c>
      <c r="N8060">
        <v>1</v>
      </c>
      <c r="O8060">
        <v>67</v>
      </c>
      <c r="P8060">
        <v>10</v>
      </c>
      <c r="Q8060">
        <v>3.5</v>
      </c>
      <c r="R8060" t="s">
        <v>576</v>
      </c>
    </row>
    <row r="8061" spans="1:18" x14ac:dyDescent="0.3">
      <c r="A8061">
        <v>17284150</v>
      </c>
      <c r="B8061" t="s">
        <v>11946</v>
      </c>
      <c r="C8061">
        <v>216</v>
      </c>
      <c r="D8061" t="s">
        <v>10968</v>
      </c>
      <c r="E8061" t="s">
        <v>10968</v>
      </c>
      <c r="F8061">
        <v>-84.212000000000003</v>
      </c>
      <c r="G8061">
        <v>31.610399999999998</v>
      </c>
      <c r="H8061" t="s">
        <v>136</v>
      </c>
      <c r="I8061" t="s">
        <v>6276</v>
      </c>
      <c r="J8061" t="s">
        <v>23</v>
      </c>
      <c r="K8061" t="s">
        <v>23</v>
      </c>
      <c r="L8061" t="s">
        <v>23</v>
      </c>
      <c r="M8061" t="s">
        <v>23</v>
      </c>
      <c r="N8061">
        <v>1</v>
      </c>
      <c r="O8061">
        <v>153</v>
      </c>
      <c r="P8061">
        <v>10</v>
      </c>
      <c r="Q8061">
        <v>3.8</v>
      </c>
      <c r="R8061" t="s">
        <v>2145</v>
      </c>
    </row>
    <row r="8062" spans="1:18" x14ac:dyDescent="0.3">
      <c r="A8062">
        <v>17284364</v>
      </c>
      <c r="B8062" t="s">
        <v>11947</v>
      </c>
      <c r="C8062">
        <v>216</v>
      </c>
      <c r="D8062" t="s">
        <v>10968</v>
      </c>
      <c r="E8062" t="s">
        <v>11948</v>
      </c>
      <c r="F8062">
        <v>-83.838899999999995</v>
      </c>
      <c r="G8062">
        <v>31.530799999999999</v>
      </c>
      <c r="H8062" t="s">
        <v>11949</v>
      </c>
      <c r="I8062" t="s">
        <v>6276</v>
      </c>
      <c r="J8062" t="s">
        <v>23</v>
      </c>
      <c r="K8062" t="s">
        <v>23</v>
      </c>
      <c r="L8062" t="s">
        <v>23</v>
      </c>
      <c r="M8062" t="s">
        <v>23</v>
      </c>
      <c r="N8062">
        <v>1</v>
      </c>
      <c r="O8062">
        <v>20</v>
      </c>
      <c r="P8062">
        <v>10</v>
      </c>
      <c r="Q8062">
        <v>3.4</v>
      </c>
      <c r="R8062" t="s">
        <v>3076</v>
      </c>
    </row>
    <row r="8063" spans="1:18" x14ac:dyDescent="0.3">
      <c r="A8063">
        <v>17293897</v>
      </c>
      <c r="B8063" t="s">
        <v>11950</v>
      </c>
      <c r="C8063">
        <v>216</v>
      </c>
      <c r="D8063" t="s">
        <v>11229</v>
      </c>
      <c r="E8063" t="s">
        <v>11229</v>
      </c>
      <c r="F8063">
        <v>-83.400886999999997</v>
      </c>
      <c r="G8063">
        <v>33.963296</v>
      </c>
      <c r="H8063" t="s">
        <v>11951</v>
      </c>
      <c r="I8063" t="s">
        <v>6276</v>
      </c>
      <c r="J8063" t="s">
        <v>23</v>
      </c>
      <c r="K8063" t="s">
        <v>23</v>
      </c>
      <c r="L8063" t="s">
        <v>23</v>
      </c>
      <c r="M8063" t="s">
        <v>23</v>
      </c>
      <c r="N8063">
        <v>1</v>
      </c>
      <c r="O8063">
        <v>350</v>
      </c>
      <c r="P8063">
        <v>10</v>
      </c>
      <c r="Q8063">
        <v>4.0999999999999996</v>
      </c>
      <c r="R8063" t="s">
        <v>7276</v>
      </c>
    </row>
    <row r="8064" spans="1:18" x14ac:dyDescent="0.3">
      <c r="A8064">
        <v>17303655</v>
      </c>
      <c r="B8064" t="s">
        <v>11952</v>
      </c>
      <c r="C8064">
        <v>216</v>
      </c>
      <c r="D8064" t="s">
        <v>10950</v>
      </c>
      <c r="E8064" t="s">
        <v>10950</v>
      </c>
      <c r="F8064">
        <v>-116.20310000000001</v>
      </c>
      <c r="G8064">
        <v>43.613999999999997</v>
      </c>
      <c r="H8064" t="s">
        <v>11953</v>
      </c>
      <c r="I8064" t="s">
        <v>6276</v>
      </c>
      <c r="J8064" t="s">
        <v>23</v>
      </c>
      <c r="K8064" t="s">
        <v>23</v>
      </c>
      <c r="L8064" t="s">
        <v>23</v>
      </c>
      <c r="M8064" t="s">
        <v>23</v>
      </c>
      <c r="N8064">
        <v>1</v>
      </c>
      <c r="O8064">
        <v>303</v>
      </c>
      <c r="P8064">
        <v>10</v>
      </c>
      <c r="Q8064">
        <v>4.3</v>
      </c>
      <c r="R8064" t="s">
        <v>8910</v>
      </c>
    </row>
    <row r="8065" spans="1:18" x14ac:dyDescent="0.3">
      <c r="A8065">
        <v>17303772</v>
      </c>
      <c r="B8065" t="s">
        <v>11954</v>
      </c>
      <c r="C8065">
        <v>216</v>
      </c>
      <c r="D8065" t="s">
        <v>10950</v>
      </c>
      <c r="E8065" t="s">
        <v>10950</v>
      </c>
      <c r="F8065">
        <v>-116.24630000000001</v>
      </c>
      <c r="G8065">
        <v>43.619100000000003</v>
      </c>
      <c r="H8065" t="s">
        <v>565</v>
      </c>
      <c r="I8065" t="s">
        <v>6276</v>
      </c>
      <c r="J8065" t="s">
        <v>23</v>
      </c>
      <c r="K8065" t="s">
        <v>23</v>
      </c>
      <c r="L8065" t="s">
        <v>23</v>
      </c>
      <c r="M8065" t="s">
        <v>23</v>
      </c>
      <c r="N8065">
        <v>1</v>
      </c>
      <c r="O8065">
        <v>660</v>
      </c>
      <c r="P8065">
        <v>10</v>
      </c>
      <c r="Q8065">
        <v>4.4000000000000004</v>
      </c>
      <c r="R8065" t="s">
        <v>4333</v>
      </c>
    </row>
    <row r="8066" spans="1:18" x14ac:dyDescent="0.3">
      <c r="A8066">
        <v>17259335</v>
      </c>
      <c r="B8066" t="s">
        <v>11955</v>
      </c>
      <c r="C8066">
        <v>216</v>
      </c>
      <c r="D8066" t="s">
        <v>10983</v>
      </c>
      <c r="E8066" t="s">
        <v>11956</v>
      </c>
      <c r="F8066">
        <v>-93.697677299999995</v>
      </c>
      <c r="G8066">
        <v>41.671465400000002</v>
      </c>
      <c r="H8066" t="s">
        <v>11957</v>
      </c>
      <c r="I8066" t="s">
        <v>6276</v>
      </c>
      <c r="J8066" t="s">
        <v>23</v>
      </c>
      <c r="K8066" t="s">
        <v>23</v>
      </c>
      <c r="L8066" t="s">
        <v>23</v>
      </c>
      <c r="M8066" t="s">
        <v>23</v>
      </c>
      <c r="N8066">
        <v>1</v>
      </c>
      <c r="O8066">
        <v>214</v>
      </c>
      <c r="P8066">
        <v>10</v>
      </c>
      <c r="Q8066">
        <v>4</v>
      </c>
      <c r="R8066" t="s">
        <v>6669</v>
      </c>
    </row>
    <row r="8067" spans="1:18" x14ac:dyDescent="0.3">
      <c r="A8067">
        <v>17482142</v>
      </c>
      <c r="B8067" t="s">
        <v>11958</v>
      </c>
      <c r="C8067">
        <v>216</v>
      </c>
      <c r="D8067" t="s">
        <v>11959</v>
      </c>
      <c r="E8067" t="s">
        <v>11959</v>
      </c>
      <c r="F8067">
        <v>-85.7363</v>
      </c>
      <c r="G8067">
        <v>46.3718</v>
      </c>
      <c r="H8067" t="s">
        <v>11592</v>
      </c>
      <c r="I8067" t="s">
        <v>6276</v>
      </c>
      <c r="J8067" t="s">
        <v>23</v>
      </c>
      <c r="K8067" t="s">
        <v>23</v>
      </c>
      <c r="L8067" t="s">
        <v>23</v>
      </c>
      <c r="M8067" t="s">
        <v>23</v>
      </c>
      <c r="N8067">
        <v>1</v>
      </c>
      <c r="O8067">
        <v>17</v>
      </c>
      <c r="P8067">
        <v>10</v>
      </c>
      <c r="Q8067">
        <v>2.4</v>
      </c>
      <c r="R8067" t="s">
        <v>6656</v>
      </c>
    </row>
    <row r="8068" spans="1:18" x14ac:dyDescent="0.3">
      <c r="A8068">
        <v>17582467</v>
      </c>
      <c r="B8068" t="s">
        <v>11960</v>
      </c>
      <c r="C8068">
        <v>216</v>
      </c>
      <c r="D8068" t="s">
        <v>11170</v>
      </c>
      <c r="E8068" t="s">
        <v>11961</v>
      </c>
      <c r="F8068">
        <v>-112.3415</v>
      </c>
      <c r="G8068">
        <v>43.190300000000001</v>
      </c>
      <c r="H8068" t="s">
        <v>6300</v>
      </c>
      <c r="I8068" t="s">
        <v>6276</v>
      </c>
      <c r="J8068" t="s">
        <v>23</v>
      </c>
      <c r="K8068" t="s">
        <v>23</v>
      </c>
      <c r="L8068" t="s">
        <v>23</v>
      </c>
      <c r="M8068" t="s">
        <v>23</v>
      </c>
      <c r="N8068">
        <v>1</v>
      </c>
      <c r="O8068">
        <v>104</v>
      </c>
      <c r="P8068">
        <v>10</v>
      </c>
      <c r="Q8068">
        <v>3.7</v>
      </c>
      <c r="R8068" t="s">
        <v>6645</v>
      </c>
    </row>
    <row r="8069" spans="1:18" x14ac:dyDescent="0.3">
      <c r="A8069">
        <v>17582546</v>
      </c>
      <c r="B8069" t="s">
        <v>11962</v>
      </c>
      <c r="C8069">
        <v>216</v>
      </c>
      <c r="D8069" t="s">
        <v>11170</v>
      </c>
      <c r="E8069" t="s">
        <v>11170</v>
      </c>
      <c r="F8069">
        <v>-112.4419</v>
      </c>
      <c r="G8069">
        <v>42.877400000000002</v>
      </c>
      <c r="H8069" t="s">
        <v>565</v>
      </c>
      <c r="I8069" t="s">
        <v>6276</v>
      </c>
      <c r="J8069" t="s">
        <v>23</v>
      </c>
      <c r="K8069" t="s">
        <v>23</v>
      </c>
      <c r="L8069" t="s">
        <v>23</v>
      </c>
      <c r="M8069" t="s">
        <v>23</v>
      </c>
      <c r="N8069">
        <v>1</v>
      </c>
      <c r="O8069">
        <v>365</v>
      </c>
      <c r="P8069">
        <v>10</v>
      </c>
      <c r="Q8069">
        <v>4.0999999999999996</v>
      </c>
      <c r="R8069" t="s">
        <v>2741</v>
      </c>
    </row>
    <row r="8070" spans="1:18" x14ac:dyDescent="0.3">
      <c r="A8070">
        <v>17142698</v>
      </c>
      <c r="B8070" t="s">
        <v>11963</v>
      </c>
      <c r="C8070">
        <v>216</v>
      </c>
      <c r="D8070" t="s">
        <v>10953</v>
      </c>
      <c r="E8070" t="s">
        <v>11964</v>
      </c>
      <c r="F8070">
        <v>-157.81343200000001</v>
      </c>
      <c r="G8070">
        <v>21.284586000000001</v>
      </c>
      <c r="I8070" t="s">
        <v>6276</v>
      </c>
      <c r="J8070" t="s">
        <v>23</v>
      </c>
      <c r="K8070" t="s">
        <v>23</v>
      </c>
      <c r="L8070" t="s">
        <v>23</v>
      </c>
      <c r="M8070" t="s">
        <v>23</v>
      </c>
      <c r="N8070">
        <v>1</v>
      </c>
      <c r="O8070">
        <v>707</v>
      </c>
      <c r="P8070">
        <v>10</v>
      </c>
      <c r="Q8070">
        <v>4.7</v>
      </c>
      <c r="R8070" t="s">
        <v>5126</v>
      </c>
    </row>
    <row r="8071" spans="1:18" x14ac:dyDescent="0.3">
      <c r="A8071">
        <v>17293915</v>
      </c>
      <c r="B8071" t="s">
        <v>11965</v>
      </c>
      <c r="C8071">
        <v>216</v>
      </c>
      <c r="D8071" t="s">
        <v>11229</v>
      </c>
      <c r="E8071" t="s">
        <v>11229</v>
      </c>
      <c r="F8071">
        <v>-83.387280000000004</v>
      </c>
      <c r="G8071">
        <v>33.937502000000002</v>
      </c>
      <c r="H8071" t="s">
        <v>10531</v>
      </c>
      <c r="I8071" t="s">
        <v>6276</v>
      </c>
      <c r="J8071" t="s">
        <v>23</v>
      </c>
      <c r="K8071" t="s">
        <v>23</v>
      </c>
      <c r="L8071" t="s">
        <v>23</v>
      </c>
      <c r="M8071" t="s">
        <v>23</v>
      </c>
      <c r="N8071">
        <v>1</v>
      </c>
      <c r="O8071">
        <v>546</v>
      </c>
      <c r="P8071">
        <v>10</v>
      </c>
      <c r="Q8071">
        <v>4.4000000000000004</v>
      </c>
      <c r="R8071" t="s">
        <v>1963</v>
      </c>
    </row>
    <row r="8072" spans="1:18" x14ac:dyDescent="0.3">
      <c r="A8072">
        <v>17316208</v>
      </c>
      <c r="B8072" t="s">
        <v>11966</v>
      </c>
      <c r="C8072">
        <v>216</v>
      </c>
      <c r="D8072" t="s">
        <v>11195</v>
      </c>
      <c r="E8072" t="s">
        <v>11233</v>
      </c>
      <c r="F8072">
        <v>-91.639399999999995</v>
      </c>
      <c r="G8072">
        <v>42.046799999999998</v>
      </c>
      <c r="H8072" t="s">
        <v>136</v>
      </c>
      <c r="I8072" t="s">
        <v>6276</v>
      </c>
      <c r="J8072" t="s">
        <v>23</v>
      </c>
      <c r="K8072" t="s">
        <v>23</v>
      </c>
      <c r="L8072" t="s">
        <v>23</v>
      </c>
      <c r="M8072" t="s">
        <v>23</v>
      </c>
      <c r="N8072">
        <v>1</v>
      </c>
      <c r="O8072">
        <v>347</v>
      </c>
      <c r="P8072">
        <v>10</v>
      </c>
      <c r="Q8072">
        <v>4.2</v>
      </c>
      <c r="R8072" t="s">
        <v>4092</v>
      </c>
    </row>
    <row r="8073" spans="1:18" x14ac:dyDescent="0.3">
      <c r="A8073">
        <v>17316751</v>
      </c>
      <c r="B8073" t="s">
        <v>11967</v>
      </c>
      <c r="C8073">
        <v>216</v>
      </c>
      <c r="D8073" t="s">
        <v>11195</v>
      </c>
      <c r="E8073" t="s">
        <v>11196</v>
      </c>
      <c r="F8073">
        <v>-91.531413999999998</v>
      </c>
      <c r="G8073">
        <v>41.663848999999999</v>
      </c>
      <c r="H8073" t="s">
        <v>11234</v>
      </c>
      <c r="I8073" t="s">
        <v>6276</v>
      </c>
      <c r="J8073" t="s">
        <v>23</v>
      </c>
      <c r="K8073" t="s">
        <v>23</v>
      </c>
      <c r="L8073" t="s">
        <v>23</v>
      </c>
      <c r="M8073" t="s">
        <v>23</v>
      </c>
      <c r="N8073">
        <v>1</v>
      </c>
      <c r="O8073">
        <v>488</v>
      </c>
      <c r="P8073">
        <v>10</v>
      </c>
      <c r="Q8073">
        <v>4.5</v>
      </c>
      <c r="R8073" t="s">
        <v>167</v>
      </c>
    </row>
    <row r="8074" spans="1:18" x14ac:dyDescent="0.3">
      <c r="A8074">
        <v>17334348</v>
      </c>
      <c r="B8074" t="s">
        <v>11968</v>
      </c>
      <c r="C8074">
        <v>216</v>
      </c>
      <c r="D8074" t="s">
        <v>11347</v>
      </c>
      <c r="E8074" t="s">
        <v>11581</v>
      </c>
      <c r="F8074">
        <v>-84.926258000000004</v>
      </c>
      <c r="G8074">
        <v>34.474634999999999</v>
      </c>
      <c r="H8074" t="s">
        <v>11969</v>
      </c>
      <c r="I8074" t="s">
        <v>6276</v>
      </c>
      <c r="J8074" t="s">
        <v>23</v>
      </c>
      <c r="K8074" t="s">
        <v>23</v>
      </c>
      <c r="L8074" t="s">
        <v>23</v>
      </c>
      <c r="M8074" t="s">
        <v>23</v>
      </c>
      <c r="N8074">
        <v>1</v>
      </c>
      <c r="O8074">
        <v>122</v>
      </c>
      <c r="P8074">
        <v>10</v>
      </c>
      <c r="Q8074">
        <v>4.4000000000000004</v>
      </c>
      <c r="R8074" t="s">
        <v>4964</v>
      </c>
    </row>
    <row r="8075" spans="1:18" x14ac:dyDescent="0.3">
      <c r="A8075">
        <v>17334390</v>
      </c>
      <c r="B8075" t="s">
        <v>11970</v>
      </c>
      <c r="C8075">
        <v>216</v>
      </c>
      <c r="D8075" t="s">
        <v>11347</v>
      </c>
      <c r="E8075" t="s">
        <v>11531</v>
      </c>
      <c r="F8075">
        <v>-85.246236999999994</v>
      </c>
      <c r="G8075">
        <v>34.952815700000002</v>
      </c>
      <c r="H8075" t="s">
        <v>35</v>
      </c>
      <c r="I8075" t="s">
        <v>6276</v>
      </c>
      <c r="J8075" t="s">
        <v>23</v>
      </c>
      <c r="K8075" t="s">
        <v>23</v>
      </c>
      <c r="L8075" t="s">
        <v>23</v>
      </c>
      <c r="M8075" t="s">
        <v>23</v>
      </c>
      <c r="N8075">
        <v>1</v>
      </c>
      <c r="O8075">
        <v>116</v>
      </c>
      <c r="P8075">
        <v>10</v>
      </c>
      <c r="Q8075">
        <v>4.3</v>
      </c>
      <c r="R8075" t="s">
        <v>4677</v>
      </c>
    </row>
    <row r="8076" spans="1:18" x14ac:dyDescent="0.3">
      <c r="A8076">
        <v>17334082</v>
      </c>
      <c r="B8076" t="s">
        <v>11971</v>
      </c>
      <c r="C8076">
        <v>216</v>
      </c>
      <c r="D8076" t="s">
        <v>11347</v>
      </c>
      <c r="E8076" t="s">
        <v>11842</v>
      </c>
      <c r="F8076">
        <v>-85.132099999999994</v>
      </c>
      <c r="G8076">
        <v>34.927300000000002</v>
      </c>
      <c r="H8076" t="s">
        <v>11500</v>
      </c>
      <c r="I8076" t="s">
        <v>6276</v>
      </c>
      <c r="J8076" t="s">
        <v>23</v>
      </c>
      <c r="K8076" t="s">
        <v>23</v>
      </c>
      <c r="L8076" t="s">
        <v>23</v>
      </c>
      <c r="M8076" t="s">
        <v>23</v>
      </c>
      <c r="N8076">
        <v>1</v>
      </c>
      <c r="O8076">
        <v>128</v>
      </c>
      <c r="P8076">
        <v>10</v>
      </c>
      <c r="Q8076">
        <v>4.0999999999999996</v>
      </c>
      <c r="R8076" t="s">
        <v>4090</v>
      </c>
    </row>
    <row r="8077" spans="1:18" x14ac:dyDescent="0.3">
      <c r="A8077">
        <v>17342648</v>
      </c>
      <c r="B8077" t="s">
        <v>11972</v>
      </c>
      <c r="C8077">
        <v>216</v>
      </c>
      <c r="D8077" t="s">
        <v>10965</v>
      </c>
      <c r="E8077" t="s">
        <v>10965</v>
      </c>
      <c r="F8077">
        <v>-90.668474599999996</v>
      </c>
      <c r="G8077">
        <v>42.503200399999997</v>
      </c>
      <c r="H8077" t="s">
        <v>565</v>
      </c>
      <c r="I8077" t="s">
        <v>6276</v>
      </c>
      <c r="J8077" t="s">
        <v>23</v>
      </c>
      <c r="K8077" t="s">
        <v>23</v>
      </c>
      <c r="L8077" t="s">
        <v>23</v>
      </c>
      <c r="M8077" t="s">
        <v>23</v>
      </c>
      <c r="N8077">
        <v>1</v>
      </c>
      <c r="O8077">
        <v>153</v>
      </c>
      <c r="P8077">
        <v>10</v>
      </c>
      <c r="Q8077">
        <v>3.4</v>
      </c>
      <c r="R8077" t="s">
        <v>11973</v>
      </c>
    </row>
    <row r="8078" spans="1:18" x14ac:dyDescent="0.3">
      <c r="A8078">
        <v>17375049</v>
      </c>
      <c r="B8078" t="s">
        <v>11974</v>
      </c>
      <c r="C8078">
        <v>216</v>
      </c>
      <c r="D8078" t="s">
        <v>11210</v>
      </c>
      <c r="E8078" t="s">
        <v>11211</v>
      </c>
      <c r="F8078">
        <v>-83.989317</v>
      </c>
      <c r="G8078">
        <v>34.541043999999999</v>
      </c>
      <c r="H8078" t="s">
        <v>938</v>
      </c>
      <c r="I8078" t="s">
        <v>6276</v>
      </c>
      <c r="J8078" t="s">
        <v>23</v>
      </c>
      <c r="K8078" t="s">
        <v>23</v>
      </c>
      <c r="L8078" t="s">
        <v>23</v>
      </c>
      <c r="M8078" t="s">
        <v>23</v>
      </c>
      <c r="N8078">
        <v>1</v>
      </c>
      <c r="O8078">
        <v>267</v>
      </c>
      <c r="P8078">
        <v>10</v>
      </c>
      <c r="Q8078">
        <v>4.4000000000000004</v>
      </c>
      <c r="R8078" t="s">
        <v>4704</v>
      </c>
    </row>
    <row r="8079" spans="1:18" x14ac:dyDescent="0.3">
      <c r="A8079">
        <v>17375047</v>
      </c>
      <c r="B8079" t="s">
        <v>11975</v>
      </c>
      <c r="C8079">
        <v>216</v>
      </c>
      <c r="D8079" t="s">
        <v>11210</v>
      </c>
      <c r="E8079" t="s">
        <v>11210</v>
      </c>
      <c r="F8079">
        <v>-83.857992999999993</v>
      </c>
      <c r="G8079">
        <v>34.300182</v>
      </c>
      <c r="H8079" t="s">
        <v>313</v>
      </c>
      <c r="I8079" t="s">
        <v>6276</v>
      </c>
      <c r="J8079" t="s">
        <v>23</v>
      </c>
      <c r="K8079" t="s">
        <v>23</v>
      </c>
      <c r="L8079" t="s">
        <v>23</v>
      </c>
      <c r="M8079" t="s">
        <v>23</v>
      </c>
      <c r="N8079">
        <v>1</v>
      </c>
      <c r="O8079">
        <v>357</v>
      </c>
      <c r="P8079">
        <v>10</v>
      </c>
      <c r="Q8079">
        <v>4.5999999999999996</v>
      </c>
      <c r="R8079" t="s">
        <v>3831</v>
      </c>
    </row>
    <row r="8080" spans="1:18" x14ac:dyDescent="0.3">
      <c r="A8080">
        <v>17501247</v>
      </c>
      <c r="B8080" t="s">
        <v>11976</v>
      </c>
      <c r="C8080">
        <v>216</v>
      </c>
      <c r="D8080" t="s">
        <v>10960</v>
      </c>
      <c r="E8080" t="s">
        <v>11239</v>
      </c>
      <c r="F8080">
        <v>-83.666499999999999</v>
      </c>
      <c r="G8080">
        <v>32.618400000000001</v>
      </c>
      <c r="H8080" t="s">
        <v>11256</v>
      </c>
      <c r="I8080" t="s">
        <v>6276</v>
      </c>
      <c r="J8080" t="s">
        <v>23</v>
      </c>
      <c r="K8080" t="s">
        <v>23</v>
      </c>
      <c r="L8080" t="s">
        <v>23</v>
      </c>
      <c r="M8080" t="s">
        <v>23</v>
      </c>
      <c r="N8080">
        <v>1</v>
      </c>
      <c r="O8080">
        <v>153</v>
      </c>
      <c r="P8080">
        <v>10</v>
      </c>
      <c r="Q8080">
        <v>3.7</v>
      </c>
      <c r="R8080" t="s">
        <v>8030</v>
      </c>
    </row>
    <row r="8081" spans="1:18" x14ac:dyDescent="0.3">
      <c r="A8081">
        <v>17580511</v>
      </c>
      <c r="B8081" t="s">
        <v>11977</v>
      </c>
      <c r="C8081">
        <v>216</v>
      </c>
      <c r="D8081" t="s">
        <v>11218</v>
      </c>
      <c r="E8081" t="s">
        <v>11386</v>
      </c>
      <c r="F8081">
        <v>-87.421896200000006</v>
      </c>
      <c r="G8081">
        <v>30.319982400000001</v>
      </c>
      <c r="H8081" t="s">
        <v>11978</v>
      </c>
      <c r="I8081" t="s">
        <v>6276</v>
      </c>
      <c r="J8081" t="s">
        <v>23</v>
      </c>
      <c r="K8081" t="s">
        <v>23</v>
      </c>
      <c r="L8081" t="s">
        <v>23</v>
      </c>
      <c r="M8081" t="s">
        <v>23</v>
      </c>
      <c r="N8081">
        <v>1</v>
      </c>
      <c r="O8081">
        <v>816</v>
      </c>
      <c r="P8081">
        <v>10</v>
      </c>
      <c r="Q8081">
        <v>4.7</v>
      </c>
      <c r="R8081" t="s">
        <v>4698</v>
      </c>
    </row>
    <row r="8082" spans="1:18" x14ac:dyDescent="0.3">
      <c r="A8082">
        <v>17145077</v>
      </c>
      <c r="B8082" t="s">
        <v>11979</v>
      </c>
      <c r="C8082">
        <v>216</v>
      </c>
      <c r="D8082" t="s">
        <v>10953</v>
      </c>
      <c r="E8082" t="s">
        <v>11222</v>
      </c>
      <c r="F8082">
        <v>-156.674835</v>
      </c>
      <c r="G8082">
        <v>20.885225999999999</v>
      </c>
      <c r="H8082" t="s">
        <v>251</v>
      </c>
      <c r="I8082" t="s">
        <v>6276</v>
      </c>
      <c r="J8082" t="s">
        <v>23</v>
      </c>
      <c r="K8082" t="s">
        <v>23</v>
      </c>
      <c r="L8082" t="s">
        <v>23</v>
      </c>
      <c r="M8082" t="s">
        <v>23</v>
      </c>
      <c r="N8082">
        <v>1</v>
      </c>
      <c r="O8082">
        <v>723</v>
      </c>
      <c r="P8082">
        <v>10</v>
      </c>
      <c r="Q8082">
        <v>4.5999999999999996</v>
      </c>
      <c r="R8082" t="s">
        <v>6090</v>
      </c>
    </row>
    <row r="8083" spans="1:18" x14ac:dyDescent="0.3">
      <c r="A8083">
        <v>17621793</v>
      </c>
      <c r="B8083" t="s">
        <v>11980</v>
      </c>
      <c r="C8083">
        <v>216</v>
      </c>
      <c r="D8083" t="s">
        <v>10939</v>
      </c>
      <c r="E8083" t="s">
        <v>10939</v>
      </c>
      <c r="F8083">
        <v>-96.404799999999994</v>
      </c>
      <c r="G8083">
        <v>42.4985</v>
      </c>
      <c r="H8083" t="s">
        <v>88</v>
      </c>
      <c r="I8083" t="s">
        <v>6276</v>
      </c>
      <c r="J8083" t="s">
        <v>23</v>
      </c>
      <c r="K8083" t="s">
        <v>23</v>
      </c>
      <c r="L8083" t="s">
        <v>23</v>
      </c>
      <c r="M8083" t="s">
        <v>23</v>
      </c>
      <c r="N8083">
        <v>1</v>
      </c>
      <c r="O8083">
        <v>97</v>
      </c>
      <c r="P8083">
        <v>10</v>
      </c>
      <c r="Q8083">
        <v>3.7</v>
      </c>
      <c r="R8083" t="s">
        <v>6887</v>
      </c>
    </row>
    <row r="8084" spans="1:18" x14ac:dyDescent="0.3">
      <c r="A8084">
        <v>17621796</v>
      </c>
      <c r="B8084" t="s">
        <v>11981</v>
      </c>
      <c r="C8084">
        <v>216</v>
      </c>
      <c r="D8084" t="s">
        <v>10939</v>
      </c>
      <c r="E8084" t="s">
        <v>10939</v>
      </c>
      <c r="F8084">
        <v>-96.378049000000004</v>
      </c>
      <c r="G8084">
        <v>42.495533999999999</v>
      </c>
      <c r="H8084" t="s">
        <v>11982</v>
      </c>
      <c r="I8084" t="s">
        <v>6276</v>
      </c>
      <c r="J8084" t="s">
        <v>23</v>
      </c>
      <c r="K8084" t="s">
        <v>23</v>
      </c>
      <c r="L8084" t="s">
        <v>23</v>
      </c>
      <c r="M8084" t="s">
        <v>23</v>
      </c>
      <c r="N8084">
        <v>1</v>
      </c>
      <c r="O8084">
        <v>161</v>
      </c>
      <c r="P8084">
        <v>10</v>
      </c>
      <c r="Q8084">
        <v>3.9</v>
      </c>
      <c r="R8084" t="s">
        <v>11983</v>
      </c>
    </row>
    <row r="8085" spans="1:18" x14ac:dyDescent="0.3">
      <c r="A8085">
        <v>17621832</v>
      </c>
      <c r="B8085" t="s">
        <v>11984</v>
      </c>
      <c r="C8085">
        <v>216</v>
      </c>
      <c r="D8085" t="s">
        <v>10939</v>
      </c>
      <c r="E8085" t="s">
        <v>10939</v>
      </c>
      <c r="F8085">
        <v>-96.406390400000006</v>
      </c>
      <c r="G8085">
        <v>42.493068100000002</v>
      </c>
      <c r="H8085" t="s">
        <v>3048</v>
      </c>
      <c r="I8085" t="s">
        <v>6276</v>
      </c>
      <c r="J8085" t="s">
        <v>23</v>
      </c>
      <c r="K8085" t="s">
        <v>23</v>
      </c>
      <c r="L8085" t="s">
        <v>23</v>
      </c>
      <c r="M8085" t="s">
        <v>23</v>
      </c>
      <c r="N8085">
        <v>1</v>
      </c>
      <c r="O8085">
        <v>195</v>
      </c>
      <c r="P8085">
        <v>10</v>
      </c>
      <c r="Q8085">
        <v>3.8</v>
      </c>
      <c r="R8085" t="s">
        <v>11985</v>
      </c>
    </row>
    <row r="8086" spans="1:18" x14ac:dyDescent="0.3">
      <c r="A8086">
        <v>17621746</v>
      </c>
      <c r="B8086" t="s">
        <v>11986</v>
      </c>
      <c r="C8086">
        <v>216</v>
      </c>
      <c r="D8086" t="s">
        <v>10939</v>
      </c>
      <c r="E8086" t="s">
        <v>10939</v>
      </c>
      <c r="F8086">
        <v>-96.413600000000002</v>
      </c>
      <c r="G8086">
        <v>42.501100000000001</v>
      </c>
      <c r="H8086" t="s">
        <v>11987</v>
      </c>
      <c r="I8086" t="s">
        <v>6276</v>
      </c>
      <c r="J8086" t="s">
        <v>23</v>
      </c>
      <c r="K8086" t="s">
        <v>23</v>
      </c>
      <c r="L8086" t="s">
        <v>23</v>
      </c>
      <c r="M8086" t="s">
        <v>23</v>
      </c>
      <c r="N8086">
        <v>1</v>
      </c>
      <c r="O8086">
        <v>303</v>
      </c>
      <c r="P8086">
        <v>10</v>
      </c>
      <c r="Q8086">
        <v>4</v>
      </c>
      <c r="R8086" t="s">
        <v>7294</v>
      </c>
    </row>
    <row r="8087" spans="1:18" x14ac:dyDescent="0.3">
      <c r="A8087">
        <v>17696901</v>
      </c>
      <c r="B8087" t="s">
        <v>11988</v>
      </c>
      <c r="C8087">
        <v>216</v>
      </c>
      <c r="D8087" t="s">
        <v>11323</v>
      </c>
      <c r="E8087" t="s">
        <v>11324</v>
      </c>
      <c r="F8087">
        <v>-92.432199999999995</v>
      </c>
      <c r="G8087">
        <v>42.513300000000001</v>
      </c>
      <c r="H8087" t="s">
        <v>136</v>
      </c>
      <c r="I8087" t="s">
        <v>6276</v>
      </c>
      <c r="J8087" t="s">
        <v>23</v>
      </c>
      <c r="K8087" t="s">
        <v>23</v>
      </c>
      <c r="L8087" t="s">
        <v>23</v>
      </c>
      <c r="M8087" t="s">
        <v>23</v>
      </c>
      <c r="N8087">
        <v>1</v>
      </c>
      <c r="O8087">
        <v>136</v>
      </c>
      <c r="P8087">
        <v>10</v>
      </c>
      <c r="Q8087">
        <v>3.8</v>
      </c>
      <c r="R8087" t="s">
        <v>5167</v>
      </c>
    </row>
    <row r="8088" spans="1:18" x14ac:dyDescent="0.3">
      <c r="A8088">
        <v>17697389</v>
      </c>
      <c r="B8088" t="s">
        <v>11989</v>
      </c>
      <c r="C8088">
        <v>216</v>
      </c>
      <c r="D8088" t="s">
        <v>11323</v>
      </c>
      <c r="E8088" t="s">
        <v>11323</v>
      </c>
      <c r="F8088">
        <v>-92.335522999999995</v>
      </c>
      <c r="G8088">
        <v>42.498399999999997</v>
      </c>
      <c r="H8088" t="s">
        <v>11612</v>
      </c>
      <c r="I8088" t="s">
        <v>6276</v>
      </c>
      <c r="J8088" t="s">
        <v>23</v>
      </c>
      <c r="K8088" t="s">
        <v>23</v>
      </c>
      <c r="L8088" t="s">
        <v>23</v>
      </c>
      <c r="M8088" t="s">
        <v>23</v>
      </c>
      <c r="N8088">
        <v>1</v>
      </c>
      <c r="O8088">
        <v>101</v>
      </c>
      <c r="P8088">
        <v>10</v>
      </c>
      <c r="Q8088">
        <v>3.7</v>
      </c>
      <c r="R8088" t="s">
        <v>2634</v>
      </c>
    </row>
    <row r="8089" spans="1:18" x14ac:dyDescent="0.3">
      <c r="A8089">
        <v>17330397</v>
      </c>
      <c r="B8089" t="s">
        <v>11990</v>
      </c>
      <c r="C8089">
        <v>216</v>
      </c>
      <c r="D8089" t="s">
        <v>11199</v>
      </c>
      <c r="E8089" t="s">
        <v>11199</v>
      </c>
      <c r="F8089">
        <v>-84.9876</v>
      </c>
      <c r="G8089">
        <v>32.463700000000003</v>
      </c>
      <c r="H8089" t="s">
        <v>11991</v>
      </c>
      <c r="I8089" t="s">
        <v>6276</v>
      </c>
      <c r="J8089" t="s">
        <v>23</v>
      </c>
      <c r="K8089" t="s">
        <v>23</v>
      </c>
      <c r="L8089" t="s">
        <v>23</v>
      </c>
      <c r="M8089" t="s">
        <v>23</v>
      </c>
      <c r="N8089">
        <v>1</v>
      </c>
      <c r="O8089">
        <v>123</v>
      </c>
      <c r="P8089">
        <v>10</v>
      </c>
      <c r="Q8089">
        <v>3.7</v>
      </c>
      <c r="R8089" t="s">
        <v>11992</v>
      </c>
    </row>
    <row r="8090" spans="1:18" x14ac:dyDescent="0.3">
      <c r="A8090">
        <v>17334355</v>
      </c>
      <c r="B8090" t="s">
        <v>11993</v>
      </c>
      <c r="C8090">
        <v>216</v>
      </c>
      <c r="D8090" t="s">
        <v>11347</v>
      </c>
      <c r="E8090" t="s">
        <v>11994</v>
      </c>
      <c r="F8090">
        <v>-84.767910999999998</v>
      </c>
      <c r="G8090">
        <v>34.752476000000001</v>
      </c>
      <c r="H8090" t="s">
        <v>11995</v>
      </c>
      <c r="I8090" t="s">
        <v>6276</v>
      </c>
      <c r="J8090" t="s">
        <v>23</v>
      </c>
      <c r="K8090" t="s">
        <v>23</v>
      </c>
      <c r="L8090" t="s">
        <v>23</v>
      </c>
      <c r="M8090" t="s">
        <v>23</v>
      </c>
      <c r="N8090">
        <v>1</v>
      </c>
      <c r="O8090">
        <v>66</v>
      </c>
      <c r="P8090">
        <v>10</v>
      </c>
      <c r="Q8090">
        <v>3.9</v>
      </c>
      <c r="R8090" t="s">
        <v>1538</v>
      </c>
    </row>
    <row r="8091" spans="1:18" x14ac:dyDescent="0.3">
      <c r="A8091">
        <v>17334414</v>
      </c>
      <c r="B8091" t="s">
        <v>11996</v>
      </c>
      <c r="C8091">
        <v>216</v>
      </c>
      <c r="D8091" t="s">
        <v>11347</v>
      </c>
      <c r="E8091" t="s">
        <v>11997</v>
      </c>
      <c r="F8091">
        <v>-85.294955000000002</v>
      </c>
      <c r="G8091">
        <v>34.705092999999998</v>
      </c>
      <c r="H8091" t="s">
        <v>11969</v>
      </c>
      <c r="I8091" t="s">
        <v>6276</v>
      </c>
      <c r="J8091" t="s">
        <v>23</v>
      </c>
      <c r="K8091" t="s">
        <v>23</v>
      </c>
      <c r="L8091" t="s">
        <v>23</v>
      </c>
      <c r="M8091" t="s">
        <v>23</v>
      </c>
      <c r="N8091">
        <v>1</v>
      </c>
      <c r="O8091">
        <v>25</v>
      </c>
      <c r="P8091">
        <v>10</v>
      </c>
      <c r="Q8091">
        <v>3.7</v>
      </c>
      <c r="R8091" t="s">
        <v>6699</v>
      </c>
    </row>
    <row r="8092" spans="1:18" x14ac:dyDescent="0.3">
      <c r="A8092">
        <v>17335219</v>
      </c>
      <c r="B8092" t="s">
        <v>11998</v>
      </c>
      <c r="C8092">
        <v>216</v>
      </c>
      <c r="D8092" t="s">
        <v>10979</v>
      </c>
      <c r="E8092" t="s">
        <v>11368</v>
      </c>
      <c r="F8092">
        <v>-90.504176000000001</v>
      </c>
      <c r="G8092">
        <v>41.548746000000001</v>
      </c>
      <c r="H8092" t="s">
        <v>11999</v>
      </c>
      <c r="I8092" t="s">
        <v>6276</v>
      </c>
      <c r="J8092" t="s">
        <v>23</v>
      </c>
      <c r="K8092" t="s">
        <v>23</v>
      </c>
      <c r="L8092" t="s">
        <v>23</v>
      </c>
      <c r="M8092" t="s">
        <v>23</v>
      </c>
      <c r="N8092">
        <v>1</v>
      </c>
      <c r="O8092">
        <v>85</v>
      </c>
      <c r="P8092">
        <v>10</v>
      </c>
      <c r="Q8092">
        <v>4</v>
      </c>
      <c r="R8092" t="s">
        <v>7304</v>
      </c>
    </row>
    <row r="8093" spans="1:18" x14ac:dyDescent="0.3">
      <c r="A8093">
        <v>17375078</v>
      </c>
      <c r="B8093" t="s">
        <v>12000</v>
      </c>
      <c r="C8093">
        <v>216</v>
      </c>
      <c r="D8093" t="s">
        <v>11210</v>
      </c>
      <c r="E8093" t="s">
        <v>11211</v>
      </c>
      <c r="F8093">
        <v>-83.983939000000007</v>
      </c>
      <c r="G8093">
        <v>34.533625999999998</v>
      </c>
      <c r="H8093" t="s">
        <v>11500</v>
      </c>
      <c r="I8093" t="s">
        <v>6276</v>
      </c>
      <c r="J8093" t="s">
        <v>23</v>
      </c>
      <c r="K8093" t="s">
        <v>23</v>
      </c>
      <c r="L8093" t="s">
        <v>23</v>
      </c>
      <c r="M8093" t="s">
        <v>23</v>
      </c>
      <c r="N8093">
        <v>1</v>
      </c>
      <c r="O8093">
        <v>133</v>
      </c>
      <c r="P8093">
        <v>10</v>
      </c>
      <c r="Q8093">
        <v>3.9</v>
      </c>
      <c r="R8093" t="s">
        <v>1969</v>
      </c>
    </row>
    <row r="8094" spans="1:18" x14ac:dyDescent="0.3">
      <c r="A8094">
        <v>17501301</v>
      </c>
      <c r="B8094" t="s">
        <v>12001</v>
      </c>
      <c r="C8094">
        <v>216</v>
      </c>
      <c r="D8094" t="s">
        <v>10960</v>
      </c>
      <c r="E8094" t="s">
        <v>11239</v>
      </c>
      <c r="F8094">
        <v>-83.665557000000007</v>
      </c>
      <c r="G8094">
        <v>32.593263999999998</v>
      </c>
      <c r="H8094" t="s">
        <v>11256</v>
      </c>
      <c r="I8094" t="s">
        <v>6276</v>
      </c>
      <c r="J8094" t="s">
        <v>23</v>
      </c>
      <c r="K8094" t="s">
        <v>23</v>
      </c>
      <c r="L8094" t="s">
        <v>23</v>
      </c>
      <c r="M8094" t="s">
        <v>23</v>
      </c>
      <c r="N8094">
        <v>1</v>
      </c>
      <c r="O8094">
        <v>232</v>
      </c>
      <c r="P8094">
        <v>10</v>
      </c>
      <c r="Q8094">
        <v>4</v>
      </c>
      <c r="R8094" t="s">
        <v>4099</v>
      </c>
    </row>
    <row r="8095" spans="1:18" x14ac:dyDescent="0.3">
      <c r="A8095">
        <v>17582677</v>
      </c>
      <c r="B8095" t="s">
        <v>12002</v>
      </c>
      <c r="C8095">
        <v>216</v>
      </c>
      <c r="D8095" t="s">
        <v>11170</v>
      </c>
      <c r="E8095" t="s">
        <v>11170</v>
      </c>
      <c r="F8095">
        <v>-112.459988</v>
      </c>
      <c r="G8095">
        <v>42.878076999999998</v>
      </c>
      <c r="H8095" t="s">
        <v>11726</v>
      </c>
      <c r="I8095" t="s">
        <v>6276</v>
      </c>
      <c r="J8095" t="s">
        <v>23</v>
      </c>
      <c r="K8095" t="s">
        <v>23</v>
      </c>
      <c r="L8095" t="s">
        <v>23</v>
      </c>
      <c r="M8095" t="s">
        <v>23</v>
      </c>
      <c r="N8095">
        <v>1</v>
      </c>
      <c r="O8095">
        <v>57</v>
      </c>
      <c r="P8095">
        <v>10</v>
      </c>
      <c r="Q8095">
        <v>3.5</v>
      </c>
      <c r="R8095" t="s">
        <v>2591</v>
      </c>
    </row>
    <row r="8096" spans="1:18" x14ac:dyDescent="0.3">
      <c r="A8096">
        <v>17615924</v>
      </c>
      <c r="B8096" t="s">
        <v>12003</v>
      </c>
      <c r="C8096">
        <v>216</v>
      </c>
      <c r="D8096" t="s">
        <v>10937</v>
      </c>
      <c r="E8096" t="s">
        <v>10937</v>
      </c>
      <c r="F8096">
        <v>-81.089399999999998</v>
      </c>
      <c r="G8096">
        <v>32.078499999999998</v>
      </c>
      <c r="H8096" t="s">
        <v>12004</v>
      </c>
      <c r="I8096" t="s">
        <v>6276</v>
      </c>
      <c r="J8096" t="s">
        <v>23</v>
      </c>
      <c r="K8096" t="s">
        <v>23</v>
      </c>
      <c r="L8096" t="s">
        <v>23</v>
      </c>
      <c r="M8096" t="s">
        <v>23</v>
      </c>
      <c r="N8096">
        <v>1</v>
      </c>
      <c r="O8096">
        <v>880</v>
      </c>
      <c r="P8096">
        <v>10</v>
      </c>
      <c r="Q8096">
        <v>4.5999999999999996</v>
      </c>
      <c r="R8096" t="s">
        <v>3092</v>
      </c>
    </row>
    <row r="8097" spans="1:18" x14ac:dyDescent="0.3">
      <c r="A8097">
        <v>17616465</v>
      </c>
      <c r="B8097" t="s">
        <v>12005</v>
      </c>
      <c r="C8097">
        <v>216</v>
      </c>
      <c r="D8097" t="s">
        <v>10937</v>
      </c>
      <c r="E8097" t="s">
        <v>11376</v>
      </c>
      <c r="F8097">
        <v>-80.848297000000002</v>
      </c>
      <c r="G8097">
        <v>31.995809999999999</v>
      </c>
      <c r="I8097" t="s">
        <v>6276</v>
      </c>
      <c r="J8097" t="s">
        <v>23</v>
      </c>
      <c r="K8097" t="s">
        <v>23</v>
      </c>
      <c r="L8097" t="s">
        <v>23</v>
      </c>
      <c r="M8097" t="s">
        <v>23</v>
      </c>
      <c r="N8097">
        <v>1</v>
      </c>
      <c r="O8097">
        <v>309</v>
      </c>
      <c r="P8097">
        <v>10</v>
      </c>
      <c r="Q8097">
        <v>3.9</v>
      </c>
      <c r="R8097" t="s">
        <v>122</v>
      </c>
    </row>
    <row r="8098" spans="1:18" x14ac:dyDescent="0.3">
      <c r="A8098">
        <v>17293163</v>
      </c>
      <c r="B8098" t="s">
        <v>12006</v>
      </c>
      <c r="C8098">
        <v>216</v>
      </c>
      <c r="D8098" t="s">
        <v>11229</v>
      </c>
      <c r="E8098" t="s">
        <v>11229</v>
      </c>
      <c r="F8098">
        <v>-83.338899999999995</v>
      </c>
      <c r="G8098">
        <v>33.925899999999999</v>
      </c>
      <c r="H8098" t="s">
        <v>575</v>
      </c>
      <c r="I8098" t="s">
        <v>6276</v>
      </c>
      <c r="J8098" t="s">
        <v>23</v>
      </c>
      <c r="K8098" t="s">
        <v>23</v>
      </c>
      <c r="L8098" t="s">
        <v>23</v>
      </c>
      <c r="M8098" t="s">
        <v>23</v>
      </c>
      <c r="N8098">
        <v>1</v>
      </c>
      <c r="O8098">
        <v>439</v>
      </c>
      <c r="P8098">
        <v>10</v>
      </c>
      <c r="Q8098">
        <v>3.9</v>
      </c>
      <c r="R8098" t="s">
        <v>1786</v>
      </c>
    </row>
    <row r="8099" spans="1:18" x14ac:dyDescent="0.3">
      <c r="A8099">
        <v>17316201</v>
      </c>
      <c r="B8099" t="s">
        <v>12007</v>
      </c>
      <c r="C8099">
        <v>216</v>
      </c>
      <c r="D8099" t="s">
        <v>11195</v>
      </c>
      <c r="E8099" t="s">
        <v>11233</v>
      </c>
      <c r="F8099">
        <v>-91.726600000000005</v>
      </c>
      <c r="G8099">
        <v>41.963900000000002</v>
      </c>
      <c r="H8099" t="s">
        <v>12008</v>
      </c>
      <c r="I8099" t="s">
        <v>6276</v>
      </c>
      <c r="J8099" t="s">
        <v>23</v>
      </c>
      <c r="K8099" t="s">
        <v>23</v>
      </c>
      <c r="L8099" t="s">
        <v>23</v>
      </c>
      <c r="M8099" t="s">
        <v>23</v>
      </c>
      <c r="N8099">
        <v>1</v>
      </c>
      <c r="O8099">
        <v>220</v>
      </c>
      <c r="P8099">
        <v>10</v>
      </c>
      <c r="Q8099">
        <v>4.2</v>
      </c>
      <c r="R8099" t="s">
        <v>1786</v>
      </c>
    </row>
    <row r="8100" spans="1:18" x14ac:dyDescent="0.3">
      <c r="A8100">
        <v>17558684</v>
      </c>
      <c r="B8100" t="s">
        <v>12009</v>
      </c>
      <c r="C8100">
        <v>216</v>
      </c>
      <c r="D8100" t="s">
        <v>12010</v>
      </c>
      <c r="E8100" t="s">
        <v>12010</v>
      </c>
      <c r="F8100">
        <v>-123.368151</v>
      </c>
      <c r="G8100">
        <v>46.126967</v>
      </c>
      <c r="H8100" t="s">
        <v>12011</v>
      </c>
      <c r="I8100" t="s">
        <v>6276</v>
      </c>
      <c r="J8100" t="s">
        <v>23</v>
      </c>
      <c r="K8100" t="s">
        <v>23</v>
      </c>
      <c r="L8100" t="s">
        <v>23</v>
      </c>
      <c r="M8100" t="s">
        <v>23</v>
      </c>
      <c r="N8100">
        <v>1</v>
      </c>
      <c r="O8100">
        <v>96</v>
      </c>
      <c r="P8100">
        <v>10</v>
      </c>
      <c r="Q8100">
        <v>4.3</v>
      </c>
      <c r="R8100" t="s">
        <v>2945</v>
      </c>
    </row>
    <row r="8101" spans="1:18" x14ac:dyDescent="0.3">
      <c r="A8101">
        <v>17257684</v>
      </c>
      <c r="B8101" t="s">
        <v>12012</v>
      </c>
      <c r="C8101">
        <v>216</v>
      </c>
      <c r="D8101" t="s">
        <v>10983</v>
      </c>
      <c r="E8101" t="s">
        <v>11277</v>
      </c>
      <c r="F8101">
        <v>-93.637400999999997</v>
      </c>
      <c r="G8101">
        <v>41.587218999999997</v>
      </c>
      <c r="H8101" t="s">
        <v>12013</v>
      </c>
      <c r="I8101" t="s">
        <v>6276</v>
      </c>
      <c r="J8101" t="s">
        <v>23</v>
      </c>
      <c r="K8101" t="s">
        <v>23</v>
      </c>
      <c r="L8101" t="s">
        <v>23</v>
      </c>
      <c r="M8101" t="s">
        <v>23</v>
      </c>
      <c r="N8101">
        <v>1</v>
      </c>
      <c r="O8101">
        <v>659</v>
      </c>
      <c r="P8101">
        <v>10</v>
      </c>
      <c r="Q8101">
        <v>4.4000000000000004</v>
      </c>
      <c r="R8101" t="s">
        <v>12014</v>
      </c>
    </row>
    <row r="8102" spans="1:18" x14ac:dyDescent="0.3">
      <c r="A8102">
        <v>17259166</v>
      </c>
      <c r="B8102" t="s">
        <v>12015</v>
      </c>
      <c r="C8102">
        <v>216</v>
      </c>
      <c r="D8102" t="s">
        <v>10983</v>
      </c>
      <c r="E8102" t="s">
        <v>12016</v>
      </c>
      <c r="F8102">
        <v>-93.645245000000003</v>
      </c>
      <c r="G8102">
        <v>41.545869000000003</v>
      </c>
      <c r="H8102" t="s">
        <v>136</v>
      </c>
      <c r="I8102" t="s">
        <v>6276</v>
      </c>
      <c r="J8102" t="s">
        <v>23</v>
      </c>
      <c r="K8102" t="s">
        <v>23</v>
      </c>
      <c r="L8102" t="s">
        <v>23</v>
      </c>
      <c r="M8102" t="s">
        <v>23</v>
      </c>
      <c r="N8102">
        <v>1</v>
      </c>
      <c r="O8102">
        <v>218</v>
      </c>
      <c r="P8102">
        <v>10</v>
      </c>
      <c r="Q8102">
        <v>4.0999999999999996</v>
      </c>
      <c r="R8102" t="s">
        <v>12017</v>
      </c>
    </row>
    <row r="8103" spans="1:18" x14ac:dyDescent="0.3">
      <c r="A8103">
        <v>17580349</v>
      </c>
      <c r="B8103" t="s">
        <v>12018</v>
      </c>
      <c r="C8103">
        <v>216</v>
      </c>
      <c r="D8103" t="s">
        <v>11218</v>
      </c>
      <c r="E8103" t="s">
        <v>11218</v>
      </c>
      <c r="F8103">
        <v>-87.221599999999995</v>
      </c>
      <c r="G8103">
        <v>30.498200000000001</v>
      </c>
      <c r="H8103" t="s">
        <v>11934</v>
      </c>
      <c r="I8103" t="s">
        <v>6276</v>
      </c>
      <c r="J8103" t="s">
        <v>23</v>
      </c>
      <c r="K8103" t="s">
        <v>23</v>
      </c>
      <c r="L8103" t="s">
        <v>23</v>
      </c>
      <c r="M8103" t="s">
        <v>23</v>
      </c>
      <c r="N8103">
        <v>1</v>
      </c>
      <c r="O8103">
        <v>828</v>
      </c>
      <c r="P8103">
        <v>10</v>
      </c>
      <c r="Q8103">
        <v>4.5</v>
      </c>
      <c r="R8103" t="s">
        <v>3633</v>
      </c>
    </row>
    <row r="8104" spans="1:18" x14ac:dyDescent="0.3">
      <c r="A8104">
        <v>17582558</v>
      </c>
      <c r="B8104" t="s">
        <v>12019</v>
      </c>
      <c r="C8104">
        <v>216</v>
      </c>
      <c r="D8104" t="s">
        <v>11170</v>
      </c>
      <c r="E8104" t="s">
        <v>11170</v>
      </c>
      <c r="F8104">
        <v>-112.4365</v>
      </c>
      <c r="G8104">
        <v>42.860399999999998</v>
      </c>
      <c r="H8104" t="s">
        <v>11686</v>
      </c>
      <c r="I8104" t="s">
        <v>6276</v>
      </c>
      <c r="J8104" t="s">
        <v>23</v>
      </c>
      <c r="K8104" t="s">
        <v>23</v>
      </c>
      <c r="L8104" t="s">
        <v>23</v>
      </c>
      <c r="M8104" t="s">
        <v>23</v>
      </c>
      <c r="N8104">
        <v>1</v>
      </c>
      <c r="O8104">
        <v>160</v>
      </c>
      <c r="P8104">
        <v>10</v>
      </c>
      <c r="Q8104">
        <v>3.8</v>
      </c>
      <c r="R8104" t="s">
        <v>5390</v>
      </c>
    </row>
    <row r="8105" spans="1:18" x14ac:dyDescent="0.3">
      <c r="A8105">
        <v>17621744</v>
      </c>
      <c r="B8105" t="s">
        <v>12020</v>
      </c>
      <c r="C8105">
        <v>216</v>
      </c>
      <c r="D8105" t="s">
        <v>10939</v>
      </c>
      <c r="E8105" t="s">
        <v>10939</v>
      </c>
      <c r="F8105">
        <v>-96.417299999999997</v>
      </c>
      <c r="G8105">
        <v>42.502600000000001</v>
      </c>
      <c r="H8105" t="s">
        <v>12021</v>
      </c>
      <c r="I8105" t="s">
        <v>6276</v>
      </c>
      <c r="J8105" t="s">
        <v>23</v>
      </c>
      <c r="K8105" t="s">
        <v>23</v>
      </c>
      <c r="L8105" t="s">
        <v>23</v>
      </c>
      <c r="M8105" t="s">
        <v>23</v>
      </c>
      <c r="N8105">
        <v>1</v>
      </c>
      <c r="O8105">
        <v>182</v>
      </c>
      <c r="P8105">
        <v>10</v>
      </c>
      <c r="Q8105">
        <v>3.8</v>
      </c>
      <c r="R8105" t="s">
        <v>1014</v>
      </c>
    </row>
    <row r="8106" spans="1:18" x14ac:dyDescent="0.3">
      <c r="A8106">
        <v>17621759</v>
      </c>
      <c r="B8106" t="s">
        <v>12022</v>
      </c>
      <c r="C8106">
        <v>216</v>
      </c>
      <c r="D8106" t="s">
        <v>10939</v>
      </c>
      <c r="E8106" t="s">
        <v>10939</v>
      </c>
      <c r="F8106">
        <v>-96.405100000000004</v>
      </c>
      <c r="G8106">
        <v>42.491999999999997</v>
      </c>
      <c r="H8106" t="s">
        <v>11500</v>
      </c>
      <c r="I8106" t="s">
        <v>6276</v>
      </c>
      <c r="J8106" t="s">
        <v>23</v>
      </c>
      <c r="K8106" t="s">
        <v>23</v>
      </c>
      <c r="L8106" t="s">
        <v>23</v>
      </c>
      <c r="M8106" t="s">
        <v>23</v>
      </c>
      <c r="N8106">
        <v>1</v>
      </c>
      <c r="O8106">
        <v>76</v>
      </c>
      <c r="P8106">
        <v>10</v>
      </c>
      <c r="Q8106">
        <v>3.6</v>
      </c>
      <c r="R8106" t="s">
        <v>5779</v>
      </c>
    </row>
    <row r="8107" spans="1:18" x14ac:dyDescent="0.3">
      <c r="A8107">
        <v>17293877</v>
      </c>
      <c r="B8107" t="s">
        <v>12023</v>
      </c>
      <c r="C8107">
        <v>216</v>
      </c>
      <c r="D8107" t="s">
        <v>11229</v>
      </c>
      <c r="E8107" t="s">
        <v>11229</v>
      </c>
      <c r="F8107">
        <v>-83.383605000000003</v>
      </c>
      <c r="G8107">
        <v>33.960571000000002</v>
      </c>
      <c r="H8107" t="s">
        <v>12024</v>
      </c>
      <c r="I8107" t="s">
        <v>6276</v>
      </c>
      <c r="J8107" t="s">
        <v>23</v>
      </c>
      <c r="K8107" t="s">
        <v>23</v>
      </c>
      <c r="L8107" t="s">
        <v>23</v>
      </c>
      <c r="M8107" t="s">
        <v>23</v>
      </c>
      <c r="N8107">
        <v>1</v>
      </c>
      <c r="O8107">
        <v>543</v>
      </c>
      <c r="P8107">
        <v>10</v>
      </c>
      <c r="Q8107">
        <v>4.0999999999999996</v>
      </c>
      <c r="R8107" t="s">
        <v>10403</v>
      </c>
    </row>
    <row r="8108" spans="1:18" x14ac:dyDescent="0.3">
      <c r="A8108">
        <v>17295115</v>
      </c>
      <c r="B8108" t="s">
        <v>12025</v>
      </c>
      <c r="C8108">
        <v>216</v>
      </c>
      <c r="D8108" t="s">
        <v>11192</v>
      </c>
      <c r="E8108" t="s">
        <v>11415</v>
      </c>
      <c r="F8108">
        <v>-82.126160999999996</v>
      </c>
      <c r="G8108">
        <v>33.532249</v>
      </c>
      <c r="H8108" t="s">
        <v>3098</v>
      </c>
      <c r="I8108" t="s">
        <v>6276</v>
      </c>
      <c r="J8108" t="s">
        <v>23</v>
      </c>
      <c r="K8108" t="s">
        <v>23</v>
      </c>
      <c r="L8108" t="s">
        <v>23</v>
      </c>
      <c r="M8108" t="s">
        <v>23</v>
      </c>
      <c r="N8108">
        <v>1</v>
      </c>
      <c r="O8108">
        <v>270</v>
      </c>
      <c r="P8108">
        <v>10</v>
      </c>
      <c r="Q8108">
        <v>4.0999999999999996</v>
      </c>
      <c r="R8108" t="s">
        <v>7029</v>
      </c>
    </row>
    <row r="8109" spans="1:18" x14ac:dyDescent="0.3">
      <c r="A8109">
        <v>17330615</v>
      </c>
      <c r="B8109" t="s">
        <v>12026</v>
      </c>
      <c r="C8109">
        <v>216</v>
      </c>
      <c r="D8109" t="s">
        <v>11199</v>
      </c>
      <c r="E8109" t="s">
        <v>11199</v>
      </c>
      <c r="F8109">
        <v>-84.938698000000002</v>
      </c>
      <c r="G8109">
        <v>32.560904999999998</v>
      </c>
      <c r="H8109" t="s">
        <v>836</v>
      </c>
      <c r="I8109" t="s">
        <v>6276</v>
      </c>
      <c r="J8109" t="s">
        <v>23</v>
      </c>
      <c r="K8109" t="s">
        <v>23</v>
      </c>
      <c r="L8109" t="s">
        <v>23</v>
      </c>
      <c r="M8109" t="s">
        <v>23</v>
      </c>
      <c r="N8109">
        <v>1</v>
      </c>
      <c r="O8109">
        <v>355</v>
      </c>
      <c r="P8109">
        <v>10</v>
      </c>
      <c r="Q8109">
        <v>4.2</v>
      </c>
      <c r="R8109" t="s">
        <v>4349</v>
      </c>
    </row>
    <row r="8110" spans="1:18" x14ac:dyDescent="0.3">
      <c r="A8110">
        <v>17342585</v>
      </c>
      <c r="B8110" t="s">
        <v>12027</v>
      </c>
      <c r="C8110">
        <v>216</v>
      </c>
      <c r="D8110" t="s">
        <v>10965</v>
      </c>
      <c r="E8110" t="s">
        <v>10965</v>
      </c>
      <c r="F8110">
        <v>-90.705500000000001</v>
      </c>
      <c r="G8110">
        <v>42.491599999999998</v>
      </c>
      <c r="H8110" t="s">
        <v>565</v>
      </c>
      <c r="I8110" t="s">
        <v>6276</v>
      </c>
      <c r="J8110" t="s">
        <v>23</v>
      </c>
      <c r="K8110" t="s">
        <v>23</v>
      </c>
      <c r="L8110" t="s">
        <v>23</v>
      </c>
      <c r="M8110" t="s">
        <v>23</v>
      </c>
      <c r="N8110">
        <v>1</v>
      </c>
      <c r="O8110">
        <v>126</v>
      </c>
      <c r="P8110">
        <v>10</v>
      </c>
      <c r="Q8110">
        <v>3.5</v>
      </c>
      <c r="R8110" t="s">
        <v>7900</v>
      </c>
    </row>
    <row r="8111" spans="1:18" x14ac:dyDescent="0.3">
      <c r="A8111">
        <v>17342665</v>
      </c>
      <c r="B8111" t="s">
        <v>12028</v>
      </c>
      <c r="C8111">
        <v>216</v>
      </c>
      <c r="D8111" t="s">
        <v>10965</v>
      </c>
      <c r="E8111" t="s">
        <v>10965</v>
      </c>
      <c r="F8111">
        <v>-90.663685999999998</v>
      </c>
      <c r="G8111">
        <v>42.498278900000003</v>
      </c>
      <c r="H8111" t="s">
        <v>11234</v>
      </c>
      <c r="I8111" t="s">
        <v>6276</v>
      </c>
      <c r="J8111" t="s">
        <v>23</v>
      </c>
      <c r="K8111" t="s">
        <v>23</v>
      </c>
      <c r="L8111" t="s">
        <v>23</v>
      </c>
      <c r="M8111" t="s">
        <v>23</v>
      </c>
      <c r="N8111">
        <v>1</v>
      </c>
      <c r="O8111">
        <v>60</v>
      </c>
      <c r="P8111">
        <v>10</v>
      </c>
      <c r="Q8111">
        <v>3.5</v>
      </c>
      <c r="R8111" t="s">
        <v>1605</v>
      </c>
    </row>
    <row r="8112" spans="1:18" x14ac:dyDescent="0.3">
      <c r="A8112">
        <v>17580160</v>
      </c>
      <c r="B8112" t="s">
        <v>12029</v>
      </c>
      <c r="C8112">
        <v>216</v>
      </c>
      <c r="D8112" t="s">
        <v>11218</v>
      </c>
      <c r="E8112" t="s">
        <v>11218</v>
      </c>
      <c r="F8112">
        <v>-87.181899999999999</v>
      </c>
      <c r="G8112">
        <v>30.4251</v>
      </c>
      <c r="H8112" t="s">
        <v>11246</v>
      </c>
      <c r="I8112" t="s">
        <v>6276</v>
      </c>
      <c r="J8112" t="s">
        <v>23</v>
      </c>
      <c r="K8112" t="s">
        <v>23</v>
      </c>
      <c r="L8112" t="s">
        <v>23</v>
      </c>
      <c r="M8112" t="s">
        <v>23</v>
      </c>
      <c r="N8112">
        <v>1</v>
      </c>
      <c r="O8112">
        <v>792</v>
      </c>
      <c r="P8112">
        <v>10</v>
      </c>
      <c r="Q8112">
        <v>4.5999999999999996</v>
      </c>
      <c r="R8112" t="s">
        <v>6111</v>
      </c>
    </row>
    <row r="8113" spans="1:18" x14ac:dyDescent="0.3">
      <c r="A8113">
        <v>17142519</v>
      </c>
      <c r="B8113" t="s">
        <v>12030</v>
      </c>
      <c r="C8113">
        <v>216</v>
      </c>
      <c r="D8113" t="s">
        <v>10953</v>
      </c>
      <c r="E8113" t="s">
        <v>11220</v>
      </c>
      <c r="F8113">
        <v>-156.45184699999999</v>
      </c>
      <c r="G8113">
        <v>20.731487000000001</v>
      </c>
      <c r="H8113" t="s">
        <v>12031</v>
      </c>
      <c r="I8113" t="s">
        <v>6276</v>
      </c>
      <c r="J8113" t="s">
        <v>23</v>
      </c>
      <c r="K8113" t="s">
        <v>23</v>
      </c>
      <c r="L8113" t="s">
        <v>23</v>
      </c>
      <c r="M8113" t="s">
        <v>23</v>
      </c>
      <c r="N8113">
        <v>1</v>
      </c>
      <c r="O8113">
        <v>695</v>
      </c>
      <c r="P8113">
        <v>10</v>
      </c>
      <c r="Q8113">
        <v>4.5</v>
      </c>
      <c r="R8113" t="s">
        <v>10403</v>
      </c>
    </row>
    <row r="8114" spans="1:18" x14ac:dyDescent="0.3">
      <c r="A8114">
        <v>17697417</v>
      </c>
      <c r="B8114" t="s">
        <v>12032</v>
      </c>
      <c r="C8114">
        <v>216</v>
      </c>
      <c r="D8114" t="s">
        <v>11323</v>
      </c>
      <c r="E8114" t="s">
        <v>11324</v>
      </c>
      <c r="F8114">
        <v>-92.466596999999993</v>
      </c>
      <c r="G8114">
        <v>42.509472000000002</v>
      </c>
      <c r="H8114" t="s">
        <v>11444</v>
      </c>
      <c r="I8114" t="s">
        <v>6276</v>
      </c>
      <c r="J8114" t="s">
        <v>23</v>
      </c>
      <c r="K8114" t="s">
        <v>23</v>
      </c>
      <c r="L8114" t="s">
        <v>23</v>
      </c>
      <c r="M8114" t="s">
        <v>23</v>
      </c>
      <c r="N8114">
        <v>1</v>
      </c>
      <c r="O8114">
        <v>69</v>
      </c>
      <c r="P8114">
        <v>10</v>
      </c>
      <c r="Q8114">
        <v>3.6</v>
      </c>
      <c r="R8114" t="s">
        <v>3322</v>
      </c>
    </row>
    <row r="8115" spans="1:18" x14ac:dyDescent="0.3">
      <c r="A8115">
        <v>6900714</v>
      </c>
      <c r="B8115" t="s">
        <v>12033</v>
      </c>
      <c r="C8115">
        <v>215</v>
      </c>
      <c r="D8115" t="s">
        <v>10559</v>
      </c>
      <c r="E8115" t="s">
        <v>12034</v>
      </c>
      <c r="F8115">
        <v>-1.846811</v>
      </c>
      <c r="G8115">
        <v>52.488557</v>
      </c>
      <c r="H8115" t="s">
        <v>2818</v>
      </c>
      <c r="I8115" t="s">
        <v>9709</v>
      </c>
      <c r="J8115" t="s">
        <v>23</v>
      </c>
      <c r="K8115" t="s">
        <v>23</v>
      </c>
      <c r="L8115" t="s">
        <v>23</v>
      </c>
      <c r="M8115" t="s">
        <v>23</v>
      </c>
      <c r="N8115">
        <v>1</v>
      </c>
      <c r="O8115">
        <v>26</v>
      </c>
      <c r="P8115">
        <v>10</v>
      </c>
      <c r="Q8115">
        <v>2.8</v>
      </c>
      <c r="R8115" t="s">
        <v>698</v>
      </c>
    </row>
    <row r="8116" spans="1:18" x14ac:dyDescent="0.3">
      <c r="A8116">
        <v>16604896</v>
      </c>
      <c r="B8116" t="s">
        <v>12035</v>
      </c>
      <c r="C8116">
        <v>14</v>
      </c>
      <c r="D8116" t="s">
        <v>11772</v>
      </c>
      <c r="E8116" t="s">
        <v>11772</v>
      </c>
      <c r="F8116">
        <v>144.110062</v>
      </c>
      <c r="G8116">
        <v>-37.275494000000002</v>
      </c>
      <c r="H8116" t="s">
        <v>12036</v>
      </c>
      <c r="I8116" t="s">
        <v>6276</v>
      </c>
      <c r="J8116" t="s">
        <v>23</v>
      </c>
      <c r="K8116" t="s">
        <v>23</v>
      </c>
      <c r="L8116" t="s">
        <v>23</v>
      </c>
      <c r="M8116" t="s">
        <v>23</v>
      </c>
      <c r="N8116">
        <v>1</v>
      </c>
      <c r="O8116">
        <v>93</v>
      </c>
      <c r="P8116">
        <v>7</v>
      </c>
      <c r="Q8116">
        <v>3.8</v>
      </c>
      <c r="R8116" t="s">
        <v>6361</v>
      </c>
    </row>
    <row r="8117" spans="1:18" x14ac:dyDescent="0.3">
      <c r="A8117">
        <v>16605794</v>
      </c>
      <c r="B8117" t="s">
        <v>12037</v>
      </c>
      <c r="C8117">
        <v>14</v>
      </c>
      <c r="D8117" t="s">
        <v>12038</v>
      </c>
      <c r="E8117" t="s">
        <v>12038</v>
      </c>
      <c r="F8117">
        <v>147.99422469999999</v>
      </c>
      <c r="G8117">
        <v>-37.878386499999998</v>
      </c>
      <c r="H8117" t="s">
        <v>11778</v>
      </c>
      <c r="I8117" t="s">
        <v>6276</v>
      </c>
      <c r="J8117" t="s">
        <v>23</v>
      </c>
      <c r="K8117" t="s">
        <v>23</v>
      </c>
      <c r="L8117" t="s">
        <v>23</v>
      </c>
      <c r="M8117" t="s">
        <v>23</v>
      </c>
      <c r="N8117">
        <v>1</v>
      </c>
      <c r="O8117">
        <v>97</v>
      </c>
      <c r="P8117">
        <v>7</v>
      </c>
      <c r="Q8117">
        <v>3.8</v>
      </c>
      <c r="R8117" t="s">
        <v>4167</v>
      </c>
    </row>
    <row r="8118" spans="1:18" x14ac:dyDescent="0.3">
      <c r="A8118">
        <v>16615894</v>
      </c>
      <c r="B8118" t="s">
        <v>12039</v>
      </c>
      <c r="C8118">
        <v>14</v>
      </c>
      <c r="D8118" t="s">
        <v>12040</v>
      </c>
      <c r="E8118" t="s">
        <v>12040</v>
      </c>
      <c r="F8118">
        <v>153.13740100000001</v>
      </c>
      <c r="G8118">
        <v>-26.783576</v>
      </c>
      <c r="H8118" t="s">
        <v>12041</v>
      </c>
      <c r="I8118" t="s">
        <v>6276</v>
      </c>
      <c r="J8118" t="s">
        <v>23</v>
      </c>
      <c r="K8118" t="s">
        <v>23</v>
      </c>
      <c r="L8118" t="s">
        <v>23</v>
      </c>
      <c r="M8118" t="s">
        <v>23</v>
      </c>
      <c r="N8118">
        <v>1</v>
      </c>
      <c r="O8118">
        <v>29</v>
      </c>
      <c r="P8118">
        <v>7</v>
      </c>
      <c r="Q8118">
        <v>3.6</v>
      </c>
      <c r="R8118" t="s">
        <v>2475</v>
      </c>
    </row>
    <row r="8119" spans="1:18" x14ac:dyDescent="0.3">
      <c r="A8119">
        <v>16606299</v>
      </c>
      <c r="B8119" t="s">
        <v>12042</v>
      </c>
      <c r="C8119">
        <v>14</v>
      </c>
      <c r="D8119" t="s">
        <v>12043</v>
      </c>
      <c r="E8119" t="s">
        <v>12043</v>
      </c>
      <c r="F8119">
        <v>145.72871330000001</v>
      </c>
      <c r="G8119">
        <v>-38.634745799999997</v>
      </c>
      <c r="H8119" t="s">
        <v>12044</v>
      </c>
      <c r="I8119" t="s">
        <v>6276</v>
      </c>
      <c r="J8119" t="s">
        <v>23</v>
      </c>
      <c r="K8119" t="s">
        <v>23</v>
      </c>
      <c r="L8119" t="s">
        <v>23</v>
      </c>
      <c r="M8119" t="s">
        <v>23</v>
      </c>
      <c r="N8119">
        <v>1</v>
      </c>
      <c r="O8119">
        <v>100</v>
      </c>
      <c r="P8119">
        <v>7</v>
      </c>
      <c r="Q8119">
        <v>3.7</v>
      </c>
      <c r="R8119" t="s">
        <v>8384</v>
      </c>
    </row>
    <row r="8120" spans="1:18" x14ac:dyDescent="0.3">
      <c r="A8120">
        <v>3400073</v>
      </c>
      <c r="B8120" t="s">
        <v>12045</v>
      </c>
      <c r="C8120">
        <v>1</v>
      </c>
      <c r="D8120" t="s">
        <v>299</v>
      </c>
      <c r="E8120" t="s">
        <v>300</v>
      </c>
      <c r="F8120">
        <v>78.057044000000005</v>
      </c>
      <c r="G8120">
        <v>27.163302999999999</v>
      </c>
      <c r="H8120" t="s">
        <v>604</v>
      </c>
      <c r="I8120" t="s">
        <v>102</v>
      </c>
      <c r="J8120" t="s">
        <v>23</v>
      </c>
      <c r="K8120" t="s">
        <v>23</v>
      </c>
      <c r="L8120" t="s">
        <v>23</v>
      </c>
      <c r="M8120" t="s">
        <v>23</v>
      </c>
      <c r="N8120">
        <v>1</v>
      </c>
      <c r="O8120">
        <v>103</v>
      </c>
      <c r="P8120">
        <v>0</v>
      </c>
      <c r="Q8120">
        <v>3.9</v>
      </c>
      <c r="R8120" t="s">
        <v>5434</v>
      </c>
    </row>
    <row r="8121" spans="1:18" x14ac:dyDescent="0.3">
      <c r="A8121">
        <v>18312106</v>
      </c>
      <c r="B8121" t="s">
        <v>12046</v>
      </c>
      <c r="C8121">
        <v>1</v>
      </c>
      <c r="D8121" t="s">
        <v>476</v>
      </c>
      <c r="E8121" t="s">
        <v>12047</v>
      </c>
      <c r="F8121">
        <v>80.342795780000003</v>
      </c>
      <c r="G8121">
        <v>26.474986380000001</v>
      </c>
      <c r="H8121" t="s">
        <v>12048</v>
      </c>
      <c r="I8121" t="s">
        <v>102</v>
      </c>
      <c r="J8121" t="s">
        <v>23</v>
      </c>
      <c r="K8121" t="s">
        <v>23</v>
      </c>
      <c r="L8121" t="s">
        <v>23</v>
      </c>
      <c r="M8121" t="s">
        <v>23</v>
      </c>
      <c r="N8121">
        <v>1</v>
      </c>
      <c r="O8121">
        <v>127</v>
      </c>
      <c r="P8121">
        <v>0</v>
      </c>
      <c r="Q8121">
        <v>3.9</v>
      </c>
      <c r="R8121" t="s">
        <v>1598</v>
      </c>
    </row>
    <row r="8122" spans="1:18" x14ac:dyDescent="0.3">
      <c r="A8122">
        <v>3400346</v>
      </c>
      <c r="B8122" t="s">
        <v>12049</v>
      </c>
      <c r="C8122">
        <v>1</v>
      </c>
      <c r="D8122" t="s">
        <v>299</v>
      </c>
      <c r="E8122" t="s">
        <v>2964</v>
      </c>
      <c r="F8122">
        <v>78.040165000000002</v>
      </c>
      <c r="G8122">
        <v>27.161850000000001</v>
      </c>
      <c r="H8122" t="s">
        <v>2599</v>
      </c>
      <c r="I8122" t="s">
        <v>102</v>
      </c>
      <c r="J8122" t="s">
        <v>23</v>
      </c>
      <c r="K8122" t="s">
        <v>23</v>
      </c>
      <c r="L8122" t="s">
        <v>23</v>
      </c>
      <c r="M8122" t="s">
        <v>23</v>
      </c>
      <c r="N8122">
        <v>1</v>
      </c>
      <c r="O8122">
        <v>77</v>
      </c>
      <c r="P8122">
        <v>0</v>
      </c>
      <c r="Q8122">
        <v>4.9000000000000004</v>
      </c>
      <c r="R8122" t="s">
        <v>5733</v>
      </c>
    </row>
    <row r="8123" spans="1:18" x14ac:dyDescent="0.3">
      <c r="A8123">
        <v>18246202</v>
      </c>
      <c r="B8123" t="s">
        <v>12050</v>
      </c>
      <c r="C8123">
        <v>1</v>
      </c>
      <c r="D8123" t="s">
        <v>2897</v>
      </c>
      <c r="E8123" t="s">
        <v>7115</v>
      </c>
      <c r="F8123">
        <v>82.991694429999995</v>
      </c>
      <c r="G8123">
        <v>25.318344920000001</v>
      </c>
      <c r="H8123" t="s">
        <v>744</v>
      </c>
      <c r="I8123" t="s">
        <v>102</v>
      </c>
      <c r="J8123" t="s">
        <v>23</v>
      </c>
      <c r="K8123" t="s">
        <v>23</v>
      </c>
      <c r="L8123" t="s">
        <v>23</v>
      </c>
      <c r="M8123" t="s">
        <v>23</v>
      </c>
      <c r="N8123">
        <v>1</v>
      </c>
      <c r="O8123">
        <v>109</v>
      </c>
      <c r="P8123">
        <v>0</v>
      </c>
      <c r="Q8123">
        <v>3.5</v>
      </c>
      <c r="R8123" t="s">
        <v>215</v>
      </c>
    </row>
    <row r="8124" spans="1:18" x14ac:dyDescent="0.3">
      <c r="A8124">
        <v>18279289</v>
      </c>
      <c r="B8124" t="s">
        <v>12051</v>
      </c>
      <c r="C8124">
        <v>1</v>
      </c>
      <c r="D8124" t="s">
        <v>1551</v>
      </c>
      <c r="E8124" t="s">
        <v>1818</v>
      </c>
      <c r="F8124">
        <v>78.068889810000002</v>
      </c>
      <c r="G8124">
        <v>30.362685939999999</v>
      </c>
      <c r="H8124" t="s">
        <v>7171</v>
      </c>
      <c r="I8124" t="s">
        <v>102</v>
      </c>
      <c r="J8124" t="s">
        <v>23</v>
      </c>
      <c r="K8124" t="s">
        <v>23</v>
      </c>
      <c r="L8124" t="s">
        <v>23</v>
      </c>
      <c r="M8124" t="s">
        <v>23</v>
      </c>
      <c r="N8124">
        <v>1</v>
      </c>
      <c r="O8124">
        <v>63</v>
      </c>
      <c r="P8124">
        <v>0</v>
      </c>
      <c r="Q8124">
        <v>4.3</v>
      </c>
      <c r="R8124" t="s">
        <v>4338</v>
      </c>
    </row>
    <row r="8125" spans="1:18" x14ac:dyDescent="0.3">
      <c r="A8125">
        <v>18317988</v>
      </c>
      <c r="B8125" t="s">
        <v>12052</v>
      </c>
      <c r="C8125">
        <v>1</v>
      </c>
      <c r="D8125" t="s">
        <v>2996</v>
      </c>
      <c r="E8125" t="s">
        <v>1720</v>
      </c>
      <c r="F8125">
        <v>81.832796310000006</v>
      </c>
      <c r="G8125">
        <v>25.451645689999999</v>
      </c>
      <c r="H8125" t="s">
        <v>1644</v>
      </c>
      <c r="I8125" t="s">
        <v>102</v>
      </c>
      <c r="J8125" t="s">
        <v>23</v>
      </c>
      <c r="K8125" t="s">
        <v>23</v>
      </c>
      <c r="L8125" t="s">
        <v>23</v>
      </c>
      <c r="M8125" t="s">
        <v>23</v>
      </c>
      <c r="N8125">
        <v>1</v>
      </c>
      <c r="O8125">
        <v>49</v>
      </c>
      <c r="P8125">
        <v>0</v>
      </c>
      <c r="Q8125">
        <v>3.3</v>
      </c>
      <c r="R8125" t="s">
        <v>12053</v>
      </c>
    </row>
    <row r="8126" spans="1:18" x14ac:dyDescent="0.3">
      <c r="A8126">
        <v>2300497</v>
      </c>
      <c r="B8126" t="s">
        <v>12054</v>
      </c>
      <c r="C8126">
        <v>1</v>
      </c>
      <c r="D8126" t="s">
        <v>476</v>
      </c>
      <c r="E8126" t="s">
        <v>3486</v>
      </c>
      <c r="F8126">
        <v>80.354002230000006</v>
      </c>
      <c r="G8126">
        <v>26.47200132</v>
      </c>
      <c r="H8126" t="s">
        <v>12055</v>
      </c>
      <c r="I8126" t="s">
        <v>102</v>
      </c>
      <c r="J8126" t="s">
        <v>23</v>
      </c>
      <c r="K8126" t="s">
        <v>23</v>
      </c>
      <c r="L8126" t="s">
        <v>23</v>
      </c>
      <c r="M8126" t="s">
        <v>23</v>
      </c>
      <c r="N8126">
        <v>1</v>
      </c>
      <c r="O8126">
        <v>34</v>
      </c>
      <c r="P8126">
        <v>0</v>
      </c>
      <c r="Q8126">
        <v>3.6</v>
      </c>
      <c r="R8126" t="s">
        <v>2652</v>
      </c>
    </row>
    <row r="8127" spans="1:18" x14ac:dyDescent="0.3">
      <c r="A8127">
        <v>17334679</v>
      </c>
      <c r="B8127" t="s">
        <v>12056</v>
      </c>
      <c r="C8127">
        <v>216</v>
      </c>
      <c r="D8127" t="s">
        <v>10979</v>
      </c>
      <c r="E8127" t="s">
        <v>10979</v>
      </c>
      <c r="F8127">
        <v>-90.568299999999994</v>
      </c>
      <c r="G8127">
        <v>41.569899999999997</v>
      </c>
      <c r="H8127" t="s">
        <v>565</v>
      </c>
      <c r="I8127" t="s">
        <v>6276</v>
      </c>
      <c r="J8127" t="s">
        <v>23</v>
      </c>
      <c r="K8127" t="s">
        <v>23</v>
      </c>
      <c r="L8127" t="s">
        <v>23</v>
      </c>
      <c r="M8127" t="s">
        <v>23</v>
      </c>
      <c r="N8127">
        <v>1</v>
      </c>
      <c r="O8127">
        <v>167</v>
      </c>
      <c r="P8127">
        <v>0</v>
      </c>
      <c r="Q8127">
        <v>4.3</v>
      </c>
      <c r="R8127" t="s">
        <v>3542</v>
      </c>
    </row>
    <row r="8128" spans="1:18" x14ac:dyDescent="0.3">
      <c r="A8128">
        <v>17606621</v>
      </c>
      <c r="B8128" t="s">
        <v>12057</v>
      </c>
      <c r="C8128">
        <v>216</v>
      </c>
      <c r="D8128" t="s">
        <v>12058</v>
      </c>
      <c r="E8128" t="s">
        <v>12058</v>
      </c>
      <c r="F8128">
        <v>-98.989099999999993</v>
      </c>
      <c r="G8128">
        <v>44.515799999999999</v>
      </c>
      <c r="I8128" t="s">
        <v>6276</v>
      </c>
      <c r="J8128" t="s">
        <v>23</v>
      </c>
      <c r="K8128" t="s">
        <v>23</v>
      </c>
      <c r="L8128" t="s">
        <v>23</v>
      </c>
      <c r="M8128" t="s">
        <v>23</v>
      </c>
      <c r="N8128">
        <v>1</v>
      </c>
      <c r="O8128">
        <v>11</v>
      </c>
      <c r="P8128">
        <v>0</v>
      </c>
      <c r="Q8128">
        <v>3.4</v>
      </c>
      <c r="R8128" t="s">
        <v>1118</v>
      </c>
    </row>
    <row r="8129" spans="1:18" x14ac:dyDescent="0.3">
      <c r="A8129">
        <v>17582627</v>
      </c>
      <c r="B8129" t="s">
        <v>12059</v>
      </c>
      <c r="C8129">
        <v>216</v>
      </c>
      <c r="D8129" t="s">
        <v>11170</v>
      </c>
      <c r="E8129" t="s">
        <v>11170</v>
      </c>
      <c r="F8129">
        <v>-112.44329999999999</v>
      </c>
      <c r="G8129">
        <v>42.894199999999998</v>
      </c>
      <c r="H8129" t="s">
        <v>565</v>
      </c>
      <c r="I8129" t="s">
        <v>6276</v>
      </c>
      <c r="J8129" t="s">
        <v>23</v>
      </c>
      <c r="K8129" t="s">
        <v>23</v>
      </c>
      <c r="L8129" t="s">
        <v>23</v>
      </c>
      <c r="M8129" t="s">
        <v>23</v>
      </c>
      <c r="N8129">
        <v>1</v>
      </c>
      <c r="O8129">
        <v>108</v>
      </c>
      <c r="P8129">
        <v>0</v>
      </c>
      <c r="Q8129">
        <v>3.6</v>
      </c>
      <c r="R8129" t="s">
        <v>6146</v>
      </c>
    </row>
    <row r="8130" spans="1:18" x14ac:dyDescent="0.3">
      <c r="A8130">
        <v>17284211</v>
      </c>
      <c r="B8130" t="s">
        <v>12060</v>
      </c>
      <c r="C8130">
        <v>216</v>
      </c>
      <c r="D8130" t="s">
        <v>10968</v>
      </c>
      <c r="E8130" t="s">
        <v>10968</v>
      </c>
      <c r="F8130">
        <v>-84.175899999999999</v>
      </c>
      <c r="G8130">
        <v>31.588200000000001</v>
      </c>
      <c r="I8130" t="s">
        <v>6276</v>
      </c>
      <c r="J8130" t="s">
        <v>23</v>
      </c>
      <c r="K8130" t="s">
        <v>23</v>
      </c>
      <c r="L8130" t="s">
        <v>23</v>
      </c>
      <c r="M8130" t="s">
        <v>23</v>
      </c>
      <c r="N8130">
        <v>1</v>
      </c>
      <c r="O8130">
        <v>36</v>
      </c>
      <c r="P8130">
        <v>0</v>
      </c>
      <c r="Q8130">
        <v>3.4</v>
      </c>
      <c r="R8130" t="s">
        <v>6397</v>
      </c>
    </row>
    <row r="8131" spans="1:18" x14ac:dyDescent="0.3">
      <c r="A8131">
        <v>17330155</v>
      </c>
      <c r="B8131" t="s">
        <v>12061</v>
      </c>
      <c r="C8131">
        <v>216</v>
      </c>
      <c r="D8131" t="s">
        <v>11199</v>
      </c>
      <c r="E8131" t="s">
        <v>11199</v>
      </c>
      <c r="F8131">
        <v>-84.942700000000002</v>
      </c>
      <c r="G8131">
        <v>32.481000000000002</v>
      </c>
      <c r="H8131" t="s">
        <v>1604</v>
      </c>
      <c r="I8131" t="s">
        <v>6276</v>
      </c>
      <c r="J8131" t="s">
        <v>23</v>
      </c>
      <c r="K8131" t="s">
        <v>23</v>
      </c>
      <c r="L8131" t="s">
        <v>23</v>
      </c>
      <c r="M8131" t="s">
        <v>23</v>
      </c>
      <c r="N8131">
        <v>1</v>
      </c>
      <c r="O8131">
        <v>170</v>
      </c>
      <c r="P8131">
        <v>0</v>
      </c>
      <c r="Q8131">
        <v>4</v>
      </c>
      <c r="R8131" t="s">
        <v>5542</v>
      </c>
    </row>
    <row r="8132" spans="1:18" x14ac:dyDescent="0.3">
      <c r="A8132">
        <v>17582499</v>
      </c>
      <c r="B8132" t="s">
        <v>12062</v>
      </c>
      <c r="C8132">
        <v>216</v>
      </c>
      <c r="D8132" t="s">
        <v>11170</v>
      </c>
      <c r="E8132" t="s">
        <v>11887</v>
      </c>
      <c r="F8132">
        <v>-112.0127</v>
      </c>
      <c r="G8132">
        <v>42.619199999999999</v>
      </c>
      <c r="H8132" t="s">
        <v>11493</v>
      </c>
      <c r="I8132" t="s">
        <v>6276</v>
      </c>
      <c r="J8132" t="s">
        <v>23</v>
      </c>
      <c r="K8132" t="s">
        <v>23</v>
      </c>
      <c r="L8132" t="s">
        <v>23</v>
      </c>
      <c r="M8132" t="s">
        <v>23</v>
      </c>
      <c r="N8132">
        <v>1</v>
      </c>
      <c r="O8132">
        <v>59</v>
      </c>
      <c r="P8132">
        <v>0</v>
      </c>
      <c r="Q8132">
        <v>3.6</v>
      </c>
      <c r="R8132" t="s">
        <v>1736</v>
      </c>
    </row>
    <row r="8133" spans="1:18" x14ac:dyDescent="0.3">
      <c r="A8133">
        <v>17284302</v>
      </c>
      <c r="B8133" t="s">
        <v>12063</v>
      </c>
      <c r="C8133">
        <v>216</v>
      </c>
      <c r="D8133" t="s">
        <v>10968</v>
      </c>
      <c r="E8133" t="s">
        <v>10968</v>
      </c>
      <c r="F8133">
        <v>-84.219399999999993</v>
      </c>
      <c r="G8133">
        <v>31.6158</v>
      </c>
      <c r="H8133" t="s">
        <v>565</v>
      </c>
      <c r="I8133" t="s">
        <v>6276</v>
      </c>
      <c r="J8133" t="s">
        <v>23</v>
      </c>
      <c r="K8133" t="s">
        <v>23</v>
      </c>
      <c r="L8133" t="s">
        <v>23</v>
      </c>
      <c r="M8133" t="s">
        <v>23</v>
      </c>
      <c r="N8133">
        <v>1</v>
      </c>
      <c r="O8133">
        <v>45</v>
      </c>
      <c r="P8133">
        <v>0</v>
      </c>
      <c r="Q8133">
        <v>3.4</v>
      </c>
      <c r="R8133" t="s">
        <v>1495</v>
      </c>
    </row>
    <row r="8134" spans="1:18" x14ac:dyDescent="0.3">
      <c r="A8134">
        <v>17342548</v>
      </c>
      <c r="B8134" t="s">
        <v>12064</v>
      </c>
      <c r="C8134">
        <v>216</v>
      </c>
      <c r="D8134" t="s">
        <v>10965</v>
      </c>
      <c r="E8134" t="s">
        <v>10965</v>
      </c>
      <c r="F8134">
        <v>-90.726399999999998</v>
      </c>
      <c r="G8134">
        <v>42.4955</v>
      </c>
      <c r="H8134" t="s">
        <v>12065</v>
      </c>
      <c r="I8134" t="s">
        <v>6276</v>
      </c>
      <c r="J8134" t="s">
        <v>23</v>
      </c>
      <c r="K8134" t="s">
        <v>23</v>
      </c>
      <c r="L8134" t="s">
        <v>23</v>
      </c>
      <c r="M8134" t="s">
        <v>23</v>
      </c>
      <c r="N8134">
        <v>1</v>
      </c>
      <c r="O8134">
        <v>74</v>
      </c>
      <c r="P8134">
        <v>0</v>
      </c>
      <c r="Q8134">
        <v>3.5</v>
      </c>
      <c r="R8134" t="s">
        <v>6138</v>
      </c>
    </row>
    <row r="8135" spans="1:18" x14ac:dyDescent="0.3">
      <c r="A8135">
        <v>17284105</v>
      </c>
      <c r="B8135" t="s">
        <v>12066</v>
      </c>
      <c r="C8135">
        <v>216</v>
      </c>
      <c r="D8135" t="s">
        <v>10968</v>
      </c>
      <c r="E8135" t="s">
        <v>10968</v>
      </c>
      <c r="F8135">
        <v>-84.153999999999996</v>
      </c>
      <c r="G8135">
        <v>31.577200000000001</v>
      </c>
      <c r="I8135" t="s">
        <v>6276</v>
      </c>
      <c r="J8135" t="s">
        <v>23</v>
      </c>
      <c r="K8135" t="s">
        <v>23</v>
      </c>
      <c r="L8135" t="s">
        <v>23</v>
      </c>
      <c r="M8135" t="s">
        <v>23</v>
      </c>
      <c r="N8135">
        <v>1</v>
      </c>
      <c r="O8135">
        <v>34</v>
      </c>
      <c r="P8135">
        <v>0</v>
      </c>
      <c r="Q8135">
        <v>3.4</v>
      </c>
      <c r="R8135" t="s">
        <v>9698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BDB75-0CBC-4070-8E8F-5F840306A444}">
  <dimension ref="C6:D12"/>
  <sheetViews>
    <sheetView workbookViewId="0">
      <selection activeCell="J11" sqref="J11"/>
    </sheetView>
  </sheetViews>
  <sheetFormatPr defaultRowHeight="14.4" x14ac:dyDescent="0.3"/>
  <cols>
    <col min="1" max="1" width="12.21875" customWidth="1"/>
    <col min="2" max="2" width="16.21875" customWidth="1"/>
    <col min="3" max="3" width="18.21875" customWidth="1"/>
    <col min="4" max="4" width="18.77734375" customWidth="1"/>
  </cols>
  <sheetData>
    <row r="6" spans="3:4" x14ac:dyDescent="0.3">
      <c r="C6" s="17" t="s">
        <v>12136</v>
      </c>
      <c r="D6" s="17" t="s">
        <v>12137</v>
      </c>
    </row>
    <row r="7" spans="3:4" x14ac:dyDescent="0.3">
      <c r="C7" s="15" t="s">
        <v>12131</v>
      </c>
      <c r="D7" s="14">
        <f>COUNTIFS(Merged!AD:AD,"&gt;=0",Merged!AD:AD,"&lt;=5")</f>
        <v>2336</v>
      </c>
    </row>
    <row r="8" spans="3:4" x14ac:dyDescent="0.3">
      <c r="C8" s="16" t="s">
        <v>12132</v>
      </c>
      <c r="D8" s="14">
        <f>COUNTIFS(Merged!AD:AD,"&gt;5",Merged!AD:AD,"&lt;=10")</f>
        <v>2021</v>
      </c>
    </row>
    <row r="9" spans="3:4" x14ac:dyDescent="0.3">
      <c r="C9" s="14" t="s">
        <v>12133</v>
      </c>
      <c r="D9" s="14">
        <f>COUNTIFS(Merged!AD:AD,"&gt;10",Merged!AD:AD,"&lt;=15")</f>
        <v>563</v>
      </c>
    </row>
    <row r="10" spans="3:4" x14ac:dyDescent="0.3">
      <c r="C10" s="14" t="s">
        <v>12134</v>
      </c>
      <c r="D10" s="14">
        <f>COUNTIFS(Merged!AD:AD,"&gt;15",Merged!AD:AD,"&lt;=20")</f>
        <v>398</v>
      </c>
    </row>
    <row r="11" spans="3:4" x14ac:dyDescent="0.3">
      <c r="C11" s="14" t="s">
        <v>12135</v>
      </c>
      <c r="D11" s="14">
        <f>COUNTIF(Merged!AD:AD,"&gt;20")</f>
        <v>940</v>
      </c>
    </row>
    <row r="12" spans="3:4" x14ac:dyDescent="0.3">
      <c r="C12" s="14"/>
      <c r="D12" s="14">
        <f>SUM(D7:D11)</f>
        <v>6258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3FD52-CD3F-4B47-BC7E-2009142ED61D}">
  <dimension ref="A1:AD6259"/>
  <sheetViews>
    <sheetView topLeftCell="AB1" workbookViewId="0">
      <selection activeCell="N13" sqref="N13"/>
    </sheetView>
  </sheetViews>
  <sheetFormatPr defaultRowHeight="14.4" x14ac:dyDescent="0.3"/>
  <cols>
    <col min="1" max="1" width="11.88671875" bestFit="1" customWidth="1"/>
    <col min="2" max="2" width="50.44140625" bestFit="1" customWidth="1"/>
    <col min="3" max="3" width="12.109375" bestFit="1" customWidth="1"/>
    <col min="4" max="4" width="20.21875" bestFit="1" customWidth="1"/>
    <col min="5" max="5" width="43.6640625" bestFit="1" customWidth="1"/>
    <col min="6" max="7" width="12.6640625" bestFit="1" customWidth="1"/>
    <col min="8" max="8" width="20.109375" bestFit="1" customWidth="1"/>
    <col min="9" max="9" width="79.5546875" bestFit="1" customWidth="1"/>
    <col min="10" max="10" width="20.109375" bestFit="1" customWidth="1"/>
    <col min="11" max="11" width="17.6640625" bestFit="1" customWidth="1"/>
    <col min="12" max="12" width="18.33203125" bestFit="1" customWidth="1"/>
    <col min="13" max="13" width="16.33203125" bestFit="1" customWidth="1"/>
    <col min="14" max="14" width="21" bestFit="1" customWidth="1"/>
    <col min="15" max="15" width="10.88671875" bestFit="1" customWidth="1"/>
    <col min="16" max="16" width="6" bestFit="1" customWidth="1"/>
    <col min="17" max="17" width="20.44140625" bestFit="1" customWidth="1"/>
    <col min="18" max="18" width="6.33203125" bestFit="1" customWidth="1"/>
    <col min="19" max="19" width="16.109375" bestFit="1" customWidth="1"/>
    <col min="20" max="20" width="5" bestFit="1" customWidth="1"/>
    <col min="21" max="21" width="4.21875" bestFit="1" customWidth="1"/>
    <col min="22" max="22" width="7.44140625" bestFit="1" customWidth="1"/>
    <col min="23" max="23" width="13.109375" bestFit="1" customWidth="1"/>
    <col min="24" max="24" width="14.33203125" bestFit="1" customWidth="1"/>
    <col min="25" max="25" width="16.109375" bestFit="1" customWidth="1"/>
    <col min="26" max="26" width="9" customWidth="1"/>
    <col min="27" max="27" width="12.44140625" bestFit="1" customWidth="1"/>
    <col min="28" max="28" width="50.44140625" bestFit="1" customWidth="1"/>
    <col min="29" max="29" width="19.6640625" customWidth="1"/>
    <col min="30" max="30" width="14.88671875" style="9" customWidth="1"/>
  </cols>
  <sheetData>
    <row r="1" spans="1:30" x14ac:dyDescent="0.3">
      <c r="A1" t="s">
        <v>0</v>
      </c>
      <c r="B1" t="s">
        <v>1</v>
      </c>
      <c r="C1" t="s">
        <v>2</v>
      </c>
      <c r="D1" t="s">
        <v>3</v>
      </c>
      <c r="E1" t="s">
        <v>4</v>
      </c>
      <c r="F1" t="s">
        <v>5</v>
      </c>
      <c r="G1" t="s">
        <v>6</v>
      </c>
      <c r="H1" t="s">
        <v>12090</v>
      </c>
      <c r="I1" t="s">
        <v>7</v>
      </c>
      <c r="J1" t="s">
        <v>8</v>
      </c>
      <c r="K1" t="s">
        <v>9</v>
      </c>
      <c r="L1" t="s">
        <v>10</v>
      </c>
      <c r="M1" t="s">
        <v>11</v>
      </c>
      <c r="N1" t="s">
        <v>12</v>
      </c>
      <c r="O1" t="s">
        <v>13</v>
      </c>
      <c r="P1" t="s">
        <v>14</v>
      </c>
      <c r="Q1" t="s">
        <v>15</v>
      </c>
      <c r="R1" t="s">
        <v>16</v>
      </c>
      <c r="S1" t="s">
        <v>17</v>
      </c>
      <c r="T1" t="s">
        <v>12085</v>
      </c>
      <c r="U1" t="s">
        <v>12091</v>
      </c>
      <c r="V1" t="s">
        <v>12087</v>
      </c>
      <c r="W1" t="s">
        <v>12092</v>
      </c>
      <c r="X1" t="s">
        <v>12138</v>
      </c>
      <c r="Y1" t="s">
        <v>12093</v>
      </c>
      <c r="Z1" t="s">
        <v>12089</v>
      </c>
      <c r="AA1" t="s">
        <v>12094</v>
      </c>
      <c r="AB1" t="s">
        <v>12139</v>
      </c>
      <c r="AC1" t="s">
        <v>12140</v>
      </c>
      <c r="AD1" s="9" t="s">
        <v>12130</v>
      </c>
    </row>
    <row r="2" spans="1:30" x14ac:dyDescent="0.3">
      <c r="A2">
        <v>7402935</v>
      </c>
      <c r="B2" t="s">
        <v>18</v>
      </c>
      <c r="C2">
        <v>94</v>
      </c>
      <c r="D2" t="s">
        <v>19</v>
      </c>
      <c r="E2" t="s">
        <v>20</v>
      </c>
      <c r="F2">
        <v>106.82199900000001</v>
      </c>
      <c r="G2">
        <v>-6.1967780000000001</v>
      </c>
      <c r="H2" t="s">
        <v>12073</v>
      </c>
      <c r="I2" t="s">
        <v>21</v>
      </c>
      <c r="J2" t="s">
        <v>22</v>
      </c>
      <c r="K2" t="s">
        <v>23</v>
      </c>
      <c r="L2" t="s">
        <v>23</v>
      </c>
      <c r="M2" t="s">
        <v>23</v>
      </c>
      <c r="N2" t="s">
        <v>23</v>
      </c>
      <c r="O2">
        <v>3</v>
      </c>
      <c r="P2">
        <v>1498</v>
      </c>
      <c r="Q2">
        <v>800000</v>
      </c>
      <c r="R2">
        <v>4.0999999999999996</v>
      </c>
      <c r="S2" s="1">
        <v>41761</v>
      </c>
      <c r="T2">
        <v>2014</v>
      </c>
      <c r="U2">
        <v>2</v>
      </c>
      <c r="V2" t="s">
        <v>12095</v>
      </c>
      <c r="W2" t="s">
        <v>12096</v>
      </c>
      <c r="X2">
        <v>1</v>
      </c>
      <c r="Y2" t="s">
        <v>12097</v>
      </c>
      <c r="Z2">
        <v>6.7000000000000002E-5</v>
      </c>
      <c r="AA2">
        <v>496</v>
      </c>
      <c r="AB2" t="s">
        <v>18</v>
      </c>
      <c r="AC2">
        <v>5</v>
      </c>
      <c r="AD2" s="9">
        <f>Merged[[#This Row],[Average_Cost_for_two]]*Merged[[#This Row],[USD Rate]]</f>
        <v>53.6</v>
      </c>
    </row>
    <row r="3" spans="1:30" x14ac:dyDescent="0.3">
      <c r="A3">
        <v>7410290</v>
      </c>
      <c r="B3" t="s">
        <v>25</v>
      </c>
      <c r="C3">
        <v>94</v>
      </c>
      <c r="D3" t="s">
        <v>19</v>
      </c>
      <c r="E3" t="s">
        <v>26</v>
      </c>
      <c r="F3">
        <v>106.8189611</v>
      </c>
      <c r="G3">
        <v>-6.2032916670000002</v>
      </c>
      <c r="H3" t="s">
        <v>12073</v>
      </c>
      <c r="I3" t="s">
        <v>27</v>
      </c>
      <c r="J3" t="s">
        <v>22</v>
      </c>
      <c r="K3" t="s">
        <v>23</v>
      </c>
      <c r="L3" t="s">
        <v>23</v>
      </c>
      <c r="M3" t="s">
        <v>23</v>
      </c>
      <c r="N3" t="s">
        <v>23</v>
      </c>
      <c r="O3">
        <v>3</v>
      </c>
      <c r="P3">
        <v>873</v>
      </c>
      <c r="Q3">
        <v>800000</v>
      </c>
      <c r="R3">
        <v>4.5999999999999996</v>
      </c>
      <c r="S3" s="1">
        <v>41935</v>
      </c>
      <c r="T3">
        <v>2014</v>
      </c>
      <c r="U3">
        <v>23</v>
      </c>
      <c r="V3" t="s">
        <v>12098</v>
      </c>
      <c r="W3" t="s">
        <v>12099</v>
      </c>
      <c r="X3">
        <v>4</v>
      </c>
      <c r="Y3" t="s">
        <v>12100</v>
      </c>
      <c r="Z3">
        <v>6.7000000000000002E-5</v>
      </c>
      <c r="AA3">
        <v>497</v>
      </c>
      <c r="AB3" t="s">
        <v>25</v>
      </c>
      <c r="AC3">
        <v>4</v>
      </c>
      <c r="AD3" s="9">
        <f>Merged[[#This Row],[Average_Cost_for_two]]*Merged[[#This Row],[USD Rate]]</f>
        <v>53.6</v>
      </c>
    </row>
    <row r="4" spans="1:30" x14ac:dyDescent="0.3">
      <c r="A4">
        <v>7420899</v>
      </c>
      <c r="B4" t="s">
        <v>29</v>
      </c>
      <c r="C4">
        <v>94</v>
      </c>
      <c r="D4" t="s">
        <v>19</v>
      </c>
      <c r="E4" t="s">
        <v>30</v>
      </c>
      <c r="F4">
        <v>106.800144</v>
      </c>
      <c r="G4">
        <v>-6.1012979999999999</v>
      </c>
      <c r="H4" t="s">
        <v>12073</v>
      </c>
      <c r="I4" t="s">
        <v>31</v>
      </c>
      <c r="J4" t="s">
        <v>22</v>
      </c>
      <c r="K4" t="s">
        <v>23</v>
      </c>
      <c r="L4" t="s">
        <v>23</v>
      </c>
      <c r="M4" t="s">
        <v>23</v>
      </c>
      <c r="N4" t="s">
        <v>23</v>
      </c>
      <c r="O4">
        <v>3</v>
      </c>
      <c r="P4">
        <v>605</v>
      </c>
      <c r="Q4">
        <v>500000</v>
      </c>
      <c r="R4">
        <v>4.9000000000000004</v>
      </c>
      <c r="S4" s="1">
        <v>41505</v>
      </c>
      <c r="T4">
        <v>2013</v>
      </c>
      <c r="U4">
        <v>19</v>
      </c>
      <c r="V4" t="s">
        <v>12101</v>
      </c>
      <c r="W4" t="s">
        <v>12102</v>
      </c>
      <c r="X4">
        <v>4</v>
      </c>
      <c r="Y4" t="s">
        <v>12103</v>
      </c>
      <c r="Z4">
        <v>6.7000000000000002E-5</v>
      </c>
      <c r="AA4">
        <v>498</v>
      </c>
      <c r="AB4" t="s">
        <v>29</v>
      </c>
      <c r="AC4">
        <v>1</v>
      </c>
      <c r="AD4" s="9">
        <f>Merged[[#This Row],[Average_Cost_for_two]]*Merged[[#This Row],[USD Rate]]</f>
        <v>33.5</v>
      </c>
    </row>
    <row r="5" spans="1:30" x14ac:dyDescent="0.3">
      <c r="A5">
        <v>7421967</v>
      </c>
      <c r="B5" t="s">
        <v>33</v>
      </c>
      <c r="C5">
        <v>94</v>
      </c>
      <c r="D5" t="s">
        <v>19</v>
      </c>
      <c r="E5" t="s">
        <v>34</v>
      </c>
      <c r="F5">
        <v>106.8134001</v>
      </c>
      <c r="G5">
        <v>-6.2352410909999998</v>
      </c>
      <c r="H5" t="s">
        <v>12073</v>
      </c>
      <c r="I5" t="s">
        <v>35</v>
      </c>
      <c r="J5" t="s">
        <v>22</v>
      </c>
      <c r="K5" t="s">
        <v>23</v>
      </c>
      <c r="L5" t="s">
        <v>23</v>
      </c>
      <c r="M5" t="s">
        <v>23</v>
      </c>
      <c r="N5" t="s">
        <v>23</v>
      </c>
      <c r="O5">
        <v>3</v>
      </c>
      <c r="P5">
        <v>395</v>
      </c>
      <c r="Q5">
        <v>450000</v>
      </c>
      <c r="R5">
        <v>4.2</v>
      </c>
      <c r="S5" s="1">
        <v>41960</v>
      </c>
      <c r="T5">
        <v>2014</v>
      </c>
      <c r="U5">
        <v>17</v>
      </c>
      <c r="V5" t="s">
        <v>12098</v>
      </c>
      <c r="W5" t="s">
        <v>12104</v>
      </c>
      <c r="X5">
        <v>4</v>
      </c>
      <c r="Y5" t="s">
        <v>12100</v>
      </c>
      <c r="Z5">
        <v>6.7000000000000002E-5</v>
      </c>
      <c r="AA5">
        <v>498</v>
      </c>
      <c r="AB5" t="s">
        <v>33</v>
      </c>
      <c r="AC5">
        <v>1</v>
      </c>
      <c r="AD5" s="9">
        <f>Merged[[#This Row],[Average_Cost_for_two]]*Merged[[#This Row],[USD Rate]]</f>
        <v>30.150000000000002</v>
      </c>
    </row>
    <row r="6" spans="1:30" x14ac:dyDescent="0.3">
      <c r="A6">
        <v>7422489</v>
      </c>
      <c r="B6" t="s">
        <v>37</v>
      </c>
      <c r="C6">
        <v>94</v>
      </c>
      <c r="D6" t="s">
        <v>19</v>
      </c>
      <c r="E6" t="s">
        <v>38</v>
      </c>
      <c r="F6">
        <v>106.821023</v>
      </c>
      <c r="G6">
        <v>-6.1962700000000002</v>
      </c>
      <c r="H6" t="s">
        <v>12073</v>
      </c>
      <c r="I6" t="s">
        <v>39</v>
      </c>
      <c r="J6" t="s">
        <v>22</v>
      </c>
      <c r="K6" t="s">
        <v>23</v>
      </c>
      <c r="L6" t="s">
        <v>23</v>
      </c>
      <c r="M6" t="s">
        <v>23</v>
      </c>
      <c r="N6" t="s">
        <v>23</v>
      </c>
      <c r="O6">
        <v>3</v>
      </c>
      <c r="P6">
        <v>243</v>
      </c>
      <c r="Q6">
        <v>350000</v>
      </c>
      <c r="R6">
        <v>4.3</v>
      </c>
      <c r="S6" s="1">
        <v>43053</v>
      </c>
      <c r="T6">
        <v>2017</v>
      </c>
      <c r="U6">
        <v>14</v>
      </c>
      <c r="V6" t="s">
        <v>12098</v>
      </c>
      <c r="W6" t="s">
        <v>12104</v>
      </c>
      <c r="X6">
        <v>3</v>
      </c>
      <c r="Y6" t="s">
        <v>12100</v>
      </c>
      <c r="Z6">
        <v>6.7000000000000002E-5</v>
      </c>
      <c r="AA6">
        <v>498</v>
      </c>
      <c r="AB6" t="s">
        <v>37</v>
      </c>
      <c r="AC6">
        <v>2</v>
      </c>
      <c r="AD6" s="9">
        <f>Merged[[#This Row],[Average_Cost_for_two]]*Merged[[#This Row],[USD Rate]]</f>
        <v>23.45</v>
      </c>
    </row>
    <row r="7" spans="1:30" x14ac:dyDescent="0.3">
      <c r="A7">
        <v>18386856</v>
      </c>
      <c r="B7" t="s">
        <v>41</v>
      </c>
      <c r="C7">
        <v>94</v>
      </c>
      <c r="D7" t="s">
        <v>42</v>
      </c>
      <c r="E7" t="s">
        <v>43</v>
      </c>
      <c r="F7">
        <v>106.652688</v>
      </c>
      <c r="G7">
        <v>-6.2417920000000002</v>
      </c>
      <c r="H7" t="s">
        <v>12073</v>
      </c>
      <c r="I7" t="s">
        <v>44</v>
      </c>
      <c r="J7" t="s">
        <v>22</v>
      </c>
      <c r="K7" t="s">
        <v>23</v>
      </c>
      <c r="L7" t="s">
        <v>23</v>
      </c>
      <c r="M7" t="s">
        <v>23</v>
      </c>
      <c r="N7" t="s">
        <v>23</v>
      </c>
      <c r="O7">
        <v>3</v>
      </c>
      <c r="P7">
        <v>155</v>
      </c>
      <c r="Q7">
        <v>300000</v>
      </c>
      <c r="R7">
        <v>3.7</v>
      </c>
      <c r="S7" s="1">
        <v>43338</v>
      </c>
      <c r="T7">
        <v>2018</v>
      </c>
      <c r="U7">
        <v>26</v>
      </c>
      <c r="V7" t="s">
        <v>12101</v>
      </c>
      <c r="W7" t="s">
        <v>12102</v>
      </c>
      <c r="X7">
        <v>5</v>
      </c>
      <c r="Y7" t="s">
        <v>12103</v>
      </c>
      <c r="Z7">
        <v>6.7000000000000002E-5</v>
      </c>
      <c r="AA7">
        <v>1232</v>
      </c>
      <c r="AB7" t="s">
        <v>41</v>
      </c>
      <c r="AC7">
        <v>0</v>
      </c>
      <c r="AD7" s="9">
        <f>Merged[[#This Row],[Average_Cost_for_two]]*Merged[[#This Row],[USD Rate]]</f>
        <v>20.100000000000001</v>
      </c>
    </row>
    <row r="8" spans="1:30" x14ac:dyDescent="0.3">
      <c r="A8">
        <v>18352452</v>
      </c>
      <c r="B8" t="s">
        <v>46</v>
      </c>
      <c r="C8">
        <v>94</v>
      </c>
      <c r="D8" t="s">
        <v>19</v>
      </c>
      <c r="E8" t="s">
        <v>47</v>
      </c>
      <c r="F8">
        <v>106.8317481</v>
      </c>
      <c r="G8">
        <v>-6.2189324790000002</v>
      </c>
      <c r="H8" t="s">
        <v>12073</v>
      </c>
      <c r="I8" t="s">
        <v>48</v>
      </c>
      <c r="J8" t="s">
        <v>22</v>
      </c>
      <c r="K8" t="s">
        <v>23</v>
      </c>
      <c r="L8" t="s">
        <v>23</v>
      </c>
      <c r="M8" t="s">
        <v>23</v>
      </c>
      <c r="N8" t="s">
        <v>23</v>
      </c>
      <c r="O8">
        <v>3</v>
      </c>
      <c r="P8">
        <v>458</v>
      </c>
      <c r="Q8">
        <v>300000</v>
      </c>
      <c r="R8">
        <v>4.3</v>
      </c>
      <c r="S8" s="1">
        <v>40752</v>
      </c>
      <c r="T8">
        <v>2011</v>
      </c>
      <c r="U8">
        <v>28</v>
      </c>
      <c r="V8" t="s">
        <v>12101</v>
      </c>
      <c r="W8" t="s">
        <v>12105</v>
      </c>
      <c r="X8">
        <v>5</v>
      </c>
      <c r="Y8" t="s">
        <v>12106</v>
      </c>
      <c r="Z8">
        <v>6.7000000000000002E-5</v>
      </c>
      <c r="AA8">
        <v>1230</v>
      </c>
      <c r="AB8" t="s">
        <v>46</v>
      </c>
      <c r="AC8">
        <v>4</v>
      </c>
      <c r="AD8" s="9">
        <f>Merged[[#This Row],[Average_Cost_for_two]]*Merged[[#This Row],[USD Rate]]</f>
        <v>20.100000000000001</v>
      </c>
    </row>
    <row r="9" spans="1:30" x14ac:dyDescent="0.3">
      <c r="A9">
        <v>7423482</v>
      </c>
      <c r="B9" t="s">
        <v>50</v>
      </c>
      <c r="C9">
        <v>94</v>
      </c>
      <c r="D9" t="s">
        <v>51</v>
      </c>
      <c r="E9" t="s">
        <v>52</v>
      </c>
      <c r="F9">
        <v>106.80784989999999</v>
      </c>
      <c r="G9">
        <v>-6.576578026</v>
      </c>
      <c r="H9" t="s">
        <v>12073</v>
      </c>
      <c r="I9" t="s">
        <v>53</v>
      </c>
      <c r="J9" t="s">
        <v>22</v>
      </c>
      <c r="K9" t="s">
        <v>23</v>
      </c>
      <c r="L9" t="s">
        <v>23</v>
      </c>
      <c r="M9" t="s">
        <v>23</v>
      </c>
      <c r="N9" t="s">
        <v>23</v>
      </c>
      <c r="O9">
        <v>3</v>
      </c>
      <c r="P9">
        <v>1159</v>
      </c>
      <c r="Q9">
        <v>250000</v>
      </c>
      <c r="R9">
        <v>4</v>
      </c>
      <c r="S9" s="1">
        <v>40735</v>
      </c>
      <c r="T9">
        <v>2011</v>
      </c>
      <c r="U9">
        <v>11</v>
      </c>
      <c r="V9" t="s">
        <v>12101</v>
      </c>
      <c r="W9" t="s">
        <v>12105</v>
      </c>
      <c r="X9">
        <v>3</v>
      </c>
      <c r="Y9" t="s">
        <v>12106</v>
      </c>
      <c r="Z9">
        <v>6.7000000000000002E-5</v>
      </c>
      <c r="AA9">
        <v>498</v>
      </c>
      <c r="AB9" t="s">
        <v>50</v>
      </c>
      <c r="AC9">
        <v>1</v>
      </c>
      <c r="AD9" s="9">
        <f>Merged[[#This Row],[Average_Cost_for_two]]*Merged[[#This Row],[USD Rate]]</f>
        <v>16.75</v>
      </c>
    </row>
    <row r="10" spans="1:30" x14ac:dyDescent="0.3">
      <c r="A10">
        <v>18391256</v>
      </c>
      <c r="B10" t="s">
        <v>55</v>
      </c>
      <c r="C10">
        <v>94</v>
      </c>
      <c r="D10" t="s">
        <v>19</v>
      </c>
      <c r="E10" t="s">
        <v>56</v>
      </c>
      <c r="F10">
        <v>106.9113346</v>
      </c>
      <c r="G10">
        <v>-6.1639479330000002</v>
      </c>
      <c r="H10" t="s">
        <v>12073</v>
      </c>
      <c r="I10" t="s">
        <v>57</v>
      </c>
      <c r="J10" t="s">
        <v>22</v>
      </c>
      <c r="K10" t="s">
        <v>23</v>
      </c>
      <c r="L10" t="s">
        <v>23</v>
      </c>
      <c r="M10" t="s">
        <v>23</v>
      </c>
      <c r="N10" t="s">
        <v>23</v>
      </c>
      <c r="O10">
        <v>3</v>
      </c>
      <c r="P10">
        <v>259</v>
      </c>
      <c r="Q10">
        <v>250000</v>
      </c>
      <c r="R10">
        <v>4.2</v>
      </c>
      <c r="S10" s="1">
        <v>43256</v>
      </c>
      <c r="T10">
        <v>2018</v>
      </c>
      <c r="U10">
        <v>5</v>
      </c>
      <c r="V10" t="s">
        <v>12095</v>
      </c>
      <c r="W10" t="s">
        <v>12107</v>
      </c>
      <c r="X10">
        <v>2</v>
      </c>
      <c r="Y10" t="s">
        <v>12106</v>
      </c>
      <c r="Z10">
        <v>6.7000000000000002E-5</v>
      </c>
      <c r="AA10">
        <v>1233</v>
      </c>
      <c r="AB10" t="s">
        <v>55</v>
      </c>
      <c r="AC10">
        <v>2</v>
      </c>
      <c r="AD10" s="9">
        <f>Merged[[#This Row],[Average_Cost_for_two]]*Merged[[#This Row],[USD Rate]]</f>
        <v>16.75</v>
      </c>
    </row>
    <row r="11" spans="1:30" x14ac:dyDescent="0.3">
      <c r="A11">
        <v>7417450</v>
      </c>
      <c r="B11" t="s">
        <v>59</v>
      </c>
      <c r="C11">
        <v>94</v>
      </c>
      <c r="D11" t="s">
        <v>42</v>
      </c>
      <c r="E11" t="s">
        <v>60</v>
      </c>
      <c r="F11">
        <v>106.7261194</v>
      </c>
      <c r="G11">
        <v>-6.2699138889999997</v>
      </c>
      <c r="H11" t="s">
        <v>12073</v>
      </c>
      <c r="I11" t="s">
        <v>61</v>
      </c>
      <c r="J11" t="s">
        <v>22</v>
      </c>
      <c r="K11" t="s">
        <v>23</v>
      </c>
      <c r="L11" t="s">
        <v>23</v>
      </c>
      <c r="M11" t="s">
        <v>23</v>
      </c>
      <c r="N11" t="s">
        <v>23</v>
      </c>
      <c r="O11">
        <v>3</v>
      </c>
      <c r="P11">
        <v>2212</v>
      </c>
      <c r="Q11">
        <v>200000</v>
      </c>
      <c r="R11">
        <v>4.9000000000000004</v>
      </c>
      <c r="S11" s="1">
        <v>42250</v>
      </c>
      <c r="T11">
        <v>2015</v>
      </c>
      <c r="U11">
        <v>3</v>
      </c>
      <c r="V11" t="s">
        <v>12101</v>
      </c>
      <c r="W11" t="s">
        <v>12108</v>
      </c>
      <c r="X11">
        <v>1</v>
      </c>
      <c r="Y11" t="s">
        <v>12103</v>
      </c>
      <c r="Z11">
        <v>6.7000000000000002E-5</v>
      </c>
      <c r="AA11">
        <v>497</v>
      </c>
      <c r="AB11" t="s">
        <v>59</v>
      </c>
      <c r="AC11">
        <v>4</v>
      </c>
      <c r="AD11" s="9">
        <f>Merged[[#This Row],[Average_Cost_for_two]]*Merged[[#This Row],[USD Rate]]</f>
        <v>13.4</v>
      </c>
    </row>
    <row r="12" spans="1:30" x14ac:dyDescent="0.3">
      <c r="A12">
        <v>7422751</v>
      </c>
      <c r="B12" t="s">
        <v>65</v>
      </c>
      <c r="C12">
        <v>94</v>
      </c>
      <c r="D12" t="s">
        <v>19</v>
      </c>
      <c r="E12" t="s">
        <v>20</v>
      </c>
      <c r="F12">
        <v>106.8197488</v>
      </c>
      <c r="G12">
        <v>-6.1971500160000002</v>
      </c>
      <c r="H12" t="s">
        <v>12073</v>
      </c>
      <c r="I12" t="s">
        <v>66</v>
      </c>
      <c r="J12" t="s">
        <v>22</v>
      </c>
      <c r="K12" t="s">
        <v>23</v>
      </c>
      <c r="L12" t="s">
        <v>23</v>
      </c>
      <c r="M12" t="s">
        <v>23</v>
      </c>
      <c r="N12" t="s">
        <v>23</v>
      </c>
      <c r="O12">
        <v>3</v>
      </c>
      <c r="P12">
        <v>903</v>
      </c>
      <c r="Q12">
        <v>200000</v>
      </c>
      <c r="R12">
        <v>4.5999999999999996</v>
      </c>
      <c r="S12" s="1">
        <v>43217</v>
      </c>
      <c r="T12">
        <v>2018</v>
      </c>
      <c r="U12">
        <v>27</v>
      </c>
      <c r="V12" t="s">
        <v>12095</v>
      </c>
      <c r="W12" t="s">
        <v>12109</v>
      </c>
      <c r="X12">
        <v>4</v>
      </c>
      <c r="Y12" t="s">
        <v>12106</v>
      </c>
      <c r="Z12">
        <v>6.7000000000000002E-5</v>
      </c>
      <c r="AA12">
        <v>498</v>
      </c>
      <c r="AB12" t="s">
        <v>65</v>
      </c>
      <c r="AC12">
        <v>5</v>
      </c>
      <c r="AD12" s="9">
        <f>Merged[[#This Row],[Average_Cost_for_two]]*Merged[[#This Row],[USD Rate]]</f>
        <v>13.4</v>
      </c>
    </row>
    <row r="13" spans="1:30" x14ac:dyDescent="0.3">
      <c r="A13">
        <v>7400818</v>
      </c>
      <c r="B13" t="s">
        <v>68</v>
      </c>
      <c r="C13">
        <v>94</v>
      </c>
      <c r="D13" t="s">
        <v>19</v>
      </c>
      <c r="E13" t="s">
        <v>69</v>
      </c>
      <c r="F13">
        <v>106.8425</v>
      </c>
      <c r="G13">
        <v>-6.2243333329999997</v>
      </c>
      <c r="H13" t="s">
        <v>12073</v>
      </c>
      <c r="I13" t="s">
        <v>70</v>
      </c>
      <c r="J13" t="s">
        <v>22</v>
      </c>
      <c r="K13" t="s">
        <v>23</v>
      </c>
      <c r="L13" t="s">
        <v>23</v>
      </c>
      <c r="M13" t="s">
        <v>23</v>
      </c>
      <c r="N13" t="s">
        <v>23</v>
      </c>
      <c r="O13">
        <v>3</v>
      </c>
      <c r="P13">
        <v>841</v>
      </c>
      <c r="Q13">
        <v>200000</v>
      </c>
      <c r="R13">
        <v>4.4000000000000004</v>
      </c>
      <c r="S13" s="1">
        <v>42078</v>
      </c>
      <c r="T13">
        <v>2015</v>
      </c>
      <c r="U13">
        <v>15</v>
      </c>
      <c r="V13" t="s">
        <v>12110</v>
      </c>
      <c r="W13" t="s">
        <v>12111</v>
      </c>
      <c r="X13">
        <v>3</v>
      </c>
      <c r="Y13" t="s">
        <v>12106</v>
      </c>
      <c r="Z13">
        <v>6.7000000000000002E-5</v>
      </c>
      <c r="AA13">
        <v>496</v>
      </c>
      <c r="AB13" t="s">
        <v>68</v>
      </c>
      <c r="AC13">
        <v>0</v>
      </c>
      <c r="AD13" s="9">
        <f>Merged[[#This Row],[Average_Cost_for_two]]*Merged[[#This Row],[USD Rate]]</f>
        <v>13.4</v>
      </c>
    </row>
    <row r="14" spans="1:30" x14ac:dyDescent="0.3">
      <c r="A14">
        <v>18425821</v>
      </c>
      <c r="B14" t="s">
        <v>74</v>
      </c>
      <c r="C14">
        <v>94</v>
      </c>
      <c r="D14" t="s">
        <v>19</v>
      </c>
      <c r="E14" t="s">
        <v>75</v>
      </c>
      <c r="F14">
        <v>106.783162</v>
      </c>
      <c r="G14">
        <v>-6.2442209999999996</v>
      </c>
      <c r="H14" t="s">
        <v>12073</v>
      </c>
      <c r="I14" t="s">
        <v>76</v>
      </c>
      <c r="J14" t="s">
        <v>22</v>
      </c>
      <c r="K14" t="s">
        <v>23</v>
      </c>
      <c r="L14" t="s">
        <v>23</v>
      </c>
      <c r="M14" t="s">
        <v>23</v>
      </c>
      <c r="N14" t="s">
        <v>23</v>
      </c>
      <c r="O14">
        <v>3</v>
      </c>
      <c r="P14">
        <v>137</v>
      </c>
      <c r="Q14">
        <v>200000</v>
      </c>
      <c r="R14">
        <v>3.9</v>
      </c>
      <c r="S14" s="1">
        <v>41939</v>
      </c>
      <c r="T14">
        <v>2014</v>
      </c>
      <c r="U14">
        <v>27</v>
      </c>
      <c r="V14" t="s">
        <v>12098</v>
      </c>
      <c r="W14" t="s">
        <v>12099</v>
      </c>
      <c r="X14">
        <v>5</v>
      </c>
      <c r="Y14" t="s">
        <v>12100</v>
      </c>
      <c r="Z14">
        <v>6.7000000000000002E-5</v>
      </c>
      <c r="AA14">
        <v>1235</v>
      </c>
      <c r="AB14" t="s">
        <v>74</v>
      </c>
      <c r="AC14">
        <v>1</v>
      </c>
      <c r="AD14" s="9">
        <f>Merged[[#This Row],[Average_Cost_for_two]]*Merged[[#This Row],[USD Rate]]</f>
        <v>13.4</v>
      </c>
    </row>
    <row r="15" spans="1:30" x14ac:dyDescent="0.3">
      <c r="A15">
        <v>7405789</v>
      </c>
      <c r="B15" t="s">
        <v>78</v>
      </c>
      <c r="C15">
        <v>94</v>
      </c>
      <c r="D15" t="s">
        <v>19</v>
      </c>
      <c r="E15" t="s">
        <v>79</v>
      </c>
      <c r="F15">
        <v>106.801782</v>
      </c>
      <c r="G15">
        <v>-6.2780120000000004</v>
      </c>
      <c r="H15" t="s">
        <v>12073</v>
      </c>
      <c r="I15" t="s">
        <v>80</v>
      </c>
      <c r="J15" t="s">
        <v>22</v>
      </c>
      <c r="K15" t="s">
        <v>23</v>
      </c>
      <c r="L15" t="s">
        <v>23</v>
      </c>
      <c r="M15" t="s">
        <v>23</v>
      </c>
      <c r="N15" t="s">
        <v>23</v>
      </c>
      <c r="O15">
        <v>3</v>
      </c>
      <c r="P15">
        <v>1476</v>
      </c>
      <c r="Q15">
        <v>165000</v>
      </c>
      <c r="R15">
        <v>4.5999999999999996</v>
      </c>
      <c r="S15" s="1">
        <v>40894</v>
      </c>
      <c r="T15">
        <v>2011</v>
      </c>
      <c r="U15">
        <v>17</v>
      </c>
      <c r="V15" t="s">
        <v>12098</v>
      </c>
      <c r="W15" t="s">
        <v>12112</v>
      </c>
      <c r="X15">
        <v>3</v>
      </c>
      <c r="Y15" t="s">
        <v>12100</v>
      </c>
      <c r="Z15">
        <v>6.7000000000000002E-5</v>
      </c>
      <c r="AA15">
        <v>497</v>
      </c>
      <c r="AB15" t="s">
        <v>78</v>
      </c>
      <c r="AC15">
        <v>6</v>
      </c>
      <c r="AD15" s="9">
        <f>Merged[[#This Row],[Average_Cost_for_two]]*Merged[[#This Row],[USD Rate]]</f>
        <v>11.055</v>
      </c>
    </row>
    <row r="16" spans="1:30" x14ac:dyDescent="0.3">
      <c r="A16">
        <v>18400530</v>
      </c>
      <c r="B16" t="s">
        <v>82</v>
      </c>
      <c r="C16">
        <v>94</v>
      </c>
      <c r="D16" t="s">
        <v>83</v>
      </c>
      <c r="E16" t="s">
        <v>84</v>
      </c>
      <c r="F16">
        <v>107.61278950000001</v>
      </c>
      <c r="G16">
        <v>-6.8870575010000001</v>
      </c>
      <c r="H16" t="s">
        <v>12073</v>
      </c>
      <c r="I16" t="s">
        <v>85</v>
      </c>
      <c r="J16" t="s">
        <v>22</v>
      </c>
      <c r="K16" t="s">
        <v>23</v>
      </c>
      <c r="L16" t="s">
        <v>23</v>
      </c>
      <c r="M16" t="s">
        <v>23</v>
      </c>
      <c r="N16" t="s">
        <v>23</v>
      </c>
      <c r="O16">
        <v>3</v>
      </c>
      <c r="P16">
        <v>22</v>
      </c>
      <c r="Q16">
        <v>150000</v>
      </c>
      <c r="R16">
        <v>4.2</v>
      </c>
      <c r="S16" s="1">
        <v>40639</v>
      </c>
      <c r="T16">
        <v>2011</v>
      </c>
      <c r="U16">
        <v>6</v>
      </c>
      <c r="V16" t="s">
        <v>12095</v>
      </c>
      <c r="W16" t="s">
        <v>12109</v>
      </c>
      <c r="X16">
        <v>2</v>
      </c>
      <c r="Y16" t="s">
        <v>12106</v>
      </c>
      <c r="Z16">
        <v>6.7000000000000002E-5</v>
      </c>
      <c r="AA16">
        <v>1233</v>
      </c>
      <c r="AB16" t="s">
        <v>82</v>
      </c>
      <c r="AC16">
        <v>3</v>
      </c>
      <c r="AD16" s="9">
        <f>Merged[[#This Row],[Average_Cost_for_two]]*Merged[[#This Row],[USD Rate]]</f>
        <v>10.050000000000001</v>
      </c>
    </row>
    <row r="17" spans="1:30" x14ac:dyDescent="0.3">
      <c r="A17">
        <v>18370659</v>
      </c>
      <c r="B17" t="s">
        <v>87</v>
      </c>
      <c r="C17">
        <v>94</v>
      </c>
      <c r="D17" t="s">
        <v>19</v>
      </c>
      <c r="E17" t="s">
        <v>34</v>
      </c>
      <c r="F17">
        <v>106.80855029999999</v>
      </c>
      <c r="G17">
        <v>-6.2307749499999998</v>
      </c>
      <c r="H17" t="s">
        <v>12073</v>
      </c>
      <c r="I17" t="s">
        <v>88</v>
      </c>
      <c r="J17" t="s">
        <v>22</v>
      </c>
      <c r="K17" t="s">
        <v>23</v>
      </c>
      <c r="L17" t="s">
        <v>23</v>
      </c>
      <c r="M17" t="s">
        <v>23</v>
      </c>
      <c r="N17" t="s">
        <v>23</v>
      </c>
      <c r="O17">
        <v>3</v>
      </c>
      <c r="P17">
        <v>410</v>
      </c>
      <c r="Q17">
        <v>120000</v>
      </c>
      <c r="R17">
        <v>4.4000000000000004</v>
      </c>
      <c r="S17" s="1">
        <v>40766</v>
      </c>
      <c r="T17">
        <v>2011</v>
      </c>
      <c r="U17">
        <v>11</v>
      </c>
      <c r="V17" t="s">
        <v>12101</v>
      </c>
      <c r="W17" t="s">
        <v>12102</v>
      </c>
      <c r="X17">
        <v>2</v>
      </c>
      <c r="Y17" t="s">
        <v>12103</v>
      </c>
      <c r="Z17">
        <v>6.7000000000000002E-5</v>
      </c>
      <c r="AA17">
        <v>1231</v>
      </c>
      <c r="AB17" t="s">
        <v>87</v>
      </c>
      <c r="AC17">
        <v>4</v>
      </c>
      <c r="AD17" s="9">
        <f>Merged[[#This Row],[Average_Cost_for_two]]*Merged[[#This Row],[USD Rate]]</f>
        <v>8.0400000000000009</v>
      </c>
    </row>
    <row r="18" spans="1:30" x14ac:dyDescent="0.3">
      <c r="A18">
        <v>18408381</v>
      </c>
      <c r="B18" t="s">
        <v>90</v>
      </c>
      <c r="C18">
        <v>94</v>
      </c>
      <c r="D18" t="s">
        <v>19</v>
      </c>
      <c r="E18" t="s">
        <v>91</v>
      </c>
      <c r="F18">
        <v>106.8564133</v>
      </c>
      <c r="G18">
        <v>-6.2328157150000001</v>
      </c>
      <c r="H18" t="s">
        <v>12073</v>
      </c>
      <c r="I18" t="s">
        <v>92</v>
      </c>
      <c r="J18" t="s">
        <v>22</v>
      </c>
      <c r="K18" t="s">
        <v>23</v>
      </c>
      <c r="L18" t="s">
        <v>23</v>
      </c>
      <c r="M18" t="s">
        <v>23</v>
      </c>
      <c r="N18" t="s">
        <v>23</v>
      </c>
      <c r="O18">
        <v>3</v>
      </c>
      <c r="P18">
        <v>331</v>
      </c>
      <c r="Q18">
        <v>100000</v>
      </c>
      <c r="R18">
        <v>4</v>
      </c>
      <c r="S18" s="1">
        <v>43183</v>
      </c>
      <c r="T18">
        <v>2018</v>
      </c>
      <c r="U18">
        <v>24</v>
      </c>
      <c r="V18" t="s">
        <v>12110</v>
      </c>
      <c r="W18" t="s">
        <v>12111</v>
      </c>
      <c r="X18">
        <v>4</v>
      </c>
      <c r="Y18" t="s">
        <v>12106</v>
      </c>
      <c r="Z18">
        <v>6.7000000000000002E-5</v>
      </c>
      <c r="AA18">
        <v>1234</v>
      </c>
      <c r="AB18" t="s">
        <v>90</v>
      </c>
      <c r="AC18">
        <v>6</v>
      </c>
      <c r="AD18" s="9">
        <f>Merged[[#This Row],[Average_Cost_for_two]]*Merged[[#This Row],[USD Rate]]</f>
        <v>6.7</v>
      </c>
    </row>
    <row r="19" spans="1:30" x14ac:dyDescent="0.3">
      <c r="A19">
        <v>7423620</v>
      </c>
      <c r="B19" t="s">
        <v>94</v>
      </c>
      <c r="C19">
        <v>94</v>
      </c>
      <c r="D19" t="s">
        <v>51</v>
      </c>
      <c r="E19" t="s">
        <v>95</v>
      </c>
      <c r="F19">
        <v>106.8103014</v>
      </c>
      <c r="G19">
        <v>-6.6069167679999996</v>
      </c>
      <c r="H19" t="s">
        <v>12073</v>
      </c>
      <c r="I19" t="s">
        <v>96</v>
      </c>
      <c r="J19" t="s">
        <v>22</v>
      </c>
      <c r="K19" t="s">
        <v>23</v>
      </c>
      <c r="L19" t="s">
        <v>23</v>
      </c>
      <c r="M19" t="s">
        <v>23</v>
      </c>
      <c r="N19" t="s">
        <v>23</v>
      </c>
      <c r="O19">
        <v>2</v>
      </c>
      <c r="P19">
        <v>783</v>
      </c>
      <c r="Q19">
        <v>70000</v>
      </c>
      <c r="R19">
        <v>3.7</v>
      </c>
      <c r="S19" s="1">
        <v>42534</v>
      </c>
      <c r="T19">
        <v>2016</v>
      </c>
      <c r="U19">
        <v>13</v>
      </c>
      <c r="V19" t="s">
        <v>12095</v>
      </c>
      <c r="W19" t="s">
        <v>12107</v>
      </c>
      <c r="X19">
        <v>3</v>
      </c>
      <c r="Y19" t="s">
        <v>12106</v>
      </c>
      <c r="Z19">
        <v>6.7000000000000002E-5</v>
      </c>
      <c r="AA19">
        <v>498</v>
      </c>
      <c r="AB19" t="s">
        <v>94</v>
      </c>
      <c r="AC19">
        <v>1</v>
      </c>
      <c r="AD19" s="9">
        <f>Merged[[#This Row],[Average_Cost_for_two]]*Merged[[#This Row],[USD Rate]]</f>
        <v>4.6900000000000004</v>
      </c>
    </row>
    <row r="20" spans="1:30" x14ac:dyDescent="0.3">
      <c r="A20">
        <v>2701</v>
      </c>
      <c r="B20" t="s">
        <v>98</v>
      </c>
      <c r="C20">
        <v>1</v>
      </c>
      <c r="D20" t="s">
        <v>99</v>
      </c>
      <c r="E20" t="s">
        <v>100</v>
      </c>
      <c r="F20">
        <v>77.170086999999995</v>
      </c>
      <c r="G20">
        <v>28.5950077</v>
      </c>
      <c r="H20" t="s">
        <v>12069</v>
      </c>
      <c r="I20" t="s">
        <v>101</v>
      </c>
      <c r="J20" t="s">
        <v>102</v>
      </c>
      <c r="K20" t="s">
        <v>103</v>
      </c>
      <c r="L20" t="s">
        <v>23</v>
      </c>
      <c r="M20" t="s">
        <v>23</v>
      </c>
      <c r="N20" t="s">
        <v>23</v>
      </c>
      <c r="O20">
        <v>4</v>
      </c>
      <c r="P20">
        <v>145</v>
      </c>
      <c r="Q20">
        <v>8000</v>
      </c>
      <c r="R20">
        <v>4</v>
      </c>
      <c r="S20" s="1">
        <v>42594</v>
      </c>
      <c r="T20">
        <v>2016</v>
      </c>
      <c r="U20">
        <v>12</v>
      </c>
      <c r="V20" t="s">
        <v>12101</v>
      </c>
      <c r="W20" t="s">
        <v>12102</v>
      </c>
      <c r="X20">
        <v>2</v>
      </c>
      <c r="Y20" t="s">
        <v>12103</v>
      </c>
      <c r="Z20">
        <v>1.2E-2</v>
      </c>
      <c r="AA20">
        <v>33</v>
      </c>
      <c r="AB20" t="s">
        <v>98</v>
      </c>
      <c r="AC20">
        <v>5</v>
      </c>
      <c r="AD20" s="9">
        <f>Merged[[#This Row],[Average_Cost_for_two]]*Merged[[#This Row],[USD Rate]]</f>
        <v>96</v>
      </c>
    </row>
    <row r="21" spans="1:30" x14ac:dyDescent="0.3">
      <c r="A21">
        <v>309548</v>
      </c>
      <c r="B21" t="s">
        <v>105</v>
      </c>
      <c r="C21">
        <v>1</v>
      </c>
      <c r="D21" t="s">
        <v>99</v>
      </c>
      <c r="E21" t="s">
        <v>106</v>
      </c>
      <c r="F21">
        <v>77.173454699999994</v>
      </c>
      <c r="G21">
        <v>28.597350500000001</v>
      </c>
      <c r="H21" t="s">
        <v>12069</v>
      </c>
      <c r="I21" t="s">
        <v>107</v>
      </c>
      <c r="J21" t="s">
        <v>102</v>
      </c>
      <c r="K21" t="s">
        <v>23</v>
      </c>
      <c r="L21" t="s">
        <v>23</v>
      </c>
      <c r="M21" t="s">
        <v>23</v>
      </c>
      <c r="N21" t="s">
        <v>23</v>
      </c>
      <c r="O21">
        <v>4</v>
      </c>
      <c r="P21">
        <v>188</v>
      </c>
      <c r="Q21">
        <v>7000</v>
      </c>
      <c r="R21">
        <v>4.0999999999999996</v>
      </c>
      <c r="S21" s="1">
        <v>40429</v>
      </c>
      <c r="T21">
        <v>2010</v>
      </c>
      <c r="U21">
        <v>8</v>
      </c>
      <c r="V21" t="s">
        <v>12101</v>
      </c>
      <c r="W21" t="s">
        <v>12108</v>
      </c>
      <c r="X21">
        <v>2</v>
      </c>
      <c r="Y21" t="s">
        <v>12103</v>
      </c>
      <c r="Z21">
        <v>1.2E-2</v>
      </c>
      <c r="AA21">
        <v>3715</v>
      </c>
      <c r="AB21" t="s">
        <v>105</v>
      </c>
      <c r="AC21">
        <v>3</v>
      </c>
      <c r="AD21" s="9">
        <f>Merged[[#This Row],[Average_Cost_for_two]]*Merged[[#This Row],[USD Rate]]</f>
        <v>84</v>
      </c>
    </row>
    <row r="22" spans="1:30" x14ac:dyDescent="0.3">
      <c r="A22">
        <v>2742</v>
      </c>
      <c r="B22" t="s">
        <v>109</v>
      </c>
      <c r="C22">
        <v>1</v>
      </c>
      <c r="D22" t="s">
        <v>99</v>
      </c>
      <c r="E22" t="s">
        <v>106</v>
      </c>
      <c r="F22">
        <v>77.173724300000003</v>
      </c>
      <c r="G22">
        <v>28.5974659</v>
      </c>
      <c r="H22" t="s">
        <v>12069</v>
      </c>
      <c r="I22" t="s">
        <v>110</v>
      </c>
      <c r="J22" t="s">
        <v>102</v>
      </c>
      <c r="K22" t="s">
        <v>23</v>
      </c>
      <c r="L22" t="s">
        <v>23</v>
      </c>
      <c r="M22" t="s">
        <v>23</v>
      </c>
      <c r="N22" t="s">
        <v>23</v>
      </c>
      <c r="O22">
        <v>4</v>
      </c>
      <c r="P22">
        <v>2826</v>
      </c>
      <c r="Q22">
        <v>6500</v>
      </c>
      <c r="R22">
        <v>4.4000000000000004</v>
      </c>
      <c r="S22" s="1">
        <v>43444</v>
      </c>
      <c r="T22">
        <v>2018</v>
      </c>
      <c r="U22">
        <v>10</v>
      </c>
      <c r="V22" t="s">
        <v>12098</v>
      </c>
      <c r="W22" t="s">
        <v>12112</v>
      </c>
      <c r="X22">
        <v>3</v>
      </c>
      <c r="Y22" t="s">
        <v>12100</v>
      </c>
      <c r="Z22">
        <v>1.2E-2</v>
      </c>
      <c r="AA22">
        <v>33</v>
      </c>
      <c r="AB22" t="s">
        <v>109</v>
      </c>
      <c r="AC22">
        <v>1</v>
      </c>
      <c r="AD22" s="9">
        <f>Merged[[#This Row],[Average_Cost_for_two]]*Merged[[#This Row],[USD Rate]]</f>
        <v>78</v>
      </c>
    </row>
    <row r="23" spans="1:30" x14ac:dyDescent="0.3">
      <c r="A23">
        <v>2694</v>
      </c>
      <c r="B23" t="s">
        <v>112</v>
      </c>
      <c r="C23">
        <v>1</v>
      </c>
      <c r="D23" t="s">
        <v>99</v>
      </c>
      <c r="E23" t="s">
        <v>113</v>
      </c>
      <c r="F23">
        <v>77.224303899999995</v>
      </c>
      <c r="G23">
        <v>28.6052532</v>
      </c>
      <c r="H23" t="s">
        <v>12069</v>
      </c>
      <c r="I23" t="s">
        <v>114</v>
      </c>
      <c r="J23" t="s">
        <v>102</v>
      </c>
      <c r="K23" t="s">
        <v>103</v>
      </c>
      <c r="L23" t="s">
        <v>23</v>
      </c>
      <c r="M23" t="s">
        <v>23</v>
      </c>
      <c r="N23" t="s">
        <v>23</v>
      </c>
      <c r="O23">
        <v>4</v>
      </c>
      <c r="P23">
        <v>183</v>
      </c>
      <c r="Q23">
        <v>6000</v>
      </c>
      <c r="R23">
        <v>3.9</v>
      </c>
      <c r="S23" s="1">
        <v>40767</v>
      </c>
      <c r="T23">
        <v>2011</v>
      </c>
      <c r="U23">
        <v>12</v>
      </c>
      <c r="V23" t="s">
        <v>12101</v>
      </c>
      <c r="W23" t="s">
        <v>12102</v>
      </c>
      <c r="X23">
        <v>2</v>
      </c>
      <c r="Y23" t="s">
        <v>12103</v>
      </c>
      <c r="Z23">
        <v>1.2E-2</v>
      </c>
      <c r="AA23">
        <v>33</v>
      </c>
      <c r="AB23" t="s">
        <v>112</v>
      </c>
      <c r="AC23">
        <v>5</v>
      </c>
      <c r="AD23" s="9">
        <f>Merged[[#This Row],[Average_Cost_for_two]]*Merged[[#This Row],[USD Rate]]</f>
        <v>72</v>
      </c>
    </row>
    <row r="24" spans="1:30" x14ac:dyDescent="0.3">
      <c r="A24">
        <v>301523</v>
      </c>
      <c r="B24" t="s">
        <v>116</v>
      </c>
      <c r="C24">
        <v>1</v>
      </c>
      <c r="D24" t="s">
        <v>99</v>
      </c>
      <c r="E24" t="s">
        <v>117</v>
      </c>
      <c r="F24">
        <v>77.218187</v>
      </c>
      <c r="G24">
        <v>28.625444999999999</v>
      </c>
      <c r="H24" t="s">
        <v>12069</v>
      </c>
      <c r="I24" t="s">
        <v>118</v>
      </c>
      <c r="J24" t="s">
        <v>102</v>
      </c>
      <c r="K24" t="s">
        <v>103</v>
      </c>
      <c r="L24" t="s">
        <v>23</v>
      </c>
      <c r="M24" t="s">
        <v>23</v>
      </c>
      <c r="N24" t="s">
        <v>23</v>
      </c>
      <c r="O24">
        <v>4</v>
      </c>
      <c r="P24">
        <v>12</v>
      </c>
      <c r="Q24">
        <v>6000</v>
      </c>
      <c r="R24">
        <v>3.2</v>
      </c>
      <c r="S24" s="1">
        <v>42118</v>
      </c>
      <c r="T24">
        <v>2015</v>
      </c>
      <c r="U24">
        <v>24</v>
      </c>
      <c r="V24" t="s">
        <v>12095</v>
      </c>
      <c r="W24" t="s">
        <v>12109</v>
      </c>
      <c r="X24">
        <v>4</v>
      </c>
      <c r="Y24" t="s">
        <v>12106</v>
      </c>
      <c r="Z24">
        <v>1.2E-2</v>
      </c>
      <c r="AA24">
        <v>3619</v>
      </c>
      <c r="AB24" t="s">
        <v>116</v>
      </c>
      <c r="AC24">
        <v>5</v>
      </c>
      <c r="AD24" s="9">
        <f>Merged[[#This Row],[Average_Cost_for_two]]*Merged[[#This Row],[USD Rate]]</f>
        <v>72</v>
      </c>
    </row>
    <row r="25" spans="1:30" x14ac:dyDescent="0.3">
      <c r="A25">
        <v>2725</v>
      </c>
      <c r="B25" t="s">
        <v>120</v>
      </c>
      <c r="C25">
        <v>1</v>
      </c>
      <c r="D25" t="s">
        <v>99</v>
      </c>
      <c r="E25" t="s">
        <v>117</v>
      </c>
      <c r="F25">
        <v>77.218187</v>
      </c>
      <c r="G25">
        <v>28.625444999999999</v>
      </c>
      <c r="H25" t="s">
        <v>12069</v>
      </c>
      <c r="I25" t="s">
        <v>121</v>
      </c>
      <c r="J25" t="s">
        <v>102</v>
      </c>
      <c r="K25" t="s">
        <v>103</v>
      </c>
      <c r="L25" t="s">
        <v>23</v>
      </c>
      <c r="M25" t="s">
        <v>23</v>
      </c>
      <c r="N25" t="s">
        <v>23</v>
      </c>
      <c r="O25">
        <v>4</v>
      </c>
      <c r="P25">
        <v>259</v>
      </c>
      <c r="Q25">
        <v>6000</v>
      </c>
      <c r="R25">
        <v>4</v>
      </c>
      <c r="S25" s="1">
        <v>41984</v>
      </c>
      <c r="T25">
        <v>2014</v>
      </c>
      <c r="U25">
        <v>11</v>
      </c>
      <c r="V25" t="s">
        <v>12098</v>
      </c>
      <c r="W25" t="s">
        <v>12112</v>
      </c>
      <c r="X25">
        <v>2</v>
      </c>
      <c r="Y25" t="s">
        <v>12100</v>
      </c>
      <c r="Z25">
        <v>1.2E-2</v>
      </c>
      <c r="AA25">
        <v>33</v>
      </c>
      <c r="AB25" t="s">
        <v>120</v>
      </c>
      <c r="AC25">
        <v>4</v>
      </c>
      <c r="AD25" s="9">
        <f>Merged[[#This Row],[Average_Cost_for_two]]*Merged[[#This Row],[USD Rate]]</f>
        <v>72</v>
      </c>
    </row>
    <row r="26" spans="1:30" x14ac:dyDescent="0.3">
      <c r="A26">
        <v>2724</v>
      </c>
      <c r="B26" t="s">
        <v>123</v>
      </c>
      <c r="C26">
        <v>1</v>
      </c>
      <c r="D26" t="s">
        <v>99</v>
      </c>
      <c r="E26" t="s">
        <v>117</v>
      </c>
      <c r="F26">
        <v>77.218185000000005</v>
      </c>
      <c r="G26">
        <v>28.625443000000001</v>
      </c>
      <c r="H26" t="s">
        <v>12069</v>
      </c>
      <c r="I26" t="s">
        <v>124</v>
      </c>
      <c r="J26" t="s">
        <v>102</v>
      </c>
      <c r="K26" t="s">
        <v>103</v>
      </c>
      <c r="L26" t="s">
        <v>23</v>
      </c>
      <c r="M26" t="s">
        <v>23</v>
      </c>
      <c r="N26" t="s">
        <v>23</v>
      </c>
      <c r="O26">
        <v>4</v>
      </c>
      <c r="P26">
        <v>272</v>
      </c>
      <c r="Q26">
        <v>6000</v>
      </c>
      <c r="R26">
        <v>3.9</v>
      </c>
      <c r="S26" s="1">
        <v>41204</v>
      </c>
      <c r="T26">
        <v>2012</v>
      </c>
      <c r="U26">
        <v>22</v>
      </c>
      <c r="V26" t="s">
        <v>12098</v>
      </c>
      <c r="W26" t="s">
        <v>12099</v>
      </c>
      <c r="X26">
        <v>4</v>
      </c>
      <c r="Y26" t="s">
        <v>12100</v>
      </c>
      <c r="Z26">
        <v>1.2E-2</v>
      </c>
      <c r="AA26">
        <v>33</v>
      </c>
      <c r="AB26" t="s">
        <v>123</v>
      </c>
      <c r="AC26">
        <v>1</v>
      </c>
      <c r="AD26" s="9">
        <f>Merged[[#This Row],[Average_Cost_for_two]]*Merged[[#This Row],[USD Rate]]</f>
        <v>72</v>
      </c>
    </row>
    <row r="27" spans="1:30" x14ac:dyDescent="0.3">
      <c r="A27">
        <v>6300010</v>
      </c>
      <c r="B27" t="s">
        <v>126</v>
      </c>
      <c r="C27">
        <v>162</v>
      </c>
      <c r="D27" t="s">
        <v>127</v>
      </c>
      <c r="E27" t="s">
        <v>128</v>
      </c>
      <c r="F27">
        <v>120.98009</v>
      </c>
      <c r="G27">
        <v>14.552989999999999</v>
      </c>
      <c r="H27" t="s">
        <v>12075</v>
      </c>
      <c r="I27" t="s">
        <v>129</v>
      </c>
      <c r="J27" t="s">
        <v>130</v>
      </c>
      <c r="K27" t="s">
        <v>103</v>
      </c>
      <c r="L27" t="s">
        <v>23</v>
      </c>
      <c r="M27" t="s">
        <v>23</v>
      </c>
      <c r="N27" t="s">
        <v>23</v>
      </c>
      <c r="O27">
        <v>4</v>
      </c>
      <c r="P27">
        <v>621</v>
      </c>
      <c r="Q27">
        <v>6000</v>
      </c>
      <c r="R27">
        <v>4.9000000000000004</v>
      </c>
      <c r="S27" s="1">
        <v>41128</v>
      </c>
      <c r="T27">
        <v>2012</v>
      </c>
      <c r="U27">
        <v>7</v>
      </c>
      <c r="V27" t="s">
        <v>12101</v>
      </c>
      <c r="W27" t="s">
        <v>12102</v>
      </c>
      <c r="X27">
        <v>2</v>
      </c>
      <c r="Y27" t="s">
        <v>12103</v>
      </c>
      <c r="Z27">
        <v>7.2999999999999995E-2</v>
      </c>
      <c r="AA27">
        <v>459901</v>
      </c>
      <c r="AB27" t="s">
        <v>126</v>
      </c>
      <c r="AC27">
        <v>2</v>
      </c>
      <c r="AD27" s="9">
        <f>Merged[[#This Row],[Average_Cost_for_two]]*Merged[[#This Row],[USD Rate]]</f>
        <v>438</v>
      </c>
    </row>
    <row r="28" spans="1:30" x14ac:dyDescent="0.3">
      <c r="A28">
        <v>6812</v>
      </c>
      <c r="B28" t="s">
        <v>132</v>
      </c>
      <c r="C28">
        <v>1</v>
      </c>
      <c r="D28" t="s">
        <v>99</v>
      </c>
      <c r="E28" t="s">
        <v>133</v>
      </c>
      <c r="F28">
        <v>77.188965100000004</v>
      </c>
      <c r="G28">
        <v>28.5794009</v>
      </c>
      <c r="H28" t="s">
        <v>12069</v>
      </c>
      <c r="I28" t="s">
        <v>114</v>
      </c>
      <c r="J28" t="s">
        <v>102</v>
      </c>
      <c r="K28" t="s">
        <v>103</v>
      </c>
      <c r="L28" t="s">
        <v>23</v>
      </c>
      <c r="M28" t="s">
        <v>23</v>
      </c>
      <c r="N28" t="s">
        <v>23</v>
      </c>
      <c r="O28">
        <v>4</v>
      </c>
      <c r="P28">
        <v>178</v>
      </c>
      <c r="Q28">
        <v>5500</v>
      </c>
      <c r="R28">
        <v>3.9</v>
      </c>
      <c r="S28" s="1">
        <v>40655</v>
      </c>
      <c r="T28">
        <v>2011</v>
      </c>
      <c r="U28">
        <v>22</v>
      </c>
      <c r="V28" t="s">
        <v>12095</v>
      </c>
      <c r="W28" t="s">
        <v>12109</v>
      </c>
      <c r="X28">
        <v>4</v>
      </c>
      <c r="Y28" t="s">
        <v>12106</v>
      </c>
      <c r="Z28">
        <v>1.2E-2</v>
      </c>
      <c r="AA28">
        <v>82</v>
      </c>
      <c r="AB28" t="s">
        <v>132</v>
      </c>
      <c r="AC28">
        <v>5</v>
      </c>
      <c r="AD28" s="9">
        <f>Merged[[#This Row],[Average_Cost_for_two]]*Merged[[#This Row],[USD Rate]]</f>
        <v>66</v>
      </c>
    </row>
    <row r="29" spans="1:30" x14ac:dyDescent="0.3">
      <c r="A29">
        <v>2689</v>
      </c>
      <c r="B29" t="s">
        <v>135</v>
      </c>
      <c r="C29">
        <v>1</v>
      </c>
      <c r="D29" t="s">
        <v>99</v>
      </c>
      <c r="E29" t="s">
        <v>113</v>
      </c>
      <c r="F29">
        <v>77.224618199999995</v>
      </c>
      <c r="G29">
        <v>28.605148700000001</v>
      </c>
      <c r="H29" t="s">
        <v>12069</v>
      </c>
      <c r="I29" t="s">
        <v>136</v>
      </c>
      <c r="J29" t="s">
        <v>102</v>
      </c>
      <c r="K29" t="s">
        <v>103</v>
      </c>
      <c r="L29" t="s">
        <v>23</v>
      </c>
      <c r="M29" t="s">
        <v>23</v>
      </c>
      <c r="N29" t="s">
        <v>23</v>
      </c>
      <c r="O29">
        <v>4</v>
      </c>
      <c r="P29">
        <v>398</v>
      </c>
      <c r="Q29">
        <v>5500</v>
      </c>
      <c r="R29">
        <v>4</v>
      </c>
      <c r="S29" s="1">
        <v>41234</v>
      </c>
      <c r="T29">
        <v>2012</v>
      </c>
      <c r="U29">
        <v>21</v>
      </c>
      <c r="V29" t="s">
        <v>12098</v>
      </c>
      <c r="W29" t="s">
        <v>12104</v>
      </c>
      <c r="X29">
        <v>4</v>
      </c>
      <c r="Y29" t="s">
        <v>12100</v>
      </c>
      <c r="Z29">
        <v>1.2E-2</v>
      </c>
      <c r="AA29">
        <v>33</v>
      </c>
      <c r="AB29" t="s">
        <v>135</v>
      </c>
      <c r="AC29">
        <v>3</v>
      </c>
      <c r="AD29" s="9">
        <f>Merged[[#This Row],[Average_Cost_for_two]]*Merged[[#This Row],[USD Rate]]</f>
        <v>66</v>
      </c>
    </row>
    <row r="30" spans="1:30" x14ac:dyDescent="0.3">
      <c r="A30">
        <v>3910</v>
      </c>
      <c r="B30" t="s">
        <v>138</v>
      </c>
      <c r="C30">
        <v>1</v>
      </c>
      <c r="D30" t="s">
        <v>99</v>
      </c>
      <c r="E30" t="s">
        <v>139</v>
      </c>
      <c r="F30">
        <v>77.227569439999996</v>
      </c>
      <c r="G30">
        <v>28.631486110000001</v>
      </c>
      <c r="H30" t="s">
        <v>12069</v>
      </c>
      <c r="I30" t="s">
        <v>140</v>
      </c>
      <c r="J30" t="s">
        <v>102</v>
      </c>
      <c r="K30" t="s">
        <v>103</v>
      </c>
      <c r="L30" t="s">
        <v>23</v>
      </c>
      <c r="M30" t="s">
        <v>23</v>
      </c>
      <c r="N30" t="s">
        <v>23</v>
      </c>
      <c r="O30">
        <v>4</v>
      </c>
      <c r="P30">
        <v>419</v>
      </c>
      <c r="Q30">
        <v>5100</v>
      </c>
      <c r="R30">
        <v>3.7</v>
      </c>
      <c r="S30" s="1">
        <v>41322</v>
      </c>
      <c r="T30">
        <v>2013</v>
      </c>
      <c r="U30">
        <v>17</v>
      </c>
      <c r="V30" t="s">
        <v>12110</v>
      </c>
      <c r="W30" t="s">
        <v>12112</v>
      </c>
      <c r="X30">
        <v>4</v>
      </c>
      <c r="Y30" t="s">
        <v>12100</v>
      </c>
      <c r="Z30">
        <v>1.2E-2</v>
      </c>
      <c r="AA30">
        <v>47</v>
      </c>
      <c r="AB30" t="s">
        <v>138</v>
      </c>
      <c r="AC30">
        <v>0</v>
      </c>
      <c r="AD30" s="9">
        <f>Merged[[#This Row],[Average_Cost_for_two]]*Merged[[#This Row],[USD Rate]]</f>
        <v>61.2</v>
      </c>
    </row>
    <row r="31" spans="1:30" x14ac:dyDescent="0.3">
      <c r="A31">
        <v>18345728</v>
      </c>
      <c r="B31" t="s">
        <v>142</v>
      </c>
      <c r="C31">
        <v>1</v>
      </c>
      <c r="D31" t="s">
        <v>99</v>
      </c>
      <c r="E31" t="s">
        <v>143</v>
      </c>
      <c r="F31">
        <v>77.218645100000003</v>
      </c>
      <c r="G31">
        <v>28.618244600000001</v>
      </c>
      <c r="H31" t="s">
        <v>12069</v>
      </c>
      <c r="I31" t="s">
        <v>144</v>
      </c>
      <c r="J31" t="s">
        <v>102</v>
      </c>
      <c r="K31" t="s">
        <v>23</v>
      </c>
      <c r="L31" t="s">
        <v>23</v>
      </c>
      <c r="M31" t="s">
        <v>23</v>
      </c>
      <c r="N31" t="s">
        <v>23</v>
      </c>
      <c r="O31">
        <v>4</v>
      </c>
      <c r="P31">
        <v>408</v>
      </c>
      <c r="Q31">
        <v>5000</v>
      </c>
      <c r="R31">
        <v>4.9000000000000004</v>
      </c>
      <c r="S31" s="1">
        <v>40760</v>
      </c>
      <c r="T31">
        <v>2011</v>
      </c>
      <c r="U31">
        <v>5</v>
      </c>
      <c r="V31" t="s">
        <v>12101</v>
      </c>
      <c r="W31" t="s">
        <v>12102</v>
      </c>
      <c r="X31">
        <v>1</v>
      </c>
      <c r="Y31" t="s">
        <v>12103</v>
      </c>
      <c r="Z31">
        <v>1.2E-2</v>
      </c>
      <c r="AA31">
        <v>220149</v>
      </c>
      <c r="AB31" t="s">
        <v>142</v>
      </c>
      <c r="AC31">
        <v>5</v>
      </c>
      <c r="AD31" s="9">
        <f>Merged[[#This Row],[Average_Cost_for_two]]*Merged[[#This Row],[USD Rate]]</f>
        <v>60</v>
      </c>
    </row>
    <row r="32" spans="1:30" x14ac:dyDescent="0.3">
      <c r="A32">
        <v>3246</v>
      </c>
      <c r="B32" t="s">
        <v>146</v>
      </c>
      <c r="C32">
        <v>1</v>
      </c>
      <c r="D32" t="s">
        <v>99</v>
      </c>
      <c r="E32" t="s">
        <v>147</v>
      </c>
      <c r="F32">
        <v>77.218555199999997</v>
      </c>
      <c r="G32">
        <v>28.6188632</v>
      </c>
      <c r="H32" t="s">
        <v>12069</v>
      </c>
      <c r="I32" t="s">
        <v>136</v>
      </c>
      <c r="J32" t="s">
        <v>102</v>
      </c>
      <c r="K32" t="s">
        <v>103</v>
      </c>
      <c r="L32" t="s">
        <v>23</v>
      </c>
      <c r="M32" t="s">
        <v>23</v>
      </c>
      <c r="N32" t="s">
        <v>23</v>
      </c>
      <c r="O32">
        <v>4</v>
      </c>
      <c r="P32">
        <v>114</v>
      </c>
      <c r="Q32">
        <v>5000</v>
      </c>
      <c r="R32">
        <v>3.5</v>
      </c>
      <c r="S32" s="1">
        <v>40410</v>
      </c>
      <c r="T32">
        <v>2010</v>
      </c>
      <c r="U32">
        <v>20</v>
      </c>
      <c r="V32" t="s">
        <v>12101</v>
      </c>
      <c r="W32" t="s">
        <v>12102</v>
      </c>
      <c r="X32">
        <v>3</v>
      </c>
      <c r="Y32" t="s">
        <v>12103</v>
      </c>
      <c r="Z32">
        <v>1.2E-2</v>
      </c>
      <c r="AA32">
        <v>39</v>
      </c>
      <c r="AB32" t="s">
        <v>146</v>
      </c>
      <c r="AC32">
        <v>5</v>
      </c>
      <c r="AD32" s="9">
        <f>Merged[[#This Row],[Average_Cost_for_two]]*Merged[[#This Row],[USD Rate]]</f>
        <v>60</v>
      </c>
    </row>
    <row r="33" spans="1:30" x14ac:dyDescent="0.3">
      <c r="A33">
        <v>4907</v>
      </c>
      <c r="B33" t="s">
        <v>149</v>
      </c>
      <c r="C33">
        <v>1</v>
      </c>
      <c r="D33" t="s">
        <v>99</v>
      </c>
      <c r="E33" t="s">
        <v>139</v>
      </c>
      <c r="F33">
        <v>77.228133</v>
      </c>
      <c r="G33">
        <v>28.631742299999999</v>
      </c>
      <c r="H33" t="s">
        <v>12069</v>
      </c>
      <c r="I33" t="s">
        <v>150</v>
      </c>
      <c r="J33" t="s">
        <v>102</v>
      </c>
      <c r="K33" t="s">
        <v>23</v>
      </c>
      <c r="L33" t="s">
        <v>23</v>
      </c>
      <c r="M33" t="s">
        <v>23</v>
      </c>
      <c r="N33" t="s">
        <v>23</v>
      </c>
      <c r="O33">
        <v>4</v>
      </c>
      <c r="P33">
        <v>747</v>
      </c>
      <c r="Q33">
        <v>5000</v>
      </c>
      <c r="R33">
        <v>3.7</v>
      </c>
      <c r="S33" s="1">
        <v>41500</v>
      </c>
      <c r="T33">
        <v>2013</v>
      </c>
      <c r="U33">
        <v>14</v>
      </c>
      <c r="V33" t="s">
        <v>12101</v>
      </c>
      <c r="W33" t="s">
        <v>12102</v>
      </c>
      <c r="X33">
        <v>3</v>
      </c>
      <c r="Y33" t="s">
        <v>12103</v>
      </c>
      <c r="Z33">
        <v>1.2E-2</v>
      </c>
      <c r="AA33">
        <v>59</v>
      </c>
      <c r="AB33" t="s">
        <v>149</v>
      </c>
      <c r="AC33">
        <v>3</v>
      </c>
      <c r="AD33" s="9">
        <f>Merged[[#This Row],[Average_Cost_for_two]]*Merged[[#This Row],[USD Rate]]</f>
        <v>60</v>
      </c>
    </row>
    <row r="34" spans="1:30" x14ac:dyDescent="0.3">
      <c r="A34">
        <v>18261160</v>
      </c>
      <c r="B34" t="s">
        <v>152</v>
      </c>
      <c r="C34">
        <v>1</v>
      </c>
      <c r="D34" t="s">
        <v>99</v>
      </c>
      <c r="E34" t="s">
        <v>153</v>
      </c>
      <c r="F34">
        <v>77.2177468</v>
      </c>
      <c r="G34">
        <v>28.620757399999999</v>
      </c>
      <c r="H34" t="s">
        <v>12069</v>
      </c>
      <c r="I34" t="s">
        <v>154</v>
      </c>
      <c r="J34" t="s">
        <v>102</v>
      </c>
      <c r="K34" t="s">
        <v>103</v>
      </c>
      <c r="L34" t="s">
        <v>23</v>
      </c>
      <c r="M34" t="s">
        <v>23</v>
      </c>
      <c r="N34" t="s">
        <v>23</v>
      </c>
      <c r="O34">
        <v>4</v>
      </c>
      <c r="P34">
        <v>66</v>
      </c>
      <c r="Q34">
        <v>5000</v>
      </c>
      <c r="R34">
        <v>3.9</v>
      </c>
      <c r="S34" s="1">
        <v>42905</v>
      </c>
      <c r="T34">
        <v>2017</v>
      </c>
      <c r="U34">
        <v>19</v>
      </c>
      <c r="V34" t="s">
        <v>12095</v>
      </c>
      <c r="W34" t="s">
        <v>12107</v>
      </c>
      <c r="X34">
        <v>4</v>
      </c>
      <c r="Y34" t="s">
        <v>12106</v>
      </c>
      <c r="Z34">
        <v>1.2E-2</v>
      </c>
      <c r="AA34">
        <v>219134</v>
      </c>
      <c r="AB34" t="s">
        <v>152</v>
      </c>
      <c r="AC34">
        <v>1</v>
      </c>
      <c r="AD34" s="9">
        <f>Merged[[#This Row],[Average_Cost_for_two]]*Merged[[#This Row],[USD Rate]]</f>
        <v>60</v>
      </c>
    </row>
    <row r="35" spans="1:30" x14ac:dyDescent="0.3">
      <c r="A35">
        <v>2690</v>
      </c>
      <c r="B35" t="s">
        <v>156</v>
      </c>
      <c r="C35">
        <v>1</v>
      </c>
      <c r="D35" t="s">
        <v>99</v>
      </c>
      <c r="E35" t="s">
        <v>113</v>
      </c>
      <c r="F35">
        <v>77.224136900000005</v>
      </c>
      <c r="G35">
        <v>28.605164800000001</v>
      </c>
      <c r="H35" t="s">
        <v>12069</v>
      </c>
      <c r="I35" t="s">
        <v>157</v>
      </c>
      <c r="J35" t="s">
        <v>102</v>
      </c>
      <c r="K35" t="s">
        <v>23</v>
      </c>
      <c r="L35" t="s">
        <v>23</v>
      </c>
      <c r="M35" t="s">
        <v>23</v>
      </c>
      <c r="N35" t="s">
        <v>23</v>
      </c>
      <c r="O35">
        <v>4</v>
      </c>
      <c r="P35">
        <v>696</v>
      </c>
      <c r="Q35">
        <v>5000</v>
      </c>
      <c r="R35">
        <v>3.9</v>
      </c>
      <c r="S35" s="1">
        <v>42176</v>
      </c>
      <c r="T35">
        <v>2015</v>
      </c>
      <c r="U35">
        <v>21</v>
      </c>
      <c r="V35" t="s">
        <v>12095</v>
      </c>
      <c r="W35" t="s">
        <v>12107</v>
      </c>
      <c r="X35">
        <v>4</v>
      </c>
      <c r="Y35" t="s">
        <v>12106</v>
      </c>
      <c r="Z35">
        <v>1.2E-2</v>
      </c>
      <c r="AA35">
        <v>33</v>
      </c>
      <c r="AB35" t="s">
        <v>156</v>
      </c>
      <c r="AC35">
        <v>0</v>
      </c>
      <c r="AD35" s="9">
        <f>Merged[[#This Row],[Average_Cost_for_two]]*Merged[[#This Row],[USD Rate]]</f>
        <v>60</v>
      </c>
    </row>
    <row r="36" spans="1:30" x14ac:dyDescent="0.3">
      <c r="A36">
        <v>2727</v>
      </c>
      <c r="B36" t="s">
        <v>159</v>
      </c>
      <c r="C36">
        <v>1</v>
      </c>
      <c r="D36" t="s">
        <v>99</v>
      </c>
      <c r="E36" t="s">
        <v>117</v>
      </c>
      <c r="F36">
        <v>77.218187</v>
      </c>
      <c r="G36">
        <v>28.625444999999999</v>
      </c>
      <c r="H36" t="s">
        <v>12069</v>
      </c>
      <c r="I36" t="s">
        <v>160</v>
      </c>
      <c r="J36" t="s">
        <v>102</v>
      </c>
      <c r="K36" t="s">
        <v>103</v>
      </c>
      <c r="L36" t="s">
        <v>23</v>
      </c>
      <c r="M36" t="s">
        <v>23</v>
      </c>
      <c r="N36" t="s">
        <v>23</v>
      </c>
      <c r="O36">
        <v>4</v>
      </c>
      <c r="P36">
        <v>104</v>
      </c>
      <c r="Q36">
        <v>5000</v>
      </c>
      <c r="R36">
        <v>3.7</v>
      </c>
      <c r="S36" s="1">
        <v>42833</v>
      </c>
      <c r="T36">
        <v>2017</v>
      </c>
      <c r="U36">
        <v>8</v>
      </c>
      <c r="V36" t="s">
        <v>12095</v>
      </c>
      <c r="W36" t="s">
        <v>12109</v>
      </c>
      <c r="X36">
        <v>2</v>
      </c>
      <c r="Y36" t="s">
        <v>12106</v>
      </c>
      <c r="Z36">
        <v>1.2E-2</v>
      </c>
      <c r="AA36">
        <v>33</v>
      </c>
      <c r="AB36" t="s">
        <v>159</v>
      </c>
      <c r="AC36">
        <v>6</v>
      </c>
      <c r="AD36" s="9">
        <f>Merged[[#This Row],[Average_Cost_for_two]]*Merged[[#This Row],[USD Rate]]</f>
        <v>60</v>
      </c>
    </row>
    <row r="37" spans="1:30" x14ac:dyDescent="0.3">
      <c r="A37">
        <v>4910</v>
      </c>
      <c r="B37" t="s">
        <v>162</v>
      </c>
      <c r="C37">
        <v>1</v>
      </c>
      <c r="D37" t="s">
        <v>99</v>
      </c>
      <c r="E37" t="s">
        <v>133</v>
      </c>
      <c r="F37">
        <v>77.188975200000002</v>
      </c>
      <c r="G37">
        <v>28.579390100000001</v>
      </c>
      <c r="H37" t="s">
        <v>12069</v>
      </c>
      <c r="I37" t="s">
        <v>163</v>
      </c>
      <c r="J37" t="s">
        <v>102</v>
      </c>
      <c r="K37" t="s">
        <v>103</v>
      </c>
      <c r="L37" t="s">
        <v>23</v>
      </c>
      <c r="M37" t="s">
        <v>23</v>
      </c>
      <c r="N37" t="s">
        <v>23</v>
      </c>
      <c r="O37">
        <v>4</v>
      </c>
      <c r="P37">
        <v>199</v>
      </c>
      <c r="Q37">
        <v>5000</v>
      </c>
      <c r="R37">
        <v>3.8</v>
      </c>
      <c r="S37" s="1">
        <v>41672</v>
      </c>
      <c r="T37">
        <v>2014</v>
      </c>
      <c r="U37">
        <v>2</v>
      </c>
      <c r="V37" t="s">
        <v>12110</v>
      </c>
      <c r="W37" t="s">
        <v>12112</v>
      </c>
      <c r="X37">
        <v>2</v>
      </c>
      <c r="Y37" t="s">
        <v>12100</v>
      </c>
      <c r="Z37">
        <v>1.2E-2</v>
      </c>
      <c r="AA37">
        <v>59</v>
      </c>
      <c r="AB37" t="s">
        <v>162</v>
      </c>
      <c r="AC37">
        <v>0</v>
      </c>
      <c r="AD37" s="9">
        <f>Merged[[#This Row],[Average_Cost_for_two]]*Merged[[#This Row],[USD Rate]]</f>
        <v>60</v>
      </c>
    </row>
    <row r="38" spans="1:30" x14ac:dyDescent="0.3">
      <c r="A38">
        <v>4496</v>
      </c>
      <c r="B38" t="s">
        <v>165</v>
      </c>
      <c r="C38">
        <v>1</v>
      </c>
      <c r="D38" t="s">
        <v>99</v>
      </c>
      <c r="E38" t="s">
        <v>113</v>
      </c>
      <c r="F38">
        <v>77.224122800000004</v>
      </c>
      <c r="G38">
        <v>28.6051535</v>
      </c>
      <c r="H38" t="s">
        <v>12069</v>
      </c>
      <c r="I38" t="s">
        <v>166</v>
      </c>
      <c r="J38" t="s">
        <v>102</v>
      </c>
      <c r="K38" t="s">
        <v>23</v>
      </c>
      <c r="L38" t="s">
        <v>23</v>
      </c>
      <c r="M38" t="s">
        <v>23</v>
      </c>
      <c r="N38" t="s">
        <v>23</v>
      </c>
      <c r="O38">
        <v>4</v>
      </c>
      <c r="P38">
        <v>15</v>
      </c>
      <c r="Q38">
        <v>5000</v>
      </c>
      <c r="R38">
        <v>3.1</v>
      </c>
      <c r="S38" s="1">
        <v>43114</v>
      </c>
      <c r="T38">
        <v>2018</v>
      </c>
      <c r="U38">
        <v>14</v>
      </c>
      <c r="V38" t="s">
        <v>12110</v>
      </c>
      <c r="W38" t="s">
        <v>12113</v>
      </c>
      <c r="X38">
        <v>3</v>
      </c>
      <c r="Y38" t="s">
        <v>12106</v>
      </c>
      <c r="Z38">
        <v>1.2E-2</v>
      </c>
      <c r="AA38">
        <v>54</v>
      </c>
      <c r="AB38" t="s">
        <v>165</v>
      </c>
      <c r="AC38">
        <v>0</v>
      </c>
      <c r="AD38" s="9">
        <f>Merged[[#This Row],[Average_Cost_for_two]]*Merged[[#This Row],[USD Rate]]</f>
        <v>60</v>
      </c>
    </row>
    <row r="39" spans="1:30" x14ac:dyDescent="0.3">
      <c r="A39">
        <v>2681</v>
      </c>
      <c r="B39" t="s">
        <v>168</v>
      </c>
      <c r="C39">
        <v>1</v>
      </c>
      <c r="D39" t="s">
        <v>99</v>
      </c>
      <c r="E39" t="s">
        <v>169</v>
      </c>
      <c r="F39">
        <v>77.216896300000002</v>
      </c>
      <c r="G39">
        <v>28.600195299999999</v>
      </c>
      <c r="H39" t="s">
        <v>12069</v>
      </c>
      <c r="I39" t="s">
        <v>136</v>
      </c>
      <c r="J39" t="s">
        <v>102</v>
      </c>
      <c r="K39" t="s">
        <v>103</v>
      </c>
      <c r="L39" t="s">
        <v>23</v>
      </c>
      <c r="M39" t="s">
        <v>23</v>
      </c>
      <c r="N39" t="s">
        <v>23</v>
      </c>
      <c r="O39">
        <v>4</v>
      </c>
      <c r="P39">
        <v>134</v>
      </c>
      <c r="Q39">
        <v>5000</v>
      </c>
      <c r="R39">
        <v>3.8</v>
      </c>
      <c r="S39" s="1">
        <v>40523</v>
      </c>
      <c r="T39">
        <v>2010</v>
      </c>
      <c r="U39">
        <v>11</v>
      </c>
      <c r="V39" t="s">
        <v>12098</v>
      </c>
      <c r="W39" t="s">
        <v>12112</v>
      </c>
      <c r="X39">
        <v>2</v>
      </c>
      <c r="Y39" t="s">
        <v>12100</v>
      </c>
      <c r="Z39">
        <v>1.2E-2</v>
      </c>
      <c r="AA39">
        <v>33</v>
      </c>
      <c r="AB39" t="s">
        <v>168</v>
      </c>
      <c r="AC39">
        <v>6</v>
      </c>
      <c r="AD39" s="9">
        <f>Merged[[#This Row],[Average_Cost_for_two]]*Merged[[#This Row],[USD Rate]]</f>
        <v>60</v>
      </c>
    </row>
    <row r="40" spans="1:30" x14ac:dyDescent="0.3">
      <c r="A40">
        <v>18277024</v>
      </c>
      <c r="B40" t="s">
        <v>171</v>
      </c>
      <c r="C40">
        <v>1</v>
      </c>
      <c r="D40" t="s">
        <v>99</v>
      </c>
      <c r="E40" t="s">
        <v>153</v>
      </c>
      <c r="F40">
        <v>77.2177468</v>
      </c>
      <c r="G40">
        <v>28.6206678</v>
      </c>
      <c r="H40" t="s">
        <v>12069</v>
      </c>
      <c r="I40" t="s">
        <v>136</v>
      </c>
      <c r="J40" t="s">
        <v>102</v>
      </c>
      <c r="K40" t="s">
        <v>103</v>
      </c>
      <c r="L40" t="s">
        <v>23</v>
      </c>
      <c r="M40" t="s">
        <v>23</v>
      </c>
      <c r="N40" t="s">
        <v>23</v>
      </c>
      <c r="O40">
        <v>4</v>
      </c>
      <c r="P40">
        <v>65</v>
      </c>
      <c r="Q40">
        <v>5000</v>
      </c>
      <c r="R40">
        <v>3.7</v>
      </c>
      <c r="S40" s="1">
        <v>41233</v>
      </c>
      <c r="T40">
        <v>2012</v>
      </c>
      <c r="U40">
        <v>20</v>
      </c>
      <c r="V40" t="s">
        <v>12098</v>
      </c>
      <c r="W40" t="s">
        <v>12104</v>
      </c>
      <c r="X40">
        <v>4</v>
      </c>
      <c r="Y40" t="s">
        <v>12100</v>
      </c>
      <c r="Z40">
        <v>1.2E-2</v>
      </c>
      <c r="AA40">
        <v>219325</v>
      </c>
      <c r="AB40" t="s">
        <v>171</v>
      </c>
      <c r="AC40">
        <v>2</v>
      </c>
      <c r="AD40" s="9">
        <f>Merged[[#This Row],[Average_Cost_for_two]]*Merged[[#This Row],[USD Rate]]</f>
        <v>60</v>
      </c>
    </row>
    <row r="41" spans="1:30" x14ac:dyDescent="0.3">
      <c r="A41">
        <v>18255131</v>
      </c>
      <c r="B41" t="s">
        <v>173</v>
      </c>
      <c r="C41">
        <v>1</v>
      </c>
      <c r="D41" t="s">
        <v>99</v>
      </c>
      <c r="E41" t="s">
        <v>174</v>
      </c>
      <c r="F41">
        <v>77.218260000000001</v>
      </c>
      <c r="G41">
        <v>28.620999000000001</v>
      </c>
      <c r="H41" t="s">
        <v>12069</v>
      </c>
      <c r="I41" t="s">
        <v>175</v>
      </c>
      <c r="J41" t="s">
        <v>102</v>
      </c>
      <c r="K41" t="s">
        <v>23</v>
      </c>
      <c r="L41" t="s">
        <v>23</v>
      </c>
      <c r="M41" t="s">
        <v>23</v>
      </c>
      <c r="N41" t="s">
        <v>23</v>
      </c>
      <c r="O41">
        <v>4</v>
      </c>
      <c r="P41">
        <v>61</v>
      </c>
      <c r="Q41">
        <v>5000</v>
      </c>
      <c r="R41">
        <v>3.6</v>
      </c>
      <c r="S41" s="1">
        <v>41416</v>
      </c>
      <c r="T41">
        <v>2013</v>
      </c>
      <c r="U41">
        <v>22</v>
      </c>
      <c r="V41" t="s">
        <v>12095</v>
      </c>
      <c r="W41" t="s">
        <v>12096</v>
      </c>
      <c r="X41">
        <v>4</v>
      </c>
      <c r="Y41" t="s">
        <v>12097</v>
      </c>
      <c r="Z41">
        <v>1.2E-2</v>
      </c>
      <c r="AA41">
        <v>219062</v>
      </c>
      <c r="AB41" t="s">
        <v>173</v>
      </c>
      <c r="AC41">
        <v>3</v>
      </c>
      <c r="AD41" s="9">
        <f>Merged[[#This Row],[Average_Cost_for_two]]*Merged[[#This Row],[USD Rate]]</f>
        <v>60</v>
      </c>
    </row>
    <row r="42" spans="1:30" x14ac:dyDescent="0.3">
      <c r="A42">
        <v>2443</v>
      </c>
      <c r="B42" t="s">
        <v>177</v>
      </c>
      <c r="C42">
        <v>1</v>
      </c>
      <c r="D42" t="s">
        <v>178</v>
      </c>
      <c r="E42" t="s">
        <v>179</v>
      </c>
      <c r="F42">
        <v>77.059909300000001</v>
      </c>
      <c r="G42">
        <v>28.468415199999999</v>
      </c>
      <c r="H42" t="s">
        <v>12069</v>
      </c>
      <c r="I42" t="s">
        <v>180</v>
      </c>
      <c r="J42" t="s">
        <v>102</v>
      </c>
      <c r="K42" t="s">
        <v>103</v>
      </c>
      <c r="L42" t="s">
        <v>23</v>
      </c>
      <c r="M42" t="s">
        <v>23</v>
      </c>
      <c r="N42" t="s">
        <v>23</v>
      </c>
      <c r="O42">
        <v>4</v>
      </c>
      <c r="P42">
        <v>131</v>
      </c>
      <c r="Q42">
        <v>5000</v>
      </c>
      <c r="R42">
        <v>3.7</v>
      </c>
      <c r="S42" s="1">
        <v>40614</v>
      </c>
      <c r="T42">
        <v>2011</v>
      </c>
      <c r="U42">
        <v>12</v>
      </c>
      <c r="V42" t="s">
        <v>12110</v>
      </c>
      <c r="W42" t="s">
        <v>12111</v>
      </c>
      <c r="X42">
        <v>2</v>
      </c>
      <c r="Y42" t="s">
        <v>12106</v>
      </c>
      <c r="Z42">
        <v>1.2E-2</v>
      </c>
      <c r="AA42">
        <v>30</v>
      </c>
      <c r="AB42" t="s">
        <v>177</v>
      </c>
      <c r="AC42">
        <v>6</v>
      </c>
      <c r="AD42" s="9">
        <f>Merged[[#This Row],[Average_Cost_for_two]]*Merged[[#This Row],[USD Rate]]</f>
        <v>60</v>
      </c>
    </row>
    <row r="43" spans="1:30" x14ac:dyDescent="0.3">
      <c r="A43">
        <v>305548</v>
      </c>
      <c r="B43" t="s">
        <v>182</v>
      </c>
      <c r="C43">
        <v>1</v>
      </c>
      <c r="D43" t="s">
        <v>99</v>
      </c>
      <c r="E43" t="s">
        <v>183</v>
      </c>
      <c r="F43">
        <v>77.250169200000002</v>
      </c>
      <c r="G43">
        <v>28.550081500000001</v>
      </c>
      <c r="H43" t="s">
        <v>12069</v>
      </c>
      <c r="I43" t="s">
        <v>136</v>
      </c>
      <c r="J43" t="s">
        <v>102</v>
      </c>
      <c r="K43" t="s">
        <v>103</v>
      </c>
      <c r="L43" t="s">
        <v>23</v>
      </c>
      <c r="M43" t="s">
        <v>23</v>
      </c>
      <c r="N43" t="s">
        <v>23</v>
      </c>
      <c r="O43">
        <v>4</v>
      </c>
      <c r="P43">
        <v>119</v>
      </c>
      <c r="Q43">
        <v>4800</v>
      </c>
      <c r="R43">
        <v>4.2</v>
      </c>
      <c r="S43" s="1">
        <v>42446</v>
      </c>
      <c r="T43">
        <v>2016</v>
      </c>
      <c r="U43">
        <v>17</v>
      </c>
      <c r="V43" t="s">
        <v>12110</v>
      </c>
      <c r="W43" t="s">
        <v>12111</v>
      </c>
      <c r="X43">
        <v>3</v>
      </c>
      <c r="Y43" t="s">
        <v>12106</v>
      </c>
      <c r="Z43">
        <v>1.2E-2</v>
      </c>
      <c r="AA43">
        <v>3667</v>
      </c>
      <c r="AB43" t="s">
        <v>182</v>
      </c>
      <c r="AC43">
        <v>4</v>
      </c>
      <c r="AD43" s="9">
        <f>Merged[[#This Row],[Average_Cost_for_two]]*Merged[[#This Row],[USD Rate]]</f>
        <v>57.6</v>
      </c>
    </row>
    <row r="44" spans="1:30" x14ac:dyDescent="0.3">
      <c r="A44">
        <v>18268390</v>
      </c>
      <c r="B44" t="s">
        <v>185</v>
      </c>
      <c r="C44">
        <v>1</v>
      </c>
      <c r="D44" t="s">
        <v>99</v>
      </c>
      <c r="E44" t="s">
        <v>186</v>
      </c>
      <c r="F44">
        <v>77.249899799999994</v>
      </c>
      <c r="G44">
        <v>28.549876600000001</v>
      </c>
      <c r="H44" t="s">
        <v>12069</v>
      </c>
      <c r="I44" t="s">
        <v>187</v>
      </c>
      <c r="J44" t="s">
        <v>102</v>
      </c>
      <c r="K44" t="s">
        <v>23</v>
      </c>
      <c r="L44" t="s">
        <v>23</v>
      </c>
      <c r="M44" t="s">
        <v>23</v>
      </c>
      <c r="N44" t="s">
        <v>23</v>
      </c>
      <c r="O44">
        <v>4</v>
      </c>
      <c r="P44">
        <v>142</v>
      </c>
      <c r="Q44">
        <v>4700</v>
      </c>
      <c r="R44">
        <v>3.7</v>
      </c>
      <c r="S44" s="1">
        <v>40334</v>
      </c>
      <c r="T44">
        <v>2010</v>
      </c>
      <c r="U44">
        <v>5</v>
      </c>
      <c r="V44" t="s">
        <v>12095</v>
      </c>
      <c r="W44" t="s">
        <v>12107</v>
      </c>
      <c r="X44">
        <v>1</v>
      </c>
      <c r="Y44" t="s">
        <v>12106</v>
      </c>
      <c r="Z44">
        <v>1.2E-2</v>
      </c>
      <c r="AA44">
        <v>219221</v>
      </c>
      <c r="AB44" t="s">
        <v>185</v>
      </c>
      <c r="AC44">
        <v>6</v>
      </c>
      <c r="AD44" s="9">
        <f>Merged[[#This Row],[Average_Cost_for_two]]*Merged[[#This Row],[USD Rate]]</f>
        <v>56.4</v>
      </c>
    </row>
    <row r="45" spans="1:30" x14ac:dyDescent="0.3">
      <c r="A45">
        <v>3027</v>
      </c>
      <c r="B45" t="s">
        <v>189</v>
      </c>
      <c r="C45">
        <v>1</v>
      </c>
      <c r="D45" t="s">
        <v>99</v>
      </c>
      <c r="E45" t="s">
        <v>139</v>
      </c>
      <c r="F45">
        <v>77.227640190000002</v>
      </c>
      <c r="G45">
        <v>28.631208910000002</v>
      </c>
      <c r="H45" t="s">
        <v>12069</v>
      </c>
      <c r="I45" t="s">
        <v>190</v>
      </c>
      <c r="J45" t="s">
        <v>102</v>
      </c>
      <c r="K45" t="s">
        <v>103</v>
      </c>
      <c r="L45" t="s">
        <v>23</v>
      </c>
      <c r="M45" t="s">
        <v>23</v>
      </c>
      <c r="N45" t="s">
        <v>23</v>
      </c>
      <c r="O45">
        <v>4</v>
      </c>
      <c r="P45">
        <v>265</v>
      </c>
      <c r="Q45">
        <v>4500</v>
      </c>
      <c r="R45">
        <v>3.9</v>
      </c>
      <c r="S45" s="1">
        <v>41853</v>
      </c>
      <c r="T45">
        <v>2014</v>
      </c>
      <c r="U45">
        <v>2</v>
      </c>
      <c r="V45" t="s">
        <v>12101</v>
      </c>
      <c r="W45" t="s">
        <v>12102</v>
      </c>
      <c r="X45">
        <v>1</v>
      </c>
      <c r="Y45" t="s">
        <v>12103</v>
      </c>
      <c r="Z45">
        <v>1.2E-2</v>
      </c>
      <c r="AA45">
        <v>37</v>
      </c>
      <c r="AB45" t="s">
        <v>189</v>
      </c>
      <c r="AC45">
        <v>6</v>
      </c>
      <c r="AD45" s="9">
        <f>Merged[[#This Row],[Average_Cost_for_two]]*Merged[[#This Row],[USD Rate]]</f>
        <v>54</v>
      </c>
    </row>
    <row r="46" spans="1:30" x14ac:dyDescent="0.3">
      <c r="A46">
        <v>2693</v>
      </c>
      <c r="B46" t="s">
        <v>192</v>
      </c>
      <c r="C46">
        <v>1</v>
      </c>
      <c r="D46" t="s">
        <v>99</v>
      </c>
      <c r="E46" t="s">
        <v>113</v>
      </c>
      <c r="F46">
        <v>77.2241401</v>
      </c>
      <c r="G46">
        <v>28.605188999999999</v>
      </c>
      <c r="H46" t="s">
        <v>12069</v>
      </c>
      <c r="I46" t="s">
        <v>193</v>
      </c>
      <c r="J46" t="s">
        <v>102</v>
      </c>
      <c r="K46" t="s">
        <v>103</v>
      </c>
      <c r="L46" t="s">
        <v>23</v>
      </c>
      <c r="M46" t="s">
        <v>23</v>
      </c>
      <c r="N46" t="s">
        <v>23</v>
      </c>
      <c r="O46">
        <v>4</v>
      </c>
      <c r="P46">
        <v>541</v>
      </c>
      <c r="Q46">
        <v>4500</v>
      </c>
      <c r="R46">
        <v>4.2</v>
      </c>
      <c r="S46" s="1">
        <v>43296</v>
      </c>
      <c r="T46">
        <v>2018</v>
      </c>
      <c r="U46">
        <v>15</v>
      </c>
      <c r="V46" t="s">
        <v>12101</v>
      </c>
      <c r="W46" t="s">
        <v>12105</v>
      </c>
      <c r="X46">
        <v>3</v>
      </c>
      <c r="Y46" t="s">
        <v>12106</v>
      </c>
      <c r="Z46">
        <v>1.2E-2</v>
      </c>
      <c r="AA46">
        <v>33</v>
      </c>
      <c r="AB46" t="s">
        <v>192</v>
      </c>
      <c r="AC46">
        <v>0</v>
      </c>
      <c r="AD46" s="9">
        <f>Merged[[#This Row],[Average_Cost_for_two]]*Merged[[#This Row],[USD Rate]]</f>
        <v>54</v>
      </c>
    </row>
    <row r="47" spans="1:30" x14ac:dyDescent="0.3">
      <c r="A47">
        <v>3379</v>
      </c>
      <c r="B47" t="s">
        <v>195</v>
      </c>
      <c r="C47">
        <v>1</v>
      </c>
      <c r="D47" t="s">
        <v>99</v>
      </c>
      <c r="E47" t="s">
        <v>196</v>
      </c>
      <c r="F47">
        <v>77.185331000000005</v>
      </c>
      <c r="G47">
        <v>28.569040000000001</v>
      </c>
      <c r="H47" t="s">
        <v>12069</v>
      </c>
      <c r="I47" t="s">
        <v>160</v>
      </c>
      <c r="J47" t="s">
        <v>102</v>
      </c>
      <c r="K47" t="s">
        <v>103</v>
      </c>
      <c r="L47" t="s">
        <v>23</v>
      </c>
      <c r="M47" t="s">
        <v>23</v>
      </c>
      <c r="N47" t="s">
        <v>23</v>
      </c>
      <c r="O47">
        <v>4</v>
      </c>
      <c r="P47">
        <v>410</v>
      </c>
      <c r="Q47">
        <v>4500</v>
      </c>
      <c r="R47">
        <v>3.9</v>
      </c>
      <c r="S47" s="1">
        <v>41772</v>
      </c>
      <c r="T47">
        <v>2014</v>
      </c>
      <c r="U47">
        <v>13</v>
      </c>
      <c r="V47" t="s">
        <v>12095</v>
      </c>
      <c r="W47" t="s">
        <v>12096</v>
      </c>
      <c r="X47">
        <v>3</v>
      </c>
      <c r="Y47" t="s">
        <v>12097</v>
      </c>
      <c r="Z47">
        <v>1.2E-2</v>
      </c>
      <c r="AA47">
        <v>41</v>
      </c>
      <c r="AB47" t="s">
        <v>195</v>
      </c>
      <c r="AC47">
        <v>2</v>
      </c>
      <c r="AD47" s="9">
        <f>Merged[[#This Row],[Average_Cost_for_two]]*Merged[[#This Row],[USD Rate]]</f>
        <v>54</v>
      </c>
    </row>
    <row r="48" spans="1:30" x14ac:dyDescent="0.3">
      <c r="A48">
        <v>2769</v>
      </c>
      <c r="B48" t="s">
        <v>198</v>
      </c>
      <c r="C48">
        <v>1</v>
      </c>
      <c r="D48" t="s">
        <v>99</v>
      </c>
      <c r="E48" t="s">
        <v>199</v>
      </c>
      <c r="F48">
        <v>77.216002000000003</v>
      </c>
      <c r="G48">
        <v>28.628885</v>
      </c>
      <c r="H48" t="s">
        <v>12069</v>
      </c>
      <c r="I48" t="s">
        <v>200</v>
      </c>
      <c r="J48" t="s">
        <v>102</v>
      </c>
      <c r="K48" t="s">
        <v>103</v>
      </c>
      <c r="L48" t="s">
        <v>23</v>
      </c>
      <c r="M48" t="s">
        <v>23</v>
      </c>
      <c r="N48" t="s">
        <v>23</v>
      </c>
      <c r="O48">
        <v>4</v>
      </c>
      <c r="P48">
        <v>773</v>
      </c>
      <c r="Q48">
        <v>4500</v>
      </c>
      <c r="R48">
        <v>3.8</v>
      </c>
      <c r="S48" s="1">
        <v>40301</v>
      </c>
      <c r="T48">
        <v>2010</v>
      </c>
      <c r="U48">
        <v>3</v>
      </c>
      <c r="V48" t="s">
        <v>12095</v>
      </c>
      <c r="W48" t="s">
        <v>12096</v>
      </c>
      <c r="X48">
        <v>2</v>
      </c>
      <c r="Y48" t="s">
        <v>12097</v>
      </c>
      <c r="Z48">
        <v>1.2E-2</v>
      </c>
      <c r="AA48">
        <v>34</v>
      </c>
      <c r="AB48" t="s">
        <v>198</v>
      </c>
      <c r="AC48">
        <v>1</v>
      </c>
      <c r="AD48" s="9">
        <f>Merged[[#This Row],[Average_Cost_for_two]]*Merged[[#This Row],[USD Rate]]</f>
        <v>54</v>
      </c>
    </row>
    <row r="49" spans="1:30" x14ac:dyDescent="0.3">
      <c r="A49">
        <v>3378</v>
      </c>
      <c r="B49" t="s">
        <v>202</v>
      </c>
      <c r="C49">
        <v>1</v>
      </c>
      <c r="D49" t="s">
        <v>99</v>
      </c>
      <c r="E49" t="s">
        <v>196</v>
      </c>
      <c r="F49">
        <v>77.185331000000005</v>
      </c>
      <c r="G49">
        <v>28.569040000000001</v>
      </c>
      <c r="H49" t="s">
        <v>12069</v>
      </c>
      <c r="I49" t="s">
        <v>136</v>
      </c>
      <c r="J49" t="s">
        <v>102</v>
      </c>
      <c r="K49" t="s">
        <v>103</v>
      </c>
      <c r="L49" t="s">
        <v>23</v>
      </c>
      <c r="M49" t="s">
        <v>23</v>
      </c>
      <c r="N49" t="s">
        <v>23</v>
      </c>
      <c r="O49">
        <v>4</v>
      </c>
      <c r="P49">
        <v>424</v>
      </c>
      <c r="Q49">
        <v>4500</v>
      </c>
      <c r="R49">
        <v>4</v>
      </c>
      <c r="S49" s="1">
        <v>41353</v>
      </c>
      <c r="T49">
        <v>2013</v>
      </c>
      <c r="U49">
        <v>20</v>
      </c>
      <c r="V49" t="s">
        <v>12110</v>
      </c>
      <c r="W49" t="s">
        <v>12111</v>
      </c>
      <c r="X49">
        <v>4</v>
      </c>
      <c r="Y49" t="s">
        <v>12106</v>
      </c>
      <c r="Z49">
        <v>1.2E-2</v>
      </c>
      <c r="AA49">
        <v>41</v>
      </c>
      <c r="AB49" t="s">
        <v>202</v>
      </c>
      <c r="AC49">
        <v>3</v>
      </c>
      <c r="AD49" s="9">
        <f>Merged[[#This Row],[Average_Cost_for_two]]*Merged[[#This Row],[USD Rate]]</f>
        <v>54</v>
      </c>
    </row>
    <row r="50" spans="1:30" x14ac:dyDescent="0.3">
      <c r="A50">
        <v>306251</v>
      </c>
      <c r="B50" t="s">
        <v>204</v>
      </c>
      <c r="C50">
        <v>1</v>
      </c>
      <c r="D50" t="s">
        <v>99</v>
      </c>
      <c r="E50" t="s">
        <v>205</v>
      </c>
      <c r="F50">
        <v>77.121444999999994</v>
      </c>
      <c r="G50">
        <v>28.552894999999999</v>
      </c>
      <c r="H50" t="s">
        <v>12069</v>
      </c>
      <c r="I50" t="s">
        <v>150</v>
      </c>
      <c r="J50" t="s">
        <v>102</v>
      </c>
      <c r="K50" t="s">
        <v>103</v>
      </c>
      <c r="L50" t="s">
        <v>23</v>
      </c>
      <c r="M50" t="s">
        <v>23</v>
      </c>
      <c r="N50" t="s">
        <v>23</v>
      </c>
      <c r="O50">
        <v>4</v>
      </c>
      <c r="P50">
        <v>15</v>
      </c>
      <c r="Q50">
        <v>4500</v>
      </c>
      <c r="R50">
        <v>3.3</v>
      </c>
      <c r="S50" s="1">
        <v>40615</v>
      </c>
      <c r="T50">
        <v>2011</v>
      </c>
      <c r="U50">
        <v>13</v>
      </c>
      <c r="V50" t="s">
        <v>12110</v>
      </c>
      <c r="W50" t="s">
        <v>12111</v>
      </c>
      <c r="X50">
        <v>3</v>
      </c>
      <c r="Y50" t="s">
        <v>12106</v>
      </c>
      <c r="Z50">
        <v>1.2E-2</v>
      </c>
      <c r="AA50">
        <v>3676</v>
      </c>
      <c r="AB50" t="s">
        <v>204</v>
      </c>
      <c r="AC50">
        <v>0</v>
      </c>
      <c r="AD50" s="9">
        <f>Merged[[#This Row],[Average_Cost_for_two]]*Merged[[#This Row],[USD Rate]]</f>
        <v>54</v>
      </c>
    </row>
    <row r="51" spans="1:30" x14ac:dyDescent="0.3">
      <c r="A51">
        <v>3235</v>
      </c>
      <c r="B51" t="s">
        <v>207</v>
      </c>
      <c r="C51">
        <v>1</v>
      </c>
      <c r="D51" t="s">
        <v>99</v>
      </c>
      <c r="E51" t="s">
        <v>147</v>
      </c>
      <c r="F51">
        <v>77.218565299999995</v>
      </c>
      <c r="G51">
        <v>28.618720700000001</v>
      </c>
      <c r="H51" t="s">
        <v>12069</v>
      </c>
      <c r="I51" t="s">
        <v>208</v>
      </c>
      <c r="J51" t="s">
        <v>102</v>
      </c>
      <c r="K51" t="s">
        <v>103</v>
      </c>
      <c r="L51" t="s">
        <v>23</v>
      </c>
      <c r="M51" t="s">
        <v>23</v>
      </c>
      <c r="N51" t="s">
        <v>23</v>
      </c>
      <c r="O51">
        <v>4</v>
      </c>
      <c r="P51">
        <v>189</v>
      </c>
      <c r="Q51">
        <v>4500</v>
      </c>
      <c r="R51">
        <v>4</v>
      </c>
      <c r="S51" s="1">
        <v>40218</v>
      </c>
      <c r="T51">
        <v>2010</v>
      </c>
      <c r="U51">
        <v>9</v>
      </c>
      <c r="V51" t="s">
        <v>12110</v>
      </c>
      <c r="W51" t="s">
        <v>12112</v>
      </c>
      <c r="X51">
        <v>2</v>
      </c>
      <c r="Y51" t="s">
        <v>12100</v>
      </c>
      <c r="Z51">
        <v>1.2E-2</v>
      </c>
      <c r="AA51">
        <v>39</v>
      </c>
      <c r="AB51" t="s">
        <v>207</v>
      </c>
      <c r="AC51">
        <v>2</v>
      </c>
      <c r="AD51" s="9">
        <f>Merged[[#This Row],[Average_Cost_for_two]]*Merged[[#This Row],[USD Rate]]</f>
        <v>54</v>
      </c>
    </row>
    <row r="52" spans="1:30" x14ac:dyDescent="0.3">
      <c r="A52">
        <v>309110</v>
      </c>
      <c r="B52" t="s">
        <v>210</v>
      </c>
      <c r="C52">
        <v>1</v>
      </c>
      <c r="D52" t="s">
        <v>99</v>
      </c>
      <c r="E52" t="s">
        <v>139</v>
      </c>
      <c r="F52">
        <v>77.227277000000001</v>
      </c>
      <c r="G52">
        <v>28.631406999999999</v>
      </c>
      <c r="H52" t="s">
        <v>12069</v>
      </c>
      <c r="I52" t="s">
        <v>211</v>
      </c>
      <c r="J52" t="s">
        <v>102</v>
      </c>
      <c r="K52" t="s">
        <v>103</v>
      </c>
      <c r="L52" t="s">
        <v>23</v>
      </c>
      <c r="M52" t="s">
        <v>23</v>
      </c>
      <c r="N52" t="s">
        <v>23</v>
      </c>
      <c r="O52">
        <v>4</v>
      </c>
      <c r="P52">
        <v>51</v>
      </c>
      <c r="Q52">
        <v>4500</v>
      </c>
      <c r="R52">
        <v>3.4</v>
      </c>
      <c r="S52" s="1">
        <v>41310</v>
      </c>
      <c r="T52">
        <v>2013</v>
      </c>
      <c r="U52">
        <v>5</v>
      </c>
      <c r="V52" t="s">
        <v>12110</v>
      </c>
      <c r="W52" t="s">
        <v>12112</v>
      </c>
      <c r="X52">
        <v>2</v>
      </c>
      <c r="Y52" t="s">
        <v>12100</v>
      </c>
      <c r="Z52">
        <v>1.2E-2</v>
      </c>
      <c r="AA52">
        <v>3710</v>
      </c>
      <c r="AB52" t="s">
        <v>210</v>
      </c>
      <c r="AC52">
        <v>2</v>
      </c>
      <c r="AD52" s="9">
        <f>Merged[[#This Row],[Average_Cost_for_two]]*Merged[[#This Row],[USD Rate]]</f>
        <v>54</v>
      </c>
    </row>
    <row r="53" spans="1:30" x14ac:dyDescent="0.3">
      <c r="A53">
        <v>2675</v>
      </c>
      <c r="B53" t="s">
        <v>213</v>
      </c>
      <c r="C53">
        <v>1</v>
      </c>
      <c r="D53" t="s">
        <v>99</v>
      </c>
      <c r="E53" t="s">
        <v>169</v>
      </c>
      <c r="F53">
        <v>77.216892700000002</v>
      </c>
      <c r="G53">
        <v>28.600176699999999</v>
      </c>
      <c r="H53" t="s">
        <v>12069</v>
      </c>
      <c r="I53" t="s">
        <v>214</v>
      </c>
      <c r="J53" t="s">
        <v>102</v>
      </c>
      <c r="K53" t="s">
        <v>103</v>
      </c>
      <c r="L53" t="s">
        <v>23</v>
      </c>
      <c r="M53" t="s">
        <v>23</v>
      </c>
      <c r="N53" t="s">
        <v>23</v>
      </c>
      <c r="O53">
        <v>4</v>
      </c>
      <c r="P53">
        <v>800</v>
      </c>
      <c r="Q53">
        <v>4500</v>
      </c>
      <c r="R53">
        <v>4.3</v>
      </c>
      <c r="S53" s="1">
        <v>40930</v>
      </c>
      <c r="T53">
        <v>2012</v>
      </c>
      <c r="U53">
        <v>22</v>
      </c>
      <c r="V53" t="s">
        <v>12110</v>
      </c>
      <c r="W53" t="s">
        <v>12113</v>
      </c>
      <c r="X53">
        <v>4</v>
      </c>
      <c r="Y53" t="s">
        <v>12106</v>
      </c>
      <c r="Z53">
        <v>1.2E-2</v>
      </c>
      <c r="AA53">
        <v>33</v>
      </c>
      <c r="AB53" t="s">
        <v>213</v>
      </c>
      <c r="AC53">
        <v>0</v>
      </c>
      <c r="AD53" s="9">
        <f>Merged[[#This Row],[Average_Cost_for_two]]*Merged[[#This Row],[USD Rate]]</f>
        <v>54</v>
      </c>
    </row>
    <row r="54" spans="1:30" x14ac:dyDescent="0.3">
      <c r="A54">
        <v>104</v>
      </c>
      <c r="B54" t="s">
        <v>216</v>
      </c>
      <c r="C54">
        <v>1</v>
      </c>
      <c r="D54" t="s">
        <v>99</v>
      </c>
      <c r="E54" t="s">
        <v>139</v>
      </c>
      <c r="F54">
        <v>77.227277000000001</v>
      </c>
      <c r="G54">
        <v>28.631406999999999</v>
      </c>
      <c r="H54" t="s">
        <v>12069</v>
      </c>
      <c r="I54" t="s">
        <v>217</v>
      </c>
      <c r="J54" t="s">
        <v>102</v>
      </c>
      <c r="K54" t="s">
        <v>103</v>
      </c>
      <c r="L54" t="s">
        <v>23</v>
      </c>
      <c r="M54" t="s">
        <v>23</v>
      </c>
      <c r="N54" t="s">
        <v>23</v>
      </c>
      <c r="O54">
        <v>4</v>
      </c>
      <c r="P54">
        <v>62</v>
      </c>
      <c r="Q54">
        <v>4500</v>
      </c>
      <c r="R54">
        <v>3.6</v>
      </c>
      <c r="S54" s="1">
        <v>43102</v>
      </c>
      <c r="T54">
        <v>2018</v>
      </c>
      <c r="U54">
        <v>2</v>
      </c>
      <c r="V54" t="s">
        <v>12110</v>
      </c>
      <c r="W54" t="s">
        <v>12113</v>
      </c>
      <c r="X54">
        <v>1</v>
      </c>
      <c r="Y54" t="s">
        <v>12106</v>
      </c>
      <c r="Z54">
        <v>1.2E-2</v>
      </c>
      <c r="AA54">
        <v>2</v>
      </c>
      <c r="AB54" t="s">
        <v>216</v>
      </c>
      <c r="AC54">
        <v>2</v>
      </c>
      <c r="AD54" s="9">
        <f>Merged[[#This Row],[Average_Cost_for_two]]*Merged[[#This Row],[USD Rate]]</f>
        <v>54</v>
      </c>
    </row>
    <row r="55" spans="1:30" x14ac:dyDescent="0.3">
      <c r="A55">
        <v>3937</v>
      </c>
      <c r="B55" t="s">
        <v>219</v>
      </c>
      <c r="C55">
        <v>1</v>
      </c>
      <c r="D55" t="s">
        <v>99</v>
      </c>
      <c r="E55" t="s">
        <v>147</v>
      </c>
      <c r="F55">
        <v>77.218555199999997</v>
      </c>
      <c r="G55">
        <v>28.6188632</v>
      </c>
      <c r="H55" t="s">
        <v>12069</v>
      </c>
      <c r="I55" t="s">
        <v>211</v>
      </c>
      <c r="J55" t="s">
        <v>102</v>
      </c>
      <c r="K55" t="s">
        <v>103</v>
      </c>
      <c r="L55" t="s">
        <v>23</v>
      </c>
      <c r="M55" t="s">
        <v>23</v>
      </c>
      <c r="N55" t="s">
        <v>23</v>
      </c>
      <c r="O55">
        <v>4</v>
      </c>
      <c r="P55">
        <v>273</v>
      </c>
      <c r="Q55">
        <v>4500</v>
      </c>
      <c r="R55">
        <v>3.8</v>
      </c>
      <c r="S55" s="1">
        <v>42721</v>
      </c>
      <c r="T55">
        <v>2016</v>
      </c>
      <c r="U55">
        <v>17</v>
      </c>
      <c r="V55" t="s">
        <v>12098</v>
      </c>
      <c r="W55" t="s">
        <v>12112</v>
      </c>
      <c r="X55">
        <v>3</v>
      </c>
      <c r="Y55" t="s">
        <v>12100</v>
      </c>
      <c r="Z55">
        <v>1.2E-2</v>
      </c>
      <c r="AA55">
        <v>48</v>
      </c>
      <c r="AB55" t="s">
        <v>219</v>
      </c>
      <c r="AC55">
        <v>6</v>
      </c>
      <c r="AD55" s="9">
        <f>Merged[[#This Row],[Average_Cost_for_two]]*Merged[[#This Row],[USD Rate]]</f>
        <v>54</v>
      </c>
    </row>
    <row r="56" spans="1:30" x14ac:dyDescent="0.3">
      <c r="A56">
        <v>307416</v>
      </c>
      <c r="B56" t="s">
        <v>221</v>
      </c>
      <c r="C56">
        <v>1</v>
      </c>
      <c r="D56" t="s">
        <v>178</v>
      </c>
      <c r="E56" t="s">
        <v>222</v>
      </c>
      <c r="F56">
        <v>77.108726599999997</v>
      </c>
      <c r="G56">
        <v>28.481263999999999</v>
      </c>
      <c r="H56" t="s">
        <v>12069</v>
      </c>
      <c r="I56" t="s">
        <v>150</v>
      </c>
      <c r="J56" t="s">
        <v>102</v>
      </c>
      <c r="K56" t="s">
        <v>103</v>
      </c>
      <c r="L56" t="s">
        <v>23</v>
      </c>
      <c r="M56" t="s">
        <v>23</v>
      </c>
      <c r="N56" t="s">
        <v>23</v>
      </c>
      <c r="O56">
        <v>4</v>
      </c>
      <c r="P56">
        <v>218</v>
      </c>
      <c r="Q56">
        <v>4500</v>
      </c>
      <c r="R56">
        <v>3.6</v>
      </c>
      <c r="S56" s="1">
        <v>42588</v>
      </c>
      <c r="T56">
        <v>2016</v>
      </c>
      <c r="U56">
        <v>6</v>
      </c>
      <c r="V56" t="s">
        <v>12101</v>
      </c>
      <c r="W56" t="s">
        <v>12102</v>
      </c>
      <c r="X56">
        <v>1</v>
      </c>
      <c r="Y56" t="s">
        <v>12103</v>
      </c>
      <c r="Z56">
        <v>1.2E-2</v>
      </c>
      <c r="AA56">
        <v>3689</v>
      </c>
      <c r="AB56" t="s">
        <v>221</v>
      </c>
      <c r="AC56">
        <v>6</v>
      </c>
      <c r="AD56" s="9">
        <f>Merged[[#This Row],[Average_Cost_for_two]]*Merged[[#This Row],[USD Rate]]</f>
        <v>54</v>
      </c>
    </row>
    <row r="57" spans="1:30" x14ac:dyDescent="0.3">
      <c r="A57">
        <v>5800710</v>
      </c>
      <c r="B57" t="s">
        <v>224</v>
      </c>
      <c r="C57">
        <v>191</v>
      </c>
      <c r="D57" t="s">
        <v>225</v>
      </c>
      <c r="E57" t="s">
        <v>226</v>
      </c>
      <c r="F57">
        <v>79.853363889999997</v>
      </c>
      <c r="G57">
        <v>6.9068138890000004</v>
      </c>
      <c r="H57" t="s">
        <v>12078</v>
      </c>
      <c r="I57" t="s">
        <v>154</v>
      </c>
      <c r="J57" t="s">
        <v>227</v>
      </c>
      <c r="K57" t="s">
        <v>23</v>
      </c>
      <c r="L57" t="s">
        <v>23</v>
      </c>
      <c r="M57" t="s">
        <v>23</v>
      </c>
      <c r="N57" t="s">
        <v>23</v>
      </c>
      <c r="O57">
        <v>4</v>
      </c>
      <c r="P57">
        <v>196</v>
      </c>
      <c r="Q57">
        <v>4500</v>
      </c>
      <c r="R57">
        <v>4</v>
      </c>
      <c r="S57" s="1">
        <v>42328</v>
      </c>
      <c r="T57">
        <v>2015</v>
      </c>
      <c r="U57">
        <v>20</v>
      </c>
      <c r="V57" t="s">
        <v>12098</v>
      </c>
      <c r="W57" t="s">
        <v>12104</v>
      </c>
      <c r="X57">
        <v>3</v>
      </c>
      <c r="Y57" t="s">
        <v>12100</v>
      </c>
      <c r="Z57">
        <v>3.3999999999999998E-3</v>
      </c>
      <c r="AA57">
        <v>19723</v>
      </c>
      <c r="AB57" t="s">
        <v>224</v>
      </c>
      <c r="AC57">
        <v>5</v>
      </c>
      <c r="AD57" s="9">
        <f>Merged[[#This Row],[Average_Cost_for_two]]*Merged[[#This Row],[USD Rate]]</f>
        <v>15.299999999999999</v>
      </c>
    </row>
    <row r="58" spans="1:30" x14ac:dyDescent="0.3">
      <c r="A58">
        <v>312902</v>
      </c>
      <c r="B58" t="s">
        <v>229</v>
      </c>
      <c r="C58">
        <v>1</v>
      </c>
      <c r="D58" t="s">
        <v>99</v>
      </c>
      <c r="E58" t="s">
        <v>230</v>
      </c>
      <c r="F58">
        <v>77.269655999999998</v>
      </c>
      <c r="G58">
        <v>28.561178999999999</v>
      </c>
      <c r="H58" t="s">
        <v>12069</v>
      </c>
      <c r="I58" t="s">
        <v>231</v>
      </c>
      <c r="J58" t="s">
        <v>102</v>
      </c>
      <c r="K58" t="s">
        <v>23</v>
      </c>
      <c r="L58" t="s">
        <v>23</v>
      </c>
      <c r="M58" t="s">
        <v>23</v>
      </c>
      <c r="N58" t="s">
        <v>23</v>
      </c>
      <c r="O58">
        <v>4</v>
      </c>
      <c r="P58">
        <v>90</v>
      </c>
      <c r="Q58">
        <v>4400</v>
      </c>
      <c r="R58">
        <v>3.6</v>
      </c>
      <c r="S58" s="1">
        <v>42685</v>
      </c>
      <c r="T58">
        <v>2016</v>
      </c>
      <c r="U58">
        <v>11</v>
      </c>
      <c r="V58" t="s">
        <v>12098</v>
      </c>
      <c r="W58" t="s">
        <v>12104</v>
      </c>
      <c r="X58">
        <v>2</v>
      </c>
      <c r="Y58" t="s">
        <v>12100</v>
      </c>
      <c r="Z58">
        <v>1.2E-2</v>
      </c>
      <c r="AA58">
        <v>3755</v>
      </c>
      <c r="AB58" t="s">
        <v>229</v>
      </c>
      <c r="AC58">
        <v>5</v>
      </c>
      <c r="AD58" s="9">
        <f>Merged[[#This Row],[Average_Cost_for_two]]*Merged[[#This Row],[USD Rate]]</f>
        <v>52.800000000000004</v>
      </c>
    </row>
    <row r="59" spans="1:30" x14ac:dyDescent="0.3">
      <c r="A59">
        <v>2682</v>
      </c>
      <c r="B59" t="s">
        <v>233</v>
      </c>
      <c r="C59">
        <v>1</v>
      </c>
      <c r="D59" t="s">
        <v>99</v>
      </c>
      <c r="E59" t="s">
        <v>169</v>
      </c>
      <c r="F59">
        <v>77.2168724</v>
      </c>
      <c r="G59">
        <v>28.600172799999999</v>
      </c>
      <c r="H59" t="s">
        <v>12069</v>
      </c>
      <c r="I59" t="s">
        <v>110</v>
      </c>
      <c r="J59" t="s">
        <v>102</v>
      </c>
      <c r="K59" t="s">
        <v>103</v>
      </c>
      <c r="L59" t="s">
        <v>23</v>
      </c>
      <c r="M59" t="s">
        <v>23</v>
      </c>
      <c r="N59" t="s">
        <v>23</v>
      </c>
      <c r="O59">
        <v>4</v>
      </c>
      <c r="P59">
        <v>548</v>
      </c>
      <c r="Q59">
        <v>4300</v>
      </c>
      <c r="R59">
        <v>3.9</v>
      </c>
      <c r="S59" s="1">
        <v>40461</v>
      </c>
      <c r="T59">
        <v>2010</v>
      </c>
      <c r="U59">
        <v>10</v>
      </c>
      <c r="V59" t="s">
        <v>12098</v>
      </c>
      <c r="W59" t="s">
        <v>12099</v>
      </c>
      <c r="X59">
        <v>3</v>
      </c>
      <c r="Y59" t="s">
        <v>12100</v>
      </c>
      <c r="Z59">
        <v>1.2E-2</v>
      </c>
      <c r="AA59">
        <v>33</v>
      </c>
      <c r="AB59" t="s">
        <v>233</v>
      </c>
      <c r="AC59">
        <v>0</v>
      </c>
      <c r="AD59" s="9">
        <f>Merged[[#This Row],[Average_Cost_for_two]]*Merged[[#This Row],[USD Rate]]</f>
        <v>51.6</v>
      </c>
    </row>
    <row r="60" spans="1:30" x14ac:dyDescent="0.3">
      <c r="A60">
        <v>3948</v>
      </c>
      <c r="B60" t="s">
        <v>235</v>
      </c>
      <c r="C60">
        <v>1</v>
      </c>
      <c r="D60" t="s">
        <v>99</v>
      </c>
      <c r="E60" t="s">
        <v>113</v>
      </c>
      <c r="F60">
        <v>77.22273611</v>
      </c>
      <c r="G60">
        <v>28.60440165</v>
      </c>
      <c r="H60" t="s">
        <v>12069</v>
      </c>
      <c r="I60" t="s">
        <v>236</v>
      </c>
      <c r="J60" t="s">
        <v>102</v>
      </c>
      <c r="K60" t="s">
        <v>103</v>
      </c>
      <c r="L60" t="s">
        <v>23</v>
      </c>
      <c r="M60" t="s">
        <v>23</v>
      </c>
      <c r="N60" t="s">
        <v>23</v>
      </c>
      <c r="O60">
        <v>4</v>
      </c>
      <c r="P60">
        <v>64</v>
      </c>
      <c r="Q60">
        <v>4200</v>
      </c>
      <c r="R60">
        <v>3.6</v>
      </c>
      <c r="S60" s="1">
        <v>41435</v>
      </c>
      <c r="T60">
        <v>2013</v>
      </c>
      <c r="U60">
        <v>10</v>
      </c>
      <c r="V60" t="s">
        <v>12095</v>
      </c>
      <c r="W60" t="s">
        <v>12107</v>
      </c>
      <c r="X60">
        <v>3</v>
      </c>
      <c r="Y60" t="s">
        <v>12106</v>
      </c>
      <c r="Z60">
        <v>1.2E-2</v>
      </c>
      <c r="AA60">
        <v>48</v>
      </c>
      <c r="AB60" t="s">
        <v>235</v>
      </c>
      <c r="AC60">
        <v>1</v>
      </c>
      <c r="AD60" s="9">
        <f>Merged[[#This Row],[Average_Cost_for_two]]*Merged[[#This Row],[USD Rate]]</f>
        <v>50.4</v>
      </c>
    </row>
    <row r="61" spans="1:30" x14ac:dyDescent="0.3">
      <c r="A61">
        <v>2683</v>
      </c>
      <c r="B61" t="s">
        <v>238</v>
      </c>
      <c r="C61">
        <v>1</v>
      </c>
      <c r="D61" t="s">
        <v>99</v>
      </c>
      <c r="E61" t="s">
        <v>169</v>
      </c>
      <c r="F61">
        <v>77.216965900000005</v>
      </c>
      <c r="G61">
        <v>28.600170599999998</v>
      </c>
      <c r="H61" t="s">
        <v>12069</v>
      </c>
      <c r="I61" t="s">
        <v>211</v>
      </c>
      <c r="J61" t="s">
        <v>102</v>
      </c>
      <c r="K61" t="s">
        <v>23</v>
      </c>
      <c r="L61" t="s">
        <v>23</v>
      </c>
      <c r="M61" t="s">
        <v>23</v>
      </c>
      <c r="N61" t="s">
        <v>23</v>
      </c>
      <c r="O61">
        <v>4</v>
      </c>
      <c r="P61">
        <v>42</v>
      </c>
      <c r="Q61">
        <v>4100</v>
      </c>
      <c r="R61">
        <v>3.5</v>
      </c>
      <c r="S61" s="1">
        <v>42178</v>
      </c>
      <c r="T61">
        <v>2015</v>
      </c>
      <c r="U61">
        <v>23</v>
      </c>
      <c r="V61" t="s">
        <v>12095</v>
      </c>
      <c r="W61" t="s">
        <v>12107</v>
      </c>
      <c r="X61">
        <v>4</v>
      </c>
      <c r="Y61" t="s">
        <v>12106</v>
      </c>
      <c r="Z61">
        <v>1.2E-2</v>
      </c>
      <c r="AA61">
        <v>33</v>
      </c>
      <c r="AB61" t="s">
        <v>238</v>
      </c>
      <c r="AC61">
        <v>2</v>
      </c>
      <c r="AD61" s="9">
        <f>Merged[[#This Row],[Average_Cost_for_two]]*Merged[[#This Row],[USD Rate]]</f>
        <v>49.2</v>
      </c>
    </row>
    <row r="62" spans="1:30" x14ac:dyDescent="0.3">
      <c r="A62">
        <v>2004</v>
      </c>
      <c r="B62" t="s">
        <v>240</v>
      </c>
      <c r="C62">
        <v>1</v>
      </c>
      <c r="D62" t="s">
        <v>99</v>
      </c>
      <c r="E62" t="s">
        <v>241</v>
      </c>
      <c r="F62">
        <v>77.257105999999993</v>
      </c>
      <c r="G62">
        <v>28.570142000000001</v>
      </c>
      <c r="H62" t="s">
        <v>12069</v>
      </c>
      <c r="I62" t="s">
        <v>144</v>
      </c>
      <c r="J62" t="s">
        <v>102</v>
      </c>
      <c r="K62" t="s">
        <v>23</v>
      </c>
      <c r="L62" t="s">
        <v>23</v>
      </c>
      <c r="M62" t="s">
        <v>23</v>
      </c>
      <c r="N62" t="s">
        <v>23</v>
      </c>
      <c r="O62">
        <v>4</v>
      </c>
      <c r="P62">
        <v>1934</v>
      </c>
      <c r="Q62">
        <v>4000</v>
      </c>
      <c r="R62">
        <v>4.9000000000000004</v>
      </c>
      <c r="S62" s="1">
        <v>40726</v>
      </c>
      <c r="T62">
        <v>2011</v>
      </c>
      <c r="U62">
        <v>2</v>
      </c>
      <c r="V62" t="s">
        <v>12101</v>
      </c>
      <c r="W62" t="s">
        <v>12105</v>
      </c>
      <c r="X62">
        <v>1</v>
      </c>
      <c r="Y62" t="s">
        <v>12106</v>
      </c>
      <c r="Z62">
        <v>1.2E-2</v>
      </c>
      <c r="AA62">
        <v>25</v>
      </c>
      <c r="AB62" t="s">
        <v>240</v>
      </c>
      <c r="AC62">
        <v>6</v>
      </c>
      <c r="AD62" s="9">
        <f>Merged[[#This Row],[Average_Cost_for_two]]*Merged[[#This Row],[USD Rate]]</f>
        <v>48</v>
      </c>
    </row>
    <row r="63" spans="1:30" x14ac:dyDescent="0.3">
      <c r="A63">
        <v>2739</v>
      </c>
      <c r="B63" t="s">
        <v>243</v>
      </c>
      <c r="C63">
        <v>1</v>
      </c>
      <c r="D63" t="s">
        <v>99</v>
      </c>
      <c r="E63" t="s">
        <v>244</v>
      </c>
      <c r="F63">
        <v>77.215918599999995</v>
      </c>
      <c r="G63">
        <v>28.526782959999998</v>
      </c>
      <c r="H63" t="s">
        <v>12069</v>
      </c>
      <c r="I63" t="s">
        <v>245</v>
      </c>
      <c r="J63" t="s">
        <v>102</v>
      </c>
      <c r="K63" t="s">
        <v>103</v>
      </c>
      <c r="L63" t="s">
        <v>23</v>
      </c>
      <c r="M63" t="s">
        <v>23</v>
      </c>
      <c r="N63" t="s">
        <v>23</v>
      </c>
      <c r="O63">
        <v>4</v>
      </c>
      <c r="P63">
        <v>315</v>
      </c>
      <c r="Q63">
        <v>4000</v>
      </c>
      <c r="R63">
        <v>4</v>
      </c>
      <c r="S63" s="1">
        <v>43299</v>
      </c>
      <c r="T63">
        <v>2018</v>
      </c>
      <c r="U63">
        <v>18</v>
      </c>
      <c r="V63" t="s">
        <v>12101</v>
      </c>
      <c r="W63" t="s">
        <v>12105</v>
      </c>
      <c r="X63">
        <v>3</v>
      </c>
      <c r="Y63" t="s">
        <v>12106</v>
      </c>
      <c r="Z63">
        <v>1.2E-2</v>
      </c>
      <c r="AA63">
        <v>33</v>
      </c>
      <c r="AB63" t="s">
        <v>243</v>
      </c>
      <c r="AC63">
        <v>3</v>
      </c>
      <c r="AD63" s="9">
        <f>Merged[[#This Row],[Average_Cost_for_two]]*Merged[[#This Row],[USD Rate]]</f>
        <v>48</v>
      </c>
    </row>
    <row r="64" spans="1:30" x14ac:dyDescent="0.3">
      <c r="A64">
        <v>4917</v>
      </c>
      <c r="B64" t="s">
        <v>247</v>
      </c>
      <c r="C64">
        <v>1</v>
      </c>
      <c r="D64" t="s">
        <v>99</v>
      </c>
      <c r="E64" t="s">
        <v>133</v>
      </c>
      <c r="F64">
        <v>77.188926899999998</v>
      </c>
      <c r="G64">
        <v>28.579409500000001</v>
      </c>
      <c r="H64" t="s">
        <v>12069</v>
      </c>
      <c r="I64" t="s">
        <v>248</v>
      </c>
      <c r="J64" t="s">
        <v>102</v>
      </c>
      <c r="K64" t="s">
        <v>103</v>
      </c>
      <c r="L64" t="s">
        <v>23</v>
      </c>
      <c r="M64" t="s">
        <v>23</v>
      </c>
      <c r="N64" t="s">
        <v>23</v>
      </c>
      <c r="O64">
        <v>4</v>
      </c>
      <c r="P64">
        <v>241</v>
      </c>
      <c r="Q64">
        <v>4000</v>
      </c>
      <c r="R64">
        <v>3.9</v>
      </c>
      <c r="S64" s="1">
        <v>40702</v>
      </c>
      <c r="T64">
        <v>2011</v>
      </c>
      <c r="U64">
        <v>8</v>
      </c>
      <c r="V64" t="s">
        <v>12095</v>
      </c>
      <c r="W64" t="s">
        <v>12107</v>
      </c>
      <c r="X64">
        <v>2</v>
      </c>
      <c r="Y64" t="s">
        <v>12106</v>
      </c>
      <c r="Z64">
        <v>1.2E-2</v>
      </c>
      <c r="AA64">
        <v>60</v>
      </c>
      <c r="AB64" t="s">
        <v>247</v>
      </c>
      <c r="AC64">
        <v>3</v>
      </c>
      <c r="AD64" s="9">
        <f>Merged[[#This Row],[Average_Cost_for_two]]*Merged[[#This Row],[USD Rate]]</f>
        <v>48</v>
      </c>
    </row>
    <row r="65" spans="1:30" x14ac:dyDescent="0.3">
      <c r="A65">
        <v>18376469</v>
      </c>
      <c r="B65" t="s">
        <v>250</v>
      </c>
      <c r="C65">
        <v>1</v>
      </c>
      <c r="D65" t="s">
        <v>99</v>
      </c>
      <c r="E65" t="s">
        <v>100</v>
      </c>
      <c r="F65">
        <v>77.170219799999998</v>
      </c>
      <c r="G65">
        <v>28.594800800000002</v>
      </c>
      <c r="H65" t="s">
        <v>12069</v>
      </c>
      <c r="I65" t="s">
        <v>251</v>
      </c>
      <c r="J65" t="s">
        <v>102</v>
      </c>
      <c r="K65" t="s">
        <v>103</v>
      </c>
      <c r="L65" t="s">
        <v>23</v>
      </c>
      <c r="M65" t="s">
        <v>23</v>
      </c>
      <c r="N65" t="s">
        <v>23</v>
      </c>
      <c r="O65">
        <v>4</v>
      </c>
      <c r="P65">
        <v>24</v>
      </c>
      <c r="Q65">
        <v>4000</v>
      </c>
      <c r="R65">
        <v>3.5</v>
      </c>
      <c r="S65" s="1">
        <v>42879</v>
      </c>
      <c r="T65">
        <v>2017</v>
      </c>
      <c r="U65">
        <v>24</v>
      </c>
      <c r="V65" t="s">
        <v>12095</v>
      </c>
      <c r="W65" t="s">
        <v>12096</v>
      </c>
      <c r="X65">
        <v>4</v>
      </c>
      <c r="Y65" t="s">
        <v>12097</v>
      </c>
      <c r="Z65">
        <v>1.2E-2</v>
      </c>
      <c r="AA65">
        <v>220518</v>
      </c>
      <c r="AB65" t="s">
        <v>250</v>
      </c>
      <c r="AC65">
        <v>3</v>
      </c>
      <c r="AD65" s="9">
        <f>Merged[[#This Row],[Average_Cost_for_two]]*Merged[[#This Row],[USD Rate]]</f>
        <v>48</v>
      </c>
    </row>
    <row r="66" spans="1:30" x14ac:dyDescent="0.3">
      <c r="A66">
        <v>4366</v>
      </c>
      <c r="B66" t="s">
        <v>253</v>
      </c>
      <c r="C66">
        <v>1</v>
      </c>
      <c r="D66" t="s">
        <v>99</v>
      </c>
      <c r="E66" t="s">
        <v>254</v>
      </c>
      <c r="F66">
        <v>77.217073099999993</v>
      </c>
      <c r="G66">
        <v>28.621275600000001</v>
      </c>
      <c r="H66" t="s">
        <v>12069</v>
      </c>
      <c r="I66" t="s">
        <v>255</v>
      </c>
      <c r="J66" t="s">
        <v>102</v>
      </c>
      <c r="K66" t="s">
        <v>103</v>
      </c>
      <c r="L66" t="s">
        <v>23</v>
      </c>
      <c r="M66" t="s">
        <v>23</v>
      </c>
      <c r="N66" t="s">
        <v>23</v>
      </c>
      <c r="O66">
        <v>4</v>
      </c>
      <c r="P66">
        <v>44</v>
      </c>
      <c r="Q66">
        <v>4000</v>
      </c>
      <c r="R66">
        <v>3.7</v>
      </c>
      <c r="S66" s="1">
        <v>42439</v>
      </c>
      <c r="T66">
        <v>2016</v>
      </c>
      <c r="U66">
        <v>10</v>
      </c>
      <c r="V66" t="s">
        <v>12110</v>
      </c>
      <c r="W66" t="s">
        <v>12111</v>
      </c>
      <c r="X66">
        <v>2</v>
      </c>
      <c r="Y66" t="s">
        <v>12106</v>
      </c>
      <c r="Z66">
        <v>1.2E-2</v>
      </c>
      <c r="AA66">
        <v>53</v>
      </c>
      <c r="AB66" t="s">
        <v>253</v>
      </c>
      <c r="AC66">
        <v>4</v>
      </c>
      <c r="AD66" s="9">
        <f>Merged[[#This Row],[Average_Cost_for_two]]*Merged[[#This Row],[USD Rate]]</f>
        <v>48</v>
      </c>
    </row>
    <row r="67" spans="1:30" x14ac:dyDescent="0.3">
      <c r="A67">
        <v>4356</v>
      </c>
      <c r="B67" t="s">
        <v>257</v>
      </c>
      <c r="C67">
        <v>1</v>
      </c>
      <c r="D67" t="s">
        <v>99</v>
      </c>
      <c r="E67" t="s">
        <v>196</v>
      </c>
      <c r="F67">
        <v>77.185331000000005</v>
      </c>
      <c r="G67">
        <v>28.569040000000001</v>
      </c>
      <c r="H67" t="s">
        <v>12069</v>
      </c>
      <c r="I67" t="s">
        <v>258</v>
      </c>
      <c r="J67" t="s">
        <v>102</v>
      </c>
      <c r="K67" t="s">
        <v>103</v>
      </c>
      <c r="L67" t="s">
        <v>23</v>
      </c>
      <c r="M67" t="s">
        <v>23</v>
      </c>
      <c r="N67" t="s">
        <v>23</v>
      </c>
      <c r="O67">
        <v>4</v>
      </c>
      <c r="P67">
        <v>290</v>
      </c>
      <c r="Q67">
        <v>4000</v>
      </c>
      <c r="R67">
        <v>3.9</v>
      </c>
      <c r="S67" s="1">
        <v>40580</v>
      </c>
      <c r="T67">
        <v>2011</v>
      </c>
      <c r="U67">
        <v>6</v>
      </c>
      <c r="V67" t="s">
        <v>12110</v>
      </c>
      <c r="W67" t="s">
        <v>12112</v>
      </c>
      <c r="X67">
        <v>2</v>
      </c>
      <c r="Y67" t="s">
        <v>12100</v>
      </c>
      <c r="Z67">
        <v>1.2E-2</v>
      </c>
      <c r="AA67">
        <v>53</v>
      </c>
      <c r="AB67" t="s">
        <v>257</v>
      </c>
      <c r="AC67">
        <v>0</v>
      </c>
      <c r="AD67" s="9">
        <f>Merged[[#This Row],[Average_Cost_for_two]]*Merged[[#This Row],[USD Rate]]</f>
        <v>48</v>
      </c>
    </row>
    <row r="68" spans="1:30" x14ac:dyDescent="0.3">
      <c r="A68">
        <v>305545</v>
      </c>
      <c r="B68" t="s">
        <v>260</v>
      </c>
      <c r="C68">
        <v>1</v>
      </c>
      <c r="D68" t="s">
        <v>99</v>
      </c>
      <c r="E68" t="s">
        <v>183</v>
      </c>
      <c r="F68">
        <v>77.249540600000003</v>
      </c>
      <c r="G68">
        <v>28.549932200000001</v>
      </c>
      <c r="H68" t="s">
        <v>12069</v>
      </c>
      <c r="I68" t="s">
        <v>261</v>
      </c>
      <c r="J68" t="s">
        <v>102</v>
      </c>
      <c r="K68" t="s">
        <v>103</v>
      </c>
      <c r="L68" t="s">
        <v>23</v>
      </c>
      <c r="M68" t="s">
        <v>23</v>
      </c>
      <c r="N68" t="s">
        <v>23</v>
      </c>
      <c r="O68">
        <v>4</v>
      </c>
      <c r="P68">
        <v>150</v>
      </c>
      <c r="Q68">
        <v>4000</v>
      </c>
      <c r="R68">
        <v>3.9</v>
      </c>
      <c r="S68" s="1">
        <v>43070</v>
      </c>
      <c r="T68">
        <v>2017</v>
      </c>
      <c r="U68">
        <v>1</v>
      </c>
      <c r="V68" t="s">
        <v>12098</v>
      </c>
      <c r="W68" t="s">
        <v>12112</v>
      </c>
      <c r="X68">
        <v>1</v>
      </c>
      <c r="Y68" t="s">
        <v>12100</v>
      </c>
      <c r="Z68">
        <v>1.2E-2</v>
      </c>
      <c r="AA68">
        <v>3667</v>
      </c>
      <c r="AB68" t="s">
        <v>260</v>
      </c>
      <c r="AC68">
        <v>5</v>
      </c>
      <c r="AD68" s="9">
        <f>Merged[[#This Row],[Average_Cost_for_two]]*Merged[[#This Row],[USD Rate]]</f>
        <v>48</v>
      </c>
    </row>
    <row r="69" spans="1:30" x14ac:dyDescent="0.3">
      <c r="A69">
        <v>2728</v>
      </c>
      <c r="B69" t="s">
        <v>263</v>
      </c>
      <c r="C69">
        <v>1</v>
      </c>
      <c r="D69" t="s">
        <v>99</v>
      </c>
      <c r="E69" t="s">
        <v>117</v>
      </c>
      <c r="F69">
        <v>77.218187</v>
      </c>
      <c r="G69">
        <v>28.625444999999999</v>
      </c>
      <c r="H69" t="s">
        <v>12069</v>
      </c>
      <c r="I69" t="s">
        <v>110</v>
      </c>
      <c r="J69" t="s">
        <v>102</v>
      </c>
      <c r="K69" t="s">
        <v>103</v>
      </c>
      <c r="L69" t="s">
        <v>23</v>
      </c>
      <c r="M69" t="s">
        <v>23</v>
      </c>
      <c r="N69" t="s">
        <v>23</v>
      </c>
      <c r="O69">
        <v>4</v>
      </c>
      <c r="P69">
        <v>59</v>
      </c>
      <c r="Q69">
        <v>4000</v>
      </c>
      <c r="R69">
        <v>3.7</v>
      </c>
      <c r="S69" s="1">
        <v>40331</v>
      </c>
      <c r="T69">
        <v>2010</v>
      </c>
      <c r="U69">
        <v>2</v>
      </c>
      <c r="V69" t="s">
        <v>12095</v>
      </c>
      <c r="W69" t="s">
        <v>12107</v>
      </c>
      <c r="X69">
        <v>1</v>
      </c>
      <c r="Y69" t="s">
        <v>12106</v>
      </c>
      <c r="Z69">
        <v>1.2E-2</v>
      </c>
      <c r="AA69">
        <v>33</v>
      </c>
      <c r="AB69" t="s">
        <v>263</v>
      </c>
      <c r="AC69">
        <v>3</v>
      </c>
      <c r="AD69" s="9">
        <f>Merged[[#This Row],[Average_Cost_for_two]]*Merged[[#This Row],[USD Rate]]</f>
        <v>48</v>
      </c>
    </row>
    <row r="70" spans="1:30" x14ac:dyDescent="0.3">
      <c r="A70">
        <v>18369743</v>
      </c>
      <c r="B70" t="s">
        <v>265</v>
      </c>
      <c r="C70">
        <v>1</v>
      </c>
      <c r="D70" t="s">
        <v>178</v>
      </c>
      <c r="E70" t="s">
        <v>222</v>
      </c>
      <c r="F70">
        <v>77.108725800000002</v>
      </c>
      <c r="G70">
        <v>28.481248099999998</v>
      </c>
      <c r="H70" t="s">
        <v>12069</v>
      </c>
      <c r="I70" t="s">
        <v>160</v>
      </c>
      <c r="J70" t="s">
        <v>102</v>
      </c>
      <c r="K70" t="s">
        <v>103</v>
      </c>
      <c r="L70" t="s">
        <v>23</v>
      </c>
      <c r="M70" t="s">
        <v>23</v>
      </c>
      <c r="N70" t="s">
        <v>23</v>
      </c>
      <c r="O70">
        <v>4</v>
      </c>
      <c r="P70">
        <v>38</v>
      </c>
      <c r="Q70">
        <v>4000</v>
      </c>
      <c r="R70">
        <v>4.0999999999999996</v>
      </c>
      <c r="S70" s="1">
        <v>42931</v>
      </c>
      <c r="T70">
        <v>2017</v>
      </c>
      <c r="U70">
        <v>15</v>
      </c>
      <c r="V70" t="s">
        <v>12101</v>
      </c>
      <c r="W70" t="s">
        <v>12105</v>
      </c>
      <c r="X70">
        <v>3</v>
      </c>
      <c r="Y70" t="s">
        <v>12106</v>
      </c>
      <c r="Z70">
        <v>1.2E-2</v>
      </c>
      <c r="AA70">
        <v>220437</v>
      </c>
      <c r="AB70" t="s">
        <v>265</v>
      </c>
      <c r="AC70">
        <v>6</v>
      </c>
      <c r="AD70" s="9">
        <f>Merged[[#This Row],[Average_Cost_for_two]]*Merged[[#This Row],[USD Rate]]</f>
        <v>48</v>
      </c>
    </row>
    <row r="71" spans="1:30" x14ac:dyDescent="0.3">
      <c r="A71">
        <v>301562</v>
      </c>
      <c r="B71" t="s">
        <v>267</v>
      </c>
      <c r="C71">
        <v>1</v>
      </c>
      <c r="D71" t="s">
        <v>178</v>
      </c>
      <c r="E71" t="s">
        <v>268</v>
      </c>
      <c r="F71">
        <v>77.070162400000001</v>
      </c>
      <c r="G71">
        <v>28.455954299999998</v>
      </c>
      <c r="H71" t="s">
        <v>12069</v>
      </c>
      <c r="I71" t="s">
        <v>269</v>
      </c>
      <c r="J71" t="s">
        <v>102</v>
      </c>
      <c r="K71" t="s">
        <v>103</v>
      </c>
      <c r="L71" t="s">
        <v>23</v>
      </c>
      <c r="M71" t="s">
        <v>23</v>
      </c>
      <c r="N71" t="s">
        <v>23</v>
      </c>
      <c r="O71">
        <v>4</v>
      </c>
      <c r="P71">
        <v>219</v>
      </c>
      <c r="Q71">
        <v>4000</v>
      </c>
      <c r="R71">
        <v>4</v>
      </c>
      <c r="S71" s="1">
        <v>41341</v>
      </c>
      <c r="T71">
        <v>2013</v>
      </c>
      <c r="U71">
        <v>8</v>
      </c>
      <c r="V71" t="s">
        <v>12110</v>
      </c>
      <c r="W71" t="s">
        <v>12111</v>
      </c>
      <c r="X71">
        <v>2</v>
      </c>
      <c r="Y71" t="s">
        <v>12106</v>
      </c>
      <c r="Z71">
        <v>1.2E-2</v>
      </c>
      <c r="AA71">
        <v>3619</v>
      </c>
      <c r="AB71" t="s">
        <v>267</v>
      </c>
      <c r="AC71">
        <v>5</v>
      </c>
      <c r="AD71" s="9">
        <f>Merged[[#This Row],[Average_Cost_for_two]]*Merged[[#This Row],[USD Rate]]</f>
        <v>48</v>
      </c>
    </row>
    <row r="72" spans="1:30" x14ac:dyDescent="0.3">
      <c r="A72">
        <v>6300002</v>
      </c>
      <c r="B72" t="s">
        <v>271</v>
      </c>
      <c r="C72">
        <v>162</v>
      </c>
      <c r="D72" t="s">
        <v>272</v>
      </c>
      <c r="E72" t="s">
        <v>273</v>
      </c>
      <c r="F72">
        <v>121.056831</v>
      </c>
      <c r="G72">
        <v>14.581403999999999</v>
      </c>
      <c r="H72" t="s">
        <v>12075</v>
      </c>
      <c r="I72" t="s">
        <v>274</v>
      </c>
      <c r="J72" t="s">
        <v>130</v>
      </c>
      <c r="K72" t="s">
        <v>103</v>
      </c>
      <c r="L72" t="s">
        <v>23</v>
      </c>
      <c r="M72" t="s">
        <v>23</v>
      </c>
      <c r="N72" t="s">
        <v>23</v>
      </c>
      <c r="O72">
        <v>4</v>
      </c>
      <c r="P72">
        <v>270</v>
      </c>
      <c r="Q72">
        <v>4000</v>
      </c>
      <c r="R72">
        <v>4.4000000000000004</v>
      </c>
      <c r="S72" s="1">
        <v>40235</v>
      </c>
      <c r="T72">
        <v>2010</v>
      </c>
      <c r="U72">
        <v>26</v>
      </c>
      <c r="V72" t="s">
        <v>12110</v>
      </c>
      <c r="W72" t="s">
        <v>12112</v>
      </c>
      <c r="X72">
        <v>4</v>
      </c>
      <c r="Y72" t="s">
        <v>12100</v>
      </c>
      <c r="Z72">
        <v>7.2999999999999995E-2</v>
      </c>
      <c r="AA72">
        <v>459901</v>
      </c>
      <c r="AB72" t="s">
        <v>271</v>
      </c>
      <c r="AC72">
        <v>5</v>
      </c>
      <c r="AD72" s="9">
        <f>Merged[[#This Row],[Average_Cost_for_two]]*Merged[[#This Row],[USD Rate]]</f>
        <v>292</v>
      </c>
    </row>
    <row r="73" spans="1:30" x14ac:dyDescent="0.3">
      <c r="A73">
        <v>5800176</v>
      </c>
      <c r="B73" t="s">
        <v>276</v>
      </c>
      <c r="C73">
        <v>191</v>
      </c>
      <c r="D73" t="s">
        <v>225</v>
      </c>
      <c r="E73" t="s">
        <v>277</v>
      </c>
      <c r="F73">
        <v>79.84423889</v>
      </c>
      <c r="G73">
        <v>6.9328138890000002</v>
      </c>
      <c r="H73" t="s">
        <v>12078</v>
      </c>
      <c r="I73" t="s">
        <v>278</v>
      </c>
      <c r="J73" t="s">
        <v>227</v>
      </c>
      <c r="K73" t="s">
        <v>23</v>
      </c>
      <c r="L73" t="s">
        <v>23</v>
      </c>
      <c r="M73" t="s">
        <v>23</v>
      </c>
      <c r="N73" t="s">
        <v>23</v>
      </c>
      <c r="O73">
        <v>4</v>
      </c>
      <c r="P73">
        <v>203</v>
      </c>
      <c r="Q73">
        <v>4000</v>
      </c>
      <c r="R73">
        <v>4.9000000000000004</v>
      </c>
      <c r="S73" s="1">
        <v>41688</v>
      </c>
      <c r="T73">
        <v>2014</v>
      </c>
      <c r="U73">
        <v>18</v>
      </c>
      <c r="V73" t="s">
        <v>12110</v>
      </c>
      <c r="W73" t="s">
        <v>12112</v>
      </c>
      <c r="X73">
        <v>4</v>
      </c>
      <c r="Y73" t="s">
        <v>12100</v>
      </c>
      <c r="Z73">
        <v>3.3999999999999998E-3</v>
      </c>
      <c r="AA73">
        <v>19721</v>
      </c>
      <c r="AB73" t="s">
        <v>276</v>
      </c>
      <c r="AC73">
        <v>2</v>
      </c>
      <c r="AD73" s="9">
        <f>Merged[[#This Row],[Average_Cost_for_two]]*Merged[[#This Row],[USD Rate]]</f>
        <v>13.6</v>
      </c>
    </row>
    <row r="74" spans="1:30" x14ac:dyDescent="0.3">
      <c r="A74">
        <v>5800746</v>
      </c>
      <c r="B74" t="s">
        <v>280</v>
      </c>
      <c r="C74">
        <v>191</v>
      </c>
      <c r="D74" t="s">
        <v>225</v>
      </c>
      <c r="E74" t="s">
        <v>281</v>
      </c>
      <c r="F74">
        <v>79.843575000000001</v>
      </c>
      <c r="G74">
        <v>6.9325472220000002</v>
      </c>
      <c r="H74" t="s">
        <v>12078</v>
      </c>
      <c r="I74" t="s">
        <v>282</v>
      </c>
      <c r="J74" t="s">
        <v>227</v>
      </c>
      <c r="K74" t="s">
        <v>23</v>
      </c>
      <c r="L74" t="s">
        <v>23</v>
      </c>
      <c r="M74" t="s">
        <v>23</v>
      </c>
      <c r="N74" t="s">
        <v>23</v>
      </c>
      <c r="O74">
        <v>4</v>
      </c>
      <c r="P74">
        <v>166</v>
      </c>
      <c r="Q74">
        <v>4000</v>
      </c>
      <c r="R74">
        <v>4</v>
      </c>
      <c r="S74" s="1">
        <v>41953</v>
      </c>
      <c r="T74">
        <v>2014</v>
      </c>
      <c r="U74">
        <v>10</v>
      </c>
      <c r="V74" t="s">
        <v>12098</v>
      </c>
      <c r="W74" t="s">
        <v>12104</v>
      </c>
      <c r="X74">
        <v>3</v>
      </c>
      <c r="Y74" t="s">
        <v>12100</v>
      </c>
      <c r="Z74">
        <v>3.3999999999999998E-3</v>
      </c>
      <c r="AA74">
        <v>19723</v>
      </c>
      <c r="AB74" t="s">
        <v>280</v>
      </c>
      <c r="AC74">
        <v>1</v>
      </c>
      <c r="AD74" s="9">
        <f>Merged[[#This Row],[Average_Cost_for_two]]*Merged[[#This Row],[USD Rate]]</f>
        <v>13.6</v>
      </c>
    </row>
    <row r="75" spans="1:30" x14ac:dyDescent="0.3">
      <c r="A75">
        <v>311369</v>
      </c>
      <c r="B75" t="s">
        <v>284</v>
      </c>
      <c r="C75">
        <v>1</v>
      </c>
      <c r="D75" t="s">
        <v>99</v>
      </c>
      <c r="E75" t="s">
        <v>153</v>
      </c>
      <c r="F75">
        <v>77.217909599999999</v>
      </c>
      <c r="G75">
        <v>28.620618799999999</v>
      </c>
      <c r="H75" t="s">
        <v>12069</v>
      </c>
      <c r="I75" t="s">
        <v>285</v>
      </c>
      <c r="J75" t="s">
        <v>102</v>
      </c>
      <c r="K75" t="s">
        <v>103</v>
      </c>
      <c r="L75" t="s">
        <v>23</v>
      </c>
      <c r="M75" t="s">
        <v>23</v>
      </c>
      <c r="N75" t="s">
        <v>23</v>
      </c>
      <c r="O75">
        <v>4</v>
      </c>
      <c r="P75">
        <v>400</v>
      </c>
      <c r="Q75">
        <v>3800</v>
      </c>
      <c r="R75">
        <v>4.3</v>
      </c>
      <c r="S75" s="1">
        <v>41402</v>
      </c>
      <c r="T75">
        <v>2013</v>
      </c>
      <c r="U75">
        <v>8</v>
      </c>
      <c r="V75" t="s">
        <v>12095</v>
      </c>
      <c r="W75" t="s">
        <v>12096</v>
      </c>
      <c r="X75">
        <v>2</v>
      </c>
      <c r="Y75" t="s">
        <v>12097</v>
      </c>
      <c r="Z75">
        <v>1.2E-2</v>
      </c>
      <c r="AA75">
        <v>3737</v>
      </c>
      <c r="AB75" t="s">
        <v>284</v>
      </c>
      <c r="AC75">
        <v>3</v>
      </c>
      <c r="AD75" s="9">
        <f>Merged[[#This Row],[Average_Cost_for_two]]*Merged[[#This Row],[USD Rate]]</f>
        <v>45.6</v>
      </c>
    </row>
    <row r="76" spans="1:30" x14ac:dyDescent="0.3">
      <c r="A76">
        <v>18425766</v>
      </c>
      <c r="B76" t="s">
        <v>287</v>
      </c>
      <c r="C76">
        <v>1</v>
      </c>
      <c r="D76" t="s">
        <v>99</v>
      </c>
      <c r="E76" t="s">
        <v>288</v>
      </c>
      <c r="F76">
        <v>77.120532999999995</v>
      </c>
      <c r="G76">
        <v>28.550802000000001</v>
      </c>
      <c r="H76" t="s">
        <v>12069</v>
      </c>
      <c r="I76" t="s">
        <v>211</v>
      </c>
      <c r="J76" t="s">
        <v>102</v>
      </c>
      <c r="K76" t="s">
        <v>23</v>
      </c>
      <c r="L76" t="s">
        <v>23</v>
      </c>
      <c r="M76" t="s">
        <v>23</v>
      </c>
      <c r="N76" t="s">
        <v>23</v>
      </c>
      <c r="O76">
        <v>4</v>
      </c>
      <c r="P76">
        <v>4</v>
      </c>
      <c r="Q76">
        <v>3700</v>
      </c>
      <c r="R76">
        <v>2.9</v>
      </c>
      <c r="S76" s="1">
        <v>43214</v>
      </c>
      <c r="T76">
        <v>2018</v>
      </c>
      <c r="U76">
        <v>24</v>
      </c>
      <c r="V76" t="s">
        <v>12095</v>
      </c>
      <c r="W76" t="s">
        <v>12109</v>
      </c>
      <c r="X76">
        <v>4</v>
      </c>
      <c r="Y76" t="s">
        <v>12106</v>
      </c>
      <c r="Z76">
        <v>1.2E-2</v>
      </c>
      <c r="AA76">
        <v>221110</v>
      </c>
      <c r="AB76" t="s">
        <v>287</v>
      </c>
      <c r="AC76">
        <v>2</v>
      </c>
      <c r="AD76" s="9">
        <f>Merged[[#This Row],[Average_Cost_for_two]]*Merged[[#This Row],[USD Rate]]</f>
        <v>44.4</v>
      </c>
    </row>
    <row r="77" spans="1:30" x14ac:dyDescent="0.3">
      <c r="A77">
        <v>1900</v>
      </c>
      <c r="B77" t="s">
        <v>290</v>
      </c>
      <c r="C77">
        <v>1</v>
      </c>
      <c r="D77" t="s">
        <v>99</v>
      </c>
      <c r="E77" t="s">
        <v>291</v>
      </c>
      <c r="F77">
        <v>77.195872399999999</v>
      </c>
      <c r="G77">
        <v>28.5963125</v>
      </c>
      <c r="H77" t="s">
        <v>12069</v>
      </c>
      <c r="I77" t="s">
        <v>110</v>
      </c>
      <c r="J77" t="s">
        <v>102</v>
      </c>
      <c r="K77" t="s">
        <v>103</v>
      </c>
      <c r="L77" t="s">
        <v>23</v>
      </c>
      <c r="M77" t="s">
        <v>23</v>
      </c>
      <c r="N77" t="s">
        <v>23</v>
      </c>
      <c r="O77">
        <v>4</v>
      </c>
      <c r="P77">
        <v>100</v>
      </c>
      <c r="Q77">
        <v>3700</v>
      </c>
      <c r="R77">
        <v>3.6</v>
      </c>
      <c r="S77" s="1">
        <v>41707</v>
      </c>
      <c r="T77">
        <v>2014</v>
      </c>
      <c r="U77">
        <v>9</v>
      </c>
      <c r="V77" t="s">
        <v>12110</v>
      </c>
      <c r="W77" t="s">
        <v>12111</v>
      </c>
      <c r="X77">
        <v>3</v>
      </c>
      <c r="Y77" t="s">
        <v>12106</v>
      </c>
      <c r="Z77">
        <v>1.2E-2</v>
      </c>
      <c r="AA77">
        <v>23</v>
      </c>
      <c r="AB77" t="s">
        <v>290</v>
      </c>
      <c r="AC77">
        <v>0</v>
      </c>
      <c r="AD77" s="9">
        <f>Merged[[#This Row],[Average_Cost_for_two]]*Merged[[#This Row],[USD Rate]]</f>
        <v>44.4</v>
      </c>
    </row>
    <row r="78" spans="1:30" x14ac:dyDescent="0.3">
      <c r="A78">
        <v>305549</v>
      </c>
      <c r="B78" t="s">
        <v>293</v>
      </c>
      <c r="C78">
        <v>1</v>
      </c>
      <c r="D78" t="s">
        <v>99</v>
      </c>
      <c r="E78" t="s">
        <v>183</v>
      </c>
      <c r="F78">
        <v>77.249316100000001</v>
      </c>
      <c r="G78">
        <v>28.5495074</v>
      </c>
      <c r="H78" t="s">
        <v>12069</v>
      </c>
      <c r="I78" t="s">
        <v>150</v>
      </c>
      <c r="J78" t="s">
        <v>102</v>
      </c>
      <c r="K78" t="s">
        <v>103</v>
      </c>
      <c r="L78" t="s">
        <v>23</v>
      </c>
      <c r="M78" t="s">
        <v>23</v>
      </c>
      <c r="N78" t="s">
        <v>23</v>
      </c>
      <c r="O78">
        <v>4</v>
      </c>
      <c r="P78">
        <v>18</v>
      </c>
      <c r="Q78">
        <v>3650</v>
      </c>
      <c r="R78">
        <v>3.5</v>
      </c>
      <c r="S78" s="1">
        <v>41353</v>
      </c>
      <c r="T78">
        <v>2013</v>
      </c>
      <c r="U78">
        <v>20</v>
      </c>
      <c r="V78" t="s">
        <v>12110</v>
      </c>
      <c r="W78" t="s">
        <v>12111</v>
      </c>
      <c r="X78">
        <v>4</v>
      </c>
      <c r="Y78" t="s">
        <v>12106</v>
      </c>
      <c r="Z78">
        <v>1.2E-2</v>
      </c>
      <c r="AA78">
        <v>3667</v>
      </c>
      <c r="AB78" t="s">
        <v>293</v>
      </c>
      <c r="AC78">
        <v>3</v>
      </c>
      <c r="AD78" s="9">
        <f>Merged[[#This Row],[Average_Cost_for_two]]*Merged[[#This Row],[USD Rate]]</f>
        <v>43.800000000000004</v>
      </c>
    </row>
    <row r="79" spans="1:30" x14ac:dyDescent="0.3">
      <c r="A79">
        <v>2674</v>
      </c>
      <c r="B79" t="s">
        <v>294</v>
      </c>
      <c r="C79">
        <v>1</v>
      </c>
      <c r="D79" t="s">
        <v>99</v>
      </c>
      <c r="E79" t="s">
        <v>169</v>
      </c>
      <c r="F79">
        <v>77.216883899999999</v>
      </c>
      <c r="G79">
        <v>28.600169399999999</v>
      </c>
      <c r="H79" t="s">
        <v>12069</v>
      </c>
      <c r="I79" t="s">
        <v>118</v>
      </c>
      <c r="J79" t="s">
        <v>102</v>
      </c>
      <c r="K79" t="s">
        <v>103</v>
      </c>
      <c r="L79" t="s">
        <v>23</v>
      </c>
      <c r="M79" t="s">
        <v>23</v>
      </c>
      <c r="N79" t="s">
        <v>23</v>
      </c>
      <c r="O79">
        <v>4</v>
      </c>
      <c r="P79">
        <v>139</v>
      </c>
      <c r="Q79">
        <v>3600</v>
      </c>
      <c r="R79">
        <v>3.7</v>
      </c>
      <c r="S79" s="1">
        <v>43248</v>
      </c>
      <c r="T79">
        <v>2018</v>
      </c>
      <c r="U79">
        <v>28</v>
      </c>
      <c r="V79" t="s">
        <v>12095</v>
      </c>
      <c r="W79" t="s">
        <v>12096</v>
      </c>
      <c r="X79">
        <v>5</v>
      </c>
      <c r="Y79" t="s">
        <v>12097</v>
      </c>
      <c r="Z79">
        <v>1.2E-2</v>
      </c>
      <c r="AA79">
        <v>33</v>
      </c>
      <c r="AB79" t="s">
        <v>294</v>
      </c>
      <c r="AC79">
        <v>1</v>
      </c>
      <c r="AD79" s="9">
        <f>Merged[[#This Row],[Average_Cost_for_two]]*Merged[[#This Row],[USD Rate]]</f>
        <v>43.2</v>
      </c>
    </row>
    <row r="80" spans="1:30" x14ac:dyDescent="0.3">
      <c r="A80">
        <v>1898</v>
      </c>
      <c r="B80" t="s">
        <v>296</v>
      </c>
      <c r="C80">
        <v>1</v>
      </c>
      <c r="D80" t="s">
        <v>99</v>
      </c>
      <c r="E80" t="s">
        <v>291</v>
      </c>
      <c r="F80">
        <v>77.195647800000003</v>
      </c>
      <c r="G80">
        <v>28.596694299999999</v>
      </c>
      <c r="H80" t="s">
        <v>12069</v>
      </c>
      <c r="I80" t="s">
        <v>248</v>
      </c>
      <c r="J80" t="s">
        <v>102</v>
      </c>
      <c r="K80" t="s">
        <v>103</v>
      </c>
      <c r="L80" t="s">
        <v>23</v>
      </c>
      <c r="M80" t="s">
        <v>23</v>
      </c>
      <c r="N80" t="s">
        <v>23</v>
      </c>
      <c r="O80">
        <v>4</v>
      </c>
      <c r="P80">
        <v>101</v>
      </c>
      <c r="Q80">
        <v>3600</v>
      </c>
      <c r="R80">
        <v>3.7</v>
      </c>
      <c r="S80" s="1">
        <v>43043</v>
      </c>
      <c r="T80">
        <v>2017</v>
      </c>
      <c r="U80">
        <v>4</v>
      </c>
      <c r="V80" t="s">
        <v>12098</v>
      </c>
      <c r="W80" t="s">
        <v>12104</v>
      </c>
      <c r="X80">
        <v>1</v>
      </c>
      <c r="Y80" t="s">
        <v>12100</v>
      </c>
      <c r="Z80">
        <v>1.2E-2</v>
      </c>
      <c r="AA80">
        <v>23</v>
      </c>
      <c r="AB80" t="s">
        <v>296</v>
      </c>
      <c r="AC80">
        <v>6</v>
      </c>
      <c r="AD80" s="9">
        <f>Merged[[#This Row],[Average_Cost_for_two]]*Merged[[#This Row],[USD Rate]]</f>
        <v>43.2</v>
      </c>
    </row>
    <row r="81" spans="1:30" x14ac:dyDescent="0.3">
      <c r="A81">
        <v>3400072</v>
      </c>
      <c r="B81" t="s">
        <v>298</v>
      </c>
      <c r="C81">
        <v>1</v>
      </c>
      <c r="D81" t="s">
        <v>299</v>
      </c>
      <c r="E81" t="s">
        <v>300</v>
      </c>
      <c r="F81">
        <v>78.057044000000005</v>
      </c>
      <c r="G81">
        <v>27.163302999999999</v>
      </c>
      <c r="H81" t="s">
        <v>12069</v>
      </c>
      <c r="I81" t="s">
        <v>248</v>
      </c>
      <c r="J81" t="s">
        <v>102</v>
      </c>
      <c r="K81" t="s">
        <v>23</v>
      </c>
      <c r="L81" t="s">
        <v>23</v>
      </c>
      <c r="M81" t="s">
        <v>23</v>
      </c>
      <c r="N81" t="s">
        <v>23</v>
      </c>
      <c r="O81">
        <v>4</v>
      </c>
      <c r="P81">
        <v>46</v>
      </c>
      <c r="Q81">
        <v>3600</v>
      </c>
      <c r="R81">
        <v>3.8</v>
      </c>
      <c r="S81" s="1">
        <v>43261</v>
      </c>
      <c r="T81">
        <v>2018</v>
      </c>
      <c r="U81">
        <v>10</v>
      </c>
      <c r="V81" t="s">
        <v>12095</v>
      </c>
      <c r="W81" t="s">
        <v>12107</v>
      </c>
      <c r="X81">
        <v>3</v>
      </c>
      <c r="Y81" t="s">
        <v>12106</v>
      </c>
      <c r="Z81">
        <v>1.2E-2</v>
      </c>
      <c r="AA81">
        <v>40801</v>
      </c>
      <c r="AB81" t="s">
        <v>298</v>
      </c>
      <c r="AC81">
        <v>0</v>
      </c>
      <c r="AD81" s="9">
        <f>Merged[[#This Row],[Average_Cost_for_two]]*Merged[[#This Row],[USD Rate]]</f>
        <v>43.2</v>
      </c>
    </row>
    <row r="82" spans="1:30" x14ac:dyDescent="0.3">
      <c r="A82">
        <v>304239</v>
      </c>
      <c r="B82" t="s">
        <v>302</v>
      </c>
      <c r="C82">
        <v>1</v>
      </c>
      <c r="D82" t="s">
        <v>99</v>
      </c>
      <c r="E82" t="s">
        <v>303</v>
      </c>
      <c r="F82">
        <v>77.251157000000006</v>
      </c>
      <c r="G82">
        <v>28.551251199999999</v>
      </c>
      <c r="H82" t="s">
        <v>12069</v>
      </c>
      <c r="I82" t="s">
        <v>304</v>
      </c>
      <c r="J82" t="s">
        <v>102</v>
      </c>
      <c r="K82" t="s">
        <v>103</v>
      </c>
      <c r="L82" t="s">
        <v>23</v>
      </c>
      <c r="M82" t="s">
        <v>23</v>
      </c>
      <c r="N82" t="s">
        <v>23</v>
      </c>
      <c r="O82">
        <v>4</v>
      </c>
      <c r="P82">
        <v>752</v>
      </c>
      <c r="Q82">
        <v>3500</v>
      </c>
      <c r="R82">
        <v>4</v>
      </c>
      <c r="S82" s="1">
        <v>43336</v>
      </c>
      <c r="T82">
        <v>2018</v>
      </c>
      <c r="U82">
        <v>24</v>
      </c>
      <c r="V82" t="s">
        <v>12101</v>
      </c>
      <c r="W82" t="s">
        <v>12102</v>
      </c>
      <c r="X82">
        <v>4</v>
      </c>
      <c r="Y82" t="s">
        <v>12103</v>
      </c>
      <c r="Z82">
        <v>1.2E-2</v>
      </c>
      <c r="AA82">
        <v>3651</v>
      </c>
      <c r="AB82" t="s">
        <v>302</v>
      </c>
      <c r="AC82">
        <v>5</v>
      </c>
      <c r="AD82" s="9">
        <f>Merged[[#This Row],[Average_Cost_for_two]]*Merged[[#This Row],[USD Rate]]</f>
        <v>42</v>
      </c>
    </row>
    <row r="83" spans="1:30" x14ac:dyDescent="0.3">
      <c r="A83">
        <v>18261157</v>
      </c>
      <c r="B83" t="s">
        <v>306</v>
      </c>
      <c r="C83">
        <v>1</v>
      </c>
      <c r="D83" t="s">
        <v>99</v>
      </c>
      <c r="E83" t="s">
        <v>153</v>
      </c>
      <c r="F83">
        <v>77.217836599999998</v>
      </c>
      <c r="G83">
        <v>28.620766</v>
      </c>
      <c r="H83" t="s">
        <v>12069</v>
      </c>
      <c r="I83" t="s">
        <v>307</v>
      </c>
      <c r="J83" t="s">
        <v>102</v>
      </c>
      <c r="K83" t="s">
        <v>103</v>
      </c>
      <c r="L83" t="s">
        <v>23</v>
      </c>
      <c r="M83" t="s">
        <v>23</v>
      </c>
      <c r="N83" t="s">
        <v>23</v>
      </c>
      <c r="O83">
        <v>4</v>
      </c>
      <c r="P83">
        <v>27</v>
      </c>
      <c r="Q83">
        <v>3500</v>
      </c>
      <c r="R83">
        <v>3.4</v>
      </c>
      <c r="S83" s="1">
        <v>42578</v>
      </c>
      <c r="T83">
        <v>2016</v>
      </c>
      <c r="U83">
        <v>27</v>
      </c>
      <c r="V83" t="s">
        <v>12101</v>
      </c>
      <c r="W83" t="s">
        <v>12105</v>
      </c>
      <c r="X83">
        <v>5</v>
      </c>
      <c r="Y83" t="s">
        <v>12106</v>
      </c>
      <c r="Z83">
        <v>1.2E-2</v>
      </c>
      <c r="AA83">
        <v>219134</v>
      </c>
      <c r="AB83" t="s">
        <v>306</v>
      </c>
      <c r="AC83">
        <v>3</v>
      </c>
      <c r="AD83" s="9">
        <f>Merged[[#This Row],[Average_Cost_for_two]]*Merged[[#This Row],[USD Rate]]</f>
        <v>42</v>
      </c>
    </row>
    <row r="84" spans="1:30" x14ac:dyDescent="0.3">
      <c r="A84">
        <v>4911</v>
      </c>
      <c r="B84" t="s">
        <v>309</v>
      </c>
      <c r="C84">
        <v>1</v>
      </c>
      <c r="D84" t="s">
        <v>99</v>
      </c>
      <c r="E84" t="s">
        <v>133</v>
      </c>
      <c r="F84">
        <v>77.188564799999995</v>
      </c>
      <c r="G84">
        <v>28.580216499999999</v>
      </c>
      <c r="H84" t="s">
        <v>12069</v>
      </c>
      <c r="I84" t="s">
        <v>21</v>
      </c>
      <c r="J84" t="s">
        <v>102</v>
      </c>
      <c r="K84" t="s">
        <v>23</v>
      </c>
      <c r="L84" t="s">
        <v>23</v>
      </c>
      <c r="M84" t="s">
        <v>23</v>
      </c>
      <c r="N84" t="s">
        <v>23</v>
      </c>
      <c r="O84">
        <v>4</v>
      </c>
      <c r="P84">
        <v>59</v>
      </c>
      <c r="Q84">
        <v>3500</v>
      </c>
      <c r="R84">
        <v>3.7</v>
      </c>
      <c r="S84" s="1">
        <v>42798</v>
      </c>
      <c r="T84">
        <v>2017</v>
      </c>
      <c r="U84">
        <v>4</v>
      </c>
      <c r="V84" t="s">
        <v>12110</v>
      </c>
      <c r="W84" t="s">
        <v>12111</v>
      </c>
      <c r="X84">
        <v>1</v>
      </c>
      <c r="Y84" t="s">
        <v>12106</v>
      </c>
      <c r="Z84">
        <v>1.2E-2</v>
      </c>
      <c r="AA84">
        <v>59</v>
      </c>
      <c r="AB84" t="s">
        <v>309</v>
      </c>
      <c r="AC84">
        <v>6</v>
      </c>
      <c r="AD84" s="9">
        <f>Merged[[#This Row],[Average_Cost_for_two]]*Merged[[#This Row],[USD Rate]]</f>
        <v>42</v>
      </c>
    </row>
    <row r="85" spans="1:30" x14ac:dyDescent="0.3">
      <c r="A85">
        <v>300696</v>
      </c>
      <c r="B85" t="s">
        <v>311</v>
      </c>
      <c r="C85">
        <v>1</v>
      </c>
      <c r="D85" t="s">
        <v>99</v>
      </c>
      <c r="E85" t="s">
        <v>312</v>
      </c>
      <c r="F85">
        <v>77.303177779999999</v>
      </c>
      <c r="G85">
        <v>28.661133329999998</v>
      </c>
      <c r="H85" t="s">
        <v>12069</v>
      </c>
      <c r="I85" t="s">
        <v>313</v>
      </c>
      <c r="J85" t="s">
        <v>102</v>
      </c>
      <c r="K85" t="s">
        <v>103</v>
      </c>
      <c r="L85" t="s">
        <v>23</v>
      </c>
      <c r="M85" t="s">
        <v>23</v>
      </c>
      <c r="N85" t="s">
        <v>23</v>
      </c>
      <c r="O85">
        <v>4</v>
      </c>
      <c r="P85">
        <v>42</v>
      </c>
      <c r="Q85">
        <v>3500</v>
      </c>
      <c r="R85">
        <v>3.6</v>
      </c>
      <c r="S85" s="1">
        <v>41697</v>
      </c>
      <c r="T85">
        <v>2014</v>
      </c>
      <c r="U85">
        <v>27</v>
      </c>
      <c r="V85" t="s">
        <v>12110</v>
      </c>
      <c r="W85" t="s">
        <v>12112</v>
      </c>
      <c r="X85">
        <v>5</v>
      </c>
      <c r="Y85" t="s">
        <v>12100</v>
      </c>
      <c r="Z85">
        <v>1.2E-2</v>
      </c>
      <c r="AA85">
        <v>3609</v>
      </c>
      <c r="AB85" t="s">
        <v>311</v>
      </c>
      <c r="AC85">
        <v>4</v>
      </c>
      <c r="AD85" s="9">
        <f>Merged[[#This Row],[Average_Cost_for_two]]*Merged[[#This Row],[USD Rate]]</f>
        <v>42</v>
      </c>
    </row>
    <row r="86" spans="1:30" x14ac:dyDescent="0.3">
      <c r="A86">
        <v>2770</v>
      </c>
      <c r="B86" t="s">
        <v>315</v>
      </c>
      <c r="C86">
        <v>1</v>
      </c>
      <c r="D86" t="s">
        <v>99</v>
      </c>
      <c r="E86" t="s">
        <v>199</v>
      </c>
      <c r="F86">
        <v>77.217367330000002</v>
      </c>
      <c r="G86">
        <v>28.620987209999999</v>
      </c>
      <c r="H86" t="s">
        <v>12069</v>
      </c>
      <c r="I86" t="s">
        <v>316</v>
      </c>
      <c r="J86" t="s">
        <v>102</v>
      </c>
      <c r="K86" t="s">
        <v>103</v>
      </c>
      <c r="L86" t="s">
        <v>23</v>
      </c>
      <c r="M86" t="s">
        <v>23</v>
      </c>
      <c r="N86" t="s">
        <v>23</v>
      </c>
      <c r="O86">
        <v>4</v>
      </c>
      <c r="P86">
        <v>169</v>
      </c>
      <c r="Q86">
        <v>3500</v>
      </c>
      <c r="R86">
        <v>3.3</v>
      </c>
      <c r="S86" s="1">
        <v>41989</v>
      </c>
      <c r="T86">
        <v>2014</v>
      </c>
      <c r="U86">
        <v>16</v>
      </c>
      <c r="V86" t="s">
        <v>12098</v>
      </c>
      <c r="W86" t="s">
        <v>12112</v>
      </c>
      <c r="X86">
        <v>3</v>
      </c>
      <c r="Y86" t="s">
        <v>12100</v>
      </c>
      <c r="Z86">
        <v>1.2E-2</v>
      </c>
      <c r="AA86">
        <v>34</v>
      </c>
      <c r="AB86" t="s">
        <v>315</v>
      </c>
      <c r="AC86">
        <v>2</v>
      </c>
      <c r="AD86" s="9">
        <f>Merged[[#This Row],[Average_Cost_for_two]]*Merged[[#This Row],[USD Rate]]</f>
        <v>42</v>
      </c>
    </row>
    <row r="87" spans="1:30" x14ac:dyDescent="0.3">
      <c r="A87">
        <v>2745</v>
      </c>
      <c r="B87" t="s">
        <v>318</v>
      </c>
      <c r="C87">
        <v>1</v>
      </c>
      <c r="D87" t="s">
        <v>99</v>
      </c>
      <c r="E87" t="s">
        <v>106</v>
      </c>
      <c r="F87">
        <v>77.173439099999996</v>
      </c>
      <c r="G87">
        <v>28.598177799999998</v>
      </c>
      <c r="H87" t="s">
        <v>12069</v>
      </c>
      <c r="I87" t="s">
        <v>319</v>
      </c>
      <c r="J87" t="s">
        <v>102</v>
      </c>
      <c r="K87" t="s">
        <v>23</v>
      </c>
      <c r="L87" t="s">
        <v>23</v>
      </c>
      <c r="M87" t="s">
        <v>23</v>
      </c>
      <c r="N87" t="s">
        <v>23</v>
      </c>
      <c r="O87">
        <v>4</v>
      </c>
      <c r="P87">
        <v>45</v>
      </c>
      <c r="Q87">
        <v>3500</v>
      </c>
      <c r="R87">
        <v>3.5</v>
      </c>
      <c r="S87" s="1">
        <v>40509</v>
      </c>
      <c r="T87">
        <v>2010</v>
      </c>
      <c r="U87">
        <v>27</v>
      </c>
      <c r="V87" t="s">
        <v>12098</v>
      </c>
      <c r="W87" t="s">
        <v>12104</v>
      </c>
      <c r="X87">
        <v>4</v>
      </c>
      <c r="Y87" t="s">
        <v>12100</v>
      </c>
      <c r="Z87">
        <v>1.2E-2</v>
      </c>
      <c r="AA87">
        <v>33</v>
      </c>
      <c r="AB87" t="s">
        <v>318</v>
      </c>
      <c r="AC87">
        <v>6</v>
      </c>
      <c r="AD87" s="9">
        <f>Merged[[#This Row],[Average_Cost_for_two]]*Merged[[#This Row],[USD Rate]]</f>
        <v>42</v>
      </c>
    </row>
    <row r="88" spans="1:30" x14ac:dyDescent="0.3">
      <c r="A88">
        <v>4357</v>
      </c>
      <c r="B88" t="s">
        <v>321</v>
      </c>
      <c r="C88">
        <v>1</v>
      </c>
      <c r="D88" t="s">
        <v>99</v>
      </c>
      <c r="E88" t="s">
        <v>196</v>
      </c>
      <c r="F88">
        <v>77.185331000000005</v>
      </c>
      <c r="G88">
        <v>28.569040000000001</v>
      </c>
      <c r="H88" t="s">
        <v>12069</v>
      </c>
      <c r="I88" t="s">
        <v>322</v>
      </c>
      <c r="J88" t="s">
        <v>102</v>
      </c>
      <c r="K88" t="s">
        <v>103</v>
      </c>
      <c r="L88" t="s">
        <v>23</v>
      </c>
      <c r="M88" t="s">
        <v>23</v>
      </c>
      <c r="N88" t="s">
        <v>23</v>
      </c>
      <c r="O88">
        <v>4</v>
      </c>
      <c r="P88">
        <v>261</v>
      </c>
      <c r="Q88">
        <v>3500</v>
      </c>
      <c r="R88">
        <v>3.6</v>
      </c>
      <c r="S88" s="1">
        <v>41192</v>
      </c>
      <c r="T88">
        <v>2012</v>
      </c>
      <c r="U88">
        <v>10</v>
      </c>
      <c r="V88" t="s">
        <v>12098</v>
      </c>
      <c r="W88" t="s">
        <v>12099</v>
      </c>
      <c r="X88">
        <v>2</v>
      </c>
      <c r="Y88" t="s">
        <v>12100</v>
      </c>
      <c r="Z88">
        <v>1.2E-2</v>
      </c>
      <c r="AA88">
        <v>53</v>
      </c>
      <c r="AB88" t="s">
        <v>321</v>
      </c>
      <c r="AC88">
        <v>3</v>
      </c>
      <c r="AD88" s="9">
        <f>Merged[[#This Row],[Average_Cost_for_two]]*Merged[[#This Row],[USD Rate]]</f>
        <v>42</v>
      </c>
    </row>
    <row r="89" spans="1:30" x14ac:dyDescent="0.3">
      <c r="A89">
        <v>300695</v>
      </c>
      <c r="B89" t="s">
        <v>324</v>
      </c>
      <c r="C89">
        <v>1</v>
      </c>
      <c r="D89" t="s">
        <v>99</v>
      </c>
      <c r="E89" t="s">
        <v>312</v>
      </c>
      <c r="F89">
        <v>77.303177779999999</v>
      </c>
      <c r="G89">
        <v>28.661133329999998</v>
      </c>
      <c r="H89" t="s">
        <v>12069</v>
      </c>
      <c r="I89" t="s">
        <v>110</v>
      </c>
      <c r="J89" t="s">
        <v>102</v>
      </c>
      <c r="K89" t="s">
        <v>103</v>
      </c>
      <c r="L89" t="s">
        <v>23</v>
      </c>
      <c r="M89" t="s">
        <v>23</v>
      </c>
      <c r="N89" t="s">
        <v>23</v>
      </c>
      <c r="O89">
        <v>4</v>
      </c>
      <c r="P89">
        <v>184</v>
      </c>
      <c r="Q89">
        <v>3500</v>
      </c>
      <c r="R89">
        <v>4</v>
      </c>
      <c r="S89" s="1">
        <v>42225</v>
      </c>
      <c r="T89">
        <v>2015</v>
      </c>
      <c r="U89">
        <v>9</v>
      </c>
      <c r="V89" t="s">
        <v>12101</v>
      </c>
      <c r="W89" t="s">
        <v>12102</v>
      </c>
      <c r="X89">
        <v>3</v>
      </c>
      <c r="Y89" t="s">
        <v>12103</v>
      </c>
      <c r="Z89">
        <v>1.2E-2</v>
      </c>
      <c r="AA89">
        <v>3609</v>
      </c>
      <c r="AB89" t="s">
        <v>324</v>
      </c>
      <c r="AC89">
        <v>0</v>
      </c>
      <c r="AD89" s="9">
        <f>Merged[[#This Row],[Average_Cost_for_two]]*Merged[[#This Row],[USD Rate]]</f>
        <v>42</v>
      </c>
    </row>
    <row r="90" spans="1:30" x14ac:dyDescent="0.3">
      <c r="A90">
        <v>4503</v>
      </c>
      <c r="B90" t="s">
        <v>326</v>
      </c>
      <c r="C90">
        <v>1</v>
      </c>
      <c r="D90" t="s">
        <v>99</v>
      </c>
      <c r="E90" t="s">
        <v>327</v>
      </c>
      <c r="F90">
        <v>77.1758533</v>
      </c>
      <c r="G90">
        <v>28.642745300000001</v>
      </c>
      <c r="H90" t="s">
        <v>12069</v>
      </c>
      <c r="I90" t="s">
        <v>110</v>
      </c>
      <c r="J90" t="s">
        <v>102</v>
      </c>
      <c r="K90" t="s">
        <v>103</v>
      </c>
      <c r="L90" t="s">
        <v>23</v>
      </c>
      <c r="M90" t="s">
        <v>23</v>
      </c>
      <c r="N90" t="s">
        <v>23</v>
      </c>
      <c r="O90">
        <v>4</v>
      </c>
      <c r="P90">
        <v>120</v>
      </c>
      <c r="Q90">
        <v>3500</v>
      </c>
      <c r="R90">
        <v>3.4</v>
      </c>
      <c r="S90" s="1">
        <v>40637</v>
      </c>
      <c r="T90">
        <v>2011</v>
      </c>
      <c r="U90">
        <v>4</v>
      </c>
      <c r="V90" t="s">
        <v>12095</v>
      </c>
      <c r="W90" t="s">
        <v>12109</v>
      </c>
      <c r="X90">
        <v>2</v>
      </c>
      <c r="Y90" t="s">
        <v>12106</v>
      </c>
      <c r="Z90">
        <v>1.2E-2</v>
      </c>
      <c r="AA90">
        <v>55</v>
      </c>
      <c r="AB90" t="s">
        <v>326</v>
      </c>
      <c r="AC90">
        <v>1</v>
      </c>
      <c r="AD90" s="9">
        <f>Merged[[#This Row],[Average_Cost_for_two]]*Merged[[#This Row],[USD Rate]]</f>
        <v>42</v>
      </c>
    </row>
    <row r="91" spans="1:30" x14ac:dyDescent="0.3">
      <c r="A91">
        <v>4358</v>
      </c>
      <c r="B91" t="s">
        <v>329</v>
      </c>
      <c r="C91">
        <v>1</v>
      </c>
      <c r="D91" t="s">
        <v>178</v>
      </c>
      <c r="E91" t="s">
        <v>179</v>
      </c>
      <c r="F91">
        <v>77.060089099999999</v>
      </c>
      <c r="G91">
        <v>28.4684326</v>
      </c>
      <c r="H91" t="s">
        <v>12069</v>
      </c>
      <c r="I91" t="s">
        <v>330</v>
      </c>
      <c r="J91" t="s">
        <v>102</v>
      </c>
      <c r="K91" t="s">
        <v>103</v>
      </c>
      <c r="L91" t="s">
        <v>23</v>
      </c>
      <c r="M91" t="s">
        <v>23</v>
      </c>
      <c r="N91" t="s">
        <v>23</v>
      </c>
      <c r="O91">
        <v>4</v>
      </c>
      <c r="P91">
        <v>181</v>
      </c>
      <c r="Q91">
        <v>3500</v>
      </c>
      <c r="R91">
        <v>3.9</v>
      </c>
      <c r="S91" s="1">
        <v>42950</v>
      </c>
      <c r="T91">
        <v>2017</v>
      </c>
      <c r="U91">
        <v>3</v>
      </c>
      <c r="V91" t="s">
        <v>12101</v>
      </c>
      <c r="W91" t="s">
        <v>12102</v>
      </c>
      <c r="X91">
        <v>1</v>
      </c>
      <c r="Y91" t="s">
        <v>12103</v>
      </c>
      <c r="Z91">
        <v>1.2E-2</v>
      </c>
      <c r="AA91">
        <v>53</v>
      </c>
      <c r="AB91" t="s">
        <v>329</v>
      </c>
      <c r="AC91">
        <v>4</v>
      </c>
      <c r="AD91" s="9">
        <f>Merged[[#This Row],[Average_Cost_for_two]]*Merged[[#This Row],[USD Rate]]</f>
        <v>42</v>
      </c>
    </row>
    <row r="92" spans="1:30" x14ac:dyDescent="0.3">
      <c r="A92">
        <v>301559</v>
      </c>
      <c r="B92" t="s">
        <v>332</v>
      </c>
      <c r="C92">
        <v>1</v>
      </c>
      <c r="D92" t="s">
        <v>178</v>
      </c>
      <c r="E92" t="s">
        <v>268</v>
      </c>
      <c r="F92">
        <v>77.070095300000006</v>
      </c>
      <c r="G92">
        <v>28.4562499</v>
      </c>
      <c r="H92" t="s">
        <v>12069</v>
      </c>
      <c r="I92" t="s">
        <v>333</v>
      </c>
      <c r="J92" t="s">
        <v>102</v>
      </c>
      <c r="K92" t="s">
        <v>103</v>
      </c>
      <c r="L92" t="s">
        <v>23</v>
      </c>
      <c r="M92" t="s">
        <v>23</v>
      </c>
      <c r="N92" t="s">
        <v>23</v>
      </c>
      <c r="O92">
        <v>4</v>
      </c>
      <c r="P92">
        <v>305</v>
      </c>
      <c r="Q92">
        <v>3500</v>
      </c>
      <c r="R92">
        <v>3.8</v>
      </c>
      <c r="S92" s="1">
        <v>40932</v>
      </c>
      <c r="T92">
        <v>2012</v>
      </c>
      <c r="U92">
        <v>24</v>
      </c>
      <c r="V92" t="s">
        <v>12110</v>
      </c>
      <c r="W92" t="s">
        <v>12113</v>
      </c>
      <c r="X92">
        <v>4</v>
      </c>
      <c r="Y92" t="s">
        <v>12106</v>
      </c>
      <c r="Z92">
        <v>1.2E-2</v>
      </c>
      <c r="AA92">
        <v>3619</v>
      </c>
      <c r="AB92" t="s">
        <v>332</v>
      </c>
      <c r="AC92">
        <v>2</v>
      </c>
      <c r="AD92" s="9">
        <f>Merged[[#This Row],[Average_Cost_for_two]]*Merged[[#This Row],[USD Rate]]</f>
        <v>42</v>
      </c>
    </row>
    <row r="93" spans="1:30" x14ac:dyDescent="0.3">
      <c r="A93">
        <v>8351</v>
      </c>
      <c r="B93" t="s">
        <v>335</v>
      </c>
      <c r="C93">
        <v>1</v>
      </c>
      <c r="D93" t="s">
        <v>336</v>
      </c>
      <c r="E93" t="s">
        <v>337</v>
      </c>
      <c r="F93">
        <v>77.518139399999995</v>
      </c>
      <c r="G93">
        <v>28.469702099999999</v>
      </c>
      <c r="H93" t="s">
        <v>12069</v>
      </c>
      <c r="I93" t="s">
        <v>110</v>
      </c>
      <c r="J93" t="s">
        <v>102</v>
      </c>
      <c r="K93" t="s">
        <v>103</v>
      </c>
      <c r="L93" t="s">
        <v>23</v>
      </c>
      <c r="M93" t="s">
        <v>23</v>
      </c>
      <c r="N93" t="s">
        <v>23</v>
      </c>
      <c r="O93">
        <v>4</v>
      </c>
      <c r="P93">
        <v>79</v>
      </c>
      <c r="Q93">
        <v>3500</v>
      </c>
      <c r="R93">
        <v>3.5</v>
      </c>
      <c r="S93" s="1">
        <v>42038</v>
      </c>
      <c r="T93">
        <v>2015</v>
      </c>
      <c r="U93">
        <v>3</v>
      </c>
      <c r="V93" t="s">
        <v>12110</v>
      </c>
      <c r="W93" t="s">
        <v>12112</v>
      </c>
      <c r="X93">
        <v>1</v>
      </c>
      <c r="Y93" t="s">
        <v>12100</v>
      </c>
      <c r="Z93">
        <v>1.2E-2</v>
      </c>
      <c r="AA93">
        <v>101</v>
      </c>
      <c r="AB93" t="s">
        <v>335</v>
      </c>
      <c r="AC93">
        <v>2</v>
      </c>
      <c r="AD93" s="9">
        <f>Merged[[#This Row],[Average_Cost_for_two]]*Merged[[#This Row],[USD Rate]]</f>
        <v>42</v>
      </c>
    </row>
    <row r="94" spans="1:30" x14ac:dyDescent="0.3">
      <c r="A94">
        <v>5800758</v>
      </c>
      <c r="B94" t="s">
        <v>339</v>
      </c>
      <c r="C94">
        <v>191</v>
      </c>
      <c r="D94" t="s">
        <v>225</v>
      </c>
      <c r="E94" t="s">
        <v>340</v>
      </c>
      <c r="F94">
        <v>79.86563889</v>
      </c>
      <c r="G94">
        <v>6.8909055559999999</v>
      </c>
      <c r="H94" t="s">
        <v>12078</v>
      </c>
      <c r="I94" t="s">
        <v>341</v>
      </c>
      <c r="J94" t="s">
        <v>227</v>
      </c>
      <c r="K94" t="s">
        <v>23</v>
      </c>
      <c r="L94" t="s">
        <v>23</v>
      </c>
      <c r="M94" t="s">
        <v>23</v>
      </c>
      <c r="N94" t="s">
        <v>23</v>
      </c>
      <c r="O94">
        <v>3</v>
      </c>
      <c r="P94">
        <v>81</v>
      </c>
      <c r="Q94">
        <v>3500</v>
      </c>
      <c r="R94">
        <v>3.8</v>
      </c>
      <c r="S94" s="1">
        <v>40284</v>
      </c>
      <c r="T94">
        <v>2010</v>
      </c>
      <c r="U94">
        <v>16</v>
      </c>
      <c r="V94" t="s">
        <v>12095</v>
      </c>
      <c r="W94" t="s">
        <v>12109</v>
      </c>
      <c r="X94">
        <v>3</v>
      </c>
      <c r="Y94" t="s">
        <v>12106</v>
      </c>
      <c r="Z94">
        <v>3.3999999999999998E-3</v>
      </c>
      <c r="AA94">
        <v>19723</v>
      </c>
      <c r="AB94" t="s">
        <v>339</v>
      </c>
      <c r="AC94">
        <v>5</v>
      </c>
      <c r="AD94" s="9">
        <f>Merged[[#This Row],[Average_Cost_for_two]]*Merged[[#This Row],[USD Rate]]</f>
        <v>11.899999999999999</v>
      </c>
    </row>
    <row r="95" spans="1:30" x14ac:dyDescent="0.3">
      <c r="A95">
        <v>4283</v>
      </c>
      <c r="B95" t="s">
        <v>343</v>
      </c>
      <c r="C95">
        <v>1</v>
      </c>
      <c r="D95" t="s">
        <v>99</v>
      </c>
      <c r="E95" t="s">
        <v>344</v>
      </c>
      <c r="F95">
        <v>77.197071390000005</v>
      </c>
      <c r="G95">
        <v>28.514237290000001</v>
      </c>
      <c r="H95" t="s">
        <v>12069</v>
      </c>
      <c r="I95" t="s">
        <v>304</v>
      </c>
      <c r="J95" t="s">
        <v>102</v>
      </c>
      <c r="K95" t="s">
        <v>103</v>
      </c>
      <c r="L95" t="s">
        <v>23</v>
      </c>
      <c r="M95" t="s">
        <v>23</v>
      </c>
      <c r="N95" t="s">
        <v>23</v>
      </c>
      <c r="O95">
        <v>4</v>
      </c>
      <c r="P95">
        <v>1561</v>
      </c>
      <c r="Q95">
        <v>3300</v>
      </c>
      <c r="R95">
        <v>4.2</v>
      </c>
      <c r="S95" s="1">
        <v>40565</v>
      </c>
      <c r="T95">
        <v>2011</v>
      </c>
      <c r="U95">
        <v>22</v>
      </c>
      <c r="V95" t="s">
        <v>12110</v>
      </c>
      <c r="W95" t="s">
        <v>12113</v>
      </c>
      <c r="X95">
        <v>4</v>
      </c>
      <c r="Y95" t="s">
        <v>12106</v>
      </c>
      <c r="Z95">
        <v>1.2E-2</v>
      </c>
      <c r="AA95">
        <v>52</v>
      </c>
      <c r="AB95" t="s">
        <v>343</v>
      </c>
      <c r="AC95">
        <v>6</v>
      </c>
      <c r="AD95" s="9">
        <f>Merged[[#This Row],[Average_Cost_for_two]]*Merged[[#This Row],[USD Rate]]</f>
        <v>39.6</v>
      </c>
    </row>
    <row r="96" spans="1:30" x14ac:dyDescent="0.3">
      <c r="A96">
        <v>18422475</v>
      </c>
      <c r="B96" t="s">
        <v>346</v>
      </c>
      <c r="C96">
        <v>1</v>
      </c>
      <c r="D96" t="s">
        <v>178</v>
      </c>
      <c r="E96" t="s">
        <v>347</v>
      </c>
      <c r="F96">
        <v>77.064243000000005</v>
      </c>
      <c r="G96">
        <v>28.4640533</v>
      </c>
      <c r="H96" t="s">
        <v>12069</v>
      </c>
      <c r="I96" t="s">
        <v>114</v>
      </c>
      <c r="J96" t="s">
        <v>102</v>
      </c>
      <c r="K96" t="s">
        <v>23</v>
      </c>
      <c r="L96" t="s">
        <v>23</v>
      </c>
      <c r="M96" t="s">
        <v>23</v>
      </c>
      <c r="N96" t="s">
        <v>23</v>
      </c>
      <c r="O96">
        <v>4</v>
      </c>
      <c r="P96">
        <v>56</v>
      </c>
      <c r="Q96">
        <v>3300</v>
      </c>
      <c r="R96">
        <v>4.3</v>
      </c>
      <c r="S96" s="1">
        <v>41483</v>
      </c>
      <c r="T96">
        <v>2013</v>
      </c>
      <c r="U96">
        <v>28</v>
      </c>
      <c r="V96" t="s">
        <v>12101</v>
      </c>
      <c r="W96" t="s">
        <v>12105</v>
      </c>
      <c r="X96">
        <v>5</v>
      </c>
      <c r="Y96" t="s">
        <v>12106</v>
      </c>
      <c r="Z96">
        <v>1.2E-2</v>
      </c>
      <c r="AA96">
        <v>221070</v>
      </c>
      <c r="AB96" t="s">
        <v>346</v>
      </c>
      <c r="AC96">
        <v>0</v>
      </c>
      <c r="AD96" s="9">
        <f>Merged[[#This Row],[Average_Cost_for_two]]*Merged[[#This Row],[USD Rate]]</f>
        <v>39.6</v>
      </c>
    </row>
    <row r="97" spans="1:30" x14ac:dyDescent="0.3">
      <c r="A97">
        <v>75989</v>
      </c>
      <c r="B97" t="s">
        <v>349</v>
      </c>
      <c r="C97">
        <v>189</v>
      </c>
      <c r="D97" t="s">
        <v>350</v>
      </c>
      <c r="E97" t="s">
        <v>351</v>
      </c>
      <c r="F97">
        <v>27.999096999999999</v>
      </c>
      <c r="G97">
        <v>-25.761237999999999</v>
      </c>
      <c r="H97" t="s">
        <v>12077</v>
      </c>
      <c r="I97" t="s">
        <v>352</v>
      </c>
      <c r="J97" t="s">
        <v>353</v>
      </c>
      <c r="K97" t="s">
        <v>23</v>
      </c>
      <c r="L97" t="s">
        <v>23</v>
      </c>
      <c r="M97" t="s">
        <v>23</v>
      </c>
      <c r="N97" t="s">
        <v>23</v>
      </c>
      <c r="O97">
        <v>4</v>
      </c>
      <c r="P97">
        <v>85</v>
      </c>
      <c r="Q97">
        <v>3210</v>
      </c>
      <c r="R97">
        <v>4.9000000000000004</v>
      </c>
      <c r="S97" s="1">
        <v>42900</v>
      </c>
      <c r="T97">
        <v>2017</v>
      </c>
      <c r="U97">
        <v>14</v>
      </c>
      <c r="V97" t="s">
        <v>12095</v>
      </c>
      <c r="W97" t="s">
        <v>12107</v>
      </c>
      <c r="X97">
        <v>3</v>
      </c>
      <c r="Y97" t="s">
        <v>12106</v>
      </c>
      <c r="Z97">
        <v>5.0999999999999997E-2</v>
      </c>
      <c r="AA97">
        <v>3876</v>
      </c>
      <c r="AB97" t="s">
        <v>349</v>
      </c>
      <c r="AC97">
        <v>3</v>
      </c>
      <c r="AD97" s="9">
        <f>Merged[[#This Row],[Average_Cost_for_two]]*Merged[[#This Row],[USD Rate]]</f>
        <v>163.70999999999998</v>
      </c>
    </row>
    <row r="98" spans="1:30" x14ac:dyDescent="0.3">
      <c r="A98">
        <v>4840</v>
      </c>
      <c r="B98" t="s">
        <v>355</v>
      </c>
      <c r="C98">
        <v>1</v>
      </c>
      <c r="D98" t="s">
        <v>99</v>
      </c>
      <c r="E98" t="s">
        <v>356</v>
      </c>
      <c r="F98">
        <v>77.152460000000005</v>
      </c>
      <c r="G98">
        <v>28.538993000000001</v>
      </c>
      <c r="H98" t="s">
        <v>12069</v>
      </c>
      <c r="I98" t="s">
        <v>357</v>
      </c>
      <c r="J98" t="s">
        <v>102</v>
      </c>
      <c r="K98" t="s">
        <v>103</v>
      </c>
      <c r="L98" t="s">
        <v>23</v>
      </c>
      <c r="M98" t="s">
        <v>23</v>
      </c>
      <c r="N98" t="s">
        <v>23</v>
      </c>
      <c r="O98">
        <v>4</v>
      </c>
      <c r="P98">
        <v>97</v>
      </c>
      <c r="Q98">
        <v>3200</v>
      </c>
      <c r="R98">
        <v>3.6</v>
      </c>
      <c r="S98" s="1">
        <v>42188</v>
      </c>
      <c r="T98">
        <v>2015</v>
      </c>
      <c r="U98">
        <v>3</v>
      </c>
      <c r="V98" t="s">
        <v>12101</v>
      </c>
      <c r="W98" t="s">
        <v>12105</v>
      </c>
      <c r="X98">
        <v>1</v>
      </c>
      <c r="Y98" t="s">
        <v>12106</v>
      </c>
      <c r="Z98">
        <v>1.2E-2</v>
      </c>
      <c r="AA98">
        <v>59</v>
      </c>
      <c r="AB98" t="s">
        <v>355</v>
      </c>
      <c r="AC98">
        <v>5</v>
      </c>
      <c r="AD98" s="9">
        <f>Merged[[#This Row],[Average_Cost_for_two]]*Merged[[#This Row],[USD Rate]]</f>
        <v>38.4</v>
      </c>
    </row>
    <row r="99" spans="1:30" x14ac:dyDescent="0.3">
      <c r="A99">
        <v>301422</v>
      </c>
      <c r="B99" t="s">
        <v>359</v>
      </c>
      <c r="C99">
        <v>1</v>
      </c>
      <c r="D99" t="s">
        <v>99</v>
      </c>
      <c r="E99" t="s">
        <v>360</v>
      </c>
      <c r="F99">
        <v>77.229423499999996</v>
      </c>
      <c r="G99">
        <v>28.601170700000001</v>
      </c>
      <c r="H99" t="s">
        <v>12069</v>
      </c>
      <c r="I99" t="s">
        <v>136</v>
      </c>
      <c r="J99" t="s">
        <v>102</v>
      </c>
      <c r="K99" t="s">
        <v>103</v>
      </c>
      <c r="L99" t="s">
        <v>23</v>
      </c>
      <c r="M99" t="s">
        <v>23</v>
      </c>
      <c r="N99" t="s">
        <v>23</v>
      </c>
      <c r="O99">
        <v>4</v>
      </c>
      <c r="P99">
        <v>147</v>
      </c>
      <c r="Q99">
        <v>3200</v>
      </c>
      <c r="R99">
        <v>3.7</v>
      </c>
      <c r="S99" s="1">
        <v>42893</v>
      </c>
      <c r="T99">
        <v>2017</v>
      </c>
      <c r="U99">
        <v>7</v>
      </c>
      <c r="V99" t="s">
        <v>12095</v>
      </c>
      <c r="W99" t="s">
        <v>12107</v>
      </c>
      <c r="X99">
        <v>2</v>
      </c>
      <c r="Y99" t="s">
        <v>12106</v>
      </c>
      <c r="Z99">
        <v>1.2E-2</v>
      </c>
      <c r="AA99">
        <v>3618</v>
      </c>
      <c r="AB99" t="s">
        <v>359</v>
      </c>
      <c r="AC99">
        <v>3</v>
      </c>
      <c r="AD99" s="9">
        <f>Merged[[#This Row],[Average_Cost_for_two]]*Merged[[#This Row],[USD Rate]]</f>
        <v>38.4</v>
      </c>
    </row>
    <row r="100" spans="1:30" x14ac:dyDescent="0.3">
      <c r="A100">
        <v>4374</v>
      </c>
      <c r="B100" t="s">
        <v>362</v>
      </c>
      <c r="C100">
        <v>1</v>
      </c>
      <c r="D100" t="s">
        <v>99</v>
      </c>
      <c r="E100" t="s">
        <v>363</v>
      </c>
      <c r="F100">
        <v>77.225802900000005</v>
      </c>
      <c r="G100">
        <v>28.6737511</v>
      </c>
      <c r="H100" t="s">
        <v>12069</v>
      </c>
      <c r="I100" t="s">
        <v>364</v>
      </c>
      <c r="J100" t="s">
        <v>102</v>
      </c>
      <c r="K100" t="s">
        <v>103</v>
      </c>
      <c r="L100" t="s">
        <v>23</v>
      </c>
      <c r="M100" t="s">
        <v>23</v>
      </c>
      <c r="N100" t="s">
        <v>23</v>
      </c>
      <c r="O100">
        <v>4</v>
      </c>
      <c r="P100">
        <v>39</v>
      </c>
      <c r="Q100">
        <v>3200</v>
      </c>
      <c r="R100">
        <v>3.4</v>
      </c>
      <c r="S100" s="1">
        <v>42044</v>
      </c>
      <c r="T100">
        <v>2015</v>
      </c>
      <c r="U100">
        <v>9</v>
      </c>
      <c r="V100" t="s">
        <v>12110</v>
      </c>
      <c r="W100" t="s">
        <v>12112</v>
      </c>
      <c r="X100">
        <v>2</v>
      </c>
      <c r="Y100" t="s">
        <v>12100</v>
      </c>
      <c r="Z100">
        <v>1.2E-2</v>
      </c>
      <c r="AA100">
        <v>53</v>
      </c>
      <c r="AB100" t="s">
        <v>362</v>
      </c>
      <c r="AC100">
        <v>1</v>
      </c>
      <c r="AD100" s="9">
        <f>Merged[[#This Row],[Average_Cost_for_two]]*Merged[[#This Row],[USD Rate]]</f>
        <v>38.4</v>
      </c>
    </row>
    <row r="101" spans="1:30" x14ac:dyDescent="0.3">
      <c r="A101">
        <v>8241</v>
      </c>
      <c r="B101" t="s">
        <v>366</v>
      </c>
      <c r="C101">
        <v>1</v>
      </c>
      <c r="D101" t="s">
        <v>178</v>
      </c>
      <c r="E101" t="s">
        <v>367</v>
      </c>
      <c r="F101">
        <v>77.099298300000001</v>
      </c>
      <c r="G101">
        <v>28.448173000000001</v>
      </c>
      <c r="H101" t="s">
        <v>12069</v>
      </c>
      <c r="I101" t="s">
        <v>368</v>
      </c>
      <c r="J101" t="s">
        <v>102</v>
      </c>
      <c r="K101" t="s">
        <v>103</v>
      </c>
      <c r="L101" t="s">
        <v>23</v>
      </c>
      <c r="M101" t="s">
        <v>23</v>
      </c>
      <c r="N101" t="s">
        <v>23</v>
      </c>
      <c r="O101">
        <v>4</v>
      </c>
      <c r="P101">
        <v>1193</v>
      </c>
      <c r="Q101">
        <v>3200</v>
      </c>
      <c r="R101">
        <v>4.2</v>
      </c>
      <c r="S101" s="1">
        <v>42974</v>
      </c>
      <c r="T101">
        <v>2017</v>
      </c>
      <c r="U101">
        <v>27</v>
      </c>
      <c r="V101" t="s">
        <v>12101</v>
      </c>
      <c r="W101" t="s">
        <v>12102</v>
      </c>
      <c r="X101">
        <v>5</v>
      </c>
      <c r="Y101" t="s">
        <v>12103</v>
      </c>
      <c r="Z101">
        <v>1.2E-2</v>
      </c>
      <c r="AA101">
        <v>99</v>
      </c>
      <c r="AB101" t="s">
        <v>366</v>
      </c>
      <c r="AC101">
        <v>0</v>
      </c>
      <c r="AD101" s="9">
        <f>Merged[[#This Row],[Average_Cost_for_two]]*Merged[[#This Row],[USD Rate]]</f>
        <v>38.4</v>
      </c>
    </row>
    <row r="102" spans="1:30" x14ac:dyDescent="0.3">
      <c r="A102">
        <v>3924</v>
      </c>
      <c r="B102" t="s">
        <v>370</v>
      </c>
      <c r="C102">
        <v>1</v>
      </c>
      <c r="D102" t="s">
        <v>336</v>
      </c>
      <c r="E102" t="s">
        <v>371</v>
      </c>
      <c r="F102">
        <v>77.322189730000005</v>
      </c>
      <c r="G102">
        <v>28.568597929999999</v>
      </c>
      <c r="H102" t="s">
        <v>12069</v>
      </c>
      <c r="I102" t="s">
        <v>372</v>
      </c>
      <c r="J102" t="s">
        <v>102</v>
      </c>
      <c r="K102" t="s">
        <v>103</v>
      </c>
      <c r="L102" t="s">
        <v>23</v>
      </c>
      <c r="M102" t="s">
        <v>23</v>
      </c>
      <c r="N102" t="s">
        <v>23</v>
      </c>
      <c r="O102">
        <v>4</v>
      </c>
      <c r="P102">
        <v>218</v>
      </c>
      <c r="Q102">
        <v>3200</v>
      </c>
      <c r="R102">
        <v>3.5</v>
      </c>
      <c r="S102" s="1">
        <v>40835</v>
      </c>
      <c r="T102">
        <v>2011</v>
      </c>
      <c r="U102">
        <v>19</v>
      </c>
      <c r="V102" t="s">
        <v>12098</v>
      </c>
      <c r="W102" t="s">
        <v>12099</v>
      </c>
      <c r="X102">
        <v>4</v>
      </c>
      <c r="Y102" t="s">
        <v>12100</v>
      </c>
      <c r="Z102">
        <v>1.2E-2</v>
      </c>
      <c r="AA102">
        <v>48</v>
      </c>
      <c r="AB102" t="s">
        <v>370</v>
      </c>
      <c r="AC102">
        <v>3</v>
      </c>
      <c r="AD102" s="9">
        <f>Merged[[#This Row],[Average_Cost_for_two]]*Merged[[#This Row],[USD Rate]]</f>
        <v>38.4</v>
      </c>
    </row>
    <row r="103" spans="1:30" x14ac:dyDescent="0.3">
      <c r="A103">
        <v>307801</v>
      </c>
      <c r="B103" t="s">
        <v>374</v>
      </c>
      <c r="C103">
        <v>1</v>
      </c>
      <c r="D103" t="s">
        <v>99</v>
      </c>
      <c r="E103" t="s">
        <v>375</v>
      </c>
      <c r="F103">
        <v>77.242154799999994</v>
      </c>
      <c r="G103">
        <v>28.5335863</v>
      </c>
      <c r="H103" t="s">
        <v>12069</v>
      </c>
      <c r="I103" t="s">
        <v>160</v>
      </c>
      <c r="J103" t="s">
        <v>102</v>
      </c>
      <c r="K103" t="s">
        <v>103</v>
      </c>
      <c r="L103" t="s">
        <v>23</v>
      </c>
      <c r="M103" t="s">
        <v>23</v>
      </c>
      <c r="N103" t="s">
        <v>23</v>
      </c>
      <c r="O103">
        <v>4</v>
      </c>
      <c r="P103">
        <v>496</v>
      </c>
      <c r="Q103">
        <v>3000</v>
      </c>
      <c r="R103">
        <v>4.0999999999999996</v>
      </c>
      <c r="S103" s="1">
        <v>40797</v>
      </c>
      <c r="T103">
        <v>2011</v>
      </c>
      <c r="U103">
        <v>11</v>
      </c>
      <c r="V103" t="s">
        <v>12101</v>
      </c>
      <c r="W103" t="s">
        <v>12108</v>
      </c>
      <c r="X103">
        <v>3</v>
      </c>
      <c r="Y103" t="s">
        <v>12103</v>
      </c>
      <c r="Z103">
        <v>1.2E-2</v>
      </c>
      <c r="AA103">
        <v>3694</v>
      </c>
      <c r="AB103" t="s">
        <v>374</v>
      </c>
      <c r="AC103">
        <v>0</v>
      </c>
      <c r="AD103" s="9">
        <f>Merged[[#This Row],[Average_Cost_for_two]]*Merged[[#This Row],[USD Rate]]</f>
        <v>36</v>
      </c>
    </row>
    <row r="104" spans="1:30" x14ac:dyDescent="0.3">
      <c r="A104">
        <v>3545</v>
      </c>
      <c r="B104" t="s">
        <v>377</v>
      </c>
      <c r="C104">
        <v>1</v>
      </c>
      <c r="D104" t="s">
        <v>99</v>
      </c>
      <c r="E104" t="s">
        <v>378</v>
      </c>
      <c r="F104">
        <v>77.119797000000005</v>
      </c>
      <c r="G104">
        <v>28.543817399999998</v>
      </c>
      <c r="H104" t="s">
        <v>12069</v>
      </c>
      <c r="I104" t="s">
        <v>379</v>
      </c>
      <c r="J104" t="s">
        <v>102</v>
      </c>
      <c r="K104" t="s">
        <v>103</v>
      </c>
      <c r="L104" t="s">
        <v>23</v>
      </c>
      <c r="M104" t="s">
        <v>23</v>
      </c>
      <c r="N104" t="s">
        <v>23</v>
      </c>
      <c r="O104">
        <v>4</v>
      </c>
      <c r="P104">
        <v>315</v>
      </c>
      <c r="Q104">
        <v>3000</v>
      </c>
      <c r="R104">
        <v>4.4000000000000004</v>
      </c>
      <c r="S104" s="1">
        <v>42222</v>
      </c>
      <c r="T104">
        <v>2015</v>
      </c>
      <c r="U104">
        <v>6</v>
      </c>
      <c r="V104" t="s">
        <v>12101</v>
      </c>
      <c r="W104" t="s">
        <v>12102</v>
      </c>
      <c r="X104">
        <v>2</v>
      </c>
      <c r="Y104" t="s">
        <v>12103</v>
      </c>
      <c r="Z104">
        <v>1.2E-2</v>
      </c>
      <c r="AA104">
        <v>43</v>
      </c>
      <c r="AB104" t="s">
        <v>377</v>
      </c>
      <c r="AC104">
        <v>4</v>
      </c>
      <c r="AD104" s="9">
        <f>Merged[[#This Row],[Average_Cost_for_two]]*Merged[[#This Row],[USD Rate]]</f>
        <v>36</v>
      </c>
    </row>
    <row r="105" spans="1:30" x14ac:dyDescent="0.3">
      <c r="A105">
        <v>18133508</v>
      </c>
      <c r="B105" t="s">
        <v>381</v>
      </c>
      <c r="C105">
        <v>1</v>
      </c>
      <c r="D105" t="s">
        <v>99</v>
      </c>
      <c r="E105" t="s">
        <v>244</v>
      </c>
      <c r="F105">
        <v>77.215918599999995</v>
      </c>
      <c r="G105">
        <v>28.526782959999998</v>
      </c>
      <c r="H105" t="s">
        <v>12069</v>
      </c>
      <c r="I105" t="s">
        <v>357</v>
      </c>
      <c r="J105" t="s">
        <v>102</v>
      </c>
      <c r="K105" t="s">
        <v>103</v>
      </c>
      <c r="L105" t="s">
        <v>23</v>
      </c>
      <c r="M105" t="s">
        <v>23</v>
      </c>
      <c r="N105" t="s">
        <v>23</v>
      </c>
      <c r="O105">
        <v>4</v>
      </c>
      <c r="P105">
        <v>160</v>
      </c>
      <c r="Q105">
        <v>3000</v>
      </c>
      <c r="R105">
        <v>4</v>
      </c>
      <c r="S105" s="1">
        <v>40767</v>
      </c>
      <c r="T105">
        <v>2011</v>
      </c>
      <c r="U105">
        <v>12</v>
      </c>
      <c r="V105" t="s">
        <v>12101</v>
      </c>
      <c r="W105" t="s">
        <v>12102</v>
      </c>
      <c r="X105">
        <v>2</v>
      </c>
      <c r="Y105" t="s">
        <v>12103</v>
      </c>
      <c r="Z105">
        <v>1.2E-2</v>
      </c>
      <c r="AA105">
        <v>217603</v>
      </c>
      <c r="AB105" t="s">
        <v>381</v>
      </c>
      <c r="AC105">
        <v>5</v>
      </c>
      <c r="AD105" s="9">
        <f>Merged[[#This Row],[Average_Cost_for_two]]*Merged[[#This Row],[USD Rate]]</f>
        <v>36</v>
      </c>
    </row>
    <row r="106" spans="1:30" x14ac:dyDescent="0.3">
      <c r="A106">
        <v>302282</v>
      </c>
      <c r="B106" t="s">
        <v>382</v>
      </c>
      <c r="C106">
        <v>1</v>
      </c>
      <c r="D106" t="s">
        <v>99</v>
      </c>
      <c r="E106" t="s">
        <v>378</v>
      </c>
      <c r="F106">
        <v>77.119408300000003</v>
      </c>
      <c r="G106">
        <v>28.543828699999999</v>
      </c>
      <c r="H106" t="s">
        <v>12069</v>
      </c>
      <c r="I106" t="s">
        <v>313</v>
      </c>
      <c r="J106" t="s">
        <v>102</v>
      </c>
      <c r="K106" t="s">
        <v>103</v>
      </c>
      <c r="L106" t="s">
        <v>23</v>
      </c>
      <c r="M106" t="s">
        <v>23</v>
      </c>
      <c r="N106" t="s">
        <v>23</v>
      </c>
      <c r="O106">
        <v>4</v>
      </c>
      <c r="P106">
        <v>295</v>
      </c>
      <c r="Q106">
        <v>3000</v>
      </c>
      <c r="R106">
        <v>4.5</v>
      </c>
      <c r="S106" s="1">
        <v>40734</v>
      </c>
      <c r="T106">
        <v>2011</v>
      </c>
      <c r="U106">
        <v>10</v>
      </c>
      <c r="V106" t="s">
        <v>12101</v>
      </c>
      <c r="W106" t="s">
        <v>12105</v>
      </c>
      <c r="X106">
        <v>3</v>
      </c>
      <c r="Y106" t="s">
        <v>12106</v>
      </c>
      <c r="Z106">
        <v>1.2E-2</v>
      </c>
      <c r="AA106">
        <v>3628</v>
      </c>
      <c r="AB106" t="s">
        <v>382</v>
      </c>
      <c r="AC106">
        <v>0</v>
      </c>
      <c r="AD106" s="9">
        <f>Merged[[#This Row],[Average_Cost_for_two]]*Merged[[#This Row],[USD Rate]]</f>
        <v>36</v>
      </c>
    </row>
    <row r="107" spans="1:30" x14ac:dyDescent="0.3">
      <c r="A107">
        <v>2768</v>
      </c>
      <c r="B107" t="s">
        <v>384</v>
      </c>
      <c r="C107">
        <v>1</v>
      </c>
      <c r="D107" t="s">
        <v>99</v>
      </c>
      <c r="E107" t="s">
        <v>199</v>
      </c>
      <c r="F107">
        <v>77.21734352</v>
      </c>
      <c r="G107">
        <v>28.620985739999998</v>
      </c>
      <c r="H107" t="s">
        <v>12069</v>
      </c>
      <c r="I107" t="s">
        <v>385</v>
      </c>
      <c r="J107" t="s">
        <v>102</v>
      </c>
      <c r="K107" t="s">
        <v>103</v>
      </c>
      <c r="L107" t="s">
        <v>23</v>
      </c>
      <c r="M107" t="s">
        <v>23</v>
      </c>
      <c r="N107" t="s">
        <v>23</v>
      </c>
      <c r="O107">
        <v>4</v>
      </c>
      <c r="P107">
        <v>199</v>
      </c>
      <c r="Q107">
        <v>3000</v>
      </c>
      <c r="R107">
        <v>3.3</v>
      </c>
      <c r="S107" s="1">
        <v>41843</v>
      </c>
      <c r="T107">
        <v>2014</v>
      </c>
      <c r="U107">
        <v>23</v>
      </c>
      <c r="V107" t="s">
        <v>12101</v>
      </c>
      <c r="W107" t="s">
        <v>12105</v>
      </c>
      <c r="X107">
        <v>4</v>
      </c>
      <c r="Y107" t="s">
        <v>12106</v>
      </c>
      <c r="Z107">
        <v>1.2E-2</v>
      </c>
      <c r="AA107">
        <v>34</v>
      </c>
      <c r="AB107" t="s">
        <v>384</v>
      </c>
      <c r="AC107">
        <v>3</v>
      </c>
      <c r="AD107" s="9">
        <f>Merged[[#This Row],[Average_Cost_for_two]]*Merged[[#This Row],[USD Rate]]</f>
        <v>36</v>
      </c>
    </row>
    <row r="108" spans="1:30" x14ac:dyDescent="0.3">
      <c r="A108">
        <v>3202</v>
      </c>
      <c r="B108" t="s">
        <v>387</v>
      </c>
      <c r="C108">
        <v>1</v>
      </c>
      <c r="D108" t="s">
        <v>99</v>
      </c>
      <c r="E108" t="s">
        <v>230</v>
      </c>
      <c r="F108">
        <v>77.269538890000007</v>
      </c>
      <c r="G108">
        <v>28.561094440000002</v>
      </c>
      <c r="H108" t="s">
        <v>12069</v>
      </c>
      <c r="I108" t="s">
        <v>150</v>
      </c>
      <c r="J108" t="s">
        <v>102</v>
      </c>
      <c r="K108" t="s">
        <v>103</v>
      </c>
      <c r="L108" t="s">
        <v>23</v>
      </c>
      <c r="M108" t="s">
        <v>23</v>
      </c>
      <c r="N108" t="s">
        <v>23</v>
      </c>
      <c r="O108">
        <v>4</v>
      </c>
      <c r="P108">
        <v>26</v>
      </c>
      <c r="Q108">
        <v>3000</v>
      </c>
      <c r="R108">
        <v>3.1</v>
      </c>
      <c r="S108" s="1">
        <v>41848</v>
      </c>
      <c r="T108">
        <v>2014</v>
      </c>
      <c r="U108">
        <v>28</v>
      </c>
      <c r="V108" t="s">
        <v>12101</v>
      </c>
      <c r="W108" t="s">
        <v>12105</v>
      </c>
      <c r="X108">
        <v>5</v>
      </c>
      <c r="Y108" t="s">
        <v>12106</v>
      </c>
      <c r="Z108">
        <v>1.2E-2</v>
      </c>
      <c r="AA108">
        <v>39</v>
      </c>
      <c r="AB108" t="s">
        <v>387</v>
      </c>
      <c r="AC108">
        <v>1</v>
      </c>
      <c r="AD108" s="9">
        <f>Merged[[#This Row],[Average_Cost_for_two]]*Merged[[#This Row],[USD Rate]]</f>
        <v>36</v>
      </c>
    </row>
    <row r="109" spans="1:30" x14ac:dyDescent="0.3">
      <c r="A109">
        <v>4367</v>
      </c>
      <c r="B109" t="s">
        <v>389</v>
      </c>
      <c r="C109">
        <v>1</v>
      </c>
      <c r="D109" t="s">
        <v>99</v>
      </c>
      <c r="E109" t="s">
        <v>254</v>
      </c>
      <c r="F109">
        <v>77.217028200000001</v>
      </c>
      <c r="G109">
        <v>28.621226499999999</v>
      </c>
      <c r="H109" t="s">
        <v>12069</v>
      </c>
      <c r="I109" t="s">
        <v>261</v>
      </c>
      <c r="J109" t="s">
        <v>102</v>
      </c>
      <c r="K109" t="s">
        <v>103</v>
      </c>
      <c r="L109" t="s">
        <v>23</v>
      </c>
      <c r="M109" t="s">
        <v>23</v>
      </c>
      <c r="N109" t="s">
        <v>23</v>
      </c>
      <c r="O109">
        <v>4</v>
      </c>
      <c r="P109">
        <v>95</v>
      </c>
      <c r="Q109">
        <v>3000</v>
      </c>
      <c r="R109">
        <v>3.3</v>
      </c>
      <c r="S109" s="1">
        <v>42548</v>
      </c>
      <c r="T109">
        <v>2016</v>
      </c>
      <c r="U109">
        <v>27</v>
      </c>
      <c r="V109" t="s">
        <v>12095</v>
      </c>
      <c r="W109" t="s">
        <v>12107</v>
      </c>
      <c r="X109">
        <v>5</v>
      </c>
      <c r="Y109" t="s">
        <v>12106</v>
      </c>
      <c r="Z109">
        <v>1.2E-2</v>
      </c>
      <c r="AA109">
        <v>53</v>
      </c>
      <c r="AB109" t="s">
        <v>389</v>
      </c>
      <c r="AC109">
        <v>1</v>
      </c>
      <c r="AD109" s="9">
        <f>Merged[[#This Row],[Average_Cost_for_two]]*Merged[[#This Row],[USD Rate]]</f>
        <v>36</v>
      </c>
    </row>
    <row r="110" spans="1:30" x14ac:dyDescent="0.3">
      <c r="A110">
        <v>301524</v>
      </c>
      <c r="B110" t="s">
        <v>391</v>
      </c>
      <c r="C110">
        <v>1</v>
      </c>
      <c r="D110" t="s">
        <v>99</v>
      </c>
      <c r="E110" t="s">
        <v>139</v>
      </c>
      <c r="F110">
        <v>77.227277000000001</v>
      </c>
      <c r="G110">
        <v>28.631406999999999</v>
      </c>
      <c r="H110" t="s">
        <v>12069</v>
      </c>
      <c r="I110" t="s">
        <v>150</v>
      </c>
      <c r="J110" t="s">
        <v>102</v>
      </c>
      <c r="K110" t="s">
        <v>23</v>
      </c>
      <c r="L110" t="s">
        <v>23</v>
      </c>
      <c r="M110" t="s">
        <v>23</v>
      </c>
      <c r="N110" t="s">
        <v>23</v>
      </c>
      <c r="O110">
        <v>4</v>
      </c>
      <c r="P110">
        <v>45</v>
      </c>
      <c r="Q110">
        <v>3000</v>
      </c>
      <c r="R110">
        <v>3.5</v>
      </c>
      <c r="S110" s="1">
        <v>41066</v>
      </c>
      <c r="T110">
        <v>2012</v>
      </c>
      <c r="U110">
        <v>6</v>
      </c>
      <c r="V110" t="s">
        <v>12095</v>
      </c>
      <c r="W110" t="s">
        <v>12107</v>
      </c>
      <c r="X110">
        <v>2</v>
      </c>
      <c r="Y110" t="s">
        <v>12106</v>
      </c>
      <c r="Z110">
        <v>1.2E-2</v>
      </c>
      <c r="AA110">
        <v>3619</v>
      </c>
      <c r="AB110" t="s">
        <v>391</v>
      </c>
      <c r="AC110">
        <v>3</v>
      </c>
      <c r="AD110" s="9">
        <f>Merged[[#This Row],[Average_Cost_for_two]]*Merged[[#This Row],[USD Rate]]</f>
        <v>36</v>
      </c>
    </row>
    <row r="111" spans="1:30" x14ac:dyDescent="0.3">
      <c r="A111">
        <v>3283</v>
      </c>
      <c r="B111" t="s">
        <v>393</v>
      </c>
      <c r="C111">
        <v>1</v>
      </c>
      <c r="D111" t="s">
        <v>99</v>
      </c>
      <c r="E111" t="s">
        <v>394</v>
      </c>
      <c r="F111">
        <v>77.238315</v>
      </c>
      <c r="G111">
        <v>28.5921591</v>
      </c>
      <c r="H111" t="s">
        <v>12069</v>
      </c>
      <c r="I111" t="s">
        <v>379</v>
      </c>
      <c r="J111" t="s">
        <v>102</v>
      </c>
      <c r="K111" t="s">
        <v>103</v>
      </c>
      <c r="L111" t="s">
        <v>23</v>
      </c>
      <c r="M111" t="s">
        <v>23</v>
      </c>
      <c r="N111" t="s">
        <v>23</v>
      </c>
      <c r="O111">
        <v>4</v>
      </c>
      <c r="P111">
        <v>185</v>
      </c>
      <c r="Q111">
        <v>3000</v>
      </c>
      <c r="R111">
        <v>3.8</v>
      </c>
      <c r="S111" s="1">
        <v>41065</v>
      </c>
      <c r="T111">
        <v>2012</v>
      </c>
      <c r="U111">
        <v>5</v>
      </c>
      <c r="V111" t="s">
        <v>12095</v>
      </c>
      <c r="W111" t="s">
        <v>12107</v>
      </c>
      <c r="X111">
        <v>2</v>
      </c>
      <c r="Y111" t="s">
        <v>12106</v>
      </c>
      <c r="Z111">
        <v>1.2E-2</v>
      </c>
      <c r="AA111">
        <v>40</v>
      </c>
      <c r="AB111" t="s">
        <v>393</v>
      </c>
      <c r="AC111">
        <v>2</v>
      </c>
      <c r="AD111" s="9">
        <f>Merged[[#This Row],[Average_Cost_for_two]]*Merged[[#This Row],[USD Rate]]</f>
        <v>36</v>
      </c>
    </row>
    <row r="112" spans="1:30" x14ac:dyDescent="0.3">
      <c r="A112">
        <v>4502</v>
      </c>
      <c r="B112" t="s">
        <v>396</v>
      </c>
      <c r="C112">
        <v>1</v>
      </c>
      <c r="D112" t="s">
        <v>99</v>
      </c>
      <c r="E112" t="s">
        <v>327</v>
      </c>
      <c r="F112">
        <v>77.175888599999993</v>
      </c>
      <c r="G112">
        <v>28.642764</v>
      </c>
      <c r="H112" t="s">
        <v>12069</v>
      </c>
      <c r="I112" t="s">
        <v>397</v>
      </c>
      <c r="J112" t="s">
        <v>102</v>
      </c>
      <c r="K112" t="s">
        <v>103</v>
      </c>
      <c r="L112" t="s">
        <v>23</v>
      </c>
      <c r="M112" t="s">
        <v>23</v>
      </c>
      <c r="N112" t="s">
        <v>23</v>
      </c>
      <c r="O112">
        <v>4</v>
      </c>
      <c r="P112">
        <v>202</v>
      </c>
      <c r="Q112">
        <v>3000</v>
      </c>
      <c r="R112">
        <v>3.5</v>
      </c>
      <c r="S112" s="1">
        <v>40669</v>
      </c>
      <c r="T112">
        <v>2011</v>
      </c>
      <c r="U112">
        <v>6</v>
      </c>
      <c r="V112" t="s">
        <v>12095</v>
      </c>
      <c r="W112" t="s">
        <v>12096</v>
      </c>
      <c r="X112">
        <v>1</v>
      </c>
      <c r="Y112" t="s">
        <v>12097</v>
      </c>
      <c r="Z112">
        <v>1.2E-2</v>
      </c>
      <c r="AA112">
        <v>55</v>
      </c>
      <c r="AB112" t="s">
        <v>396</v>
      </c>
      <c r="AC112">
        <v>5</v>
      </c>
      <c r="AD112" s="9">
        <f>Merged[[#This Row],[Average_Cost_for_two]]*Merged[[#This Row],[USD Rate]]</f>
        <v>36</v>
      </c>
    </row>
    <row r="113" spans="1:30" x14ac:dyDescent="0.3">
      <c r="A113">
        <v>9709</v>
      </c>
      <c r="B113" t="s">
        <v>399</v>
      </c>
      <c r="C113">
        <v>1</v>
      </c>
      <c r="D113" t="s">
        <v>99</v>
      </c>
      <c r="E113" t="s">
        <v>400</v>
      </c>
      <c r="F113">
        <v>77.101847000000006</v>
      </c>
      <c r="G113">
        <v>28.535183</v>
      </c>
      <c r="H113" t="s">
        <v>12069</v>
      </c>
      <c r="I113" t="s">
        <v>401</v>
      </c>
      <c r="J113" t="s">
        <v>102</v>
      </c>
      <c r="K113" t="s">
        <v>103</v>
      </c>
      <c r="L113" t="s">
        <v>23</v>
      </c>
      <c r="M113" t="s">
        <v>23</v>
      </c>
      <c r="N113" t="s">
        <v>23</v>
      </c>
      <c r="O113">
        <v>4</v>
      </c>
      <c r="P113">
        <v>28</v>
      </c>
      <c r="Q113">
        <v>3000</v>
      </c>
      <c r="R113">
        <v>3.2</v>
      </c>
      <c r="S113" s="1">
        <v>41033</v>
      </c>
      <c r="T113">
        <v>2012</v>
      </c>
      <c r="U113">
        <v>4</v>
      </c>
      <c r="V113" t="s">
        <v>12095</v>
      </c>
      <c r="W113" t="s">
        <v>12096</v>
      </c>
      <c r="X113">
        <v>1</v>
      </c>
      <c r="Y113" t="s">
        <v>12097</v>
      </c>
      <c r="Z113">
        <v>1.2E-2</v>
      </c>
      <c r="AA113">
        <v>117</v>
      </c>
      <c r="AB113" t="s">
        <v>399</v>
      </c>
      <c r="AC113">
        <v>5</v>
      </c>
      <c r="AD113" s="9">
        <f>Merged[[#This Row],[Average_Cost_for_two]]*Merged[[#This Row],[USD Rate]]</f>
        <v>36</v>
      </c>
    </row>
    <row r="114" spans="1:30" x14ac:dyDescent="0.3">
      <c r="A114">
        <v>18466422</v>
      </c>
      <c r="B114" t="s">
        <v>403</v>
      </c>
      <c r="C114">
        <v>1</v>
      </c>
      <c r="D114" t="s">
        <v>99</v>
      </c>
      <c r="E114" t="s">
        <v>404</v>
      </c>
      <c r="F114">
        <v>77.197444599999997</v>
      </c>
      <c r="G114">
        <v>28.595790600000001</v>
      </c>
      <c r="H114" t="s">
        <v>12069</v>
      </c>
      <c r="I114" t="s">
        <v>150</v>
      </c>
      <c r="J114" t="s">
        <v>102</v>
      </c>
      <c r="K114" t="s">
        <v>23</v>
      </c>
      <c r="L114" t="s">
        <v>23</v>
      </c>
      <c r="M114" t="s">
        <v>23</v>
      </c>
      <c r="N114" t="s">
        <v>23</v>
      </c>
      <c r="O114">
        <v>4</v>
      </c>
      <c r="P114">
        <v>3</v>
      </c>
      <c r="Q114">
        <v>3000</v>
      </c>
      <c r="R114">
        <v>1</v>
      </c>
      <c r="S114" s="1">
        <v>41020</v>
      </c>
      <c r="T114">
        <v>2012</v>
      </c>
      <c r="U114">
        <v>21</v>
      </c>
      <c r="V114" t="s">
        <v>12095</v>
      </c>
      <c r="W114" t="s">
        <v>12109</v>
      </c>
      <c r="X114">
        <v>3</v>
      </c>
      <c r="Y114" t="s">
        <v>12106</v>
      </c>
      <c r="Z114">
        <v>1.2E-2</v>
      </c>
      <c r="AA114">
        <v>221598</v>
      </c>
      <c r="AB114" t="s">
        <v>403</v>
      </c>
      <c r="AC114">
        <v>6</v>
      </c>
      <c r="AD114" s="9">
        <f>Merged[[#This Row],[Average_Cost_for_two]]*Merged[[#This Row],[USD Rate]]</f>
        <v>36</v>
      </c>
    </row>
    <row r="115" spans="1:30" x14ac:dyDescent="0.3">
      <c r="A115">
        <v>4234</v>
      </c>
      <c r="B115" t="s">
        <v>406</v>
      </c>
      <c r="C115">
        <v>1</v>
      </c>
      <c r="D115" t="s">
        <v>99</v>
      </c>
      <c r="E115" t="s">
        <v>407</v>
      </c>
      <c r="F115">
        <v>77.164437620000001</v>
      </c>
      <c r="G115">
        <v>28.556503469999999</v>
      </c>
      <c r="H115" t="s">
        <v>12069</v>
      </c>
      <c r="I115" t="s">
        <v>397</v>
      </c>
      <c r="J115" t="s">
        <v>102</v>
      </c>
      <c r="K115" t="s">
        <v>103</v>
      </c>
      <c r="L115" t="s">
        <v>23</v>
      </c>
      <c r="M115" t="s">
        <v>23</v>
      </c>
      <c r="N115" t="s">
        <v>23</v>
      </c>
      <c r="O115">
        <v>4</v>
      </c>
      <c r="P115">
        <v>162</v>
      </c>
      <c r="Q115">
        <v>3000</v>
      </c>
      <c r="R115">
        <v>3.6</v>
      </c>
      <c r="S115" s="1">
        <v>40296</v>
      </c>
      <c r="T115">
        <v>2010</v>
      </c>
      <c r="U115">
        <v>28</v>
      </c>
      <c r="V115" t="s">
        <v>12095</v>
      </c>
      <c r="W115" t="s">
        <v>12109</v>
      </c>
      <c r="X115">
        <v>5</v>
      </c>
      <c r="Y115" t="s">
        <v>12106</v>
      </c>
      <c r="Z115">
        <v>1.2E-2</v>
      </c>
      <c r="AA115">
        <v>51</v>
      </c>
      <c r="AB115" t="s">
        <v>406</v>
      </c>
      <c r="AC115">
        <v>3</v>
      </c>
      <c r="AD115" s="9">
        <f>Merged[[#This Row],[Average_Cost_for_two]]*Merged[[#This Row],[USD Rate]]</f>
        <v>36</v>
      </c>
    </row>
    <row r="116" spans="1:30" x14ac:dyDescent="0.3">
      <c r="A116">
        <v>4373</v>
      </c>
      <c r="B116" t="s">
        <v>409</v>
      </c>
      <c r="C116">
        <v>1</v>
      </c>
      <c r="D116" t="s">
        <v>99</v>
      </c>
      <c r="E116" t="s">
        <v>363</v>
      </c>
      <c r="F116">
        <v>77.225696099999993</v>
      </c>
      <c r="G116">
        <v>28.673701900000001</v>
      </c>
      <c r="H116" t="s">
        <v>12069</v>
      </c>
      <c r="I116" t="s">
        <v>410</v>
      </c>
      <c r="J116" t="s">
        <v>102</v>
      </c>
      <c r="K116" t="s">
        <v>103</v>
      </c>
      <c r="L116" t="s">
        <v>23</v>
      </c>
      <c r="M116" t="s">
        <v>23</v>
      </c>
      <c r="N116" t="s">
        <v>23</v>
      </c>
      <c r="O116">
        <v>4</v>
      </c>
      <c r="P116">
        <v>57</v>
      </c>
      <c r="Q116">
        <v>3000</v>
      </c>
      <c r="R116">
        <v>3.3</v>
      </c>
      <c r="S116" s="1">
        <v>41366</v>
      </c>
      <c r="T116">
        <v>2013</v>
      </c>
      <c r="U116">
        <v>2</v>
      </c>
      <c r="V116" t="s">
        <v>12095</v>
      </c>
      <c r="W116" t="s">
        <v>12109</v>
      </c>
      <c r="X116">
        <v>1</v>
      </c>
      <c r="Y116" t="s">
        <v>12106</v>
      </c>
      <c r="Z116">
        <v>1.2E-2</v>
      </c>
      <c r="AA116">
        <v>53</v>
      </c>
      <c r="AB116" t="s">
        <v>409</v>
      </c>
      <c r="AC116">
        <v>2</v>
      </c>
      <c r="AD116" s="9">
        <f>Merged[[#This Row],[Average_Cost_for_two]]*Merged[[#This Row],[USD Rate]]</f>
        <v>36</v>
      </c>
    </row>
    <row r="117" spans="1:30" x14ac:dyDescent="0.3">
      <c r="A117">
        <v>18372578</v>
      </c>
      <c r="B117" t="s">
        <v>412</v>
      </c>
      <c r="C117">
        <v>1</v>
      </c>
      <c r="D117" t="s">
        <v>99</v>
      </c>
      <c r="E117" t="s">
        <v>143</v>
      </c>
      <c r="F117">
        <v>77.217073099999993</v>
      </c>
      <c r="G117">
        <v>28.621275600000001</v>
      </c>
      <c r="H117" t="s">
        <v>12069</v>
      </c>
      <c r="I117" t="s">
        <v>150</v>
      </c>
      <c r="J117" t="s">
        <v>102</v>
      </c>
      <c r="K117" t="s">
        <v>23</v>
      </c>
      <c r="L117" t="s">
        <v>23</v>
      </c>
      <c r="M117" t="s">
        <v>23</v>
      </c>
      <c r="N117" t="s">
        <v>23</v>
      </c>
      <c r="O117">
        <v>4</v>
      </c>
      <c r="P117">
        <v>16</v>
      </c>
      <c r="Q117">
        <v>3000</v>
      </c>
      <c r="R117">
        <v>2.7</v>
      </c>
      <c r="S117" s="1">
        <v>42090</v>
      </c>
      <c r="T117">
        <v>2015</v>
      </c>
      <c r="U117">
        <v>27</v>
      </c>
      <c r="V117" t="s">
        <v>12110</v>
      </c>
      <c r="W117" t="s">
        <v>12111</v>
      </c>
      <c r="X117">
        <v>4</v>
      </c>
      <c r="Y117" t="s">
        <v>12106</v>
      </c>
      <c r="Z117">
        <v>1.2E-2</v>
      </c>
      <c r="AA117">
        <v>220471</v>
      </c>
      <c r="AB117" t="s">
        <v>412</v>
      </c>
      <c r="AC117">
        <v>5</v>
      </c>
      <c r="AD117" s="9">
        <f>Merged[[#This Row],[Average_Cost_for_two]]*Merged[[#This Row],[USD Rate]]</f>
        <v>36</v>
      </c>
    </row>
    <row r="118" spans="1:30" x14ac:dyDescent="0.3">
      <c r="A118">
        <v>3239</v>
      </c>
      <c r="B118" t="s">
        <v>414</v>
      </c>
      <c r="C118">
        <v>1</v>
      </c>
      <c r="D118" t="s">
        <v>99</v>
      </c>
      <c r="E118" t="s">
        <v>360</v>
      </c>
      <c r="F118">
        <v>77.229433700000001</v>
      </c>
      <c r="G118">
        <v>28.601219199999999</v>
      </c>
      <c r="H118" t="s">
        <v>12069</v>
      </c>
      <c r="I118" t="s">
        <v>415</v>
      </c>
      <c r="J118" t="s">
        <v>102</v>
      </c>
      <c r="K118" t="s">
        <v>103</v>
      </c>
      <c r="L118" t="s">
        <v>23</v>
      </c>
      <c r="M118" t="s">
        <v>23</v>
      </c>
      <c r="N118" t="s">
        <v>23</v>
      </c>
      <c r="O118">
        <v>4</v>
      </c>
      <c r="P118">
        <v>50</v>
      </c>
      <c r="Q118">
        <v>3000</v>
      </c>
      <c r="R118">
        <v>3.3</v>
      </c>
      <c r="S118" s="1">
        <v>40221</v>
      </c>
      <c r="T118">
        <v>2010</v>
      </c>
      <c r="U118">
        <v>12</v>
      </c>
      <c r="V118" t="s">
        <v>12110</v>
      </c>
      <c r="W118" t="s">
        <v>12112</v>
      </c>
      <c r="X118">
        <v>2</v>
      </c>
      <c r="Y118" t="s">
        <v>12100</v>
      </c>
      <c r="Z118">
        <v>1.2E-2</v>
      </c>
      <c r="AA118">
        <v>39</v>
      </c>
      <c r="AB118" t="s">
        <v>414</v>
      </c>
      <c r="AC118">
        <v>5</v>
      </c>
      <c r="AD118" s="9">
        <f>Merged[[#This Row],[Average_Cost_for_two]]*Merged[[#This Row],[USD Rate]]</f>
        <v>36</v>
      </c>
    </row>
    <row r="119" spans="1:30" x14ac:dyDescent="0.3">
      <c r="A119">
        <v>2729</v>
      </c>
      <c r="B119" t="s">
        <v>417</v>
      </c>
      <c r="C119">
        <v>1</v>
      </c>
      <c r="D119" t="s">
        <v>99</v>
      </c>
      <c r="E119" t="s">
        <v>117</v>
      </c>
      <c r="F119">
        <v>77.218187</v>
      </c>
      <c r="G119">
        <v>28.625444999999999</v>
      </c>
      <c r="H119" t="s">
        <v>12069</v>
      </c>
      <c r="I119" t="s">
        <v>150</v>
      </c>
      <c r="J119" t="s">
        <v>102</v>
      </c>
      <c r="K119" t="s">
        <v>103</v>
      </c>
      <c r="L119" t="s">
        <v>23</v>
      </c>
      <c r="M119" t="s">
        <v>23</v>
      </c>
      <c r="N119" t="s">
        <v>23</v>
      </c>
      <c r="O119">
        <v>4</v>
      </c>
      <c r="P119">
        <v>25</v>
      </c>
      <c r="Q119">
        <v>3000</v>
      </c>
      <c r="R119">
        <v>3.3</v>
      </c>
      <c r="S119" s="1">
        <v>43144</v>
      </c>
      <c r="T119">
        <v>2018</v>
      </c>
      <c r="U119">
        <v>13</v>
      </c>
      <c r="V119" t="s">
        <v>12110</v>
      </c>
      <c r="W119" t="s">
        <v>12112</v>
      </c>
      <c r="X119">
        <v>3</v>
      </c>
      <c r="Y119" t="s">
        <v>12100</v>
      </c>
      <c r="Z119">
        <v>1.2E-2</v>
      </c>
      <c r="AA119">
        <v>33</v>
      </c>
      <c r="AB119" t="s">
        <v>417</v>
      </c>
      <c r="AC119">
        <v>2</v>
      </c>
      <c r="AD119" s="9">
        <f>Merged[[#This Row],[Average_Cost_for_two]]*Merged[[#This Row],[USD Rate]]</f>
        <v>36</v>
      </c>
    </row>
    <row r="120" spans="1:30" x14ac:dyDescent="0.3">
      <c r="A120">
        <v>4889</v>
      </c>
      <c r="B120" t="s">
        <v>419</v>
      </c>
      <c r="C120">
        <v>1</v>
      </c>
      <c r="D120" t="s">
        <v>99</v>
      </c>
      <c r="E120" t="s">
        <v>420</v>
      </c>
      <c r="F120">
        <v>77.217297700000003</v>
      </c>
      <c r="G120">
        <v>28.5280393</v>
      </c>
      <c r="H120" t="s">
        <v>12069</v>
      </c>
      <c r="I120" t="s">
        <v>421</v>
      </c>
      <c r="J120" t="s">
        <v>102</v>
      </c>
      <c r="K120" t="s">
        <v>103</v>
      </c>
      <c r="L120" t="s">
        <v>23</v>
      </c>
      <c r="M120" t="s">
        <v>23</v>
      </c>
      <c r="N120" t="s">
        <v>23</v>
      </c>
      <c r="O120">
        <v>4</v>
      </c>
      <c r="P120">
        <v>184</v>
      </c>
      <c r="Q120">
        <v>3000</v>
      </c>
      <c r="R120">
        <v>3.6</v>
      </c>
      <c r="S120" s="1">
        <v>40190</v>
      </c>
      <c r="T120">
        <v>2010</v>
      </c>
      <c r="U120">
        <v>12</v>
      </c>
      <c r="V120" t="s">
        <v>12110</v>
      </c>
      <c r="W120" t="s">
        <v>12113</v>
      </c>
      <c r="X120">
        <v>3</v>
      </c>
      <c r="Y120" t="s">
        <v>12106</v>
      </c>
      <c r="Z120">
        <v>1.2E-2</v>
      </c>
      <c r="AA120">
        <v>59</v>
      </c>
      <c r="AB120" t="s">
        <v>419</v>
      </c>
      <c r="AC120">
        <v>2</v>
      </c>
      <c r="AD120" s="9">
        <f>Merged[[#This Row],[Average_Cost_for_two]]*Merged[[#This Row],[USD Rate]]</f>
        <v>36</v>
      </c>
    </row>
    <row r="121" spans="1:30" x14ac:dyDescent="0.3">
      <c r="A121">
        <v>3547</v>
      </c>
      <c r="B121" t="s">
        <v>423</v>
      </c>
      <c r="C121">
        <v>1</v>
      </c>
      <c r="D121" t="s">
        <v>99</v>
      </c>
      <c r="E121" t="s">
        <v>378</v>
      </c>
      <c r="F121">
        <v>77.119797000000005</v>
      </c>
      <c r="G121">
        <v>28.543907000000001</v>
      </c>
      <c r="H121" t="s">
        <v>12069</v>
      </c>
      <c r="I121" t="s">
        <v>248</v>
      </c>
      <c r="J121" t="s">
        <v>102</v>
      </c>
      <c r="K121" t="s">
        <v>103</v>
      </c>
      <c r="L121" t="s">
        <v>23</v>
      </c>
      <c r="M121" t="s">
        <v>23</v>
      </c>
      <c r="N121" t="s">
        <v>23</v>
      </c>
      <c r="O121">
        <v>4</v>
      </c>
      <c r="P121">
        <v>532</v>
      </c>
      <c r="Q121">
        <v>3000</v>
      </c>
      <c r="R121">
        <v>4.2</v>
      </c>
      <c r="S121" s="1">
        <v>41246</v>
      </c>
      <c r="T121">
        <v>2012</v>
      </c>
      <c r="U121">
        <v>3</v>
      </c>
      <c r="V121" t="s">
        <v>12098</v>
      </c>
      <c r="W121" t="s">
        <v>12112</v>
      </c>
      <c r="X121">
        <v>2</v>
      </c>
      <c r="Y121" t="s">
        <v>12100</v>
      </c>
      <c r="Z121">
        <v>1.2E-2</v>
      </c>
      <c r="AA121">
        <v>43</v>
      </c>
      <c r="AB121" t="s">
        <v>423</v>
      </c>
      <c r="AC121">
        <v>1</v>
      </c>
      <c r="AD121" s="9">
        <f>Merged[[#This Row],[Average_Cost_for_two]]*Merged[[#This Row],[USD Rate]]</f>
        <v>36</v>
      </c>
    </row>
    <row r="122" spans="1:30" x14ac:dyDescent="0.3">
      <c r="A122">
        <v>18264992</v>
      </c>
      <c r="B122" t="s">
        <v>425</v>
      </c>
      <c r="C122">
        <v>1</v>
      </c>
      <c r="D122" t="s">
        <v>99</v>
      </c>
      <c r="E122" t="s">
        <v>426</v>
      </c>
      <c r="F122">
        <v>77.232207799999998</v>
      </c>
      <c r="G122">
        <v>28.653316</v>
      </c>
      <c r="H122" t="s">
        <v>12069</v>
      </c>
      <c r="I122" t="s">
        <v>427</v>
      </c>
      <c r="J122" t="s">
        <v>102</v>
      </c>
      <c r="K122" t="s">
        <v>23</v>
      </c>
      <c r="L122" t="s">
        <v>23</v>
      </c>
      <c r="M122" t="s">
        <v>23</v>
      </c>
      <c r="N122" t="s">
        <v>23</v>
      </c>
      <c r="O122">
        <v>4</v>
      </c>
      <c r="P122">
        <v>305</v>
      </c>
      <c r="Q122">
        <v>3000</v>
      </c>
      <c r="R122">
        <v>4.4000000000000004</v>
      </c>
      <c r="S122" s="1">
        <v>41952</v>
      </c>
      <c r="T122">
        <v>2014</v>
      </c>
      <c r="U122">
        <v>9</v>
      </c>
      <c r="V122" t="s">
        <v>12098</v>
      </c>
      <c r="W122" t="s">
        <v>12104</v>
      </c>
      <c r="X122">
        <v>3</v>
      </c>
      <c r="Y122" t="s">
        <v>12100</v>
      </c>
      <c r="Z122">
        <v>1.2E-2</v>
      </c>
      <c r="AA122">
        <v>219180</v>
      </c>
      <c r="AB122" t="s">
        <v>425</v>
      </c>
      <c r="AC122">
        <v>0</v>
      </c>
      <c r="AD122" s="9">
        <f>Merged[[#This Row],[Average_Cost_for_two]]*Merged[[#This Row],[USD Rate]]</f>
        <v>36</v>
      </c>
    </row>
    <row r="123" spans="1:30" x14ac:dyDescent="0.3">
      <c r="A123">
        <v>307361</v>
      </c>
      <c r="B123" t="s">
        <v>429</v>
      </c>
      <c r="C123">
        <v>1</v>
      </c>
      <c r="D123" t="s">
        <v>99</v>
      </c>
      <c r="E123" t="s">
        <v>430</v>
      </c>
      <c r="F123">
        <v>77.297574299999994</v>
      </c>
      <c r="G123">
        <v>28.590346</v>
      </c>
      <c r="H123" t="s">
        <v>12069</v>
      </c>
      <c r="I123" t="s">
        <v>431</v>
      </c>
      <c r="J123" t="s">
        <v>102</v>
      </c>
      <c r="K123" t="s">
        <v>103</v>
      </c>
      <c r="L123" t="s">
        <v>23</v>
      </c>
      <c r="M123" t="s">
        <v>23</v>
      </c>
      <c r="N123" t="s">
        <v>23</v>
      </c>
      <c r="O123">
        <v>4</v>
      </c>
      <c r="P123">
        <v>115</v>
      </c>
      <c r="Q123">
        <v>3000</v>
      </c>
      <c r="R123">
        <v>3.5</v>
      </c>
      <c r="S123" s="1">
        <v>40863</v>
      </c>
      <c r="T123">
        <v>2011</v>
      </c>
      <c r="U123">
        <v>16</v>
      </c>
      <c r="V123" t="s">
        <v>12098</v>
      </c>
      <c r="W123" t="s">
        <v>12104</v>
      </c>
      <c r="X123">
        <v>3</v>
      </c>
      <c r="Y123" t="s">
        <v>12100</v>
      </c>
      <c r="Z123">
        <v>1.2E-2</v>
      </c>
      <c r="AA123">
        <v>3689</v>
      </c>
      <c r="AB123" t="s">
        <v>429</v>
      </c>
      <c r="AC123">
        <v>3</v>
      </c>
      <c r="AD123" s="9">
        <f>Merged[[#This Row],[Average_Cost_for_two]]*Merged[[#This Row],[USD Rate]]</f>
        <v>36</v>
      </c>
    </row>
    <row r="124" spans="1:30" x14ac:dyDescent="0.3">
      <c r="A124">
        <v>18382353</v>
      </c>
      <c r="B124" t="s">
        <v>433</v>
      </c>
      <c r="C124">
        <v>1</v>
      </c>
      <c r="D124" t="s">
        <v>99</v>
      </c>
      <c r="E124" t="s">
        <v>288</v>
      </c>
      <c r="F124">
        <v>77.120532999999995</v>
      </c>
      <c r="G124">
        <v>28.550802000000001</v>
      </c>
      <c r="H124" t="s">
        <v>12069</v>
      </c>
      <c r="I124" t="s">
        <v>434</v>
      </c>
      <c r="J124" t="s">
        <v>102</v>
      </c>
      <c r="K124" t="s">
        <v>103</v>
      </c>
      <c r="L124" t="s">
        <v>23</v>
      </c>
      <c r="M124" t="s">
        <v>23</v>
      </c>
      <c r="N124" t="s">
        <v>23</v>
      </c>
      <c r="O124">
        <v>4</v>
      </c>
      <c r="P124">
        <v>30</v>
      </c>
      <c r="Q124">
        <v>3000</v>
      </c>
      <c r="R124">
        <v>3.6</v>
      </c>
      <c r="S124" s="1">
        <v>42690</v>
      </c>
      <c r="T124">
        <v>2016</v>
      </c>
      <c r="U124">
        <v>16</v>
      </c>
      <c r="V124" t="s">
        <v>12098</v>
      </c>
      <c r="W124" t="s">
        <v>12104</v>
      </c>
      <c r="X124">
        <v>3</v>
      </c>
      <c r="Y124" t="s">
        <v>12100</v>
      </c>
      <c r="Z124">
        <v>1.2E-2</v>
      </c>
      <c r="AA124">
        <v>220589</v>
      </c>
      <c r="AB124" t="s">
        <v>433</v>
      </c>
      <c r="AC124">
        <v>3</v>
      </c>
      <c r="AD124" s="9">
        <f>Merged[[#This Row],[Average_Cost_for_two]]*Merged[[#This Row],[USD Rate]]</f>
        <v>36</v>
      </c>
    </row>
    <row r="125" spans="1:30" x14ac:dyDescent="0.3">
      <c r="A125">
        <v>2741</v>
      </c>
      <c r="B125" t="s">
        <v>436</v>
      </c>
      <c r="C125">
        <v>1</v>
      </c>
      <c r="D125" t="s">
        <v>99</v>
      </c>
      <c r="E125" t="s">
        <v>244</v>
      </c>
      <c r="F125">
        <v>77.215384900000004</v>
      </c>
      <c r="G125">
        <v>28.527002</v>
      </c>
      <c r="H125" t="s">
        <v>12069</v>
      </c>
      <c r="I125" t="s">
        <v>437</v>
      </c>
      <c r="J125" t="s">
        <v>102</v>
      </c>
      <c r="K125" t="s">
        <v>103</v>
      </c>
      <c r="L125" t="s">
        <v>23</v>
      </c>
      <c r="M125" t="s">
        <v>23</v>
      </c>
      <c r="N125" t="s">
        <v>23</v>
      </c>
      <c r="O125">
        <v>4</v>
      </c>
      <c r="P125">
        <v>327</v>
      </c>
      <c r="Q125">
        <v>3000</v>
      </c>
      <c r="R125">
        <v>4.2</v>
      </c>
      <c r="S125" s="1">
        <v>42701</v>
      </c>
      <c r="T125">
        <v>2016</v>
      </c>
      <c r="U125">
        <v>27</v>
      </c>
      <c r="V125" t="s">
        <v>12098</v>
      </c>
      <c r="W125" t="s">
        <v>12104</v>
      </c>
      <c r="X125">
        <v>5</v>
      </c>
      <c r="Y125" t="s">
        <v>12100</v>
      </c>
      <c r="Z125">
        <v>1.2E-2</v>
      </c>
      <c r="AA125">
        <v>33</v>
      </c>
      <c r="AB125" t="s">
        <v>436</v>
      </c>
      <c r="AC125">
        <v>0</v>
      </c>
      <c r="AD125" s="9">
        <f>Merged[[#This Row],[Average_Cost_for_two]]*Merged[[#This Row],[USD Rate]]</f>
        <v>36</v>
      </c>
    </row>
    <row r="126" spans="1:30" x14ac:dyDescent="0.3">
      <c r="A126">
        <v>6600</v>
      </c>
      <c r="B126" t="s">
        <v>439</v>
      </c>
      <c r="C126">
        <v>1</v>
      </c>
      <c r="D126" t="s">
        <v>99</v>
      </c>
      <c r="E126" t="s">
        <v>147</v>
      </c>
      <c r="F126">
        <v>77.218465399999999</v>
      </c>
      <c r="G126">
        <v>28.6188547</v>
      </c>
      <c r="H126" t="s">
        <v>12069</v>
      </c>
      <c r="I126" t="s">
        <v>150</v>
      </c>
      <c r="J126" t="s">
        <v>102</v>
      </c>
      <c r="K126" t="s">
        <v>103</v>
      </c>
      <c r="L126" t="s">
        <v>23</v>
      </c>
      <c r="M126" t="s">
        <v>23</v>
      </c>
      <c r="N126" t="s">
        <v>23</v>
      </c>
      <c r="O126">
        <v>4</v>
      </c>
      <c r="P126">
        <v>39</v>
      </c>
      <c r="Q126">
        <v>3000</v>
      </c>
      <c r="R126">
        <v>3.5</v>
      </c>
      <c r="S126" s="1">
        <v>43375</v>
      </c>
      <c r="T126">
        <v>2018</v>
      </c>
      <c r="U126">
        <v>2</v>
      </c>
      <c r="V126" t="s">
        <v>12098</v>
      </c>
      <c r="W126" t="s">
        <v>12099</v>
      </c>
      <c r="X126">
        <v>1</v>
      </c>
      <c r="Y126" t="s">
        <v>12100</v>
      </c>
      <c r="Z126">
        <v>1.2E-2</v>
      </c>
      <c r="AA126">
        <v>80</v>
      </c>
      <c r="AB126" t="s">
        <v>439</v>
      </c>
      <c r="AC126">
        <v>2</v>
      </c>
      <c r="AD126" s="9">
        <f>Merged[[#This Row],[Average_Cost_for_two]]*Merged[[#This Row],[USD Rate]]</f>
        <v>36</v>
      </c>
    </row>
    <row r="127" spans="1:30" x14ac:dyDescent="0.3">
      <c r="A127">
        <v>4235</v>
      </c>
      <c r="B127" t="s">
        <v>441</v>
      </c>
      <c r="C127">
        <v>1</v>
      </c>
      <c r="D127" t="s">
        <v>99</v>
      </c>
      <c r="E127" t="s">
        <v>407</v>
      </c>
      <c r="F127">
        <v>77.164437620000001</v>
      </c>
      <c r="G127">
        <v>28.556503469999999</v>
      </c>
      <c r="H127" t="s">
        <v>12069</v>
      </c>
      <c r="I127" t="s">
        <v>110</v>
      </c>
      <c r="J127" t="s">
        <v>102</v>
      </c>
      <c r="K127" t="s">
        <v>103</v>
      </c>
      <c r="L127" t="s">
        <v>23</v>
      </c>
      <c r="M127" t="s">
        <v>23</v>
      </c>
      <c r="N127" t="s">
        <v>23</v>
      </c>
      <c r="O127">
        <v>4</v>
      </c>
      <c r="P127">
        <v>24</v>
      </c>
      <c r="Q127">
        <v>3000</v>
      </c>
      <c r="R127">
        <v>3.2</v>
      </c>
      <c r="S127" s="1">
        <v>43256</v>
      </c>
      <c r="T127">
        <v>2018</v>
      </c>
      <c r="U127">
        <v>5</v>
      </c>
      <c r="V127" t="s">
        <v>12095</v>
      </c>
      <c r="W127" t="s">
        <v>12107</v>
      </c>
      <c r="X127">
        <v>2</v>
      </c>
      <c r="Y127" t="s">
        <v>12106</v>
      </c>
      <c r="Z127">
        <v>1.2E-2</v>
      </c>
      <c r="AA127">
        <v>51</v>
      </c>
      <c r="AB127" t="s">
        <v>441</v>
      </c>
      <c r="AC127">
        <v>2</v>
      </c>
      <c r="AD127" s="9">
        <f>Merged[[#This Row],[Average_Cost_for_two]]*Merged[[#This Row],[USD Rate]]</f>
        <v>36</v>
      </c>
    </row>
    <row r="128" spans="1:30" x14ac:dyDescent="0.3">
      <c r="A128">
        <v>310700</v>
      </c>
      <c r="B128" t="s">
        <v>442</v>
      </c>
      <c r="C128">
        <v>1</v>
      </c>
      <c r="D128" t="s">
        <v>178</v>
      </c>
      <c r="E128" t="s">
        <v>443</v>
      </c>
      <c r="F128">
        <v>77.142750599999999</v>
      </c>
      <c r="G128">
        <v>28.239366799999999</v>
      </c>
      <c r="H128" t="s">
        <v>12069</v>
      </c>
      <c r="I128" t="s">
        <v>136</v>
      </c>
      <c r="J128" t="s">
        <v>102</v>
      </c>
      <c r="K128" t="s">
        <v>103</v>
      </c>
      <c r="L128" t="s">
        <v>23</v>
      </c>
      <c r="M128" t="s">
        <v>23</v>
      </c>
      <c r="N128" t="s">
        <v>23</v>
      </c>
      <c r="O128">
        <v>4</v>
      </c>
      <c r="P128">
        <v>22</v>
      </c>
      <c r="Q128">
        <v>3000</v>
      </c>
      <c r="R128">
        <v>3.4</v>
      </c>
      <c r="S128" s="1">
        <v>40442</v>
      </c>
      <c r="T128">
        <v>2010</v>
      </c>
      <c r="U128">
        <v>21</v>
      </c>
      <c r="V128" t="s">
        <v>12101</v>
      </c>
      <c r="W128" t="s">
        <v>12108</v>
      </c>
      <c r="X128">
        <v>4</v>
      </c>
      <c r="Y128" t="s">
        <v>12103</v>
      </c>
      <c r="Z128">
        <v>1.2E-2</v>
      </c>
      <c r="AA128">
        <v>3729</v>
      </c>
      <c r="AB128" t="s">
        <v>442</v>
      </c>
      <c r="AC128">
        <v>2</v>
      </c>
      <c r="AD128" s="9">
        <f>Merged[[#This Row],[Average_Cost_for_two]]*Merged[[#This Row],[USD Rate]]</f>
        <v>36</v>
      </c>
    </row>
    <row r="129" spans="1:30" x14ac:dyDescent="0.3">
      <c r="A129">
        <v>18361778</v>
      </c>
      <c r="B129" t="s">
        <v>445</v>
      </c>
      <c r="C129">
        <v>1</v>
      </c>
      <c r="D129" t="s">
        <v>178</v>
      </c>
      <c r="E129" t="s">
        <v>446</v>
      </c>
      <c r="F129">
        <v>77.052623600000004</v>
      </c>
      <c r="G129">
        <v>28.4616176</v>
      </c>
      <c r="H129" t="s">
        <v>12069</v>
      </c>
      <c r="I129" t="s">
        <v>447</v>
      </c>
      <c r="J129" t="s">
        <v>102</v>
      </c>
      <c r="K129" t="s">
        <v>103</v>
      </c>
      <c r="L129" t="s">
        <v>23</v>
      </c>
      <c r="M129" t="s">
        <v>23</v>
      </c>
      <c r="N129" t="s">
        <v>23</v>
      </c>
      <c r="O129">
        <v>4</v>
      </c>
      <c r="P129">
        <v>77</v>
      </c>
      <c r="Q129">
        <v>3000</v>
      </c>
      <c r="R129">
        <v>4.2</v>
      </c>
      <c r="S129" s="1">
        <v>41497</v>
      </c>
      <c r="T129">
        <v>2013</v>
      </c>
      <c r="U129">
        <v>11</v>
      </c>
      <c r="V129" t="s">
        <v>12101</v>
      </c>
      <c r="W129" t="s">
        <v>12102</v>
      </c>
      <c r="X129">
        <v>3</v>
      </c>
      <c r="Y129" t="s">
        <v>12103</v>
      </c>
      <c r="Z129">
        <v>1.2E-2</v>
      </c>
      <c r="AA129">
        <v>220342</v>
      </c>
      <c r="AB129" t="s">
        <v>445</v>
      </c>
      <c r="AC129">
        <v>0</v>
      </c>
      <c r="AD129" s="9">
        <f>Merged[[#This Row],[Average_Cost_for_two]]*Merged[[#This Row],[USD Rate]]</f>
        <v>36</v>
      </c>
    </row>
    <row r="130" spans="1:30" x14ac:dyDescent="0.3">
      <c r="A130">
        <v>2710</v>
      </c>
      <c r="B130" t="s">
        <v>449</v>
      </c>
      <c r="C130">
        <v>1</v>
      </c>
      <c r="D130" t="s">
        <v>178</v>
      </c>
      <c r="E130" t="s">
        <v>450</v>
      </c>
      <c r="F130">
        <v>77.086799499999998</v>
      </c>
      <c r="G130">
        <v>28.502286900000001</v>
      </c>
      <c r="H130" t="s">
        <v>12069</v>
      </c>
      <c r="I130" t="s">
        <v>35</v>
      </c>
      <c r="J130" t="s">
        <v>102</v>
      </c>
      <c r="K130" t="s">
        <v>23</v>
      </c>
      <c r="L130" t="s">
        <v>23</v>
      </c>
      <c r="M130" t="s">
        <v>23</v>
      </c>
      <c r="N130" t="s">
        <v>23</v>
      </c>
      <c r="O130">
        <v>4</v>
      </c>
      <c r="P130">
        <v>27</v>
      </c>
      <c r="Q130">
        <v>3000</v>
      </c>
      <c r="R130">
        <v>3.5</v>
      </c>
      <c r="S130" s="1">
        <v>42576</v>
      </c>
      <c r="T130">
        <v>2016</v>
      </c>
      <c r="U130">
        <v>25</v>
      </c>
      <c r="V130" t="s">
        <v>12101</v>
      </c>
      <c r="W130" t="s">
        <v>12105</v>
      </c>
      <c r="X130">
        <v>5</v>
      </c>
      <c r="Y130" t="s">
        <v>12106</v>
      </c>
      <c r="Z130">
        <v>1.2E-2</v>
      </c>
      <c r="AA130">
        <v>33</v>
      </c>
      <c r="AB130" t="s">
        <v>449</v>
      </c>
      <c r="AC130">
        <v>1</v>
      </c>
      <c r="AD130" s="9">
        <f>Merged[[#This Row],[Average_Cost_for_two]]*Merged[[#This Row],[USD Rate]]</f>
        <v>36</v>
      </c>
    </row>
    <row r="131" spans="1:30" x14ac:dyDescent="0.3">
      <c r="A131">
        <v>5046</v>
      </c>
      <c r="B131" t="s">
        <v>452</v>
      </c>
      <c r="C131">
        <v>1</v>
      </c>
      <c r="D131" t="s">
        <v>178</v>
      </c>
      <c r="E131" t="s">
        <v>453</v>
      </c>
      <c r="F131">
        <v>77.070432199999999</v>
      </c>
      <c r="G131">
        <v>28.476779000000001</v>
      </c>
      <c r="H131" t="s">
        <v>12069</v>
      </c>
      <c r="I131" t="s">
        <v>454</v>
      </c>
      <c r="J131" t="s">
        <v>102</v>
      </c>
      <c r="K131" t="s">
        <v>103</v>
      </c>
      <c r="L131" t="s">
        <v>23</v>
      </c>
      <c r="M131" t="s">
        <v>23</v>
      </c>
      <c r="N131" t="s">
        <v>23</v>
      </c>
      <c r="O131">
        <v>4</v>
      </c>
      <c r="P131">
        <v>394</v>
      </c>
      <c r="Q131">
        <v>3000</v>
      </c>
      <c r="R131">
        <v>3.9</v>
      </c>
      <c r="S131" s="1">
        <v>42423</v>
      </c>
      <c r="T131">
        <v>2016</v>
      </c>
      <c r="U131">
        <v>23</v>
      </c>
      <c r="V131" t="s">
        <v>12110</v>
      </c>
      <c r="W131" t="s">
        <v>12112</v>
      </c>
      <c r="X131">
        <v>4</v>
      </c>
      <c r="Y131" t="s">
        <v>12100</v>
      </c>
      <c r="Z131">
        <v>1.2E-2</v>
      </c>
      <c r="AA131">
        <v>61</v>
      </c>
      <c r="AB131" t="s">
        <v>452</v>
      </c>
      <c r="AC131">
        <v>2</v>
      </c>
      <c r="AD131" s="9">
        <f>Merged[[#This Row],[Average_Cost_for_two]]*Merged[[#This Row],[USD Rate]]</f>
        <v>36</v>
      </c>
    </row>
    <row r="132" spans="1:30" x14ac:dyDescent="0.3">
      <c r="A132">
        <v>7516</v>
      </c>
      <c r="B132" t="s">
        <v>456</v>
      </c>
      <c r="C132">
        <v>1</v>
      </c>
      <c r="D132" t="s">
        <v>178</v>
      </c>
      <c r="E132" t="s">
        <v>457</v>
      </c>
      <c r="F132">
        <v>77.104692999999997</v>
      </c>
      <c r="G132">
        <v>28.4221468</v>
      </c>
      <c r="H132" t="s">
        <v>12069</v>
      </c>
      <c r="I132" t="s">
        <v>458</v>
      </c>
      <c r="J132" t="s">
        <v>102</v>
      </c>
      <c r="K132" t="s">
        <v>103</v>
      </c>
      <c r="L132" t="s">
        <v>23</v>
      </c>
      <c r="M132" t="s">
        <v>23</v>
      </c>
      <c r="N132" t="s">
        <v>23</v>
      </c>
      <c r="O132">
        <v>4</v>
      </c>
      <c r="P132">
        <v>58</v>
      </c>
      <c r="Q132">
        <v>3000</v>
      </c>
      <c r="R132">
        <v>3.6</v>
      </c>
      <c r="S132" s="1">
        <v>41257</v>
      </c>
      <c r="T132">
        <v>2012</v>
      </c>
      <c r="U132">
        <v>14</v>
      </c>
      <c r="V132" t="s">
        <v>12098</v>
      </c>
      <c r="W132" t="s">
        <v>12112</v>
      </c>
      <c r="X132">
        <v>3</v>
      </c>
      <c r="Y132" t="s">
        <v>12100</v>
      </c>
      <c r="Z132">
        <v>1.2E-2</v>
      </c>
      <c r="AA132">
        <v>91</v>
      </c>
      <c r="AB132" t="s">
        <v>456</v>
      </c>
      <c r="AC132">
        <v>5</v>
      </c>
      <c r="AD132" s="9">
        <f>Merged[[#This Row],[Average_Cost_for_two]]*Merged[[#This Row],[USD Rate]]</f>
        <v>36</v>
      </c>
    </row>
    <row r="133" spans="1:30" x14ac:dyDescent="0.3">
      <c r="A133">
        <v>5042</v>
      </c>
      <c r="B133" t="s">
        <v>460</v>
      </c>
      <c r="C133">
        <v>1</v>
      </c>
      <c r="D133" t="s">
        <v>178</v>
      </c>
      <c r="E133" t="s">
        <v>453</v>
      </c>
      <c r="F133">
        <v>77.070432199999999</v>
      </c>
      <c r="G133">
        <v>28.476779000000001</v>
      </c>
      <c r="H133" t="s">
        <v>12069</v>
      </c>
      <c r="I133" t="s">
        <v>461</v>
      </c>
      <c r="J133" t="s">
        <v>102</v>
      </c>
      <c r="K133" t="s">
        <v>103</v>
      </c>
      <c r="L133" t="s">
        <v>23</v>
      </c>
      <c r="M133" t="s">
        <v>23</v>
      </c>
      <c r="N133" t="s">
        <v>23</v>
      </c>
      <c r="O133">
        <v>4</v>
      </c>
      <c r="P133">
        <v>272</v>
      </c>
      <c r="Q133">
        <v>3000</v>
      </c>
      <c r="R133">
        <v>3.9</v>
      </c>
      <c r="S133" s="1">
        <v>43458</v>
      </c>
      <c r="T133">
        <v>2018</v>
      </c>
      <c r="U133">
        <v>24</v>
      </c>
      <c r="V133" t="s">
        <v>12098</v>
      </c>
      <c r="W133" t="s">
        <v>12112</v>
      </c>
      <c r="X133">
        <v>5</v>
      </c>
      <c r="Y133" t="s">
        <v>12100</v>
      </c>
      <c r="Z133">
        <v>1.2E-2</v>
      </c>
      <c r="AA133">
        <v>61</v>
      </c>
      <c r="AB133" t="s">
        <v>460</v>
      </c>
      <c r="AC133">
        <v>1</v>
      </c>
      <c r="AD133" s="9">
        <f>Merged[[#This Row],[Average_Cost_for_two]]*Merged[[#This Row],[USD Rate]]</f>
        <v>36</v>
      </c>
    </row>
    <row r="134" spans="1:30" x14ac:dyDescent="0.3">
      <c r="A134">
        <v>5044</v>
      </c>
      <c r="B134" t="s">
        <v>463</v>
      </c>
      <c r="C134">
        <v>1</v>
      </c>
      <c r="D134" t="s">
        <v>178</v>
      </c>
      <c r="E134" t="s">
        <v>453</v>
      </c>
      <c r="F134">
        <v>77.070387299999993</v>
      </c>
      <c r="G134">
        <v>28.476729800000001</v>
      </c>
      <c r="H134" t="s">
        <v>12069</v>
      </c>
      <c r="I134" t="s">
        <v>160</v>
      </c>
      <c r="J134" t="s">
        <v>102</v>
      </c>
      <c r="K134" t="s">
        <v>103</v>
      </c>
      <c r="L134" t="s">
        <v>23</v>
      </c>
      <c r="M134" t="s">
        <v>23</v>
      </c>
      <c r="N134" t="s">
        <v>23</v>
      </c>
      <c r="O134">
        <v>4</v>
      </c>
      <c r="P134">
        <v>390</v>
      </c>
      <c r="Q134">
        <v>3000</v>
      </c>
      <c r="R134">
        <v>3.8</v>
      </c>
      <c r="S134" s="1">
        <v>43447</v>
      </c>
      <c r="T134">
        <v>2018</v>
      </c>
      <c r="U134">
        <v>13</v>
      </c>
      <c r="V134" t="s">
        <v>12098</v>
      </c>
      <c r="W134" t="s">
        <v>12112</v>
      </c>
      <c r="X134">
        <v>3</v>
      </c>
      <c r="Y134" t="s">
        <v>12100</v>
      </c>
      <c r="Z134">
        <v>1.2E-2</v>
      </c>
      <c r="AA134">
        <v>61</v>
      </c>
      <c r="AB134" t="s">
        <v>463</v>
      </c>
      <c r="AC134">
        <v>4</v>
      </c>
      <c r="AD134" s="9">
        <f>Merged[[#This Row],[Average_Cost_for_two]]*Merged[[#This Row],[USD Rate]]</f>
        <v>36</v>
      </c>
    </row>
    <row r="135" spans="1:30" x14ac:dyDescent="0.3">
      <c r="A135">
        <v>310699</v>
      </c>
      <c r="B135" t="s">
        <v>465</v>
      </c>
      <c r="C135">
        <v>1</v>
      </c>
      <c r="D135" t="s">
        <v>178</v>
      </c>
      <c r="E135" t="s">
        <v>443</v>
      </c>
      <c r="F135">
        <v>77.142750599999999</v>
      </c>
      <c r="G135">
        <v>28.239366799999999</v>
      </c>
      <c r="H135" t="s">
        <v>12069</v>
      </c>
      <c r="I135" t="s">
        <v>211</v>
      </c>
      <c r="J135" t="s">
        <v>102</v>
      </c>
      <c r="K135" t="s">
        <v>23</v>
      </c>
      <c r="L135" t="s">
        <v>23</v>
      </c>
      <c r="M135" t="s">
        <v>23</v>
      </c>
      <c r="N135" t="s">
        <v>23</v>
      </c>
      <c r="O135">
        <v>4</v>
      </c>
      <c r="P135">
        <v>45</v>
      </c>
      <c r="Q135">
        <v>3000</v>
      </c>
      <c r="R135">
        <v>3.7</v>
      </c>
      <c r="S135" s="1">
        <v>41622</v>
      </c>
      <c r="T135">
        <v>2013</v>
      </c>
      <c r="U135">
        <v>14</v>
      </c>
      <c r="V135" t="s">
        <v>12098</v>
      </c>
      <c r="W135" t="s">
        <v>12112</v>
      </c>
      <c r="X135">
        <v>2</v>
      </c>
      <c r="Y135" t="s">
        <v>12100</v>
      </c>
      <c r="Z135">
        <v>1.2E-2</v>
      </c>
      <c r="AA135">
        <v>3729</v>
      </c>
      <c r="AB135" t="s">
        <v>465</v>
      </c>
      <c r="AC135">
        <v>6</v>
      </c>
      <c r="AD135" s="9">
        <f>Merged[[#This Row],[Average_Cost_for_two]]*Merged[[#This Row],[USD Rate]]</f>
        <v>36</v>
      </c>
    </row>
    <row r="136" spans="1:30" x14ac:dyDescent="0.3">
      <c r="A136">
        <v>5720</v>
      </c>
      <c r="B136" t="s">
        <v>467</v>
      </c>
      <c r="C136">
        <v>1</v>
      </c>
      <c r="D136" t="s">
        <v>178</v>
      </c>
      <c r="E136" t="s">
        <v>468</v>
      </c>
      <c r="F136">
        <v>77.075648400000006</v>
      </c>
      <c r="G136">
        <v>28.459261099999999</v>
      </c>
      <c r="H136" t="s">
        <v>12069</v>
      </c>
      <c r="I136" t="s">
        <v>469</v>
      </c>
      <c r="J136" t="s">
        <v>102</v>
      </c>
      <c r="K136" t="s">
        <v>103</v>
      </c>
      <c r="L136" t="s">
        <v>23</v>
      </c>
      <c r="M136" t="s">
        <v>23</v>
      </c>
      <c r="N136" t="s">
        <v>23</v>
      </c>
      <c r="O136">
        <v>4</v>
      </c>
      <c r="P136">
        <v>20</v>
      </c>
      <c r="Q136">
        <v>3000</v>
      </c>
      <c r="R136">
        <v>3.4</v>
      </c>
      <c r="S136" s="1">
        <v>40486</v>
      </c>
      <c r="T136">
        <v>2010</v>
      </c>
      <c r="U136">
        <v>4</v>
      </c>
      <c r="V136" t="s">
        <v>12098</v>
      </c>
      <c r="W136" t="s">
        <v>12104</v>
      </c>
      <c r="X136">
        <v>1</v>
      </c>
      <c r="Y136" t="s">
        <v>12100</v>
      </c>
      <c r="Z136">
        <v>1.2E-2</v>
      </c>
      <c r="AA136">
        <v>69</v>
      </c>
      <c r="AB136" t="s">
        <v>467</v>
      </c>
      <c r="AC136">
        <v>4</v>
      </c>
      <c r="AD136" s="9">
        <f>Merged[[#This Row],[Average_Cost_for_two]]*Merged[[#This Row],[USD Rate]]</f>
        <v>36</v>
      </c>
    </row>
    <row r="137" spans="1:30" x14ac:dyDescent="0.3">
      <c r="A137">
        <v>5717</v>
      </c>
      <c r="B137" t="s">
        <v>471</v>
      </c>
      <c r="C137">
        <v>1</v>
      </c>
      <c r="D137" t="s">
        <v>178</v>
      </c>
      <c r="E137" t="s">
        <v>472</v>
      </c>
      <c r="F137">
        <v>77.086799499999998</v>
      </c>
      <c r="G137">
        <v>28.502286900000001</v>
      </c>
      <c r="H137" t="s">
        <v>12069</v>
      </c>
      <c r="I137" t="s">
        <v>150</v>
      </c>
      <c r="J137" t="s">
        <v>102</v>
      </c>
      <c r="K137" t="s">
        <v>23</v>
      </c>
      <c r="L137" t="s">
        <v>23</v>
      </c>
      <c r="M137" t="s">
        <v>23</v>
      </c>
      <c r="N137" t="s">
        <v>23</v>
      </c>
      <c r="O137">
        <v>4</v>
      </c>
      <c r="P137">
        <v>17</v>
      </c>
      <c r="Q137">
        <v>3000</v>
      </c>
      <c r="R137">
        <v>3.2</v>
      </c>
      <c r="S137" s="1">
        <v>41602</v>
      </c>
      <c r="T137">
        <v>2013</v>
      </c>
      <c r="U137">
        <v>24</v>
      </c>
      <c r="V137" t="s">
        <v>12098</v>
      </c>
      <c r="W137" t="s">
        <v>12104</v>
      </c>
      <c r="X137">
        <v>5</v>
      </c>
      <c r="Y137" t="s">
        <v>12100</v>
      </c>
      <c r="Z137">
        <v>1.2E-2</v>
      </c>
      <c r="AA137">
        <v>69</v>
      </c>
      <c r="AB137" t="s">
        <v>471</v>
      </c>
      <c r="AC137">
        <v>0</v>
      </c>
      <c r="AD137" s="9">
        <f>Merged[[#This Row],[Average_Cost_for_two]]*Merged[[#This Row],[USD Rate]]</f>
        <v>36</v>
      </c>
    </row>
    <row r="138" spans="1:30" x14ac:dyDescent="0.3">
      <c r="A138">
        <v>7573</v>
      </c>
      <c r="B138" t="s">
        <v>474</v>
      </c>
      <c r="C138">
        <v>1</v>
      </c>
      <c r="D138" t="s">
        <v>178</v>
      </c>
      <c r="E138" t="s">
        <v>468</v>
      </c>
      <c r="F138">
        <v>77.075721999999999</v>
      </c>
      <c r="G138">
        <v>28.4592314</v>
      </c>
      <c r="H138" t="s">
        <v>12069</v>
      </c>
      <c r="I138" t="s">
        <v>248</v>
      </c>
      <c r="J138" t="s">
        <v>102</v>
      </c>
      <c r="K138" t="s">
        <v>103</v>
      </c>
      <c r="L138" t="s">
        <v>23</v>
      </c>
      <c r="M138" t="s">
        <v>23</v>
      </c>
      <c r="N138" t="s">
        <v>23</v>
      </c>
      <c r="O138">
        <v>4</v>
      </c>
      <c r="P138">
        <v>340</v>
      </c>
      <c r="Q138">
        <v>3000</v>
      </c>
      <c r="R138">
        <v>3.7</v>
      </c>
      <c r="S138" s="1">
        <v>40461</v>
      </c>
      <c r="T138">
        <v>2010</v>
      </c>
      <c r="U138">
        <v>10</v>
      </c>
      <c r="V138" t="s">
        <v>12098</v>
      </c>
      <c r="W138" t="s">
        <v>12099</v>
      </c>
      <c r="X138">
        <v>3</v>
      </c>
      <c r="Y138" t="s">
        <v>12100</v>
      </c>
      <c r="Z138">
        <v>1.2E-2</v>
      </c>
      <c r="AA138">
        <v>91</v>
      </c>
      <c r="AB138" t="s">
        <v>474</v>
      </c>
      <c r="AC138">
        <v>0</v>
      </c>
      <c r="AD138" s="9">
        <f>Merged[[#This Row],[Average_Cost_for_two]]*Merged[[#This Row],[USD Rate]]</f>
        <v>36</v>
      </c>
    </row>
    <row r="139" spans="1:30" x14ac:dyDescent="0.3">
      <c r="A139">
        <v>2300187</v>
      </c>
      <c r="B139" t="s">
        <v>475</v>
      </c>
      <c r="C139">
        <v>1</v>
      </c>
      <c r="D139" t="s">
        <v>476</v>
      </c>
      <c r="E139" t="s">
        <v>477</v>
      </c>
      <c r="F139">
        <v>80.348100000000002</v>
      </c>
      <c r="G139">
        <v>26.474133330000001</v>
      </c>
      <c r="H139" t="s">
        <v>12069</v>
      </c>
      <c r="I139" t="s">
        <v>478</v>
      </c>
      <c r="J139" t="s">
        <v>102</v>
      </c>
      <c r="K139" t="s">
        <v>23</v>
      </c>
      <c r="L139" t="s">
        <v>23</v>
      </c>
      <c r="M139" t="s">
        <v>23</v>
      </c>
      <c r="N139" t="s">
        <v>23</v>
      </c>
      <c r="O139">
        <v>4</v>
      </c>
      <c r="P139">
        <v>113</v>
      </c>
      <c r="Q139">
        <v>3000</v>
      </c>
      <c r="R139">
        <v>3.9</v>
      </c>
      <c r="S139" s="1">
        <v>41443</v>
      </c>
      <c r="T139">
        <v>2013</v>
      </c>
      <c r="U139">
        <v>18</v>
      </c>
      <c r="V139" t="s">
        <v>12095</v>
      </c>
      <c r="W139" t="s">
        <v>12107</v>
      </c>
      <c r="X139">
        <v>4</v>
      </c>
      <c r="Y139" t="s">
        <v>12106</v>
      </c>
      <c r="Z139">
        <v>1.2E-2</v>
      </c>
      <c r="AA139">
        <v>27603</v>
      </c>
      <c r="AB139" t="s">
        <v>475</v>
      </c>
      <c r="AC139">
        <v>2</v>
      </c>
      <c r="AD139" s="9">
        <f>Merged[[#This Row],[Average_Cost_for_two]]*Merged[[#This Row],[USD Rate]]</f>
        <v>36</v>
      </c>
    </row>
    <row r="140" spans="1:30" x14ac:dyDescent="0.3">
      <c r="A140">
        <v>6315438</v>
      </c>
      <c r="B140" t="s">
        <v>480</v>
      </c>
      <c r="C140">
        <v>162</v>
      </c>
      <c r="D140" t="s">
        <v>481</v>
      </c>
      <c r="E140" t="s">
        <v>482</v>
      </c>
      <c r="F140">
        <v>121.053725</v>
      </c>
      <c r="G140">
        <v>14.545858000000001</v>
      </c>
      <c r="H140" t="s">
        <v>12075</v>
      </c>
      <c r="I140" t="s">
        <v>483</v>
      </c>
      <c r="J140" t="s">
        <v>130</v>
      </c>
      <c r="K140" t="s">
        <v>103</v>
      </c>
      <c r="L140" t="s">
        <v>23</v>
      </c>
      <c r="M140" t="s">
        <v>23</v>
      </c>
      <c r="N140" t="s">
        <v>23</v>
      </c>
      <c r="O140">
        <v>4</v>
      </c>
      <c r="P140">
        <v>535</v>
      </c>
      <c r="Q140">
        <v>3000</v>
      </c>
      <c r="R140">
        <v>4.7</v>
      </c>
      <c r="S140" s="1">
        <v>41959</v>
      </c>
      <c r="T140">
        <v>2014</v>
      </c>
      <c r="U140">
        <v>16</v>
      </c>
      <c r="V140" t="s">
        <v>12098</v>
      </c>
      <c r="W140" t="s">
        <v>12104</v>
      </c>
      <c r="X140">
        <v>4</v>
      </c>
      <c r="Y140" t="s">
        <v>12100</v>
      </c>
      <c r="Z140">
        <v>7.2999999999999995E-2</v>
      </c>
      <c r="AA140">
        <v>461027</v>
      </c>
      <c r="AB140" t="s">
        <v>480</v>
      </c>
      <c r="AC140">
        <v>0</v>
      </c>
      <c r="AD140" s="9">
        <f>Merged[[#This Row],[Average_Cost_for_two]]*Merged[[#This Row],[USD Rate]]</f>
        <v>219</v>
      </c>
    </row>
    <row r="141" spans="1:30" x14ac:dyDescent="0.3">
      <c r="A141">
        <v>5800433</v>
      </c>
      <c r="B141" t="s">
        <v>485</v>
      </c>
      <c r="C141">
        <v>191</v>
      </c>
      <c r="D141" t="s">
        <v>225</v>
      </c>
      <c r="E141" t="s">
        <v>226</v>
      </c>
      <c r="F141">
        <v>79.852927780000002</v>
      </c>
      <c r="G141">
        <v>6.904580556</v>
      </c>
      <c r="H141" t="s">
        <v>12078</v>
      </c>
      <c r="I141" t="s">
        <v>486</v>
      </c>
      <c r="J141" t="s">
        <v>227</v>
      </c>
      <c r="K141" t="s">
        <v>23</v>
      </c>
      <c r="L141" t="s">
        <v>23</v>
      </c>
      <c r="M141" t="s">
        <v>23</v>
      </c>
      <c r="N141" t="s">
        <v>23</v>
      </c>
      <c r="O141">
        <v>3</v>
      </c>
      <c r="P141">
        <v>286</v>
      </c>
      <c r="Q141">
        <v>3000</v>
      </c>
      <c r="R141">
        <v>4.2</v>
      </c>
      <c r="S141" s="1">
        <v>42678</v>
      </c>
      <c r="T141">
        <v>2016</v>
      </c>
      <c r="U141">
        <v>4</v>
      </c>
      <c r="V141" t="s">
        <v>12098</v>
      </c>
      <c r="W141" t="s">
        <v>12104</v>
      </c>
      <c r="X141">
        <v>1</v>
      </c>
      <c r="Y141" t="s">
        <v>12100</v>
      </c>
      <c r="Z141">
        <v>3.3999999999999998E-3</v>
      </c>
      <c r="AA141">
        <v>19722</v>
      </c>
      <c r="AB141" t="s">
        <v>485</v>
      </c>
      <c r="AC141">
        <v>5</v>
      </c>
      <c r="AD141" s="9">
        <f>Merged[[#This Row],[Average_Cost_for_two]]*Merged[[#This Row],[USD Rate]]</f>
        <v>10.199999999999999</v>
      </c>
    </row>
    <row r="142" spans="1:30" x14ac:dyDescent="0.3">
      <c r="A142">
        <v>304931</v>
      </c>
      <c r="B142" t="s">
        <v>488</v>
      </c>
      <c r="C142">
        <v>1</v>
      </c>
      <c r="D142" t="s">
        <v>99</v>
      </c>
      <c r="E142" t="s">
        <v>489</v>
      </c>
      <c r="F142">
        <v>77.223906200000002</v>
      </c>
      <c r="G142">
        <v>28.584686000000001</v>
      </c>
      <c r="H142" t="s">
        <v>12069</v>
      </c>
      <c r="I142" t="s">
        <v>114</v>
      </c>
      <c r="J142" t="s">
        <v>102</v>
      </c>
      <c r="K142" t="s">
        <v>103</v>
      </c>
      <c r="L142" t="s">
        <v>23</v>
      </c>
      <c r="M142" t="s">
        <v>23</v>
      </c>
      <c r="N142" t="s">
        <v>23</v>
      </c>
      <c r="O142">
        <v>4</v>
      </c>
      <c r="P142">
        <v>665</v>
      </c>
      <c r="Q142">
        <v>2900</v>
      </c>
      <c r="R142">
        <v>4.0999999999999996</v>
      </c>
      <c r="S142" s="1">
        <v>40227</v>
      </c>
      <c r="T142">
        <v>2010</v>
      </c>
      <c r="U142">
        <v>18</v>
      </c>
      <c r="V142" t="s">
        <v>12110</v>
      </c>
      <c r="W142" t="s">
        <v>12112</v>
      </c>
      <c r="X142">
        <v>3</v>
      </c>
      <c r="Y142" t="s">
        <v>12100</v>
      </c>
      <c r="Z142">
        <v>1.2E-2</v>
      </c>
      <c r="AA142">
        <v>3660</v>
      </c>
      <c r="AB142" t="s">
        <v>488</v>
      </c>
      <c r="AC142">
        <v>4</v>
      </c>
      <c r="AD142" s="9">
        <f>Merged[[#This Row],[Average_Cost_for_two]]*Merged[[#This Row],[USD Rate]]</f>
        <v>34.800000000000004</v>
      </c>
    </row>
    <row r="143" spans="1:30" x14ac:dyDescent="0.3">
      <c r="A143">
        <v>5608</v>
      </c>
      <c r="B143" t="s">
        <v>491</v>
      </c>
      <c r="C143">
        <v>1</v>
      </c>
      <c r="D143" t="s">
        <v>99</v>
      </c>
      <c r="E143" t="s">
        <v>174</v>
      </c>
      <c r="F143">
        <v>77.222471909999996</v>
      </c>
      <c r="G143">
        <v>28.628671600000001</v>
      </c>
      <c r="H143" t="s">
        <v>12069</v>
      </c>
      <c r="I143" t="s">
        <v>492</v>
      </c>
      <c r="J143" t="s">
        <v>102</v>
      </c>
      <c r="K143" t="s">
        <v>103</v>
      </c>
      <c r="L143" t="s">
        <v>23</v>
      </c>
      <c r="M143" t="s">
        <v>23</v>
      </c>
      <c r="N143" t="s">
        <v>23</v>
      </c>
      <c r="O143">
        <v>4</v>
      </c>
      <c r="P143">
        <v>92</v>
      </c>
      <c r="Q143">
        <v>2800</v>
      </c>
      <c r="R143">
        <v>3.5</v>
      </c>
      <c r="S143" s="1">
        <v>41038</v>
      </c>
      <c r="T143">
        <v>2012</v>
      </c>
      <c r="U143">
        <v>9</v>
      </c>
      <c r="V143" t="s">
        <v>12095</v>
      </c>
      <c r="W143" t="s">
        <v>12096</v>
      </c>
      <c r="X143">
        <v>2</v>
      </c>
      <c r="Y143" t="s">
        <v>12097</v>
      </c>
      <c r="Z143">
        <v>1.2E-2</v>
      </c>
      <c r="AA143">
        <v>68</v>
      </c>
      <c r="AB143" t="s">
        <v>491</v>
      </c>
      <c r="AC143">
        <v>3</v>
      </c>
      <c r="AD143" s="9">
        <f>Merged[[#This Row],[Average_Cost_for_two]]*Merged[[#This Row],[USD Rate]]</f>
        <v>33.6</v>
      </c>
    </row>
    <row r="144" spans="1:30" x14ac:dyDescent="0.3">
      <c r="A144">
        <v>1669</v>
      </c>
      <c r="B144" t="s">
        <v>494</v>
      </c>
      <c r="C144">
        <v>1</v>
      </c>
      <c r="D144" t="s">
        <v>336</v>
      </c>
      <c r="E144" t="s">
        <v>495</v>
      </c>
      <c r="F144">
        <v>77.349715599999996</v>
      </c>
      <c r="G144">
        <v>28.603790700000001</v>
      </c>
      <c r="H144" t="s">
        <v>12069</v>
      </c>
      <c r="I144" t="s">
        <v>496</v>
      </c>
      <c r="J144" t="s">
        <v>102</v>
      </c>
      <c r="K144" t="s">
        <v>103</v>
      </c>
      <c r="L144" t="s">
        <v>23</v>
      </c>
      <c r="M144" t="s">
        <v>23</v>
      </c>
      <c r="N144" t="s">
        <v>23</v>
      </c>
      <c r="O144">
        <v>4</v>
      </c>
      <c r="P144">
        <v>228</v>
      </c>
      <c r="Q144">
        <v>2800</v>
      </c>
      <c r="R144">
        <v>4.0999999999999996</v>
      </c>
      <c r="S144" s="1">
        <v>42972</v>
      </c>
      <c r="T144">
        <v>2017</v>
      </c>
      <c r="U144">
        <v>25</v>
      </c>
      <c r="V144" t="s">
        <v>12101</v>
      </c>
      <c r="W144" t="s">
        <v>12102</v>
      </c>
      <c r="X144">
        <v>4</v>
      </c>
      <c r="Y144" t="s">
        <v>12103</v>
      </c>
      <c r="Z144">
        <v>1.2E-2</v>
      </c>
      <c r="AA144">
        <v>21</v>
      </c>
      <c r="AB144" t="s">
        <v>494</v>
      </c>
      <c r="AC144">
        <v>5</v>
      </c>
      <c r="AD144" s="9">
        <f>Merged[[#This Row],[Average_Cost_for_two]]*Merged[[#This Row],[USD Rate]]</f>
        <v>33.6</v>
      </c>
    </row>
    <row r="145" spans="1:30" x14ac:dyDescent="0.3">
      <c r="A145">
        <v>300688</v>
      </c>
      <c r="B145" t="s">
        <v>498</v>
      </c>
      <c r="C145">
        <v>1</v>
      </c>
      <c r="D145" t="s">
        <v>99</v>
      </c>
      <c r="E145" t="s">
        <v>312</v>
      </c>
      <c r="F145">
        <v>77.303177779999999</v>
      </c>
      <c r="G145">
        <v>28.661133329999998</v>
      </c>
      <c r="H145" t="s">
        <v>12069</v>
      </c>
      <c r="I145" t="s">
        <v>499</v>
      </c>
      <c r="J145" t="s">
        <v>102</v>
      </c>
      <c r="K145" t="s">
        <v>103</v>
      </c>
      <c r="L145" t="s">
        <v>23</v>
      </c>
      <c r="M145" t="s">
        <v>23</v>
      </c>
      <c r="N145" t="s">
        <v>23</v>
      </c>
      <c r="O145">
        <v>4</v>
      </c>
      <c r="P145">
        <v>186</v>
      </c>
      <c r="Q145">
        <v>2700</v>
      </c>
      <c r="R145">
        <v>3.9</v>
      </c>
      <c r="S145" s="1">
        <v>41157</v>
      </c>
      <c r="T145">
        <v>2012</v>
      </c>
      <c r="U145">
        <v>5</v>
      </c>
      <c r="V145" t="s">
        <v>12101</v>
      </c>
      <c r="W145" t="s">
        <v>12108</v>
      </c>
      <c r="X145">
        <v>2</v>
      </c>
      <c r="Y145" t="s">
        <v>12103</v>
      </c>
      <c r="Z145">
        <v>1.2E-2</v>
      </c>
      <c r="AA145">
        <v>3609</v>
      </c>
      <c r="AB145" t="s">
        <v>498</v>
      </c>
      <c r="AC145">
        <v>3</v>
      </c>
      <c r="AD145" s="9">
        <f>Merged[[#This Row],[Average_Cost_for_two]]*Merged[[#This Row],[USD Rate]]</f>
        <v>32.4</v>
      </c>
    </row>
    <row r="146" spans="1:30" x14ac:dyDescent="0.3">
      <c r="A146">
        <v>18469938</v>
      </c>
      <c r="B146" t="s">
        <v>501</v>
      </c>
      <c r="C146">
        <v>1</v>
      </c>
      <c r="D146" t="s">
        <v>99</v>
      </c>
      <c r="E146" t="s">
        <v>502</v>
      </c>
      <c r="F146">
        <v>77.232836500000005</v>
      </c>
      <c r="G146">
        <v>28.5564122</v>
      </c>
      <c r="H146" t="s">
        <v>12069</v>
      </c>
      <c r="I146" t="s">
        <v>503</v>
      </c>
      <c r="J146" t="s">
        <v>102</v>
      </c>
      <c r="K146" t="s">
        <v>103</v>
      </c>
      <c r="L146" t="s">
        <v>23</v>
      </c>
      <c r="M146" t="s">
        <v>23</v>
      </c>
      <c r="N146" t="s">
        <v>23</v>
      </c>
      <c r="O146">
        <v>4</v>
      </c>
      <c r="P146">
        <v>9</v>
      </c>
      <c r="Q146">
        <v>2700</v>
      </c>
      <c r="R146">
        <v>3</v>
      </c>
      <c r="S146" s="1">
        <v>40904</v>
      </c>
      <c r="T146">
        <v>2011</v>
      </c>
      <c r="U146">
        <v>27</v>
      </c>
      <c r="V146" t="s">
        <v>12098</v>
      </c>
      <c r="W146" t="s">
        <v>12112</v>
      </c>
      <c r="X146">
        <v>5</v>
      </c>
      <c r="Y146" t="s">
        <v>12100</v>
      </c>
      <c r="Z146">
        <v>1.2E-2</v>
      </c>
      <c r="AA146">
        <v>221640</v>
      </c>
      <c r="AB146" t="s">
        <v>501</v>
      </c>
      <c r="AC146">
        <v>2</v>
      </c>
      <c r="AD146" s="9">
        <f>Merged[[#This Row],[Average_Cost_for_two]]*Merged[[#This Row],[USD Rate]]</f>
        <v>32.4</v>
      </c>
    </row>
    <row r="147" spans="1:30" x14ac:dyDescent="0.3">
      <c r="A147">
        <v>18441709</v>
      </c>
      <c r="B147" t="s">
        <v>505</v>
      </c>
      <c r="C147">
        <v>1</v>
      </c>
      <c r="D147" t="s">
        <v>178</v>
      </c>
      <c r="E147" t="s">
        <v>506</v>
      </c>
      <c r="F147">
        <v>77.080366999999995</v>
      </c>
      <c r="G147">
        <v>28.460925</v>
      </c>
      <c r="H147" t="s">
        <v>12069</v>
      </c>
      <c r="I147" t="s">
        <v>507</v>
      </c>
      <c r="J147" t="s">
        <v>102</v>
      </c>
      <c r="K147" t="s">
        <v>23</v>
      </c>
      <c r="L147" t="s">
        <v>23</v>
      </c>
      <c r="M147" t="s">
        <v>23</v>
      </c>
      <c r="N147" t="s">
        <v>23</v>
      </c>
      <c r="O147">
        <v>4</v>
      </c>
      <c r="P147">
        <v>6</v>
      </c>
      <c r="Q147">
        <v>2700</v>
      </c>
      <c r="R147">
        <v>3.2</v>
      </c>
      <c r="S147" s="1">
        <v>41492</v>
      </c>
      <c r="T147">
        <v>2013</v>
      </c>
      <c r="U147">
        <v>6</v>
      </c>
      <c r="V147" t="s">
        <v>12101</v>
      </c>
      <c r="W147" t="s">
        <v>12102</v>
      </c>
      <c r="X147">
        <v>2</v>
      </c>
      <c r="Y147" t="s">
        <v>12103</v>
      </c>
      <c r="Z147">
        <v>1.2E-2</v>
      </c>
      <c r="AA147">
        <v>221301</v>
      </c>
      <c r="AB147" t="s">
        <v>505</v>
      </c>
      <c r="AC147">
        <v>2</v>
      </c>
      <c r="AD147" s="9">
        <f>Merged[[#This Row],[Average_Cost_for_two]]*Merged[[#This Row],[USD Rate]]</f>
        <v>32.4</v>
      </c>
    </row>
    <row r="148" spans="1:30" x14ac:dyDescent="0.3">
      <c r="A148">
        <v>300697</v>
      </c>
      <c r="B148" t="s">
        <v>509</v>
      </c>
      <c r="C148">
        <v>1</v>
      </c>
      <c r="D148" t="s">
        <v>99</v>
      </c>
      <c r="E148" t="s">
        <v>312</v>
      </c>
      <c r="F148">
        <v>77.303177779999999</v>
      </c>
      <c r="G148">
        <v>28.661133329999998</v>
      </c>
      <c r="H148" t="s">
        <v>12069</v>
      </c>
      <c r="I148" t="s">
        <v>150</v>
      </c>
      <c r="J148" t="s">
        <v>102</v>
      </c>
      <c r="K148" t="s">
        <v>103</v>
      </c>
      <c r="L148" t="s">
        <v>23</v>
      </c>
      <c r="M148" t="s">
        <v>23</v>
      </c>
      <c r="N148" t="s">
        <v>23</v>
      </c>
      <c r="O148">
        <v>4</v>
      </c>
      <c r="P148">
        <v>48</v>
      </c>
      <c r="Q148">
        <v>2650</v>
      </c>
      <c r="R148">
        <v>3.6</v>
      </c>
      <c r="S148" s="1">
        <v>42401</v>
      </c>
      <c r="T148">
        <v>2016</v>
      </c>
      <c r="U148">
        <v>1</v>
      </c>
      <c r="V148" t="s">
        <v>12110</v>
      </c>
      <c r="W148" t="s">
        <v>12112</v>
      </c>
      <c r="X148">
        <v>1</v>
      </c>
      <c r="Y148" t="s">
        <v>12100</v>
      </c>
      <c r="Z148">
        <v>1.2E-2</v>
      </c>
      <c r="AA148">
        <v>3609</v>
      </c>
      <c r="AB148" t="s">
        <v>509</v>
      </c>
      <c r="AC148">
        <v>1</v>
      </c>
      <c r="AD148" s="9">
        <f>Merged[[#This Row],[Average_Cost_for_two]]*Merged[[#This Row],[USD Rate]]</f>
        <v>31.8</v>
      </c>
    </row>
    <row r="149" spans="1:30" x14ac:dyDescent="0.3">
      <c r="A149">
        <v>3227</v>
      </c>
      <c r="B149" t="s">
        <v>511</v>
      </c>
      <c r="C149">
        <v>1</v>
      </c>
      <c r="D149" t="s">
        <v>99</v>
      </c>
      <c r="E149" t="s">
        <v>356</v>
      </c>
      <c r="F149">
        <v>77.152460000000005</v>
      </c>
      <c r="G149">
        <v>28.538993000000001</v>
      </c>
      <c r="H149" t="s">
        <v>12069</v>
      </c>
      <c r="I149" t="s">
        <v>512</v>
      </c>
      <c r="J149" t="s">
        <v>102</v>
      </c>
      <c r="K149" t="s">
        <v>103</v>
      </c>
      <c r="L149" t="s">
        <v>23</v>
      </c>
      <c r="M149" t="s">
        <v>23</v>
      </c>
      <c r="N149" t="s">
        <v>23</v>
      </c>
      <c r="O149">
        <v>4</v>
      </c>
      <c r="P149">
        <v>145</v>
      </c>
      <c r="Q149">
        <v>2650</v>
      </c>
      <c r="R149">
        <v>3.3</v>
      </c>
      <c r="S149" s="1">
        <v>41987</v>
      </c>
      <c r="T149">
        <v>2014</v>
      </c>
      <c r="U149">
        <v>14</v>
      </c>
      <c r="V149" t="s">
        <v>12098</v>
      </c>
      <c r="W149" t="s">
        <v>12112</v>
      </c>
      <c r="X149">
        <v>3</v>
      </c>
      <c r="Y149" t="s">
        <v>12100</v>
      </c>
      <c r="Z149">
        <v>1.2E-2</v>
      </c>
      <c r="AA149">
        <v>39</v>
      </c>
      <c r="AB149" t="s">
        <v>511</v>
      </c>
      <c r="AC149">
        <v>0</v>
      </c>
      <c r="AD149" s="9">
        <f>Merged[[#This Row],[Average_Cost_for_two]]*Merged[[#This Row],[USD Rate]]</f>
        <v>31.8</v>
      </c>
    </row>
    <row r="150" spans="1:30" x14ac:dyDescent="0.3">
      <c r="A150">
        <v>1188</v>
      </c>
      <c r="B150" t="s">
        <v>514</v>
      </c>
      <c r="C150">
        <v>1</v>
      </c>
      <c r="D150" t="s">
        <v>99</v>
      </c>
      <c r="E150" t="s">
        <v>515</v>
      </c>
      <c r="F150">
        <v>77.221058299999996</v>
      </c>
      <c r="G150">
        <v>28.590443100000002</v>
      </c>
      <c r="H150" t="s">
        <v>12069</v>
      </c>
      <c r="I150" t="s">
        <v>516</v>
      </c>
      <c r="J150" t="s">
        <v>102</v>
      </c>
      <c r="K150" t="s">
        <v>103</v>
      </c>
      <c r="L150" t="s">
        <v>103</v>
      </c>
      <c r="M150" t="s">
        <v>23</v>
      </c>
      <c r="N150" t="s">
        <v>23</v>
      </c>
      <c r="O150">
        <v>4</v>
      </c>
      <c r="P150">
        <v>2549</v>
      </c>
      <c r="Q150">
        <v>2600</v>
      </c>
      <c r="R150">
        <v>4.2</v>
      </c>
      <c r="S150" s="1">
        <v>42516</v>
      </c>
      <c r="T150">
        <v>2016</v>
      </c>
      <c r="U150">
        <v>26</v>
      </c>
      <c r="V150" t="s">
        <v>12095</v>
      </c>
      <c r="W150" t="s">
        <v>12096</v>
      </c>
      <c r="X150">
        <v>4</v>
      </c>
      <c r="Y150" t="s">
        <v>12097</v>
      </c>
      <c r="Z150">
        <v>1.2E-2</v>
      </c>
      <c r="AA150">
        <v>15</v>
      </c>
      <c r="AB150" t="s">
        <v>514</v>
      </c>
      <c r="AC150">
        <v>4</v>
      </c>
      <c r="AD150" s="9">
        <f>Merged[[#This Row],[Average_Cost_for_two]]*Merged[[#This Row],[USD Rate]]</f>
        <v>31.2</v>
      </c>
    </row>
    <row r="151" spans="1:30" x14ac:dyDescent="0.3">
      <c r="A151">
        <v>3695</v>
      </c>
      <c r="B151" t="s">
        <v>518</v>
      </c>
      <c r="C151">
        <v>1</v>
      </c>
      <c r="D151" t="s">
        <v>336</v>
      </c>
      <c r="E151" t="s">
        <v>519</v>
      </c>
      <c r="F151">
        <v>77.323156330000003</v>
      </c>
      <c r="G151">
        <v>28.568120919999998</v>
      </c>
      <c r="H151" t="s">
        <v>12069</v>
      </c>
      <c r="I151" t="s">
        <v>520</v>
      </c>
      <c r="J151" t="s">
        <v>102</v>
      </c>
      <c r="K151" t="s">
        <v>103</v>
      </c>
      <c r="L151" t="s">
        <v>23</v>
      </c>
      <c r="M151" t="s">
        <v>23</v>
      </c>
      <c r="N151" t="s">
        <v>23</v>
      </c>
      <c r="O151">
        <v>4</v>
      </c>
      <c r="P151">
        <v>579</v>
      </c>
      <c r="Q151">
        <v>2600</v>
      </c>
      <c r="R151">
        <v>3</v>
      </c>
      <c r="S151" s="1">
        <v>43278</v>
      </c>
      <c r="T151">
        <v>2018</v>
      </c>
      <c r="U151">
        <v>27</v>
      </c>
      <c r="V151" t="s">
        <v>12095</v>
      </c>
      <c r="W151" t="s">
        <v>12107</v>
      </c>
      <c r="X151">
        <v>5</v>
      </c>
      <c r="Y151" t="s">
        <v>12106</v>
      </c>
      <c r="Z151">
        <v>1.2E-2</v>
      </c>
      <c r="AA151">
        <v>45</v>
      </c>
      <c r="AB151" t="s">
        <v>518</v>
      </c>
      <c r="AC151">
        <v>3</v>
      </c>
      <c r="AD151" s="9">
        <f>Merged[[#This Row],[Average_Cost_for_two]]*Merged[[#This Row],[USD Rate]]</f>
        <v>31.2</v>
      </c>
    </row>
    <row r="152" spans="1:30" x14ac:dyDescent="0.3">
      <c r="A152">
        <v>3400</v>
      </c>
      <c r="B152" t="s">
        <v>522</v>
      </c>
      <c r="C152">
        <v>1</v>
      </c>
      <c r="D152" t="s">
        <v>99</v>
      </c>
      <c r="E152" t="s">
        <v>523</v>
      </c>
      <c r="F152">
        <v>77.205434400000001</v>
      </c>
      <c r="G152">
        <v>28.556872500000001</v>
      </c>
      <c r="H152" t="s">
        <v>12069</v>
      </c>
      <c r="I152" t="s">
        <v>76</v>
      </c>
      <c r="J152" t="s">
        <v>102</v>
      </c>
      <c r="K152" t="s">
        <v>103</v>
      </c>
      <c r="L152" t="s">
        <v>23</v>
      </c>
      <c r="M152" t="s">
        <v>23</v>
      </c>
      <c r="N152" t="s">
        <v>23</v>
      </c>
      <c r="O152">
        <v>4</v>
      </c>
      <c r="P152">
        <v>303</v>
      </c>
      <c r="Q152">
        <v>2500</v>
      </c>
      <c r="R152">
        <v>3.7</v>
      </c>
      <c r="S152" s="1">
        <v>42980</v>
      </c>
      <c r="T152">
        <v>2017</v>
      </c>
      <c r="U152">
        <v>2</v>
      </c>
      <c r="V152" t="s">
        <v>12101</v>
      </c>
      <c r="W152" t="s">
        <v>12108</v>
      </c>
      <c r="X152">
        <v>1</v>
      </c>
      <c r="Y152" t="s">
        <v>12103</v>
      </c>
      <c r="Z152">
        <v>1.2E-2</v>
      </c>
      <c r="AA152">
        <v>41</v>
      </c>
      <c r="AB152" t="s">
        <v>522</v>
      </c>
      <c r="AC152">
        <v>6</v>
      </c>
      <c r="AD152" s="9">
        <f>Merged[[#This Row],[Average_Cost_for_two]]*Merged[[#This Row],[USD Rate]]</f>
        <v>30</v>
      </c>
    </row>
    <row r="153" spans="1:30" x14ac:dyDescent="0.3">
      <c r="A153">
        <v>310365</v>
      </c>
      <c r="B153" t="s">
        <v>525</v>
      </c>
      <c r="C153">
        <v>1</v>
      </c>
      <c r="D153" t="s">
        <v>99</v>
      </c>
      <c r="E153" t="s">
        <v>254</v>
      </c>
      <c r="F153">
        <v>77.217073099999993</v>
      </c>
      <c r="G153">
        <v>28.621275600000001</v>
      </c>
      <c r="H153" t="s">
        <v>12069</v>
      </c>
      <c r="I153" t="s">
        <v>150</v>
      </c>
      <c r="J153" t="s">
        <v>102</v>
      </c>
      <c r="K153" t="s">
        <v>103</v>
      </c>
      <c r="L153" t="s">
        <v>23</v>
      </c>
      <c r="M153" t="s">
        <v>23</v>
      </c>
      <c r="N153" t="s">
        <v>23</v>
      </c>
      <c r="O153">
        <v>4</v>
      </c>
      <c r="P153">
        <v>265</v>
      </c>
      <c r="Q153">
        <v>2500</v>
      </c>
      <c r="R153">
        <v>3.4</v>
      </c>
      <c r="S153" s="1">
        <v>41179</v>
      </c>
      <c r="T153">
        <v>2012</v>
      </c>
      <c r="U153">
        <v>27</v>
      </c>
      <c r="V153" t="s">
        <v>12101</v>
      </c>
      <c r="W153" t="s">
        <v>12108</v>
      </c>
      <c r="X153">
        <v>5</v>
      </c>
      <c r="Y153" t="s">
        <v>12103</v>
      </c>
      <c r="Z153">
        <v>1.2E-2</v>
      </c>
      <c r="AA153">
        <v>3725</v>
      </c>
      <c r="AB153" t="s">
        <v>525</v>
      </c>
      <c r="AC153">
        <v>4</v>
      </c>
      <c r="AD153" s="9">
        <f>Merged[[#This Row],[Average_Cost_for_two]]*Merged[[#This Row],[USD Rate]]</f>
        <v>30</v>
      </c>
    </row>
    <row r="154" spans="1:30" x14ac:dyDescent="0.3">
      <c r="A154">
        <v>18265677</v>
      </c>
      <c r="B154" t="s">
        <v>527</v>
      </c>
      <c r="C154">
        <v>1</v>
      </c>
      <c r="D154" t="s">
        <v>99</v>
      </c>
      <c r="E154" t="s">
        <v>528</v>
      </c>
      <c r="F154">
        <v>77.138440599999996</v>
      </c>
      <c r="G154">
        <v>28.6557286</v>
      </c>
      <c r="H154" t="s">
        <v>12069</v>
      </c>
      <c r="I154" t="s">
        <v>21</v>
      </c>
      <c r="J154" t="s">
        <v>102</v>
      </c>
      <c r="K154" t="s">
        <v>103</v>
      </c>
      <c r="L154" t="s">
        <v>23</v>
      </c>
      <c r="M154" t="s">
        <v>23</v>
      </c>
      <c r="N154" t="s">
        <v>23</v>
      </c>
      <c r="O154">
        <v>4</v>
      </c>
      <c r="P154">
        <v>14</v>
      </c>
      <c r="Q154">
        <v>2500</v>
      </c>
      <c r="R154">
        <v>3.2</v>
      </c>
      <c r="S154" s="1">
        <v>40804</v>
      </c>
      <c r="T154">
        <v>2011</v>
      </c>
      <c r="U154">
        <v>18</v>
      </c>
      <c r="V154" t="s">
        <v>12101</v>
      </c>
      <c r="W154" t="s">
        <v>12108</v>
      </c>
      <c r="X154">
        <v>4</v>
      </c>
      <c r="Y154" t="s">
        <v>12103</v>
      </c>
      <c r="Z154">
        <v>1.2E-2</v>
      </c>
      <c r="AA154">
        <v>219189</v>
      </c>
      <c r="AB154" t="s">
        <v>527</v>
      </c>
      <c r="AC154">
        <v>0</v>
      </c>
      <c r="AD154" s="9">
        <f>Merged[[#This Row],[Average_Cost_for_two]]*Merged[[#This Row],[USD Rate]]</f>
        <v>30</v>
      </c>
    </row>
    <row r="155" spans="1:30" x14ac:dyDescent="0.3">
      <c r="A155">
        <v>4364</v>
      </c>
      <c r="B155" t="s">
        <v>530</v>
      </c>
      <c r="C155">
        <v>1</v>
      </c>
      <c r="D155" t="s">
        <v>99</v>
      </c>
      <c r="E155" t="s">
        <v>254</v>
      </c>
      <c r="F155">
        <v>77.217073099999993</v>
      </c>
      <c r="G155">
        <v>28.621275600000001</v>
      </c>
      <c r="H155" t="s">
        <v>12069</v>
      </c>
      <c r="I155" t="s">
        <v>531</v>
      </c>
      <c r="J155" t="s">
        <v>102</v>
      </c>
      <c r="K155" t="s">
        <v>103</v>
      </c>
      <c r="L155" t="s">
        <v>23</v>
      </c>
      <c r="M155" t="s">
        <v>23</v>
      </c>
      <c r="N155" t="s">
        <v>23</v>
      </c>
      <c r="O155">
        <v>4</v>
      </c>
      <c r="P155">
        <v>19</v>
      </c>
      <c r="Q155">
        <v>2500</v>
      </c>
      <c r="R155">
        <v>3</v>
      </c>
      <c r="S155" s="1">
        <v>42590</v>
      </c>
      <c r="T155">
        <v>2016</v>
      </c>
      <c r="U155">
        <v>8</v>
      </c>
      <c r="V155" t="s">
        <v>12101</v>
      </c>
      <c r="W155" t="s">
        <v>12102</v>
      </c>
      <c r="X155">
        <v>2</v>
      </c>
      <c r="Y155" t="s">
        <v>12103</v>
      </c>
      <c r="Z155">
        <v>1.2E-2</v>
      </c>
      <c r="AA155">
        <v>53</v>
      </c>
      <c r="AB155" t="s">
        <v>530</v>
      </c>
      <c r="AC155">
        <v>1</v>
      </c>
      <c r="AD155" s="9">
        <f>Merged[[#This Row],[Average_Cost_for_two]]*Merged[[#This Row],[USD Rate]]</f>
        <v>30</v>
      </c>
    </row>
    <row r="156" spans="1:30" x14ac:dyDescent="0.3">
      <c r="A156">
        <v>4365</v>
      </c>
      <c r="B156" t="s">
        <v>533</v>
      </c>
      <c r="C156">
        <v>1</v>
      </c>
      <c r="D156" t="s">
        <v>99</v>
      </c>
      <c r="E156" t="s">
        <v>254</v>
      </c>
      <c r="F156">
        <v>77.216908000000004</v>
      </c>
      <c r="G156">
        <v>28.621232200000001</v>
      </c>
      <c r="H156" t="s">
        <v>12069</v>
      </c>
      <c r="I156" t="s">
        <v>534</v>
      </c>
      <c r="J156" t="s">
        <v>102</v>
      </c>
      <c r="K156" t="s">
        <v>23</v>
      </c>
      <c r="L156" t="s">
        <v>23</v>
      </c>
      <c r="M156" t="s">
        <v>23</v>
      </c>
      <c r="N156" t="s">
        <v>23</v>
      </c>
      <c r="O156">
        <v>4</v>
      </c>
      <c r="P156">
        <v>38</v>
      </c>
      <c r="Q156">
        <v>2500</v>
      </c>
      <c r="R156">
        <v>3.6</v>
      </c>
      <c r="S156" s="1">
        <v>40373</v>
      </c>
      <c r="T156">
        <v>2010</v>
      </c>
      <c r="U156">
        <v>14</v>
      </c>
      <c r="V156" t="s">
        <v>12101</v>
      </c>
      <c r="W156" t="s">
        <v>12105</v>
      </c>
      <c r="X156">
        <v>3</v>
      </c>
      <c r="Y156" t="s">
        <v>12106</v>
      </c>
      <c r="Z156">
        <v>1.2E-2</v>
      </c>
      <c r="AA156">
        <v>53</v>
      </c>
      <c r="AB156" t="s">
        <v>533</v>
      </c>
      <c r="AC156">
        <v>3</v>
      </c>
      <c r="AD156" s="9">
        <f>Merged[[#This Row],[Average_Cost_for_two]]*Merged[[#This Row],[USD Rate]]</f>
        <v>30</v>
      </c>
    </row>
    <row r="157" spans="1:30" x14ac:dyDescent="0.3">
      <c r="A157">
        <v>309852</v>
      </c>
      <c r="B157" t="s">
        <v>536</v>
      </c>
      <c r="C157">
        <v>1</v>
      </c>
      <c r="D157" t="s">
        <v>99</v>
      </c>
      <c r="E157" t="s">
        <v>537</v>
      </c>
      <c r="F157">
        <v>77.219270800000004</v>
      </c>
      <c r="G157">
        <v>28.527980199999998</v>
      </c>
      <c r="H157" t="s">
        <v>12069</v>
      </c>
      <c r="I157" t="s">
        <v>538</v>
      </c>
      <c r="J157" t="s">
        <v>102</v>
      </c>
      <c r="K157" t="s">
        <v>103</v>
      </c>
      <c r="L157" t="s">
        <v>23</v>
      </c>
      <c r="M157" t="s">
        <v>23</v>
      </c>
      <c r="N157" t="s">
        <v>23</v>
      </c>
      <c r="O157">
        <v>4</v>
      </c>
      <c r="P157">
        <v>179</v>
      </c>
      <c r="Q157">
        <v>2500</v>
      </c>
      <c r="R157">
        <v>3.3</v>
      </c>
      <c r="S157" s="1">
        <v>42924</v>
      </c>
      <c r="T157">
        <v>2017</v>
      </c>
      <c r="U157">
        <v>8</v>
      </c>
      <c r="V157" t="s">
        <v>12101</v>
      </c>
      <c r="W157" t="s">
        <v>12105</v>
      </c>
      <c r="X157">
        <v>2</v>
      </c>
      <c r="Y157" t="s">
        <v>12106</v>
      </c>
      <c r="Z157">
        <v>1.2E-2</v>
      </c>
      <c r="AA157">
        <v>3719</v>
      </c>
      <c r="AB157" t="s">
        <v>536</v>
      </c>
      <c r="AC157">
        <v>6</v>
      </c>
      <c r="AD157" s="9">
        <f>Merged[[#This Row],[Average_Cost_for_two]]*Merged[[#This Row],[USD Rate]]</f>
        <v>30</v>
      </c>
    </row>
    <row r="158" spans="1:30" x14ac:dyDescent="0.3">
      <c r="A158">
        <v>4404</v>
      </c>
      <c r="B158" t="s">
        <v>540</v>
      </c>
      <c r="C158">
        <v>1</v>
      </c>
      <c r="D158" t="s">
        <v>99</v>
      </c>
      <c r="E158" t="s">
        <v>360</v>
      </c>
      <c r="F158">
        <v>77.229423499999996</v>
      </c>
      <c r="G158">
        <v>28.601170700000001</v>
      </c>
      <c r="H158" t="s">
        <v>12069</v>
      </c>
      <c r="I158" t="s">
        <v>541</v>
      </c>
      <c r="J158" t="s">
        <v>102</v>
      </c>
      <c r="K158" t="s">
        <v>23</v>
      </c>
      <c r="L158" t="s">
        <v>23</v>
      </c>
      <c r="M158" t="s">
        <v>23</v>
      </c>
      <c r="N158" t="s">
        <v>23</v>
      </c>
      <c r="O158">
        <v>4</v>
      </c>
      <c r="P158">
        <v>821</v>
      </c>
      <c r="Q158">
        <v>2500</v>
      </c>
      <c r="R158">
        <v>3.9</v>
      </c>
      <c r="S158" s="1">
        <v>41831</v>
      </c>
      <c r="T158">
        <v>2014</v>
      </c>
      <c r="U158">
        <v>11</v>
      </c>
      <c r="V158" t="s">
        <v>12101</v>
      </c>
      <c r="W158" t="s">
        <v>12105</v>
      </c>
      <c r="X158">
        <v>2</v>
      </c>
      <c r="Y158" t="s">
        <v>12106</v>
      </c>
      <c r="Z158">
        <v>1.2E-2</v>
      </c>
      <c r="AA158">
        <v>53</v>
      </c>
      <c r="AB158" t="s">
        <v>540</v>
      </c>
      <c r="AC158">
        <v>5</v>
      </c>
      <c r="AD158" s="9">
        <f>Merged[[#This Row],[Average_Cost_for_two]]*Merged[[#This Row],[USD Rate]]</f>
        <v>30</v>
      </c>
    </row>
    <row r="159" spans="1:30" x14ac:dyDescent="0.3">
      <c r="A159">
        <v>306198</v>
      </c>
      <c r="B159" t="s">
        <v>543</v>
      </c>
      <c r="C159">
        <v>1</v>
      </c>
      <c r="D159" t="s">
        <v>99</v>
      </c>
      <c r="E159" t="s">
        <v>291</v>
      </c>
      <c r="F159">
        <v>77.196239800000001</v>
      </c>
      <c r="G159">
        <v>28.598181</v>
      </c>
      <c r="H159" t="s">
        <v>12069</v>
      </c>
      <c r="I159" t="s">
        <v>544</v>
      </c>
      <c r="J159" t="s">
        <v>102</v>
      </c>
      <c r="K159" t="s">
        <v>103</v>
      </c>
      <c r="L159" t="s">
        <v>23</v>
      </c>
      <c r="M159" t="s">
        <v>23</v>
      </c>
      <c r="N159" t="s">
        <v>23</v>
      </c>
      <c r="O159">
        <v>4</v>
      </c>
      <c r="P159">
        <v>609</v>
      </c>
      <c r="Q159">
        <v>2500</v>
      </c>
      <c r="R159">
        <v>4.4000000000000004</v>
      </c>
      <c r="S159" s="1">
        <v>41467</v>
      </c>
      <c r="T159">
        <v>2013</v>
      </c>
      <c r="U159">
        <v>12</v>
      </c>
      <c r="V159" t="s">
        <v>12101</v>
      </c>
      <c r="W159" t="s">
        <v>12105</v>
      </c>
      <c r="X159">
        <v>2</v>
      </c>
      <c r="Y159" t="s">
        <v>12106</v>
      </c>
      <c r="Z159">
        <v>1.2E-2</v>
      </c>
      <c r="AA159">
        <v>3675</v>
      </c>
      <c r="AB159" t="s">
        <v>543</v>
      </c>
      <c r="AC159">
        <v>5</v>
      </c>
      <c r="AD159" s="9">
        <f>Merged[[#This Row],[Average_Cost_for_two]]*Merged[[#This Row],[USD Rate]]</f>
        <v>30</v>
      </c>
    </row>
    <row r="160" spans="1:30" x14ac:dyDescent="0.3">
      <c r="A160">
        <v>5325</v>
      </c>
      <c r="B160" t="s">
        <v>546</v>
      </c>
      <c r="C160">
        <v>1</v>
      </c>
      <c r="D160" t="s">
        <v>99</v>
      </c>
      <c r="E160" t="s">
        <v>230</v>
      </c>
      <c r="F160">
        <v>77.269617999999994</v>
      </c>
      <c r="G160">
        <v>28.561053000000001</v>
      </c>
      <c r="H160" t="s">
        <v>12069</v>
      </c>
      <c r="I160" t="s">
        <v>547</v>
      </c>
      <c r="J160" t="s">
        <v>102</v>
      </c>
      <c r="K160" t="s">
        <v>103</v>
      </c>
      <c r="L160" t="s">
        <v>23</v>
      </c>
      <c r="M160" t="s">
        <v>23</v>
      </c>
      <c r="N160" t="s">
        <v>23</v>
      </c>
      <c r="O160">
        <v>4</v>
      </c>
      <c r="P160">
        <v>111</v>
      </c>
      <c r="Q160">
        <v>2500</v>
      </c>
      <c r="R160">
        <v>3.7</v>
      </c>
      <c r="S160" s="1">
        <v>42569</v>
      </c>
      <c r="T160">
        <v>2016</v>
      </c>
      <c r="U160">
        <v>18</v>
      </c>
      <c r="V160" t="s">
        <v>12101</v>
      </c>
      <c r="W160" t="s">
        <v>12105</v>
      </c>
      <c r="X160">
        <v>4</v>
      </c>
      <c r="Y160" t="s">
        <v>12106</v>
      </c>
      <c r="Z160">
        <v>1.2E-2</v>
      </c>
      <c r="AA160">
        <v>64</v>
      </c>
      <c r="AB160" t="s">
        <v>546</v>
      </c>
      <c r="AC160">
        <v>1</v>
      </c>
      <c r="AD160" s="9">
        <f>Merged[[#This Row],[Average_Cost_for_two]]*Merged[[#This Row],[USD Rate]]</f>
        <v>30</v>
      </c>
    </row>
    <row r="161" spans="1:30" x14ac:dyDescent="0.3">
      <c r="A161">
        <v>64</v>
      </c>
      <c r="B161" t="s">
        <v>549</v>
      </c>
      <c r="C161">
        <v>1</v>
      </c>
      <c r="D161" t="s">
        <v>99</v>
      </c>
      <c r="E161" t="s">
        <v>375</v>
      </c>
      <c r="F161">
        <v>77.243186100000003</v>
      </c>
      <c r="G161">
        <v>28.5342023</v>
      </c>
      <c r="H161" t="s">
        <v>12069</v>
      </c>
      <c r="I161" t="s">
        <v>160</v>
      </c>
      <c r="J161" t="s">
        <v>102</v>
      </c>
      <c r="K161" t="s">
        <v>103</v>
      </c>
      <c r="L161" t="s">
        <v>103</v>
      </c>
      <c r="M161" t="s">
        <v>23</v>
      </c>
      <c r="N161" t="s">
        <v>23</v>
      </c>
      <c r="O161">
        <v>4</v>
      </c>
      <c r="P161">
        <v>372</v>
      </c>
      <c r="Q161">
        <v>2500</v>
      </c>
      <c r="R161">
        <v>3.8</v>
      </c>
      <c r="S161" s="1">
        <v>40320</v>
      </c>
      <c r="T161">
        <v>2010</v>
      </c>
      <c r="U161">
        <v>22</v>
      </c>
      <c r="V161" t="s">
        <v>12095</v>
      </c>
      <c r="W161" t="s">
        <v>12096</v>
      </c>
      <c r="X161">
        <v>4</v>
      </c>
      <c r="Y161" t="s">
        <v>12097</v>
      </c>
      <c r="Z161">
        <v>1.2E-2</v>
      </c>
      <c r="AA161">
        <v>1</v>
      </c>
      <c r="AB161" t="s">
        <v>549</v>
      </c>
      <c r="AC161">
        <v>6</v>
      </c>
      <c r="AD161" s="9">
        <f>Merged[[#This Row],[Average_Cost_for_two]]*Merged[[#This Row],[USD Rate]]</f>
        <v>30</v>
      </c>
    </row>
    <row r="162" spans="1:30" x14ac:dyDescent="0.3">
      <c r="A162">
        <v>3264</v>
      </c>
      <c r="B162" t="s">
        <v>551</v>
      </c>
      <c r="C162">
        <v>1</v>
      </c>
      <c r="D162" t="s">
        <v>99</v>
      </c>
      <c r="E162" t="s">
        <v>196</v>
      </c>
      <c r="F162">
        <v>77.185331000000005</v>
      </c>
      <c r="G162">
        <v>28.569040000000001</v>
      </c>
      <c r="H162" t="s">
        <v>12069</v>
      </c>
      <c r="I162" t="s">
        <v>150</v>
      </c>
      <c r="J162" t="s">
        <v>102</v>
      </c>
      <c r="K162" t="s">
        <v>103</v>
      </c>
      <c r="L162" t="s">
        <v>23</v>
      </c>
      <c r="M162" t="s">
        <v>23</v>
      </c>
      <c r="N162" t="s">
        <v>23</v>
      </c>
      <c r="O162">
        <v>4</v>
      </c>
      <c r="P162">
        <v>49</v>
      </c>
      <c r="Q162">
        <v>2500</v>
      </c>
      <c r="R162">
        <v>3.6</v>
      </c>
      <c r="S162" s="1">
        <v>40691</v>
      </c>
      <c r="T162">
        <v>2011</v>
      </c>
      <c r="U162">
        <v>28</v>
      </c>
      <c r="V162" t="s">
        <v>12095</v>
      </c>
      <c r="W162" t="s">
        <v>12096</v>
      </c>
      <c r="X162">
        <v>4</v>
      </c>
      <c r="Y162" t="s">
        <v>12097</v>
      </c>
      <c r="Z162">
        <v>1.2E-2</v>
      </c>
      <c r="AA162">
        <v>40</v>
      </c>
      <c r="AB162" t="s">
        <v>551</v>
      </c>
      <c r="AC162">
        <v>6</v>
      </c>
      <c r="AD162" s="9">
        <f>Merged[[#This Row],[Average_Cost_for_two]]*Merged[[#This Row],[USD Rate]]</f>
        <v>30</v>
      </c>
    </row>
    <row r="163" spans="1:30" x14ac:dyDescent="0.3">
      <c r="A163">
        <v>4501</v>
      </c>
      <c r="B163" t="s">
        <v>553</v>
      </c>
      <c r="C163">
        <v>1</v>
      </c>
      <c r="D163" t="s">
        <v>99</v>
      </c>
      <c r="E163" t="s">
        <v>407</v>
      </c>
      <c r="F163">
        <v>77.164437620000001</v>
      </c>
      <c r="G163">
        <v>28.556503469999999</v>
      </c>
      <c r="H163" t="s">
        <v>12069</v>
      </c>
      <c r="I163" t="s">
        <v>248</v>
      </c>
      <c r="J163" t="s">
        <v>102</v>
      </c>
      <c r="K163" t="s">
        <v>103</v>
      </c>
      <c r="L163" t="s">
        <v>23</v>
      </c>
      <c r="M163" t="s">
        <v>23</v>
      </c>
      <c r="N163" t="s">
        <v>23</v>
      </c>
      <c r="O163">
        <v>4</v>
      </c>
      <c r="P163">
        <v>79</v>
      </c>
      <c r="Q163">
        <v>2500</v>
      </c>
      <c r="R163">
        <v>3.5</v>
      </c>
      <c r="S163" s="1">
        <v>43244</v>
      </c>
      <c r="T163">
        <v>2018</v>
      </c>
      <c r="U163">
        <v>24</v>
      </c>
      <c r="V163" t="s">
        <v>12095</v>
      </c>
      <c r="W163" t="s">
        <v>12096</v>
      </c>
      <c r="X163">
        <v>4</v>
      </c>
      <c r="Y163" t="s">
        <v>12097</v>
      </c>
      <c r="Z163">
        <v>1.2E-2</v>
      </c>
      <c r="AA163">
        <v>55</v>
      </c>
      <c r="AB163" t="s">
        <v>553</v>
      </c>
      <c r="AC163">
        <v>4</v>
      </c>
      <c r="AD163" s="9">
        <f>Merged[[#This Row],[Average_Cost_for_two]]*Merged[[#This Row],[USD Rate]]</f>
        <v>30</v>
      </c>
    </row>
    <row r="164" spans="1:30" x14ac:dyDescent="0.3">
      <c r="A164">
        <v>310348</v>
      </c>
      <c r="B164" t="s">
        <v>555</v>
      </c>
      <c r="C164">
        <v>1</v>
      </c>
      <c r="D164" t="s">
        <v>99</v>
      </c>
      <c r="E164" t="s">
        <v>556</v>
      </c>
      <c r="F164">
        <v>77.268835229999993</v>
      </c>
      <c r="G164">
        <v>28.562401250000001</v>
      </c>
      <c r="H164" t="s">
        <v>12069</v>
      </c>
      <c r="I164" t="s">
        <v>557</v>
      </c>
      <c r="J164" t="s">
        <v>102</v>
      </c>
      <c r="K164" t="s">
        <v>103</v>
      </c>
      <c r="L164" t="s">
        <v>23</v>
      </c>
      <c r="M164" t="s">
        <v>23</v>
      </c>
      <c r="N164" t="s">
        <v>23</v>
      </c>
      <c r="O164">
        <v>4</v>
      </c>
      <c r="P164">
        <v>24</v>
      </c>
      <c r="Q164">
        <v>2500</v>
      </c>
      <c r="R164">
        <v>2.7</v>
      </c>
      <c r="S164" s="1">
        <v>43203</v>
      </c>
      <c r="T164">
        <v>2018</v>
      </c>
      <c r="U164">
        <v>13</v>
      </c>
      <c r="V164" t="s">
        <v>12095</v>
      </c>
      <c r="W164" t="s">
        <v>12109</v>
      </c>
      <c r="X164">
        <v>2</v>
      </c>
      <c r="Y164" t="s">
        <v>12106</v>
      </c>
      <c r="Z164">
        <v>1.2E-2</v>
      </c>
      <c r="AA164">
        <v>3725</v>
      </c>
      <c r="AB164" t="s">
        <v>555</v>
      </c>
      <c r="AC164">
        <v>5</v>
      </c>
      <c r="AD164" s="9">
        <f>Merged[[#This Row],[Average_Cost_for_two]]*Merged[[#This Row],[USD Rate]]</f>
        <v>30</v>
      </c>
    </row>
    <row r="165" spans="1:30" x14ac:dyDescent="0.3">
      <c r="A165">
        <v>3549</v>
      </c>
      <c r="B165" t="s">
        <v>559</v>
      </c>
      <c r="C165">
        <v>1</v>
      </c>
      <c r="D165" t="s">
        <v>99</v>
      </c>
      <c r="E165" t="s">
        <v>378</v>
      </c>
      <c r="F165">
        <v>77.119617199999993</v>
      </c>
      <c r="G165">
        <v>28.543800099999999</v>
      </c>
      <c r="H165" t="s">
        <v>12069</v>
      </c>
      <c r="I165" t="s">
        <v>150</v>
      </c>
      <c r="J165" t="s">
        <v>102</v>
      </c>
      <c r="K165" t="s">
        <v>103</v>
      </c>
      <c r="L165" t="s">
        <v>23</v>
      </c>
      <c r="M165" t="s">
        <v>23</v>
      </c>
      <c r="N165" t="s">
        <v>23</v>
      </c>
      <c r="O165">
        <v>4</v>
      </c>
      <c r="P165">
        <v>24</v>
      </c>
      <c r="Q165">
        <v>2500</v>
      </c>
      <c r="R165">
        <v>3.3</v>
      </c>
      <c r="S165" s="1">
        <v>42828</v>
      </c>
      <c r="T165">
        <v>2017</v>
      </c>
      <c r="U165">
        <v>3</v>
      </c>
      <c r="V165" t="s">
        <v>12095</v>
      </c>
      <c r="W165" t="s">
        <v>12109</v>
      </c>
      <c r="X165">
        <v>2</v>
      </c>
      <c r="Y165" t="s">
        <v>12106</v>
      </c>
      <c r="Z165">
        <v>1.2E-2</v>
      </c>
      <c r="AA165">
        <v>43</v>
      </c>
      <c r="AB165" t="s">
        <v>559</v>
      </c>
      <c r="AC165">
        <v>1</v>
      </c>
      <c r="AD165" s="9">
        <f>Merged[[#This Row],[Average_Cost_for_two]]*Merged[[#This Row],[USD Rate]]</f>
        <v>30</v>
      </c>
    </row>
    <row r="166" spans="1:30" x14ac:dyDescent="0.3">
      <c r="A166">
        <v>2688</v>
      </c>
      <c r="B166" t="s">
        <v>561</v>
      </c>
      <c r="C166">
        <v>1</v>
      </c>
      <c r="D166" t="s">
        <v>99</v>
      </c>
      <c r="E166" t="s">
        <v>113</v>
      </c>
      <c r="F166">
        <v>77.224140500000004</v>
      </c>
      <c r="G166">
        <v>28.605168899999999</v>
      </c>
      <c r="H166" t="s">
        <v>12069</v>
      </c>
      <c r="I166" t="s">
        <v>534</v>
      </c>
      <c r="J166" t="s">
        <v>102</v>
      </c>
      <c r="K166" t="s">
        <v>23</v>
      </c>
      <c r="L166" t="s">
        <v>23</v>
      </c>
      <c r="M166" t="s">
        <v>23</v>
      </c>
      <c r="N166" t="s">
        <v>23</v>
      </c>
      <c r="O166">
        <v>4</v>
      </c>
      <c r="P166">
        <v>79</v>
      </c>
      <c r="Q166">
        <v>2500</v>
      </c>
      <c r="R166">
        <v>3.8</v>
      </c>
      <c r="S166" s="1">
        <v>41738</v>
      </c>
      <c r="T166">
        <v>2014</v>
      </c>
      <c r="U166">
        <v>9</v>
      </c>
      <c r="V166" t="s">
        <v>12095</v>
      </c>
      <c r="W166" t="s">
        <v>12109</v>
      </c>
      <c r="X166">
        <v>2</v>
      </c>
      <c r="Y166" t="s">
        <v>12106</v>
      </c>
      <c r="Z166">
        <v>1.2E-2</v>
      </c>
      <c r="AA166">
        <v>33</v>
      </c>
      <c r="AB166" t="s">
        <v>561</v>
      </c>
      <c r="AC166">
        <v>3</v>
      </c>
      <c r="AD166" s="9">
        <f>Merged[[#This Row],[Average_Cost_for_two]]*Merged[[#This Row],[USD Rate]]</f>
        <v>30</v>
      </c>
    </row>
    <row r="167" spans="1:30" x14ac:dyDescent="0.3">
      <c r="A167">
        <v>18282047</v>
      </c>
      <c r="B167" t="s">
        <v>563</v>
      </c>
      <c r="C167">
        <v>1</v>
      </c>
      <c r="D167" t="s">
        <v>99</v>
      </c>
      <c r="E167" t="s">
        <v>564</v>
      </c>
      <c r="F167">
        <v>77.212974200000005</v>
      </c>
      <c r="G167">
        <v>28.552309999999999</v>
      </c>
      <c r="H167" t="s">
        <v>12069</v>
      </c>
      <c r="I167" t="s">
        <v>565</v>
      </c>
      <c r="J167" t="s">
        <v>102</v>
      </c>
      <c r="K167" t="s">
        <v>103</v>
      </c>
      <c r="L167" t="s">
        <v>23</v>
      </c>
      <c r="M167" t="s">
        <v>23</v>
      </c>
      <c r="N167" t="s">
        <v>23</v>
      </c>
      <c r="O167">
        <v>4</v>
      </c>
      <c r="P167">
        <v>146</v>
      </c>
      <c r="Q167">
        <v>2500</v>
      </c>
      <c r="R167">
        <v>4.0999999999999996</v>
      </c>
      <c r="S167" s="1">
        <v>40647</v>
      </c>
      <c r="T167">
        <v>2011</v>
      </c>
      <c r="U167">
        <v>14</v>
      </c>
      <c r="V167" t="s">
        <v>12095</v>
      </c>
      <c r="W167" t="s">
        <v>12109</v>
      </c>
      <c r="X167">
        <v>3</v>
      </c>
      <c r="Y167" t="s">
        <v>12106</v>
      </c>
      <c r="Z167">
        <v>1.2E-2</v>
      </c>
      <c r="AA167">
        <v>219385</v>
      </c>
      <c r="AB167" t="s">
        <v>563</v>
      </c>
      <c r="AC167">
        <v>4</v>
      </c>
      <c r="AD167" s="9">
        <f>Merged[[#This Row],[Average_Cost_for_two]]*Merged[[#This Row],[USD Rate]]</f>
        <v>30</v>
      </c>
    </row>
    <row r="168" spans="1:30" x14ac:dyDescent="0.3">
      <c r="A168">
        <v>18294261</v>
      </c>
      <c r="B168" t="s">
        <v>567</v>
      </c>
      <c r="C168">
        <v>1</v>
      </c>
      <c r="D168" t="s">
        <v>99</v>
      </c>
      <c r="E168" t="s">
        <v>303</v>
      </c>
      <c r="F168">
        <v>77.252054999999999</v>
      </c>
      <c r="G168">
        <v>28.5513364</v>
      </c>
      <c r="H168" t="s">
        <v>12069</v>
      </c>
      <c r="I168" t="s">
        <v>568</v>
      </c>
      <c r="J168" t="s">
        <v>102</v>
      </c>
      <c r="K168" t="s">
        <v>103</v>
      </c>
      <c r="L168" t="s">
        <v>23</v>
      </c>
      <c r="M168" t="s">
        <v>23</v>
      </c>
      <c r="N168" t="s">
        <v>23</v>
      </c>
      <c r="O168">
        <v>4</v>
      </c>
      <c r="P168">
        <v>756</v>
      </c>
      <c r="Q168">
        <v>2500</v>
      </c>
      <c r="R168">
        <v>4.2</v>
      </c>
      <c r="S168" s="1">
        <v>42437</v>
      </c>
      <c r="T168">
        <v>2016</v>
      </c>
      <c r="U168">
        <v>8</v>
      </c>
      <c r="V168" t="s">
        <v>12110</v>
      </c>
      <c r="W168" t="s">
        <v>12111</v>
      </c>
      <c r="X168">
        <v>2</v>
      </c>
      <c r="Y168" t="s">
        <v>12106</v>
      </c>
      <c r="Z168">
        <v>1.2E-2</v>
      </c>
      <c r="AA168">
        <v>219532</v>
      </c>
      <c r="AB168" t="s">
        <v>567</v>
      </c>
      <c r="AC168">
        <v>2</v>
      </c>
      <c r="AD168" s="9">
        <f>Merged[[#This Row],[Average_Cost_for_two]]*Merged[[#This Row],[USD Rate]]</f>
        <v>30</v>
      </c>
    </row>
    <row r="169" spans="1:30" x14ac:dyDescent="0.3">
      <c r="A169">
        <v>18463567</v>
      </c>
      <c r="B169" t="s">
        <v>570</v>
      </c>
      <c r="C169">
        <v>1</v>
      </c>
      <c r="D169" t="s">
        <v>99</v>
      </c>
      <c r="E169" t="s">
        <v>571</v>
      </c>
      <c r="F169">
        <v>77.172061900000003</v>
      </c>
      <c r="G169">
        <v>28.571902000000001</v>
      </c>
      <c r="H169" t="s">
        <v>12069</v>
      </c>
      <c r="I169" t="s">
        <v>180</v>
      </c>
      <c r="J169" t="s">
        <v>102</v>
      </c>
      <c r="K169" t="s">
        <v>103</v>
      </c>
      <c r="L169" t="s">
        <v>23</v>
      </c>
      <c r="M169" t="s">
        <v>23</v>
      </c>
      <c r="N169" t="s">
        <v>23</v>
      </c>
      <c r="O169">
        <v>4</v>
      </c>
      <c r="P169">
        <v>14</v>
      </c>
      <c r="Q169">
        <v>2500</v>
      </c>
      <c r="R169">
        <v>3.3</v>
      </c>
      <c r="S169" s="1">
        <v>41343</v>
      </c>
      <c r="T169">
        <v>2013</v>
      </c>
      <c r="U169">
        <v>10</v>
      </c>
      <c r="V169" t="s">
        <v>12110</v>
      </c>
      <c r="W169" t="s">
        <v>12111</v>
      </c>
      <c r="X169">
        <v>3</v>
      </c>
      <c r="Y169" t="s">
        <v>12106</v>
      </c>
      <c r="Z169">
        <v>1.2E-2</v>
      </c>
      <c r="AA169">
        <v>221563</v>
      </c>
      <c r="AB169" t="s">
        <v>570</v>
      </c>
      <c r="AC169">
        <v>0</v>
      </c>
      <c r="AD169" s="9">
        <f>Merged[[#This Row],[Average_Cost_for_two]]*Merged[[#This Row],[USD Rate]]</f>
        <v>30</v>
      </c>
    </row>
    <row r="170" spans="1:30" x14ac:dyDescent="0.3">
      <c r="A170">
        <v>3295</v>
      </c>
      <c r="B170" t="s">
        <v>573</v>
      </c>
      <c r="C170">
        <v>1</v>
      </c>
      <c r="D170" t="s">
        <v>99</v>
      </c>
      <c r="E170" t="s">
        <v>574</v>
      </c>
      <c r="F170">
        <v>77.224539699999994</v>
      </c>
      <c r="G170">
        <v>28.562518000000001</v>
      </c>
      <c r="H170" t="s">
        <v>12069</v>
      </c>
      <c r="I170" t="s">
        <v>575</v>
      </c>
      <c r="J170" t="s">
        <v>102</v>
      </c>
      <c r="K170" t="s">
        <v>103</v>
      </c>
      <c r="L170" t="s">
        <v>23</v>
      </c>
      <c r="M170" t="s">
        <v>23</v>
      </c>
      <c r="N170" t="s">
        <v>23</v>
      </c>
      <c r="O170">
        <v>4</v>
      </c>
      <c r="P170">
        <v>59</v>
      </c>
      <c r="Q170">
        <v>2500</v>
      </c>
      <c r="R170">
        <v>3.6</v>
      </c>
      <c r="S170" s="1">
        <v>40215</v>
      </c>
      <c r="T170">
        <v>2010</v>
      </c>
      <c r="U170">
        <v>6</v>
      </c>
      <c r="V170" t="s">
        <v>12110</v>
      </c>
      <c r="W170" t="s">
        <v>12112</v>
      </c>
      <c r="X170">
        <v>1</v>
      </c>
      <c r="Y170" t="s">
        <v>12100</v>
      </c>
      <c r="Z170">
        <v>1.2E-2</v>
      </c>
      <c r="AA170">
        <v>40</v>
      </c>
      <c r="AB170" t="s">
        <v>573</v>
      </c>
      <c r="AC170">
        <v>6</v>
      </c>
      <c r="AD170" s="9">
        <f>Merged[[#This Row],[Average_Cost_for_two]]*Merged[[#This Row],[USD Rate]]</f>
        <v>30</v>
      </c>
    </row>
    <row r="171" spans="1:30" x14ac:dyDescent="0.3">
      <c r="A171">
        <v>310674</v>
      </c>
      <c r="B171" t="s">
        <v>577</v>
      </c>
      <c r="C171">
        <v>1</v>
      </c>
      <c r="D171" t="s">
        <v>99</v>
      </c>
      <c r="E171" t="s">
        <v>578</v>
      </c>
      <c r="F171">
        <v>77.226908600000002</v>
      </c>
      <c r="G171">
        <v>28.599945300000002</v>
      </c>
      <c r="H171" t="s">
        <v>12069</v>
      </c>
      <c r="I171" t="s">
        <v>579</v>
      </c>
      <c r="J171" t="s">
        <v>102</v>
      </c>
      <c r="K171" t="s">
        <v>103</v>
      </c>
      <c r="L171" t="s">
        <v>103</v>
      </c>
      <c r="M171" t="s">
        <v>23</v>
      </c>
      <c r="N171" t="s">
        <v>23</v>
      </c>
      <c r="O171">
        <v>4</v>
      </c>
      <c r="P171">
        <v>300</v>
      </c>
      <c r="Q171">
        <v>2500</v>
      </c>
      <c r="R171">
        <v>3.6</v>
      </c>
      <c r="S171" s="1">
        <v>43150</v>
      </c>
      <c r="T171">
        <v>2018</v>
      </c>
      <c r="U171">
        <v>19</v>
      </c>
      <c r="V171" t="s">
        <v>12110</v>
      </c>
      <c r="W171" t="s">
        <v>12112</v>
      </c>
      <c r="X171">
        <v>4</v>
      </c>
      <c r="Y171" t="s">
        <v>12100</v>
      </c>
      <c r="Z171">
        <v>1.2E-2</v>
      </c>
      <c r="AA171">
        <v>3729</v>
      </c>
      <c r="AB171" t="s">
        <v>577</v>
      </c>
      <c r="AC171">
        <v>1</v>
      </c>
      <c r="AD171" s="9">
        <f>Merged[[#This Row],[Average_Cost_for_two]]*Merged[[#This Row],[USD Rate]]</f>
        <v>30</v>
      </c>
    </row>
    <row r="172" spans="1:30" x14ac:dyDescent="0.3">
      <c r="A172">
        <v>2731</v>
      </c>
      <c r="B172" t="s">
        <v>581</v>
      </c>
      <c r="C172">
        <v>1</v>
      </c>
      <c r="D172" t="s">
        <v>99</v>
      </c>
      <c r="E172" t="s">
        <v>117</v>
      </c>
      <c r="F172">
        <v>77.218187</v>
      </c>
      <c r="G172">
        <v>28.625444999999999</v>
      </c>
      <c r="H172" t="s">
        <v>12069</v>
      </c>
      <c r="I172" t="s">
        <v>582</v>
      </c>
      <c r="J172" t="s">
        <v>102</v>
      </c>
      <c r="K172" t="s">
        <v>103</v>
      </c>
      <c r="L172" t="s">
        <v>23</v>
      </c>
      <c r="M172" t="s">
        <v>23</v>
      </c>
      <c r="N172" t="s">
        <v>23</v>
      </c>
      <c r="O172">
        <v>4</v>
      </c>
      <c r="P172">
        <v>57</v>
      </c>
      <c r="Q172">
        <v>2500</v>
      </c>
      <c r="R172">
        <v>3.6</v>
      </c>
      <c r="S172" s="1">
        <v>40567</v>
      </c>
      <c r="T172">
        <v>2011</v>
      </c>
      <c r="U172">
        <v>24</v>
      </c>
      <c r="V172" t="s">
        <v>12110</v>
      </c>
      <c r="W172" t="s">
        <v>12113</v>
      </c>
      <c r="X172">
        <v>5</v>
      </c>
      <c r="Y172" t="s">
        <v>12106</v>
      </c>
      <c r="Z172">
        <v>1.2E-2</v>
      </c>
      <c r="AA172">
        <v>33</v>
      </c>
      <c r="AB172" t="s">
        <v>581</v>
      </c>
      <c r="AC172">
        <v>1</v>
      </c>
      <c r="AD172" s="9">
        <f>Merged[[#This Row],[Average_Cost_for_two]]*Merged[[#This Row],[USD Rate]]</f>
        <v>30</v>
      </c>
    </row>
    <row r="173" spans="1:30" x14ac:dyDescent="0.3">
      <c r="A173">
        <v>312319</v>
      </c>
      <c r="B173" t="s">
        <v>584</v>
      </c>
      <c r="C173">
        <v>1</v>
      </c>
      <c r="D173" t="s">
        <v>99</v>
      </c>
      <c r="E173" t="s">
        <v>400</v>
      </c>
      <c r="F173">
        <v>77.101847000000006</v>
      </c>
      <c r="G173">
        <v>28.535183</v>
      </c>
      <c r="H173" t="s">
        <v>12069</v>
      </c>
      <c r="I173" t="s">
        <v>585</v>
      </c>
      <c r="J173" t="s">
        <v>102</v>
      </c>
      <c r="K173" t="s">
        <v>103</v>
      </c>
      <c r="L173" t="s">
        <v>23</v>
      </c>
      <c r="M173" t="s">
        <v>23</v>
      </c>
      <c r="N173" t="s">
        <v>23</v>
      </c>
      <c r="O173">
        <v>4</v>
      </c>
      <c r="P173">
        <v>5</v>
      </c>
      <c r="Q173">
        <v>2500</v>
      </c>
      <c r="R173">
        <v>3</v>
      </c>
      <c r="S173" s="1">
        <v>42027</v>
      </c>
      <c r="T173">
        <v>2015</v>
      </c>
      <c r="U173">
        <v>23</v>
      </c>
      <c r="V173" t="s">
        <v>12110</v>
      </c>
      <c r="W173" t="s">
        <v>12113</v>
      </c>
      <c r="X173">
        <v>4</v>
      </c>
      <c r="Y173" t="s">
        <v>12106</v>
      </c>
      <c r="Z173">
        <v>1.2E-2</v>
      </c>
      <c r="AA173">
        <v>3748</v>
      </c>
      <c r="AB173" t="s">
        <v>584</v>
      </c>
      <c r="AC173">
        <v>5</v>
      </c>
      <c r="AD173" s="9">
        <f>Merged[[#This Row],[Average_Cost_for_two]]*Merged[[#This Row],[USD Rate]]</f>
        <v>30</v>
      </c>
    </row>
    <row r="174" spans="1:30" x14ac:dyDescent="0.3">
      <c r="A174">
        <v>4499</v>
      </c>
      <c r="B174" t="s">
        <v>587</v>
      </c>
      <c r="C174">
        <v>1</v>
      </c>
      <c r="D174" t="s">
        <v>99</v>
      </c>
      <c r="E174" t="s">
        <v>407</v>
      </c>
      <c r="F174">
        <v>77.164437620000001</v>
      </c>
      <c r="G174">
        <v>28.556503469999999</v>
      </c>
      <c r="H174" t="s">
        <v>12069</v>
      </c>
      <c r="I174" t="s">
        <v>136</v>
      </c>
      <c r="J174" t="s">
        <v>102</v>
      </c>
      <c r="K174" t="s">
        <v>103</v>
      </c>
      <c r="L174" t="s">
        <v>23</v>
      </c>
      <c r="M174" t="s">
        <v>23</v>
      </c>
      <c r="N174" t="s">
        <v>23</v>
      </c>
      <c r="O174">
        <v>4</v>
      </c>
      <c r="P174">
        <v>64</v>
      </c>
      <c r="Q174">
        <v>2500</v>
      </c>
      <c r="R174">
        <v>3.4</v>
      </c>
      <c r="S174" s="1">
        <v>41610</v>
      </c>
      <c r="T174">
        <v>2013</v>
      </c>
      <c r="U174">
        <v>2</v>
      </c>
      <c r="V174" t="s">
        <v>12098</v>
      </c>
      <c r="W174" t="s">
        <v>12112</v>
      </c>
      <c r="X174">
        <v>1</v>
      </c>
      <c r="Y174" t="s">
        <v>12100</v>
      </c>
      <c r="Z174">
        <v>1.2E-2</v>
      </c>
      <c r="AA174">
        <v>54</v>
      </c>
      <c r="AB174" t="s">
        <v>587</v>
      </c>
      <c r="AC174">
        <v>1</v>
      </c>
      <c r="AD174" s="9">
        <f>Merged[[#This Row],[Average_Cost_for_two]]*Merged[[#This Row],[USD Rate]]</f>
        <v>30</v>
      </c>
    </row>
    <row r="175" spans="1:30" x14ac:dyDescent="0.3">
      <c r="A175">
        <v>5997</v>
      </c>
      <c r="B175" t="s">
        <v>589</v>
      </c>
      <c r="C175">
        <v>1</v>
      </c>
      <c r="D175" t="s">
        <v>99</v>
      </c>
      <c r="E175" t="s">
        <v>590</v>
      </c>
      <c r="F175">
        <v>77.110492100000002</v>
      </c>
      <c r="G175">
        <v>28.720856099999999</v>
      </c>
      <c r="H175" t="s">
        <v>12069</v>
      </c>
      <c r="I175" t="s">
        <v>150</v>
      </c>
      <c r="J175" t="s">
        <v>102</v>
      </c>
      <c r="K175" t="s">
        <v>103</v>
      </c>
      <c r="L175" t="s">
        <v>23</v>
      </c>
      <c r="M175" t="s">
        <v>23</v>
      </c>
      <c r="N175" t="s">
        <v>23</v>
      </c>
      <c r="O175">
        <v>4</v>
      </c>
      <c r="P175">
        <v>59</v>
      </c>
      <c r="Q175">
        <v>2500</v>
      </c>
      <c r="R175">
        <v>3.5</v>
      </c>
      <c r="S175" s="1">
        <v>43064</v>
      </c>
      <c r="T175">
        <v>2017</v>
      </c>
      <c r="U175">
        <v>25</v>
      </c>
      <c r="V175" t="s">
        <v>12098</v>
      </c>
      <c r="W175" t="s">
        <v>12104</v>
      </c>
      <c r="X175">
        <v>4</v>
      </c>
      <c r="Y175" t="s">
        <v>12100</v>
      </c>
      <c r="Z175">
        <v>1.2E-2</v>
      </c>
      <c r="AA175">
        <v>72</v>
      </c>
      <c r="AB175" t="s">
        <v>589</v>
      </c>
      <c r="AC175">
        <v>6</v>
      </c>
      <c r="AD175" s="9">
        <f>Merged[[#This Row],[Average_Cost_for_two]]*Merged[[#This Row],[USD Rate]]</f>
        <v>30</v>
      </c>
    </row>
    <row r="176" spans="1:30" x14ac:dyDescent="0.3">
      <c r="A176">
        <v>307802</v>
      </c>
      <c r="B176" t="s">
        <v>592</v>
      </c>
      <c r="C176">
        <v>1</v>
      </c>
      <c r="D176" t="s">
        <v>99</v>
      </c>
      <c r="E176" t="s">
        <v>578</v>
      </c>
      <c r="F176">
        <v>77.227052099999995</v>
      </c>
      <c r="G176">
        <v>28.600035099999999</v>
      </c>
      <c r="H176" t="s">
        <v>12069</v>
      </c>
      <c r="I176" t="s">
        <v>593</v>
      </c>
      <c r="J176" t="s">
        <v>102</v>
      </c>
      <c r="K176" t="s">
        <v>23</v>
      </c>
      <c r="L176" t="s">
        <v>23</v>
      </c>
      <c r="M176" t="s">
        <v>23</v>
      </c>
      <c r="N176" t="s">
        <v>23</v>
      </c>
      <c r="O176">
        <v>4</v>
      </c>
      <c r="P176">
        <v>1186</v>
      </c>
      <c r="Q176">
        <v>2500</v>
      </c>
      <c r="R176">
        <v>3.8</v>
      </c>
      <c r="S176" s="1">
        <v>42314</v>
      </c>
      <c r="T176">
        <v>2015</v>
      </c>
      <c r="U176">
        <v>6</v>
      </c>
      <c r="V176" t="s">
        <v>12098</v>
      </c>
      <c r="W176" t="s">
        <v>12104</v>
      </c>
      <c r="X176">
        <v>1</v>
      </c>
      <c r="Y176" t="s">
        <v>12100</v>
      </c>
      <c r="Z176">
        <v>1.2E-2</v>
      </c>
      <c r="AA176">
        <v>3694</v>
      </c>
      <c r="AB176" t="s">
        <v>592</v>
      </c>
      <c r="AC176">
        <v>5</v>
      </c>
      <c r="AD176" s="9">
        <f>Merged[[#This Row],[Average_Cost_for_two]]*Merged[[#This Row],[USD Rate]]</f>
        <v>30</v>
      </c>
    </row>
    <row r="177" spans="1:30" x14ac:dyDescent="0.3">
      <c r="A177">
        <v>4488</v>
      </c>
      <c r="B177" t="s">
        <v>595</v>
      </c>
      <c r="C177">
        <v>1</v>
      </c>
      <c r="D177" t="s">
        <v>99</v>
      </c>
      <c r="E177" t="s">
        <v>596</v>
      </c>
      <c r="F177">
        <v>77.090592000000001</v>
      </c>
      <c r="G177">
        <v>28.6672586</v>
      </c>
      <c r="H177" t="s">
        <v>12069</v>
      </c>
      <c r="I177" t="s">
        <v>150</v>
      </c>
      <c r="J177" t="s">
        <v>102</v>
      </c>
      <c r="K177" t="s">
        <v>103</v>
      </c>
      <c r="L177" t="s">
        <v>23</v>
      </c>
      <c r="M177" t="s">
        <v>23</v>
      </c>
      <c r="N177" t="s">
        <v>23</v>
      </c>
      <c r="O177">
        <v>4</v>
      </c>
      <c r="P177">
        <v>36</v>
      </c>
      <c r="Q177">
        <v>2500</v>
      </c>
      <c r="R177">
        <v>3.3</v>
      </c>
      <c r="S177" s="1">
        <v>42695</v>
      </c>
      <c r="T177">
        <v>2016</v>
      </c>
      <c r="U177">
        <v>21</v>
      </c>
      <c r="V177" t="s">
        <v>12098</v>
      </c>
      <c r="W177" t="s">
        <v>12104</v>
      </c>
      <c r="X177">
        <v>4</v>
      </c>
      <c r="Y177" t="s">
        <v>12100</v>
      </c>
      <c r="Z177">
        <v>1.2E-2</v>
      </c>
      <c r="AA177">
        <v>54</v>
      </c>
      <c r="AB177" t="s">
        <v>595</v>
      </c>
      <c r="AC177">
        <v>1</v>
      </c>
      <c r="AD177" s="9">
        <f>Merged[[#This Row],[Average_Cost_for_two]]*Merged[[#This Row],[USD Rate]]</f>
        <v>30</v>
      </c>
    </row>
    <row r="178" spans="1:30" x14ac:dyDescent="0.3">
      <c r="A178">
        <v>3719</v>
      </c>
      <c r="B178" t="s">
        <v>598</v>
      </c>
      <c r="C178">
        <v>1</v>
      </c>
      <c r="D178" t="s">
        <v>99</v>
      </c>
      <c r="E178" t="s">
        <v>599</v>
      </c>
      <c r="F178">
        <v>77.21612245</v>
      </c>
      <c r="G178">
        <v>28.528579239999999</v>
      </c>
      <c r="H178" t="s">
        <v>12069</v>
      </c>
      <c r="I178" t="s">
        <v>600</v>
      </c>
      <c r="J178" t="s">
        <v>102</v>
      </c>
      <c r="K178" t="s">
        <v>103</v>
      </c>
      <c r="L178" t="s">
        <v>103</v>
      </c>
      <c r="M178" t="s">
        <v>23</v>
      </c>
      <c r="N178" t="s">
        <v>23</v>
      </c>
      <c r="O178">
        <v>4</v>
      </c>
      <c r="P178">
        <v>984</v>
      </c>
      <c r="Q178">
        <v>2500</v>
      </c>
      <c r="R178">
        <v>3.7</v>
      </c>
      <c r="S178" s="1">
        <v>40822</v>
      </c>
      <c r="T178">
        <v>2011</v>
      </c>
      <c r="U178">
        <v>6</v>
      </c>
      <c r="V178" t="s">
        <v>12098</v>
      </c>
      <c r="W178" t="s">
        <v>12099</v>
      </c>
      <c r="X178">
        <v>2</v>
      </c>
      <c r="Y178" t="s">
        <v>12100</v>
      </c>
      <c r="Z178">
        <v>1.2E-2</v>
      </c>
      <c r="AA178">
        <v>45</v>
      </c>
      <c r="AB178" t="s">
        <v>598</v>
      </c>
      <c r="AC178">
        <v>4</v>
      </c>
      <c r="AD178" s="9">
        <f>Merged[[#This Row],[Average_Cost_for_two]]*Merged[[#This Row],[USD Rate]]</f>
        <v>30</v>
      </c>
    </row>
    <row r="179" spans="1:30" x14ac:dyDescent="0.3">
      <c r="A179">
        <v>8521</v>
      </c>
      <c r="B179" t="s">
        <v>602</v>
      </c>
      <c r="C179">
        <v>1</v>
      </c>
      <c r="D179" t="s">
        <v>99</v>
      </c>
      <c r="E179" t="s">
        <v>603</v>
      </c>
      <c r="F179">
        <v>77.113617700000006</v>
      </c>
      <c r="G179">
        <v>28.630012099999998</v>
      </c>
      <c r="H179" t="s">
        <v>12069</v>
      </c>
      <c r="I179" t="s">
        <v>604</v>
      </c>
      <c r="J179" t="s">
        <v>102</v>
      </c>
      <c r="K179" t="s">
        <v>103</v>
      </c>
      <c r="L179" t="s">
        <v>23</v>
      </c>
      <c r="M179" t="s">
        <v>23</v>
      </c>
      <c r="N179" t="s">
        <v>23</v>
      </c>
      <c r="O179">
        <v>4</v>
      </c>
      <c r="P179">
        <v>14</v>
      </c>
      <c r="Q179">
        <v>2500</v>
      </c>
      <c r="R179">
        <v>2.9</v>
      </c>
      <c r="S179" s="1">
        <v>43382</v>
      </c>
      <c r="T179">
        <v>2018</v>
      </c>
      <c r="U179">
        <v>9</v>
      </c>
      <c r="V179" t="s">
        <v>12098</v>
      </c>
      <c r="W179" t="s">
        <v>12099</v>
      </c>
      <c r="X179">
        <v>2</v>
      </c>
      <c r="Y179" t="s">
        <v>12100</v>
      </c>
      <c r="Z179">
        <v>1.2E-2</v>
      </c>
      <c r="AA179">
        <v>103</v>
      </c>
      <c r="AB179" t="s">
        <v>602</v>
      </c>
      <c r="AC179">
        <v>2</v>
      </c>
      <c r="AD179" s="9">
        <f>Merged[[#This Row],[Average_Cost_for_two]]*Merged[[#This Row],[USD Rate]]</f>
        <v>30</v>
      </c>
    </row>
    <row r="180" spans="1:30" x14ac:dyDescent="0.3">
      <c r="A180">
        <v>1267</v>
      </c>
      <c r="B180" t="s">
        <v>606</v>
      </c>
      <c r="C180">
        <v>1</v>
      </c>
      <c r="D180" t="s">
        <v>99</v>
      </c>
      <c r="E180" t="s">
        <v>607</v>
      </c>
      <c r="F180">
        <v>77.143218700000006</v>
      </c>
      <c r="G180">
        <v>28.705739300000001</v>
      </c>
      <c r="H180" t="s">
        <v>12069</v>
      </c>
      <c r="I180" t="s">
        <v>110</v>
      </c>
      <c r="J180" t="s">
        <v>102</v>
      </c>
      <c r="K180" t="s">
        <v>103</v>
      </c>
      <c r="L180" t="s">
        <v>23</v>
      </c>
      <c r="M180" t="s">
        <v>23</v>
      </c>
      <c r="N180" t="s">
        <v>23</v>
      </c>
      <c r="O180">
        <v>4</v>
      </c>
      <c r="P180">
        <v>259</v>
      </c>
      <c r="Q180">
        <v>2500</v>
      </c>
      <c r="R180">
        <v>3.9</v>
      </c>
      <c r="S180" s="1">
        <v>40647</v>
      </c>
      <c r="T180">
        <v>2011</v>
      </c>
      <c r="U180">
        <v>14</v>
      </c>
      <c r="V180" t="s">
        <v>12095</v>
      </c>
      <c r="W180" t="s">
        <v>12109</v>
      </c>
      <c r="X180">
        <v>3</v>
      </c>
      <c r="Y180" t="s">
        <v>12106</v>
      </c>
      <c r="Z180">
        <v>1.2E-2</v>
      </c>
      <c r="AA180">
        <v>16</v>
      </c>
      <c r="AB180" t="s">
        <v>606</v>
      </c>
      <c r="AC180">
        <v>4</v>
      </c>
      <c r="AD180" s="9">
        <f>Merged[[#This Row],[Average_Cost_for_two]]*Merged[[#This Row],[USD Rate]]</f>
        <v>30</v>
      </c>
    </row>
    <row r="181" spans="1:30" x14ac:dyDescent="0.3">
      <c r="A181">
        <v>18408062</v>
      </c>
      <c r="B181" t="s">
        <v>608</v>
      </c>
      <c r="C181">
        <v>1</v>
      </c>
      <c r="D181" t="s">
        <v>99</v>
      </c>
      <c r="E181" t="s">
        <v>609</v>
      </c>
      <c r="F181">
        <v>77.122934000000001</v>
      </c>
      <c r="G181">
        <v>28.552710999999999</v>
      </c>
      <c r="H181" t="s">
        <v>12069</v>
      </c>
      <c r="I181" t="s">
        <v>110</v>
      </c>
      <c r="J181" t="s">
        <v>102</v>
      </c>
      <c r="K181" t="s">
        <v>103</v>
      </c>
      <c r="L181" t="s">
        <v>23</v>
      </c>
      <c r="M181" t="s">
        <v>23</v>
      </c>
      <c r="N181" t="s">
        <v>23</v>
      </c>
      <c r="O181">
        <v>4</v>
      </c>
      <c r="P181">
        <v>7</v>
      </c>
      <c r="Q181">
        <v>2500</v>
      </c>
      <c r="R181">
        <v>3.1</v>
      </c>
      <c r="S181" s="1">
        <v>43040</v>
      </c>
      <c r="T181">
        <v>2017</v>
      </c>
      <c r="U181">
        <v>1</v>
      </c>
      <c r="V181" t="s">
        <v>12098</v>
      </c>
      <c r="W181" t="s">
        <v>12104</v>
      </c>
      <c r="X181">
        <v>1</v>
      </c>
      <c r="Y181" t="s">
        <v>12100</v>
      </c>
      <c r="Z181">
        <v>1.2E-2</v>
      </c>
      <c r="AA181">
        <v>220897</v>
      </c>
      <c r="AB181" t="s">
        <v>608</v>
      </c>
      <c r="AC181">
        <v>3</v>
      </c>
      <c r="AD181" s="9">
        <f>Merged[[#This Row],[Average_Cost_for_two]]*Merged[[#This Row],[USD Rate]]</f>
        <v>30</v>
      </c>
    </row>
    <row r="182" spans="1:30" x14ac:dyDescent="0.3">
      <c r="A182">
        <v>5876</v>
      </c>
      <c r="B182" t="s">
        <v>611</v>
      </c>
      <c r="C182">
        <v>1</v>
      </c>
      <c r="D182" t="s">
        <v>178</v>
      </c>
      <c r="E182" t="s">
        <v>612</v>
      </c>
      <c r="F182">
        <v>77.034962699999994</v>
      </c>
      <c r="G182">
        <v>28.4582412</v>
      </c>
      <c r="H182" t="s">
        <v>12069</v>
      </c>
      <c r="I182" t="s">
        <v>604</v>
      </c>
      <c r="J182" t="s">
        <v>102</v>
      </c>
      <c r="K182" t="s">
        <v>103</v>
      </c>
      <c r="L182" t="s">
        <v>23</v>
      </c>
      <c r="M182" t="s">
        <v>23</v>
      </c>
      <c r="N182" t="s">
        <v>23</v>
      </c>
      <c r="O182">
        <v>4</v>
      </c>
      <c r="P182">
        <v>15</v>
      </c>
      <c r="Q182">
        <v>2500</v>
      </c>
      <c r="R182">
        <v>2.9</v>
      </c>
      <c r="S182" s="1">
        <v>41160</v>
      </c>
      <c r="T182">
        <v>2012</v>
      </c>
      <c r="U182">
        <v>8</v>
      </c>
      <c r="V182" t="s">
        <v>12101</v>
      </c>
      <c r="W182" t="s">
        <v>12108</v>
      </c>
      <c r="X182">
        <v>2</v>
      </c>
      <c r="Y182" t="s">
        <v>12103</v>
      </c>
      <c r="Z182">
        <v>1.2E-2</v>
      </c>
      <c r="AA182">
        <v>71</v>
      </c>
      <c r="AB182" t="s">
        <v>611</v>
      </c>
      <c r="AC182">
        <v>6</v>
      </c>
      <c r="AD182" s="9">
        <f>Merged[[#This Row],[Average_Cost_for_two]]*Merged[[#This Row],[USD Rate]]</f>
        <v>30</v>
      </c>
    </row>
    <row r="183" spans="1:30" x14ac:dyDescent="0.3">
      <c r="A183">
        <v>18441707</v>
      </c>
      <c r="B183" t="s">
        <v>614</v>
      </c>
      <c r="C183">
        <v>1</v>
      </c>
      <c r="D183" t="s">
        <v>178</v>
      </c>
      <c r="E183" t="s">
        <v>506</v>
      </c>
      <c r="F183">
        <v>77.080366999999995</v>
      </c>
      <c r="G183">
        <v>28.460925</v>
      </c>
      <c r="H183" t="s">
        <v>12069</v>
      </c>
      <c r="I183" t="s">
        <v>507</v>
      </c>
      <c r="J183" t="s">
        <v>102</v>
      </c>
      <c r="K183" t="s">
        <v>23</v>
      </c>
      <c r="L183" t="s">
        <v>23</v>
      </c>
      <c r="M183" t="s">
        <v>23</v>
      </c>
      <c r="N183" t="s">
        <v>23</v>
      </c>
      <c r="O183">
        <v>4</v>
      </c>
      <c r="P183">
        <v>3</v>
      </c>
      <c r="Q183">
        <v>2500</v>
      </c>
      <c r="R183">
        <v>1</v>
      </c>
      <c r="S183" s="1">
        <v>43364</v>
      </c>
      <c r="T183">
        <v>2018</v>
      </c>
      <c r="U183">
        <v>21</v>
      </c>
      <c r="V183" t="s">
        <v>12101</v>
      </c>
      <c r="W183" t="s">
        <v>12108</v>
      </c>
      <c r="X183">
        <v>4</v>
      </c>
      <c r="Y183" t="s">
        <v>12103</v>
      </c>
      <c r="Z183">
        <v>1.2E-2</v>
      </c>
      <c r="AA183">
        <v>221301</v>
      </c>
      <c r="AB183" t="s">
        <v>614</v>
      </c>
      <c r="AC183">
        <v>5</v>
      </c>
      <c r="AD183" s="9">
        <f>Merged[[#This Row],[Average_Cost_for_two]]*Merged[[#This Row],[USD Rate]]</f>
        <v>30</v>
      </c>
    </row>
    <row r="184" spans="1:30" x14ac:dyDescent="0.3">
      <c r="A184">
        <v>3961</v>
      </c>
      <c r="B184" t="s">
        <v>616</v>
      </c>
      <c r="C184">
        <v>1</v>
      </c>
      <c r="D184" t="s">
        <v>178</v>
      </c>
      <c r="E184" t="s">
        <v>617</v>
      </c>
      <c r="F184">
        <v>77.092307700000006</v>
      </c>
      <c r="G184">
        <v>28.4799845</v>
      </c>
      <c r="H184" t="s">
        <v>12069</v>
      </c>
      <c r="I184" t="s">
        <v>618</v>
      </c>
      <c r="J184" t="s">
        <v>102</v>
      </c>
      <c r="K184" t="s">
        <v>103</v>
      </c>
      <c r="L184" t="s">
        <v>23</v>
      </c>
      <c r="M184" t="s">
        <v>23</v>
      </c>
      <c r="N184" t="s">
        <v>23</v>
      </c>
      <c r="O184">
        <v>4</v>
      </c>
      <c r="P184">
        <v>57</v>
      </c>
      <c r="Q184">
        <v>2500</v>
      </c>
      <c r="R184">
        <v>3.3</v>
      </c>
      <c r="S184" s="1">
        <v>43357</v>
      </c>
      <c r="T184">
        <v>2018</v>
      </c>
      <c r="U184">
        <v>14</v>
      </c>
      <c r="V184" t="s">
        <v>12101</v>
      </c>
      <c r="W184" t="s">
        <v>12108</v>
      </c>
      <c r="X184">
        <v>3</v>
      </c>
      <c r="Y184" t="s">
        <v>12103</v>
      </c>
      <c r="Z184">
        <v>1.2E-2</v>
      </c>
      <c r="AA184">
        <v>48</v>
      </c>
      <c r="AB184" t="s">
        <v>616</v>
      </c>
      <c r="AC184">
        <v>5</v>
      </c>
      <c r="AD184" s="9">
        <f>Merged[[#This Row],[Average_Cost_for_two]]*Merged[[#This Row],[USD Rate]]</f>
        <v>30</v>
      </c>
    </row>
    <row r="185" spans="1:30" x14ac:dyDescent="0.3">
      <c r="A185">
        <v>306133</v>
      </c>
      <c r="B185" t="s">
        <v>622</v>
      </c>
      <c r="C185">
        <v>1</v>
      </c>
      <c r="D185" t="s">
        <v>178</v>
      </c>
      <c r="E185" t="s">
        <v>623</v>
      </c>
      <c r="F185">
        <v>77.088687899999996</v>
      </c>
      <c r="G185">
        <v>28.4952975</v>
      </c>
      <c r="H185" t="s">
        <v>12069</v>
      </c>
      <c r="I185" t="s">
        <v>624</v>
      </c>
      <c r="J185" t="s">
        <v>102</v>
      </c>
      <c r="K185" t="s">
        <v>103</v>
      </c>
      <c r="L185" t="s">
        <v>103</v>
      </c>
      <c r="M185" t="s">
        <v>23</v>
      </c>
      <c r="N185" t="s">
        <v>23</v>
      </c>
      <c r="O185">
        <v>4</v>
      </c>
      <c r="P185">
        <v>980</v>
      </c>
      <c r="Q185">
        <v>2500</v>
      </c>
      <c r="R185">
        <v>3.7</v>
      </c>
      <c r="S185" s="1">
        <v>42917</v>
      </c>
      <c r="T185">
        <v>2017</v>
      </c>
      <c r="U185">
        <v>1</v>
      </c>
      <c r="V185" t="s">
        <v>12101</v>
      </c>
      <c r="W185" t="s">
        <v>12105</v>
      </c>
      <c r="X185">
        <v>1</v>
      </c>
      <c r="Y185" t="s">
        <v>12106</v>
      </c>
      <c r="Z185">
        <v>1.2E-2</v>
      </c>
      <c r="AA185">
        <v>3674</v>
      </c>
      <c r="AB185" t="s">
        <v>622</v>
      </c>
      <c r="AC185">
        <v>6</v>
      </c>
      <c r="AD185" s="9">
        <f>Merged[[#This Row],[Average_Cost_for_two]]*Merged[[#This Row],[USD Rate]]</f>
        <v>30</v>
      </c>
    </row>
    <row r="186" spans="1:30" x14ac:dyDescent="0.3">
      <c r="A186">
        <v>18255106</v>
      </c>
      <c r="B186" t="s">
        <v>626</v>
      </c>
      <c r="C186">
        <v>1</v>
      </c>
      <c r="D186" t="s">
        <v>178</v>
      </c>
      <c r="E186" t="s">
        <v>627</v>
      </c>
      <c r="F186">
        <v>77.0812241</v>
      </c>
      <c r="G186">
        <v>28.467507300000001</v>
      </c>
      <c r="H186" t="s">
        <v>12069</v>
      </c>
      <c r="I186" t="s">
        <v>628</v>
      </c>
      <c r="J186" t="s">
        <v>102</v>
      </c>
      <c r="K186" t="s">
        <v>23</v>
      </c>
      <c r="L186" t="s">
        <v>23</v>
      </c>
      <c r="M186" t="s">
        <v>23</v>
      </c>
      <c r="N186" t="s">
        <v>23</v>
      </c>
      <c r="O186">
        <v>4</v>
      </c>
      <c r="P186">
        <v>230</v>
      </c>
      <c r="Q186">
        <v>2500</v>
      </c>
      <c r="R186">
        <v>4.0999999999999996</v>
      </c>
      <c r="S186" s="1">
        <v>41457</v>
      </c>
      <c r="T186">
        <v>2013</v>
      </c>
      <c r="U186">
        <v>2</v>
      </c>
      <c r="V186" t="s">
        <v>12101</v>
      </c>
      <c r="W186" t="s">
        <v>12105</v>
      </c>
      <c r="X186">
        <v>1</v>
      </c>
      <c r="Y186" t="s">
        <v>12106</v>
      </c>
      <c r="Z186">
        <v>1.2E-2</v>
      </c>
      <c r="AA186">
        <v>219062</v>
      </c>
      <c r="AB186" t="s">
        <v>626</v>
      </c>
      <c r="AC186">
        <v>2</v>
      </c>
      <c r="AD186" s="9">
        <f>Merged[[#This Row],[Average_Cost_for_two]]*Merged[[#This Row],[USD Rate]]</f>
        <v>30</v>
      </c>
    </row>
    <row r="187" spans="1:30" x14ac:dyDescent="0.3">
      <c r="A187">
        <v>305400</v>
      </c>
      <c r="B187" t="s">
        <v>630</v>
      </c>
      <c r="C187">
        <v>1</v>
      </c>
      <c r="D187" t="s">
        <v>178</v>
      </c>
      <c r="E187" t="s">
        <v>631</v>
      </c>
      <c r="F187">
        <v>77.103164899999996</v>
      </c>
      <c r="G187">
        <v>28.481847500000001</v>
      </c>
      <c r="H187" t="s">
        <v>12069</v>
      </c>
      <c r="I187" t="s">
        <v>604</v>
      </c>
      <c r="J187" t="s">
        <v>102</v>
      </c>
      <c r="K187" t="s">
        <v>103</v>
      </c>
      <c r="L187" t="s">
        <v>23</v>
      </c>
      <c r="M187" t="s">
        <v>23</v>
      </c>
      <c r="N187" t="s">
        <v>23</v>
      </c>
      <c r="O187">
        <v>4</v>
      </c>
      <c r="P187">
        <v>20</v>
      </c>
      <c r="Q187">
        <v>2500</v>
      </c>
      <c r="R187">
        <v>2.6</v>
      </c>
      <c r="S187" s="1">
        <v>42205</v>
      </c>
      <c r="T187">
        <v>2015</v>
      </c>
      <c r="U187">
        <v>20</v>
      </c>
      <c r="V187" t="s">
        <v>12101</v>
      </c>
      <c r="W187" t="s">
        <v>12105</v>
      </c>
      <c r="X187">
        <v>4</v>
      </c>
      <c r="Y187" t="s">
        <v>12106</v>
      </c>
      <c r="Z187">
        <v>1.2E-2</v>
      </c>
      <c r="AA187">
        <v>3665</v>
      </c>
      <c r="AB187" t="s">
        <v>630</v>
      </c>
      <c r="AC187">
        <v>1</v>
      </c>
      <c r="AD187" s="9">
        <f>Merged[[#This Row],[Average_Cost_for_two]]*Merged[[#This Row],[USD Rate]]</f>
        <v>30</v>
      </c>
    </row>
    <row r="188" spans="1:30" x14ac:dyDescent="0.3">
      <c r="A188">
        <v>3855</v>
      </c>
      <c r="B188" t="s">
        <v>633</v>
      </c>
      <c r="C188">
        <v>1</v>
      </c>
      <c r="D188" t="s">
        <v>178</v>
      </c>
      <c r="E188" t="s">
        <v>634</v>
      </c>
      <c r="F188">
        <v>77.102076800000006</v>
      </c>
      <c r="G188">
        <v>28.480604100000001</v>
      </c>
      <c r="H188" t="s">
        <v>12069</v>
      </c>
      <c r="I188" t="s">
        <v>635</v>
      </c>
      <c r="J188" t="s">
        <v>102</v>
      </c>
      <c r="K188" t="s">
        <v>103</v>
      </c>
      <c r="L188" t="s">
        <v>23</v>
      </c>
      <c r="M188" t="s">
        <v>23</v>
      </c>
      <c r="N188" t="s">
        <v>23</v>
      </c>
      <c r="O188">
        <v>4</v>
      </c>
      <c r="P188">
        <v>57</v>
      </c>
      <c r="Q188">
        <v>2500</v>
      </c>
      <c r="R188">
        <v>3.5</v>
      </c>
      <c r="S188" s="1">
        <v>40696</v>
      </c>
      <c r="T188">
        <v>2011</v>
      </c>
      <c r="U188">
        <v>2</v>
      </c>
      <c r="V188" t="s">
        <v>12095</v>
      </c>
      <c r="W188" t="s">
        <v>12107</v>
      </c>
      <c r="X188">
        <v>1</v>
      </c>
      <c r="Y188" t="s">
        <v>12106</v>
      </c>
      <c r="Z188">
        <v>1.2E-2</v>
      </c>
      <c r="AA188">
        <v>47</v>
      </c>
      <c r="AB188" t="s">
        <v>633</v>
      </c>
      <c r="AC188">
        <v>4</v>
      </c>
      <c r="AD188" s="9">
        <f>Merged[[#This Row],[Average_Cost_for_two]]*Merged[[#This Row],[USD Rate]]</f>
        <v>30</v>
      </c>
    </row>
    <row r="189" spans="1:30" x14ac:dyDescent="0.3">
      <c r="A189">
        <v>305905</v>
      </c>
      <c r="B189" t="s">
        <v>639</v>
      </c>
      <c r="C189">
        <v>1</v>
      </c>
      <c r="D189" t="s">
        <v>178</v>
      </c>
      <c r="E189" t="s">
        <v>623</v>
      </c>
      <c r="F189">
        <v>77.088508000000004</v>
      </c>
      <c r="G189">
        <v>28.494921699999999</v>
      </c>
      <c r="H189" t="s">
        <v>12069</v>
      </c>
      <c r="I189" t="s">
        <v>640</v>
      </c>
      <c r="J189" t="s">
        <v>102</v>
      </c>
      <c r="K189" t="s">
        <v>103</v>
      </c>
      <c r="L189" t="s">
        <v>23</v>
      </c>
      <c r="M189" t="s">
        <v>23</v>
      </c>
      <c r="N189" t="s">
        <v>23</v>
      </c>
      <c r="O189">
        <v>4</v>
      </c>
      <c r="P189">
        <v>1949</v>
      </c>
      <c r="Q189">
        <v>2500</v>
      </c>
      <c r="R189">
        <v>4.0999999999999996</v>
      </c>
      <c r="S189" s="1">
        <v>41742</v>
      </c>
      <c r="T189">
        <v>2014</v>
      </c>
      <c r="U189">
        <v>13</v>
      </c>
      <c r="V189" t="s">
        <v>12095</v>
      </c>
      <c r="W189" t="s">
        <v>12109</v>
      </c>
      <c r="X189">
        <v>3</v>
      </c>
      <c r="Y189" t="s">
        <v>12106</v>
      </c>
      <c r="Z189">
        <v>1.2E-2</v>
      </c>
      <c r="AA189">
        <v>3671</v>
      </c>
      <c r="AB189" t="s">
        <v>639</v>
      </c>
      <c r="AC189">
        <v>0</v>
      </c>
      <c r="AD189" s="9">
        <f>Merged[[#This Row],[Average_Cost_for_two]]*Merged[[#This Row],[USD Rate]]</f>
        <v>30</v>
      </c>
    </row>
    <row r="190" spans="1:30" x14ac:dyDescent="0.3">
      <c r="A190">
        <v>18291211</v>
      </c>
      <c r="B190" t="s">
        <v>642</v>
      </c>
      <c r="C190">
        <v>1</v>
      </c>
      <c r="D190" t="s">
        <v>178</v>
      </c>
      <c r="E190" t="s">
        <v>643</v>
      </c>
      <c r="F190">
        <v>77.073220199999994</v>
      </c>
      <c r="G190">
        <v>28.478212599999999</v>
      </c>
      <c r="H190" t="s">
        <v>12069</v>
      </c>
      <c r="I190" t="s">
        <v>644</v>
      </c>
      <c r="J190" t="s">
        <v>102</v>
      </c>
      <c r="K190" t="s">
        <v>103</v>
      </c>
      <c r="L190" t="s">
        <v>23</v>
      </c>
      <c r="M190" t="s">
        <v>23</v>
      </c>
      <c r="N190" t="s">
        <v>23</v>
      </c>
      <c r="O190">
        <v>4</v>
      </c>
      <c r="P190">
        <v>4</v>
      </c>
      <c r="Q190">
        <v>2500</v>
      </c>
      <c r="R190">
        <v>3</v>
      </c>
      <c r="S190" s="1">
        <v>41755</v>
      </c>
      <c r="T190">
        <v>2014</v>
      </c>
      <c r="U190">
        <v>26</v>
      </c>
      <c r="V190" t="s">
        <v>12095</v>
      </c>
      <c r="W190" t="s">
        <v>12109</v>
      </c>
      <c r="X190">
        <v>4</v>
      </c>
      <c r="Y190" t="s">
        <v>12106</v>
      </c>
      <c r="Z190">
        <v>1.2E-2</v>
      </c>
      <c r="AA190">
        <v>219495</v>
      </c>
      <c r="AB190" t="s">
        <v>642</v>
      </c>
      <c r="AC190">
        <v>6</v>
      </c>
      <c r="AD190" s="9">
        <f>Merged[[#This Row],[Average_Cost_for_two]]*Merged[[#This Row],[USD Rate]]</f>
        <v>30</v>
      </c>
    </row>
    <row r="191" spans="1:30" x14ac:dyDescent="0.3">
      <c r="A191">
        <v>7496</v>
      </c>
      <c r="B191" t="s">
        <v>646</v>
      </c>
      <c r="C191">
        <v>1</v>
      </c>
      <c r="D191" t="s">
        <v>178</v>
      </c>
      <c r="E191" t="s">
        <v>647</v>
      </c>
      <c r="F191">
        <v>77.064046599999998</v>
      </c>
      <c r="G191">
        <v>28.464600099999998</v>
      </c>
      <c r="H191" t="s">
        <v>12069</v>
      </c>
      <c r="I191" t="s">
        <v>330</v>
      </c>
      <c r="J191" t="s">
        <v>102</v>
      </c>
      <c r="K191" t="s">
        <v>103</v>
      </c>
      <c r="L191" t="s">
        <v>23</v>
      </c>
      <c r="M191" t="s">
        <v>23</v>
      </c>
      <c r="N191" t="s">
        <v>23</v>
      </c>
      <c r="O191">
        <v>4</v>
      </c>
      <c r="P191">
        <v>94</v>
      </c>
      <c r="Q191">
        <v>2500</v>
      </c>
      <c r="R191">
        <v>3.6</v>
      </c>
      <c r="S191" s="1">
        <v>40270</v>
      </c>
      <c r="T191">
        <v>2010</v>
      </c>
      <c r="U191">
        <v>2</v>
      </c>
      <c r="V191" t="s">
        <v>12095</v>
      </c>
      <c r="W191" t="s">
        <v>12109</v>
      </c>
      <c r="X191">
        <v>1</v>
      </c>
      <c r="Y191" t="s">
        <v>12106</v>
      </c>
      <c r="Z191">
        <v>1.2E-2</v>
      </c>
      <c r="AA191">
        <v>90</v>
      </c>
      <c r="AB191" t="s">
        <v>646</v>
      </c>
      <c r="AC191">
        <v>5</v>
      </c>
      <c r="AD191" s="9">
        <f>Merged[[#This Row],[Average_Cost_for_two]]*Merged[[#This Row],[USD Rate]]</f>
        <v>30</v>
      </c>
    </row>
    <row r="192" spans="1:30" x14ac:dyDescent="0.3">
      <c r="A192">
        <v>18291198</v>
      </c>
      <c r="B192" t="s">
        <v>650</v>
      </c>
      <c r="C192">
        <v>1</v>
      </c>
      <c r="D192" t="s">
        <v>178</v>
      </c>
      <c r="E192" t="s">
        <v>620</v>
      </c>
      <c r="F192">
        <v>77.096885520000001</v>
      </c>
      <c r="G192">
        <v>28.451041750000002</v>
      </c>
      <c r="H192" t="s">
        <v>12069</v>
      </c>
      <c r="I192" t="s">
        <v>651</v>
      </c>
      <c r="J192" t="s">
        <v>102</v>
      </c>
      <c r="K192" t="s">
        <v>103</v>
      </c>
      <c r="L192" t="s">
        <v>23</v>
      </c>
      <c r="M192" t="s">
        <v>23</v>
      </c>
      <c r="N192" t="s">
        <v>23</v>
      </c>
      <c r="O192">
        <v>4</v>
      </c>
      <c r="P192">
        <v>127</v>
      </c>
      <c r="Q192">
        <v>2500</v>
      </c>
      <c r="R192">
        <v>3.8</v>
      </c>
      <c r="S192" s="1">
        <v>40201</v>
      </c>
      <c r="T192">
        <v>2010</v>
      </c>
      <c r="U192">
        <v>23</v>
      </c>
      <c r="V192" t="s">
        <v>12110</v>
      </c>
      <c r="W192" t="s">
        <v>12113</v>
      </c>
      <c r="X192">
        <v>4</v>
      </c>
      <c r="Y192" t="s">
        <v>12106</v>
      </c>
      <c r="Z192">
        <v>1.2E-2</v>
      </c>
      <c r="AA192">
        <v>219495</v>
      </c>
      <c r="AB192" t="s">
        <v>650</v>
      </c>
      <c r="AC192">
        <v>6</v>
      </c>
      <c r="AD192" s="9">
        <f>Merged[[#This Row],[Average_Cost_for_two]]*Merged[[#This Row],[USD Rate]]</f>
        <v>30</v>
      </c>
    </row>
    <row r="193" spans="1:30" x14ac:dyDescent="0.3">
      <c r="A193">
        <v>18306533</v>
      </c>
      <c r="B193" t="s">
        <v>653</v>
      </c>
      <c r="C193">
        <v>1</v>
      </c>
      <c r="D193" t="s">
        <v>178</v>
      </c>
      <c r="E193" t="s">
        <v>654</v>
      </c>
      <c r="F193">
        <v>77.041789829999999</v>
      </c>
      <c r="G193">
        <v>28.41593885</v>
      </c>
      <c r="H193" t="s">
        <v>12069</v>
      </c>
      <c r="I193" t="s">
        <v>211</v>
      </c>
      <c r="J193" t="s">
        <v>102</v>
      </c>
      <c r="K193" t="s">
        <v>103</v>
      </c>
      <c r="L193" t="s">
        <v>23</v>
      </c>
      <c r="M193" t="s">
        <v>23</v>
      </c>
      <c r="N193" t="s">
        <v>23</v>
      </c>
      <c r="O193">
        <v>4</v>
      </c>
      <c r="P193">
        <v>56</v>
      </c>
      <c r="Q193">
        <v>2500</v>
      </c>
      <c r="R193">
        <v>4.0999999999999996</v>
      </c>
      <c r="S193" s="1">
        <v>42728</v>
      </c>
      <c r="T193">
        <v>2016</v>
      </c>
      <c r="U193">
        <v>24</v>
      </c>
      <c r="V193" t="s">
        <v>12098</v>
      </c>
      <c r="W193" t="s">
        <v>12112</v>
      </c>
      <c r="X193">
        <v>4</v>
      </c>
      <c r="Y193" t="s">
        <v>12100</v>
      </c>
      <c r="Z193">
        <v>1.2E-2</v>
      </c>
      <c r="AA193">
        <v>219679</v>
      </c>
      <c r="AB193" t="s">
        <v>653</v>
      </c>
      <c r="AC193">
        <v>6</v>
      </c>
      <c r="AD193" s="9">
        <f>Merged[[#This Row],[Average_Cost_for_two]]*Merged[[#This Row],[USD Rate]]</f>
        <v>30</v>
      </c>
    </row>
    <row r="194" spans="1:30" x14ac:dyDescent="0.3">
      <c r="A194">
        <v>3212</v>
      </c>
      <c r="B194" t="s">
        <v>656</v>
      </c>
      <c r="C194">
        <v>1</v>
      </c>
      <c r="D194" t="s">
        <v>336</v>
      </c>
      <c r="E194" t="s">
        <v>657</v>
      </c>
      <c r="F194">
        <v>77.3410212</v>
      </c>
      <c r="G194">
        <v>28.585492800000001</v>
      </c>
      <c r="H194" t="s">
        <v>12069</v>
      </c>
      <c r="I194" t="s">
        <v>658</v>
      </c>
      <c r="J194" t="s">
        <v>102</v>
      </c>
      <c r="K194" t="s">
        <v>103</v>
      </c>
      <c r="L194" t="s">
        <v>23</v>
      </c>
      <c r="M194" t="s">
        <v>23</v>
      </c>
      <c r="N194" t="s">
        <v>23</v>
      </c>
      <c r="O194">
        <v>4</v>
      </c>
      <c r="P194">
        <v>116</v>
      </c>
      <c r="Q194">
        <v>2500</v>
      </c>
      <c r="R194">
        <v>2.2000000000000002</v>
      </c>
      <c r="S194" s="1">
        <v>42172</v>
      </c>
      <c r="T194">
        <v>2015</v>
      </c>
      <c r="U194">
        <v>17</v>
      </c>
      <c r="V194" t="s">
        <v>12095</v>
      </c>
      <c r="W194" t="s">
        <v>12107</v>
      </c>
      <c r="X194">
        <v>3</v>
      </c>
      <c r="Y194" t="s">
        <v>12106</v>
      </c>
      <c r="Z194">
        <v>1.2E-2</v>
      </c>
      <c r="AA194">
        <v>39</v>
      </c>
      <c r="AB194" t="s">
        <v>656</v>
      </c>
      <c r="AC194">
        <v>3</v>
      </c>
      <c r="AD194" s="9">
        <f>Merged[[#This Row],[Average_Cost_for_two]]*Merged[[#This Row],[USD Rate]]</f>
        <v>30</v>
      </c>
    </row>
    <row r="195" spans="1:30" x14ac:dyDescent="0.3">
      <c r="A195">
        <v>300713</v>
      </c>
      <c r="B195" t="s">
        <v>662</v>
      </c>
      <c r="C195">
        <v>1</v>
      </c>
      <c r="D195" t="s">
        <v>663</v>
      </c>
      <c r="E195" t="s">
        <v>664</v>
      </c>
      <c r="F195">
        <v>77.369897179999995</v>
      </c>
      <c r="G195">
        <v>28.63423199</v>
      </c>
      <c r="H195" t="s">
        <v>12069</v>
      </c>
      <c r="I195" t="s">
        <v>478</v>
      </c>
      <c r="J195" t="s">
        <v>102</v>
      </c>
      <c r="K195" t="s">
        <v>103</v>
      </c>
      <c r="L195" t="s">
        <v>23</v>
      </c>
      <c r="M195" t="s">
        <v>23</v>
      </c>
      <c r="N195" t="s">
        <v>23</v>
      </c>
      <c r="O195">
        <v>4</v>
      </c>
      <c r="P195">
        <v>184</v>
      </c>
      <c r="Q195">
        <v>2500</v>
      </c>
      <c r="R195">
        <v>2.5</v>
      </c>
      <c r="S195" s="1">
        <v>43422</v>
      </c>
      <c r="T195">
        <v>2018</v>
      </c>
      <c r="U195">
        <v>18</v>
      </c>
      <c r="V195" t="s">
        <v>12098</v>
      </c>
      <c r="W195" t="s">
        <v>12104</v>
      </c>
      <c r="X195">
        <v>4</v>
      </c>
      <c r="Y195" t="s">
        <v>12100</v>
      </c>
      <c r="Z195">
        <v>1.2E-2</v>
      </c>
      <c r="AA195">
        <v>3609</v>
      </c>
      <c r="AB195" t="s">
        <v>662</v>
      </c>
      <c r="AC195">
        <v>0</v>
      </c>
      <c r="AD195" s="9">
        <f>Merged[[#This Row],[Average_Cost_for_two]]*Merged[[#This Row],[USD Rate]]</f>
        <v>30</v>
      </c>
    </row>
    <row r="196" spans="1:30" x14ac:dyDescent="0.3">
      <c r="A196">
        <v>102216</v>
      </c>
      <c r="B196" t="s">
        <v>666</v>
      </c>
      <c r="C196">
        <v>1</v>
      </c>
      <c r="D196" t="s">
        <v>667</v>
      </c>
      <c r="E196" t="s">
        <v>668</v>
      </c>
      <c r="F196">
        <v>75.792934200000005</v>
      </c>
      <c r="G196">
        <v>26.902907599999999</v>
      </c>
      <c r="H196" t="s">
        <v>12069</v>
      </c>
      <c r="I196" t="s">
        <v>669</v>
      </c>
      <c r="J196" t="s">
        <v>102</v>
      </c>
      <c r="K196" t="s">
        <v>23</v>
      </c>
      <c r="L196" t="s">
        <v>23</v>
      </c>
      <c r="M196" t="s">
        <v>23</v>
      </c>
      <c r="N196" t="s">
        <v>23</v>
      </c>
      <c r="O196">
        <v>4</v>
      </c>
      <c r="P196">
        <v>308</v>
      </c>
      <c r="Q196">
        <v>2500</v>
      </c>
      <c r="R196">
        <v>4.3</v>
      </c>
      <c r="S196" s="1">
        <v>42181</v>
      </c>
      <c r="T196">
        <v>2015</v>
      </c>
      <c r="U196">
        <v>26</v>
      </c>
      <c r="V196" t="s">
        <v>12095</v>
      </c>
      <c r="W196" t="s">
        <v>12107</v>
      </c>
      <c r="X196">
        <v>4</v>
      </c>
      <c r="Y196" t="s">
        <v>12106</v>
      </c>
      <c r="Z196">
        <v>1.2E-2</v>
      </c>
      <c r="AA196">
        <v>1227</v>
      </c>
      <c r="AB196" t="s">
        <v>666</v>
      </c>
      <c r="AC196">
        <v>5</v>
      </c>
      <c r="AD196" s="9">
        <f>Merged[[#This Row],[Average_Cost_for_two]]*Merged[[#This Row],[USD Rate]]</f>
        <v>30</v>
      </c>
    </row>
    <row r="197" spans="1:30" x14ac:dyDescent="0.3">
      <c r="A197">
        <v>3400060</v>
      </c>
      <c r="B197" t="s">
        <v>671</v>
      </c>
      <c r="C197">
        <v>1</v>
      </c>
      <c r="D197" t="s">
        <v>299</v>
      </c>
      <c r="E197" t="s">
        <v>672</v>
      </c>
      <c r="F197">
        <v>78.044094999999999</v>
      </c>
      <c r="G197">
        <v>27.160934000000001</v>
      </c>
      <c r="H197" t="s">
        <v>12069</v>
      </c>
      <c r="I197" t="s">
        <v>673</v>
      </c>
      <c r="J197" t="s">
        <v>102</v>
      </c>
      <c r="K197" t="s">
        <v>23</v>
      </c>
      <c r="L197" t="s">
        <v>23</v>
      </c>
      <c r="M197" t="s">
        <v>23</v>
      </c>
      <c r="N197" t="s">
        <v>23</v>
      </c>
      <c r="O197">
        <v>4</v>
      </c>
      <c r="P197">
        <v>41</v>
      </c>
      <c r="Q197">
        <v>2500</v>
      </c>
      <c r="R197">
        <v>4</v>
      </c>
      <c r="S197" s="1">
        <v>41418</v>
      </c>
      <c r="T197">
        <v>2013</v>
      </c>
      <c r="U197">
        <v>24</v>
      </c>
      <c r="V197" t="s">
        <v>12095</v>
      </c>
      <c r="W197" t="s">
        <v>12096</v>
      </c>
      <c r="X197">
        <v>4</v>
      </c>
      <c r="Y197" t="s">
        <v>12097</v>
      </c>
      <c r="Z197">
        <v>1.2E-2</v>
      </c>
      <c r="AA197">
        <v>40801</v>
      </c>
      <c r="AB197" t="s">
        <v>671</v>
      </c>
      <c r="AC197">
        <v>5</v>
      </c>
      <c r="AD197" s="9">
        <f>Merged[[#This Row],[Average_Cost_for_two]]*Merged[[#This Row],[USD Rate]]</f>
        <v>30</v>
      </c>
    </row>
    <row r="198" spans="1:30" x14ac:dyDescent="0.3">
      <c r="A198">
        <v>3400059</v>
      </c>
      <c r="B198" t="s">
        <v>675</v>
      </c>
      <c r="C198">
        <v>1</v>
      </c>
      <c r="D198" t="s">
        <v>299</v>
      </c>
      <c r="E198" t="s">
        <v>672</v>
      </c>
      <c r="F198">
        <v>78.044094999999999</v>
      </c>
      <c r="G198">
        <v>27.160934000000001</v>
      </c>
      <c r="H198" t="s">
        <v>12069</v>
      </c>
      <c r="I198" t="s">
        <v>248</v>
      </c>
      <c r="J198" t="s">
        <v>102</v>
      </c>
      <c r="K198" t="s">
        <v>23</v>
      </c>
      <c r="L198" t="s">
        <v>23</v>
      </c>
      <c r="M198" t="s">
        <v>23</v>
      </c>
      <c r="N198" t="s">
        <v>23</v>
      </c>
      <c r="O198">
        <v>4</v>
      </c>
      <c r="P198">
        <v>133</v>
      </c>
      <c r="Q198">
        <v>2500</v>
      </c>
      <c r="R198">
        <v>4.3</v>
      </c>
      <c r="S198" s="1">
        <v>42080</v>
      </c>
      <c r="T198">
        <v>2015</v>
      </c>
      <c r="U198">
        <v>17</v>
      </c>
      <c r="V198" t="s">
        <v>12110</v>
      </c>
      <c r="W198" t="s">
        <v>12111</v>
      </c>
      <c r="X198">
        <v>3</v>
      </c>
      <c r="Y198" t="s">
        <v>12106</v>
      </c>
      <c r="Z198">
        <v>1.2E-2</v>
      </c>
      <c r="AA198">
        <v>40801</v>
      </c>
      <c r="AB198" t="s">
        <v>675</v>
      </c>
      <c r="AC198">
        <v>2</v>
      </c>
      <c r="AD198" s="9">
        <f>Merged[[#This Row],[Average_Cost_for_two]]*Merged[[#This Row],[USD Rate]]</f>
        <v>30</v>
      </c>
    </row>
    <row r="199" spans="1:30" x14ac:dyDescent="0.3">
      <c r="A199">
        <v>5800567</v>
      </c>
      <c r="B199" t="s">
        <v>677</v>
      </c>
      <c r="C199">
        <v>191</v>
      </c>
      <c r="D199" t="s">
        <v>225</v>
      </c>
      <c r="E199" t="s">
        <v>678</v>
      </c>
      <c r="F199">
        <v>79.875113589999998</v>
      </c>
      <c r="G199">
        <v>6.9128062799999999</v>
      </c>
      <c r="H199" t="s">
        <v>12078</v>
      </c>
      <c r="I199" t="s">
        <v>679</v>
      </c>
      <c r="J199" t="s">
        <v>227</v>
      </c>
      <c r="K199" t="s">
        <v>23</v>
      </c>
      <c r="L199" t="s">
        <v>23</v>
      </c>
      <c r="M199" t="s">
        <v>23</v>
      </c>
      <c r="N199" t="s">
        <v>23</v>
      </c>
      <c r="O199">
        <v>3</v>
      </c>
      <c r="P199">
        <v>157</v>
      </c>
      <c r="Q199">
        <v>2500</v>
      </c>
      <c r="R199">
        <v>3.7</v>
      </c>
      <c r="S199" s="1">
        <v>41333</v>
      </c>
      <c r="T199">
        <v>2013</v>
      </c>
      <c r="U199">
        <v>28</v>
      </c>
      <c r="V199" t="s">
        <v>12110</v>
      </c>
      <c r="W199" t="s">
        <v>12112</v>
      </c>
      <c r="X199">
        <v>5</v>
      </c>
      <c r="Y199" t="s">
        <v>12100</v>
      </c>
      <c r="Z199">
        <v>3.3999999999999998E-3</v>
      </c>
      <c r="AA199">
        <v>19722</v>
      </c>
      <c r="AB199" t="s">
        <v>677</v>
      </c>
      <c r="AC199">
        <v>4</v>
      </c>
      <c r="AD199" s="9">
        <f>Merged[[#This Row],[Average_Cost_for_two]]*Merged[[#This Row],[USD Rate]]</f>
        <v>8.5</v>
      </c>
    </row>
    <row r="200" spans="1:30" x14ac:dyDescent="0.3">
      <c r="A200">
        <v>5800755</v>
      </c>
      <c r="B200" t="s">
        <v>681</v>
      </c>
      <c r="C200">
        <v>191</v>
      </c>
      <c r="D200" t="s">
        <v>225</v>
      </c>
      <c r="E200" t="s">
        <v>678</v>
      </c>
      <c r="F200">
        <v>79.86472741</v>
      </c>
      <c r="G200">
        <v>6.9125293579999996</v>
      </c>
      <c r="H200" t="s">
        <v>12078</v>
      </c>
      <c r="I200" t="s">
        <v>682</v>
      </c>
      <c r="J200" t="s">
        <v>227</v>
      </c>
      <c r="K200" t="s">
        <v>23</v>
      </c>
      <c r="L200" t="s">
        <v>23</v>
      </c>
      <c r="M200" t="s">
        <v>23</v>
      </c>
      <c r="N200" t="s">
        <v>23</v>
      </c>
      <c r="O200">
        <v>3</v>
      </c>
      <c r="P200">
        <v>114</v>
      </c>
      <c r="Q200">
        <v>2500</v>
      </c>
      <c r="R200">
        <v>4</v>
      </c>
      <c r="S200" s="1">
        <v>40561</v>
      </c>
      <c r="T200">
        <v>2011</v>
      </c>
      <c r="U200">
        <v>18</v>
      </c>
      <c r="V200" t="s">
        <v>12110</v>
      </c>
      <c r="W200" t="s">
        <v>12113</v>
      </c>
      <c r="X200">
        <v>4</v>
      </c>
      <c r="Y200" t="s">
        <v>12106</v>
      </c>
      <c r="Z200">
        <v>3.3999999999999998E-3</v>
      </c>
      <c r="AA200">
        <v>19723</v>
      </c>
      <c r="AB200" t="s">
        <v>681</v>
      </c>
      <c r="AC200">
        <v>2</v>
      </c>
      <c r="AD200" s="9">
        <f>Merged[[#This Row],[Average_Cost_for_two]]*Merged[[#This Row],[USD Rate]]</f>
        <v>8.5</v>
      </c>
    </row>
    <row r="201" spans="1:30" x14ac:dyDescent="0.3">
      <c r="A201">
        <v>5800590</v>
      </c>
      <c r="B201" t="s">
        <v>684</v>
      </c>
      <c r="C201">
        <v>191</v>
      </c>
      <c r="D201" t="s">
        <v>225</v>
      </c>
      <c r="E201" t="s">
        <v>678</v>
      </c>
      <c r="F201">
        <v>79.858104699999998</v>
      </c>
      <c r="G201">
        <v>6.9085362720000001</v>
      </c>
      <c r="H201" t="s">
        <v>12078</v>
      </c>
      <c r="I201" t="s">
        <v>685</v>
      </c>
      <c r="J201" t="s">
        <v>227</v>
      </c>
      <c r="K201" t="s">
        <v>23</v>
      </c>
      <c r="L201" t="s">
        <v>23</v>
      </c>
      <c r="M201" t="s">
        <v>23</v>
      </c>
      <c r="N201" t="s">
        <v>23</v>
      </c>
      <c r="O201">
        <v>3</v>
      </c>
      <c r="P201">
        <v>209</v>
      </c>
      <c r="Q201">
        <v>2500</v>
      </c>
      <c r="R201">
        <v>4</v>
      </c>
      <c r="S201" s="1">
        <v>42300</v>
      </c>
      <c r="T201">
        <v>2015</v>
      </c>
      <c r="U201">
        <v>23</v>
      </c>
      <c r="V201" t="s">
        <v>12098</v>
      </c>
      <c r="W201" t="s">
        <v>12099</v>
      </c>
      <c r="X201">
        <v>4</v>
      </c>
      <c r="Y201" t="s">
        <v>12100</v>
      </c>
      <c r="Z201">
        <v>3.3999999999999998E-3</v>
      </c>
      <c r="AA201">
        <v>19723</v>
      </c>
      <c r="AB201" t="s">
        <v>684</v>
      </c>
      <c r="AC201">
        <v>5</v>
      </c>
      <c r="AD201" s="9">
        <f>Merged[[#This Row],[Average_Cost_for_two]]*Merged[[#This Row],[USD Rate]]</f>
        <v>8.5</v>
      </c>
    </row>
    <row r="202" spans="1:30" x14ac:dyDescent="0.3">
      <c r="A202">
        <v>307330</v>
      </c>
      <c r="B202" t="s">
        <v>687</v>
      </c>
      <c r="C202">
        <v>1</v>
      </c>
      <c r="D202" t="s">
        <v>99</v>
      </c>
      <c r="E202" t="s">
        <v>688</v>
      </c>
      <c r="F202">
        <v>77.194158999999999</v>
      </c>
      <c r="G202">
        <v>28.554131399999999</v>
      </c>
      <c r="H202" t="s">
        <v>12069</v>
      </c>
      <c r="I202" t="s">
        <v>689</v>
      </c>
      <c r="J202" t="s">
        <v>102</v>
      </c>
      <c r="K202" t="s">
        <v>23</v>
      </c>
      <c r="L202" t="s">
        <v>23</v>
      </c>
      <c r="M202" t="s">
        <v>23</v>
      </c>
      <c r="N202" t="s">
        <v>23</v>
      </c>
      <c r="O202">
        <v>4</v>
      </c>
      <c r="P202">
        <v>884</v>
      </c>
      <c r="Q202">
        <v>2400</v>
      </c>
      <c r="R202">
        <v>3.5</v>
      </c>
      <c r="S202" s="1">
        <v>41703</v>
      </c>
      <c r="T202">
        <v>2014</v>
      </c>
      <c r="U202">
        <v>5</v>
      </c>
      <c r="V202" t="s">
        <v>12110</v>
      </c>
      <c r="W202" t="s">
        <v>12111</v>
      </c>
      <c r="X202">
        <v>2</v>
      </c>
      <c r="Y202" t="s">
        <v>12106</v>
      </c>
      <c r="Z202">
        <v>1.2E-2</v>
      </c>
      <c r="AA202">
        <v>3688</v>
      </c>
      <c r="AB202" t="s">
        <v>687</v>
      </c>
      <c r="AC202">
        <v>3</v>
      </c>
      <c r="AD202" s="9">
        <f>Merged[[#This Row],[Average_Cost_for_two]]*Merged[[#This Row],[USD Rate]]</f>
        <v>28.8</v>
      </c>
    </row>
    <row r="203" spans="1:30" x14ac:dyDescent="0.3">
      <c r="A203">
        <v>18359296</v>
      </c>
      <c r="B203" t="s">
        <v>691</v>
      </c>
      <c r="C203">
        <v>1</v>
      </c>
      <c r="D203" t="s">
        <v>99</v>
      </c>
      <c r="E203" t="s">
        <v>692</v>
      </c>
      <c r="F203">
        <v>77.1375058</v>
      </c>
      <c r="G203">
        <v>28.712759599999998</v>
      </c>
      <c r="H203" t="s">
        <v>12069</v>
      </c>
      <c r="I203" t="s">
        <v>693</v>
      </c>
      <c r="J203" t="s">
        <v>102</v>
      </c>
      <c r="K203" t="s">
        <v>103</v>
      </c>
      <c r="L203" t="s">
        <v>23</v>
      </c>
      <c r="M203" t="s">
        <v>23</v>
      </c>
      <c r="N203" t="s">
        <v>23</v>
      </c>
      <c r="O203">
        <v>4</v>
      </c>
      <c r="P203">
        <v>11</v>
      </c>
      <c r="Q203">
        <v>2400</v>
      </c>
      <c r="R203">
        <v>3.2</v>
      </c>
      <c r="S203" s="1">
        <v>40879</v>
      </c>
      <c r="T203">
        <v>2011</v>
      </c>
      <c r="U203">
        <v>2</v>
      </c>
      <c r="V203" t="s">
        <v>12098</v>
      </c>
      <c r="W203" t="s">
        <v>12112</v>
      </c>
      <c r="X203">
        <v>1</v>
      </c>
      <c r="Y203" t="s">
        <v>12100</v>
      </c>
      <c r="Z203">
        <v>1.2E-2</v>
      </c>
      <c r="AA203">
        <v>220312</v>
      </c>
      <c r="AB203" t="s">
        <v>691</v>
      </c>
      <c r="AC203">
        <v>5</v>
      </c>
      <c r="AD203" s="9">
        <f>Merged[[#This Row],[Average_Cost_for_two]]*Merged[[#This Row],[USD Rate]]</f>
        <v>28.8</v>
      </c>
    </row>
    <row r="204" spans="1:30" x14ac:dyDescent="0.3">
      <c r="A204">
        <v>929</v>
      </c>
      <c r="B204" t="s">
        <v>695</v>
      </c>
      <c r="C204">
        <v>1</v>
      </c>
      <c r="D204" t="s">
        <v>99</v>
      </c>
      <c r="E204" t="s">
        <v>696</v>
      </c>
      <c r="F204">
        <v>77.268938160000005</v>
      </c>
      <c r="G204">
        <v>28.562537590000002</v>
      </c>
      <c r="H204" t="s">
        <v>12069</v>
      </c>
      <c r="I204" t="s">
        <v>697</v>
      </c>
      <c r="J204" t="s">
        <v>102</v>
      </c>
      <c r="K204" t="s">
        <v>103</v>
      </c>
      <c r="L204" t="s">
        <v>103</v>
      </c>
      <c r="M204" t="s">
        <v>23</v>
      </c>
      <c r="N204" t="s">
        <v>23</v>
      </c>
      <c r="O204">
        <v>4</v>
      </c>
      <c r="P204">
        <v>886</v>
      </c>
      <c r="Q204">
        <v>2400</v>
      </c>
      <c r="R204">
        <v>3.9</v>
      </c>
      <c r="S204" s="1">
        <v>43381</v>
      </c>
      <c r="T204">
        <v>2018</v>
      </c>
      <c r="U204">
        <v>8</v>
      </c>
      <c r="V204" t="s">
        <v>12098</v>
      </c>
      <c r="W204" t="s">
        <v>12099</v>
      </c>
      <c r="X204">
        <v>2</v>
      </c>
      <c r="Y204" t="s">
        <v>12100</v>
      </c>
      <c r="Z204">
        <v>1.2E-2</v>
      </c>
      <c r="AA204">
        <v>12</v>
      </c>
      <c r="AB204" t="s">
        <v>695</v>
      </c>
      <c r="AC204">
        <v>1</v>
      </c>
      <c r="AD204" s="9">
        <f>Merged[[#This Row],[Average_Cost_for_two]]*Merged[[#This Row],[USD Rate]]</f>
        <v>28.8</v>
      </c>
    </row>
    <row r="205" spans="1:30" x14ac:dyDescent="0.3">
      <c r="A205">
        <v>3393</v>
      </c>
      <c r="B205" t="s">
        <v>699</v>
      </c>
      <c r="C205">
        <v>1</v>
      </c>
      <c r="D205" t="s">
        <v>99</v>
      </c>
      <c r="E205" t="s">
        <v>174</v>
      </c>
      <c r="F205">
        <v>77.22263787</v>
      </c>
      <c r="G205">
        <v>28.62845265</v>
      </c>
      <c r="H205" t="s">
        <v>12069</v>
      </c>
      <c r="I205" t="s">
        <v>700</v>
      </c>
      <c r="J205" t="s">
        <v>102</v>
      </c>
      <c r="K205" t="s">
        <v>23</v>
      </c>
      <c r="L205" t="s">
        <v>23</v>
      </c>
      <c r="M205" t="s">
        <v>23</v>
      </c>
      <c r="N205" t="s">
        <v>23</v>
      </c>
      <c r="O205">
        <v>4</v>
      </c>
      <c r="P205">
        <v>2689</v>
      </c>
      <c r="Q205">
        <v>2400</v>
      </c>
      <c r="R205">
        <v>3.8</v>
      </c>
      <c r="S205" s="1">
        <v>41828</v>
      </c>
      <c r="T205">
        <v>2014</v>
      </c>
      <c r="U205">
        <v>8</v>
      </c>
      <c r="V205" t="s">
        <v>12101</v>
      </c>
      <c r="W205" t="s">
        <v>12105</v>
      </c>
      <c r="X205">
        <v>2</v>
      </c>
      <c r="Y205" t="s">
        <v>12106</v>
      </c>
      <c r="Z205">
        <v>1.2E-2</v>
      </c>
      <c r="AA205">
        <v>41</v>
      </c>
      <c r="AB205" t="s">
        <v>699</v>
      </c>
      <c r="AC205">
        <v>2</v>
      </c>
      <c r="AD205" s="9">
        <f>Merged[[#This Row],[Average_Cost_for_two]]*Merged[[#This Row],[USD Rate]]</f>
        <v>28.8</v>
      </c>
    </row>
    <row r="206" spans="1:30" x14ac:dyDescent="0.3">
      <c r="A206">
        <v>3288</v>
      </c>
      <c r="B206" t="s">
        <v>702</v>
      </c>
      <c r="C206">
        <v>1</v>
      </c>
      <c r="D206" t="s">
        <v>178</v>
      </c>
      <c r="E206" t="s">
        <v>617</v>
      </c>
      <c r="F206">
        <v>77.092320000000001</v>
      </c>
      <c r="G206">
        <v>28.4799981</v>
      </c>
      <c r="H206" t="s">
        <v>12069</v>
      </c>
      <c r="I206" t="s">
        <v>150</v>
      </c>
      <c r="J206" t="s">
        <v>102</v>
      </c>
      <c r="K206" t="s">
        <v>103</v>
      </c>
      <c r="L206" t="s">
        <v>23</v>
      </c>
      <c r="M206" t="s">
        <v>23</v>
      </c>
      <c r="N206" t="s">
        <v>23</v>
      </c>
      <c r="O206">
        <v>4</v>
      </c>
      <c r="P206">
        <v>17</v>
      </c>
      <c r="Q206">
        <v>2400</v>
      </c>
      <c r="R206">
        <v>3</v>
      </c>
      <c r="S206" s="1">
        <v>43034</v>
      </c>
      <c r="T206">
        <v>2017</v>
      </c>
      <c r="U206">
        <v>26</v>
      </c>
      <c r="V206" t="s">
        <v>12098</v>
      </c>
      <c r="W206" t="s">
        <v>12099</v>
      </c>
      <c r="X206">
        <v>4</v>
      </c>
      <c r="Y206" t="s">
        <v>12100</v>
      </c>
      <c r="Z206">
        <v>1.2E-2</v>
      </c>
      <c r="AA206">
        <v>40</v>
      </c>
      <c r="AB206" t="s">
        <v>702</v>
      </c>
      <c r="AC206">
        <v>4</v>
      </c>
      <c r="AD206" s="9">
        <f>Merged[[#This Row],[Average_Cost_for_two]]*Merged[[#This Row],[USD Rate]]</f>
        <v>28.8</v>
      </c>
    </row>
    <row r="207" spans="1:30" x14ac:dyDescent="0.3">
      <c r="A207">
        <v>3237</v>
      </c>
      <c r="B207" t="s">
        <v>704</v>
      </c>
      <c r="C207">
        <v>1</v>
      </c>
      <c r="D207" t="s">
        <v>336</v>
      </c>
      <c r="E207" t="s">
        <v>660</v>
      </c>
      <c r="F207">
        <v>77.3264748</v>
      </c>
      <c r="G207">
        <v>28.5680674</v>
      </c>
      <c r="H207" t="s">
        <v>12069</v>
      </c>
      <c r="I207" t="s">
        <v>330</v>
      </c>
      <c r="J207" t="s">
        <v>102</v>
      </c>
      <c r="K207" t="s">
        <v>103</v>
      </c>
      <c r="L207" t="s">
        <v>23</v>
      </c>
      <c r="M207" t="s">
        <v>23</v>
      </c>
      <c r="N207" t="s">
        <v>23</v>
      </c>
      <c r="O207">
        <v>4</v>
      </c>
      <c r="P207">
        <v>230</v>
      </c>
      <c r="Q207">
        <v>2400</v>
      </c>
      <c r="R207">
        <v>2</v>
      </c>
      <c r="S207" s="1">
        <v>40649</v>
      </c>
      <c r="T207">
        <v>2011</v>
      </c>
      <c r="U207">
        <v>16</v>
      </c>
      <c r="V207" t="s">
        <v>12095</v>
      </c>
      <c r="W207" t="s">
        <v>12109</v>
      </c>
      <c r="X207">
        <v>3</v>
      </c>
      <c r="Y207" t="s">
        <v>12106</v>
      </c>
      <c r="Z207">
        <v>1.2E-2</v>
      </c>
      <c r="AA207">
        <v>39</v>
      </c>
      <c r="AB207" t="s">
        <v>704</v>
      </c>
      <c r="AC207">
        <v>6</v>
      </c>
      <c r="AD207" s="9">
        <f>Merged[[#This Row],[Average_Cost_for_two]]*Merged[[#This Row],[USD Rate]]</f>
        <v>28.8</v>
      </c>
    </row>
    <row r="208" spans="1:30" x14ac:dyDescent="0.3">
      <c r="A208">
        <v>58268</v>
      </c>
      <c r="B208" t="s">
        <v>706</v>
      </c>
      <c r="C208">
        <v>1</v>
      </c>
      <c r="D208" t="s">
        <v>707</v>
      </c>
      <c r="E208" t="s">
        <v>708</v>
      </c>
      <c r="F208">
        <v>77.645395579999999</v>
      </c>
      <c r="G208">
        <v>12.970220640000001</v>
      </c>
      <c r="H208" t="s">
        <v>12069</v>
      </c>
      <c r="I208" t="s">
        <v>251</v>
      </c>
      <c r="J208" t="s">
        <v>102</v>
      </c>
      <c r="K208" t="s">
        <v>103</v>
      </c>
      <c r="L208" t="s">
        <v>103</v>
      </c>
      <c r="M208" t="s">
        <v>23</v>
      </c>
      <c r="N208" t="s">
        <v>23</v>
      </c>
      <c r="O208">
        <v>4</v>
      </c>
      <c r="P208">
        <v>2369</v>
      </c>
      <c r="Q208">
        <v>2400</v>
      </c>
      <c r="R208">
        <v>4.7</v>
      </c>
      <c r="S208" s="1">
        <v>42322</v>
      </c>
      <c r="T208">
        <v>2015</v>
      </c>
      <c r="U208">
        <v>14</v>
      </c>
      <c r="V208" t="s">
        <v>12098</v>
      </c>
      <c r="W208" t="s">
        <v>12104</v>
      </c>
      <c r="X208">
        <v>2</v>
      </c>
      <c r="Y208" t="s">
        <v>12100</v>
      </c>
      <c r="Z208">
        <v>1.2E-2</v>
      </c>
      <c r="AA208">
        <v>700</v>
      </c>
      <c r="AB208" t="s">
        <v>706</v>
      </c>
      <c r="AC208">
        <v>6</v>
      </c>
      <c r="AD208" s="9">
        <f>Merged[[#This Row],[Average_Cost_for_two]]*Merged[[#This Row],[USD Rate]]</f>
        <v>28.8</v>
      </c>
    </row>
    <row r="209" spans="1:30" x14ac:dyDescent="0.3">
      <c r="A209">
        <v>5801078</v>
      </c>
      <c r="B209" t="s">
        <v>710</v>
      </c>
      <c r="C209">
        <v>191</v>
      </c>
      <c r="D209" t="s">
        <v>225</v>
      </c>
      <c r="E209" t="s">
        <v>226</v>
      </c>
      <c r="F209">
        <v>79.852248000000003</v>
      </c>
      <c r="G209">
        <v>6.9043919999999996</v>
      </c>
      <c r="H209" t="s">
        <v>12078</v>
      </c>
      <c r="I209" t="s">
        <v>711</v>
      </c>
      <c r="J209" t="s">
        <v>227</v>
      </c>
      <c r="K209" t="s">
        <v>23</v>
      </c>
      <c r="L209" t="s">
        <v>23</v>
      </c>
      <c r="M209" t="s">
        <v>23</v>
      </c>
      <c r="N209" t="s">
        <v>23</v>
      </c>
      <c r="O209">
        <v>3</v>
      </c>
      <c r="P209">
        <v>158</v>
      </c>
      <c r="Q209">
        <v>2400</v>
      </c>
      <c r="R209">
        <v>4.2</v>
      </c>
      <c r="S209" s="1">
        <v>43216</v>
      </c>
      <c r="T209">
        <v>2018</v>
      </c>
      <c r="U209">
        <v>26</v>
      </c>
      <c r="V209" t="s">
        <v>12095</v>
      </c>
      <c r="W209" t="s">
        <v>12109</v>
      </c>
      <c r="X209">
        <v>4</v>
      </c>
      <c r="Y209" t="s">
        <v>12106</v>
      </c>
      <c r="Z209">
        <v>3.3999999999999998E-3</v>
      </c>
      <c r="AA209">
        <v>19724</v>
      </c>
      <c r="AB209" t="s">
        <v>710</v>
      </c>
      <c r="AC209">
        <v>4</v>
      </c>
      <c r="AD209" s="9">
        <f>Merged[[#This Row],[Average_Cost_for_two]]*Merged[[#This Row],[USD Rate]]</f>
        <v>8.16</v>
      </c>
    </row>
    <row r="210" spans="1:30" x14ac:dyDescent="0.3">
      <c r="A210">
        <v>18175334</v>
      </c>
      <c r="B210" t="s">
        <v>713</v>
      </c>
      <c r="C210">
        <v>1</v>
      </c>
      <c r="D210" t="s">
        <v>336</v>
      </c>
      <c r="E210" t="s">
        <v>714</v>
      </c>
      <c r="F210">
        <v>77.322368769999997</v>
      </c>
      <c r="G210">
        <v>28.569549609999999</v>
      </c>
      <c r="H210" t="s">
        <v>12069</v>
      </c>
      <c r="I210" t="s">
        <v>585</v>
      </c>
      <c r="J210" t="s">
        <v>102</v>
      </c>
      <c r="K210" t="s">
        <v>103</v>
      </c>
      <c r="L210" t="s">
        <v>103</v>
      </c>
      <c r="M210" t="s">
        <v>23</v>
      </c>
      <c r="N210" t="s">
        <v>23</v>
      </c>
      <c r="O210">
        <v>4</v>
      </c>
      <c r="P210">
        <v>214</v>
      </c>
      <c r="Q210">
        <v>2350</v>
      </c>
      <c r="R210">
        <v>3.5</v>
      </c>
      <c r="S210" s="1">
        <v>42133</v>
      </c>
      <c r="T210">
        <v>2015</v>
      </c>
      <c r="U210">
        <v>9</v>
      </c>
      <c r="V210" t="s">
        <v>12095</v>
      </c>
      <c r="W210" t="s">
        <v>12096</v>
      </c>
      <c r="X210">
        <v>2</v>
      </c>
      <c r="Y210" t="s">
        <v>12097</v>
      </c>
      <c r="Z210">
        <v>1.2E-2</v>
      </c>
      <c r="AA210">
        <v>218105</v>
      </c>
      <c r="AB210" t="s">
        <v>713</v>
      </c>
      <c r="AC210">
        <v>6</v>
      </c>
      <c r="AD210" s="9">
        <f>Merged[[#This Row],[Average_Cost_for_two]]*Merged[[#This Row],[USD Rate]]</f>
        <v>28.2</v>
      </c>
    </row>
    <row r="211" spans="1:30" x14ac:dyDescent="0.3">
      <c r="A211">
        <v>306581</v>
      </c>
      <c r="B211" t="s">
        <v>716</v>
      </c>
      <c r="C211">
        <v>1</v>
      </c>
      <c r="D211" t="s">
        <v>99</v>
      </c>
      <c r="E211" t="s">
        <v>717</v>
      </c>
      <c r="F211">
        <v>77.196096999999995</v>
      </c>
      <c r="G211">
        <v>28.559006799999999</v>
      </c>
      <c r="H211" t="s">
        <v>12069</v>
      </c>
      <c r="I211" t="s">
        <v>458</v>
      </c>
      <c r="J211" t="s">
        <v>102</v>
      </c>
      <c r="K211" t="s">
        <v>103</v>
      </c>
      <c r="L211" t="s">
        <v>23</v>
      </c>
      <c r="M211" t="s">
        <v>23</v>
      </c>
      <c r="N211" t="s">
        <v>23</v>
      </c>
      <c r="O211">
        <v>4</v>
      </c>
      <c r="P211">
        <v>622</v>
      </c>
      <c r="Q211">
        <v>2300</v>
      </c>
      <c r="R211">
        <v>3.7</v>
      </c>
      <c r="S211" s="1">
        <v>40490</v>
      </c>
      <c r="T211">
        <v>2010</v>
      </c>
      <c r="U211">
        <v>8</v>
      </c>
      <c r="V211" t="s">
        <v>12098</v>
      </c>
      <c r="W211" t="s">
        <v>12104</v>
      </c>
      <c r="X211">
        <v>2</v>
      </c>
      <c r="Y211" t="s">
        <v>12100</v>
      </c>
      <c r="Z211">
        <v>1.2E-2</v>
      </c>
      <c r="AA211">
        <v>3679</v>
      </c>
      <c r="AB211" t="s">
        <v>716</v>
      </c>
      <c r="AC211">
        <v>1</v>
      </c>
      <c r="AD211" s="9">
        <f>Merged[[#This Row],[Average_Cost_for_two]]*Merged[[#This Row],[USD Rate]]</f>
        <v>27.6</v>
      </c>
    </row>
    <row r="212" spans="1:30" x14ac:dyDescent="0.3">
      <c r="A212">
        <v>308016</v>
      </c>
      <c r="B212" t="s">
        <v>719</v>
      </c>
      <c r="C212">
        <v>1</v>
      </c>
      <c r="D212" t="s">
        <v>178</v>
      </c>
      <c r="E212" t="s">
        <v>623</v>
      </c>
      <c r="F212">
        <v>77.088328200000007</v>
      </c>
      <c r="G212">
        <v>28.494814699999999</v>
      </c>
      <c r="H212" t="s">
        <v>12069</v>
      </c>
      <c r="I212" t="s">
        <v>720</v>
      </c>
      <c r="J212" t="s">
        <v>102</v>
      </c>
      <c r="K212" t="s">
        <v>23</v>
      </c>
      <c r="L212" t="s">
        <v>23</v>
      </c>
      <c r="M212" t="s">
        <v>23</v>
      </c>
      <c r="N212" t="s">
        <v>23</v>
      </c>
      <c r="O212">
        <v>4</v>
      </c>
      <c r="P212">
        <v>1046</v>
      </c>
      <c r="Q212">
        <v>2300</v>
      </c>
      <c r="R212">
        <v>3.8</v>
      </c>
      <c r="S212" s="1">
        <v>40833</v>
      </c>
      <c r="T212">
        <v>2011</v>
      </c>
      <c r="U212">
        <v>17</v>
      </c>
      <c r="V212" t="s">
        <v>12098</v>
      </c>
      <c r="W212" t="s">
        <v>12099</v>
      </c>
      <c r="X212">
        <v>4</v>
      </c>
      <c r="Y212" t="s">
        <v>12100</v>
      </c>
      <c r="Z212">
        <v>1.2E-2</v>
      </c>
      <c r="AA212">
        <v>3697</v>
      </c>
      <c r="AB212" t="s">
        <v>719</v>
      </c>
      <c r="AC212">
        <v>1</v>
      </c>
      <c r="AD212" s="9">
        <f>Merged[[#This Row],[Average_Cost_for_two]]*Merged[[#This Row],[USD Rate]]</f>
        <v>27.6</v>
      </c>
    </row>
    <row r="213" spans="1:30" x14ac:dyDescent="0.3">
      <c r="A213">
        <v>102215</v>
      </c>
      <c r="B213" t="s">
        <v>722</v>
      </c>
      <c r="C213">
        <v>1</v>
      </c>
      <c r="D213" t="s">
        <v>667</v>
      </c>
      <c r="E213" t="s">
        <v>668</v>
      </c>
      <c r="F213">
        <v>75.793006700000007</v>
      </c>
      <c r="G213">
        <v>26.9029402</v>
      </c>
      <c r="H213" t="s">
        <v>12069</v>
      </c>
      <c r="I213" t="s">
        <v>723</v>
      </c>
      <c r="J213" t="s">
        <v>102</v>
      </c>
      <c r="K213" t="s">
        <v>23</v>
      </c>
      <c r="L213" t="s">
        <v>23</v>
      </c>
      <c r="M213" t="s">
        <v>23</v>
      </c>
      <c r="N213" t="s">
        <v>23</v>
      </c>
      <c r="O213">
        <v>4</v>
      </c>
      <c r="P213">
        <v>420</v>
      </c>
      <c r="Q213">
        <v>2300</v>
      </c>
      <c r="R213">
        <v>4.5</v>
      </c>
      <c r="S213" s="1">
        <v>41400</v>
      </c>
      <c r="T213">
        <v>2013</v>
      </c>
      <c r="U213">
        <v>6</v>
      </c>
      <c r="V213" t="s">
        <v>12095</v>
      </c>
      <c r="W213" t="s">
        <v>12096</v>
      </c>
      <c r="X213">
        <v>2</v>
      </c>
      <c r="Y213" t="s">
        <v>12097</v>
      </c>
      <c r="Z213">
        <v>1.2E-2</v>
      </c>
      <c r="AA213">
        <v>1227</v>
      </c>
      <c r="AB213" t="s">
        <v>722</v>
      </c>
      <c r="AC213">
        <v>1</v>
      </c>
      <c r="AD213" s="9">
        <f>Merged[[#This Row],[Average_Cost_for_two]]*Merged[[#This Row],[USD Rate]]</f>
        <v>27.6</v>
      </c>
    </row>
    <row r="214" spans="1:30" x14ac:dyDescent="0.3">
      <c r="A214">
        <v>18408040</v>
      </c>
      <c r="B214" t="s">
        <v>725</v>
      </c>
      <c r="C214">
        <v>1</v>
      </c>
      <c r="D214" t="s">
        <v>99</v>
      </c>
      <c r="E214" t="s">
        <v>688</v>
      </c>
      <c r="F214">
        <v>77.195273700000001</v>
      </c>
      <c r="G214">
        <v>28.5557479</v>
      </c>
      <c r="H214" t="s">
        <v>12069</v>
      </c>
      <c r="I214" t="s">
        <v>568</v>
      </c>
      <c r="J214" t="s">
        <v>102</v>
      </c>
      <c r="K214" t="s">
        <v>103</v>
      </c>
      <c r="L214" t="s">
        <v>23</v>
      </c>
      <c r="M214" t="s">
        <v>23</v>
      </c>
      <c r="N214" t="s">
        <v>23</v>
      </c>
      <c r="O214">
        <v>4</v>
      </c>
      <c r="P214">
        <v>278</v>
      </c>
      <c r="Q214">
        <v>2200</v>
      </c>
      <c r="R214">
        <v>4.2</v>
      </c>
      <c r="S214" s="1">
        <v>40428</v>
      </c>
      <c r="T214">
        <v>2010</v>
      </c>
      <c r="U214">
        <v>7</v>
      </c>
      <c r="V214" t="s">
        <v>12101</v>
      </c>
      <c r="W214" t="s">
        <v>12108</v>
      </c>
      <c r="X214">
        <v>2</v>
      </c>
      <c r="Y214" t="s">
        <v>12103</v>
      </c>
      <c r="Z214">
        <v>1.2E-2</v>
      </c>
      <c r="AA214">
        <v>220897</v>
      </c>
      <c r="AB214" t="s">
        <v>725</v>
      </c>
      <c r="AC214">
        <v>2</v>
      </c>
      <c r="AD214" s="9">
        <f>Merged[[#This Row],[Average_Cost_for_two]]*Merged[[#This Row],[USD Rate]]</f>
        <v>26.400000000000002</v>
      </c>
    </row>
    <row r="215" spans="1:30" x14ac:dyDescent="0.3">
      <c r="A215">
        <v>18264963</v>
      </c>
      <c r="B215" t="s">
        <v>727</v>
      </c>
      <c r="C215">
        <v>1</v>
      </c>
      <c r="D215" t="s">
        <v>99</v>
      </c>
      <c r="E215" t="s">
        <v>728</v>
      </c>
      <c r="F215">
        <v>77.241188800000003</v>
      </c>
      <c r="G215">
        <v>28.602470199999999</v>
      </c>
      <c r="H215" t="s">
        <v>12069</v>
      </c>
      <c r="I215" t="s">
        <v>729</v>
      </c>
      <c r="J215" t="s">
        <v>102</v>
      </c>
      <c r="K215" t="s">
        <v>23</v>
      </c>
      <c r="L215" t="s">
        <v>23</v>
      </c>
      <c r="M215" t="s">
        <v>23</v>
      </c>
      <c r="N215" t="s">
        <v>23</v>
      </c>
      <c r="O215">
        <v>4</v>
      </c>
      <c r="P215">
        <v>165</v>
      </c>
      <c r="Q215">
        <v>2200</v>
      </c>
      <c r="R215">
        <v>4</v>
      </c>
      <c r="S215" s="1">
        <v>42230</v>
      </c>
      <c r="T215">
        <v>2015</v>
      </c>
      <c r="U215">
        <v>14</v>
      </c>
      <c r="V215" t="s">
        <v>12101</v>
      </c>
      <c r="W215" t="s">
        <v>12102</v>
      </c>
      <c r="X215">
        <v>3</v>
      </c>
      <c r="Y215" t="s">
        <v>12103</v>
      </c>
      <c r="Z215">
        <v>1.2E-2</v>
      </c>
      <c r="AA215">
        <v>219180</v>
      </c>
      <c r="AB215" t="s">
        <v>727</v>
      </c>
      <c r="AC215">
        <v>5</v>
      </c>
      <c r="AD215" s="9">
        <f>Merged[[#This Row],[Average_Cost_for_two]]*Merged[[#This Row],[USD Rate]]</f>
        <v>26.400000000000002</v>
      </c>
    </row>
    <row r="216" spans="1:30" x14ac:dyDescent="0.3">
      <c r="A216">
        <v>3620</v>
      </c>
      <c r="B216" t="s">
        <v>731</v>
      </c>
      <c r="C216">
        <v>1</v>
      </c>
      <c r="D216" t="s">
        <v>99</v>
      </c>
      <c r="E216" t="s">
        <v>502</v>
      </c>
      <c r="F216">
        <v>77.233375300000006</v>
      </c>
      <c r="G216">
        <v>28.556642799999999</v>
      </c>
      <c r="H216" t="s">
        <v>12069</v>
      </c>
      <c r="I216" t="s">
        <v>458</v>
      </c>
      <c r="J216" t="s">
        <v>102</v>
      </c>
      <c r="K216" t="s">
        <v>103</v>
      </c>
      <c r="L216" t="s">
        <v>103</v>
      </c>
      <c r="M216" t="s">
        <v>23</v>
      </c>
      <c r="N216" t="s">
        <v>23</v>
      </c>
      <c r="O216">
        <v>4</v>
      </c>
      <c r="P216">
        <v>347</v>
      </c>
      <c r="Q216">
        <v>2200</v>
      </c>
      <c r="R216">
        <v>3.9</v>
      </c>
      <c r="S216" s="1">
        <v>43282</v>
      </c>
      <c r="T216">
        <v>2018</v>
      </c>
      <c r="U216">
        <v>1</v>
      </c>
      <c r="V216" t="s">
        <v>12101</v>
      </c>
      <c r="W216" t="s">
        <v>12105</v>
      </c>
      <c r="X216">
        <v>1</v>
      </c>
      <c r="Y216" t="s">
        <v>12106</v>
      </c>
      <c r="Z216">
        <v>1.2E-2</v>
      </c>
      <c r="AA216">
        <v>44</v>
      </c>
      <c r="AB216" t="s">
        <v>731</v>
      </c>
      <c r="AC216">
        <v>0</v>
      </c>
      <c r="AD216" s="9">
        <f>Merged[[#This Row],[Average_Cost_for_two]]*Merged[[#This Row],[USD Rate]]</f>
        <v>26.400000000000002</v>
      </c>
    </row>
    <row r="217" spans="1:30" x14ac:dyDescent="0.3">
      <c r="A217">
        <v>4905</v>
      </c>
      <c r="B217" t="s">
        <v>733</v>
      </c>
      <c r="C217">
        <v>1</v>
      </c>
      <c r="D217" t="s">
        <v>99</v>
      </c>
      <c r="E217" t="s">
        <v>734</v>
      </c>
      <c r="F217">
        <v>77.154938000000001</v>
      </c>
      <c r="G217">
        <v>28.5414475</v>
      </c>
      <c r="H217" t="s">
        <v>12069</v>
      </c>
      <c r="I217" t="s">
        <v>735</v>
      </c>
      <c r="J217" t="s">
        <v>102</v>
      </c>
      <c r="K217" t="s">
        <v>103</v>
      </c>
      <c r="L217" t="s">
        <v>23</v>
      </c>
      <c r="M217" t="s">
        <v>23</v>
      </c>
      <c r="N217" t="s">
        <v>23</v>
      </c>
      <c r="O217">
        <v>4</v>
      </c>
      <c r="P217">
        <v>210</v>
      </c>
      <c r="Q217">
        <v>2200</v>
      </c>
      <c r="R217">
        <v>3.6</v>
      </c>
      <c r="S217" s="1">
        <v>42115</v>
      </c>
      <c r="T217">
        <v>2015</v>
      </c>
      <c r="U217">
        <v>21</v>
      </c>
      <c r="V217" t="s">
        <v>12095</v>
      </c>
      <c r="W217" t="s">
        <v>12109</v>
      </c>
      <c r="X217">
        <v>4</v>
      </c>
      <c r="Y217" t="s">
        <v>12106</v>
      </c>
      <c r="Z217">
        <v>1.2E-2</v>
      </c>
      <c r="AA217">
        <v>59</v>
      </c>
      <c r="AB217" t="s">
        <v>733</v>
      </c>
      <c r="AC217">
        <v>2</v>
      </c>
      <c r="AD217" s="9">
        <f>Merged[[#This Row],[Average_Cost_for_two]]*Merged[[#This Row],[USD Rate]]</f>
        <v>26.400000000000002</v>
      </c>
    </row>
    <row r="218" spans="1:30" x14ac:dyDescent="0.3">
      <c r="A218">
        <v>17977751</v>
      </c>
      <c r="B218" t="s">
        <v>737</v>
      </c>
      <c r="C218">
        <v>1</v>
      </c>
      <c r="D218" t="s">
        <v>99</v>
      </c>
      <c r="E218" t="s">
        <v>738</v>
      </c>
      <c r="F218">
        <v>77.193959699999994</v>
      </c>
      <c r="G218">
        <v>28.529175800000001</v>
      </c>
      <c r="H218" t="s">
        <v>12069</v>
      </c>
      <c r="I218" t="s">
        <v>421</v>
      </c>
      <c r="J218" t="s">
        <v>102</v>
      </c>
      <c r="K218" t="s">
        <v>103</v>
      </c>
      <c r="L218" t="s">
        <v>23</v>
      </c>
      <c r="M218" t="s">
        <v>23</v>
      </c>
      <c r="N218" t="s">
        <v>23</v>
      </c>
      <c r="O218">
        <v>4</v>
      </c>
      <c r="P218">
        <v>218</v>
      </c>
      <c r="Q218">
        <v>2200</v>
      </c>
      <c r="R218">
        <v>3.5</v>
      </c>
      <c r="S218" s="1">
        <v>42822</v>
      </c>
      <c r="T218">
        <v>2017</v>
      </c>
      <c r="U218">
        <v>28</v>
      </c>
      <c r="V218" t="s">
        <v>12110</v>
      </c>
      <c r="W218" t="s">
        <v>12111</v>
      </c>
      <c r="X218">
        <v>5</v>
      </c>
      <c r="Y218" t="s">
        <v>12106</v>
      </c>
      <c r="Z218">
        <v>1.2E-2</v>
      </c>
      <c r="AA218">
        <v>215734</v>
      </c>
      <c r="AB218" t="s">
        <v>737</v>
      </c>
      <c r="AC218">
        <v>2</v>
      </c>
      <c r="AD218" s="9">
        <f>Merged[[#This Row],[Average_Cost_for_two]]*Merged[[#This Row],[USD Rate]]</f>
        <v>26.400000000000002</v>
      </c>
    </row>
    <row r="219" spans="1:30" x14ac:dyDescent="0.3">
      <c r="A219">
        <v>18434414</v>
      </c>
      <c r="B219" t="s">
        <v>740</v>
      </c>
      <c r="C219">
        <v>1</v>
      </c>
      <c r="D219" t="s">
        <v>99</v>
      </c>
      <c r="E219" t="s">
        <v>734</v>
      </c>
      <c r="F219">
        <v>77.155301440000002</v>
      </c>
      <c r="G219">
        <v>28.541412699999999</v>
      </c>
      <c r="H219" t="s">
        <v>12069</v>
      </c>
      <c r="I219" t="s">
        <v>496</v>
      </c>
      <c r="J219" t="s">
        <v>102</v>
      </c>
      <c r="K219" t="s">
        <v>103</v>
      </c>
      <c r="L219" t="s">
        <v>23</v>
      </c>
      <c r="M219" t="s">
        <v>23</v>
      </c>
      <c r="N219" t="s">
        <v>23</v>
      </c>
      <c r="O219">
        <v>4</v>
      </c>
      <c r="P219">
        <v>27</v>
      </c>
      <c r="Q219">
        <v>2200</v>
      </c>
      <c r="R219">
        <v>3.6</v>
      </c>
      <c r="S219" s="1">
        <v>42418</v>
      </c>
      <c r="T219">
        <v>2016</v>
      </c>
      <c r="U219">
        <v>18</v>
      </c>
      <c r="V219" t="s">
        <v>12110</v>
      </c>
      <c r="W219" t="s">
        <v>12112</v>
      </c>
      <c r="X219">
        <v>3</v>
      </c>
      <c r="Y219" t="s">
        <v>12100</v>
      </c>
      <c r="Z219">
        <v>1.2E-2</v>
      </c>
      <c r="AA219">
        <v>221213</v>
      </c>
      <c r="AB219" t="s">
        <v>740</v>
      </c>
      <c r="AC219">
        <v>4</v>
      </c>
      <c r="AD219" s="9">
        <f>Merged[[#This Row],[Average_Cost_for_two]]*Merged[[#This Row],[USD Rate]]</f>
        <v>26.400000000000002</v>
      </c>
    </row>
    <row r="220" spans="1:30" x14ac:dyDescent="0.3">
      <c r="A220">
        <v>3298</v>
      </c>
      <c r="B220" t="s">
        <v>742</v>
      </c>
      <c r="C220">
        <v>1</v>
      </c>
      <c r="D220" t="s">
        <v>99</v>
      </c>
      <c r="E220" t="s">
        <v>743</v>
      </c>
      <c r="F220">
        <v>77.219366699999995</v>
      </c>
      <c r="G220">
        <v>28.568957600000001</v>
      </c>
      <c r="H220" t="s">
        <v>12069</v>
      </c>
      <c r="I220" t="s">
        <v>744</v>
      </c>
      <c r="J220" t="s">
        <v>102</v>
      </c>
      <c r="K220" t="s">
        <v>103</v>
      </c>
      <c r="L220" t="s">
        <v>23</v>
      </c>
      <c r="M220" t="s">
        <v>23</v>
      </c>
      <c r="N220" t="s">
        <v>23</v>
      </c>
      <c r="O220">
        <v>4</v>
      </c>
      <c r="P220">
        <v>28</v>
      </c>
      <c r="Q220">
        <v>2200</v>
      </c>
      <c r="R220">
        <v>3.2</v>
      </c>
      <c r="S220" s="1">
        <v>41329</v>
      </c>
      <c r="T220">
        <v>2013</v>
      </c>
      <c r="U220">
        <v>24</v>
      </c>
      <c r="V220" t="s">
        <v>12110</v>
      </c>
      <c r="W220" t="s">
        <v>12112</v>
      </c>
      <c r="X220">
        <v>5</v>
      </c>
      <c r="Y220" t="s">
        <v>12100</v>
      </c>
      <c r="Z220">
        <v>1.2E-2</v>
      </c>
      <c r="AA220">
        <v>40</v>
      </c>
      <c r="AB220" t="s">
        <v>742</v>
      </c>
      <c r="AC220">
        <v>0</v>
      </c>
      <c r="AD220" s="9">
        <f>Merged[[#This Row],[Average_Cost_for_two]]*Merged[[#This Row],[USD Rate]]</f>
        <v>26.400000000000002</v>
      </c>
    </row>
    <row r="221" spans="1:30" x14ac:dyDescent="0.3">
      <c r="A221">
        <v>311305</v>
      </c>
      <c r="B221" t="s">
        <v>746</v>
      </c>
      <c r="C221">
        <v>1</v>
      </c>
      <c r="D221" t="s">
        <v>99</v>
      </c>
      <c r="E221" t="s">
        <v>747</v>
      </c>
      <c r="F221">
        <v>77.165591899999995</v>
      </c>
      <c r="G221">
        <v>28.520731399999999</v>
      </c>
      <c r="H221" t="s">
        <v>12069</v>
      </c>
      <c r="I221" t="s">
        <v>748</v>
      </c>
      <c r="J221" t="s">
        <v>102</v>
      </c>
      <c r="K221" t="s">
        <v>103</v>
      </c>
      <c r="L221" t="s">
        <v>23</v>
      </c>
      <c r="M221" t="s">
        <v>23</v>
      </c>
      <c r="N221" t="s">
        <v>23</v>
      </c>
      <c r="O221">
        <v>4</v>
      </c>
      <c r="P221">
        <v>89</v>
      </c>
      <c r="Q221">
        <v>2200</v>
      </c>
      <c r="R221">
        <v>3.3</v>
      </c>
      <c r="S221" s="1">
        <v>42406</v>
      </c>
      <c r="T221">
        <v>2016</v>
      </c>
      <c r="U221">
        <v>6</v>
      </c>
      <c r="V221" t="s">
        <v>12110</v>
      </c>
      <c r="W221" t="s">
        <v>12112</v>
      </c>
      <c r="X221">
        <v>1</v>
      </c>
      <c r="Y221" t="s">
        <v>12100</v>
      </c>
      <c r="Z221">
        <v>1.2E-2</v>
      </c>
      <c r="AA221">
        <v>3736</v>
      </c>
      <c r="AB221" t="s">
        <v>746</v>
      </c>
      <c r="AC221">
        <v>6</v>
      </c>
      <c r="AD221" s="9">
        <f>Merged[[#This Row],[Average_Cost_for_two]]*Merged[[#This Row],[USD Rate]]</f>
        <v>26.400000000000002</v>
      </c>
    </row>
    <row r="222" spans="1:30" x14ac:dyDescent="0.3">
      <c r="A222">
        <v>4341</v>
      </c>
      <c r="B222" t="s">
        <v>750</v>
      </c>
      <c r="C222">
        <v>1</v>
      </c>
      <c r="D222" t="s">
        <v>99</v>
      </c>
      <c r="E222" t="s">
        <v>751</v>
      </c>
      <c r="F222">
        <v>77.22012531</v>
      </c>
      <c r="G222">
        <v>28.52937369</v>
      </c>
      <c r="H222" t="s">
        <v>12069</v>
      </c>
      <c r="I222" t="s">
        <v>248</v>
      </c>
      <c r="J222" t="s">
        <v>102</v>
      </c>
      <c r="K222" t="s">
        <v>103</v>
      </c>
      <c r="L222" t="s">
        <v>103</v>
      </c>
      <c r="M222" t="s">
        <v>23</v>
      </c>
      <c r="N222" t="s">
        <v>23</v>
      </c>
      <c r="O222">
        <v>4</v>
      </c>
      <c r="P222">
        <v>498</v>
      </c>
      <c r="Q222">
        <v>2200</v>
      </c>
      <c r="R222">
        <v>3.5</v>
      </c>
      <c r="S222" s="1">
        <v>41952</v>
      </c>
      <c r="T222">
        <v>2014</v>
      </c>
      <c r="U222">
        <v>9</v>
      </c>
      <c r="V222" t="s">
        <v>12098</v>
      </c>
      <c r="W222" t="s">
        <v>12104</v>
      </c>
      <c r="X222">
        <v>3</v>
      </c>
      <c r="Y222" t="s">
        <v>12100</v>
      </c>
      <c r="Z222">
        <v>1.2E-2</v>
      </c>
      <c r="AA222">
        <v>53</v>
      </c>
      <c r="AB222" t="s">
        <v>750</v>
      </c>
      <c r="AC222">
        <v>0</v>
      </c>
      <c r="AD222" s="9">
        <f>Merged[[#This Row],[Average_Cost_for_two]]*Merged[[#This Row],[USD Rate]]</f>
        <v>26.400000000000002</v>
      </c>
    </row>
    <row r="223" spans="1:30" x14ac:dyDescent="0.3">
      <c r="A223">
        <v>3403</v>
      </c>
      <c r="B223" t="s">
        <v>752</v>
      </c>
      <c r="C223">
        <v>1</v>
      </c>
      <c r="D223" t="s">
        <v>99</v>
      </c>
      <c r="E223" t="s">
        <v>728</v>
      </c>
      <c r="F223">
        <v>77.241099000000006</v>
      </c>
      <c r="G223">
        <v>28.601475799999999</v>
      </c>
      <c r="H223" t="s">
        <v>12069</v>
      </c>
      <c r="I223" t="s">
        <v>753</v>
      </c>
      <c r="J223" t="s">
        <v>102</v>
      </c>
      <c r="K223" t="s">
        <v>103</v>
      </c>
      <c r="L223" t="s">
        <v>23</v>
      </c>
      <c r="M223" t="s">
        <v>23</v>
      </c>
      <c r="N223" t="s">
        <v>23</v>
      </c>
      <c r="O223">
        <v>4</v>
      </c>
      <c r="P223">
        <v>127</v>
      </c>
      <c r="Q223">
        <v>2200</v>
      </c>
      <c r="R223">
        <v>3.6</v>
      </c>
      <c r="S223" s="1">
        <v>43051</v>
      </c>
      <c r="T223">
        <v>2017</v>
      </c>
      <c r="U223">
        <v>12</v>
      </c>
      <c r="V223" t="s">
        <v>12098</v>
      </c>
      <c r="W223" t="s">
        <v>12104</v>
      </c>
      <c r="X223">
        <v>3</v>
      </c>
      <c r="Y223" t="s">
        <v>12100</v>
      </c>
      <c r="Z223">
        <v>1.2E-2</v>
      </c>
      <c r="AA223">
        <v>41</v>
      </c>
      <c r="AB223" t="s">
        <v>752</v>
      </c>
      <c r="AC223">
        <v>0</v>
      </c>
      <c r="AD223" s="9">
        <f>Merged[[#This Row],[Average_Cost_for_two]]*Merged[[#This Row],[USD Rate]]</f>
        <v>26.400000000000002</v>
      </c>
    </row>
    <row r="224" spans="1:30" x14ac:dyDescent="0.3">
      <c r="A224">
        <v>3955</v>
      </c>
      <c r="B224" t="s">
        <v>755</v>
      </c>
      <c r="C224">
        <v>1</v>
      </c>
      <c r="D224" t="s">
        <v>99</v>
      </c>
      <c r="E224" t="s">
        <v>291</v>
      </c>
      <c r="F224">
        <v>77.195892000000001</v>
      </c>
      <c r="G224">
        <v>28.597062000000001</v>
      </c>
      <c r="H224" t="s">
        <v>12069</v>
      </c>
      <c r="I224" t="s">
        <v>756</v>
      </c>
      <c r="J224" t="s">
        <v>102</v>
      </c>
      <c r="K224" t="s">
        <v>103</v>
      </c>
      <c r="L224" t="s">
        <v>23</v>
      </c>
      <c r="M224" t="s">
        <v>23</v>
      </c>
      <c r="N224" t="s">
        <v>23</v>
      </c>
      <c r="O224">
        <v>4</v>
      </c>
      <c r="P224">
        <v>48</v>
      </c>
      <c r="Q224">
        <v>2200</v>
      </c>
      <c r="R224">
        <v>3.2</v>
      </c>
      <c r="S224" s="1">
        <v>42686</v>
      </c>
      <c r="T224">
        <v>2016</v>
      </c>
      <c r="U224">
        <v>12</v>
      </c>
      <c r="V224" t="s">
        <v>12098</v>
      </c>
      <c r="W224" t="s">
        <v>12104</v>
      </c>
      <c r="X224">
        <v>2</v>
      </c>
      <c r="Y224" t="s">
        <v>12100</v>
      </c>
      <c r="Z224">
        <v>1.2E-2</v>
      </c>
      <c r="AA224">
        <v>48</v>
      </c>
      <c r="AB224" t="s">
        <v>755</v>
      </c>
      <c r="AC224">
        <v>6</v>
      </c>
      <c r="AD224" s="9">
        <f>Merged[[#This Row],[Average_Cost_for_two]]*Merged[[#This Row],[USD Rate]]</f>
        <v>26.400000000000002</v>
      </c>
    </row>
    <row r="225" spans="1:30" x14ac:dyDescent="0.3">
      <c r="A225">
        <v>4821</v>
      </c>
      <c r="B225" t="s">
        <v>758</v>
      </c>
      <c r="C225">
        <v>1</v>
      </c>
      <c r="D225" t="s">
        <v>99</v>
      </c>
      <c r="E225" t="s">
        <v>375</v>
      </c>
      <c r="F225">
        <v>77.243625399999999</v>
      </c>
      <c r="G225">
        <v>28.533470300000001</v>
      </c>
      <c r="H225" t="s">
        <v>12069</v>
      </c>
      <c r="I225" t="s">
        <v>261</v>
      </c>
      <c r="J225" t="s">
        <v>102</v>
      </c>
      <c r="K225" t="s">
        <v>103</v>
      </c>
      <c r="L225" t="s">
        <v>103</v>
      </c>
      <c r="M225" t="s">
        <v>23</v>
      </c>
      <c r="N225" t="s">
        <v>23</v>
      </c>
      <c r="O225">
        <v>4</v>
      </c>
      <c r="P225">
        <v>430</v>
      </c>
      <c r="Q225">
        <v>2200</v>
      </c>
      <c r="R225">
        <v>3.6</v>
      </c>
      <c r="S225" s="1">
        <v>43383</v>
      </c>
      <c r="T225">
        <v>2018</v>
      </c>
      <c r="U225">
        <v>10</v>
      </c>
      <c r="V225" t="s">
        <v>12098</v>
      </c>
      <c r="W225" t="s">
        <v>12099</v>
      </c>
      <c r="X225">
        <v>2</v>
      </c>
      <c r="Y225" t="s">
        <v>12100</v>
      </c>
      <c r="Z225">
        <v>1.2E-2</v>
      </c>
      <c r="AA225">
        <v>58</v>
      </c>
      <c r="AB225" t="s">
        <v>758</v>
      </c>
      <c r="AC225">
        <v>3</v>
      </c>
      <c r="AD225" s="9">
        <f>Merged[[#This Row],[Average_Cost_for_two]]*Merged[[#This Row],[USD Rate]]</f>
        <v>26.400000000000002</v>
      </c>
    </row>
    <row r="226" spans="1:30" x14ac:dyDescent="0.3">
      <c r="A226">
        <v>18294265</v>
      </c>
      <c r="B226" t="s">
        <v>760</v>
      </c>
      <c r="C226">
        <v>1</v>
      </c>
      <c r="D226" t="s">
        <v>99</v>
      </c>
      <c r="E226" t="s">
        <v>761</v>
      </c>
      <c r="F226">
        <v>77.120274100000003</v>
      </c>
      <c r="G226">
        <v>28.648007</v>
      </c>
      <c r="H226" t="s">
        <v>12069</v>
      </c>
      <c r="I226" t="s">
        <v>568</v>
      </c>
      <c r="J226" t="s">
        <v>102</v>
      </c>
      <c r="K226" t="s">
        <v>103</v>
      </c>
      <c r="L226" t="s">
        <v>23</v>
      </c>
      <c r="M226" t="s">
        <v>23</v>
      </c>
      <c r="N226" t="s">
        <v>23</v>
      </c>
      <c r="O226">
        <v>4</v>
      </c>
      <c r="P226">
        <v>404</v>
      </c>
      <c r="Q226">
        <v>2200</v>
      </c>
      <c r="R226">
        <v>3.9</v>
      </c>
      <c r="S226" s="1">
        <v>42647</v>
      </c>
      <c r="T226">
        <v>2016</v>
      </c>
      <c r="U226">
        <v>4</v>
      </c>
      <c r="V226" t="s">
        <v>12098</v>
      </c>
      <c r="W226" t="s">
        <v>12099</v>
      </c>
      <c r="X226">
        <v>2</v>
      </c>
      <c r="Y226" t="s">
        <v>12100</v>
      </c>
      <c r="Z226">
        <v>1.2E-2</v>
      </c>
      <c r="AA226">
        <v>219532</v>
      </c>
      <c r="AB226" t="s">
        <v>760</v>
      </c>
      <c r="AC226">
        <v>2</v>
      </c>
      <c r="AD226" s="9">
        <f>Merged[[#This Row],[Average_Cost_for_two]]*Merged[[#This Row],[USD Rate]]</f>
        <v>26.400000000000002</v>
      </c>
    </row>
    <row r="227" spans="1:30" x14ac:dyDescent="0.3">
      <c r="A227">
        <v>312603</v>
      </c>
      <c r="B227" t="s">
        <v>763</v>
      </c>
      <c r="C227">
        <v>1</v>
      </c>
      <c r="D227" t="s">
        <v>99</v>
      </c>
      <c r="E227" t="s">
        <v>174</v>
      </c>
      <c r="F227">
        <v>77.2167587</v>
      </c>
      <c r="G227">
        <v>28.631952699999999</v>
      </c>
      <c r="H227" t="s">
        <v>12069</v>
      </c>
      <c r="I227" t="s">
        <v>568</v>
      </c>
      <c r="J227" t="s">
        <v>102</v>
      </c>
      <c r="K227" t="s">
        <v>23</v>
      </c>
      <c r="L227" t="s">
        <v>23</v>
      </c>
      <c r="M227" t="s">
        <v>23</v>
      </c>
      <c r="N227" t="s">
        <v>23</v>
      </c>
      <c r="O227">
        <v>4</v>
      </c>
      <c r="P227">
        <v>2589</v>
      </c>
      <c r="Q227">
        <v>2200</v>
      </c>
      <c r="R227">
        <v>3.9</v>
      </c>
      <c r="S227" s="1">
        <v>40634</v>
      </c>
      <c r="T227">
        <v>2011</v>
      </c>
      <c r="U227">
        <v>1</v>
      </c>
      <c r="V227" t="s">
        <v>12095</v>
      </c>
      <c r="W227" t="s">
        <v>12109</v>
      </c>
      <c r="X227">
        <v>1</v>
      </c>
      <c r="Y227" t="s">
        <v>12106</v>
      </c>
      <c r="Z227">
        <v>1.2E-2</v>
      </c>
      <c r="AA227">
        <v>3752</v>
      </c>
      <c r="AB227" t="s">
        <v>763</v>
      </c>
      <c r="AC227">
        <v>5</v>
      </c>
      <c r="AD227" s="9">
        <f>Merged[[#This Row],[Average_Cost_for_two]]*Merged[[#This Row],[USD Rate]]</f>
        <v>26.400000000000002</v>
      </c>
    </row>
    <row r="228" spans="1:30" x14ac:dyDescent="0.3">
      <c r="A228">
        <v>910</v>
      </c>
      <c r="B228" t="s">
        <v>765</v>
      </c>
      <c r="C228">
        <v>1</v>
      </c>
      <c r="D228" t="s">
        <v>99</v>
      </c>
      <c r="E228" t="s">
        <v>174</v>
      </c>
      <c r="F228">
        <v>77.221249900000004</v>
      </c>
      <c r="G228">
        <v>28.6324708</v>
      </c>
      <c r="H228" t="s">
        <v>12069</v>
      </c>
      <c r="I228" t="s">
        <v>766</v>
      </c>
      <c r="J228" t="s">
        <v>102</v>
      </c>
      <c r="K228" t="s">
        <v>103</v>
      </c>
      <c r="L228" t="s">
        <v>23</v>
      </c>
      <c r="M228" t="s">
        <v>23</v>
      </c>
      <c r="N228" t="s">
        <v>23</v>
      </c>
      <c r="O228">
        <v>4</v>
      </c>
      <c r="P228">
        <v>1838</v>
      </c>
      <c r="Q228">
        <v>2200</v>
      </c>
      <c r="R228">
        <v>4.0999999999999996</v>
      </c>
      <c r="S228" s="1">
        <v>42401</v>
      </c>
      <c r="T228">
        <v>2016</v>
      </c>
      <c r="U228">
        <v>1</v>
      </c>
      <c r="V228" t="s">
        <v>12110</v>
      </c>
      <c r="W228" t="s">
        <v>12112</v>
      </c>
      <c r="X228">
        <v>1</v>
      </c>
      <c r="Y228" t="s">
        <v>12100</v>
      </c>
      <c r="Z228">
        <v>1.2E-2</v>
      </c>
      <c r="AA228">
        <v>11</v>
      </c>
      <c r="AB228" t="s">
        <v>765</v>
      </c>
      <c r="AC228">
        <v>1</v>
      </c>
      <c r="AD228" s="9">
        <f>Merged[[#This Row],[Average_Cost_for_two]]*Merged[[#This Row],[USD Rate]]</f>
        <v>26.400000000000002</v>
      </c>
    </row>
    <row r="229" spans="1:30" x14ac:dyDescent="0.3">
      <c r="A229">
        <v>18233593</v>
      </c>
      <c r="B229" t="s">
        <v>767</v>
      </c>
      <c r="C229">
        <v>1</v>
      </c>
      <c r="D229" t="s">
        <v>99</v>
      </c>
      <c r="E229" t="s">
        <v>174</v>
      </c>
      <c r="F229">
        <v>77.221429599999993</v>
      </c>
      <c r="G229">
        <v>28.6323984</v>
      </c>
      <c r="H229" t="s">
        <v>12069</v>
      </c>
      <c r="I229" t="s">
        <v>144</v>
      </c>
      <c r="J229" t="s">
        <v>102</v>
      </c>
      <c r="K229" t="s">
        <v>23</v>
      </c>
      <c r="L229" t="s">
        <v>23</v>
      </c>
      <c r="M229" t="s">
        <v>23</v>
      </c>
      <c r="N229" t="s">
        <v>23</v>
      </c>
      <c r="O229">
        <v>4</v>
      </c>
      <c r="P229">
        <v>1942</v>
      </c>
      <c r="Q229">
        <v>2200</v>
      </c>
      <c r="R229">
        <v>4.4000000000000004</v>
      </c>
      <c r="S229" s="1">
        <v>43036</v>
      </c>
      <c r="T229">
        <v>2017</v>
      </c>
      <c r="U229">
        <v>28</v>
      </c>
      <c r="V229" t="s">
        <v>12098</v>
      </c>
      <c r="W229" t="s">
        <v>12099</v>
      </c>
      <c r="X229">
        <v>4</v>
      </c>
      <c r="Y229" t="s">
        <v>12100</v>
      </c>
      <c r="Z229">
        <v>1.2E-2</v>
      </c>
      <c r="AA229">
        <v>218804</v>
      </c>
      <c r="AB229" t="s">
        <v>767</v>
      </c>
      <c r="AC229">
        <v>6</v>
      </c>
      <c r="AD229" s="9">
        <f>Merged[[#This Row],[Average_Cost_for_two]]*Merged[[#This Row],[USD Rate]]</f>
        <v>26.400000000000002</v>
      </c>
    </row>
    <row r="230" spans="1:30" x14ac:dyDescent="0.3">
      <c r="A230">
        <v>5448</v>
      </c>
      <c r="B230" t="s">
        <v>769</v>
      </c>
      <c r="C230">
        <v>1</v>
      </c>
      <c r="D230" t="s">
        <v>99</v>
      </c>
      <c r="E230" t="s">
        <v>770</v>
      </c>
      <c r="F230">
        <v>77.144053999999997</v>
      </c>
      <c r="G230">
        <v>28.725814</v>
      </c>
      <c r="H230" t="s">
        <v>12069</v>
      </c>
      <c r="I230" t="s">
        <v>110</v>
      </c>
      <c r="J230" t="s">
        <v>102</v>
      </c>
      <c r="K230" t="s">
        <v>103</v>
      </c>
      <c r="L230" t="s">
        <v>23</v>
      </c>
      <c r="M230" t="s">
        <v>23</v>
      </c>
      <c r="N230" t="s">
        <v>23</v>
      </c>
      <c r="O230">
        <v>4</v>
      </c>
      <c r="P230">
        <v>18</v>
      </c>
      <c r="Q230">
        <v>2200</v>
      </c>
      <c r="R230">
        <v>3.1</v>
      </c>
      <c r="S230" s="1">
        <v>40747</v>
      </c>
      <c r="T230">
        <v>2011</v>
      </c>
      <c r="U230">
        <v>23</v>
      </c>
      <c r="V230" t="s">
        <v>12101</v>
      </c>
      <c r="W230" t="s">
        <v>12105</v>
      </c>
      <c r="X230">
        <v>4</v>
      </c>
      <c r="Y230" t="s">
        <v>12106</v>
      </c>
      <c r="Z230">
        <v>1.2E-2</v>
      </c>
      <c r="AA230">
        <v>66</v>
      </c>
      <c r="AB230" t="s">
        <v>769</v>
      </c>
      <c r="AC230">
        <v>6</v>
      </c>
      <c r="AD230" s="9">
        <f>Merged[[#This Row],[Average_Cost_for_two]]*Merged[[#This Row],[USD Rate]]</f>
        <v>26.400000000000002</v>
      </c>
    </row>
    <row r="231" spans="1:30" x14ac:dyDescent="0.3">
      <c r="A231">
        <v>18306521</v>
      </c>
      <c r="B231" t="s">
        <v>772</v>
      </c>
      <c r="C231">
        <v>1</v>
      </c>
      <c r="D231" t="s">
        <v>178</v>
      </c>
      <c r="E231" t="s">
        <v>773</v>
      </c>
      <c r="F231">
        <v>77.091835099999997</v>
      </c>
      <c r="G231">
        <v>28.5092246</v>
      </c>
      <c r="H231" t="s">
        <v>12069</v>
      </c>
      <c r="I231" t="s">
        <v>774</v>
      </c>
      <c r="J231" t="s">
        <v>102</v>
      </c>
      <c r="K231" t="s">
        <v>103</v>
      </c>
      <c r="L231" t="s">
        <v>23</v>
      </c>
      <c r="M231" t="s">
        <v>23</v>
      </c>
      <c r="N231" t="s">
        <v>23</v>
      </c>
      <c r="O231">
        <v>4</v>
      </c>
      <c r="P231">
        <v>32</v>
      </c>
      <c r="Q231">
        <v>2200</v>
      </c>
      <c r="R231">
        <v>3.5</v>
      </c>
      <c r="S231" s="1">
        <v>42986</v>
      </c>
      <c r="T231">
        <v>2017</v>
      </c>
      <c r="U231">
        <v>8</v>
      </c>
      <c r="V231" t="s">
        <v>12101</v>
      </c>
      <c r="W231" t="s">
        <v>12108</v>
      </c>
      <c r="X231">
        <v>2</v>
      </c>
      <c r="Y231" t="s">
        <v>12103</v>
      </c>
      <c r="Z231">
        <v>1.2E-2</v>
      </c>
      <c r="AA231">
        <v>219679</v>
      </c>
      <c r="AB231" t="s">
        <v>772</v>
      </c>
      <c r="AC231">
        <v>5</v>
      </c>
      <c r="AD231" s="9">
        <f>Merged[[#This Row],[Average_Cost_for_two]]*Merged[[#This Row],[USD Rate]]</f>
        <v>26.400000000000002</v>
      </c>
    </row>
    <row r="232" spans="1:30" x14ac:dyDescent="0.3">
      <c r="A232">
        <v>312668</v>
      </c>
      <c r="B232" t="s">
        <v>776</v>
      </c>
      <c r="C232">
        <v>1</v>
      </c>
      <c r="D232" t="s">
        <v>178</v>
      </c>
      <c r="E232" t="s">
        <v>634</v>
      </c>
      <c r="F232">
        <v>77.090216600000005</v>
      </c>
      <c r="G232">
        <v>28.479667200000002</v>
      </c>
      <c r="H232" t="s">
        <v>12069</v>
      </c>
      <c r="I232" t="s">
        <v>150</v>
      </c>
      <c r="J232" t="s">
        <v>102</v>
      </c>
      <c r="K232" t="s">
        <v>103</v>
      </c>
      <c r="L232" t="s">
        <v>23</v>
      </c>
      <c r="M232" t="s">
        <v>23</v>
      </c>
      <c r="N232" t="s">
        <v>23</v>
      </c>
      <c r="O232">
        <v>4</v>
      </c>
      <c r="P232">
        <v>13</v>
      </c>
      <c r="Q232">
        <v>2200</v>
      </c>
      <c r="R232">
        <v>3.1</v>
      </c>
      <c r="S232" s="1">
        <v>41843</v>
      </c>
      <c r="T232">
        <v>2014</v>
      </c>
      <c r="U232">
        <v>23</v>
      </c>
      <c r="V232" t="s">
        <v>12101</v>
      </c>
      <c r="W232" t="s">
        <v>12105</v>
      </c>
      <c r="X232">
        <v>4</v>
      </c>
      <c r="Y232" t="s">
        <v>12106</v>
      </c>
      <c r="Z232">
        <v>1.2E-2</v>
      </c>
      <c r="AA232">
        <v>3753</v>
      </c>
      <c r="AB232" t="s">
        <v>776</v>
      </c>
      <c r="AC232">
        <v>3</v>
      </c>
      <c r="AD232" s="9">
        <f>Merged[[#This Row],[Average_Cost_for_two]]*Merged[[#This Row],[USD Rate]]</f>
        <v>26.400000000000002</v>
      </c>
    </row>
    <row r="233" spans="1:30" x14ac:dyDescent="0.3">
      <c r="A233">
        <v>2148</v>
      </c>
      <c r="B233" t="s">
        <v>780</v>
      </c>
      <c r="C233">
        <v>1</v>
      </c>
      <c r="D233" t="s">
        <v>178</v>
      </c>
      <c r="E233" t="s">
        <v>781</v>
      </c>
      <c r="F233">
        <v>77.101995700000003</v>
      </c>
      <c r="G233">
        <v>28.440092499999999</v>
      </c>
      <c r="H233" t="s">
        <v>12069</v>
      </c>
      <c r="I233" t="s">
        <v>160</v>
      </c>
      <c r="J233" t="s">
        <v>102</v>
      </c>
      <c r="K233" t="s">
        <v>103</v>
      </c>
      <c r="L233" t="s">
        <v>103</v>
      </c>
      <c r="M233" t="s">
        <v>23</v>
      </c>
      <c r="N233" t="s">
        <v>23</v>
      </c>
      <c r="O233">
        <v>4</v>
      </c>
      <c r="P233">
        <v>416</v>
      </c>
      <c r="Q233">
        <v>2200</v>
      </c>
      <c r="R233">
        <v>3.7</v>
      </c>
      <c r="S233" s="1">
        <v>40187</v>
      </c>
      <c r="T233">
        <v>2010</v>
      </c>
      <c r="U233">
        <v>9</v>
      </c>
      <c r="V233" t="s">
        <v>12110</v>
      </c>
      <c r="W233" t="s">
        <v>12113</v>
      </c>
      <c r="X233">
        <v>2</v>
      </c>
      <c r="Y233" t="s">
        <v>12106</v>
      </c>
      <c r="Z233">
        <v>1.2E-2</v>
      </c>
      <c r="AA233">
        <v>26</v>
      </c>
      <c r="AB233" t="s">
        <v>780</v>
      </c>
      <c r="AC233">
        <v>6</v>
      </c>
      <c r="AD233" s="9">
        <f>Merged[[#This Row],[Average_Cost_for_two]]*Merged[[#This Row],[USD Rate]]</f>
        <v>26.400000000000002</v>
      </c>
    </row>
    <row r="234" spans="1:30" x14ac:dyDescent="0.3">
      <c r="A234">
        <v>18317498</v>
      </c>
      <c r="B234" t="s">
        <v>783</v>
      </c>
      <c r="C234">
        <v>1</v>
      </c>
      <c r="D234" t="s">
        <v>336</v>
      </c>
      <c r="E234" t="s">
        <v>784</v>
      </c>
      <c r="F234">
        <v>77.521525999999994</v>
      </c>
      <c r="G234">
        <v>28.464167</v>
      </c>
      <c r="H234" t="s">
        <v>12069</v>
      </c>
      <c r="I234" t="s">
        <v>150</v>
      </c>
      <c r="J234" t="s">
        <v>102</v>
      </c>
      <c r="K234" t="s">
        <v>103</v>
      </c>
      <c r="L234" t="s">
        <v>23</v>
      </c>
      <c r="M234" t="s">
        <v>23</v>
      </c>
      <c r="N234" t="s">
        <v>23</v>
      </c>
      <c r="O234">
        <v>4</v>
      </c>
      <c r="P234">
        <v>1</v>
      </c>
      <c r="Q234">
        <v>2200</v>
      </c>
      <c r="R234">
        <v>1</v>
      </c>
      <c r="S234" s="1">
        <v>42466</v>
      </c>
      <c r="T234">
        <v>2016</v>
      </c>
      <c r="U234">
        <v>6</v>
      </c>
      <c r="V234" t="s">
        <v>12095</v>
      </c>
      <c r="W234" t="s">
        <v>12109</v>
      </c>
      <c r="X234">
        <v>2</v>
      </c>
      <c r="Y234" t="s">
        <v>12106</v>
      </c>
      <c r="Z234">
        <v>1.2E-2</v>
      </c>
      <c r="AA234">
        <v>219810</v>
      </c>
      <c r="AB234" t="s">
        <v>783</v>
      </c>
      <c r="AC234">
        <v>3</v>
      </c>
      <c r="AD234" s="9">
        <f>Merged[[#This Row],[Average_Cost_for_two]]*Merged[[#This Row],[USD Rate]]</f>
        <v>26.400000000000002</v>
      </c>
    </row>
    <row r="235" spans="1:30" x14ac:dyDescent="0.3">
      <c r="A235">
        <v>3226</v>
      </c>
      <c r="B235" t="s">
        <v>786</v>
      </c>
      <c r="C235">
        <v>1</v>
      </c>
      <c r="D235" t="s">
        <v>336</v>
      </c>
      <c r="E235" t="s">
        <v>787</v>
      </c>
      <c r="F235">
        <v>77.325544840000006</v>
      </c>
      <c r="G235">
        <v>28.57102038</v>
      </c>
      <c r="H235" t="s">
        <v>12069</v>
      </c>
      <c r="I235" t="s">
        <v>788</v>
      </c>
      <c r="J235" t="s">
        <v>102</v>
      </c>
      <c r="K235" t="s">
        <v>103</v>
      </c>
      <c r="L235" t="s">
        <v>23</v>
      </c>
      <c r="M235" t="s">
        <v>23</v>
      </c>
      <c r="N235" t="s">
        <v>23</v>
      </c>
      <c r="O235">
        <v>4</v>
      </c>
      <c r="P235">
        <v>135</v>
      </c>
      <c r="Q235">
        <v>2200</v>
      </c>
      <c r="R235">
        <v>3.2</v>
      </c>
      <c r="S235" s="1">
        <v>42257</v>
      </c>
      <c r="T235">
        <v>2015</v>
      </c>
      <c r="U235">
        <v>10</v>
      </c>
      <c r="V235" t="s">
        <v>12101</v>
      </c>
      <c r="W235" t="s">
        <v>12108</v>
      </c>
      <c r="X235">
        <v>2</v>
      </c>
      <c r="Y235" t="s">
        <v>12103</v>
      </c>
      <c r="Z235">
        <v>1.2E-2</v>
      </c>
      <c r="AA235">
        <v>39</v>
      </c>
      <c r="AB235" t="s">
        <v>786</v>
      </c>
      <c r="AC235">
        <v>4</v>
      </c>
      <c r="AD235" s="9">
        <f>Merged[[#This Row],[Average_Cost_for_two]]*Merged[[#This Row],[USD Rate]]</f>
        <v>26.400000000000002</v>
      </c>
    </row>
    <row r="236" spans="1:30" x14ac:dyDescent="0.3">
      <c r="A236">
        <v>121120</v>
      </c>
      <c r="B236" t="s">
        <v>791</v>
      </c>
      <c r="C236">
        <v>1</v>
      </c>
      <c r="D236" t="s">
        <v>792</v>
      </c>
      <c r="E236" t="s">
        <v>793</v>
      </c>
      <c r="F236">
        <v>76.797620499999994</v>
      </c>
      <c r="G236">
        <v>30.733479500000001</v>
      </c>
      <c r="H236" t="s">
        <v>12069</v>
      </c>
      <c r="I236" t="s">
        <v>160</v>
      </c>
      <c r="J236" t="s">
        <v>102</v>
      </c>
      <c r="K236" t="s">
        <v>23</v>
      </c>
      <c r="L236" t="s">
        <v>23</v>
      </c>
      <c r="M236" t="s">
        <v>23</v>
      </c>
      <c r="N236" t="s">
        <v>23</v>
      </c>
      <c r="O236">
        <v>4</v>
      </c>
      <c r="P236">
        <v>817</v>
      </c>
      <c r="Q236">
        <v>2200</v>
      </c>
      <c r="R236">
        <v>4.4000000000000004</v>
      </c>
      <c r="S236" s="1">
        <v>40340</v>
      </c>
      <c r="T236">
        <v>2010</v>
      </c>
      <c r="U236">
        <v>11</v>
      </c>
      <c r="V236" t="s">
        <v>12095</v>
      </c>
      <c r="W236" t="s">
        <v>12107</v>
      </c>
      <c r="X236">
        <v>2</v>
      </c>
      <c r="Y236" t="s">
        <v>12106</v>
      </c>
      <c r="Z236">
        <v>1.2E-2</v>
      </c>
      <c r="AA236">
        <v>1454</v>
      </c>
      <c r="AB236" t="s">
        <v>791</v>
      </c>
      <c r="AC236">
        <v>5</v>
      </c>
      <c r="AD236" s="9">
        <f>Merged[[#This Row],[Average_Cost_for_two]]*Merged[[#This Row],[USD Rate]]</f>
        <v>26.400000000000002</v>
      </c>
    </row>
    <row r="237" spans="1:30" x14ac:dyDescent="0.3">
      <c r="A237">
        <v>4752</v>
      </c>
      <c r="B237" t="s">
        <v>795</v>
      </c>
      <c r="C237">
        <v>1</v>
      </c>
      <c r="D237" t="s">
        <v>99</v>
      </c>
      <c r="E237" t="s">
        <v>751</v>
      </c>
      <c r="F237">
        <v>77.219503369999998</v>
      </c>
      <c r="G237">
        <v>28.53013602</v>
      </c>
      <c r="H237" t="s">
        <v>12069</v>
      </c>
      <c r="I237" t="s">
        <v>796</v>
      </c>
      <c r="J237" t="s">
        <v>102</v>
      </c>
      <c r="K237" t="s">
        <v>103</v>
      </c>
      <c r="L237" t="s">
        <v>23</v>
      </c>
      <c r="M237" t="s">
        <v>23</v>
      </c>
      <c r="N237" t="s">
        <v>23</v>
      </c>
      <c r="O237">
        <v>4</v>
      </c>
      <c r="P237">
        <v>570</v>
      </c>
      <c r="Q237">
        <v>2100</v>
      </c>
      <c r="R237">
        <v>3.4</v>
      </c>
      <c r="S237" s="1">
        <v>40449</v>
      </c>
      <c r="T237">
        <v>2010</v>
      </c>
      <c r="U237">
        <v>28</v>
      </c>
      <c r="V237" t="s">
        <v>12101</v>
      </c>
      <c r="W237" t="s">
        <v>12108</v>
      </c>
      <c r="X237">
        <v>5</v>
      </c>
      <c r="Y237" t="s">
        <v>12103</v>
      </c>
      <c r="Z237">
        <v>1.2E-2</v>
      </c>
      <c r="AA237">
        <v>58</v>
      </c>
      <c r="AB237" t="s">
        <v>795</v>
      </c>
      <c r="AC237">
        <v>2</v>
      </c>
      <c r="AD237" s="9">
        <f>Merged[[#This Row],[Average_Cost_for_two]]*Merged[[#This Row],[USD Rate]]</f>
        <v>25.2</v>
      </c>
    </row>
    <row r="238" spans="1:30" x14ac:dyDescent="0.3">
      <c r="A238">
        <v>311982</v>
      </c>
      <c r="B238" t="s">
        <v>798</v>
      </c>
      <c r="C238">
        <v>1</v>
      </c>
      <c r="D238" t="s">
        <v>99</v>
      </c>
      <c r="E238" t="s">
        <v>143</v>
      </c>
      <c r="F238">
        <v>77.2194535</v>
      </c>
      <c r="G238">
        <v>28.618321699999999</v>
      </c>
      <c r="H238" t="s">
        <v>12069</v>
      </c>
      <c r="I238" t="s">
        <v>799</v>
      </c>
      <c r="J238" t="s">
        <v>102</v>
      </c>
      <c r="K238" t="s">
        <v>103</v>
      </c>
      <c r="L238" t="s">
        <v>23</v>
      </c>
      <c r="M238" t="s">
        <v>23</v>
      </c>
      <c r="N238" t="s">
        <v>23</v>
      </c>
      <c r="O238">
        <v>4</v>
      </c>
      <c r="P238">
        <v>299</v>
      </c>
      <c r="Q238">
        <v>2100</v>
      </c>
      <c r="R238">
        <v>3.9</v>
      </c>
      <c r="S238" s="1">
        <v>42195</v>
      </c>
      <c r="T238">
        <v>2015</v>
      </c>
      <c r="U238">
        <v>10</v>
      </c>
      <c r="V238" t="s">
        <v>12101</v>
      </c>
      <c r="W238" t="s">
        <v>12105</v>
      </c>
      <c r="X238">
        <v>2</v>
      </c>
      <c r="Y238" t="s">
        <v>12106</v>
      </c>
      <c r="Z238">
        <v>1.2E-2</v>
      </c>
      <c r="AA238">
        <v>3744</v>
      </c>
      <c r="AB238" t="s">
        <v>798</v>
      </c>
      <c r="AC238">
        <v>5</v>
      </c>
      <c r="AD238" s="9">
        <f>Merged[[#This Row],[Average_Cost_for_two]]*Merged[[#This Row],[USD Rate]]</f>
        <v>25.2</v>
      </c>
    </row>
    <row r="239" spans="1:30" x14ac:dyDescent="0.3">
      <c r="A239">
        <v>18277165</v>
      </c>
      <c r="B239" t="s">
        <v>801</v>
      </c>
      <c r="C239">
        <v>1</v>
      </c>
      <c r="D239" t="s">
        <v>99</v>
      </c>
      <c r="E239" t="s">
        <v>489</v>
      </c>
      <c r="F239">
        <v>77.223225999999997</v>
      </c>
      <c r="G239">
        <v>28.5837316</v>
      </c>
      <c r="H239" t="s">
        <v>12069</v>
      </c>
      <c r="I239" t="s">
        <v>251</v>
      </c>
      <c r="J239" t="s">
        <v>102</v>
      </c>
      <c r="K239" t="s">
        <v>103</v>
      </c>
      <c r="L239" t="s">
        <v>23</v>
      </c>
      <c r="M239" t="s">
        <v>23</v>
      </c>
      <c r="N239" t="s">
        <v>23</v>
      </c>
      <c r="O239">
        <v>4</v>
      </c>
      <c r="P239">
        <v>278</v>
      </c>
      <c r="Q239">
        <v>2100</v>
      </c>
      <c r="R239">
        <v>4.0999999999999996</v>
      </c>
      <c r="S239" s="1">
        <v>41070</v>
      </c>
      <c r="T239">
        <v>2012</v>
      </c>
      <c r="U239">
        <v>10</v>
      </c>
      <c r="V239" t="s">
        <v>12095</v>
      </c>
      <c r="W239" t="s">
        <v>12107</v>
      </c>
      <c r="X239">
        <v>3</v>
      </c>
      <c r="Y239" t="s">
        <v>12106</v>
      </c>
      <c r="Z239">
        <v>1.2E-2</v>
      </c>
      <c r="AA239">
        <v>219326</v>
      </c>
      <c r="AB239" t="s">
        <v>801</v>
      </c>
      <c r="AC239">
        <v>0</v>
      </c>
      <c r="AD239" s="9">
        <f>Merged[[#This Row],[Average_Cost_for_two]]*Merged[[#This Row],[USD Rate]]</f>
        <v>25.2</v>
      </c>
    </row>
    <row r="240" spans="1:30" x14ac:dyDescent="0.3">
      <c r="A240">
        <v>18255125</v>
      </c>
      <c r="B240" t="s">
        <v>803</v>
      </c>
      <c r="C240">
        <v>1</v>
      </c>
      <c r="D240" t="s">
        <v>99</v>
      </c>
      <c r="E240" t="s">
        <v>578</v>
      </c>
      <c r="F240">
        <v>77.226594300000002</v>
      </c>
      <c r="G240">
        <v>28.599780899999999</v>
      </c>
      <c r="H240" t="s">
        <v>12069</v>
      </c>
      <c r="I240" t="s">
        <v>101</v>
      </c>
      <c r="J240" t="s">
        <v>102</v>
      </c>
      <c r="K240" t="s">
        <v>23</v>
      </c>
      <c r="L240" t="s">
        <v>23</v>
      </c>
      <c r="M240" t="s">
        <v>23</v>
      </c>
      <c r="N240" t="s">
        <v>23</v>
      </c>
      <c r="O240">
        <v>4</v>
      </c>
      <c r="P240">
        <v>199</v>
      </c>
      <c r="Q240">
        <v>2100</v>
      </c>
      <c r="R240">
        <v>3.8</v>
      </c>
      <c r="S240" s="1">
        <v>41371</v>
      </c>
      <c r="T240">
        <v>2013</v>
      </c>
      <c r="U240">
        <v>7</v>
      </c>
      <c r="V240" t="s">
        <v>12095</v>
      </c>
      <c r="W240" t="s">
        <v>12109</v>
      </c>
      <c r="X240">
        <v>2</v>
      </c>
      <c r="Y240" t="s">
        <v>12106</v>
      </c>
      <c r="Z240">
        <v>1.2E-2</v>
      </c>
      <c r="AA240">
        <v>219062</v>
      </c>
      <c r="AB240" t="s">
        <v>803</v>
      </c>
      <c r="AC240">
        <v>0</v>
      </c>
      <c r="AD240" s="9">
        <f>Merged[[#This Row],[Average_Cost_for_two]]*Merged[[#This Row],[USD Rate]]</f>
        <v>25.2</v>
      </c>
    </row>
    <row r="241" spans="1:30" x14ac:dyDescent="0.3">
      <c r="A241">
        <v>313207</v>
      </c>
      <c r="B241" t="s">
        <v>805</v>
      </c>
      <c r="C241">
        <v>1</v>
      </c>
      <c r="D241" t="s">
        <v>99</v>
      </c>
      <c r="E241" t="s">
        <v>578</v>
      </c>
      <c r="F241">
        <v>77.227447499999997</v>
      </c>
      <c r="G241">
        <v>28.600713599999999</v>
      </c>
      <c r="H241" t="s">
        <v>12069</v>
      </c>
      <c r="I241" t="s">
        <v>806</v>
      </c>
      <c r="J241" t="s">
        <v>102</v>
      </c>
      <c r="K241" t="s">
        <v>103</v>
      </c>
      <c r="L241" t="s">
        <v>103</v>
      </c>
      <c r="M241" t="s">
        <v>23</v>
      </c>
      <c r="N241" t="s">
        <v>23</v>
      </c>
      <c r="O241">
        <v>4</v>
      </c>
      <c r="P241">
        <v>578</v>
      </c>
      <c r="Q241">
        <v>2100</v>
      </c>
      <c r="R241">
        <v>4.2</v>
      </c>
      <c r="S241" s="1">
        <v>43030</v>
      </c>
      <c r="T241">
        <v>2017</v>
      </c>
      <c r="U241">
        <v>22</v>
      </c>
      <c r="V241" t="s">
        <v>12098</v>
      </c>
      <c r="W241" t="s">
        <v>12099</v>
      </c>
      <c r="X241">
        <v>4</v>
      </c>
      <c r="Y241" t="s">
        <v>12100</v>
      </c>
      <c r="Z241">
        <v>1.2E-2</v>
      </c>
      <c r="AA241">
        <v>3759</v>
      </c>
      <c r="AB241" t="s">
        <v>805</v>
      </c>
      <c r="AC241">
        <v>0</v>
      </c>
      <c r="AD241" s="9">
        <f>Merged[[#This Row],[Average_Cost_for_two]]*Merged[[#This Row],[USD Rate]]</f>
        <v>25.2</v>
      </c>
    </row>
    <row r="242" spans="1:30" x14ac:dyDescent="0.3">
      <c r="A242">
        <v>308579</v>
      </c>
      <c r="B242" t="s">
        <v>808</v>
      </c>
      <c r="C242">
        <v>1</v>
      </c>
      <c r="D242" t="s">
        <v>99</v>
      </c>
      <c r="E242" t="s">
        <v>174</v>
      </c>
      <c r="F242">
        <v>77.220542730000005</v>
      </c>
      <c r="G242">
        <v>28.629970570000001</v>
      </c>
      <c r="H242" t="s">
        <v>12069</v>
      </c>
      <c r="I242" t="s">
        <v>140</v>
      </c>
      <c r="J242" t="s">
        <v>102</v>
      </c>
      <c r="K242" t="s">
        <v>103</v>
      </c>
      <c r="L242" t="s">
        <v>23</v>
      </c>
      <c r="M242" t="s">
        <v>23</v>
      </c>
      <c r="N242" t="s">
        <v>23</v>
      </c>
      <c r="O242">
        <v>4</v>
      </c>
      <c r="P242">
        <v>2252</v>
      </c>
      <c r="Q242">
        <v>2100</v>
      </c>
      <c r="R242">
        <v>4</v>
      </c>
      <c r="S242" s="1">
        <v>42771</v>
      </c>
      <c r="T242">
        <v>2017</v>
      </c>
      <c r="U242">
        <v>5</v>
      </c>
      <c r="V242" t="s">
        <v>12110</v>
      </c>
      <c r="W242" t="s">
        <v>12112</v>
      </c>
      <c r="X242">
        <v>2</v>
      </c>
      <c r="Y242" t="s">
        <v>12100</v>
      </c>
      <c r="Z242">
        <v>1.2E-2</v>
      </c>
      <c r="AA242">
        <v>3703</v>
      </c>
      <c r="AB242" t="s">
        <v>808</v>
      </c>
      <c r="AC242">
        <v>0</v>
      </c>
      <c r="AD242" s="9">
        <f>Merged[[#This Row],[Average_Cost_for_two]]*Merged[[#This Row],[USD Rate]]</f>
        <v>25.2</v>
      </c>
    </row>
    <row r="243" spans="1:30" x14ac:dyDescent="0.3">
      <c r="A243">
        <v>18252386</v>
      </c>
      <c r="B243" t="s">
        <v>810</v>
      </c>
      <c r="C243">
        <v>1</v>
      </c>
      <c r="D243" t="s">
        <v>178</v>
      </c>
      <c r="E243" t="s">
        <v>347</v>
      </c>
      <c r="F243">
        <v>77.063417000000001</v>
      </c>
      <c r="G243">
        <v>28.468125400000002</v>
      </c>
      <c r="H243" t="s">
        <v>12069</v>
      </c>
      <c r="I243" t="s">
        <v>811</v>
      </c>
      <c r="J243" t="s">
        <v>102</v>
      </c>
      <c r="K243" t="s">
        <v>23</v>
      </c>
      <c r="L243" t="s">
        <v>23</v>
      </c>
      <c r="M243" t="s">
        <v>23</v>
      </c>
      <c r="N243" t="s">
        <v>23</v>
      </c>
      <c r="O243">
        <v>4</v>
      </c>
      <c r="P243">
        <v>569</v>
      </c>
      <c r="Q243">
        <v>2100</v>
      </c>
      <c r="R243">
        <v>4.0999999999999996</v>
      </c>
      <c r="S243" s="1">
        <v>42030</v>
      </c>
      <c r="T243">
        <v>2015</v>
      </c>
      <c r="U243">
        <v>26</v>
      </c>
      <c r="V243" t="s">
        <v>12110</v>
      </c>
      <c r="W243" t="s">
        <v>12113</v>
      </c>
      <c r="X243">
        <v>5</v>
      </c>
      <c r="Y243" t="s">
        <v>12106</v>
      </c>
      <c r="Z243">
        <v>1.2E-2</v>
      </c>
      <c r="AA243">
        <v>219029</v>
      </c>
      <c r="AB243" t="s">
        <v>810</v>
      </c>
      <c r="AC243">
        <v>1</v>
      </c>
      <c r="AD243" s="9">
        <f>Merged[[#This Row],[Average_Cost_for_two]]*Merged[[#This Row],[USD Rate]]</f>
        <v>25.2</v>
      </c>
    </row>
    <row r="244" spans="1:30" x14ac:dyDescent="0.3">
      <c r="A244">
        <v>6506206</v>
      </c>
      <c r="B244" t="s">
        <v>813</v>
      </c>
      <c r="C244">
        <v>1</v>
      </c>
      <c r="D244" t="s">
        <v>814</v>
      </c>
      <c r="E244" t="s">
        <v>815</v>
      </c>
      <c r="F244">
        <v>73.785900999999996</v>
      </c>
      <c r="G244">
        <v>18.593481489999999</v>
      </c>
      <c r="H244" t="s">
        <v>12069</v>
      </c>
      <c r="I244" t="s">
        <v>816</v>
      </c>
      <c r="J244" t="s">
        <v>102</v>
      </c>
      <c r="K244" t="s">
        <v>103</v>
      </c>
      <c r="L244" t="s">
        <v>103</v>
      </c>
      <c r="M244" t="s">
        <v>23</v>
      </c>
      <c r="N244" t="s">
        <v>23</v>
      </c>
      <c r="O244">
        <v>4</v>
      </c>
      <c r="P244">
        <v>1566</v>
      </c>
      <c r="Q244">
        <v>2100</v>
      </c>
      <c r="R244">
        <v>3.6</v>
      </c>
      <c r="S244" s="1">
        <v>42068</v>
      </c>
      <c r="T244">
        <v>2015</v>
      </c>
      <c r="U244">
        <v>5</v>
      </c>
      <c r="V244" t="s">
        <v>12110</v>
      </c>
      <c r="W244" t="s">
        <v>12111</v>
      </c>
      <c r="X244">
        <v>1</v>
      </c>
      <c r="Y244" t="s">
        <v>12106</v>
      </c>
      <c r="Z244">
        <v>1.2E-2</v>
      </c>
      <c r="AA244">
        <v>78075</v>
      </c>
      <c r="AB244" t="s">
        <v>813</v>
      </c>
      <c r="AC244">
        <v>4</v>
      </c>
      <c r="AD244" s="9">
        <f>Merged[[#This Row],[Average_Cost_for_two]]*Merged[[#This Row],[USD Rate]]</f>
        <v>25.2</v>
      </c>
    </row>
    <row r="245" spans="1:30" x14ac:dyDescent="0.3">
      <c r="A245">
        <v>18462002</v>
      </c>
      <c r="B245" t="s">
        <v>818</v>
      </c>
      <c r="C245">
        <v>1</v>
      </c>
      <c r="D245" t="s">
        <v>99</v>
      </c>
      <c r="E245" t="s">
        <v>375</v>
      </c>
      <c r="F245">
        <v>77.238696689999998</v>
      </c>
      <c r="G245">
        <v>28.537127779999999</v>
      </c>
      <c r="H245" t="s">
        <v>12069</v>
      </c>
      <c r="I245" t="s">
        <v>819</v>
      </c>
      <c r="J245" t="s">
        <v>102</v>
      </c>
      <c r="K245" t="s">
        <v>103</v>
      </c>
      <c r="L245" t="s">
        <v>23</v>
      </c>
      <c r="M245" t="s">
        <v>23</v>
      </c>
      <c r="N245" t="s">
        <v>23</v>
      </c>
      <c r="O245">
        <v>4</v>
      </c>
      <c r="P245">
        <v>43</v>
      </c>
      <c r="Q245">
        <v>2000</v>
      </c>
      <c r="R245">
        <v>4.3</v>
      </c>
      <c r="S245" s="1">
        <v>42255</v>
      </c>
      <c r="T245">
        <v>2015</v>
      </c>
      <c r="U245">
        <v>8</v>
      </c>
      <c r="V245" t="s">
        <v>12101</v>
      </c>
      <c r="W245" t="s">
        <v>12108</v>
      </c>
      <c r="X245">
        <v>2</v>
      </c>
      <c r="Y245" t="s">
        <v>12103</v>
      </c>
      <c r="Z245">
        <v>1.2E-2</v>
      </c>
      <c r="AA245">
        <v>221545</v>
      </c>
      <c r="AB245" t="s">
        <v>818</v>
      </c>
      <c r="AC245">
        <v>2</v>
      </c>
      <c r="AD245" s="9">
        <f>Merged[[#This Row],[Average_Cost_for_two]]*Merged[[#This Row],[USD Rate]]</f>
        <v>24</v>
      </c>
    </row>
    <row r="246" spans="1:30" x14ac:dyDescent="0.3">
      <c r="A246">
        <v>304746</v>
      </c>
      <c r="B246" t="s">
        <v>821</v>
      </c>
      <c r="C246">
        <v>1</v>
      </c>
      <c r="D246" t="s">
        <v>99</v>
      </c>
      <c r="E246" t="s">
        <v>761</v>
      </c>
      <c r="F246">
        <v>77.120035200000004</v>
      </c>
      <c r="G246">
        <v>28.647715999999999</v>
      </c>
      <c r="H246" t="s">
        <v>12069</v>
      </c>
      <c r="I246" t="s">
        <v>822</v>
      </c>
      <c r="J246" t="s">
        <v>102</v>
      </c>
      <c r="K246" t="s">
        <v>103</v>
      </c>
      <c r="L246" t="s">
        <v>23</v>
      </c>
      <c r="M246" t="s">
        <v>23</v>
      </c>
      <c r="N246" t="s">
        <v>23</v>
      </c>
      <c r="O246">
        <v>4</v>
      </c>
      <c r="P246">
        <v>1691</v>
      </c>
      <c r="Q246">
        <v>2000</v>
      </c>
      <c r="R246">
        <v>4.5999999999999996</v>
      </c>
      <c r="S246" s="1">
        <v>40799</v>
      </c>
      <c r="T246">
        <v>2011</v>
      </c>
      <c r="U246">
        <v>13</v>
      </c>
      <c r="V246" t="s">
        <v>12101</v>
      </c>
      <c r="W246" t="s">
        <v>12108</v>
      </c>
      <c r="X246">
        <v>3</v>
      </c>
      <c r="Y246" t="s">
        <v>12103</v>
      </c>
      <c r="Z246">
        <v>1.2E-2</v>
      </c>
      <c r="AA246">
        <v>3657</v>
      </c>
      <c r="AB246" t="s">
        <v>821</v>
      </c>
      <c r="AC246">
        <v>2</v>
      </c>
      <c r="AD246" s="9">
        <f>Merged[[#This Row],[Average_Cost_for_two]]*Merged[[#This Row],[USD Rate]]</f>
        <v>24</v>
      </c>
    </row>
    <row r="247" spans="1:30" x14ac:dyDescent="0.3">
      <c r="A247">
        <v>8893</v>
      </c>
      <c r="B247" t="s">
        <v>824</v>
      </c>
      <c r="C247">
        <v>1</v>
      </c>
      <c r="D247" t="s">
        <v>99</v>
      </c>
      <c r="E247" t="s">
        <v>688</v>
      </c>
      <c r="F247">
        <v>77.194415599999999</v>
      </c>
      <c r="G247">
        <v>28.554128200000001</v>
      </c>
      <c r="H247" t="s">
        <v>12069</v>
      </c>
      <c r="I247" t="s">
        <v>689</v>
      </c>
      <c r="J247" t="s">
        <v>102</v>
      </c>
      <c r="K247" t="s">
        <v>103</v>
      </c>
      <c r="L247" t="s">
        <v>103</v>
      </c>
      <c r="M247" t="s">
        <v>23</v>
      </c>
      <c r="N247" t="s">
        <v>23</v>
      </c>
      <c r="O247">
        <v>4</v>
      </c>
      <c r="P247">
        <v>1878</v>
      </c>
      <c r="Q247">
        <v>2000</v>
      </c>
      <c r="R247">
        <v>3.9</v>
      </c>
      <c r="S247" s="1">
        <v>43324</v>
      </c>
      <c r="T247">
        <v>2018</v>
      </c>
      <c r="U247">
        <v>12</v>
      </c>
      <c r="V247" t="s">
        <v>12101</v>
      </c>
      <c r="W247" t="s">
        <v>12102</v>
      </c>
      <c r="X247">
        <v>3</v>
      </c>
      <c r="Y247" t="s">
        <v>12103</v>
      </c>
      <c r="Z247">
        <v>1.2E-2</v>
      </c>
      <c r="AA247">
        <v>107</v>
      </c>
      <c r="AB247" t="s">
        <v>824</v>
      </c>
      <c r="AC247">
        <v>0</v>
      </c>
      <c r="AD247" s="9">
        <f>Merged[[#This Row],[Average_Cost_for_two]]*Merged[[#This Row],[USD Rate]]</f>
        <v>24</v>
      </c>
    </row>
    <row r="248" spans="1:30" x14ac:dyDescent="0.3">
      <c r="A248">
        <v>422</v>
      </c>
      <c r="B248" t="s">
        <v>826</v>
      </c>
      <c r="C248">
        <v>1</v>
      </c>
      <c r="D248" t="s">
        <v>99</v>
      </c>
      <c r="E248" t="s">
        <v>827</v>
      </c>
      <c r="F248">
        <v>77.237865900000003</v>
      </c>
      <c r="G248">
        <v>28.641043499999999</v>
      </c>
      <c r="H248" t="s">
        <v>12069</v>
      </c>
      <c r="I248" t="s">
        <v>828</v>
      </c>
      <c r="J248" t="s">
        <v>102</v>
      </c>
      <c r="K248" t="s">
        <v>103</v>
      </c>
      <c r="L248" t="s">
        <v>23</v>
      </c>
      <c r="M248" t="s">
        <v>23</v>
      </c>
      <c r="N248" t="s">
        <v>23</v>
      </c>
      <c r="O248">
        <v>4</v>
      </c>
      <c r="P248">
        <v>295</v>
      </c>
      <c r="Q248">
        <v>2000</v>
      </c>
      <c r="R248">
        <v>3.9</v>
      </c>
      <c r="S248" s="1">
        <v>41863</v>
      </c>
      <c r="T248">
        <v>2014</v>
      </c>
      <c r="U248">
        <v>12</v>
      </c>
      <c r="V248" t="s">
        <v>12101</v>
      </c>
      <c r="W248" t="s">
        <v>12102</v>
      </c>
      <c r="X248">
        <v>3</v>
      </c>
      <c r="Y248" t="s">
        <v>12103</v>
      </c>
      <c r="Z248">
        <v>1.2E-2</v>
      </c>
      <c r="AA248">
        <v>6</v>
      </c>
      <c r="AB248" t="s">
        <v>826</v>
      </c>
      <c r="AC248">
        <v>2</v>
      </c>
      <c r="AD248" s="9">
        <f>Merged[[#This Row],[Average_Cost_for_two]]*Merged[[#This Row],[USD Rate]]</f>
        <v>24</v>
      </c>
    </row>
    <row r="249" spans="1:30" x14ac:dyDescent="0.3">
      <c r="A249">
        <v>307799</v>
      </c>
      <c r="B249" t="s">
        <v>830</v>
      </c>
      <c r="C249">
        <v>1</v>
      </c>
      <c r="D249" t="s">
        <v>99</v>
      </c>
      <c r="E249" t="s">
        <v>578</v>
      </c>
      <c r="F249">
        <v>77.227537299999995</v>
      </c>
      <c r="G249">
        <v>28.600542900000001</v>
      </c>
      <c r="H249" t="s">
        <v>12069</v>
      </c>
      <c r="I249" t="s">
        <v>831</v>
      </c>
      <c r="J249" t="s">
        <v>102</v>
      </c>
      <c r="K249" t="s">
        <v>23</v>
      </c>
      <c r="L249" t="s">
        <v>103</v>
      </c>
      <c r="M249" t="s">
        <v>23</v>
      </c>
      <c r="N249" t="s">
        <v>23</v>
      </c>
      <c r="O249">
        <v>4</v>
      </c>
      <c r="P249">
        <v>669</v>
      </c>
      <c r="Q249">
        <v>2000</v>
      </c>
      <c r="R249">
        <v>3.8</v>
      </c>
      <c r="S249" s="1">
        <v>40403</v>
      </c>
      <c r="T249">
        <v>2010</v>
      </c>
      <c r="U249">
        <v>13</v>
      </c>
      <c r="V249" t="s">
        <v>12101</v>
      </c>
      <c r="W249" t="s">
        <v>12102</v>
      </c>
      <c r="X249">
        <v>2</v>
      </c>
      <c r="Y249" t="s">
        <v>12103</v>
      </c>
      <c r="Z249">
        <v>1.2E-2</v>
      </c>
      <c r="AA249">
        <v>3694</v>
      </c>
      <c r="AB249" t="s">
        <v>830</v>
      </c>
      <c r="AC249">
        <v>5</v>
      </c>
      <c r="AD249" s="9">
        <f>Merged[[#This Row],[Average_Cost_for_two]]*Merged[[#This Row],[USD Rate]]</f>
        <v>24</v>
      </c>
    </row>
    <row r="250" spans="1:30" x14ac:dyDescent="0.3">
      <c r="A250">
        <v>4380</v>
      </c>
      <c r="B250" t="s">
        <v>833</v>
      </c>
      <c r="C250">
        <v>1</v>
      </c>
      <c r="D250" t="s">
        <v>99</v>
      </c>
      <c r="E250" t="s">
        <v>147</v>
      </c>
      <c r="F250">
        <v>77.218511399999997</v>
      </c>
      <c r="G250">
        <v>28.618559399999999</v>
      </c>
      <c r="H250" t="s">
        <v>12069</v>
      </c>
      <c r="I250" t="s">
        <v>534</v>
      </c>
      <c r="J250" t="s">
        <v>102</v>
      </c>
      <c r="K250" t="s">
        <v>23</v>
      </c>
      <c r="L250" t="s">
        <v>23</v>
      </c>
      <c r="M250" t="s">
        <v>23</v>
      </c>
      <c r="N250" t="s">
        <v>23</v>
      </c>
      <c r="O250">
        <v>4</v>
      </c>
      <c r="P250">
        <v>90</v>
      </c>
      <c r="Q250">
        <v>2000</v>
      </c>
      <c r="R250">
        <v>3.9</v>
      </c>
      <c r="S250" s="1">
        <v>43328</v>
      </c>
      <c r="T250">
        <v>2018</v>
      </c>
      <c r="U250">
        <v>16</v>
      </c>
      <c r="V250" t="s">
        <v>12101</v>
      </c>
      <c r="W250" t="s">
        <v>12102</v>
      </c>
      <c r="X250">
        <v>3</v>
      </c>
      <c r="Y250" t="s">
        <v>12103</v>
      </c>
      <c r="Z250">
        <v>1.2E-2</v>
      </c>
      <c r="AA250">
        <v>53</v>
      </c>
      <c r="AB250" t="s">
        <v>833</v>
      </c>
      <c r="AC250">
        <v>4</v>
      </c>
      <c r="AD250" s="9">
        <f>Merged[[#This Row],[Average_Cost_for_two]]*Merged[[#This Row],[USD Rate]]</f>
        <v>24</v>
      </c>
    </row>
    <row r="251" spans="1:30" x14ac:dyDescent="0.3">
      <c r="A251">
        <v>311470</v>
      </c>
      <c r="B251" t="s">
        <v>835</v>
      </c>
      <c r="C251">
        <v>1</v>
      </c>
      <c r="D251" t="s">
        <v>99</v>
      </c>
      <c r="E251" t="s">
        <v>515</v>
      </c>
      <c r="F251">
        <v>77.226459500000004</v>
      </c>
      <c r="G251">
        <v>28.5842189</v>
      </c>
      <c r="H251" t="s">
        <v>12069</v>
      </c>
      <c r="I251" t="s">
        <v>836</v>
      </c>
      <c r="J251" t="s">
        <v>102</v>
      </c>
      <c r="K251" t="s">
        <v>103</v>
      </c>
      <c r="L251" t="s">
        <v>23</v>
      </c>
      <c r="M251" t="s">
        <v>23</v>
      </c>
      <c r="N251" t="s">
        <v>23</v>
      </c>
      <c r="O251">
        <v>4</v>
      </c>
      <c r="P251">
        <v>131</v>
      </c>
      <c r="Q251">
        <v>2000</v>
      </c>
      <c r="R251">
        <v>3.7</v>
      </c>
      <c r="S251" s="1">
        <v>41146</v>
      </c>
      <c r="T251">
        <v>2012</v>
      </c>
      <c r="U251">
        <v>25</v>
      </c>
      <c r="V251" t="s">
        <v>12101</v>
      </c>
      <c r="W251" t="s">
        <v>12102</v>
      </c>
      <c r="X251">
        <v>4</v>
      </c>
      <c r="Y251" t="s">
        <v>12103</v>
      </c>
      <c r="Z251">
        <v>1.2E-2</v>
      </c>
      <c r="AA251">
        <v>3738</v>
      </c>
      <c r="AB251" t="s">
        <v>835</v>
      </c>
      <c r="AC251">
        <v>6</v>
      </c>
      <c r="AD251" s="9">
        <f>Merged[[#This Row],[Average_Cost_for_two]]*Merged[[#This Row],[USD Rate]]</f>
        <v>24</v>
      </c>
    </row>
    <row r="252" spans="1:30" x14ac:dyDescent="0.3">
      <c r="A252">
        <v>3286</v>
      </c>
      <c r="B252" t="s">
        <v>838</v>
      </c>
      <c r="C252">
        <v>1</v>
      </c>
      <c r="D252" t="s">
        <v>99</v>
      </c>
      <c r="E252" t="s">
        <v>363</v>
      </c>
      <c r="F252">
        <v>77.225830799999997</v>
      </c>
      <c r="G252">
        <v>28.673670000000001</v>
      </c>
      <c r="H252" t="s">
        <v>12069</v>
      </c>
      <c r="I252" t="s">
        <v>150</v>
      </c>
      <c r="J252" t="s">
        <v>102</v>
      </c>
      <c r="K252" t="s">
        <v>103</v>
      </c>
      <c r="L252" t="s">
        <v>23</v>
      </c>
      <c r="M252" t="s">
        <v>23</v>
      </c>
      <c r="N252" t="s">
        <v>23</v>
      </c>
      <c r="O252">
        <v>4</v>
      </c>
      <c r="P252">
        <v>17</v>
      </c>
      <c r="Q252">
        <v>2000</v>
      </c>
      <c r="R252">
        <v>2.7</v>
      </c>
      <c r="S252" s="1">
        <v>40399</v>
      </c>
      <c r="T252">
        <v>2010</v>
      </c>
      <c r="U252">
        <v>9</v>
      </c>
      <c r="V252" t="s">
        <v>12101</v>
      </c>
      <c r="W252" t="s">
        <v>12102</v>
      </c>
      <c r="X252">
        <v>2</v>
      </c>
      <c r="Y252" t="s">
        <v>12103</v>
      </c>
      <c r="Z252">
        <v>1.2E-2</v>
      </c>
      <c r="AA252">
        <v>40</v>
      </c>
      <c r="AB252" t="s">
        <v>838</v>
      </c>
      <c r="AC252">
        <v>1</v>
      </c>
      <c r="AD252" s="9">
        <f>Merged[[#This Row],[Average_Cost_for_two]]*Merged[[#This Row],[USD Rate]]</f>
        <v>24</v>
      </c>
    </row>
    <row r="253" spans="1:30" x14ac:dyDescent="0.3">
      <c r="A253">
        <v>9736</v>
      </c>
      <c r="B253" t="s">
        <v>840</v>
      </c>
      <c r="C253">
        <v>1</v>
      </c>
      <c r="D253" t="s">
        <v>99</v>
      </c>
      <c r="E253" t="s">
        <v>841</v>
      </c>
      <c r="F253">
        <v>77.299539999999993</v>
      </c>
      <c r="G253">
        <v>28.5939142</v>
      </c>
      <c r="H253" t="s">
        <v>12069</v>
      </c>
      <c r="I253" t="s">
        <v>842</v>
      </c>
      <c r="J253" t="s">
        <v>102</v>
      </c>
      <c r="K253" t="s">
        <v>103</v>
      </c>
      <c r="L253" t="s">
        <v>23</v>
      </c>
      <c r="M253" t="s">
        <v>23</v>
      </c>
      <c r="N253" t="s">
        <v>23</v>
      </c>
      <c r="O253">
        <v>4</v>
      </c>
      <c r="P253">
        <v>80</v>
      </c>
      <c r="Q253">
        <v>2000</v>
      </c>
      <c r="R253">
        <v>3.1</v>
      </c>
      <c r="S253" s="1">
        <v>40405</v>
      </c>
      <c r="T253">
        <v>2010</v>
      </c>
      <c r="U253">
        <v>15</v>
      </c>
      <c r="V253" t="s">
        <v>12101</v>
      </c>
      <c r="W253" t="s">
        <v>12102</v>
      </c>
      <c r="X253">
        <v>3</v>
      </c>
      <c r="Y253" t="s">
        <v>12103</v>
      </c>
      <c r="Z253">
        <v>1.2E-2</v>
      </c>
      <c r="AA253">
        <v>117</v>
      </c>
      <c r="AB253" t="s">
        <v>840</v>
      </c>
      <c r="AC253">
        <v>0</v>
      </c>
      <c r="AD253" s="9">
        <f>Merged[[#This Row],[Average_Cost_for_two]]*Merged[[#This Row],[USD Rate]]</f>
        <v>24</v>
      </c>
    </row>
    <row r="254" spans="1:30" x14ac:dyDescent="0.3">
      <c r="A254">
        <v>4490</v>
      </c>
      <c r="B254" t="s">
        <v>844</v>
      </c>
      <c r="C254">
        <v>1</v>
      </c>
      <c r="D254" t="s">
        <v>99</v>
      </c>
      <c r="E254" t="s">
        <v>596</v>
      </c>
      <c r="F254">
        <v>77.090586000000002</v>
      </c>
      <c r="G254">
        <v>28.6672628</v>
      </c>
      <c r="H254" t="s">
        <v>12069</v>
      </c>
      <c r="I254" t="s">
        <v>845</v>
      </c>
      <c r="J254" t="s">
        <v>102</v>
      </c>
      <c r="K254" t="s">
        <v>23</v>
      </c>
      <c r="L254" t="s">
        <v>23</v>
      </c>
      <c r="M254" t="s">
        <v>23</v>
      </c>
      <c r="N254" t="s">
        <v>23</v>
      </c>
      <c r="O254">
        <v>4</v>
      </c>
      <c r="P254">
        <v>40</v>
      </c>
      <c r="Q254">
        <v>2000</v>
      </c>
      <c r="R254">
        <v>3.1</v>
      </c>
      <c r="S254" s="1">
        <v>41482</v>
      </c>
      <c r="T254">
        <v>2013</v>
      </c>
      <c r="U254">
        <v>27</v>
      </c>
      <c r="V254" t="s">
        <v>12101</v>
      </c>
      <c r="W254" t="s">
        <v>12105</v>
      </c>
      <c r="X254">
        <v>4</v>
      </c>
      <c r="Y254" t="s">
        <v>12106</v>
      </c>
      <c r="Z254">
        <v>1.2E-2</v>
      </c>
      <c r="AA254">
        <v>54</v>
      </c>
      <c r="AB254" t="s">
        <v>844</v>
      </c>
      <c r="AC254">
        <v>6</v>
      </c>
      <c r="AD254" s="9">
        <f>Merged[[#This Row],[Average_Cost_for_two]]*Merged[[#This Row],[USD Rate]]</f>
        <v>24</v>
      </c>
    </row>
    <row r="255" spans="1:30" x14ac:dyDescent="0.3">
      <c r="A255">
        <v>18126111</v>
      </c>
      <c r="B255" t="s">
        <v>847</v>
      </c>
      <c r="C255">
        <v>1</v>
      </c>
      <c r="D255" t="s">
        <v>99</v>
      </c>
      <c r="E255" t="s">
        <v>571</v>
      </c>
      <c r="F255">
        <v>77.1734996</v>
      </c>
      <c r="G255">
        <v>28.571681000000002</v>
      </c>
      <c r="H255" t="s">
        <v>12069</v>
      </c>
      <c r="I255" t="s">
        <v>848</v>
      </c>
      <c r="J255" t="s">
        <v>102</v>
      </c>
      <c r="K255" t="s">
        <v>103</v>
      </c>
      <c r="L255" t="s">
        <v>23</v>
      </c>
      <c r="M255" t="s">
        <v>23</v>
      </c>
      <c r="N255" t="s">
        <v>23</v>
      </c>
      <c r="O255">
        <v>4</v>
      </c>
      <c r="P255">
        <v>304</v>
      </c>
      <c r="Q255">
        <v>2000</v>
      </c>
      <c r="R255">
        <v>4</v>
      </c>
      <c r="S255" s="1">
        <v>40385</v>
      </c>
      <c r="T255">
        <v>2010</v>
      </c>
      <c r="U255">
        <v>26</v>
      </c>
      <c r="V255" t="s">
        <v>12101</v>
      </c>
      <c r="W255" t="s">
        <v>12105</v>
      </c>
      <c r="X255">
        <v>5</v>
      </c>
      <c r="Y255" t="s">
        <v>12106</v>
      </c>
      <c r="Z255">
        <v>1.2E-2</v>
      </c>
      <c r="AA255">
        <v>217514</v>
      </c>
      <c r="AB255" t="s">
        <v>847</v>
      </c>
      <c r="AC255">
        <v>1</v>
      </c>
      <c r="AD255" s="9">
        <f>Merged[[#This Row],[Average_Cost_for_two]]*Merged[[#This Row],[USD Rate]]</f>
        <v>24</v>
      </c>
    </row>
    <row r="256" spans="1:30" x14ac:dyDescent="0.3">
      <c r="A256">
        <v>18241869</v>
      </c>
      <c r="B256" t="s">
        <v>850</v>
      </c>
      <c r="C256">
        <v>1</v>
      </c>
      <c r="D256" t="s">
        <v>99</v>
      </c>
      <c r="E256" t="s">
        <v>375</v>
      </c>
      <c r="F256">
        <v>77.244108400000002</v>
      </c>
      <c r="G256">
        <v>28.533589800000001</v>
      </c>
      <c r="H256" t="s">
        <v>12069</v>
      </c>
      <c r="I256" t="s">
        <v>144</v>
      </c>
      <c r="J256" t="s">
        <v>102</v>
      </c>
      <c r="K256" t="s">
        <v>103</v>
      </c>
      <c r="L256" t="s">
        <v>23</v>
      </c>
      <c r="M256" t="s">
        <v>23</v>
      </c>
      <c r="N256" t="s">
        <v>23</v>
      </c>
      <c r="O256">
        <v>4</v>
      </c>
      <c r="P256">
        <v>304</v>
      </c>
      <c r="Q256">
        <v>2000</v>
      </c>
      <c r="R256">
        <v>4.5999999999999996</v>
      </c>
      <c r="S256" s="1">
        <v>40695</v>
      </c>
      <c r="T256">
        <v>2011</v>
      </c>
      <c r="U256">
        <v>1</v>
      </c>
      <c r="V256" t="s">
        <v>12095</v>
      </c>
      <c r="W256" t="s">
        <v>12107</v>
      </c>
      <c r="X256">
        <v>1</v>
      </c>
      <c r="Y256" t="s">
        <v>12106</v>
      </c>
      <c r="Z256">
        <v>1.2E-2</v>
      </c>
      <c r="AA256">
        <v>218903</v>
      </c>
      <c r="AB256" t="s">
        <v>850</v>
      </c>
      <c r="AC256">
        <v>3</v>
      </c>
      <c r="AD256" s="9">
        <f>Merged[[#This Row],[Average_Cost_for_two]]*Merged[[#This Row],[USD Rate]]</f>
        <v>24</v>
      </c>
    </row>
    <row r="257" spans="1:30" x14ac:dyDescent="0.3">
      <c r="A257">
        <v>306510</v>
      </c>
      <c r="B257" t="s">
        <v>852</v>
      </c>
      <c r="C257">
        <v>1</v>
      </c>
      <c r="D257" t="s">
        <v>99</v>
      </c>
      <c r="E257" t="s">
        <v>853</v>
      </c>
      <c r="F257">
        <v>77.298040599999993</v>
      </c>
      <c r="G257">
        <v>28.590798100000001</v>
      </c>
      <c r="H257" t="s">
        <v>12069</v>
      </c>
      <c r="I257" t="s">
        <v>854</v>
      </c>
      <c r="J257" t="s">
        <v>102</v>
      </c>
      <c r="K257" t="s">
        <v>103</v>
      </c>
      <c r="L257" t="s">
        <v>23</v>
      </c>
      <c r="M257" t="s">
        <v>23</v>
      </c>
      <c r="N257" t="s">
        <v>23</v>
      </c>
      <c r="O257">
        <v>4</v>
      </c>
      <c r="P257">
        <v>174</v>
      </c>
      <c r="Q257">
        <v>2000</v>
      </c>
      <c r="R257">
        <v>3.4</v>
      </c>
      <c r="S257" s="1">
        <v>41447</v>
      </c>
      <c r="T257">
        <v>2013</v>
      </c>
      <c r="U257">
        <v>22</v>
      </c>
      <c r="V257" t="s">
        <v>12095</v>
      </c>
      <c r="W257" t="s">
        <v>12107</v>
      </c>
      <c r="X257">
        <v>4</v>
      </c>
      <c r="Y257" t="s">
        <v>12106</v>
      </c>
      <c r="Z257">
        <v>1.2E-2</v>
      </c>
      <c r="AA257">
        <v>3679</v>
      </c>
      <c r="AB257" t="s">
        <v>852</v>
      </c>
      <c r="AC257">
        <v>6</v>
      </c>
      <c r="AD257" s="9">
        <f>Merged[[#This Row],[Average_Cost_for_two]]*Merged[[#This Row],[USD Rate]]</f>
        <v>24</v>
      </c>
    </row>
    <row r="258" spans="1:30" x14ac:dyDescent="0.3">
      <c r="A258">
        <v>4568</v>
      </c>
      <c r="B258" t="s">
        <v>856</v>
      </c>
      <c r="C258">
        <v>1</v>
      </c>
      <c r="D258" t="s">
        <v>99</v>
      </c>
      <c r="E258" t="s">
        <v>857</v>
      </c>
      <c r="F258">
        <v>77.106339300000002</v>
      </c>
      <c r="G258">
        <v>28.641949499999999</v>
      </c>
      <c r="H258" t="s">
        <v>12069</v>
      </c>
      <c r="I258" t="s">
        <v>160</v>
      </c>
      <c r="J258" t="s">
        <v>102</v>
      </c>
      <c r="K258" t="s">
        <v>103</v>
      </c>
      <c r="L258" t="s">
        <v>103</v>
      </c>
      <c r="M258" t="s">
        <v>23</v>
      </c>
      <c r="N258" t="s">
        <v>23</v>
      </c>
      <c r="O258">
        <v>4</v>
      </c>
      <c r="P258">
        <v>601</v>
      </c>
      <c r="Q258">
        <v>2000</v>
      </c>
      <c r="R258">
        <v>3.8</v>
      </c>
      <c r="S258" s="1">
        <v>42166</v>
      </c>
      <c r="T258">
        <v>2015</v>
      </c>
      <c r="U258">
        <v>11</v>
      </c>
      <c r="V258" t="s">
        <v>12095</v>
      </c>
      <c r="W258" t="s">
        <v>12107</v>
      </c>
      <c r="X258">
        <v>2</v>
      </c>
      <c r="Y258" t="s">
        <v>12106</v>
      </c>
      <c r="Z258">
        <v>1.2E-2</v>
      </c>
      <c r="AA258">
        <v>55</v>
      </c>
      <c r="AB258" t="s">
        <v>856</v>
      </c>
      <c r="AC258">
        <v>4</v>
      </c>
      <c r="AD258" s="9">
        <f>Merged[[#This Row],[Average_Cost_for_two]]*Merged[[#This Row],[USD Rate]]</f>
        <v>24</v>
      </c>
    </row>
    <row r="259" spans="1:30" x14ac:dyDescent="0.3">
      <c r="A259">
        <v>18219539</v>
      </c>
      <c r="B259" t="s">
        <v>859</v>
      </c>
      <c r="C259">
        <v>1</v>
      </c>
      <c r="D259" t="s">
        <v>99</v>
      </c>
      <c r="E259" t="s">
        <v>153</v>
      </c>
      <c r="F259">
        <v>77.217836599999998</v>
      </c>
      <c r="G259">
        <v>28.620766</v>
      </c>
      <c r="H259" t="s">
        <v>12069</v>
      </c>
      <c r="I259" t="s">
        <v>860</v>
      </c>
      <c r="J259" t="s">
        <v>102</v>
      </c>
      <c r="K259" t="s">
        <v>103</v>
      </c>
      <c r="L259" t="s">
        <v>23</v>
      </c>
      <c r="M259" t="s">
        <v>23</v>
      </c>
      <c r="N259" t="s">
        <v>23</v>
      </c>
      <c r="O259">
        <v>4</v>
      </c>
      <c r="P259">
        <v>68</v>
      </c>
      <c r="Q259">
        <v>2000</v>
      </c>
      <c r="R259">
        <v>4.0999999999999996</v>
      </c>
      <c r="S259" s="1">
        <v>42906</v>
      </c>
      <c r="T259">
        <v>2017</v>
      </c>
      <c r="U259">
        <v>20</v>
      </c>
      <c r="V259" t="s">
        <v>12095</v>
      </c>
      <c r="W259" t="s">
        <v>12107</v>
      </c>
      <c r="X259">
        <v>4</v>
      </c>
      <c r="Y259" t="s">
        <v>12106</v>
      </c>
      <c r="Z259">
        <v>1.2E-2</v>
      </c>
      <c r="AA259">
        <v>218635</v>
      </c>
      <c r="AB259" t="s">
        <v>859</v>
      </c>
      <c r="AC259">
        <v>2</v>
      </c>
      <c r="AD259" s="9">
        <f>Merged[[#This Row],[Average_Cost_for_two]]*Merged[[#This Row],[USD Rate]]</f>
        <v>24</v>
      </c>
    </row>
    <row r="260" spans="1:30" x14ac:dyDescent="0.3">
      <c r="A260">
        <v>18312443</v>
      </c>
      <c r="B260" t="s">
        <v>862</v>
      </c>
      <c r="C260">
        <v>1</v>
      </c>
      <c r="D260" t="s">
        <v>99</v>
      </c>
      <c r="E260" t="s">
        <v>169</v>
      </c>
      <c r="F260">
        <v>77.216936099999998</v>
      </c>
      <c r="G260">
        <v>28.600159999999999</v>
      </c>
      <c r="H260" t="s">
        <v>12069</v>
      </c>
      <c r="I260" t="s">
        <v>863</v>
      </c>
      <c r="J260" t="s">
        <v>102</v>
      </c>
      <c r="K260" t="s">
        <v>23</v>
      </c>
      <c r="L260" t="s">
        <v>23</v>
      </c>
      <c r="M260" t="s">
        <v>23</v>
      </c>
      <c r="N260" t="s">
        <v>23</v>
      </c>
      <c r="O260">
        <v>4</v>
      </c>
      <c r="P260">
        <v>5</v>
      </c>
      <c r="Q260">
        <v>2000</v>
      </c>
      <c r="R260">
        <v>3.1</v>
      </c>
      <c r="S260" s="1">
        <v>43254</v>
      </c>
      <c r="T260">
        <v>2018</v>
      </c>
      <c r="U260">
        <v>3</v>
      </c>
      <c r="V260" t="s">
        <v>12095</v>
      </c>
      <c r="W260" t="s">
        <v>12107</v>
      </c>
      <c r="X260">
        <v>2</v>
      </c>
      <c r="Y260" t="s">
        <v>12106</v>
      </c>
      <c r="Z260">
        <v>1.2E-2</v>
      </c>
      <c r="AA260">
        <v>219750</v>
      </c>
      <c r="AB260" t="s">
        <v>862</v>
      </c>
      <c r="AC260">
        <v>0</v>
      </c>
      <c r="AD260" s="9">
        <f>Merged[[#This Row],[Average_Cost_for_two]]*Merged[[#This Row],[USD Rate]]</f>
        <v>24</v>
      </c>
    </row>
    <row r="261" spans="1:30" x14ac:dyDescent="0.3">
      <c r="A261">
        <v>18237320</v>
      </c>
      <c r="B261" t="s">
        <v>865</v>
      </c>
      <c r="C261">
        <v>1</v>
      </c>
      <c r="D261" t="s">
        <v>99</v>
      </c>
      <c r="E261" t="s">
        <v>502</v>
      </c>
      <c r="F261">
        <v>77.234278000000003</v>
      </c>
      <c r="G261">
        <v>28.551027600000001</v>
      </c>
      <c r="H261" t="s">
        <v>12069</v>
      </c>
      <c r="I261" t="s">
        <v>410</v>
      </c>
      <c r="J261" t="s">
        <v>102</v>
      </c>
      <c r="K261" t="s">
        <v>103</v>
      </c>
      <c r="L261" t="s">
        <v>23</v>
      </c>
      <c r="M261" t="s">
        <v>23</v>
      </c>
      <c r="N261" t="s">
        <v>23</v>
      </c>
      <c r="O261">
        <v>4</v>
      </c>
      <c r="P261">
        <v>58</v>
      </c>
      <c r="Q261">
        <v>2000</v>
      </c>
      <c r="R261">
        <v>3.4</v>
      </c>
      <c r="S261" s="1">
        <v>42493</v>
      </c>
      <c r="T261">
        <v>2016</v>
      </c>
      <c r="U261">
        <v>3</v>
      </c>
      <c r="V261" t="s">
        <v>12095</v>
      </c>
      <c r="W261" t="s">
        <v>12096</v>
      </c>
      <c r="X261">
        <v>1</v>
      </c>
      <c r="Y261" t="s">
        <v>12097</v>
      </c>
      <c r="Z261">
        <v>1.2E-2</v>
      </c>
      <c r="AA261">
        <v>218848</v>
      </c>
      <c r="AB261" t="s">
        <v>865</v>
      </c>
      <c r="AC261">
        <v>2</v>
      </c>
      <c r="AD261" s="9">
        <f>Merged[[#This Row],[Average_Cost_for_two]]*Merged[[#This Row],[USD Rate]]</f>
        <v>24</v>
      </c>
    </row>
    <row r="262" spans="1:30" x14ac:dyDescent="0.3">
      <c r="A262">
        <v>18203180</v>
      </c>
      <c r="B262" t="s">
        <v>867</v>
      </c>
      <c r="C262">
        <v>1</v>
      </c>
      <c r="D262" t="s">
        <v>99</v>
      </c>
      <c r="E262" t="s">
        <v>502</v>
      </c>
      <c r="F262">
        <v>77.233554999999996</v>
      </c>
      <c r="G262">
        <v>28.5563909</v>
      </c>
      <c r="H262" t="s">
        <v>12069</v>
      </c>
      <c r="I262" t="s">
        <v>868</v>
      </c>
      <c r="J262" t="s">
        <v>102</v>
      </c>
      <c r="K262" t="s">
        <v>23</v>
      </c>
      <c r="L262" t="s">
        <v>23</v>
      </c>
      <c r="M262" t="s">
        <v>23</v>
      </c>
      <c r="N262" t="s">
        <v>23</v>
      </c>
      <c r="O262">
        <v>4</v>
      </c>
      <c r="P262">
        <v>85</v>
      </c>
      <c r="Q262">
        <v>2000</v>
      </c>
      <c r="R262">
        <v>3.8</v>
      </c>
      <c r="S262" s="1">
        <v>41416</v>
      </c>
      <c r="T262">
        <v>2013</v>
      </c>
      <c r="U262">
        <v>22</v>
      </c>
      <c r="V262" t="s">
        <v>12095</v>
      </c>
      <c r="W262" t="s">
        <v>12096</v>
      </c>
      <c r="X262">
        <v>4</v>
      </c>
      <c r="Y262" t="s">
        <v>12097</v>
      </c>
      <c r="Z262">
        <v>1.2E-2</v>
      </c>
      <c r="AA262">
        <v>218439</v>
      </c>
      <c r="AB262" t="s">
        <v>867</v>
      </c>
      <c r="AC262">
        <v>3</v>
      </c>
      <c r="AD262" s="9">
        <f>Merged[[#This Row],[Average_Cost_for_two]]*Merged[[#This Row],[USD Rate]]</f>
        <v>24</v>
      </c>
    </row>
    <row r="263" spans="1:30" x14ac:dyDescent="0.3">
      <c r="A263">
        <v>18419892</v>
      </c>
      <c r="B263" t="s">
        <v>869</v>
      </c>
      <c r="C263">
        <v>1</v>
      </c>
      <c r="D263" t="s">
        <v>99</v>
      </c>
      <c r="E263" t="s">
        <v>254</v>
      </c>
      <c r="F263">
        <v>77.217028200000001</v>
      </c>
      <c r="G263">
        <v>28.621316100000001</v>
      </c>
      <c r="H263" t="s">
        <v>12069</v>
      </c>
      <c r="I263" t="s">
        <v>870</v>
      </c>
      <c r="J263" t="s">
        <v>102</v>
      </c>
      <c r="K263" t="s">
        <v>103</v>
      </c>
      <c r="L263" t="s">
        <v>23</v>
      </c>
      <c r="M263" t="s">
        <v>23</v>
      </c>
      <c r="N263" t="s">
        <v>23</v>
      </c>
      <c r="O263">
        <v>4</v>
      </c>
      <c r="P263">
        <v>14</v>
      </c>
      <c r="Q263">
        <v>2000</v>
      </c>
      <c r="R263">
        <v>3.5</v>
      </c>
      <c r="S263" s="1">
        <v>40687</v>
      </c>
      <c r="T263">
        <v>2011</v>
      </c>
      <c r="U263">
        <v>24</v>
      </c>
      <c r="V263" t="s">
        <v>12095</v>
      </c>
      <c r="W263" t="s">
        <v>12096</v>
      </c>
      <c r="X263">
        <v>4</v>
      </c>
      <c r="Y263" t="s">
        <v>12097</v>
      </c>
      <c r="Z263">
        <v>1.2E-2</v>
      </c>
      <c r="AA263">
        <v>221039</v>
      </c>
      <c r="AB263" t="s">
        <v>869</v>
      </c>
      <c r="AC263">
        <v>2</v>
      </c>
      <c r="AD263" s="9">
        <f>Merged[[#This Row],[Average_Cost_for_two]]*Merged[[#This Row],[USD Rate]]</f>
        <v>24</v>
      </c>
    </row>
    <row r="264" spans="1:30" x14ac:dyDescent="0.3">
      <c r="A264">
        <v>18357911</v>
      </c>
      <c r="B264" t="s">
        <v>872</v>
      </c>
      <c r="C264">
        <v>1</v>
      </c>
      <c r="D264" t="s">
        <v>99</v>
      </c>
      <c r="E264" t="s">
        <v>143</v>
      </c>
      <c r="F264">
        <v>77.219605099999995</v>
      </c>
      <c r="G264">
        <v>28.6291434</v>
      </c>
      <c r="H264" t="s">
        <v>12069</v>
      </c>
      <c r="I264" t="s">
        <v>873</v>
      </c>
      <c r="J264" t="s">
        <v>102</v>
      </c>
      <c r="K264" t="s">
        <v>103</v>
      </c>
      <c r="L264" t="s">
        <v>23</v>
      </c>
      <c r="M264" t="s">
        <v>23</v>
      </c>
      <c r="N264" t="s">
        <v>23</v>
      </c>
      <c r="O264">
        <v>4</v>
      </c>
      <c r="P264">
        <v>501</v>
      </c>
      <c r="Q264">
        <v>2000</v>
      </c>
      <c r="R264">
        <v>4.0999999999999996</v>
      </c>
      <c r="S264" s="1">
        <v>40687</v>
      </c>
      <c r="T264">
        <v>2011</v>
      </c>
      <c r="U264">
        <v>24</v>
      </c>
      <c r="V264" t="s">
        <v>12095</v>
      </c>
      <c r="W264" t="s">
        <v>12096</v>
      </c>
      <c r="X264">
        <v>4</v>
      </c>
      <c r="Y264" t="s">
        <v>12097</v>
      </c>
      <c r="Z264">
        <v>1.2E-2</v>
      </c>
      <c r="AA264">
        <v>220295</v>
      </c>
      <c r="AB264" t="s">
        <v>872</v>
      </c>
      <c r="AC264">
        <v>2</v>
      </c>
      <c r="AD264" s="9">
        <f>Merged[[#This Row],[Average_Cost_for_two]]*Merged[[#This Row],[USD Rate]]</f>
        <v>24</v>
      </c>
    </row>
    <row r="265" spans="1:30" x14ac:dyDescent="0.3">
      <c r="A265">
        <v>305686</v>
      </c>
      <c r="B265" t="s">
        <v>874</v>
      </c>
      <c r="C265">
        <v>1</v>
      </c>
      <c r="D265" t="s">
        <v>99</v>
      </c>
      <c r="E265" t="s">
        <v>578</v>
      </c>
      <c r="F265">
        <v>77.226998399999999</v>
      </c>
      <c r="G265">
        <v>28.599953800000002</v>
      </c>
      <c r="H265" t="s">
        <v>12069</v>
      </c>
      <c r="I265" t="s">
        <v>875</v>
      </c>
      <c r="J265" t="s">
        <v>102</v>
      </c>
      <c r="K265" t="s">
        <v>103</v>
      </c>
      <c r="L265" t="s">
        <v>103</v>
      </c>
      <c r="M265" t="s">
        <v>23</v>
      </c>
      <c r="N265" t="s">
        <v>23</v>
      </c>
      <c r="O265">
        <v>4</v>
      </c>
      <c r="P265">
        <v>372</v>
      </c>
      <c r="Q265">
        <v>2000</v>
      </c>
      <c r="R265">
        <v>3.9</v>
      </c>
      <c r="S265" s="1">
        <v>43245</v>
      </c>
      <c r="T265">
        <v>2018</v>
      </c>
      <c r="U265">
        <v>25</v>
      </c>
      <c r="V265" t="s">
        <v>12095</v>
      </c>
      <c r="W265" t="s">
        <v>12096</v>
      </c>
      <c r="X265">
        <v>4</v>
      </c>
      <c r="Y265" t="s">
        <v>12097</v>
      </c>
      <c r="Z265">
        <v>1.2E-2</v>
      </c>
      <c r="AA265">
        <v>3669</v>
      </c>
      <c r="AB265" t="s">
        <v>874</v>
      </c>
      <c r="AC265">
        <v>5</v>
      </c>
      <c r="AD265" s="9">
        <f>Merged[[#This Row],[Average_Cost_for_two]]*Merged[[#This Row],[USD Rate]]</f>
        <v>24</v>
      </c>
    </row>
    <row r="266" spans="1:30" x14ac:dyDescent="0.3">
      <c r="A266">
        <v>18317481</v>
      </c>
      <c r="B266" t="s">
        <v>878</v>
      </c>
      <c r="C266">
        <v>1</v>
      </c>
      <c r="D266" t="s">
        <v>99</v>
      </c>
      <c r="E266" t="s">
        <v>879</v>
      </c>
      <c r="F266">
        <v>77.2431646</v>
      </c>
      <c r="G266">
        <v>28.646386499999998</v>
      </c>
      <c r="H266" t="s">
        <v>12069</v>
      </c>
      <c r="I266" t="s">
        <v>150</v>
      </c>
      <c r="J266" t="s">
        <v>102</v>
      </c>
      <c r="K266" t="s">
        <v>103</v>
      </c>
      <c r="L266" t="s">
        <v>23</v>
      </c>
      <c r="M266" t="s">
        <v>23</v>
      </c>
      <c r="N266" t="s">
        <v>23</v>
      </c>
      <c r="O266">
        <v>4</v>
      </c>
      <c r="P266">
        <v>2</v>
      </c>
      <c r="Q266">
        <v>2000</v>
      </c>
      <c r="R266">
        <v>1</v>
      </c>
      <c r="S266" s="1">
        <v>42478</v>
      </c>
      <c r="T266">
        <v>2016</v>
      </c>
      <c r="U266">
        <v>18</v>
      </c>
      <c r="V266" t="s">
        <v>12095</v>
      </c>
      <c r="W266" t="s">
        <v>12109</v>
      </c>
      <c r="X266">
        <v>4</v>
      </c>
      <c r="Y266" t="s">
        <v>12106</v>
      </c>
      <c r="Z266">
        <v>1.2E-2</v>
      </c>
      <c r="AA266">
        <v>219810</v>
      </c>
      <c r="AB266" t="s">
        <v>878</v>
      </c>
      <c r="AC266">
        <v>1</v>
      </c>
      <c r="AD266" s="9">
        <f>Merged[[#This Row],[Average_Cost_for_two]]*Merged[[#This Row],[USD Rate]]</f>
        <v>24</v>
      </c>
    </row>
    <row r="267" spans="1:30" x14ac:dyDescent="0.3">
      <c r="A267">
        <v>18427201</v>
      </c>
      <c r="B267" t="s">
        <v>881</v>
      </c>
      <c r="C267">
        <v>1</v>
      </c>
      <c r="D267" t="s">
        <v>99</v>
      </c>
      <c r="E267" t="s">
        <v>743</v>
      </c>
      <c r="F267">
        <v>77.219859999999997</v>
      </c>
      <c r="G267">
        <v>28.568470000000001</v>
      </c>
      <c r="H267" t="s">
        <v>12069</v>
      </c>
      <c r="I267" t="s">
        <v>604</v>
      </c>
      <c r="J267" t="s">
        <v>102</v>
      </c>
      <c r="K267" t="s">
        <v>103</v>
      </c>
      <c r="L267" t="s">
        <v>23</v>
      </c>
      <c r="M267" t="s">
        <v>23</v>
      </c>
      <c r="N267" t="s">
        <v>23</v>
      </c>
      <c r="O267">
        <v>4</v>
      </c>
      <c r="P267">
        <v>3</v>
      </c>
      <c r="Q267">
        <v>2000</v>
      </c>
      <c r="R267">
        <v>1</v>
      </c>
      <c r="S267" s="1">
        <v>41368</v>
      </c>
      <c r="T267">
        <v>2013</v>
      </c>
      <c r="U267">
        <v>4</v>
      </c>
      <c r="V267" t="s">
        <v>12095</v>
      </c>
      <c r="W267" t="s">
        <v>12109</v>
      </c>
      <c r="X267">
        <v>1</v>
      </c>
      <c r="Y267" t="s">
        <v>12106</v>
      </c>
      <c r="Z267">
        <v>1.2E-2</v>
      </c>
      <c r="AA267">
        <v>221127</v>
      </c>
      <c r="AB267" t="s">
        <v>881</v>
      </c>
      <c r="AC267">
        <v>4</v>
      </c>
      <c r="AD267" s="9">
        <f>Merged[[#This Row],[Average_Cost_for_two]]*Merged[[#This Row],[USD Rate]]</f>
        <v>24</v>
      </c>
    </row>
    <row r="268" spans="1:30" x14ac:dyDescent="0.3">
      <c r="A268">
        <v>9969</v>
      </c>
      <c r="B268" t="s">
        <v>883</v>
      </c>
      <c r="C268">
        <v>1</v>
      </c>
      <c r="D268" t="s">
        <v>99</v>
      </c>
      <c r="E268" t="s">
        <v>884</v>
      </c>
      <c r="F268">
        <v>77.204362099999997</v>
      </c>
      <c r="G268">
        <v>28.695801899999999</v>
      </c>
      <c r="H268" t="s">
        <v>12069</v>
      </c>
      <c r="I268" t="s">
        <v>885</v>
      </c>
      <c r="J268" t="s">
        <v>102</v>
      </c>
      <c r="K268" t="s">
        <v>103</v>
      </c>
      <c r="L268" t="s">
        <v>23</v>
      </c>
      <c r="M268" t="s">
        <v>23</v>
      </c>
      <c r="N268" t="s">
        <v>23</v>
      </c>
      <c r="O268">
        <v>4</v>
      </c>
      <c r="P268">
        <v>81</v>
      </c>
      <c r="Q268">
        <v>2000</v>
      </c>
      <c r="R268">
        <v>2.7</v>
      </c>
      <c r="S268" s="1">
        <v>42454</v>
      </c>
      <c r="T268">
        <v>2016</v>
      </c>
      <c r="U268">
        <v>25</v>
      </c>
      <c r="V268" t="s">
        <v>12110</v>
      </c>
      <c r="W268" t="s">
        <v>12111</v>
      </c>
      <c r="X268">
        <v>4</v>
      </c>
      <c r="Y268" t="s">
        <v>12106</v>
      </c>
      <c r="Z268">
        <v>1.2E-2</v>
      </c>
      <c r="AA268">
        <v>120</v>
      </c>
      <c r="AB268" t="s">
        <v>883</v>
      </c>
      <c r="AC268">
        <v>5</v>
      </c>
      <c r="AD268" s="9">
        <f>Merged[[#This Row],[Average_Cost_for_two]]*Merged[[#This Row],[USD Rate]]</f>
        <v>24</v>
      </c>
    </row>
    <row r="269" spans="1:30" x14ac:dyDescent="0.3">
      <c r="A269">
        <v>306026</v>
      </c>
      <c r="B269" t="s">
        <v>887</v>
      </c>
      <c r="C269">
        <v>1</v>
      </c>
      <c r="D269" t="s">
        <v>99</v>
      </c>
      <c r="E269" t="s">
        <v>106</v>
      </c>
      <c r="F269">
        <v>77.173429200000001</v>
      </c>
      <c r="G269">
        <v>28.598181799999999</v>
      </c>
      <c r="H269" t="s">
        <v>12069</v>
      </c>
      <c r="I269" t="s">
        <v>150</v>
      </c>
      <c r="J269" t="s">
        <v>102</v>
      </c>
      <c r="K269" t="s">
        <v>23</v>
      </c>
      <c r="L269" t="s">
        <v>23</v>
      </c>
      <c r="M269" t="s">
        <v>23</v>
      </c>
      <c r="N269" t="s">
        <v>23</v>
      </c>
      <c r="O269">
        <v>4</v>
      </c>
      <c r="P269">
        <v>17</v>
      </c>
      <c r="Q269">
        <v>2000</v>
      </c>
      <c r="R269">
        <v>3.2</v>
      </c>
      <c r="S269" s="1">
        <v>41721</v>
      </c>
      <c r="T269">
        <v>2014</v>
      </c>
      <c r="U269">
        <v>23</v>
      </c>
      <c r="V269" t="s">
        <v>12110</v>
      </c>
      <c r="W269" t="s">
        <v>12111</v>
      </c>
      <c r="X269">
        <v>5</v>
      </c>
      <c r="Y269" t="s">
        <v>12106</v>
      </c>
      <c r="Z269">
        <v>1.2E-2</v>
      </c>
      <c r="AA269">
        <v>3673</v>
      </c>
      <c r="AB269" t="s">
        <v>887</v>
      </c>
      <c r="AC269">
        <v>0</v>
      </c>
      <c r="AD269" s="9">
        <f>Merged[[#This Row],[Average_Cost_for_two]]*Merged[[#This Row],[USD Rate]]</f>
        <v>24</v>
      </c>
    </row>
    <row r="270" spans="1:30" x14ac:dyDescent="0.3">
      <c r="A270">
        <v>3541</v>
      </c>
      <c r="B270" t="s">
        <v>889</v>
      </c>
      <c r="C270">
        <v>1</v>
      </c>
      <c r="D270" t="s">
        <v>99</v>
      </c>
      <c r="E270" t="s">
        <v>890</v>
      </c>
      <c r="F270">
        <v>77.232926300000003</v>
      </c>
      <c r="G270">
        <v>28.556868999999999</v>
      </c>
      <c r="H270" t="s">
        <v>12069</v>
      </c>
      <c r="I270" t="s">
        <v>248</v>
      </c>
      <c r="J270" t="s">
        <v>102</v>
      </c>
      <c r="K270" t="s">
        <v>23</v>
      </c>
      <c r="L270" t="s">
        <v>23</v>
      </c>
      <c r="M270" t="s">
        <v>23</v>
      </c>
      <c r="N270" t="s">
        <v>23</v>
      </c>
      <c r="O270">
        <v>4</v>
      </c>
      <c r="P270">
        <v>524</v>
      </c>
      <c r="Q270">
        <v>2000</v>
      </c>
      <c r="R270">
        <v>4.5</v>
      </c>
      <c r="S270" s="1">
        <v>41338</v>
      </c>
      <c r="T270">
        <v>2013</v>
      </c>
      <c r="U270">
        <v>5</v>
      </c>
      <c r="V270" t="s">
        <v>12110</v>
      </c>
      <c r="W270" t="s">
        <v>12111</v>
      </c>
      <c r="X270">
        <v>2</v>
      </c>
      <c r="Y270" t="s">
        <v>12106</v>
      </c>
      <c r="Z270">
        <v>1.2E-2</v>
      </c>
      <c r="AA270">
        <v>43</v>
      </c>
      <c r="AB270" t="s">
        <v>889</v>
      </c>
      <c r="AC270">
        <v>2</v>
      </c>
      <c r="AD270" s="9">
        <f>Merged[[#This Row],[Average_Cost_for_two]]*Merged[[#This Row],[USD Rate]]</f>
        <v>24</v>
      </c>
    </row>
    <row r="271" spans="1:30" x14ac:dyDescent="0.3">
      <c r="A271">
        <v>4741</v>
      </c>
      <c r="B271" t="s">
        <v>892</v>
      </c>
      <c r="C271">
        <v>1</v>
      </c>
      <c r="D271" t="s">
        <v>99</v>
      </c>
      <c r="E271" t="s">
        <v>578</v>
      </c>
      <c r="F271">
        <v>77.226100299999999</v>
      </c>
      <c r="G271">
        <v>28.5999579</v>
      </c>
      <c r="H271" t="s">
        <v>12069</v>
      </c>
      <c r="I271" t="s">
        <v>893</v>
      </c>
      <c r="J271" t="s">
        <v>102</v>
      </c>
      <c r="K271" t="s">
        <v>103</v>
      </c>
      <c r="L271" t="s">
        <v>23</v>
      </c>
      <c r="M271" t="s">
        <v>23</v>
      </c>
      <c r="N271" t="s">
        <v>23</v>
      </c>
      <c r="O271">
        <v>4</v>
      </c>
      <c r="P271">
        <v>1428</v>
      </c>
      <c r="Q271">
        <v>2000</v>
      </c>
      <c r="R271">
        <v>3.6</v>
      </c>
      <c r="S271" s="1">
        <v>41335</v>
      </c>
      <c r="T271">
        <v>2013</v>
      </c>
      <c r="U271">
        <v>2</v>
      </c>
      <c r="V271" t="s">
        <v>12110</v>
      </c>
      <c r="W271" t="s">
        <v>12111</v>
      </c>
      <c r="X271">
        <v>1</v>
      </c>
      <c r="Y271" t="s">
        <v>12106</v>
      </c>
      <c r="Z271">
        <v>1.2E-2</v>
      </c>
      <c r="AA271">
        <v>57</v>
      </c>
      <c r="AB271" t="s">
        <v>892</v>
      </c>
      <c r="AC271">
        <v>6</v>
      </c>
      <c r="AD271" s="9">
        <f>Merged[[#This Row],[Average_Cost_for_two]]*Merged[[#This Row],[USD Rate]]</f>
        <v>24</v>
      </c>
    </row>
    <row r="272" spans="1:30" x14ac:dyDescent="0.3">
      <c r="A272">
        <v>313299</v>
      </c>
      <c r="B272" t="s">
        <v>895</v>
      </c>
      <c r="C272">
        <v>1</v>
      </c>
      <c r="D272" t="s">
        <v>99</v>
      </c>
      <c r="E272" t="s">
        <v>578</v>
      </c>
      <c r="F272">
        <v>77.226190099999997</v>
      </c>
      <c r="G272">
        <v>28.599876800000001</v>
      </c>
      <c r="H272" t="s">
        <v>12069</v>
      </c>
      <c r="I272" t="s">
        <v>896</v>
      </c>
      <c r="J272" t="s">
        <v>102</v>
      </c>
      <c r="K272" t="s">
        <v>23</v>
      </c>
      <c r="L272" t="s">
        <v>23</v>
      </c>
      <c r="M272" t="s">
        <v>23</v>
      </c>
      <c r="N272" t="s">
        <v>23</v>
      </c>
      <c r="O272">
        <v>4</v>
      </c>
      <c r="P272">
        <v>551</v>
      </c>
      <c r="Q272">
        <v>2000</v>
      </c>
      <c r="R272">
        <v>4.2</v>
      </c>
      <c r="S272" s="1">
        <v>41717</v>
      </c>
      <c r="T272">
        <v>2014</v>
      </c>
      <c r="U272">
        <v>19</v>
      </c>
      <c r="V272" t="s">
        <v>12110</v>
      </c>
      <c r="W272" t="s">
        <v>12111</v>
      </c>
      <c r="X272">
        <v>4</v>
      </c>
      <c r="Y272" t="s">
        <v>12106</v>
      </c>
      <c r="Z272">
        <v>1.2E-2</v>
      </c>
      <c r="AA272">
        <v>3760</v>
      </c>
      <c r="AB272" t="s">
        <v>895</v>
      </c>
      <c r="AC272">
        <v>3</v>
      </c>
      <c r="AD272" s="9">
        <f>Merged[[#This Row],[Average_Cost_for_two]]*Merged[[#This Row],[USD Rate]]</f>
        <v>24</v>
      </c>
    </row>
    <row r="273" spans="1:30" x14ac:dyDescent="0.3">
      <c r="A273">
        <v>3943</v>
      </c>
      <c r="B273" t="s">
        <v>898</v>
      </c>
      <c r="C273">
        <v>1</v>
      </c>
      <c r="D273" t="s">
        <v>99</v>
      </c>
      <c r="E273" t="s">
        <v>147</v>
      </c>
      <c r="F273">
        <v>77.218555199999997</v>
      </c>
      <c r="G273">
        <v>28.618773600000001</v>
      </c>
      <c r="H273" t="s">
        <v>12069</v>
      </c>
      <c r="I273" t="s">
        <v>150</v>
      </c>
      <c r="J273" t="s">
        <v>102</v>
      </c>
      <c r="K273" t="s">
        <v>23</v>
      </c>
      <c r="L273" t="s">
        <v>23</v>
      </c>
      <c r="M273" t="s">
        <v>23</v>
      </c>
      <c r="N273" t="s">
        <v>23</v>
      </c>
      <c r="O273">
        <v>4</v>
      </c>
      <c r="P273">
        <v>20</v>
      </c>
      <c r="Q273">
        <v>2000</v>
      </c>
      <c r="R273">
        <v>3.3</v>
      </c>
      <c r="S273" s="1">
        <v>40991</v>
      </c>
      <c r="T273">
        <v>2012</v>
      </c>
      <c r="U273">
        <v>23</v>
      </c>
      <c r="V273" t="s">
        <v>12110</v>
      </c>
      <c r="W273" t="s">
        <v>12111</v>
      </c>
      <c r="X273">
        <v>4</v>
      </c>
      <c r="Y273" t="s">
        <v>12106</v>
      </c>
      <c r="Z273">
        <v>1.2E-2</v>
      </c>
      <c r="AA273">
        <v>48</v>
      </c>
      <c r="AB273" t="s">
        <v>898</v>
      </c>
      <c r="AC273">
        <v>5</v>
      </c>
      <c r="AD273" s="9">
        <f>Merged[[#This Row],[Average_Cost_for_two]]*Merged[[#This Row],[USD Rate]]</f>
        <v>24</v>
      </c>
    </row>
    <row r="274" spans="1:30" x14ac:dyDescent="0.3">
      <c r="A274">
        <v>18429148</v>
      </c>
      <c r="B274" t="s">
        <v>900</v>
      </c>
      <c r="C274">
        <v>1</v>
      </c>
      <c r="D274" t="s">
        <v>99</v>
      </c>
      <c r="E274" t="s">
        <v>901</v>
      </c>
      <c r="F274">
        <v>77.218698369999998</v>
      </c>
      <c r="G274">
        <v>28.52845641</v>
      </c>
      <c r="H274" t="s">
        <v>12069</v>
      </c>
      <c r="I274" t="s">
        <v>902</v>
      </c>
      <c r="J274" t="s">
        <v>102</v>
      </c>
      <c r="K274" t="s">
        <v>23</v>
      </c>
      <c r="L274" t="s">
        <v>23</v>
      </c>
      <c r="M274" t="s">
        <v>23</v>
      </c>
      <c r="N274" t="s">
        <v>23</v>
      </c>
      <c r="O274">
        <v>4</v>
      </c>
      <c r="P274">
        <v>268</v>
      </c>
      <c r="Q274">
        <v>2000</v>
      </c>
      <c r="R274">
        <v>4.7</v>
      </c>
      <c r="S274" s="1">
        <v>41700</v>
      </c>
      <c r="T274">
        <v>2014</v>
      </c>
      <c r="U274">
        <v>2</v>
      </c>
      <c r="V274" t="s">
        <v>12110</v>
      </c>
      <c r="W274" t="s">
        <v>12111</v>
      </c>
      <c r="X274">
        <v>2</v>
      </c>
      <c r="Y274" t="s">
        <v>12106</v>
      </c>
      <c r="Z274">
        <v>1.2E-2</v>
      </c>
      <c r="AA274">
        <v>221150</v>
      </c>
      <c r="AB274" t="s">
        <v>900</v>
      </c>
      <c r="AC274">
        <v>0</v>
      </c>
      <c r="AD274" s="9">
        <f>Merged[[#This Row],[Average_Cost_for_two]]*Merged[[#This Row],[USD Rate]]</f>
        <v>24</v>
      </c>
    </row>
    <row r="275" spans="1:30" x14ac:dyDescent="0.3">
      <c r="A275">
        <v>760</v>
      </c>
      <c r="B275" t="s">
        <v>904</v>
      </c>
      <c r="C275">
        <v>1</v>
      </c>
      <c r="D275" t="s">
        <v>99</v>
      </c>
      <c r="E275" t="s">
        <v>905</v>
      </c>
      <c r="F275">
        <v>77.230411500000002</v>
      </c>
      <c r="G275">
        <v>28.573212399999999</v>
      </c>
      <c r="H275" t="s">
        <v>12069</v>
      </c>
      <c r="I275" t="s">
        <v>160</v>
      </c>
      <c r="J275" t="s">
        <v>102</v>
      </c>
      <c r="K275" t="s">
        <v>103</v>
      </c>
      <c r="L275" t="s">
        <v>103</v>
      </c>
      <c r="M275" t="s">
        <v>23</v>
      </c>
      <c r="N275" t="s">
        <v>23</v>
      </c>
      <c r="O275">
        <v>4</v>
      </c>
      <c r="P275">
        <v>354</v>
      </c>
      <c r="Q275">
        <v>2000</v>
      </c>
      <c r="R275">
        <v>3.8</v>
      </c>
      <c r="S275" s="1">
        <v>41320</v>
      </c>
      <c r="T275">
        <v>2013</v>
      </c>
      <c r="U275">
        <v>15</v>
      </c>
      <c r="V275" t="s">
        <v>12110</v>
      </c>
      <c r="W275" t="s">
        <v>12112</v>
      </c>
      <c r="X275">
        <v>3</v>
      </c>
      <c r="Y275" t="s">
        <v>12100</v>
      </c>
      <c r="Z275">
        <v>1.2E-2</v>
      </c>
      <c r="AA275">
        <v>10</v>
      </c>
      <c r="AB275" t="s">
        <v>904</v>
      </c>
      <c r="AC275">
        <v>5</v>
      </c>
      <c r="AD275" s="9">
        <f>Merged[[#This Row],[Average_Cost_for_two]]*Merged[[#This Row],[USD Rate]]</f>
        <v>24</v>
      </c>
    </row>
    <row r="276" spans="1:30" x14ac:dyDescent="0.3">
      <c r="A276">
        <v>3260</v>
      </c>
      <c r="B276" t="s">
        <v>907</v>
      </c>
      <c r="C276">
        <v>1</v>
      </c>
      <c r="D276" t="s">
        <v>99</v>
      </c>
      <c r="E276" t="s">
        <v>607</v>
      </c>
      <c r="F276">
        <v>77.143050099999996</v>
      </c>
      <c r="G276">
        <v>28.705660399999999</v>
      </c>
      <c r="H276" t="s">
        <v>12069</v>
      </c>
      <c r="I276" t="s">
        <v>908</v>
      </c>
      <c r="J276" t="s">
        <v>102</v>
      </c>
      <c r="K276" t="s">
        <v>103</v>
      </c>
      <c r="L276" t="s">
        <v>23</v>
      </c>
      <c r="M276" t="s">
        <v>23</v>
      </c>
      <c r="N276" t="s">
        <v>23</v>
      </c>
      <c r="O276">
        <v>4</v>
      </c>
      <c r="P276">
        <v>19</v>
      </c>
      <c r="Q276">
        <v>2000</v>
      </c>
      <c r="R276">
        <v>2.8</v>
      </c>
      <c r="S276" s="1">
        <v>40216</v>
      </c>
      <c r="T276">
        <v>2010</v>
      </c>
      <c r="U276">
        <v>7</v>
      </c>
      <c r="V276" t="s">
        <v>12110</v>
      </c>
      <c r="W276" t="s">
        <v>12112</v>
      </c>
      <c r="X276">
        <v>2</v>
      </c>
      <c r="Y276" t="s">
        <v>12100</v>
      </c>
      <c r="Z276">
        <v>1.2E-2</v>
      </c>
      <c r="AA276">
        <v>40</v>
      </c>
      <c r="AB276" t="s">
        <v>907</v>
      </c>
      <c r="AC276">
        <v>0</v>
      </c>
      <c r="AD276" s="9">
        <f>Merged[[#This Row],[Average_Cost_for_two]]*Merged[[#This Row],[USD Rate]]</f>
        <v>24</v>
      </c>
    </row>
    <row r="277" spans="1:30" x14ac:dyDescent="0.3">
      <c r="A277">
        <v>3425</v>
      </c>
      <c r="B277" t="s">
        <v>910</v>
      </c>
      <c r="C277">
        <v>1</v>
      </c>
      <c r="D277" t="s">
        <v>99</v>
      </c>
      <c r="E277" t="s">
        <v>578</v>
      </c>
      <c r="F277">
        <v>77.226435300000006</v>
      </c>
      <c r="G277">
        <v>28.599636499999999</v>
      </c>
      <c r="H277" t="s">
        <v>12069</v>
      </c>
      <c r="I277" t="s">
        <v>911</v>
      </c>
      <c r="J277" t="s">
        <v>102</v>
      </c>
      <c r="K277" t="s">
        <v>103</v>
      </c>
      <c r="L277" t="s">
        <v>23</v>
      </c>
      <c r="M277" t="s">
        <v>23</v>
      </c>
      <c r="N277" t="s">
        <v>23</v>
      </c>
      <c r="O277">
        <v>4</v>
      </c>
      <c r="P277">
        <v>203</v>
      </c>
      <c r="Q277">
        <v>2000</v>
      </c>
      <c r="R277">
        <v>3.8</v>
      </c>
      <c r="S277" s="1">
        <v>42786</v>
      </c>
      <c r="T277">
        <v>2017</v>
      </c>
      <c r="U277">
        <v>20</v>
      </c>
      <c r="V277" t="s">
        <v>12110</v>
      </c>
      <c r="W277" t="s">
        <v>12112</v>
      </c>
      <c r="X277">
        <v>4</v>
      </c>
      <c r="Y277" t="s">
        <v>12100</v>
      </c>
      <c r="Z277">
        <v>1.2E-2</v>
      </c>
      <c r="AA277">
        <v>42</v>
      </c>
      <c r="AB277" t="s">
        <v>910</v>
      </c>
      <c r="AC277">
        <v>1</v>
      </c>
      <c r="AD277" s="9">
        <f>Merged[[#This Row],[Average_Cost_for_two]]*Merged[[#This Row],[USD Rate]]</f>
        <v>24</v>
      </c>
    </row>
    <row r="278" spans="1:30" x14ac:dyDescent="0.3">
      <c r="A278">
        <v>3207</v>
      </c>
      <c r="B278" t="s">
        <v>913</v>
      </c>
      <c r="C278">
        <v>1</v>
      </c>
      <c r="D278" t="s">
        <v>99</v>
      </c>
      <c r="E278" t="s">
        <v>751</v>
      </c>
      <c r="F278">
        <v>77.220221530000003</v>
      </c>
      <c r="G278">
        <v>28.52954866</v>
      </c>
      <c r="H278" t="s">
        <v>12069</v>
      </c>
      <c r="I278" t="s">
        <v>914</v>
      </c>
      <c r="J278" t="s">
        <v>102</v>
      </c>
      <c r="K278" t="s">
        <v>23</v>
      </c>
      <c r="L278" t="s">
        <v>103</v>
      </c>
      <c r="M278" t="s">
        <v>23</v>
      </c>
      <c r="N278" t="s">
        <v>23</v>
      </c>
      <c r="O278">
        <v>4</v>
      </c>
      <c r="P278">
        <v>220</v>
      </c>
      <c r="Q278">
        <v>2000</v>
      </c>
      <c r="R278">
        <v>3.4</v>
      </c>
      <c r="S278" s="1">
        <v>40581</v>
      </c>
      <c r="T278">
        <v>2011</v>
      </c>
      <c r="U278">
        <v>7</v>
      </c>
      <c r="V278" t="s">
        <v>12110</v>
      </c>
      <c r="W278" t="s">
        <v>12112</v>
      </c>
      <c r="X278">
        <v>2</v>
      </c>
      <c r="Y278" t="s">
        <v>12100</v>
      </c>
      <c r="Z278">
        <v>1.2E-2</v>
      </c>
      <c r="AA278">
        <v>39</v>
      </c>
      <c r="AB278" t="s">
        <v>913</v>
      </c>
      <c r="AC278">
        <v>1</v>
      </c>
      <c r="AD278" s="9">
        <f>Merged[[#This Row],[Average_Cost_for_two]]*Merged[[#This Row],[USD Rate]]</f>
        <v>24</v>
      </c>
    </row>
    <row r="279" spans="1:30" x14ac:dyDescent="0.3">
      <c r="A279">
        <v>2726</v>
      </c>
      <c r="B279" t="s">
        <v>916</v>
      </c>
      <c r="C279">
        <v>1</v>
      </c>
      <c r="D279" t="s">
        <v>99</v>
      </c>
      <c r="E279" t="s">
        <v>117</v>
      </c>
      <c r="F279">
        <v>77.218185000000005</v>
      </c>
      <c r="G279">
        <v>28.625443000000001</v>
      </c>
      <c r="H279" t="s">
        <v>12069</v>
      </c>
      <c r="I279" t="s">
        <v>917</v>
      </c>
      <c r="J279" t="s">
        <v>102</v>
      </c>
      <c r="K279" t="s">
        <v>103</v>
      </c>
      <c r="L279" t="s">
        <v>23</v>
      </c>
      <c r="M279" t="s">
        <v>23</v>
      </c>
      <c r="N279" t="s">
        <v>23</v>
      </c>
      <c r="O279">
        <v>4</v>
      </c>
      <c r="P279">
        <v>10</v>
      </c>
      <c r="Q279">
        <v>2000</v>
      </c>
      <c r="R279">
        <v>3.2</v>
      </c>
      <c r="S279" s="1">
        <v>41313</v>
      </c>
      <c r="T279">
        <v>2013</v>
      </c>
      <c r="U279">
        <v>8</v>
      </c>
      <c r="V279" t="s">
        <v>12110</v>
      </c>
      <c r="W279" t="s">
        <v>12112</v>
      </c>
      <c r="X279">
        <v>2</v>
      </c>
      <c r="Y279" t="s">
        <v>12100</v>
      </c>
      <c r="Z279">
        <v>1.2E-2</v>
      </c>
      <c r="AA279">
        <v>33</v>
      </c>
      <c r="AB279" t="s">
        <v>916</v>
      </c>
      <c r="AC279">
        <v>5</v>
      </c>
      <c r="AD279" s="9">
        <f>Merged[[#This Row],[Average_Cost_for_two]]*Merged[[#This Row],[USD Rate]]</f>
        <v>24</v>
      </c>
    </row>
    <row r="280" spans="1:30" x14ac:dyDescent="0.3">
      <c r="A280">
        <v>307362</v>
      </c>
      <c r="B280" t="s">
        <v>919</v>
      </c>
      <c r="C280">
        <v>1</v>
      </c>
      <c r="D280" t="s">
        <v>99</v>
      </c>
      <c r="E280" t="s">
        <v>430</v>
      </c>
      <c r="F280">
        <v>77.297484499999996</v>
      </c>
      <c r="G280">
        <v>28.5902478</v>
      </c>
      <c r="H280" t="s">
        <v>12069</v>
      </c>
      <c r="I280" t="s">
        <v>150</v>
      </c>
      <c r="J280" t="s">
        <v>102</v>
      </c>
      <c r="K280" t="s">
        <v>103</v>
      </c>
      <c r="L280" t="s">
        <v>23</v>
      </c>
      <c r="M280" t="s">
        <v>23</v>
      </c>
      <c r="N280" t="s">
        <v>23</v>
      </c>
      <c r="O280">
        <v>4</v>
      </c>
      <c r="P280">
        <v>12</v>
      </c>
      <c r="Q280">
        <v>2000</v>
      </c>
      <c r="R280">
        <v>3.2</v>
      </c>
      <c r="S280" s="1">
        <v>41650</v>
      </c>
      <c r="T280">
        <v>2014</v>
      </c>
      <c r="U280">
        <v>11</v>
      </c>
      <c r="V280" t="s">
        <v>12110</v>
      </c>
      <c r="W280" t="s">
        <v>12113</v>
      </c>
      <c r="X280">
        <v>2</v>
      </c>
      <c r="Y280" t="s">
        <v>12106</v>
      </c>
      <c r="Z280">
        <v>1.2E-2</v>
      </c>
      <c r="AA280">
        <v>3689</v>
      </c>
      <c r="AB280" t="s">
        <v>919</v>
      </c>
      <c r="AC280">
        <v>6</v>
      </c>
      <c r="AD280" s="9">
        <f>Merged[[#This Row],[Average_Cost_for_two]]*Merged[[#This Row],[USD Rate]]</f>
        <v>24</v>
      </c>
    </row>
    <row r="281" spans="1:30" x14ac:dyDescent="0.3">
      <c r="A281">
        <v>18317476</v>
      </c>
      <c r="B281" t="s">
        <v>921</v>
      </c>
      <c r="C281">
        <v>1</v>
      </c>
      <c r="D281" t="s">
        <v>99</v>
      </c>
      <c r="E281" t="s">
        <v>879</v>
      </c>
      <c r="F281">
        <v>77.243119699999994</v>
      </c>
      <c r="G281">
        <v>28.6463374</v>
      </c>
      <c r="H281" t="s">
        <v>12069</v>
      </c>
      <c r="I281" t="s">
        <v>150</v>
      </c>
      <c r="J281" t="s">
        <v>102</v>
      </c>
      <c r="K281" t="s">
        <v>103</v>
      </c>
      <c r="L281" t="s">
        <v>23</v>
      </c>
      <c r="M281" t="s">
        <v>23</v>
      </c>
      <c r="N281" t="s">
        <v>23</v>
      </c>
      <c r="O281">
        <v>4</v>
      </c>
      <c r="P281">
        <v>1</v>
      </c>
      <c r="Q281">
        <v>2000</v>
      </c>
      <c r="R281">
        <v>1</v>
      </c>
      <c r="S281" s="1">
        <v>40205</v>
      </c>
      <c r="T281">
        <v>2010</v>
      </c>
      <c r="U281">
        <v>27</v>
      </c>
      <c r="V281" t="s">
        <v>12110</v>
      </c>
      <c r="W281" t="s">
        <v>12113</v>
      </c>
      <c r="X281">
        <v>5</v>
      </c>
      <c r="Y281" t="s">
        <v>12106</v>
      </c>
      <c r="Z281">
        <v>1.2E-2</v>
      </c>
      <c r="AA281">
        <v>219810</v>
      </c>
      <c r="AB281" t="s">
        <v>921</v>
      </c>
      <c r="AC281">
        <v>3</v>
      </c>
      <c r="AD281" s="9">
        <f>Merged[[#This Row],[Average_Cost_for_two]]*Merged[[#This Row],[USD Rate]]</f>
        <v>24</v>
      </c>
    </row>
    <row r="282" spans="1:30" x14ac:dyDescent="0.3">
      <c r="A282">
        <v>4915</v>
      </c>
      <c r="B282" t="s">
        <v>923</v>
      </c>
      <c r="C282">
        <v>1</v>
      </c>
      <c r="D282" t="s">
        <v>99</v>
      </c>
      <c r="E282" t="s">
        <v>133</v>
      </c>
      <c r="F282">
        <v>77.189003900000003</v>
      </c>
      <c r="G282">
        <v>28.5793611</v>
      </c>
      <c r="H282" t="s">
        <v>12069</v>
      </c>
      <c r="I282" t="s">
        <v>924</v>
      </c>
      <c r="J282" t="s">
        <v>102</v>
      </c>
      <c r="K282" t="s">
        <v>23</v>
      </c>
      <c r="L282" t="s">
        <v>23</v>
      </c>
      <c r="M282" t="s">
        <v>23</v>
      </c>
      <c r="N282" t="s">
        <v>23</v>
      </c>
      <c r="O282">
        <v>4</v>
      </c>
      <c r="P282">
        <v>32</v>
      </c>
      <c r="Q282">
        <v>2000</v>
      </c>
      <c r="R282">
        <v>3.6</v>
      </c>
      <c r="S282" s="1">
        <v>41278</v>
      </c>
      <c r="T282">
        <v>2013</v>
      </c>
      <c r="U282">
        <v>4</v>
      </c>
      <c r="V282" t="s">
        <v>12110</v>
      </c>
      <c r="W282" t="s">
        <v>12113</v>
      </c>
      <c r="X282">
        <v>1</v>
      </c>
      <c r="Y282" t="s">
        <v>12106</v>
      </c>
      <c r="Z282">
        <v>1.2E-2</v>
      </c>
      <c r="AA282">
        <v>59</v>
      </c>
      <c r="AB282" t="s">
        <v>923</v>
      </c>
      <c r="AC282">
        <v>5</v>
      </c>
      <c r="AD282" s="9">
        <f>Merged[[#This Row],[Average_Cost_for_two]]*Merged[[#This Row],[USD Rate]]</f>
        <v>24</v>
      </c>
    </row>
    <row r="283" spans="1:30" x14ac:dyDescent="0.3">
      <c r="A283">
        <v>18400770</v>
      </c>
      <c r="B283" t="s">
        <v>926</v>
      </c>
      <c r="C283">
        <v>1</v>
      </c>
      <c r="D283" t="s">
        <v>99</v>
      </c>
      <c r="E283" t="s">
        <v>100</v>
      </c>
      <c r="F283">
        <v>77.170140799999999</v>
      </c>
      <c r="G283">
        <v>28.5950782</v>
      </c>
      <c r="H283" t="s">
        <v>12069</v>
      </c>
      <c r="I283" t="s">
        <v>927</v>
      </c>
      <c r="J283" t="s">
        <v>102</v>
      </c>
      <c r="K283" t="s">
        <v>103</v>
      </c>
      <c r="L283" t="s">
        <v>23</v>
      </c>
      <c r="M283" t="s">
        <v>23</v>
      </c>
      <c r="N283" t="s">
        <v>23</v>
      </c>
      <c r="O283">
        <v>4</v>
      </c>
      <c r="P283">
        <v>42</v>
      </c>
      <c r="Q283">
        <v>2000</v>
      </c>
      <c r="R283">
        <v>3.7</v>
      </c>
      <c r="S283" s="1">
        <v>43117</v>
      </c>
      <c r="T283">
        <v>2018</v>
      </c>
      <c r="U283">
        <v>17</v>
      </c>
      <c r="V283" t="s">
        <v>12110</v>
      </c>
      <c r="W283" t="s">
        <v>12113</v>
      </c>
      <c r="X283">
        <v>3</v>
      </c>
      <c r="Y283" t="s">
        <v>12106</v>
      </c>
      <c r="Z283">
        <v>1.2E-2</v>
      </c>
      <c r="AA283">
        <v>220810</v>
      </c>
      <c r="AB283" t="s">
        <v>926</v>
      </c>
      <c r="AC283">
        <v>3</v>
      </c>
      <c r="AD283" s="9">
        <f>Merged[[#This Row],[Average_Cost_for_two]]*Merged[[#This Row],[USD Rate]]</f>
        <v>24</v>
      </c>
    </row>
    <row r="284" spans="1:30" x14ac:dyDescent="0.3">
      <c r="A284">
        <v>307501</v>
      </c>
      <c r="B284" t="s">
        <v>929</v>
      </c>
      <c r="C284">
        <v>1</v>
      </c>
      <c r="D284" t="s">
        <v>99</v>
      </c>
      <c r="E284" t="s">
        <v>930</v>
      </c>
      <c r="F284">
        <v>77.079437999999996</v>
      </c>
      <c r="G284">
        <v>28.629505300000002</v>
      </c>
      <c r="H284" t="s">
        <v>12069</v>
      </c>
      <c r="I284" t="s">
        <v>931</v>
      </c>
      <c r="J284" t="s">
        <v>102</v>
      </c>
      <c r="K284" t="s">
        <v>103</v>
      </c>
      <c r="L284" t="s">
        <v>23</v>
      </c>
      <c r="M284" t="s">
        <v>23</v>
      </c>
      <c r="N284" t="s">
        <v>23</v>
      </c>
      <c r="O284">
        <v>4</v>
      </c>
      <c r="P284">
        <v>67</v>
      </c>
      <c r="Q284">
        <v>2000</v>
      </c>
      <c r="R284">
        <v>2.6</v>
      </c>
      <c r="S284" s="1">
        <v>42360</v>
      </c>
      <c r="T284">
        <v>2015</v>
      </c>
      <c r="U284">
        <v>22</v>
      </c>
      <c r="V284" t="s">
        <v>12098</v>
      </c>
      <c r="W284" t="s">
        <v>12112</v>
      </c>
      <c r="X284">
        <v>4</v>
      </c>
      <c r="Y284" t="s">
        <v>12100</v>
      </c>
      <c r="Z284">
        <v>1.2E-2</v>
      </c>
      <c r="AA284">
        <v>3691</v>
      </c>
      <c r="AB284" t="s">
        <v>929</v>
      </c>
      <c r="AC284">
        <v>2</v>
      </c>
      <c r="AD284" s="9">
        <f>Merged[[#This Row],[Average_Cost_for_two]]*Merged[[#This Row],[USD Rate]]</f>
        <v>24</v>
      </c>
    </row>
    <row r="285" spans="1:30" x14ac:dyDescent="0.3">
      <c r="A285">
        <v>18424903</v>
      </c>
      <c r="B285" t="s">
        <v>933</v>
      </c>
      <c r="C285">
        <v>1</v>
      </c>
      <c r="D285" t="s">
        <v>99</v>
      </c>
      <c r="E285" t="s">
        <v>901</v>
      </c>
      <c r="F285">
        <v>77.218727880000003</v>
      </c>
      <c r="G285">
        <v>28.528320610000002</v>
      </c>
      <c r="H285" t="s">
        <v>12069</v>
      </c>
      <c r="I285" t="s">
        <v>934</v>
      </c>
      <c r="J285" t="s">
        <v>102</v>
      </c>
      <c r="K285" t="s">
        <v>103</v>
      </c>
      <c r="L285" t="s">
        <v>23</v>
      </c>
      <c r="M285" t="s">
        <v>23</v>
      </c>
      <c r="N285" t="s">
        <v>23</v>
      </c>
      <c r="O285">
        <v>4</v>
      </c>
      <c r="P285">
        <v>130</v>
      </c>
      <c r="Q285">
        <v>2000</v>
      </c>
      <c r="R285">
        <v>4.3</v>
      </c>
      <c r="S285" s="1">
        <v>43095</v>
      </c>
      <c r="T285">
        <v>2017</v>
      </c>
      <c r="U285">
        <v>26</v>
      </c>
      <c r="V285" t="s">
        <v>12098</v>
      </c>
      <c r="W285" t="s">
        <v>12112</v>
      </c>
      <c r="X285">
        <v>5</v>
      </c>
      <c r="Y285" t="s">
        <v>12100</v>
      </c>
      <c r="Z285">
        <v>1.2E-2</v>
      </c>
      <c r="AA285">
        <v>221099</v>
      </c>
      <c r="AB285" t="s">
        <v>933</v>
      </c>
      <c r="AC285">
        <v>2</v>
      </c>
      <c r="AD285" s="9">
        <f>Merged[[#This Row],[Average_Cost_for_two]]*Merged[[#This Row],[USD Rate]]</f>
        <v>24</v>
      </c>
    </row>
    <row r="286" spans="1:30" x14ac:dyDescent="0.3">
      <c r="A286">
        <v>819</v>
      </c>
      <c r="B286" t="s">
        <v>936</v>
      </c>
      <c r="C286">
        <v>1</v>
      </c>
      <c r="D286" t="s">
        <v>99</v>
      </c>
      <c r="E286" t="s">
        <v>937</v>
      </c>
      <c r="F286">
        <v>77.187005400000004</v>
      </c>
      <c r="G286">
        <v>28.569206699999999</v>
      </c>
      <c r="H286" t="s">
        <v>12069</v>
      </c>
      <c r="I286" t="s">
        <v>938</v>
      </c>
      <c r="J286" t="s">
        <v>102</v>
      </c>
      <c r="K286" t="s">
        <v>103</v>
      </c>
      <c r="L286" t="s">
        <v>23</v>
      </c>
      <c r="M286" t="s">
        <v>23</v>
      </c>
      <c r="N286" t="s">
        <v>23</v>
      </c>
      <c r="O286">
        <v>4</v>
      </c>
      <c r="P286">
        <v>59</v>
      </c>
      <c r="Q286">
        <v>2000</v>
      </c>
      <c r="R286">
        <v>3.2</v>
      </c>
      <c r="S286" s="1">
        <v>41225</v>
      </c>
      <c r="T286">
        <v>2012</v>
      </c>
      <c r="U286">
        <v>12</v>
      </c>
      <c r="V286" t="s">
        <v>12098</v>
      </c>
      <c r="W286" t="s">
        <v>12104</v>
      </c>
      <c r="X286">
        <v>3</v>
      </c>
      <c r="Y286" t="s">
        <v>12100</v>
      </c>
      <c r="Z286">
        <v>1.2E-2</v>
      </c>
      <c r="AA286">
        <v>10</v>
      </c>
      <c r="AB286" t="s">
        <v>936</v>
      </c>
      <c r="AC286">
        <v>1</v>
      </c>
      <c r="AD286" s="9">
        <f>Merged[[#This Row],[Average_Cost_for_two]]*Merged[[#This Row],[USD Rate]]</f>
        <v>24</v>
      </c>
    </row>
    <row r="287" spans="1:30" x14ac:dyDescent="0.3">
      <c r="A287">
        <v>310167</v>
      </c>
      <c r="B287" t="s">
        <v>940</v>
      </c>
      <c r="C287">
        <v>1</v>
      </c>
      <c r="D287" t="s">
        <v>99</v>
      </c>
      <c r="E287" t="s">
        <v>761</v>
      </c>
      <c r="F287">
        <v>77.120505899999998</v>
      </c>
      <c r="G287">
        <v>28.6500509</v>
      </c>
      <c r="H287" t="s">
        <v>12069</v>
      </c>
      <c r="I287" t="s">
        <v>941</v>
      </c>
      <c r="J287" t="s">
        <v>102</v>
      </c>
      <c r="K287" t="s">
        <v>103</v>
      </c>
      <c r="L287" t="s">
        <v>103</v>
      </c>
      <c r="M287" t="s">
        <v>23</v>
      </c>
      <c r="N287" t="s">
        <v>23</v>
      </c>
      <c r="O287">
        <v>4</v>
      </c>
      <c r="P287">
        <v>300</v>
      </c>
      <c r="Q287">
        <v>2000</v>
      </c>
      <c r="R287">
        <v>3.8</v>
      </c>
      <c r="S287" s="1">
        <v>41960</v>
      </c>
      <c r="T287">
        <v>2014</v>
      </c>
      <c r="U287">
        <v>17</v>
      </c>
      <c r="V287" t="s">
        <v>12098</v>
      </c>
      <c r="W287" t="s">
        <v>12104</v>
      </c>
      <c r="X287">
        <v>4</v>
      </c>
      <c r="Y287" t="s">
        <v>12100</v>
      </c>
      <c r="Z287">
        <v>1.2E-2</v>
      </c>
      <c r="AA287">
        <v>3723</v>
      </c>
      <c r="AB287" t="s">
        <v>940</v>
      </c>
      <c r="AC287">
        <v>1</v>
      </c>
      <c r="AD287" s="9">
        <f>Merged[[#This Row],[Average_Cost_for_two]]*Merged[[#This Row],[USD Rate]]</f>
        <v>24</v>
      </c>
    </row>
    <row r="288" spans="1:30" x14ac:dyDescent="0.3">
      <c r="A288">
        <v>18237319</v>
      </c>
      <c r="B288" t="s">
        <v>942</v>
      </c>
      <c r="C288">
        <v>1</v>
      </c>
      <c r="D288" t="s">
        <v>99</v>
      </c>
      <c r="E288" t="s">
        <v>717</v>
      </c>
      <c r="F288">
        <v>77.196927549999998</v>
      </c>
      <c r="G288">
        <v>28.55968176</v>
      </c>
      <c r="H288" t="s">
        <v>12069</v>
      </c>
      <c r="I288" t="s">
        <v>943</v>
      </c>
      <c r="J288" t="s">
        <v>102</v>
      </c>
      <c r="K288" t="s">
        <v>103</v>
      </c>
      <c r="L288" t="s">
        <v>103</v>
      </c>
      <c r="M288" t="s">
        <v>23</v>
      </c>
      <c r="N288" t="s">
        <v>23</v>
      </c>
      <c r="O288">
        <v>4</v>
      </c>
      <c r="P288">
        <v>96</v>
      </c>
      <c r="Q288">
        <v>2000</v>
      </c>
      <c r="R288">
        <v>4.3</v>
      </c>
      <c r="S288" s="1">
        <v>41602</v>
      </c>
      <c r="T288">
        <v>2013</v>
      </c>
      <c r="U288">
        <v>24</v>
      </c>
      <c r="V288" t="s">
        <v>12098</v>
      </c>
      <c r="W288" t="s">
        <v>12104</v>
      </c>
      <c r="X288">
        <v>5</v>
      </c>
      <c r="Y288" t="s">
        <v>12100</v>
      </c>
      <c r="Z288">
        <v>1.2E-2</v>
      </c>
      <c r="AA288">
        <v>218848</v>
      </c>
      <c r="AB288" t="s">
        <v>942</v>
      </c>
      <c r="AC288">
        <v>0</v>
      </c>
      <c r="AD288" s="9">
        <f>Merged[[#This Row],[Average_Cost_for_two]]*Merged[[#This Row],[USD Rate]]</f>
        <v>24</v>
      </c>
    </row>
    <row r="289" spans="1:30" x14ac:dyDescent="0.3">
      <c r="A289">
        <v>3089</v>
      </c>
      <c r="B289" t="s">
        <v>947</v>
      </c>
      <c r="C289">
        <v>1</v>
      </c>
      <c r="D289" t="s">
        <v>99</v>
      </c>
      <c r="E289" t="s">
        <v>948</v>
      </c>
      <c r="F289">
        <v>77.123654000000002</v>
      </c>
      <c r="G289">
        <v>28.6502181</v>
      </c>
      <c r="H289" t="s">
        <v>12069</v>
      </c>
      <c r="I289" t="s">
        <v>949</v>
      </c>
      <c r="J289" t="s">
        <v>102</v>
      </c>
      <c r="K289" t="s">
        <v>103</v>
      </c>
      <c r="L289" t="s">
        <v>23</v>
      </c>
      <c r="M289" t="s">
        <v>23</v>
      </c>
      <c r="N289" t="s">
        <v>23</v>
      </c>
      <c r="O289">
        <v>4</v>
      </c>
      <c r="P289">
        <v>455</v>
      </c>
      <c r="Q289">
        <v>2000</v>
      </c>
      <c r="R289">
        <v>3.2</v>
      </c>
      <c r="S289" s="1">
        <v>40467</v>
      </c>
      <c r="T289">
        <v>2010</v>
      </c>
      <c r="U289">
        <v>16</v>
      </c>
      <c r="V289" t="s">
        <v>12098</v>
      </c>
      <c r="W289" t="s">
        <v>12099</v>
      </c>
      <c r="X289">
        <v>3</v>
      </c>
      <c r="Y289" t="s">
        <v>12100</v>
      </c>
      <c r="Z289">
        <v>1.2E-2</v>
      </c>
      <c r="AA289">
        <v>38</v>
      </c>
      <c r="AB289" t="s">
        <v>947</v>
      </c>
      <c r="AC289">
        <v>6</v>
      </c>
      <c r="AD289" s="9">
        <f>Merged[[#This Row],[Average_Cost_for_two]]*Merged[[#This Row],[USD Rate]]</f>
        <v>24</v>
      </c>
    </row>
    <row r="290" spans="1:30" x14ac:dyDescent="0.3">
      <c r="A290">
        <v>18221038</v>
      </c>
      <c r="B290" t="s">
        <v>951</v>
      </c>
      <c r="C290">
        <v>1</v>
      </c>
      <c r="D290" t="s">
        <v>99</v>
      </c>
      <c r="E290" t="s">
        <v>578</v>
      </c>
      <c r="F290">
        <v>77.226549300000002</v>
      </c>
      <c r="G290">
        <v>28.599731800000001</v>
      </c>
      <c r="H290" t="s">
        <v>12069</v>
      </c>
      <c r="I290" t="s">
        <v>952</v>
      </c>
      <c r="J290" t="s">
        <v>102</v>
      </c>
      <c r="K290" t="s">
        <v>103</v>
      </c>
      <c r="L290" t="s">
        <v>23</v>
      </c>
      <c r="M290" t="s">
        <v>23</v>
      </c>
      <c r="N290" t="s">
        <v>23</v>
      </c>
      <c r="O290">
        <v>4</v>
      </c>
      <c r="P290">
        <v>79</v>
      </c>
      <c r="Q290">
        <v>2000</v>
      </c>
      <c r="R290">
        <v>4</v>
      </c>
      <c r="S290" s="1">
        <v>42669</v>
      </c>
      <c r="T290">
        <v>2016</v>
      </c>
      <c r="U290">
        <v>26</v>
      </c>
      <c r="V290" t="s">
        <v>12098</v>
      </c>
      <c r="W290" t="s">
        <v>12099</v>
      </c>
      <c r="X290">
        <v>5</v>
      </c>
      <c r="Y290" t="s">
        <v>12100</v>
      </c>
      <c r="Z290">
        <v>1.2E-2</v>
      </c>
      <c r="AA290">
        <v>218653</v>
      </c>
      <c r="AB290" t="s">
        <v>951</v>
      </c>
      <c r="AC290">
        <v>3</v>
      </c>
      <c r="AD290" s="9">
        <f>Merged[[#This Row],[Average_Cost_for_two]]*Merged[[#This Row],[USD Rate]]</f>
        <v>24</v>
      </c>
    </row>
    <row r="291" spans="1:30" x14ac:dyDescent="0.3">
      <c r="A291">
        <v>303753</v>
      </c>
      <c r="B291" t="s">
        <v>954</v>
      </c>
      <c r="C291">
        <v>1</v>
      </c>
      <c r="D291" t="s">
        <v>99</v>
      </c>
      <c r="E291" t="s">
        <v>489</v>
      </c>
      <c r="F291">
        <v>77.226710999999995</v>
      </c>
      <c r="G291">
        <v>28.5844597</v>
      </c>
      <c r="H291" t="s">
        <v>12069</v>
      </c>
      <c r="I291" t="s">
        <v>955</v>
      </c>
      <c r="J291" t="s">
        <v>102</v>
      </c>
      <c r="K291" t="s">
        <v>103</v>
      </c>
      <c r="L291" t="s">
        <v>103</v>
      </c>
      <c r="M291" t="s">
        <v>23</v>
      </c>
      <c r="N291" t="s">
        <v>23</v>
      </c>
      <c r="O291">
        <v>4</v>
      </c>
      <c r="P291">
        <v>393</v>
      </c>
      <c r="Q291">
        <v>2000</v>
      </c>
      <c r="R291">
        <v>3.7</v>
      </c>
      <c r="S291" s="1">
        <v>42661</v>
      </c>
      <c r="T291">
        <v>2016</v>
      </c>
      <c r="U291">
        <v>18</v>
      </c>
      <c r="V291" t="s">
        <v>12098</v>
      </c>
      <c r="W291" t="s">
        <v>12099</v>
      </c>
      <c r="X291">
        <v>4</v>
      </c>
      <c r="Y291" t="s">
        <v>12100</v>
      </c>
      <c r="Z291">
        <v>1.2E-2</v>
      </c>
      <c r="AA291">
        <v>3646</v>
      </c>
      <c r="AB291" t="s">
        <v>954</v>
      </c>
      <c r="AC291">
        <v>2</v>
      </c>
      <c r="AD291" s="9">
        <f>Merged[[#This Row],[Average_Cost_for_two]]*Merged[[#This Row],[USD Rate]]</f>
        <v>24</v>
      </c>
    </row>
    <row r="292" spans="1:30" x14ac:dyDescent="0.3">
      <c r="A292">
        <v>6174</v>
      </c>
      <c r="B292" t="s">
        <v>957</v>
      </c>
      <c r="C292">
        <v>1</v>
      </c>
      <c r="D292" t="s">
        <v>99</v>
      </c>
      <c r="E292" t="s">
        <v>143</v>
      </c>
      <c r="F292">
        <v>77.218794439999996</v>
      </c>
      <c r="G292">
        <v>28.62175556</v>
      </c>
      <c r="H292" t="s">
        <v>12069</v>
      </c>
      <c r="I292" t="s">
        <v>478</v>
      </c>
      <c r="J292" t="s">
        <v>102</v>
      </c>
      <c r="K292" t="s">
        <v>103</v>
      </c>
      <c r="L292" t="s">
        <v>23</v>
      </c>
      <c r="M292" t="s">
        <v>23</v>
      </c>
      <c r="N292" t="s">
        <v>23</v>
      </c>
      <c r="O292">
        <v>4</v>
      </c>
      <c r="P292">
        <v>40</v>
      </c>
      <c r="Q292">
        <v>2000</v>
      </c>
      <c r="R292">
        <v>3.2</v>
      </c>
      <c r="S292" s="1">
        <v>43387</v>
      </c>
      <c r="T292">
        <v>2018</v>
      </c>
      <c r="U292">
        <v>14</v>
      </c>
      <c r="V292" t="s">
        <v>12098</v>
      </c>
      <c r="W292" t="s">
        <v>12099</v>
      </c>
      <c r="X292">
        <v>3</v>
      </c>
      <c r="Y292" t="s">
        <v>12100</v>
      </c>
      <c r="Z292">
        <v>1.2E-2</v>
      </c>
      <c r="AA292">
        <v>75</v>
      </c>
      <c r="AB292" t="s">
        <v>957</v>
      </c>
      <c r="AC292">
        <v>0</v>
      </c>
      <c r="AD292" s="9">
        <f>Merged[[#This Row],[Average_Cost_for_two]]*Merged[[#This Row],[USD Rate]]</f>
        <v>24</v>
      </c>
    </row>
    <row r="293" spans="1:30" x14ac:dyDescent="0.3">
      <c r="A293">
        <v>5446</v>
      </c>
      <c r="B293" t="s">
        <v>959</v>
      </c>
      <c r="C293">
        <v>1</v>
      </c>
      <c r="D293" t="s">
        <v>99</v>
      </c>
      <c r="E293" t="s">
        <v>770</v>
      </c>
      <c r="F293">
        <v>77.144053999999997</v>
      </c>
      <c r="G293">
        <v>28.725814</v>
      </c>
      <c r="H293" t="s">
        <v>12069</v>
      </c>
      <c r="I293" t="s">
        <v>478</v>
      </c>
      <c r="J293" t="s">
        <v>102</v>
      </c>
      <c r="K293" t="s">
        <v>103</v>
      </c>
      <c r="L293" t="s">
        <v>23</v>
      </c>
      <c r="M293" t="s">
        <v>23</v>
      </c>
      <c r="N293" t="s">
        <v>23</v>
      </c>
      <c r="O293">
        <v>4</v>
      </c>
      <c r="P293">
        <v>32</v>
      </c>
      <c r="Q293">
        <v>2000</v>
      </c>
      <c r="R293">
        <v>3</v>
      </c>
      <c r="S293" s="1">
        <v>43393</v>
      </c>
      <c r="T293">
        <v>2018</v>
      </c>
      <c r="U293">
        <v>20</v>
      </c>
      <c r="V293" t="s">
        <v>12098</v>
      </c>
      <c r="W293" t="s">
        <v>12099</v>
      </c>
      <c r="X293">
        <v>3</v>
      </c>
      <c r="Y293" t="s">
        <v>12100</v>
      </c>
      <c r="Z293">
        <v>1.2E-2</v>
      </c>
      <c r="AA293">
        <v>66</v>
      </c>
      <c r="AB293" t="s">
        <v>959</v>
      </c>
      <c r="AC293">
        <v>6</v>
      </c>
      <c r="AD293" s="9">
        <f>Merged[[#This Row],[Average_Cost_for_two]]*Merged[[#This Row],[USD Rate]]</f>
        <v>24</v>
      </c>
    </row>
    <row r="294" spans="1:30" x14ac:dyDescent="0.3">
      <c r="A294">
        <v>66</v>
      </c>
      <c r="B294" t="s">
        <v>961</v>
      </c>
      <c r="C294">
        <v>1</v>
      </c>
      <c r="D294" t="s">
        <v>99</v>
      </c>
      <c r="E294" t="s">
        <v>174</v>
      </c>
      <c r="F294">
        <v>77.221002900000002</v>
      </c>
      <c r="G294">
        <v>28.6336789</v>
      </c>
      <c r="H294" t="s">
        <v>12069</v>
      </c>
      <c r="I294" t="s">
        <v>962</v>
      </c>
      <c r="J294" t="s">
        <v>102</v>
      </c>
      <c r="K294" t="s">
        <v>103</v>
      </c>
      <c r="L294" t="s">
        <v>103</v>
      </c>
      <c r="M294" t="s">
        <v>23</v>
      </c>
      <c r="N294" t="s">
        <v>23</v>
      </c>
      <c r="O294">
        <v>4</v>
      </c>
      <c r="P294">
        <v>706</v>
      </c>
      <c r="Q294">
        <v>2000</v>
      </c>
      <c r="R294">
        <v>3.5</v>
      </c>
      <c r="S294" s="1">
        <v>43332</v>
      </c>
      <c r="T294">
        <v>2018</v>
      </c>
      <c r="U294">
        <v>20</v>
      </c>
      <c r="V294" t="s">
        <v>12101</v>
      </c>
      <c r="W294" t="s">
        <v>12102</v>
      </c>
      <c r="X294">
        <v>4</v>
      </c>
      <c r="Y294" t="s">
        <v>12103</v>
      </c>
      <c r="Z294">
        <v>1.2E-2</v>
      </c>
      <c r="AA294">
        <v>1</v>
      </c>
      <c r="AB294" t="s">
        <v>961</v>
      </c>
      <c r="AC294">
        <v>1</v>
      </c>
      <c r="AD294" s="9">
        <f>Merged[[#This Row],[Average_Cost_for_two]]*Merged[[#This Row],[USD Rate]]</f>
        <v>24</v>
      </c>
    </row>
    <row r="295" spans="1:30" x14ac:dyDescent="0.3">
      <c r="A295">
        <v>306913</v>
      </c>
      <c r="B295" t="s">
        <v>964</v>
      </c>
      <c r="C295">
        <v>1</v>
      </c>
      <c r="D295" t="s">
        <v>99</v>
      </c>
      <c r="E295" t="s">
        <v>174</v>
      </c>
      <c r="F295">
        <v>77.216219800000005</v>
      </c>
      <c r="G295">
        <v>28.6324389</v>
      </c>
      <c r="H295" t="s">
        <v>12069</v>
      </c>
      <c r="I295" t="s">
        <v>965</v>
      </c>
      <c r="J295" t="s">
        <v>102</v>
      </c>
      <c r="K295" t="s">
        <v>103</v>
      </c>
      <c r="L295" t="s">
        <v>103</v>
      </c>
      <c r="M295" t="s">
        <v>23</v>
      </c>
      <c r="N295" t="s">
        <v>23</v>
      </c>
      <c r="O295">
        <v>4</v>
      </c>
      <c r="P295">
        <v>961</v>
      </c>
      <c r="Q295">
        <v>2000</v>
      </c>
      <c r="R295">
        <v>4.2</v>
      </c>
      <c r="S295" s="1">
        <v>42826</v>
      </c>
      <c r="T295">
        <v>2017</v>
      </c>
      <c r="U295">
        <v>1</v>
      </c>
      <c r="V295" t="s">
        <v>12095</v>
      </c>
      <c r="W295" t="s">
        <v>12109</v>
      </c>
      <c r="X295">
        <v>1</v>
      </c>
      <c r="Y295" t="s">
        <v>12106</v>
      </c>
      <c r="Z295">
        <v>1.2E-2</v>
      </c>
      <c r="AA295">
        <v>3683</v>
      </c>
      <c r="AB295" t="s">
        <v>964</v>
      </c>
      <c r="AC295">
        <v>6</v>
      </c>
      <c r="AD295" s="9">
        <f>Merged[[#This Row],[Average_Cost_for_two]]*Merged[[#This Row],[USD Rate]]</f>
        <v>24</v>
      </c>
    </row>
    <row r="296" spans="1:30" x14ac:dyDescent="0.3">
      <c r="A296">
        <v>310123</v>
      </c>
      <c r="B296" t="s">
        <v>966</v>
      </c>
      <c r="C296">
        <v>1</v>
      </c>
      <c r="D296" t="s">
        <v>99</v>
      </c>
      <c r="E296" t="s">
        <v>174</v>
      </c>
      <c r="F296">
        <v>77.221930439999994</v>
      </c>
      <c r="G296">
        <v>28.63298369</v>
      </c>
      <c r="H296" t="s">
        <v>12069</v>
      </c>
      <c r="I296" t="s">
        <v>35</v>
      </c>
      <c r="J296" t="s">
        <v>102</v>
      </c>
      <c r="K296" t="s">
        <v>103</v>
      </c>
      <c r="L296" t="s">
        <v>103</v>
      </c>
      <c r="M296" t="s">
        <v>23</v>
      </c>
      <c r="N296" t="s">
        <v>23</v>
      </c>
      <c r="O296">
        <v>4</v>
      </c>
      <c r="P296">
        <v>312</v>
      </c>
      <c r="Q296">
        <v>2000</v>
      </c>
      <c r="R296">
        <v>4</v>
      </c>
      <c r="S296" s="1">
        <v>41345</v>
      </c>
      <c r="T296">
        <v>2013</v>
      </c>
      <c r="U296">
        <v>12</v>
      </c>
      <c r="V296" t="s">
        <v>12110</v>
      </c>
      <c r="W296" t="s">
        <v>12111</v>
      </c>
      <c r="X296">
        <v>3</v>
      </c>
      <c r="Y296" t="s">
        <v>12106</v>
      </c>
      <c r="Z296">
        <v>1.2E-2</v>
      </c>
      <c r="AA296">
        <v>3722</v>
      </c>
      <c r="AB296" t="s">
        <v>966</v>
      </c>
      <c r="AC296">
        <v>2</v>
      </c>
      <c r="AD296" s="9">
        <f>Merged[[#This Row],[Average_Cost_for_two]]*Merged[[#This Row],[USD Rate]]</f>
        <v>24</v>
      </c>
    </row>
    <row r="297" spans="1:30" x14ac:dyDescent="0.3">
      <c r="A297">
        <v>7713</v>
      </c>
      <c r="B297" t="s">
        <v>968</v>
      </c>
      <c r="C297">
        <v>1</v>
      </c>
      <c r="D297" t="s">
        <v>99</v>
      </c>
      <c r="E297" t="s">
        <v>174</v>
      </c>
      <c r="F297">
        <v>77.220172099999999</v>
      </c>
      <c r="G297">
        <v>28.6300384</v>
      </c>
      <c r="H297" t="s">
        <v>12069</v>
      </c>
      <c r="I297" t="s">
        <v>969</v>
      </c>
      <c r="J297" t="s">
        <v>102</v>
      </c>
      <c r="K297" t="s">
        <v>103</v>
      </c>
      <c r="L297" t="s">
        <v>103</v>
      </c>
      <c r="M297" t="s">
        <v>23</v>
      </c>
      <c r="N297" t="s">
        <v>23</v>
      </c>
      <c r="O297">
        <v>4</v>
      </c>
      <c r="P297">
        <v>1821</v>
      </c>
      <c r="Q297">
        <v>2000</v>
      </c>
      <c r="R297">
        <v>4.0999999999999996</v>
      </c>
      <c r="S297" s="1">
        <v>42791</v>
      </c>
      <c r="T297">
        <v>2017</v>
      </c>
      <c r="U297">
        <v>25</v>
      </c>
      <c r="V297" t="s">
        <v>12110</v>
      </c>
      <c r="W297" t="s">
        <v>12112</v>
      </c>
      <c r="X297">
        <v>4</v>
      </c>
      <c r="Y297" t="s">
        <v>12100</v>
      </c>
      <c r="Z297">
        <v>1.2E-2</v>
      </c>
      <c r="AA297">
        <v>93</v>
      </c>
      <c r="AB297" t="s">
        <v>968</v>
      </c>
      <c r="AC297">
        <v>6</v>
      </c>
      <c r="AD297" s="9">
        <f>Merged[[#This Row],[Average_Cost_for_two]]*Merged[[#This Row],[USD Rate]]</f>
        <v>24</v>
      </c>
    </row>
    <row r="298" spans="1:30" x14ac:dyDescent="0.3">
      <c r="A298">
        <v>310737</v>
      </c>
      <c r="B298" t="s">
        <v>971</v>
      </c>
      <c r="C298">
        <v>1</v>
      </c>
      <c r="D298" t="s">
        <v>178</v>
      </c>
      <c r="E298" t="s">
        <v>972</v>
      </c>
      <c r="F298">
        <v>77.093354390000002</v>
      </c>
      <c r="G298">
        <v>28.476192600000001</v>
      </c>
      <c r="H298" t="s">
        <v>12069</v>
      </c>
      <c r="I298" t="s">
        <v>973</v>
      </c>
      <c r="J298" t="s">
        <v>102</v>
      </c>
      <c r="K298" t="s">
        <v>103</v>
      </c>
      <c r="L298" t="s">
        <v>103</v>
      </c>
      <c r="M298" t="s">
        <v>23</v>
      </c>
      <c r="N298" t="s">
        <v>23</v>
      </c>
      <c r="O298">
        <v>4</v>
      </c>
      <c r="P298">
        <v>490</v>
      </c>
      <c r="Q298">
        <v>2000</v>
      </c>
      <c r="R298">
        <v>3.9</v>
      </c>
      <c r="S298" s="1">
        <v>41907</v>
      </c>
      <c r="T298">
        <v>2014</v>
      </c>
      <c r="U298">
        <v>25</v>
      </c>
      <c r="V298" t="s">
        <v>12101</v>
      </c>
      <c r="W298" t="s">
        <v>12108</v>
      </c>
      <c r="X298">
        <v>4</v>
      </c>
      <c r="Y298" t="s">
        <v>12103</v>
      </c>
      <c r="Z298">
        <v>1.2E-2</v>
      </c>
      <c r="AA298">
        <v>3729</v>
      </c>
      <c r="AB298" t="s">
        <v>971</v>
      </c>
      <c r="AC298">
        <v>4</v>
      </c>
      <c r="AD298" s="9">
        <f>Merged[[#This Row],[Average_Cost_for_two]]*Merged[[#This Row],[USD Rate]]</f>
        <v>24</v>
      </c>
    </row>
    <row r="299" spans="1:30" x14ac:dyDescent="0.3">
      <c r="A299">
        <v>311805</v>
      </c>
      <c r="B299" t="s">
        <v>975</v>
      </c>
      <c r="C299">
        <v>1</v>
      </c>
      <c r="D299" t="s">
        <v>178</v>
      </c>
      <c r="E299" t="s">
        <v>976</v>
      </c>
      <c r="F299">
        <v>77.080819399999996</v>
      </c>
      <c r="G299">
        <v>28.478808900000001</v>
      </c>
      <c r="H299" t="s">
        <v>12069</v>
      </c>
      <c r="I299" t="s">
        <v>478</v>
      </c>
      <c r="J299" t="s">
        <v>102</v>
      </c>
      <c r="K299" t="s">
        <v>103</v>
      </c>
      <c r="L299" t="s">
        <v>23</v>
      </c>
      <c r="M299" t="s">
        <v>23</v>
      </c>
      <c r="N299" t="s">
        <v>23</v>
      </c>
      <c r="O299">
        <v>4</v>
      </c>
      <c r="P299">
        <v>35</v>
      </c>
      <c r="Q299">
        <v>2000</v>
      </c>
      <c r="R299">
        <v>2.6</v>
      </c>
      <c r="S299" s="1">
        <v>40797</v>
      </c>
      <c r="T299">
        <v>2011</v>
      </c>
      <c r="U299">
        <v>11</v>
      </c>
      <c r="V299" t="s">
        <v>12101</v>
      </c>
      <c r="W299" t="s">
        <v>12108</v>
      </c>
      <c r="X299">
        <v>3</v>
      </c>
      <c r="Y299" t="s">
        <v>12103</v>
      </c>
      <c r="Z299">
        <v>1.2E-2</v>
      </c>
      <c r="AA299">
        <v>3742</v>
      </c>
      <c r="AB299" t="s">
        <v>975</v>
      </c>
      <c r="AC299">
        <v>0</v>
      </c>
      <c r="AD299" s="9">
        <f>Merged[[#This Row],[Average_Cost_for_two]]*Merged[[#This Row],[USD Rate]]</f>
        <v>24</v>
      </c>
    </row>
    <row r="300" spans="1:30" x14ac:dyDescent="0.3">
      <c r="A300">
        <v>7518</v>
      </c>
      <c r="B300" t="s">
        <v>978</v>
      </c>
      <c r="C300">
        <v>1</v>
      </c>
      <c r="D300" t="s">
        <v>178</v>
      </c>
      <c r="E300" t="s">
        <v>457</v>
      </c>
      <c r="F300">
        <v>77.104692999999997</v>
      </c>
      <c r="G300">
        <v>28.4221468</v>
      </c>
      <c r="H300" t="s">
        <v>12069</v>
      </c>
      <c r="I300" t="s">
        <v>624</v>
      </c>
      <c r="J300" t="s">
        <v>102</v>
      </c>
      <c r="K300" t="s">
        <v>103</v>
      </c>
      <c r="L300" t="s">
        <v>23</v>
      </c>
      <c r="M300" t="s">
        <v>23</v>
      </c>
      <c r="N300" t="s">
        <v>23</v>
      </c>
      <c r="O300">
        <v>4</v>
      </c>
      <c r="P300">
        <v>52</v>
      </c>
      <c r="Q300">
        <v>2000</v>
      </c>
      <c r="R300">
        <v>3.4</v>
      </c>
      <c r="S300" s="1">
        <v>40345</v>
      </c>
      <c r="T300">
        <v>2010</v>
      </c>
      <c r="U300">
        <v>16</v>
      </c>
      <c r="V300" t="s">
        <v>12095</v>
      </c>
      <c r="W300" t="s">
        <v>12107</v>
      </c>
      <c r="X300">
        <v>3</v>
      </c>
      <c r="Y300" t="s">
        <v>12106</v>
      </c>
      <c r="Z300">
        <v>1.2E-2</v>
      </c>
      <c r="AA300">
        <v>91</v>
      </c>
      <c r="AB300" t="s">
        <v>978</v>
      </c>
      <c r="AC300">
        <v>3</v>
      </c>
      <c r="AD300" s="9">
        <f>Merged[[#This Row],[Average_Cost_for_two]]*Merged[[#This Row],[USD Rate]]</f>
        <v>24</v>
      </c>
    </row>
    <row r="301" spans="1:30" x14ac:dyDescent="0.3">
      <c r="A301">
        <v>18446415</v>
      </c>
      <c r="B301" t="s">
        <v>980</v>
      </c>
      <c r="C301">
        <v>1</v>
      </c>
      <c r="D301" t="s">
        <v>178</v>
      </c>
      <c r="E301" t="s">
        <v>347</v>
      </c>
      <c r="F301">
        <v>77.064194900000004</v>
      </c>
      <c r="G301">
        <v>28.467777000000002</v>
      </c>
      <c r="H301" t="s">
        <v>12069</v>
      </c>
      <c r="I301" t="s">
        <v>981</v>
      </c>
      <c r="J301" t="s">
        <v>102</v>
      </c>
      <c r="K301" t="s">
        <v>103</v>
      </c>
      <c r="L301" t="s">
        <v>23</v>
      </c>
      <c r="M301" t="s">
        <v>23</v>
      </c>
      <c r="N301" t="s">
        <v>23</v>
      </c>
      <c r="O301">
        <v>4</v>
      </c>
      <c r="P301">
        <v>96</v>
      </c>
      <c r="Q301">
        <v>2000</v>
      </c>
      <c r="R301">
        <v>3.9</v>
      </c>
      <c r="S301" s="1">
        <v>40695</v>
      </c>
      <c r="T301">
        <v>2011</v>
      </c>
      <c r="U301">
        <v>1</v>
      </c>
      <c r="V301" t="s">
        <v>12095</v>
      </c>
      <c r="W301" t="s">
        <v>12107</v>
      </c>
      <c r="X301">
        <v>1</v>
      </c>
      <c r="Y301" t="s">
        <v>12106</v>
      </c>
      <c r="Z301">
        <v>1.2E-2</v>
      </c>
      <c r="AA301">
        <v>221357</v>
      </c>
      <c r="AB301" t="s">
        <v>980</v>
      </c>
      <c r="AC301">
        <v>3</v>
      </c>
      <c r="AD301" s="9">
        <f>Merged[[#This Row],[Average_Cost_for_two]]*Merged[[#This Row],[USD Rate]]</f>
        <v>24</v>
      </c>
    </row>
    <row r="302" spans="1:30" x14ac:dyDescent="0.3">
      <c r="A302">
        <v>306134</v>
      </c>
      <c r="B302" t="s">
        <v>982</v>
      </c>
      <c r="C302">
        <v>1</v>
      </c>
      <c r="D302" t="s">
        <v>178</v>
      </c>
      <c r="E302" t="s">
        <v>623</v>
      </c>
      <c r="F302">
        <v>77.089047600000001</v>
      </c>
      <c r="G302">
        <v>28.496228500000001</v>
      </c>
      <c r="H302" t="s">
        <v>12069</v>
      </c>
      <c r="I302" t="s">
        <v>983</v>
      </c>
      <c r="J302" t="s">
        <v>102</v>
      </c>
      <c r="K302" t="s">
        <v>103</v>
      </c>
      <c r="L302" t="s">
        <v>23</v>
      </c>
      <c r="M302" t="s">
        <v>23</v>
      </c>
      <c r="N302" t="s">
        <v>23</v>
      </c>
      <c r="O302">
        <v>4</v>
      </c>
      <c r="P302">
        <v>2412</v>
      </c>
      <c r="Q302">
        <v>2000</v>
      </c>
      <c r="R302">
        <v>2.4</v>
      </c>
      <c r="S302" s="1">
        <v>42513</v>
      </c>
      <c r="T302">
        <v>2016</v>
      </c>
      <c r="U302">
        <v>23</v>
      </c>
      <c r="V302" t="s">
        <v>12095</v>
      </c>
      <c r="W302" t="s">
        <v>12096</v>
      </c>
      <c r="X302">
        <v>4</v>
      </c>
      <c r="Y302" t="s">
        <v>12097</v>
      </c>
      <c r="Z302">
        <v>1.2E-2</v>
      </c>
      <c r="AA302">
        <v>3674</v>
      </c>
      <c r="AB302" t="s">
        <v>982</v>
      </c>
      <c r="AC302">
        <v>1</v>
      </c>
      <c r="AD302" s="9">
        <f>Merged[[#This Row],[Average_Cost_for_two]]*Merged[[#This Row],[USD Rate]]</f>
        <v>24</v>
      </c>
    </row>
    <row r="303" spans="1:30" x14ac:dyDescent="0.3">
      <c r="A303">
        <v>18441771</v>
      </c>
      <c r="B303" t="s">
        <v>985</v>
      </c>
      <c r="C303">
        <v>1</v>
      </c>
      <c r="D303" t="s">
        <v>178</v>
      </c>
      <c r="E303" t="s">
        <v>781</v>
      </c>
      <c r="F303">
        <v>77.105037999999993</v>
      </c>
      <c r="G303">
        <v>28.421811600000002</v>
      </c>
      <c r="H303" t="s">
        <v>12069</v>
      </c>
      <c r="I303" t="s">
        <v>986</v>
      </c>
      <c r="J303" t="s">
        <v>102</v>
      </c>
      <c r="K303" t="s">
        <v>103</v>
      </c>
      <c r="L303" t="s">
        <v>23</v>
      </c>
      <c r="M303" t="s">
        <v>23</v>
      </c>
      <c r="N303" t="s">
        <v>23</v>
      </c>
      <c r="O303">
        <v>4</v>
      </c>
      <c r="P303">
        <v>45</v>
      </c>
      <c r="Q303">
        <v>2000</v>
      </c>
      <c r="R303">
        <v>3.7</v>
      </c>
      <c r="S303" s="1">
        <v>42879</v>
      </c>
      <c r="T303">
        <v>2017</v>
      </c>
      <c r="U303">
        <v>24</v>
      </c>
      <c r="V303" t="s">
        <v>12095</v>
      </c>
      <c r="W303" t="s">
        <v>12096</v>
      </c>
      <c r="X303">
        <v>4</v>
      </c>
      <c r="Y303" t="s">
        <v>12097</v>
      </c>
      <c r="Z303">
        <v>1.2E-2</v>
      </c>
      <c r="AA303">
        <v>221302</v>
      </c>
      <c r="AB303" t="s">
        <v>985</v>
      </c>
      <c r="AC303">
        <v>3</v>
      </c>
      <c r="AD303" s="9">
        <f>Merged[[#This Row],[Average_Cost_for_two]]*Merged[[#This Row],[USD Rate]]</f>
        <v>24</v>
      </c>
    </row>
    <row r="304" spans="1:30" x14ac:dyDescent="0.3">
      <c r="A304">
        <v>997</v>
      </c>
      <c r="B304" t="s">
        <v>987</v>
      </c>
      <c r="C304">
        <v>1</v>
      </c>
      <c r="D304" t="s">
        <v>178</v>
      </c>
      <c r="E304" t="s">
        <v>634</v>
      </c>
      <c r="F304">
        <v>77.102036900000002</v>
      </c>
      <c r="G304">
        <v>28.4800544</v>
      </c>
      <c r="H304" t="s">
        <v>12069</v>
      </c>
      <c r="I304" t="s">
        <v>669</v>
      </c>
      <c r="J304" t="s">
        <v>102</v>
      </c>
      <c r="K304" t="s">
        <v>23</v>
      </c>
      <c r="L304" t="s">
        <v>23</v>
      </c>
      <c r="M304" t="s">
        <v>23</v>
      </c>
      <c r="N304" t="s">
        <v>23</v>
      </c>
      <c r="O304">
        <v>4</v>
      </c>
      <c r="P304">
        <v>283</v>
      </c>
      <c r="Q304">
        <v>2000</v>
      </c>
      <c r="R304">
        <v>3.8</v>
      </c>
      <c r="S304" s="1">
        <v>42131</v>
      </c>
      <c r="T304">
        <v>2015</v>
      </c>
      <c r="U304">
        <v>7</v>
      </c>
      <c r="V304" t="s">
        <v>12095</v>
      </c>
      <c r="W304" t="s">
        <v>12096</v>
      </c>
      <c r="X304">
        <v>2</v>
      </c>
      <c r="Y304" t="s">
        <v>12097</v>
      </c>
      <c r="Z304">
        <v>1.2E-2</v>
      </c>
      <c r="AA304">
        <v>12</v>
      </c>
      <c r="AB304" t="s">
        <v>987</v>
      </c>
      <c r="AC304">
        <v>4</v>
      </c>
      <c r="AD304" s="9">
        <f>Merged[[#This Row],[Average_Cost_for_two]]*Merged[[#This Row],[USD Rate]]</f>
        <v>24</v>
      </c>
    </row>
    <row r="305" spans="1:30" x14ac:dyDescent="0.3">
      <c r="A305">
        <v>2787</v>
      </c>
      <c r="B305" t="s">
        <v>989</v>
      </c>
      <c r="C305">
        <v>1</v>
      </c>
      <c r="D305" t="s">
        <v>178</v>
      </c>
      <c r="E305" t="s">
        <v>990</v>
      </c>
      <c r="F305">
        <v>77.097117800000007</v>
      </c>
      <c r="G305">
        <v>28.5030769</v>
      </c>
      <c r="H305" t="s">
        <v>12069</v>
      </c>
      <c r="I305" t="s">
        <v>248</v>
      </c>
      <c r="J305" t="s">
        <v>102</v>
      </c>
      <c r="K305" t="s">
        <v>103</v>
      </c>
      <c r="L305" t="s">
        <v>103</v>
      </c>
      <c r="M305" t="s">
        <v>23</v>
      </c>
      <c r="N305" t="s">
        <v>23</v>
      </c>
      <c r="O305">
        <v>4</v>
      </c>
      <c r="P305">
        <v>1887</v>
      </c>
      <c r="Q305">
        <v>2000</v>
      </c>
      <c r="R305">
        <v>4.3</v>
      </c>
      <c r="S305" s="1">
        <v>43215</v>
      </c>
      <c r="T305">
        <v>2018</v>
      </c>
      <c r="U305">
        <v>25</v>
      </c>
      <c r="V305" t="s">
        <v>12095</v>
      </c>
      <c r="W305" t="s">
        <v>12109</v>
      </c>
      <c r="X305">
        <v>4</v>
      </c>
      <c r="Y305" t="s">
        <v>12106</v>
      </c>
      <c r="Z305">
        <v>1.2E-2</v>
      </c>
      <c r="AA305">
        <v>34</v>
      </c>
      <c r="AB305" t="s">
        <v>989</v>
      </c>
      <c r="AC305">
        <v>3</v>
      </c>
      <c r="AD305" s="9">
        <f>Merged[[#This Row],[Average_Cost_for_two]]*Merged[[#This Row],[USD Rate]]</f>
        <v>24</v>
      </c>
    </row>
    <row r="306" spans="1:30" x14ac:dyDescent="0.3">
      <c r="A306">
        <v>306956</v>
      </c>
      <c r="B306" t="s">
        <v>992</v>
      </c>
      <c r="C306">
        <v>1</v>
      </c>
      <c r="D306" t="s">
        <v>178</v>
      </c>
      <c r="E306" t="s">
        <v>623</v>
      </c>
      <c r="F306">
        <v>77.087878599999996</v>
      </c>
      <c r="G306">
        <v>28.4945922</v>
      </c>
      <c r="H306" t="s">
        <v>12069</v>
      </c>
      <c r="I306" t="s">
        <v>993</v>
      </c>
      <c r="J306" t="s">
        <v>102</v>
      </c>
      <c r="K306" t="s">
        <v>103</v>
      </c>
      <c r="L306" t="s">
        <v>23</v>
      </c>
      <c r="M306" t="s">
        <v>23</v>
      </c>
      <c r="N306" t="s">
        <v>23</v>
      </c>
      <c r="O306">
        <v>4</v>
      </c>
      <c r="P306">
        <v>1490</v>
      </c>
      <c r="Q306">
        <v>2000</v>
      </c>
      <c r="R306">
        <v>3.9</v>
      </c>
      <c r="S306" s="1">
        <v>43215</v>
      </c>
      <c r="T306">
        <v>2018</v>
      </c>
      <c r="U306">
        <v>25</v>
      </c>
      <c r="V306" t="s">
        <v>12095</v>
      </c>
      <c r="W306" t="s">
        <v>12109</v>
      </c>
      <c r="X306">
        <v>4</v>
      </c>
      <c r="Y306" t="s">
        <v>12106</v>
      </c>
      <c r="Z306">
        <v>1.2E-2</v>
      </c>
      <c r="AA306">
        <v>3684</v>
      </c>
      <c r="AB306" t="s">
        <v>992</v>
      </c>
      <c r="AC306">
        <v>3</v>
      </c>
      <c r="AD306" s="9">
        <f>Merged[[#This Row],[Average_Cost_for_two]]*Merged[[#This Row],[USD Rate]]</f>
        <v>24</v>
      </c>
    </row>
    <row r="307" spans="1:30" x14ac:dyDescent="0.3">
      <c r="A307">
        <v>303960</v>
      </c>
      <c r="B307" t="s">
        <v>994</v>
      </c>
      <c r="C307">
        <v>1</v>
      </c>
      <c r="D307" t="s">
        <v>178</v>
      </c>
      <c r="E307" t="s">
        <v>995</v>
      </c>
      <c r="F307">
        <v>77.095027299999998</v>
      </c>
      <c r="G307">
        <v>28.460270999999999</v>
      </c>
      <c r="H307" t="s">
        <v>12069</v>
      </c>
      <c r="I307" t="s">
        <v>996</v>
      </c>
      <c r="J307" t="s">
        <v>102</v>
      </c>
      <c r="K307" t="s">
        <v>23</v>
      </c>
      <c r="L307" t="s">
        <v>23</v>
      </c>
      <c r="M307" t="s">
        <v>23</v>
      </c>
      <c r="N307" t="s">
        <v>23</v>
      </c>
      <c r="O307">
        <v>4</v>
      </c>
      <c r="P307">
        <v>2093</v>
      </c>
      <c r="Q307">
        <v>2000</v>
      </c>
      <c r="R307">
        <v>4.5999999999999996</v>
      </c>
      <c r="S307" s="1">
        <v>40290</v>
      </c>
      <c r="T307">
        <v>2010</v>
      </c>
      <c r="U307">
        <v>22</v>
      </c>
      <c r="V307" t="s">
        <v>12095</v>
      </c>
      <c r="W307" t="s">
        <v>12109</v>
      </c>
      <c r="X307">
        <v>4</v>
      </c>
      <c r="Y307" t="s">
        <v>12106</v>
      </c>
      <c r="Z307">
        <v>1.2E-2</v>
      </c>
      <c r="AA307">
        <v>3648</v>
      </c>
      <c r="AB307" t="s">
        <v>994</v>
      </c>
      <c r="AC307">
        <v>4</v>
      </c>
      <c r="AD307" s="9">
        <f>Merged[[#This Row],[Average_Cost_for_two]]*Merged[[#This Row],[USD Rate]]</f>
        <v>24</v>
      </c>
    </row>
    <row r="308" spans="1:30" x14ac:dyDescent="0.3">
      <c r="A308">
        <v>306153</v>
      </c>
      <c r="B308" t="s">
        <v>998</v>
      </c>
      <c r="C308">
        <v>1</v>
      </c>
      <c r="D308" t="s">
        <v>178</v>
      </c>
      <c r="E308" t="s">
        <v>623</v>
      </c>
      <c r="F308">
        <v>77.088687899999996</v>
      </c>
      <c r="G308">
        <v>28.495387099999999</v>
      </c>
      <c r="H308" t="s">
        <v>12069</v>
      </c>
      <c r="I308" t="s">
        <v>110</v>
      </c>
      <c r="J308" t="s">
        <v>102</v>
      </c>
      <c r="K308" t="s">
        <v>103</v>
      </c>
      <c r="L308" t="s">
        <v>103</v>
      </c>
      <c r="M308" t="s">
        <v>23</v>
      </c>
      <c r="N308" t="s">
        <v>23</v>
      </c>
      <c r="O308">
        <v>4</v>
      </c>
      <c r="P308">
        <v>1658</v>
      </c>
      <c r="Q308">
        <v>2000</v>
      </c>
      <c r="R308">
        <v>4</v>
      </c>
      <c r="S308" s="1">
        <v>42822</v>
      </c>
      <c r="T308">
        <v>2017</v>
      </c>
      <c r="U308">
        <v>28</v>
      </c>
      <c r="V308" t="s">
        <v>12110</v>
      </c>
      <c r="W308" t="s">
        <v>12111</v>
      </c>
      <c r="X308">
        <v>5</v>
      </c>
      <c r="Y308" t="s">
        <v>12106</v>
      </c>
      <c r="Z308">
        <v>1.2E-2</v>
      </c>
      <c r="AA308">
        <v>3674</v>
      </c>
      <c r="AB308" t="s">
        <v>998</v>
      </c>
      <c r="AC308">
        <v>2</v>
      </c>
      <c r="AD308" s="9">
        <f>Merged[[#This Row],[Average_Cost_for_two]]*Merged[[#This Row],[USD Rate]]</f>
        <v>24</v>
      </c>
    </row>
    <row r="309" spans="1:30" x14ac:dyDescent="0.3">
      <c r="A309">
        <v>301499</v>
      </c>
      <c r="B309" t="s">
        <v>999</v>
      </c>
      <c r="C309">
        <v>1</v>
      </c>
      <c r="D309" t="s">
        <v>178</v>
      </c>
      <c r="E309" t="s">
        <v>1000</v>
      </c>
      <c r="F309">
        <v>77.087339</v>
      </c>
      <c r="G309">
        <v>28.462625899999999</v>
      </c>
      <c r="H309" t="s">
        <v>12069</v>
      </c>
      <c r="I309" t="s">
        <v>1001</v>
      </c>
      <c r="J309" t="s">
        <v>102</v>
      </c>
      <c r="K309" t="s">
        <v>103</v>
      </c>
      <c r="L309" t="s">
        <v>103</v>
      </c>
      <c r="M309" t="s">
        <v>23</v>
      </c>
      <c r="N309" t="s">
        <v>23</v>
      </c>
      <c r="O309">
        <v>4</v>
      </c>
      <c r="P309">
        <v>429</v>
      </c>
      <c r="Q309">
        <v>2000</v>
      </c>
      <c r="R309">
        <v>4</v>
      </c>
      <c r="S309" s="1">
        <v>41725</v>
      </c>
      <c r="T309">
        <v>2014</v>
      </c>
      <c r="U309">
        <v>27</v>
      </c>
      <c r="V309" t="s">
        <v>12110</v>
      </c>
      <c r="W309" t="s">
        <v>12111</v>
      </c>
      <c r="X309">
        <v>5</v>
      </c>
      <c r="Y309" t="s">
        <v>12106</v>
      </c>
      <c r="Z309">
        <v>1.2E-2</v>
      </c>
      <c r="AA309">
        <v>3618</v>
      </c>
      <c r="AB309" t="s">
        <v>999</v>
      </c>
      <c r="AC309">
        <v>4</v>
      </c>
      <c r="AD309" s="9">
        <f>Merged[[#This Row],[Average_Cost_for_two]]*Merged[[#This Row],[USD Rate]]</f>
        <v>24</v>
      </c>
    </row>
    <row r="310" spans="1:30" x14ac:dyDescent="0.3">
      <c r="A310">
        <v>4719</v>
      </c>
      <c r="B310" t="s">
        <v>1004</v>
      </c>
      <c r="C310">
        <v>1</v>
      </c>
      <c r="D310" t="s">
        <v>178</v>
      </c>
      <c r="E310" t="s">
        <v>1005</v>
      </c>
      <c r="F310">
        <v>77.041199500000005</v>
      </c>
      <c r="G310">
        <v>28.4164952</v>
      </c>
      <c r="H310" t="s">
        <v>12069</v>
      </c>
      <c r="I310" t="s">
        <v>248</v>
      </c>
      <c r="J310" t="s">
        <v>102</v>
      </c>
      <c r="K310" t="s">
        <v>103</v>
      </c>
      <c r="L310" t="s">
        <v>23</v>
      </c>
      <c r="M310" t="s">
        <v>23</v>
      </c>
      <c r="N310" t="s">
        <v>23</v>
      </c>
      <c r="O310">
        <v>4</v>
      </c>
      <c r="P310">
        <v>111</v>
      </c>
      <c r="Q310">
        <v>2000</v>
      </c>
      <c r="R310">
        <v>4</v>
      </c>
      <c r="S310" s="1">
        <v>40219</v>
      </c>
      <c r="T310">
        <v>2010</v>
      </c>
      <c r="U310">
        <v>10</v>
      </c>
      <c r="V310" t="s">
        <v>12110</v>
      </c>
      <c r="W310" t="s">
        <v>12112</v>
      </c>
      <c r="X310">
        <v>2</v>
      </c>
      <c r="Y310" t="s">
        <v>12100</v>
      </c>
      <c r="Z310">
        <v>1.2E-2</v>
      </c>
      <c r="AA310">
        <v>57</v>
      </c>
      <c r="AB310" t="s">
        <v>1004</v>
      </c>
      <c r="AC310">
        <v>3</v>
      </c>
      <c r="AD310" s="9">
        <f>Merged[[#This Row],[Average_Cost_for_two]]*Merged[[#This Row],[USD Rate]]</f>
        <v>24</v>
      </c>
    </row>
    <row r="311" spans="1:30" x14ac:dyDescent="0.3">
      <c r="A311">
        <v>6700</v>
      </c>
      <c r="B311" t="s">
        <v>1007</v>
      </c>
      <c r="C311">
        <v>1</v>
      </c>
      <c r="D311" t="s">
        <v>178</v>
      </c>
      <c r="E311" t="s">
        <v>1008</v>
      </c>
      <c r="F311">
        <v>77.064866800000004</v>
      </c>
      <c r="G311">
        <v>28.467629500000001</v>
      </c>
      <c r="H311" t="s">
        <v>12069</v>
      </c>
      <c r="I311" t="s">
        <v>330</v>
      </c>
      <c r="J311" t="s">
        <v>102</v>
      </c>
      <c r="K311" t="s">
        <v>103</v>
      </c>
      <c r="L311" t="s">
        <v>23</v>
      </c>
      <c r="M311" t="s">
        <v>23</v>
      </c>
      <c r="N311" t="s">
        <v>23</v>
      </c>
      <c r="O311">
        <v>4</v>
      </c>
      <c r="P311">
        <v>137</v>
      </c>
      <c r="Q311">
        <v>2000</v>
      </c>
      <c r="R311">
        <v>3.2</v>
      </c>
      <c r="S311" s="1">
        <v>41691</v>
      </c>
      <c r="T311">
        <v>2014</v>
      </c>
      <c r="U311">
        <v>21</v>
      </c>
      <c r="V311" t="s">
        <v>12110</v>
      </c>
      <c r="W311" t="s">
        <v>12112</v>
      </c>
      <c r="X311">
        <v>4</v>
      </c>
      <c r="Y311" t="s">
        <v>12100</v>
      </c>
      <c r="Z311">
        <v>1.2E-2</v>
      </c>
      <c r="AA311">
        <v>81</v>
      </c>
      <c r="AB311" t="s">
        <v>1007</v>
      </c>
      <c r="AC311">
        <v>5</v>
      </c>
      <c r="AD311" s="9">
        <f>Merged[[#This Row],[Average_Cost_for_two]]*Merged[[#This Row],[USD Rate]]</f>
        <v>24</v>
      </c>
    </row>
    <row r="312" spans="1:30" x14ac:dyDescent="0.3">
      <c r="A312">
        <v>7231</v>
      </c>
      <c r="B312" t="s">
        <v>1010</v>
      </c>
      <c r="C312">
        <v>1</v>
      </c>
      <c r="D312" t="s">
        <v>178</v>
      </c>
      <c r="E312" t="s">
        <v>617</v>
      </c>
      <c r="F312">
        <v>77.092297200000004</v>
      </c>
      <c r="G312">
        <v>28.479982499999998</v>
      </c>
      <c r="H312" t="s">
        <v>12069</v>
      </c>
      <c r="I312" t="s">
        <v>644</v>
      </c>
      <c r="J312" t="s">
        <v>102</v>
      </c>
      <c r="K312" t="s">
        <v>103</v>
      </c>
      <c r="L312" t="s">
        <v>23</v>
      </c>
      <c r="M312" t="s">
        <v>23</v>
      </c>
      <c r="N312" t="s">
        <v>23</v>
      </c>
      <c r="O312">
        <v>4</v>
      </c>
      <c r="P312">
        <v>52</v>
      </c>
      <c r="Q312">
        <v>2000</v>
      </c>
      <c r="R312">
        <v>3.2</v>
      </c>
      <c r="S312" s="1">
        <v>40186</v>
      </c>
      <c r="T312">
        <v>2010</v>
      </c>
      <c r="U312">
        <v>8</v>
      </c>
      <c r="V312" t="s">
        <v>12110</v>
      </c>
      <c r="W312" t="s">
        <v>12113</v>
      </c>
      <c r="X312">
        <v>2</v>
      </c>
      <c r="Y312" t="s">
        <v>12106</v>
      </c>
      <c r="Z312">
        <v>1.2E-2</v>
      </c>
      <c r="AA312">
        <v>87</v>
      </c>
      <c r="AB312" t="s">
        <v>1010</v>
      </c>
      <c r="AC312">
        <v>5</v>
      </c>
      <c r="AD312" s="9">
        <f>Merged[[#This Row],[Average_Cost_for_two]]*Merged[[#This Row],[USD Rate]]</f>
        <v>24</v>
      </c>
    </row>
    <row r="313" spans="1:30" x14ac:dyDescent="0.3">
      <c r="A313">
        <v>2711</v>
      </c>
      <c r="B313" t="s">
        <v>1012</v>
      </c>
      <c r="C313">
        <v>1</v>
      </c>
      <c r="D313" t="s">
        <v>178</v>
      </c>
      <c r="E313" t="s">
        <v>450</v>
      </c>
      <c r="F313">
        <v>77.086799499999998</v>
      </c>
      <c r="G313">
        <v>28.502286900000001</v>
      </c>
      <c r="H313" t="s">
        <v>12069</v>
      </c>
      <c r="I313" t="s">
        <v>150</v>
      </c>
      <c r="J313" t="s">
        <v>102</v>
      </c>
      <c r="K313" t="s">
        <v>23</v>
      </c>
      <c r="L313" t="s">
        <v>23</v>
      </c>
      <c r="M313" t="s">
        <v>23</v>
      </c>
      <c r="N313" t="s">
        <v>23</v>
      </c>
      <c r="O313">
        <v>4</v>
      </c>
      <c r="P313">
        <v>36</v>
      </c>
      <c r="Q313">
        <v>2000</v>
      </c>
      <c r="R313">
        <v>3.3</v>
      </c>
      <c r="S313" s="1">
        <v>41647</v>
      </c>
      <c r="T313">
        <v>2014</v>
      </c>
      <c r="U313">
        <v>8</v>
      </c>
      <c r="V313" t="s">
        <v>12110</v>
      </c>
      <c r="W313" t="s">
        <v>12113</v>
      </c>
      <c r="X313">
        <v>2</v>
      </c>
      <c r="Y313" t="s">
        <v>12106</v>
      </c>
      <c r="Z313">
        <v>1.2E-2</v>
      </c>
      <c r="AA313">
        <v>33</v>
      </c>
      <c r="AB313" t="s">
        <v>1012</v>
      </c>
      <c r="AC313">
        <v>3</v>
      </c>
      <c r="AD313" s="9">
        <f>Merged[[#This Row],[Average_Cost_for_two]]*Merged[[#This Row],[USD Rate]]</f>
        <v>24</v>
      </c>
    </row>
    <row r="314" spans="1:30" x14ac:dyDescent="0.3">
      <c r="A314">
        <v>3243</v>
      </c>
      <c r="B314" t="s">
        <v>1015</v>
      </c>
      <c r="C314">
        <v>1</v>
      </c>
      <c r="D314" t="s">
        <v>178</v>
      </c>
      <c r="E314" t="s">
        <v>1016</v>
      </c>
      <c r="F314">
        <v>77.073085300000002</v>
      </c>
      <c r="G314">
        <v>28.4777065</v>
      </c>
      <c r="H314" t="s">
        <v>12069</v>
      </c>
      <c r="I314" t="s">
        <v>1017</v>
      </c>
      <c r="J314" t="s">
        <v>102</v>
      </c>
      <c r="K314" t="s">
        <v>103</v>
      </c>
      <c r="L314" t="s">
        <v>23</v>
      </c>
      <c r="M314" t="s">
        <v>23</v>
      </c>
      <c r="N314" t="s">
        <v>23</v>
      </c>
      <c r="O314">
        <v>4</v>
      </c>
      <c r="P314">
        <v>21</v>
      </c>
      <c r="Q314">
        <v>2000</v>
      </c>
      <c r="R314">
        <v>3</v>
      </c>
      <c r="S314" s="1">
        <v>43054</v>
      </c>
      <c r="T314">
        <v>2017</v>
      </c>
      <c r="U314">
        <v>15</v>
      </c>
      <c r="V314" t="s">
        <v>12098</v>
      </c>
      <c r="W314" t="s">
        <v>12104</v>
      </c>
      <c r="X314">
        <v>3</v>
      </c>
      <c r="Y314" t="s">
        <v>12100</v>
      </c>
      <c r="Z314">
        <v>1.2E-2</v>
      </c>
      <c r="AA314">
        <v>39</v>
      </c>
      <c r="AB314" t="s">
        <v>1015</v>
      </c>
      <c r="AC314">
        <v>3</v>
      </c>
      <c r="AD314" s="9">
        <f>Merged[[#This Row],[Average_Cost_for_two]]*Merged[[#This Row],[USD Rate]]</f>
        <v>24</v>
      </c>
    </row>
    <row r="315" spans="1:30" x14ac:dyDescent="0.3">
      <c r="A315">
        <v>4398</v>
      </c>
      <c r="B315" t="s">
        <v>1019</v>
      </c>
      <c r="C315">
        <v>1</v>
      </c>
      <c r="D315" t="s">
        <v>178</v>
      </c>
      <c r="E315" t="s">
        <v>347</v>
      </c>
      <c r="F315">
        <v>77.063147200000003</v>
      </c>
      <c r="G315">
        <v>28.4681891</v>
      </c>
      <c r="H315" t="s">
        <v>12069</v>
      </c>
      <c r="I315" t="s">
        <v>1020</v>
      </c>
      <c r="J315" t="s">
        <v>102</v>
      </c>
      <c r="K315" t="s">
        <v>103</v>
      </c>
      <c r="L315" t="s">
        <v>103</v>
      </c>
      <c r="M315" t="s">
        <v>23</v>
      </c>
      <c r="N315" t="s">
        <v>23</v>
      </c>
      <c r="O315">
        <v>4</v>
      </c>
      <c r="P315">
        <v>1365</v>
      </c>
      <c r="Q315">
        <v>2000</v>
      </c>
      <c r="R315">
        <v>3.9</v>
      </c>
      <c r="S315" s="1">
        <v>41971</v>
      </c>
      <c r="T315">
        <v>2014</v>
      </c>
      <c r="U315">
        <v>28</v>
      </c>
      <c r="V315" t="s">
        <v>12098</v>
      </c>
      <c r="W315" t="s">
        <v>12104</v>
      </c>
      <c r="X315">
        <v>5</v>
      </c>
      <c r="Y315" t="s">
        <v>12100</v>
      </c>
      <c r="Z315">
        <v>1.2E-2</v>
      </c>
      <c r="AA315">
        <v>53</v>
      </c>
      <c r="AB315" t="s">
        <v>1019</v>
      </c>
      <c r="AC315">
        <v>5</v>
      </c>
      <c r="AD315" s="9">
        <f>Merged[[#This Row],[Average_Cost_for_two]]*Merged[[#This Row],[USD Rate]]</f>
        <v>24</v>
      </c>
    </row>
    <row r="316" spans="1:30" x14ac:dyDescent="0.3">
      <c r="A316">
        <v>8913</v>
      </c>
      <c r="B316" t="s">
        <v>1022</v>
      </c>
      <c r="C316">
        <v>1</v>
      </c>
      <c r="D316" t="s">
        <v>178</v>
      </c>
      <c r="E316" t="s">
        <v>1023</v>
      </c>
      <c r="F316">
        <v>77.089356300000006</v>
      </c>
      <c r="G316">
        <v>28.479941499999999</v>
      </c>
      <c r="H316" t="s">
        <v>12069</v>
      </c>
      <c r="I316" t="s">
        <v>1024</v>
      </c>
      <c r="J316" t="s">
        <v>102</v>
      </c>
      <c r="K316" t="s">
        <v>103</v>
      </c>
      <c r="L316" t="s">
        <v>23</v>
      </c>
      <c r="M316" t="s">
        <v>23</v>
      </c>
      <c r="N316" t="s">
        <v>23</v>
      </c>
      <c r="O316">
        <v>4</v>
      </c>
      <c r="P316">
        <v>2806</v>
      </c>
      <c r="Q316">
        <v>2000</v>
      </c>
      <c r="R316">
        <v>4.0999999999999996</v>
      </c>
      <c r="S316" s="1">
        <v>40461</v>
      </c>
      <c r="T316">
        <v>2010</v>
      </c>
      <c r="U316">
        <v>10</v>
      </c>
      <c r="V316" t="s">
        <v>12098</v>
      </c>
      <c r="W316" t="s">
        <v>12099</v>
      </c>
      <c r="X316">
        <v>3</v>
      </c>
      <c r="Y316" t="s">
        <v>12100</v>
      </c>
      <c r="Z316">
        <v>1.2E-2</v>
      </c>
      <c r="AA316">
        <v>107</v>
      </c>
      <c r="AB316" t="s">
        <v>1022</v>
      </c>
      <c r="AC316">
        <v>0</v>
      </c>
      <c r="AD316" s="9">
        <f>Merged[[#This Row],[Average_Cost_for_two]]*Merged[[#This Row],[USD Rate]]</f>
        <v>24</v>
      </c>
    </row>
    <row r="317" spans="1:30" x14ac:dyDescent="0.3">
      <c r="A317">
        <v>6690</v>
      </c>
      <c r="B317" t="s">
        <v>1025</v>
      </c>
      <c r="C317">
        <v>1</v>
      </c>
      <c r="D317" t="s">
        <v>178</v>
      </c>
      <c r="E317" t="s">
        <v>1026</v>
      </c>
      <c r="F317">
        <v>77.086709600000006</v>
      </c>
      <c r="G317">
        <v>28.502636800000001</v>
      </c>
      <c r="H317" t="s">
        <v>12069</v>
      </c>
      <c r="I317" t="s">
        <v>534</v>
      </c>
      <c r="J317" t="s">
        <v>102</v>
      </c>
      <c r="K317" t="s">
        <v>23</v>
      </c>
      <c r="L317" t="s">
        <v>23</v>
      </c>
      <c r="M317" t="s">
        <v>23</v>
      </c>
      <c r="N317" t="s">
        <v>23</v>
      </c>
      <c r="O317">
        <v>4</v>
      </c>
      <c r="P317">
        <v>27</v>
      </c>
      <c r="Q317">
        <v>2000</v>
      </c>
      <c r="R317">
        <v>2.7</v>
      </c>
      <c r="S317" s="1">
        <v>40476</v>
      </c>
      <c r="T317">
        <v>2010</v>
      </c>
      <c r="U317">
        <v>25</v>
      </c>
      <c r="V317" t="s">
        <v>12098</v>
      </c>
      <c r="W317" t="s">
        <v>12099</v>
      </c>
      <c r="X317">
        <v>5</v>
      </c>
      <c r="Y317" t="s">
        <v>12100</v>
      </c>
      <c r="Z317">
        <v>1.2E-2</v>
      </c>
      <c r="AA317">
        <v>81</v>
      </c>
      <c r="AB317" t="s">
        <v>1025</v>
      </c>
      <c r="AC317">
        <v>1</v>
      </c>
      <c r="AD317" s="9">
        <f>Merged[[#This Row],[Average_Cost_for_two]]*Merged[[#This Row],[USD Rate]]</f>
        <v>24</v>
      </c>
    </row>
    <row r="318" spans="1:30" x14ac:dyDescent="0.3">
      <c r="A318">
        <v>718</v>
      </c>
      <c r="B318" t="s">
        <v>1028</v>
      </c>
      <c r="C318">
        <v>1</v>
      </c>
      <c r="D318" t="s">
        <v>336</v>
      </c>
      <c r="E318" t="s">
        <v>519</v>
      </c>
      <c r="F318">
        <v>77.322828099999995</v>
      </c>
      <c r="G318">
        <v>28.568342940000001</v>
      </c>
      <c r="H318" t="s">
        <v>12069</v>
      </c>
      <c r="I318" t="s">
        <v>1029</v>
      </c>
      <c r="J318" t="s">
        <v>102</v>
      </c>
      <c r="K318" t="s">
        <v>103</v>
      </c>
      <c r="L318" t="s">
        <v>23</v>
      </c>
      <c r="M318" t="s">
        <v>23</v>
      </c>
      <c r="N318" t="s">
        <v>23</v>
      </c>
      <c r="O318">
        <v>4</v>
      </c>
      <c r="P318">
        <v>221</v>
      </c>
      <c r="Q318">
        <v>2000</v>
      </c>
      <c r="R318">
        <v>2.4</v>
      </c>
      <c r="S318" s="1">
        <v>41518</v>
      </c>
      <c r="T318">
        <v>2013</v>
      </c>
      <c r="U318">
        <v>1</v>
      </c>
      <c r="V318" t="s">
        <v>12101</v>
      </c>
      <c r="W318" t="s">
        <v>12108</v>
      </c>
      <c r="X318">
        <v>1</v>
      </c>
      <c r="Y318" t="s">
        <v>12103</v>
      </c>
      <c r="Z318">
        <v>1.2E-2</v>
      </c>
      <c r="AA318">
        <v>9</v>
      </c>
      <c r="AB318" t="s">
        <v>1028</v>
      </c>
      <c r="AC318">
        <v>0</v>
      </c>
      <c r="AD318" s="9">
        <f>Merged[[#This Row],[Average_Cost_for_two]]*Merged[[#This Row],[USD Rate]]</f>
        <v>24</v>
      </c>
    </row>
    <row r="319" spans="1:30" x14ac:dyDescent="0.3">
      <c r="A319">
        <v>8344</v>
      </c>
      <c r="B319" t="s">
        <v>1031</v>
      </c>
      <c r="C319">
        <v>1</v>
      </c>
      <c r="D319" t="s">
        <v>336</v>
      </c>
      <c r="E319" t="s">
        <v>337</v>
      </c>
      <c r="F319">
        <v>77.518094599999998</v>
      </c>
      <c r="G319">
        <v>28.469653099999999</v>
      </c>
      <c r="H319" t="s">
        <v>12069</v>
      </c>
      <c r="I319" t="s">
        <v>150</v>
      </c>
      <c r="J319" t="s">
        <v>102</v>
      </c>
      <c r="K319" t="s">
        <v>103</v>
      </c>
      <c r="L319" t="s">
        <v>23</v>
      </c>
      <c r="M319" t="s">
        <v>23</v>
      </c>
      <c r="N319" t="s">
        <v>23</v>
      </c>
      <c r="O319">
        <v>4</v>
      </c>
      <c r="P319">
        <v>20</v>
      </c>
      <c r="Q319">
        <v>2000</v>
      </c>
      <c r="R319">
        <v>3.2</v>
      </c>
      <c r="S319" s="1">
        <v>42887</v>
      </c>
      <c r="T319">
        <v>2017</v>
      </c>
      <c r="U319">
        <v>1</v>
      </c>
      <c r="V319" t="s">
        <v>12095</v>
      </c>
      <c r="W319" t="s">
        <v>12107</v>
      </c>
      <c r="X319">
        <v>1</v>
      </c>
      <c r="Y319" t="s">
        <v>12106</v>
      </c>
      <c r="Z319">
        <v>1.2E-2</v>
      </c>
      <c r="AA319">
        <v>101</v>
      </c>
      <c r="AB319" t="s">
        <v>1031</v>
      </c>
      <c r="AC319">
        <v>4</v>
      </c>
      <c r="AD319" s="9">
        <f>Merged[[#This Row],[Average_Cost_for_two]]*Merged[[#This Row],[USD Rate]]</f>
        <v>24</v>
      </c>
    </row>
    <row r="320" spans="1:30" x14ac:dyDescent="0.3">
      <c r="A320">
        <v>2655</v>
      </c>
      <c r="B320" t="s">
        <v>1033</v>
      </c>
      <c r="C320">
        <v>1</v>
      </c>
      <c r="D320" t="s">
        <v>336</v>
      </c>
      <c r="E320" t="s">
        <v>1034</v>
      </c>
      <c r="F320">
        <v>77.328359300000002</v>
      </c>
      <c r="G320">
        <v>28.577390300000001</v>
      </c>
      <c r="H320" t="s">
        <v>12069</v>
      </c>
      <c r="I320" t="s">
        <v>136</v>
      </c>
      <c r="J320" t="s">
        <v>102</v>
      </c>
      <c r="K320" t="s">
        <v>103</v>
      </c>
      <c r="L320" t="s">
        <v>23</v>
      </c>
      <c r="M320" t="s">
        <v>23</v>
      </c>
      <c r="N320" t="s">
        <v>23</v>
      </c>
      <c r="O320">
        <v>4</v>
      </c>
      <c r="P320">
        <v>27</v>
      </c>
      <c r="Q320">
        <v>2000</v>
      </c>
      <c r="R320">
        <v>3.2</v>
      </c>
      <c r="S320" s="1">
        <v>41994</v>
      </c>
      <c r="T320">
        <v>2014</v>
      </c>
      <c r="U320">
        <v>21</v>
      </c>
      <c r="V320" t="s">
        <v>12098</v>
      </c>
      <c r="W320" t="s">
        <v>12112</v>
      </c>
      <c r="X320">
        <v>4</v>
      </c>
      <c r="Y320" t="s">
        <v>12100</v>
      </c>
      <c r="Z320">
        <v>1.2E-2</v>
      </c>
      <c r="AA320">
        <v>32</v>
      </c>
      <c r="AB320" t="s">
        <v>1033</v>
      </c>
      <c r="AC320">
        <v>0</v>
      </c>
      <c r="AD320" s="9">
        <f>Merged[[#This Row],[Average_Cost_for_two]]*Merged[[#This Row],[USD Rate]]</f>
        <v>24</v>
      </c>
    </row>
    <row r="321" spans="1:30" x14ac:dyDescent="0.3">
      <c r="A321">
        <v>18279442</v>
      </c>
      <c r="B321" t="s">
        <v>1036</v>
      </c>
      <c r="C321">
        <v>1</v>
      </c>
      <c r="D321" t="s">
        <v>336</v>
      </c>
      <c r="E321" t="s">
        <v>1037</v>
      </c>
      <c r="F321">
        <v>77.321853000000004</v>
      </c>
      <c r="G321">
        <v>28.5649859</v>
      </c>
      <c r="H321" t="s">
        <v>12069</v>
      </c>
      <c r="I321" t="s">
        <v>1038</v>
      </c>
      <c r="J321" t="s">
        <v>102</v>
      </c>
      <c r="K321" t="s">
        <v>103</v>
      </c>
      <c r="L321" t="s">
        <v>23</v>
      </c>
      <c r="M321" t="s">
        <v>23</v>
      </c>
      <c r="N321" t="s">
        <v>23</v>
      </c>
      <c r="O321">
        <v>4</v>
      </c>
      <c r="P321">
        <v>240</v>
      </c>
      <c r="Q321">
        <v>2000</v>
      </c>
      <c r="R321">
        <v>3.8</v>
      </c>
      <c r="S321" s="1">
        <v>43091</v>
      </c>
      <c r="T321">
        <v>2017</v>
      </c>
      <c r="U321">
        <v>22</v>
      </c>
      <c r="V321" t="s">
        <v>12098</v>
      </c>
      <c r="W321" t="s">
        <v>12112</v>
      </c>
      <c r="X321">
        <v>4</v>
      </c>
      <c r="Y321" t="s">
        <v>12100</v>
      </c>
      <c r="Z321">
        <v>1.2E-2</v>
      </c>
      <c r="AA321">
        <v>219354</v>
      </c>
      <c r="AB321" t="s">
        <v>1036</v>
      </c>
      <c r="AC321">
        <v>5</v>
      </c>
      <c r="AD321" s="9">
        <f>Merged[[#This Row],[Average_Cost_for_two]]*Merged[[#This Row],[USD Rate]]</f>
        <v>24</v>
      </c>
    </row>
    <row r="322" spans="1:30" x14ac:dyDescent="0.3">
      <c r="A322">
        <v>1733</v>
      </c>
      <c r="B322" t="s">
        <v>1040</v>
      </c>
      <c r="C322">
        <v>1</v>
      </c>
      <c r="D322" t="s">
        <v>336</v>
      </c>
      <c r="E322" t="s">
        <v>1041</v>
      </c>
      <c r="F322">
        <v>77.364608899999993</v>
      </c>
      <c r="G322">
        <v>28.5973057</v>
      </c>
      <c r="H322" t="s">
        <v>12069</v>
      </c>
      <c r="I322" t="s">
        <v>478</v>
      </c>
      <c r="J322" t="s">
        <v>102</v>
      </c>
      <c r="K322" t="s">
        <v>103</v>
      </c>
      <c r="L322" t="s">
        <v>103</v>
      </c>
      <c r="M322" t="s">
        <v>23</v>
      </c>
      <c r="N322" t="s">
        <v>23</v>
      </c>
      <c r="O322">
        <v>4</v>
      </c>
      <c r="P322">
        <v>129</v>
      </c>
      <c r="Q322">
        <v>2000</v>
      </c>
      <c r="R322">
        <v>3.1</v>
      </c>
      <c r="S322" s="1">
        <v>40883</v>
      </c>
      <c r="T322">
        <v>2011</v>
      </c>
      <c r="U322">
        <v>6</v>
      </c>
      <c r="V322" t="s">
        <v>12098</v>
      </c>
      <c r="W322" t="s">
        <v>12112</v>
      </c>
      <c r="X322">
        <v>2</v>
      </c>
      <c r="Y322" t="s">
        <v>12100</v>
      </c>
      <c r="Z322">
        <v>1.2E-2</v>
      </c>
      <c r="AA322">
        <v>21</v>
      </c>
      <c r="AB322" t="s">
        <v>1040</v>
      </c>
      <c r="AC322">
        <v>2</v>
      </c>
      <c r="AD322" s="9">
        <f>Merged[[#This Row],[Average_Cost_for_two]]*Merged[[#This Row],[USD Rate]]</f>
        <v>24</v>
      </c>
    </row>
    <row r="323" spans="1:30" x14ac:dyDescent="0.3">
      <c r="A323">
        <v>6036</v>
      </c>
      <c r="B323" t="s">
        <v>1043</v>
      </c>
      <c r="C323">
        <v>1</v>
      </c>
      <c r="D323" t="s">
        <v>336</v>
      </c>
      <c r="E323" t="s">
        <v>495</v>
      </c>
      <c r="F323">
        <v>77.350343699999996</v>
      </c>
      <c r="G323">
        <v>28.6039396</v>
      </c>
      <c r="H323" t="s">
        <v>12069</v>
      </c>
      <c r="I323" t="s">
        <v>211</v>
      </c>
      <c r="J323" t="s">
        <v>102</v>
      </c>
      <c r="K323" t="s">
        <v>103</v>
      </c>
      <c r="L323" t="s">
        <v>23</v>
      </c>
      <c r="M323" t="s">
        <v>23</v>
      </c>
      <c r="N323" t="s">
        <v>23</v>
      </c>
      <c r="O323">
        <v>4</v>
      </c>
      <c r="P323">
        <v>32</v>
      </c>
      <c r="Q323">
        <v>2000</v>
      </c>
      <c r="R323">
        <v>3.2</v>
      </c>
      <c r="S323" s="1">
        <v>43412</v>
      </c>
      <c r="T323">
        <v>2018</v>
      </c>
      <c r="U323">
        <v>8</v>
      </c>
      <c r="V323" t="s">
        <v>12098</v>
      </c>
      <c r="W323" t="s">
        <v>12104</v>
      </c>
      <c r="X323">
        <v>2</v>
      </c>
      <c r="Y323" t="s">
        <v>12100</v>
      </c>
      <c r="Z323">
        <v>1.2E-2</v>
      </c>
      <c r="AA323">
        <v>73</v>
      </c>
      <c r="AB323" t="s">
        <v>1043</v>
      </c>
      <c r="AC323">
        <v>4</v>
      </c>
      <c r="AD323" s="9">
        <f>Merged[[#This Row],[Average_Cost_for_two]]*Merged[[#This Row],[USD Rate]]</f>
        <v>24</v>
      </c>
    </row>
    <row r="324" spans="1:30" x14ac:dyDescent="0.3">
      <c r="A324">
        <v>4717</v>
      </c>
      <c r="B324" t="s">
        <v>1045</v>
      </c>
      <c r="C324">
        <v>1</v>
      </c>
      <c r="D324" t="s">
        <v>336</v>
      </c>
      <c r="E324" t="s">
        <v>714</v>
      </c>
      <c r="F324">
        <v>77.325298750000002</v>
      </c>
      <c r="G324">
        <v>28.570668810000001</v>
      </c>
      <c r="H324" t="s">
        <v>12069</v>
      </c>
      <c r="I324" t="s">
        <v>744</v>
      </c>
      <c r="J324" t="s">
        <v>102</v>
      </c>
      <c r="K324" t="s">
        <v>103</v>
      </c>
      <c r="L324" t="s">
        <v>23</v>
      </c>
      <c r="M324" t="s">
        <v>23</v>
      </c>
      <c r="N324" t="s">
        <v>23</v>
      </c>
      <c r="O324">
        <v>4</v>
      </c>
      <c r="P324">
        <v>103</v>
      </c>
      <c r="Q324">
        <v>2000</v>
      </c>
      <c r="R324">
        <v>2.4</v>
      </c>
      <c r="S324" s="1">
        <v>40711</v>
      </c>
      <c r="T324">
        <v>2011</v>
      </c>
      <c r="U324">
        <v>17</v>
      </c>
      <c r="V324" t="s">
        <v>12095</v>
      </c>
      <c r="W324" t="s">
        <v>12107</v>
      </c>
      <c r="X324">
        <v>3</v>
      </c>
      <c r="Y324" t="s">
        <v>12106</v>
      </c>
      <c r="Z324">
        <v>1.2E-2</v>
      </c>
      <c r="AA324">
        <v>57</v>
      </c>
      <c r="AB324" t="s">
        <v>1045</v>
      </c>
      <c r="AC324">
        <v>5</v>
      </c>
      <c r="AD324" s="9">
        <f>Merged[[#This Row],[Average_Cost_for_two]]*Merged[[#This Row],[USD Rate]]</f>
        <v>24</v>
      </c>
    </row>
    <row r="325" spans="1:30" x14ac:dyDescent="0.3">
      <c r="A325">
        <v>166</v>
      </c>
      <c r="B325" t="s">
        <v>1047</v>
      </c>
      <c r="C325">
        <v>1</v>
      </c>
      <c r="D325" t="s">
        <v>336</v>
      </c>
      <c r="E325" t="s">
        <v>714</v>
      </c>
      <c r="F325">
        <v>77.324842439999998</v>
      </c>
      <c r="G325">
        <v>28.569006049999999</v>
      </c>
      <c r="H325" t="s">
        <v>12069</v>
      </c>
      <c r="I325" t="s">
        <v>248</v>
      </c>
      <c r="J325" t="s">
        <v>102</v>
      </c>
      <c r="K325" t="s">
        <v>103</v>
      </c>
      <c r="L325" t="s">
        <v>103</v>
      </c>
      <c r="M325" t="s">
        <v>23</v>
      </c>
      <c r="N325" t="s">
        <v>23</v>
      </c>
      <c r="O325">
        <v>4</v>
      </c>
      <c r="P325">
        <v>770</v>
      </c>
      <c r="Q325">
        <v>2000</v>
      </c>
      <c r="R325">
        <v>3.7</v>
      </c>
      <c r="S325" s="1">
        <v>40561</v>
      </c>
      <c r="T325">
        <v>2011</v>
      </c>
      <c r="U325">
        <v>18</v>
      </c>
      <c r="V325" t="s">
        <v>12110</v>
      </c>
      <c r="W325" t="s">
        <v>12113</v>
      </c>
      <c r="X325">
        <v>4</v>
      </c>
      <c r="Y325" t="s">
        <v>12106</v>
      </c>
      <c r="Z325">
        <v>1.2E-2</v>
      </c>
      <c r="AA325">
        <v>2</v>
      </c>
      <c r="AB325" t="s">
        <v>1047</v>
      </c>
      <c r="AC325">
        <v>2</v>
      </c>
      <c r="AD325" s="9">
        <f>Merged[[#This Row],[Average_Cost_for_two]]*Merged[[#This Row],[USD Rate]]</f>
        <v>24</v>
      </c>
    </row>
    <row r="326" spans="1:30" x14ac:dyDescent="0.3">
      <c r="A326">
        <v>18209498</v>
      </c>
      <c r="B326" t="s">
        <v>1051</v>
      </c>
      <c r="C326">
        <v>1</v>
      </c>
      <c r="D326" t="s">
        <v>667</v>
      </c>
      <c r="E326" t="s">
        <v>1052</v>
      </c>
      <c r="F326">
        <v>75.802300000000002</v>
      </c>
      <c r="G326">
        <v>26.84615556</v>
      </c>
      <c r="H326" t="s">
        <v>12069</v>
      </c>
      <c r="I326" t="s">
        <v>1053</v>
      </c>
      <c r="J326" t="s">
        <v>102</v>
      </c>
      <c r="K326" t="s">
        <v>23</v>
      </c>
      <c r="L326" t="s">
        <v>103</v>
      </c>
      <c r="M326" t="s">
        <v>23</v>
      </c>
      <c r="N326" t="s">
        <v>23</v>
      </c>
      <c r="O326">
        <v>4</v>
      </c>
      <c r="P326">
        <v>322</v>
      </c>
      <c r="Q326">
        <v>2000</v>
      </c>
      <c r="R326">
        <v>4.9000000000000004</v>
      </c>
      <c r="S326" s="1">
        <v>42262</v>
      </c>
      <c r="T326">
        <v>2015</v>
      </c>
      <c r="U326">
        <v>15</v>
      </c>
      <c r="V326" t="s">
        <v>12101</v>
      </c>
      <c r="W326" t="s">
        <v>12108</v>
      </c>
      <c r="X326">
        <v>3</v>
      </c>
      <c r="Y326" t="s">
        <v>12103</v>
      </c>
      <c r="Z326">
        <v>1.2E-2</v>
      </c>
      <c r="AA326">
        <v>218514</v>
      </c>
      <c r="AB326" t="s">
        <v>1051</v>
      </c>
      <c r="AC326">
        <v>2</v>
      </c>
      <c r="AD326" s="9">
        <f>Merged[[#This Row],[Average_Cost_for_two]]*Merged[[#This Row],[USD Rate]]</f>
        <v>24</v>
      </c>
    </row>
    <row r="327" spans="1:30" x14ac:dyDescent="0.3">
      <c r="A327">
        <v>18378852</v>
      </c>
      <c r="B327" t="s">
        <v>1055</v>
      </c>
      <c r="C327">
        <v>1</v>
      </c>
      <c r="D327" t="s">
        <v>814</v>
      </c>
      <c r="E327" t="s">
        <v>1056</v>
      </c>
      <c r="F327">
        <v>73.798206399999998</v>
      </c>
      <c r="G327">
        <v>18.554382</v>
      </c>
      <c r="H327" t="s">
        <v>12069</v>
      </c>
      <c r="I327" t="s">
        <v>1057</v>
      </c>
      <c r="J327" t="s">
        <v>102</v>
      </c>
      <c r="K327" t="s">
        <v>23</v>
      </c>
      <c r="L327" t="s">
        <v>103</v>
      </c>
      <c r="M327" t="s">
        <v>23</v>
      </c>
      <c r="N327" t="s">
        <v>23</v>
      </c>
      <c r="O327">
        <v>4</v>
      </c>
      <c r="P327">
        <v>375</v>
      </c>
      <c r="Q327">
        <v>2000</v>
      </c>
      <c r="R327">
        <v>4.3</v>
      </c>
      <c r="S327" s="1">
        <v>40788</v>
      </c>
      <c r="T327">
        <v>2011</v>
      </c>
      <c r="U327">
        <v>2</v>
      </c>
      <c r="V327" t="s">
        <v>12101</v>
      </c>
      <c r="W327" t="s">
        <v>12108</v>
      </c>
      <c r="X327">
        <v>1</v>
      </c>
      <c r="Y327" t="s">
        <v>12103</v>
      </c>
      <c r="Z327">
        <v>1.2E-2</v>
      </c>
      <c r="AA327">
        <v>220547</v>
      </c>
      <c r="AB327" t="s">
        <v>1055</v>
      </c>
      <c r="AC327">
        <v>5</v>
      </c>
      <c r="AD327" s="9">
        <f>Merged[[#This Row],[Average_Cost_for_two]]*Merged[[#This Row],[USD Rate]]</f>
        <v>24</v>
      </c>
    </row>
    <row r="328" spans="1:30" x14ac:dyDescent="0.3">
      <c r="A328">
        <v>65055</v>
      </c>
      <c r="B328" t="s">
        <v>1059</v>
      </c>
      <c r="C328">
        <v>1</v>
      </c>
      <c r="D328" t="s">
        <v>1060</v>
      </c>
      <c r="E328" t="s">
        <v>1061</v>
      </c>
      <c r="F328">
        <v>80.233109999999996</v>
      </c>
      <c r="G328">
        <v>13.045479</v>
      </c>
      <c r="H328" t="s">
        <v>12069</v>
      </c>
      <c r="I328" t="s">
        <v>410</v>
      </c>
      <c r="J328" t="s">
        <v>102</v>
      </c>
      <c r="K328" t="s">
        <v>23</v>
      </c>
      <c r="L328" t="s">
        <v>23</v>
      </c>
      <c r="M328" t="s">
        <v>23</v>
      </c>
      <c r="N328" t="s">
        <v>23</v>
      </c>
      <c r="O328">
        <v>4</v>
      </c>
      <c r="P328">
        <v>3848</v>
      </c>
      <c r="Q328">
        <v>2000</v>
      </c>
      <c r="R328">
        <v>4.4000000000000004</v>
      </c>
      <c r="S328" s="1">
        <v>43262</v>
      </c>
      <c r="T328">
        <v>2018</v>
      </c>
      <c r="U328">
        <v>11</v>
      </c>
      <c r="V328" t="s">
        <v>12095</v>
      </c>
      <c r="W328" t="s">
        <v>12107</v>
      </c>
      <c r="X328">
        <v>3</v>
      </c>
      <c r="Y328" t="s">
        <v>12106</v>
      </c>
      <c r="Z328">
        <v>1.2E-2</v>
      </c>
      <c r="AA328">
        <v>781</v>
      </c>
      <c r="AB328" t="s">
        <v>1059</v>
      </c>
      <c r="AC328">
        <v>1</v>
      </c>
      <c r="AD328" s="9">
        <f>Merged[[#This Row],[Average_Cost_for_two]]*Merged[[#This Row],[USD Rate]]</f>
        <v>24</v>
      </c>
    </row>
    <row r="329" spans="1:30" x14ac:dyDescent="0.3">
      <c r="A329">
        <v>2700032</v>
      </c>
      <c r="B329" t="s">
        <v>1063</v>
      </c>
      <c r="C329">
        <v>1</v>
      </c>
      <c r="D329" t="s">
        <v>1064</v>
      </c>
      <c r="E329" t="s">
        <v>1065</v>
      </c>
      <c r="F329">
        <v>85.324252999999999</v>
      </c>
      <c r="G329">
        <v>23.351489000000001</v>
      </c>
      <c r="H329" t="s">
        <v>12069</v>
      </c>
      <c r="I329" t="s">
        <v>410</v>
      </c>
      <c r="J329" t="s">
        <v>102</v>
      </c>
      <c r="K329" t="s">
        <v>23</v>
      </c>
      <c r="L329" t="s">
        <v>23</v>
      </c>
      <c r="M329" t="s">
        <v>23</v>
      </c>
      <c r="N329" t="s">
        <v>23</v>
      </c>
      <c r="O329">
        <v>4</v>
      </c>
      <c r="P329">
        <v>62</v>
      </c>
      <c r="Q329">
        <v>2000</v>
      </c>
      <c r="R329">
        <v>3.4</v>
      </c>
      <c r="S329" s="1">
        <v>41434</v>
      </c>
      <c r="T329">
        <v>2013</v>
      </c>
      <c r="U329">
        <v>9</v>
      </c>
      <c r="V329" t="s">
        <v>12095</v>
      </c>
      <c r="W329" t="s">
        <v>12107</v>
      </c>
      <c r="X329">
        <v>3</v>
      </c>
      <c r="Y329" t="s">
        <v>12106</v>
      </c>
      <c r="Z329">
        <v>1.2E-2</v>
      </c>
      <c r="AA329">
        <v>32401</v>
      </c>
      <c r="AB329" t="s">
        <v>1063</v>
      </c>
      <c r="AC329">
        <v>0</v>
      </c>
      <c r="AD329" s="9">
        <f>Merged[[#This Row],[Average_Cost_for_two]]*Merged[[#This Row],[USD Rate]]</f>
        <v>24</v>
      </c>
    </row>
    <row r="330" spans="1:30" x14ac:dyDescent="0.3">
      <c r="A330">
        <v>51705</v>
      </c>
      <c r="B330" t="s">
        <v>1067</v>
      </c>
      <c r="C330">
        <v>1</v>
      </c>
      <c r="D330" t="s">
        <v>707</v>
      </c>
      <c r="E330" t="s">
        <v>708</v>
      </c>
      <c r="F330">
        <v>77.640708759999995</v>
      </c>
      <c r="G330">
        <v>12.979165800000001</v>
      </c>
      <c r="H330" t="s">
        <v>12069</v>
      </c>
      <c r="I330" t="s">
        <v>1068</v>
      </c>
      <c r="J330" t="s">
        <v>102</v>
      </c>
      <c r="K330" t="s">
        <v>23</v>
      </c>
      <c r="L330" t="s">
        <v>23</v>
      </c>
      <c r="M330" t="s">
        <v>23</v>
      </c>
      <c r="N330" t="s">
        <v>23</v>
      </c>
      <c r="O330">
        <v>4</v>
      </c>
      <c r="P330">
        <v>10934</v>
      </c>
      <c r="Q330">
        <v>2000</v>
      </c>
      <c r="R330">
        <v>4.8</v>
      </c>
      <c r="S330" s="1">
        <v>40247</v>
      </c>
      <c r="T330">
        <v>2010</v>
      </c>
      <c r="U330">
        <v>10</v>
      </c>
      <c r="V330" t="s">
        <v>12110</v>
      </c>
      <c r="W330" t="s">
        <v>12111</v>
      </c>
      <c r="X330">
        <v>2</v>
      </c>
      <c r="Y330" t="s">
        <v>12106</v>
      </c>
      <c r="Z330">
        <v>1.2E-2</v>
      </c>
      <c r="AA330">
        <v>621</v>
      </c>
      <c r="AB330" t="s">
        <v>1067</v>
      </c>
      <c r="AC330">
        <v>3</v>
      </c>
      <c r="AD330" s="9">
        <f>Merged[[#This Row],[Average_Cost_for_two]]*Merged[[#This Row],[USD Rate]]</f>
        <v>24</v>
      </c>
    </row>
    <row r="331" spans="1:30" x14ac:dyDescent="0.3">
      <c r="A331">
        <v>1400169</v>
      </c>
      <c r="B331" t="s">
        <v>1070</v>
      </c>
      <c r="C331">
        <v>1</v>
      </c>
      <c r="D331" t="s">
        <v>1071</v>
      </c>
      <c r="E331" t="s">
        <v>1072</v>
      </c>
      <c r="F331">
        <v>75.902846870000005</v>
      </c>
      <c r="G331">
        <v>22.75003967</v>
      </c>
      <c r="H331" t="s">
        <v>12069</v>
      </c>
      <c r="I331" t="s">
        <v>1073</v>
      </c>
      <c r="J331" t="s">
        <v>102</v>
      </c>
      <c r="K331" t="s">
        <v>23</v>
      </c>
      <c r="L331" t="s">
        <v>23</v>
      </c>
      <c r="M331" t="s">
        <v>23</v>
      </c>
      <c r="N331" t="s">
        <v>23</v>
      </c>
      <c r="O331">
        <v>4</v>
      </c>
      <c r="P331">
        <v>209</v>
      </c>
      <c r="Q331">
        <v>2000</v>
      </c>
      <c r="R331">
        <v>3.8</v>
      </c>
      <c r="S331" s="1">
        <v>42072</v>
      </c>
      <c r="T331">
        <v>2015</v>
      </c>
      <c r="U331">
        <v>9</v>
      </c>
      <c r="V331" t="s">
        <v>12110</v>
      </c>
      <c r="W331" t="s">
        <v>12111</v>
      </c>
      <c r="X331">
        <v>2</v>
      </c>
      <c r="Y331" t="s">
        <v>12106</v>
      </c>
      <c r="Z331">
        <v>1.2E-2</v>
      </c>
      <c r="AA331">
        <v>16803</v>
      </c>
      <c r="AB331" t="s">
        <v>1070</v>
      </c>
      <c r="AC331">
        <v>1</v>
      </c>
      <c r="AD331" s="9">
        <f>Merged[[#This Row],[Average_Cost_for_two]]*Merged[[#This Row],[USD Rate]]</f>
        <v>24</v>
      </c>
    </row>
    <row r="332" spans="1:30" x14ac:dyDescent="0.3">
      <c r="A332">
        <v>120519</v>
      </c>
      <c r="B332" t="s">
        <v>1075</v>
      </c>
      <c r="C332">
        <v>1</v>
      </c>
      <c r="D332" t="s">
        <v>1076</v>
      </c>
      <c r="E332" t="s">
        <v>1077</v>
      </c>
      <c r="F332">
        <v>76.849258000000006</v>
      </c>
      <c r="G332">
        <v>30.6978586</v>
      </c>
      <c r="H332" t="s">
        <v>12069</v>
      </c>
      <c r="I332" t="s">
        <v>1078</v>
      </c>
      <c r="J332" t="s">
        <v>102</v>
      </c>
      <c r="K332" t="s">
        <v>23</v>
      </c>
      <c r="L332" t="s">
        <v>23</v>
      </c>
      <c r="M332" t="s">
        <v>23</v>
      </c>
      <c r="N332" t="s">
        <v>23</v>
      </c>
      <c r="O332">
        <v>4</v>
      </c>
      <c r="P332">
        <v>843</v>
      </c>
      <c r="Q332">
        <v>2000</v>
      </c>
      <c r="R332">
        <v>4.2</v>
      </c>
      <c r="S332" s="1">
        <v>42800</v>
      </c>
      <c r="T332">
        <v>2017</v>
      </c>
      <c r="U332">
        <v>6</v>
      </c>
      <c r="V332" t="s">
        <v>12110</v>
      </c>
      <c r="W332" t="s">
        <v>12111</v>
      </c>
      <c r="X332">
        <v>2</v>
      </c>
      <c r="Y332" t="s">
        <v>12106</v>
      </c>
      <c r="Z332">
        <v>1.2E-2</v>
      </c>
      <c r="AA332">
        <v>1447</v>
      </c>
      <c r="AB332" t="s">
        <v>1075</v>
      </c>
      <c r="AC332">
        <v>1</v>
      </c>
      <c r="AD332" s="9">
        <f>Merged[[#This Row],[Average_Cost_for_two]]*Merged[[#This Row],[USD Rate]]</f>
        <v>24</v>
      </c>
    </row>
    <row r="333" spans="1:30" x14ac:dyDescent="0.3">
      <c r="A333">
        <v>130332</v>
      </c>
      <c r="B333" t="s">
        <v>1080</v>
      </c>
      <c r="C333">
        <v>1</v>
      </c>
      <c r="D333" t="s">
        <v>1081</v>
      </c>
      <c r="E333" t="s">
        <v>1082</v>
      </c>
      <c r="F333">
        <v>73.766883329999999</v>
      </c>
      <c r="G333">
        <v>15.57482778</v>
      </c>
      <c r="H333" t="s">
        <v>12069</v>
      </c>
      <c r="I333" t="s">
        <v>150</v>
      </c>
      <c r="J333" t="s">
        <v>102</v>
      </c>
      <c r="K333" t="s">
        <v>23</v>
      </c>
      <c r="L333" t="s">
        <v>23</v>
      </c>
      <c r="M333" t="s">
        <v>23</v>
      </c>
      <c r="N333" t="s">
        <v>23</v>
      </c>
      <c r="O333">
        <v>4</v>
      </c>
      <c r="P333">
        <v>646</v>
      </c>
      <c r="Q333">
        <v>2000</v>
      </c>
      <c r="R333">
        <v>4.4000000000000004</v>
      </c>
      <c r="S333" s="1">
        <v>42412</v>
      </c>
      <c r="T333">
        <v>2016</v>
      </c>
      <c r="U333">
        <v>12</v>
      </c>
      <c r="V333" t="s">
        <v>12110</v>
      </c>
      <c r="W333" t="s">
        <v>12112</v>
      </c>
      <c r="X333">
        <v>2</v>
      </c>
      <c r="Y333" t="s">
        <v>12100</v>
      </c>
      <c r="Z333">
        <v>1.2E-2</v>
      </c>
      <c r="AA333">
        <v>1564</v>
      </c>
      <c r="AB333" t="s">
        <v>1080</v>
      </c>
      <c r="AC333">
        <v>5</v>
      </c>
      <c r="AD333" s="9">
        <f>Merged[[#This Row],[Average_Cost_for_two]]*Merged[[#This Row],[USD Rate]]</f>
        <v>24</v>
      </c>
    </row>
    <row r="334" spans="1:30" x14ac:dyDescent="0.3">
      <c r="A334">
        <v>801384</v>
      </c>
      <c r="B334" t="s">
        <v>1084</v>
      </c>
      <c r="C334">
        <v>1</v>
      </c>
      <c r="D334" t="s">
        <v>1085</v>
      </c>
      <c r="E334" t="s">
        <v>1086</v>
      </c>
      <c r="F334">
        <v>80.973027000000002</v>
      </c>
      <c r="G334">
        <v>26.852692000000001</v>
      </c>
      <c r="H334" t="s">
        <v>12069</v>
      </c>
      <c r="I334" t="s">
        <v>1087</v>
      </c>
      <c r="J334" t="s">
        <v>102</v>
      </c>
      <c r="K334" t="s">
        <v>23</v>
      </c>
      <c r="L334" t="s">
        <v>23</v>
      </c>
      <c r="M334" t="s">
        <v>23</v>
      </c>
      <c r="N334" t="s">
        <v>23</v>
      </c>
      <c r="O334">
        <v>4</v>
      </c>
      <c r="P334">
        <v>149</v>
      </c>
      <c r="Q334">
        <v>2000</v>
      </c>
      <c r="R334">
        <v>4.2</v>
      </c>
      <c r="S334" s="1">
        <v>41930</v>
      </c>
      <c r="T334">
        <v>2014</v>
      </c>
      <c r="U334">
        <v>18</v>
      </c>
      <c r="V334" t="s">
        <v>12098</v>
      </c>
      <c r="W334" t="s">
        <v>12099</v>
      </c>
      <c r="X334">
        <v>3</v>
      </c>
      <c r="Y334" t="s">
        <v>12100</v>
      </c>
      <c r="Z334">
        <v>1.2E-2</v>
      </c>
      <c r="AA334">
        <v>9617</v>
      </c>
      <c r="AB334" t="s">
        <v>1084</v>
      </c>
      <c r="AC334">
        <v>6</v>
      </c>
      <c r="AD334" s="9">
        <f>Merged[[#This Row],[Average_Cost_for_two]]*Merged[[#This Row],[USD Rate]]</f>
        <v>24</v>
      </c>
    </row>
    <row r="335" spans="1:30" x14ac:dyDescent="0.3">
      <c r="A335">
        <v>15705</v>
      </c>
      <c r="B335" t="s">
        <v>1089</v>
      </c>
      <c r="C335">
        <v>1</v>
      </c>
      <c r="D335" t="s">
        <v>1090</v>
      </c>
      <c r="E335" t="s">
        <v>1091</v>
      </c>
      <c r="F335">
        <v>75.786975769999998</v>
      </c>
      <c r="G335">
        <v>30.885813630000001</v>
      </c>
      <c r="H335" t="s">
        <v>12069</v>
      </c>
      <c r="I335" t="s">
        <v>1092</v>
      </c>
      <c r="J335" t="s">
        <v>102</v>
      </c>
      <c r="K335" t="s">
        <v>23</v>
      </c>
      <c r="L335" t="s">
        <v>23</v>
      </c>
      <c r="M335" t="s">
        <v>23</v>
      </c>
      <c r="N335" t="s">
        <v>23</v>
      </c>
      <c r="O335">
        <v>4</v>
      </c>
      <c r="P335">
        <v>87</v>
      </c>
      <c r="Q335">
        <v>2000</v>
      </c>
      <c r="R335">
        <v>4.3</v>
      </c>
      <c r="S335" s="1">
        <v>43025</v>
      </c>
      <c r="T335">
        <v>2017</v>
      </c>
      <c r="U335">
        <v>17</v>
      </c>
      <c r="V335" t="s">
        <v>12098</v>
      </c>
      <c r="W335" t="s">
        <v>12099</v>
      </c>
      <c r="X335">
        <v>3</v>
      </c>
      <c r="Y335" t="s">
        <v>12100</v>
      </c>
      <c r="Z335">
        <v>1.2E-2</v>
      </c>
      <c r="AA335">
        <v>189</v>
      </c>
      <c r="AB335" t="s">
        <v>1089</v>
      </c>
      <c r="AC335">
        <v>2</v>
      </c>
      <c r="AD335" s="9">
        <f>Merged[[#This Row],[Average_Cost_for_two]]*Merged[[#This Row],[USD Rate]]</f>
        <v>24</v>
      </c>
    </row>
    <row r="336" spans="1:30" x14ac:dyDescent="0.3">
      <c r="A336">
        <v>6301290</v>
      </c>
      <c r="B336" t="s">
        <v>1094</v>
      </c>
      <c r="C336">
        <v>162</v>
      </c>
      <c r="D336" t="s">
        <v>127</v>
      </c>
      <c r="E336" t="s">
        <v>1095</v>
      </c>
      <c r="F336">
        <v>120.97933329999999</v>
      </c>
      <c r="G336">
        <v>14.54</v>
      </c>
      <c r="H336" t="s">
        <v>12075</v>
      </c>
      <c r="I336" t="s">
        <v>1096</v>
      </c>
      <c r="J336" t="s">
        <v>130</v>
      </c>
      <c r="K336" t="s">
        <v>103</v>
      </c>
      <c r="L336" t="s">
        <v>23</v>
      </c>
      <c r="M336" t="s">
        <v>23</v>
      </c>
      <c r="N336" t="s">
        <v>23</v>
      </c>
      <c r="O336">
        <v>4</v>
      </c>
      <c r="P336">
        <v>677</v>
      </c>
      <c r="Q336">
        <v>2000</v>
      </c>
      <c r="R336">
        <v>4.2</v>
      </c>
      <c r="S336" s="1">
        <v>42225</v>
      </c>
      <c r="T336">
        <v>2015</v>
      </c>
      <c r="U336">
        <v>9</v>
      </c>
      <c r="V336" t="s">
        <v>12101</v>
      </c>
      <c r="W336" t="s">
        <v>12102</v>
      </c>
      <c r="X336">
        <v>3</v>
      </c>
      <c r="Y336" t="s">
        <v>12103</v>
      </c>
      <c r="Z336">
        <v>7.2999999999999995E-2</v>
      </c>
      <c r="AA336">
        <v>459995</v>
      </c>
      <c r="AB336" t="s">
        <v>1094</v>
      </c>
      <c r="AC336">
        <v>0</v>
      </c>
      <c r="AD336" s="9">
        <f>Merged[[#This Row],[Average_Cost_for_two]]*Merged[[#This Row],[USD Rate]]</f>
        <v>146</v>
      </c>
    </row>
    <row r="337" spans="1:30" x14ac:dyDescent="0.3">
      <c r="A337">
        <v>6300781</v>
      </c>
      <c r="B337" t="s">
        <v>1097</v>
      </c>
      <c r="C337">
        <v>162</v>
      </c>
      <c r="D337" t="s">
        <v>127</v>
      </c>
      <c r="E337" t="s">
        <v>1095</v>
      </c>
      <c r="F337">
        <v>120.9796667</v>
      </c>
      <c r="G337">
        <v>14.531333330000001</v>
      </c>
      <c r="H337" t="s">
        <v>12075</v>
      </c>
      <c r="I337" t="s">
        <v>1098</v>
      </c>
      <c r="J337" t="s">
        <v>130</v>
      </c>
      <c r="K337" t="s">
        <v>103</v>
      </c>
      <c r="L337" t="s">
        <v>23</v>
      </c>
      <c r="M337" t="s">
        <v>23</v>
      </c>
      <c r="N337" t="s">
        <v>23</v>
      </c>
      <c r="O337">
        <v>4</v>
      </c>
      <c r="P337">
        <v>520</v>
      </c>
      <c r="Q337">
        <v>2000</v>
      </c>
      <c r="R337">
        <v>4</v>
      </c>
      <c r="S337" s="1">
        <v>40716</v>
      </c>
      <c r="T337">
        <v>2011</v>
      </c>
      <c r="U337">
        <v>22</v>
      </c>
      <c r="V337" t="s">
        <v>12095</v>
      </c>
      <c r="W337" t="s">
        <v>12107</v>
      </c>
      <c r="X337">
        <v>4</v>
      </c>
      <c r="Y337" t="s">
        <v>12106</v>
      </c>
      <c r="Z337">
        <v>7.2999999999999995E-2</v>
      </c>
      <c r="AA337">
        <v>459958</v>
      </c>
      <c r="AB337" t="s">
        <v>1097</v>
      </c>
      <c r="AC337">
        <v>3</v>
      </c>
      <c r="AD337" s="9">
        <f>Merged[[#This Row],[Average_Cost_for_two]]*Merged[[#This Row],[USD Rate]]</f>
        <v>146</v>
      </c>
    </row>
    <row r="338" spans="1:30" x14ac:dyDescent="0.3">
      <c r="A338">
        <v>5800557</v>
      </c>
      <c r="B338" t="s">
        <v>1100</v>
      </c>
      <c r="C338">
        <v>191</v>
      </c>
      <c r="D338" t="s">
        <v>225</v>
      </c>
      <c r="E338" t="s">
        <v>1101</v>
      </c>
      <c r="F338">
        <v>79.856678430000002</v>
      </c>
      <c r="G338">
        <v>6.8863408599999998</v>
      </c>
      <c r="H338" t="s">
        <v>12078</v>
      </c>
      <c r="I338" t="s">
        <v>136</v>
      </c>
      <c r="J338" t="s">
        <v>227</v>
      </c>
      <c r="K338" t="s">
        <v>23</v>
      </c>
      <c r="L338" t="s">
        <v>23</v>
      </c>
      <c r="M338" t="s">
        <v>23</v>
      </c>
      <c r="N338" t="s">
        <v>23</v>
      </c>
      <c r="O338">
        <v>3</v>
      </c>
      <c r="P338">
        <v>118</v>
      </c>
      <c r="Q338">
        <v>2000</v>
      </c>
      <c r="R338">
        <v>3.4</v>
      </c>
      <c r="S338" s="1">
        <v>42272</v>
      </c>
      <c r="T338">
        <v>2015</v>
      </c>
      <c r="U338">
        <v>25</v>
      </c>
      <c r="V338" t="s">
        <v>12101</v>
      </c>
      <c r="W338" t="s">
        <v>12108</v>
      </c>
      <c r="X338">
        <v>4</v>
      </c>
      <c r="Y338" t="s">
        <v>12103</v>
      </c>
      <c r="Z338">
        <v>3.3999999999999998E-3</v>
      </c>
      <c r="AA338">
        <v>19722</v>
      </c>
      <c r="AB338" t="s">
        <v>1100</v>
      </c>
      <c r="AC338">
        <v>5</v>
      </c>
      <c r="AD338" s="9">
        <f>Merged[[#This Row],[Average_Cost_for_two]]*Merged[[#This Row],[USD Rate]]</f>
        <v>6.8</v>
      </c>
    </row>
    <row r="339" spans="1:30" x14ac:dyDescent="0.3">
      <c r="A339">
        <v>5800891</v>
      </c>
      <c r="B339" t="s">
        <v>1103</v>
      </c>
      <c r="C339">
        <v>191</v>
      </c>
      <c r="D339" t="s">
        <v>225</v>
      </c>
      <c r="E339" t="s">
        <v>678</v>
      </c>
      <c r="F339">
        <v>79.868491669999997</v>
      </c>
      <c r="G339">
        <v>6.9132916670000002</v>
      </c>
      <c r="H339" t="s">
        <v>12078</v>
      </c>
      <c r="I339" t="s">
        <v>1104</v>
      </c>
      <c r="J339" t="s">
        <v>227</v>
      </c>
      <c r="K339" t="s">
        <v>23</v>
      </c>
      <c r="L339" t="s">
        <v>23</v>
      </c>
      <c r="M339" t="s">
        <v>23</v>
      </c>
      <c r="N339" t="s">
        <v>23</v>
      </c>
      <c r="O339">
        <v>3</v>
      </c>
      <c r="P339">
        <v>83</v>
      </c>
      <c r="Q339">
        <v>2000</v>
      </c>
      <c r="R339">
        <v>3.6</v>
      </c>
      <c r="S339" s="1">
        <v>42875</v>
      </c>
      <c r="T339">
        <v>2017</v>
      </c>
      <c r="U339">
        <v>20</v>
      </c>
      <c r="V339" t="s">
        <v>12095</v>
      </c>
      <c r="W339" t="s">
        <v>12096</v>
      </c>
      <c r="X339">
        <v>3</v>
      </c>
      <c r="Y339" t="s">
        <v>12097</v>
      </c>
      <c r="Z339">
        <v>3.3999999999999998E-3</v>
      </c>
      <c r="AA339">
        <v>19724</v>
      </c>
      <c r="AB339" t="s">
        <v>1103</v>
      </c>
      <c r="AC339">
        <v>6</v>
      </c>
      <c r="AD339" s="9">
        <f>Merged[[#This Row],[Average_Cost_for_two]]*Merged[[#This Row],[USD Rate]]</f>
        <v>6.8</v>
      </c>
    </row>
    <row r="340" spans="1:30" x14ac:dyDescent="0.3">
      <c r="A340">
        <v>5801321</v>
      </c>
      <c r="B340" t="s">
        <v>1106</v>
      </c>
      <c r="C340">
        <v>191</v>
      </c>
      <c r="D340" t="s">
        <v>225</v>
      </c>
      <c r="E340" t="s">
        <v>1107</v>
      </c>
      <c r="F340">
        <v>79.902941170000005</v>
      </c>
      <c r="G340">
        <v>6.9068148110000003</v>
      </c>
      <c r="H340" t="s">
        <v>12078</v>
      </c>
      <c r="I340" t="s">
        <v>952</v>
      </c>
      <c r="J340" t="s">
        <v>227</v>
      </c>
      <c r="K340" t="s">
        <v>23</v>
      </c>
      <c r="L340" t="s">
        <v>23</v>
      </c>
      <c r="M340" t="s">
        <v>23</v>
      </c>
      <c r="N340" t="s">
        <v>23</v>
      </c>
      <c r="O340">
        <v>3</v>
      </c>
      <c r="P340">
        <v>58</v>
      </c>
      <c r="Q340">
        <v>2000</v>
      </c>
      <c r="R340">
        <v>4.0999999999999996</v>
      </c>
      <c r="S340" s="1">
        <v>40611</v>
      </c>
      <c r="T340">
        <v>2011</v>
      </c>
      <c r="U340">
        <v>9</v>
      </c>
      <c r="V340" t="s">
        <v>12110</v>
      </c>
      <c r="W340" t="s">
        <v>12111</v>
      </c>
      <c r="X340">
        <v>2</v>
      </c>
      <c r="Y340" t="s">
        <v>12106</v>
      </c>
      <c r="Z340">
        <v>3.3999999999999998E-3</v>
      </c>
      <c r="AA340">
        <v>19725</v>
      </c>
      <c r="AB340" t="s">
        <v>1106</v>
      </c>
      <c r="AC340">
        <v>3</v>
      </c>
      <c r="AD340" s="9">
        <f>Merged[[#This Row],[Average_Cost_for_two]]*Merged[[#This Row],[USD Rate]]</f>
        <v>6.8</v>
      </c>
    </row>
    <row r="341" spans="1:30" x14ac:dyDescent="0.3">
      <c r="A341">
        <v>5800156</v>
      </c>
      <c r="B341" t="s">
        <v>1109</v>
      </c>
      <c r="C341">
        <v>191</v>
      </c>
      <c r="D341" t="s">
        <v>225</v>
      </c>
      <c r="E341" t="s">
        <v>226</v>
      </c>
      <c r="F341">
        <v>79.855819440000005</v>
      </c>
      <c r="G341">
        <v>6.8991749999999996</v>
      </c>
      <c r="H341" t="s">
        <v>12078</v>
      </c>
      <c r="I341" t="s">
        <v>1110</v>
      </c>
      <c r="J341" t="s">
        <v>227</v>
      </c>
      <c r="K341" t="s">
        <v>23</v>
      </c>
      <c r="L341" t="s">
        <v>23</v>
      </c>
      <c r="M341" t="s">
        <v>23</v>
      </c>
      <c r="N341" t="s">
        <v>23</v>
      </c>
      <c r="O341">
        <v>3</v>
      </c>
      <c r="P341">
        <v>93</v>
      </c>
      <c r="Q341">
        <v>2000</v>
      </c>
      <c r="R341">
        <v>2.5</v>
      </c>
      <c r="S341" s="1">
        <v>42385</v>
      </c>
      <c r="T341">
        <v>2016</v>
      </c>
      <c r="U341">
        <v>16</v>
      </c>
      <c r="V341" t="s">
        <v>12110</v>
      </c>
      <c r="W341" t="s">
        <v>12113</v>
      </c>
      <c r="X341">
        <v>3</v>
      </c>
      <c r="Y341" t="s">
        <v>12106</v>
      </c>
      <c r="Z341">
        <v>3.3999999999999998E-3</v>
      </c>
      <c r="AA341">
        <v>19721</v>
      </c>
      <c r="AB341" t="s">
        <v>1109</v>
      </c>
      <c r="AC341">
        <v>6</v>
      </c>
      <c r="AD341" s="9">
        <f>Merged[[#This Row],[Average_Cost_for_two]]*Merged[[#This Row],[USD Rate]]</f>
        <v>6.8</v>
      </c>
    </row>
    <row r="342" spans="1:30" x14ac:dyDescent="0.3">
      <c r="A342">
        <v>1402314</v>
      </c>
      <c r="B342" t="s">
        <v>1113</v>
      </c>
      <c r="C342">
        <v>1</v>
      </c>
      <c r="D342" t="s">
        <v>1071</v>
      </c>
      <c r="E342" t="s">
        <v>1114</v>
      </c>
      <c r="F342">
        <v>75.903364530000005</v>
      </c>
      <c r="G342">
        <v>22.75365871</v>
      </c>
      <c r="H342" t="s">
        <v>12069</v>
      </c>
      <c r="I342" t="s">
        <v>21</v>
      </c>
      <c r="J342" t="s">
        <v>102</v>
      </c>
      <c r="K342" t="s">
        <v>23</v>
      </c>
      <c r="L342" t="s">
        <v>23</v>
      </c>
      <c r="M342" t="s">
        <v>23</v>
      </c>
      <c r="N342" t="s">
        <v>23</v>
      </c>
      <c r="O342">
        <v>4</v>
      </c>
      <c r="P342">
        <v>37</v>
      </c>
      <c r="Q342">
        <v>1950</v>
      </c>
      <c r="R342">
        <v>4.0999999999999996</v>
      </c>
      <c r="S342" s="1">
        <v>40326</v>
      </c>
      <c r="T342">
        <v>2010</v>
      </c>
      <c r="U342">
        <v>28</v>
      </c>
      <c r="V342" t="s">
        <v>12095</v>
      </c>
      <c r="W342" t="s">
        <v>12096</v>
      </c>
      <c r="X342">
        <v>5</v>
      </c>
      <c r="Y342" t="s">
        <v>12097</v>
      </c>
      <c r="Z342">
        <v>1.2E-2</v>
      </c>
      <c r="AA342">
        <v>16828</v>
      </c>
      <c r="AB342" t="s">
        <v>1113</v>
      </c>
      <c r="AC342">
        <v>5</v>
      </c>
      <c r="AD342" s="9">
        <f>Merged[[#This Row],[Average_Cost_for_two]]*Merged[[#This Row],[USD Rate]]</f>
        <v>23.400000000000002</v>
      </c>
    </row>
    <row r="343" spans="1:30" x14ac:dyDescent="0.3">
      <c r="A343">
        <v>3782</v>
      </c>
      <c r="B343" t="s">
        <v>1116</v>
      </c>
      <c r="C343">
        <v>1</v>
      </c>
      <c r="D343" t="s">
        <v>99</v>
      </c>
      <c r="E343" t="s">
        <v>143</v>
      </c>
      <c r="F343">
        <v>77.219722899999994</v>
      </c>
      <c r="G343">
        <v>28.628293200000002</v>
      </c>
      <c r="H343" t="s">
        <v>12069</v>
      </c>
      <c r="I343" t="s">
        <v>1117</v>
      </c>
      <c r="J343" t="s">
        <v>102</v>
      </c>
      <c r="K343" t="s">
        <v>103</v>
      </c>
      <c r="L343" t="s">
        <v>103</v>
      </c>
      <c r="M343" t="s">
        <v>23</v>
      </c>
      <c r="N343" t="s">
        <v>23</v>
      </c>
      <c r="O343">
        <v>3</v>
      </c>
      <c r="P343">
        <v>1347</v>
      </c>
      <c r="Q343">
        <v>1900</v>
      </c>
      <c r="R343">
        <v>3.8</v>
      </c>
      <c r="S343" s="1">
        <v>41526</v>
      </c>
      <c r="T343">
        <v>2013</v>
      </c>
      <c r="U343">
        <v>9</v>
      </c>
      <c r="V343" t="s">
        <v>12101</v>
      </c>
      <c r="W343" t="s">
        <v>12108</v>
      </c>
      <c r="X343">
        <v>2</v>
      </c>
      <c r="Y343" t="s">
        <v>12103</v>
      </c>
      <c r="Z343">
        <v>1.2E-2</v>
      </c>
      <c r="AA343">
        <v>46</v>
      </c>
      <c r="AB343" t="s">
        <v>1116</v>
      </c>
      <c r="AC343">
        <v>1</v>
      </c>
      <c r="AD343" s="9">
        <f>Merged[[#This Row],[Average_Cost_for_two]]*Merged[[#This Row],[USD Rate]]</f>
        <v>22.8</v>
      </c>
    </row>
    <row r="344" spans="1:30" x14ac:dyDescent="0.3">
      <c r="A344">
        <v>8369</v>
      </c>
      <c r="B344" t="s">
        <v>1119</v>
      </c>
      <c r="C344">
        <v>1</v>
      </c>
      <c r="D344" t="s">
        <v>99</v>
      </c>
      <c r="E344" t="s">
        <v>688</v>
      </c>
      <c r="F344">
        <v>77.194918000000001</v>
      </c>
      <c r="G344">
        <v>28.553834699999999</v>
      </c>
      <c r="H344" t="s">
        <v>12069</v>
      </c>
      <c r="I344" t="s">
        <v>1120</v>
      </c>
      <c r="J344" t="s">
        <v>102</v>
      </c>
      <c r="K344" t="s">
        <v>103</v>
      </c>
      <c r="L344" t="s">
        <v>103</v>
      </c>
      <c r="M344" t="s">
        <v>23</v>
      </c>
      <c r="N344" t="s">
        <v>23</v>
      </c>
      <c r="O344">
        <v>3</v>
      </c>
      <c r="P344">
        <v>763</v>
      </c>
      <c r="Q344">
        <v>1900</v>
      </c>
      <c r="R344">
        <v>3.4</v>
      </c>
      <c r="S344" s="1">
        <v>42188</v>
      </c>
      <c r="T344">
        <v>2015</v>
      </c>
      <c r="U344">
        <v>3</v>
      </c>
      <c r="V344" t="s">
        <v>12101</v>
      </c>
      <c r="W344" t="s">
        <v>12105</v>
      </c>
      <c r="X344">
        <v>1</v>
      </c>
      <c r="Y344" t="s">
        <v>12106</v>
      </c>
      <c r="Z344">
        <v>1.2E-2</v>
      </c>
      <c r="AA344">
        <v>101</v>
      </c>
      <c r="AB344" t="s">
        <v>1119</v>
      </c>
      <c r="AC344">
        <v>5</v>
      </c>
      <c r="AD344" s="9">
        <f>Merged[[#This Row],[Average_Cost_for_two]]*Merged[[#This Row],[USD Rate]]</f>
        <v>22.8</v>
      </c>
    </row>
    <row r="345" spans="1:30" x14ac:dyDescent="0.3">
      <c r="A345">
        <v>18198459</v>
      </c>
      <c r="B345" t="s">
        <v>1122</v>
      </c>
      <c r="C345">
        <v>1</v>
      </c>
      <c r="D345" t="s">
        <v>99</v>
      </c>
      <c r="E345" t="s">
        <v>1123</v>
      </c>
      <c r="F345">
        <v>77.127351390000001</v>
      </c>
      <c r="G345">
        <v>28.66624083</v>
      </c>
      <c r="H345" t="s">
        <v>12069</v>
      </c>
      <c r="I345" t="s">
        <v>1124</v>
      </c>
      <c r="J345" t="s">
        <v>102</v>
      </c>
      <c r="K345" t="s">
        <v>103</v>
      </c>
      <c r="L345" t="s">
        <v>23</v>
      </c>
      <c r="M345" t="s">
        <v>23</v>
      </c>
      <c r="N345" t="s">
        <v>23</v>
      </c>
      <c r="O345">
        <v>3</v>
      </c>
      <c r="P345">
        <v>121</v>
      </c>
      <c r="Q345">
        <v>1900</v>
      </c>
      <c r="R345">
        <v>3.8</v>
      </c>
      <c r="S345" s="1">
        <v>42158</v>
      </c>
      <c r="T345">
        <v>2015</v>
      </c>
      <c r="U345">
        <v>3</v>
      </c>
      <c r="V345" t="s">
        <v>12095</v>
      </c>
      <c r="W345" t="s">
        <v>12107</v>
      </c>
      <c r="X345">
        <v>1</v>
      </c>
      <c r="Y345" t="s">
        <v>12106</v>
      </c>
      <c r="Z345">
        <v>1.2E-2</v>
      </c>
      <c r="AA345">
        <v>218382</v>
      </c>
      <c r="AB345" t="s">
        <v>1122</v>
      </c>
      <c r="AC345">
        <v>3</v>
      </c>
      <c r="AD345" s="9">
        <f>Merged[[#This Row],[Average_Cost_for_two]]*Merged[[#This Row],[USD Rate]]</f>
        <v>22.8</v>
      </c>
    </row>
    <row r="346" spans="1:30" x14ac:dyDescent="0.3">
      <c r="A346">
        <v>307415</v>
      </c>
      <c r="B346" t="s">
        <v>1126</v>
      </c>
      <c r="C346">
        <v>1</v>
      </c>
      <c r="D346" t="s">
        <v>99</v>
      </c>
      <c r="E346" t="s">
        <v>1127</v>
      </c>
      <c r="F346">
        <v>77.201262799999995</v>
      </c>
      <c r="G346">
        <v>28.683548900000002</v>
      </c>
      <c r="H346" t="s">
        <v>12069</v>
      </c>
      <c r="I346" t="s">
        <v>1128</v>
      </c>
      <c r="J346" t="s">
        <v>102</v>
      </c>
      <c r="K346" t="s">
        <v>103</v>
      </c>
      <c r="L346" t="s">
        <v>23</v>
      </c>
      <c r="M346" t="s">
        <v>23</v>
      </c>
      <c r="N346" t="s">
        <v>23</v>
      </c>
      <c r="O346">
        <v>3</v>
      </c>
      <c r="P346">
        <v>346</v>
      </c>
      <c r="Q346">
        <v>1900</v>
      </c>
      <c r="R346">
        <v>3.6</v>
      </c>
      <c r="S346" s="1">
        <v>40651</v>
      </c>
      <c r="T346">
        <v>2011</v>
      </c>
      <c r="U346">
        <v>18</v>
      </c>
      <c r="V346" t="s">
        <v>12095</v>
      </c>
      <c r="W346" t="s">
        <v>12109</v>
      </c>
      <c r="X346">
        <v>4</v>
      </c>
      <c r="Y346" t="s">
        <v>12106</v>
      </c>
      <c r="Z346">
        <v>1.2E-2</v>
      </c>
      <c r="AA346">
        <v>3689</v>
      </c>
      <c r="AB346" t="s">
        <v>1126</v>
      </c>
      <c r="AC346">
        <v>1</v>
      </c>
      <c r="AD346" s="9">
        <f>Merged[[#This Row],[Average_Cost_for_two]]*Merged[[#This Row],[USD Rate]]</f>
        <v>22.8</v>
      </c>
    </row>
    <row r="347" spans="1:30" x14ac:dyDescent="0.3">
      <c r="A347">
        <v>306264</v>
      </c>
      <c r="B347" t="s">
        <v>1130</v>
      </c>
      <c r="C347">
        <v>1</v>
      </c>
      <c r="D347" t="s">
        <v>99</v>
      </c>
      <c r="E347" t="s">
        <v>375</v>
      </c>
      <c r="F347">
        <v>77.243288500000006</v>
      </c>
      <c r="G347">
        <v>28.534323799999999</v>
      </c>
      <c r="H347" t="s">
        <v>12069</v>
      </c>
      <c r="I347" t="s">
        <v>604</v>
      </c>
      <c r="J347" t="s">
        <v>102</v>
      </c>
      <c r="K347" t="s">
        <v>103</v>
      </c>
      <c r="L347" t="s">
        <v>103</v>
      </c>
      <c r="M347" t="s">
        <v>23</v>
      </c>
      <c r="N347" t="s">
        <v>23</v>
      </c>
      <c r="O347">
        <v>3</v>
      </c>
      <c r="P347">
        <v>148</v>
      </c>
      <c r="Q347">
        <v>1900</v>
      </c>
      <c r="R347">
        <v>3.3</v>
      </c>
      <c r="S347" s="1">
        <v>42067</v>
      </c>
      <c r="T347">
        <v>2015</v>
      </c>
      <c r="U347">
        <v>4</v>
      </c>
      <c r="V347" t="s">
        <v>12110</v>
      </c>
      <c r="W347" t="s">
        <v>12111</v>
      </c>
      <c r="X347">
        <v>1</v>
      </c>
      <c r="Y347" t="s">
        <v>12106</v>
      </c>
      <c r="Z347">
        <v>1.2E-2</v>
      </c>
      <c r="AA347">
        <v>3676</v>
      </c>
      <c r="AB347" t="s">
        <v>1130</v>
      </c>
      <c r="AC347">
        <v>3</v>
      </c>
      <c r="AD347" s="9">
        <f>Merged[[#This Row],[Average_Cost_for_two]]*Merged[[#This Row],[USD Rate]]</f>
        <v>22.8</v>
      </c>
    </row>
    <row r="348" spans="1:30" x14ac:dyDescent="0.3">
      <c r="A348">
        <v>5732</v>
      </c>
      <c r="B348" t="s">
        <v>1132</v>
      </c>
      <c r="C348">
        <v>1</v>
      </c>
      <c r="D348" t="s">
        <v>99</v>
      </c>
      <c r="E348" t="s">
        <v>688</v>
      </c>
      <c r="F348">
        <v>77.194842899999998</v>
      </c>
      <c r="G348">
        <v>28.554829699999999</v>
      </c>
      <c r="H348" t="s">
        <v>12069</v>
      </c>
      <c r="I348" t="s">
        <v>1133</v>
      </c>
      <c r="J348" t="s">
        <v>102</v>
      </c>
      <c r="K348" t="s">
        <v>103</v>
      </c>
      <c r="L348" t="s">
        <v>103</v>
      </c>
      <c r="M348" t="s">
        <v>23</v>
      </c>
      <c r="N348" t="s">
        <v>23</v>
      </c>
      <c r="O348">
        <v>3</v>
      </c>
      <c r="P348">
        <v>1756</v>
      </c>
      <c r="Q348">
        <v>1900</v>
      </c>
      <c r="R348">
        <v>3.9</v>
      </c>
      <c r="S348" s="1">
        <v>41282</v>
      </c>
      <c r="T348">
        <v>2013</v>
      </c>
      <c r="U348">
        <v>8</v>
      </c>
      <c r="V348" t="s">
        <v>12110</v>
      </c>
      <c r="W348" t="s">
        <v>12113</v>
      </c>
      <c r="X348">
        <v>2</v>
      </c>
      <c r="Y348" t="s">
        <v>12106</v>
      </c>
      <c r="Z348">
        <v>1.2E-2</v>
      </c>
      <c r="AA348">
        <v>69</v>
      </c>
      <c r="AB348" t="s">
        <v>1132</v>
      </c>
      <c r="AC348">
        <v>2</v>
      </c>
      <c r="AD348" s="9">
        <f>Merged[[#This Row],[Average_Cost_for_two]]*Merged[[#This Row],[USD Rate]]</f>
        <v>22.8</v>
      </c>
    </row>
    <row r="349" spans="1:30" x14ac:dyDescent="0.3">
      <c r="A349">
        <v>307065</v>
      </c>
      <c r="B349" t="s">
        <v>1135</v>
      </c>
      <c r="C349">
        <v>1</v>
      </c>
      <c r="D349" t="s">
        <v>99</v>
      </c>
      <c r="E349" t="s">
        <v>502</v>
      </c>
      <c r="F349">
        <v>77.236332559999994</v>
      </c>
      <c r="G349">
        <v>28.54944192</v>
      </c>
      <c r="H349" t="s">
        <v>12069</v>
      </c>
      <c r="I349" t="s">
        <v>1136</v>
      </c>
      <c r="J349" t="s">
        <v>102</v>
      </c>
      <c r="K349" t="s">
        <v>23</v>
      </c>
      <c r="L349" t="s">
        <v>23</v>
      </c>
      <c r="M349" t="s">
        <v>23</v>
      </c>
      <c r="N349" t="s">
        <v>23</v>
      </c>
      <c r="O349">
        <v>3</v>
      </c>
      <c r="P349">
        <v>1327</v>
      </c>
      <c r="Q349">
        <v>1900</v>
      </c>
      <c r="R349">
        <v>4.3</v>
      </c>
      <c r="S349" s="1">
        <v>41591</v>
      </c>
      <c r="T349">
        <v>2013</v>
      </c>
      <c r="U349">
        <v>13</v>
      </c>
      <c r="V349" t="s">
        <v>12098</v>
      </c>
      <c r="W349" t="s">
        <v>12104</v>
      </c>
      <c r="X349">
        <v>3</v>
      </c>
      <c r="Y349" t="s">
        <v>12100</v>
      </c>
      <c r="Z349">
        <v>1.2E-2</v>
      </c>
      <c r="AA349">
        <v>3685</v>
      </c>
      <c r="AB349" t="s">
        <v>1135</v>
      </c>
      <c r="AC349">
        <v>3</v>
      </c>
      <c r="AD349" s="9">
        <f>Merged[[#This Row],[Average_Cost_for_two]]*Merged[[#This Row],[USD Rate]]</f>
        <v>22.8</v>
      </c>
    </row>
    <row r="350" spans="1:30" x14ac:dyDescent="0.3">
      <c r="A350">
        <v>8881</v>
      </c>
      <c r="B350" t="s">
        <v>1138</v>
      </c>
      <c r="C350">
        <v>1</v>
      </c>
      <c r="D350" t="s">
        <v>99</v>
      </c>
      <c r="E350" t="s">
        <v>1139</v>
      </c>
      <c r="F350">
        <v>77.124976000000004</v>
      </c>
      <c r="G350">
        <v>28.7182809</v>
      </c>
      <c r="H350" t="s">
        <v>12069</v>
      </c>
      <c r="I350" t="s">
        <v>478</v>
      </c>
      <c r="J350" t="s">
        <v>102</v>
      </c>
      <c r="K350" t="s">
        <v>103</v>
      </c>
      <c r="L350" t="s">
        <v>23</v>
      </c>
      <c r="M350" t="s">
        <v>23</v>
      </c>
      <c r="N350" t="s">
        <v>23</v>
      </c>
      <c r="O350">
        <v>3</v>
      </c>
      <c r="P350">
        <v>113</v>
      </c>
      <c r="Q350">
        <v>1900</v>
      </c>
      <c r="R350">
        <v>3.2</v>
      </c>
      <c r="S350" s="1">
        <v>43388</v>
      </c>
      <c r="T350">
        <v>2018</v>
      </c>
      <c r="U350">
        <v>15</v>
      </c>
      <c r="V350" t="s">
        <v>12098</v>
      </c>
      <c r="W350" t="s">
        <v>12099</v>
      </c>
      <c r="X350">
        <v>3</v>
      </c>
      <c r="Y350" t="s">
        <v>12100</v>
      </c>
      <c r="Z350">
        <v>1.2E-2</v>
      </c>
      <c r="AA350">
        <v>107</v>
      </c>
      <c r="AB350" t="s">
        <v>1138</v>
      </c>
      <c r="AC350">
        <v>1</v>
      </c>
      <c r="AD350" s="9">
        <f>Merged[[#This Row],[Average_Cost_for_two]]*Merged[[#This Row],[USD Rate]]</f>
        <v>22.8</v>
      </c>
    </row>
    <row r="351" spans="1:30" x14ac:dyDescent="0.3">
      <c r="A351">
        <v>18279449</v>
      </c>
      <c r="B351" t="s">
        <v>1141</v>
      </c>
      <c r="C351">
        <v>1</v>
      </c>
      <c r="D351" t="s">
        <v>99</v>
      </c>
      <c r="E351" t="s">
        <v>174</v>
      </c>
      <c r="F351">
        <v>77.222238000000004</v>
      </c>
      <c r="G351">
        <v>28.6326547</v>
      </c>
      <c r="H351" t="s">
        <v>12069</v>
      </c>
      <c r="I351" t="s">
        <v>1142</v>
      </c>
      <c r="J351" t="s">
        <v>102</v>
      </c>
      <c r="K351" t="s">
        <v>103</v>
      </c>
      <c r="L351" t="s">
        <v>103</v>
      </c>
      <c r="M351" t="s">
        <v>23</v>
      </c>
      <c r="N351" t="s">
        <v>23</v>
      </c>
      <c r="O351">
        <v>3</v>
      </c>
      <c r="P351">
        <v>1129</v>
      </c>
      <c r="Q351">
        <v>1900</v>
      </c>
      <c r="R351">
        <v>4.3</v>
      </c>
      <c r="S351" s="1">
        <v>42718</v>
      </c>
      <c r="T351">
        <v>2016</v>
      </c>
      <c r="U351">
        <v>14</v>
      </c>
      <c r="V351" t="s">
        <v>12098</v>
      </c>
      <c r="W351" t="s">
        <v>12112</v>
      </c>
      <c r="X351">
        <v>3</v>
      </c>
      <c r="Y351" t="s">
        <v>12100</v>
      </c>
      <c r="Z351">
        <v>1.2E-2</v>
      </c>
      <c r="AA351">
        <v>219354</v>
      </c>
      <c r="AB351" t="s">
        <v>1141</v>
      </c>
      <c r="AC351">
        <v>3</v>
      </c>
      <c r="AD351" s="9">
        <f>Merged[[#This Row],[Average_Cost_for_two]]*Merged[[#This Row],[USD Rate]]</f>
        <v>22.8</v>
      </c>
    </row>
    <row r="352" spans="1:30" x14ac:dyDescent="0.3">
      <c r="A352">
        <v>307533</v>
      </c>
      <c r="B352" t="s">
        <v>1144</v>
      </c>
      <c r="C352">
        <v>1</v>
      </c>
      <c r="D352" t="s">
        <v>178</v>
      </c>
      <c r="E352" t="s">
        <v>1145</v>
      </c>
      <c r="F352">
        <v>77.039517200000006</v>
      </c>
      <c r="G352">
        <v>28.4705263</v>
      </c>
      <c r="H352" t="s">
        <v>12069</v>
      </c>
      <c r="I352" t="s">
        <v>150</v>
      </c>
      <c r="J352" t="s">
        <v>102</v>
      </c>
      <c r="K352" t="s">
        <v>103</v>
      </c>
      <c r="L352" t="s">
        <v>23</v>
      </c>
      <c r="M352" t="s">
        <v>23</v>
      </c>
      <c r="N352" t="s">
        <v>23</v>
      </c>
      <c r="O352">
        <v>3</v>
      </c>
      <c r="P352">
        <v>6</v>
      </c>
      <c r="Q352">
        <v>1900</v>
      </c>
      <c r="R352">
        <v>3</v>
      </c>
      <c r="S352" s="1">
        <v>42973</v>
      </c>
      <c r="T352">
        <v>2017</v>
      </c>
      <c r="U352">
        <v>26</v>
      </c>
      <c r="V352" t="s">
        <v>12101</v>
      </c>
      <c r="W352" t="s">
        <v>12102</v>
      </c>
      <c r="X352">
        <v>4</v>
      </c>
      <c r="Y352" t="s">
        <v>12103</v>
      </c>
      <c r="Z352">
        <v>1.2E-2</v>
      </c>
      <c r="AA352">
        <v>3691</v>
      </c>
      <c r="AB352" t="s">
        <v>1144</v>
      </c>
      <c r="AC352">
        <v>6</v>
      </c>
      <c r="AD352" s="9">
        <f>Merged[[#This Row],[Average_Cost_for_two]]*Merged[[#This Row],[USD Rate]]</f>
        <v>22.8</v>
      </c>
    </row>
    <row r="353" spans="1:30" x14ac:dyDescent="0.3">
      <c r="A353">
        <v>18279455</v>
      </c>
      <c r="B353" t="s">
        <v>1147</v>
      </c>
      <c r="C353">
        <v>1</v>
      </c>
      <c r="D353" t="s">
        <v>336</v>
      </c>
      <c r="E353" t="s">
        <v>1037</v>
      </c>
      <c r="F353">
        <v>77.321467400000003</v>
      </c>
      <c r="G353">
        <v>28.5648242</v>
      </c>
      <c r="H353" t="s">
        <v>12069</v>
      </c>
      <c r="I353" t="s">
        <v>1148</v>
      </c>
      <c r="J353" t="s">
        <v>102</v>
      </c>
      <c r="K353" t="s">
        <v>103</v>
      </c>
      <c r="L353" t="s">
        <v>23</v>
      </c>
      <c r="M353" t="s">
        <v>23</v>
      </c>
      <c r="N353" t="s">
        <v>23</v>
      </c>
      <c r="O353">
        <v>3</v>
      </c>
      <c r="P353">
        <v>240</v>
      </c>
      <c r="Q353">
        <v>1900</v>
      </c>
      <c r="R353">
        <v>3.8</v>
      </c>
      <c r="S353" s="1">
        <v>40380</v>
      </c>
      <c r="T353">
        <v>2010</v>
      </c>
      <c r="U353">
        <v>21</v>
      </c>
      <c r="V353" t="s">
        <v>12101</v>
      </c>
      <c r="W353" t="s">
        <v>12105</v>
      </c>
      <c r="X353">
        <v>4</v>
      </c>
      <c r="Y353" t="s">
        <v>12106</v>
      </c>
      <c r="Z353">
        <v>1.2E-2</v>
      </c>
      <c r="AA353">
        <v>219354</v>
      </c>
      <c r="AB353" t="s">
        <v>1147</v>
      </c>
      <c r="AC353">
        <v>3</v>
      </c>
      <c r="AD353" s="9">
        <f>Merged[[#This Row],[Average_Cost_for_two]]*Merged[[#This Row],[USD Rate]]</f>
        <v>22.8</v>
      </c>
    </row>
    <row r="354" spans="1:30" x14ac:dyDescent="0.3">
      <c r="A354">
        <v>8417</v>
      </c>
      <c r="B354" t="s">
        <v>1150</v>
      </c>
      <c r="C354">
        <v>1</v>
      </c>
      <c r="D354" t="s">
        <v>1151</v>
      </c>
      <c r="E354" t="s">
        <v>1152</v>
      </c>
      <c r="F354">
        <v>77.3060732</v>
      </c>
      <c r="G354">
        <v>28.472912399999998</v>
      </c>
      <c r="H354" t="s">
        <v>12069</v>
      </c>
      <c r="I354" t="s">
        <v>330</v>
      </c>
      <c r="J354" t="s">
        <v>102</v>
      </c>
      <c r="K354" t="s">
        <v>103</v>
      </c>
      <c r="L354" t="s">
        <v>23</v>
      </c>
      <c r="M354" t="s">
        <v>23</v>
      </c>
      <c r="N354" t="s">
        <v>23</v>
      </c>
      <c r="O354">
        <v>3</v>
      </c>
      <c r="P354">
        <v>56</v>
      </c>
      <c r="Q354">
        <v>1900</v>
      </c>
      <c r="R354">
        <v>3.3</v>
      </c>
      <c r="S354" s="1">
        <v>41147</v>
      </c>
      <c r="T354">
        <v>2012</v>
      </c>
      <c r="U354">
        <v>26</v>
      </c>
      <c r="V354" t="s">
        <v>12101</v>
      </c>
      <c r="W354" t="s">
        <v>12102</v>
      </c>
      <c r="X354">
        <v>5</v>
      </c>
      <c r="Y354" t="s">
        <v>12103</v>
      </c>
      <c r="Z354">
        <v>1.2E-2</v>
      </c>
      <c r="AA354">
        <v>102</v>
      </c>
      <c r="AB354" t="s">
        <v>1150</v>
      </c>
      <c r="AC354">
        <v>0</v>
      </c>
      <c r="AD354" s="9">
        <f>Merged[[#This Row],[Average_Cost_for_two]]*Merged[[#This Row],[USD Rate]]</f>
        <v>22.8</v>
      </c>
    </row>
    <row r="355" spans="1:30" x14ac:dyDescent="0.3">
      <c r="A355">
        <v>96626</v>
      </c>
      <c r="B355" t="s">
        <v>1154</v>
      </c>
      <c r="C355">
        <v>1</v>
      </c>
      <c r="D355" t="s">
        <v>1048</v>
      </c>
      <c r="E355" t="s">
        <v>1155</v>
      </c>
      <c r="F355">
        <v>78.347553599999998</v>
      </c>
      <c r="G355">
        <v>17.424113999999999</v>
      </c>
      <c r="H355" t="s">
        <v>12069</v>
      </c>
      <c r="I355" t="s">
        <v>1156</v>
      </c>
      <c r="J355" t="s">
        <v>102</v>
      </c>
      <c r="K355" t="s">
        <v>103</v>
      </c>
      <c r="L355" t="s">
        <v>23</v>
      </c>
      <c r="M355" t="s">
        <v>23</v>
      </c>
      <c r="N355" t="s">
        <v>23</v>
      </c>
      <c r="O355">
        <v>3</v>
      </c>
      <c r="P355">
        <v>860</v>
      </c>
      <c r="Q355">
        <v>1900</v>
      </c>
      <c r="R355">
        <v>4.3</v>
      </c>
      <c r="S355" s="1">
        <v>43309</v>
      </c>
      <c r="T355">
        <v>2018</v>
      </c>
      <c r="U355">
        <v>28</v>
      </c>
      <c r="V355" t="s">
        <v>12101</v>
      </c>
      <c r="W355" t="s">
        <v>12105</v>
      </c>
      <c r="X355">
        <v>4</v>
      </c>
      <c r="Y355" t="s">
        <v>12106</v>
      </c>
      <c r="Z355">
        <v>1.2E-2</v>
      </c>
      <c r="AA355">
        <v>1160</v>
      </c>
      <c r="AB355" t="s">
        <v>1154</v>
      </c>
      <c r="AC355">
        <v>6</v>
      </c>
      <c r="AD355" s="9">
        <f>Merged[[#This Row],[Average_Cost_for_two]]*Merged[[#This Row],[USD Rate]]</f>
        <v>22.8</v>
      </c>
    </row>
    <row r="356" spans="1:30" x14ac:dyDescent="0.3">
      <c r="A356">
        <v>24286</v>
      </c>
      <c r="B356" t="s">
        <v>1158</v>
      </c>
      <c r="C356">
        <v>1</v>
      </c>
      <c r="D356" t="s">
        <v>1159</v>
      </c>
      <c r="E356" t="s">
        <v>1160</v>
      </c>
      <c r="F356">
        <v>88.365507089999994</v>
      </c>
      <c r="G356">
        <v>22.539128940000001</v>
      </c>
      <c r="H356" t="s">
        <v>12069</v>
      </c>
      <c r="I356" t="s">
        <v>1161</v>
      </c>
      <c r="J356" t="s">
        <v>102</v>
      </c>
      <c r="K356" t="s">
        <v>23</v>
      </c>
      <c r="L356" t="s">
        <v>23</v>
      </c>
      <c r="M356" t="s">
        <v>23</v>
      </c>
      <c r="N356" t="s">
        <v>23</v>
      </c>
      <c r="O356">
        <v>3</v>
      </c>
      <c r="P356">
        <v>2224</v>
      </c>
      <c r="Q356">
        <v>1900</v>
      </c>
      <c r="R356">
        <v>4.4000000000000004</v>
      </c>
      <c r="S356" s="1">
        <v>42837</v>
      </c>
      <c r="T356">
        <v>2017</v>
      </c>
      <c r="U356">
        <v>12</v>
      </c>
      <c r="V356" t="s">
        <v>12095</v>
      </c>
      <c r="W356" t="s">
        <v>12109</v>
      </c>
      <c r="X356">
        <v>3</v>
      </c>
      <c r="Y356" t="s">
        <v>12106</v>
      </c>
      <c r="Z356">
        <v>1.2E-2</v>
      </c>
      <c r="AA356">
        <v>292</v>
      </c>
      <c r="AB356" t="s">
        <v>1158</v>
      </c>
      <c r="AC356">
        <v>3</v>
      </c>
      <c r="AD356" s="9">
        <f>Merged[[#This Row],[Average_Cost_for_two]]*Merged[[#This Row],[USD Rate]]</f>
        <v>22.8</v>
      </c>
    </row>
    <row r="357" spans="1:30" x14ac:dyDescent="0.3">
      <c r="A357">
        <v>307490</v>
      </c>
      <c r="B357" t="s">
        <v>1163</v>
      </c>
      <c r="C357">
        <v>1</v>
      </c>
      <c r="D357" t="s">
        <v>99</v>
      </c>
      <c r="E357" t="s">
        <v>1164</v>
      </c>
      <c r="F357">
        <v>77.203809000000007</v>
      </c>
      <c r="G357">
        <v>28.552520399999999</v>
      </c>
      <c r="H357" t="s">
        <v>12069</v>
      </c>
      <c r="I357" t="s">
        <v>21</v>
      </c>
      <c r="J357" t="s">
        <v>102</v>
      </c>
      <c r="K357" t="s">
        <v>103</v>
      </c>
      <c r="L357" t="s">
        <v>23</v>
      </c>
      <c r="M357" t="s">
        <v>23</v>
      </c>
      <c r="N357" t="s">
        <v>23</v>
      </c>
      <c r="O357">
        <v>3</v>
      </c>
      <c r="P357">
        <v>1823</v>
      </c>
      <c r="Q357">
        <v>1850</v>
      </c>
      <c r="R357">
        <v>4.0999999999999996</v>
      </c>
      <c r="S357" s="1">
        <v>40749</v>
      </c>
      <c r="T357">
        <v>2011</v>
      </c>
      <c r="U357">
        <v>25</v>
      </c>
      <c r="V357" t="s">
        <v>12101</v>
      </c>
      <c r="W357" t="s">
        <v>12105</v>
      </c>
      <c r="X357">
        <v>5</v>
      </c>
      <c r="Y357" t="s">
        <v>12106</v>
      </c>
      <c r="Z357">
        <v>1.2E-2</v>
      </c>
      <c r="AA357">
        <v>3690</v>
      </c>
      <c r="AB357" t="s">
        <v>1163</v>
      </c>
      <c r="AC357">
        <v>1</v>
      </c>
      <c r="AD357" s="9">
        <f>Merged[[#This Row],[Average_Cost_for_two]]*Merged[[#This Row],[USD Rate]]</f>
        <v>22.2</v>
      </c>
    </row>
    <row r="358" spans="1:30" x14ac:dyDescent="0.3">
      <c r="A358">
        <v>18025114</v>
      </c>
      <c r="B358" t="s">
        <v>1166</v>
      </c>
      <c r="C358">
        <v>1</v>
      </c>
      <c r="D358" t="s">
        <v>178</v>
      </c>
      <c r="E358" t="s">
        <v>1167</v>
      </c>
      <c r="F358">
        <v>77.052181300000001</v>
      </c>
      <c r="G358">
        <v>28.460683199999998</v>
      </c>
      <c r="H358" t="s">
        <v>12069</v>
      </c>
      <c r="I358" t="s">
        <v>1168</v>
      </c>
      <c r="J358" t="s">
        <v>102</v>
      </c>
      <c r="K358" t="s">
        <v>103</v>
      </c>
      <c r="L358" t="s">
        <v>23</v>
      </c>
      <c r="M358" t="s">
        <v>23</v>
      </c>
      <c r="N358" t="s">
        <v>23</v>
      </c>
      <c r="O358">
        <v>3</v>
      </c>
      <c r="P358">
        <v>242</v>
      </c>
      <c r="Q358">
        <v>1850</v>
      </c>
      <c r="R358">
        <v>4</v>
      </c>
      <c r="S358" s="1">
        <v>40431</v>
      </c>
      <c r="T358">
        <v>2010</v>
      </c>
      <c r="U358">
        <v>10</v>
      </c>
      <c r="V358" t="s">
        <v>12101</v>
      </c>
      <c r="W358" t="s">
        <v>12108</v>
      </c>
      <c r="X358">
        <v>2</v>
      </c>
      <c r="Y358" t="s">
        <v>12103</v>
      </c>
      <c r="Z358">
        <v>1.2E-2</v>
      </c>
      <c r="AA358">
        <v>216302</v>
      </c>
      <c r="AB358" t="s">
        <v>1166</v>
      </c>
      <c r="AC358">
        <v>5</v>
      </c>
      <c r="AD358" s="9">
        <f>Merged[[#This Row],[Average_Cost_for_two]]*Merged[[#This Row],[USD Rate]]</f>
        <v>22.2</v>
      </c>
    </row>
    <row r="359" spans="1:30" x14ac:dyDescent="0.3">
      <c r="A359">
        <v>5032</v>
      </c>
      <c r="B359" t="s">
        <v>1170</v>
      </c>
      <c r="C359">
        <v>1</v>
      </c>
      <c r="D359" t="s">
        <v>178</v>
      </c>
      <c r="E359" t="s">
        <v>1171</v>
      </c>
      <c r="F359">
        <v>77.088553000000005</v>
      </c>
      <c r="G359">
        <v>28.4797315</v>
      </c>
      <c r="H359" t="s">
        <v>12069</v>
      </c>
      <c r="I359" t="s">
        <v>1172</v>
      </c>
      <c r="J359" t="s">
        <v>102</v>
      </c>
      <c r="K359" t="s">
        <v>103</v>
      </c>
      <c r="L359" t="s">
        <v>23</v>
      </c>
      <c r="M359" t="s">
        <v>23</v>
      </c>
      <c r="N359" t="s">
        <v>23</v>
      </c>
      <c r="O359">
        <v>3</v>
      </c>
      <c r="P359">
        <v>91</v>
      </c>
      <c r="Q359">
        <v>1850</v>
      </c>
      <c r="R359">
        <v>2.8</v>
      </c>
      <c r="S359" s="1">
        <v>40708</v>
      </c>
      <c r="T359">
        <v>2011</v>
      </c>
      <c r="U359">
        <v>14</v>
      </c>
      <c r="V359" t="s">
        <v>12095</v>
      </c>
      <c r="W359" t="s">
        <v>12107</v>
      </c>
      <c r="X359">
        <v>3</v>
      </c>
      <c r="Y359" t="s">
        <v>12106</v>
      </c>
      <c r="Z359">
        <v>1.2E-2</v>
      </c>
      <c r="AA359">
        <v>61</v>
      </c>
      <c r="AB359" t="s">
        <v>1170</v>
      </c>
      <c r="AC359">
        <v>2</v>
      </c>
      <c r="AD359" s="9">
        <f>Merged[[#This Row],[Average_Cost_for_two]]*Merged[[#This Row],[USD Rate]]</f>
        <v>22.2</v>
      </c>
    </row>
    <row r="360" spans="1:30" x14ac:dyDescent="0.3">
      <c r="A360">
        <v>18363391</v>
      </c>
      <c r="B360" t="s">
        <v>1174</v>
      </c>
      <c r="C360">
        <v>1</v>
      </c>
      <c r="D360" t="s">
        <v>99</v>
      </c>
      <c r="E360" t="s">
        <v>502</v>
      </c>
      <c r="F360">
        <v>77.232926300000003</v>
      </c>
      <c r="G360">
        <v>28.556868999999999</v>
      </c>
      <c r="H360" t="s">
        <v>12069</v>
      </c>
      <c r="I360" t="s">
        <v>1175</v>
      </c>
      <c r="J360" t="s">
        <v>102</v>
      </c>
      <c r="K360" t="s">
        <v>103</v>
      </c>
      <c r="L360" t="s">
        <v>103</v>
      </c>
      <c r="M360" t="s">
        <v>23</v>
      </c>
      <c r="N360" t="s">
        <v>23</v>
      </c>
      <c r="O360">
        <v>3</v>
      </c>
      <c r="P360">
        <v>107</v>
      </c>
      <c r="Q360">
        <v>1800</v>
      </c>
      <c r="R360">
        <v>4.2</v>
      </c>
      <c r="S360" s="1">
        <v>41180</v>
      </c>
      <c r="T360">
        <v>2012</v>
      </c>
      <c r="U360">
        <v>28</v>
      </c>
      <c r="V360" t="s">
        <v>12101</v>
      </c>
      <c r="W360" t="s">
        <v>12108</v>
      </c>
      <c r="X360">
        <v>5</v>
      </c>
      <c r="Y360" t="s">
        <v>12103</v>
      </c>
      <c r="Z360">
        <v>1.2E-2</v>
      </c>
      <c r="AA360">
        <v>220361</v>
      </c>
      <c r="AB360" t="s">
        <v>1174</v>
      </c>
      <c r="AC360">
        <v>5</v>
      </c>
      <c r="AD360" s="9">
        <f>Merged[[#This Row],[Average_Cost_for_two]]*Merged[[#This Row],[USD Rate]]</f>
        <v>21.6</v>
      </c>
    </row>
    <row r="361" spans="1:30" x14ac:dyDescent="0.3">
      <c r="A361">
        <v>3921</v>
      </c>
      <c r="B361" t="s">
        <v>1177</v>
      </c>
      <c r="C361">
        <v>1</v>
      </c>
      <c r="D361" t="s">
        <v>99</v>
      </c>
      <c r="E361" t="s">
        <v>901</v>
      </c>
      <c r="F361">
        <v>77.219603289999995</v>
      </c>
      <c r="G361">
        <v>28.528493520000001</v>
      </c>
      <c r="H361" t="s">
        <v>12069</v>
      </c>
      <c r="I361" t="s">
        <v>136</v>
      </c>
      <c r="J361" t="s">
        <v>102</v>
      </c>
      <c r="K361" t="s">
        <v>103</v>
      </c>
      <c r="L361" t="s">
        <v>103</v>
      </c>
      <c r="M361" t="s">
        <v>23</v>
      </c>
      <c r="N361" t="s">
        <v>23</v>
      </c>
      <c r="O361">
        <v>3</v>
      </c>
      <c r="P361">
        <v>385</v>
      </c>
      <c r="Q361">
        <v>1800</v>
      </c>
      <c r="R361">
        <v>3.5</v>
      </c>
      <c r="S361" s="1">
        <v>40788</v>
      </c>
      <c r="T361">
        <v>2011</v>
      </c>
      <c r="U361">
        <v>2</v>
      </c>
      <c r="V361" t="s">
        <v>12101</v>
      </c>
      <c r="W361" t="s">
        <v>12108</v>
      </c>
      <c r="X361">
        <v>1</v>
      </c>
      <c r="Y361" t="s">
        <v>12103</v>
      </c>
      <c r="Z361">
        <v>1.2E-2</v>
      </c>
      <c r="AA361">
        <v>48</v>
      </c>
      <c r="AB361" t="s">
        <v>1177</v>
      </c>
      <c r="AC361">
        <v>5</v>
      </c>
      <c r="AD361" s="9">
        <f>Merged[[#This Row],[Average_Cost_for_two]]*Merged[[#This Row],[USD Rate]]</f>
        <v>21.6</v>
      </c>
    </row>
    <row r="362" spans="1:30" x14ac:dyDescent="0.3">
      <c r="A362">
        <v>3269</v>
      </c>
      <c r="B362" t="s">
        <v>1178</v>
      </c>
      <c r="C362">
        <v>1</v>
      </c>
      <c r="D362" t="s">
        <v>99</v>
      </c>
      <c r="E362" t="s">
        <v>1179</v>
      </c>
      <c r="F362">
        <v>77.164167719999995</v>
      </c>
      <c r="G362">
        <v>28.557565610000001</v>
      </c>
      <c r="H362" t="s">
        <v>12069</v>
      </c>
      <c r="I362" t="s">
        <v>150</v>
      </c>
      <c r="J362" t="s">
        <v>102</v>
      </c>
      <c r="K362" t="s">
        <v>103</v>
      </c>
      <c r="L362" t="s">
        <v>23</v>
      </c>
      <c r="M362" t="s">
        <v>23</v>
      </c>
      <c r="N362" t="s">
        <v>23</v>
      </c>
      <c r="O362">
        <v>3</v>
      </c>
      <c r="P362">
        <v>92</v>
      </c>
      <c r="Q362">
        <v>1800</v>
      </c>
      <c r="R362">
        <v>2.4</v>
      </c>
      <c r="S362" s="1">
        <v>40413</v>
      </c>
      <c r="T362">
        <v>2010</v>
      </c>
      <c r="U362">
        <v>23</v>
      </c>
      <c r="V362" t="s">
        <v>12101</v>
      </c>
      <c r="W362" t="s">
        <v>12102</v>
      </c>
      <c r="X362">
        <v>4</v>
      </c>
      <c r="Y362" t="s">
        <v>12103</v>
      </c>
      <c r="Z362">
        <v>1.2E-2</v>
      </c>
      <c r="AA362">
        <v>40</v>
      </c>
      <c r="AB362" t="s">
        <v>1178</v>
      </c>
      <c r="AC362">
        <v>1</v>
      </c>
      <c r="AD362" s="9">
        <f>Merged[[#This Row],[Average_Cost_for_two]]*Merged[[#This Row],[USD Rate]]</f>
        <v>21.6</v>
      </c>
    </row>
    <row r="363" spans="1:30" x14ac:dyDescent="0.3">
      <c r="A363">
        <v>570</v>
      </c>
      <c r="B363" t="s">
        <v>1181</v>
      </c>
      <c r="C363">
        <v>1</v>
      </c>
      <c r="D363" t="s">
        <v>99</v>
      </c>
      <c r="E363" t="s">
        <v>905</v>
      </c>
      <c r="F363">
        <v>77.230411500000002</v>
      </c>
      <c r="G363">
        <v>28.573212399999999</v>
      </c>
      <c r="H363" t="s">
        <v>12069</v>
      </c>
      <c r="I363" t="s">
        <v>1182</v>
      </c>
      <c r="J363" t="s">
        <v>102</v>
      </c>
      <c r="K363" t="s">
        <v>103</v>
      </c>
      <c r="L363" t="s">
        <v>103</v>
      </c>
      <c r="M363" t="s">
        <v>23</v>
      </c>
      <c r="N363" t="s">
        <v>23</v>
      </c>
      <c r="O363">
        <v>3</v>
      </c>
      <c r="P363">
        <v>601</v>
      </c>
      <c r="Q363">
        <v>1800</v>
      </c>
      <c r="R363">
        <v>3.7</v>
      </c>
      <c r="S363" s="1">
        <v>41507</v>
      </c>
      <c r="T363">
        <v>2013</v>
      </c>
      <c r="U363">
        <v>21</v>
      </c>
      <c r="V363" t="s">
        <v>12101</v>
      </c>
      <c r="W363" t="s">
        <v>12102</v>
      </c>
      <c r="X363">
        <v>4</v>
      </c>
      <c r="Y363" t="s">
        <v>12103</v>
      </c>
      <c r="Z363">
        <v>1.2E-2</v>
      </c>
      <c r="AA363">
        <v>7</v>
      </c>
      <c r="AB363" t="s">
        <v>1181</v>
      </c>
      <c r="AC363">
        <v>3</v>
      </c>
      <c r="AD363" s="9">
        <f>Merged[[#This Row],[Average_Cost_for_two]]*Merged[[#This Row],[USD Rate]]</f>
        <v>21.6</v>
      </c>
    </row>
    <row r="364" spans="1:30" x14ac:dyDescent="0.3">
      <c r="A364">
        <v>308195</v>
      </c>
      <c r="B364" t="s">
        <v>1184</v>
      </c>
      <c r="C364">
        <v>1</v>
      </c>
      <c r="D364" t="s">
        <v>99</v>
      </c>
      <c r="E364" t="s">
        <v>489</v>
      </c>
      <c r="F364">
        <v>77.226908600000002</v>
      </c>
      <c r="G364">
        <v>28.5836343</v>
      </c>
      <c r="H364" t="s">
        <v>12069</v>
      </c>
      <c r="I364" t="s">
        <v>1185</v>
      </c>
      <c r="J364" t="s">
        <v>102</v>
      </c>
      <c r="K364" t="s">
        <v>103</v>
      </c>
      <c r="L364" t="s">
        <v>103</v>
      </c>
      <c r="M364" t="s">
        <v>23</v>
      </c>
      <c r="N364" t="s">
        <v>23</v>
      </c>
      <c r="O364">
        <v>3</v>
      </c>
      <c r="P364">
        <v>148</v>
      </c>
      <c r="Q364">
        <v>1800</v>
      </c>
      <c r="R364">
        <v>3.5</v>
      </c>
      <c r="S364" s="1">
        <v>40757</v>
      </c>
      <c r="T364">
        <v>2011</v>
      </c>
      <c r="U364">
        <v>2</v>
      </c>
      <c r="V364" t="s">
        <v>12101</v>
      </c>
      <c r="W364" t="s">
        <v>12102</v>
      </c>
      <c r="X364">
        <v>1</v>
      </c>
      <c r="Y364" t="s">
        <v>12103</v>
      </c>
      <c r="Z364">
        <v>1.2E-2</v>
      </c>
      <c r="AA364">
        <v>3699</v>
      </c>
      <c r="AB364" t="s">
        <v>1184</v>
      </c>
      <c r="AC364">
        <v>2</v>
      </c>
      <c r="AD364" s="9">
        <f>Merged[[#This Row],[Average_Cost_for_two]]*Merged[[#This Row],[USD Rate]]</f>
        <v>21.6</v>
      </c>
    </row>
    <row r="365" spans="1:30" x14ac:dyDescent="0.3">
      <c r="A365">
        <v>18082238</v>
      </c>
      <c r="B365" t="s">
        <v>1187</v>
      </c>
      <c r="C365">
        <v>1</v>
      </c>
      <c r="D365" t="s">
        <v>99</v>
      </c>
      <c r="E365" t="s">
        <v>1123</v>
      </c>
      <c r="F365">
        <v>77.124434489999999</v>
      </c>
      <c r="G365">
        <v>28.666587960000001</v>
      </c>
      <c r="H365" t="s">
        <v>12069</v>
      </c>
      <c r="I365" t="s">
        <v>1188</v>
      </c>
      <c r="J365" t="s">
        <v>102</v>
      </c>
      <c r="K365" t="s">
        <v>103</v>
      </c>
      <c r="L365" t="s">
        <v>103</v>
      </c>
      <c r="M365" t="s">
        <v>23</v>
      </c>
      <c r="N365" t="s">
        <v>23</v>
      </c>
      <c r="O365">
        <v>3</v>
      </c>
      <c r="P365">
        <v>148</v>
      </c>
      <c r="Q365">
        <v>1800</v>
      </c>
      <c r="R365">
        <v>3.4</v>
      </c>
      <c r="S365" s="1">
        <v>41506</v>
      </c>
      <c r="T365">
        <v>2013</v>
      </c>
      <c r="U365">
        <v>20</v>
      </c>
      <c r="V365" t="s">
        <v>12101</v>
      </c>
      <c r="W365" t="s">
        <v>12102</v>
      </c>
      <c r="X365">
        <v>4</v>
      </c>
      <c r="Y365" t="s">
        <v>12103</v>
      </c>
      <c r="Z365">
        <v>1.2E-2</v>
      </c>
      <c r="AA365">
        <v>216987</v>
      </c>
      <c r="AB365" t="s">
        <v>1187</v>
      </c>
      <c r="AC365">
        <v>2</v>
      </c>
      <c r="AD365" s="9">
        <f>Merged[[#This Row],[Average_Cost_for_two]]*Merged[[#This Row],[USD Rate]]</f>
        <v>21.6</v>
      </c>
    </row>
    <row r="366" spans="1:30" x14ac:dyDescent="0.3">
      <c r="A366">
        <v>1218</v>
      </c>
      <c r="B366" t="s">
        <v>1190</v>
      </c>
      <c r="C366">
        <v>1</v>
      </c>
      <c r="D366" t="s">
        <v>99</v>
      </c>
      <c r="E366" t="s">
        <v>375</v>
      </c>
      <c r="F366">
        <v>77.243178099999994</v>
      </c>
      <c r="G366">
        <v>28.532816700000001</v>
      </c>
      <c r="H366" t="s">
        <v>12069</v>
      </c>
      <c r="I366" t="s">
        <v>136</v>
      </c>
      <c r="J366" t="s">
        <v>102</v>
      </c>
      <c r="K366" t="s">
        <v>103</v>
      </c>
      <c r="L366" t="s">
        <v>23</v>
      </c>
      <c r="M366" t="s">
        <v>23</v>
      </c>
      <c r="N366" t="s">
        <v>23</v>
      </c>
      <c r="O366">
        <v>3</v>
      </c>
      <c r="P366">
        <v>663</v>
      </c>
      <c r="Q366">
        <v>1800</v>
      </c>
      <c r="R366">
        <v>3.8</v>
      </c>
      <c r="S366" s="1">
        <v>40372</v>
      </c>
      <c r="T366">
        <v>2010</v>
      </c>
      <c r="U366">
        <v>13</v>
      </c>
      <c r="V366" t="s">
        <v>12101</v>
      </c>
      <c r="W366" t="s">
        <v>12105</v>
      </c>
      <c r="X366">
        <v>3</v>
      </c>
      <c r="Y366" t="s">
        <v>12106</v>
      </c>
      <c r="Z366">
        <v>1.2E-2</v>
      </c>
      <c r="AA366">
        <v>15</v>
      </c>
      <c r="AB366" t="s">
        <v>1190</v>
      </c>
      <c r="AC366">
        <v>2</v>
      </c>
      <c r="AD366" s="9">
        <f>Merged[[#This Row],[Average_Cost_for_two]]*Merged[[#This Row],[USD Rate]]</f>
        <v>21.6</v>
      </c>
    </row>
    <row r="367" spans="1:30" x14ac:dyDescent="0.3">
      <c r="A367">
        <v>18273615</v>
      </c>
      <c r="B367" t="s">
        <v>1192</v>
      </c>
      <c r="C367">
        <v>1</v>
      </c>
      <c r="D367" t="s">
        <v>99</v>
      </c>
      <c r="E367" t="s">
        <v>578</v>
      </c>
      <c r="F367">
        <v>77.227088300000005</v>
      </c>
      <c r="G367">
        <v>28.600141600000001</v>
      </c>
      <c r="H367" t="s">
        <v>12069</v>
      </c>
      <c r="I367" t="s">
        <v>1193</v>
      </c>
      <c r="J367" t="s">
        <v>102</v>
      </c>
      <c r="K367" t="s">
        <v>103</v>
      </c>
      <c r="L367" t="s">
        <v>23</v>
      </c>
      <c r="M367" t="s">
        <v>23</v>
      </c>
      <c r="N367" t="s">
        <v>23</v>
      </c>
      <c r="O367">
        <v>3</v>
      </c>
      <c r="P367">
        <v>436</v>
      </c>
      <c r="Q367">
        <v>1800</v>
      </c>
      <c r="R367">
        <v>4.2</v>
      </c>
      <c r="S367" s="1">
        <v>41468</v>
      </c>
      <c r="T367">
        <v>2013</v>
      </c>
      <c r="U367">
        <v>13</v>
      </c>
      <c r="V367" t="s">
        <v>12101</v>
      </c>
      <c r="W367" t="s">
        <v>12105</v>
      </c>
      <c r="X367">
        <v>2</v>
      </c>
      <c r="Y367" t="s">
        <v>12106</v>
      </c>
      <c r="Z367">
        <v>1.2E-2</v>
      </c>
      <c r="AA367">
        <v>219284</v>
      </c>
      <c r="AB367" t="s">
        <v>1192</v>
      </c>
      <c r="AC367">
        <v>6</v>
      </c>
      <c r="AD367" s="9">
        <f>Merged[[#This Row],[Average_Cost_for_two]]*Merged[[#This Row],[USD Rate]]</f>
        <v>21.6</v>
      </c>
    </row>
    <row r="368" spans="1:30" x14ac:dyDescent="0.3">
      <c r="A368">
        <v>65</v>
      </c>
      <c r="B368" t="s">
        <v>1195</v>
      </c>
      <c r="C368">
        <v>1</v>
      </c>
      <c r="D368" t="s">
        <v>99</v>
      </c>
      <c r="E368" t="s">
        <v>523</v>
      </c>
      <c r="F368">
        <v>77.205934200000002</v>
      </c>
      <c r="G368">
        <v>28.558018100000002</v>
      </c>
      <c r="H368" t="s">
        <v>12069</v>
      </c>
      <c r="I368" t="s">
        <v>1196</v>
      </c>
      <c r="J368" t="s">
        <v>102</v>
      </c>
      <c r="K368" t="s">
        <v>103</v>
      </c>
      <c r="L368" t="s">
        <v>103</v>
      </c>
      <c r="M368" t="s">
        <v>23</v>
      </c>
      <c r="N368" t="s">
        <v>23</v>
      </c>
      <c r="O368">
        <v>3</v>
      </c>
      <c r="P368">
        <v>234</v>
      </c>
      <c r="Q368">
        <v>1800</v>
      </c>
      <c r="R368">
        <v>3.5</v>
      </c>
      <c r="S368" s="1">
        <v>40709</v>
      </c>
      <c r="T368">
        <v>2011</v>
      </c>
      <c r="U368">
        <v>15</v>
      </c>
      <c r="V368" t="s">
        <v>12095</v>
      </c>
      <c r="W368" t="s">
        <v>12107</v>
      </c>
      <c r="X368">
        <v>3</v>
      </c>
      <c r="Y368" t="s">
        <v>12106</v>
      </c>
      <c r="Z368">
        <v>1.2E-2</v>
      </c>
      <c r="AA368">
        <v>1</v>
      </c>
      <c r="AB368" t="s">
        <v>1195</v>
      </c>
      <c r="AC368">
        <v>3</v>
      </c>
      <c r="AD368" s="9">
        <f>Merged[[#This Row],[Average_Cost_for_two]]*Merged[[#This Row],[USD Rate]]</f>
        <v>21.6</v>
      </c>
    </row>
    <row r="369" spans="1:30" x14ac:dyDescent="0.3">
      <c r="A369">
        <v>308463</v>
      </c>
      <c r="B369" t="s">
        <v>1198</v>
      </c>
      <c r="C369">
        <v>1</v>
      </c>
      <c r="D369" t="s">
        <v>99</v>
      </c>
      <c r="E369" t="s">
        <v>688</v>
      </c>
      <c r="F369">
        <v>77.194310900000005</v>
      </c>
      <c r="G369">
        <v>28.5540646</v>
      </c>
      <c r="H369" t="s">
        <v>12069</v>
      </c>
      <c r="I369" t="s">
        <v>1199</v>
      </c>
      <c r="J369" t="s">
        <v>102</v>
      </c>
      <c r="K369" t="s">
        <v>103</v>
      </c>
      <c r="L369" t="s">
        <v>23</v>
      </c>
      <c r="M369" t="s">
        <v>23</v>
      </c>
      <c r="N369" t="s">
        <v>23</v>
      </c>
      <c r="O369">
        <v>3</v>
      </c>
      <c r="P369">
        <v>567</v>
      </c>
      <c r="Q369">
        <v>1800</v>
      </c>
      <c r="R369">
        <v>3.8</v>
      </c>
      <c r="S369" s="1">
        <v>42183</v>
      </c>
      <c r="T369">
        <v>2015</v>
      </c>
      <c r="U369">
        <v>28</v>
      </c>
      <c r="V369" t="s">
        <v>12095</v>
      </c>
      <c r="W369" t="s">
        <v>12107</v>
      </c>
      <c r="X369">
        <v>5</v>
      </c>
      <c r="Y369" t="s">
        <v>12106</v>
      </c>
      <c r="Z369">
        <v>1.2E-2</v>
      </c>
      <c r="AA369">
        <v>3702</v>
      </c>
      <c r="AB369" t="s">
        <v>1198</v>
      </c>
      <c r="AC369">
        <v>0</v>
      </c>
      <c r="AD369" s="9">
        <f>Merged[[#This Row],[Average_Cost_for_two]]*Merged[[#This Row],[USD Rate]]</f>
        <v>21.6</v>
      </c>
    </row>
    <row r="370" spans="1:30" x14ac:dyDescent="0.3">
      <c r="A370">
        <v>5030</v>
      </c>
      <c r="B370" t="s">
        <v>1201</v>
      </c>
      <c r="C370">
        <v>1</v>
      </c>
      <c r="D370" t="s">
        <v>99</v>
      </c>
      <c r="E370" t="s">
        <v>688</v>
      </c>
      <c r="F370">
        <v>77.194482399999998</v>
      </c>
      <c r="G370">
        <v>28.554176600000002</v>
      </c>
      <c r="H370" t="s">
        <v>12069</v>
      </c>
      <c r="I370" t="s">
        <v>1202</v>
      </c>
      <c r="J370" t="s">
        <v>102</v>
      </c>
      <c r="K370" t="s">
        <v>103</v>
      </c>
      <c r="L370" t="s">
        <v>23</v>
      </c>
      <c r="M370" t="s">
        <v>23</v>
      </c>
      <c r="N370" t="s">
        <v>23</v>
      </c>
      <c r="O370">
        <v>3</v>
      </c>
      <c r="P370">
        <v>3697</v>
      </c>
      <c r="Q370">
        <v>1800</v>
      </c>
      <c r="R370">
        <v>3.7</v>
      </c>
      <c r="S370" s="1">
        <v>42132</v>
      </c>
      <c r="T370">
        <v>2015</v>
      </c>
      <c r="U370">
        <v>8</v>
      </c>
      <c r="V370" t="s">
        <v>12095</v>
      </c>
      <c r="W370" t="s">
        <v>12096</v>
      </c>
      <c r="X370">
        <v>2</v>
      </c>
      <c r="Y370" t="s">
        <v>12097</v>
      </c>
      <c r="Z370">
        <v>1.2E-2</v>
      </c>
      <c r="AA370">
        <v>61</v>
      </c>
      <c r="AB370" t="s">
        <v>1201</v>
      </c>
      <c r="AC370">
        <v>5</v>
      </c>
      <c r="AD370" s="9">
        <f>Merged[[#This Row],[Average_Cost_for_two]]*Merged[[#This Row],[USD Rate]]</f>
        <v>21.6</v>
      </c>
    </row>
    <row r="371" spans="1:30" x14ac:dyDescent="0.3">
      <c r="A371">
        <v>18138443</v>
      </c>
      <c r="B371" t="s">
        <v>1204</v>
      </c>
      <c r="C371">
        <v>1</v>
      </c>
      <c r="D371" t="s">
        <v>99</v>
      </c>
      <c r="E371" t="s">
        <v>717</v>
      </c>
      <c r="F371">
        <v>77.197028810000006</v>
      </c>
      <c r="G371">
        <v>28.559523039999998</v>
      </c>
      <c r="H371" t="s">
        <v>12069</v>
      </c>
      <c r="I371" t="s">
        <v>1205</v>
      </c>
      <c r="J371" t="s">
        <v>102</v>
      </c>
      <c r="K371" t="s">
        <v>103</v>
      </c>
      <c r="L371" t="s">
        <v>103</v>
      </c>
      <c r="M371" t="s">
        <v>23</v>
      </c>
      <c r="N371" t="s">
        <v>23</v>
      </c>
      <c r="O371">
        <v>3</v>
      </c>
      <c r="P371">
        <v>420</v>
      </c>
      <c r="Q371">
        <v>1800</v>
      </c>
      <c r="R371">
        <v>4.2</v>
      </c>
      <c r="S371" s="1">
        <v>41784</v>
      </c>
      <c r="T371">
        <v>2014</v>
      </c>
      <c r="U371">
        <v>25</v>
      </c>
      <c r="V371" t="s">
        <v>12095</v>
      </c>
      <c r="W371" t="s">
        <v>12096</v>
      </c>
      <c r="X371">
        <v>5</v>
      </c>
      <c r="Y371" t="s">
        <v>12097</v>
      </c>
      <c r="Z371">
        <v>1.2E-2</v>
      </c>
      <c r="AA371">
        <v>217662</v>
      </c>
      <c r="AB371" t="s">
        <v>1204</v>
      </c>
      <c r="AC371">
        <v>0</v>
      </c>
      <c r="AD371" s="9">
        <f>Merged[[#This Row],[Average_Cost_for_two]]*Merged[[#This Row],[USD Rate]]</f>
        <v>21.6</v>
      </c>
    </row>
    <row r="372" spans="1:30" x14ac:dyDescent="0.3">
      <c r="A372">
        <v>18034053</v>
      </c>
      <c r="B372" t="s">
        <v>1207</v>
      </c>
      <c r="C372">
        <v>1</v>
      </c>
      <c r="D372" t="s">
        <v>99</v>
      </c>
      <c r="E372" t="s">
        <v>571</v>
      </c>
      <c r="F372">
        <v>77.1734996</v>
      </c>
      <c r="G372">
        <v>28.571681000000002</v>
      </c>
      <c r="H372" t="s">
        <v>12069</v>
      </c>
      <c r="I372" t="s">
        <v>1208</v>
      </c>
      <c r="J372" t="s">
        <v>102</v>
      </c>
      <c r="K372" t="s">
        <v>103</v>
      </c>
      <c r="L372" t="s">
        <v>23</v>
      </c>
      <c r="M372" t="s">
        <v>23</v>
      </c>
      <c r="N372" t="s">
        <v>23</v>
      </c>
      <c r="O372">
        <v>3</v>
      </c>
      <c r="P372">
        <v>695</v>
      </c>
      <c r="Q372">
        <v>1800</v>
      </c>
      <c r="R372">
        <v>4.0999999999999996</v>
      </c>
      <c r="S372" s="1">
        <v>41779</v>
      </c>
      <c r="T372">
        <v>2014</v>
      </c>
      <c r="U372">
        <v>20</v>
      </c>
      <c r="V372" t="s">
        <v>12095</v>
      </c>
      <c r="W372" t="s">
        <v>12096</v>
      </c>
      <c r="X372">
        <v>4</v>
      </c>
      <c r="Y372" t="s">
        <v>12097</v>
      </c>
      <c r="Z372">
        <v>1.2E-2</v>
      </c>
      <c r="AA372">
        <v>216409</v>
      </c>
      <c r="AB372" t="s">
        <v>1207</v>
      </c>
      <c r="AC372">
        <v>2</v>
      </c>
      <c r="AD372" s="9">
        <f>Merged[[#This Row],[Average_Cost_for_two]]*Merged[[#This Row],[USD Rate]]</f>
        <v>21.6</v>
      </c>
    </row>
    <row r="373" spans="1:30" x14ac:dyDescent="0.3">
      <c r="A373">
        <v>305125</v>
      </c>
      <c r="B373" t="s">
        <v>1210</v>
      </c>
      <c r="C373">
        <v>1</v>
      </c>
      <c r="D373" t="s">
        <v>99</v>
      </c>
      <c r="E373" t="s">
        <v>375</v>
      </c>
      <c r="F373">
        <v>77.242766500000002</v>
      </c>
      <c r="G373">
        <v>28.5322514</v>
      </c>
      <c r="H373" t="s">
        <v>12069</v>
      </c>
      <c r="I373" t="s">
        <v>160</v>
      </c>
      <c r="J373" t="s">
        <v>102</v>
      </c>
      <c r="K373" t="s">
        <v>103</v>
      </c>
      <c r="L373" t="s">
        <v>23</v>
      </c>
      <c r="M373" t="s">
        <v>23</v>
      </c>
      <c r="N373" t="s">
        <v>23</v>
      </c>
      <c r="O373">
        <v>3</v>
      </c>
      <c r="P373">
        <v>484</v>
      </c>
      <c r="Q373">
        <v>1800</v>
      </c>
      <c r="R373">
        <v>3.9</v>
      </c>
      <c r="S373" s="1">
        <v>43207</v>
      </c>
      <c r="T373">
        <v>2018</v>
      </c>
      <c r="U373">
        <v>17</v>
      </c>
      <c r="V373" t="s">
        <v>12095</v>
      </c>
      <c r="W373" t="s">
        <v>12109</v>
      </c>
      <c r="X373">
        <v>3</v>
      </c>
      <c r="Y373" t="s">
        <v>12106</v>
      </c>
      <c r="Z373">
        <v>1.2E-2</v>
      </c>
      <c r="AA373">
        <v>3662</v>
      </c>
      <c r="AB373" t="s">
        <v>1210</v>
      </c>
      <c r="AC373">
        <v>2</v>
      </c>
      <c r="AD373" s="9">
        <f>Merged[[#This Row],[Average_Cost_for_two]]*Merged[[#This Row],[USD Rate]]</f>
        <v>21.6</v>
      </c>
    </row>
    <row r="374" spans="1:30" x14ac:dyDescent="0.3">
      <c r="A374">
        <v>311623</v>
      </c>
      <c r="B374" t="s">
        <v>1212</v>
      </c>
      <c r="C374">
        <v>1</v>
      </c>
      <c r="D374" t="s">
        <v>99</v>
      </c>
      <c r="E374" t="s">
        <v>1213</v>
      </c>
      <c r="F374">
        <v>77.148381499999999</v>
      </c>
      <c r="G374">
        <v>28.691688800000001</v>
      </c>
      <c r="H374" t="s">
        <v>12069</v>
      </c>
      <c r="I374" t="s">
        <v>150</v>
      </c>
      <c r="J374" t="s">
        <v>102</v>
      </c>
      <c r="K374" t="s">
        <v>103</v>
      </c>
      <c r="L374" t="s">
        <v>23</v>
      </c>
      <c r="M374" t="s">
        <v>23</v>
      </c>
      <c r="N374" t="s">
        <v>23</v>
      </c>
      <c r="O374">
        <v>3</v>
      </c>
      <c r="P374">
        <v>21</v>
      </c>
      <c r="Q374">
        <v>1800</v>
      </c>
      <c r="R374">
        <v>2.8</v>
      </c>
      <c r="S374" s="1">
        <v>41010</v>
      </c>
      <c r="T374">
        <v>2012</v>
      </c>
      <c r="U374">
        <v>11</v>
      </c>
      <c r="V374" t="s">
        <v>12095</v>
      </c>
      <c r="W374" t="s">
        <v>12109</v>
      </c>
      <c r="X374">
        <v>2</v>
      </c>
      <c r="Y374" t="s">
        <v>12106</v>
      </c>
      <c r="Z374">
        <v>1.2E-2</v>
      </c>
      <c r="AA374">
        <v>3740</v>
      </c>
      <c r="AB374" t="s">
        <v>1212</v>
      </c>
      <c r="AC374">
        <v>3</v>
      </c>
      <c r="AD374" s="9">
        <f>Merged[[#This Row],[Average_Cost_for_two]]*Merged[[#This Row],[USD Rate]]</f>
        <v>21.6</v>
      </c>
    </row>
    <row r="375" spans="1:30" x14ac:dyDescent="0.3">
      <c r="A375">
        <v>112</v>
      </c>
      <c r="B375" t="s">
        <v>1215</v>
      </c>
      <c r="C375">
        <v>1</v>
      </c>
      <c r="D375" t="s">
        <v>99</v>
      </c>
      <c r="E375" t="s">
        <v>556</v>
      </c>
      <c r="F375">
        <v>77.270475739999995</v>
      </c>
      <c r="G375">
        <v>28.561640619999999</v>
      </c>
      <c r="H375" t="s">
        <v>12069</v>
      </c>
      <c r="I375" t="s">
        <v>1216</v>
      </c>
      <c r="J375" t="s">
        <v>102</v>
      </c>
      <c r="K375" t="s">
        <v>103</v>
      </c>
      <c r="L375" t="s">
        <v>103</v>
      </c>
      <c r="M375" t="s">
        <v>23</v>
      </c>
      <c r="N375" t="s">
        <v>23</v>
      </c>
      <c r="O375">
        <v>3</v>
      </c>
      <c r="P375">
        <v>391</v>
      </c>
      <c r="Q375">
        <v>1800</v>
      </c>
      <c r="R375">
        <v>4.2</v>
      </c>
      <c r="S375" s="1">
        <v>41733</v>
      </c>
      <c r="T375">
        <v>2014</v>
      </c>
      <c r="U375">
        <v>4</v>
      </c>
      <c r="V375" t="s">
        <v>12095</v>
      </c>
      <c r="W375" t="s">
        <v>12109</v>
      </c>
      <c r="X375">
        <v>1</v>
      </c>
      <c r="Y375" t="s">
        <v>12106</v>
      </c>
      <c r="Z375">
        <v>1.2E-2</v>
      </c>
      <c r="AA375">
        <v>2</v>
      </c>
      <c r="AB375" t="s">
        <v>1215</v>
      </c>
      <c r="AC375">
        <v>5</v>
      </c>
      <c r="AD375" s="9">
        <f>Merged[[#This Row],[Average_Cost_for_two]]*Merged[[#This Row],[USD Rate]]</f>
        <v>21.6</v>
      </c>
    </row>
    <row r="376" spans="1:30" x14ac:dyDescent="0.3">
      <c r="A376">
        <v>18128883</v>
      </c>
      <c r="B376" t="s">
        <v>1218</v>
      </c>
      <c r="C376">
        <v>1</v>
      </c>
      <c r="D376" t="s">
        <v>99</v>
      </c>
      <c r="E376" t="s">
        <v>1219</v>
      </c>
      <c r="F376">
        <v>77.202182899999997</v>
      </c>
      <c r="G376">
        <v>28.543632800000001</v>
      </c>
      <c r="H376" t="s">
        <v>12069</v>
      </c>
      <c r="I376" t="s">
        <v>1220</v>
      </c>
      <c r="J376" t="s">
        <v>102</v>
      </c>
      <c r="K376" t="s">
        <v>103</v>
      </c>
      <c r="L376" t="s">
        <v>23</v>
      </c>
      <c r="M376" t="s">
        <v>23</v>
      </c>
      <c r="N376" t="s">
        <v>23</v>
      </c>
      <c r="O376">
        <v>3</v>
      </c>
      <c r="P376">
        <v>234</v>
      </c>
      <c r="Q376">
        <v>1800</v>
      </c>
      <c r="R376">
        <v>3.7</v>
      </c>
      <c r="S376" s="1">
        <v>41725</v>
      </c>
      <c r="T376">
        <v>2014</v>
      </c>
      <c r="U376">
        <v>27</v>
      </c>
      <c r="V376" t="s">
        <v>12110</v>
      </c>
      <c r="W376" t="s">
        <v>12111</v>
      </c>
      <c r="X376">
        <v>5</v>
      </c>
      <c r="Y376" t="s">
        <v>12106</v>
      </c>
      <c r="Z376">
        <v>1.2E-2</v>
      </c>
      <c r="AA376">
        <v>217547</v>
      </c>
      <c r="AB376" t="s">
        <v>1218</v>
      </c>
      <c r="AC376">
        <v>4</v>
      </c>
      <c r="AD376" s="9">
        <f>Merged[[#This Row],[Average_Cost_for_two]]*Merged[[#This Row],[USD Rate]]</f>
        <v>21.6</v>
      </c>
    </row>
    <row r="377" spans="1:30" x14ac:dyDescent="0.3">
      <c r="A377">
        <v>307321</v>
      </c>
      <c r="B377" t="s">
        <v>1221</v>
      </c>
      <c r="C377">
        <v>1</v>
      </c>
      <c r="D377" t="s">
        <v>99</v>
      </c>
      <c r="E377" t="s">
        <v>599</v>
      </c>
      <c r="F377">
        <v>77.217028200000001</v>
      </c>
      <c r="G377">
        <v>28.527654999999999</v>
      </c>
      <c r="H377" t="s">
        <v>12069</v>
      </c>
      <c r="I377" t="s">
        <v>1222</v>
      </c>
      <c r="J377" t="s">
        <v>102</v>
      </c>
      <c r="K377" t="s">
        <v>103</v>
      </c>
      <c r="L377" t="s">
        <v>103</v>
      </c>
      <c r="M377" t="s">
        <v>23</v>
      </c>
      <c r="N377" t="s">
        <v>23</v>
      </c>
      <c r="O377">
        <v>3</v>
      </c>
      <c r="P377">
        <v>134</v>
      </c>
      <c r="Q377">
        <v>1800</v>
      </c>
      <c r="R377">
        <v>3.1</v>
      </c>
      <c r="S377" s="1">
        <v>43157</v>
      </c>
      <c r="T377">
        <v>2018</v>
      </c>
      <c r="U377">
        <v>26</v>
      </c>
      <c r="V377" t="s">
        <v>12110</v>
      </c>
      <c r="W377" t="s">
        <v>12112</v>
      </c>
      <c r="X377">
        <v>5</v>
      </c>
      <c r="Y377" t="s">
        <v>12100</v>
      </c>
      <c r="Z377">
        <v>1.2E-2</v>
      </c>
      <c r="AA377">
        <v>3688</v>
      </c>
      <c r="AB377" t="s">
        <v>1221</v>
      </c>
      <c r="AC377">
        <v>1</v>
      </c>
      <c r="AD377" s="9">
        <f>Merged[[#This Row],[Average_Cost_for_two]]*Merged[[#This Row],[USD Rate]]</f>
        <v>21.6</v>
      </c>
    </row>
    <row r="378" spans="1:30" x14ac:dyDescent="0.3">
      <c r="A378">
        <v>301442</v>
      </c>
      <c r="B378" t="s">
        <v>1224</v>
      </c>
      <c r="C378">
        <v>1</v>
      </c>
      <c r="D378" t="s">
        <v>99</v>
      </c>
      <c r="E378" t="s">
        <v>688</v>
      </c>
      <c r="F378">
        <v>77.195143299999998</v>
      </c>
      <c r="G378">
        <v>28.554685899999999</v>
      </c>
      <c r="H378" t="s">
        <v>12069</v>
      </c>
      <c r="I378" t="s">
        <v>1225</v>
      </c>
      <c r="J378" t="s">
        <v>102</v>
      </c>
      <c r="K378" t="s">
        <v>103</v>
      </c>
      <c r="L378" t="s">
        <v>23</v>
      </c>
      <c r="M378" t="s">
        <v>23</v>
      </c>
      <c r="N378" t="s">
        <v>23</v>
      </c>
      <c r="O378">
        <v>3</v>
      </c>
      <c r="P378">
        <v>2247</v>
      </c>
      <c r="Q378">
        <v>1800</v>
      </c>
      <c r="R378">
        <v>3.7</v>
      </c>
      <c r="S378" s="1">
        <v>42418</v>
      </c>
      <c r="T378">
        <v>2016</v>
      </c>
      <c r="U378">
        <v>18</v>
      </c>
      <c r="V378" t="s">
        <v>12110</v>
      </c>
      <c r="W378" t="s">
        <v>12112</v>
      </c>
      <c r="X378">
        <v>3</v>
      </c>
      <c r="Y378" t="s">
        <v>12100</v>
      </c>
      <c r="Z378">
        <v>1.2E-2</v>
      </c>
      <c r="AA378">
        <v>3618</v>
      </c>
      <c r="AB378" t="s">
        <v>1224</v>
      </c>
      <c r="AC378">
        <v>4</v>
      </c>
      <c r="AD378" s="9">
        <f>Merged[[#This Row],[Average_Cost_for_two]]*Merged[[#This Row],[USD Rate]]</f>
        <v>21.6</v>
      </c>
    </row>
    <row r="379" spans="1:30" x14ac:dyDescent="0.3">
      <c r="A379">
        <v>18254518</v>
      </c>
      <c r="B379" t="s">
        <v>1226</v>
      </c>
      <c r="C379">
        <v>1</v>
      </c>
      <c r="D379" t="s">
        <v>99</v>
      </c>
      <c r="E379" t="s">
        <v>905</v>
      </c>
      <c r="F379">
        <v>77.230186900000007</v>
      </c>
      <c r="G379">
        <v>28.573594400000001</v>
      </c>
      <c r="H379" t="s">
        <v>12069</v>
      </c>
      <c r="I379" t="s">
        <v>604</v>
      </c>
      <c r="J379" t="s">
        <v>102</v>
      </c>
      <c r="K379" t="s">
        <v>103</v>
      </c>
      <c r="L379" t="s">
        <v>23</v>
      </c>
      <c r="M379" t="s">
        <v>23</v>
      </c>
      <c r="N379" t="s">
        <v>23</v>
      </c>
      <c r="O379">
        <v>3</v>
      </c>
      <c r="P379">
        <v>238</v>
      </c>
      <c r="Q379">
        <v>1800</v>
      </c>
      <c r="R379">
        <v>3.8</v>
      </c>
      <c r="S379" s="1">
        <v>41622</v>
      </c>
      <c r="T379">
        <v>2013</v>
      </c>
      <c r="U379">
        <v>14</v>
      </c>
      <c r="V379" t="s">
        <v>12098</v>
      </c>
      <c r="W379" t="s">
        <v>12112</v>
      </c>
      <c r="X379">
        <v>2</v>
      </c>
      <c r="Y379" t="s">
        <v>12100</v>
      </c>
      <c r="Z379">
        <v>1.2E-2</v>
      </c>
      <c r="AA379">
        <v>219055</v>
      </c>
      <c r="AB379" t="s">
        <v>1226</v>
      </c>
      <c r="AC379">
        <v>6</v>
      </c>
      <c r="AD379" s="9">
        <f>Merged[[#This Row],[Average_Cost_for_two]]*Merged[[#This Row],[USD Rate]]</f>
        <v>21.6</v>
      </c>
    </row>
    <row r="380" spans="1:30" x14ac:dyDescent="0.3">
      <c r="A380">
        <v>18371438</v>
      </c>
      <c r="B380" t="s">
        <v>1228</v>
      </c>
      <c r="C380">
        <v>1</v>
      </c>
      <c r="D380" t="s">
        <v>99</v>
      </c>
      <c r="E380" t="s">
        <v>502</v>
      </c>
      <c r="F380">
        <v>77.233420300000006</v>
      </c>
      <c r="G380">
        <v>28.556871099999999</v>
      </c>
      <c r="H380" t="s">
        <v>12069</v>
      </c>
      <c r="I380" t="s">
        <v>313</v>
      </c>
      <c r="J380" t="s">
        <v>102</v>
      </c>
      <c r="K380" t="s">
        <v>103</v>
      </c>
      <c r="L380" t="s">
        <v>103</v>
      </c>
      <c r="M380" t="s">
        <v>23</v>
      </c>
      <c r="N380" t="s">
        <v>23</v>
      </c>
      <c r="O380">
        <v>3</v>
      </c>
      <c r="P380">
        <v>54</v>
      </c>
      <c r="Q380">
        <v>1800</v>
      </c>
      <c r="R380">
        <v>3.8</v>
      </c>
      <c r="S380" s="1">
        <v>40532</v>
      </c>
      <c r="T380">
        <v>2010</v>
      </c>
      <c r="U380">
        <v>20</v>
      </c>
      <c r="V380" t="s">
        <v>12098</v>
      </c>
      <c r="W380" t="s">
        <v>12112</v>
      </c>
      <c r="X380">
        <v>4</v>
      </c>
      <c r="Y380" t="s">
        <v>12100</v>
      </c>
      <c r="Z380">
        <v>1.2E-2</v>
      </c>
      <c r="AA380">
        <v>220458</v>
      </c>
      <c r="AB380" t="s">
        <v>1228</v>
      </c>
      <c r="AC380">
        <v>1</v>
      </c>
      <c r="AD380" s="9">
        <f>Merged[[#This Row],[Average_Cost_for_two]]*Merged[[#This Row],[USD Rate]]</f>
        <v>21.6</v>
      </c>
    </row>
    <row r="381" spans="1:30" x14ac:dyDescent="0.3">
      <c r="A381">
        <v>310321</v>
      </c>
      <c r="B381" t="s">
        <v>1230</v>
      </c>
      <c r="C381">
        <v>1</v>
      </c>
      <c r="D381" t="s">
        <v>99</v>
      </c>
      <c r="E381" t="s">
        <v>375</v>
      </c>
      <c r="F381">
        <v>77.2414931</v>
      </c>
      <c r="G381">
        <v>28.533165799999999</v>
      </c>
      <c r="H381" t="s">
        <v>12069</v>
      </c>
      <c r="I381" t="s">
        <v>969</v>
      </c>
      <c r="J381" t="s">
        <v>102</v>
      </c>
      <c r="K381" t="s">
        <v>103</v>
      </c>
      <c r="L381" t="s">
        <v>23</v>
      </c>
      <c r="M381" t="s">
        <v>23</v>
      </c>
      <c r="N381" t="s">
        <v>23</v>
      </c>
      <c r="O381">
        <v>3</v>
      </c>
      <c r="P381">
        <v>35</v>
      </c>
      <c r="Q381">
        <v>1800</v>
      </c>
      <c r="R381">
        <v>3.4</v>
      </c>
      <c r="S381" s="1">
        <v>43460</v>
      </c>
      <c r="T381">
        <v>2018</v>
      </c>
      <c r="U381">
        <v>26</v>
      </c>
      <c r="V381" t="s">
        <v>12098</v>
      </c>
      <c r="W381" t="s">
        <v>12112</v>
      </c>
      <c r="X381">
        <v>5</v>
      </c>
      <c r="Y381" t="s">
        <v>12100</v>
      </c>
      <c r="Z381">
        <v>1.2E-2</v>
      </c>
      <c r="AA381">
        <v>3724</v>
      </c>
      <c r="AB381" t="s">
        <v>1230</v>
      </c>
      <c r="AC381">
        <v>3</v>
      </c>
      <c r="AD381" s="9">
        <f>Merged[[#This Row],[Average_Cost_for_two]]*Merged[[#This Row],[USD Rate]]</f>
        <v>21.6</v>
      </c>
    </row>
    <row r="382" spans="1:30" x14ac:dyDescent="0.3">
      <c r="A382">
        <v>1018</v>
      </c>
      <c r="B382" t="s">
        <v>1232</v>
      </c>
      <c r="C382">
        <v>1</v>
      </c>
      <c r="D382" t="s">
        <v>99</v>
      </c>
      <c r="E382" t="s">
        <v>375</v>
      </c>
      <c r="F382">
        <v>77.238674200000005</v>
      </c>
      <c r="G382">
        <v>28.537334600000001</v>
      </c>
      <c r="H382" t="s">
        <v>12069</v>
      </c>
      <c r="I382" t="s">
        <v>136</v>
      </c>
      <c r="J382" t="s">
        <v>102</v>
      </c>
      <c r="K382" t="s">
        <v>103</v>
      </c>
      <c r="L382" t="s">
        <v>103</v>
      </c>
      <c r="M382" t="s">
        <v>23</v>
      </c>
      <c r="N382" t="s">
        <v>23</v>
      </c>
      <c r="O382">
        <v>3</v>
      </c>
      <c r="P382">
        <v>780</v>
      </c>
      <c r="Q382">
        <v>1800</v>
      </c>
      <c r="R382">
        <v>3.7</v>
      </c>
      <c r="S382" s="1">
        <v>43456</v>
      </c>
      <c r="T382">
        <v>2018</v>
      </c>
      <c r="U382">
        <v>22</v>
      </c>
      <c r="V382" t="s">
        <v>12098</v>
      </c>
      <c r="W382" t="s">
        <v>12112</v>
      </c>
      <c r="X382">
        <v>4</v>
      </c>
      <c r="Y382" t="s">
        <v>12100</v>
      </c>
      <c r="Z382">
        <v>1.2E-2</v>
      </c>
      <c r="AA382">
        <v>13</v>
      </c>
      <c r="AB382" t="s">
        <v>1232</v>
      </c>
      <c r="AC382">
        <v>6</v>
      </c>
      <c r="AD382" s="9">
        <f>Merged[[#This Row],[Average_Cost_for_two]]*Merged[[#This Row],[USD Rate]]</f>
        <v>21.6</v>
      </c>
    </row>
    <row r="383" spans="1:30" x14ac:dyDescent="0.3">
      <c r="A383">
        <v>18291260</v>
      </c>
      <c r="B383" t="s">
        <v>1234</v>
      </c>
      <c r="C383">
        <v>1</v>
      </c>
      <c r="D383" t="s">
        <v>99</v>
      </c>
      <c r="E383" t="s">
        <v>1123</v>
      </c>
      <c r="F383">
        <v>77.119885460000006</v>
      </c>
      <c r="G383">
        <v>28.666951569999998</v>
      </c>
      <c r="H383" t="s">
        <v>12069</v>
      </c>
      <c r="I383" t="s">
        <v>421</v>
      </c>
      <c r="J383" t="s">
        <v>102</v>
      </c>
      <c r="K383" t="s">
        <v>103</v>
      </c>
      <c r="L383" t="s">
        <v>103</v>
      </c>
      <c r="M383" t="s">
        <v>23</v>
      </c>
      <c r="N383" t="s">
        <v>23</v>
      </c>
      <c r="O383">
        <v>3</v>
      </c>
      <c r="P383">
        <v>47</v>
      </c>
      <c r="Q383">
        <v>1800</v>
      </c>
      <c r="R383">
        <v>3.6</v>
      </c>
      <c r="S383" s="1">
        <v>40882</v>
      </c>
      <c r="T383">
        <v>2011</v>
      </c>
      <c r="U383">
        <v>5</v>
      </c>
      <c r="V383" t="s">
        <v>12098</v>
      </c>
      <c r="W383" t="s">
        <v>12112</v>
      </c>
      <c r="X383">
        <v>2</v>
      </c>
      <c r="Y383" t="s">
        <v>12100</v>
      </c>
      <c r="Z383">
        <v>1.2E-2</v>
      </c>
      <c r="AA383">
        <v>219496</v>
      </c>
      <c r="AB383" t="s">
        <v>1234</v>
      </c>
      <c r="AC383">
        <v>1</v>
      </c>
      <c r="AD383" s="9">
        <f>Merged[[#This Row],[Average_Cost_for_two]]*Merged[[#This Row],[USD Rate]]</f>
        <v>21.6</v>
      </c>
    </row>
    <row r="384" spans="1:30" x14ac:dyDescent="0.3">
      <c r="A384">
        <v>18441775</v>
      </c>
      <c r="B384" t="s">
        <v>1236</v>
      </c>
      <c r="C384">
        <v>1</v>
      </c>
      <c r="D384" t="s">
        <v>99</v>
      </c>
      <c r="E384" t="s">
        <v>574</v>
      </c>
      <c r="F384">
        <v>77.224442999999994</v>
      </c>
      <c r="G384">
        <v>28.563154999999998</v>
      </c>
      <c r="H384" t="s">
        <v>12069</v>
      </c>
      <c r="I384" t="s">
        <v>1237</v>
      </c>
      <c r="J384" t="s">
        <v>102</v>
      </c>
      <c r="K384" t="s">
        <v>23</v>
      </c>
      <c r="L384" t="s">
        <v>23</v>
      </c>
      <c r="M384" t="s">
        <v>23</v>
      </c>
      <c r="N384" t="s">
        <v>23</v>
      </c>
      <c r="O384">
        <v>3</v>
      </c>
      <c r="P384">
        <v>77</v>
      </c>
      <c r="Q384">
        <v>1800</v>
      </c>
      <c r="R384">
        <v>4.4000000000000004</v>
      </c>
      <c r="S384" s="1">
        <v>40868</v>
      </c>
      <c r="T384">
        <v>2011</v>
      </c>
      <c r="U384">
        <v>21</v>
      </c>
      <c r="V384" t="s">
        <v>12098</v>
      </c>
      <c r="W384" t="s">
        <v>12104</v>
      </c>
      <c r="X384">
        <v>4</v>
      </c>
      <c r="Y384" t="s">
        <v>12100</v>
      </c>
      <c r="Z384">
        <v>1.2E-2</v>
      </c>
      <c r="AA384">
        <v>221302</v>
      </c>
      <c r="AB384" t="s">
        <v>1236</v>
      </c>
      <c r="AC384">
        <v>1</v>
      </c>
      <c r="AD384" s="9">
        <f>Merged[[#This Row],[Average_Cost_for_two]]*Merged[[#This Row],[USD Rate]]</f>
        <v>21.6</v>
      </c>
    </row>
    <row r="385" spans="1:30" x14ac:dyDescent="0.3">
      <c r="A385">
        <v>18232098</v>
      </c>
      <c r="B385" t="s">
        <v>1239</v>
      </c>
      <c r="C385">
        <v>1</v>
      </c>
      <c r="D385" t="s">
        <v>99</v>
      </c>
      <c r="E385" t="s">
        <v>1240</v>
      </c>
      <c r="F385">
        <v>77.170219799999998</v>
      </c>
      <c r="G385">
        <v>28.696382199999999</v>
      </c>
      <c r="H385" t="s">
        <v>12069</v>
      </c>
      <c r="I385" t="s">
        <v>1241</v>
      </c>
      <c r="J385" t="s">
        <v>102</v>
      </c>
      <c r="K385" t="s">
        <v>103</v>
      </c>
      <c r="L385" t="s">
        <v>23</v>
      </c>
      <c r="M385" t="s">
        <v>23</v>
      </c>
      <c r="N385" t="s">
        <v>23</v>
      </c>
      <c r="O385">
        <v>3</v>
      </c>
      <c r="P385">
        <v>173</v>
      </c>
      <c r="Q385">
        <v>1800</v>
      </c>
      <c r="R385">
        <v>3.9</v>
      </c>
      <c r="S385" s="1">
        <v>43035</v>
      </c>
      <c r="T385">
        <v>2017</v>
      </c>
      <c r="U385">
        <v>27</v>
      </c>
      <c r="V385" t="s">
        <v>12098</v>
      </c>
      <c r="W385" t="s">
        <v>12099</v>
      </c>
      <c r="X385">
        <v>4</v>
      </c>
      <c r="Y385" t="s">
        <v>12100</v>
      </c>
      <c r="Z385">
        <v>1.2E-2</v>
      </c>
      <c r="AA385">
        <v>218786</v>
      </c>
      <c r="AB385" t="s">
        <v>1239</v>
      </c>
      <c r="AC385">
        <v>5</v>
      </c>
      <c r="AD385" s="9">
        <f>Merged[[#This Row],[Average_Cost_for_two]]*Merged[[#This Row],[USD Rate]]</f>
        <v>21.6</v>
      </c>
    </row>
    <row r="386" spans="1:30" x14ac:dyDescent="0.3">
      <c r="A386">
        <v>305547</v>
      </c>
      <c r="B386" t="s">
        <v>1243</v>
      </c>
      <c r="C386">
        <v>1</v>
      </c>
      <c r="D386" t="s">
        <v>99</v>
      </c>
      <c r="E386" t="s">
        <v>183</v>
      </c>
      <c r="F386">
        <v>77.249540600000003</v>
      </c>
      <c r="G386">
        <v>28.549932200000001</v>
      </c>
      <c r="H386" t="s">
        <v>12069</v>
      </c>
      <c r="I386" t="s">
        <v>534</v>
      </c>
      <c r="J386" t="s">
        <v>102</v>
      </c>
      <c r="K386" t="s">
        <v>23</v>
      </c>
      <c r="L386" t="s">
        <v>23</v>
      </c>
      <c r="M386" t="s">
        <v>23</v>
      </c>
      <c r="N386" t="s">
        <v>23</v>
      </c>
      <c r="O386">
        <v>3</v>
      </c>
      <c r="P386">
        <v>21</v>
      </c>
      <c r="Q386">
        <v>1800</v>
      </c>
      <c r="R386">
        <v>3.3</v>
      </c>
      <c r="S386" s="1">
        <v>43396</v>
      </c>
      <c r="T386">
        <v>2018</v>
      </c>
      <c r="U386">
        <v>23</v>
      </c>
      <c r="V386" t="s">
        <v>12098</v>
      </c>
      <c r="W386" t="s">
        <v>12099</v>
      </c>
      <c r="X386">
        <v>4</v>
      </c>
      <c r="Y386" t="s">
        <v>12100</v>
      </c>
      <c r="Z386">
        <v>1.2E-2</v>
      </c>
      <c r="AA386">
        <v>3667</v>
      </c>
      <c r="AB386" t="s">
        <v>1243</v>
      </c>
      <c r="AC386">
        <v>2</v>
      </c>
      <c r="AD386" s="9">
        <f>Merged[[#This Row],[Average_Cost_for_two]]*Merged[[#This Row],[USD Rate]]</f>
        <v>21.6</v>
      </c>
    </row>
    <row r="387" spans="1:30" x14ac:dyDescent="0.3">
      <c r="A387">
        <v>312801</v>
      </c>
      <c r="B387" t="s">
        <v>1245</v>
      </c>
      <c r="C387">
        <v>1</v>
      </c>
      <c r="D387" t="s">
        <v>99</v>
      </c>
      <c r="E387" t="s">
        <v>853</v>
      </c>
      <c r="F387">
        <v>77.297786900000006</v>
      </c>
      <c r="G387">
        <v>28.590509099999998</v>
      </c>
      <c r="H387" t="s">
        <v>12069</v>
      </c>
      <c r="I387" t="s">
        <v>1246</v>
      </c>
      <c r="J387" t="s">
        <v>102</v>
      </c>
      <c r="K387" t="s">
        <v>103</v>
      </c>
      <c r="L387" t="s">
        <v>103</v>
      </c>
      <c r="M387" t="s">
        <v>23</v>
      </c>
      <c r="N387" t="s">
        <v>23</v>
      </c>
      <c r="O387">
        <v>3</v>
      </c>
      <c r="P387">
        <v>128</v>
      </c>
      <c r="Q387">
        <v>1800</v>
      </c>
      <c r="R387">
        <v>3.7</v>
      </c>
      <c r="S387" s="1">
        <v>42652</v>
      </c>
      <c r="T387">
        <v>2016</v>
      </c>
      <c r="U387">
        <v>9</v>
      </c>
      <c r="V387" t="s">
        <v>12098</v>
      </c>
      <c r="W387" t="s">
        <v>12099</v>
      </c>
      <c r="X387">
        <v>3</v>
      </c>
      <c r="Y387" t="s">
        <v>12100</v>
      </c>
      <c r="Z387">
        <v>1.2E-2</v>
      </c>
      <c r="AA387">
        <v>3754</v>
      </c>
      <c r="AB387" t="s">
        <v>1245</v>
      </c>
      <c r="AC387">
        <v>0</v>
      </c>
      <c r="AD387" s="9">
        <f>Merged[[#This Row],[Average_Cost_for_two]]*Merged[[#This Row],[USD Rate]]</f>
        <v>21.6</v>
      </c>
    </row>
    <row r="388" spans="1:30" x14ac:dyDescent="0.3">
      <c r="A388">
        <v>18057816</v>
      </c>
      <c r="B388" t="s">
        <v>1248</v>
      </c>
      <c r="C388">
        <v>1</v>
      </c>
      <c r="D388" t="s">
        <v>99</v>
      </c>
      <c r="E388" t="s">
        <v>1249</v>
      </c>
      <c r="F388">
        <v>77.295829900000001</v>
      </c>
      <c r="G388">
        <v>28.641465799999999</v>
      </c>
      <c r="H388" t="s">
        <v>12069</v>
      </c>
      <c r="I388" t="s">
        <v>1250</v>
      </c>
      <c r="J388" t="s">
        <v>102</v>
      </c>
      <c r="K388" t="s">
        <v>103</v>
      </c>
      <c r="L388" t="s">
        <v>103</v>
      </c>
      <c r="M388" t="s">
        <v>23</v>
      </c>
      <c r="N388" t="s">
        <v>23</v>
      </c>
      <c r="O388">
        <v>3</v>
      </c>
      <c r="P388">
        <v>48</v>
      </c>
      <c r="Q388">
        <v>1800</v>
      </c>
      <c r="R388">
        <v>2.9</v>
      </c>
      <c r="S388" s="1">
        <v>40474</v>
      </c>
      <c r="T388">
        <v>2010</v>
      </c>
      <c r="U388">
        <v>23</v>
      </c>
      <c r="V388" t="s">
        <v>12098</v>
      </c>
      <c r="W388" t="s">
        <v>12099</v>
      </c>
      <c r="X388">
        <v>4</v>
      </c>
      <c r="Y388" t="s">
        <v>12100</v>
      </c>
      <c r="Z388">
        <v>1.2E-2</v>
      </c>
      <c r="AA388">
        <v>216694</v>
      </c>
      <c r="AB388" t="s">
        <v>1248</v>
      </c>
      <c r="AC388">
        <v>6</v>
      </c>
      <c r="AD388" s="9">
        <f>Merged[[#This Row],[Average_Cost_for_two]]*Merged[[#This Row],[USD Rate]]</f>
        <v>21.6</v>
      </c>
    </row>
    <row r="389" spans="1:30" x14ac:dyDescent="0.3">
      <c r="A389">
        <v>53</v>
      </c>
      <c r="B389" t="s">
        <v>1252</v>
      </c>
      <c r="C389">
        <v>1</v>
      </c>
      <c r="D389" t="s">
        <v>99</v>
      </c>
      <c r="E389" t="s">
        <v>174</v>
      </c>
      <c r="F389">
        <v>77.220890699999998</v>
      </c>
      <c r="G389">
        <v>28.630196600000001</v>
      </c>
      <c r="H389" t="s">
        <v>12069</v>
      </c>
      <c r="I389" t="s">
        <v>700</v>
      </c>
      <c r="J389" t="s">
        <v>102</v>
      </c>
      <c r="K389" t="s">
        <v>103</v>
      </c>
      <c r="L389" t="s">
        <v>103</v>
      </c>
      <c r="M389" t="s">
        <v>23</v>
      </c>
      <c r="N389" t="s">
        <v>23</v>
      </c>
      <c r="O389">
        <v>3</v>
      </c>
      <c r="P389">
        <v>152</v>
      </c>
      <c r="Q389">
        <v>1800</v>
      </c>
      <c r="R389">
        <v>2.6</v>
      </c>
      <c r="S389" s="1">
        <v>41528</v>
      </c>
      <c r="T389">
        <v>2013</v>
      </c>
      <c r="U389">
        <v>11</v>
      </c>
      <c r="V389" t="s">
        <v>12101</v>
      </c>
      <c r="W389" t="s">
        <v>12108</v>
      </c>
      <c r="X389">
        <v>2</v>
      </c>
      <c r="Y389" t="s">
        <v>12103</v>
      </c>
      <c r="Z389">
        <v>1.2E-2</v>
      </c>
      <c r="AA389">
        <v>1</v>
      </c>
      <c r="AB389" t="s">
        <v>1252</v>
      </c>
      <c r="AC389">
        <v>3</v>
      </c>
      <c r="AD389" s="9">
        <f>Merged[[#This Row],[Average_Cost_for_two]]*Merged[[#This Row],[USD Rate]]</f>
        <v>21.6</v>
      </c>
    </row>
    <row r="390" spans="1:30" x14ac:dyDescent="0.3">
      <c r="A390">
        <v>309478</v>
      </c>
      <c r="B390" t="s">
        <v>1256</v>
      </c>
      <c r="C390">
        <v>1</v>
      </c>
      <c r="D390" t="s">
        <v>99</v>
      </c>
      <c r="E390" t="s">
        <v>174</v>
      </c>
      <c r="F390">
        <v>77.222125230000003</v>
      </c>
      <c r="G390">
        <v>28.633866510000001</v>
      </c>
      <c r="H390" t="s">
        <v>12069</v>
      </c>
      <c r="I390" t="s">
        <v>1257</v>
      </c>
      <c r="J390" t="s">
        <v>102</v>
      </c>
      <c r="K390" t="s">
        <v>103</v>
      </c>
      <c r="L390" t="s">
        <v>23</v>
      </c>
      <c r="M390" t="s">
        <v>23</v>
      </c>
      <c r="N390" t="s">
        <v>23</v>
      </c>
      <c r="O390">
        <v>3</v>
      </c>
      <c r="P390">
        <v>2333</v>
      </c>
      <c r="Q390">
        <v>1800</v>
      </c>
      <c r="R390">
        <v>4</v>
      </c>
      <c r="S390" s="1">
        <v>42044</v>
      </c>
      <c r="T390">
        <v>2015</v>
      </c>
      <c r="U390">
        <v>9</v>
      </c>
      <c r="V390" t="s">
        <v>12110</v>
      </c>
      <c r="W390" t="s">
        <v>12112</v>
      </c>
      <c r="X390">
        <v>2</v>
      </c>
      <c r="Y390" t="s">
        <v>12100</v>
      </c>
      <c r="Z390">
        <v>1.2E-2</v>
      </c>
      <c r="AA390">
        <v>3714</v>
      </c>
      <c r="AB390" t="s">
        <v>1256</v>
      </c>
      <c r="AC390">
        <v>1</v>
      </c>
      <c r="AD390" s="9">
        <f>Merged[[#This Row],[Average_Cost_for_two]]*Merged[[#This Row],[USD Rate]]</f>
        <v>21.6</v>
      </c>
    </row>
    <row r="391" spans="1:30" x14ac:dyDescent="0.3">
      <c r="A391">
        <v>307036</v>
      </c>
      <c r="B391" t="s">
        <v>1259</v>
      </c>
      <c r="C391">
        <v>1</v>
      </c>
      <c r="D391" t="s">
        <v>99</v>
      </c>
      <c r="E391" t="s">
        <v>174</v>
      </c>
      <c r="F391">
        <v>77.220845699999998</v>
      </c>
      <c r="G391">
        <v>28.630953900000002</v>
      </c>
      <c r="H391" t="s">
        <v>12069</v>
      </c>
      <c r="I391" t="s">
        <v>1260</v>
      </c>
      <c r="J391" t="s">
        <v>102</v>
      </c>
      <c r="K391" t="s">
        <v>103</v>
      </c>
      <c r="L391" t="s">
        <v>23</v>
      </c>
      <c r="M391" t="s">
        <v>23</v>
      </c>
      <c r="N391" t="s">
        <v>23</v>
      </c>
      <c r="O391">
        <v>3</v>
      </c>
      <c r="P391">
        <v>799</v>
      </c>
      <c r="Q391">
        <v>1800</v>
      </c>
      <c r="R391">
        <v>4.0999999999999996</v>
      </c>
      <c r="S391" s="1">
        <v>40513</v>
      </c>
      <c r="T391">
        <v>2010</v>
      </c>
      <c r="U391">
        <v>1</v>
      </c>
      <c r="V391" t="s">
        <v>12098</v>
      </c>
      <c r="W391" t="s">
        <v>12112</v>
      </c>
      <c r="X391">
        <v>1</v>
      </c>
      <c r="Y391" t="s">
        <v>12100</v>
      </c>
      <c r="Z391">
        <v>1.2E-2</v>
      </c>
      <c r="AA391">
        <v>3685</v>
      </c>
      <c r="AB391" t="s">
        <v>1259</v>
      </c>
      <c r="AC391">
        <v>3</v>
      </c>
      <c r="AD391" s="9">
        <f>Merged[[#This Row],[Average_Cost_for_two]]*Merged[[#This Row],[USD Rate]]</f>
        <v>21.6</v>
      </c>
    </row>
    <row r="392" spans="1:30" x14ac:dyDescent="0.3">
      <c r="A392">
        <v>18157416</v>
      </c>
      <c r="B392" t="s">
        <v>1263</v>
      </c>
      <c r="C392">
        <v>1</v>
      </c>
      <c r="D392" t="s">
        <v>99</v>
      </c>
      <c r="E392" t="s">
        <v>728</v>
      </c>
      <c r="F392">
        <v>77.241099000000006</v>
      </c>
      <c r="G392">
        <v>28.602640900000001</v>
      </c>
      <c r="H392" t="s">
        <v>12069</v>
      </c>
      <c r="I392" t="s">
        <v>110</v>
      </c>
      <c r="J392" t="s">
        <v>102</v>
      </c>
      <c r="K392" t="s">
        <v>103</v>
      </c>
      <c r="L392" t="s">
        <v>103</v>
      </c>
      <c r="M392" t="s">
        <v>23</v>
      </c>
      <c r="N392" t="s">
        <v>23</v>
      </c>
      <c r="O392">
        <v>3</v>
      </c>
      <c r="P392">
        <v>169</v>
      </c>
      <c r="Q392">
        <v>1800</v>
      </c>
      <c r="R392">
        <v>4</v>
      </c>
      <c r="S392" s="1">
        <v>40788</v>
      </c>
      <c r="T392">
        <v>2011</v>
      </c>
      <c r="U392">
        <v>2</v>
      </c>
      <c r="V392" t="s">
        <v>12101</v>
      </c>
      <c r="W392" t="s">
        <v>12108</v>
      </c>
      <c r="X392">
        <v>1</v>
      </c>
      <c r="Y392" t="s">
        <v>12103</v>
      </c>
      <c r="Z392">
        <v>1.2E-2</v>
      </c>
      <c r="AA392">
        <v>217889</v>
      </c>
      <c r="AB392" t="s">
        <v>1263</v>
      </c>
      <c r="AC392">
        <v>5</v>
      </c>
      <c r="AD392" s="9">
        <f>Merged[[#This Row],[Average_Cost_for_two]]*Merged[[#This Row],[USD Rate]]</f>
        <v>21.6</v>
      </c>
    </row>
    <row r="393" spans="1:30" x14ac:dyDescent="0.3">
      <c r="A393">
        <v>18357940</v>
      </c>
      <c r="B393" t="s">
        <v>1264</v>
      </c>
      <c r="C393">
        <v>1</v>
      </c>
      <c r="D393" t="s">
        <v>99</v>
      </c>
      <c r="E393" t="s">
        <v>174</v>
      </c>
      <c r="F393">
        <v>77.222179879999999</v>
      </c>
      <c r="G393">
        <v>28.632599370000001</v>
      </c>
      <c r="H393" t="s">
        <v>12069</v>
      </c>
      <c r="I393" t="s">
        <v>110</v>
      </c>
      <c r="J393" t="s">
        <v>102</v>
      </c>
      <c r="K393" t="s">
        <v>103</v>
      </c>
      <c r="L393" t="s">
        <v>103</v>
      </c>
      <c r="M393" t="s">
        <v>23</v>
      </c>
      <c r="N393" t="s">
        <v>23</v>
      </c>
      <c r="O393">
        <v>3</v>
      </c>
      <c r="P393">
        <v>242</v>
      </c>
      <c r="Q393">
        <v>1800</v>
      </c>
      <c r="R393">
        <v>4.7</v>
      </c>
      <c r="S393" s="1">
        <v>40659</v>
      </c>
      <c r="T393">
        <v>2011</v>
      </c>
      <c r="U393">
        <v>26</v>
      </c>
      <c r="V393" t="s">
        <v>12095</v>
      </c>
      <c r="W393" t="s">
        <v>12109</v>
      </c>
      <c r="X393">
        <v>5</v>
      </c>
      <c r="Y393" t="s">
        <v>12106</v>
      </c>
      <c r="Z393">
        <v>1.2E-2</v>
      </c>
      <c r="AA393">
        <v>220296</v>
      </c>
      <c r="AB393" t="s">
        <v>1264</v>
      </c>
      <c r="AC393">
        <v>2</v>
      </c>
      <c r="AD393" s="9">
        <f>Merged[[#This Row],[Average_Cost_for_two]]*Merged[[#This Row],[USD Rate]]</f>
        <v>21.6</v>
      </c>
    </row>
    <row r="394" spans="1:30" x14ac:dyDescent="0.3">
      <c r="A394">
        <v>308357</v>
      </c>
      <c r="B394" t="s">
        <v>1266</v>
      </c>
      <c r="C394">
        <v>1</v>
      </c>
      <c r="D394" t="s">
        <v>178</v>
      </c>
      <c r="E394" t="s">
        <v>623</v>
      </c>
      <c r="F394">
        <v>77.088373200000007</v>
      </c>
      <c r="G394">
        <v>28.494774199999998</v>
      </c>
      <c r="H394" t="s">
        <v>12069</v>
      </c>
      <c r="I394" t="s">
        <v>1267</v>
      </c>
      <c r="J394" t="s">
        <v>102</v>
      </c>
      <c r="K394" t="s">
        <v>103</v>
      </c>
      <c r="L394" t="s">
        <v>23</v>
      </c>
      <c r="M394" t="s">
        <v>23</v>
      </c>
      <c r="N394" t="s">
        <v>23</v>
      </c>
      <c r="O394">
        <v>3</v>
      </c>
      <c r="P394">
        <v>313</v>
      </c>
      <c r="Q394">
        <v>1800</v>
      </c>
      <c r="R394">
        <v>3.6</v>
      </c>
      <c r="S394" s="1">
        <v>43329</v>
      </c>
      <c r="T394">
        <v>2018</v>
      </c>
      <c r="U394">
        <v>17</v>
      </c>
      <c r="V394" t="s">
        <v>12101</v>
      </c>
      <c r="W394" t="s">
        <v>12102</v>
      </c>
      <c r="X394">
        <v>3</v>
      </c>
      <c r="Y394" t="s">
        <v>12103</v>
      </c>
      <c r="Z394">
        <v>1.2E-2</v>
      </c>
      <c r="AA394">
        <v>3701</v>
      </c>
      <c r="AB394" t="s">
        <v>1266</v>
      </c>
      <c r="AC394">
        <v>5</v>
      </c>
      <c r="AD394" s="9">
        <f>Merged[[#This Row],[Average_Cost_for_two]]*Merged[[#This Row],[USD Rate]]</f>
        <v>21.6</v>
      </c>
    </row>
    <row r="395" spans="1:30" x14ac:dyDescent="0.3">
      <c r="A395">
        <v>5230</v>
      </c>
      <c r="B395" t="s">
        <v>1269</v>
      </c>
      <c r="C395">
        <v>1</v>
      </c>
      <c r="D395" t="s">
        <v>178</v>
      </c>
      <c r="E395" t="s">
        <v>634</v>
      </c>
      <c r="F395">
        <v>77.088598000000005</v>
      </c>
      <c r="G395">
        <v>28.479690999999999</v>
      </c>
      <c r="H395" t="s">
        <v>12069</v>
      </c>
      <c r="I395" t="s">
        <v>1270</v>
      </c>
      <c r="J395" t="s">
        <v>102</v>
      </c>
      <c r="K395" t="s">
        <v>103</v>
      </c>
      <c r="L395" t="s">
        <v>23</v>
      </c>
      <c r="M395" t="s">
        <v>23</v>
      </c>
      <c r="N395" t="s">
        <v>23</v>
      </c>
      <c r="O395">
        <v>3</v>
      </c>
      <c r="P395">
        <v>115</v>
      </c>
      <c r="Q395">
        <v>1800</v>
      </c>
      <c r="R395">
        <v>2.6</v>
      </c>
      <c r="S395" s="1">
        <v>42921</v>
      </c>
      <c r="T395">
        <v>2017</v>
      </c>
      <c r="U395">
        <v>5</v>
      </c>
      <c r="V395" t="s">
        <v>12101</v>
      </c>
      <c r="W395" t="s">
        <v>12105</v>
      </c>
      <c r="X395">
        <v>2</v>
      </c>
      <c r="Y395" t="s">
        <v>12106</v>
      </c>
      <c r="Z395">
        <v>1.2E-2</v>
      </c>
      <c r="AA395">
        <v>63</v>
      </c>
      <c r="AB395" t="s">
        <v>1269</v>
      </c>
      <c r="AC395">
        <v>3</v>
      </c>
      <c r="AD395" s="9">
        <f>Merged[[#This Row],[Average_Cost_for_two]]*Merged[[#This Row],[USD Rate]]</f>
        <v>21.6</v>
      </c>
    </row>
    <row r="396" spans="1:30" x14ac:dyDescent="0.3">
      <c r="A396">
        <v>3585</v>
      </c>
      <c r="B396" t="s">
        <v>1272</v>
      </c>
      <c r="C396">
        <v>1</v>
      </c>
      <c r="D396" t="s">
        <v>178</v>
      </c>
      <c r="E396" t="s">
        <v>637</v>
      </c>
      <c r="F396">
        <v>77.080234899999994</v>
      </c>
      <c r="G396">
        <v>28.481128300000002</v>
      </c>
      <c r="H396" t="s">
        <v>12069</v>
      </c>
      <c r="I396" t="s">
        <v>1273</v>
      </c>
      <c r="J396" t="s">
        <v>102</v>
      </c>
      <c r="K396" t="s">
        <v>103</v>
      </c>
      <c r="L396" t="s">
        <v>23</v>
      </c>
      <c r="M396" t="s">
        <v>23</v>
      </c>
      <c r="N396" t="s">
        <v>23</v>
      </c>
      <c r="O396">
        <v>3</v>
      </c>
      <c r="P396">
        <v>90</v>
      </c>
      <c r="Q396">
        <v>1800</v>
      </c>
      <c r="R396">
        <v>2.1</v>
      </c>
      <c r="S396" s="1">
        <v>40375</v>
      </c>
      <c r="T396">
        <v>2010</v>
      </c>
      <c r="U396">
        <v>16</v>
      </c>
      <c r="V396" t="s">
        <v>12101</v>
      </c>
      <c r="W396" t="s">
        <v>12105</v>
      </c>
      <c r="X396">
        <v>3</v>
      </c>
      <c r="Y396" t="s">
        <v>12106</v>
      </c>
      <c r="Z396">
        <v>1.2E-2</v>
      </c>
      <c r="AA396">
        <v>44</v>
      </c>
      <c r="AB396" t="s">
        <v>1272</v>
      </c>
      <c r="AC396">
        <v>5</v>
      </c>
      <c r="AD396" s="9">
        <f>Merged[[#This Row],[Average_Cost_for_two]]*Merged[[#This Row],[USD Rate]]</f>
        <v>21.6</v>
      </c>
    </row>
    <row r="397" spans="1:30" x14ac:dyDescent="0.3">
      <c r="A397">
        <v>18391155</v>
      </c>
      <c r="B397" t="s">
        <v>1275</v>
      </c>
      <c r="C397">
        <v>1</v>
      </c>
      <c r="D397" t="s">
        <v>178</v>
      </c>
      <c r="E397" t="s">
        <v>1276</v>
      </c>
      <c r="F397">
        <v>77.097919509999997</v>
      </c>
      <c r="G397">
        <v>28.451122819999998</v>
      </c>
      <c r="H397" t="s">
        <v>12069</v>
      </c>
      <c r="I397" t="s">
        <v>76</v>
      </c>
      <c r="J397" t="s">
        <v>102</v>
      </c>
      <c r="K397" t="s">
        <v>23</v>
      </c>
      <c r="L397" t="s">
        <v>23</v>
      </c>
      <c r="M397" t="s">
        <v>23</v>
      </c>
      <c r="N397" t="s">
        <v>23</v>
      </c>
      <c r="O397">
        <v>3</v>
      </c>
      <c r="P397">
        <v>12</v>
      </c>
      <c r="Q397">
        <v>1800</v>
      </c>
      <c r="R397">
        <v>3.2</v>
      </c>
      <c r="S397" s="1">
        <v>41437</v>
      </c>
      <c r="T397">
        <v>2013</v>
      </c>
      <c r="U397">
        <v>12</v>
      </c>
      <c r="V397" t="s">
        <v>12095</v>
      </c>
      <c r="W397" t="s">
        <v>12107</v>
      </c>
      <c r="X397">
        <v>3</v>
      </c>
      <c r="Y397" t="s">
        <v>12106</v>
      </c>
      <c r="Z397">
        <v>1.2E-2</v>
      </c>
      <c r="AA397">
        <v>220694</v>
      </c>
      <c r="AB397" t="s">
        <v>1275</v>
      </c>
      <c r="AC397">
        <v>3</v>
      </c>
      <c r="AD397" s="9">
        <f>Merged[[#This Row],[Average_Cost_for_two]]*Merged[[#This Row],[USD Rate]]</f>
        <v>21.6</v>
      </c>
    </row>
    <row r="398" spans="1:30" x14ac:dyDescent="0.3">
      <c r="A398">
        <v>3953</v>
      </c>
      <c r="B398" t="s">
        <v>1278</v>
      </c>
      <c r="C398">
        <v>1</v>
      </c>
      <c r="D398" t="s">
        <v>178</v>
      </c>
      <c r="E398" t="s">
        <v>1279</v>
      </c>
      <c r="F398">
        <v>77.0865747</v>
      </c>
      <c r="G398">
        <v>28.479720700000001</v>
      </c>
      <c r="H398" t="s">
        <v>12069</v>
      </c>
      <c r="I398" t="s">
        <v>150</v>
      </c>
      <c r="J398" t="s">
        <v>102</v>
      </c>
      <c r="K398" t="s">
        <v>23</v>
      </c>
      <c r="L398" t="s">
        <v>23</v>
      </c>
      <c r="M398" t="s">
        <v>23</v>
      </c>
      <c r="N398" t="s">
        <v>23</v>
      </c>
      <c r="O398">
        <v>3</v>
      </c>
      <c r="P398">
        <v>53</v>
      </c>
      <c r="Q398">
        <v>1800</v>
      </c>
      <c r="R398">
        <v>2.4</v>
      </c>
      <c r="S398" s="1">
        <v>40703</v>
      </c>
      <c r="T398">
        <v>2011</v>
      </c>
      <c r="U398">
        <v>9</v>
      </c>
      <c r="V398" t="s">
        <v>12095</v>
      </c>
      <c r="W398" t="s">
        <v>12107</v>
      </c>
      <c r="X398">
        <v>2</v>
      </c>
      <c r="Y398" t="s">
        <v>12106</v>
      </c>
      <c r="Z398">
        <v>1.2E-2</v>
      </c>
      <c r="AA398">
        <v>48</v>
      </c>
      <c r="AB398" t="s">
        <v>1278</v>
      </c>
      <c r="AC398">
        <v>4</v>
      </c>
      <c r="AD398" s="9">
        <f>Merged[[#This Row],[Average_Cost_for_two]]*Merged[[#This Row],[USD Rate]]</f>
        <v>21.6</v>
      </c>
    </row>
    <row r="399" spans="1:30" x14ac:dyDescent="0.3">
      <c r="A399">
        <v>7528</v>
      </c>
      <c r="B399" t="s">
        <v>1281</v>
      </c>
      <c r="C399">
        <v>1</v>
      </c>
      <c r="D399" t="s">
        <v>178</v>
      </c>
      <c r="E399" t="s">
        <v>1282</v>
      </c>
      <c r="F399">
        <v>77.105277400000006</v>
      </c>
      <c r="G399">
        <v>28.433457400000002</v>
      </c>
      <c r="H399" t="s">
        <v>12069</v>
      </c>
      <c r="I399" t="s">
        <v>248</v>
      </c>
      <c r="J399" t="s">
        <v>102</v>
      </c>
      <c r="K399" t="s">
        <v>103</v>
      </c>
      <c r="L399" t="s">
        <v>103</v>
      </c>
      <c r="M399" t="s">
        <v>23</v>
      </c>
      <c r="N399" t="s">
        <v>23</v>
      </c>
      <c r="O399">
        <v>3</v>
      </c>
      <c r="P399">
        <v>1262</v>
      </c>
      <c r="Q399">
        <v>1800</v>
      </c>
      <c r="R399">
        <v>4.5</v>
      </c>
      <c r="S399" s="1">
        <v>42532</v>
      </c>
      <c r="T399">
        <v>2016</v>
      </c>
      <c r="U399">
        <v>11</v>
      </c>
      <c r="V399" t="s">
        <v>12095</v>
      </c>
      <c r="W399" t="s">
        <v>12107</v>
      </c>
      <c r="X399">
        <v>2</v>
      </c>
      <c r="Y399" t="s">
        <v>12106</v>
      </c>
      <c r="Z399">
        <v>1.2E-2</v>
      </c>
      <c r="AA399">
        <v>91</v>
      </c>
      <c r="AB399" t="s">
        <v>1281</v>
      </c>
      <c r="AC399">
        <v>6</v>
      </c>
      <c r="AD399" s="9">
        <f>Merged[[#This Row],[Average_Cost_for_two]]*Merged[[#This Row],[USD Rate]]</f>
        <v>21.6</v>
      </c>
    </row>
    <row r="400" spans="1:30" x14ac:dyDescent="0.3">
      <c r="A400">
        <v>4959</v>
      </c>
      <c r="B400" t="s">
        <v>1284</v>
      </c>
      <c r="C400">
        <v>1</v>
      </c>
      <c r="D400" t="s">
        <v>178</v>
      </c>
      <c r="E400" t="s">
        <v>347</v>
      </c>
      <c r="F400">
        <v>77.063192200000003</v>
      </c>
      <c r="G400">
        <v>28.468327899999998</v>
      </c>
      <c r="H400" t="s">
        <v>12069</v>
      </c>
      <c r="I400" t="s">
        <v>1257</v>
      </c>
      <c r="J400" t="s">
        <v>102</v>
      </c>
      <c r="K400" t="s">
        <v>23</v>
      </c>
      <c r="L400" t="s">
        <v>23</v>
      </c>
      <c r="M400" t="s">
        <v>23</v>
      </c>
      <c r="N400" t="s">
        <v>23</v>
      </c>
      <c r="O400">
        <v>3</v>
      </c>
      <c r="P400">
        <v>3569</v>
      </c>
      <c r="Q400">
        <v>1800</v>
      </c>
      <c r="R400">
        <v>4.4000000000000004</v>
      </c>
      <c r="S400" s="1">
        <v>40318</v>
      </c>
      <c r="T400">
        <v>2010</v>
      </c>
      <c r="U400">
        <v>20</v>
      </c>
      <c r="V400" t="s">
        <v>12095</v>
      </c>
      <c r="W400" t="s">
        <v>12096</v>
      </c>
      <c r="X400">
        <v>4</v>
      </c>
      <c r="Y400" t="s">
        <v>12097</v>
      </c>
      <c r="Z400">
        <v>1.2E-2</v>
      </c>
      <c r="AA400">
        <v>60</v>
      </c>
      <c r="AB400" t="s">
        <v>1284</v>
      </c>
      <c r="AC400">
        <v>4</v>
      </c>
      <c r="AD400" s="9">
        <f>Merged[[#This Row],[Average_Cost_for_two]]*Merged[[#This Row],[USD Rate]]</f>
        <v>21.6</v>
      </c>
    </row>
    <row r="401" spans="1:30" x14ac:dyDescent="0.3">
      <c r="A401">
        <v>110502</v>
      </c>
      <c r="B401" t="s">
        <v>1286</v>
      </c>
      <c r="C401">
        <v>1</v>
      </c>
      <c r="D401" t="s">
        <v>1287</v>
      </c>
      <c r="E401" t="s">
        <v>1288</v>
      </c>
      <c r="F401">
        <v>72.572008999999994</v>
      </c>
      <c r="G401">
        <v>23.0261651</v>
      </c>
      <c r="H401" t="s">
        <v>12069</v>
      </c>
      <c r="I401" t="s">
        <v>496</v>
      </c>
      <c r="J401" t="s">
        <v>102</v>
      </c>
      <c r="K401" t="s">
        <v>23</v>
      </c>
      <c r="L401" t="s">
        <v>23</v>
      </c>
      <c r="M401" t="s">
        <v>23</v>
      </c>
      <c r="N401" t="s">
        <v>23</v>
      </c>
      <c r="O401">
        <v>4</v>
      </c>
      <c r="P401">
        <v>1315</v>
      </c>
      <c r="Q401">
        <v>1800</v>
      </c>
      <c r="R401">
        <v>3.7</v>
      </c>
      <c r="S401" s="1">
        <v>41756</v>
      </c>
      <c r="T401">
        <v>2014</v>
      </c>
      <c r="U401">
        <v>27</v>
      </c>
      <c r="V401" t="s">
        <v>12095</v>
      </c>
      <c r="W401" t="s">
        <v>12109</v>
      </c>
      <c r="X401">
        <v>5</v>
      </c>
      <c r="Y401" t="s">
        <v>12106</v>
      </c>
      <c r="Z401">
        <v>1.2E-2</v>
      </c>
      <c r="AA401">
        <v>1327</v>
      </c>
      <c r="AB401" t="s">
        <v>1286</v>
      </c>
      <c r="AC401">
        <v>0</v>
      </c>
      <c r="AD401" s="9">
        <f>Merged[[#This Row],[Average_Cost_for_two]]*Merged[[#This Row],[USD Rate]]</f>
        <v>21.6</v>
      </c>
    </row>
    <row r="402" spans="1:30" x14ac:dyDescent="0.3">
      <c r="A402">
        <v>2600303</v>
      </c>
      <c r="B402" t="s">
        <v>1290</v>
      </c>
      <c r="C402">
        <v>1</v>
      </c>
      <c r="D402" t="s">
        <v>1291</v>
      </c>
      <c r="E402" t="s">
        <v>1292</v>
      </c>
      <c r="F402">
        <v>77.373572999999993</v>
      </c>
      <c r="G402">
        <v>23.218997999999999</v>
      </c>
      <c r="H402" t="s">
        <v>12069</v>
      </c>
      <c r="I402" t="s">
        <v>110</v>
      </c>
      <c r="J402" t="s">
        <v>102</v>
      </c>
      <c r="K402" t="s">
        <v>23</v>
      </c>
      <c r="L402" t="s">
        <v>23</v>
      </c>
      <c r="M402" t="s">
        <v>23</v>
      </c>
      <c r="N402" t="s">
        <v>23</v>
      </c>
      <c r="O402">
        <v>4</v>
      </c>
      <c r="P402">
        <v>128</v>
      </c>
      <c r="Q402">
        <v>1800</v>
      </c>
      <c r="R402">
        <v>4.3</v>
      </c>
      <c r="S402" s="1">
        <v>40279</v>
      </c>
      <c r="T402">
        <v>2010</v>
      </c>
      <c r="U402">
        <v>11</v>
      </c>
      <c r="V402" t="s">
        <v>12095</v>
      </c>
      <c r="W402" t="s">
        <v>12109</v>
      </c>
      <c r="X402">
        <v>3</v>
      </c>
      <c r="Y402" t="s">
        <v>12106</v>
      </c>
      <c r="Z402">
        <v>1.2E-2</v>
      </c>
      <c r="AA402">
        <v>31204</v>
      </c>
      <c r="AB402" t="s">
        <v>1290</v>
      </c>
      <c r="AC402">
        <v>0</v>
      </c>
      <c r="AD402" s="9">
        <f>Merged[[#This Row],[Average_Cost_for_two]]*Merged[[#This Row],[USD Rate]]</f>
        <v>21.6</v>
      </c>
    </row>
    <row r="403" spans="1:30" x14ac:dyDescent="0.3">
      <c r="A403">
        <v>2500024</v>
      </c>
      <c r="B403" t="s">
        <v>1294</v>
      </c>
      <c r="C403">
        <v>1</v>
      </c>
      <c r="D403" t="s">
        <v>1295</v>
      </c>
      <c r="E403" t="s">
        <v>1296</v>
      </c>
      <c r="F403">
        <v>75.358887999999993</v>
      </c>
      <c r="G403">
        <v>19.875907999999999</v>
      </c>
      <c r="H403" t="s">
        <v>12069</v>
      </c>
      <c r="I403" t="s">
        <v>1297</v>
      </c>
      <c r="J403" t="s">
        <v>102</v>
      </c>
      <c r="K403" t="s">
        <v>23</v>
      </c>
      <c r="L403" t="s">
        <v>23</v>
      </c>
      <c r="M403" t="s">
        <v>23</v>
      </c>
      <c r="N403" t="s">
        <v>23</v>
      </c>
      <c r="O403">
        <v>4</v>
      </c>
      <c r="P403">
        <v>94</v>
      </c>
      <c r="Q403">
        <v>1800</v>
      </c>
      <c r="R403">
        <v>3.4</v>
      </c>
      <c r="S403" s="1">
        <v>41351</v>
      </c>
      <c r="T403">
        <v>2013</v>
      </c>
      <c r="U403">
        <v>18</v>
      </c>
      <c r="V403" t="s">
        <v>12110</v>
      </c>
      <c r="W403" t="s">
        <v>12111</v>
      </c>
      <c r="X403">
        <v>4</v>
      </c>
      <c r="Y403" t="s">
        <v>12106</v>
      </c>
      <c r="Z403">
        <v>1.2E-2</v>
      </c>
      <c r="AA403">
        <v>30001</v>
      </c>
      <c r="AB403" t="s">
        <v>1294</v>
      </c>
      <c r="AC403">
        <v>1</v>
      </c>
      <c r="AD403" s="9">
        <f>Merged[[#This Row],[Average_Cost_for_two]]*Merged[[#This Row],[USD Rate]]</f>
        <v>21.6</v>
      </c>
    </row>
    <row r="404" spans="1:30" x14ac:dyDescent="0.3">
      <c r="A404">
        <v>6310406</v>
      </c>
      <c r="B404" t="s">
        <v>1299</v>
      </c>
      <c r="C404">
        <v>162</v>
      </c>
      <c r="D404" t="s">
        <v>481</v>
      </c>
      <c r="E404" t="s">
        <v>482</v>
      </c>
      <c r="F404">
        <v>121.0534998</v>
      </c>
      <c r="G404">
        <v>14.545655350000001</v>
      </c>
      <c r="H404" t="s">
        <v>12075</v>
      </c>
      <c r="I404" t="s">
        <v>1300</v>
      </c>
      <c r="J404" t="s">
        <v>130</v>
      </c>
      <c r="K404" t="s">
        <v>103</v>
      </c>
      <c r="L404" t="s">
        <v>23</v>
      </c>
      <c r="M404" t="s">
        <v>23</v>
      </c>
      <c r="N404" t="s">
        <v>23</v>
      </c>
      <c r="O404">
        <v>4</v>
      </c>
      <c r="P404">
        <v>618</v>
      </c>
      <c r="Q404">
        <v>1800</v>
      </c>
      <c r="R404">
        <v>4.5</v>
      </c>
      <c r="S404" s="1">
        <v>41351</v>
      </c>
      <c r="T404">
        <v>2013</v>
      </c>
      <c r="U404">
        <v>18</v>
      </c>
      <c r="V404" t="s">
        <v>12110</v>
      </c>
      <c r="W404" t="s">
        <v>12111</v>
      </c>
      <c r="X404">
        <v>4</v>
      </c>
      <c r="Y404" t="s">
        <v>12106</v>
      </c>
      <c r="Z404">
        <v>7.2999999999999995E-2</v>
      </c>
      <c r="AA404">
        <v>460660</v>
      </c>
      <c r="AB404" t="s">
        <v>1299</v>
      </c>
      <c r="AC404">
        <v>1</v>
      </c>
      <c r="AD404" s="9">
        <f>Merged[[#This Row],[Average_Cost_for_two]]*Merged[[#This Row],[USD Rate]]</f>
        <v>131.4</v>
      </c>
    </row>
    <row r="405" spans="1:30" x14ac:dyDescent="0.3">
      <c r="A405">
        <v>310203</v>
      </c>
      <c r="B405" t="s">
        <v>1301</v>
      </c>
      <c r="C405">
        <v>1</v>
      </c>
      <c r="D405" t="s">
        <v>178</v>
      </c>
      <c r="E405" t="s">
        <v>347</v>
      </c>
      <c r="F405">
        <v>77.071241700000002</v>
      </c>
      <c r="G405">
        <v>28.472016</v>
      </c>
      <c r="H405" t="s">
        <v>12069</v>
      </c>
      <c r="I405" t="s">
        <v>1098</v>
      </c>
      <c r="J405" t="s">
        <v>102</v>
      </c>
      <c r="K405" t="s">
        <v>103</v>
      </c>
      <c r="L405" t="s">
        <v>103</v>
      </c>
      <c r="M405" t="s">
        <v>23</v>
      </c>
      <c r="N405" t="s">
        <v>23</v>
      </c>
      <c r="O405">
        <v>3</v>
      </c>
      <c r="P405">
        <v>297</v>
      </c>
      <c r="Q405">
        <v>1800</v>
      </c>
      <c r="R405">
        <v>3.9</v>
      </c>
      <c r="S405" s="1">
        <v>42805</v>
      </c>
      <c r="T405">
        <v>2017</v>
      </c>
      <c r="U405">
        <v>11</v>
      </c>
      <c r="V405" t="s">
        <v>12110</v>
      </c>
      <c r="W405" t="s">
        <v>12111</v>
      </c>
      <c r="X405">
        <v>2</v>
      </c>
      <c r="Y405" t="s">
        <v>12106</v>
      </c>
      <c r="Z405">
        <v>1.2E-2</v>
      </c>
      <c r="AA405">
        <v>3723</v>
      </c>
      <c r="AB405" t="s">
        <v>1301</v>
      </c>
      <c r="AC405">
        <v>6</v>
      </c>
      <c r="AD405" s="9">
        <f>Merged[[#This Row],[Average_Cost_for_two]]*Merged[[#This Row],[USD Rate]]</f>
        <v>21.6</v>
      </c>
    </row>
    <row r="406" spans="1:30" x14ac:dyDescent="0.3">
      <c r="A406">
        <v>302455</v>
      </c>
      <c r="B406" t="s">
        <v>1303</v>
      </c>
      <c r="C406">
        <v>1</v>
      </c>
      <c r="D406" t="s">
        <v>178</v>
      </c>
      <c r="E406" t="s">
        <v>367</v>
      </c>
      <c r="F406">
        <v>77.099478099999999</v>
      </c>
      <c r="G406">
        <v>28.4476522</v>
      </c>
      <c r="H406" t="s">
        <v>12069</v>
      </c>
      <c r="I406" t="s">
        <v>1304</v>
      </c>
      <c r="J406" t="s">
        <v>102</v>
      </c>
      <c r="K406" t="s">
        <v>103</v>
      </c>
      <c r="L406" t="s">
        <v>103</v>
      </c>
      <c r="M406" t="s">
        <v>23</v>
      </c>
      <c r="N406" t="s">
        <v>23</v>
      </c>
      <c r="O406">
        <v>3</v>
      </c>
      <c r="P406">
        <v>259</v>
      </c>
      <c r="Q406">
        <v>1800</v>
      </c>
      <c r="R406">
        <v>3.5</v>
      </c>
      <c r="S406" s="1">
        <v>41666</v>
      </c>
      <c r="T406">
        <v>2014</v>
      </c>
      <c r="U406">
        <v>27</v>
      </c>
      <c r="V406" t="s">
        <v>12110</v>
      </c>
      <c r="W406" t="s">
        <v>12113</v>
      </c>
      <c r="X406">
        <v>5</v>
      </c>
      <c r="Y406" t="s">
        <v>12106</v>
      </c>
      <c r="Z406">
        <v>1.2E-2</v>
      </c>
      <c r="AA406">
        <v>3630</v>
      </c>
      <c r="AB406" t="s">
        <v>1303</v>
      </c>
      <c r="AC406">
        <v>1</v>
      </c>
      <c r="AD406" s="9">
        <f>Merged[[#This Row],[Average_Cost_for_two]]*Merged[[#This Row],[USD Rate]]</f>
        <v>21.6</v>
      </c>
    </row>
    <row r="407" spans="1:30" x14ac:dyDescent="0.3">
      <c r="A407">
        <v>18277179</v>
      </c>
      <c r="B407" t="s">
        <v>1306</v>
      </c>
      <c r="C407">
        <v>1</v>
      </c>
      <c r="D407" t="s">
        <v>178</v>
      </c>
      <c r="E407" t="s">
        <v>623</v>
      </c>
      <c r="F407">
        <v>77.088598700000006</v>
      </c>
      <c r="G407">
        <v>28.4950762</v>
      </c>
      <c r="H407" t="s">
        <v>12069</v>
      </c>
      <c r="I407" t="s">
        <v>1307</v>
      </c>
      <c r="J407" t="s">
        <v>102</v>
      </c>
      <c r="K407" t="s">
        <v>23</v>
      </c>
      <c r="L407" t="s">
        <v>23</v>
      </c>
      <c r="M407" t="s">
        <v>23</v>
      </c>
      <c r="N407" t="s">
        <v>23</v>
      </c>
      <c r="O407">
        <v>3</v>
      </c>
      <c r="P407">
        <v>407</v>
      </c>
      <c r="Q407">
        <v>1800</v>
      </c>
      <c r="R407">
        <v>4.5</v>
      </c>
      <c r="S407" s="1">
        <v>43094</v>
      </c>
      <c r="T407">
        <v>2017</v>
      </c>
      <c r="U407">
        <v>25</v>
      </c>
      <c r="V407" t="s">
        <v>12098</v>
      </c>
      <c r="W407" t="s">
        <v>12112</v>
      </c>
      <c r="X407">
        <v>5</v>
      </c>
      <c r="Y407" t="s">
        <v>12100</v>
      </c>
      <c r="Z407">
        <v>1.2E-2</v>
      </c>
      <c r="AA407">
        <v>219327</v>
      </c>
      <c r="AB407" t="s">
        <v>1306</v>
      </c>
      <c r="AC407">
        <v>1</v>
      </c>
      <c r="AD407" s="9">
        <f>Merged[[#This Row],[Average_Cost_for_two]]*Merged[[#This Row],[USD Rate]]</f>
        <v>21.6</v>
      </c>
    </row>
    <row r="408" spans="1:30" x14ac:dyDescent="0.3">
      <c r="A408">
        <v>300488</v>
      </c>
      <c r="B408" t="s">
        <v>1310</v>
      </c>
      <c r="C408">
        <v>1</v>
      </c>
      <c r="D408" t="s">
        <v>178</v>
      </c>
      <c r="E408" t="s">
        <v>1311</v>
      </c>
      <c r="F408">
        <v>77.037780999999995</v>
      </c>
      <c r="G408">
        <v>28.468434299999998</v>
      </c>
      <c r="H408" t="s">
        <v>12069</v>
      </c>
      <c r="I408" t="s">
        <v>756</v>
      </c>
      <c r="J408" t="s">
        <v>102</v>
      </c>
      <c r="K408" t="s">
        <v>103</v>
      </c>
      <c r="L408" t="s">
        <v>23</v>
      </c>
      <c r="M408" t="s">
        <v>23</v>
      </c>
      <c r="N408" t="s">
        <v>23</v>
      </c>
      <c r="O408">
        <v>3</v>
      </c>
      <c r="P408">
        <v>37</v>
      </c>
      <c r="Q408">
        <v>1800</v>
      </c>
      <c r="R408">
        <v>3.5</v>
      </c>
      <c r="S408" s="1">
        <v>41962</v>
      </c>
      <c r="T408">
        <v>2014</v>
      </c>
      <c r="U408">
        <v>19</v>
      </c>
      <c r="V408" t="s">
        <v>12098</v>
      </c>
      <c r="W408" t="s">
        <v>12104</v>
      </c>
      <c r="X408">
        <v>4</v>
      </c>
      <c r="Y408" t="s">
        <v>12100</v>
      </c>
      <c r="Z408">
        <v>1.2E-2</v>
      </c>
      <c r="AA408">
        <v>3606</v>
      </c>
      <c r="AB408" t="s">
        <v>1310</v>
      </c>
      <c r="AC408">
        <v>3</v>
      </c>
      <c r="AD408" s="9">
        <f>Merged[[#This Row],[Average_Cost_for_two]]*Merged[[#This Row],[USD Rate]]</f>
        <v>21.6</v>
      </c>
    </row>
    <row r="409" spans="1:30" x14ac:dyDescent="0.3">
      <c r="A409">
        <v>18337929</v>
      </c>
      <c r="B409" t="s">
        <v>1313</v>
      </c>
      <c r="C409">
        <v>1</v>
      </c>
      <c r="D409" t="s">
        <v>178</v>
      </c>
      <c r="E409" t="s">
        <v>1314</v>
      </c>
      <c r="F409">
        <v>77.088418099999998</v>
      </c>
      <c r="G409">
        <v>28.494016599999998</v>
      </c>
      <c r="H409" t="s">
        <v>12069</v>
      </c>
      <c r="I409" t="s">
        <v>118</v>
      </c>
      <c r="J409" t="s">
        <v>102</v>
      </c>
      <c r="K409" t="s">
        <v>103</v>
      </c>
      <c r="L409" t="s">
        <v>103</v>
      </c>
      <c r="M409" t="s">
        <v>23</v>
      </c>
      <c r="N409" t="s">
        <v>23</v>
      </c>
      <c r="O409">
        <v>3</v>
      </c>
      <c r="P409">
        <v>205</v>
      </c>
      <c r="Q409">
        <v>1800</v>
      </c>
      <c r="R409">
        <v>4.2</v>
      </c>
      <c r="S409" s="1">
        <v>41202</v>
      </c>
      <c r="T409">
        <v>2012</v>
      </c>
      <c r="U409">
        <v>20</v>
      </c>
      <c r="V409" t="s">
        <v>12098</v>
      </c>
      <c r="W409" t="s">
        <v>12099</v>
      </c>
      <c r="X409">
        <v>3</v>
      </c>
      <c r="Y409" t="s">
        <v>12100</v>
      </c>
      <c r="Z409">
        <v>1.2E-2</v>
      </c>
      <c r="AA409">
        <v>220056</v>
      </c>
      <c r="AB409" t="s">
        <v>1313</v>
      </c>
      <c r="AC409">
        <v>6</v>
      </c>
      <c r="AD409" s="9">
        <f>Merged[[#This Row],[Average_Cost_for_two]]*Merged[[#This Row],[USD Rate]]</f>
        <v>21.6</v>
      </c>
    </row>
    <row r="410" spans="1:30" x14ac:dyDescent="0.3">
      <c r="A410">
        <v>97824</v>
      </c>
      <c r="B410" t="s">
        <v>1323</v>
      </c>
      <c r="C410">
        <v>1</v>
      </c>
      <c r="D410" t="s">
        <v>1048</v>
      </c>
      <c r="E410" t="s">
        <v>1324</v>
      </c>
      <c r="F410">
        <v>78.449577840000003</v>
      </c>
      <c r="G410">
        <v>17.42281912</v>
      </c>
      <c r="H410" t="s">
        <v>12069</v>
      </c>
      <c r="I410" t="s">
        <v>1325</v>
      </c>
      <c r="J410" t="s">
        <v>102</v>
      </c>
      <c r="K410" t="s">
        <v>103</v>
      </c>
      <c r="L410" t="s">
        <v>103</v>
      </c>
      <c r="M410" t="s">
        <v>23</v>
      </c>
      <c r="N410" t="s">
        <v>23</v>
      </c>
      <c r="O410">
        <v>3</v>
      </c>
      <c r="P410">
        <v>1932</v>
      </c>
      <c r="Q410">
        <v>1800</v>
      </c>
      <c r="R410">
        <v>4.7</v>
      </c>
      <c r="S410" s="1">
        <v>42130</v>
      </c>
      <c r="T410">
        <v>2015</v>
      </c>
      <c r="U410">
        <v>6</v>
      </c>
      <c r="V410" t="s">
        <v>12095</v>
      </c>
      <c r="W410" t="s">
        <v>12096</v>
      </c>
      <c r="X410">
        <v>2</v>
      </c>
      <c r="Y410" t="s">
        <v>12097</v>
      </c>
      <c r="Z410">
        <v>1.2E-2</v>
      </c>
      <c r="AA410">
        <v>1174</v>
      </c>
      <c r="AB410" t="s">
        <v>1323</v>
      </c>
      <c r="AC410">
        <v>3</v>
      </c>
      <c r="AD410" s="9">
        <f>Merged[[#This Row],[Average_Cost_for_two]]*Merged[[#This Row],[USD Rate]]</f>
        <v>21.6</v>
      </c>
    </row>
    <row r="411" spans="1:30" x14ac:dyDescent="0.3">
      <c r="A411">
        <v>58882</v>
      </c>
      <c r="B411" t="s">
        <v>1327</v>
      </c>
      <c r="C411">
        <v>1</v>
      </c>
      <c r="D411" t="s">
        <v>707</v>
      </c>
      <c r="E411" t="s">
        <v>1328</v>
      </c>
      <c r="F411">
        <v>77.683236859999994</v>
      </c>
      <c r="G411">
        <v>12.91304096</v>
      </c>
      <c r="H411" t="s">
        <v>12069</v>
      </c>
      <c r="I411" t="s">
        <v>1329</v>
      </c>
      <c r="J411" t="s">
        <v>102</v>
      </c>
      <c r="K411" t="s">
        <v>103</v>
      </c>
      <c r="L411" t="s">
        <v>103</v>
      </c>
      <c r="M411" t="s">
        <v>23</v>
      </c>
      <c r="N411" t="s">
        <v>23</v>
      </c>
      <c r="O411">
        <v>3</v>
      </c>
      <c r="P411">
        <v>5705</v>
      </c>
      <c r="Q411">
        <v>1800</v>
      </c>
      <c r="R411">
        <v>4.5</v>
      </c>
      <c r="S411" s="1">
        <v>42361</v>
      </c>
      <c r="T411">
        <v>2015</v>
      </c>
      <c r="U411">
        <v>23</v>
      </c>
      <c r="V411" t="s">
        <v>12098</v>
      </c>
      <c r="W411" t="s">
        <v>12112</v>
      </c>
      <c r="X411">
        <v>4</v>
      </c>
      <c r="Y411" t="s">
        <v>12100</v>
      </c>
      <c r="Z411">
        <v>1.2E-2</v>
      </c>
      <c r="AA411">
        <v>707</v>
      </c>
      <c r="AB411" t="s">
        <v>1327</v>
      </c>
      <c r="AC411">
        <v>3</v>
      </c>
      <c r="AD411" s="9">
        <f>Merged[[#This Row],[Average_Cost_for_two]]*Merged[[#This Row],[USD Rate]]</f>
        <v>21.6</v>
      </c>
    </row>
    <row r="412" spans="1:30" x14ac:dyDescent="0.3">
      <c r="A412">
        <v>92577</v>
      </c>
      <c r="B412" t="s">
        <v>1334</v>
      </c>
      <c r="C412">
        <v>1</v>
      </c>
      <c r="D412" t="s">
        <v>1048</v>
      </c>
      <c r="E412" t="s">
        <v>1335</v>
      </c>
      <c r="F412">
        <v>78.368854749999997</v>
      </c>
      <c r="G412">
        <v>17.45970973</v>
      </c>
      <c r="H412" t="s">
        <v>12069</v>
      </c>
      <c r="I412" t="s">
        <v>1336</v>
      </c>
      <c r="J412" t="s">
        <v>102</v>
      </c>
      <c r="K412" t="s">
        <v>23</v>
      </c>
      <c r="L412" t="s">
        <v>103</v>
      </c>
      <c r="M412" t="s">
        <v>23</v>
      </c>
      <c r="N412" t="s">
        <v>23</v>
      </c>
      <c r="O412">
        <v>3</v>
      </c>
      <c r="P412">
        <v>1859</v>
      </c>
      <c r="Q412">
        <v>1800</v>
      </c>
      <c r="R412">
        <v>4.2</v>
      </c>
      <c r="S412" s="1">
        <v>42625</v>
      </c>
      <c r="T412">
        <v>2016</v>
      </c>
      <c r="U412">
        <v>12</v>
      </c>
      <c r="V412" t="s">
        <v>12101</v>
      </c>
      <c r="W412" t="s">
        <v>12108</v>
      </c>
      <c r="X412">
        <v>3</v>
      </c>
      <c r="Y412" t="s">
        <v>12103</v>
      </c>
      <c r="Z412">
        <v>1.2E-2</v>
      </c>
      <c r="AA412">
        <v>1111</v>
      </c>
      <c r="AB412" t="s">
        <v>1334</v>
      </c>
      <c r="AC412">
        <v>1</v>
      </c>
      <c r="AD412" s="9">
        <f>Merged[[#This Row],[Average_Cost_for_two]]*Merged[[#This Row],[USD Rate]]</f>
        <v>21.6</v>
      </c>
    </row>
    <row r="413" spans="1:30" x14ac:dyDescent="0.3">
      <c r="A413">
        <v>100305</v>
      </c>
      <c r="B413" t="s">
        <v>1344</v>
      </c>
      <c r="C413">
        <v>1</v>
      </c>
      <c r="D413" t="s">
        <v>667</v>
      </c>
      <c r="E413" t="s">
        <v>1345</v>
      </c>
      <c r="F413">
        <v>75.793603899999994</v>
      </c>
      <c r="G413">
        <v>26.9214108</v>
      </c>
      <c r="H413" t="s">
        <v>12069</v>
      </c>
      <c r="I413" t="s">
        <v>1346</v>
      </c>
      <c r="J413" t="s">
        <v>102</v>
      </c>
      <c r="K413" t="s">
        <v>23</v>
      </c>
      <c r="L413" t="s">
        <v>23</v>
      </c>
      <c r="M413" t="s">
        <v>23</v>
      </c>
      <c r="N413" t="s">
        <v>23</v>
      </c>
      <c r="O413">
        <v>3</v>
      </c>
      <c r="P413">
        <v>916</v>
      </c>
      <c r="Q413">
        <v>1800</v>
      </c>
      <c r="R413">
        <v>4</v>
      </c>
      <c r="S413" s="1">
        <v>41945</v>
      </c>
      <c r="T413">
        <v>2014</v>
      </c>
      <c r="U413">
        <v>2</v>
      </c>
      <c r="V413" t="s">
        <v>12098</v>
      </c>
      <c r="W413" t="s">
        <v>12104</v>
      </c>
      <c r="X413">
        <v>2</v>
      </c>
      <c r="Y413" t="s">
        <v>12100</v>
      </c>
      <c r="Z413">
        <v>1.2E-2</v>
      </c>
      <c r="AA413">
        <v>1204</v>
      </c>
      <c r="AB413" t="s">
        <v>1344</v>
      </c>
      <c r="AC413">
        <v>0</v>
      </c>
      <c r="AD413" s="9">
        <f>Merged[[#This Row],[Average_Cost_for_two]]*Merged[[#This Row],[USD Rate]]</f>
        <v>21.6</v>
      </c>
    </row>
    <row r="414" spans="1:30" x14ac:dyDescent="0.3">
      <c r="A414">
        <v>5800634</v>
      </c>
      <c r="B414" t="s">
        <v>1348</v>
      </c>
      <c r="C414">
        <v>191</v>
      </c>
      <c r="D414" t="s">
        <v>225</v>
      </c>
      <c r="E414" t="s">
        <v>1101</v>
      </c>
      <c r="F414">
        <v>79.857830100000001</v>
      </c>
      <c r="G414">
        <v>6.8960838000000004</v>
      </c>
      <c r="H414" t="s">
        <v>12078</v>
      </c>
      <c r="I414" t="s">
        <v>1349</v>
      </c>
      <c r="J414" t="s">
        <v>227</v>
      </c>
      <c r="K414" t="s">
        <v>23</v>
      </c>
      <c r="L414" t="s">
        <v>23</v>
      </c>
      <c r="M414" t="s">
        <v>23</v>
      </c>
      <c r="N414" t="s">
        <v>23</v>
      </c>
      <c r="O414">
        <v>2</v>
      </c>
      <c r="P414">
        <v>240</v>
      </c>
      <c r="Q414">
        <v>1800</v>
      </c>
      <c r="R414">
        <v>2.4</v>
      </c>
      <c r="S414" s="1">
        <v>41245</v>
      </c>
      <c r="T414">
        <v>2012</v>
      </c>
      <c r="U414">
        <v>2</v>
      </c>
      <c r="V414" t="s">
        <v>12098</v>
      </c>
      <c r="W414" t="s">
        <v>12112</v>
      </c>
      <c r="X414">
        <v>2</v>
      </c>
      <c r="Y414" t="s">
        <v>12100</v>
      </c>
      <c r="Z414">
        <v>3.3999999999999998E-3</v>
      </c>
      <c r="AA414">
        <v>19723</v>
      </c>
      <c r="AB414" t="s">
        <v>1348</v>
      </c>
      <c r="AC414">
        <v>0</v>
      </c>
      <c r="AD414" s="9">
        <f>Merged[[#This Row],[Average_Cost_for_two]]*Merged[[#This Row],[USD Rate]]</f>
        <v>6.1199999999999992</v>
      </c>
    </row>
    <row r="415" spans="1:30" x14ac:dyDescent="0.3">
      <c r="A415">
        <v>306505</v>
      </c>
      <c r="B415" t="s">
        <v>1351</v>
      </c>
      <c r="C415">
        <v>1</v>
      </c>
      <c r="D415" t="s">
        <v>99</v>
      </c>
      <c r="E415" t="s">
        <v>1352</v>
      </c>
      <c r="F415">
        <v>77.257658129999996</v>
      </c>
      <c r="G415">
        <v>28.53853483</v>
      </c>
      <c r="H415" t="s">
        <v>12069</v>
      </c>
      <c r="I415" t="s">
        <v>1353</v>
      </c>
      <c r="J415" t="s">
        <v>102</v>
      </c>
      <c r="K415" t="s">
        <v>23</v>
      </c>
      <c r="L415" t="s">
        <v>23</v>
      </c>
      <c r="M415" t="s">
        <v>23</v>
      </c>
      <c r="N415" t="s">
        <v>23</v>
      </c>
      <c r="O415">
        <v>3</v>
      </c>
      <c r="P415">
        <v>17</v>
      </c>
      <c r="Q415">
        <v>1750</v>
      </c>
      <c r="R415">
        <v>3.2</v>
      </c>
      <c r="S415" s="1">
        <v>40405</v>
      </c>
      <c r="T415">
        <v>2010</v>
      </c>
      <c r="U415">
        <v>15</v>
      </c>
      <c r="V415" t="s">
        <v>12101</v>
      </c>
      <c r="W415" t="s">
        <v>12102</v>
      </c>
      <c r="X415">
        <v>3</v>
      </c>
      <c r="Y415" t="s">
        <v>12103</v>
      </c>
      <c r="Z415">
        <v>1.2E-2</v>
      </c>
      <c r="AA415">
        <v>3679</v>
      </c>
      <c r="AB415" t="s">
        <v>1351</v>
      </c>
      <c r="AC415">
        <v>0</v>
      </c>
      <c r="AD415" s="9">
        <f>Merged[[#This Row],[Average_Cost_for_two]]*Merged[[#This Row],[USD Rate]]</f>
        <v>21</v>
      </c>
    </row>
    <row r="416" spans="1:30" x14ac:dyDescent="0.3">
      <c r="A416">
        <v>305269</v>
      </c>
      <c r="B416" t="s">
        <v>1354</v>
      </c>
      <c r="C416">
        <v>1</v>
      </c>
      <c r="D416" t="s">
        <v>99</v>
      </c>
      <c r="E416" t="s">
        <v>905</v>
      </c>
      <c r="F416">
        <v>77.230052200000003</v>
      </c>
      <c r="G416">
        <v>28.573447099999999</v>
      </c>
      <c r="H416" t="s">
        <v>12069</v>
      </c>
      <c r="I416" t="s">
        <v>1355</v>
      </c>
      <c r="J416" t="s">
        <v>102</v>
      </c>
      <c r="K416" t="s">
        <v>103</v>
      </c>
      <c r="L416" t="s">
        <v>103</v>
      </c>
      <c r="M416" t="s">
        <v>23</v>
      </c>
      <c r="N416" t="s">
        <v>23</v>
      </c>
      <c r="O416">
        <v>3</v>
      </c>
      <c r="P416">
        <v>711</v>
      </c>
      <c r="Q416">
        <v>1750</v>
      </c>
      <c r="R416">
        <v>4.0999999999999996</v>
      </c>
      <c r="S416" s="1">
        <v>41956</v>
      </c>
      <c r="T416">
        <v>2014</v>
      </c>
      <c r="U416">
        <v>13</v>
      </c>
      <c r="V416" t="s">
        <v>12098</v>
      </c>
      <c r="W416" t="s">
        <v>12104</v>
      </c>
      <c r="X416">
        <v>3</v>
      </c>
      <c r="Y416" t="s">
        <v>12100</v>
      </c>
      <c r="Z416">
        <v>1.2E-2</v>
      </c>
      <c r="AA416">
        <v>3664</v>
      </c>
      <c r="AB416" t="s">
        <v>1354</v>
      </c>
      <c r="AC416">
        <v>4</v>
      </c>
      <c r="AD416" s="9">
        <f>Merged[[#This Row],[Average_Cost_for_two]]*Merged[[#This Row],[USD Rate]]</f>
        <v>21</v>
      </c>
    </row>
    <row r="417" spans="1:30" x14ac:dyDescent="0.3">
      <c r="A417">
        <v>18208920</v>
      </c>
      <c r="B417" t="s">
        <v>1357</v>
      </c>
      <c r="C417">
        <v>1</v>
      </c>
      <c r="D417" t="s">
        <v>178</v>
      </c>
      <c r="E417" t="s">
        <v>623</v>
      </c>
      <c r="F417">
        <v>77.088065099999994</v>
      </c>
      <c r="G417">
        <v>28.494422400000001</v>
      </c>
      <c r="H417" t="s">
        <v>12069</v>
      </c>
      <c r="I417" t="s">
        <v>1358</v>
      </c>
      <c r="J417" t="s">
        <v>102</v>
      </c>
      <c r="K417" t="s">
        <v>103</v>
      </c>
      <c r="L417" t="s">
        <v>23</v>
      </c>
      <c r="M417" t="s">
        <v>23</v>
      </c>
      <c r="N417" t="s">
        <v>23</v>
      </c>
      <c r="O417">
        <v>3</v>
      </c>
      <c r="P417">
        <v>353</v>
      </c>
      <c r="Q417">
        <v>1750</v>
      </c>
      <c r="R417">
        <v>4.0999999999999996</v>
      </c>
      <c r="S417" s="1">
        <v>41077</v>
      </c>
      <c r="T417">
        <v>2012</v>
      </c>
      <c r="U417">
        <v>17</v>
      </c>
      <c r="V417" t="s">
        <v>12095</v>
      </c>
      <c r="W417" t="s">
        <v>12107</v>
      </c>
      <c r="X417">
        <v>4</v>
      </c>
      <c r="Y417" t="s">
        <v>12106</v>
      </c>
      <c r="Z417">
        <v>1.2E-2</v>
      </c>
      <c r="AA417">
        <v>218508</v>
      </c>
      <c r="AB417" t="s">
        <v>1357</v>
      </c>
      <c r="AC417">
        <v>0</v>
      </c>
      <c r="AD417" s="9">
        <f>Merged[[#This Row],[Average_Cost_for_two]]*Merged[[#This Row],[USD Rate]]</f>
        <v>21</v>
      </c>
    </row>
    <row r="418" spans="1:30" x14ac:dyDescent="0.3">
      <c r="A418">
        <v>18222566</v>
      </c>
      <c r="B418" t="s">
        <v>1360</v>
      </c>
      <c r="C418">
        <v>1</v>
      </c>
      <c r="D418" t="s">
        <v>99</v>
      </c>
      <c r="E418" t="s">
        <v>523</v>
      </c>
      <c r="F418">
        <v>77.205799499999998</v>
      </c>
      <c r="G418">
        <v>28.555719499999999</v>
      </c>
      <c r="H418" t="s">
        <v>12069</v>
      </c>
      <c r="I418" t="s">
        <v>1361</v>
      </c>
      <c r="J418" t="s">
        <v>102</v>
      </c>
      <c r="K418" t="s">
        <v>103</v>
      </c>
      <c r="L418" t="s">
        <v>23</v>
      </c>
      <c r="M418" t="s">
        <v>23</v>
      </c>
      <c r="N418" t="s">
        <v>23</v>
      </c>
      <c r="O418">
        <v>3</v>
      </c>
      <c r="P418">
        <v>267</v>
      </c>
      <c r="Q418">
        <v>1700</v>
      </c>
      <c r="R418">
        <v>3.4</v>
      </c>
      <c r="S418" s="1">
        <v>42257</v>
      </c>
      <c r="T418">
        <v>2015</v>
      </c>
      <c r="U418">
        <v>10</v>
      </c>
      <c r="V418" t="s">
        <v>12101</v>
      </c>
      <c r="W418" t="s">
        <v>12108</v>
      </c>
      <c r="X418">
        <v>2</v>
      </c>
      <c r="Y418" t="s">
        <v>12103</v>
      </c>
      <c r="Z418">
        <v>1.2E-2</v>
      </c>
      <c r="AA418">
        <v>218671</v>
      </c>
      <c r="AB418" t="s">
        <v>1360</v>
      </c>
      <c r="AC418">
        <v>4</v>
      </c>
      <c r="AD418" s="9">
        <f>Merged[[#This Row],[Average_Cost_for_two]]*Merged[[#This Row],[USD Rate]]</f>
        <v>20.400000000000002</v>
      </c>
    </row>
    <row r="419" spans="1:30" x14ac:dyDescent="0.3">
      <c r="A419">
        <v>131</v>
      </c>
      <c r="B419" t="s">
        <v>1362</v>
      </c>
      <c r="C419">
        <v>1</v>
      </c>
      <c r="D419" t="s">
        <v>99</v>
      </c>
      <c r="E419" t="s">
        <v>564</v>
      </c>
      <c r="F419">
        <v>77.213390200000006</v>
      </c>
      <c r="G419">
        <v>28.552543799999999</v>
      </c>
      <c r="H419" t="s">
        <v>12069</v>
      </c>
      <c r="I419" t="s">
        <v>1363</v>
      </c>
      <c r="J419" t="s">
        <v>102</v>
      </c>
      <c r="K419" t="s">
        <v>103</v>
      </c>
      <c r="L419" t="s">
        <v>103</v>
      </c>
      <c r="M419" t="s">
        <v>23</v>
      </c>
      <c r="N419" t="s">
        <v>23</v>
      </c>
      <c r="O419">
        <v>3</v>
      </c>
      <c r="P419">
        <v>350</v>
      </c>
      <c r="Q419">
        <v>1700</v>
      </c>
      <c r="R419">
        <v>3.6</v>
      </c>
      <c r="S419" s="1">
        <v>43368</v>
      </c>
      <c r="T419">
        <v>2018</v>
      </c>
      <c r="U419">
        <v>25</v>
      </c>
      <c r="V419" t="s">
        <v>12101</v>
      </c>
      <c r="W419" t="s">
        <v>12108</v>
      </c>
      <c r="X419">
        <v>5</v>
      </c>
      <c r="Y419" t="s">
        <v>12103</v>
      </c>
      <c r="Z419">
        <v>1.2E-2</v>
      </c>
      <c r="AA419">
        <v>2</v>
      </c>
      <c r="AB419" t="s">
        <v>1362</v>
      </c>
      <c r="AC419">
        <v>2</v>
      </c>
      <c r="AD419" s="9">
        <f>Merged[[#This Row],[Average_Cost_for_two]]*Merged[[#This Row],[USD Rate]]</f>
        <v>20.400000000000002</v>
      </c>
    </row>
    <row r="420" spans="1:30" x14ac:dyDescent="0.3">
      <c r="A420">
        <v>309845</v>
      </c>
      <c r="B420" t="s">
        <v>1365</v>
      </c>
      <c r="C420">
        <v>1</v>
      </c>
      <c r="D420" t="s">
        <v>99</v>
      </c>
      <c r="E420" t="s">
        <v>761</v>
      </c>
      <c r="F420">
        <v>77.119257300000001</v>
      </c>
      <c r="G420">
        <v>28.647213799999999</v>
      </c>
      <c r="H420" t="s">
        <v>12069</v>
      </c>
      <c r="I420" t="s">
        <v>431</v>
      </c>
      <c r="J420" t="s">
        <v>102</v>
      </c>
      <c r="K420" t="s">
        <v>103</v>
      </c>
      <c r="L420" t="s">
        <v>23</v>
      </c>
      <c r="M420" t="s">
        <v>23</v>
      </c>
      <c r="N420" t="s">
        <v>23</v>
      </c>
      <c r="O420">
        <v>3</v>
      </c>
      <c r="P420">
        <v>313</v>
      </c>
      <c r="Q420">
        <v>1700</v>
      </c>
      <c r="R420">
        <v>3.5</v>
      </c>
      <c r="S420" s="1">
        <v>40752</v>
      </c>
      <c r="T420">
        <v>2011</v>
      </c>
      <c r="U420">
        <v>28</v>
      </c>
      <c r="V420" t="s">
        <v>12101</v>
      </c>
      <c r="W420" t="s">
        <v>12105</v>
      </c>
      <c r="X420">
        <v>5</v>
      </c>
      <c r="Y420" t="s">
        <v>12106</v>
      </c>
      <c r="Z420">
        <v>1.2E-2</v>
      </c>
      <c r="AA420">
        <v>3719</v>
      </c>
      <c r="AB420" t="s">
        <v>1365</v>
      </c>
      <c r="AC420">
        <v>4</v>
      </c>
      <c r="AD420" s="9">
        <f>Merged[[#This Row],[Average_Cost_for_two]]*Merged[[#This Row],[USD Rate]]</f>
        <v>20.400000000000002</v>
      </c>
    </row>
    <row r="421" spans="1:30" x14ac:dyDescent="0.3">
      <c r="A421">
        <v>18241531</v>
      </c>
      <c r="B421" t="s">
        <v>1366</v>
      </c>
      <c r="C421">
        <v>1</v>
      </c>
      <c r="D421" t="s">
        <v>99</v>
      </c>
      <c r="E421" t="s">
        <v>502</v>
      </c>
      <c r="F421">
        <v>77.235890100000006</v>
      </c>
      <c r="G421">
        <v>28.549800099999999</v>
      </c>
      <c r="H421" t="s">
        <v>12069</v>
      </c>
      <c r="I421" t="s">
        <v>1367</v>
      </c>
      <c r="J421" t="s">
        <v>102</v>
      </c>
      <c r="K421" t="s">
        <v>103</v>
      </c>
      <c r="L421" t="s">
        <v>103</v>
      </c>
      <c r="M421" t="s">
        <v>23</v>
      </c>
      <c r="N421" t="s">
        <v>23</v>
      </c>
      <c r="O421">
        <v>3</v>
      </c>
      <c r="P421">
        <v>244</v>
      </c>
      <c r="Q421">
        <v>1700</v>
      </c>
      <c r="R421">
        <v>3.8</v>
      </c>
      <c r="S421" s="1">
        <v>41449</v>
      </c>
      <c r="T421">
        <v>2013</v>
      </c>
      <c r="U421">
        <v>24</v>
      </c>
      <c r="V421" t="s">
        <v>12095</v>
      </c>
      <c r="W421" t="s">
        <v>12107</v>
      </c>
      <c r="X421">
        <v>5</v>
      </c>
      <c r="Y421" t="s">
        <v>12106</v>
      </c>
      <c r="Z421">
        <v>1.2E-2</v>
      </c>
      <c r="AA421">
        <v>218899</v>
      </c>
      <c r="AB421" t="s">
        <v>1366</v>
      </c>
      <c r="AC421">
        <v>1</v>
      </c>
      <c r="AD421" s="9">
        <f>Merged[[#This Row],[Average_Cost_for_two]]*Merged[[#This Row],[USD Rate]]</f>
        <v>20.400000000000002</v>
      </c>
    </row>
    <row r="422" spans="1:30" x14ac:dyDescent="0.3">
      <c r="A422">
        <v>307360</v>
      </c>
      <c r="B422" t="s">
        <v>1369</v>
      </c>
      <c r="C422">
        <v>1</v>
      </c>
      <c r="D422" t="s">
        <v>99</v>
      </c>
      <c r="E422" t="s">
        <v>688</v>
      </c>
      <c r="F422">
        <v>77.194174899999993</v>
      </c>
      <c r="G422">
        <v>28.554100900000002</v>
      </c>
      <c r="H422" t="s">
        <v>12069</v>
      </c>
      <c r="I422" t="s">
        <v>1370</v>
      </c>
      <c r="J422" t="s">
        <v>102</v>
      </c>
      <c r="K422" t="s">
        <v>103</v>
      </c>
      <c r="L422" t="s">
        <v>103</v>
      </c>
      <c r="M422" t="s">
        <v>23</v>
      </c>
      <c r="N422" t="s">
        <v>23</v>
      </c>
      <c r="O422">
        <v>3</v>
      </c>
      <c r="P422">
        <v>969</v>
      </c>
      <c r="Q422">
        <v>1700</v>
      </c>
      <c r="R422">
        <v>4</v>
      </c>
      <c r="S422" s="1">
        <v>41074</v>
      </c>
      <c r="T422">
        <v>2012</v>
      </c>
      <c r="U422">
        <v>14</v>
      </c>
      <c r="V422" t="s">
        <v>12095</v>
      </c>
      <c r="W422" t="s">
        <v>12107</v>
      </c>
      <c r="X422">
        <v>3</v>
      </c>
      <c r="Y422" t="s">
        <v>12106</v>
      </c>
      <c r="Z422">
        <v>1.2E-2</v>
      </c>
      <c r="AA422">
        <v>3689</v>
      </c>
      <c r="AB422" t="s">
        <v>1369</v>
      </c>
      <c r="AC422">
        <v>4</v>
      </c>
      <c r="AD422" s="9">
        <f>Merged[[#This Row],[Average_Cost_for_two]]*Merged[[#This Row],[USD Rate]]</f>
        <v>20.400000000000002</v>
      </c>
    </row>
    <row r="423" spans="1:30" x14ac:dyDescent="0.3">
      <c r="A423">
        <v>18419910</v>
      </c>
      <c r="B423" t="s">
        <v>1372</v>
      </c>
      <c r="C423">
        <v>1</v>
      </c>
      <c r="D423" t="s">
        <v>99</v>
      </c>
      <c r="E423" t="s">
        <v>578</v>
      </c>
      <c r="F423">
        <v>77.227357699999999</v>
      </c>
      <c r="G423">
        <v>28.600256900000002</v>
      </c>
      <c r="H423" t="s">
        <v>12069</v>
      </c>
      <c r="I423" t="s">
        <v>1373</v>
      </c>
      <c r="J423" t="s">
        <v>102</v>
      </c>
      <c r="K423" t="s">
        <v>103</v>
      </c>
      <c r="L423" t="s">
        <v>23</v>
      </c>
      <c r="M423" t="s">
        <v>23</v>
      </c>
      <c r="N423" t="s">
        <v>23</v>
      </c>
      <c r="O423">
        <v>3</v>
      </c>
      <c r="P423">
        <v>113</v>
      </c>
      <c r="Q423">
        <v>1700</v>
      </c>
      <c r="R423">
        <v>4.2</v>
      </c>
      <c r="S423" s="1">
        <v>41035</v>
      </c>
      <c r="T423">
        <v>2012</v>
      </c>
      <c r="U423">
        <v>6</v>
      </c>
      <c r="V423" t="s">
        <v>12095</v>
      </c>
      <c r="W423" t="s">
        <v>12096</v>
      </c>
      <c r="X423">
        <v>2</v>
      </c>
      <c r="Y423" t="s">
        <v>12097</v>
      </c>
      <c r="Z423">
        <v>1.2E-2</v>
      </c>
      <c r="AA423">
        <v>221039</v>
      </c>
      <c r="AB423" t="s">
        <v>1372</v>
      </c>
      <c r="AC423">
        <v>0</v>
      </c>
      <c r="AD423" s="9">
        <f>Merged[[#This Row],[Average_Cost_for_two]]*Merged[[#This Row],[USD Rate]]</f>
        <v>20.400000000000002</v>
      </c>
    </row>
    <row r="424" spans="1:30" x14ac:dyDescent="0.3">
      <c r="A424">
        <v>803</v>
      </c>
      <c r="B424" t="s">
        <v>1375</v>
      </c>
      <c r="C424">
        <v>1</v>
      </c>
      <c r="D424" t="s">
        <v>99</v>
      </c>
      <c r="E424" t="s">
        <v>1376</v>
      </c>
      <c r="F424">
        <v>77.2300185</v>
      </c>
      <c r="G424">
        <v>28.607976499999999</v>
      </c>
      <c r="H424" t="s">
        <v>12069</v>
      </c>
      <c r="I424" t="s">
        <v>693</v>
      </c>
      <c r="J424" t="s">
        <v>102</v>
      </c>
      <c r="K424" t="s">
        <v>103</v>
      </c>
      <c r="L424" t="s">
        <v>103</v>
      </c>
      <c r="M424" t="s">
        <v>23</v>
      </c>
      <c r="N424" t="s">
        <v>23</v>
      </c>
      <c r="O424">
        <v>3</v>
      </c>
      <c r="P424">
        <v>337</v>
      </c>
      <c r="Q424">
        <v>1700</v>
      </c>
      <c r="R424">
        <v>3.8</v>
      </c>
      <c r="S424" s="1">
        <v>42481</v>
      </c>
      <c r="T424">
        <v>2016</v>
      </c>
      <c r="U424">
        <v>21</v>
      </c>
      <c r="V424" t="s">
        <v>12095</v>
      </c>
      <c r="W424" t="s">
        <v>12109</v>
      </c>
      <c r="X424">
        <v>4</v>
      </c>
      <c r="Y424" t="s">
        <v>12106</v>
      </c>
      <c r="Z424">
        <v>1.2E-2</v>
      </c>
      <c r="AA424">
        <v>10</v>
      </c>
      <c r="AB424" t="s">
        <v>1375</v>
      </c>
      <c r="AC424">
        <v>4</v>
      </c>
      <c r="AD424" s="9">
        <f>Merged[[#This Row],[Average_Cost_for_two]]*Merged[[#This Row],[USD Rate]]</f>
        <v>20.400000000000002</v>
      </c>
    </row>
    <row r="425" spans="1:30" x14ac:dyDescent="0.3">
      <c r="A425">
        <v>303472</v>
      </c>
      <c r="B425" t="s">
        <v>1378</v>
      </c>
      <c r="C425">
        <v>1</v>
      </c>
      <c r="D425" t="s">
        <v>99</v>
      </c>
      <c r="E425" t="s">
        <v>1179</v>
      </c>
      <c r="F425">
        <v>77.16345278</v>
      </c>
      <c r="G425">
        <v>28.559152780000002</v>
      </c>
      <c r="H425" t="s">
        <v>12069</v>
      </c>
      <c r="I425" t="s">
        <v>1379</v>
      </c>
      <c r="J425" t="s">
        <v>102</v>
      </c>
      <c r="K425" t="s">
        <v>23</v>
      </c>
      <c r="L425" t="s">
        <v>103</v>
      </c>
      <c r="M425" t="s">
        <v>23</v>
      </c>
      <c r="N425" t="s">
        <v>23</v>
      </c>
      <c r="O425">
        <v>3</v>
      </c>
      <c r="P425">
        <v>60</v>
      </c>
      <c r="Q425">
        <v>1700</v>
      </c>
      <c r="R425">
        <v>3.3</v>
      </c>
      <c r="S425" s="1">
        <v>40601</v>
      </c>
      <c r="T425">
        <v>2011</v>
      </c>
      <c r="U425">
        <v>27</v>
      </c>
      <c r="V425" t="s">
        <v>12110</v>
      </c>
      <c r="W425" t="s">
        <v>12112</v>
      </c>
      <c r="X425">
        <v>5</v>
      </c>
      <c r="Y425" t="s">
        <v>12100</v>
      </c>
      <c r="Z425">
        <v>1.2E-2</v>
      </c>
      <c r="AA425">
        <v>3642</v>
      </c>
      <c r="AB425" t="s">
        <v>1378</v>
      </c>
      <c r="AC425">
        <v>0</v>
      </c>
      <c r="AD425" s="9">
        <f>Merged[[#This Row],[Average_Cost_for_two]]*Merged[[#This Row],[USD Rate]]</f>
        <v>20.400000000000002</v>
      </c>
    </row>
    <row r="426" spans="1:30" x14ac:dyDescent="0.3">
      <c r="A426">
        <v>308337</v>
      </c>
      <c r="B426" t="s">
        <v>1381</v>
      </c>
      <c r="C426">
        <v>1</v>
      </c>
      <c r="D426" t="s">
        <v>99</v>
      </c>
      <c r="E426" t="s">
        <v>578</v>
      </c>
      <c r="F426">
        <v>77.227537299999995</v>
      </c>
      <c r="G426">
        <v>28.600363699999999</v>
      </c>
      <c r="H426" t="s">
        <v>12069</v>
      </c>
      <c r="I426" t="s">
        <v>565</v>
      </c>
      <c r="J426" t="s">
        <v>102</v>
      </c>
      <c r="K426" t="s">
        <v>103</v>
      </c>
      <c r="L426" t="s">
        <v>103</v>
      </c>
      <c r="M426" t="s">
        <v>23</v>
      </c>
      <c r="N426" t="s">
        <v>23</v>
      </c>
      <c r="O426">
        <v>3</v>
      </c>
      <c r="P426">
        <v>505</v>
      </c>
      <c r="Q426">
        <v>1700</v>
      </c>
      <c r="R426">
        <v>3.6</v>
      </c>
      <c r="S426" s="1">
        <v>41318</v>
      </c>
      <c r="T426">
        <v>2013</v>
      </c>
      <c r="U426">
        <v>13</v>
      </c>
      <c r="V426" t="s">
        <v>12110</v>
      </c>
      <c r="W426" t="s">
        <v>12112</v>
      </c>
      <c r="X426">
        <v>3</v>
      </c>
      <c r="Y426" t="s">
        <v>12100</v>
      </c>
      <c r="Z426">
        <v>1.2E-2</v>
      </c>
      <c r="AA426">
        <v>3701</v>
      </c>
      <c r="AB426" t="s">
        <v>1381</v>
      </c>
      <c r="AC426">
        <v>3</v>
      </c>
      <c r="AD426" s="9">
        <f>Merged[[#This Row],[Average_Cost_for_two]]*Merged[[#This Row],[USD Rate]]</f>
        <v>20.400000000000002</v>
      </c>
    </row>
    <row r="427" spans="1:30" x14ac:dyDescent="0.3">
      <c r="A427">
        <v>308007</v>
      </c>
      <c r="B427" t="s">
        <v>1383</v>
      </c>
      <c r="C427">
        <v>1</v>
      </c>
      <c r="D427" t="s">
        <v>99</v>
      </c>
      <c r="E427" t="s">
        <v>945</v>
      </c>
      <c r="F427">
        <v>77.155169920000006</v>
      </c>
      <c r="G427">
        <v>28.56151959</v>
      </c>
      <c r="H427" t="s">
        <v>12069</v>
      </c>
      <c r="I427" t="s">
        <v>1384</v>
      </c>
      <c r="J427" t="s">
        <v>102</v>
      </c>
      <c r="K427" t="s">
        <v>103</v>
      </c>
      <c r="L427" t="s">
        <v>23</v>
      </c>
      <c r="M427" t="s">
        <v>23</v>
      </c>
      <c r="N427" t="s">
        <v>23</v>
      </c>
      <c r="O427">
        <v>3</v>
      </c>
      <c r="P427">
        <v>76</v>
      </c>
      <c r="Q427">
        <v>1700</v>
      </c>
      <c r="R427">
        <v>3.7</v>
      </c>
      <c r="S427" s="1">
        <v>41310</v>
      </c>
      <c r="T427">
        <v>2013</v>
      </c>
      <c r="U427">
        <v>5</v>
      </c>
      <c r="V427" t="s">
        <v>12110</v>
      </c>
      <c r="W427" t="s">
        <v>12112</v>
      </c>
      <c r="X427">
        <v>2</v>
      </c>
      <c r="Y427" t="s">
        <v>12100</v>
      </c>
      <c r="Z427">
        <v>1.2E-2</v>
      </c>
      <c r="AA427">
        <v>3697</v>
      </c>
      <c r="AB427" t="s">
        <v>1383</v>
      </c>
      <c r="AC427">
        <v>2</v>
      </c>
      <c r="AD427" s="9">
        <f>Merged[[#This Row],[Average_Cost_for_two]]*Merged[[#This Row],[USD Rate]]</f>
        <v>20.400000000000002</v>
      </c>
    </row>
    <row r="428" spans="1:30" x14ac:dyDescent="0.3">
      <c r="A428">
        <v>18161723</v>
      </c>
      <c r="B428" t="s">
        <v>1385</v>
      </c>
      <c r="C428">
        <v>1</v>
      </c>
      <c r="D428" t="s">
        <v>99</v>
      </c>
      <c r="E428" t="s">
        <v>905</v>
      </c>
      <c r="F428">
        <v>77.237970720000007</v>
      </c>
      <c r="G428">
        <v>28.57481074</v>
      </c>
      <c r="H428" t="s">
        <v>12069</v>
      </c>
      <c r="I428" t="s">
        <v>144</v>
      </c>
      <c r="J428" t="s">
        <v>102</v>
      </c>
      <c r="K428" t="s">
        <v>103</v>
      </c>
      <c r="L428" t="s">
        <v>103</v>
      </c>
      <c r="M428" t="s">
        <v>23</v>
      </c>
      <c r="N428" t="s">
        <v>23</v>
      </c>
      <c r="O428">
        <v>3</v>
      </c>
      <c r="P428">
        <v>242</v>
      </c>
      <c r="Q428">
        <v>1700</v>
      </c>
      <c r="R428">
        <v>4.0999999999999996</v>
      </c>
      <c r="S428" s="1">
        <v>42394</v>
      </c>
      <c r="T428">
        <v>2016</v>
      </c>
      <c r="U428">
        <v>25</v>
      </c>
      <c r="V428" t="s">
        <v>12110</v>
      </c>
      <c r="W428" t="s">
        <v>12113</v>
      </c>
      <c r="X428">
        <v>5</v>
      </c>
      <c r="Y428" t="s">
        <v>12106</v>
      </c>
      <c r="Z428">
        <v>1.2E-2</v>
      </c>
      <c r="AA428">
        <v>217941</v>
      </c>
      <c r="AB428" t="s">
        <v>1385</v>
      </c>
      <c r="AC428">
        <v>1</v>
      </c>
      <c r="AD428" s="9">
        <f>Merged[[#This Row],[Average_Cost_for_two]]*Merged[[#This Row],[USD Rate]]</f>
        <v>20.400000000000002</v>
      </c>
    </row>
    <row r="429" spans="1:30" x14ac:dyDescent="0.3">
      <c r="A429">
        <v>9618</v>
      </c>
      <c r="B429" t="s">
        <v>1387</v>
      </c>
      <c r="C429">
        <v>1</v>
      </c>
      <c r="D429" t="s">
        <v>99</v>
      </c>
      <c r="E429" t="s">
        <v>578</v>
      </c>
      <c r="F429">
        <v>77.2269577</v>
      </c>
      <c r="G429">
        <v>28.599954799999999</v>
      </c>
      <c r="H429" t="s">
        <v>12069</v>
      </c>
      <c r="I429" t="s">
        <v>1388</v>
      </c>
      <c r="J429" t="s">
        <v>102</v>
      </c>
      <c r="K429" t="s">
        <v>103</v>
      </c>
      <c r="L429" t="s">
        <v>23</v>
      </c>
      <c r="M429" t="s">
        <v>23</v>
      </c>
      <c r="N429" t="s">
        <v>23</v>
      </c>
      <c r="O429">
        <v>3</v>
      </c>
      <c r="P429">
        <v>774</v>
      </c>
      <c r="Q429">
        <v>1700</v>
      </c>
      <c r="R429">
        <v>3.7</v>
      </c>
      <c r="S429" s="1">
        <v>42374</v>
      </c>
      <c r="T429">
        <v>2016</v>
      </c>
      <c r="U429">
        <v>5</v>
      </c>
      <c r="V429" t="s">
        <v>12110</v>
      </c>
      <c r="W429" t="s">
        <v>12113</v>
      </c>
      <c r="X429">
        <v>2</v>
      </c>
      <c r="Y429" t="s">
        <v>12106</v>
      </c>
      <c r="Z429">
        <v>1.2E-2</v>
      </c>
      <c r="AA429">
        <v>116</v>
      </c>
      <c r="AB429" t="s">
        <v>1387</v>
      </c>
      <c r="AC429">
        <v>2</v>
      </c>
      <c r="AD429" s="9">
        <f>Merged[[#This Row],[Average_Cost_for_two]]*Merged[[#This Row],[USD Rate]]</f>
        <v>20.400000000000002</v>
      </c>
    </row>
    <row r="430" spans="1:30" x14ac:dyDescent="0.3">
      <c r="A430">
        <v>18222577</v>
      </c>
      <c r="B430" t="s">
        <v>1390</v>
      </c>
      <c r="C430">
        <v>1</v>
      </c>
      <c r="D430" t="s">
        <v>99</v>
      </c>
      <c r="E430" t="s">
        <v>761</v>
      </c>
      <c r="F430">
        <v>77.119314099999997</v>
      </c>
      <c r="G430">
        <v>28.647610700000001</v>
      </c>
      <c r="H430" t="s">
        <v>12069</v>
      </c>
      <c r="I430" t="s">
        <v>618</v>
      </c>
      <c r="J430" t="s">
        <v>102</v>
      </c>
      <c r="K430" t="s">
        <v>103</v>
      </c>
      <c r="L430" t="s">
        <v>23</v>
      </c>
      <c r="M430" t="s">
        <v>23</v>
      </c>
      <c r="N430" t="s">
        <v>23</v>
      </c>
      <c r="O430">
        <v>3</v>
      </c>
      <c r="P430">
        <v>88</v>
      </c>
      <c r="Q430">
        <v>1700</v>
      </c>
      <c r="R430">
        <v>3.9</v>
      </c>
      <c r="S430" s="1">
        <v>43121</v>
      </c>
      <c r="T430">
        <v>2018</v>
      </c>
      <c r="U430">
        <v>21</v>
      </c>
      <c r="V430" t="s">
        <v>12110</v>
      </c>
      <c r="W430" t="s">
        <v>12113</v>
      </c>
      <c r="X430">
        <v>4</v>
      </c>
      <c r="Y430" t="s">
        <v>12106</v>
      </c>
      <c r="Z430">
        <v>1.2E-2</v>
      </c>
      <c r="AA430">
        <v>218671</v>
      </c>
      <c r="AB430" t="s">
        <v>1390</v>
      </c>
      <c r="AC430">
        <v>0</v>
      </c>
      <c r="AD430" s="9">
        <f>Merged[[#This Row],[Average_Cost_for_two]]*Merged[[#This Row],[USD Rate]]</f>
        <v>20.400000000000002</v>
      </c>
    </row>
    <row r="431" spans="1:30" x14ac:dyDescent="0.3">
      <c r="A431">
        <v>18053052</v>
      </c>
      <c r="B431" t="s">
        <v>1392</v>
      </c>
      <c r="C431">
        <v>1</v>
      </c>
      <c r="D431" t="s">
        <v>99</v>
      </c>
      <c r="E431" t="s">
        <v>571</v>
      </c>
      <c r="F431">
        <v>77.173859100000001</v>
      </c>
      <c r="G431">
        <v>28.572432299999999</v>
      </c>
      <c r="H431" t="s">
        <v>12069</v>
      </c>
      <c r="I431" t="s">
        <v>357</v>
      </c>
      <c r="J431" t="s">
        <v>102</v>
      </c>
      <c r="K431" t="s">
        <v>23</v>
      </c>
      <c r="L431" t="s">
        <v>23</v>
      </c>
      <c r="M431" t="s">
        <v>23</v>
      </c>
      <c r="N431" t="s">
        <v>23</v>
      </c>
      <c r="O431">
        <v>3</v>
      </c>
      <c r="P431">
        <v>416</v>
      </c>
      <c r="Q431">
        <v>1700</v>
      </c>
      <c r="R431">
        <v>4.0999999999999996</v>
      </c>
      <c r="S431" s="1">
        <v>43090</v>
      </c>
      <c r="T431">
        <v>2017</v>
      </c>
      <c r="U431">
        <v>21</v>
      </c>
      <c r="V431" t="s">
        <v>12098</v>
      </c>
      <c r="W431" t="s">
        <v>12112</v>
      </c>
      <c r="X431">
        <v>4</v>
      </c>
      <c r="Y431" t="s">
        <v>12100</v>
      </c>
      <c r="Z431">
        <v>1.2E-2</v>
      </c>
      <c r="AA431">
        <v>216637</v>
      </c>
      <c r="AB431" t="s">
        <v>1392</v>
      </c>
      <c r="AC431">
        <v>4</v>
      </c>
      <c r="AD431" s="9">
        <f>Merged[[#This Row],[Average_Cost_for_two]]*Merged[[#This Row],[USD Rate]]</f>
        <v>20.400000000000002</v>
      </c>
    </row>
    <row r="432" spans="1:30" x14ac:dyDescent="0.3">
      <c r="A432">
        <v>307284</v>
      </c>
      <c r="B432" t="s">
        <v>1394</v>
      </c>
      <c r="C432">
        <v>1</v>
      </c>
      <c r="D432" t="s">
        <v>99</v>
      </c>
      <c r="E432" t="s">
        <v>578</v>
      </c>
      <c r="F432">
        <v>77.226794900000002</v>
      </c>
      <c r="G432">
        <v>28.600141399999998</v>
      </c>
      <c r="H432" t="s">
        <v>12069</v>
      </c>
      <c r="I432" t="s">
        <v>1395</v>
      </c>
      <c r="J432" t="s">
        <v>102</v>
      </c>
      <c r="K432" t="s">
        <v>103</v>
      </c>
      <c r="L432" t="s">
        <v>23</v>
      </c>
      <c r="M432" t="s">
        <v>23</v>
      </c>
      <c r="N432" t="s">
        <v>23</v>
      </c>
      <c r="O432">
        <v>3</v>
      </c>
      <c r="P432">
        <v>395</v>
      </c>
      <c r="Q432">
        <v>1700</v>
      </c>
      <c r="R432">
        <v>3.7</v>
      </c>
      <c r="S432" s="1">
        <v>41964</v>
      </c>
      <c r="T432">
        <v>2014</v>
      </c>
      <c r="U432">
        <v>21</v>
      </c>
      <c r="V432" t="s">
        <v>12098</v>
      </c>
      <c r="W432" t="s">
        <v>12104</v>
      </c>
      <c r="X432">
        <v>4</v>
      </c>
      <c r="Y432" t="s">
        <v>12100</v>
      </c>
      <c r="Z432">
        <v>1.2E-2</v>
      </c>
      <c r="AA432">
        <v>3688</v>
      </c>
      <c r="AB432" t="s">
        <v>1394</v>
      </c>
      <c r="AC432">
        <v>5</v>
      </c>
      <c r="AD432" s="9">
        <f>Merged[[#This Row],[Average_Cost_for_two]]*Merged[[#This Row],[USD Rate]]</f>
        <v>20.400000000000002</v>
      </c>
    </row>
    <row r="433" spans="1:30" x14ac:dyDescent="0.3">
      <c r="A433">
        <v>18222563</v>
      </c>
      <c r="B433" t="s">
        <v>1397</v>
      </c>
      <c r="C433">
        <v>1</v>
      </c>
      <c r="D433" t="s">
        <v>99</v>
      </c>
      <c r="E433" t="s">
        <v>1164</v>
      </c>
      <c r="F433">
        <v>77.203323800000007</v>
      </c>
      <c r="G433">
        <v>28.552395400000002</v>
      </c>
      <c r="H433" t="s">
        <v>12069</v>
      </c>
      <c r="I433" t="s">
        <v>118</v>
      </c>
      <c r="J433" t="s">
        <v>102</v>
      </c>
      <c r="K433" t="s">
        <v>103</v>
      </c>
      <c r="L433" t="s">
        <v>23</v>
      </c>
      <c r="M433" t="s">
        <v>23</v>
      </c>
      <c r="N433" t="s">
        <v>23</v>
      </c>
      <c r="O433">
        <v>3</v>
      </c>
      <c r="P433">
        <v>339</v>
      </c>
      <c r="Q433">
        <v>1700</v>
      </c>
      <c r="R433">
        <v>3.3</v>
      </c>
      <c r="S433" s="1">
        <v>40467</v>
      </c>
      <c r="T433">
        <v>2010</v>
      </c>
      <c r="U433">
        <v>16</v>
      </c>
      <c r="V433" t="s">
        <v>12098</v>
      </c>
      <c r="W433" t="s">
        <v>12099</v>
      </c>
      <c r="X433">
        <v>3</v>
      </c>
      <c r="Y433" t="s">
        <v>12100</v>
      </c>
      <c r="Z433">
        <v>1.2E-2</v>
      </c>
      <c r="AA433">
        <v>218671</v>
      </c>
      <c r="AB433" t="s">
        <v>1397</v>
      </c>
      <c r="AC433">
        <v>6</v>
      </c>
      <c r="AD433" s="9">
        <f>Merged[[#This Row],[Average_Cost_for_two]]*Merged[[#This Row],[USD Rate]]</f>
        <v>20.400000000000002</v>
      </c>
    </row>
    <row r="434" spans="1:30" x14ac:dyDescent="0.3">
      <c r="A434">
        <v>308244</v>
      </c>
      <c r="B434" t="s">
        <v>1398</v>
      </c>
      <c r="C434">
        <v>1</v>
      </c>
      <c r="D434" t="s">
        <v>99</v>
      </c>
      <c r="E434" t="s">
        <v>174</v>
      </c>
      <c r="F434">
        <v>77.2171077</v>
      </c>
      <c r="G434">
        <v>28.630847299999999</v>
      </c>
      <c r="H434" t="s">
        <v>12069</v>
      </c>
      <c r="I434" t="s">
        <v>1399</v>
      </c>
      <c r="J434" t="s">
        <v>102</v>
      </c>
      <c r="K434" t="s">
        <v>103</v>
      </c>
      <c r="L434" t="s">
        <v>23</v>
      </c>
      <c r="M434" t="s">
        <v>23</v>
      </c>
      <c r="N434" t="s">
        <v>23</v>
      </c>
      <c r="O434">
        <v>3</v>
      </c>
      <c r="P434">
        <v>422</v>
      </c>
      <c r="Q434">
        <v>1700</v>
      </c>
      <c r="R434">
        <v>3.5</v>
      </c>
      <c r="S434" s="1">
        <v>41810</v>
      </c>
      <c r="T434">
        <v>2014</v>
      </c>
      <c r="U434">
        <v>20</v>
      </c>
      <c r="V434" t="s">
        <v>12095</v>
      </c>
      <c r="W434" t="s">
        <v>12107</v>
      </c>
      <c r="X434">
        <v>3</v>
      </c>
      <c r="Y434" t="s">
        <v>12106</v>
      </c>
      <c r="Z434">
        <v>1.2E-2</v>
      </c>
      <c r="AA434">
        <v>3699</v>
      </c>
      <c r="AB434" t="s">
        <v>1398</v>
      </c>
      <c r="AC434">
        <v>5</v>
      </c>
      <c r="AD434" s="9">
        <f>Merged[[#This Row],[Average_Cost_for_two]]*Merged[[#This Row],[USD Rate]]</f>
        <v>20.400000000000002</v>
      </c>
    </row>
    <row r="435" spans="1:30" x14ac:dyDescent="0.3">
      <c r="A435">
        <v>305453</v>
      </c>
      <c r="B435" t="s">
        <v>1401</v>
      </c>
      <c r="C435">
        <v>1</v>
      </c>
      <c r="D435" t="s">
        <v>99</v>
      </c>
      <c r="E435" t="s">
        <v>174</v>
      </c>
      <c r="F435">
        <v>77.222821800000006</v>
      </c>
      <c r="G435">
        <v>28.632038399999999</v>
      </c>
      <c r="H435" t="s">
        <v>12069</v>
      </c>
      <c r="I435" t="s">
        <v>1402</v>
      </c>
      <c r="J435" t="s">
        <v>102</v>
      </c>
      <c r="K435" t="s">
        <v>103</v>
      </c>
      <c r="L435" t="s">
        <v>103</v>
      </c>
      <c r="M435" t="s">
        <v>23</v>
      </c>
      <c r="N435" t="s">
        <v>23</v>
      </c>
      <c r="O435">
        <v>3</v>
      </c>
      <c r="P435">
        <v>2003</v>
      </c>
      <c r="Q435">
        <v>1700</v>
      </c>
      <c r="R435">
        <v>3.9</v>
      </c>
      <c r="S435" s="1">
        <v>43222</v>
      </c>
      <c r="T435">
        <v>2018</v>
      </c>
      <c r="U435">
        <v>2</v>
      </c>
      <c r="V435" t="s">
        <v>12095</v>
      </c>
      <c r="W435" t="s">
        <v>12096</v>
      </c>
      <c r="X435">
        <v>1</v>
      </c>
      <c r="Y435" t="s">
        <v>12097</v>
      </c>
      <c r="Z435">
        <v>1.2E-2</v>
      </c>
      <c r="AA435">
        <v>3666</v>
      </c>
      <c r="AB435" t="s">
        <v>1401</v>
      </c>
      <c r="AC435">
        <v>3</v>
      </c>
      <c r="AD435" s="9">
        <f>Merged[[#This Row],[Average_Cost_for_two]]*Merged[[#This Row],[USD Rate]]</f>
        <v>20.400000000000002</v>
      </c>
    </row>
    <row r="436" spans="1:30" x14ac:dyDescent="0.3">
      <c r="A436">
        <v>312601</v>
      </c>
      <c r="B436" t="s">
        <v>1404</v>
      </c>
      <c r="C436">
        <v>1</v>
      </c>
      <c r="D436" t="s">
        <v>99</v>
      </c>
      <c r="E436" t="s">
        <v>174</v>
      </c>
      <c r="F436">
        <v>77.220710370000006</v>
      </c>
      <c r="G436">
        <v>28.634309980000001</v>
      </c>
      <c r="H436" t="s">
        <v>12069</v>
      </c>
      <c r="I436" t="s">
        <v>1405</v>
      </c>
      <c r="J436" t="s">
        <v>102</v>
      </c>
      <c r="K436" t="s">
        <v>23</v>
      </c>
      <c r="L436" t="s">
        <v>23</v>
      </c>
      <c r="M436" t="s">
        <v>23</v>
      </c>
      <c r="N436" t="s">
        <v>23</v>
      </c>
      <c r="O436">
        <v>3</v>
      </c>
      <c r="P436">
        <v>1158</v>
      </c>
      <c r="Q436">
        <v>1700</v>
      </c>
      <c r="R436">
        <v>3.8</v>
      </c>
      <c r="S436" s="1">
        <v>43026</v>
      </c>
      <c r="T436">
        <v>2017</v>
      </c>
      <c r="U436">
        <v>18</v>
      </c>
      <c r="V436" t="s">
        <v>12098</v>
      </c>
      <c r="W436" t="s">
        <v>12099</v>
      </c>
      <c r="X436">
        <v>3</v>
      </c>
      <c r="Y436" t="s">
        <v>12100</v>
      </c>
      <c r="Z436">
        <v>1.2E-2</v>
      </c>
      <c r="AA436">
        <v>3752</v>
      </c>
      <c r="AB436" t="s">
        <v>1404</v>
      </c>
      <c r="AC436">
        <v>3</v>
      </c>
      <c r="AD436" s="9">
        <f>Merged[[#This Row],[Average_Cost_for_two]]*Merged[[#This Row],[USD Rate]]</f>
        <v>20.400000000000002</v>
      </c>
    </row>
    <row r="437" spans="1:30" x14ac:dyDescent="0.3">
      <c r="A437">
        <v>5960</v>
      </c>
      <c r="B437" t="s">
        <v>1407</v>
      </c>
      <c r="C437">
        <v>1</v>
      </c>
      <c r="D437" t="s">
        <v>178</v>
      </c>
      <c r="E437" t="s">
        <v>627</v>
      </c>
      <c r="F437">
        <v>77.082213300000006</v>
      </c>
      <c r="G437">
        <v>28.467154099999998</v>
      </c>
      <c r="H437" t="s">
        <v>12069</v>
      </c>
      <c r="I437" t="s">
        <v>150</v>
      </c>
      <c r="J437" t="s">
        <v>102</v>
      </c>
      <c r="K437" t="s">
        <v>103</v>
      </c>
      <c r="L437" t="s">
        <v>23</v>
      </c>
      <c r="M437" t="s">
        <v>23</v>
      </c>
      <c r="N437" t="s">
        <v>23</v>
      </c>
      <c r="O437">
        <v>3</v>
      </c>
      <c r="P437">
        <v>294</v>
      </c>
      <c r="Q437">
        <v>1700</v>
      </c>
      <c r="R437">
        <v>3.4</v>
      </c>
      <c r="S437" s="1">
        <v>42244</v>
      </c>
      <c r="T437">
        <v>2015</v>
      </c>
      <c r="U437">
        <v>28</v>
      </c>
      <c r="V437" t="s">
        <v>12101</v>
      </c>
      <c r="W437" t="s">
        <v>12102</v>
      </c>
      <c r="X437">
        <v>5</v>
      </c>
      <c r="Y437" t="s">
        <v>12103</v>
      </c>
      <c r="Z437">
        <v>1.2E-2</v>
      </c>
      <c r="AA437">
        <v>72</v>
      </c>
      <c r="AB437" t="s">
        <v>1407</v>
      </c>
      <c r="AC437">
        <v>5</v>
      </c>
      <c r="AD437" s="9">
        <f>Merged[[#This Row],[Average_Cost_for_two]]*Merged[[#This Row],[USD Rate]]</f>
        <v>20.400000000000002</v>
      </c>
    </row>
    <row r="438" spans="1:30" x14ac:dyDescent="0.3">
      <c r="A438">
        <v>306132</v>
      </c>
      <c r="B438" t="s">
        <v>1409</v>
      </c>
      <c r="C438">
        <v>1</v>
      </c>
      <c r="D438" t="s">
        <v>178</v>
      </c>
      <c r="E438" t="s">
        <v>623</v>
      </c>
      <c r="F438">
        <v>77.088687899999996</v>
      </c>
      <c r="G438">
        <v>28.4952079</v>
      </c>
      <c r="H438" t="s">
        <v>12069</v>
      </c>
      <c r="I438" t="s">
        <v>1410</v>
      </c>
      <c r="J438" t="s">
        <v>102</v>
      </c>
      <c r="K438" t="s">
        <v>103</v>
      </c>
      <c r="L438" t="s">
        <v>103</v>
      </c>
      <c r="M438" t="s">
        <v>23</v>
      </c>
      <c r="N438" t="s">
        <v>23</v>
      </c>
      <c r="O438">
        <v>3</v>
      </c>
      <c r="P438">
        <v>706</v>
      </c>
      <c r="Q438">
        <v>1700</v>
      </c>
      <c r="R438">
        <v>3.8</v>
      </c>
      <c r="S438" s="1">
        <v>42553</v>
      </c>
      <c r="T438">
        <v>2016</v>
      </c>
      <c r="U438">
        <v>2</v>
      </c>
      <c r="V438" t="s">
        <v>12101</v>
      </c>
      <c r="W438" t="s">
        <v>12105</v>
      </c>
      <c r="X438">
        <v>1</v>
      </c>
      <c r="Y438" t="s">
        <v>12106</v>
      </c>
      <c r="Z438">
        <v>1.2E-2</v>
      </c>
      <c r="AA438">
        <v>3674</v>
      </c>
      <c r="AB438" t="s">
        <v>1409</v>
      </c>
      <c r="AC438">
        <v>6</v>
      </c>
      <c r="AD438" s="9">
        <f>Merged[[#This Row],[Average_Cost_for_two]]*Merged[[#This Row],[USD Rate]]</f>
        <v>20.400000000000002</v>
      </c>
    </row>
    <row r="439" spans="1:30" x14ac:dyDescent="0.3">
      <c r="A439">
        <v>18430557</v>
      </c>
      <c r="B439" t="s">
        <v>1412</v>
      </c>
      <c r="C439">
        <v>1</v>
      </c>
      <c r="D439" t="s">
        <v>178</v>
      </c>
      <c r="E439" t="s">
        <v>781</v>
      </c>
      <c r="F439">
        <v>77.101544599999997</v>
      </c>
      <c r="G439">
        <v>28.445116299999999</v>
      </c>
      <c r="H439" t="s">
        <v>12069</v>
      </c>
      <c r="I439" t="s">
        <v>379</v>
      </c>
      <c r="J439" t="s">
        <v>102</v>
      </c>
      <c r="K439" t="s">
        <v>103</v>
      </c>
      <c r="L439" t="s">
        <v>23</v>
      </c>
      <c r="M439" t="s">
        <v>23</v>
      </c>
      <c r="N439" t="s">
        <v>23</v>
      </c>
      <c r="O439">
        <v>3</v>
      </c>
      <c r="P439">
        <v>67</v>
      </c>
      <c r="Q439">
        <v>1700</v>
      </c>
      <c r="R439">
        <v>3.9</v>
      </c>
      <c r="S439" s="1">
        <v>42131</v>
      </c>
      <c r="T439">
        <v>2015</v>
      </c>
      <c r="U439">
        <v>7</v>
      </c>
      <c r="V439" t="s">
        <v>12095</v>
      </c>
      <c r="W439" t="s">
        <v>12096</v>
      </c>
      <c r="X439">
        <v>2</v>
      </c>
      <c r="Y439" t="s">
        <v>12097</v>
      </c>
      <c r="Z439">
        <v>1.2E-2</v>
      </c>
      <c r="AA439">
        <v>221167</v>
      </c>
      <c r="AB439" t="s">
        <v>1412</v>
      </c>
      <c r="AC439">
        <v>4</v>
      </c>
      <c r="AD439" s="9">
        <f>Merged[[#This Row],[Average_Cost_for_two]]*Merged[[#This Row],[USD Rate]]</f>
        <v>20.400000000000002</v>
      </c>
    </row>
    <row r="440" spans="1:30" x14ac:dyDescent="0.3">
      <c r="A440">
        <v>3600192</v>
      </c>
      <c r="B440" t="s">
        <v>1413</v>
      </c>
      <c r="C440">
        <v>1</v>
      </c>
      <c r="D440" t="s">
        <v>1414</v>
      </c>
      <c r="E440" t="s">
        <v>1415</v>
      </c>
      <c r="F440">
        <v>76.665169000000006</v>
      </c>
      <c r="G440">
        <v>12.297954000000001</v>
      </c>
      <c r="H440" t="s">
        <v>12069</v>
      </c>
      <c r="I440" t="s">
        <v>1416</v>
      </c>
      <c r="J440" t="s">
        <v>102</v>
      </c>
      <c r="K440" t="s">
        <v>23</v>
      </c>
      <c r="L440" t="s">
        <v>23</v>
      </c>
      <c r="M440" t="s">
        <v>23</v>
      </c>
      <c r="N440" t="s">
        <v>23</v>
      </c>
      <c r="O440">
        <v>4</v>
      </c>
      <c r="P440">
        <v>162</v>
      </c>
      <c r="Q440">
        <v>1700</v>
      </c>
      <c r="R440">
        <v>3.8</v>
      </c>
      <c r="S440" s="1">
        <v>41542</v>
      </c>
      <c r="T440">
        <v>2013</v>
      </c>
      <c r="U440">
        <v>25</v>
      </c>
      <c r="V440" t="s">
        <v>12101</v>
      </c>
      <c r="W440" t="s">
        <v>12108</v>
      </c>
      <c r="X440">
        <v>4</v>
      </c>
      <c r="Y440" t="s">
        <v>12103</v>
      </c>
      <c r="Z440">
        <v>1.2E-2</v>
      </c>
      <c r="AA440">
        <v>43203</v>
      </c>
      <c r="AB440" t="s">
        <v>1413</v>
      </c>
      <c r="AC440">
        <v>3</v>
      </c>
      <c r="AD440" s="9">
        <f>Merged[[#This Row],[Average_Cost_for_two]]*Merged[[#This Row],[USD Rate]]</f>
        <v>20.400000000000002</v>
      </c>
    </row>
    <row r="441" spans="1:30" x14ac:dyDescent="0.3">
      <c r="A441">
        <v>2800052</v>
      </c>
      <c r="B441" t="s">
        <v>1418</v>
      </c>
      <c r="C441">
        <v>1</v>
      </c>
      <c r="D441" t="s">
        <v>1419</v>
      </c>
      <c r="E441" t="s">
        <v>1420</v>
      </c>
      <c r="F441">
        <v>83.315934999999996</v>
      </c>
      <c r="G441">
        <v>17.71069</v>
      </c>
      <c r="H441" t="s">
        <v>12069</v>
      </c>
      <c r="I441" t="s">
        <v>618</v>
      </c>
      <c r="J441" t="s">
        <v>102</v>
      </c>
      <c r="K441" t="s">
        <v>23</v>
      </c>
      <c r="L441" t="s">
        <v>23</v>
      </c>
      <c r="M441" t="s">
        <v>23</v>
      </c>
      <c r="N441" t="s">
        <v>23</v>
      </c>
      <c r="O441">
        <v>4</v>
      </c>
      <c r="P441">
        <v>125</v>
      </c>
      <c r="Q441">
        <v>1700</v>
      </c>
      <c r="R441">
        <v>4.0999999999999996</v>
      </c>
      <c r="S441" s="1">
        <v>41648</v>
      </c>
      <c r="T441">
        <v>2014</v>
      </c>
      <c r="U441">
        <v>9</v>
      </c>
      <c r="V441" t="s">
        <v>12110</v>
      </c>
      <c r="W441" t="s">
        <v>12113</v>
      </c>
      <c r="X441">
        <v>2</v>
      </c>
      <c r="Y441" t="s">
        <v>12106</v>
      </c>
      <c r="Z441">
        <v>1.2E-2</v>
      </c>
      <c r="AA441">
        <v>33601</v>
      </c>
      <c r="AB441" t="s">
        <v>1418</v>
      </c>
      <c r="AC441">
        <v>4</v>
      </c>
      <c r="AD441" s="9">
        <f>Merged[[#This Row],[Average_Cost_for_two]]*Merged[[#This Row],[USD Rate]]</f>
        <v>20.400000000000002</v>
      </c>
    </row>
    <row r="442" spans="1:30" x14ac:dyDescent="0.3">
      <c r="A442">
        <v>304832</v>
      </c>
      <c r="B442" t="s">
        <v>1422</v>
      </c>
      <c r="C442">
        <v>1</v>
      </c>
      <c r="D442" t="s">
        <v>178</v>
      </c>
      <c r="E442" t="s">
        <v>1423</v>
      </c>
      <c r="F442">
        <v>77.083537500000006</v>
      </c>
      <c r="G442">
        <v>28.468368269999999</v>
      </c>
      <c r="H442" t="s">
        <v>12069</v>
      </c>
      <c r="I442" t="s">
        <v>1424</v>
      </c>
      <c r="J442" t="s">
        <v>102</v>
      </c>
      <c r="K442" t="s">
        <v>23</v>
      </c>
      <c r="L442" t="s">
        <v>23</v>
      </c>
      <c r="M442" t="s">
        <v>23</v>
      </c>
      <c r="N442" t="s">
        <v>23</v>
      </c>
      <c r="O442">
        <v>3</v>
      </c>
      <c r="P442">
        <v>231</v>
      </c>
      <c r="Q442">
        <v>1700</v>
      </c>
      <c r="R442">
        <v>3.9</v>
      </c>
      <c r="S442" s="1">
        <v>40277</v>
      </c>
      <c r="T442">
        <v>2010</v>
      </c>
      <c r="U442">
        <v>9</v>
      </c>
      <c r="V442" t="s">
        <v>12095</v>
      </c>
      <c r="W442" t="s">
        <v>12109</v>
      </c>
      <c r="X442">
        <v>2</v>
      </c>
      <c r="Y442" t="s">
        <v>12106</v>
      </c>
      <c r="Z442">
        <v>1.2E-2</v>
      </c>
      <c r="AA442">
        <v>3658</v>
      </c>
      <c r="AB442" t="s">
        <v>1422</v>
      </c>
      <c r="AC442">
        <v>5</v>
      </c>
      <c r="AD442" s="9">
        <f>Merged[[#This Row],[Average_Cost_for_two]]*Merged[[#This Row],[USD Rate]]</f>
        <v>20.400000000000002</v>
      </c>
    </row>
    <row r="443" spans="1:30" x14ac:dyDescent="0.3">
      <c r="A443">
        <v>18336176</v>
      </c>
      <c r="B443" t="s">
        <v>1428</v>
      </c>
      <c r="C443">
        <v>1</v>
      </c>
      <c r="D443" t="s">
        <v>178</v>
      </c>
      <c r="E443" t="s">
        <v>623</v>
      </c>
      <c r="F443">
        <v>77.088777800000003</v>
      </c>
      <c r="G443">
        <v>28.4949476</v>
      </c>
      <c r="H443" t="s">
        <v>12069</v>
      </c>
      <c r="I443" t="s">
        <v>689</v>
      </c>
      <c r="J443" t="s">
        <v>102</v>
      </c>
      <c r="K443" t="s">
        <v>103</v>
      </c>
      <c r="L443" t="s">
        <v>23</v>
      </c>
      <c r="M443" t="s">
        <v>23</v>
      </c>
      <c r="N443" t="s">
        <v>23</v>
      </c>
      <c r="O443">
        <v>3</v>
      </c>
      <c r="P443">
        <v>173</v>
      </c>
      <c r="Q443">
        <v>1700</v>
      </c>
      <c r="R443">
        <v>3.7</v>
      </c>
      <c r="S443" s="1">
        <v>41228</v>
      </c>
      <c r="T443">
        <v>2012</v>
      </c>
      <c r="U443">
        <v>15</v>
      </c>
      <c r="V443" t="s">
        <v>12098</v>
      </c>
      <c r="W443" t="s">
        <v>12104</v>
      </c>
      <c r="X443">
        <v>3</v>
      </c>
      <c r="Y443" t="s">
        <v>12100</v>
      </c>
      <c r="Z443">
        <v>1.2E-2</v>
      </c>
      <c r="AA443">
        <v>220035</v>
      </c>
      <c r="AB443" t="s">
        <v>1428</v>
      </c>
      <c r="AC443">
        <v>4</v>
      </c>
      <c r="AD443" s="9">
        <f>Merged[[#This Row],[Average_Cost_for_two]]*Merged[[#This Row],[USD Rate]]</f>
        <v>20.400000000000002</v>
      </c>
    </row>
    <row r="444" spans="1:30" x14ac:dyDescent="0.3">
      <c r="A444">
        <v>4627</v>
      </c>
      <c r="B444" t="s">
        <v>1430</v>
      </c>
      <c r="C444">
        <v>1</v>
      </c>
      <c r="D444" t="s">
        <v>336</v>
      </c>
      <c r="E444" t="s">
        <v>787</v>
      </c>
      <c r="F444">
        <v>77.325544840000006</v>
      </c>
      <c r="G444">
        <v>28.57102038</v>
      </c>
      <c r="H444" t="s">
        <v>12069</v>
      </c>
      <c r="I444" t="s">
        <v>478</v>
      </c>
      <c r="J444" t="s">
        <v>102</v>
      </c>
      <c r="K444" t="s">
        <v>103</v>
      </c>
      <c r="L444" t="s">
        <v>23</v>
      </c>
      <c r="M444" t="s">
        <v>23</v>
      </c>
      <c r="N444" t="s">
        <v>23</v>
      </c>
      <c r="O444">
        <v>3</v>
      </c>
      <c r="P444">
        <v>61</v>
      </c>
      <c r="Q444">
        <v>1700</v>
      </c>
      <c r="R444">
        <v>3.3</v>
      </c>
      <c r="S444" s="1">
        <v>43413</v>
      </c>
      <c r="T444">
        <v>2018</v>
      </c>
      <c r="U444">
        <v>9</v>
      </c>
      <c r="V444" t="s">
        <v>12098</v>
      </c>
      <c r="W444" t="s">
        <v>12104</v>
      </c>
      <c r="X444">
        <v>2</v>
      </c>
      <c r="Y444" t="s">
        <v>12100</v>
      </c>
      <c r="Z444">
        <v>1.2E-2</v>
      </c>
      <c r="AA444">
        <v>56</v>
      </c>
      <c r="AB444" t="s">
        <v>1430</v>
      </c>
      <c r="AC444">
        <v>5</v>
      </c>
      <c r="AD444" s="9">
        <f>Merged[[#This Row],[Average_Cost_for_two]]*Merged[[#This Row],[USD Rate]]</f>
        <v>20.400000000000002</v>
      </c>
    </row>
    <row r="445" spans="1:30" x14ac:dyDescent="0.3">
      <c r="A445">
        <v>312482</v>
      </c>
      <c r="B445" t="s">
        <v>1435</v>
      </c>
      <c r="C445">
        <v>1</v>
      </c>
      <c r="D445" t="s">
        <v>99</v>
      </c>
      <c r="E445" t="s">
        <v>761</v>
      </c>
      <c r="F445">
        <v>77.119089500000001</v>
      </c>
      <c r="G445">
        <v>28.64799</v>
      </c>
      <c r="H445" t="s">
        <v>12069</v>
      </c>
      <c r="I445" t="s">
        <v>756</v>
      </c>
      <c r="J445" t="s">
        <v>102</v>
      </c>
      <c r="K445" t="s">
        <v>103</v>
      </c>
      <c r="L445" t="s">
        <v>103</v>
      </c>
      <c r="M445" t="s">
        <v>23</v>
      </c>
      <c r="N445" t="s">
        <v>23</v>
      </c>
      <c r="O445">
        <v>3</v>
      </c>
      <c r="P445">
        <v>316</v>
      </c>
      <c r="Q445">
        <v>1650</v>
      </c>
      <c r="R445">
        <v>3.8</v>
      </c>
      <c r="S445" s="1">
        <v>42937</v>
      </c>
      <c r="T445">
        <v>2017</v>
      </c>
      <c r="U445">
        <v>21</v>
      </c>
      <c r="V445" t="s">
        <v>12101</v>
      </c>
      <c r="W445" t="s">
        <v>12105</v>
      </c>
      <c r="X445">
        <v>4</v>
      </c>
      <c r="Y445" t="s">
        <v>12106</v>
      </c>
      <c r="Z445">
        <v>1.2E-2</v>
      </c>
      <c r="AA445">
        <v>3750</v>
      </c>
      <c r="AB445" t="s">
        <v>1435</v>
      </c>
      <c r="AC445">
        <v>5</v>
      </c>
      <c r="AD445" s="9">
        <f>Merged[[#This Row],[Average_Cost_for_two]]*Merged[[#This Row],[USD Rate]]</f>
        <v>19.8</v>
      </c>
    </row>
    <row r="446" spans="1:30" x14ac:dyDescent="0.3">
      <c r="A446">
        <v>3238</v>
      </c>
      <c r="B446" t="s">
        <v>1437</v>
      </c>
      <c r="C446">
        <v>1</v>
      </c>
      <c r="D446" t="s">
        <v>99</v>
      </c>
      <c r="E446" t="s">
        <v>404</v>
      </c>
      <c r="F446">
        <v>77.186013700000004</v>
      </c>
      <c r="G446">
        <v>28.602146699999999</v>
      </c>
      <c r="H446" t="s">
        <v>12069</v>
      </c>
      <c r="I446" t="s">
        <v>248</v>
      </c>
      <c r="J446" t="s">
        <v>102</v>
      </c>
      <c r="K446" t="s">
        <v>103</v>
      </c>
      <c r="L446" t="s">
        <v>23</v>
      </c>
      <c r="M446" t="s">
        <v>23</v>
      </c>
      <c r="N446" t="s">
        <v>23</v>
      </c>
      <c r="O446">
        <v>3</v>
      </c>
      <c r="P446">
        <v>10</v>
      </c>
      <c r="Q446">
        <v>1650</v>
      </c>
      <c r="R446">
        <v>2.9</v>
      </c>
      <c r="S446" s="1">
        <v>40979</v>
      </c>
      <c r="T446">
        <v>2012</v>
      </c>
      <c r="U446">
        <v>11</v>
      </c>
      <c r="V446" t="s">
        <v>12110</v>
      </c>
      <c r="W446" t="s">
        <v>12111</v>
      </c>
      <c r="X446">
        <v>3</v>
      </c>
      <c r="Y446" t="s">
        <v>12106</v>
      </c>
      <c r="Z446">
        <v>1.2E-2</v>
      </c>
      <c r="AA446">
        <v>39</v>
      </c>
      <c r="AB446" t="s">
        <v>1437</v>
      </c>
      <c r="AC446">
        <v>0</v>
      </c>
      <c r="AD446" s="9">
        <f>Merged[[#This Row],[Average_Cost_for_two]]*Merged[[#This Row],[USD Rate]]</f>
        <v>19.8</v>
      </c>
    </row>
    <row r="447" spans="1:30" x14ac:dyDescent="0.3">
      <c r="A447">
        <v>312567</v>
      </c>
      <c r="B447" t="s">
        <v>1439</v>
      </c>
      <c r="C447">
        <v>1</v>
      </c>
      <c r="D447" t="s">
        <v>99</v>
      </c>
      <c r="E447" t="s">
        <v>905</v>
      </c>
      <c r="F447">
        <v>77.230366599999996</v>
      </c>
      <c r="G447">
        <v>28.5732529</v>
      </c>
      <c r="H447" t="s">
        <v>12069</v>
      </c>
      <c r="I447" t="s">
        <v>1440</v>
      </c>
      <c r="J447" t="s">
        <v>102</v>
      </c>
      <c r="K447" t="s">
        <v>103</v>
      </c>
      <c r="L447" t="s">
        <v>103</v>
      </c>
      <c r="M447" t="s">
        <v>23</v>
      </c>
      <c r="N447" t="s">
        <v>23</v>
      </c>
      <c r="O447">
        <v>3</v>
      </c>
      <c r="P447">
        <v>460</v>
      </c>
      <c r="Q447">
        <v>1650</v>
      </c>
      <c r="R447">
        <v>4</v>
      </c>
      <c r="S447" s="1">
        <v>42085</v>
      </c>
      <c r="T447">
        <v>2015</v>
      </c>
      <c r="U447">
        <v>22</v>
      </c>
      <c r="V447" t="s">
        <v>12110</v>
      </c>
      <c r="W447" t="s">
        <v>12111</v>
      </c>
      <c r="X447">
        <v>4</v>
      </c>
      <c r="Y447" t="s">
        <v>12106</v>
      </c>
      <c r="Z447">
        <v>1.2E-2</v>
      </c>
      <c r="AA447">
        <v>3751</v>
      </c>
      <c r="AB447" t="s">
        <v>1439</v>
      </c>
      <c r="AC447">
        <v>0</v>
      </c>
      <c r="AD447" s="9">
        <f>Merged[[#This Row],[Average_Cost_for_two]]*Merged[[#This Row],[USD Rate]]</f>
        <v>19.8</v>
      </c>
    </row>
    <row r="448" spans="1:30" x14ac:dyDescent="0.3">
      <c r="A448">
        <v>300656</v>
      </c>
      <c r="B448" t="s">
        <v>1442</v>
      </c>
      <c r="C448">
        <v>1</v>
      </c>
      <c r="D448" t="s">
        <v>99</v>
      </c>
      <c r="E448" t="s">
        <v>578</v>
      </c>
      <c r="F448">
        <v>77.226998399999999</v>
      </c>
      <c r="G448">
        <v>28.600043500000002</v>
      </c>
      <c r="H448" t="s">
        <v>12069</v>
      </c>
      <c r="I448" t="s">
        <v>1443</v>
      </c>
      <c r="J448" t="s">
        <v>102</v>
      </c>
      <c r="K448" t="s">
        <v>103</v>
      </c>
      <c r="L448" t="s">
        <v>23</v>
      </c>
      <c r="M448" t="s">
        <v>23</v>
      </c>
      <c r="N448" t="s">
        <v>23</v>
      </c>
      <c r="O448">
        <v>3</v>
      </c>
      <c r="P448">
        <v>1093</v>
      </c>
      <c r="Q448">
        <v>1650</v>
      </c>
      <c r="R448">
        <v>4</v>
      </c>
      <c r="S448" s="1">
        <v>42772</v>
      </c>
      <c r="T448">
        <v>2017</v>
      </c>
      <c r="U448">
        <v>6</v>
      </c>
      <c r="V448" t="s">
        <v>12110</v>
      </c>
      <c r="W448" t="s">
        <v>12112</v>
      </c>
      <c r="X448">
        <v>2</v>
      </c>
      <c r="Y448" t="s">
        <v>12100</v>
      </c>
      <c r="Z448">
        <v>1.2E-2</v>
      </c>
      <c r="AA448">
        <v>3608</v>
      </c>
      <c r="AB448" t="s">
        <v>1442</v>
      </c>
      <c r="AC448">
        <v>1</v>
      </c>
      <c r="AD448" s="9">
        <f>Merged[[#This Row],[Average_Cost_for_two]]*Merged[[#This Row],[USD Rate]]</f>
        <v>19.8</v>
      </c>
    </row>
    <row r="449" spans="1:30" x14ac:dyDescent="0.3">
      <c r="A449">
        <v>307620</v>
      </c>
      <c r="B449" t="s">
        <v>1445</v>
      </c>
      <c r="C449">
        <v>1</v>
      </c>
      <c r="D449" t="s">
        <v>99</v>
      </c>
      <c r="E449" t="s">
        <v>1213</v>
      </c>
      <c r="F449">
        <v>77.1502689</v>
      </c>
      <c r="G449">
        <v>28.6907955</v>
      </c>
      <c r="H449" t="s">
        <v>12069</v>
      </c>
      <c r="I449" t="s">
        <v>1446</v>
      </c>
      <c r="J449" t="s">
        <v>102</v>
      </c>
      <c r="K449" t="s">
        <v>23</v>
      </c>
      <c r="L449" t="s">
        <v>23</v>
      </c>
      <c r="M449" t="s">
        <v>23</v>
      </c>
      <c r="N449" t="s">
        <v>23</v>
      </c>
      <c r="O449">
        <v>3</v>
      </c>
      <c r="P449">
        <v>537</v>
      </c>
      <c r="Q449">
        <v>1650</v>
      </c>
      <c r="R449">
        <v>4</v>
      </c>
      <c r="S449" s="1">
        <v>41651</v>
      </c>
      <c r="T449">
        <v>2014</v>
      </c>
      <c r="U449">
        <v>12</v>
      </c>
      <c r="V449" t="s">
        <v>12110</v>
      </c>
      <c r="W449" t="s">
        <v>12113</v>
      </c>
      <c r="X449">
        <v>3</v>
      </c>
      <c r="Y449" t="s">
        <v>12106</v>
      </c>
      <c r="Z449">
        <v>1.2E-2</v>
      </c>
      <c r="AA449">
        <v>3692</v>
      </c>
      <c r="AB449" t="s">
        <v>1445</v>
      </c>
      <c r="AC449">
        <v>0</v>
      </c>
      <c r="AD449" s="9">
        <f>Merged[[#This Row],[Average_Cost_for_two]]*Merged[[#This Row],[USD Rate]]</f>
        <v>19.8</v>
      </c>
    </row>
    <row r="450" spans="1:30" x14ac:dyDescent="0.3">
      <c r="A450">
        <v>18413250</v>
      </c>
      <c r="B450" t="s">
        <v>1448</v>
      </c>
      <c r="C450">
        <v>1</v>
      </c>
      <c r="D450" t="s">
        <v>99</v>
      </c>
      <c r="E450" t="s">
        <v>375</v>
      </c>
      <c r="F450">
        <v>77.241847199999995</v>
      </c>
      <c r="G450">
        <v>28.5332835</v>
      </c>
      <c r="H450" t="s">
        <v>12069</v>
      </c>
      <c r="I450" t="s">
        <v>689</v>
      </c>
      <c r="J450" t="s">
        <v>102</v>
      </c>
      <c r="K450" t="s">
        <v>103</v>
      </c>
      <c r="L450" t="s">
        <v>23</v>
      </c>
      <c r="M450" t="s">
        <v>23</v>
      </c>
      <c r="N450" t="s">
        <v>23</v>
      </c>
      <c r="O450">
        <v>3</v>
      </c>
      <c r="P450">
        <v>42</v>
      </c>
      <c r="Q450">
        <v>1650</v>
      </c>
      <c r="R450">
        <v>3.8</v>
      </c>
      <c r="S450" s="1">
        <v>43022</v>
      </c>
      <c r="T450">
        <v>2017</v>
      </c>
      <c r="U450">
        <v>14</v>
      </c>
      <c r="V450" t="s">
        <v>12098</v>
      </c>
      <c r="W450" t="s">
        <v>12099</v>
      </c>
      <c r="X450">
        <v>2</v>
      </c>
      <c r="Y450" t="s">
        <v>12100</v>
      </c>
      <c r="Z450">
        <v>1.2E-2</v>
      </c>
      <c r="AA450">
        <v>220959</v>
      </c>
      <c r="AB450" t="s">
        <v>1448</v>
      </c>
      <c r="AC450">
        <v>6</v>
      </c>
      <c r="AD450" s="9">
        <f>Merged[[#This Row],[Average_Cost_for_two]]*Merged[[#This Row],[USD Rate]]</f>
        <v>19.8</v>
      </c>
    </row>
    <row r="451" spans="1:30" x14ac:dyDescent="0.3">
      <c r="A451">
        <v>101834</v>
      </c>
      <c r="B451" t="s">
        <v>1450</v>
      </c>
      <c r="C451">
        <v>1</v>
      </c>
      <c r="D451" t="s">
        <v>667</v>
      </c>
      <c r="E451" t="s">
        <v>1451</v>
      </c>
      <c r="F451">
        <v>75.805703500000007</v>
      </c>
      <c r="G451">
        <v>26.914142399999999</v>
      </c>
      <c r="H451" t="s">
        <v>12069</v>
      </c>
      <c r="I451" t="s">
        <v>1452</v>
      </c>
      <c r="J451" t="s">
        <v>102</v>
      </c>
      <c r="K451" t="s">
        <v>23</v>
      </c>
      <c r="L451" t="s">
        <v>23</v>
      </c>
      <c r="M451" t="s">
        <v>23</v>
      </c>
      <c r="N451" t="s">
        <v>23</v>
      </c>
      <c r="O451">
        <v>3</v>
      </c>
      <c r="P451">
        <v>676</v>
      </c>
      <c r="Q451">
        <v>1650</v>
      </c>
      <c r="R451">
        <v>3.9</v>
      </c>
      <c r="S451" s="1">
        <v>42364</v>
      </c>
      <c r="T451">
        <v>2015</v>
      </c>
      <c r="U451">
        <v>26</v>
      </c>
      <c r="V451" t="s">
        <v>12098</v>
      </c>
      <c r="W451" t="s">
        <v>12112</v>
      </c>
      <c r="X451">
        <v>4</v>
      </c>
      <c r="Y451" t="s">
        <v>12100</v>
      </c>
      <c r="Z451">
        <v>1.2E-2</v>
      </c>
      <c r="AA451">
        <v>1223</v>
      </c>
      <c r="AB451" t="s">
        <v>1450</v>
      </c>
      <c r="AC451">
        <v>6</v>
      </c>
      <c r="AD451" s="9">
        <f>Merged[[#This Row],[Average_Cost_for_two]]*Merged[[#This Row],[USD Rate]]</f>
        <v>19.8</v>
      </c>
    </row>
    <row r="452" spans="1:30" x14ac:dyDescent="0.3">
      <c r="A452">
        <v>301001</v>
      </c>
      <c r="B452" t="s">
        <v>1454</v>
      </c>
      <c r="C452">
        <v>1</v>
      </c>
      <c r="D452" t="s">
        <v>99</v>
      </c>
      <c r="E452" t="s">
        <v>688</v>
      </c>
      <c r="F452">
        <v>77.194477800000001</v>
      </c>
      <c r="G452">
        <v>28.554283900000001</v>
      </c>
      <c r="H452" t="s">
        <v>12069</v>
      </c>
      <c r="I452" t="s">
        <v>431</v>
      </c>
      <c r="J452" t="s">
        <v>102</v>
      </c>
      <c r="K452" t="s">
        <v>103</v>
      </c>
      <c r="L452" t="s">
        <v>23</v>
      </c>
      <c r="M452" t="s">
        <v>23</v>
      </c>
      <c r="N452" t="s">
        <v>23</v>
      </c>
      <c r="O452">
        <v>3</v>
      </c>
      <c r="P452">
        <v>704</v>
      </c>
      <c r="Q452">
        <v>1600</v>
      </c>
      <c r="R452">
        <v>3.3</v>
      </c>
      <c r="S452" s="1">
        <v>41899</v>
      </c>
      <c r="T452">
        <v>2014</v>
      </c>
      <c r="U452">
        <v>17</v>
      </c>
      <c r="V452" t="s">
        <v>12101</v>
      </c>
      <c r="W452" t="s">
        <v>12108</v>
      </c>
      <c r="X452">
        <v>3</v>
      </c>
      <c r="Y452" t="s">
        <v>12103</v>
      </c>
      <c r="Z452">
        <v>1.2E-2</v>
      </c>
      <c r="AA452">
        <v>3613</v>
      </c>
      <c r="AB452" t="s">
        <v>1454</v>
      </c>
      <c r="AC452">
        <v>3</v>
      </c>
      <c r="AD452" s="9">
        <f>Merged[[#This Row],[Average_Cost_for_two]]*Merged[[#This Row],[USD Rate]]</f>
        <v>19.2</v>
      </c>
    </row>
    <row r="453" spans="1:30" x14ac:dyDescent="0.3">
      <c r="A453">
        <v>2632</v>
      </c>
      <c r="B453" t="s">
        <v>1456</v>
      </c>
      <c r="C453">
        <v>1</v>
      </c>
      <c r="D453" t="s">
        <v>99</v>
      </c>
      <c r="E453" t="s">
        <v>578</v>
      </c>
      <c r="F453">
        <v>77.227537299999995</v>
      </c>
      <c r="G453">
        <v>28.600542900000001</v>
      </c>
      <c r="H453" t="s">
        <v>12069</v>
      </c>
      <c r="I453" t="s">
        <v>1457</v>
      </c>
      <c r="J453" t="s">
        <v>102</v>
      </c>
      <c r="K453" t="s">
        <v>103</v>
      </c>
      <c r="L453" t="s">
        <v>103</v>
      </c>
      <c r="M453" t="s">
        <v>23</v>
      </c>
      <c r="N453" t="s">
        <v>23</v>
      </c>
      <c r="O453">
        <v>3</v>
      </c>
      <c r="P453">
        <v>1330</v>
      </c>
      <c r="Q453">
        <v>1600</v>
      </c>
      <c r="R453">
        <v>4.0999999999999996</v>
      </c>
      <c r="S453" s="1">
        <v>41527</v>
      </c>
      <c r="T453">
        <v>2013</v>
      </c>
      <c r="U453">
        <v>10</v>
      </c>
      <c r="V453" t="s">
        <v>12101</v>
      </c>
      <c r="W453" t="s">
        <v>12108</v>
      </c>
      <c r="X453">
        <v>2</v>
      </c>
      <c r="Y453" t="s">
        <v>12103</v>
      </c>
      <c r="Z453">
        <v>1.2E-2</v>
      </c>
      <c r="AA453">
        <v>32</v>
      </c>
      <c r="AB453" t="s">
        <v>1456</v>
      </c>
      <c r="AC453">
        <v>2</v>
      </c>
      <c r="AD453" s="9">
        <f>Merged[[#This Row],[Average_Cost_for_two]]*Merged[[#This Row],[USD Rate]]</f>
        <v>19.2</v>
      </c>
    </row>
    <row r="454" spans="1:30" x14ac:dyDescent="0.3">
      <c r="A454">
        <v>3568</v>
      </c>
      <c r="B454" t="s">
        <v>1459</v>
      </c>
      <c r="C454">
        <v>1</v>
      </c>
      <c r="D454" t="s">
        <v>99</v>
      </c>
      <c r="E454" t="s">
        <v>905</v>
      </c>
      <c r="F454">
        <v>77.230411500000002</v>
      </c>
      <c r="G454">
        <v>28.5731228</v>
      </c>
      <c r="H454" t="s">
        <v>12069</v>
      </c>
      <c r="I454" t="s">
        <v>211</v>
      </c>
      <c r="J454" t="s">
        <v>102</v>
      </c>
      <c r="K454" t="s">
        <v>23</v>
      </c>
      <c r="L454" t="s">
        <v>23</v>
      </c>
      <c r="M454" t="s">
        <v>23</v>
      </c>
      <c r="N454" t="s">
        <v>23</v>
      </c>
      <c r="O454">
        <v>3</v>
      </c>
      <c r="P454">
        <v>496</v>
      </c>
      <c r="Q454">
        <v>1600</v>
      </c>
      <c r="R454">
        <v>3</v>
      </c>
      <c r="S454" s="1">
        <v>40364</v>
      </c>
      <c r="T454">
        <v>2010</v>
      </c>
      <c r="U454">
        <v>5</v>
      </c>
      <c r="V454" t="s">
        <v>12101</v>
      </c>
      <c r="W454" t="s">
        <v>12105</v>
      </c>
      <c r="X454">
        <v>2</v>
      </c>
      <c r="Y454" t="s">
        <v>12106</v>
      </c>
      <c r="Z454">
        <v>1.2E-2</v>
      </c>
      <c r="AA454">
        <v>43</v>
      </c>
      <c r="AB454" t="s">
        <v>1459</v>
      </c>
      <c r="AC454">
        <v>1</v>
      </c>
      <c r="AD454" s="9">
        <f>Merged[[#This Row],[Average_Cost_for_two]]*Merged[[#This Row],[USD Rate]]</f>
        <v>19.2</v>
      </c>
    </row>
    <row r="455" spans="1:30" x14ac:dyDescent="0.3">
      <c r="A455">
        <v>301131</v>
      </c>
      <c r="B455" t="s">
        <v>1461</v>
      </c>
      <c r="C455">
        <v>1</v>
      </c>
      <c r="D455" t="s">
        <v>99</v>
      </c>
      <c r="E455" t="s">
        <v>688</v>
      </c>
      <c r="F455">
        <v>77.194057999999998</v>
      </c>
      <c r="G455">
        <v>28.554085799999999</v>
      </c>
      <c r="H455" t="s">
        <v>12069</v>
      </c>
      <c r="I455" t="s">
        <v>1462</v>
      </c>
      <c r="J455" t="s">
        <v>102</v>
      </c>
      <c r="K455" t="s">
        <v>103</v>
      </c>
      <c r="L455" t="s">
        <v>103</v>
      </c>
      <c r="M455" t="s">
        <v>23</v>
      </c>
      <c r="N455" t="s">
        <v>23</v>
      </c>
      <c r="O455">
        <v>3</v>
      </c>
      <c r="P455">
        <v>1845</v>
      </c>
      <c r="Q455">
        <v>1600</v>
      </c>
      <c r="R455">
        <v>3.8</v>
      </c>
      <c r="S455" s="1">
        <v>42213</v>
      </c>
      <c r="T455">
        <v>2015</v>
      </c>
      <c r="U455">
        <v>28</v>
      </c>
      <c r="V455" t="s">
        <v>12101</v>
      </c>
      <c r="W455" t="s">
        <v>12105</v>
      </c>
      <c r="X455">
        <v>5</v>
      </c>
      <c r="Y455" t="s">
        <v>12106</v>
      </c>
      <c r="Z455">
        <v>1.2E-2</v>
      </c>
      <c r="AA455">
        <v>3614</v>
      </c>
      <c r="AB455" t="s">
        <v>1461</v>
      </c>
      <c r="AC455">
        <v>2</v>
      </c>
      <c r="AD455" s="9">
        <f>Merged[[#This Row],[Average_Cost_for_two]]*Merged[[#This Row],[USD Rate]]</f>
        <v>19.2</v>
      </c>
    </row>
    <row r="456" spans="1:30" x14ac:dyDescent="0.3">
      <c r="A456">
        <v>310395</v>
      </c>
      <c r="B456" t="s">
        <v>1464</v>
      </c>
      <c r="C456">
        <v>1</v>
      </c>
      <c r="D456" t="s">
        <v>99</v>
      </c>
      <c r="E456" t="s">
        <v>761</v>
      </c>
      <c r="F456">
        <v>77.119971300000003</v>
      </c>
      <c r="G456">
        <v>28.647611699999999</v>
      </c>
      <c r="H456" t="s">
        <v>12069</v>
      </c>
      <c r="I456" t="s">
        <v>1465</v>
      </c>
      <c r="J456" t="s">
        <v>102</v>
      </c>
      <c r="K456" t="s">
        <v>103</v>
      </c>
      <c r="L456" t="s">
        <v>103</v>
      </c>
      <c r="M456" t="s">
        <v>23</v>
      </c>
      <c r="N456" t="s">
        <v>23</v>
      </c>
      <c r="O456">
        <v>3</v>
      </c>
      <c r="P456">
        <v>742</v>
      </c>
      <c r="Q456">
        <v>1600</v>
      </c>
      <c r="R456">
        <v>3.6</v>
      </c>
      <c r="S456" s="1">
        <v>41826</v>
      </c>
      <c r="T456">
        <v>2014</v>
      </c>
      <c r="U456">
        <v>6</v>
      </c>
      <c r="V456" t="s">
        <v>12101</v>
      </c>
      <c r="W456" t="s">
        <v>12105</v>
      </c>
      <c r="X456">
        <v>2</v>
      </c>
      <c r="Y456" t="s">
        <v>12106</v>
      </c>
      <c r="Z456">
        <v>1.2E-2</v>
      </c>
      <c r="AA456">
        <v>3725</v>
      </c>
      <c r="AB456" t="s">
        <v>1464</v>
      </c>
      <c r="AC456">
        <v>0</v>
      </c>
      <c r="AD456" s="9">
        <f>Merged[[#This Row],[Average_Cost_for_two]]*Merged[[#This Row],[USD Rate]]</f>
        <v>19.2</v>
      </c>
    </row>
    <row r="457" spans="1:30" x14ac:dyDescent="0.3">
      <c r="A457">
        <v>4919</v>
      </c>
      <c r="B457" t="s">
        <v>1467</v>
      </c>
      <c r="C457">
        <v>1</v>
      </c>
      <c r="D457" t="s">
        <v>99</v>
      </c>
      <c r="E457" t="s">
        <v>1468</v>
      </c>
      <c r="F457">
        <v>77.15665989</v>
      </c>
      <c r="G457">
        <v>28.54283324</v>
      </c>
      <c r="H457" t="s">
        <v>12069</v>
      </c>
      <c r="I457" t="s">
        <v>924</v>
      </c>
      <c r="J457" t="s">
        <v>102</v>
      </c>
      <c r="K457" t="s">
        <v>23</v>
      </c>
      <c r="L457" t="s">
        <v>23</v>
      </c>
      <c r="M457" t="s">
        <v>23</v>
      </c>
      <c r="N457" t="s">
        <v>23</v>
      </c>
      <c r="O457">
        <v>3</v>
      </c>
      <c r="P457">
        <v>83</v>
      </c>
      <c r="Q457">
        <v>1600</v>
      </c>
      <c r="R457">
        <v>3.5</v>
      </c>
      <c r="S457" s="1">
        <v>41804</v>
      </c>
      <c r="T457">
        <v>2014</v>
      </c>
      <c r="U457">
        <v>14</v>
      </c>
      <c r="V457" t="s">
        <v>12095</v>
      </c>
      <c r="W457" t="s">
        <v>12107</v>
      </c>
      <c r="X457">
        <v>2</v>
      </c>
      <c r="Y457" t="s">
        <v>12106</v>
      </c>
      <c r="Z457">
        <v>1.2E-2</v>
      </c>
      <c r="AA457">
        <v>60</v>
      </c>
      <c r="AB457" t="s">
        <v>1467</v>
      </c>
      <c r="AC457">
        <v>6</v>
      </c>
      <c r="AD457" s="9">
        <f>Merged[[#This Row],[Average_Cost_for_two]]*Merged[[#This Row],[USD Rate]]</f>
        <v>19.2</v>
      </c>
    </row>
    <row r="458" spans="1:30" x14ac:dyDescent="0.3">
      <c r="A458">
        <v>313200</v>
      </c>
      <c r="B458" t="s">
        <v>1470</v>
      </c>
      <c r="C458">
        <v>1</v>
      </c>
      <c r="D458" t="s">
        <v>99</v>
      </c>
      <c r="E458" t="s">
        <v>564</v>
      </c>
      <c r="F458">
        <v>77.213190999999995</v>
      </c>
      <c r="G458">
        <v>28.5523566</v>
      </c>
      <c r="H458" t="s">
        <v>12069</v>
      </c>
      <c r="I458" t="s">
        <v>1161</v>
      </c>
      <c r="J458" t="s">
        <v>102</v>
      </c>
      <c r="K458" t="s">
        <v>103</v>
      </c>
      <c r="L458" t="s">
        <v>23</v>
      </c>
      <c r="M458" t="s">
        <v>23</v>
      </c>
      <c r="N458" t="s">
        <v>23</v>
      </c>
      <c r="O458">
        <v>3</v>
      </c>
      <c r="P458">
        <v>637</v>
      </c>
      <c r="Q458">
        <v>1600</v>
      </c>
      <c r="R458">
        <v>3.8</v>
      </c>
      <c r="S458" s="1">
        <v>42168</v>
      </c>
      <c r="T458">
        <v>2015</v>
      </c>
      <c r="U458">
        <v>13</v>
      </c>
      <c r="V458" t="s">
        <v>12095</v>
      </c>
      <c r="W458" t="s">
        <v>12107</v>
      </c>
      <c r="X458">
        <v>2</v>
      </c>
      <c r="Y458" t="s">
        <v>12106</v>
      </c>
      <c r="Z458">
        <v>1.2E-2</v>
      </c>
      <c r="AA458">
        <v>3759</v>
      </c>
      <c r="AB458" t="s">
        <v>1470</v>
      </c>
      <c r="AC458">
        <v>6</v>
      </c>
      <c r="AD458" s="9">
        <f>Merged[[#This Row],[Average_Cost_for_two]]*Merged[[#This Row],[USD Rate]]</f>
        <v>19.2</v>
      </c>
    </row>
    <row r="459" spans="1:30" x14ac:dyDescent="0.3">
      <c r="A459">
        <v>18250020</v>
      </c>
      <c r="B459" t="s">
        <v>1472</v>
      </c>
      <c r="C459">
        <v>1</v>
      </c>
      <c r="D459" t="s">
        <v>99</v>
      </c>
      <c r="E459" t="s">
        <v>1473</v>
      </c>
      <c r="F459">
        <v>77.307959199999999</v>
      </c>
      <c r="G459">
        <v>28.652825199999999</v>
      </c>
      <c r="H459" t="s">
        <v>12069</v>
      </c>
      <c r="I459" t="s">
        <v>1474</v>
      </c>
      <c r="J459" t="s">
        <v>102</v>
      </c>
      <c r="K459" t="s">
        <v>103</v>
      </c>
      <c r="L459" t="s">
        <v>103</v>
      </c>
      <c r="M459" t="s">
        <v>23</v>
      </c>
      <c r="N459" t="s">
        <v>23</v>
      </c>
      <c r="O459">
        <v>3</v>
      </c>
      <c r="P459">
        <v>213</v>
      </c>
      <c r="Q459">
        <v>1600</v>
      </c>
      <c r="R459">
        <v>3.7</v>
      </c>
      <c r="S459" s="1">
        <v>42856</v>
      </c>
      <c r="T459">
        <v>2017</v>
      </c>
      <c r="U459">
        <v>1</v>
      </c>
      <c r="V459" t="s">
        <v>12095</v>
      </c>
      <c r="W459" t="s">
        <v>12096</v>
      </c>
      <c r="X459">
        <v>1</v>
      </c>
      <c r="Y459" t="s">
        <v>12097</v>
      </c>
      <c r="Z459">
        <v>1.2E-2</v>
      </c>
      <c r="AA459">
        <v>219001</v>
      </c>
      <c r="AB459" t="s">
        <v>1472</v>
      </c>
      <c r="AC459">
        <v>1</v>
      </c>
      <c r="AD459" s="9">
        <f>Merged[[#This Row],[Average_Cost_for_two]]*Merged[[#This Row],[USD Rate]]</f>
        <v>19.2</v>
      </c>
    </row>
    <row r="460" spans="1:30" x14ac:dyDescent="0.3">
      <c r="A460">
        <v>8817</v>
      </c>
      <c r="B460" t="s">
        <v>1476</v>
      </c>
      <c r="C460">
        <v>1</v>
      </c>
      <c r="D460" t="s">
        <v>99</v>
      </c>
      <c r="E460" t="s">
        <v>139</v>
      </c>
      <c r="F460">
        <v>77.22762745</v>
      </c>
      <c r="G460">
        <v>28.631132390000001</v>
      </c>
      <c r="H460" t="s">
        <v>12069</v>
      </c>
      <c r="I460" t="s">
        <v>534</v>
      </c>
      <c r="J460" t="s">
        <v>102</v>
      </c>
      <c r="K460" t="s">
        <v>103</v>
      </c>
      <c r="L460" t="s">
        <v>23</v>
      </c>
      <c r="M460" t="s">
        <v>23</v>
      </c>
      <c r="N460" t="s">
        <v>23</v>
      </c>
      <c r="O460">
        <v>3</v>
      </c>
      <c r="P460">
        <v>31</v>
      </c>
      <c r="Q460">
        <v>1600</v>
      </c>
      <c r="R460">
        <v>3.2</v>
      </c>
      <c r="S460" s="1">
        <v>42117</v>
      </c>
      <c r="T460">
        <v>2015</v>
      </c>
      <c r="U460">
        <v>23</v>
      </c>
      <c r="V460" t="s">
        <v>12095</v>
      </c>
      <c r="W460" t="s">
        <v>12109</v>
      </c>
      <c r="X460">
        <v>4</v>
      </c>
      <c r="Y460" t="s">
        <v>12106</v>
      </c>
      <c r="Z460">
        <v>1.2E-2</v>
      </c>
      <c r="AA460">
        <v>106</v>
      </c>
      <c r="AB460" t="s">
        <v>1476</v>
      </c>
      <c r="AC460">
        <v>4</v>
      </c>
      <c r="AD460" s="9">
        <f>Merged[[#This Row],[Average_Cost_for_two]]*Merged[[#This Row],[USD Rate]]</f>
        <v>19.2</v>
      </c>
    </row>
    <row r="461" spans="1:30" x14ac:dyDescent="0.3">
      <c r="A461">
        <v>308322</v>
      </c>
      <c r="B461" t="s">
        <v>1478</v>
      </c>
      <c r="C461">
        <v>1</v>
      </c>
      <c r="D461" t="s">
        <v>99</v>
      </c>
      <c r="E461" t="s">
        <v>688</v>
      </c>
      <c r="F461">
        <v>77.194470600000002</v>
      </c>
      <c r="G461">
        <v>28.554285100000001</v>
      </c>
      <c r="H461" t="s">
        <v>12069</v>
      </c>
      <c r="I461" t="s">
        <v>1479</v>
      </c>
      <c r="J461" t="s">
        <v>102</v>
      </c>
      <c r="K461" t="s">
        <v>103</v>
      </c>
      <c r="L461" t="s">
        <v>103</v>
      </c>
      <c r="M461" t="s">
        <v>23</v>
      </c>
      <c r="N461" t="s">
        <v>23</v>
      </c>
      <c r="O461">
        <v>3</v>
      </c>
      <c r="P461">
        <v>7931</v>
      </c>
      <c r="Q461">
        <v>1600</v>
      </c>
      <c r="R461">
        <v>4.3</v>
      </c>
      <c r="S461" s="1">
        <v>41346</v>
      </c>
      <c r="T461">
        <v>2013</v>
      </c>
      <c r="U461">
        <v>13</v>
      </c>
      <c r="V461" t="s">
        <v>12110</v>
      </c>
      <c r="W461" t="s">
        <v>12111</v>
      </c>
      <c r="X461">
        <v>3</v>
      </c>
      <c r="Y461" t="s">
        <v>12106</v>
      </c>
      <c r="Z461">
        <v>1.2E-2</v>
      </c>
      <c r="AA461">
        <v>3700</v>
      </c>
      <c r="AB461" t="s">
        <v>1478</v>
      </c>
      <c r="AC461">
        <v>3</v>
      </c>
      <c r="AD461" s="9">
        <f>Merged[[#This Row],[Average_Cost_for_two]]*Merged[[#This Row],[USD Rate]]</f>
        <v>19.2</v>
      </c>
    </row>
    <row r="462" spans="1:30" x14ac:dyDescent="0.3">
      <c r="A462">
        <v>18247031</v>
      </c>
      <c r="B462" t="s">
        <v>1481</v>
      </c>
      <c r="C462">
        <v>1</v>
      </c>
      <c r="D462" t="s">
        <v>99</v>
      </c>
      <c r="E462" t="s">
        <v>1482</v>
      </c>
      <c r="F462">
        <v>77.190077400000007</v>
      </c>
      <c r="G462">
        <v>28.705002</v>
      </c>
      <c r="H462" t="s">
        <v>12069</v>
      </c>
      <c r="I462" t="s">
        <v>969</v>
      </c>
      <c r="J462" t="s">
        <v>102</v>
      </c>
      <c r="K462" t="s">
        <v>103</v>
      </c>
      <c r="L462" t="s">
        <v>103</v>
      </c>
      <c r="M462" t="s">
        <v>23</v>
      </c>
      <c r="N462" t="s">
        <v>23</v>
      </c>
      <c r="O462">
        <v>3</v>
      </c>
      <c r="P462">
        <v>155</v>
      </c>
      <c r="Q462">
        <v>1600</v>
      </c>
      <c r="R462">
        <v>4.0999999999999996</v>
      </c>
      <c r="S462" s="1">
        <v>40624</v>
      </c>
      <c r="T462">
        <v>2011</v>
      </c>
      <c r="U462">
        <v>22</v>
      </c>
      <c r="V462" t="s">
        <v>12110</v>
      </c>
      <c r="W462" t="s">
        <v>12111</v>
      </c>
      <c r="X462">
        <v>4</v>
      </c>
      <c r="Y462" t="s">
        <v>12106</v>
      </c>
      <c r="Z462">
        <v>1.2E-2</v>
      </c>
      <c r="AA462">
        <v>218965</v>
      </c>
      <c r="AB462" t="s">
        <v>1481</v>
      </c>
      <c r="AC462">
        <v>2</v>
      </c>
      <c r="AD462" s="9">
        <f>Merged[[#This Row],[Average_Cost_for_two]]*Merged[[#This Row],[USD Rate]]</f>
        <v>19.2</v>
      </c>
    </row>
    <row r="463" spans="1:30" x14ac:dyDescent="0.3">
      <c r="A463">
        <v>5062</v>
      </c>
      <c r="B463" t="s">
        <v>1484</v>
      </c>
      <c r="C463">
        <v>1</v>
      </c>
      <c r="D463" t="s">
        <v>99</v>
      </c>
      <c r="E463" t="s">
        <v>857</v>
      </c>
      <c r="F463">
        <v>77.106845699999994</v>
      </c>
      <c r="G463">
        <v>28.642449500000001</v>
      </c>
      <c r="H463" t="s">
        <v>12069</v>
      </c>
      <c r="I463" t="s">
        <v>261</v>
      </c>
      <c r="J463" t="s">
        <v>102</v>
      </c>
      <c r="K463" t="s">
        <v>103</v>
      </c>
      <c r="L463" t="s">
        <v>103</v>
      </c>
      <c r="M463" t="s">
        <v>23</v>
      </c>
      <c r="N463" t="s">
        <v>23</v>
      </c>
      <c r="O463">
        <v>3</v>
      </c>
      <c r="P463">
        <v>792</v>
      </c>
      <c r="Q463">
        <v>1600</v>
      </c>
      <c r="R463">
        <v>3.7</v>
      </c>
      <c r="S463" s="1">
        <v>41700</v>
      </c>
      <c r="T463">
        <v>2014</v>
      </c>
      <c r="U463">
        <v>2</v>
      </c>
      <c r="V463" t="s">
        <v>12110</v>
      </c>
      <c r="W463" t="s">
        <v>12111</v>
      </c>
      <c r="X463">
        <v>2</v>
      </c>
      <c r="Y463" t="s">
        <v>12106</v>
      </c>
      <c r="Z463">
        <v>1.2E-2</v>
      </c>
      <c r="AA463">
        <v>61</v>
      </c>
      <c r="AB463" t="s">
        <v>1484</v>
      </c>
      <c r="AC463">
        <v>0</v>
      </c>
      <c r="AD463" s="9">
        <f>Merged[[#This Row],[Average_Cost_for_two]]*Merged[[#This Row],[USD Rate]]</f>
        <v>19.2</v>
      </c>
    </row>
    <row r="464" spans="1:30" x14ac:dyDescent="0.3">
      <c r="A464">
        <v>18378050</v>
      </c>
      <c r="B464" t="s">
        <v>1485</v>
      </c>
      <c r="C464">
        <v>1</v>
      </c>
      <c r="D464" t="s">
        <v>99</v>
      </c>
      <c r="E464" t="s">
        <v>1486</v>
      </c>
      <c r="F464">
        <v>77.134824800000004</v>
      </c>
      <c r="G464">
        <v>28.688669999999998</v>
      </c>
      <c r="H464" t="s">
        <v>12069</v>
      </c>
      <c r="I464" t="s">
        <v>1487</v>
      </c>
      <c r="J464" t="s">
        <v>102</v>
      </c>
      <c r="K464" t="s">
        <v>23</v>
      </c>
      <c r="L464" t="s">
        <v>23</v>
      </c>
      <c r="M464" t="s">
        <v>23</v>
      </c>
      <c r="N464" t="s">
        <v>23</v>
      </c>
      <c r="O464">
        <v>3</v>
      </c>
      <c r="P464">
        <v>27</v>
      </c>
      <c r="Q464">
        <v>1600</v>
      </c>
      <c r="R464">
        <v>2.8</v>
      </c>
      <c r="S464" s="1">
        <v>42453</v>
      </c>
      <c r="T464">
        <v>2016</v>
      </c>
      <c r="U464">
        <v>24</v>
      </c>
      <c r="V464" t="s">
        <v>12110</v>
      </c>
      <c r="W464" t="s">
        <v>12111</v>
      </c>
      <c r="X464">
        <v>4</v>
      </c>
      <c r="Y464" t="s">
        <v>12106</v>
      </c>
      <c r="Z464">
        <v>1.2E-2</v>
      </c>
      <c r="AA464">
        <v>220537</v>
      </c>
      <c r="AB464" t="s">
        <v>1485</v>
      </c>
      <c r="AC464">
        <v>4</v>
      </c>
      <c r="AD464" s="9">
        <f>Merged[[#This Row],[Average_Cost_for_two]]*Merged[[#This Row],[USD Rate]]</f>
        <v>19.2</v>
      </c>
    </row>
    <row r="465" spans="1:30" x14ac:dyDescent="0.3">
      <c r="A465">
        <v>4376</v>
      </c>
      <c r="B465" t="s">
        <v>1489</v>
      </c>
      <c r="C465">
        <v>1</v>
      </c>
      <c r="D465" t="s">
        <v>99</v>
      </c>
      <c r="E465" t="s">
        <v>291</v>
      </c>
      <c r="F465">
        <v>77.196007100000003</v>
      </c>
      <c r="G465">
        <v>28.596997500000001</v>
      </c>
      <c r="H465" t="s">
        <v>12069</v>
      </c>
      <c r="I465" t="s">
        <v>534</v>
      </c>
      <c r="J465" t="s">
        <v>102</v>
      </c>
      <c r="K465" t="s">
        <v>23</v>
      </c>
      <c r="L465" t="s">
        <v>23</v>
      </c>
      <c r="M465" t="s">
        <v>23</v>
      </c>
      <c r="N465" t="s">
        <v>23</v>
      </c>
      <c r="O465">
        <v>3</v>
      </c>
      <c r="P465">
        <v>18</v>
      </c>
      <c r="Q465">
        <v>1600</v>
      </c>
      <c r="R465">
        <v>3.2</v>
      </c>
      <c r="S465" s="1">
        <v>41361</v>
      </c>
      <c r="T465">
        <v>2013</v>
      </c>
      <c r="U465">
        <v>28</v>
      </c>
      <c r="V465" t="s">
        <v>12110</v>
      </c>
      <c r="W465" t="s">
        <v>12111</v>
      </c>
      <c r="X465">
        <v>5</v>
      </c>
      <c r="Y465" t="s">
        <v>12106</v>
      </c>
      <c r="Z465">
        <v>1.2E-2</v>
      </c>
      <c r="AA465">
        <v>53</v>
      </c>
      <c r="AB465" t="s">
        <v>1489</v>
      </c>
      <c r="AC465">
        <v>4</v>
      </c>
      <c r="AD465" s="9">
        <f>Merged[[#This Row],[Average_Cost_for_two]]*Merged[[#This Row],[USD Rate]]</f>
        <v>19.2</v>
      </c>
    </row>
    <row r="466" spans="1:30" x14ac:dyDescent="0.3">
      <c r="A466">
        <v>678</v>
      </c>
      <c r="B466" t="s">
        <v>1491</v>
      </c>
      <c r="C466">
        <v>1</v>
      </c>
      <c r="D466" t="s">
        <v>99</v>
      </c>
      <c r="E466" t="s">
        <v>905</v>
      </c>
      <c r="F466">
        <v>77.230231799999999</v>
      </c>
      <c r="G466">
        <v>28.573553799999999</v>
      </c>
      <c r="H466" t="s">
        <v>12069</v>
      </c>
      <c r="I466" t="s">
        <v>496</v>
      </c>
      <c r="J466" t="s">
        <v>102</v>
      </c>
      <c r="K466" t="s">
        <v>103</v>
      </c>
      <c r="L466" t="s">
        <v>23</v>
      </c>
      <c r="M466" t="s">
        <v>23</v>
      </c>
      <c r="N466" t="s">
        <v>23</v>
      </c>
      <c r="O466">
        <v>3</v>
      </c>
      <c r="P466">
        <v>128</v>
      </c>
      <c r="Q466">
        <v>1600</v>
      </c>
      <c r="R466">
        <v>3.1</v>
      </c>
      <c r="S466" s="1">
        <v>41672</v>
      </c>
      <c r="T466">
        <v>2014</v>
      </c>
      <c r="U466">
        <v>2</v>
      </c>
      <c r="V466" t="s">
        <v>12110</v>
      </c>
      <c r="W466" t="s">
        <v>12112</v>
      </c>
      <c r="X466">
        <v>2</v>
      </c>
      <c r="Y466" t="s">
        <v>12100</v>
      </c>
      <c r="Z466">
        <v>1.2E-2</v>
      </c>
      <c r="AA466">
        <v>9</v>
      </c>
      <c r="AB466" t="s">
        <v>1491</v>
      </c>
      <c r="AC466">
        <v>0</v>
      </c>
      <c r="AD466" s="9">
        <f>Merged[[#This Row],[Average_Cost_for_two]]*Merged[[#This Row],[USD Rate]]</f>
        <v>19.2</v>
      </c>
    </row>
    <row r="467" spans="1:30" x14ac:dyDescent="0.3">
      <c r="A467">
        <v>9840</v>
      </c>
      <c r="B467" t="s">
        <v>1494</v>
      </c>
      <c r="C467">
        <v>1</v>
      </c>
      <c r="D467" t="s">
        <v>99</v>
      </c>
      <c r="E467" t="s">
        <v>502</v>
      </c>
      <c r="F467">
        <v>77.247026199999993</v>
      </c>
      <c r="G467">
        <v>28.5453005</v>
      </c>
      <c r="H467" t="s">
        <v>12069</v>
      </c>
      <c r="I467" t="s">
        <v>410</v>
      </c>
      <c r="J467" t="s">
        <v>102</v>
      </c>
      <c r="K467" t="s">
        <v>103</v>
      </c>
      <c r="L467" t="s">
        <v>23</v>
      </c>
      <c r="M467" t="s">
        <v>23</v>
      </c>
      <c r="N467" t="s">
        <v>23</v>
      </c>
      <c r="O467">
        <v>3</v>
      </c>
      <c r="P467">
        <v>150</v>
      </c>
      <c r="Q467">
        <v>1600</v>
      </c>
      <c r="R467">
        <v>3.5</v>
      </c>
      <c r="S467" s="1">
        <v>42392</v>
      </c>
      <c r="T467">
        <v>2016</v>
      </c>
      <c r="U467">
        <v>23</v>
      </c>
      <c r="V467" t="s">
        <v>12110</v>
      </c>
      <c r="W467" t="s">
        <v>12113</v>
      </c>
      <c r="X467">
        <v>4</v>
      </c>
      <c r="Y467" t="s">
        <v>12106</v>
      </c>
      <c r="Z467">
        <v>1.2E-2</v>
      </c>
      <c r="AA467">
        <v>119</v>
      </c>
      <c r="AB467" t="s">
        <v>1494</v>
      </c>
      <c r="AC467">
        <v>6</v>
      </c>
      <c r="AD467" s="9">
        <f>Merged[[#This Row],[Average_Cost_for_two]]*Merged[[#This Row],[USD Rate]]</f>
        <v>19.2</v>
      </c>
    </row>
    <row r="468" spans="1:30" x14ac:dyDescent="0.3">
      <c r="A468">
        <v>908</v>
      </c>
      <c r="B468" t="s">
        <v>1497</v>
      </c>
      <c r="C468">
        <v>1</v>
      </c>
      <c r="D468" t="s">
        <v>99</v>
      </c>
      <c r="E468" t="s">
        <v>696</v>
      </c>
      <c r="F468">
        <v>77.268801300000007</v>
      </c>
      <c r="G468">
        <v>28.562384000000002</v>
      </c>
      <c r="H468" t="s">
        <v>12069</v>
      </c>
      <c r="I468" t="s">
        <v>693</v>
      </c>
      <c r="J468" t="s">
        <v>102</v>
      </c>
      <c r="K468" t="s">
        <v>103</v>
      </c>
      <c r="L468" t="s">
        <v>103</v>
      </c>
      <c r="M468" t="s">
        <v>23</v>
      </c>
      <c r="N468" t="s">
        <v>23</v>
      </c>
      <c r="O468">
        <v>3</v>
      </c>
      <c r="P468">
        <v>82</v>
      </c>
      <c r="Q468">
        <v>1600</v>
      </c>
      <c r="R468">
        <v>2.5</v>
      </c>
      <c r="S468" s="1">
        <v>41614</v>
      </c>
      <c r="T468">
        <v>2013</v>
      </c>
      <c r="U468">
        <v>6</v>
      </c>
      <c r="V468" t="s">
        <v>12098</v>
      </c>
      <c r="W468" t="s">
        <v>12112</v>
      </c>
      <c r="X468">
        <v>1</v>
      </c>
      <c r="Y468" t="s">
        <v>12100</v>
      </c>
      <c r="Z468">
        <v>1.2E-2</v>
      </c>
      <c r="AA468">
        <v>11</v>
      </c>
      <c r="AB468" t="s">
        <v>1497</v>
      </c>
      <c r="AC468">
        <v>5</v>
      </c>
      <c r="AD468" s="9">
        <f>Merged[[#This Row],[Average_Cost_for_two]]*Merged[[#This Row],[USD Rate]]</f>
        <v>19.2</v>
      </c>
    </row>
    <row r="469" spans="1:30" x14ac:dyDescent="0.3">
      <c r="A469">
        <v>311211</v>
      </c>
      <c r="B469" t="s">
        <v>1499</v>
      </c>
      <c r="C469">
        <v>1</v>
      </c>
      <c r="D469" t="s">
        <v>99</v>
      </c>
      <c r="E469" t="s">
        <v>905</v>
      </c>
      <c r="F469">
        <v>77.230411500000002</v>
      </c>
      <c r="G469">
        <v>28.572943500000001</v>
      </c>
      <c r="H469" t="s">
        <v>12069</v>
      </c>
      <c r="I469" t="s">
        <v>1479</v>
      </c>
      <c r="J469" t="s">
        <v>102</v>
      </c>
      <c r="K469" t="s">
        <v>103</v>
      </c>
      <c r="L469" t="s">
        <v>103</v>
      </c>
      <c r="M469" t="s">
        <v>23</v>
      </c>
      <c r="N469" t="s">
        <v>23</v>
      </c>
      <c r="O469">
        <v>3</v>
      </c>
      <c r="P469">
        <v>798</v>
      </c>
      <c r="Q469">
        <v>1600</v>
      </c>
      <c r="R469">
        <v>3.9</v>
      </c>
      <c r="S469" s="1">
        <v>42345</v>
      </c>
      <c r="T469">
        <v>2015</v>
      </c>
      <c r="U469">
        <v>7</v>
      </c>
      <c r="V469" t="s">
        <v>12098</v>
      </c>
      <c r="W469" t="s">
        <v>12112</v>
      </c>
      <c r="X469">
        <v>2</v>
      </c>
      <c r="Y469" t="s">
        <v>12100</v>
      </c>
      <c r="Z469">
        <v>1.2E-2</v>
      </c>
      <c r="AA469">
        <v>3735</v>
      </c>
      <c r="AB469" t="s">
        <v>1499</v>
      </c>
      <c r="AC469">
        <v>1</v>
      </c>
      <c r="AD469" s="9">
        <f>Merged[[#This Row],[Average_Cost_for_two]]*Merged[[#This Row],[USD Rate]]</f>
        <v>19.2</v>
      </c>
    </row>
    <row r="470" spans="1:30" x14ac:dyDescent="0.3">
      <c r="A470">
        <v>304299</v>
      </c>
      <c r="B470" t="s">
        <v>1501</v>
      </c>
      <c r="C470">
        <v>1</v>
      </c>
      <c r="D470" t="s">
        <v>99</v>
      </c>
      <c r="E470" t="s">
        <v>303</v>
      </c>
      <c r="F470">
        <v>77.252324400000006</v>
      </c>
      <c r="G470">
        <v>28.551451700000001</v>
      </c>
      <c r="H470" t="s">
        <v>12069</v>
      </c>
      <c r="I470" t="s">
        <v>1502</v>
      </c>
      <c r="J470" t="s">
        <v>102</v>
      </c>
      <c r="K470" t="s">
        <v>103</v>
      </c>
      <c r="L470" t="s">
        <v>23</v>
      </c>
      <c r="M470" t="s">
        <v>23</v>
      </c>
      <c r="N470" t="s">
        <v>23</v>
      </c>
      <c r="O470">
        <v>3</v>
      </c>
      <c r="P470">
        <v>3002</v>
      </c>
      <c r="Q470">
        <v>1600</v>
      </c>
      <c r="R470">
        <v>4.3</v>
      </c>
      <c r="S470" s="1">
        <v>41611</v>
      </c>
      <c r="T470">
        <v>2013</v>
      </c>
      <c r="U470">
        <v>3</v>
      </c>
      <c r="V470" t="s">
        <v>12098</v>
      </c>
      <c r="W470" t="s">
        <v>12112</v>
      </c>
      <c r="X470">
        <v>1</v>
      </c>
      <c r="Y470" t="s">
        <v>12100</v>
      </c>
      <c r="Z470">
        <v>1.2E-2</v>
      </c>
      <c r="AA470">
        <v>3652</v>
      </c>
      <c r="AB470" t="s">
        <v>1501</v>
      </c>
      <c r="AC470">
        <v>2</v>
      </c>
      <c r="AD470" s="9">
        <f>Merged[[#This Row],[Average_Cost_for_two]]*Merged[[#This Row],[USD Rate]]</f>
        <v>19.2</v>
      </c>
    </row>
    <row r="471" spans="1:30" x14ac:dyDescent="0.3">
      <c r="A471">
        <v>18421042</v>
      </c>
      <c r="B471" t="s">
        <v>1504</v>
      </c>
      <c r="C471">
        <v>1</v>
      </c>
      <c r="D471" t="s">
        <v>99</v>
      </c>
      <c r="E471" t="s">
        <v>574</v>
      </c>
      <c r="F471">
        <v>77.224577600000003</v>
      </c>
      <c r="G471">
        <v>28.5624498</v>
      </c>
      <c r="H471" t="s">
        <v>12069</v>
      </c>
      <c r="I471" t="s">
        <v>1505</v>
      </c>
      <c r="J471" t="s">
        <v>102</v>
      </c>
      <c r="K471" t="s">
        <v>103</v>
      </c>
      <c r="L471" t="s">
        <v>23</v>
      </c>
      <c r="M471" t="s">
        <v>23</v>
      </c>
      <c r="N471" t="s">
        <v>23</v>
      </c>
      <c r="O471">
        <v>3</v>
      </c>
      <c r="P471">
        <v>19</v>
      </c>
      <c r="Q471">
        <v>1600</v>
      </c>
      <c r="R471">
        <v>3.4</v>
      </c>
      <c r="S471" s="1">
        <v>41222</v>
      </c>
      <c r="T471">
        <v>2012</v>
      </c>
      <c r="U471">
        <v>9</v>
      </c>
      <c r="V471" t="s">
        <v>12098</v>
      </c>
      <c r="W471" t="s">
        <v>12104</v>
      </c>
      <c r="X471">
        <v>2</v>
      </c>
      <c r="Y471" t="s">
        <v>12100</v>
      </c>
      <c r="Z471">
        <v>1.2E-2</v>
      </c>
      <c r="AA471">
        <v>221053</v>
      </c>
      <c r="AB471" t="s">
        <v>1504</v>
      </c>
      <c r="AC471">
        <v>5</v>
      </c>
      <c r="AD471" s="9">
        <f>Merged[[#This Row],[Average_Cost_for_two]]*Merged[[#This Row],[USD Rate]]</f>
        <v>19.2</v>
      </c>
    </row>
    <row r="472" spans="1:30" x14ac:dyDescent="0.3">
      <c r="A472">
        <v>815</v>
      </c>
      <c r="B472" t="s">
        <v>1507</v>
      </c>
      <c r="C472">
        <v>1</v>
      </c>
      <c r="D472" t="s">
        <v>99</v>
      </c>
      <c r="E472" t="s">
        <v>404</v>
      </c>
      <c r="F472">
        <v>77.187112499999998</v>
      </c>
      <c r="G472">
        <v>28.601613700000001</v>
      </c>
      <c r="H472" t="s">
        <v>12069</v>
      </c>
      <c r="I472" t="s">
        <v>248</v>
      </c>
      <c r="J472" t="s">
        <v>102</v>
      </c>
      <c r="K472" t="s">
        <v>103</v>
      </c>
      <c r="L472" t="s">
        <v>23</v>
      </c>
      <c r="M472" t="s">
        <v>23</v>
      </c>
      <c r="N472" t="s">
        <v>23</v>
      </c>
      <c r="O472">
        <v>3</v>
      </c>
      <c r="P472">
        <v>164</v>
      </c>
      <c r="Q472">
        <v>1600</v>
      </c>
      <c r="R472">
        <v>2.4</v>
      </c>
      <c r="S472" s="1">
        <v>43042</v>
      </c>
      <c r="T472">
        <v>2017</v>
      </c>
      <c r="U472">
        <v>3</v>
      </c>
      <c r="V472" t="s">
        <v>12098</v>
      </c>
      <c r="W472" t="s">
        <v>12104</v>
      </c>
      <c r="X472">
        <v>1</v>
      </c>
      <c r="Y472" t="s">
        <v>12100</v>
      </c>
      <c r="Z472">
        <v>1.2E-2</v>
      </c>
      <c r="AA472">
        <v>10</v>
      </c>
      <c r="AB472" t="s">
        <v>1507</v>
      </c>
      <c r="AC472">
        <v>5</v>
      </c>
      <c r="AD472" s="9">
        <f>Merged[[#This Row],[Average_Cost_for_two]]*Merged[[#This Row],[USD Rate]]</f>
        <v>19.2</v>
      </c>
    </row>
    <row r="473" spans="1:30" x14ac:dyDescent="0.3">
      <c r="A473">
        <v>18400744</v>
      </c>
      <c r="B473" t="s">
        <v>1509</v>
      </c>
      <c r="C473">
        <v>1</v>
      </c>
      <c r="D473" t="s">
        <v>99</v>
      </c>
      <c r="E473" t="s">
        <v>905</v>
      </c>
      <c r="F473">
        <v>77.230231799999999</v>
      </c>
      <c r="G473">
        <v>28.573553799999999</v>
      </c>
      <c r="H473" t="s">
        <v>12069</v>
      </c>
      <c r="I473" t="s">
        <v>1510</v>
      </c>
      <c r="J473" t="s">
        <v>102</v>
      </c>
      <c r="K473" t="s">
        <v>103</v>
      </c>
      <c r="L473" t="s">
        <v>103</v>
      </c>
      <c r="M473" t="s">
        <v>23</v>
      </c>
      <c r="N473" t="s">
        <v>23</v>
      </c>
      <c r="O473">
        <v>3</v>
      </c>
      <c r="P473">
        <v>63</v>
      </c>
      <c r="Q473">
        <v>1600</v>
      </c>
      <c r="R473">
        <v>4.2</v>
      </c>
      <c r="S473" s="1">
        <v>40496</v>
      </c>
      <c r="T473">
        <v>2010</v>
      </c>
      <c r="U473">
        <v>14</v>
      </c>
      <c r="V473" t="s">
        <v>12098</v>
      </c>
      <c r="W473" t="s">
        <v>12104</v>
      </c>
      <c r="X473">
        <v>3</v>
      </c>
      <c r="Y473" t="s">
        <v>12100</v>
      </c>
      <c r="Z473">
        <v>1.2E-2</v>
      </c>
      <c r="AA473">
        <v>220809</v>
      </c>
      <c r="AB473" t="s">
        <v>1509</v>
      </c>
      <c r="AC473">
        <v>0</v>
      </c>
      <c r="AD473" s="9">
        <f>Merged[[#This Row],[Average_Cost_for_two]]*Merged[[#This Row],[USD Rate]]</f>
        <v>19.2</v>
      </c>
    </row>
    <row r="474" spans="1:30" x14ac:dyDescent="0.3">
      <c r="A474">
        <v>18433900</v>
      </c>
      <c r="B474" t="s">
        <v>1512</v>
      </c>
      <c r="C474">
        <v>1</v>
      </c>
      <c r="D474" t="s">
        <v>99</v>
      </c>
      <c r="E474" t="s">
        <v>1513</v>
      </c>
      <c r="F474">
        <v>77.196792439999996</v>
      </c>
      <c r="G474">
        <v>28.535655080000002</v>
      </c>
      <c r="H474" t="s">
        <v>12069</v>
      </c>
      <c r="I474" t="s">
        <v>544</v>
      </c>
      <c r="J474" t="s">
        <v>102</v>
      </c>
      <c r="K474" t="s">
        <v>103</v>
      </c>
      <c r="L474" t="s">
        <v>23</v>
      </c>
      <c r="M474" t="s">
        <v>23</v>
      </c>
      <c r="N474" t="s">
        <v>23</v>
      </c>
      <c r="O474">
        <v>3</v>
      </c>
      <c r="P474">
        <v>40</v>
      </c>
      <c r="Q474">
        <v>1600</v>
      </c>
      <c r="R474">
        <v>4</v>
      </c>
      <c r="S474" s="1">
        <v>42665</v>
      </c>
      <c r="T474">
        <v>2016</v>
      </c>
      <c r="U474">
        <v>22</v>
      </c>
      <c r="V474" t="s">
        <v>12098</v>
      </c>
      <c r="W474" t="s">
        <v>12099</v>
      </c>
      <c r="X474">
        <v>4</v>
      </c>
      <c r="Y474" t="s">
        <v>12100</v>
      </c>
      <c r="Z474">
        <v>1.2E-2</v>
      </c>
      <c r="AA474">
        <v>221207</v>
      </c>
      <c r="AB474" t="s">
        <v>1512</v>
      </c>
      <c r="AC474">
        <v>6</v>
      </c>
      <c r="AD474" s="9">
        <f>Merged[[#This Row],[Average_Cost_for_two]]*Merged[[#This Row],[USD Rate]]</f>
        <v>19.2</v>
      </c>
    </row>
    <row r="475" spans="1:30" x14ac:dyDescent="0.3">
      <c r="A475">
        <v>2913</v>
      </c>
      <c r="B475" t="s">
        <v>1519</v>
      </c>
      <c r="C475">
        <v>1</v>
      </c>
      <c r="D475" t="s">
        <v>99</v>
      </c>
      <c r="E475" t="s">
        <v>174</v>
      </c>
      <c r="F475">
        <v>77.219857700000006</v>
      </c>
      <c r="G475">
        <v>28.635249900000002</v>
      </c>
      <c r="H475" t="s">
        <v>12069</v>
      </c>
      <c r="I475" t="s">
        <v>1520</v>
      </c>
      <c r="J475" t="s">
        <v>102</v>
      </c>
      <c r="K475" t="s">
        <v>23</v>
      </c>
      <c r="L475" t="s">
        <v>103</v>
      </c>
      <c r="M475" t="s">
        <v>23</v>
      </c>
      <c r="N475" t="s">
        <v>23</v>
      </c>
      <c r="O475">
        <v>3</v>
      </c>
      <c r="P475">
        <v>671</v>
      </c>
      <c r="Q475">
        <v>1600</v>
      </c>
      <c r="R475">
        <v>3</v>
      </c>
      <c r="S475" s="1">
        <v>41910</v>
      </c>
      <c r="T475">
        <v>2014</v>
      </c>
      <c r="U475">
        <v>28</v>
      </c>
      <c r="V475" t="s">
        <v>12101</v>
      </c>
      <c r="W475" t="s">
        <v>12108</v>
      </c>
      <c r="X475">
        <v>5</v>
      </c>
      <c r="Y475" t="s">
        <v>12103</v>
      </c>
      <c r="Z475">
        <v>1.2E-2</v>
      </c>
      <c r="AA475">
        <v>35</v>
      </c>
      <c r="AB475" t="s">
        <v>1519</v>
      </c>
      <c r="AC475">
        <v>0</v>
      </c>
      <c r="AD475" s="9">
        <f>Merged[[#This Row],[Average_Cost_for_two]]*Merged[[#This Row],[USD Rate]]</f>
        <v>19.2</v>
      </c>
    </row>
    <row r="476" spans="1:30" x14ac:dyDescent="0.3">
      <c r="A476">
        <v>18246991</v>
      </c>
      <c r="B476" t="s">
        <v>1523</v>
      </c>
      <c r="C476">
        <v>1</v>
      </c>
      <c r="D476" t="s">
        <v>99</v>
      </c>
      <c r="E476" t="s">
        <v>174</v>
      </c>
      <c r="F476">
        <v>77.220908850000001</v>
      </c>
      <c r="G476">
        <v>28.634248769999999</v>
      </c>
      <c r="H476" t="s">
        <v>12069</v>
      </c>
      <c r="I476" t="s">
        <v>1479</v>
      </c>
      <c r="J476" t="s">
        <v>102</v>
      </c>
      <c r="K476" t="s">
        <v>103</v>
      </c>
      <c r="L476" t="s">
        <v>23</v>
      </c>
      <c r="M476" t="s">
        <v>23</v>
      </c>
      <c r="N476" t="s">
        <v>23</v>
      </c>
      <c r="O476">
        <v>3</v>
      </c>
      <c r="P476">
        <v>1959</v>
      </c>
      <c r="Q476">
        <v>1600</v>
      </c>
      <c r="R476">
        <v>4.0999999999999996</v>
      </c>
      <c r="S476" s="1">
        <v>40791</v>
      </c>
      <c r="T476">
        <v>2011</v>
      </c>
      <c r="U476">
        <v>5</v>
      </c>
      <c r="V476" t="s">
        <v>12101</v>
      </c>
      <c r="W476" t="s">
        <v>12108</v>
      </c>
      <c r="X476">
        <v>2</v>
      </c>
      <c r="Y476" t="s">
        <v>12103</v>
      </c>
      <c r="Z476">
        <v>1.2E-2</v>
      </c>
      <c r="AA476">
        <v>218964</v>
      </c>
      <c r="AB476" t="s">
        <v>1523</v>
      </c>
      <c r="AC476">
        <v>1</v>
      </c>
      <c r="AD476" s="9">
        <f>Merged[[#This Row],[Average_Cost_for_two]]*Merged[[#This Row],[USD Rate]]</f>
        <v>19.2</v>
      </c>
    </row>
    <row r="477" spans="1:30" x14ac:dyDescent="0.3">
      <c r="A477">
        <v>309586</v>
      </c>
      <c r="B477" t="s">
        <v>1525</v>
      </c>
      <c r="C477">
        <v>1</v>
      </c>
      <c r="D477" t="s">
        <v>99</v>
      </c>
      <c r="E477" t="s">
        <v>174</v>
      </c>
      <c r="F477">
        <v>77.2163994</v>
      </c>
      <c r="G477">
        <v>28.632097600000002</v>
      </c>
      <c r="H477" t="s">
        <v>12069</v>
      </c>
      <c r="I477" t="s">
        <v>1526</v>
      </c>
      <c r="J477" t="s">
        <v>102</v>
      </c>
      <c r="K477" t="s">
        <v>23</v>
      </c>
      <c r="L477" t="s">
        <v>23</v>
      </c>
      <c r="M477" t="s">
        <v>23</v>
      </c>
      <c r="N477" t="s">
        <v>23</v>
      </c>
      <c r="O477">
        <v>3</v>
      </c>
      <c r="P477">
        <v>1286</v>
      </c>
      <c r="Q477">
        <v>1600</v>
      </c>
      <c r="R477">
        <v>3.9</v>
      </c>
      <c r="S477" s="1">
        <v>42171</v>
      </c>
      <c r="T477">
        <v>2015</v>
      </c>
      <c r="U477">
        <v>16</v>
      </c>
      <c r="V477" t="s">
        <v>12095</v>
      </c>
      <c r="W477" t="s">
        <v>12107</v>
      </c>
      <c r="X477">
        <v>3</v>
      </c>
      <c r="Y477" t="s">
        <v>12106</v>
      </c>
      <c r="Z477">
        <v>1.2E-2</v>
      </c>
      <c r="AA477">
        <v>3716</v>
      </c>
      <c r="AB477" t="s">
        <v>1525</v>
      </c>
      <c r="AC477">
        <v>2</v>
      </c>
      <c r="AD477" s="9">
        <f>Merged[[#This Row],[Average_Cost_for_two]]*Merged[[#This Row],[USD Rate]]</f>
        <v>19.2</v>
      </c>
    </row>
    <row r="478" spans="1:30" x14ac:dyDescent="0.3">
      <c r="A478">
        <v>18238278</v>
      </c>
      <c r="B478" t="s">
        <v>1528</v>
      </c>
      <c r="C478">
        <v>1</v>
      </c>
      <c r="D478" t="s">
        <v>99</v>
      </c>
      <c r="E478" t="s">
        <v>174</v>
      </c>
      <c r="F478">
        <v>77.221744000000001</v>
      </c>
      <c r="G478">
        <v>28.629605999999999</v>
      </c>
      <c r="H478" t="s">
        <v>12069</v>
      </c>
      <c r="I478" t="s">
        <v>1529</v>
      </c>
      <c r="J478" t="s">
        <v>102</v>
      </c>
      <c r="K478" t="s">
        <v>103</v>
      </c>
      <c r="L478" t="s">
        <v>23</v>
      </c>
      <c r="M478" t="s">
        <v>23</v>
      </c>
      <c r="N478" t="s">
        <v>23</v>
      </c>
      <c r="O478">
        <v>3</v>
      </c>
      <c r="P478">
        <v>1801</v>
      </c>
      <c r="Q478">
        <v>1600</v>
      </c>
      <c r="R478">
        <v>3.7</v>
      </c>
      <c r="S478" s="1">
        <v>41798</v>
      </c>
      <c r="T478">
        <v>2014</v>
      </c>
      <c r="U478">
        <v>8</v>
      </c>
      <c r="V478" t="s">
        <v>12095</v>
      </c>
      <c r="W478" t="s">
        <v>12107</v>
      </c>
      <c r="X478">
        <v>2</v>
      </c>
      <c r="Y478" t="s">
        <v>12106</v>
      </c>
      <c r="Z478">
        <v>1.2E-2</v>
      </c>
      <c r="AA478">
        <v>218860</v>
      </c>
      <c r="AB478" t="s">
        <v>1528</v>
      </c>
      <c r="AC478">
        <v>0</v>
      </c>
      <c r="AD478" s="9">
        <f>Merged[[#This Row],[Average_Cost_for_two]]*Merged[[#This Row],[USD Rate]]</f>
        <v>19.2</v>
      </c>
    </row>
    <row r="479" spans="1:30" x14ac:dyDescent="0.3">
      <c r="A479">
        <v>18216901</v>
      </c>
      <c r="B479" t="s">
        <v>1531</v>
      </c>
      <c r="C479">
        <v>1</v>
      </c>
      <c r="D479" t="s">
        <v>99</v>
      </c>
      <c r="E479" t="s">
        <v>174</v>
      </c>
      <c r="F479">
        <v>77.221297440000001</v>
      </c>
      <c r="G479">
        <v>28.634473880000002</v>
      </c>
      <c r="H479" t="s">
        <v>12069</v>
      </c>
      <c r="I479" t="s">
        <v>410</v>
      </c>
      <c r="J479" t="s">
        <v>102</v>
      </c>
      <c r="K479" t="s">
        <v>23</v>
      </c>
      <c r="L479" t="s">
        <v>23</v>
      </c>
      <c r="M479" t="s">
        <v>23</v>
      </c>
      <c r="N479" t="s">
        <v>23</v>
      </c>
      <c r="O479">
        <v>3</v>
      </c>
      <c r="P479">
        <v>1758</v>
      </c>
      <c r="Q479">
        <v>1600</v>
      </c>
      <c r="R479">
        <v>4</v>
      </c>
      <c r="S479" s="1">
        <v>41440</v>
      </c>
      <c r="T479">
        <v>2013</v>
      </c>
      <c r="U479">
        <v>15</v>
      </c>
      <c r="V479" t="s">
        <v>12095</v>
      </c>
      <c r="W479" t="s">
        <v>12107</v>
      </c>
      <c r="X479">
        <v>3</v>
      </c>
      <c r="Y479" t="s">
        <v>12106</v>
      </c>
      <c r="Z479">
        <v>1.2E-2</v>
      </c>
      <c r="AA479">
        <v>218603</v>
      </c>
      <c r="AB479" t="s">
        <v>1531</v>
      </c>
      <c r="AC479">
        <v>6</v>
      </c>
      <c r="AD479" s="9">
        <f>Merged[[#This Row],[Average_Cost_for_two]]*Merged[[#This Row],[USD Rate]]</f>
        <v>19.2</v>
      </c>
    </row>
    <row r="480" spans="1:30" x14ac:dyDescent="0.3">
      <c r="A480">
        <v>309790</v>
      </c>
      <c r="B480" t="s">
        <v>1533</v>
      </c>
      <c r="C480">
        <v>1</v>
      </c>
      <c r="D480" t="s">
        <v>99</v>
      </c>
      <c r="E480" t="s">
        <v>174</v>
      </c>
      <c r="F480">
        <v>77.219645529999994</v>
      </c>
      <c r="G480">
        <v>28.631044110000001</v>
      </c>
      <c r="H480" t="s">
        <v>12069</v>
      </c>
      <c r="I480" t="s">
        <v>1534</v>
      </c>
      <c r="J480" t="s">
        <v>102</v>
      </c>
      <c r="K480" t="s">
        <v>103</v>
      </c>
      <c r="L480" t="s">
        <v>23</v>
      </c>
      <c r="M480" t="s">
        <v>23</v>
      </c>
      <c r="N480" t="s">
        <v>23</v>
      </c>
      <c r="O480">
        <v>3</v>
      </c>
      <c r="P480">
        <v>3413</v>
      </c>
      <c r="Q480">
        <v>1600</v>
      </c>
      <c r="R480">
        <v>3.9</v>
      </c>
      <c r="S480" s="1">
        <v>41030</v>
      </c>
      <c r="T480">
        <v>2012</v>
      </c>
      <c r="U480">
        <v>1</v>
      </c>
      <c r="V480" t="s">
        <v>12095</v>
      </c>
      <c r="W480" t="s">
        <v>12096</v>
      </c>
      <c r="X480">
        <v>1</v>
      </c>
      <c r="Y480" t="s">
        <v>12097</v>
      </c>
      <c r="Z480">
        <v>1.2E-2</v>
      </c>
      <c r="AA480">
        <v>3718</v>
      </c>
      <c r="AB480" t="s">
        <v>1533</v>
      </c>
      <c r="AC480">
        <v>2</v>
      </c>
      <c r="AD480" s="9">
        <f>Merged[[#This Row],[Average_Cost_for_two]]*Merged[[#This Row],[USD Rate]]</f>
        <v>19.2</v>
      </c>
    </row>
    <row r="481" spans="1:30" x14ac:dyDescent="0.3">
      <c r="A481">
        <v>309073</v>
      </c>
      <c r="B481" t="s">
        <v>1536</v>
      </c>
      <c r="C481">
        <v>1</v>
      </c>
      <c r="D481" t="s">
        <v>99</v>
      </c>
      <c r="E481" t="s">
        <v>174</v>
      </c>
      <c r="F481">
        <v>77.219902599999998</v>
      </c>
      <c r="G481">
        <v>28.635299</v>
      </c>
      <c r="H481" t="s">
        <v>12069</v>
      </c>
      <c r="I481" t="s">
        <v>1537</v>
      </c>
      <c r="J481" t="s">
        <v>102</v>
      </c>
      <c r="K481" t="s">
        <v>103</v>
      </c>
      <c r="L481" t="s">
        <v>103</v>
      </c>
      <c r="M481" t="s">
        <v>23</v>
      </c>
      <c r="N481" t="s">
        <v>23</v>
      </c>
      <c r="O481">
        <v>3</v>
      </c>
      <c r="P481">
        <v>1071</v>
      </c>
      <c r="Q481">
        <v>1600</v>
      </c>
      <c r="R481">
        <v>3.9</v>
      </c>
      <c r="S481" s="1">
        <v>40887</v>
      </c>
      <c r="T481">
        <v>2011</v>
      </c>
      <c r="U481">
        <v>10</v>
      </c>
      <c r="V481" t="s">
        <v>12098</v>
      </c>
      <c r="W481" t="s">
        <v>12112</v>
      </c>
      <c r="X481">
        <v>2</v>
      </c>
      <c r="Y481" t="s">
        <v>12100</v>
      </c>
      <c r="Z481">
        <v>1.2E-2</v>
      </c>
      <c r="AA481">
        <v>3709</v>
      </c>
      <c r="AB481" t="s">
        <v>1536</v>
      </c>
      <c r="AC481">
        <v>6</v>
      </c>
      <c r="AD481" s="9">
        <f>Merged[[#This Row],[Average_Cost_for_two]]*Merged[[#This Row],[USD Rate]]</f>
        <v>19.2</v>
      </c>
    </row>
    <row r="482" spans="1:30" x14ac:dyDescent="0.3">
      <c r="A482">
        <v>1800</v>
      </c>
      <c r="B482" t="s">
        <v>1539</v>
      </c>
      <c r="C482">
        <v>1</v>
      </c>
      <c r="D482" t="s">
        <v>99</v>
      </c>
      <c r="E482" t="s">
        <v>174</v>
      </c>
      <c r="F482">
        <v>77.2181061</v>
      </c>
      <c r="G482">
        <v>28.6352172</v>
      </c>
      <c r="H482" t="s">
        <v>12069</v>
      </c>
      <c r="I482" t="s">
        <v>248</v>
      </c>
      <c r="J482" t="s">
        <v>102</v>
      </c>
      <c r="K482" t="s">
        <v>103</v>
      </c>
      <c r="L482" t="s">
        <v>103</v>
      </c>
      <c r="M482" t="s">
        <v>23</v>
      </c>
      <c r="N482" t="s">
        <v>23</v>
      </c>
      <c r="O482">
        <v>3</v>
      </c>
      <c r="P482">
        <v>1087</v>
      </c>
      <c r="Q482">
        <v>1600</v>
      </c>
      <c r="R482">
        <v>3.9</v>
      </c>
      <c r="S482" s="1">
        <v>43028</v>
      </c>
      <c r="T482">
        <v>2017</v>
      </c>
      <c r="U482">
        <v>20</v>
      </c>
      <c r="V482" t="s">
        <v>12098</v>
      </c>
      <c r="W482" t="s">
        <v>12099</v>
      </c>
      <c r="X482">
        <v>3</v>
      </c>
      <c r="Y482" t="s">
        <v>12100</v>
      </c>
      <c r="Z482">
        <v>1.2E-2</v>
      </c>
      <c r="AA482">
        <v>22</v>
      </c>
      <c r="AB482" t="s">
        <v>1539</v>
      </c>
      <c r="AC482">
        <v>5</v>
      </c>
      <c r="AD482" s="9">
        <f>Merged[[#This Row],[Average_Cost_for_two]]*Merged[[#This Row],[USD Rate]]</f>
        <v>19.2</v>
      </c>
    </row>
    <row r="483" spans="1:30" x14ac:dyDescent="0.3">
      <c r="A483">
        <v>18241537</v>
      </c>
      <c r="B483" t="s">
        <v>1541</v>
      </c>
      <c r="C483">
        <v>1</v>
      </c>
      <c r="D483" t="s">
        <v>99</v>
      </c>
      <c r="E483" t="s">
        <v>174</v>
      </c>
      <c r="F483">
        <v>77.222858479999999</v>
      </c>
      <c r="G483">
        <v>28.633024890000002</v>
      </c>
      <c r="H483" t="s">
        <v>12069</v>
      </c>
      <c r="I483" t="s">
        <v>1542</v>
      </c>
      <c r="J483" t="s">
        <v>102</v>
      </c>
      <c r="K483" t="s">
        <v>103</v>
      </c>
      <c r="L483" t="s">
        <v>23</v>
      </c>
      <c r="M483" t="s">
        <v>23</v>
      </c>
      <c r="N483" t="s">
        <v>23</v>
      </c>
      <c r="O483">
        <v>3</v>
      </c>
      <c r="P483">
        <v>840</v>
      </c>
      <c r="Q483">
        <v>1600</v>
      </c>
      <c r="R483">
        <v>4.4000000000000004</v>
      </c>
      <c r="S483" s="1">
        <v>42302</v>
      </c>
      <c r="T483">
        <v>2015</v>
      </c>
      <c r="U483">
        <v>25</v>
      </c>
      <c r="V483" t="s">
        <v>12098</v>
      </c>
      <c r="W483" t="s">
        <v>12099</v>
      </c>
      <c r="X483">
        <v>5</v>
      </c>
      <c r="Y483" t="s">
        <v>12100</v>
      </c>
      <c r="Z483">
        <v>1.2E-2</v>
      </c>
      <c r="AA483">
        <v>218899</v>
      </c>
      <c r="AB483" t="s">
        <v>1541</v>
      </c>
      <c r="AC483">
        <v>0</v>
      </c>
      <c r="AD483" s="9">
        <f>Merged[[#This Row],[Average_Cost_for_two]]*Merged[[#This Row],[USD Rate]]</f>
        <v>19.2</v>
      </c>
    </row>
    <row r="484" spans="1:30" x14ac:dyDescent="0.3">
      <c r="A484">
        <v>18421051</v>
      </c>
      <c r="B484" t="s">
        <v>1546</v>
      </c>
      <c r="C484">
        <v>1</v>
      </c>
      <c r="D484" t="s">
        <v>99</v>
      </c>
      <c r="E484" t="s">
        <v>1376</v>
      </c>
      <c r="F484">
        <v>77.230531799999994</v>
      </c>
      <c r="G484">
        <v>28.6081696</v>
      </c>
      <c r="H484" t="s">
        <v>12069</v>
      </c>
      <c r="I484" t="s">
        <v>110</v>
      </c>
      <c r="J484" t="s">
        <v>102</v>
      </c>
      <c r="K484" t="s">
        <v>103</v>
      </c>
      <c r="L484" t="s">
        <v>23</v>
      </c>
      <c r="M484" t="s">
        <v>23</v>
      </c>
      <c r="N484" t="s">
        <v>23</v>
      </c>
      <c r="O484">
        <v>3</v>
      </c>
      <c r="P484">
        <v>64</v>
      </c>
      <c r="Q484">
        <v>1600</v>
      </c>
      <c r="R484">
        <v>4.4000000000000004</v>
      </c>
      <c r="S484" s="1">
        <v>41968</v>
      </c>
      <c r="T484">
        <v>2014</v>
      </c>
      <c r="U484">
        <v>25</v>
      </c>
      <c r="V484" t="s">
        <v>12098</v>
      </c>
      <c r="W484" t="s">
        <v>12104</v>
      </c>
      <c r="X484">
        <v>5</v>
      </c>
      <c r="Y484" t="s">
        <v>12100</v>
      </c>
      <c r="Z484">
        <v>1.2E-2</v>
      </c>
      <c r="AA484">
        <v>221053</v>
      </c>
      <c r="AB484" t="s">
        <v>1546</v>
      </c>
      <c r="AC484">
        <v>2</v>
      </c>
      <c r="AD484" s="9">
        <f>Merged[[#This Row],[Average_Cost_for_two]]*Merged[[#This Row],[USD Rate]]</f>
        <v>19.2</v>
      </c>
    </row>
    <row r="485" spans="1:30" x14ac:dyDescent="0.3">
      <c r="A485">
        <v>18254537</v>
      </c>
      <c r="B485" t="s">
        <v>1548</v>
      </c>
      <c r="C485">
        <v>1</v>
      </c>
      <c r="D485" t="s">
        <v>178</v>
      </c>
      <c r="E485" t="s">
        <v>1423</v>
      </c>
      <c r="F485">
        <v>77.083048000000005</v>
      </c>
      <c r="G485">
        <v>28.468313999999999</v>
      </c>
      <c r="H485" t="s">
        <v>12069</v>
      </c>
      <c r="I485" t="s">
        <v>1549</v>
      </c>
      <c r="J485" t="s">
        <v>102</v>
      </c>
      <c r="K485" t="s">
        <v>103</v>
      </c>
      <c r="L485" t="s">
        <v>23</v>
      </c>
      <c r="M485" t="s">
        <v>23</v>
      </c>
      <c r="N485" t="s">
        <v>23</v>
      </c>
      <c r="O485">
        <v>3</v>
      </c>
      <c r="P485">
        <v>214</v>
      </c>
      <c r="Q485">
        <v>1600</v>
      </c>
      <c r="R485">
        <v>4.0999999999999996</v>
      </c>
      <c r="S485" s="1">
        <v>41458</v>
      </c>
      <c r="T485">
        <v>2013</v>
      </c>
      <c r="U485">
        <v>3</v>
      </c>
      <c r="V485" t="s">
        <v>12101</v>
      </c>
      <c r="W485" t="s">
        <v>12105</v>
      </c>
      <c r="X485">
        <v>1</v>
      </c>
      <c r="Y485" t="s">
        <v>12106</v>
      </c>
      <c r="Z485">
        <v>1.2E-2</v>
      </c>
      <c r="AA485">
        <v>219055</v>
      </c>
      <c r="AB485" t="s">
        <v>1548</v>
      </c>
      <c r="AC485">
        <v>3</v>
      </c>
      <c r="AD485" s="9">
        <f>Merged[[#This Row],[Average_Cost_for_two]]*Merged[[#This Row],[USD Rate]]</f>
        <v>19.2</v>
      </c>
    </row>
    <row r="486" spans="1:30" x14ac:dyDescent="0.3">
      <c r="A486">
        <v>16519168</v>
      </c>
      <c r="B486" t="s">
        <v>1555</v>
      </c>
      <c r="C486">
        <v>1</v>
      </c>
      <c r="D486" t="s">
        <v>1081</v>
      </c>
      <c r="E486" t="s">
        <v>1556</v>
      </c>
      <c r="F486">
        <v>73.914336109999994</v>
      </c>
      <c r="G486">
        <v>15.30389722</v>
      </c>
      <c r="H486" t="s">
        <v>12069</v>
      </c>
      <c r="I486" t="s">
        <v>1557</v>
      </c>
      <c r="J486" t="s">
        <v>102</v>
      </c>
      <c r="K486" t="s">
        <v>23</v>
      </c>
      <c r="L486" t="s">
        <v>23</v>
      </c>
      <c r="M486" t="s">
        <v>23</v>
      </c>
      <c r="N486" t="s">
        <v>23</v>
      </c>
      <c r="O486">
        <v>4</v>
      </c>
      <c r="P486">
        <v>1115</v>
      </c>
      <c r="Q486">
        <v>1600</v>
      </c>
      <c r="R486">
        <v>4.4000000000000004</v>
      </c>
      <c r="S486" s="1">
        <v>41907</v>
      </c>
      <c r="T486">
        <v>2014</v>
      </c>
      <c r="U486">
        <v>25</v>
      </c>
      <c r="V486" t="s">
        <v>12101</v>
      </c>
      <c r="W486" t="s">
        <v>12108</v>
      </c>
      <c r="X486">
        <v>4</v>
      </c>
      <c r="Y486" t="s">
        <v>12103</v>
      </c>
      <c r="Z486">
        <v>1.2E-2</v>
      </c>
      <c r="AA486">
        <v>198231</v>
      </c>
      <c r="AB486" t="s">
        <v>1555</v>
      </c>
      <c r="AC486">
        <v>4</v>
      </c>
      <c r="AD486" s="9">
        <f>Merged[[#This Row],[Average_Cost_for_two]]*Merged[[#This Row],[USD Rate]]</f>
        <v>19.2</v>
      </c>
    </row>
    <row r="487" spans="1:30" x14ac:dyDescent="0.3">
      <c r="A487">
        <v>304279</v>
      </c>
      <c r="B487" t="s">
        <v>1558</v>
      </c>
      <c r="C487">
        <v>1</v>
      </c>
      <c r="D487" t="s">
        <v>178</v>
      </c>
      <c r="E487" t="s">
        <v>1559</v>
      </c>
      <c r="F487">
        <v>77.040089800000004</v>
      </c>
      <c r="G487">
        <v>28.466141799999999</v>
      </c>
      <c r="H487" t="s">
        <v>12069</v>
      </c>
      <c r="I487" t="s">
        <v>35</v>
      </c>
      <c r="J487" t="s">
        <v>102</v>
      </c>
      <c r="K487" t="s">
        <v>103</v>
      </c>
      <c r="L487" t="s">
        <v>23</v>
      </c>
      <c r="M487" t="s">
        <v>23</v>
      </c>
      <c r="N487" t="s">
        <v>23</v>
      </c>
      <c r="O487">
        <v>3</v>
      </c>
      <c r="P487">
        <v>10</v>
      </c>
      <c r="Q487">
        <v>1600</v>
      </c>
      <c r="R487">
        <v>3</v>
      </c>
      <c r="S487" s="1">
        <v>42559</v>
      </c>
      <c r="T487">
        <v>2016</v>
      </c>
      <c r="U487">
        <v>8</v>
      </c>
      <c r="V487" t="s">
        <v>12101</v>
      </c>
      <c r="W487" t="s">
        <v>12105</v>
      </c>
      <c r="X487">
        <v>2</v>
      </c>
      <c r="Y487" t="s">
        <v>12106</v>
      </c>
      <c r="Z487">
        <v>1.2E-2</v>
      </c>
      <c r="AA487">
        <v>3652</v>
      </c>
      <c r="AB487" t="s">
        <v>1558</v>
      </c>
      <c r="AC487">
        <v>5</v>
      </c>
      <c r="AD487" s="9">
        <f>Merged[[#This Row],[Average_Cost_for_two]]*Merged[[#This Row],[USD Rate]]</f>
        <v>19.2</v>
      </c>
    </row>
    <row r="488" spans="1:30" x14ac:dyDescent="0.3">
      <c r="A488">
        <v>2144</v>
      </c>
      <c r="B488" t="s">
        <v>1566</v>
      </c>
      <c r="C488">
        <v>1</v>
      </c>
      <c r="D488" t="s">
        <v>178</v>
      </c>
      <c r="E488" t="s">
        <v>634</v>
      </c>
      <c r="F488">
        <v>77.081112599999997</v>
      </c>
      <c r="G488">
        <v>28.477569899999999</v>
      </c>
      <c r="H488" t="s">
        <v>12069</v>
      </c>
      <c r="I488" t="s">
        <v>1567</v>
      </c>
      <c r="J488" t="s">
        <v>102</v>
      </c>
      <c r="K488" t="s">
        <v>103</v>
      </c>
      <c r="L488" t="s">
        <v>103</v>
      </c>
      <c r="M488" t="s">
        <v>23</v>
      </c>
      <c r="N488" t="s">
        <v>23</v>
      </c>
      <c r="O488">
        <v>3</v>
      </c>
      <c r="P488">
        <v>665</v>
      </c>
      <c r="Q488">
        <v>1600</v>
      </c>
      <c r="R488">
        <v>3.8</v>
      </c>
      <c r="S488" s="1">
        <v>42888</v>
      </c>
      <c r="T488">
        <v>2017</v>
      </c>
      <c r="U488">
        <v>2</v>
      </c>
      <c r="V488" t="s">
        <v>12095</v>
      </c>
      <c r="W488" t="s">
        <v>12107</v>
      </c>
      <c r="X488">
        <v>1</v>
      </c>
      <c r="Y488" t="s">
        <v>12106</v>
      </c>
      <c r="Z488">
        <v>1.2E-2</v>
      </c>
      <c r="AA488">
        <v>26</v>
      </c>
      <c r="AB488" t="s">
        <v>1566</v>
      </c>
      <c r="AC488">
        <v>5</v>
      </c>
      <c r="AD488" s="9">
        <f>Merged[[#This Row],[Average_Cost_for_two]]*Merged[[#This Row],[USD Rate]]</f>
        <v>19.2</v>
      </c>
    </row>
    <row r="489" spans="1:30" x14ac:dyDescent="0.3">
      <c r="A489">
        <v>4000081</v>
      </c>
      <c r="B489" t="s">
        <v>1572</v>
      </c>
      <c r="C489">
        <v>1</v>
      </c>
      <c r="D489" t="s">
        <v>1573</v>
      </c>
      <c r="E489" t="s">
        <v>1574</v>
      </c>
      <c r="F489">
        <v>85.142027999999996</v>
      </c>
      <c r="G489">
        <v>25.615024999999999</v>
      </c>
      <c r="H489" t="s">
        <v>12069</v>
      </c>
      <c r="I489" t="s">
        <v>1575</v>
      </c>
      <c r="J489" t="s">
        <v>102</v>
      </c>
      <c r="K489" t="s">
        <v>23</v>
      </c>
      <c r="L489" t="s">
        <v>23</v>
      </c>
      <c r="M489" t="s">
        <v>23</v>
      </c>
      <c r="N489" t="s">
        <v>23</v>
      </c>
      <c r="O489">
        <v>4</v>
      </c>
      <c r="P489">
        <v>43</v>
      </c>
      <c r="Q489">
        <v>1600</v>
      </c>
      <c r="R489">
        <v>3.7</v>
      </c>
      <c r="S489" s="1">
        <v>41589</v>
      </c>
      <c r="T489">
        <v>2013</v>
      </c>
      <c r="U489">
        <v>11</v>
      </c>
      <c r="V489" t="s">
        <v>12098</v>
      </c>
      <c r="W489" t="s">
        <v>12104</v>
      </c>
      <c r="X489">
        <v>3</v>
      </c>
      <c r="Y489" t="s">
        <v>12100</v>
      </c>
      <c r="Z489">
        <v>1.2E-2</v>
      </c>
      <c r="AA489">
        <v>48001</v>
      </c>
      <c r="AB489" t="s">
        <v>1572</v>
      </c>
      <c r="AC489">
        <v>1</v>
      </c>
      <c r="AD489" s="9">
        <f>Merged[[#This Row],[Average_Cost_for_two]]*Merged[[#This Row],[USD Rate]]</f>
        <v>19.2</v>
      </c>
    </row>
    <row r="490" spans="1:30" x14ac:dyDescent="0.3">
      <c r="A490">
        <v>18383504</v>
      </c>
      <c r="B490" t="s">
        <v>1579</v>
      </c>
      <c r="C490">
        <v>1</v>
      </c>
      <c r="D490" t="s">
        <v>178</v>
      </c>
      <c r="E490" t="s">
        <v>654</v>
      </c>
      <c r="F490">
        <v>77.043268499999996</v>
      </c>
      <c r="G490">
        <v>28.413376599999999</v>
      </c>
      <c r="H490" t="s">
        <v>12069</v>
      </c>
      <c r="I490" t="s">
        <v>410</v>
      </c>
      <c r="J490" t="s">
        <v>102</v>
      </c>
      <c r="K490" t="s">
        <v>103</v>
      </c>
      <c r="L490" t="s">
        <v>23</v>
      </c>
      <c r="M490" t="s">
        <v>23</v>
      </c>
      <c r="N490" t="s">
        <v>23</v>
      </c>
      <c r="O490">
        <v>3</v>
      </c>
      <c r="P490">
        <v>28</v>
      </c>
      <c r="Q490">
        <v>1600</v>
      </c>
      <c r="R490">
        <v>3.7</v>
      </c>
      <c r="S490" s="1">
        <v>42177</v>
      </c>
      <c r="T490">
        <v>2015</v>
      </c>
      <c r="U490">
        <v>22</v>
      </c>
      <c r="V490" t="s">
        <v>12095</v>
      </c>
      <c r="W490" t="s">
        <v>12107</v>
      </c>
      <c r="X490">
        <v>4</v>
      </c>
      <c r="Y490" t="s">
        <v>12106</v>
      </c>
      <c r="Z490">
        <v>1.2E-2</v>
      </c>
      <c r="AA490">
        <v>220603</v>
      </c>
      <c r="AB490" t="s">
        <v>1579</v>
      </c>
      <c r="AC490">
        <v>1</v>
      </c>
      <c r="AD490" s="9">
        <f>Merged[[#This Row],[Average_Cost_for_two]]*Merged[[#This Row],[USD Rate]]</f>
        <v>19.2</v>
      </c>
    </row>
    <row r="491" spans="1:30" x14ac:dyDescent="0.3">
      <c r="A491">
        <v>8019</v>
      </c>
      <c r="B491" t="s">
        <v>1581</v>
      </c>
      <c r="C491">
        <v>1</v>
      </c>
      <c r="D491" t="s">
        <v>178</v>
      </c>
      <c r="E491" t="s">
        <v>222</v>
      </c>
      <c r="F491">
        <v>77.108199499999998</v>
      </c>
      <c r="G491">
        <v>28.480586800000001</v>
      </c>
      <c r="H491" t="s">
        <v>12069</v>
      </c>
      <c r="I491" t="s">
        <v>150</v>
      </c>
      <c r="J491" t="s">
        <v>102</v>
      </c>
      <c r="K491" t="s">
        <v>103</v>
      </c>
      <c r="L491" t="s">
        <v>23</v>
      </c>
      <c r="M491" t="s">
        <v>23</v>
      </c>
      <c r="N491" t="s">
        <v>23</v>
      </c>
      <c r="O491">
        <v>3</v>
      </c>
      <c r="P491">
        <v>23</v>
      </c>
      <c r="Q491">
        <v>1600</v>
      </c>
      <c r="R491">
        <v>3.4</v>
      </c>
      <c r="S491" s="1">
        <v>40321</v>
      </c>
      <c r="T491">
        <v>2010</v>
      </c>
      <c r="U491">
        <v>23</v>
      </c>
      <c r="V491" t="s">
        <v>12095</v>
      </c>
      <c r="W491" t="s">
        <v>12096</v>
      </c>
      <c r="X491">
        <v>5</v>
      </c>
      <c r="Y491" t="s">
        <v>12097</v>
      </c>
      <c r="Z491">
        <v>1.2E-2</v>
      </c>
      <c r="AA491">
        <v>97</v>
      </c>
      <c r="AB491" t="s">
        <v>1581</v>
      </c>
      <c r="AC491">
        <v>0</v>
      </c>
      <c r="AD491" s="9">
        <f>Merged[[#This Row],[Average_Cost_for_two]]*Merged[[#This Row],[USD Rate]]</f>
        <v>19.2</v>
      </c>
    </row>
    <row r="492" spans="1:30" x14ac:dyDescent="0.3">
      <c r="A492">
        <v>311486</v>
      </c>
      <c r="B492" t="s">
        <v>1583</v>
      </c>
      <c r="C492">
        <v>1</v>
      </c>
      <c r="D492" t="s">
        <v>178</v>
      </c>
      <c r="E492" t="s">
        <v>367</v>
      </c>
      <c r="F492">
        <v>77.099388200000007</v>
      </c>
      <c r="G492">
        <v>28.447733299999999</v>
      </c>
      <c r="H492" t="s">
        <v>12069</v>
      </c>
      <c r="I492" t="s">
        <v>1120</v>
      </c>
      <c r="J492" t="s">
        <v>102</v>
      </c>
      <c r="K492" t="s">
        <v>103</v>
      </c>
      <c r="L492" t="s">
        <v>103</v>
      </c>
      <c r="M492" t="s">
        <v>23</v>
      </c>
      <c r="N492" t="s">
        <v>23</v>
      </c>
      <c r="O492">
        <v>3</v>
      </c>
      <c r="P492">
        <v>192</v>
      </c>
      <c r="Q492">
        <v>1600</v>
      </c>
      <c r="R492">
        <v>4</v>
      </c>
      <c r="S492" s="1">
        <v>43101</v>
      </c>
      <c r="T492">
        <v>2018</v>
      </c>
      <c r="U492">
        <v>1</v>
      </c>
      <c r="V492" t="s">
        <v>12110</v>
      </c>
      <c r="W492" t="s">
        <v>12113</v>
      </c>
      <c r="X492">
        <v>1</v>
      </c>
      <c r="Y492" t="s">
        <v>12106</v>
      </c>
      <c r="Z492">
        <v>1.2E-2</v>
      </c>
      <c r="AA492">
        <v>3738</v>
      </c>
      <c r="AB492" t="s">
        <v>1583</v>
      </c>
      <c r="AC492">
        <v>1</v>
      </c>
      <c r="AD492" s="9">
        <f>Merged[[#This Row],[Average_Cost_for_two]]*Merged[[#This Row],[USD Rate]]</f>
        <v>19.2</v>
      </c>
    </row>
    <row r="493" spans="1:30" x14ac:dyDescent="0.3">
      <c r="A493">
        <v>18128900</v>
      </c>
      <c r="B493" t="s">
        <v>1585</v>
      </c>
      <c r="C493">
        <v>1</v>
      </c>
      <c r="D493" t="s">
        <v>178</v>
      </c>
      <c r="E493" t="s">
        <v>347</v>
      </c>
      <c r="F493">
        <v>77.063810599999996</v>
      </c>
      <c r="G493">
        <v>28.467384899999999</v>
      </c>
      <c r="H493" t="s">
        <v>12069</v>
      </c>
      <c r="I493" t="s">
        <v>1586</v>
      </c>
      <c r="J493" t="s">
        <v>102</v>
      </c>
      <c r="K493" t="s">
        <v>103</v>
      </c>
      <c r="L493" t="s">
        <v>23</v>
      </c>
      <c r="M493" t="s">
        <v>23</v>
      </c>
      <c r="N493" t="s">
        <v>23</v>
      </c>
      <c r="O493">
        <v>3</v>
      </c>
      <c r="P493">
        <v>254</v>
      </c>
      <c r="Q493">
        <v>1600</v>
      </c>
      <c r="R493">
        <v>3.6</v>
      </c>
      <c r="S493" s="1">
        <v>42748</v>
      </c>
      <c r="T493">
        <v>2017</v>
      </c>
      <c r="U493">
        <v>13</v>
      </c>
      <c r="V493" t="s">
        <v>12110</v>
      </c>
      <c r="W493" t="s">
        <v>12113</v>
      </c>
      <c r="X493">
        <v>2</v>
      </c>
      <c r="Y493" t="s">
        <v>12106</v>
      </c>
      <c r="Z493">
        <v>1.2E-2</v>
      </c>
      <c r="AA493">
        <v>217547</v>
      </c>
      <c r="AB493" t="s">
        <v>1585</v>
      </c>
      <c r="AC493">
        <v>5</v>
      </c>
      <c r="AD493" s="9">
        <f>Merged[[#This Row],[Average_Cost_for_two]]*Merged[[#This Row],[USD Rate]]</f>
        <v>19.2</v>
      </c>
    </row>
    <row r="494" spans="1:30" x14ac:dyDescent="0.3">
      <c r="A494">
        <v>303749</v>
      </c>
      <c r="B494" t="s">
        <v>1588</v>
      </c>
      <c r="C494">
        <v>1</v>
      </c>
      <c r="D494" t="s">
        <v>178</v>
      </c>
      <c r="E494" t="s">
        <v>1589</v>
      </c>
      <c r="F494">
        <v>77.100826799999993</v>
      </c>
      <c r="G494">
        <v>28.442939500000001</v>
      </c>
      <c r="H494" t="s">
        <v>12069</v>
      </c>
      <c r="I494" t="s">
        <v>1590</v>
      </c>
      <c r="J494" t="s">
        <v>102</v>
      </c>
      <c r="K494" t="s">
        <v>103</v>
      </c>
      <c r="L494" t="s">
        <v>103</v>
      </c>
      <c r="M494" t="s">
        <v>23</v>
      </c>
      <c r="N494" t="s">
        <v>23</v>
      </c>
      <c r="O494">
        <v>3</v>
      </c>
      <c r="P494">
        <v>184</v>
      </c>
      <c r="Q494">
        <v>1600</v>
      </c>
      <c r="R494">
        <v>3.8</v>
      </c>
      <c r="S494" s="1">
        <v>43088</v>
      </c>
      <c r="T494">
        <v>2017</v>
      </c>
      <c r="U494">
        <v>19</v>
      </c>
      <c r="V494" t="s">
        <v>12098</v>
      </c>
      <c r="W494" t="s">
        <v>12112</v>
      </c>
      <c r="X494">
        <v>4</v>
      </c>
      <c r="Y494" t="s">
        <v>12100</v>
      </c>
      <c r="Z494">
        <v>1.2E-2</v>
      </c>
      <c r="AA494">
        <v>3645</v>
      </c>
      <c r="AB494" t="s">
        <v>1588</v>
      </c>
      <c r="AC494">
        <v>2</v>
      </c>
      <c r="AD494" s="9">
        <f>Merged[[#This Row],[Average_Cost_for_two]]*Merged[[#This Row],[USD Rate]]</f>
        <v>19.2</v>
      </c>
    </row>
    <row r="495" spans="1:30" x14ac:dyDescent="0.3">
      <c r="A495">
        <v>18463965</v>
      </c>
      <c r="B495" t="s">
        <v>1593</v>
      </c>
      <c r="C495">
        <v>1</v>
      </c>
      <c r="D495" t="s">
        <v>178</v>
      </c>
      <c r="E495" t="s">
        <v>995</v>
      </c>
      <c r="F495">
        <v>77.094982299999998</v>
      </c>
      <c r="G495">
        <v>28.4603115</v>
      </c>
      <c r="H495" t="s">
        <v>12069</v>
      </c>
      <c r="I495" t="s">
        <v>1594</v>
      </c>
      <c r="J495" t="s">
        <v>102</v>
      </c>
      <c r="K495" t="s">
        <v>103</v>
      </c>
      <c r="L495" t="s">
        <v>23</v>
      </c>
      <c r="M495" t="s">
        <v>23</v>
      </c>
      <c r="N495" t="s">
        <v>23</v>
      </c>
      <c r="O495">
        <v>3</v>
      </c>
      <c r="P495">
        <v>31</v>
      </c>
      <c r="Q495">
        <v>1600</v>
      </c>
      <c r="R495">
        <v>3.8</v>
      </c>
      <c r="S495" s="1">
        <v>43422</v>
      </c>
      <c r="T495">
        <v>2018</v>
      </c>
      <c r="U495">
        <v>18</v>
      </c>
      <c r="V495" t="s">
        <v>12098</v>
      </c>
      <c r="W495" t="s">
        <v>12104</v>
      </c>
      <c r="X495">
        <v>4</v>
      </c>
      <c r="Y495" t="s">
        <v>12100</v>
      </c>
      <c r="Z495">
        <v>1.2E-2</v>
      </c>
      <c r="AA495">
        <v>221568</v>
      </c>
      <c r="AB495" t="s">
        <v>1593</v>
      </c>
      <c r="AC495">
        <v>0</v>
      </c>
      <c r="AD495" s="9">
        <f>Merged[[#This Row],[Average_Cost_for_two]]*Merged[[#This Row],[USD Rate]]</f>
        <v>19.2</v>
      </c>
    </row>
    <row r="496" spans="1:30" x14ac:dyDescent="0.3">
      <c r="A496">
        <v>18241517</v>
      </c>
      <c r="B496" t="s">
        <v>1595</v>
      </c>
      <c r="C496">
        <v>1</v>
      </c>
      <c r="D496" t="s">
        <v>178</v>
      </c>
      <c r="E496" t="s">
        <v>347</v>
      </c>
      <c r="F496">
        <v>77.064226500000004</v>
      </c>
      <c r="G496">
        <v>28.467934400000001</v>
      </c>
      <c r="H496" t="s">
        <v>12069</v>
      </c>
      <c r="I496" t="s">
        <v>1596</v>
      </c>
      <c r="J496" t="s">
        <v>102</v>
      </c>
      <c r="K496" t="s">
        <v>103</v>
      </c>
      <c r="L496" t="s">
        <v>23</v>
      </c>
      <c r="M496" t="s">
        <v>23</v>
      </c>
      <c r="N496" t="s">
        <v>23</v>
      </c>
      <c r="O496">
        <v>3</v>
      </c>
      <c r="P496">
        <v>391</v>
      </c>
      <c r="Q496">
        <v>1600</v>
      </c>
      <c r="R496">
        <v>4.4000000000000004</v>
      </c>
      <c r="S496" s="1">
        <v>40477</v>
      </c>
      <c r="T496">
        <v>2010</v>
      </c>
      <c r="U496">
        <v>26</v>
      </c>
      <c r="V496" t="s">
        <v>12098</v>
      </c>
      <c r="W496" t="s">
        <v>12099</v>
      </c>
      <c r="X496">
        <v>5</v>
      </c>
      <c r="Y496" t="s">
        <v>12100</v>
      </c>
      <c r="Z496">
        <v>1.2E-2</v>
      </c>
      <c r="AA496">
        <v>218899</v>
      </c>
      <c r="AB496" t="s">
        <v>1595</v>
      </c>
      <c r="AC496">
        <v>2</v>
      </c>
      <c r="AD496" s="9">
        <f>Merged[[#This Row],[Average_Cost_for_two]]*Merged[[#This Row],[USD Rate]]</f>
        <v>19.2</v>
      </c>
    </row>
    <row r="497" spans="1:30" x14ac:dyDescent="0.3">
      <c r="A497">
        <v>18273556</v>
      </c>
      <c r="B497" t="s">
        <v>1603</v>
      </c>
      <c r="C497">
        <v>1</v>
      </c>
      <c r="D497" t="s">
        <v>336</v>
      </c>
      <c r="E497" t="s">
        <v>1316</v>
      </c>
      <c r="F497">
        <v>77.3204748</v>
      </c>
      <c r="G497">
        <v>28.566485490000002</v>
      </c>
      <c r="H497" t="s">
        <v>12069</v>
      </c>
      <c r="I497" t="s">
        <v>1604</v>
      </c>
      <c r="J497" t="s">
        <v>102</v>
      </c>
      <c r="K497" t="s">
        <v>103</v>
      </c>
      <c r="L497" t="s">
        <v>103</v>
      </c>
      <c r="M497" t="s">
        <v>23</v>
      </c>
      <c r="N497" t="s">
        <v>23</v>
      </c>
      <c r="O497">
        <v>3</v>
      </c>
      <c r="P497">
        <v>366</v>
      </c>
      <c r="Q497">
        <v>1600</v>
      </c>
      <c r="R497">
        <v>3.9</v>
      </c>
      <c r="S497" s="1">
        <v>41184</v>
      </c>
      <c r="T497">
        <v>2012</v>
      </c>
      <c r="U497">
        <v>2</v>
      </c>
      <c r="V497" t="s">
        <v>12098</v>
      </c>
      <c r="W497" t="s">
        <v>12099</v>
      </c>
      <c r="X497">
        <v>1</v>
      </c>
      <c r="Y497" t="s">
        <v>12100</v>
      </c>
      <c r="Z497">
        <v>1.2E-2</v>
      </c>
      <c r="AA497">
        <v>219283</v>
      </c>
      <c r="AB497" t="s">
        <v>1603</v>
      </c>
      <c r="AC497">
        <v>2</v>
      </c>
      <c r="AD497" s="9">
        <f>Merged[[#This Row],[Average_Cost_for_two]]*Merged[[#This Row],[USD Rate]]</f>
        <v>19.2</v>
      </c>
    </row>
    <row r="498" spans="1:30" x14ac:dyDescent="0.3">
      <c r="A498">
        <v>3306</v>
      </c>
      <c r="B498" t="s">
        <v>1606</v>
      </c>
      <c r="C498">
        <v>1</v>
      </c>
      <c r="D498" t="s">
        <v>336</v>
      </c>
      <c r="E498" t="s">
        <v>714</v>
      </c>
      <c r="F498">
        <v>77.32396636</v>
      </c>
      <c r="G498">
        <v>28.571539489999999</v>
      </c>
      <c r="H498" t="s">
        <v>12069</v>
      </c>
      <c r="I498" t="s">
        <v>1216</v>
      </c>
      <c r="J498" t="s">
        <v>102</v>
      </c>
      <c r="K498" t="s">
        <v>103</v>
      </c>
      <c r="L498" t="s">
        <v>103</v>
      </c>
      <c r="M498" t="s">
        <v>23</v>
      </c>
      <c r="N498" t="s">
        <v>23</v>
      </c>
      <c r="O498">
        <v>3</v>
      </c>
      <c r="P498">
        <v>515</v>
      </c>
      <c r="Q498">
        <v>1600</v>
      </c>
      <c r="R498">
        <v>3.9</v>
      </c>
      <c r="S498" s="1">
        <v>40805</v>
      </c>
      <c r="T498">
        <v>2011</v>
      </c>
      <c r="U498">
        <v>19</v>
      </c>
      <c r="V498" t="s">
        <v>12101</v>
      </c>
      <c r="W498" t="s">
        <v>12108</v>
      </c>
      <c r="X498">
        <v>4</v>
      </c>
      <c r="Y498" t="s">
        <v>12103</v>
      </c>
      <c r="Z498">
        <v>1.2E-2</v>
      </c>
      <c r="AA498">
        <v>40</v>
      </c>
      <c r="AB498" t="s">
        <v>1606</v>
      </c>
      <c r="AC498">
        <v>1</v>
      </c>
      <c r="AD498" s="9">
        <f>Merged[[#This Row],[Average_Cost_for_two]]*Merged[[#This Row],[USD Rate]]</f>
        <v>19.2</v>
      </c>
    </row>
    <row r="499" spans="1:30" x14ac:dyDescent="0.3">
      <c r="A499">
        <v>311649</v>
      </c>
      <c r="B499" t="s">
        <v>1609</v>
      </c>
      <c r="C499">
        <v>1</v>
      </c>
      <c r="D499" t="s">
        <v>336</v>
      </c>
      <c r="E499" t="s">
        <v>714</v>
      </c>
      <c r="F499">
        <v>77.322391229999994</v>
      </c>
      <c r="G499">
        <v>28.571490319999999</v>
      </c>
      <c r="H499" t="s">
        <v>12069</v>
      </c>
      <c r="I499" t="s">
        <v>248</v>
      </c>
      <c r="J499" t="s">
        <v>102</v>
      </c>
      <c r="K499" t="s">
        <v>103</v>
      </c>
      <c r="L499" t="s">
        <v>103</v>
      </c>
      <c r="M499" t="s">
        <v>23</v>
      </c>
      <c r="N499" t="s">
        <v>23</v>
      </c>
      <c r="O499">
        <v>3</v>
      </c>
      <c r="P499">
        <v>222</v>
      </c>
      <c r="Q499">
        <v>1600</v>
      </c>
      <c r="R499">
        <v>3.7</v>
      </c>
      <c r="S499" s="1">
        <v>42888</v>
      </c>
      <c r="T499">
        <v>2017</v>
      </c>
      <c r="U499">
        <v>2</v>
      </c>
      <c r="V499" t="s">
        <v>12095</v>
      </c>
      <c r="W499" t="s">
        <v>12107</v>
      </c>
      <c r="X499">
        <v>1</v>
      </c>
      <c r="Y499" t="s">
        <v>12106</v>
      </c>
      <c r="Z499">
        <v>1.2E-2</v>
      </c>
      <c r="AA499">
        <v>3740</v>
      </c>
      <c r="AB499" t="s">
        <v>1609</v>
      </c>
      <c r="AC499">
        <v>5</v>
      </c>
      <c r="AD499" s="9">
        <f>Merged[[#This Row],[Average_Cost_for_two]]*Merged[[#This Row],[USD Rate]]</f>
        <v>19.2</v>
      </c>
    </row>
    <row r="500" spans="1:30" x14ac:dyDescent="0.3">
      <c r="A500">
        <v>18237334</v>
      </c>
      <c r="B500" t="s">
        <v>1610</v>
      </c>
      <c r="C500">
        <v>1</v>
      </c>
      <c r="D500" t="s">
        <v>336</v>
      </c>
      <c r="E500" t="s">
        <v>714</v>
      </c>
      <c r="F500">
        <v>77.322162910000003</v>
      </c>
      <c r="G500">
        <v>28.571998539999999</v>
      </c>
      <c r="H500" t="s">
        <v>12069</v>
      </c>
      <c r="I500" t="s">
        <v>110</v>
      </c>
      <c r="J500" t="s">
        <v>102</v>
      </c>
      <c r="K500" t="s">
        <v>103</v>
      </c>
      <c r="L500" t="s">
        <v>103</v>
      </c>
      <c r="M500" t="s">
        <v>23</v>
      </c>
      <c r="N500" t="s">
        <v>23</v>
      </c>
      <c r="O500">
        <v>3</v>
      </c>
      <c r="P500">
        <v>332</v>
      </c>
      <c r="Q500">
        <v>1600</v>
      </c>
      <c r="R500">
        <v>3.6</v>
      </c>
      <c r="S500" s="1">
        <v>43070</v>
      </c>
      <c r="T500">
        <v>2017</v>
      </c>
      <c r="U500">
        <v>1</v>
      </c>
      <c r="V500" t="s">
        <v>12098</v>
      </c>
      <c r="W500" t="s">
        <v>12112</v>
      </c>
      <c r="X500">
        <v>1</v>
      </c>
      <c r="Y500" t="s">
        <v>12100</v>
      </c>
      <c r="Z500">
        <v>1.2E-2</v>
      </c>
      <c r="AA500">
        <v>218849</v>
      </c>
      <c r="AB500" t="s">
        <v>1610</v>
      </c>
      <c r="AC500">
        <v>5</v>
      </c>
      <c r="AD500" s="9">
        <f>Merged[[#This Row],[Average_Cost_for_two]]*Merged[[#This Row],[USD Rate]]</f>
        <v>19.2</v>
      </c>
    </row>
    <row r="501" spans="1:30" x14ac:dyDescent="0.3">
      <c r="A501">
        <v>24452</v>
      </c>
      <c r="B501" t="s">
        <v>1613</v>
      </c>
      <c r="C501">
        <v>1</v>
      </c>
      <c r="D501" t="s">
        <v>1159</v>
      </c>
      <c r="E501" t="s">
        <v>1614</v>
      </c>
      <c r="F501">
        <v>88.400467300000003</v>
      </c>
      <c r="G501">
        <v>22.5490998</v>
      </c>
      <c r="H501" t="s">
        <v>12069</v>
      </c>
      <c r="I501" t="s">
        <v>110</v>
      </c>
      <c r="J501" t="s">
        <v>102</v>
      </c>
      <c r="K501" t="s">
        <v>103</v>
      </c>
      <c r="L501" t="s">
        <v>23</v>
      </c>
      <c r="M501" t="s">
        <v>23</v>
      </c>
      <c r="N501" t="s">
        <v>23</v>
      </c>
      <c r="O501">
        <v>3</v>
      </c>
      <c r="P501">
        <v>1616</v>
      </c>
      <c r="Q501">
        <v>1600</v>
      </c>
      <c r="R501">
        <v>4.0999999999999996</v>
      </c>
      <c r="S501" s="1">
        <v>43084</v>
      </c>
      <c r="T501">
        <v>2017</v>
      </c>
      <c r="U501">
        <v>15</v>
      </c>
      <c r="V501" t="s">
        <v>12098</v>
      </c>
      <c r="W501" t="s">
        <v>12112</v>
      </c>
      <c r="X501">
        <v>3</v>
      </c>
      <c r="Y501" t="s">
        <v>12100</v>
      </c>
      <c r="Z501">
        <v>1.2E-2</v>
      </c>
      <c r="AA501">
        <v>294</v>
      </c>
      <c r="AB501" t="s">
        <v>1613</v>
      </c>
      <c r="AC501">
        <v>5</v>
      </c>
      <c r="AD501" s="9">
        <f>Merged[[#This Row],[Average_Cost_for_two]]*Merged[[#This Row],[USD Rate]]</f>
        <v>19.2</v>
      </c>
    </row>
    <row r="502" spans="1:30" x14ac:dyDescent="0.3">
      <c r="A502">
        <v>15777</v>
      </c>
      <c r="B502" t="s">
        <v>1616</v>
      </c>
      <c r="C502">
        <v>1</v>
      </c>
      <c r="D502" t="s">
        <v>1090</v>
      </c>
      <c r="E502" t="s">
        <v>1617</v>
      </c>
      <c r="F502">
        <v>75.826808249999999</v>
      </c>
      <c r="G502">
        <v>30.90287228</v>
      </c>
      <c r="H502" t="s">
        <v>12069</v>
      </c>
      <c r="I502" t="s">
        <v>1618</v>
      </c>
      <c r="J502" t="s">
        <v>102</v>
      </c>
      <c r="K502" t="s">
        <v>23</v>
      </c>
      <c r="L502" t="s">
        <v>23</v>
      </c>
      <c r="M502" t="s">
        <v>23</v>
      </c>
      <c r="N502" t="s">
        <v>23</v>
      </c>
      <c r="O502">
        <v>3</v>
      </c>
      <c r="P502">
        <v>53</v>
      </c>
      <c r="Q502">
        <v>1600</v>
      </c>
      <c r="R502">
        <v>3.8</v>
      </c>
      <c r="S502" s="1">
        <v>42951</v>
      </c>
      <c r="T502">
        <v>2017</v>
      </c>
      <c r="U502">
        <v>4</v>
      </c>
      <c r="V502" t="s">
        <v>12101</v>
      </c>
      <c r="W502" t="s">
        <v>12102</v>
      </c>
      <c r="X502">
        <v>1</v>
      </c>
      <c r="Y502" t="s">
        <v>12103</v>
      </c>
      <c r="Z502">
        <v>1.2E-2</v>
      </c>
      <c r="AA502">
        <v>190</v>
      </c>
      <c r="AB502" t="s">
        <v>1616</v>
      </c>
      <c r="AC502">
        <v>5</v>
      </c>
      <c r="AD502" s="9">
        <f>Merged[[#This Row],[Average_Cost_for_two]]*Merged[[#This Row],[USD Rate]]</f>
        <v>19.2</v>
      </c>
    </row>
    <row r="503" spans="1:30" x14ac:dyDescent="0.3">
      <c r="A503">
        <v>18384227</v>
      </c>
      <c r="B503" t="s">
        <v>1620</v>
      </c>
      <c r="C503">
        <v>1</v>
      </c>
      <c r="D503" t="s">
        <v>1060</v>
      </c>
      <c r="E503" t="s">
        <v>1621</v>
      </c>
      <c r="F503">
        <v>80.231598000000005</v>
      </c>
      <c r="G503">
        <v>12.981615</v>
      </c>
      <c r="H503" t="s">
        <v>12069</v>
      </c>
      <c r="I503" t="s">
        <v>1564</v>
      </c>
      <c r="J503" t="s">
        <v>102</v>
      </c>
      <c r="K503" t="s">
        <v>23</v>
      </c>
      <c r="L503" t="s">
        <v>23</v>
      </c>
      <c r="M503" t="s">
        <v>23</v>
      </c>
      <c r="N503" t="s">
        <v>23</v>
      </c>
      <c r="O503">
        <v>3</v>
      </c>
      <c r="P503">
        <v>859</v>
      </c>
      <c r="Q503">
        <v>1600</v>
      </c>
      <c r="R503">
        <v>4.9000000000000004</v>
      </c>
      <c r="S503" s="1">
        <v>40698</v>
      </c>
      <c r="T503">
        <v>2011</v>
      </c>
      <c r="U503">
        <v>4</v>
      </c>
      <c r="V503" t="s">
        <v>12095</v>
      </c>
      <c r="W503" t="s">
        <v>12107</v>
      </c>
      <c r="X503">
        <v>1</v>
      </c>
      <c r="Y503" t="s">
        <v>12106</v>
      </c>
      <c r="Z503">
        <v>1.2E-2</v>
      </c>
      <c r="AA503">
        <v>220611</v>
      </c>
      <c r="AB503" t="s">
        <v>1620</v>
      </c>
      <c r="AC503">
        <v>6</v>
      </c>
      <c r="AD503" s="9">
        <f>Merged[[#This Row],[Average_Cost_for_two]]*Merged[[#This Row],[USD Rate]]</f>
        <v>19.2</v>
      </c>
    </row>
    <row r="504" spans="1:30" x14ac:dyDescent="0.3">
      <c r="A504">
        <v>100080</v>
      </c>
      <c r="B504" t="s">
        <v>1623</v>
      </c>
      <c r="C504">
        <v>1</v>
      </c>
      <c r="D504" t="s">
        <v>667</v>
      </c>
      <c r="E504" t="s">
        <v>1624</v>
      </c>
      <c r="F504">
        <v>75.837333000000001</v>
      </c>
      <c r="G504">
        <v>26.766535999999999</v>
      </c>
      <c r="H504" t="s">
        <v>12069</v>
      </c>
      <c r="I504" t="s">
        <v>1625</v>
      </c>
      <c r="J504" t="s">
        <v>102</v>
      </c>
      <c r="K504" t="s">
        <v>23</v>
      </c>
      <c r="L504" t="s">
        <v>23</v>
      </c>
      <c r="M504" t="s">
        <v>23</v>
      </c>
      <c r="N504" t="s">
        <v>23</v>
      </c>
      <c r="O504">
        <v>3</v>
      </c>
      <c r="P504">
        <v>1478</v>
      </c>
      <c r="Q504">
        <v>1600</v>
      </c>
      <c r="R504">
        <v>4.3</v>
      </c>
      <c r="S504" s="1">
        <v>42865</v>
      </c>
      <c r="T504">
        <v>2017</v>
      </c>
      <c r="U504">
        <v>10</v>
      </c>
      <c r="V504" t="s">
        <v>12095</v>
      </c>
      <c r="W504" t="s">
        <v>12096</v>
      </c>
      <c r="X504">
        <v>2</v>
      </c>
      <c r="Y504" t="s">
        <v>12097</v>
      </c>
      <c r="Z504">
        <v>1.2E-2</v>
      </c>
      <c r="AA504">
        <v>1201</v>
      </c>
      <c r="AB504" t="s">
        <v>1623</v>
      </c>
      <c r="AC504">
        <v>3</v>
      </c>
      <c r="AD504" s="9">
        <f>Merged[[#This Row],[Average_Cost_for_two]]*Merged[[#This Row],[USD Rate]]</f>
        <v>19.2</v>
      </c>
    </row>
    <row r="505" spans="1:30" x14ac:dyDescent="0.3">
      <c r="A505">
        <v>121552</v>
      </c>
      <c r="B505" t="s">
        <v>1629</v>
      </c>
      <c r="C505">
        <v>1</v>
      </c>
      <c r="D505" t="s">
        <v>792</v>
      </c>
      <c r="E505" t="s">
        <v>1630</v>
      </c>
      <c r="F505">
        <v>76.800955500000001</v>
      </c>
      <c r="G505">
        <v>30.705069300000002</v>
      </c>
      <c r="H505" t="s">
        <v>12069</v>
      </c>
      <c r="I505" t="s">
        <v>1631</v>
      </c>
      <c r="J505" t="s">
        <v>102</v>
      </c>
      <c r="K505" t="s">
        <v>23</v>
      </c>
      <c r="L505" t="s">
        <v>23</v>
      </c>
      <c r="M505" t="s">
        <v>23</v>
      </c>
      <c r="N505" t="s">
        <v>23</v>
      </c>
      <c r="O505">
        <v>3</v>
      </c>
      <c r="P505">
        <v>676</v>
      </c>
      <c r="Q505">
        <v>1600</v>
      </c>
      <c r="R505">
        <v>4.2</v>
      </c>
      <c r="S505" s="1">
        <v>41975</v>
      </c>
      <c r="T505">
        <v>2014</v>
      </c>
      <c r="U505">
        <v>2</v>
      </c>
      <c r="V505" t="s">
        <v>12098</v>
      </c>
      <c r="W505" t="s">
        <v>12112</v>
      </c>
      <c r="X505">
        <v>1</v>
      </c>
      <c r="Y505" t="s">
        <v>12100</v>
      </c>
      <c r="Z505">
        <v>1.2E-2</v>
      </c>
      <c r="AA505">
        <v>1459</v>
      </c>
      <c r="AB505" t="s">
        <v>1629</v>
      </c>
      <c r="AC505">
        <v>2</v>
      </c>
      <c r="AD505" s="9">
        <f>Merged[[#This Row],[Average_Cost_for_two]]*Merged[[#This Row],[USD Rate]]</f>
        <v>19.2</v>
      </c>
    </row>
    <row r="506" spans="1:30" x14ac:dyDescent="0.3">
      <c r="A506">
        <v>121553</v>
      </c>
      <c r="B506" t="s">
        <v>1634</v>
      </c>
      <c r="C506">
        <v>1</v>
      </c>
      <c r="D506" t="s">
        <v>792</v>
      </c>
      <c r="E506" t="s">
        <v>1630</v>
      </c>
      <c r="F506">
        <v>76.800640000000001</v>
      </c>
      <c r="G506">
        <v>30.705610199999999</v>
      </c>
      <c r="H506" t="s">
        <v>12069</v>
      </c>
      <c r="I506" t="s">
        <v>1635</v>
      </c>
      <c r="J506" t="s">
        <v>102</v>
      </c>
      <c r="K506" t="s">
        <v>23</v>
      </c>
      <c r="L506" t="s">
        <v>23</v>
      </c>
      <c r="M506" t="s">
        <v>23</v>
      </c>
      <c r="N506" t="s">
        <v>23</v>
      </c>
      <c r="O506">
        <v>3</v>
      </c>
      <c r="P506">
        <v>300</v>
      </c>
      <c r="Q506">
        <v>1600</v>
      </c>
      <c r="R506">
        <v>4.0999999999999996</v>
      </c>
      <c r="S506" s="1">
        <v>43421</v>
      </c>
      <c r="T506">
        <v>2018</v>
      </c>
      <c r="U506">
        <v>17</v>
      </c>
      <c r="V506" t="s">
        <v>12098</v>
      </c>
      <c r="W506" t="s">
        <v>12104</v>
      </c>
      <c r="X506">
        <v>3</v>
      </c>
      <c r="Y506" t="s">
        <v>12100</v>
      </c>
      <c r="Z506">
        <v>1.2E-2</v>
      </c>
      <c r="AA506">
        <v>1459</v>
      </c>
      <c r="AB506" t="s">
        <v>1634</v>
      </c>
      <c r="AC506">
        <v>6</v>
      </c>
      <c r="AD506" s="9">
        <f>Merged[[#This Row],[Average_Cost_for_two]]*Merged[[#This Row],[USD Rate]]</f>
        <v>19.2</v>
      </c>
    </row>
    <row r="507" spans="1:30" x14ac:dyDescent="0.3">
      <c r="A507">
        <v>310342</v>
      </c>
      <c r="B507" t="s">
        <v>1637</v>
      </c>
      <c r="C507">
        <v>1</v>
      </c>
      <c r="D507" t="s">
        <v>99</v>
      </c>
      <c r="E507" t="s">
        <v>375</v>
      </c>
      <c r="F507">
        <v>77.238678399999998</v>
      </c>
      <c r="G507">
        <v>28.537078600000001</v>
      </c>
      <c r="H507" t="s">
        <v>12069</v>
      </c>
      <c r="I507" t="s">
        <v>330</v>
      </c>
      <c r="J507" t="s">
        <v>102</v>
      </c>
      <c r="K507" t="s">
        <v>103</v>
      </c>
      <c r="L507" t="s">
        <v>103</v>
      </c>
      <c r="M507" t="s">
        <v>23</v>
      </c>
      <c r="N507" t="s">
        <v>23</v>
      </c>
      <c r="O507">
        <v>3</v>
      </c>
      <c r="P507">
        <v>302</v>
      </c>
      <c r="Q507">
        <v>1550</v>
      </c>
      <c r="R507">
        <v>3.8</v>
      </c>
      <c r="S507" s="1">
        <v>42632</v>
      </c>
      <c r="T507">
        <v>2016</v>
      </c>
      <c r="U507">
        <v>19</v>
      </c>
      <c r="V507" t="s">
        <v>12101</v>
      </c>
      <c r="W507" t="s">
        <v>12108</v>
      </c>
      <c r="X507">
        <v>4</v>
      </c>
      <c r="Y507" t="s">
        <v>12103</v>
      </c>
      <c r="Z507">
        <v>1.2E-2</v>
      </c>
      <c r="AA507">
        <v>3725</v>
      </c>
      <c r="AB507" t="s">
        <v>1637</v>
      </c>
      <c r="AC507">
        <v>1</v>
      </c>
      <c r="AD507" s="9">
        <f>Merged[[#This Row],[Average_Cost_for_two]]*Merged[[#This Row],[USD Rate]]</f>
        <v>18.600000000000001</v>
      </c>
    </row>
    <row r="508" spans="1:30" x14ac:dyDescent="0.3">
      <c r="A508">
        <v>18306547</v>
      </c>
      <c r="B508" t="s">
        <v>1639</v>
      </c>
      <c r="C508">
        <v>1</v>
      </c>
      <c r="D508" t="s">
        <v>99</v>
      </c>
      <c r="E508" t="s">
        <v>143</v>
      </c>
      <c r="F508">
        <v>77.219633099999996</v>
      </c>
      <c r="G508">
        <v>28.6271199</v>
      </c>
      <c r="H508" t="s">
        <v>12069</v>
      </c>
      <c r="I508" t="s">
        <v>1640</v>
      </c>
      <c r="J508" t="s">
        <v>102</v>
      </c>
      <c r="K508" t="s">
        <v>103</v>
      </c>
      <c r="L508" t="s">
        <v>23</v>
      </c>
      <c r="M508" t="s">
        <v>23</v>
      </c>
      <c r="N508" t="s">
        <v>23</v>
      </c>
      <c r="O508">
        <v>3</v>
      </c>
      <c r="P508">
        <v>361</v>
      </c>
      <c r="Q508">
        <v>1550</v>
      </c>
      <c r="R508">
        <v>4.2</v>
      </c>
      <c r="S508" s="1">
        <v>42601</v>
      </c>
      <c r="T508">
        <v>2016</v>
      </c>
      <c r="U508">
        <v>19</v>
      </c>
      <c r="V508" t="s">
        <v>12101</v>
      </c>
      <c r="W508" t="s">
        <v>12102</v>
      </c>
      <c r="X508">
        <v>3</v>
      </c>
      <c r="Y508" t="s">
        <v>12103</v>
      </c>
      <c r="Z508">
        <v>1.2E-2</v>
      </c>
      <c r="AA508">
        <v>219679</v>
      </c>
      <c r="AB508" t="s">
        <v>1639</v>
      </c>
      <c r="AC508">
        <v>5</v>
      </c>
      <c r="AD508" s="9">
        <f>Merged[[#This Row],[Average_Cost_for_two]]*Merged[[#This Row],[USD Rate]]</f>
        <v>18.600000000000001</v>
      </c>
    </row>
    <row r="509" spans="1:30" x14ac:dyDescent="0.3">
      <c r="A509">
        <v>2583</v>
      </c>
      <c r="B509" t="s">
        <v>1642</v>
      </c>
      <c r="C509">
        <v>1</v>
      </c>
      <c r="D509" t="s">
        <v>99</v>
      </c>
      <c r="E509" t="s">
        <v>1643</v>
      </c>
      <c r="F509">
        <v>77.240829599999998</v>
      </c>
      <c r="G509">
        <v>28.553676299999999</v>
      </c>
      <c r="H509" t="s">
        <v>12069</v>
      </c>
      <c r="I509" t="s">
        <v>1644</v>
      </c>
      <c r="J509" t="s">
        <v>102</v>
      </c>
      <c r="K509" t="s">
        <v>103</v>
      </c>
      <c r="L509" t="s">
        <v>23</v>
      </c>
      <c r="M509" t="s">
        <v>23</v>
      </c>
      <c r="N509" t="s">
        <v>23</v>
      </c>
      <c r="O509">
        <v>3</v>
      </c>
      <c r="P509">
        <v>455</v>
      </c>
      <c r="Q509">
        <v>1550</v>
      </c>
      <c r="R509">
        <v>3.6</v>
      </c>
      <c r="S509" s="1">
        <v>40210</v>
      </c>
      <c r="T509">
        <v>2010</v>
      </c>
      <c r="U509">
        <v>1</v>
      </c>
      <c r="V509" t="s">
        <v>12110</v>
      </c>
      <c r="W509" t="s">
        <v>12112</v>
      </c>
      <c r="X509">
        <v>1</v>
      </c>
      <c r="Y509" t="s">
        <v>12100</v>
      </c>
      <c r="Z509">
        <v>1.2E-2</v>
      </c>
      <c r="AA509">
        <v>31</v>
      </c>
      <c r="AB509" t="s">
        <v>1642</v>
      </c>
      <c r="AC509">
        <v>1</v>
      </c>
      <c r="AD509" s="9">
        <f>Merged[[#This Row],[Average_Cost_for_two]]*Merged[[#This Row],[USD Rate]]</f>
        <v>18.600000000000001</v>
      </c>
    </row>
    <row r="510" spans="1:30" x14ac:dyDescent="0.3">
      <c r="A510">
        <v>1037</v>
      </c>
      <c r="B510" t="s">
        <v>1646</v>
      </c>
      <c r="C510">
        <v>1</v>
      </c>
      <c r="D510" t="s">
        <v>99</v>
      </c>
      <c r="E510" t="s">
        <v>1647</v>
      </c>
      <c r="F510">
        <v>77.213274100000007</v>
      </c>
      <c r="G510">
        <v>28.539620800000002</v>
      </c>
      <c r="H510" t="s">
        <v>12069</v>
      </c>
      <c r="I510" t="s">
        <v>1648</v>
      </c>
      <c r="J510" t="s">
        <v>102</v>
      </c>
      <c r="K510" t="s">
        <v>103</v>
      </c>
      <c r="L510" t="s">
        <v>103</v>
      </c>
      <c r="M510" t="s">
        <v>23</v>
      </c>
      <c r="N510" t="s">
        <v>23</v>
      </c>
      <c r="O510">
        <v>3</v>
      </c>
      <c r="P510">
        <v>191</v>
      </c>
      <c r="Q510">
        <v>1550</v>
      </c>
      <c r="R510">
        <v>3.3</v>
      </c>
      <c r="S510" s="1">
        <v>41632</v>
      </c>
      <c r="T510">
        <v>2013</v>
      </c>
      <c r="U510">
        <v>24</v>
      </c>
      <c r="V510" t="s">
        <v>12098</v>
      </c>
      <c r="W510" t="s">
        <v>12112</v>
      </c>
      <c r="X510">
        <v>4</v>
      </c>
      <c r="Y510" t="s">
        <v>12100</v>
      </c>
      <c r="Z510">
        <v>1.2E-2</v>
      </c>
      <c r="AA510">
        <v>13</v>
      </c>
      <c r="AB510" t="s">
        <v>1646</v>
      </c>
      <c r="AC510">
        <v>2</v>
      </c>
      <c r="AD510" s="9">
        <f>Merged[[#This Row],[Average_Cost_for_two]]*Merged[[#This Row],[USD Rate]]</f>
        <v>18.600000000000001</v>
      </c>
    </row>
    <row r="511" spans="1:30" x14ac:dyDescent="0.3">
      <c r="A511">
        <v>300180</v>
      </c>
      <c r="B511" t="s">
        <v>1652</v>
      </c>
      <c r="C511">
        <v>1</v>
      </c>
      <c r="D511" t="s">
        <v>336</v>
      </c>
      <c r="E511" t="s">
        <v>714</v>
      </c>
      <c r="F511">
        <v>77.325418440000007</v>
      </c>
      <c r="G511">
        <v>28.570961489999998</v>
      </c>
      <c r="H511" t="s">
        <v>12069</v>
      </c>
      <c r="I511" t="s">
        <v>778</v>
      </c>
      <c r="J511" t="s">
        <v>102</v>
      </c>
      <c r="K511" t="s">
        <v>103</v>
      </c>
      <c r="L511" t="s">
        <v>23</v>
      </c>
      <c r="M511" t="s">
        <v>23</v>
      </c>
      <c r="N511" t="s">
        <v>23</v>
      </c>
      <c r="O511">
        <v>3</v>
      </c>
      <c r="P511">
        <v>425</v>
      </c>
      <c r="Q511">
        <v>1550</v>
      </c>
      <c r="R511">
        <v>3.6</v>
      </c>
      <c r="S511" s="1">
        <v>42951</v>
      </c>
      <c r="T511">
        <v>2017</v>
      </c>
      <c r="U511">
        <v>4</v>
      </c>
      <c r="V511" t="s">
        <v>12101</v>
      </c>
      <c r="W511" t="s">
        <v>12102</v>
      </c>
      <c r="X511">
        <v>1</v>
      </c>
      <c r="Y511" t="s">
        <v>12103</v>
      </c>
      <c r="Z511">
        <v>1.2E-2</v>
      </c>
      <c r="AA511">
        <v>3603</v>
      </c>
      <c r="AB511" t="s">
        <v>1652</v>
      </c>
      <c r="AC511">
        <v>5</v>
      </c>
      <c r="AD511" s="9">
        <f>Merged[[#This Row],[Average_Cost_for_two]]*Merged[[#This Row],[USD Rate]]</f>
        <v>18.600000000000001</v>
      </c>
    </row>
    <row r="512" spans="1:30" x14ac:dyDescent="0.3">
      <c r="A512">
        <v>6501534</v>
      </c>
      <c r="B512" t="s">
        <v>1653</v>
      </c>
      <c r="C512">
        <v>189</v>
      </c>
      <c r="D512" t="s">
        <v>1654</v>
      </c>
      <c r="E512" t="s">
        <v>1655</v>
      </c>
      <c r="F512">
        <v>28.060192000000001</v>
      </c>
      <c r="G512">
        <v>-26.203278000000001</v>
      </c>
      <c r="H512" t="s">
        <v>12077</v>
      </c>
      <c r="I512" t="s">
        <v>1656</v>
      </c>
      <c r="J512" t="s">
        <v>353</v>
      </c>
      <c r="K512" t="s">
        <v>23</v>
      </c>
      <c r="L512" t="s">
        <v>23</v>
      </c>
      <c r="M512" t="s">
        <v>23</v>
      </c>
      <c r="N512" t="s">
        <v>23</v>
      </c>
      <c r="O512">
        <v>4</v>
      </c>
      <c r="P512">
        <v>441</v>
      </c>
      <c r="Q512">
        <v>1540</v>
      </c>
      <c r="R512">
        <v>4.9000000000000004</v>
      </c>
      <c r="S512" s="1">
        <v>42572</v>
      </c>
      <c r="T512">
        <v>2016</v>
      </c>
      <c r="U512">
        <v>21</v>
      </c>
      <c r="V512" t="s">
        <v>12101</v>
      </c>
      <c r="W512" t="s">
        <v>12105</v>
      </c>
      <c r="X512">
        <v>4</v>
      </c>
      <c r="Y512" t="s">
        <v>12106</v>
      </c>
      <c r="Z512">
        <v>5.0999999999999997E-2</v>
      </c>
      <c r="AA512">
        <v>331579</v>
      </c>
      <c r="AB512" t="s">
        <v>1653</v>
      </c>
      <c r="AC512">
        <v>4</v>
      </c>
      <c r="AD512" s="9">
        <f>Merged[[#This Row],[Average_Cost_for_two]]*Merged[[#This Row],[USD Rate]]</f>
        <v>78.539999999999992</v>
      </c>
    </row>
    <row r="513" spans="1:30" x14ac:dyDescent="0.3">
      <c r="A513">
        <v>6200</v>
      </c>
      <c r="B513" t="s">
        <v>1658</v>
      </c>
      <c r="C513">
        <v>1</v>
      </c>
      <c r="D513" t="s">
        <v>99</v>
      </c>
      <c r="E513" t="s">
        <v>1219</v>
      </c>
      <c r="F513">
        <v>77.201408900000004</v>
      </c>
      <c r="G513">
        <v>28.5439726</v>
      </c>
      <c r="H513" t="s">
        <v>12069</v>
      </c>
      <c r="I513" t="s">
        <v>1659</v>
      </c>
      <c r="J513" t="s">
        <v>102</v>
      </c>
      <c r="K513" t="s">
        <v>23</v>
      </c>
      <c r="L513" t="s">
        <v>23</v>
      </c>
      <c r="M513" t="s">
        <v>23</v>
      </c>
      <c r="N513" t="s">
        <v>23</v>
      </c>
      <c r="O513">
        <v>3</v>
      </c>
      <c r="P513">
        <v>218</v>
      </c>
      <c r="Q513">
        <v>1500</v>
      </c>
      <c r="R513">
        <v>3.4</v>
      </c>
      <c r="S513" s="1">
        <v>40430</v>
      </c>
      <c r="T513">
        <v>2010</v>
      </c>
      <c r="U513">
        <v>9</v>
      </c>
      <c r="V513" t="s">
        <v>12101</v>
      </c>
      <c r="W513" t="s">
        <v>12108</v>
      </c>
      <c r="X513">
        <v>2</v>
      </c>
      <c r="Y513" t="s">
        <v>12103</v>
      </c>
      <c r="Z513">
        <v>1.2E-2</v>
      </c>
      <c r="AA513">
        <v>75</v>
      </c>
      <c r="AB513" t="s">
        <v>1658</v>
      </c>
      <c r="AC513">
        <v>4</v>
      </c>
      <c r="AD513" s="9">
        <f>Merged[[#This Row],[Average_Cost_for_two]]*Merged[[#This Row],[USD Rate]]</f>
        <v>18</v>
      </c>
    </row>
    <row r="514" spans="1:30" x14ac:dyDescent="0.3">
      <c r="A514">
        <v>310332</v>
      </c>
      <c r="B514" t="s">
        <v>1661</v>
      </c>
      <c r="C514">
        <v>1</v>
      </c>
      <c r="D514" t="s">
        <v>99</v>
      </c>
      <c r="E514" t="s">
        <v>1473</v>
      </c>
      <c r="F514">
        <v>77.303195000000002</v>
      </c>
      <c r="G514">
        <v>28.648647400000002</v>
      </c>
      <c r="H514" t="s">
        <v>12069</v>
      </c>
      <c r="I514" t="s">
        <v>1662</v>
      </c>
      <c r="J514" t="s">
        <v>102</v>
      </c>
      <c r="K514" t="s">
        <v>103</v>
      </c>
      <c r="L514" t="s">
        <v>23</v>
      </c>
      <c r="M514" t="s">
        <v>23</v>
      </c>
      <c r="N514" t="s">
        <v>23</v>
      </c>
      <c r="O514">
        <v>3</v>
      </c>
      <c r="P514">
        <v>286</v>
      </c>
      <c r="Q514">
        <v>1500</v>
      </c>
      <c r="R514">
        <v>3.2</v>
      </c>
      <c r="S514" s="1">
        <v>43006</v>
      </c>
      <c r="T514">
        <v>2017</v>
      </c>
      <c r="U514">
        <v>28</v>
      </c>
      <c r="V514" t="s">
        <v>12101</v>
      </c>
      <c r="W514" t="s">
        <v>12108</v>
      </c>
      <c r="X514">
        <v>5</v>
      </c>
      <c r="Y514" t="s">
        <v>12103</v>
      </c>
      <c r="Z514">
        <v>1.2E-2</v>
      </c>
      <c r="AA514">
        <v>3724</v>
      </c>
      <c r="AB514" t="s">
        <v>1661</v>
      </c>
      <c r="AC514">
        <v>4</v>
      </c>
      <c r="AD514" s="9">
        <f>Merged[[#This Row],[Average_Cost_for_two]]*Merged[[#This Row],[USD Rate]]</f>
        <v>18</v>
      </c>
    </row>
    <row r="515" spans="1:30" x14ac:dyDescent="0.3">
      <c r="A515">
        <v>8244</v>
      </c>
      <c r="B515" t="s">
        <v>1664</v>
      </c>
      <c r="C515">
        <v>1</v>
      </c>
      <c r="D515" t="s">
        <v>99</v>
      </c>
      <c r="E515" t="s">
        <v>578</v>
      </c>
      <c r="F515">
        <v>77.227537299999995</v>
      </c>
      <c r="G515">
        <v>28.600542900000001</v>
      </c>
      <c r="H515" t="s">
        <v>12069</v>
      </c>
      <c r="I515" t="s">
        <v>1665</v>
      </c>
      <c r="J515" t="s">
        <v>102</v>
      </c>
      <c r="K515" t="s">
        <v>23</v>
      </c>
      <c r="L515" t="s">
        <v>23</v>
      </c>
      <c r="M515" t="s">
        <v>23</v>
      </c>
      <c r="N515" t="s">
        <v>23</v>
      </c>
      <c r="O515">
        <v>3</v>
      </c>
      <c r="P515">
        <v>1569</v>
      </c>
      <c r="Q515">
        <v>1500</v>
      </c>
      <c r="R515">
        <v>4.5999999999999996</v>
      </c>
      <c r="S515" s="1">
        <v>42256</v>
      </c>
      <c r="T515">
        <v>2015</v>
      </c>
      <c r="U515">
        <v>9</v>
      </c>
      <c r="V515" t="s">
        <v>12101</v>
      </c>
      <c r="W515" t="s">
        <v>12108</v>
      </c>
      <c r="X515">
        <v>2</v>
      </c>
      <c r="Y515" t="s">
        <v>12103</v>
      </c>
      <c r="Z515">
        <v>1.2E-2</v>
      </c>
      <c r="AA515">
        <v>99</v>
      </c>
      <c r="AB515" t="s">
        <v>1664</v>
      </c>
      <c r="AC515">
        <v>3</v>
      </c>
      <c r="AD515" s="9">
        <f>Merged[[#This Row],[Average_Cost_for_two]]*Merged[[#This Row],[USD Rate]]</f>
        <v>18</v>
      </c>
    </row>
    <row r="516" spans="1:30" x14ac:dyDescent="0.3">
      <c r="A516">
        <v>311766</v>
      </c>
      <c r="B516" t="s">
        <v>1667</v>
      </c>
      <c r="C516">
        <v>1</v>
      </c>
      <c r="D516" t="s">
        <v>99</v>
      </c>
      <c r="E516" t="s">
        <v>489</v>
      </c>
      <c r="F516">
        <v>77.223613189999995</v>
      </c>
      <c r="G516">
        <v>28.584556460000002</v>
      </c>
      <c r="H516" t="s">
        <v>12069</v>
      </c>
      <c r="I516" t="s">
        <v>251</v>
      </c>
      <c r="J516" t="s">
        <v>102</v>
      </c>
      <c r="K516" t="s">
        <v>103</v>
      </c>
      <c r="L516" t="s">
        <v>23</v>
      </c>
      <c r="M516" t="s">
        <v>23</v>
      </c>
      <c r="N516" t="s">
        <v>23</v>
      </c>
      <c r="O516">
        <v>3</v>
      </c>
      <c r="P516">
        <v>7</v>
      </c>
      <c r="Q516">
        <v>1500</v>
      </c>
      <c r="R516">
        <v>3</v>
      </c>
      <c r="S516" s="1">
        <v>41539</v>
      </c>
      <c r="T516">
        <v>2013</v>
      </c>
      <c r="U516">
        <v>22</v>
      </c>
      <c r="V516" t="s">
        <v>12101</v>
      </c>
      <c r="W516" t="s">
        <v>12108</v>
      </c>
      <c r="X516">
        <v>4</v>
      </c>
      <c r="Y516" t="s">
        <v>12103</v>
      </c>
      <c r="Z516">
        <v>1.2E-2</v>
      </c>
      <c r="AA516">
        <v>3742</v>
      </c>
      <c r="AB516" t="s">
        <v>1667</v>
      </c>
      <c r="AC516">
        <v>0</v>
      </c>
      <c r="AD516" s="9">
        <f>Merged[[#This Row],[Average_Cost_for_two]]*Merged[[#This Row],[USD Rate]]</f>
        <v>18</v>
      </c>
    </row>
    <row r="517" spans="1:30" x14ac:dyDescent="0.3">
      <c r="A517">
        <v>452</v>
      </c>
      <c r="B517" t="s">
        <v>1669</v>
      </c>
      <c r="C517">
        <v>1</v>
      </c>
      <c r="D517" t="s">
        <v>99</v>
      </c>
      <c r="E517" t="s">
        <v>1647</v>
      </c>
      <c r="F517">
        <v>77.2116173</v>
      </c>
      <c r="G517">
        <v>28.536405800000001</v>
      </c>
      <c r="H517" t="s">
        <v>12069</v>
      </c>
      <c r="I517" t="s">
        <v>1670</v>
      </c>
      <c r="J517" t="s">
        <v>102</v>
      </c>
      <c r="K517" t="s">
        <v>103</v>
      </c>
      <c r="L517" t="s">
        <v>23</v>
      </c>
      <c r="M517" t="s">
        <v>23</v>
      </c>
      <c r="N517" t="s">
        <v>23</v>
      </c>
      <c r="O517">
        <v>3</v>
      </c>
      <c r="P517">
        <v>168</v>
      </c>
      <c r="Q517">
        <v>1500</v>
      </c>
      <c r="R517">
        <v>3.5</v>
      </c>
      <c r="S517" s="1">
        <v>42635</v>
      </c>
      <c r="T517">
        <v>2016</v>
      </c>
      <c r="U517">
        <v>22</v>
      </c>
      <c r="V517" t="s">
        <v>12101</v>
      </c>
      <c r="W517" t="s">
        <v>12108</v>
      </c>
      <c r="X517">
        <v>4</v>
      </c>
      <c r="Y517" t="s">
        <v>12103</v>
      </c>
      <c r="Z517">
        <v>1.2E-2</v>
      </c>
      <c r="AA517">
        <v>6</v>
      </c>
      <c r="AB517" t="s">
        <v>1669</v>
      </c>
      <c r="AC517">
        <v>4</v>
      </c>
      <c r="AD517" s="9">
        <f>Merged[[#This Row],[Average_Cost_for_two]]*Merged[[#This Row],[USD Rate]]</f>
        <v>18</v>
      </c>
    </row>
    <row r="518" spans="1:30" x14ac:dyDescent="0.3">
      <c r="A518">
        <v>18037817</v>
      </c>
      <c r="B518" t="s">
        <v>1672</v>
      </c>
      <c r="C518">
        <v>1</v>
      </c>
      <c r="D518" t="s">
        <v>99</v>
      </c>
      <c r="E518" t="s">
        <v>761</v>
      </c>
      <c r="F518">
        <v>77.117701499999995</v>
      </c>
      <c r="G518">
        <v>28.647132500000001</v>
      </c>
      <c r="H518" t="s">
        <v>12069</v>
      </c>
      <c r="I518" t="s">
        <v>1673</v>
      </c>
      <c r="J518" t="s">
        <v>102</v>
      </c>
      <c r="K518" t="s">
        <v>103</v>
      </c>
      <c r="L518" t="s">
        <v>23</v>
      </c>
      <c r="M518" t="s">
        <v>23</v>
      </c>
      <c r="N518" t="s">
        <v>23</v>
      </c>
      <c r="O518">
        <v>3</v>
      </c>
      <c r="P518">
        <v>778</v>
      </c>
      <c r="Q518">
        <v>1500</v>
      </c>
      <c r="R518">
        <v>4.5</v>
      </c>
      <c r="S518" s="1">
        <v>42258</v>
      </c>
      <c r="T518">
        <v>2015</v>
      </c>
      <c r="U518">
        <v>11</v>
      </c>
      <c r="V518" t="s">
        <v>12101</v>
      </c>
      <c r="W518" t="s">
        <v>12108</v>
      </c>
      <c r="X518">
        <v>2</v>
      </c>
      <c r="Y518" t="s">
        <v>12103</v>
      </c>
      <c r="Z518">
        <v>1.2E-2</v>
      </c>
      <c r="AA518">
        <v>216454</v>
      </c>
      <c r="AB518" t="s">
        <v>1672</v>
      </c>
      <c r="AC518">
        <v>5</v>
      </c>
      <c r="AD518" s="9">
        <f>Merged[[#This Row],[Average_Cost_for_two]]*Merged[[#This Row],[USD Rate]]</f>
        <v>18</v>
      </c>
    </row>
    <row r="519" spans="1:30" x14ac:dyDescent="0.3">
      <c r="A519">
        <v>18414499</v>
      </c>
      <c r="B519" t="s">
        <v>1675</v>
      </c>
      <c r="C519">
        <v>1</v>
      </c>
      <c r="D519" t="s">
        <v>99</v>
      </c>
      <c r="E519" t="s">
        <v>574</v>
      </c>
      <c r="F519">
        <v>77.223999800000001</v>
      </c>
      <c r="G519">
        <v>28.5625562</v>
      </c>
      <c r="H519" t="s">
        <v>12069</v>
      </c>
      <c r="I519" t="s">
        <v>211</v>
      </c>
      <c r="J519" t="s">
        <v>102</v>
      </c>
      <c r="K519" t="s">
        <v>103</v>
      </c>
      <c r="L519" t="s">
        <v>23</v>
      </c>
      <c r="M519" t="s">
        <v>23</v>
      </c>
      <c r="N519" t="s">
        <v>23</v>
      </c>
      <c r="O519">
        <v>3</v>
      </c>
      <c r="P519">
        <v>188</v>
      </c>
      <c r="Q519">
        <v>1500</v>
      </c>
      <c r="R519">
        <v>3.9</v>
      </c>
      <c r="S519" s="1">
        <v>42610</v>
      </c>
      <c r="T519">
        <v>2016</v>
      </c>
      <c r="U519">
        <v>28</v>
      </c>
      <c r="V519" t="s">
        <v>12101</v>
      </c>
      <c r="W519" t="s">
        <v>12102</v>
      </c>
      <c r="X519">
        <v>5</v>
      </c>
      <c r="Y519" t="s">
        <v>12103</v>
      </c>
      <c r="Z519">
        <v>1.2E-2</v>
      </c>
      <c r="AA519">
        <v>220974</v>
      </c>
      <c r="AB519" t="s">
        <v>1675</v>
      </c>
      <c r="AC519">
        <v>0</v>
      </c>
      <c r="AD519" s="9">
        <f>Merged[[#This Row],[Average_Cost_for_two]]*Merged[[#This Row],[USD Rate]]</f>
        <v>18</v>
      </c>
    </row>
    <row r="520" spans="1:30" x14ac:dyDescent="0.3">
      <c r="A520">
        <v>799</v>
      </c>
      <c r="B520" t="s">
        <v>1679</v>
      </c>
      <c r="C520">
        <v>1</v>
      </c>
      <c r="D520" t="s">
        <v>99</v>
      </c>
      <c r="E520" t="s">
        <v>1376</v>
      </c>
      <c r="F520">
        <v>77.229732999999996</v>
      </c>
      <c r="G520">
        <v>28.608140200000001</v>
      </c>
      <c r="H520" t="s">
        <v>12069</v>
      </c>
      <c r="I520" t="s">
        <v>248</v>
      </c>
      <c r="J520" t="s">
        <v>102</v>
      </c>
      <c r="K520" t="s">
        <v>23</v>
      </c>
      <c r="L520" t="s">
        <v>103</v>
      </c>
      <c r="M520" t="s">
        <v>23</v>
      </c>
      <c r="N520" t="s">
        <v>23</v>
      </c>
      <c r="O520">
        <v>3</v>
      </c>
      <c r="P520">
        <v>4373</v>
      </c>
      <c r="Q520">
        <v>1500</v>
      </c>
      <c r="R520">
        <v>4.4000000000000004</v>
      </c>
      <c r="S520" s="1">
        <v>40391</v>
      </c>
      <c r="T520">
        <v>2010</v>
      </c>
      <c r="U520">
        <v>1</v>
      </c>
      <c r="V520" t="s">
        <v>12101</v>
      </c>
      <c r="W520" t="s">
        <v>12102</v>
      </c>
      <c r="X520">
        <v>1</v>
      </c>
      <c r="Y520" t="s">
        <v>12103</v>
      </c>
      <c r="Z520">
        <v>1.2E-2</v>
      </c>
      <c r="AA520">
        <v>10</v>
      </c>
      <c r="AB520" t="s">
        <v>1679</v>
      </c>
      <c r="AC520">
        <v>0</v>
      </c>
      <c r="AD520" s="9">
        <f>Merged[[#This Row],[Average_Cost_for_two]]*Merged[[#This Row],[USD Rate]]</f>
        <v>18</v>
      </c>
    </row>
    <row r="521" spans="1:30" x14ac:dyDescent="0.3">
      <c r="A521">
        <v>1115</v>
      </c>
      <c r="B521" t="s">
        <v>1681</v>
      </c>
      <c r="C521">
        <v>1</v>
      </c>
      <c r="D521" t="s">
        <v>99</v>
      </c>
      <c r="E521" t="s">
        <v>1682</v>
      </c>
      <c r="F521">
        <v>77.123115510000005</v>
      </c>
      <c r="G521">
        <v>28.652978019999999</v>
      </c>
      <c r="H521" t="s">
        <v>12069</v>
      </c>
      <c r="I521" t="s">
        <v>1683</v>
      </c>
      <c r="J521" t="s">
        <v>102</v>
      </c>
      <c r="K521" t="s">
        <v>103</v>
      </c>
      <c r="L521" t="s">
        <v>23</v>
      </c>
      <c r="M521" t="s">
        <v>23</v>
      </c>
      <c r="N521" t="s">
        <v>23</v>
      </c>
      <c r="O521">
        <v>3</v>
      </c>
      <c r="P521">
        <v>178</v>
      </c>
      <c r="Q521">
        <v>1500</v>
      </c>
      <c r="R521">
        <v>3.5</v>
      </c>
      <c r="S521" s="1">
        <v>41131</v>
      </c>
      <c r="T521">
        <v>2012</v>
      </c>
      <c r="U521">
        <v>10</v>
      </c>
      <c r="V521" t="s">
        <v>12101</v>
      </c>
      <c r="W521" t="s">
        <v>12102</v>
      </c>
      <c r="X521">
        <v>2</v>
      </c>
      <c r="Y521" t="s">
        <v>12103</v>
      </c>
      <c r="Z521">
        <v>1.2E-2</v>
      </c>
      <c r="AA521">
        <v>14</v>
      </c>
      <c r="AB521" t="s">
        <v>1681</v>
      </c>
      <c r="AC521">
        <v>5</v>
      </c>
      <c r="AD521" s="9">
        <f>Merged[[#This Row],[Average_Cost_for_two]]*Merged[[#This Row],[USD Rate]]</f>
        <v>18</v>
      </c>
    </row>
    <row r="522" spans="1:30" x14ac:dyDescent="0.3">
      <c r="A522">
        <v>800</v>
      </c>
      <c r="B522" t="s">
        <v>1685</v>
      </c>
      <c r="C522">
        <v>1</v>
      </c>
      <c r="D522" t="s">
        <v>99</v>
      </c>
      <c r="E522" t="s">
        <v>1376</v>
      </c>
      <c r="F522">
        <v>77.229816900000003</v>
      </c>
      <c r="G522">
        <v>28.6080413</v>
      </c>
      <c r="H522" t="s">
        <v>12069</v>
      </c>
      <c r="I522" t="s">
        <v>693</v>
      </c>
      <c r="J522" t="s">
        <v>102</v>
      </c>
      <c r="K522" t="s">
        <v>103</v>
      </c>
      <c r="L522" t="s">
        <v>103</v>
      </c>
      <c r="M522" t="s">
        <v>23</v>
      </c>
      <c r="N522" t="s">
        <v>23</v>
      </c>
      <c r="O522">
        <v>3</v>
      </c>
      <c r="P522">
        <v>447</v>
      </c>
      <c r="Q522">
        <v>1500</v>
      </c>
      <c r="R522">
        <v>3.6</v>
      </c>
      <c r="S522" s="1">
        <v>40725</v>
      </c>
      <c r="T522">
        <v>2011</v>
      </c>
      <c r="U522">
        <v>1</v>
      </c>
      <c r="V522" t="s">
        <v>12101</v>
      </c>
      <c r="W522" t="s">
        <v>12105</v>
      </c>
      <c r="X522">
        <v>1</v>
      </c>
      <c r="Y522" t="s">
        <v>12106</v>
      </c>
      <c r="Z522">
        <v>1.2E-2</v>
      </c>
      <c r="AA522">
        <v>10</v>
      </c>
      <c r="AB522" t="s">
        <v>1685</v>
      </c>
      <c r="AC522">
        <v>5</v>
      </c>
      <c r="AD522" s="9">
        <f>Merged[[#This Row],[Average_Cost_for_two]]*Merged[[#This Row],[USD Rate]]</f>
        <v>18</v>
      </c>
    </row>
    <row r="523" spans="1:30" x14ac:dyDescent="0.3">
      <c r="A523">
        <v>18255154</v>
      </c>
      <c r="B523" t="s">
        <v>1687</v>
      </c>
      <c r="C523">
        <v>1</v>
      </c>
      <c r="D523" t="s">
        <v>99</v>
      </c>
      <c r="E523" t="s">
        <v>420</v>
      </c>
      <c r="F523">
        <v>77.219717950000003</v>
      </c>
      <c r="G523">
        <v>28.528231359999999</v>
      </c>
      <c r="H523" t="s">
        <v>12069</v>
      </c>
      <c r="I523" t="s">
        <v>1688</v>
      </c>
      <c r="J523" t="s">
        <v>102</v>
      </c>
      <c r="K523" t="s">
        <v>103</v>
      </c>
      <c r="L523" t="s">
        <v>23</v>
      </c>
      <c r="M523" t="s">
        <v>23</v>
      </c>
      <c r="N523" t="s">
        <v>23</v>
      </c>
      <c r="O523">
        <v>3</v>
      </c>
      <c r="P523">
        <v>220</v>
      </c>
      <c r="Q523">
        <v>1500</v>
      </c>
      <c r="R523">
        <v>3.8</v>
      </c>
      <c r="S523" s="1">
        <v>41097</v>
      </c>
      <c r="T523">
        <v>2012</v>
      </c>
      <c r="U523">
        <v>7</v>
      </c>
      <c r="V523" t="s">
        <v>12101</v>
      </c>
      <c r="W523" t="s">
        <v>12105</v>
      </c>
      <c r="X523">
        <v>1</v>
      </c>
      <c r="Y523" t="s">
        <v>12106</v>
      </c>
      <c r="Z523">
        <v>1.2E-2</v>
      </c>
      <c r="AA523">
        <v>219062</v>
      </c>
      <c r="AB523" t="s">
        <v>1687</v>
      </c>
      <c r="AC523">
        <v>6</v>
      </c>
      <c r="AD523" s="9">
        <f>Merged[[#This Row],[Average_Cost_for_two]]*Merged[[#This Row],[USD Rate]]</f>
        <v>18</v>
      </c>
    </row>
    <row r="524" spans="1:30" x14ac:dyDescent="0.3">
      <c r="A524">
        <v>2778</v>
      </c>
      <c r="B524" t="s">
        <v>1690</v>
      </c>
      <c r="C524">
        <v>1</v>
      </c>
      <c r="D524" t="s">
        <v>99</v>
      </c>
      <c r="E524" t="s">
        <v>747</v>
      </c>
      <c r="F524">
        <v>77.148221599999999</v>
      </c>
      <c r="G524">
        <v>28.536773199999999</v>
      </c>
      <c r="H524" t="s">
        <v>12069</v>
      </c>
      <c r="I524" t="s">
        <v>217</v>
      </c>
      <c r="J524" t="s">
        <v>102</v>
      </c>
      <c r="K524" t="s">
        <v>103</v>
      </c>
      <c r="L524" t="s">
        <v>103</v>
      </c>
      <c r="M524" t="s">
        <v>23</v>
      </c>
      <c r="N524" t="s">
        <v>23</v>
      </c>
      <c r="O524">
        <v>3</v>
      </c>
      <c r="P524">
        <v>361</v>
      </c>
      <c r="Q524">
        <v>1500</v>
      </c>
      <c r="R524">
        <v>3.6</v>
      </c>
      <c r="S524" s="1">
        <v>43302</v>
      </c>
      <c r="T524">
        <v>2018</v>
      </c>
      <c r="U524">
        <v>21</v>
      </c>
      <c r="V524" t="s">
        <v>12101</v>
      </c>
      <c r="W524" t="s">
        <v>12105</v>
      </c>
      <c r="X524">
        <v>3</v>
      </c>
      <c r="Y524" t="s">
        <v>12106</v>
      </c>
      <c r="Z524">
        <v>1.2E-2</v>
      </c>
      <c r="AA524">
        <v>34</v>
      </c>
      <c r="AB524" t="s">
        <v>1690</v>
      </c>
      <c r="AC524">
        <v>6</v>
      </c>
      <c r="AD524" s="9">
        <f>Merged[[#This Row],[Average_Cost_for_two]]*Merged[[#This Row],[USD Rate]]</f>
        <v>18</v>
      </c>
    </row>
    <row r="525" spans="1:30" x14ac:dyDescent="0.3">
      <c r="A525">
        <v>18429396</v>
      </c>
      <c r="B525" t="s">
        <v>1692</v>
      </c>
      <c r="C525">
        <v>1</v>
      </c>
      <c r="D525" t="s">
        <v>99</v>
      </c>
      <c r="E525" t="s">
        <v>1693</v>
      </c>
      <c r="F525">
        <v>77.121810850000003</v>
      </c>
      <c r="G525">
        <v>28.554806670000001</v>
      </c>
      <c r="H525" t="s">
        <v>12069</v>
      </c>
      <c r="I525" t="s">
        <v>1694</v>
      </c>
      <c r="J525" t="s">
        <v>102</v>
      </c>
      <c r="K525" t="s">
        <v>103</v>
      </c>
      <c r="L525" t="s">
        <v>23</v>
      </c>
      <c r="M525" t="s">
        <v>23</v>
      </c>
      <c r="N525" t="s">
        <v>23</v>
      </c>
      <c r="O525">
        <v>3</v>
      </c>
      <c r="P525">
        <v>4</v>
      </c>
      <c r="Q525">
        <v>1500</v>
      </c>
      <c r="R525">
        <v>3</v>
      </c>
      <c r="S525" s="1">
        <v>40357</v>
      </c>
      <c r="T525">
        <v>2010</v>
      </c>
      <c r="U525">
        <v>28</v>
      </c>
      <c r="V525" t="s">
        <v>12095</v>
      </c>
      <c r="W525" t="s">
        <v>12107</v>
      </c>
      <c r="X525">
        <v>5</v>
      </c>
      <c r="Y525" t="s">
        <v>12106</v>
      </c>
      <c r="Z525">
        <v>1.2E-2</v>
      </c>
      <c r="AA525">
        <v>221153</v>
      </c>
      <c r="AB525" t="s">
        <v>1692</v>
      </c>
      <c r="AC525">
        <v>1</v>
      </c>
      <c r="AD525" s="9">
        <f>Merged[[#This Row],[Average_Cost_for_two]]*Merged[[#This Row],[USD Rate]]</f>
        <v>18</v>
      </c>
    </row>
    <row r="526" spans="1:30" x14ac:dyDescent="0.3">
      <c r="A526">
        <v>18034050</v>
      </c>
      <c r="B526" t="s">
        <v>1696</v>
      </c>
      <c r="C526">
        <v>1</v>
      </c>
      <c r="D526" t="s">
        <v>99</v>
      </c>
      <c r="E526" t="s">
        <v>502</v>
      </c>
      <c r="F526">
        <v>77.236294200000003</v>
      </c>
      <c r="G526">
        <v>28.549614399999999</v>
      </c>
      <c r="H526" t="s">
        <v>12069</v>
      </c>
      <c r="I526" t="s">
        <v>1697</v>
      </c>
      <c r="J526" t="s">
        <v>102</v>
      </c>
      <c r="K526" t="s">
        <v>103</v>
      </c>
      <c r="L526" t="s">
        <v>103</v>
      </c>
      <c r="M526" t="s">
        <v>23</v>
      </c>
      <c r="N526" t="s">
        <v>23</v>
      </c>
      <c r="O526">
        <v>3</v>
      </c>
      <c r="P526">
        <v>227</v>
      </c>
      <c r="Q526">
        <v>1500</v>
      </c>
      <c r="R526">
        <v>3.8</v>
      </c>
      <c r="S526" s="1">
        <v>41080</v>
      </c>
      <c r="T526">
        <v>2012</v>
      </c>
      <c r="U526">
        <v>20</v>
      </c>
      <c r="V526" t="s">
        <v>12095</v>
      </c>
      <c r="W526" t="s">
        <v>12107</v>
      </c>
      <c r="X526">
        <v>4</v>
      </c>
      <c r="Y526" t="s">
        <v>12106</v>
      </c>
      <c r="Z526">
        <v>1.2E-2</v>
      </c>
      <c r="AA526">
        <v>216409</v>
      </c>
      <c r="AB526" t="s">
        <v>1696</v>
      </c>
      <c r="AC526">
        <v>3</v>
      </c>
      <c r="AD526" s="9">
        <f>Merged[[#This Row],[Average_Cost_for_two]]*Merged[[#This Row],[USD Rate]]</f>
        <v>18</v>
      </c>
    </row>
    <row r="527" spans="1:30" x14ac:dyDescent="0.3">
      <c r="A527">
        <v>18441798</v>
      </c>
      <c r="B527" t="s">
        <v>1699</v>
      </c>
      <c r="C527">
        <v>1</v>
      </c>
      <c r="D527" t="s">
        <v>99</v>
      </c>
      <c r="E527" t="s">
        <v>1643</v>
      </c>
      <c r="F527">
        <v>77.241278600000001</v>
      </c>
      <c r="G527">
        <v>28.5526433</v>
      </c>
      <c r="H527" t="s">
        <v>12069</v>
      </c>
      <c r="I527" t="s">
        <v>1700</v>
      </c>
      <c r="J527" t="s">
        <v>102</v>
      </c>
      <c r="K527" t="s">
        <v>103</v>
      </c>
      <c r="L527" t="s">
        <v>23</v>
      </c>
      <c r="M527" t="s">
        <v>23</v>
      </c>
      <c r="N527" t="s">
        <v>23</v>
      </c>
      <c r="O527">
        <v>3</v>
      </c>
      <c r="P527">
        <v>90</v>
      </c>
      <c r="Q527">
        <v>1500</v>
      </c>
      <c r="R527">
        <v>4.3</v>
      </c>
      <c r="S527" s="1">
        <v>43279</v>
      </c>
      <c r="T527">
        <v>2018</v>
      </c>
      <c r="U527">
        <v>28</v>
      </c>
      <c r="V527" t="s">
        <v>12095</v>
      </c>
      <c r="W527" t="s">
        <v>12107</v>
      </c>
      <c r="X527">
        <v>5</v>
      </c>
      <c r="Y527" t="s">
        <v>12106</v>
      </c>
      <c r="Z527">
        <v>1.2E-2</v>
      </c>
      <c r="AA527">
        <v>221302</v>
      </c>
      <c r="AB527" t="s">
        <v>1699</v>
      </c>
      <c r="AC527">
        <v>4</v>
      </c>
      <c r="AD527" s="9">
        <f>Merged[[#This Row],[Average_Cost_for_two]]*Merged[[#This Row],[USD Rate]]</f>
        <v>18</v>
      </c>
    </row>
    <row r="528" spans="1:30" x14ac:dyDescent="0.3">
      <c r="A528">
        <v>2702</v>
      </c>
      <c r="B528" t="s">
        <v>1702</v>
      </c>
      <c r="C528">
        <v>1</v>
      </c>
      <c r="D528" t="s">
        <v>99</v>
      </c>
      <c r="E528" t="s">
        <v>100</v>
      </c>
      <c r="F528">
        <v>77.170399500000002</v>
      </c>
      <c r="G528">
        <v>28.594549199999999</v>
      </c>
      <c r="H528" t="s">
        <v>12069</v>
      </c>
      <c r="I528" t="s">
        <v>534</v>
      </c>
      <c r="J528" t="s">
        <v>102</v>
      </c>
      <c r="K528" t="s">
        <v>23</v>
      </c>
      <c r="L528" t="s">
        <v>23</v>
      </c>
      <c r="M528" t="s">
        <v>23</v>
      </c>
      <c r="N528" t="s">
        <v>23</v>
      </c>
      <c r="O528">
        <v>3</v>
      </c>
      <c r="P528">
        <v>76</v>
      </c>
      <c r="Q528">
        <v>1500</v>
      </c>
      <c r="R528">
        <v>4</v>
      </c>
      <c r="S528" s="1">
        <v>43274</v>
      </c>
      <c r="T528">
        <v>2018</v>
      </c>
      <c r="U528">
        <v>23</v>
      </c>
      <c r="V528" t="s">
        <v>12095</v>
      </c>
      <c r="W528" t="s">
        <v>12107</v>
      </c>
      <c r="X528">
        <v>4</v>
      </c>
      <c r="Y528" t="s">
        <v>12106</v>
      </c>
      <c r="Z528">
        <v>1.2E-2</v>
      </c>
      <c r="AA528">
        <v>33</v>
      </c>
      <c r="AB528" t="s">
        <v>1702</v>
      </c>
      <c r="AC528">
        <v>6</v>
      </c>
      <c r="AD528" s="9">
        <f>Merged[[#This Row],[Average_Cost_for_two]]*Merged[[#This Row],[USD Rate]]</f>
        <v>18</v>
      </c>
    </row>
    <row r="529" spans="1:30" x14ac:dyDescent="0.3">
      <c r="A529">
        <v>4921</v>
      </c>
      <c r="B529" t="s">
        <v>1704</v>
      </c>
      <c r="C529">
        <v>1</v>
      </c>
      <c r="D529" t="s">
        <v>99</v>
      </c>
      <c r="E529" t="s">
        <v>1468</v>
      </c>
      <c r="F529">
        <v>77.15718493</v>
      </c>
      <c r="G529">
        <v>28.54370415</v>
      </c>
      <c r="H529" t="s">
        <v>12069</v>
      </c>
      <c r="I529" t="s">
        <v>1705</v>
      </c>
      <c r="J529" t="s">
        <v>102</v>
      </c>
      <c r="K529" t="s">
        <v>103</v>
      </c>
      <c r="L529" t="s">
        <v>23</v>
      </c>
      <c r="M529" t="s">
        <v>23</v>
      </c>
      <c r="N529" t="s">
        <v>23</v>
      </c>
      <c r="O529">
        <v>3</v>
      </c>
      <c r="P529">
        <v>118</v>
      </c>
      <c r="Q529">
        <v>1500</v>
      </c>
      <c r="R529">
        <v>3.8</v>
      </c>
      <c r="S529" s="1">
        <v>41784</v>
      </c>
      <c r="T529">
        <v>2014</v>
      </c>
      <c r="U529">
        <v>25</v>
      </c>
      <c r="V529" t="s">
        <v>12095</v>
      </c>
      <c r="W529" t="s">
        <v>12096</v>
      </c>
      <c r="X529">
        <v>5</v>
      </c>
      <c r="Y529" t="s">
        <v>12097</v>
      </c>
      <c r="Z529">
        <v>1.2E-2</v>
      </c>
      <c r="AA529">
        <v>60</v>
      </c>
      <c r="AB529" t="s">
        <v>1704</v>
      </c>
      <c r="AC529">
        <v>0</v>
      </c>
      <c r="AD529" s="9">
        <f>Merged[[#This Row],[Average_Cost_for_two]]*Merged[[#This Row],[USD Rate]]</f>
        <v>18</v>
      </c>
    </row>
    <row r="530" spans="1:30" x14ac:dyDescent="0.3">
      <c r="A530">
        <v>8346</v>
      </c>
      <c r="B530" t="s">
        <v>1706</v>
      </c>
      <c r="C530">
        <v>1</v>
      </c>
      <c r="D530" t="s">
        <v>99</v>
      </c>
      <c r="E530" t="s">
        <v>1647</v>
      </c>
      <c r="F530">
        <v>77.200063200000002</v>
      </c>
      <c r="G530">
        <v>28.532072700000001</v>
      </c>
      <c r="H530" t="s">
        <v>12069</v>
      </c>
      <c r="I530" t="s">
        <v>1707</v>
      </c>
      <c r="J530" t="s">
        <v>102</v>
      </c>
      <c r="K530" t="s">
        <v>23</v>
      </c>
      <c r="L530" t="s">
        <v>103</v>
      </c>
      <c r="M530" t="s">
        <v>23</v>
      </c>
      <c r="N530" t="s">
        <v>23</v>
      </c>
      <c r="O530">
        <v>3</v>
      </c>
      <c r="P530">
        <v>148</v>
      </c>
      <c r="Q530">
        <v>1500</v>
      </c>
      <c r="R530">
        <v>3.6</v>
      </c>
      <c r="S530" s="1">
        <v>42501</v>
      </c>
      <c r="T530">
        <v>2016</v>
      </c>
      <c r="U530">
        <v>11</v>
      </c>
      <c r="V530" t="s">
        <v>12095</v>
      </c>
      <c r="W530" t="s">
        <v>12096</v>
      </c>
      <c r="X530">
        <v>2</v>
      </c>
      <c r="Y530" t="s">
        <v>12097</v>
      </c>
      <c r="Z530">
        <v>1.2E-2</v>
      </c>
      <c r="AA530">
        <v>101</v>
      </c>
      <c r="AB530" t="s">
        <v>1706</v>
      </c>
      <c r="AC530">
        <v>3</v>
      </c>
      <c r="AD530" s="9">
        <f>Merged[[#This Row],[Average_Cost_for_two]]*Merged[[#This Row],[USD Rate]]</f>
        <v>18</v>
      </c>
    </row>
    <row r="531" spans="1:30" x14ac:dyDescent="0.3">
      <c r="A531">
        <v>312772</v>
      </c>
      <c r="B531" t="s">
        <v>1709</v>
      </c>
      <c r="C531">
        <v>1</v>
      </c>
      <c r="D531" t="s">
        <v>99</v>
      </c>
      <c r="E531" t="s">
        <v>1710</v>
      </c>
      <c r="F531">
        <v>77.167016399999994</v>
      </c>
      <c r="G531">
        <v>28.5876339</v>
      </c>
      <c r="H531" t="s">
        <v>12069</v>
      </c>
      <c r="I531" t="s">
        <v>1711</v>
      </c>
      <c r="J531" t="s">
        <v>102</v>
      </c>
      <c r="K531" t="s">
        <v>103</v>
      </c>
      <c r="L531" t="s">
        <v>23</v>
      </c>
      <c r="M531" t="s">
        <v>23</v>
      </c>
      <c r="N531" t="s">
        <v>23</v>
      </c>
      <c r="O531">
        <v>3</v>
      </c>
      <c r="P531">
        <v>1316</v>
      </c>
      <c r="Q531">
        <v>1500</v>
      </c>
      <c r="R531">
        <v>3.9</v>
      </c>
      <c r="S531" s="1">
        <v>41411</v>
      </c>
      <c r="T531">
        <v>2013</v>
      </c>
      <c r="U531">
        <v>17</v>
      </c>
      <c r="V531" t="s">
        <v>12095</v>
      </c>
      <c r="W531" t="s">
        <v>12096</v>
      </c>
      <c r="X531">
        <v>3</v>
      </c>
      <c r="Y531" t="s">
        <v>12097</v>
      </c>
      <c r="Z531">
        <v>1.2E-2</v>
      </c>
      <c r="AA531">
        <v>3754</v>
      </c>
      <c r="AB531" t="s">
        <v>1709</v>
      </c>
      <c r="AC531">
        <v>5</v>
      </c>
      <c r="AD531" s="9">
        <f>Merged[[#This Row],[Average_Cost_for_two]]*Merged[[#This Row],[USD Rate]]</f>
        <v>18</v>
      </c>
    </row>
    <row r="532" spans="1:30" x14ac:dyDescent="0.3">
      <c r="A532">
        <v>18268720</v>
      </c>
      <c r="B532" t="s">
        <v>1713</v>
      </c>
      <c r="C532">
        <v>1</v>
      </c>
      <c r="D532" t="s">
        <v>99</v>
      </c>
      <c r="E532" t="s">
        <v>901</v>
      </c>
      <c r="F532">
        <v>77.219254930000005</v>
      </c>
      <c r="G532">
        <v>28.528601630000001</v>
      </c>
      <c r="H532" t="s">
        <v>12069</v>
      </c>
      <c r="I532" t="s">
        <v>1714</v>
      </c>
      <c r="J532" t="s">
        <v>102</v>
      </c>
      <c r="K532" t="s">
        <v>103</v>
      </c>
      <c r="L532" t="s">
        <v>23</v>
      </c>
      <c r="M532" t="s">
        <v>23</v>
      </c>
      <c r="N532" t="s">
        <v>23</v>
      </c>
      <c r="O532">
        <v>3</v>
      </c>
      <c r="P532">
        <v>61</v>
      </c>
      <c r="Q532">
        <v>1500</v>
      </c>
      <c r="R532">
        <v>4</v>
      </c>
      <c r="S532" s="1">
        <v>41773</v>
      </c>
      <c r="T532">
        <v>2014</v>
      </c>
      <c r="U532">
        <v>14</v>
      </c>
      <c r="V532" t="s">
        <v>12095</v>
      </c>
      <c r="W532" t="s">
        <v>12096</v>
      </c>
      <c r="X532">
        <v>3</v>
      </c>
      <c r="Y532" t="s">
        <v>12097</v>
      </c>
      <c r="Z532">
        <v>1.2E-2</v>
      </c>
      <c r="AA532">
        <v>219225</v>
      </c>
      <c r="AB532" t="s">
        <v>1713</v>
      </c>
      <c r="AC532">
        <v>3</v>
      </c>
      <c r="AD532" s="9">
        <f>Merged[[#This Row],[Average_Cost_for_two]]*Merged[[#This Row],[USD Rate]]</f>
        <v>18</v>
      </c>
    </row>
    <row r="533" spans="1:30" x14ac:dyDescent="0.3">
      <c r="A533">
        <v>5227</v>
      </c>
      <c r="B533" t="s">
        <v>1716</v>
      </c>
      <c r="C533">
        <v>1</v>
      </c>
      <c r="D533" t="s">
        <v>99</v>
      </c>
      <c r="E533" t="s">
        <v>1717</v>
      </c>
      <c r="F533">
        <v>77.127168499999996</v>
      </c>
      <c r="G533">
        <v>28.548826500000001</v>
      </c>
      <c r="H533" t="s">
        <v>12069</v>
      </c>
      <c r="I533" t="s">
        <v>604</v>
      </c>
      <c r="J533" t="s">
        <v>102</v>
      </c>
      <c r="K533" t="s">
        <v>103</v>
      </c>
      <c r="L533" t="s">
        <v>23</v>
      </c>
      <c r="M533" t="s">
        <v>23</v>
      </c>
      <c r="N533" t="s">
        <v>23</v>
      </c>
      <c r="O533">
        <v>3</v>
      </c>
      <c r="P533">
        <v>9</v>
      </c>
      <c r="Q533">
        <v>1500</v>
      </c>
      <c r="R533">
        <v>2.7</v>
      </c>
      <c r="S533" s="1">
        <v>40282</v>
      </c>
      <c r="T533">
        <v>2010</v>
      </c>
      <c r="U533">
        <v>14</v>
      </c>
      <c r="V533" t="s">
        <v>12095</v>
      </c>
      <c r="W533" t="s">
        <v>12109</v>
      </c>
      <c r="X533">
        <v>3</v>
      </c>
      <c r="Y533" t="s">
        <v>12106</v>
      </c>
      <c r="Z533">
        <v>1.2E-2</v>
      </c>
      <c r="AA533">
        <v>63</v>
      </c>
      <c r="AB533" t="s">
        <v>1716</v>
      </c>
      <c r="AC533">
        <v>3</v>
      </c>
      <c r="AD533" s="9">
        <f>Merged[[#This Row],[Average_Cost_for_two]]*Merged[[#This Row],[USD Rate]]</f>
        <v>18</v>
      </c>
    </row>
    <row r="534" spans="1:30" x14ac:dyDescent="0.3">
      <c r="A534">
        <v>18245298</v>
      </c>
      <c r="B534" t="s">
        <v>1719</v>
      </c>
      <c r="C534">
        <v>1</v>
      </c>
      <c r="D534" t="s">
        <v>99</v>
      </c>
      <c r="E534" t="s">
        <v>1720</v>
      </c>
      <c r="F534">
        <v>77.225291900000002</v>
      </c>
      <c r="G534">
        <v>28.676753699999999</v>
      </c>
      <c r="H534" t="s">
        <v>12069</v>
      </c>
      <c r="I534" t="s">
        <v>1721</v>
      </c>
      <c r="J534" t="s">
        <v>102</v>
      </c>
      <c r="K534" t="s">
        <v>103</v>
      </c>
      <c r="L534" t="s">
        <v>23</v>
      </c>
      <c r="M534" t="s">
        <v>23</v>
      </c>
      <c r="N534" t="s">
        <v>23</v>
      </c>
      <c r="O534">
        <v>3</v>
      </c>
      <c r="P534">
        <v>225</v>
      </c>
      <c r="Q534">
        <v>1500</v>
      </c>
      <c r="R534">
        <v>4</v>
      </c>
      <c r="S534" s="1">
        <v>41012</v>
      </c>
      <c r="T534">
        <v>2012</v>
      </c>
      <c r="U534">
        <v>13</v>
      </c>
      <c r="V534" t="s">
        <v>12095</v>
      </c>
      <c r="W534" t="s">
        <v>12109</v>
      </c>
      <c r="X534">
        <v>2</v>
      </c>
      <c r="Y534" t="s">
        <v>12106</v>
      </c>
      <c r="Z534">
        <v>1.2E-2</v>
      </c>
      <c r="AA534">
        <v>218944</v>
      </c>
      <c r="AB534" t="s">
        <v>1719</v>
      </c>
      <c r="AC534">
        <v>5</v>
      </c>
      <c r="AD534" s="9">
        <f>Merged[[#This Row],[Average_Cost_for_two]]*Merged[[#This Row],[USD Rate]]</f>
        <v>18</v>
      </c>
    </row>
    <row r="535" spans="1:30" x14ac:dyDescent="0.3">
      <c r="A535">
        <v>2437</v>
      </c>
      <c r="B535" t="s">
        <v>1723</v>
      </c>
      <c r="C535">
        <v>1</v>
      </c>
      <c r="D535" t="s">
        <v>99</v>
      </c>
      <c r="E535" t="s">
        <v>905</v>
      </c>
      <c r="F535">
        <v>77.230276799999999</v>
      </c>
      <c r="G535">
        <v>28.572796199999999</v>
      </c>
      <c r="H535" t="s">
        <v>12069</v>
      </c>
      <c r="I535" t="s">
        <v>160</v>
      </c>
      <c r="J535" t="s">
        <v>102</v>
      </c>
      <c r="K535" t="s">
        <v>103</v>
      </c>
      <c r="L535" t="s">
        <v>103</v>
      </c>
      <c r="M535" t="s">
        <v>23</v>
      </c>
      <c r="N535" t="s">
        <v>23</v>
      </c>
      <c r="O535">
        <v>3</v>
      </c>
      <c r="P535">
        <v>245</v>
      </c>
      <c r="Q535">
        <v>1500</v>
      </c>
      <c r="R535">
        <v>3.9</v>
      </c>
      <c r="S535" s="1">
        <v>41716</v>
      </c>
      <c r="T535">
        <v>2014</v>
      </c>
      <c r="U535">
        <v>18</v>
      </c>
      <c r="V535" t="s">
        <v>12110</v>
      </c>
      <c r="W535" t="s">
        <v>12111</v>
      </c>
      <c r="X535">
        <v>4</v>
      </c>
      <c r="Y535" t="s">
        <v>12106</v>
      </c>
      <c r="Z535">
        <v>1.2E-2</v>
      </c>
      <c r="AA535">
        <v>30</v>
      </c>
      <c r="AB535" t="s">
        <v>1723</v>
      </c>
      <c r="AC535">
        <v>2</v>
      </c>
      <c r="AD535" s="9">
        <f>Merged[[#This Row],[Average_Cost_for_two]]*Merged[[#This Row],[USD Rate]]</f>
        <v>18</v>
      </c>
    </row>
    <row r="536" spans="1:30" x14ac:dyDescent="0.3">
      <c r="A536">
        <v>730</v>
      </c>
      <c r="B536" t="s">
        <v>1725</v>
      </c>
      <c r="C536">
        <v>1</v>
      </c>
      <c r="D536" t="s">
        <v>99</v>
      </c>
      <c r="E536" t="s">
        <v>905</v>
      </c>
      <c r="F536">
        <v>77.230411500000002</v>
      </c>
      <c r="G536">
        <v>28.573212399999999</v>
      </c>
      <c r="H536" t="s">
        <v>12069</v>
      </c>
      <c r="I536" t="s">
        <v>1726</v>
      </c>
      <c r="J536" t="s">
        <v>102</v>
      </c>
      <c r="K536" t="s">
        <v>103</v>
      </c>
      <c r="L536" t="s">
        <v>103</v>
      </c>
      <c r="M536" t="s">
        <v>23</v>
      </c>
      <c r="N536" t="s">
        <v>23</v>
      </c>
      <c r="O536">
        <v>3</v>
      </c>
      <c r="P536">
        <v>208</v>
      </c>
      <c r="Q536">
        <v>1500</v>
      </c>
      <c r="R536">
        <v>3.5</v>
      </c>
      <c r="S536" s="1">
        <v>42445</v>
      </c>
      <c r="T536">
        <v>2016</v>
      </c>
      <c r="U536">
        <v>16</v>
      </c>
      <c r="V536" t="s">
        <v>12110</v>
      </c>
      <c r="W536" t="s">
        <v>12111</v>
      </c>
      <c r="X536">
        <v>3</v>
      </c>
      <c r="Y536" t="s">
        <v>12106</v>
      </c>
      <c r="Z536">
        <v>1.2E-2</v>
      </c>
      <c r="AA536">
        <v>9</v>
      </c>
      <c r="AB536" t="s">
        <v>1725</v>
      </c>
      <c r="AC536">
        <v>3</v>
      </c>
      <c r="AD536" s="9">
        <f>Merged[[#This Row],[Average_Cost_for_two]]*Merged[[#This Row],[USD Rate]]</f>
        <v>18</v>
      </c>
    </row>
    <row r="537" spans="1:30" x14ac:dyDescent="0.3">
      <c r="A537">
        <v>18350143</v>
      </c>
      <c r="B537" t="s">
        <v>1728</v>
      </c>
      <c r="C537">
        <v>1</v>
      </c>
      <c r="D537" t="s">
        <v>99</v>
      </c>
      <c r="E537" t="s">
        <v>905</v>
      </c>
      <c r="F537">
        <v>77.230142000000001</v>
      </c>
      <c r="G537">
        <v>28.573814200000001</v>
      </c>
      <c r="H537" t="s">
        <v>12069</v>
      </c>
      <c r="I537" t="s">
        <v>248</v>
      </c>
      <c r="J537" t="s">
        <v>102</v>
      </c>
      <c r="K537" t="s">
        <v>103</v>
      </c>
      <c r="L537" t="s">
        <v>103</v>
      </c>
      <c r="M537" t="s">
        <v>23</v>
      </c>
      <c r="N537" t="s">
        <v>23</v>
      </c>
      <c r="O537">
        <v>3</v>
      </c>
      <c r="P537">
        <v>183</v>
      </c>
      <c r="Q537">
        <v>1500</v>
      </c>
      <c r="R537">
        <v>4</v>
      </c>
      <c r="S537" s="1">
        <v>42083</v>
      </c>
      <c r="T537">
        <v>2015</v>
      </c>
      <c r="U537">
        <v>20</v>
      </c>
      <c r="V537" t="s">
        <v>12110</v>
      </c>
      <c r="W537" t="s">
        <v>12111</v>
      </c>
      <c r="X537">
        <v>3</v>
      </c>
      <c r="Y537" t="s">
        <v>12106</v>
      </c>
      <c r="Z537">
        <v>1.2E-2</v>
      </c>
      <c r="AA537">
        <v>220202</v>
      </c>
      <c r="AB537" t="s">
        <v>1728</v>
      </c>
      <c r="AC537">
        <v>5</v>
      </c>
      <c r="AD537" s="9">
        <f>Merged[[#This Row],[Average_Cost_for_two]]*Merged[[#This Row],[USD Rate]]</f>
        <v>18</v>
      </c>
    </row>
    <row r="538" spans="1:30" x14ac:dyDescent="0.3">
      <c r="A538">
        <v>18369780</v>
      </c>
      <c r="B538" t="s">
        <v>1731</v>
      </c>
      <c r="C538">
        <v>1</v>
      </c>
      <c r="D538" t="s">
        <v>99</v>
      </c>
      <c r="E538" t="s">
        <v>761</v>
      </c>
      <c r="F538">
        <v>77.119318800000002</v>
      </c>
      <c r="G538">
        <v>28.647032500000002</v>
      </c>
      <c r="H538" t="s">
        <v>12069</v>
      </c>
      <c r="I538" t="s">
        <v>1732</v>
      </c>
      <c r="J538" t="s">
        <v>102</v>
      </c>
      <c r="K538" t="s">
        <v>103</v>
      </c>
      <c r="L538" t="s">
        <v>103</v>
      </c>
      <c r="M538" t="s">
        <v>23</v>
      </c>
      <c r="N538" t="s">
        <v>23</v>
      </c>
      <c r="O538">
        <v>3</v>
      </c>
      <c r="P538">
        <v>91</v>
      </c>
      <c r="Q538">
        <v>1500</v>
      </c>
      <c r="R538">
        <v>4.2</v>
      </c>
      <c r="S538" s="1">
        <v>40256</v>
      </c>
      <c r="T538">
        <v>2010</v>
      </c>
      <c r="U538">
        <v>19</v>
      </c>
      <c r="V538" t="s">
        <v>12110</v>
      </c>
      <c r="W538" t="s">
        <v>12111</v>
      </c>
      <c r="X538">
        <v>3</v>
      </c>
      <c r="Y538" t="s">
        <v>12106</v>
      </c>
      <c r="Z538">
        <v>1.2E-2</v>
      </c>
      <c r="AA538">
        <v>220438</v>
      </c>
      <c r="AB538" t="s">
        <v>1731</v>
      </c>
      <c r="AC538">
        <v>5</v>
      </c>
      <c r="AD538" s="9">
        <f>Merged[[#This Row],[Average_Cost_for_two]]*Merged[[#This Row],[USD Rate]]</f>
        <v>18</v>
      </c>
    </row>
    <row r="539" spans="1:30" x14ac:dyDescent="0.3">
      <c r="A539">
        <v>313412</v>
      </c>
      <c r="B539" t="s">
        <v>1734</v>
      </c>
      <c r="C539">
        <v>1</v>
      </c>
      <c r="D539" t="s">
        <v>99</v>
      </c>
      <c r="E539" t="s">
        <v>945</v>
      </c>
      <c r="F539">
        <v>77.163698339999996</v>
      </c>
      <c r="G539">
        <v>28.55900888</v>
      </c>
      <c r="H539" t="s">
        <v>12069</v>
      </c>
      <c r="I539" t="s">
        <v>1735</v>
      </c>
      <c r="J539" t="s">
        <v>102</v>
      </c>
      <c r="K539" t="s">
        <v>23</v>
      </c>
      <c r="L539" t="s">
        <v>103</v>
      </c>
      <c r="M539" t="s">
        <v>23</v>
      </c>
      <c r="N539" t="s">
        <v>23</v>
      </c>
      <c r="O539">
        <v>3</v>
      </c>
      <c r="P539">
        <v>9</v>
      </c>
      <c r="Q539">
        <v>1500</v>
      </c>
      <c r="R539">
        <v>2.8</v>
      </c>
      <c r="S539" s="1">
        <v>42809</v>
      </c>
      <c r="T539">
        <v>2017</v>
      </c>
      <c r="U539">
        <v>15</v>
      </c>
      <c r="V539" t="s">
        <v>12110</v>
      </c>
      <c r="W539" t="s">
        <v>12111</v>
      </c>
      <c r="X539">
        <v>3</v>
      </c>
      <c r="Y539" t="s">
        <v>12106</v>
      </c>
      <c r="Z539">
        <v>1.2E-2</v>
      </c>
      <c r="AA539">
        <v>3761</v>
      </c>
      <c r="AB539" t="s">
        <v>1734</v>
      </c>
      <c r="AC539">
        <v>3</v>
      </c>
      <c r="AD539" s="9">
        <f>Merged[[#This Row],[Average_Cost_for_two]]*Merged[[#This Row],[USD Rate]]</f>
        <v>18</v>
      </c>
    </row>
    <row r="540" spans="1:30" x14ac:dyDescent="0.3">
      <c r="A540">
        <v>8959</v>
      </c>
      <c r="B540" t="s">
        <v>1737</v>
      </c>
      <c r="C540">
        <v>1</v>
      </c>
      <c r="D540" t="s">
        <v>99</v>
      </c>
      <c r="E540" t="s">
        <v>1738</v>
      </c>
      <c r="F540">
        <v>77.251357619999993</v>
      </c>
      <c r="G540">
        <v>28.556026030000002</v>
      </c>
      <c r="H540" t="s">
        <v>12069</v>
      </c>
      <c r="I540" t="s">
        <v>1739</v>
      </c>
      <c r="J540" t="s">
        <v>102</v>
      </c>
      <c r="K540" t="s">
        <v>23</v>
      </c>
      <c r="L540" t="s">
        <v>103</v>
      </c>
      <c r="M540" t="s">
        <v>23</v>
      </c>
      <c r="N540" t="s">
        <v>23</v>
      </c>
      <c r="O540">
        <v>3</v>
      </c>
      <c r="P540">
        <v>686</v>
      </c>
      <c r="Q540">
        <v>1500</v>
      </c>
      <c r="R540">
        <v>4.0999999999999996</v>
      </c>
      <c r="S540" s="1">
        <v>42777</v>
      </c>
      <c r="T540">
        <v>2017</v>
      </c>
      <c r="U540">
        <v>11</v>
      </c>
      <c r="V540" t="s">
        <v>12110</v>
      </c>
      <c r="W540" t="s">
        <v>12112</v>
      </c>
      <c r="X540">
        <v>2</v>
      </c>
      <c r="Y540" t="s">
        <v>12100</v>
      </c>
      <c r="Z540">
        <v>1.2E-2</v>
      </c>
      <c r="AA540">
        <v>108</v>
      </c>
      <c r="AB540" t="s">
        <v>1737</v>
      </c>
      <c r="AC540">
        <v>6</v>
      </c>
      <c r="AD540" s="9">
        <f>Merged[[#This Row],[Average_Cost_for_two]]*Merged[[#This Row],[USD Rate]]</f>
        <v>18</v>
      </c>
    </row>
    <row r="541" spans="1:30" x14ac:dyDescent="0.3">
      <c r="A541">
        <v>483</v>
      </c>
      <c r="B541" t="s">
        <v>1742</v>
      </c>
      <c r="C541">
        <v>1</v>
      </c>
      <c r="D541" t="s">
        <v>99</v>
      </c>
      <c r="E541" t="s">
        <v>743</v>
      </c>
      <c r="F541">
        <v>77.219543299999998</v>
      </c>
      <c r="G541">
        <v>28.568233599999999</v>
      </c>
      <c r="H541" t="s">
        <v>12069</v>
      </c>
      <c r="I541" t="s">
        <v>693</v>
      </c>
      <c r="J541" t="s">
        <v>102</v>
      </c>
      <c r="K541" t="s">
        <v>103</v>
      </c>
      <c r="L541" t="s">
        <v>103</v>
      </c>
      <c r="M541" t="s">
        <v>23</v>
      </c>
      <c r="N541" t="s">
        <v>23</v>
      </c>
      <c r="O541">
        <v>3</v>
      </c>
      <c r="P541">
        <v>177</v>
      </c>
      <c r="Q541">
        <v>1500</v>
      </c>
      <c r="R541">
        <v>3.6</v>
      </c>
      <c r="S541" s="1">
        <v>41331</v>
      </c>
      <c r="T541">
        <v>2013</v>
      </c>
      <c r="U541">
        <v>26</v>
      </c>
      <c r="V541" t="s">
        <v>12110</v>
      </c>
      <c r="W541" t="s">
        <v>12112</v>
      </c>
      <c r="X541">
        <v>5</v>
      </c>
      <c r="Y541" t="s">
        <v>12100</v>
      </c>
      <c r="Z541">
        <v>1.2E-2</v>
      </c>
      <c r="AA541">
        <v>6</v>
      </c>
      <c r="AB541" t="s">
        <v>1742</v>
      </c>
      <c r="AC541">
        <v>2</v>
      </c>
      <c r="AD541" s="9">
        <f>Merged[[#This Row],[Average_Cost_for_two]]*Merged[[#This Row],[USD Rate]]</f>
        <v>18</v>
      </c>
    </row>
    <row r="542" spans="1:30" x14ac:dyDescent="0.3">
      <c r="A542">
        <v>18336192</v>
      </c>
      <c r="B542" t="s">
        <v>1744</v>
      </c>
      <c r="C542">
        <v>1</v>
      </c>
      <c r="D542" t="s">
        <v>99</v>
      </c>
      <c r="E542" t="s">
        <v>303</v>
      </c>
      <c r="F542">
        <v>77.251965200000001</v>
      </c>
      <c r="G542">
        <v>28.551417600000001</v>
      </c>
      <c r="H542" t="s">
        <v>12069</v>
      </c>
      <c r="I542" t="s">
        <v>1745</v>
      </c>
      <c r="J542" t="s">
        <v>102</v>
      </c>
      <c r="K542" t="s">
        <v>103</v>
      </c>
      <c r="L542" t="s">
        <v>23</v>
      </c>
      <c r="M542" t="s">
        <v>23</v>
      </c>
      <c r="N542" t="s">
        <v>23</v>
      </c>
      <c r="O542">
        <v>3</v>
      </c>
      <c r="P542">
        <v>145</v>
      </c>
      <c r="Q542">
        <v>1500</v>
      </c>
      <c r="R542">
        <v>3.9</v>
      </c>
      <c r="S542" s="1">
        <v>43126</v>
      </c>
      <c r="T542">
        <v>2018</v>
      </c>
      <c r="U542">
        <v>26</v>
      </c>
      <c r="V542" t="s">
        <v>12110</v>
      </c>
      <c r="W542" t="s">
        <v>12113</v>
      </c>
      <c r="X542">
        <v>4</v>
      </c>
      <c r="Y542" t="s">
        <v>12106</v>
      </c>
      <c r="Z542">
        <v>1.2E-2</v>
      </c>
      <c r="AA542">
        <v>220035</v>
      </c>
      <c r="AB542" t="s">
        <v>1744</v>
      </c>
      <c r="AC542">
        <v>5</v>
      </c>
      <c r="AD542" s="9">
        <f>Merged[[#This Row],[Average_Cost_for_two]]*Merged[[#This Row],[USD Rate]]</f>
        <v>18</v>
      </c>
    </row>
    <row r="543" spans="1:30" x14ac:dyDescent="0.3">
      <c r="A543">
        <v>18345755</v>
      </c>
      <c r="B543" t="s">
        <v>1746</v>
      </c>
      <c r="C543">
        <v>1</v>
      </c>
      <c r="D543" t="s">
        <v>99</v>
      </c>
      <c r="E543" t="s">
        <v>1647</v>
      </c>
      <c r="F543">
        <v>77.213642399999998</v>
      </c>
      <c r="G543">
        <v>28.538889300000001</v>
      </c>
      <c r="H543" t="s">
        <v>12069</v>
      </c>
      <c r="I543" t="s">
        <v>1747</v>
      </c>
      <c r="J543" t="s">
        <v>102</v>
      </c>
      <c r="K543" t="s">
        <v>23</v>
      </c>
      <c r="L543" t="s">
        <v>23</v>
      </c>
      <c r="M543" t="s">
        <v>23</v>
      </c>
      <c r="N543" t="s">
        <v>23</v>
      </c>
      <c r="O543">
        <v>3</v>
      </c>
      <c r="P543">
        <v>38</v>
      </c>
      <c r="Q543">
        <v>1500</v>
      </c>
      <c r="R543">
        <v>3.9</v>
      </c>
      <c r="S543" s="1">
        <v>40205</v>
      </c>
      <c r="T543">
        <v>2010</v>
      </c>
      <c r="U543">
        <v>27</v>
      </c>
      <c r="V543" t="s">
        <v>12110</v>
      </c>
      <c r="W543" t="s">
        <v>12113</v>
      </c>
      <c r="X543">
        <v>5</v>
      </c>
      <c r="Y543" t="s">
        <v>12106</v>
      </c>
      <c r="Z543">
        <v>1.2E-2</v>
      </c>
      <c r="AA543">
        <v>220150</v>
      </c>
      <c r="AB543" t="s">
        <v>1746</v>
      </c>
      <c r="AC543">
        <v>3</v>
      </c>
      <c r="AD543" s="9">
        <f>Merged[[#This Row],[Average_Cost_for_two]]*Merged[[#This Row],[USD Rate]]</f>
        <v>18</v>
      </c>
    </row>
    <row r="544" spans="1:30" x14ac:dyDescent="0.3">
      <c r="A544">
        <v>18303724</v>
      </c>
      <c r="B544" t="s">
        <v>1748</v>
      </c>
      <c r="C544">
        <v>1</v>
      </c>
      <c r="D544" t="s">
        <v>99</v>
      </c>
      <c r="E544" t="s">
        <v>1749</v>
      </c>
      <c r="F544">
        <v>77.20744852</v>
      </c>
      <c r="G544">
        <v>28.523382959999999</v>
      </c>
      <c r="H544" t="s">
        <v>12069</v>
      </c>
      <c r="I544" t="s">
        <v>1750</v>
      </c>
      <c r="J544" t="s">
        <v>102</v>
      </c>
      <c r="K544" t="s">
        <v>103</v>
      </c>
      <c r="L544" t="s">
        <v>23</v>
      </c>
      <c r="M544" t="s">
        <v>23</v>
      </c>
      <c r="N544" t="s">
        <v>23</v>
      </c>
      <c r="O544">
        <v>3</v>
      </c>
      <c r="P544">
        <v>96</v>
      </c>
      <c r="Q544">
        <v>1500</v>
      </c>
      <c r="R544">
        <v>3.9</v>
      </c>
      <c r="S544" s="1">
        <v>40562</v>
      </c>
      <c r="T544">
        <v>2011</v>
      </c>
      <c r="U544">
        <v>19</v>
      </c>
      <c r="V544" t="s">
        <v>12110</v>
      </c>
      <c r="W544" t="s">
        <v>12113</v>
      </c>
      <c r="X544">
        <v>4</v>
      </c>
      <c r="Y544" t="s">
        <v>12106</v>
      </c>
      <c r="Z544">
        <v>1.2E-2</v>
      </c>
      <c r="AA544">
        <v>219645</v>
      </c>
      <c r="AB544" t="s">
        <v>1748</v>
      </c>
      <c r="AC544">
        <v>3</v>
      </c>
      <c r="AD544" s="9">
        <f>Merged[[#This Row],[Average_Cost_for_two]]*Merged[[#This Row],[USD Rate]]</f>
        <v>18</v>
      </c>
    </row>
    <row r="545" spans="1:30" x14ac:dyDescent="0.3">
      <c r="A545">
        <v>3083</v>
      </c>
      <c r="B545" t="s">
        <v>1752</v>
      </c>
      <c r="C545">
        <v>1</v>
      </c>
      <c r="D545" t="s">
        <v>99</v>
      </c>
      <c r="E545" t="s">
        <v>761</v>
      </c>
      <c r="F545">
        <v>77.119328400000001</v>
      </c>
      <c r="G545">
        <v>28.647244199999999</v>
      </c>
      <c r="H545" t="s">
        <v>12069</v>
      </c>
      <c r="I545" t="s">
        <v>831</v>
      </c>
      <c r="J545" t="s">
        <v>102</v>
      </c>
      <c r="K545" t="s">
        <v>23</v>
      </c>
      <c r="L545" t="s">
        <v>103</v>
      </c>
      <c r="M545" t="s">
        <v>23</v>
      </c>
      <c r="N545" t="s">
        <v>23</v>
      </c>
      <c r="O545">
        <v>3</v>
      </c>
      <c r="P545">
        <v>699</v>
      </c>
      <c r="Q545">
        <v>1500</v>
      </c>
      <c r="R545">
        <v>3.7</v>
      </c>
      <c r="S545" s="1">
        <v>40554</v>
      </c>
      <c r="T545">
        <v>2011</v>
      </c>
      <c r="U545">
        <v>11</v>
      </c>
      <c r="V545" t="s">
        <v>12110</v>
      </c>
      <c r="W545" t="s">
        <v>12113</v>
      </c>
      <c r="X545">
        <v>3</v>
      </c>
      <c r="Y545" t="s">
        <v>12106</v>
      </c>
      <c r="Z545">
        <v>1.2E-2</v>
      </c>
      <c r="AA545">
        <v>37</v>
      </c>
      <c r="AB545" t="s">
        <v>1752</v>
      </c>
      <c r="AC545">
        <v>2</v>
      </c>
      <c r="AD545" s="9">
        <f>Merged[[#This Row],[Average_Cost_for_two]]*Merged[[#This Row],[USD Rate]]</f>
        <v>18</v>
      </c>
    </row>
    <row r="546" spans="1:30" x14ac:dyDescent="0.3">
      <c r="A546">
        <v>4166</v>
      </c>
      <c r="B546" t="s">
        <v>1755</v>
      </c>
      <c r="C546">
        <v>1</v>
      </c>
      <c r="D546" t="s">
        <v>99</v>
      </c>
      <c r="E546" t="s">
        <v>1756</v>
      </c>
      <c r="F546">
        <v>77.180046300000001</v>
      </c>
      <c r="G546">
        <v>28.696250800000001</v>
      </c>
      <c r="H546" t="s">
        <v>12069</v>
      </c>
      <c r="I546" t="s">
        <v>136</v>
      </c>
      <c r="J546" t="s">
        <v>102</v>
      </c>
      <c r="K546" t="s">
        <v>103</v>
      </c>
      <c r="L546" t="s">
        <v>103</v>
      </c>
      <c r="M546" t="s">
        <v>23</v>
      </c>
      <c r="N546" t="s">
        <v>23</v>
      </c>
      <c r="O546">
        <v>3</v>
      </c>
      <c r="P546">
        <v>137</v>
      </c>
      <c r="Q546">
        <v>1500</v>
      </c>
      <c r="R546">
        <v>3.4</v>
      </c>
      <c r="S546" s="1">
        <v>42349</v>
      </c>
      <c r="T546">
        <v>2015</v>
      </c>
      <c r="U546">
        <v>11</v>
      </c>
      <c r="V546" t="s">
        <v>12098</v>
      </c>
      <c r="W546" t="s">
        <v>12112</v>
      </c>
      <c r="X546">
        <v>2</v>
      </c>
      <c r="Y546" t="s">
        <v>12100</v>
      </c>
      <c r="Z546">
        <v>1.2E-2</v>
      </c>
      <c r="AA546">
        <v>50</v>
      </c>
      <c r="AB546" t="s">
        <v>1755</v>
      </c>
      <c r="AC546">
        <v>5</v>
      </c>
      <c r="AD546" s="9">
        <f>Merged[[#This Row],[Average_Cost_for_two]]*Merged[[#This Row],[USD Rate]]</f>
        <v>18</v>
      </c>
    </row>
    <row r="547" spans="1:30" x14ac:dyDescent="0.3">
      <c r="A547">
        <v>18311930</v>
      </c>
      <c r="B547" t="s">
        <v>1758</v>
      </c>
      <c r="C547">
        <v>1</v>
      </c>
      <c r="D547" t="s">
        <v>99</v>
      </c>
      <c r="E547" t="s">
        <v>1759</v>
      </c>
      <c r="F547">
        <v>77.241772600000004</v>
      </c>
      <c r="G547">
        <v>28.542694399999998</v>
      </c>
      <c r="H547" t="s">
        <v>12069</v>
      </c>
      <c r="I547" t="s">
        <v>693</v>
      </c>
      <c r="J547" t="s">
        <v>102</v>
      </c>
      <c r="K547" t="s">
        <v>103</v>
      </c>
      <c r="L547" t="s">
        <v>23</v>
      </c>
      <c r="M547" t="s">
        <v>23</v>
      </c>
      <c r="N547" t="s">
        <v>23</v>
      </c>
      <c r="O547">
        <v>3</v>
      </c>
      <c r="P547">
        <v>1</v>
      </c>
      <c r="Q547">
        <v>1500</v>
      </c>
      <c r="R547">
        <v>1</v>
      </c>
      <c r="S547" s="1">
        <v>42354</v>
      </c>
      <c r="T547">
        <v>2015</v>
      </c>
      <c r="U547">
        <v>16</v>
      </c>
      <c r="V547" t="s">
        <v>12098</v>
      </c>
      <c r="W547" t="s">
        <v>12112</v>
      </c>
      <c r="X547">
        <v>3</v>
      </c>
      <c r="Y547" t="s">
        <v>12100</v>
      </c>
      <c r="Z547">
        <v>1.2E-2</v>
      </c>
      <c r="AA547">
        <v>219744</v>
      </c>
      <c r="AB547" t="s">
        <v>1758</v>
      </c>
      <c r="AC547">
        <v>3</v>
      </c>
      <c r="AD547" s="9">
        <f>Merged[[#This Row],[Average_Cost_for_two]]*Merged[[#This Row],[USD Rate]]</f>
        <v>18</v>
      </c>
    </row>
    <row r="548" spans="1:30" x14ac:dyDescent="0.3">
      <c r="A548">
        <v>308544</v>
      </c>
      <c r="B548" t="s">
        <v>1761</v>
      </c>
      <c r="C548">
        <v>1</v>
      </c>
      <c r="D548" t="s">
        <v>99</v>
      </c>
      <c r="E548" t="s">
        <v>1762</v>
      </c>
      <c r="F548">
        <v>77.195198599999998</v>
      </c>
      <c r="G548">
        <v>28.576218900000001</v>
      </c>
      <c r="H548" t="s">
        <v>12069</v>
      </c>
      <c r="I548" t="s">
        <v>217</v>
      </c>
      <c r="J548" t="s">
        <v>102</v>
      </c>
      <c r="K548" t="s">
        <v>103</v>
      </c>
      <c r="L548" t="s">
        <v>103</v>
      </c>
      <c r="M548" t="s">
        <v>23</v>
      </c>
      <c r="N548" t="s">
        <v>23</v>
      </c>
      <c r="O548">
        <v>3</v>
      </c>
      <c r="P548">
        <v>112</v>
      </c>
      <c r="Q548">
        <v>1500</v>
      </c>
      <c r="R548">
        <v>2.7</v>
      </c>
      <c r="S548" s="1">
        <v>40540</v>
      </c>
      <c r="T548">
        <v>2010</v>
      </c>
      <c r="U548">
        <v>28</v>
      </c>
      <c r="V548" t="s">
        <v>12098</v>
      </c>
      <c r="W548" t="s">
        <v>12112</v>
      </c>
      <c r="X548">
        <v>5</v>
      </c>
      <c r="Y548" t="s">
        <v>12100</v>
      </c>
      <c r="Z548">
        <v>1.2E-2</v>
      </c>
      <c r="AA548">
        <v>3703</v>
      </c>
      <c r="AB548" t="s">
        <v>1761</v>
      </c>
      <c r="AC548">
        <v>2</v>
      </c>
      <c r="AD548" s="9">
        <f>Merged[[#This Row],[Average_Cost_for_two]]*Merged[[#This Row],[USD Rate]]</f>
        <v>18</v>
      </c>
    </row>
    <row r="549" spans="1:30" x14ac:dyDescent="0.3">
      <c r="A549">
        <v>18144458</v>
      </c>
      <c r="B549" t="s">
        <v>1764</v>
      </c>
      <c r="C549">
        <v>1</v>
      </c>
      <c r="D549" t="s">
        <v>99</v>
      </c>
      <c r="E549" t="s">
        <v>571</v>
      </c>
      <c r="F549">
        <v>77.173859100000001</v>
      </c>
      <c r="G549">
        <v>28.572432299999999</v>
      </c>
      <c r="H549" t="s">
        <v>12069</v>
      </c>
      <c r="I549" t="s">
        <v>313</v>
      </c>
      <c r="J549" t="s">
        <v>102</v>
      </c>
      <c r="K549" t="s">
        <v>23</v>
      </c>
      <c r="L549" t="s">
        <v>23</v>
      </c>
      <c r="M549" t="s">
        <v>23</v>
      </c>
      <c r="N549" t="s">
        <v>23</v>
      </c>
      <c r="O549">
        <v>3</v>
      </c>
      <c r="P549">
        <v>259</v>
      </c>
      <c r="Q549">
        <v>1500</v>
      </c>
      <c r="R549">
        <v>4.0999999999999996</v>
      </c>
      <c r="S549" s="1">
        <v>41615</v>
      </c>
      <c r="T549">
        <v>2013</v>
      </c>
      <c r="U549">
        <v>7</v>
      </c>
      <c r="V549" t="s">
        <v>12098</v>
      </c>
      <c r="W549" t="s">
        <v>12112</v>
      </c>
      <c r="X549">
        <v>1</v>
      </c>
      <c r="Y549" t="s">
        <v>12100</v>
      </c>
      <c r="Z549">
        <v>1.2E-2</v>
      </c>
      <c r="AA549">
        <v>217734</v>
      </c>
      <c r="AB549" t="s">
        <v>1764</v>
      </c>
      <c r="AC549">
        <v>6</v>
      </c>
      <c r="AD549" s="9">
        <f>Merged[[#This Row],[Average_Cost_for_two]]*Merged[[#This Row],[USD Rate]]</f>
        <v>18</v>
      </c>
    </row>
    <row r="550" spans="1:30" x14ac:dyDescent="0.3">
      <c r="A550">
        <v>313333</v>
      </c>
      <c r="B550" t="s">
        <v>1766</v>
      </c>
      <c r="C550">
        <v>1</v>
      </c>
      <c r="D550" t="s">
        <v>99</v>
      </c>
      <c r="E550" t="s">
        <v>1513</v>
      </c>
      <c r="F550">
        <v>77.197474729999996</v>
      </c>
      <c r="G550">
        <v>28.535493079999998</v>
      </c>
      <c r="H550" t="s">
        <v>12069</v>
      </c>
      <c r="I550" t="s">
        <v>1767</v>
      </c>
      <c r="J550" t="s">
        <v>102</v>
      </c>
      <c r="K550" t="s">
        <v>103</v>
      </c>
      <c r="L550" t="s">
        <v>103</v>
      </c>
      <c r="M550" t="s">
        <v>23</v>
      </c>
      <c r="N550" t="s">
        <v>23</v>
      </c>
      <c r="O550">
        <v>3</v>
      </c>
      <c r="P550">
        <v>45</v>
      </c>
      <c r="Q550">
        <v>1500</v>
      </c>
      <c r="R550">
        <v>3.4</v>
      </c>
      <c r="S550" s="1">
        <v>42693</v>
      </c>
      <c r="T550">
        <v>2016</v>
      </c>
      <c r="U550">
        <v>19</v>
      </c>
      <c r="V550" t="s">
        <v>12098</v>
      </c>
      <c r="W550" t="s">
        <v>12104</v>
      </c>
      <c r="X550">
        <v>3</v>
      </c>
      <c r="Y550" t="s">
        <v>12100</v>
      </c>
      <c r="Z550">
        <v>1.2E-2</v>
      </c>
      <c r="AA550">
        <v>3760</v>
      </c>
      <c r="AB550" t="s">
        <v>1766</v>
      </c>
      <c r="AC550">
        <v>6</v>
      </c>
      <c r="AD550" s="9">
        <f>Merged[[#This Row],[Average_Cost_for_two]]*Merged[[#This Row],[USD Rate]]</f>
        <v>18</v>
      </c>
    </row>
    <row r="551" spans="1:30" x14ac:dyDescent="0.3">
      <c r="A551">
        <v>310958</v>
      </c>
      <c r="B551" t="s">
        <v>1769</v>
      </c>
      <c r="C551">
        <v>1</v>
      </c>
      <c r="D551" t="s">
        <v>99</v>
      </c>
      <c r="E551" t="s">
        <v>1513</v>
      </c>
      <c r="F551">
        <v>77.198156679999997</v>
      </c>
      <c r="G551">
        <v>28.537896270000001</v>
      </c>
      <c r="H551" t="s">
        <v>12069</v>
      </c>
      <c r="I551" t="s">
        <v>1770</v>
      </c>
      <c r="J551" t="s">
        <v>102</v>
      </c>
      <c r="K551" t="s">
        <v>103</v>
      </c>
      <c r="L551" t="s">
        <v>103</v>
      </c>
      <c r="M551" t="s">
        <v>23</v>
      </c>
      <c r="N551" t="s">
        <v>23</v>
      </c>
      <c r="O551">
        <v>3</v>
      </c>
      <c r="P551">
        <v>665</v>
      </c>
      <c r="Q551">
        <v>1500</v>
      </c>
      <c r="R551">
        <v>4.2</v>
      </c>
      <c r="S551" s="1">
        <v>42312</v>
      </c>
      <c r="T551">
        <v>2015</v>
      </c>
      <c r="U551">
        <v>4</v>
      </c>
      <c r="V551" t="s">
        <v>12098</v>
      </c>
      <c r="W551" t="s">
        <v>12104</v>
      </c>
      <c r="X551">
        <v>1</v>
      </c>
      <c r="Y551" t="s">
        <v>12100</v>
      </c>
      <c r="Z551">
        <v>1.2E-2</v>
      </c>
      <c r="AA551">
        <v>3732</v>
      </c>
      <c r="AB551" t="s">
        <v>1769</v>
      </c>
      <c r="AC551">
        <v>3</v>
      </c>
      <c r="AD551" s="9">
        <f>Merged[[#This Row],[Average_Cost_for_two]]*Merged[[#This Row],[USD Rate]]</f>
        <v>18</v>
      </c>
    </row>
    <row r="552" spans="1:30" x14ac:dyDescent="0.3">
      <c r="A552">
        <v>312300</v>
      </c>
      <c r="B552" t="s">
        <v>1772</v>
      </c>
      <c r="C552">
        <v>1</v>
      </c>
      <c r="D552" t="s">
        <v>99</v>
      </c>
      <c r="E552" t="s">
        <v>734</v>
      </c>
      <c r="F552">
        <v>77.155094899999995</v>
      </c>
      <c r="G552">
        <v>28.541140899999998</v>
      </c>
      <c r="H552" t="s">
        <v>12069</v>
      </c>
      <c r="I552" t="s">
        <v>1773</v>
      </c>
      <c r="J552" t="s">
        <v>102</v>
      </c>
      <c r="K552" t="s">
        <v>103</v>
      </c>
      <c r="L552" t="s">
        <v>103</v>
      </c>
      <c r="M552" t="s">
        <v>23</v>
      </c>
      <c r="N552" t="s">
        <v>23</v>
      </c>
      <c r="O552">
        <v>3</v>
      </c>
      <c r="P552">
        <v>336</v>
      </c>
      <c r="Q552">
        <v>1500</v>
      </c>
      <c r="R552">
        <v>4.2</v>
      </c>
      <c r="S552" s="1">
        <v>43417</v>
      </c>
      <c r="T552">
        <v>2018</v>
      </c>
      <c r="U552">
        <v>13</v>
      </c>
      <c r="V552" t="s">
        <v>12098</v>
      </c>
      <c r="W552" t="s">
        <v>12104</v>
      </c>
      <c r="X552">
        <v>3</v>
      </c>
      <c r="Y552" t="s">
        <v>12100</v>
      </c>
      <c r="Z552">
        <v>1.2E-2</v>
      </c>
      <c r="AA552">
        <v>3748</v>
      </c>
      <c r="AB552" t="s">
        <v>1772</v>
      </c>
      <c r="AC552">
        <v>2</v>
      </c>
      <c r="AD552" s="9">
        <f>Merged[[#This Row],[Average_Cost_for_two]]*Merged[[#This Row],[USD Rate]]</f>
        <v>18</v>
      </c>
    </row>
    <row r="553" spans="1:30" x14ac:dyDescent="0.3">
      <c r="A553">
        <v>301581</v>
      </c>
      <c r="B553" t="s">
        <v>1775</v>
      </c>
      <c r="C553">
        <v>1</v>
      </c>
      <c r="D553" t="s">
        <v>99</v>
      </c>
      <c r="E553" t="s">
        <v>1776</v>
      </c>
      <c r="F553">
        <v>77.115195999999997</v>
      </c>
      <c r="G553">
        <v>28.543091</v>
      </c>
      <c r="H553" t="s">
        <v>12069</v>
      </c>
      <c r="I553" t="s">
        <v>534</v>
      </c>
      <c r="J553" t="s">
        <v>102</v>
      </c>
      <c r="K553" t="s">
        <v>23</v>
      </c>
      <c r="L553" t="s">
        <v>23</v>
      </c>
      <c r="M553" t="s">
        <v>23</v>
      </c>
      <c r="N553" t="s">
        <v>23</v>
      </c>
      <c r="O553">
        <v>3</v>
      </c>
      <c r="P553">
        <v>2</v>
      </c>
      <c r="Q553">
        <v>1500</v>
      </c>
      <c r="R553">
        <v>1</v>
      </c>
      <c r="S553" s="1">
        <v>40496</v>
      </c>
      <c r="T553">
        <v>2010</v>
      </c>
      <c r="U553">
        <v>14</v>
      </c>
      <c r="V553" t="s">
        <v>12098</v>
      </c>
      <c r="W553" t="s">
        <v>12104</v>
      </c>
      <c r="X553">
        <v>3</v>
      </c>
      <c r="Y553" t="s">
        <v>12100</v>
      </c>
      <c r="Z553">
        <v>1.2E-2</v>
      </c>
      <c r="AA553">
        <v>3619</v>
      </c>
      <c r="AB553" t="s">
        <v>1775</v>
      </c>
      <c r="AC553">
        <v>0</v>
      </c>
      <c r="AD553" s="9">
        <f>Merged[[#This Row],[Average_Cost_for_two]]*Merged[[#This Row],[USD Rate]]</f>
        <v>18</v>
      </c>
    </row>
    <row r="554" spans="1:30" x14ac:dyDescent="0.3">
      <c r="A554">
        <v>304304</v>
      </c>
      <c r="B554" t="s">
        <v>1777</v>
      </c>
      <c r="C554">
        <v>1</v>
      </c>
      <c r="D554" t="s">
        <v>99</v>
      </c>
      <c r="E554" t="s">
        <v>1778</v>
      </c>
      <c r="F554">
        <v>77.306149500000004</v>
      </c>
      <c r="G554">
        <v>28.631018900000001</v>
      </c>
      <c r="H554" t="s">
        <v>12069</v>
      </c>
      <c r="I554" t="s">
        <v>410</v>
      </c>
      <c r="J554" t="s">
        <v>102</v>
      </c>
      <c r="K554" t="s">
        <v>103</v>
      </c>
      <c r="L554" t="s">
        <v>23</v>
      </c>
      <c r="M554" t="s">
        <v>23</v>
      </c>
      <c r="N554" t="s">
        <v>23</v>
      </c>
      <c r="O554">
        <v>3</v>
      </c>
      <c r="P554">
        <v>68</v>
      </c>
      <c r="Q554">
        <v>1500</v>
      </c>
      <c r="R554">
        <v>2.8</v>
      </c>
      <c r="S554" s="1">
        <v>43427</v>
      </c>
      <c r="T554">
        <v>2018</v>
      </c>
      <c r="U554">
        <v>23</v>
      </c>
      <c r="V554" t="s">
        <v>12098</v>
      </c>
      <c r="W554" t="s">
        <v>12104</v>
      </c>
      <c r="X554">
        <v>4</v>
      </c>
      <c r="Y554" t="s">
        <v>12100</v>
      </c>
      <c r="Z554">
        <v>1.2E-2</v>
      </c>
      <c r="AA554">
        <v>3652</v>
      </c>
      <c r="AB554" t="s">
        <v>1777</v>
      </c>
      <c r="AC554">
        <v>5</v>
      </c>
      <c r="AD554" s="9">
        <f>Merged[[#This Row],[Average_Cost_for_two]]*Merged[[#This Row],[USD Rate]]</f>
        <v>18</v>
      </c>
    </row>
    <row r="555" spans="1:30" x14ac:dyDescent="0.3">
      <c r="A555">
        <v>307342</v>
      </c>
      <c r="B555" t="s">
        <v>1780</v>
      </c>
      <c r="C555">
        <v>1</v>
      </c>
      <c r="D555" t="s">
        <v>99</v>
      </c>
      <c r="E555" t="s">
        <v>1781</v>
      </c>
      <c r="F555">
        <v>77.2874628</v>
      </c>
      <c r="G555">
        <v>28.537471700000001</v>
      </c>
      <c r="H555" t="s">
        <v>12069</v>
      </c>
      <c r="I555" t="s">
        <v>35</v>
      </c>
      <c r="J555" t="s">
        <v>102</v>
      </c>
      <c r="K555" t="s">
        <v>103</v>
      </c>
      <c r="L555" t="s">
        <v>23</v>
      </c>
      <c r="M555" t="s">
        <v>23</v>
      </c>
      <c r="N555" t="s">
        <v>23</v>
      </c>
      <c r="O555">
        <v>3</v>
      </c>
      <c r="P555">
        <v>19</v>
      </c>
      <c r="Q555">
        <v>1500</v>
      </c>
      <c r="R555">
        <v>3.3</v>
      </c>
      <c r="S555" s="1">
        <v>40870</v>
      </c>
      <c r="T555">
        <v>2011</v>
      </c>
      <c r="U555">
        <v>23</v>
      </c>
      <c r="V555" t="s">
        <v>12098</v>
      </c>
      <c r="W555" t="s">
        <v>12104</v>
      </c>
      <c r="X555">
        <v>4</v>
      </c>
      <c r="Y555" t="s">
        <v>12100</v>
      </c>
      <c r="Z555">
        <v>1.2E-2</v>
      </c>
      <c r="AA555">
        <v>3689</v>
      </c>
      <c r="AB555" t="s">
        <v>1780</v>
      </c>
      <c r="AC555">
        <v>3</v>
      </c>
      <c r="AD555" s="9">
        <f>Merged[[#This Row],[Average_Cost_for_two]]*Merged[[#This Row],[USD Rate]]</f>
        <v>18</v>
      </c>
    </row>
    <row r="556" spans="1:30" x14ac:dyDescent="0.3">
      <c r="A556">
        <v>998</v>
      </c>
      <c r="B556" t="s">
        <v>1784</v>
      </c>
      <c r="C556">
        <v>1</v>
      </c>
      <c r="D556" t="s">
        <v>99</v>
      </c>
      <c r="E556" t="s">
        <v>1647</v>
      </c>
      <c r="F556">
        <v>77.213275800000005</v>
      </c>
      <c r="G556">
        <v>28.539624</v>
      </c>
      <c r="H556" t="s">
        <v>12069</v>
      </c>
      <c r="I556" t="s">
        <v>1785</v>
      </c>
      <c r="J556" t="s">
        <v>102</v>
      </c>
      <c r="K556" t="s">
        <v>103</v>
      </c>
      <c r="L556" t="s">
        <v>103</v>
      </c>
      <c r="M556" t="s">
        <v>23</v>
      </c>
      <c r="N556" t="s">
        <v>23</v>
      </c>
      <c r="O556">
        <v>3</v>
      </c>
      <c r="P556">
        <v>104</v>
      </c>
      <c r="Q556">
        <v>1500</v>
      </c>
      <c r="R556">
        <v>3.5</v>
      </c>
      <c r="S556" s="1">
        <v>42687</v>
      </c>
      <c r="T556">
        <v>2016</v>
      </c>
      <c r="U556">
        <v>13</v>
      </c>
      <c r="V556" t="s">
        <v>12098</v>
      </c>
      <c r="W556" t="s">
        <v>12104</v>
      </c>
      <c r="X556">
        <v>3</v>
      </c>
      <c r="Y556" t="s">
        <v>12100</v>
      </c>
      <c r="Z556">
        <v>1.2E-2</v>
      </c>
      <c r="AA556">
        <v>12</v>
      </c>
      <c r="AB556" t="s">
        <v>1784</v>
      </c>
      <c r="AC556">
        <v>0</v>
      </c>
      <c r="AD556" s="9">
        <f>Merged[[#This Row],[Average_Cost_for_two]]*Merged[[#This Row],[USD Rate]]</f>
        <v>18</v>
      </c>
    </row>
    <row r="557" spans="1:30" x14ac:dyDescent="0.3">
      <c r="A557">
        <v>18427565</v>
      </c>
      <c r="B557" t="s">
        <v>1788</v>
      </c>
      <c r="C557">
        <v>1</v>
      </c>
      <c r="D557" t="s">
        <v>99</v>
      </c>
      <c r="E557" t="s">
        <v>574</v>
      </c>
      <c r="F557">
        <v>77.22493695</v>
      </c>
      <c r="G557">
        <v>28.56257437</v>
      </c>
      <c r="H557" t="s">
        <v>12069</v>
      </c>
      <c r="I557" t="s">
        <v>1789</v>
      </c>
      <c r="J557" t="s">
        <v>102</v>
      </c>
      <c r="K557" t="s">
        <v>23</v>
      </c>
      <c r="L557" t="s">
        <v>103</v>
      </c>
      <c r="M557" t="s">
        <v>23</v>
      </c>
      <c r="N557" t="s">
        <v>23</v>
      </c>
      <c r="O557">
        <v>3</v>
      </c>
      <c r="P557">
        <v>46</v>
      </c>
      <c r="Q557">
        <v>1500</v>
      </c>
      <c r="R557">
        <v>4</v>
      </c>
      <c r="S557" s="1">
        <v>43393</v>
      </c>
      <c r="T557">
        <v>2018</v>
      </c>
      <c r="U557">
        <v>20</v>
      </c>
      <c r="V557" t="s">
        <v>12098</v>
      </c>
      <c r="W557" t="s">
        <v>12099</v>
      </c>
      <c r="X557">
        <v>3</v>
      </c>
      <c r="Y557" t="s">
        <v>12100</v>
      </c>
      <c r="Z557">
        <v>1.2E-2</v>
      </c>
      <c r="AA557">
        <v>221131</v>
      </c>
      <c r="AB557" t="s">
        <v>1788</v>
      </c>
      <c r="AC557">
        <v>6</v>
      </c>
      <c r="AD557" s="9">
        <f>Merged[[#This Row],[Average_Cost_for_two]]*Merged[[#This Row],[USD Rate]]</f>
        <v>18</v>
      </c>
    </row>
    <row r="558" spans="1:30" x14ac:dyDescent="0.3">
      <c r="A558">
        <v>18384149</v>
      </c>
      <c r="B558" t="s">
        <v>1790</v>
      </c>
      <c r="C558">
        <v>1</v>
      </c>
      <c r="D558" t="s">
        <v>99</v>
      </c>
      <c r="E558" t="s">
        <v>761</v>
      </c>
      <c r="F558">
        <v>77.121070000000003</v>
      </c>
      <c r="G558">
        <v>28.648593699999999</v>
      </c>
      <c r="H558" t="s">
        <v>12069</v>
      </c>
      <c r="I558" t="s">
        <v>1791</v>
      </c>
      <c r="J558" t="s">
        <v>102</v>
      </c>
      <c r="K558" t="s">
        <v>103</v>
      </c>
      <c r="L558" t="s">
        <v>23</v>
      </c>
      <c r="M558" t="s">
        <v>23</v>
      </c>
      <c r="N558" t="s">
        <v>23</v>
      </c>
      <c r="O558">
        <v>3</v>
      </c>
      <c r="P558">
        <v>168</v>
      </c>
      <c r="Q558">
        <v>1500</v>
      </c>
      <c r="R558">
        <v>3.9</v>
      </c>
      <c r="S558" s="1">
        <v>42655</v>
      </c>
      <c r="T558">
        <v>2016</v>
      </c>
      <c r="U558">
        <v>12</v>
      </c>
      <c r="V558" t="s">
        <v>12098</v>
      </c>
      <c r="W558" t="s">
        <v>12099</v>
      </c>
      <c r="X558">
        <v>3</v>
      </c>
      <c r="Y558" t="s">
        <v>12100</v>
      </c>
      <c r="Z558">
        <v>1.2E-2</v>
      </c>
      <c r="AA558">
        <v>220610</v>
      </c>
      <c r="AB558" t="s">
        <v>1790</v>
      </c>
      <c r="AC558">
        <v>3</v>
      </c>
      <c r="AD558" s="9">
        <f>Merged[[#This Row],[Average_Cost_for_two]]*Merged[[#This Row],[USD Rate]]</f>
        <v>18</v>
      </c>
    </row>
    <row r="559" spans="1:30" x14ac:dyDescent="0.3">
      <c r="A559">
        <v>18398598</v>
      </c>
      <c r="B559" t="s">
        <v>1794</v>
      </c>
      <c r="C559">
        <v>1</v>
      </c>
      <c r="D559" t="s">
        <v>99</v>
      </c>
      <c r="E559" t="s">
        <v>420</v>
      </c>
      <c r="F559">
        <v>77.198789340000005</v>
      </c>
      <c r="G559">
        <v>28.5130132</v>
      </c>
      <c r="H559" t="s">
        <v>12069</v>
      </c>
      <c r="I559" t="s">
        <v>1795</v>
      </c>
      <c r="J559" t="s">
        <v>102</v>
      </c>
      <c r="K559" t="s">
        <v>103</v>
      </c>
      <c r="L559" t="s">
        <v>23</v>
      </c>
      <c r="M559" t="s">
        <v>23</v>
      </c>
      <c r="N559" t="s">
        <v>23</v>
      </c>
      <c r="O559">
        <v>3</v>
      </c>
      <c r="P559">
        <v>4</v>
      </c>
      <c r="Q559">
        <v>1500</v>
      </c>
      <c r="R559">
        <v>3</v>
      </c>
      <c r="S559" s="1">
        <v>40825</v>
      </c>
      <c r="T559">
        <v>2011</v>
      </c>
      <c r="U559">
        <v>9</v>
      </c>
      <c r="V559" t="s">
        <v>12098</v>
      </c>
      <c r="W559" t="s">
        <v>12099</v>
      </c>
      <c r="X559">
        <v>3</v>
      </c>
      <c r="Y559" t="s">
        <v>12100</v>
      </c>
      <c r="Z559">
        <v>1.2E-2</v>
      </c>
      <c r="AA559">
        <v>220784</v>
      </c>
      <c r="AB559" t="s">
        <v>1794</v>
      </c>
      <c r="AC559">
        <v>0</v>
      </c>
      <c r="AD559" s="9">
        <f>Merged[[#This Row],[Average_Cost_for_two]]*Merged[[#This Row],[USD Rate]]</f>
        <v>18</v>
      </c>
    </row>
    <row r="560" spans="1:30" x14ac:dyDescent="0.3">
      <c r="A560">
        <v>18222573</v>
      </c>
      <c r="B560" t="s">
        <v>1797</v>
      </c>
      <c r="C560">
        <v>1</v>
      </c>
      <c r="D560" t="s">
        <v>99</v>
      </c>
      <c r="E560" t="s">
        <v>1798</v>
      </c>
      <c r="F560">
        <v>77.134772389999995</v>
      </c>
      <c r="G560">
        <v>28.68990208</v>
      </c>
      <c r="H560" t="s">
        <v>12069</v>
      </c>
      <c r="I560" t="s">
        <v>478</v>
      </c>
      <c r="J560" t="s">
        <v>102</v>
      </c>
      <c r="K560" t="s">
        <v>103</v>
      </c>
      <c r="L560" t="s">
        <v>103</v>
      </c>
      <c r="M560" t="s">
        <v>23</v>
      </c>
      <c r="N560" t="s">
        <v>23</v>
      </c>
      <c r="O560">
        <v>3</v>
      </c>
      <c r="P560">
        <v>64</v>
      </c>
      <c r="Q560">
        <v>1500</v>
      </c>
      <c r="R560">
        <v>3.2</v>
      </c>
      <c r="S560" s="1">
        <v>42635</v>
      </c>
      <c r="T560">
        <v>2016</v>
      </c>
      <c r="U560">
        <v>22</v>
      </c>
      <c r="V560" t="s">
        <v>12101</v>
      </c>
      <c r="W560" t="s">
        <v>12108</v>
      </c>
      <c r="X560">
        <v>4</v>
      </c>
      <c r="Y560" t="s">
        <v>12103</v>
      </c>
      <c r="Z560">
        <v>1.2E-2</v>
      </c>
      <c r="AA560">
        <v>218671</v>
      </c>
      <c r="AB560" t="s">
        <v>1797</v>
      </c>
      <c r="AC560">
        <v>4</v>
      </c>
      <c r="AD560" s="9">
        <f>Merged[[#This Row],[Average_Cost_for_two]]*Merged[[#This Row],[USD Rate]]</f>
        <v>18</v>
      </c>
    </row>
    <row r="561" spans="1:30" x14ac:dyDescent="0.3">
      <c r="A561">
        <v>948</v>
      </c>
      <c r="B561" t="s">
        <v>1799</v>
      </c>
      <c r="C561">
        <v>1</v>
      </c>
      <c r="D561" t="s">
        <v>99</v>
      </c>
      <c r="E561" t="s">
        <v>1513</v>
      </c>
      <c r="F561">
        <v>77.198808200000002</v>
      </c>
      <c r="G561">
        <v>28.538666200000002</v>
      </c>
      <c r="H561" t="s">
        <v>12069</v>
      </c>
      <c r="I561" t="s">
        <v>478</v>
      </c>
      <c r="J561" t="s">
        <v>102</v>
      </c>
      <c r="K561" t="s">
        <v>103</v>
      </c>
      <c r="L561" t="s">
        <v>103</v>
      </c>
      <c r="M561" t="s">
        <v>23</v>
      </c>
      <c r="N561" t="s">
        <v>23</v>
      </c>
      <c r="O561">
        <v>3</v>
      </c>
      <c r="P561">
        <v>141</v>
      </c>
      <c r="Q561">
        <v>1500</v>
      </c>
      <c r="R561">
        <v>3.5</v>
      </c>
      <c r="S561" s="1">
        <v>40956</v>
      </c>
      <c r="T561">
        <v>2012</v>
      </c>
      <c r="U561">
        <v>17</v>
      </c>
      <c r="V561" t="s">
        <v>12110</v>
      </c>
      <c r="W561" t="s">
        <v>12112</v>
      </c>
      <c r="X561">
        <v>3</v>
      </c>
      <c r="Y561" t="s">
        <v>12100</v>
      </c>
      <c r="Z561">
        <v>1.2E-2</v>
      </c>
      <c r="AA561">
        <v>12</v>
      </c>
      <c r="AB561" t="s">
        <v>1799</v>
      </c>
      <c r="AC561">
        <v>5</v>
      </c>
      <c r="AD561" s="9">
        <f>Merged[[#This Row],[Average_Cost_for_two]]*Merged[[#This Row],[USD Rate]]</f>
        <v>18</v>
      </c>
    </row>
    <row r="562" spans="1:30" x14ac:dyDescent="0.3">
      <c r="A562">
        <v>7316</v>
      </c>
      <c r="B562" t="s">
        <v>1801</v>
      </c>
      <c r="C562">
        <v>1</v>
      </c>
      <c r="D562" t="s">
        <v>99</v>
      </c>
      <c r="E562" t="s">
        <v>523</v>
      </c>
      <c r="F562">
        <v>77.205979099999993</v>
      </c>
      <c r="G562">
        <v>28.558156799999999</v>
      </c>
      <c r="H562" t="s">
        <v>12069</v>
      </c>
      <c r="I562" t="s">
        <v>478</v>
      </c>
      <c r="J562" t="s">
        <v>102</v>
      </c>
      <c r="K562" t="s">
        <v>103</v>
      </c>
      <c r="L562" t="s">
        <v>103</v>
      </c>
      <c r="M562" t="s">
        <v>23</v>
      </c>
      <c r="N562" t="s">
        <v>23</v>
      </c>
      <c r="O562">
        <v>3</v>
      </c>
      <c r="P562">
        <v>104</v>
      </c>
      <c r="Q562">
        <v>1500</v>
      </c>
      <c r="R562">
        <v>3.1</v>
      </c>
      <c r="S562" s="1">
        <v>41636</v>
      </c>
      <c r="T562">
        <v>2013</v>
      </c>
      <c r="U562">
        <v>28</v>
      </c>
      <c r="V562" t="s">
        <v>12098</v>
      </c>
      <c r="W562" t="s">
        <v>12112</v>
      </c>
      <c r="X562">
        <v>4</v>
      </c>
      <c r="Y562" t="s">
        <v>12100</v>
      </c>
      <c r="Z562">
        <v>1.2E-2</v>
      </c>
      <c r="AA562">
        <v>88</v>
      </c>
      <c r="AB562" t="s">
        <v>1801</v>
      </c>
      <c r="AC562">
        <v>6</v>
      </c>
      <c r="AD562" s="9">
        <f>Merged[[#This Row],[Average_Cost_for_two]]*Merged[[#This Row],[USD Rate]]</f>
        <v>18</v>
      </c>
    </row>
    <row r="563" spans="1:30" x14ac:dyDescent="0.3">
      <c r="A563">
        <v>301605</v>
      </c>
      <c r="B563" t="s">
        <v>1803</v>
      </c>
      <c r="C563">
        <v>1</v>
      </c>
      <c r="D563" t="s">
        <v>99</v>
      </c>
      <c r="E563" t="s">
        <v>174</v>
      </c>
      <c r="F563">
        <v>77.220862920000002</v>
      </c>
      <c r="G563">
        <v>28.633843559999999</v>
      </c>
      <c r="H563" t="s">
        <v>12069</v>
      </c>
      <c r="I563" t="s">
        <v>1804</v>
      </c>
      <c r="J563" t="s">
        <v>102</v>
      </c>
      <c r="K563" t="s">
        <v>23</v>
      </c>
      <c r="L563" t="s">
        <v>23</v>
      </c>
      <c r="M563" t="s">
        <v>23</v>
      </c>
      <c r="N563" t="s">
        <v>23</v>
      </c>
      <c r="O563">
        <v>3</v>
      </c>
      <c r="P563">
        <v>4914</v>
      </c>
      <c r="Q563">
        <v>1500</v>
      </c>
      <c r="R563">
        <v>3.7</v>
      </c>
      <c r="S563" s="1">
        <v>40791</v>
      </c>
      <c r="T563">
        <v>2011</v>
      </c>
      <c r="U563">
        <v>5</v>
      </c>
      <c r="V563" t="s">
        <v>12101</v>
      </c>
      <c r="W563" t="s">
        <v>12108</v>
      </c>
      <c r="X563">
        <v>2</v>
      </c>
      <c r="Y563" t="s">
        <v>12103</v>
      </c>
      <c r="Z563">
        <v>1.2E-2</v>
      </c>
      <c r="AA563">
        <v>3620</v>
      </c>
      <c r="AB563" t="s">
        <v>1803</v>
      </c>
      <c r="AC563">
        <v>1</v>
      </c>
      <c r="AD563" s="9">
        <f>Merged[[#This Row],[Average_Cost_for_two]]*Merged[[#This Row],[USD Rate]]</f>
        <v>18</v>
      </c>
    </row>
    <row r="564" spans="1:30" x14ac:dyDescent="0.3">
      <c r="A564">
        <v>18454488</v>
      </c>
      <c r="B564" t="s">
        <v>1805</v>
      </c>
      <c r="C564">
        <v>1</v>
      </c>
      <c r="D564" t="s">
        <v>99</v>
      </c>
      <c r="E564" t="s">
        <v>174</v>
      </c>
      <c r="F564">
        <v>77.222891300000001</v>
      </c>
      <c r="G564">
        <v>28.6332275</v>
      </c>
      <c r="H564" t="s">
        <v>12069</v>
      </c>
      <c r="I564" t="s">
        <v>1806</v>
      </c>
      <c r="J564" t="s">
        <v>102</v>
      </c>
      <c r="K564" t="s">
        <v>103</v>
      </c>
      <c r="L564" t="s">
        <v>23</v>
      </c>
      <c r="M564" t="s">
        <v>23</v>
      </c>
      <c r="N564" t="s">
        <v>23</v>
      </c>
      <c r="O564">
        <v>3</v>
      </c>
      <c r="P564">
        <v>104</v>
      </c>
      <c r="Q564">
        <v>1500</v>
      </c>
      <c r="R564">
        <v>4.3</v>
      </c>
      <c r="S564" s="1">
        <v>42265</v>
      </c>
      <c r="T564">
        <v>2015</v>
      </c>
      <c r="U564">
        <v>18</v>
      </c>
      <c r="V564" t="s">
        <v>12101</v>
      </c>
      <c r="W564" t="s">
        <v>12108</v>
      </c>
      <c r="X564">
        <v>3</v>
      </c>
      <c r="Y564" t="s">
        <v>12103</v>
      </c>
      <c r="Z564">
        <v>1.2E-2</v>
      </c>
      <c r="AA564">
        <v>221454</v>
      </c>
      <c r="AB564" t="s">
        <v>1805</v>
      </c>
      <c r="AC564">
        <v>5</v>
      </c>
      <c r="AD564" s="9">
        <f>Merged[[#This Row],[Average_Cost_for_two]]*Merged[[#This Row],[USD Rate]]</f>
        <v>18</v>
      </c>
    </row>
    <row r="565" spans="1:30" x14ac:dyDescent="0.3">
      <c r="A565">
        <v>18222559</v>
      </c>
      <c r="B565" t="s">
        <v>1808</v>
      </c>
      <c r="C565">
        <v>1</v>
      </c>
      <c r="D565" t="s">
        <v>99</v>
      </c>
      <c r="E565" t="s">
        <v>174</v>
      </c>
      <c r="F565">
        <v>77.222507399999998</v>
      </c>
      <c r="G565">
        <v>28.6315156</v>
      </c>
      <c r="H565" t="s">
        <v>12069</v>
      </c>
      <c r="I565" t="s">
        <v>1257</v>
      </c>
      <c r="J565" t="s">
        <v>102</v>
      </c>
      <c r="K565" t="s">
        <v>103</v>
      </c>
      <c r="L565" t="s">
        <v>23</v>
      </c>
      <c r="M565" t="s">
        <v>23</v>
      </c>
      <c r="N565" t="s">
        <v>23</v>
      </c>
      <c r="O565">
        <v>3</v>
      </c>
      <c r="P565">
        <v>492</v>
      </c>
      <c r="Q565">
        <v>1500</v>
      </c>
      <c r="R565">
        <v>4.0999999999999996</v>
      </c>
      <c r="S565" s="1">
        <v>42963</v>
      </c>
      <c r="T565">
        <v>2017</v>
      </c>
      <c r="U565">
        <v>16</v>
      </c>
      <c r="V565" t="s">
        <v>12101</v>
      </c>
      <c r="W565" t="s">
        <v>12102</v>
      </c>
      <c r="X565">
        <v>3</v>
      </c>
      <c r="Y565" t="s">
        <v>12103</v>
      </c>
      <c r="Z565">
        <v>1.2E-2</v>
      </c>
      <c r="AA565">
        <v>218671</v>
      </c>
      <c r="AB565" t="s">
        <v>1808</v>
      </c>
      <c r="AC565">
        <v>3</v>
      </c>
      <c r="AD565" s="9">
        <f>Merged[[#This Row],[Average_Cost_for_two]]*Merged[[#This Row],[USD Rate]]</f>
        <v>18</v>
      </c>
    </row>
    <row r="566" spans="1:30" x14ac:dyDescent="0.3">
      <c r="A566">
        <v>9747</v>
      </c>
      <c r="B566" t="s">
        <v>1810</v>
      </c>
      <c r="C566">
        <v>1</v>
      </c>
      <c r="D566" t="s">
        <v>99</v>
      </c>
      <c r="E566" t="s">
        <v>174</v>
      </c>
      <c r="F566">
        <v>77.218291010000002</v>
      </c>
      <c r="G566">
        <v>28.634177260000001</v>
      </c>
      <c r="H566" t="s">
        <v>12069</v>
      </c>
      <c r="I566" t="s">
        <v>1811</v>
      </c>
      <c r="J566" t="s">
        <v>102</v>
      </c>
      <c r="K566" t="s">
        <v>103</v>
      </c>
      <c r="L566" t="s">
        <v>23</v>
      </c>
      <c r="M566" t="s">
        <v>23</v>
      </c>
      <c r="N566" t="s">
        <v>23</v>
      </c>
      <c r="O566">
        <v>3</v>
      </c>
      <c r="P566">
        <v>391</v>
      </c>
      <c r="Q566">
        <v>1500</v>
      </c>
      <c r="R566">
        <v>3.6</v>
      </c>
      <c r="S566" s="1">
        <v>40701</v>
      </c>
      <c r="T566">
        <v>2011</v>
      </c>
      <c r="U566">
        <v>7</v>
      </c>
      <c r="V566" t="s">
        <v>12095</v>
      </c>
      <c r="W566" t="s">
        <v>12107</v>
      </c>
      <c r="X566">
        <v>2</v>
      </c>
      <c r="Y566" t="s">
        <v>12106</v>
      </c>
      <c r="Z566">
        <v>1.2E-2</v>
      </c>
      <c r="AA566">
        <v>117</v>
      </c>
      <c r="AB566" t="s">
        <v>1810</v>
      </c>
      <c r="AC566">
        <v>2</v>
      </c>
      <c r="AD566" s="9">
        <f>Merged[[#This Row],[Average_Cost_for_two]]*Merged[[#This Row],[USD Rate]]</f>
        <v>18</v>
      </c>
    </row>
    <row r="567" spans="1:30" x14ac:dyDescent="0.3">
      <c r="A567">
        <v>930</v>
      </c>
      <c r="B567" t="s">
        <v>1813</v>
      </c>
      <c r="C567">
        <v>1</v>
      </c>
      <c r="D567" t="s">
        <v>99</v>
      </c>
      <c r="E567" t="s">
        <v>174</v>
      </c>
      <c r="F567">
        <v>77.219273799999996</v>
      </c>
      <c r="G567">
        <v>28.634253399999999</v>
      </c>
      <c r="H567" t="s">
        <v>12069</v>
      </c>
      <c r="I567" t="s">
        <v>1814</v>
      </c>
      <c r="J567" t="s">
        <v>102</v>
      </c>
      <c r="K567" t="s">
        <v>103</v>
      </c>
      <c r="L567" t="s">
        <v>103</v>
      </c>
      <c r="M567" t="s">
        <v>23</v>
      </c>
      <c r="N567" t="s">
        <v>23</v>
      </c>
      <c r="O567">
        <v>3</v>
      </c>
      <c r="P567">
        <v>1027</v>
      </c>
      <c r="Q567">
        <v>1500</v>
      </c>
      <c r="R567">
        <v>3.5</v>
      </c>
      <c r="S567" s="1">
        <v>42818</v>
      </c>
      <c r="T567">
        <v>2017</v>
      </c>
      <c r="U567">
        <v>24</v>
      </c>
      <c r="V567" t="s">
        <v>12110</v>
      </c>
      <c r="W567" t="s">
        <v>12111</v>
      </c>
      <c r="X567">
        <v>4</v>
      </c>
      <c r="Y567" t="s">
        <v>12106</v>
      </c>
      <c r="Z567">
        <v>1.2E-2</v>
      </c>
      <c r="AA567">
        <v>12</v>
      </c>
      <c r="AB567" t="s">
        <v>1813</v>
      </c>
      <c r="AC567">
        <v>5</v>
      </c>
      <c r="AD567" s="9">
        <f>Merged[[#This Row],[Average_Cost_for_two]]*Merged[[#This Row],[USD Rate]]</f>
        <v>18</v>
      </c>
    </row>
    <row r="568" spans="1:30" x14ac:dyDescent="0.3">
      <c r="A568">
        <v>18423151</v>
      </c>
      <c r="B568" t="s">
        <v>1816</v>
      </c>
      <c r="C568">
        <v>1</v>
      </c>
      <c r="D568" t="s">
        <v>99</v>
      </c>
      <c r="E568" t="s">
        <v>174</v>
      </c>
      <c r="F568">
        <v>77.219139100000007</v>
      </c>
      <c r="G568">
        <v>28.635539699999999</v>
      </c>
      <c r="H568" t="s">
        <v>12069</v>
      </c>
      <c r="I568" t="s">
        <v>1694</v>
      </c>
      <c r="J568" t="s">
        <v>102</v>
      </c>
      <c r="K568" t="s">
        <v>103</v>
      </c>
      <c r="L568" t="s">
        <v>23</v>
      </c>
      <c r="M568" t="s">
        <v>23</v>
      </c>
      <c r="N568" t="s">
        <v>23</v>
      </c>
      <c r="O568">
        <v>3</v>
      </c>
      <c r="P568">
        <v>90</v>
      </c>
      <c r="Q568">
        <v>1500</v>
      </c>
      <c r="R568">
        <v>4.0999999999999996</v>
      </c>
      <c r="S568" s="1">
        <v>40624</v>
      </c>
      <c r="T568">
        <v>2011</v>
      </c>
      <c r="U568">
        <v>22</v>
      </c>
      <c r="V568" t="s">
        <v>12110</v>
      </c>
      <c r="W568" t="s">
        <v>12111</v>
      </c>
      <c r="X568">
        <v>4</v>
      </c>
      <c r="Y568" t="s">
        <v>12106</v>
      </c>
      <c r="Z568">
        <v>1.2E-2</v>
      </c>
      <c r="AA568">
        <v>221078</v>
      </c>
      <c r="AB568" t="s">
        <v>1816</v>
      </c>
      <c r="AC568">
        <v>2</v>
      </c>
      <c r="AD568" s="9">
        <f>Merged[[#This Row],[Average_Cost_for_two]]*Merged[[#This Row],[USD Rate]]</f>
        <v>18</v>
      </c>
    </row>
    <row r="569" spans="1:30" x14ac:dyDescent="0.3">
      <c r="A569">
        <v>18416632</v>
      </c>
      <c r="B569" t="s">
        <v>1817</v>
      </c>
      <c r="C569">
        <v>1</v>
      </c>
      <c r="D569" t="s">
        <v>1551</v>
      </c>
      <c r="E569" t="s">
        <v>1818</v>
      </c>
      <c r="F569">
        <v>78.068022380000002</v>
      </c>
      <c r="G569">
        <v>30.361280789999999</v>
      </c>
      <c r="H569" t="s">
        <v>12069</v>
      </c>
      <c r="I569" t="s">
        <v>110</v>
      </c>
      <c r="J569" t="s">
        <v>102</v>
      </c>
      <c r="K569" t="s">
        <v>23</v>
      </c>
      <c r="L569" t="s">
        <v>23</v>
      </c>
      <c r="M569" t="s">
        <v>23</v>
      </c>
      <c r="N569" t="s">
        <v>23</v>
      </c>
      <c r="O569">
        <v>4</v>
      </c>
      <c r="P569">
        <v>50</v>
      </c>
      <c r="Q569">
        <v>1500</v>
      </c>
      <c r="R569">
        <v>4.9000000000000004</v>
      </c>
      <c r="S569" s="1">
        <v>43356</v>
      </c>
      <c r="T569">
        <v>2018</v>
      </c>
      <c r="U569">
        <v>13</v>
      </c>
      <c r="V569" t="s">
        <v>12101</v>
      </c>
      <c r="W569" t="s">
        <v>12108</v>
      </c>
      <c r="X569">
        <v>3</v>
      </c>
      <c r="Y569" t="s">
        <v>12103</v>
      </c>
      <c r="Z569">
        <v>1.2E-2</v>
      </c>
      <c r="AA569">
        <v>221000</v>
      </c>
      <c r="AB569" t="s">
        <v>1817</v>
      </c>
      <c r="AC569">
        <v>4</v>
      </c>
      <c r="AD569" s="9">
        <f>Merged[[#This Row],[Average_Cost_for_two]]*Merged[[#This Row],[USD Rate]]</f>
        <v>18</v>
      </c>
    </row>
    <row r="570" spans="1:30" x14ac:dyDescent="0.3">
      <c r="A570">
        <v>18418277</v>
      </c>
      <c r="B570" t="s">
        <v>1821</v>
      </c>
      <c r="C570">
        <v>1</v>
      </c>
      <c r="D570" t="s">
        <v>99</v>
      </c>
      <c r="E570" t="s">
        <v>174</v>
      </c>
      <c r="F570">
        <v>77.222642199999996</v>
      </c>
      <c r="G570">
        <v>28.633275600000001</v>
      </c>
      <c r="H570" t="s">
        <v>12069</v>
      </c>
      <c r="I570" t="s">
        <v>1822</v>
      </c>
      <c r="J570" t="s">
        <v>102</v>
      </c>
      <c r="K570" t="s">
        <v>23</v>
      </c>
      <c r="L570" t="s">
        <v>23</v>
      </c>
      <c r="M570" t="s">
        <v>23</v>
      </c>
      <c r="N570" t="s">
        <v>23</v>
      </c>
      <c r="O570">
        <v>3</v>
      </c>
      <c r="P570">
        <v>52</v>
      </c>
      <c r="Q570">
        <v>1500</v>
      </c>
      <c r="R570">
        <v>4.7</v>
      </c>
      <c r="S570" s="1">
        <v>41220</v>
      </c>
      <c r="T570">
        <v>2012</v>
      </c>
      <c r="U570">
        <v>7</v>
      </c>
      <c r="V570" t="s">
        <v>12098</v>
      </c>
      <c r="W570" t="s">
        <v>12104</v>
      </c>
      <c r="X570">
        <v>2</v>
      </c>
      <c r="Y570" t="s">
        <v>12100</v>
      </c>
      <c r="Z570">
        <v>1.2E-2</v>
      </c>
      <c r="AA570">
        <v>221020</v>
      </c>
      <c r="AB570" t="s">
        <v>1821</v>
      </c>
      <c r="AC570">
        <v>3</v>
      </c>
      <c r="AD570" s="9">
        <f>Merged[[#This Row],[Average_Cost_for_two]]*Merged[[#This Row],[USD Rate]]</f>
        <v>18</v>
      </c>
    </row>
    <row r="571" spans="1:30" x14ac:dyDescent="0.3">
      <c r="A571">
        <v>18070476</v>
      </c>
      <c r="B571" t="s">
        <v>1824</v>
      </c>
      <c r="C571">
        <v>1</v>
      </c>
      <c r="D571" t="s">
        <v>99</v>
      </c>
      <c r="E571" t="s">
        <v>174</v>
      </c>
      <c r="F571">
        <v>77.222866699999997</v>
      </c>
      <c r="G571">
        <v>28.633252200000001</v>
      </c>
      <c r="H571" t="s">
        <v>12069</v>
      </c>
      <c r="I571" t="s">
        <v>1694</v>
      </c>
      <c r="J571" t="s">
        <v>102</v>
      </c>
      <c r="K571" t="s">
        <v>23</v>
      </c>
      <c r="L571" t="s">
        <v>103</v>
      </c>
      <c r="M571" t="s">
        <v>23</v>
      </c>
      <c r="N571" t="s">
        <v>23</v>
      </c>
      <c r="O571">
        <v>3</v>
      </c>
      <c r="P571">
        <v>873</v>
      </c>
      <c r="Q571">
        <v>1500</v>
      </c>
      <c r="R571">
        <v>3.7</v>
      </c>
      <c r="S571" s="1">
        <v>43017</v>
      </c>
      <c r="T571">
        <v>2017</v>
      </c>
      <c r="U571">
        <v>9</v>
      </c>
      <c r="V571" t="s">
        <v>12098</v>
      </c>
      <c r="W571" t="s">
        <v>12099</v>
      </c>
      <c r="X571">
        <v>2</v>
      </c>
      <c r="Y571" t="s">
        <v>12100</v>
      </c>
      <c r="Z571">
        <v>1.2E-2</v>
      </c>
      <c r="AA571">
        <v>216846</v>
      </c>
      <c r="AB571" t="s">
        <v>1824</v>
      </c>
      <c r="AC571">
        <v>1</v>
      </c>
      <c r="AD571" s="9">
        <f>Merged[[#This Row],[Average_Cost_for_two]]*Merged[[#This Row],[USD Rate]]</f>
        <v>18</v>
      </c>
    </row>
    <row r="572" spans="1:30" x14ac:dyDescent="0.3">
      <c r="A572">
        <v>18418237</v>
      </c>
      <c r="B572" t="s">
        <v>1830</v>
      </c>
      <c r="C572">
        <v>1</v>
      </c>
      <c r="D572" t="s">
        <v>99</v>
      </c>
      <c r="E572" t="s">
        <v>1123</v>
      </c>
      <c r="F572">
        <v>77.123652620000001</v>
      </c>
      <c r="G572">
        <v>28.66655119</v>
      </c>
      <c r="H572" t="s">
        <v>12069</v>
      </c>
      <c r="I572" t="s">
        <v>110</v>
      </c>
      <c r="J572" t="s">
        <v>102</v>
      </c>
      <c r="K572" t="s">
        <v>103</v>
      </c>
      <c r="L572" t="s">
        <v>23</v>
      </c>
      <c r="M572" t="s">
        <v>23</v>
      </c>
      <c r="N572" t="s">
        <v>23</v>
      </c>
      <c r="O572">
        <v>3</v>
      </c>
      <c r="P572">
        <v>140</v>
      </c>
      <c r="Q572">
        <v>1500</v>
      </c>
      <c r="R572">
        <v>3.8</v>
      </c>
      <c r="S572" s="1">
        <v>41870</v>
      </c>
      <c r="T572">
        <v>2014</v>
      </c>
      <c r="U572">
        <v>19</v>
      </c>
      <c r="V572" t="s">
        <v>12101</v>
      </c>
      <c r="W572" t="s">
        <v>12102</v>
      </c>
      <c r="X572">
        <v>4</v>
      </c>
      <c r="Y572" t="s">
        <v>12103</v>
      </c>
      <c r="Z572">
        <v>1.2E-2</v>
      </c>
      <c r="AA572">
        <v>221019</v>
      </c>
      <c r="AB572" t="s">
        <v>1830</v>
      </c>
      <c r="AC572">
        <v>2</v>
      </c>
      <c r="AD572" s="9">
        <f>Merged[[#This Row],[Average_Cost_for_two]]*Merged[[#This Row],[USD Rate]]</f>
        <v>18</v>
      </c>
    </row>
    <row r="573" spans="1:30" x14ac:dyDescent="0.3">
      <c r="A573">
        <v>130699</v>
      </c>
      <c r="B573" t="s">
        <v>1832</v>
      </c>
      <c r="C573">
        <v>1</v>
      </c>
      <c r="D573" t="s">
        <v>1081</v>
      </c>
      <c r="E573" t="s">
        <v>1833</v>
      </c>
      <c r="F573">
        <v>73.783459500000006</v>
      </c>
      <c r="G573">
        <v>15.51315</v>
      </c>
      <c r="H573" t="s">
        <v>12069</v>
      </c>
      <c r="I573" t="s">
        <v>150</v>
      </c>
      <c r="J573" t="s">
        <v>102</v>
      </c>
      <c r="K573" t="s">
        <v>23</v>
      </c>
      <c r="L573" t="s">
        <v>23</v>
      </c>
      <c r="M573" t="s">
        <v>23</v>
      </c>
      <c r="N573" t="s">
        <v>23</v>
      </c>
      <c r="O573">
        <v>4</v>
      </c>
      <c r="P573">
        <v>516</v>
      </c>
      <c r="Q573">
        <v>1500</v>
      </c>
      <c r="R573">
        <v>3.7</v>
      </c>
      <c r="S573" s="1">
        <v>40738</v>
      </c>
      <c r="T573">
        <v>2011</v>
      </c>
      <c r="U573">
        <v>14</v>
      </c>
      <c r="V573" t="s">
        <v>12101</v>
      </c>
      <c r="W573" t="s">
        <v>12105</v>
      </c>
      <c r="X573">
        <v>3</v>
      </c>
      <c r="Y573" t="s">
        <v>12106</v>
      </c>
      <c r="Z573">
        <v>1.2E-2</v>
      </c>
      <c r="AA573">
        <v>1569</v>
      </c>
      <c r="AB573" t="s">
        <v>1832</v>
      </c>
      <c r="AC573">
        <v>4</v>
      </c>
      <c r="AD573" s="9">
        <f>Merged[[#This Row],[Average_Cost_for_two]]*Merged[[#This Row],[USD Rate]]</f>
        <v>18</v>
      </c>
    </row>
    <row r="574" spans="1:30" x14ac:dyDescent="0.3">
      <c r="A574">
        <v>2300188</v>
      </c>
      <c r="B574" t="s">
        <v>1842</v>
      </c>
      <c r="C574">
        <v>1</v>
      </c>
      <c r="D574" t="s">
        <v>476</v>
      </c>
      <c r="E574" t="s">
        <v>1843</v>
      </c>
      <c r="F574">
        <v>80.315041669999999</v>
      </c>
      <c r="G574">
        <v>26.479108329999999</v>
      </c>
      <c r="H574" t="s">
        <v>12069</v>
      </c>
      <c r="I574" t="s">
        <v>478</v>
      </c>
      <c r="J574" t="s">
        <v>102</v>
      </c>
      <c r="K574" t="s">
        <v>23</v>
      </c>
      <c r="L574" t="s">
        <v>23</v>
      </c>
      <c r="M574" t="s">
        <v>23</v>
      </c>
      <c r="N574" t="s">
        <v>23</v>
      </c>
      <c r="O574">
        <v>4</v>
      </c>
      <c r="P574">
        <v>54</v>
      </c>
      <c r="Q574">
        <v>1500</v>
      </c>
      <c r="R574">
        <v>4</v>
      </c>
      <c r="S574" s="1">
        <v>40348</v>
      </c>
      <c r="T574">
        <v>2010</v>
      </c>
      <c r="U574">
        <v>19</v>
      </c>
      <c r="V574" t="s">
        <v>12095</v>
      </c>
      <c r="W574" t="s">
        <v>12107</v>
      </c>
      <c r="X574">
        <v>3</v>
      </c>
      <c r="Y574" t="s">
        <v>12106</v>
      </c>
      <c r="Z574">
        <v>1.2E-2</v>
      </c>
      <c r="AA574">
        <v>27603</v>
      </c>
      <c r="AB574" t="s">
        <v>1842</v>
      </c>
      <c r="AC574">
        <v>6</v>
      </c>
      <c r="AD574" s="9">
        <f>Merged[[#This Row],[Average_Cost_for_two]]*Merged[[#This Row],[USD Rate]]</f>
        <v>18</v>
      </c>
    </row>
    <row r="575" spans="1:30" x14ac:dyDescent="0.3">
      <c r="A575">
        <v>801</v>
      </c>
      <c r="B575" t="s">
        <v>1845</v>
      </c>
      <c r="C575">
        <v>1</v>
      </c>
      <c r="D575" t="s">
        <v>99</v>
      </c>
      <c r="E575" t="s">
        <v>1376</v>
      </c>
      <c r="F575">
        <v>77.229799799999995</v>
      </c>
      <c r="G575">
        <v>28.6080483</v>
      </c>
      <c r="H575" t="s">
        <v>12069</v>
      </c>
      <c r="I575" t="s">
        <v>110</v>
      </c>
      <c r="J575" t="s">
        <v>102</v>
      </c>
      <c r="K575" t="s">
        <v>103</v>
      </c>
      <c r="L575" t="s">
        <v>23</v>
      </c>
      <c r="M575" t="s">
        <v>23</v>
      </c>
      <c r="N575" t="s">
        <v>23</v>
      </c>
      <c r="O575">
        <v>3</v>
      </c>
      <c r="P575">
        <v>1157</v>
      </c>
      <c r="Q575">
        <v>1500</v>
      </c>
      <c r="R575">
        <v>4.0999999999999996</v>
      </c>
      <c r="S575" s="1">
        <v>41395</v>
      </c>
      <c r="T575">
        <v>2013</v>
      </c>
      <c r="U575">
        <v>1</v>
      </c>
      <c r="V575" t="s">
        <v>12095</v>
      </c>
      <c r="W575" t="s">
        <v>12096</v>
      </c>
      <c r="X575">
        <v>1</v>
      </c>
      <c r="Y575" t="s">
        <v>12097</v>
      </c>
      <c r="Z575">
        <v>1.2E-2</v>
      </c>
      <c r="AA575">
        <v>10</v>
      </c>
      <c r="AB575" t="s">
        <v>1845</v>
      </c>
      <c r="AC575">
        <v>3</v>
      </c>
      <c r="AD575" s="9">
        <f>Merged[[#This Row],[Average_Cost_for_two]]*Merged[[#This Row],[USD Rate]]</f>
        <v>18</v>
      </c>
    </row>
    <row r="576" spans="1:30" x14ac:dyDescent="0.3">
      <c r="A576">
        <v>3800016</v>
      </c>
      <c r="B576" t="s">
        <v>1847</v>
      </c>
      <c r="C576">
        <v>1</v>
      </c>
      <c r="D576" t="s">
        <v>1848</v>
      </c>
      <c r="E576" t="s">
        <v>1849</v>
      </c>
      <c r="F576">
        <v>72.774208970000004</v>
      </c>
      <c r="G576">
        <v>21.16043664</v>
      </c>
      <c r="H576" t="s">
        <v>12069</v>
      </c>
      <c r="I576" t="s">
        <v>1850</v>
      </c>
      <c r="J576" t="s">
        <v>102</v>
      </c>
      <c r="K576" t="s">
        <v>23</v>
      </c>
      <c r="L576" t="s">
        <v>23</v>
      </c>
      <c r="M576" t="s">
        <v>23</v>
      </c>
      <c r="N576" t="s">
        <v>23</v>
      </c>
      <c r="O576">
        <v>4</v>
      </c>
      <c r="P576">
        <v>204</v>
      </c>
      <c r="Q576">
        <v>1500</v>
      </c>
      <c r="R576">
        <v>4.0999999999999996</v>
      </c>
      <c r="S576" s="1">
        <v>42179</v>
      </c>
      <c r="T576">
        <v>2015</v>
      </c>
      <c r="U576">
        <v>24</v>
      </c>
      <c r="V576" t="s">
        <v>12095</v>
      </c>
      <c r="W576" t="s">
        <v>12107</v>
      </c>
      <c r="X576">
        <v>4</v>
      </c>
      <c r="Y576" t="s">
        <v>12106</v>
      </c>
      <c r="Z576">
        <v>1.2E-2</v>
      </c>
      <c r="AA576">
        <v>45601</v>
      </c>
      <c r="AB576" t="s">
        <v>1847</v>
      </c>
      <c r="AC576">
        <v>3</v>
      </c>
      <c r="AD576" s="9">
        <f>Merged[[#This Row],[Average_Cost_for_two]]*Merged[[#This Row],[USD Rate]]</f>
        <v>18</v>
      </c>
    </row>
    <row r="577" spans="1:30" x14ac:dyDescent="0.3">
      <c r="A577">
        <v>2800042</v>
      </c>
      <c r="B577" t="s">
        <v>1852</v>
      </c>
      <c r="C577">
        <v>1</v>
      </c>
      <c r="D577" t="s">
        <v>1419</v>
      </c>
      <c r="E577" t="s">
        <v>1853</v>
      </c>
      <c r="F577">
        <v>83.336839999999995</v>
      </c>
      <c r="G577">
        <v>17.721181999999999</v>
      </c>
      <c r="H577" t="s">
        <v>12069</v>
      </c>
      <c r="I577" t="s">
        <v>1854</v>
      </c>
      <c r="J577" t="s">
        <v>102</v>
      </c>
      <c r="K577" t="s">
        <v>23</v>
      </c>
      <c r="L577" t="s">
        <v>23</v>
      </c>
      <c r="M577" t="s">
        <v>23</v>
      </c>
      <c r="N577" t="s">
        <v>23</v>
      </c>
      <c r="O577">
        <v>4</v>
      </c>
      <c r="P577">
        <v>74</v>
      </c>
      <c r="Q577">
        <v>1500</v>
      </c>
      <c r="R577">
        <v>3.8</v>
      </c>
      <c r="S577" s="1">
        <v>42174</v>
      </c>
      <c r="T577">
        <v>2015</v>
      </c>
      <c r="U577">
        <v>19</v>
      </c>
      <c r="V577" t="s">
        <v>12095</v>
      </c>
      <c r="W577" t="s">
        <v>12107</v>
      </c>
      <c r="X577">
        <v>3</v>
      </c>
      <c r="Y577" t="s">
        <v>12106</v>
      </c>
      <c r="Z577">
        <v>1.2E-2</v>
      </c>
      <c r="AA577">
        <v>33601</v>
      </c>
      <c r="AB577" t="s">
        <v>1852</v>
      </c>
      <c r="AC577">
        <v>5</v>
      </c>
      <c r="AD577" s="9">
        <f>Merged[[#This Row],[Average_Cost_for_two]]*Merged[[#This Row],[USD Rate]]</f>
        <v>18</v>
      </c>
    </row>
    <row r="578" spans="1:30" x14ac:dyDescent="0.3">
      <c r="A578">
        <v>2300058</v>
      </c>
      <c r="B578" t="s">
        <v>1856</v>
      </c>
      <c r="C578">
        <v>1</v>
      </c>
      <c r="D578" t="s">
        <v>476</v>
      </c>
      <c r="E578" t="s">
        <v>1857</v>
      </c>
      <c r="F578">
        <v>80.372928999999999</v>
      </c>
      <c r="G578">
        <v>26.463504</v>
      </c>
      <c r="H578" t="s">
        <v>12069</v>
      </c>
      <c r="I578" t="s">
        <v>1858</v>
      </c>
      <c r="J578" t="s">
        <v>102</v>
      </c>
      <c r="K578" t="s">
        <v>23</v>
      </c>
      <c r="L578" t="s">
        <v>23</v>
      </c>
      <c r="M578" t="s">
        <v>23</v>
      </c>
      <c r="N578" t="s">
        <v>23</v>
      </c>
      <c r="O578">
        <v>4</v>
      </c>
      <c r="P578">
        <v>155</v>
      </c>
      <c r="Q578">
        <v>1500</v>
      </c>
      <c r="R578">
        <v>4.3</v>
      </c>
      <c r="S578" s="1">
        <v>43235</v>
      </c>
      <c r="T578">
        <v>2018</v>
      </c>
      <c r="U578">
        <v>15</v>
      </c>
      <c r="V578" t="s">
        <v>12095</v>
      </c>
      <c r="W578" t="s">
        <v>12096</v>
      </c>
      <c r="X578">
        <v>3</v>
      </c>
      <c r="Y578" t="s">
        <v>12097</v>
      </c>
      <c r="Z578">
        <v>1.2E-2</v>
      </c>
      <c r="AA578">
        <v>27601</v>
      </c>
      <c r="AB578" t="s">
        <v>1856</v>
      </c>
      <c r="AC578">
        <v>2</v>
      </c>
      <c r="AD578" s="9">
        <f>Merged[[#This Row],[Average_Cost_for_two]]*Merged[[#This Row],[USD Rate]]</f>
        <v>18</v>
      </c>
    </row>
    <row r="579" spans="1:30" x14ac:dyDescent="0.3">
      <c r="A579">
        <v>3000016</v>
      </c>
      <c r="B579" t="s">
        <v>1860</v>
      </c>
      <c r="C579">
        <v>1</v>
      </c>
      <c r="D579" t="s">
        <v>1861</v>
      </c>
      <c r="E579" t="s">
        <v>1862</v>
      </c>
      <c r="F579">
        <v>76.975525000000005</v>
      </c>
      <c r="G579">
        <v>11.003680559999999</v>
      </c>
      <c r="H579" t="s">
        <v>12069</v>
      </c>
      <c r="I579" t="s">
        <v>1863</v>
      </c>
      <c r="J579" t="s">
        <v>102</v>
      </c>
      <c r="K579" t="s">
        <v>23</v>
      </c>
      <c r="L579" t="s">
        <v>23</v>
      </c>
      <c r="M579" t="s">
        <v>23</v>
      </c>
      <c r="N579" t="s">
        <v>23</v>
      </c>
      <c r="O579">
        <v>4</v>
      </c>
      <c r="P579">
        <v>215</v>
      </c>
      <c r="Q579">
        <v>1500</v>
      </c>
      <c r="R579">
        <v>4</v>
      </c>
      <c r="S579" s="1">
        <v>41741</v>
      </c>
      <c r="T579">
        <v>2014</v>
      </c>
      <c r="U579">
        <v>12</v>
      </c>
      <c r="V579" t="s">
        <v>12095</v>
      </c>
      <c r="W579" t="s">
        <v>12109</v>
      </c>
      <c r="X579">
        <v>2</v>
      </c>
      <c r="Y579" t="s">
        <v>12106</v>
      </c>
      <c r="Z579">
        <v>1.2E-2</v>
      </c>
      <c r="AA579">
        <v>36001</v>
      </c>
      <c r="AB579" t="s">
        <v>1860</v>
      </c>
      <c r="AC579">
        <v>6</v>
      </c>
      <c r="AD579" s="9">
        <f>Merged[[#This Row],[Average_Cost_for_two]]*Merged[[#This Row],[USD Rate]]</f>
        <v>18</v>
      </c>
    </row>
    <row r="580" spans="1:30" x14ac:dyDescent="0.3">
      <c r="A580">
        <v>310032</v>
      </c>
      <c r="B580" t="s">
        <v>1865</v>
      </c>
      <c r="C580">
        <v>1</v>
      </c>
      <c r="D580" t="s">
        <v>99</v>
      </c>
      <c r="E580" t="s">
        <v>1866</v>
      </c>
      <c r="F580">
        <v>77.123126999999997</v>
      </c>
      <c r="G580">
        <v>28.551397999999999</v>
      </c>
      <c r="H580" t="s">
        <v>12069</v>
      </c>
      <c r="I580" t="s">
        <v>110</v>
      </c>
      <c r="J580" t="s">
        <v>102</v>
      </c>
      <c r="K580" t="s">
        <v>103</v>
      </c>
      <c r="L580" t="s">
        <v>23</v>
      </c>
      <c r="M580" t="s">
        <v>23</v>
      </c>
      <c r="N580" t="s">
        <v>23</v>
      </c>
      <c r="O580">
        <v>3</v>
      </c>
      <c r="P580">
        <v>9</v>
      </c>
      <c r="Q580">
        <v>1500</v>
      </c>
      <c r="R580">
        <v>3.1</v>
      </c>
      <c r="S580" s="1">
        <v>41945</v>
      </c>
      <c r="T580">
        <v>2014</v>
      </c>
      <c r="U580">
        <v>2</v>
      </c>
      <c r="V580" t="s">
        <v>12098</v>
      </c>
      <c r="W580" t="s">
        <v>12104</v>
      </c>
      <c r="X580">
        <v>2</v>
      </c>
      <c r="Y580" t="s">
        <v>12100</v>
      </c>
      <c r="Z580">
        <v>1.2E-2</v>
      </c>
      <c r="AA580">
        <v>3721</v>
      </c>
      <c r="AB580" t="s">
        <v>1865</v>
      </c>
      <c r="AC580">
        <v>0</v>
      </c>
      <c r="AD580" s="9">
        <f>Merged[[#This Row],[Average_Cost_for_two]]*Merged[[#This Row],[USD Rate]]</f>
        <v>18</v>
      </c>
    </row>
    <row r="581" spans="1:30" x14ac:dyDescent="0.3">
      <c r="A581">
        <v>130230</v>
      </c>
      <c r="B581" t="s">
        <v>1867</v>
      </c>
      <c r="C581">
        <v>1</v>
      </c>
      <c r="D581" t="s">
        <v>1081</v>
      </c>
      <c r="E581" t="s">
        <v>1868</v>
      </c>
      <c r="F581">
        <v>73.742294439999995</v>
      </c>
      <c r="G581">
        <v>15.569599999999999</v>
      </c>
      <c r="H581" t="s">
        <v>12069</v>
      </c>
      <c r="I581" t="s">
        <v>1869</v>
      </c>
      <c r="J581" t="s">
        <v>102</v>
      </c>
      <c r="K581" t="s">
        <v>23</v>
      </c>
      <c r="L581" t="s">
        <v>23</v>
      </c>
      <c r="M581" t="s">
        <v>23</v>
      </c>
      <c r="N581" t="s">
        <v>23</v>
      </c>
      <c r="O581">
        <v>4</v>
      </c>
      <c r="P581">
        <v>1681</v>
      </c>
      <c r="Q581">
        <v>1500</v>
      </c>
      <c r="R581">
        <v>3.5</v>
      </c>
      <c r="S581" s="1">
        <v>42468</v>
      </c>
      <c r="T581">
        <v>2016</v>
      </c>
      <c r="U581">
        <v>8</v>
      </c>
      <c r="V581" t="s">
        <v>12095</v>
      </c>
      <c r="W581" t="s">
        <v>12109</v>
      </c>
      <c r="X581">
        <v>2</v>
      </c>
      <c r="Y581" t="s">
        <v>12106</v>
      </c>
      <c r="Z581">
        <v>1.2E-2</v>
      </c>
      <c r="AA581">
        <v>1563</v>
      </c>
      <c r="AB581" t="s">
        <v>1867</v>
      </c>
      <c r="AC581">
        <v>5</v>
      </c>
      <c r="AD581" s="9">
        <f>Merged[[#This Row],[Average_Cost_for_two]]*Merged[[#This Row],[USD Rate]]</f>
        <v>18</v>
      </c>
    </row>
    <row r="582" spans="1:30" x14ac:dyDescent="0.3">
      <c r="A582">
        <v>1400186</v>
      </c>
      <c r="B582" t="s">
        <v>1871</v>
      </c>
      <c r="C582">
        <v>1</v>
      </c>
      <c r="D582" t="s">
        <v>1071</v>
      </c>
      <c r="E582" t="s">
        <v>1872</v>
      </c>
      <c r="F582">
        <v>75.889490140000007</v>
      </c>
      <c r="G582">
        <v>22.751234069999999</v>
      </c>
      <c r="H582" t="s">
        <v>12069</v>
      </c>
      <c r="I582" t="s">
        <v>1644</v>
      </c>
      <c r="J582" t="s">
        <v>102</v>
      </c>
      <c r="K582" t="s">
        <v>23</v>
      </c>
      <c r="L582" t="s">
        <v>23</v>
      </c>
      <c r="M582" t="s">
        <v>23</v>
      </c>
      <c r="N582" t="s">
        <v>23</v>
      </c>
      <c r="O582">
        <v>4</v>
      </c>
      <c r="P582">
        <v>334</v>
      </c>
      <c r="Q582">
        <v>1500</v>
      </c>
      <c r="R582">
        <v>4.3</v>
      </c>
      <c r="S582" s="1">
        <v>43184</v>
      </c>
      <c r="T582">
        <v>2018</v>
      </c>
      <c r="U582">
        <v>25</v>
      </c>
      <c r="V582" t="s">
        <v>12110</v>
      </c>
      <c r="W582" t="s">
        <v>12111</v>
      </c>
      <c r="X582">
        <v>5</v>
      </c>
      <c r="Y582" t="s">
        <v>12106</v>
      </c>
      <c r="Z582">
        <v>1.2E-2</v>
      </c>
      <c r="AA582">
        <v>16803</v>
      </c>
      <c r="AB582" t="s">
        <v>1871</v>
      </c>
      <c r="AC582">
        <v>0</v>
      </c>
      <c r="AD582" s="9">
        <f>Merged[[#This Row],[Average_Cost_for_two]]*Merged[[#This Row],[USD Rate]]</f>
        <v>18</v>
      </c>
    </row>
    <row r="583" spans="1:30" x14ac:dyDescent="0.3">
      <c r="A583">
        <v>5904</v>
      </c>
      <c r="B583" t="s">
        <v>1874</v>
      </c>
      <c r="C583">
        <v>1</v>
      </c>
      <c r="D583" t="s">
        <v>178</v>
      </c>
      <c r="E583" t="s">
        <v>612</v>
      </c>
      <c r="F583">
        <v>77.0347151</v>
      </c>
      <c r="G583">
        <v>28.458087899999999</v>
      </c>
      <c r="H583" t="s">
        <v>12069</v>
      </c>
      <c r="I583" t="s">
        <v>35</v>
      </c>
      <c r="J583" t="s">
        <v>102</v>
      </c>
      <c r="K583" t="s">
        <v>103</v>
      </c>
      <c r="L583" t="s">
        <v>23</v>
      </c>
      <c r="M583" t="s">
        <v>23</v>
      </c>
      <c r="N583" t="s">
        <v>23</v>
      </c>
      <c r="O583">
        <v>3</v>
      </c>
      <c r="P583">
        <v>13</v>
      </c>
      <c r="Q583">
        <v>1500</v>
      </c>
      <c r="R583">
        <v>2.8</v>
      </c>
      <c r="S583" s="1">
        <v>41176</v>
      </c>
      <c r="T583">
        <v>2012</v>
      </c>
      <c r="U583">
        <v>24</v>
      </c>
      <c r="V583" t="s">
        <v>12101</v>
      </c>
      <c r="W583" t="s">
        <v>12108</v>
      </c>
      <c r="X583">
        <v>5</v>
      </c>
      <c r="Y583" t="s">
        <v>12103</v>
      </c>
      <c r="Z583">
        <v>1.2E-2</v>
      </c>
      <c r="AA583">
        <v>71</v>
      </c>
      <c r="AB583" t="s">
        <v>1874</v>
      </c>
      <c r="AC583">
        <v>1</v>
      </c>
      <c r="AD583" s="9">
        <f>Merged[[#This Row],[Average_Cost_for_two]]*Merged[[#This Row],[USD Rate]]</f>
        <v>18</v>
      </c>
    </row>
    <row r="584" spans="1:30" x14ac:dyDescent="0.3">
      <c r="A584">
        <v>2300042</v>
      </c>
      <c r="B584" t="s">
        <v>1876</v>
      </c>
      <c r="C584">
        <v>1</v>
      </c>
      <c r="D584" t="s">
        <v>476</v>
      </c>
      <c r="E584" t="s">
        <v>1877</v>
      </c>
      <c r="F584">
        <v>80.327797219999994</v>
      </c>
      <c r="G584">
        <v>26.492105559999999</v>
      </c>
      <c r="H584" t="s">
        <v>12069</v>
      </c>
      <c r="I584" t="s">
        <v>136</v>
      </c>
      <c r="J584" t="s">
        <v>102</v>
      </c>
      <c r="K584" t="s">
        <v>23</v>
      </c>
      <c r="L584" t="s">
        <v>23</v>
      </c>
      <c r="M584" t="s">
        <v>23</v>
      </c>
      <c r="N584" t="s">
        <v>23</v>
      </c>
      <c r="O584">
        <v>4</v>
      </c>
      <c r="P584">
        <v>86</v>
      </c>
      <c r="Q584">
        <v>1500</v>
      </c>
      <c r="R584">
        <v>3.9</v>
      </c>
      <c r="S584" s="1">
        <v>40971</v>
      </c>
      <c r="T584">
        <v>2012</v>
      </c>
      <c r="U584">
        <v>3</v>
      </c>
      <c r="V584" t="s">
        <v>12110</v>
      </c>
      <c r="W584" t="s">
        <v>12111</v>
      </c>
      <c r="X584">
        <v>1</v>
      </c>
      <c r="Y584" t="s">
        <v>12106</v>
      </c>
      <c r="Z584">
        <v>1.2E-2</v>
      </c>
      <c r="AA584">
        <v>27601</v>
      </c>
      <c r="AB584" t="s">
        <v>1876</v>
      </c>
      <c r="AC584">
        <v>6</v>
      </c>
      <c r="AD584" s="9">
        <f>Merged[[#This Row],[Average_Cost_for_two]]*Merged[[#This Row],[USD Rate]]</f>
        <v>18</v>
      </c>
    </row>
    <row r="585" spans="1:30" x14ac:dyDescent="0.3">
      <c r="A585">
        <v>2300009</v>
      </c>
      <c r="B585" t="s">
        <v>1879</v>
      </c>
      <c r="C585">
        <v>1</v>
      </c>
      <c r="D585" t="s">
        <v>476</v>
      </c>
      <c r="E585" t="s">
        <v>1880</v>
      </c>
      <c r="F585">
        <v>80.318655559999996</v>
      </c>
      <c r="G585">
        <v>26.490950000000002</v>
      </c>
      <c r="H585" t="s">
        <v>12069</v>
      </c>
      <c r="I585" t="s">
        <v>1881</v>
      </c>
      <c r="J585" t="s">
        <v>102</v>
      </c>
      <c r="K585" t="s">
        <v>23</v>
      </c>
      <c r="L585" t="s">
        <v>23</v>
      </c>
      <c r="M585" t="s">
        <v>23</v>
      </c>
      <c r="N585" t="s">
        <v>23</v>
      </c>
      <c r="O585">
        <v>4</v>
      </c>
      <c r="P585">
        <v>160</v>
      </c>
      <c r="Q585">
        <v>1500</v>
      </c>
      <c r="R585">
        <v>3.7</v>
      </c>
      <c r="S585" s="1">
        <v>43164</v>
      </c>
      <c r="T585">
        <v>2018</v>
      </c>
      <c r="U585">
        <v>5</v>
      </c>
      <c r="V585" t="s">
        <v>12110</v>
      </c>
      <c r="W585" t="s">
        <v>12111</v>
      </c>
      <c r="X585">
        <v>2</v>
      </c>
      <c r="Y585" t="s">
        <v>12106</v>
      </c>
      <c r="Z585">
        <v>1.2E-2</v>
      </c>
      <c r="AA585">
        <v>27601</v>
      </c>
      <c r="AB585" t="s">
        <v>1879</v>
      </c>
      <c r="AC585">
        <v>1</v>
      </c>
      <c r="AD585" s="9">
        <f>Merged[[#This Row],[Average_Cost_for_two]]*Merged[[#This Row],[USD Rate]]</f>
        <v>18</v>
      </c>
    </row>
    <row r="586" spans="1:30" x14ac:dyDescent="0.3">
      <c r="A586">
        <v>1400121</v>
      </c>
      <c r="B586" t="s">
        <v>1883</v>
      </c>
      <c r="C586">
        <v>1</v>
      </c>
      <c r="D586" t="s">
        <v>1071</v>
      </c>
      <c r="E586" t="s">
        <v>1884</v>
      </c>
      <c r="F586">
        <v>75.894376899999997</v>
      </c>
      <c r="G586">
        <v>22.744648000000002</v>
      </c>
      <c r="H586" t="s">
        <v>12069</v>
      </c>
      <c r="I586" t="s">
        <v>478</v>
      </c>
      <c r="J586" t="s">
        <v>102</v>
      </c>
      <c r="K586" t="s">
        <v>23</v>
      </c>
      <c r="L586" t="s">
        <v>23</v>
      </c>
      <c r="M586" t="s">
        <v>23</v>
      </c>
      <c r="N586" t="s">
        <v>23</v>
      </c>
      <c r="O586">
        <v>4</v>
      </c>
      <c r="P586">
        <v>413</v>
      </c>
      <c r="Q586">
        <v>1500</v>
      </c>
      <c r="R586">
        <v>4</v>
      </c>
      <c r="S586" s="1">
        <v>42420</v>
      </c>
      <c r="T586">
        <v>2016</v>
      </c>
      <c r="U586">
        <v>20</v>
      </c>
      <c r="V586" t="s">
        <v>12110</v>
      </c>
      <c r="W586" t="s">
        <v>12112</v>
      </c>
      <c r="X586">
        <v>3</v>
      </c>
      <c r="Y586" t="s">
        <v>12100</v>
      </c>
      <c r="Z586">
        <v>1.2E-2</v>
      </c>
      <c r="AA586">
        <v>16802</v>
      </c>
      <c r="AB586" t="s">
        <v>1883</v>
      </c>
      <c r="AC586">
        <v>6</v>
      </c>
      <c r="AD586" s="9">
        <f>Merged[[#This Row],[Average_Cost_for_two]]*Merged[[#This Row],[USD Rate]]</f>
        <v>18</v>
      </c>
    </row>
    <row r="587" spans="1:30" x14ac:dyDescent="0.3">
      <c r="A587">
        <v>3700387</v>
      </c>
      <c r="B587" t="s">
        <v>1886</v>
      </c>
      <c r="C587">
        <v>1</v>
      </c>
      <c r="D587" t="s">
        <v>1887</v>
      </c>
      <c r="E587" t="s">
        <v>1888</v>
      </c>
      <c r="F587">
        <v>79.835800000000006</v>
      </c>
      <c r="G587">
        <v>11.9331</v>
      </c>
      <c r="H587" t="s">
        <v>12069</v>
      </c>
      <c r="I587" t="s">
        <v>1889</v>
      </c>
      <c r="J587" t="s">
        <v>102</v>
      </c>
      <c r="K587" t="s">
        <v>23</v>
      </c>
      <c r="L587" t="s">
        <v>23</v>
      </c>
      <c r="M587" t="s">
        <v>23</v>
      </c>
      <c r="N587" t="s">
        <v>23</v>
      </c>
      <c r="O587">
        <v>4</v>
      </c>
      <c r="P587">
        <v>189</v>
      </c>
      <c r="Q587">
        <v>1500</v>
      </c>
      <c r="R587">
        <v>3.8</v>
      </c>
      <c r="S587" s="1">
        <v>40963</v>
      </c>
      <c r="T587">
        <v>2012</v>
      </c>
      <c r="U587">
        <v>24</v>
      </c>
      <c r="V587" t="s">
        <v>12110</v>
      </c>
      <c r="W587" t="s">
        <v>12112</v>
      </c>
      <c r="X587">
        <v>4</v>
      </c>
      <c r="Y587" t="s">
        <v>12100</v>
      </c>
      <c r="Z587">
        <v>1.2E-2</v>
      </c>
      <c r="AA587">
        <v>44405</v>
      </c>
      <c r="AB587" t="s">
        <v>1886</v>
      </c>
      <c r="AC587">
        <v>5</v>
      </c>
      <c r="AD587" s="9">
        <f>Merged[[#This Row],[Average_Cost_for_two]]*Merged[[#This Row],[USD Rate]]</f>
        <v>18</v>
      </c>
    </row>
    <row r="588" spans="1:30" x14ac:dyDescent="0.3">
      <c r="A588">
        <v>3700049</v>
      </c>
      <c r="B588" t="s">
        <v>1891</v>
      </c>
      <c r="C588">
        <v>1</v>
      </c>
      <c r="D588" t="s">
        <v>1887</v>
      </c>
      <c r="E588" t="s">
        <v>1892</v>
      </c>
      <c r="F588">
        <v>79.833190999999999</v>
      </c>
      <c r="G588">
        <v>11.929698</v>
      </c>
      <c r="H588" t="s">
        <v>12069</v>
      </c>
      <c r="I588" t="s">
        <v>211</v>
      </c>
      <c r="J588" t="s">
        <v>102</v>
      </c>
      <c r="K588" t="s">
        <v>23</v>
      </c>
      <c r="L588" t="s">
        <v>23</v>
      </c>
      <c r="M588" t="s">
        <v>23</v>
      </c>
      <c r="N588" t="s">
        <v>23</v>
      </c>
      <c r="O588">
        <v>4</v>
      </c>
      <c r="P588">
        <v>535</v>
      </c>
      <c r="Q588">
        <v>1500</v>
      </c>
      <c r="R588">
        <v>3.9</v>
      </c>
      <c r="S588" s="1">
        <v>40565</v>
      </c>
      <c r="T588">
        <v>2011</v>
      </c>
      <c r="U588">
        <v>22</v>
      </c>
      <c r="V588" t="s">
        <v>12110</v>
      </c>
      <c r="W588" t="s">
        <v>12113</v>
      </c>
      <c r="X588">
        <v>4</v>
      </c>
      <c r="Y588" t="s">
        <v>12106</v>
      </c>
      <c r="Z588">
        <v>1.2E-2</v>
      </c>
      <c r="AA588">
        <v>44401</v>
      </c>
      <c r="AB588" t="s">
        <v>1891</v>
      </c>
      <c r="AC588">
        <v>6</v>
      </c>
      <c r="AD588" s="9">
        <f>Merged[[#This Row],[Average_Cost_for_two]]*Merged[[#This Row],[USD Rate]]</f>
        <v>18</v>
      </c>
    </row>
    <row r="589" spans="1:30" x14ac:dyDescent="0.3">
      <c r="A589">
        <v>302336</v>
      </c>
      <c r="B589" t="s">
        <v>1893</v>
      </c>
      <c r="C589">
        <v>1</v>
      </c>
      <c r="D589" t="s">
        <v>178</v>
      </c>
      <c r="E589" t="s">
        <v>1894</v>
      </c>
      <c r="F589">
        <v>77.053626399999999</v>
      </c>
      <c r="G589">
        <v>28.472554500000001</v>
      </c>
      <c r="H589" t="s">
        <v>12069</v>
      </c>
      <c r="I589" t="s">
        <v>1895</v>
      </c>
      <c r="J589" t="s">
        <v>102</v>
      </c>
      <c r="K589" t="s">
        <v>103</v>
      </c>
      <c r="L589" t="s">
        <v>23</v>
      </c>
      <c r="M589" t="s">
        <v>23</v>
      </c>
      <c r="N589" t="s">
        <v>23</v>
      </c>
      <c r="O589">
        <v>3</v>
      </c>
      <c r="P589">
        <v>21</v>
      </c>
      <c r="Q589">
        <v>1500</v>
      </c>
      <c r="R589">
        <v>2.8</v>
      </c>
      <c r="S589" s="1">
        <v>42998</v>
      </c>
      <c r="T589">
        <v>2017</v>
      </c>
      <c r="U589">
        <v>20</v>
      </c>
      <c r="V589" t="s">
        <v>12101</v>
      </c>
      <c r="W589" t="s">
        <v>12108</v>
      </c>
      <c r="X589">
        <v>4</v>
      </c>
      <c r="Y589" t="s">
        <v>12103</v>
      </c>
      <c r="Z589">
        <v>1.2E-2</v>
      </c>
      <c r="AA589">
        <v>3629</v>
      </c>
      <c r="AB589" t="s">
        <v>1893</v>
      </c>
      <c r="AC589">
        <v>3</v>
      </c>
      <c r="AD589" s="9">
        <f>Merged[[#This Row],[Average_Cost_for_two]]*Merged[[#This Row],[USD Rate]]</f>
        <v>18</v>
      </c>
    </row>
    <row r="590" spans="1:30" x14ac:dyDescent="0.3">
      <c r="A590">
        <v>18391132</v>
      </c>
      <c r="B590" t="s">
        <v>1897</v>
      </c>
      <c r="C590">
        <v>1</v>
      </c>
      <c r="D590" t="s">
        <v>178</v>
      </c>
      <c r="E590" t="s">
        <v>1276</v>
      </c>
      <c r="F590">
        <v>77.097269100000005</v>
      </c>
      <c r="G590">
        <v>28.450661799999999</v>
      </c>
      <c r="H590" t="s">
        <v>12069</v>
      </c>
      <c r="I590" t="s">
        <v>461</v>
      </c>
      <c r="J590" t="s">
        <v>102</v>
      </c>
      <c r="K590" t="s">
        <v>103</v>
      </c>
      <c r="L590" t="s">
        <v>23</v>
      </c>
      <c r="M590" t="s">
        <v>23</v>
      </c>
      <c r="N590" t="s">
        <v>23</v>
      </c>
      <c r="O590">
        <v>3</v>
      </c>
      <c r="P590">
        <v>37</v>
      </c>
      <c r="Q590">
        <v>1500</v>
      </c>
      <c r="R590">
        <v>3.5</v>
      </c>
      <c r="S590" s="1">
        <v>41897</v>
      </c>
      <c r="T590">
        <v>2014</v>
      </c>
      <c r="U590">
        <v>15</v>
      </c>
      <c r="V590" t="s">
        <v>12101</v>
      </c>
      <c r="W590" t="s">
        <v>12108</v>
      </c>
      <c r="X590">
        <v>3</v>
      </c>
      <c r="Y590" t="s">
        <v>12103</v>
      </c>
      <c r="Z590">
        <v>1.2E-2</v>
      </c>
      <c r="AA590">
        <v>220694</v>
      </c>
      <c r="AB590" t="s">
        <v>1897</v>
      </c>
      <c r="AC590">
        <v>1</v>
      </c>
      <c r="AD590" s="9">
        <f>Merged[[#This Row],[Average_Cost_for_two]]*Merged[[#This Row],[USD Rate]]</f>
        <v>18</v>
      </c>
    </row>
    <row r="591" spans="1:30" x14ac:dyDescent="0.3">
      <c r="A591">
        <v>18254529</v>
      </c>
      <c r="B591" t="s">
        <v>1899</v>
      </c>
      <c r="C591">
        <v>1</v>
      </c>
      <c r="D591" t="s">
        <v>178</v>
      </c>
      <c r="E591" t="s">
        <v>347</v>
      </c>
      <c r="F591">
        <v>77.064406399999996</v>
      </c>
      <c r="G591">
        <v>28.4679517</v>
      </c>
      <c r="H591" t="s">
        <v>12069</v>
      </c>
      <c r="I591" t="s">
        <v>1900</v>
      </c>
      <c r="J591" t="s">
        <v>102</v>
      </c>
      <c r="K591" t="s">
        <v>103</v>
      </c>
      <c r="L591" t="s">
        <v>23</v>
      </c>
      <c r="M591" t="s">
        <v>23</v>
      </c>
      <c r="N591" t="s">
        <v>23</v>
      </c>
      <c r="O591">
        <v>3</v>
      </c>
      <c r="P591">
        <v>401</v>
      </c>
      <c r="Q591">
        <v>1500</v>
      </c>
      <c r="R591">
        <v>3.9</v>
      </c>
      <c r="S591" s="1">
        <v>41173</v>
      </c>
      <c r="T591">
        <v>2012</v>
      </c>
      <c r="U591">
        <v>21</v>
      </c>
      <c r="V591" t="s">
        <v>12101</v>
      </c>
      <c r="W591" t="s">
        <v>12108</v>
      </c>
      <c r="X591">
        <v>4</v>
      </c>
      <c r="Y591" t="s">
        <v>12103</v>
      </c>
      <c r="Z591">
        <v>1.2E-2</v>
      </c>
      <c r="AA591">
        <v>219055</v>
      </c>
      <c r="AB591" t="s">
        <v>1899</v>
      </c>
      <c r="AC591">
        <v>5</v>
      </c>
      <c r="AD591" s="9">
        <f>Merged[[#This Row],[Average_Cost_for_two]]*Merged[[#This Row],[USD Rate]]</f>
        <v>18</v>
      </c>
    </row>
    <row r="592" spans="1:30" x14ac:dyDescent="0.3">
      <c r="A592">
        <v>3700037</v>
      </c>
      <c r="B592" t="s">
        <v>1902</v>
      </c>
      <c r="C592">
        <v>1</v>
      </c>
      <c r="D592" t="s">
        <v>1887</v>
      </c>
      <c r="E592" t="s">
        <v>1903</v>
      </c>
      <c r="F592">
        <v>79.83376389</v>
      </c>
      <c r="G592">
        <v>11.931044440000001</v>
      </c>
      <c r="H592" t="s">
        <v>12069</v>
      </c>
      <c r="I592" t="s">
        <v>1904</v>
      </c>
      <c r="J592" t="s">
        <v>102</v>
      </c>
      <c r="K592" t="s">
        <v>23</v>
      </c>
      <c r="L592" t="s">
        <v>23</v>
      </c>
      <c r="M592" t="s">
        <v>23</v>
      </c>
      <c r="N592" t="s">
        <v>23</v>
      </c>
      <c r="O592">
        <v>4</v>
      </c>
      <c r="P592">
        <v>456</v>
      </c>
      <c r="Q592">
        <v>1500</v>
      </c>
      <c r="R592">
        <v>3.8</v>
      </c>
      <c r="S592" s="1">
        <v>42023</v>
      </c>
      <c r="T592">
        <v>2015</v>
      </c>
      <c r="U592">
        <v>19</v>
      </c>
      <c r="V592" t="s">
        <v>12110</v>
      </c>
      <c r="W592" t="s">
        <v>12113</v>
      </c>
      <c r="X592">
        <v>4</v>
      </c>
      <c r="Y592" t="s">
        <v>12106</v>
      </c>
      <c r="Z592">
        <v>1.2E-2</v>
      </c>
      <c r="AA592">
        <v>44401</v>
      </c>
      <c r="AB592" t="s">
        <v>1902</v>
      </c>
      <c r="AC592">
        <v>1</v>
      </c>
      <c r="AD592" s="9">
        <f>Merged[[#This Row],[Average_Cost_for_two]]*Merged[[#This Row],[USD Rate]]</f>
        <v>18</v>
      </c>
    </row>
    <row r="593" spans="1:30" x14ac:dyDescent="0.3">
      <c r="A593">
        <v>130888</v>
      </c>
      <c r="B593" t="s">
        <v>1906</v>
      </c>
      <c r="C593">
        <v>1</v>
      </c>
      <c r="D593" t="s">
        <v>1081</v>
      </c>
      <c r="E593" t="s">
        <v>1907</v>
      </c>
      <c r="F593">
        <v>73.825363999999993</v>
      </c>
      <c r="G593">
        <v>15.496162</v>
      </c>
      <c r="H593" t="s">
        <v>12069</v>
      </c>
      <c r="I593" t="s">
        <v>1908</v>
      </c>
      <c r="J593" t="s">
        <v>102</v>
      </c>
      <c r="K593" t="s">
        <v>23</v>
      </c>
      <c r="L593" t="s">
        <v>23</v>
      </c>
      <c r="M593" t="s">
        <v>23</v>
      </c>
      <c r="N593" t="s">
        <v>23</v>
      </c>
      <c r="O593">
        <v>4</v>
      </c>
      <c r="P593">
        <v>681</v>
      </c>
      <c r="Q593">
        <v>1500</v>
      </c>
      <c r="R593">
        <v>4.7</v>
      </c>
      <c r="S593" s="1">
        <v>41991</v>
      </c>
      <c r="T593">
        <v>2014</v>
      </c>
      <c r="U593">
        <v>18</v>
      </c>
      <c r="V593" t="s">
        <v>12098</v>
      </c>
      <c r="W593" t="s">
        <v>12112</v>
      </c>
      <c r="X593">
        <v>3</v>
      </c>
      <c r="Y593" t="s">
        <v>12100</v>
      </c>
      <c r="Z593">
        <v>1.2E-2</v>
      </c>
      <c r="AA593">
        <v>1571</v>
      </c>
      <c r="AB593" t="s">
        <v>1906</v>
      </c>
      <c r="AC593">
        <v>4</v>
      </c>
      <c r="AD593" s="9">
        <f>Merged[[#This Row],[Average_Cost_for_two]]*Merged[[#This Row],[USD Rate]]</f>
        <v>18</v>
      </c>
    </row>
    <row r="594" spans="1:30" x14ac:dyDescent="0.3">
      <c r="A594">
        <v>3700036</v>
      </c>
      <c r="B594" t="s">
        <v>1910</v>
      </c>
      <c r="C594">
        <v>1</v>
      </c>
      <c r="D594" t="s">
        <v>1887</v>
      </c>
      <c r="E594" t="s">
        <v>1888</v>
      </c>
      <c r="F594">
        <v>79.835755559999996</v>
      </c>
      <c r="G594">
        <v>11.93315278</v>
      </c>
      <c r="H594" t="s">
        <v>12069</v>
      </c>
      <c r="I594" t="s">
        <v>1911</v>
      </c>
      <c r="J594" t="s">
        <v>102</v>
      </c>
      <c r="K594" t="s">
        <v>23</v>
      </c>
      <c r="L594" t="s">
        <v>23</v>
      </c>
      <c r="M594" t="s">
        <v>23</v>
      </c>
      <c r="N594" t="s">
        <v>23</v>
      </c>
      <c r="O594">
        <v>4</v>
      </c>
      <c r="P594">
        <v>192</v>
      </c>
      <c r="Q594">
        <v>1500</v>
      </c>
      <c r="R594">
        <v>3.8</v>
      </c>
      <c r="S594" s="1">
        <v>40502</v>
      </c>
      <c r="T594">
        <v>2010</v>
      </c>
      <c r="U594">
        <v>20</v>
      </c>
      <c r="V594" t="s">
        <v>12098</v>
      </c>
      <c r="W594" t="s">
        <v>12104</v>
      </c>
      <c r="X594">
        <v>3</v>
      </c>
      <c r="Y594" t="s">
        <v>12100</v>
      </c>
      <c r="Z594">
        <v>1.2E-2</v>
      </c>
      <c r="AA594">
        <v>44401</v>
      </c>
      <c r="AB594" t="s">
        <v>1910</v>
      </c>
      <c r="AC594">
        <v>6</v>
      </c>
      <c r="AD594" s="9">
        <f>Merged[[#This Row],[Average_Cost_for_two]]*Merged[[#This Row],[USD Rate]]</f>
        <v>18</v>
      </c>
    </row>
    <row r="595" spans="1:30" x14ac:dyDescent="0.3">
      <c r="A595">
        <v>3100030</v>
      </c>
      <c r="B595" t="s">
        <v>1913</v>
      </c>
      <c r="C595">
        <v>1</v>
      </c>
      <c r="D595" t="s">
        <v>1914</v>
      </c>
      <c r="E595" t="s">
        <v>1915</v>
      </c>
      <c r="F595">
        <v>74.850066670000004</v>
      </c>
      <c r="G595">
        <v>12.87582222</v>
      </c>
      <c r="H595" t="s">
        <v>12069</v>
      </c>
      <c r="I595" t="s">
        <v>248</v>
      </c>
      <c r="J595" t="s">
        <v>102</v>
      </c>
      <c r="K595" t="s">
        <v>23</v>
      </c>
      <c r="L595" t="s">
        <v>23</v>
      </c>
      <c r="M595" t="s">
        <v>23</v>
      </c>
      <c r="N595" t="s">
        <v>23</v>
      </c>
      <c r="O595">
        <v>4</v>
      </c>
      <c r="P595">
        <v>183</v>
      </c>
      <c r="Q595">
        <v>1500</v>
      </c>
      <c r="R595">
        <v>3.5</v>
      </c>
      <c r="S595" s="1">
        <v>41552</v>
      </c>
      <c r="T595">
        <v>2013</v>
      </c>
      <c r="U595">
        <v>5</v>
      </c>
      <c r="V595" t="s">
        <v>12098</v>
      </c>
      <c r="W595" t="s">
        <v>12099</v>
      </c>
      <c r="X595">
        <v>1</v>
      </c>
      <c r="Y595" t="s">
        <v>12100</v>
      </c>
      <c r="Z595">
        <v>1.2E-2</v>
      </c>
      <c r="AA595">
        <v>37201</v>
      </c>
      <c r="AB595" t="s">
        <v>1913</v>
      </c>
      <c r="AC595">
        <v>6</v>
      </c>
      <c r="AD595" s="9">
        <f>Merged[[#This Row],[Average_Cost_for_two]]*Merged[[#This Row],[USD Rate]]</f>
        <v>18</v>
      </c>
    </row>
    <row r="596" spans="1:30" x14ac:dyDescent="0.3">
      <c r="A596">
        <v>18439181</v>
      </c>
      <c r="B596" t="s">
        <v>1917</v>
      </c>
      <c r="C596">
        <v>1</v>
      </c>
      <c r="D596" t="s">
        <v>1848</v>
      </c>
      <c r="E596" t="s">
        <v>1918</v>
      </c>
      <c r="F596">
        <v>72.772697289999996</v>
      </c>
      <c r="G596">
        <v>21.14956883</v>
      </c>
      <c r="H596" t="s">
        <v>12069</v>
      </c>
      <c r="I596" t="s">
        <v>144</v>
      </c>
      <c r="J596" t="s">
        <v>102</v>
      </c>
      <c r="K596" t="s">
        <v>23</v>
      </c>
      <c r="L596" t="s">
        <v>23</v>
      </c>
      <c r="M596" t="s">
        <v>23</v>
      </c>
      <c r="N596" t="s">
        <v>23</v>
      </c>
      <c r="O596">
        <v>4</v>
      </c>
      <c r="P596">
        <v>47</v>
      </c>
      <c r="Q596">
        <v>1500</v>
      </c>
      <c r="R596">
        <v>3.4</v>
      </c>
      <c r="S596" s="1">
        <v>40454</v>
      </c>
      <c r="T596">
        <v>2010</v>
      </c>
      <c r="U596">
        <v>3</v>
      </c>
      <c r="V596" t="s">
        <v>12098</v>
      </c>
      <c r="W596" t="s">
        <v>12099</v>
      </c>
      <c r="X596">
        <v>2</v>
      </c>
      <c r="Y596" t="s">
        <v>12100</v>
      </c>
      <c r="Z596">
        <v>1.2E-2</v>
      </c>
      <c r="AA596">
        <v>221271</v>
      </c>
      <c r="AB596" t="s">
        <v>1917</v>
      </c>
      <c r="AC596">
        <v>0</v>
      </c>
      <c r="AD596" s="9">
        <f>Merged[[#This Row],[Average_Cost_for_two]]*Merged[[#This Row],[USD Rate]]</f>
        <v>18</v>
      </c>
    </row>
    <row r="597" spans="1:30" x14ac:dyDescent="0.3">
      <c r="A597">
        <v>8805</v>
      </c>
      <c r="B597" t="s">
        <v>1920</v>
      </c>
      <c r="C597">
        <v>1</v>
      </c>
      <c r="D597" t="s">
        <v>178</v>
      </c>
      <c r="E597" t="s">
        <v>972</v>
      </c>
      <c r="F597">
        <v>77.093235030000002</v>
      </c>
      <c r="G597">
        <v>28.47573225</v>
      </c>
      <c r="H597" t="s">
        <v>12069</v>
      </c>
      <c r="I597" t="s">
        <v>160</v>
      </c>
      <c r="J597" t="s">
        <v>102</v>
      </c>
      <c r="K597" t="s">
        <v>23</v>
      </c>
      <c r="L597" t="s">
        <v>23</v>
      </c>
      <c r="M597" t="s">
        <v>23</v>
      </c>
      <c r="N597" t="s">
        <v>23</v>
      </c>
      <c r="O597">
        <v>3</v>
      </c>
      <c r="P597">
        <v>49</v>
      </c>
      <c r="Q597">
        <v>1500</v>
      </c>
      <c r="R597">
        <v>3</v>
      </c>
      <c r="S597" s="1">
        <v>40404</v>
      </c>
      <c r="T597">
        <v>2010</v>
      </c>
      <c r="U597">
        <v>14</v>
      </c>
      <c r="V597" t="s">
        <v>12101</v>
      </c>
      <c r="W597" t="s">
        <v>12102</v>
      </c>
      <c r="X597">
        <v>2</v>
      </c>
      <c r="Y597" t="s">
        <v>12103</v>
      </c>
      <c r="Z597">
        <v>1.2E-2</v>
      </c>
      <c r="AA597">
        <v>106</v>
      </c>
      <c r="AB597" t="s">
        <v>1920</v>
      </c>
      <c r="AC597">
        <v>6</v>
      </c>
      <c r="AD597" s="9">
        <f>Merged[[#This Row],[Average_Cost_for_two]]*Merged[[#This Row],[USD Rate]]</f>
        <v>18</v>
      </c>
    </row>
    <row r="598" spans="1:30" x14ac:dyDescent="0.3">
      <c r="A598">
        <v>18337894</v>
      </c>
      <c r="B598" t="s">
        <v>1923</v>
      </c>
      <c r="C598">
        <v>1</v>
      </c>
      <c r="D598" t="s">
        <v>178</v>
      </c>
      <c r="E598" t="s">
        <v>347</v>
      </c>
      <c r="F598">
        <v>77.063357300000007</v>
      </c>
      <c r="G598">
        <v>28.4691662</v>
      </c>
      <c r="H598" t="s">
        <v>12069</v>
      </c>
      <c r="I598" t="s">
        <v>1924</v>
      </c>
      <c r="J598" t="s">
        <v>102</v>
      </c>
      <c r="K598" t="s">
        <v>103</v>
      </c>
      <c r="L598" t="s">
        <v>23</v>
      </c>
      <c r="M598" t="s">
        <v>23</v>
      </c>
      <c r="N598" t="s">
        <v>23</v>
      </c>
      <c r="O598">
        <v>3</v>
      </c>
      <c r="P598">
        <v>1478</v>
      </c>
      <c r="Q598">
        <v>1500</v>
      </c>
      <c r="R598">
        <v>4.8</v>
      </c>
      <c r="S598" s="1">
        <v>42954</v>
      </c>
      <c r="T598">
        <v>2017</v>
      </c>
      <c r="U598">
        <v>7</v>
      </c>
      <c r="V598" t="s">
        <v>12101</v>
      </c>
      <c r="W598" t="s">
        <v>12102</v>
      </c>
      <c r="X598">
        <v>2</v>
      </c>
      <c r="Y598" t="s">
        <v>12103</v>
      </c>
      <c r="Z598">
        <v>1.2E-2</v>
      </c>
      <c r="AA598">
        <v>220055</v>
      </c>
      <c r="AB598" t="s">
        <v>1923</v>
      </c>
      <c r="AC598">
        <v>1</v>
      </c>
      <c r="AD598" s="9">
        <f>Merged[[#This Row],[Average_Cost_for_two]]*Merged[[#This Row],[USD Rate]]</f>
        <v>18</v>
      </c>
    </row>
    <row r="599" spans="1:30" x14ac:dyDescent="0.3">
      <c r="A599">
        <v>6314302</v>
      </c>
      <c r="B599" t="s">
        <v>1926</v>
      </c>
      <c r="C599">
        <v>162</v>
      </c>
      <c r="D599" t="s">
        <v>272</v>
      </c>
      <c r="E599" t="s">
        <v>1927</v>
      </c>
      <c r="F599">
        <v>121.057508</v>
      </c>
      <c r="G599">
        <v>14.58445</v>
      </c>
      <c r="H599" t="s">
        <v>12075</v>
      </c>
      <c r="I599" t="s">
        <v>575</v>
      </c>
      <c r="J599" t="s">
        <v>130</v>
      </c>
      <c r="K599" t="s">
        <v>103</v>
      </c>
      <c r="L599" t="s">
        <v>23</v>
      </c>
      <c r="M599" t="s">
        <v>23</v>
      </c>
      <c r="N599" t="s">
        <v>23</v>
      </c>
      <c r="O599">
        <v>4</v>
      </c>
      <c r="P599">
        <v>229</v>
      </c>
      <c r="Q599">
        <v>1500</v>
      </c>
      <c r="R599">
        <v>4.8</v>
      </c>
      <c r="S599" s="1">
        <v>40734</v>
      </c>
      <c r="T599">
        <v>2011</v>
      </c>
      <c r="U599">
        <v>10</v>
      </c>
      <c r="V599" t="s">
        <v>12101</v>
      </c>
      <c r="W599" t="s">
        <v>12105</v>
      </c>
      <c r="X599">
        <v>3</v>
      </c>
      <c r="Y599" t="s">
        <v>12106</v>
      </c>
      <c r="Z599">
        <v>7.2999999999999995E-2</v>
      </c>
      <c r="AA599">
        <v>460945</v>
      </c>
      <c r="AB599" t="s">
        <v>1926</v>
      </c>
      <c r="AC599">
        <v>0</v>
      </c>
      <c r="AD599" s="9">
        <f>Merged[[#This Row],[Average_Cost_for_two]]*Merged[[#This Row],[USD Rate]]</f>
        <v>109.5</v>
      </c>
    </row>
    <row r="600" spans="1:30" x14ac:dyDescent="0.3">
      <c r="A600">
        <v>6308205</v>
      </c>
      <c r="B600" t="s">
        <v>1928</v>
      </c>
      <c r="C600">
        <v>162</v>
      </c>
      <c r="D600" t="s">
        <v>481</v>
      </c>
      <c r="E600" t="s">
        <v>1929</v>
      </c>
      <c r="F600">
        <v>121.04622000000001</v>
      </c>
      <c r="G600">
        <v>14.549337</v>
      </c>
      <c r="H600" t="s">
        <v>12075</v>
      </c>
      <c r="I600" t="s">
        <v>1930</v>
      </c>
      <c r="J600" t="s">
        <v>130</v>
      </c>
      <c r="K600" t="s">
        <v>103</v>
      </c>
      <c r="L600" t="s">
        <v>23</v>
      </c>
      <c r="M600" t="s">
        <v>23</v>
      </c>
      <c r="N600" t="s">
        <v>23</v>
      </c>
      <c r="O600">
        <v>4</v>
      </c>
      <c r="P600">
        <v>392</v>
      </c>
      <c r="Q600">
        <v>1500</v>
      </c>
      <c r="R600">
        <v>4.4000000000000004</v>
      </c>
      <c r="S600" s="1">
        <v>43237</v>
      </c>
      <c r="T600">
        <v>2018</v>
      </c>
      <c r="U600">
        <v>17</v>
      </c>
      <c r="V600" t="s">
        <v>12095</v>
      </c>
      <c r="W600" t="s">
        <v>12096</v>
      </c>
      <c r="X600">
        <v>3</v>
      </c>
      <c r="Y600" t="s">
        <v>12097</v>
      </c>
      <c r="Z600">
        <v>7.2999999999999995E-2</v>
      </c>
      <c r="AA600">
        <v>460499</v>
      </c>
      <c r="AB600" t="s">
        <v>1928</v>
      </c>
      <c r="AC600">
        <v>4</v>
      </c>
      <c r="AD600" s="9">
        <f>Merged[[#This Row],[Average_Cost_for_two]]*Merged[[#This Row],[USD Rate]]</f>
        <v>109.5</v>
      </c>
    </row>
    <row r="601" spans="1:30" x14ac:dyDescent="0.3">
      <c r="A601">
        <v>6318506</v>
      </c>
      <c r="B601" t="s">
        <v>1932</v>
      </c>
      <c r="C601">
        <v>162</v>
      </c>
      <c r="D601" t="s">
        <v>272</v>
      </c>
      <c r="E601" t="s">
        <v>1927</v>
      </c>
      <c r="F601">
        <v>121.05647500000001</v>
      </c>
      <c r="G601">
        <v>14.585317999999999</v>
      </c>
      <c r="H601" t="s">
        <v>12075</v>
      </c>
      <c r="I601" t="s">
        <v>114</v>
      </c>
      <c r="J601" t="s">
        <v>130</v>
      </c>
      <c r="K601" t="s">
        <v>23</v>
      </c>
      <c r="L601" t="s">
        <v>23</v>
      </c>
      <c r="M601" t="s">
        <v>23</v>
      </c>
      <c r="N601" t="s">
        <v>23</v>
      </c>
      <c r="O601">
        <v>4</v>
      </c>
      <c r="P601">
        <v>365</v>
      </c>
      <c r="Q601">
        <v>1500</v>
      </c>
      <c r="R601">
        <v>4.9000000000000004</v>
      </c>
      <c r="S601" s="1">
        <v>40490</v>
      </c>
      <c r="T601">
        <v>2010</v>
      </c>
      <c r="U601">
        <v>8</v>
      </c>
      <c r="V601" t="s">
        <v>12098</v>
      </c>
      <c r="W601" t="s">
        <v>12104</v>
      </c>
      <c r="X601">
        <v>2</v>
      </c>
      <c r="Y601" t="s">
        <v>12100</v>
      </c>
      <c r="Z601">
        <v>7.2999999999999995E-2</v>
      </c>
      <c r="AA601">
        <v>461251</v>
      </c>
      <c r="AB601" t="s">
        <v>1932</v>
      </c>
      <c r="AC601">
        <v>1</v>
      </c>
      <c r="AD601" s="9">
        <f>Merged[[#This Row],[Average_Cost_for_two]]*Merged[[#This Row],[USD Rate]]</f>
        <v>109.5</v>
      </c>
    </row>
    <row r="602" spans="1:30" x14ac:dyDescent="0.3">
      <c r="A602">
        <v>9773</v>
      </c>
      <c r="B602" t="s">
        <v>1933</v>
      </c>
      <c r="C602">
        <v>1</v>
      </c>
      <c r="D602" t="s">
        <v>178</v>
      </c>
      <c r="E602" t="s">
        <v>995</v>
      </c>
      <c r="F602">
        <v>77.094622599999994</v>
      </c>
      <c r="G602">
        <v>28.460546000000001</v>
      </c>
      <c r="H602" t="s">
        <v>12069</v>
      </c>
      <c r="I602" t="s">
        <v>1934</v>
      </c>
      <c r="J602" t="s">
        <v>102</v>
      </c>
      <c r="K602" t="s">
        <v>23</v>
      </c>
      <c r="L602" t="s">
        <v>23</v>
      </c>
      <c r="M602" t="s">
        <v>23</v>
      </c>
      <c r="N602" t="s">
        <v>23</v>
      </c>
      <c r="O602">
        <v>3</v>
      </c>
      <c r="P602">
        <v>38</v>
      </c>
      <c r="Q602">
        <v>1500</v>
      </c>
      <c r="R602">
        <v>3.6</v>
      </c>
      <c r="S602" s="1">
        <v>42932</v>
      </c>
      <c r="T602">
        <v>2017</v>
      </c>
      <c r="U602">
        <v>16</v>
      </c>
      <c r="V602" t="s">
        <v>12101</v>
      </c>
      <c r="W602" t="s">
        <v>12105</v>
      </c>
      <c r="X602">
        <v>4</v>
      </c>
      <c r="Y602" t="s">
        <v>12106</v>
      </c>
      <c r="Z602">
        <v>1.2E-2</v>
      </c>
      <c r="AA602">
        <v>118</v>
      </c>
      <c r="AB602" t="s">
        <v>1933</v>
      </c>
      <c r="AC602">
        <v>0</v>
      </c>
      <c r="AD602" s="9">
        <f>Merged[[#This Row],[Average_Cost_for_two]]*Merged[[#This Row],[USD Rate]]</f>
        <v>18</v>
      </c>
    </row>
    <row r="603" spans="1:30" x14ac:dyDescent="0.3">
      <c r="A603">
        <v>303430</v>
      </c>
      <c r="B603" t="s">
        <v>1936</v>
      </c>
      <c r="C603">
        <v>1</v>
      </c>
      <c r="D603" t="s">
        <v>178</v>
      </c>
      <c r="E603" t="s">
        <v>1937</v>
      </c>
      <c r="F603">
        <v>77.038660699999994</v>
      </c>
      <c r="G603">
        <v>28.465599699999999</v>
      </c>
      <c r="H603" t="s">
        <v>12069</v>
      </c>
      <c r="I603" t="s">
        <v>330</v>
      </c>
      <c r="J603" t="s">
        <v>102</v>
      </c>
      <c r="K603" t="s">
        <v>103</v>
      </c>
      <c r="L603" t="s">
        <v>23</v>
      </c>
      <c r="M603" t="s">
        <v>23</v>
      </c>
      <c r="N603" t="s">
        <v>23</v>
      </c>
      <c r="O603">
        <v>3</v>
      </c>
      <c r="P603">
        <v>15</v>
      </c>
      <c r="Q603">
        <v>1500</v>
      </c>
      <c r="R603">
        <v>2.8</v>
      </c>
      <c r="S603" s="1">
        <v>42891</v>
      </c>
      <c r="T603">
        <v>2017</v>
      </c>
      <c r="U603">
        <v>5</v>
      </c>
      <c r="V603" t="s">
        <v>12095</v>
      </c>
      <c r="W603" t="s">
        <v>12107</v>
      </c>
      <c r="X603">
        <v>2</v>
      </c>
      <c r="Y603" t="s">
        <v>12106</v>
      </c>
      <c r="Z603">
        <v>1.2E-2</v>
      </c>
      <c r="AA603">
        <v>3642</v>
      </c>
      <c r="AB603" t="s">
        <v>1936</v>
      </c>
      <c r="AC603">
        <v>1</v>
      </c>
      <c r="AD603" s="9">
        <f>Merged[[#This Row],[Average_Cost_for_two]]*Merged[[#This Row],[USD Rate]]</f>
        <v>18</v>
      </c>
    </row>
    <row r="604" spans="1:30" x14ac:dyDescent="0.3">
      <c r="A604">
        <v>18381642</v>
      </c>
      <c r="B604" t="s">
        <v>1939</v>
      </c>
      <c r="C604">
        <v>1</v>
      </c>
      <c r="D604" t="s">
        <v>178</v>
      </c>
      <c r="E604" t="s">
        <v>637</v>
      </c>
      <c r="F604">
        <v>77.080234899999994</v>
      </c>
      <c r="G604">
        <v>28.4808594</v>
      </c>
      <c r="H604" t="s">
        <v>12069</v>
      </c>
      <c r="I604" t="s">
        <v>330</v>
      </c>
      <c r="J604" t="s">
        <v>102</v>
      </c>
      <c r="K604" t="s">
        <v>103</v>
      </c>
      <c r="L604" t="s">
        <v>23</v>
      </c>
      <c r="M604" t="s">
        <v>23</v>
      </c>
      <c r="N604" t="s">
        <v>23</v>
      </c>
      <c r="O604">
        <v>3</v>
      </c>
      <c r="P604">
        <v>55</v>
      </c>
      <c r="Q604">
        <v>1500</v>
      </c>
      <c r="R604">
        <v>3.5</v>
      </c>
      <c r="S604" s="1">
        <v>42548</v>
      </c>
      <c r="T604">
        <v>2016</v>
      </c>
      <c r="U604">
        <v>27</v>
      </c>
      <c r="V604" t="s">
        <v>12095</v>
      </c>
      <c r="W604" t="s">
        <v>12107</v>
      </c>
      <c r="X604">
        <v>5</v>
      </c>
      <c r="Y604" t="s">
        <v>12106</v>
      </c>
      <c r="Z604">
        <v>1.2E-2</v>
      </c>
      <c r="AA604">
        <v>220580</v>
      </c>
      <c r="AB604" t="s">
        <v>1939</v>
      </c>
      <c r="AC604">
        <v>1</v>
      </c>
      <c r="AD604" s="9">
        <f>Merged[[#This Row],[Average_Cost_for_two]]*Merged[[#This Row],[USD Rate]]</f>
        <v>18</v>
      </c>
    </row>
    <row r="605" spans="1:30" x14ac:dyDescent="0.3">
      <c r="A605">
        <v>306037</v>
      </c>
      <c r="B605" t="s">
        <v>1940</v>
      </c>
      <c r="C605">
        <v>1</v>
      </c>
      <c r="D605" t="s">
        <v>178</v>
      </c>
      <c r="E605" t="s">
        <v>1941</v>
      </c>
      <c r="F605">
        <v>77.0318264</v>
      </c>
      <c r="G605">
        <v>28.459079500000001</v>
      </c>
      <c r="H605" t="s">
        <v>12069</v>
      </c>
      <c r="I605" t="s">
        <v>756</v>
      </c>
      <c r="J605" t="s">
        <v>102</v>
      </c>
      <c r="K605" t="s">
        <v>103</v>
      </c>
      <c r="L605" t="s">
        <v>23</v>
      </c>
      <c r="M605" t="s">
        <v>23</v>
      </c>
      <c r="N605" t="s">
        <v>23</v>
      </c>
      <c r="O605">
        <v>3</v>
      </c>
      <c r="P605">
        <v>13</v>
      </c>
      <c r="Q605">
        <v>1500</v>
      </c>
      <c r="R605">
        <v>3.2</v>
      </c>
      <c r="S605" s="1">
        <v>41797</v>
      </c>
      <c r="T605">
        <v>2014</v>
      </c>
      <c r="U605">
        <v>7</v>
      </c>
      <c r="V605" t="s">
        <v>12095</v>
      </c>
      <c r="W605" t="s">
        <v>12107</v>
      </c>
      <c r="X605">
        <v>1</v>
      </c>
      <c r="Y605" t="s">
        <v>12106</v>
      </c>
      <c r="Z605">
        <v>1.2E-2</v>
      </c>
      <c r="AA605">
        <v>3673</v>
      </c>
      <c r="AB605" t="s">
        <v>1940</v>
      </c>
      <c r="AC605">
        <v>6</v>
      </c>
      <c r="AD605" s="9">
        <f>Merged[[#This Row],[Average_Cost_for_two]]*Merged[[#This Row],[USD Rate]]</f>
        <v>18</v>
      </c>
    </row>
    <row r="606" spans="1:30" x14ac:dyDescent="0.3">
      <c r="A606">
        <v>18303709</v>
      </c>
      <c r="B606" t="s">
        <v>1945</v>
      </c>
      <c r="C606">
        <v>1</v>
      </c>
      <c r="D606" t="s">
        <v>178</v>
      </c>
      <c r="E606" t="s">
        <v>623</v>
      </c>
      <c r="F606">
        <v>77.088732899999997</v>
      </c>
      <c r="G606">
        <v>28.494629499999999</v>
      </c>
      <c r="H606" t="s">
        <v>12069</v>
      </c>
      <c r="I606" t="s">
        <v>1946</v>
      </c>
      <c r="J606" t="s">
        <v>102</v>
      </c>
      <c r="K606" t="s">
        <v>103</v>
      </c>
      <c r="L606" t="s">
        <v>23</v>
      </c>
      <c r="M606" t="s">
        <v>23</v>
      </c>
      <c r="N606" t="s">
        <v>23</v>
      </c>
      <c r="O606">
        <v>3</v>
      </c>
      <c r="P606">
        <v>563</v>
      </c>
      <c r="Q606">
        <v>1500</v>
      </c>
      <c r="R606">
        <v>4.5999999999999996</v>
      </c>
      <c r="S606" s="1">
        <v>43228</v>
      </c>
      <c r="T606">
        <v>2018</v>
      </c>
      <c r="U606">
        <v>8</v>
      </c>
      <c r="V606" t="s">
        <v>12095</v>
      </c>
      <c r="W606" t="s">
        <v>12096</v>
      </c>
      <c r="X606">
        <v>2</v>
      </c>
      <c r="Y606" t="s">
        <v>12097</v>
      </c>
      <c r="Z606">
        <v>1.2E-2</v>
      </c>
      <c r="AA606">
        <v>219645</v>
      </c>
      <c r="AB606" t="s">
        <v>1945</v>
      </c>
      <c r="AC606">
        <v>2</v>
      </c>
      <c r="AD606" s="9">
        <f>Merged[[#This Row],[Average_Cost_for_two]]*Merged[[#This Row],[USD Rate]]</f>
        <v>18</v>
      </c>
    </row>
    <row r="607" spans="1:30" x14ac:dyDescent="0.3">
      <c r="A607">
        <v>278</v>
      </c>
      <c r="B607" t="s">
        <v>1948</v>
      </c>
      <c r="C607">
        <v>1</v>
      </c>
      <c r="D607" t="s">
        <v>178</v>
      </c>
      <c r="E607" t="s">
        <v>1314</v>
      </c>
      <c r="F607">
        <v>77.087563900000006</v>
      </c>
      <c r="G607">
        <v>28.494248200000001</v>
      </c>
      <c r="H607" t="s">
        <v>12069</v>
      </c>
      <c r="I607" t="s">
        <v>136</v>
      </c>
      <c r="J607" t="s">
        <v>102</v>
      </c>
      <c r="K607" t="s">
        <v>23</v>
      </c>
      <c r="L607" t="s">
        <v>23</v>
      </c>
      <c r="M607" t="s">
        <v>23</v>
      </c>
      <c r="N607" t="s">
        <v>23</v>
      </c>
      <c r="O607">
        <v>3</v>
      </c>
      <c r="P607">
        <v>333</v>
      </c>
      <c r="Q607">
        <v>1500</v>
      </c>
      <c r="R607">
        <v>3.8</v>
      </c>
      <c r="S607" s="1">
        <v>42506</v>
      </c>
      <c r="T607">
        <v>2016</v>
      </c>
      <c r="U607">
        <v>16</v>
      </c>
      <c r="V607" t="s">
        <v>12095</v>
      </c>
      <c r="W607" t="s">
        <v>12096</v>
      </c>
      <c r="X607">
        <v>3</v>
      </c>
      <c r="Y607" t="s">
        <v>12097</v>
      </c>
      <c r="Z607">
        <v>1.2E-2</v>
      </c>
      <c r="AA607">
        <v>4</v>
      </c>
      <c r="AB607" t="s">
        <v>1948</v>
      </c>
      <c r="AC607">
        <v>1</v>
      </c>
      <c r="AD607" s="9">
        <f>Merged[[#This Row],[Average_Cost_for_two]]*Merged[[#This Row],[USD Rate]]</f>
        <v>18</v>
      </c>
    </row>
    <row r="608" spans="1:30" x14ac:dyDescent="0.3">
      <c r="A608">
        <v>2760</v>
      </c>
      <c r="B608" t="s">
        <v>1950</v>
      </c>
      <c r="C608">
        <v>1</v>
      </c>
      <c r="D608" t="s">
        <v>178</v>
      </c>
      <c r="E608" t="s">
        <v>1023</v>
      </c>
      <c r="F608">
        <v>77.089279199999993</v>
      </c>
      <c r="G608">
        <v>28.479803100000002</v>
      </c>
      <c r="H608" t="s">
        <v>12069</v>
      </c>
      <c r="I608" t="s">
        <v>1951</v>
      </c>
      <c r="J608" t="s">
        <v>102</v>
      </c>
      <c r="K608" t="s">
        <v>23</v>
      </c>
      <c r="L608" t="s">
        <v>23</v>
      </c>
      <c r="M608" t="s">
        <v>23</v>
      </c>
      <c r="N608" t="s">
        <v>23</v>
      </c>
      <c r="O608">
        <v>3</v>
      </c>
      <c r="P608">
        <v>1902</v>
      </c>
      <c r="Q608">
        <v>1500</v>
      </c>
      <c r="R608">
        <v>3.7</v>
      </c>
      <c r="S608" s="1">
        <v>41030</v>
      </c>
      <c r="T608">
        <v>2012</v>
      </c>
      <c r="U608">
        <v>1</v>
      </c>
      <c r="V608" t="s">
        <v>12095</v>
      </c>
      <c r="W608" t="s">
        <v>12096</v>
      </c>
      <c r="X608">
        <v>1</v>
      </c>
      <c r="Y608" t="s">
        <v>12097</v>
      </c>
      <c r="Z608">
        <v>1.2E-2</v>
      </c>
      <c r="AA608">
        <v>34</v>
      </c>
      <c r="AB608" t="s">
        <v>1950</v>
      </c>
      <c r="AC608">
        <v>2</v>
      </c>
      <c r="AD608" s="9">
        <f>Merged[[#This Row],[Average_Cost_for_two]]*Merged[[#This Row],[USD Rate]]</f>
        <v>18</v>
      </c>
    </row>
    <row r="609" spans="1:30" x14ac:dyDescent="0.3">
      <c r="A609">
        <v>5768</v>
      </c>
      <c r="B609" t="s">
        <v>1952</v>
      </c>
      <c r="C609">
        <v>1</v>
      </c>
      <c r="D609" t="s">
        <v>178</v>
      </c>
      <c r="E609" t="s">
        <v>1953</v>
      </c>
      <c r="F609">
        <v>77.0529662</v>
      </c>
      <c r="G609">
        <v>28.504749100000002</v>
      </c>
      <c r="H609" t="s">
        <v>12069</v>
      </c>
      <c r="I609" t="s">
        <v>1954</v>
      </c>
      <c r="J609" t="s">
        <v>102</v>
      </c>
      <c r="K609" t="s">
        <v>103</v>
      </c>
      <c r="L609" t="s">
        <v>23</v>
      </c>
      <c r="M609" t="s">
        <v>23</v>
      </c>
      <c r="N609" t="s">
        <v>23</v>
      </c>
      <c r="O609">
        <v>3</v>
      </c>
      <c r="P609">
        <v>19</v>
      </c>
      <c r="Q609">
        <v>1500</v>
      </c>
      <c r="R609">
        <v>2.7</v>
      </c>
      <c r="S609" s="1">
        <v>42506</v>
      </c>
      <c r="T609">
        <v>2016</v>
      </c>
      <c r="U609">
        <v>16</v>
      </c>
      <c r="V609" t="s">
        <v>12095</v>
      </c>
      <c r="W609" t="s">
        <v>12096</v>
      </c>
      <c r="X609">
        <v>3</v>
      </c>
      <c r="Y609" t="s">
        <v>12097</v>
      </c>
      <c r="Z609">
        <v>1.2E-2</v>
      </c>
      <c r="AA609">
        <v>70</v>
      </c>
      <c r="AB609" t="s">
        <v>1952</v>
      </c>
      <c r="AC609">
        <v>1</v>
      </c>
      <c r="AD609" s="9">
        <f>Merged[[#This Row],[Average_Cost_for_two]]*Merged[[#This Row],[USD Rate]]</f>
        <v>18</v>
      </c>
    </row>
    <row r="610" spans="1:30" x14ac:dyDescent="0.3">
      <c r="A610">
        <v>7507</v>
      </c>
      <c r="B610" t="s">
        <v>1955</v>
      </c>
      <c r="C610">
        <v>1</v>
      </c>
      <c r="D610" t="s">
        <v>178</v>
      </c>
      <c r="E610" t="s">
        <v>1956</v>
      </c>
      <c r="F610">
        <v>77.067644200000004</v>
      </c>
      <c r="G610">
        <v>28.461987799999999</v>
      </c>
      <c r="H610" t="s">
        <v>12069</v>
      </c>
      <c r="I610" t="s">
        <v>585</v>
      </c>
      <c r="J610" t="s">
        <v>102</v>
      </c>
      <c r="K610" t="s">
        <v>103</v>
      </c>
      <c r="L610" t="s">
        <v>23</v>
      </c>
      <c r="M610" t="s">
        <v>23</v>
      </c>
      <c r="N610" t="s">
        <v>23</v>
      </c>
      <c r="O610">
        <v>3</v>
      </c>
      <c r="P610">
        <v>91</v>
      </c>
      <c r="Q610">
        <v>1500</v>
      </c>
      <c r="R610">
        <v>3.8</v>
      </c>
      <c r="S610" s="1">
        <v>42095</v>
      </c>
      <c r="T610">
        <v>2015</v>
      </c>
      <c r="U610">
        <v>1</v>
      </c>
      <c r="V610" t="s">
        <v>12095</v>
      </c>
      <c r="W610" t="s">
        <v>12109</v>
      </c>
      <c r="X610">
        <v>1</v>
      </c>
      <c r="Y610" t="s">
        <v>12106</v>
      </c>
      <c r="Z610">
        <v>1.2E-2</v>
      </c>
      <c r="AA610">
        <v>91</v>
      </c>
      <c r="AB610" t="s">
        <v>1955</v>
      </c>
      <c r="AC610">
        <v>3</v>
      </c>
      <c r="AD610" s="9">
        <f>Merged[[#This Row],[Average_Cost_for_two]]*Merged[[#This Row],[USD Rate]]</f>
        <v>18</v>
      </c>
    </row>
    <row r="611" spans="1:30" x14ac:dyDescent="0.3">
      <c r="A611">
        <v>305670</v>
      </c>
      <c r="B611" t="s">
        <v>1958</v>
      </c>
      <c r="C611">
        <v>1</v>
      </c>
      <c r="D611" t="s">
        <v>178</v>
      </c>
      <c r="E611" t="s">
        <v>623</v>
      </c>
      <c r="F611">
        <v>77.088598000000005</v>
      </c>
      <c r="G611">
        <v>28.495109599999999</v>
      </c>
      <c r="H611" t="s">
        <v>12069</v>
      </c>
      <c r="I611" t="s">
        <v>248</v>
      </c>
      <c r="J611" t="s">
        <v>102</v>
      </c>
      <c r="K611" t="s">
        <v>103</v>
      </c>
      <c r="L611" t="s">
        <v>23</v>
      </c>
      <c r="M611" t="s">
        <v>23</v>
      </c>
      <c r="N611" t="s">
        <v>23</v>
      </c>
      <c r="O611">
        <v>3</v>
      </c>
      <c r="P611">
        <v>1595</v>
      </c>
      <c r="Q611">
        <v>1500</v>
      </c>
      <c r="R611">
        <v>4</v>
      </c>
      <c r="S611" s="1">
        <v>41752</v>
      </c>
      <c r="T611">
        <v>2014</v>
      </c>
      <c r="U611">
        <v>23</v>
      </c>
      <c r="V611" t="s">
        <v>12095</v>
      </c>
      <c r="W611" t="s">
        <v>12109</v>
      </c>
      <c r="X611">
        <v>4</v>
      </c>
      <c r="Y611" t="s">
        <v>12106</v>
      </c>
      <c r="Z611">
        <v>1.2E-2</v>
      </c>
      <c r="AA611">
        <v>3669</v>
      </c>
      <c r="AB611" t="s">
        <v>1958</v>
      </c>
      <c r="AC611">
        <v>3</v>
      </c>
      <c r="AD611" s="9">
        <f>Merged[[#This Row],[Average_Cost_for_two]]*Merged[[#This Row],[USD Rate]]</f>
        <v>18</v>
      </c>
    </row>
    <row r="612" spans="1:30" x14ac:dyDescent="0.3">
      <c r="A612">
        <v>18233573</v>
      </c>
      <c r="B612" t="s">
        <v>1961</v>
      </c>
      <c r="C612">
        <v>1</v>
      </c>
      <c r="D612" t="s">
        <v>178</v>
      </c>
      <c r="E612" t="s">
        <v>1423</v>
      </c>
      <c r="F612">
        <v>77.083472299999997</v>
      </c>
      <c r="G612">
        <v>28.468171600000002</v>
      </c>
      <c r="H612" t="s">
        <v>12069</v>
      </c>
      <c r="I612" t="s">
        <v>1962</v>
      </c>
      <c r="J612" t="s">
        <v>102</v>
      </c>
      <c r="K612" t="s">
        <v>103</v>
      </c>
      <c r="L612" t="s">
        <v>103</v>
      </c>
      <c r="M612" t="s">
        <v>23</v>
      </c>
      <c r="N612" t="s">
        <v>23</v>
      </c>
      <c r="O612">
        <v>3</v>
      </c>
      <c r="P612">
        <v>162</v>
      </c>
      <c r="Q612">
        <v>1500</v>
      </c>
      <c r="R612">
        <v>4</v>
      </c>
      <c r="S612" s="1">
        <v>41289</v>
      </c>
      <c r="T612">
        <v>2013</v>
      </c>
      <c r="U612">
        <v>15</v>
      </c>
      <c r="V612" t="s">
        <v>12110</v>
      </c>
      <c r="W612" t="s">
        <v>12113</v>
      </c>
      <c r="X612">
        <v>3</v>
      </c>
      <c r="Y612" t="s">
        <v>12106</v>
      </c>
      <c r="Z612">
        <v>1.2E-2</v>
      </c>
      <c r="AA612">
        <v>218803</v>
      </c>
      <c r="AB612" t="s">
        <v>1961</v>
      </c>
      <c r="AC612">
        <v>2</v>
      </c>
      <c r="AD612" s="9">
        <f>Merged[[#This Row],[Average_Cost_for_two]]*Merged[[#This Row],[USD Rate]]</f>
        <v>18</v>
      </c>
    </row>
    <row r="613" spans="1:30" x14ac:dyDescent="0.3">
      <c r="A613">
        <v>308013</v>
      </c>
      <c r="B613" t="s">
        <v>1964</v>
      </c>
      <c r="C613">
        <v>1</v>
      </c>
      <c r="D613" t="s">
        <v>178</v>
      </c>
      <c r="E613" t="s">
        <v>1023</v>
      </c>
      <c r="F613">
        <v>77.089227399999999</v>
      </c>
      <c r="G613">
        <v>28.479841100000002</v>
      </c>
      <c r="H613" t="s">
        <v>12069</v>
      </c>
      <c r="I613" t="s">
        <v>1965</v>
      </c>
      <c r="J613" t="s">
        <v>102</v>
      </c>
      <c r="K613" t="s">
        <v>103</v>
      </c>
      <c r="L613" t="s">
        <v>23</v>
      </c>
      <c r="M613" t="s">
        <v>23</v>
      </c>
      <c r="N613" t="s">
        <v>23</v>
      </c>
      <c r="O613">
        <v>3</v>
      </c>
      <c r="P613">
        <v>240</v>
      </c>
      <c r="Q613">
        <v>1500</v>
      </c>
      <c r="R613">
        <v>3.5</v>
      </c>
      <c r="S613" s="1">
        <v>41650</v>
      </c>
      <c r="T613">
        <v>2014</v>
      </c>
      <c r="U613">
        <v>11</v>
      </c>
      <c r="V613" t="s">
        <v>12110</v>
      </c>
      <c r="W613" t="s">
        <v>12113</v>
      </c>
      <c r="X613">
        <v>2</v>
      </c>
      <c r="Y613" t="s">
        <v>12106</v>
      </c>
      <c r="Z613">
        <v>1.2E-2</v>
      </c>
      <c r="AA613">
        <v>3697</v>
      </c>
      <c r="AB613" t="s">
        <v>1964</v>
      </c>
      <c r="AC613">
        <v>6</v>
      </c>
      <c r="AD613" s="9">
        <f>Merged[[#This Row],[Average_Cost_for_two]]*Merged[[#This Row],[USD Rate]]</f>
        <v>18</v>
      </c>
    </row>
    <row r="614" spans="1:30" x14ac:dyDescent="0.3">
      <c r="A614">
        <v>4290</v>
      </c>
      <c r="B614" t="s">
        <v>1966</v>
      </c>
      <c r="C614">
        <v>1</v>
      </c>
      <c r="D614" t="s">
        <v>178</v>
      </c>
      <c r="E614" t="s">
        <v>1967</v>
      </c>
      <c r="F614">
        <v>77.0706524</v>
      </c>
      <c r="G614">
        <v>28.449739600000001</v>
      </c>
      <c r="H614" t="s">
        <v>12069</v>
      </c>
      <c r="I614" t="s">
        <v>1968</v>
      </c>
      <c r="J614" t="s">
        <v>102</v>
      </c>
      <c r="K614" t="s">
        <v>103</v>
      </c>
      <c r="L614" t="s">
        <v>23</v>
      </c>
      <c r="M614" t="s">
        <v>23</v>
      </c>
      <c r="N614" t="s">
        <v>23</v>
      </c>
      <c r="O614">
        <v>3</v>
      </c>
      <c r="P614">
        <v>194</v>
      </c>
      <c r="Q614">
        <v>1500</v>
      </c>
      <c r="R614">
        <v>3.5</v>
      </c>
      <c r="S614" s="1">
        <v>42709</v>
      </c>
      <c r="T614">
        <v>2016</v>
      </c>
      <c r="U614">
        <v>5</v>
      </c>
      <c r="V614" t="s">
        <v>12098</v>
      </c>
      <c r="W614" t="s">
        <v>12112</v>
      </c>
      <c r="X614">
        <v>2</v>
      </c>
      <c r="Y614" t="s">
        <v>12100</v>
      </c>
      <c r="Z614">
        <v>1.2E-2</v>
      </c>
      <c r="AA614">
        <v>52</v>
      </c>
      <c r="AB614" t="s">
        <v>1966</v>
      </c>
      <c r="AC614">
        <v>1</v>
      </c>
      <c r="AD614" s="9">
        <f>Merged[[#This Row],[Average_Cost_for_two]]*Merged[[#This Row],[USD Rate]]</f>
        <v>18</v>
      </c>
    </row>
    <row r="615" spans="1:30" x14ac:dyDescent="0.3">
      <c r="A615">
        <v>4133</v>
      </c>
      <c r="B615" t="s">
        <v>1970</v>
      </c>
      <c r="C615">
        <v>1</v>
      </c>
      <c r="D615" t="s">
        <v>178</v>
      </c>
      <c r="E615" t="s">
        <v>347</v>
      </c>
      <c r="F615">
        <v>77.062697499999999</v>
      </c>
      <c r="G615">
        <v>28.468235400000001</v>
      </c>
      <c r="H615" t="s">
        <v>12069</v>
      </c>
      <c r="I615" t="s">
        <v>136</v>
      </c>
      <c r="J615" t="s">
        <v>102</v>
      </c>
      <c r="K615" t="s">
        <v>103</v>
      </c>
      <c r="L615" t="s">
        <v>103</v>
      </c>
      <c r="M615" t="s">
        <v>23</v>
      </c>
      <c r="N615" t="s">
        <v>23</v>
      </c>
      <c r="O615">
        <v>3</v>
      </c>
      <c r="P615">
        <v>429</v>
      </c>
      <c r="Q615">
        <v>1500</v>
      </c>
      <c r="R615">
        <v>3.5</v>
      </c>
      <c r="S615" s="1">
        <v>40526</v>
      </c>
      <c r="T615">
        <v>2010</v>
      </c>
      <c r="U615">
        <v>14</v>
      </c>
      <c r="V615" t="s">
        <v>12098</v>
      </c>
      <c r="W615" t="s">
        <v>12112</v>
      </c>
      <c r="X615">
        <v>3</v>
      </c>
      <c r="Y615" t="s">
        <v>12100</v>
      </c>
      <c r="Z615">
        <v>1.2E-2</v>
      </c>
      <c r="AA615">
        <v>50</v>
      </c>
      <c r="AB615" t="s">
        <v>1970</v>
      </c>
      <c r="AC615">
        <v>2</v>
      </c>
      <c r="AD615" s="9">
        <f>Merged[[#This Row],[Average_Cost_for_two]]*Merged[[#This Row],[USD Rate]]</f>
        <v>18</v>
      </c>
    </row>
    <row r="616" spans="1:30" x14ac:dyDescent="0.3">
      <c r="A616">
        <v>18281955</v>
      </c>
      <c r="B616" t="s">
        <v>1972</v>
      </c>
      <c r="C616">
        <v>1</v>
      </c>
      <c r="D616" t="s">
        <v>178</v>
      </c>
      <c r="E616" t="s">
        <v>347</v>
      </c>
      <c r="F616">
        <v>77.064226500000004</v>
      </c>
      <c r="G616">
        <v>28.467934400000001</v>
      </c>
      <c r="H616" t="s">
        <v>12069</v>
      </c>
      <c r="I616" t="s">
        <v>1973</v>
      </c>
      <c r="J616" t="s">
        <v>102</v>
      </c>
      <c r="K616" t="s">
        <v>23</v>
      </c>
      <c r="L616" t="s">
        <v>23</v>
      </c>
      <c r="M616" t="s">
        <v>23</v>
      </c>
      <c r="N616" t="s">
        <v>23</v>
      </c>
      <c r="O616">
        <v>3</v>
      </c>
      <c r="P616">
        <v>105</v>
      </c>
      <c r="Q616">
        <v>1500</v>
      </c>
      <c r="R616">
        <v>4.0999999999999996</v>
      </c>
      <c r="S616" s="1">
        <v>42359</v>
      </c>
      <c r="T616">
        <v>2015</v>
      </c>
      <c r="U616">
        <v>21</v>
      </c>
      <c r="V616" t="s">
        <v>12098</v>
      </c>
      <c r="W616" t="s">
        <v>12112</v>
      </c>
      <c r="X616">
        <v>4</v>
      </c>
      <c r="Y616" t="s">
        <v>12100</v>
      </c>
      <c r="Z616">
        <v>1.2E-2</v>
      </c>
      <c r="AA616">
        <v>219384</v>
      </c>
      <c r="AB616" t="s">
        <v>1972</v>
      </c>
      <c r="AC616">
        <v>1</v>
      </c>
      <c r="AD616" s="9">
        <f>Merged[[#This Row],[Average_Cost_for_two]]*Merged[[#This Row],[USD Rate]]</f>
        <v>18</v>
      </c>
    </row>
    <row r="617" spans="1:30" x14ac:dyDescent="0.3">
      <c r="A617">
        <v>18377905</v>
      </c>
      <c r="B617" t="s">
        <v>1975</v>
      </c>
      <c r="C617">
        <v>1</v>
      </c>
      <c r="D617" t="s">
        <v>178</v>
      </c>
      <c r="E617" t="s">
        <v>1976</v>
      </c>
      <c r="F617">
        <v>77.077941699999997</v>
      </c>
      <c r="G617">
        <v>28.460602300000001</v>
      </c>
      <c r="H617" t="s">
        <v>12069</v>
      </c>
      <c r="I617" t="s">
        <v>248</v>
      </c>
      <c r="J617" t="s">
        <v>102</v>
      </c>
      <c r="K617" t="s">
        <v>103</v>
      </c>
      <c r="L617" t="s">
        <v>103</v>
      </c>
      <c r="M617" t="s">
        <v>23</v>
      </c>
      <c r="N617" t="s">
        <v>23</v>
      </c>
      <c r="O617">
        <v>3</v>
      </c>
      <c r="P617">
        <v>32</v>
      </c>
      <c r="Q617">
        <v>1500</v>
      </c>
      <c r="R617">
        <v>4</v>
      </c>
      <c r="S617" s="1">
        <v>41267</v>
      </c>
      <c r="T617">
        <v>2012</v>
      </c>
      <c r="U617">
        <v>24</v>
      </c>
      <c r="V617" t="s">
        <v>12098</v>
      </c>
      <c r="W617" t="s">
        <v>12112</v>
      </c>
      <c r="X617">
        <v>5</v>
      </c>
      <c r="Y617" t="s">
        <v>12100</v>
      </c>
      <c r="Z617">
        <v>1.2E-2</v>
      </c>
      <c r="AA617">
        <v>220535</v>
      </c>
      <c r="AB617" t="s">
        <v>1975</v>
      </c>
      <c r="AC617">
        <v>1</v>
      </c>
      <c r="AD617" s="9">
        <f>Merged[[#This Row],[Average_Cost_for_two]]*Merged[[#This Row],[USD Rate]]</f>
        <v>18</v>
      </c>
    </row>
    <row r="618" spans="1:30" x14ac:dyDescent="0.3">
      <c r="A618">
        <v>18381226</v>
      </c>
      <c r="B618" t="s">
        <v>1978</v>
      </c>
      <c r="C618">
        <v>1</v>
      </c>
      <c r="D618" t="s">
        <v>178</v>
      </c>
      <c r="E618" t="s">
        <v>623</v>
      </c>
      <c r="F618">
        <v>77.088468899999995</v>
      </c>
      <c r="G618">
        <v>28.494070399999998</v>
      </c>
      <c r="H618" t="s">
        <v>12069</v>
      </c>
      <c r="I618" t="s">
        <v>357</v>
      </c>
      <c r="J618" t="s">
        <v>102</v>
      </c>
      <c r="K618" t="s">
        <v>103</v>
      </c>
      <c r="L618" t="s">
        <v>23</v>
      </c>
      <c r="M618" t="s">
        <v>23</v>
      </c>
      <c r="N618" t="s">
        <v>23</v>
      </c>
      <c r="O618">
        <v>3</v>
      </c>
      <c r="P618">
        <v>209</v>
      </c>
      <c r="Q618">
        <v>1500</v>
      </c>
      <c r="R618">
        <v>4</v>
      </c>
      <c r="S618" s="1">
        <v>43429</v>
      </c>
      <c r="T618">
        <v>2018</v>
      </c>
      <c r="U618">
        <v>25</v>
      </c>
      <c r="V618" t="s">
        <v>12098</v>
      </c>
      <c r="W618" t="s">
        <v>12104</v>
      </c>
      <c r="X618">
        <v>5</v>
      </c>
      <c r="Y618" t="s">
        <v>12100</v>
      </c>
      <c r="Z618">
        <v>1.2E-2</v>
      </c>
      <c r="AA618">
        <v>220575</v>
      </c>
      <c r="AB618" t="s">
        <v>1978</v>
      </c>
      <c r="AC618">
        <v>0</v>
      </c>
      <c r="AD618" s="9">
        <f>Merged[[#This Row],[Average_Cost_for_two]]*Merged[[#This Row],[USD Rate]]</f>
        <v>18</v>
      </c>
    </row>
    <row r="619" spans="1:30" x14ac:dyDescent="0.3">
      <c r="A619">
        <v>8147</v>
      </c>
      <c r="B619" t="s">
        <v>1982</v>
      </c>
      <c r="C619">
        <v>1</v>
      </c>
      <c r="D619" t="s">
        <v>178</v>
      </c>
      <c r="E619" t="s">
        <v>1983</v>
      </c>
      <c r="F619">
        <v>77.041375599999995</v>
      </c>
      <c r="G619">
        <v>28.416702600000001</v>
      </c>
      <c r="H619" t="s">
        <v>12069</v>
      </c>
      <c r="I619" t="s">
        <v>1984</v>
      </c>
      <c r="J619" t="s">
        <v>102</v>
      </c>
      <c r="K619" t="s">
        <v>103</v>
      </c>
      <c r="L619" t="s">
        <v>103</v>
      </c>
      <c r="M619" t="s">
        <v>23</v>
      </c>
      <c r="N619" t="s">
        <v>23</v>
      </c>
      <c r="O619">
        <v>3</v>
      </c>
      <c r="P619">
        <v>165</v>
      </c>
      <c r="Q619">
        <v>1500</v>
      </c>
      <c r="R619">
        <v>3.4</v>
      </c>
      <c r="S619" s="1">
        <v>41236</v>
      </c>
      <c r="T619">
        <v>2012</v>
      </c>
      <c r="U619">
        <v>23</v>
      </c>
      <c r="V619" t="s">
        <v>12098</v>
      </c>
      <c r="W619" t="s">
        <v>12104</v>
      </c>
      <c r="X619">
        <v>4</v>
      </c>
      <c r="Y619" t="s">
        <v>12100</v>
      </c>
      <c r="Z619">
        <v>1.2E-2</v>
      </c>
      <c r="AA619">
        <v>98</v>
      </c>
      <c r="AB619" t="s">
        <v>1982</v>
      </c>
      <c r="AC619">
        <v>5</v>
      </c>
      <c r="AD619" s="9">
        <f>Merged[[#This Row],[Average_Cost_for_two]]*Merged[[#This Row],[USD Rate]]</f>
        <v>18</v>
      </c>
    </row>
    <row r="620" spans="1:30" x14ac:dyDescent="0.3">
      <c r="A620">
        <v>18157413</v>
      </c>
      <c r="B620" t="s">
        <v>1986</v>
      </c>
      <c r="C620">
        <v>1</v>
      </c>
      <c r="D620" t="s">
        <v>178</v>
      </c>
      <c r="E620" t="s">
        <v>347</v>
      </c>
      <c r="F620">
        <v>77.064226500000004</v>
      </c>
      <c r="G620">
        <v>28.467934400000001</v>
      </c>
      <c r="H620" t="s">
        <v>12069</v>
      </c>
      <c r="I620" t="s">
        <v>1987</v>
      </c>
      <c r="J620" t="s">
        <v>102</v>
      </c>
      <c r="K620" t="s">
        <v>103</v>
      </c>
      <c r="L620" t="s">
        <v>23</v>
      </c>
      <c r="M620" t="s">
        <v>23</v>
      </c>
      <c r="N620" t="s">
        <v>23</v>
      </c>
      <c r="O620">
        <v>3</v>
      </c>
      <c r="P620">
        <v>1809</v>
      </c>
      <c r="Q620">
        <v>1500</v>
      </c>
      <c r="R620">
        <v>4.2</v>
      </c>
      <c r="S620" s="1">
        <v>40861</v>
      </c>
      <c r="T620">
        <v>2011</v>
      </c>
      <c r="U620">
        <v>14</v>
      </c>
      <c r="V620" t="s">
        <v>12098</v>
      </c>
      <c r="W620" t="s">
        <v>12104</v>
      </c>
      <c r="X620">
        <v>3</v>
      </c>
      <c r="Y620" t="s">
        <v>12100</v>
      </c>
      <c r="Z620">
        <v>1.2E-2</v>
      </c>
      <c r="AA620">
        <v>217889</v>
      </c>
      <c r="AB620" t="s">
        <v>1986</v>
      </c>
      <c r="AC620">
        <v>1</v>
      </c>
      <c r="AD620" s="9">
        <f>Merged[[#This Row],[Average_Cost_for_two]]*Merged[[#This Row],[USD Rate]]</f>
        <v>18</v>
      </c>
    </row>
    <row r="621" spans="1:30" x14ac:dyDescent="0.3">
      <c r="A621">
        <v>18382344</v>
      </c>
      <c r="B621" t="s">
        <v>1989</v>
      </c>
      <c r="C621">
        <v>1</v>
      </c>
      <c r="D621" t="s">
        <v>178</v>
      </c>
      <c r="E621" t="s">
        <v>1423</v>
      </c>
      <c r="F621">
        <v>77.083742099999995</v>
      </c>
      <c r="G621">
        <v>28.468197499999999</v>
      </c>
      <c r="H621" t="s">
        <v>12069</v>
      </c>
      <c r="I621" t="s">
        <v>1990</v>
      </c>
      <c r="J621" t="s">
        <v>102</v>
      </c>
      <c r="K621" t="s">
        <v>103</v>
      </c>
      <c r="L621" t="s">
        <v>103</v>
      </c>
      <c r="M621" t="s">
        <v>23</v>
      </c>
      <c r="N621" t="s">
        <v>23</v>
      </c>
      <c r="O621">
        <v>3</v>
      </c>
      <c r="P621">
        <v>144</v>
      </c>
      <c r="Q621">
        <v>1500</v>
      </c>
      <c r="R621">
        <v>4.2</v>
      </c>
      <c r="S621" s="1">
        <v>40834</v>
      </c>
      <c r="T621">
        <v>2011</v>
      </c>
      <c r="U621">
        <v>18</v>
      </c>
      <c r="V621" t="s">
        <v>12098</v>
      </c>
      <c r="W621" t="s">
        <v>12099</v>
      </c>
      <c r="X621">
        <v>4</v>
      </c>
      <c r="Y621" t="s">
        <v>12100</v>
      </c>
      <c r="Z621">
        <v>1.2E-2</v>
      </c>
      <c r="AA621">
        <v>220589</v>
      </c>
      <c r="AB621" t="s">
        <v>1989</v>
      </c>
      <c r="AC621">
        <v>2</v>
      </c>
      <c r="AD621" s="9">
        <f>Merged[[#This Row],[Average_Cost_for_two]]*Merged[[#This Row],[USD Rate]]</f>
        <v>18</v>
      </c>
    </row>
    <row r="622" spans="1:30" x14ac:dyDescent="0.3">
      <c r="A622">
        <v>18289242</v>
      </c>
      <c r="B622" t="s">
        <v>1992</v>
      </c>
      <c r="C622">
        <v>1</v>
      </c>
      <c r="D622" t="s">
        <v>178</v>
      </c>
      <c r="E622" t="s">
        <v>623</v>
      </c>
      <c r="F622">
        <v>77.088508000000004</v>
      </c>
      <c r="G622">
        <v>28.4939356</v>
      </c>
      <c r="H622" t="s">
        <v>12069</v>
      </c>
      <c r="I622" t="s">
        <v>1479</v>
      </c>
      <c r="J622" t="s">
        <v>102</v>
      </c>
      <c r="K622" t="s">
        <v>103</v>
      </c>
      <c r="L622" t="s">
        <v>103</v>
      </c>
      <c r="M622" t="s">
        <v>23</v>
      </c>
      <c r="N622" t="s">
        <v>23</v>
      </c>
      <c r="O622">
        <v>3</v>
      </c>
      <c r="P622">
        <v>716</v>
      </c>
      <c r="Q622">
        <v>1500</v>
      </c>
      <c r="R622">
        <v>4.3</v>
      </c>
      <c r="S622" s="1">
        <v>41917</v>
      </c>
      <c r="T622">
        <v>2014</v>
      </c>
      <c r="U622">
        <v>5</v>
      </c>
      <c r="V622" t="s">
        <v>12098</v>
      </c>
      <c r="W622" t="s">
        <v>12099</v>
      </c>
      <c r="X622">
        <v>2</v>
      </c>
      <c r="Y622" t="s">
        <v>12100</v>
      </c>
      <c r="Z622">
        <v>1.2E-2</v>
      </c>
      <c r="AA622">
        <v>219471</v>
      </c>
      <c r="AB622" t="s">
        <v>1992</v>
      </c>
      <c r="AC622">
        <v>0</v>
      </c>
      <c r="AD622" s="9">
        <f>Merged[[#This Row],[Average_Cost_for_two]]*Merged[[#This Row],[USD Rate]]</f>
        <v>18</v>
      </c>
    </row>
    <row r="623" spans="1:30" x14ac:dyDescent="0.3">
      <c r="A623">
        <v>17977796</v>
      </c>
      <c r="B623" t="s">
        <v>1994</v>
      </c>
      <c r="C623">
        <v>1</v>
      </c>
      <c r="D623" t="s">
        <v>178</v>
      </c>
      <c r="E623" t="s">
        <v>1995</v>
      </c>
      <c r="F623">
        <v>77.065948000000006</v>
      </c>
      <c r="G623">
        <v>28.500898100000001</v>
      </c>
      <c r="H623" t="s">
        <v>12069</v>
      </c>
      <c r="I623" t="s">
        <v>534</v>
      </c>
      <c r="J623" t="s">
        <v>102</v>
      </c>
      <c r="K623" t="s">
        <v>103</v>
      </c>
      <c r="L623" t="s">
        <v>23</v>
      </c>
      <c r="M623" t="s">
        <v>23</v>
      </c>
      <c r="N623" t="s">
        <v>23</v>
      </c>
      <c r="O623">
        <v>3</v>
      </c>
      <c r="P623">
        <v>73</v>
      </c>
      <c r="Q623">
        <v>1500</v>
      </c>
      <c r="R623">
        <v>3.8</v>
      </c>
      <c r="S623" s="1">
        <v>41556</v>
      </c>
      <c r="T623">
        <v>2013</v>
      </c>
      <c r="U623">
        <v>9</v>
      </c>
      <c r="V623" t="s">
        <v>12098</v>
      </c>
      <c r="W623" t="s">
        <v>12099</v>
      </c>
      <c r="X623">
        <v>2</v>
      </c>
      <c r="Y623" t="s">
        <v>12100</v>
      </c>
      <c r="Z623">
        <v>1.2E-2</v>
      </c>
      <c r="AA623">
        <v>215734</v>
      </c>
      <c r="AB623" t="s">
        <v>1994</v>
      </c>
      <c r="AC623">
        <v>3</v>
      </c>
      <c r="AD623" s="9">
        <f>Merged[[#This Row],[Average_Cost_for_two]]*Merged[[#This Row],[USD Rate]]</f>
        <v>18</v>
      </c>
    </row>
    <row r="624" spans="1:30" x14ac:dyDescent="0.3">
      <c r="A624">
        <v>305242</v>
      </c>
      <c r="B624" t="s">
        <v>1997</v>
      </c>
      <c r="C624">
        <v>1</v>
      </c>
      <c r="D624" t="s">
        <v>178</v>
      </c>
      <c r="E624" t="s">
        <v>1998</v>
      </c>
      <c r="F624">
        <v>77.032428199999998</v>
      </c>
      <c r="G624">
        <v>28.4637496</v>
      </c>
      <c r="H624" t="s">
        <v>12069</v>
      </c>
      <c r="I624" t="s">
        <v>410</v>
      </c>
      <c r="J624" t="s">
        <v>102</v>
      </c>
      <c r="K624" t="s">
        <v>103</v>
      </c>
      <c r="L624" t="s">
        <v>23</v>
      </c>
      <c r="M624" t="s">
        <v>23</v>
      </c>
      <c r="N624" t="s">
        <v>23</v>
      </c>
      <c r="O624">
        <v>3</v>
      </c>
      <c r="P624">
        <v>8</v>
      </c>
      <c r="Q624">
        <v>1500</v>
      </c>
      <c r="R624">
        <v>3</v>
      </c>
      <c r="S624" s="1">
        <v>42667</v>
      </c>
      <c r="T624">
        <v>2016</v>
      </c>
      <c r="U624">
        <v>24</v>
      </c>
      <c r="V624" t="s">
        <v>12098</v>
      </c>
      <c r="W624" t="s">
        <v>12099</v>
      </c>
      <c r="X624">
        <v>5</v>
      </c>
      <c r="Y624" t="s">
        <v>12100</v>
      </c>
      <c r="Z624">
        <v>1.2E-2</v>
      </c>
      <c r="AA624">
        <v>3663</v>
      </c>
      <c r="AB624" t="s">
        <v>1997</v>
      </c>
      <c r="AC624">
        <v>1</v>
      </c>
      <c r="AD624" s="9">
        <f>Merged[[#This Row],[Average_Cost_for_two]]*Merged[[#This Row],[USD Rate]]</f>
        <v>18</v>
      </c>
    </row>
    <row r="625" spans="1:30" x14ac:dyDescent="0.3">
      <c r="A625">
        <v>4505</v>
      </c>
      <c r="B625" t="s">
        <v>2000</v>
      </c>
      <c r="C625">
        <v>1</v>
      </c>
      <c r="D625" t="s">
        <v>336</v>
      </c>
      <c r="E625" t="s">
        <v>784</v>
      </c>
      <c r="F625">
        <v>77.521525999999994</v>
      </c>
      <c r="G625">
        <v>28.464167</v>
      </c>
      <c r="H625" t="s">
        <v>12069</v>
      </c>
      <c r="I625" t="s">
        <v>618</v>
      </c>
      <c r="J625" t="s">
        <v>102</v>
      </c>
      <c r="K625" t="s">
        <v>103</v>
      </c>
      <c r="L625" t="s">
        <v>23</v>
      </c>
      <c r="M625" t="s">
        <v>23</v>
      </c>
      <c r="N625" t="s">
        <v>23</v>
      </c>
      <c r="O625">
        <v>3</v>
      </c>
      <c r="P625">
        <v>29</v>
      </c>
      <c r="Q625">
        <v>1500</v>
      </c>
      <c r="R625">
        <v>3.3</v>
      </c>
      <c r="S625" s="1">
        <v>43362</v>
      </c>
      <c r="T625">
        <v>2018</v>
      </c>
      <c r="U625">
        <v>19</v>
      </c>
      <c r="V625" t="s">
        <v>12101</v>
      </c>
      <c r="W625" t="s">
        <v>12108</v>
      </c>
      <c r="X625">
        <v>4</v>
      </c>
      <c r="Y625" t="s">
        <v>12103</v>
      </c>
      <c r="Z625">
        <v>1.2E-2</v>
      </c>
      <c r="AA625">
        <v>55</v>
      </c>
      <c r="AB625" t="s">
        <v>2000</v>
      </c>
      <c r="AC625">
        <v>3</v>
      </c>
      <c r="AD625" s="9">
        <f>Merged[[#This Row],[Average_Cost_for_two]]*Merged[[#This Row],[USD Rate]]</f>
        <v>18</v>
      </c>
    </row>
    <row r="626" spans="1:30" x14ac:dyDescent="0.3">
      <c r="A626">
        <v>301415</v>
      </c>
      <c r="B626" t="s">
        <v>2002</v>
      </c>
      <c r="C626">
        <v>1</v>
      </c>
      <c r="D626" t="s">
        <v>336</v>
      </c>
      <c r="E626" t="s">
        <v>2003</v>
      </c>
      <c r="F626">
        <v>77.308422300000004</v>
      </c>
      <c r="G626">
        <v>28.578968199999998</v>
      </c>
      <c r="H626" t="s">
        <v>12069</v>
      </c>
      <c r="I626" t="s">
        <v>2004</v>
      </c>
      <c r="J626" t="s">
        <v>102</v>
      </c>
      <c r="K626" t="s">
        <v>103</v>
      </c>
      <c r="L626" t="s">
        <v>103</v>
      </c>
      <c r="M626" t="s">
        <v>23</v>
      </c>
      <c r="N626" t="s">
        <v>23</v>
      </c>
      <c r="O626">
        <v>3</v>
      </c>
      <c r="P626">
        <v>328</v>
      </c>
      <c r="Q626">
        <v>1500</v>
      </c>
      <c r="R626">
        <v>3.6</v>
      </c>
      <c r="S626" s="1">
        <v>42229</v>
      </c>
      <c r="T626">
        <v>2015</v>
      </c>
      <c r="U626">
        <v>13</v>
      </c>
      <c r="V626" t="s">
        <v>12101</v>
      </c>
      <c r="W626" t="s">
        <v>12102</v>
      </c>
      <c r="X626">
        <v>3</v>
      </c>
      <c r="Y626" t="s">
        <v>12103</v>
      </c>
      <c r="Z626">
        <v>1.2E-2</v>
      </c>
      <c r="AA626">
        <v>3617</v>
      </c>
      <c r="AB626" t="s">
        <v>2002</v>
      </c>
      <c r="AC626">
        <v>4</v>
      </c>
      <c r="AD626" s="9">
        <f>Merged[[#This Row],[Average_Cost_for_two]]*Merged[[#This Row],[USD Rate]]</f>
        <v>18</v>
      </c>
    </row>
    <row r="627" spans="1:30" x14ac:dyDescent="0.3">
      <c r="A627">
        <v>3753</v>
      </c>
      <c r="B627" t="s">
        <v>2006</v>
      </c>
      <c r="C627">
        <v>1</v>
      </c>
      <c r="D627" t="s">
        <v>336</v>
      </c>
      <c r="E627" t="s">
        <v>2007</v>
      </c>
      <c r="F627">
        <v>77.371606200000002</v>
      </c>
      <c r="G627">
        <v>28.6142808</v>
      </c>
      <c r="H627" t="s">
        <v>12069</v>
      </c>
      <c r="I627" t="s">
        <v>693</v>
      </c>
      <c r="J627" t="s">
        <v>102</v>
      </c>
      <c r="K627" t="s">
        <v>23</v>
      </c>
      <c r="L627" t="s">
        <v>103</v>
      </c>
      <c r="M627" t="s">
        <v>23</v>
      </c>
      <c r="N627" t="s">
        <v>23</v>
      </c>
      <c r="O627">
        <v>3</v>
      </c>
      <c r="P627">
        <v>56</v>
      </c>
      <c r="Q627">
        <v>1500</v>
      </c>
      <c r="R627">
        <v>3.1</v>
      </c>
      <c r="S627" s="1">
        <v>41467</v>
      </c>
      <c r="T627">
        <v>2013</v>
      </c>
      <c r="U627">
        <v>12</v>
      </c>
      <c r="V627" t="s">
        <v>12101</v>
      </c>
      <c r="W627" t="s">
        <v>12105</v>
      </c>
      <c r="X627">
        <v>2</v>
      </c>
      <c r="Y627" t="s">
        <v>12106</v>
      </c>
      <c r="Z627">
        <v>1.2E-2</v>
      </c>
      <c r="AA627">
        <v>46</v>
      </c>
      <c r="AB627" t="s">
        <v>2006</v>
      </c>
      <c r="AC627">
        <v>5</v>
      </c>
      <c r="AD627" s="9">
        <f>Merged[[#This Row],[Average_Cost_for_two]]*Merged[[#This Row],[USD Rate]]</f>
        <v>18</v>
      </c>
    </row>
    <row r="628" spans="1:30" x14ac:dyDescent="0.3">
      <c r="A628">
        <v>3251</v>
      </c>
      <c r="B628" t="s">
        <v>2008</v>
      </c>
      <c r="C628">
        <v>1</v>
      </c>
      <c r="D628" t="s">
        <v>336</v>
      </c>
      <c r="E628" t="s">
        <v>660</v>
      </c>
      <c r="F628">
        <v>77.325532499999994</v>
      </c>
      <c r="G628">
        <v>28.567216299999998</v>
      </c>
      <c r="H628" t="s">
        <v>12069</v>
      </c>
      <c r="I628" t="s">
        <v>136</v>
      </c>
      <c r="J628" t="s">
        <v>102</v>
      </c>
      <c r="K628" t="s">
        <v>103</v>
      </c>
      <c r="L628" t="s">
        <v>23</v>
      </c>
      <c r="M628" t="s">
        <v>23</v>
      </c>
      <c r="N628" t="s">
        <v>23</v>
      </c>
      <c r="O628">
        <v>3</v>
      </c>
      <c r="P628">
        <v>517</v>
      </c>
      <c r="Q628">
        <v>1500</v>
      </c>
      <c r="R628">
        <v>3.7</v>
      </c>
      <c r="S628" s="1">
        <v>42901</v>
      </c>
      <c r="T628">
        <v>2017</v>
      </c>
      <c r="U628">
        <v>15</v>
      </c>
      <c r="V628" t="s">
        <v>12095</v>
      </c>
      <c r="W628" t="s">
        <v>12107</v>
      </c>
      <c r="X628">
        <v>3</v>
      </c>
      <c r="Y628" t="s">
        <v>12106</v>
      </c>
      <c r="Z628">
        <v>1.2E-2</v>
      </c>
      <c r="AA628">
        <v>40</v>
      </c>
      <c r="AB628" t="s">
        <v>2008</v>
      </c>
      <c r="AC628">
        <v>4</v>
      </c>
      <c r="AD628" s="9">
        <f>Merged[[#This Row],[Average_Cost_for_two]]*Merged[[#This Row],[USD Rate]]</f>
        <v>18</v>
      </c>
    </row>
    <row r="629" spans="1:30" x14ac:dyDescent="0.3">
      <c r="A629">
        <v>18268712</v>
      </c>
      <c r="B629" t="s">
        <v>2010</v>
      </c>
      <c r="C629">
        <v>1</v>
      </c>
      <c r="D629" t="s">
        <v>336</v>
      </c>
      <c r="E629" t="s">
        <v>1316</v>
      </c>
      <c r="F629">
        <v>77.320414110000002</v>
      </c>
      <c r="G629">
        <v>28.56730645</v>
      </c>
      <c r="H629" t="s">
        <v>12069</v>
      </c>
      <c r="I629" t="s">
        <v>2011</v>
      </c>
      <c r="J629" t="s">
        <v>102</v>
      </c>
      <c r="K629" t="s">
        <v>103</v>
      </c>
      <c r="L629" t="s">
        <v>103</v>
      </c>
      <c r="M629" t="s">
        <v>23</v>
      </c>
      <c r="N629" t="s">
        <v>23</v>
      </c>
      <c r="O629">
        <v>3</v>
      </c>
      <c r="P629">
        <v>750</v>
      </c>
      <c r="Q629">
        <v>1500</v>
      </c>
      <c r="R629">
        <v>4.0999999999999996</v>
      </c>
      <c r="S629" s="1">
        <v>41035</v>
      </c>
      <c r="T629">
        <v>2012</v>
      </c>
      <c r="U629">
        <v>6</v>
      </c>
      <c r="V629" t="s">
        <v>12095</v>
      </c>
      <c r="W629" t="s">
        <v>12096</v>
      </c>
      <c r="X629">
        <v>2</v>
      </c>
      <c r="Y629" t="s">
        <v>12097</v>
      </c>
      <c r="Z629">
        <v>1.2E-2</v>
      </c>
      <c r="AA629">
        <v>219225</v>
      </c>
      <c r="AB629" t="s">
        <v>2010</v>
      </c>
      <c r="AC629">
        <v>0</v>
      </c>
      <c r="AD629" s="9">
        <f>Merged[[#This Row],[Average_Cost_for_two]]*Merged[[#This Row],[USD Rate]]</f>
        <v>18</v>
      </c>
    </row>
    <row r="630" spans="1:30" x14ac:dyDescent="0.3">
      <c r="A630">
        <v>2799</v>
      </c>
      <c r="B630" t="s">
        <v>2012</v>
      </c>
      <c r="C630">
        <v>1</v>
      </c>
      <c r="D630" t="s">
        <v>336</v>
      </c>
      <c r="E630" t="s">
        <v>1034</v>
      </c>
      <c r="F630">
        <v>77.328359300000002</v>
      </c>
      <c r="G630">
        <v>28.5774799</v>
      </c>
      <c r="H630" t="s">
        <v>12069</v>
      </c>
      <c r="I630" t="s">
        <v>248</v>
      </c>
      <c r="J630" t="s">
        <v>102</v>
      </c>
      <c r="K630" t="s">
        <v>103</v>
      </c>
      <c r="L630" t="s">
        <v>23</v>
      </c>
      <c r="M630" t="s">
        <v>23</v>
      </c>
      <c r="N630" t="s">
        <v>23</v>
      </c>
      <c r="O630">
        <v>3</v>
      </c>
      <c r="P630">
        <v>67</v>
      </c>
      <c r="Q630">
        <v>1500</v>
      </c>
      <c r="R630">
        <v>3.4</v>
      </c>
      <c r="S630" s="1">
        <v>41347</v>
      </c>
      <c r="T630">
        <v>2013</v>
      </c>
      <c r="U630">
        <v>14</v>
      </c>
      <c r="V630" t="s">
        <v>12110</v>
      </c>
      <c r="W630" t="s">
        <v>12111</v>
      </c>
      <c r="X630">
        <v>3</v>
      </c>
      <c r="Y630" t="s">
        <v>12106</v>
      </c>
      <c r="Z630">
        <v>1.2E-2</v>
      </c>
      <c r="AA630">
        <v>34</v>
      </c>
      <c r="AB630" t="s">
        <v>2012</v>
      </c>
      <c r="AC630">
        <v>4</v>
      </c>
      <c r="AD630" s="9">
        <f>Merged[[#This Row],[Average_Cost_for_two]]*Merged[[#This Row],[USD Rate]]</f>
        <v>18</v>
      </c>
    </row>
    <row r="631" spans="1:30" x14ac:dyDescent="0.3">
      <c r="A631">
        <v>3154</v>
      </c>
      <c r="B631" t="s">
        <v>2015</v>
      </c>
      <c r="C631">
        <v>1</v>
      </c>
      <c r="D631" t="s">
        <v>336</v>
      </c>
      <c r="E631" t="s">
        <v>2016</v>
      </c>
      <c r="F631">
        <v>77.335358900000003</v>
      </c>
      <c r="G631">
        <v>28.5677406</v>
      </c>
      <c r="H631" t="s">
        <v>12069</v>
      </c>
      <c r="I631" t="s">
        <v>693</v>
      </c>
      <c r="J631" t="s">
        <v>102</v>
      </c>
      <c r="K631" t="s">
        <v>103</v>
      </c>
      <c r="L631" t="s">
        <v>103</v>
      </c>
      <c r="M631" t="s">
        <v>23</v>
      </c>
      <c r="N631" t="s">
        <v>23</v>
      </c>
      <c r="O631">
        <v>3</v>
      </c>
      <c r="P631">
        <v>129</v>
      </c>
      <c r="Q631">
        <v>1500</v>
      </c>
      <c r="R631">
        <v>3.3</v>
      </c>
      <c r="S631" s="1">
        <v>41993</v>
      </c>
      <c r="T631">
        <v>2014</v>
      </c>
      <c r="U631">
        <v>20</v>
      </c>
      <c r="V631" t="s">
        <v>12098</v>
      </c>
      <c r="W631" t="s">
        <v>12112</v>
      </c>
      <c r="X631">
        <v>3</v>
      </c>
      <c r="Y631" t="s">
        <v>12100</v>
      </c>
      <c r="Z631">
        <v>1.2E-2</v>
      </c>
      <c r="AA631">
        <v>38</v>
      </c>
      <c r="AB631" t="s">
        <v>2015</v>
      </c>
      <c r="AC631">
        <v>6</v>
      </c>
      <c r="AD631" s="9">
        <f>Merged[[#This Row],[Average_Cost_for_two]]*Merged[[#This Row],[USD Rate]]</f>
        <v>18</v>
      </c>
    </row>
    <row r="632" spans="1:30" x14ac:dyDescent="0.3">
      <c r="A632">
        <v>18372695</v>
      </c>
      <c r="B632" t="s">
        <v>2018</v>
      </c>
      <c r="C632">
        <v>1</v>
      </c>
      <c r="D632" t="s">
        <v>336</v>
      </c>
      <c r="E632" t="s">
        <v>1316</v>
      </c>
      <c r="F632">
        <v>77.321449099999995</v>
      </c>
      <c r="G632">
        <v>28.567592699999999</v>
      </c>
      <c r="H632" t="s">
        <v>12069</v>
      </c>
      <c r="I632" t="s">
        <v>766</v>
      </c>
      <c r="J632" t="s">
        <v>102</v>
      </c>
      <c r="K632" t="s">
        <v>103</v>
      </c>
      <c r="L632" t="s">
        <v>23</v>
      </c>
      <c r="M632" t="s">
        <v>23</v>
      </c>
      <c r="N632" t="s">
        <v>23</v>
      </c>
      <c r="O632">
        <v>3</v>
      </c>
      <c r="P632">
        <v>215</v>
      </c>
      <c r="Q632">
        <v>1500</v>
      </c>
      <c r="R632">
        <v>3.4</v>
      </c>
      <c r="S632" s="1">
        <v>41601</v>
      </c>
      <c r="T632">
        <v>2013</v>
      </c>
      <c r="U632">
        <v>23</v>
      </c>
      <c r="V632" t="s">
        <v>12098</v>
      </c>
      <c r="W632" t="s">
        <v>12104</v>
      </c>
      <c r="X632">
        <v>4</v>
      </c>
      <c r="Y632" t="s">
        <v>12100</v>
      </c>
      <c r="Z632">
        <v>1.2E-2</v>
      </c>
      <c r="AA632">
        <v>220473</v>
      </c>
      <c r="AB632" t="s">
        <v>2018</v>
      </c>
      <c r="AC632">
        <v>6</v>
      </c>
      <c r="AD632" s="9">
        <f>Merged[[#This Row],[Average_Cost_for_two]]*Merged[[#This Row],[USD Rate]]</f>
        <v>18</v>
      </c>
    </row>
    <row r="633" spans="1:30" x14ac:dyDescent="0.3">
      <c r="A633">
        <v>313358</v>
      </c>
      <c r="B633" t="s">
        <v>2020</v>
      </c>
      <c r="C633">
        <v>1</v>
      </c>
      <c r="D633" t="s">
        <v>336</v>
      </c>
      <c r="E633" t="s">
        <v>2007</v>
      </c>
      <c r="F633">
        <v>77.355198340000001</v>
      </c>
      <c r="G633">
        <v>28.614512529999999</v>
      </c>
      <c r="H633" t="s">
        <v>12069</v>
      </c>
      <c r="I633" t="s">
        <v>2021</v>
      </c>
      <c r="J633" t="s">
        <v>102</v>
      </c>
      <c r="K633" t="s">
        <v>103</v>
      </c>
      <c r="L633" t="s">
        <v>23</v>
      </c>
      <c r="M633" t="s">
        <v>23</v>
      </c>
      <c r="N633" t="s">
        <v>23</v>
      </c>
      <c r="O633">
        <v>3</v>
      </c>
      <c r="P633">
        <v>13</v>
      </c>
      <c r="Q633">
        <v>1500</v>
      </c>
      <c r="R633">
        <v>3.1</v>
      </c>
      <c r="S633" s="1">
        <v>41960</v>
      </c>
      <c r="T633">
        <v>2014</v>
      </c>
      <c r="U633">
        <v>17</v>
      </c>
      <c r="V633" t="s">
        <v>12098</v>
      </c>
      <c r="W633" t="s">
        <v>12104</v>
      </c>
      <c r="X633">
        <v>4</v>
      </c>
      <c r="Y633" t="s">
        <v>12100</v>
      </c>
      <c r="Z633">
        <v>1.2E-2</v>
      </c>
      <c r="AA633">
        <v>3761</v>
      </c>
      <c r="AB633" t="s">
        <v>2020</v>
      </c>
      <c r="AC633">
        <v>1</v>
      </c>
      <c r="AD633" s="9">
        <f>Merged[[#This Row],[Average_Cost_for_two]]*Merged[[#This Row],[USD Rate]]</f>
        <v>18</v>
      </c>
    </row>
    <row r="634" spans="1:30" x14ac:dyDescent="0.3">
      <c r="A634">
        <v>4721</v>
      </c>
      <c r="B634" t="s">
        <v>2023</v>
      </c>
      <c r="C634">
        <v>1</v>
      </c>
      <c r="D634" t="s">
        <v>336</v>
      </c>
      <c r="E634" t="s">
        <v>714</v>
      </c>
      <c r="F634">
        <v>77.324544380000006</v>
      </c>
      <c r="G634">
        <v>28.568573489999999</v>
      </c>
      <c r="H634" t="s">
        <v>12069</v>
      </c>
      <c r="I634" t="s">
        <v>2024</v>
      </c>
      <c r="J634" t="s">
        <v>102</v>
      </c>
      <c r="K634" t="s">
        <v>103</v>
      </c>
      <c r="L634" t="s">
        <v>23</v>
      </c>
      <c r="M634" t="s">
        <v>23</v>
      </c>
      <c r="N634" t="s">
        <v>23</v>
      </c>
      <c r="O634">
        <v>3</v>
      </c>
      <c r="P634">
        <v>521</v>
      </c>
      <c r="Q634">
        <v>1500</v>
      </c>
      <c r="R634">
        <v>2.6</v>
      </c>
      <c r="S634" s="1">
        <v>40412</v>
      </c>
      <c r="T634">
        <v>2010</v>
      </c>
      <c r="U634">
        <v>22</v>
      </c>
      <c r="V634" t="s">
        <v>12101</v>
      </c>
      <c r="W634" t="s">
        <v>12102</v>
      </c>
      <c r="X634">
        <v>4</v>
      </c>
      <c r="Y634" t="s">
        <v>12103</v>
      </c>
      <c r="Z634">
        <v>1.2E-2</v>
      </c>
      <c r="AA634">
        <v>57</v>
      </c>
      <c r="AB634" t="s">
        <v>2023</v>
      </c>
      <c r="AC634">
        <v>0</v>
      </c>
      <c r="AD634" s="9">
        <f>Merged[[#This Row],[Average_Cost_for_two]]*Merged[[#This Row],[USD Rate]]</f>
        <v>18</v>
      </c>
    </row>
    <row r="635" spans="1:30" x14ac:dyDescent="0.3">
      <c r="A635">
        <v>300952</v>
      </c>
      <c r="B635" t="s">
        <v>2026</v>
      </c>
      <c r="C635">
        <v>1</v>
      </c>
      <c r="D635" t="s">
        <v>336</v>
      </c>
      <c r="E635" t="s">
        <v>714</v>
      </c>
      <c r="F635">
        <v>77.323765870000003</v>
      </c>
      <c r="G635">
        <v>28.568374739999999</v>
      </c>
      <c r="H635" t="s">
        <v>12069</v>
      </c>
      <c r="I635" t="s">
        <v>2027</v>
      </c>
      <c r="J635" t="s">
        <v>102</v>
      </c>
      <c r="K635" t="s">
        <v>103</v>
      </c>
      <c r="L635" t="s">
        <v>23</v>
      </c>
      <c r="M635" t="s">
        <v>23</v>
      </c>
      <c r="N635" t="s">
        <v>23</v>
      </c>
      <c r="O635">
        <v>3</v>
      </c>
      <c r="P635">
        <v>247</v>
      </c>
      <c r="Q635">
        <v>1500</v>
      </c>
      <c r="R635">
        <v>3.5</v>
      </c>
      <c r="S635" s="1">
        <v>40246</v>
      </c>
      <c r="T635">
        <v>2010</v>
      </c>
      <c r="U635">
        <v>9</v>
      </c>
      <c r="V635" t="s">
        <v>12110</v>
      </c>
      <c r="W635" t="s">
        <v>12111</v>
      </c>
      <c r="X635">
        <v>2</v>
      </c>
      <c r="Y635" t="s">
        <v>12106</v>
      </c>
      <c r="Z635">
        <v>1.2E-2</v>
      </c>
      <c r="AA635">
        <v>3612</v>
      </c>
      <c r="AB635" t="s">
        <v>2026</v>
      </c>
      <c r="AC635">
        <v>2</v>
      </c>
      <c r="AD635" s="9">
        <f>Merged[[#This Row],[Average_Cost_for_two]]*Merged[[#This Row],[USD Rate]]</f>
        <v>18</v>
      </c>
    </row>
    <row r="636" spans="1:30" x14ac:dyDescent="0.3">
      <c r="A636">
        <v>309368</v>
      </c>
      <c r="B636" t="s">
        <v>2029</v>
      </c>
      <c r="C636">
        <v>1</v>
      </c>
      <c r="D636" t="s">
        <v>1151</v>
      </c>
      <c r="E636" t="s">
        <v>2030</v>
      </c>
      <c r="F636">
        <v>77.316428999999999</v>
      </c>
      <c r="G636">
        <v>28.446715000000001</v>
      </c>
      <c r="H636" t="s">
        <v>12069</v>
      </c>
      <c r="I636" t="s">
        <v>604</v>
      </c>
      <c r="J636" t="s">
        <v>102</v>
      </c>
      <c r="K636" t="s">
        <v>103</v>
      </c>
      <c r="L636" t="s">
        <v>23</v>
      </c>
      <c r="M636" t="s">
        <v>23</v>
      </c>
      <c r="N636" t="s">
        <v>23</v>
      </c>
      <c r="O636">
        <v>3</v>
      </c>
      <c r="P636">
        <v>3</v>
      </c>
      <c r="Q636">
        <v>1500</v>
      </c>
      <c r="R636">
        <v>1</v>
      </c>
      <c r="S636" s="1">
        <v>40956</v>
      </c>
      <c r="T636">
        <v>2012</v>
      </c>
      <c r="U636">
        <v>17</v>
      </c>
      <c r="V636" t="s">
        <v>12110</v>
      </c>
      <c r="W636" t="s">
        <v>12112</v>
      </c>
      <c r="X636">
        <v>3</v>
      </c>
      <c r="Y636" t="s">
        <v>12100</v>
      </c>
      <c r="Z636">
        <v>1.2E-2</v>
      </c>
      <c r="AA636">
        <v>3713</v>
      </c>
      <c r="AB636" t="s">
        <v>2029</v>
      </c>
      <c r="AC636">
        <v>5</v>
      </c>
      <c r="AD636" s="9">
        <f>Merged[[#This Row],[Average_Cost_for_two]]*Merged[[#This Row],[USD Rate]]</f>
        <v>18</v>
      </c>
    </row>
    <row r="637" spans="1:30" x14ac:dyDescent="0.3">
      <c r="A637">
        <v>308957</v>
      </c>
      <c r="B637" t="s">
        <v>2031</v>
      </c>
      <c r="C637">
        <v>1</v>
      </c>
      <c r="D637" t="s">
        <v>1151</v>
      </c>
      <c r="E637" t="s">
        <v>1998</v>
      </c>
      <c r="F637">
        <v>77.324436500000004</v>
      </c>
      <c r="G637">
        <v>28.384502000000001</v>
      </c>
      <c r="H637" t="s">
        <v>12069</v>
      </c>
      <c r="I637" t="s">
        <v>1644</v>
      </c>
      <c r="J637" t="s">
        <v>102</v>
      </c>
      <c r="K637" t="s">
        <v>103</v>
      </c>
      <c r="L637" t="s">
        <v>103</v>
      </c>
      <c r="M637" t="s">
        <v>23</v>
      </c>
      <c r="N637" t="s">
        <v>23</v>
      </c>
      <c r="O637">
        <v>3</v>
      </c>
      <c r="P637">
        <v>28</v>
      </c>
      <c r="Q637">
        <v>1500</v>
      </c>
      <c r="R637">
        <v>3.1</v>
      </c>
      <c r="S637" s="1">
        <v>43452</v>
      </c>
      <c r="T637">
        <v>2018</v>
      </c>
      <c r="U637">
        <v>18</v>
      </c>
      <c r="V637" t="s">
        <v>12098</v>
      </c>
      <c r="W637" t="s">
        <v>12112</v>
      </c>
      <c r="X637">
        <v>4</v>
      </c>
      <c r="Y637" t="s">
        <v>12100</v>
      </c>
      <c r="Z637">
        <v>1.2E-2</v>
      </c>
      <c r="AA637">
        <v>3708</v>
      </c>
      <c r="AB637" t="s">
        <v>2031</v>
      </c>
      <c r="AC637">
        <v>2</v>
      </c>
      <c r="AD637" s="9">
        <f>Merged[[#This Row],[Average_Cost_for_two]]*Merged[[#This Row],[USD Rate]]</f>
        <v>18</v>
      </c>
    </row>
    <row r="638" spans="1:30" x14ac:dyDescent="0.3">
      <c r="A638">
        <v>70092</v>
      </c>
      <c r="B638" t="s">
        <v>2033</v>
      </c>
      <c r="C638">
        <v>1</v>
      </c>
      <c r="D638" t="s">
        <v>1060</v>
      </c>
      <c r="E638" t="s">
        <v>2034</v>
      </c>
      <c r="F638">
        <v>80.261470000000003</v>
      </c>
      <c r="G638">
        <v>13.044694</v>
      </c>
      <c r="H638" t="s">
        <v>12069</v>
      </c>
      <c r="I638" t="s">
        <v>2035</v>
      </c>
      <c r="J638" t="s">
        <v>102</v>
      </c>
      <c r="K638" t="s">
        <v>103</v>
      </c>
      <c r="L638" t="s">
        <v>103</v>
      </c>
      <c r="M638" t="s">
        <v>23</v>
      </c>
      <c r="N638" t="s">
        <v>23</v>
      </c>
      <c r="O638">
        <v>3</v>
      </c>
      <c r="P638">
        <v>1820</v>
      </c>
      <c r="Q638">
        <v>1500</v>
      </c>
      <c r="R638">
        <v>4</v>
      </c>
      <c r="S638" s="1">
        <v>43368</v>
      </c>
      <c r="T638">
        <v>2018</v>
      </c>
      <c r="U638">
        <v>25</v>
      </c>
      <c r="V638" t="s">
        <v>12101</v>
      </c>
      <c r="W638" t="s">
        <v>12108</v>
      </c>
      <c r="X638">
        <v>5</v>
      </c>
      <c r="Y638" t="s">
        <v>12103</v>
      </c>
      <c r="Z638">
        <v>1.2E-2</v>
      </c>
      <c r="AA638">
        <v>842</v>
      </c>
      <c r="AB638" t="s">
        <v>2033</v>
      </c>
      <c r="AC638">
        <v>2</v>
      </c>
      <c r="AD638" s="9">
        <f>Merged[[#This Row],[Average_Cost_for_two]]*Merged[[#This Row],[USD Rate]]</f>
        <v>18</v>
      </c>
    </row>
    <row r="639" spans="1:30" x14ac:dyDescent="0.3">
      <c r="A639">
        <v>21220</v>
      </c>
      <c r="B639" t="s">
        <v>2036</v>
      </c>
      <c r="C639">
        <v>1</v>
      </c>
      <c r="D639" t="s">
        <v>1159</v>
      </c>
      <c r="E639" t="s">
        <v>2037</v>
      </c>
      <c r="F639">
        <v>88.400581000000003</v>
      </c>
      <c r="G639">
        <v>22.577820800000001</v>
      </c>
      <c r="H639" t="s">
        <v>12069</v>
      </c>
      <c r="I639" t="s">
        <v>410</v>
      </c>
      <c r="J639" t="s">
        <v>102</v>
      </c>
      <c r="K639" t="s">
        <v>103</v>
      </c>
      <c r="L639" t="s">
        <v>23</v>
      </c>
      <c r="M639" t="s">
        <v>23</v>
      </c>
      <c r="N639" t="s">
        <v>23</v>
      </c>
      <c r="O639">
        <v>3</v>
      </c>
      <c r="P639">
        <v>1064</v>
      </c>
      <c r="Q639">
        <v>1500</v>
      </c>
      <c r="R639">
        <v>3.9</v>
      </c>
      <c r="S639" s="1">
        <v>41156</v>
      </c>
      <c r="T639">
        <v>2012</v>
      </c>
      <c r="U639">
        <v>4</v>
      </c>
      <c r="V639" t="s">
        <v>12101</v>
      </c>
      <c r="W639" t="s">
        <v>12108</v>
      </c>
      <c r="X639">
        <v>2</v>
      </c>
      <c r="Y639" t="s">
        <v>12103</v>
      </c>
      <c r="Z639">
        <v>1.2E-2</v>
      </c>
      <c r="AA639">
        <v>255</v>
      </c>
      <c r="AB639" t="s">
        <v>2036</v>
      </c>
      <c r="AC639">
        <v>2</v>
      </c>
      <c r="AD639" s="9">
        <f>Merged[[#This Row],[Average_Cost_for_two]]*Merged[[#This Row],[USD Rate]]</f>
        <v>18</v>
      </c>
    </row>
    <row r="640" spans="1:30" x14ac:dyDescent="0.3">
      <c r="A640">
        <v>6508323</v>
      </c>
      <c r="B640" t="s">
        <v>2039</v>
      </c>
      <c r="C640">
        <v>1</v>
      </c>
      <c r="D640" t="s">
        <v>814</v>
      </c>
      <c r="E640" t="s">
        <v>2040</v>
      </c>
      <c r="F640">
        <v>73.774722890000007</v>
      </c>
      <c r="G640">
        <v>18.569156199999998</v>
      </c>
      <c r="H640" t="s">
        <v>12069</v>
      </c>
      <c r="I640" t="s">
        <v>454</v>
      </c>
      <c r="J640" t="s">
        <v>102</v>
      </c>
      <c r="K640" t="s">
        <v>103</v>
      </c>
      <c r="L640" t="s">
        <v>23</v>
      </c>
      <c r="M640" t="s">
        <v>23</v>
      </c>
      <c r="N640" t="s">
        <v>23</v>
      </c>
      <c r="O640">
        <v>3</v>
      </c>
      <c r="P640">
        <v>1099</v>
      </c>
      <c r="Q640">
        <v>1500</v>
      </c>
      <c r="R640">
        <v>4.5</v>
      </c>
      <c r="S640" s="1">
        <v>42999</v>
      </c>
      <c r="T640">
        <v>2017</v>
      </c>
      <c r="U640">
        <v>21</v>
      </c>
      <c r="V640" t="s">
        <v>12101</v>
      </c>
      <c r="W640" t="s">
        <v>12108</v>
      </c>
      <c r="X640">
        <v>4</v>
      </c>
      <c r="Y640" t="s">
        <v>12103</v>
      </c>
      <c r="Z640">
        <v>1.2E-2</v>
      </c>
      <c r="AA640">
        <v>78100</v>
      </c>
      <c r="AB640" t="s">
        <v>2039</v>
      </c>
      <c r="AC640">
        <v>4</v>
      </c>
      <c r="AD640" s="9">
        <f>Merged[[#This Row],[Average_Cost_for_two]]*Merged[[#This Row],[USD Rate]]</f>
        <v>18</v>
      </c>
    </row>
    <row r="641" spans="1:30" x14ac:dyDescent="0.3">
      <c r="A641">
        <v>18292672</v>
      </c>
      <c r="B641" t="s">
        <v>2042</v>
      </c>
      <c r="C641">
        <v>1</v>
      </c>
      <c r="D641" t="s">
        <v>814</v>
      </c>
      <c r="E641" t="s">
        <v>2043</v>
      </c>
      <c r="F641">
        <v>73.751081229999997</v>
      </c>
      <c r="G641">
        <v>18.63621513</v>
      </c>
      <c r="H641" t="s">
        <v>12069</v>
      </c>
      <c r="I641" t="s">
        <v>604</v>
      </c>
      <c r="J641" t="s">
        <v>102</v>
      </c>
      <c r="K641" t="s">
        <v>103</v>
      </c>
      <c r="L641" t="s">
        <v>103</v>
      </c>
      <c r="M641" t="s">
        <v>23</v>
      </c>
      <c r="N641" t="s">
        <v>23</v>
      </c>
      <c r="O641">
        <v>3</v>
      </c>
      <c r="P641">
        <v>487</v>
      </c>
      <c r="Q641">
        <v>1500</v>
      </c>
      <c r="R641">
        <v>4.2</v>
      </c>
      <c r="S641" s="1">
        <v>40805</v>
      </c>
      <c r="T641">
        <v>2011</v>
      </c>
      <c r="U641">
        <v>19</v>
      </c>
      <c r="V641" t="s">
        <v>12101</v>
      </c>
      <c r="W641" t="s">
        <v>12108</v>
      </c>
      <c r="X641">
        <v>4</v>
      </c>
      <c r="Y641" t="s">
        <v>12103</v>
      </c>
      <c r="Z641">
        <v>1.2E-2</v>
      </c>
      <c r="AA641">
        <v>219513</v>
      </c>
      <c r="AB641" t="s">
        <v>2042</v>
      </c>
      <c r="AC641">
        <v>1</v>
      </c>
      <c r="AD641" s="9">
        <f>Merged[[#This Row],[Average_Cost_for_two]]*Merged[[#This Row],[USD Rate]]</f>
        <v>18</v>
      </c>
    </row>
    <row r="642" spans="1:30" x14ac:dyDescent="0.3">
      <c r="A642">
        <v>18443506</v>
      </c>
      <c r="B642" t="s">
        <v>2044</v>
      </c>
      <c r="C642">
        <v>1</v>
      </c>
      <c r="D642" t="s">
        <v>1048</v>
      </c>
      <c r="E642" t="s">
        <v>2045</v>
      </c>
      <c r="F642">
        <v>78.329644599999995</v>
      </c>
      <c r="G642">
        <v>17.411027799999999</v>
      </c>
      <c r="H642" t="s">
        <v>12069</v>
      </c>
      <c r="I642" t="s">
        <v>2046</v>
      </c>
      <c r="J642" t="s">
        <v>102</v>
      </c>
      <c r="K642" t="s">
        <v>103</v>
      </c>
      <c r="L642" t="s">
        <v>23</v>
      </c>
      <c r="M642" t="s">
        <v>23</v>
      </c>
      <c r="N642" t="s">
        <v>23</v>
      </c>
      <c r="O642">
        <v>3</v>
      </c>
      <c r="P642">
        <v>144</v>
      </c>
      <c r="Q642">
        <v>1500</v>
      </c>
      <c r="R642">
        <v>3.8</v>
      </c>
      <c r="S642" s="1">
        <v>40402</v>
      </c>
      <c r="T642">
        <v>2010</v>
      </c>
      <c r="U642">
        <v>12</v>
      </c>
      <c r="V642" t="s">
        <v>12101</v>
      </c>
      <c r="W642" t="s">
        <v>12102</v>
      </c>
      <c r="X642">
        <v>2</v>
      </c>
      <c r="Y642" t="s">
        <v>12103</v>
      </c>
      <c r="Z642">
        <v>1.2E-2</v>
      </c>
      <c r="AA642">
        <v>221323</v>
      </c>
      <c r="AB642" t="s">
        <v>2044</v>
      </c>
      <c r="AC642">
        <v>4</v>
      </c>
      <c r="AD642" s="9">
        <f>Merged[[#This Row],[Average_Cost_for_two]]*Merged[[#This Row],[USD Rate]]</f>
        <v>18</v>
      </c>
    </row>
    <row r="643" spans="1:30" x14ac:dyDescent="0.3">
      <c r="A643">
        <v>70497</v>
      </c>
      <c r="B643" t="s">
        <v>2048</v>
      </c>
      <c r="C643">
        <v>1</v>
      </c>
      <c r="D643" t="s">
        <v>1060</v>
      </c>
      <c r="E643" t="s">
        <v>1061</v>
      </c>
      <c r="F643">
        <v>80.242268440000004</v>
      </c>
      <c r="G643">
        <v>13.04964535</v>
      </c>
      <c r="H643" t="s">
        <v>12069</v>
      </c>
      <c r="I643" t="s">
        <v>2049</v>
      </c>
      <c r="J643" t="s">
        <v>102</v>
      </c>
      <c r="K643" t="s">
        <v>103</v>
      </c>
      <c r="L643" t="s">
        <v>103</v>
      </c>
      <c r="M643" t="s">
        <v>23</v>
      </c>
      <c r="N643" t="s">
        <v>23</v>
      </c>
      <c r="O643">
        <v>3</v>
      </c>
      <c r="P643">
        <v>1210</v>
      </c>
      <c r="Q643">
        <v>1500</v>
      </c>
      <c r="R643">
        <v>4.5</v>
      </c>
      <c r="S643" s="1">
        <v>40703</v>
      </c>
      <c r="T643">
        <v>2011</v>
      </c>
      <c r="U643">
        <v>9</v>
      </c>
      <c r="V643" t="s">
        <v>12095</v>
      </c>
      <c r="W643" t="s">
        <v>12107</v>
      </c>
      <c r="X643">
        <v>2</v>
      </c>
      <c r="Y643" t="s">
        <v>12106</v>
      </c>
      <c r="Z643">
        <v>1.2E-2</v>
      </c>
      <c r="AA643">
        <v>846</v>
      </c>
      <c r="AB643" t="s">
        <v>2048</v>
      </c>
      <c r="AC643">
        <v>4</v>
      </c>
      <c r="AD643" s="9">
        <f>Merged[[#This Row],[Average_Cost_for_two]]*Merged[[#This Row],[USD Rate]]</f>
        <v>18</v>
      </c>
    </row>
    <row r="644" spans="1:30" x14ac:dyDescent="0.3">
      <c r="A644">
        <v>18216876</v>
      </c>
      <c r="B644" t="s">
        <v>2050</v>
      </c>
      <c r="C644">
        <v>1</v>
      </c>
      <c r="D644" t="s">
        <v>2051</v>
      </c>
      <c r="E644" t="s">
        <v>2052</v>
      </c>
      <c r="F644">
        <v>72.836720869999994</v>
      </c>
      <c r="G644">
        <v>19.176268690000001</v>
      </c>
      <c r="H644" t="s">
        <v>12069</v>
      </c>
      <c r="I644" t="s">
        <v>2053</v>
      </c>
      <c r="J644" t="s">
        <v>102</v>
      </c>
      <c r="K644" t="s">
        <v>103</v>
      </c>
      <c r="L644" t="s">
        <v>23</v>
      </c>
      <c r="M644" t="s">
        <v>23</v>
      </c>
      <c r="N644" t="s">
        <v>23</v>
      </c>
      <c r="O644">
        <v>3</v>
      </c>
      <c r="P644">
        <v>885</v>
      </c>
      <c r="Q644">
        <v>1500</v>
      </c>
      <c r="R644">
        <v>3.9</v>
      </c>
      <c r="S644" s="1">
        <v>41805</v>
      </c>
      <c r="T644">
        <v>2014</v>
      </c>
      <c r="U644">
        <v>15</v>
      </c>
      <c r="V644" t="s">
        <v>12095</v>
      </c>
      <c r="W644" t="s">
        <v>12107</v>
      </c>
      <c r="X644">
        <v>3</v>
      </c>
      <c r="Y644" t="s">
        <v>12106</v>
      </c>
      <c r="Z644">
        <v>1.2E-2</v>
      </c>
      <c r="AA644">
        <v>218603</v>
      </c>
      <c r="AB644" t="s">
        <v>2050</v>
      </c>
      <c r="AC644">
        <v>0</v>
      </c>
      <c r="AD644" s="9">
        <f>Merged[[#This Row],[Average_Cost_for_two]]*Merged[[#This Row],[USD Rate]]</f>
        <v>18</v>
      </c>
    </row>
    <row r="645" spans="1:30" x14ac:dyDescent="0.3">
      <c r="A645">
        <v>90744</v>
      </c>
      <c r="B645" t="s">
        <v>2055</v>
      </c>
      <c r="C645">
        <v>1</v>
      </c>
      <c r="D645" t="s">
        <v>1048</v>
      </c>
      <c r="E645" t="s">
        <v>2056</v>
      </c>
      <c r="F645">
        <v>78.437225260000005</v>
      </c>
      <c r="G645">
        <v>17.410370660000002</v>
      </c>
      <c r="H645" t="s">
        <v>12069</v>
      </c>
      <c r="I645" t="s">
        <v>492</v>
      </c>
      <c r="J645" t="s">
        <v>102</v>
      </c>
      <c r="K645" t="s">
        <v>103</v>
      </c>
      <c r="L645" t="s">
        <v>103</v>
      </c>
      <c r="M645" t="s">
        <v>23</v>
      </c>
      <c r="N645" t="s">
        <v>23</v>
      </c>
      <c r="O645">
        <v>3</v>
      </c>
      <c r="P645">
        <v>3374</v>
      </c>
      <c r="Q645">
        <v>1500</v>
      </c>
      <c r="R645">
        <v>4.3</v>
      </c>
      <c r="S645" s="1">
        <v>41328</v>
      </c>
      <c r="T645">
        <v>2013</v>
      </c>
      <c r="U645">
        <v>23</v>
      </c>
      <c r="V645" t="s">
        <v>12110</v>
      </c>
      <c r="W645" t="s">
        <v>12112</v>
      </c>
      <c r="X645">
        <v>4</v>
      </c>
      <c r="Y645" t="s">
        <v>12100</v>
      </c>
      <c r="Z645">
        <v>1.2E-2</v>
      </c>
      <c r="AA645">
        <v>1089</v>
      </c>
      <c r="AB645" t="s">
        <v>2055</v>
      </c>
      <c r="AC645">
        <v>6</v>
      </c>
      <c r="AD645" s="9">
        <f>Merged[[#This Row],[Average_Cost_for_two]]*Merged[[#This Row],[USD Rate]]</f>
        <v>18</v>
      </c>
    </row>
    <row r="646" spans="1:30" x14ac:dyDescent="0.3">
      <c r="A646">
        <v>18259462</v>
      </c>
      <c r="B646" t="s">
        <v>2058</v>
      </c>
      <c r="C646">
        <v>1</v>
      </c>
      <c r="D646" t="s">
        <v>1159</v>
      </c>
      <c r="E646" t="s">
        <v>1627</v>
      </c>
      <c r="F646">
        <v>88.433186930000005</v>
      </c>
      <c r="G646">
        <v>22.56936679</v>
      </c>
      <c r="H646" t="s">
        <v>12069</v>
      </c>
      <c r="I646" t="s">
        <v>2059</v>
      </c>
      <c r="J646" t="s">
        <v>102</v>
      </c>
      <c r="K646" t="s">
        <v>103</v>
      </c>
      <c r="L646" t="s">
        <v>23</v>
      </c>
      <c r="M646" t="s">
        <v>23</v>
      </c>
      <c r="N646" t="s">
        <v>23</v>
      </c>
      <c r="O646">
        <v>3</v>
      </c>
      <c r="P646">
        <v>1040</v>
      </c>
      <c r="Q646">
        <v>1500</v>
      </c>
      <c r="R646">
        <v>3.6</v>
      </c>
      <c r="S646" s="1">
        <v>42014</v>
      </c>
      <c r="T646">
        <v>2015</v>
      </c>
      <c r="U646">
        <v>10</v>
      </c>
      <c r="V646" t="s">
        <v>12110</v>
      </c>
      <c r="W646" t="s">
        <v>12113</v>
      </c>
      <c r="X646">
        <v>2</v>
      </c>
      <c r="Y646" t="s">
        <v>12106</v>
      </c>
      <c r="Z646">
        <v>1.2E-2</v>
      </c>
      <c r="AA646">
        <v>219114</v>
      </c>
      <c r="AB646" t="s">
        <v>2058</v>
      </c>
      <c r="AC646">
        <v>6</v>
      </c>
      <c r="AD646" s="9">
        <f>Merged[[#This Row],[Average_Cost_for_two]]*Merged[[#This Row],[USD Rate]]</f>
        <v>18</v>
      </c>
    </row>
    <row r="647" spans="1:30" x14ac:dyDescent="0.3">
      <c r="A647">
        <v>18417624</v>
      </c>
      <c r="B647" t="s">
        <v>2061</v>
      </c>
      <c r="C647">
        <v>1</v>
      </c>
      <c r="D647" t="s">
        <v>814</v>
      </c>
      <c r="E647" t="s">
        <v>1340</v>
      </c>
      <c r="F647">
        <v>73.899315000000001</v>
      </c>
      <c r="G647">
        <v>18.533811</v>
      </c>
      <c r="H647" t="s">
        <v>12069</v>
      </c>
      <c r="I647" t="s">
        <v>2062</v>
      </c>
      <c r="J647" t="s">
        <v>102</v>
      </c>
      <c r="K647" t="s">
        <v>103</v>
      </c>
      <c r="L647" t="s">
        <v>23</v>
      </c>
      <c r="M647" t="s">
        <v>23</v>
      </c>
      <c r="N647" t="s">
        <v>23</v>
      </c>
      <c r="O647">
        <v>3</v>
      </c>
      <c r="P647">
        <v>140</v>
      </c>
      <c r="Q647">
        <v>1500</v>
      </c>
      <c r="R647">
        <v>4.0999999999999996</v>
      </c>
      <c r="S647" s="1">
        <v>42753</v>
      </c>
      <c r="T647">
        <v>2017</v>
      </c>
      <c r="U647">
        <v>18</v>
      </c>
      <c r="V647" t="s">
        <v>12110</v>
      </c>
      <c r="W647" t="s">
        <v>12113</v>
      </c>
      <c r="X647">
        <v>3</v>
      </c>
      <c r="Y647" t="s">
        <v>12106</v>
      </c>
      <c r="Z647">
        <v>1.2E-2</v>
      </c>
      <c r="AA647">
        <v>221012</v>
      </c>
      <c r="AB647" t="s">
        <v>2061</v>
      </c>
      <c r="AC647">
        <v>3</v>
      </c>
      <c r="AD647" s="9">
        <f>Merged[[#This Row],[Average_Cost_for_two]]*Merged[[#This Row],[USD Rate]]</f>
        <v>18</v>
      </c>
    </row>
    <row r="648" spans="1:30" x14ac:dyDescent="0.3">
      <c r="A648">
        <v>300756</v>
      </c>
      <c r="B648" t="s">
        <v>2064</v>
      </c>
      <c r="C648">
        <v>1</v>
      </c>
      <c r="D648" t="s">
        <v>663</v>
      </c>
      <c r="E648" t="s">
        <v>664</v>
      </c>
      <c r="F648">
        <v>77.369725520000003</v>
      </c>
      <c r="G648">
        <v>28.634127530000001</v>
      </c>
      <c r="H648" t="s">
        <v>12069</v>
      </c>
      <c r="I648" t="s">
        <v>604</v>
      </c>
      <c r="J648" t="s">
        <v>102</v>
      </c>
      <c r="K648" t="s">
        <v>103</v>
      </c>
      <c r="L648" t="s">
        <v>23</v>
      </c>
      <c r="M648" t="s">
        <v>23</v>
      </c>
      <c r="N648" t="s">
        <v>23</v>
      </c>
      <c r="O648">
        <v>3</v>
      </c>
      <c r="P648">
        <v>92</v>
      </c>
      <c r="Q648">
        <v>1500</v>
      </c>
      <c r="R648">
        <v>2.6</v>
      </c>
      <c r="S648" s="1">
        <v>42685</v>
      </c>
      <c r="T648">
        <v>2016</v>
      </c>
      <c r="U648">
        <v>11</v>
      </c>
      <c r="V648" t="s">
        <v>12098</v>
      </c>
      <c r="W648" t="s">
        <v>12104</v>
      </c>
      <c r="X648">
        <v>2</v>
      </c>
      <c r="Y648" t="s">
        <v>12100</v>
      </c>
      <c r="Z648">
        <v>1.2E-2</v>
      </c>
      <c r="AA648">
        <v>3610</v>
      </c>
      <c r="AB648" t="s">
        <v>2064</v>
      </c>
      <c r="AC648">
        <v>5</v>
      </c>
      <c r="AD648" s="9">
        <f>Merged[[#This Row],[Average_Cost_for_two]]*Merged[[#This Row],[USD Rate]]</f>
        <v>18</v>
      </c>
    </row>
    <row r="649" spans="1:30" x14ac:dyDescent="0.3">
      <c r="A649">
        <v>18407918</v>
      </c>
      <c r="B649" t="s">
        <v>2065</v>
      </c>
      <c r="C649">
        <v>1</v>
      </c>
      <c r="D649" t="s">
        <v>707</v>
      </c>
      <c r="E649" t="s">
        <v>708</v>
      </c>
      <c r="F649">
        <v>77.645747999999998</v>
      </c>
      <c r="G649">
        <v>12.970324</v>
      </c>
      <c r="H649" t="s">
        <v>12069</v>
      </c>
      <c r="I649" t="s">
        <v>144</v>
      </c>
      <c r="J649" t="s">
        <v>102</v>
      </c>
      <c r="K649" t="s">
        <v>23</v>
      </c>
      <c r="L649" t="s">
        <v>103</v>
      </c>
      <c r="M649" t="s">
        <v>23</v>
      </c>
      <c r="N649" t="s">
        <v>23</v>
      </c>
      <c r="O649">
        <v>3</v>
      </c>
      <c r="P649">
        <v>231</v>
      </c>
      <c r="Q649">
        <v>1500</v>
      </c>
      <c r="R649">
        <v>4.2</v>
      </c>
      <c r="S649" s="1">
        <v>40394</v>
      </c>
      <c r="T649">
        <v>2010</v>
      </c>
      <c r="U649">
        <v>4</v>
      </c>
      <c r="V649" t="s">
        <v>12101</v>
      </c>
      <c r="W649" t="s">
        <v>12102</v>
      </c>
      <c r="X649">
        <v>1</v>
      </c>
      <c r="Y649" t="s">
        <v>12103</v>
      </c>
      <c r="Z649">
        <v>1.2E-2</v>
      </c>
      <c r="AA649">
        <v>220896</v>
      </c>
      <c r="AB649" t="s">
        <v>2065</v>
      </c>
      <c r="AC649">
        <v>3</v>
      </c>
      <c r="AD649" s="9">
        <f>Merged[[#This Row],[Average_Cost_for_two]]*Merged[[#This Row],[USD Rate]]</f>
        <v>18</v>
      </c>
    </row>
    <row r="650" spans="1:30" x14ac:dyDescent="0.3">
      <c r="A650">
        <v>49003</v>
      </c>
      <c r="B650" t="s">
        <v>2067</v>
      </c>
      <c r="C650">
        <v>1</v>
      </c>
      <c r="D650" t="s">
        <v>2051</v>
      </c>
      <c r="E650" t="s">
        <v>2068</v>
      </c>
      <c r="F650">
        <v>72.825552819999999</v>
      </c>
      <c r="G650">
        <v>18.994236669999999</v>
      </c>
      <c r="H650" t="s">
        <v>12069</v>
      </c>
      <c r="I650" t="s">
        <v>110</v>
      </c>
      <c r="J650" t="s">
        <v>102</v>
      </c>
      <c r="K650" t="s">
        <v>23</v>
      </c>
      <c r="L650" t="s">
        <v>103</v>
      </c>
      <c r="M650" t="s">
        <v>23</v>
      </c>
      <c r="N650" t="s">
        <v>23</v>
      </c>
      <c r="O650">
        <v>3</v>
      </c>
      <c r="P650">
        <v>3370</v>
      </c>
      <c r="Q650">
        <v>1500</v>
      </c>
      <c r="R650">
        <v>4.2</v>
      </c>
      <c r="S650" s="1">
        <v>40834</v>
      </c>
      <c r="T650">
        <v>2011</v>
      </c>
      <c r="U650">
        <v>18</v>
      </c>
      <c r="V650" t="s">
        <v>12098</v>
      </c>
      <c r="W650" t="s">
        <v>12099</v>
      </c>
      <c r="X650">
        <v>4</v>
      </c>
      <c r="Y650" t="s">
        <v>12100</v>
      </c>
      <c r="Z650">
        <v>1.2E-2</v>
      </c>
      <c r="AA650">
        <v>589</v>
      </c>
      <c r="AB650" t="s">
        <v>2067</v>
      </c>
      <c r="AC650">
        <v>2</v>
      </c>
      <c r="AD650" s="9">
        <f>Merged[[#This Row],[Average_Cost_for_two]]*Merged[[#This Row],[USD Rate]]</f>
        <v>18</v>
      </c>
    </row>
    <row r="651" spans="1:30" x14ac:dyDescent="0.3">
      <c r="A651">
        <v>18233317</v>
      </c>
      <c r="B651" t="s">
        <v>2069</v>
      </c>
      <c r="C651">
        <v>1</v>
      </c>
      <c r="D651" t="s">
        <v>2051</v>
      </c>
      <c r="E651" t="s">
        <v>2070</v>
      </c>
      <c r="F651">
        <v>72.832584569999995</v>
      </c>
      <c r="G651">
        <v>18.927583989999999</v>
      </c>
      <c r="H651" t="s">
        <v>12069</v>
      </c>
      <c r="I651" t="s">
        <v>2071</v>
      </c>
      <c r="J651" t="s">
        <v>102</v>
      </c>
      <c r="K651" t="s">
        <v>23</v>
      </c>
      <c r="L651" t="s">
        <v>23</v>
      </c>
      <c r="M651" t="s">
        <v>23</v>
      </c>
      <c r="N651" t="s">
        <v>23</v>
      </c>
      <c r="O651">
        <v>3</v>
      </c>
      <c r="P651">
        <v>1606</v>
      </c>
      <c r="Q651">
        <v>1500</v>
      </c>
      <c r="R651">
        <v>4.2</v>
      </c>
      <c r="S651" s="1">
        <v>41157</v>
      </c>
      <c r="T651">
        <v>2012</v>
      </c>
      <c r="U651">
        <v>5</v>
      </c>
      <c r="V651" t="s">
        <v>12101</v>
      </c>
      <c r="W651" t="s">
        <v>12108</v>
      </c>
      <c r="X651">
        <v>2</v>
      </c>
      <c r="Y651" t="s">
        <v>12103</v>
      </c>
      <c r="Z651">
        <v>1.2E-2</v>
      </c>
      <c r="AA651">
        <v>218800</v>
      </c>
      <c r="AB651" t="s">
        <v>2069</v>
      </c>
      <c r="AC651">
        <v>3</v>
      </c>
      <c r="AD651" s="9">
        <f>Merged[[#This Row],[Average_Cost_for_two]]*Merged[[#This Row],[USD Rate]]</f>
        <v>18</v>
      </c>
    </row>
    <row r="652" spans="1:30" x14ac:dyDescent="0.3">
      <c r="A652">
        <v>18385443</v>
      </c>
      <c r="B652" t="s">
        <v>2075</v>
      </c>
      <c r="C652">
        <v>1</v>
      </c>
      <c r="D652" t="s">
        <v>707</v>
      </c>
      <c r="E652" t="s">
        <v>2076</v>
      </c>
      <c r="F652">
        <v>77.614130419999995</v>
      </c>
      <c r="G652">
        <v>12.935661809999999</v>
      </c>
      <c r="H652" t="s">
        <v>12069</v>
      </c>
      <c r="I652" t="s">
        <v>952</v>
      </c>
      <c r="J652" t="s">
        <v>102</v>
      </c>
      <c r="K652" t="s">
        <v>23</v>
      </c>
      <c r="L652" t="s">
        <v>23</v>
      </c>
      <c r="M652" t="s">
        <v>23</v>
      </c>
      <c r="N652" t="s">
        <v>23</v>
      </c>
      <c r="O652">
        <v>3</v>
      </c>
      <c r="P652">
        <v>1288</v>
      </c>
      <c r="Q652">
        <v>1500</v>
      </c>
      <c r="R652">
        <v>4.5</v>
      </c>
      <c r="S652" s="1">
        <v>41468</v>
      </c>
      <c r="T652">
        <v>2013</v>
      </c>
      <c r="U652">
        <v>13</v>
      </c>
      <c r="V652" t="s">
        <v>12101</v>
      </c>
      <c r="W652" t="s">
        <v>12105</v>
      </c>
      <c r="X652">
        <v>2</v>
      </c>
      <c r="Y652" t="s">
        <v>12106</v>
      </c>
      <c r="Z652">
        <v>1.2E-2</v>
      </c>
      <c r="AA652">
        <v>220626</v>
      </c>
      <c r="AB652" t="s">
        <v>2075</v>
      </c>
      <c r="AC652">
        <v>6</v>
      </c>
      <c r="AD652" s="9">
        <f>Merged[[#This Row],[Average_Cost_for_two]]*Merged[[#This Row],[USD Rate]]</f>
        <v>18</v>
      </c>
    </row>
    <row r="653" spans="1:30" x14ac:dyDescent="0.3">
      <c r="A653">
        <v>103147</v>
      </c>
      <c r="B653" t="s">
        <v>2080</v>
      </c>
      <c r="C653">
        <v>1</v>
      </c>
      <c r="D653" t="s">
        <v>667</v>
      </c>
      <c r="E653" t="s">
        <v>1720</v>
      </c>
      <c r="F653">
        <v>75.783013139999994</v>
      </c>
      <c r="G653">
        <v>26.910261770000002</v>
      </c>
      <c r="H653" t="s">
        <v>12069</v>
      </c>
      <c r="I653" t="s">
        <v>2081</v>
      </c>
      <c r="J653" t="s">
        <v>102</v>
      </c>
      <c r="K653" t="s">
        <v>23</v>
      </c>
      <c r="L653" t="s">
        <v>23</v>
      </c>
      <c r="M653" t="s">
        <v>23</v>
      </c>
      <c r="N653" t="s">
        <v>23</v>
      </c>
      <c r="O653">
        <v>3</v>
      </c>
      <c r="P653">
        <v>67</v>
      </c>
      <c r="Q653">
        <v>1500</v>
      </c>
      <c r="R653">
        <v>3.9</v>
      </c>
      <c r="S653" s="1">
        <v>41482</v>
      </c>
      <c r="T653">
        <v>2013</v>
      </c>
      <c r="U653">
        <v>27</v>
      </c>
      <c r="V653" t="s">
        <v>12101</v>
      </c>
      <c r="W653" t="s">
        <v>12105</v>
      </c>
      <c r="X653">
        <v>4</v>
      </c>
      <c r="Y653" t="s">
        <v>12106</v>
      </c>
      <c r="Z653">
        <v>1.2E-2</v>
      </c>
      <c r="AA653">
        <v>1238</v>
      </c>
      <c r="AB653" t="s">
        <v>2080</v>
      </c>
      <c r="AC653">
        <v>6</v>
      </c>
      <c r="AD653" s="9">
        <f>Merged[[#This Row],[Average_Cost_for_two]]*Merged[[#This Row],[USD Rate]]</f>
        <v>18</v>
      </c>
    </row>
    <row r="654" spans="1:30" x14ac:dyDescent="0.3">
      <c r="A654">
        <v>15132</v>
      </c>
      <c r="B654" t="s">
        <v>2088</v>
      </c>
      <c r="C654">
        <v>1</v>
      </c>
      <c r="D654" t="s">
        <v>1090</v>
      </c>
      <c r="E654" t="s">
        <v>2089</v>
      </c>
      <c r="F654">
        <v>75.831338169999995</v>
      </c>
      <c r="G654">
        <v>30.89999169</v>
      </c>
      <c r="H654" t="s">
        <v>12069</v>
      </c>
      <c r="I654" t="s">
        <v>2090</v>
      </c>
      <c r="J654" t="s">
        <v>102</v>
      </c>
      <c r="K654" t="s">
        <v>23</v>
      </c>
      <c r="L654" t="s">
        <v>23</v>
      </c>
      <c r="M654" t="s">
        <v>23</v>
      </c>
      <c r="N654" t="s">
        <v>23</v>
      </c>
      <c r="O654">
        <v>3</v>
      </c>
      <c r="P654">
        <v>178</v>
      </c>
      <c r="Q654">
        <v>1500</v>
      </c>
      <c r="R654">
        <v>4.0999999999999996</v>
      </c>
      <c r="S654" s="1">
        <v>40646</v>
      </c>
      <c r="T654">
        <v>2011</v>
      </c>
      <c r="U654">
        <v>13</v>
      </c>
      <c r="V654" t="s">
        <v>12095</v>
      </c>
      <c r="W654" t="s">
        <v>12109</v>
      </c>
      <c r="X654">
        <v>3</v>
      </c>
      <c r="Y654" t="s">
        <v>12106</v>
      </c>
      <c r="Z654">
        <v>1.2E-2</v>
      </c>
      <c r="AA654">
        <v>182</v>
      </c>
      <c r="AB654" t="s">
        <v>2088</v>
      </c>
      <c r="AC654">
        <v>3</v>
      </c>
      <c r="AD654" s="9">
        <f>Merged[[#This Row],[Average_Cost_for_two]]*Merged[[#This Row],[USD Rate]]</f>
        <v>18</v>
      </c>
    </row>
    <row r="655" spans="1:30" x14ac:dyDescent="0.3">
      <c r="A655">
        <v>100306</v>
      </c>
      <c r="B655" t="s">
        <v>2094</v>
      </c>
      <c r="C655">
        <v>1</v>
      </c>
      <c r="D655" t="s">
        <v>667</v>
      </c>
      <c r="E655" t="s">
        <v>2095</v>
      </c>
      <c r="F655">
        <v>75.806895870000005</v>
      </c>
      <c r="G655">
        <v>26.892312499999999</v>
      </c>
      <c r="H655" t="s">
        <v>12069</v>
      </c>
      <c r="I655" t="s">
        <v>2096</v>
      </c>
      <c r="J655" t="s">
        <v>102</v>
      </c>
      <c r="K655" t="s">
        <v>23</v>
      </c>
      <c r="L655" t="s">
        <v>23</v>
      </c>
      <c r="M655" t="s">
        <v>23</v>
      </c>
      <c r="N655" t="s">
        <v>23</v>
      </c>
      <c r="O655">
        <v>3</v>
      </c>
      <c r="P655">
        <v>1121</v>
      </c>
      <c r="Q655">
        <v>1500</v>
      </c>
      <c r="R655">
        <v>4.3</v>
      </c>
      <c r="S655" s="1">
        <v>41609</v>
      </c>
      <c r="T655">
        <v>2013</v>
      </c>
      <c r="U655">
        <v>1</v>
      </c>
      <c r="V655" t="s">
        <v>12098</v>
      </c>
      <c r="W655" t="s">
        <v>12112</v>
      </c>
      <c r="X655">
        <v>1</v>
      </c>
      <c r="Y655" t="s">
        <v>12100</v>
      </c>
      <c r="Z655">
        <v>1.2E-2</v>
      </c>
      <c r="AA655">
        <v>1204</v>
      </c>
      <c r="AB655" t="s">
        <v>2094</v>
      </c>
      <c r="AC655">
        <v>0</v>
      </c>
      <c r="AD655" s="9">
        <f>Merged[[#This Row],[Average_Cost_for_two]]*Merged[[#This Row],[USD Rate]]</f>
        <v>18</v>
      </c>
    </row>
    <row r="656" spans="1:30" x14ac:dyDescent="0.3">
      <c r="A656">
        <v>2700036</v>
      </c>
      <c r="B656" t="s">
        <v>2098</v>
      </c>
      <c r="C656">
        <v>1</v>
      </c>
      <c r="D656" t="s">
        <v>1064</v>
      </c>
      <c r="E656" t="s">
        <v>2099</v>
      </c>
      <c r="F656">
        <v>85.390463890000007</v>
      </c>
      <c r="G656">
        <v>23.399249999999999</v>
      </c>
      <c r="H656" t="s">
        <v>12069</v>
      </c>
      <c r="I656" t="s">
        <v>2100</v>
      </c>
      <c r="J656" t="s">
        <v>102</v>
      </c>
      <c r="K656" t="s">
        <v>23</v>
      </c>
      <c r="L656" t="s">
        <v>23</v>
      </c>
      <c r="M656" t="s">
        <v>23</v>
      </c>
      <c r="N656" t="s">
        <v>23</v>
      </c>
      <c r="O656">
        <v>3</v>
      </c>
      <c r="P656">
        <v>67</v>
      </c>
      <c r="Q656">
        <v>1500</v>
      </c>
      <c r="R656">
        <v>3.5</v>
      </c>
      <c r="S656" s="1">
        <v>41627</v>
      </c>
      <c r="T656">
        <v>2013</v>
      </c>
      <c r="U656">
        <v>19</v>
      </c>
      <c r="V656" t="s">
        <v>12098</v>
      </c>
      <c r="W656" t="s">
        <v>12112</v>
      </c>
      <c r="X656">
        <v>3</v>
      </c>
      <c r="Y656" t="s">
        <v>12100</v>
      </c>
      <c r="Z656">
        <v>1.2E-2</v>
      </c>
      <c r="AA656">
        <v>32401</v>
      </c>
      <c r="AB656" t="s">
        <v>2098</v>
      </c>
      <c r="AC656">
        <v>4</v>
      </c>
      <c r="AD656" s="9">
        <f>Merged[[#This Row],[Average_Cost_for_two]]*Merged[[#This Row],[USD Rate]]</f>
        <v>18</v>
      </c>
    </row>
    <row r="657" spans="1:30" x14ac:dyDescent="0.3">
      <c r="A657">
        <v>15717</v>
      </c>
      <c r="B657" t="s">
        <v>2102</v>
      </c>
      <c r="C657">
        <v>1</v>
      </c>
      <c r="D657" t="s">
        <v>1090</v>
      </c>
      <c r="E657" t="s">
        <v>2103</v>
      </c>
      <c r="F657">
        <v>75.788258540000001</v>
      </c>
      <c r="G657">
        <v>30.88591491</v>
      </c>
      <c r="H657" t="s">
        <v>12069</v>
      </c>
      <c r="I657" t="s">
        <v>410</v>
      </c>
      <c r="J657" t="s">
        <v>102</v>
      </c>
      <c r="K657" t="s">
        <v>23</v>
      </c>
      <c r="L657" t="s">
        <v>23</v>
      </c>
      <c r="M657" t="s">
        <v>23</v>
      </c>
      <c r="N657" t="s">
        <v>23</v>
      </c>
      <c r="O657">
        <v>3</v>
      </c>
      <c r="P657">
        <v>154</v>
      </c>
      <c r="Q657">
        <v>1500</v>
      </c>
      <c r="R657">
        <v>3.9</v>
      </c>
      <c r="S657" s="1">
        <v>43415</v>
      </c>
      <c r="T657">
        <v>2018</v>
      </c>
      <c r="U657">
        <v>11</v>
      </c>
      <c r="V657" t="s">
        <v>12098</v>
      </c>
      <c r="W657" t="s">
        <v>12104</v>
      </c>
      <c r="X657">
        <v>3</v>
      </c>
      <c r="Y657" t="s">
        <v>12100</v>
      </c>
      <c r="Z657">
        <v>1.2E-2</v>
      </c>
      <c r="AA657">
        <v>189</v>
      </c>
      <c r="AB657" t="s">
        <v>2102</v>
      </c>
      <c r="AC657">
        <v>0</v>
      </c>
      <c r="AD657" s="9">
        <f>Merged[[#This Row],[Average_Cost_for_two]]*Merged[[#This Row],[USD Rate]]</f>
        <v>18</v>
      </c>
    </row>
    <row r="658" spans="1:30" x14ac:dyDescent="0.3">
      <c r="A658">
        <v>17806994</v>
      </c>
      <c r="B658" t="s">
        <v>2105</v>
      </c>
      <c r="C658">
        <v>1</v>
      </c>
      <c r="D658" t="s">
        <v>2051</v>
      </c>
      <c r="E658" t="s">
        <v>2106</v>
      </c>
      <c r="F658">
        <v>72.907385340000005</v>
      </c>
      <c r="G658">
        <v>19.120082679999999</v>
      </c>
      <c r="H658" t="s">
        <v>12069</v>
      </c>
      <c r="I658" t="s">
        <v>2107</v>
      </c>
      <c r="J658" t="s">
        <v>102</v>
      </c>
      <c r="K658" t="s">
        <v>23</v>
      </c>
      <c r="L658" t="s">
        <v>23</v>
      </c>
      <c r="M658" t="s">
        <v>23</v>
      </c>
      <c r="N658" t="s">
        <v>23</v>
      </c>
      <c r="O658">
        <v>3</v>
      </c>
      <c r="P658">
        <v>3244</v>
      </c>
      <c r="Q658">
        <v>1500</v>
      </c>
      <c r="R658">
        <v>4.9000000000000004</v>
      </c>
      <c r="S658" s="1">
        <v>43407</v>
      </c>
      <c r="T658">
        <v>2018</v>
      </c>
      <c r="U658">
        <v>3</v>
      </c>
      <c r="V658" t="s">
        <v>12098</v>
      </c>
      <c r="W658" t="s">
        <v>12104</v>
      </c>
      <c r="X658">
        <v>1</v>
      </c>
      <c r="Y658" t="s">
        <v>12100</v>
      </c>
      <c r="Z658">
        <v>1.2E-2</v>
      </c>
      <c r="AA658">
        <v>213684</v>
      </c>
      <c r="AB658" t="s">
        <v>2105</v>
      </c>
      <c r="AC658">
        <v>6</v>
      </c>
      <c r="AD658" s="9">
        <f>Merged[[#This Row],[Average_Cost_for_two]]*Merged[[#This Row],[USD Rate]]</f>
        <v>18</v>
      </c>
    </row>
    <row r="659" spans="1:30" x14ac:dyDescent="0.3">
      <c r="A659">
        <v>5800515</v>
      </c>
      <c r="B659" t="s">
        <v>2109</v>
      </c>
      <c r="C659">
        <v>191</v>
      </c>
      <c r="D659" t="s">
        <v>225</v>
      </c>
      <c r="E659" t="s">
        <v>2110</v>
      </c>
      <c r="F659">
        <v>79.870889779999999</v>
      </c>
      <c r="G659">
        <v>6.8502830430000001</v>
      </c>
      <c r="H659" t="s">
        <v>12078</v>
      </c>
      <c r="I659" t="s">
        <v>2111</v>
      </c>
      <c r="J659" t="s">
        <v>227</v>
      </c>
      <c r="K659" t="s">
        <v>23</v>
      </c>
      <c r="L659" t="s">
        <v>23</v>
      </c>
      <c r="M659" t="s">
        <v>23</v>
      </c>
      <c r="N659" t="s">
        <v>23</v>
      </c>
      <c r="O659">
        <v>2</v>
      </c>
      <c r="P659">
        <v>80</v>
      </c>
      <c r="Q659">
        <v>1500</v>
      </c>
      <c r="R659">
        <v>3.5</v>
      </c>
      <c r="S659" s="1">
        <v>41319</v>
      </c>
      <c r="T659">
        <v>2013</v>
      </c>
      <c r="U659">
        <v>14</v>
      </c>
      <c r="V659" t="s">
        <v>12110</v>
      </c>
      <c r="W659" t="s">
        <v>12112</v>
      </c>
      <c r="X659">
        <v>3</v>
      </c>
      <c r="Y659" t="s">
        <v>12100</v>
      </c>
      <c r="Z659">
        <v>3.3999999999999998E-3</v>
      </c>
      <c r="AA659">
        <v>19722</v>
      </c>
      <c r="AB659" t="s">
        <v>2109</v>
      </c>
      <c r="AC659">
        <v>4</v>
      </c>
      <c r="AD659" s="9">
        <f>Merged[[#This Row],[Average_Cost_for_two]]*Merged[[#This Row],[USD Rate]]</f>
        <v>5.0999999999999996</v>
      </c>
    </row>
    <row r="660" spans="1:30" x14ac:dyDescent="0.3">
      <c r="A660">
        <v>7061</v>
      </c>
      <c r="B660" t="s">
        <v>2113</v>
      </c>
      <c r="C660">
        <v>1</v>
      </c>
      <c r="D660" t="s">
        <v>99</v>
      </c>
      <c r="E660" t="s">
        <v>948</v>
      </c>
      <c r="F660">
        <v>77.123322900000005</v>
      </c>
      <c r="G660">
        <v>28.650366000000002</v>
      </c>
      <c r="H660" t="s">
        <v>12069</v>
      </c>
      <c r="I660" t="s">
        <v>969</v>
      </c>
      <c r="J660" t="s">
        <v>102</v>
      </c>
      <c r="K660" t="s">
        <v>103</v>
      </c>
      <c r="L660" t="s">
        <v>23</v>
      </c>
      <c r="M660" t="s">
        <v>23</v>
      </c>
      <c r="N660" t="s">
        <v>23</v>
      </c>
      <c r="O660">
        <v>3</v>
      </c>
      <c r="P660">
        <v>609</v>
      </c>
      <c r="Q660">
        <v>1450</v>
      </c>
      <c r="R660">
        <v>3.5</v>
      </c>
      <c r="S660" s="1">
        <v>43393</v>
      </c>
      <c r="T660">
        <v>2018</v>
      </c>
      <c r="U660">
        <v>20</v>
      </c>
      <c r="V660" t="s">
        <v>12098</v>
      </c>
      <c r="W660" t="s">
        <v>12099</v>
      </c>
      <c r="X660">
        <v>3</v>
      </c>
      <c r="Y660" t="s">
        <v>12100</v>
      </c>
      <c r="Z660">
        <v>1.2E-2</v>
      </c>
      <c r="AA660">
        <v>85</v>
      </c>
      <c r="AB660" t="s">
        <v>2113</v>
      </c>
      <c r="AC660">
        <v>6</v>
      </c>
      <c r="AD660" s="9">
        <f>Merged[[#This Row],[Average_Cost_for_two]]*Merged[[#This Row],[USD Rate]]</f>
        <v>17.400000000000002</v>
      </c>
    </row>
    <row r="661" spans="1:30" x14ac:dyDescent="0.3">
      <c r="A661">
        <v>4016</v>
      </c>
      <c r="B661" t="s">
        <v>2114</v>
      </c>
      <c r="C661">
        <v>1</v>
      </c>
      <c r="D661" t="s">
        <v>99</v>
      </c>
      <c r="E661" t="s">
        <v>2115</v>
      </c>
      <c r="F661">
        <v>77.091031099999995</v>
      </c>
      <c r="G661">
        <v>28.628418499999999</v>
      </c>
      <c r="H661" t="s">
        <v>12069</v>
      </c>
      <c r="I661" t="s">
        <v>2116</v>
      </c>
      <c r="J661" t="s">
        <v>102</v>
      </c>
      <c r="K661" t="s">
        <v>103</v>
      </c>
      <c r="L661" t="s">
        <v>103</v>
      </c>
      <c r="M661" t="s">
        <v>23</v>
      </c>
      <c r="N661" t="s">
        <v>23</v>
      </c>
      <c r="O661">
        <v>3</v>
      </c>
      <c r="P661">
        <v>85</v>
      </c>
      <c r="Q661">
        <v>1400</v>
      </c>
      <c r="R661">
        <v>3.3</v>
      </c>
      <c r="S661" s="1">
        <v>43345</v>
      </c>
      <c r="T661">
        <v>2018</v>
      </c>
      <c r="U661">
        <v>2</v>
      </c>
      <c r="V661" t="s">
        <v>12101</v>
      </c>
      <c r="W661" t="s">
        <v>12108</v>
      </c>
      <c r="X661">
        <v>2</v>
      </c>
      <c r="Y661" t="s">
        <v>12103</v>
      </c>
      <c r="Z661">
        <v>1.2E-2</v>
      </c>
      <c r="AA661">
        <v>49</v>
      </c>
      <c r="AB661" t="s">
        <v>2114</v>
      </c>
      <c r="AC661">
        <v>0</v>
      </c>
      <c r="AD661" s="9">
        <f>Merged[[#This Row],[Average_Cost_for_two]]*Merged[[#This Row],[USD Rate]]</f>
        <v>16.8</v>
      </c>
    </row>
    <row r="662" spans="1:30" x14ac:dyDescent="0.3">
      <c r="A662">
        <v>309542</v>
      </c>
      <c r="B662" t="s">
        <v>2118</v>
      </c>
      <c r="C662">
        <v>1</v>
      </c>
      <c r="D662" t="s">
        <v>99</v>
      </c>
      <c r="E662" t="s">
        <v>1213</v>
      </c>
      <c r="F662">
        <v>77.150134100000002</v>
      </c>
      <c r="G662">
        <v>28.6937824</v>
      </c>
      <c r="H662" t="s">
        <v>12069</v>
      </c>
      <c r="I662" t="s">
        <v>2119</v>
      </c>
      <c r="J662" t="s">
        <v>102</v>
      </c>
      <c r="K662" t="s">
        <v>103</v>
      </c>
      <c r="L662" t="s">
        <v>103</v>
      </c>
      <c r="M662" t="s">
        <v>23</v>
      </c>
      <c r="N662" t="s">
        <v>23</v>
      </c>
      <c r="O662">
        <v>3</v>
      </c>
      <c r="P662">
        <v>391</v>
      </c>
      <c r="Q662">
        <v>1400</v>
      </c>
      <c r="R662">
        <v>3.4</v>
      </c>
      <c r="S662" s="1">
        <v>40802</v>
      </c>
      <c r="T662">
        <v>2011</v>
      </c>
      <c r="U662">
        <v>16</v>
      </c>
      <c r="V662" t="s">
        <v>12101</v>
      </c>
      <c r="W662" t="s">
        <v>12108</v>
      </c>
      <c r="X662">
        <v>3</v>
      </c>
      <c r="Y662" t="s">
        <v>12103</v>
      </c>
      <c r="Z662">
        <v>1.2E-2</v>
      </c>
      <c r="AA662">
        <v>3715</v>
      </c>
      <c r="AB662" t="s">
        <v>2118</v>
      </c>
      <c r="AC662">
        <v>5</v>
      </c>
      <c r="AD662" s="9">
        <f>Merged[[#This Row],[Average_Cost_for_two]]*Merged[[#This Row],[USD Rate]]</f>
        <v>16.8</v>
      </c>
    </row>
    <row r="663" spans="1:30" x14ac:dyDescent="0.3">
      <c r="A663">
        <v>18219522</v>
      </c>
      <c r="B663" t="s">
        <v>2121</v>
      </c>
      <c r="C663">
        <v>1</v>
      </c>
      <c r="D663" t="s">
        <v>99</v>
      </c>
      <c r="E663" t="s">
        <v>1749</v>
      </c>
      <c r="F663">
        <v>77.207182649999993</v>
      </c>
      <c r="G663">
        <v>28.523322870000001</v>
      </c>
      <c r="H663" t="s">
        <v>12069</v>
      </c>
      <c r="I663" t="s">
        <v>2122</v>
      </c>
      <c r="J663" t="s">
        <v>102</v>
      </c>
      <c r="K663" t="s">
        <v>103</v>
      </c>
      <c r="L663" t="s">
        <v>103</v>
      </c>
      <c r="M663" t="s">
        <v>23</v>
      </c>
      <c r="N663" t="s">
        <v>23</v>
      </c>
      <c r="O663">
        <v>3</v>
      </c>
      <c r="P663">
        <v>317</v>
      </c>
      <c r="Q663">
        <v>1400</v>
      </c>
      <c r="R663">
        <v>4.4000000000000004</v>
      </c>
      <c r="S663" s="1">
        <v>42240</v>
      </c>
      <c r="T663">
        <v>2015</v>
      </c>
      <c r="U663">
        <v>24</v>
      </c>
      <c r="V663" t="s">
        <v>12101</v>
      </c>
      <c r="W663" t="s">
        <v>12102</v>
      </c>
      <c r="X663">
        <v>5</v>
      </c>
      <c r="Y663" t="s">
        <v>12103</v>
      </c>
      <c r="Z663">
        <v>1.2E-2</v>
      </c>
      <c r="AA663">
        <v>218635</v>
      </c>
      <c r="AB663" t="s">
        <v>2121</v>
      </c>
      <c r="AC663">
        <v>1</v>
      </c>
      <c r="AD663" s="9">
        <f>Merged[[#This Row],[Average_Cost_for_two]]*Merged[[#This Row],[USD Rate]]</f>
        <v>16.8</v>
      </c>
    </row>
    <row r="664" spans="1:30" x14ac:dyDescent="0.3">
      <c r="A664">
        <v>307931</v>
      </c>
      <c r="B664" t="s">
        <v>2124</v>
      </c>
      <c r="C664">
        <v>1</v>
      </c>
      <c r="D664" t="s">
        <v>99</v>
      </c>
      <c r="E664" t="s">
        <v>688</v>
      </c>
      <c r="F664">
        <v>77.196028499999997</v>
      </c>
      <c r="G664">
        <v>28.5545112</v>
      </c>
      <c r="H664" t="s">
        <v>12069</v>
      </c>
      <c r="I664" t="s">
        <v>2125</v>
      </c>
      <c r="J664" t="s">
        <v>102</v>
      </c>
      <c r="K664" t="s">
        <v>103</v>
      </c>
      <c r="L664" t="s">
        <v>103</v>
      </c>
      <c r="M664" t="s">
        <v>23</v>
      </c>
      <c r="N664" t="s">
        <v>23</v>
      </c>
      <c r="O664">
        <v>3</v>
      </c>
      <c r="P664">
        <v>1033</v>
      </c>
      <c r="Q664">
        <v>1400</v>
      </c>
      <c r="R664">
        <v>4.5</v>
      </c>
      <c r="S664" s="1">
        <v>40373</v>
      </c>
      <c r="T664">
        <v>2010</v>
      </c>
      <c r="U664">
        <v>14</v>
      </c>
      <c r="V664" t="s">
        <v>12101</v>
      </c>
      <c r="W664" t="s">
        <v>12105</v>
      </c>
      <c r="X664">
        <v>3</v>
      </c>
      <c r="Y664" t="s">
        <v>12106</v>
      </c>
      <c r="Z664">
        <v>1.2E-2</v>
      </c>
      <c r="AA664">
        <v>3696</v>
      </c>
      <c r="AB664" t="s">
        <v>2124</v>
      </c>
      <c r="AC664">
        <v>3</v>
      </c>
      <c r="AD664" s="9">
        <f>Merged[[#This Row],[Average_Cost_for_two]]*Merged[[#This Row],[USD Rate]]</f>
        <v>16.8</v>
      </c>
    </row>
    <row r="665" spans="1:30" x14ac:dyDescent="0.3">
      <c r="A665">
        <v>302188</v>
      </c>
      <c r="B665" t="s">
        <v>2126</v>
      </c>
      <c r="C665">
        <v>1</v>
      </c>
      <c r="D665" t="s">
        <v>99</v>
      </c>
      <c r="E665" t="s">
        <v>2127</v>
      </c>
      <c r="F665">
        <v>77.216154970000005</v>
      </c>
      <c r="G665">
        <v>28.64154113</v>
      </c>
      <c r="H665" t="s">
        <v>12069</v>
      </c>
      <c r="I665" t="s">
        <v>756</v>
      </c>
      <c r="J665" t="s">
        <v>102</v>
      </c>
      <c r="K665" t="s">
        <v>103</v>
      </c>
      <c r="L665" t="s">
        <v>23</v>
      </c>
      <c r="M665" t="s">
        <v>23</v>
      </c>
      <c r="N665" t="s">
        <v>23</v>
      </c>
      <c r="O665">
        <v>3</v>
      </c>
      <c r="P665">
        <v>18</v>
      </c>
      <c r="Q665">
        <v>1400</v>
      </c>
      <c r="R665">
        <v>3.2</v>
      </c>
      <c r="S665" s="1">
        <v>43307</v>
      </c>
      <c r="T665">
        <v>2018</v>
      </c>
      <c r="U665">
        <v>26</v>
      </c>
      <c r="V665" t="s">
        <v>12101</v>
      </c>
      <c r="W665" t="s">
        <v>12105</v>
      </c>
      <c r="X665">
        <v>4</v>
      </c>
      <c r="Y665" t="s">
        <v>12106</v>
      </c>
      <c r="Z665">
        <v>1.2E-2</v>
      </c>
      <c r="AA665">
        <v>3627</v>
      </c>
      <c r="AB665" t="s">
        <v>2126</v>
      </c>
      <c r="AC665">
        <v>4</v>
      </c>
      <c r="AD665" s="9">
        <f>Merged[[#This Row],[Average_Cost_for_two]]*Merged[[#This Row],[USD Rate]]</f>
        <v>16.8</v>
      </c>
    </row>
    <row r="666" spans="1:30" x14ac:dyDescent="0.3">
      <c r="A666">
        <v>18241862</v>
      </c>
      <c r="B666" t="s">
        <v>2129</v>
      </c>
      <c r="C666">
        <v>1</v>
      </c>
      <c r="D666" t="s">
        <v>99</v>
      </c>
      <c r="E666" t="s">
        <v>761</v>
      </c>
      <c r="F666">
        <v>77.119534700000003</v>
      </c>
      <c r="G666">
        <v>28.647326100000001</v>
      </c>
      <c r="H666" t="s">
        <v>12069</v>
      </c>
      <c r="I666" t="s">
        <v>1688</v>
      </c>
      <c r="J666" t="s">
        <v>102</v>
      </c>
      <c r="K666" t="s">
        <v>103</v>
      </c>
      <c r="L666" t="s">
        <v>23</v>
      </c>
      <c r="M666" t="s">
        <v>23</v>
      </c>
      <c r="N666" t="s">
        <v>23</v>
      </c>
      <c r="O666">
        <v>3</v>
      </c>
      <c r="P666">
        <v>305</v>
      </c>
      <c r="Q666">
        <v>1400</v>
      </c>
      <c r="R666">
        <v>3.8</v>
      </c>
      <c r="S666" s="1">
        <v>41828</v>
      </c>
      <c r="T666">
        <v>2014</v>
      </c>
      <c r="U666">
        <v>8</v>
      </c>
      <c r="V666" t="s">
        <v>12101</v>
      </c>
      <c r="W666" t="s">
        <v>12105</v>
      </c>
      <c r="X666">
        <v>2</v>
      </c>
      <c r="Y666" t="s">
        <v>12106</v>
      </c>
      <c r="Z666">
        <v>1.2E-2</v>
      </c>
      <c r="AA666">
        <v>218903</v>
      </c>
      <c r="AB666" t="s">
        <v>2129</v>
      </c>
      <c r="AC666">
        <v>2</v>
      </c>
      <c r="AD666" s="9">
        <f>Merged[[#This Row],[Average_Cost_for_two]]*Merged[[#This Row],[USD Rate]]</f>
        <v>16.8</v>
      </c>
    </row>
    <row r="667" spans="1:30" x14ac:dyDescent="0.3">
      <c r="A667">
        <v>310776</v>
      </c>
      <c r="B667" t="s">
        <v>2130</v>
      </c>
      <c r="C667">
        <v>1</v>
      </c>
      <c r="D667" t="s">
        <v>99</v>
      </c>
      <c r="E667" t="s">
        <v>502</v>
      </c>
      <c r="F667">
        <v>77.235081800000003</v>
      </c>
      <c r="G667">
        <v>28.5503508</v>
      </c>
      <c r="H667" t="s">
        <v>12069</v>
      </c>
      <c r="I667" t="s">
        <v>2131</v>
      </c>
      <c r="J667" t="s">
        <v>102</v>
      </c>
      <c r="K667" t="s">
        <v>103</v>
      </c>
      <c r="L667" t="s">
        <v>103</v>
      </c>
      <c r="M667" t="s">
        <v>23</v>
      </c>
      <c r="N667" t="s">
        <v>23</v>
      </c>
      <c r="O667">
        <v>3</v>
      </c>
      <c r="P667">
        <v>826</v>
      </c>
      <c r="Q667">
        <v>1400</v>
      </c>
      <c r="R667">
        <v>4.0999999999999996</v>
      </c>
      <c r="S667" s="1">
        <v>40340</v>
      </c>
      <c r="T667">
        <v>2010</v>
      </c>
      <c r="U667">
        <v>11</v>
      </c>
      <c r="V667" t="s">
        <v>12095</v>
      </c>
      <c r="W667" t="s">
        <v>12107</v>
      </c>
      <c r="X667">
        <v>2</v>
      </c>
      <c r="Y667" t="s">
        <v>12106</v>
      </c>
      <c r="Z667">
        <v>1.2E-2</v>
      </c>
      <c r="AA667">
        <v>3730</v>
      </c>
      <c r="AB667" t="s">
        <v>2130</v>
      </c>
      <c r="AC667">
        <v>5</v>
      </c>
      <c r="AD667" s="9">
        <f>Merged[[#This Row],[Average_Cost_for_two]]*Merged[[#This Row],[USD Rate]]</f>
        <v>16.8</v>
      </c>
    </row>
    <row r="668" spans="1:30" x14ac:dyDescent="0.3">
      <c r="A668">
        <v>307822</v>
      </c>
      <c r="B668" t="s">
        <v>2132</v>
      </c>
      <c r="C668">
        <v>1</v>
      </c>
      <c r="D668" t="s">
        <v>99</v>
      </c>
      <c r="E668" t="s">
        <v>578</v>
      </c>
      <c r="F668">
        <v>77.227378999999999</v>
      </c>
      <c r="G668">
        <v>28.600711499999999</v>
      </c>
      <c r="H668" t="s">
        <v>12069</v>
      </c>
      <c r="I668" t="s">
        <v>983</v>
      </c>
      <c r="J668" t="s">
        <v>102</v>
      </c>
      <c r="K668" t="s">
        <v>23</v>
      </c>
      <c r="L668" t="s">
        <v>103</v>
      </c>
      <c r="M668" t="s">
        <v>23</v>
      </c>
      <c r="N668" t="s">
        <v>23</v>
      </c>
      <c r="O668">
        <v>3</v>
      </c>
      <c r="P668">
        <v>454</v>
      </c>
      <c r="Q668">
        <v>1400</v>
      </c>
      <c r="R668">
        <v>3.9</v>
      </c>
      <c r="S668" s="1">
        <v>43262</v>
      </c>
      <c r="T668">
        <v>2018</v>
      </c>
      <c r="U668">
        <v>11</v>
      </c>
      <c r="V668" t="s">
        <v>12095</v>
      </c>
      <c r="W668" t="s">
        <v>12107</v>
      </c>
      <c r="X668">
        <v>3</v>
      </c>
      <c r="Y668" t="s">
        <v>12106</v>
      </c>
      <c r="Z668">
        <v>1.2E-2</v>
      </c>
      <c r="AA668">
        <v>3694</v>
      </c>
      <c r="AB668" t="s">
        <v>2132</v>
      </c>
      <c r="AC668">
        <v>1</v>
      </c>
      <c r="AD668" s="9">
        <f>Merged[[#This Row],[Average_Cost_for_two]]*Merged[[#This Row],[USD Rate]]</f>
        <v>16.8</v>
      </c>
    </row>
    <row r="669" spans="1:30" x14ac:dyDescent="0.3">
      <c r="A669">
        <v>18395381</v>
      </c>
      <c r="B669" t="s">
        <v>2133</v>
      </c>
      <c r="C669">
        <v>1</v>
      </c>
      <c r="D669" t="s">
        <v>99</v>
      </c>
      <c r="E669" t="s">
        <v>574</v>
      </c>
      <c r="F669">
        <v>77.224374699999998</v>
      </c>
      <c r="G669">
        <v>28.562282499999998</v>
      </c>
      <c r="H669" t="s">
        <v>12069</v>
      </c>
      <c r="I669" t="s">
        <v>2134</v>
      </c>
      <c r="J669" t="s">
        <v>102</v>
      </c>
      <c r="K669" t="s">
        <v>23</v>
      </c>
      <c r="L669" t="s">
        <v>23</v>
      </c>
      <c r="M669" t="s">
        <v>23</v>
      </c>
      <c r="N669" t="s">
        <v>23</v>
      </c>
      <c r="O669">
        <v>3</v>
      </c>
      <c r="P669">
        <v>387</v>
      </c>
      <c r="Q669">
        <v>1400</v>
      </c>
      <c r="R669">
        <v>4.0999999999999996</v>
      </c>
      <c r="S669" s="1">
        <v>42517</v>
      </c>
      <c r="T669">
        <v>2016</v>
      </c>
      <c r="U669">
        <v>27</v>
      </c>
      <c r="V669" t="s">
        <v>12095</v>
      </c>
      <c r="W669" t="s">
        <v>12096</v>
      </c>
      <c r="X669">
        <v>4</v>
      </c>
      <c r="Y669" t="s">
        <v>12097</v>
      </c>
      <c r="Z669">
        <v>1.2E-2</v>
      </c>
      <c r="AA669">
        <v>220745</v>
      </c>
      <c r="AB669" t="s">
        <v>2133</v>
      </c>
      <c r="AC669">
        <v>5</v>
      </c>
      <c r="AD669" s="9">
        <f>Merged[[#This Row],[Average_Cost_for_two]]*Merged[[#This Row],[USD Rate]]</f>
        <v>16.8</v>
      </c>
    </row>
    <row r="670" spans="1:30" x14ac:dyDescent="0.3">
      <c r="A670">
        <v>18138437</v>
      </c>
      <c r="B670" t="s">
        <v>2136</v>
      </c>
      <c r="C670">
        <v>1</v>
      </c>
      <c r="D670" t="s">
        <v>99</v>
      </c>
      <c r="E670" t="s">
        <v>2137</v>
      </c>
      <c r="F670">
        <v>77.198220000000006</v>
      </c>
      <c r="G670">
        <v>28.6488288</v>
      </c>
      <c r="H670" t="s">
        <v>12069</v>
      </c>
      <c r="I670" t="s">
        <v>2138</v>
      </c>
      <c r="J670" t="s">
        <v>102</v>
      </c>
      <c r="K670" t="s">
        <v>103</v>
      </c>
      <c r="L670" t="s">
        <v>23</v>
      </c>
      <c r="M670" t="s">
        <v>23</v>
      </c>
      <c r="N670" t="s">
        <v>23</v>
      </c>
      <c r="O670">
        <v>3</v>
      </c>
      <c r="P670">
        <v>30</v>
      </c>
      <c r="Q670">
        <v>1400</v>
      </c>
      <c r="R670">
        <v>3.2</v>
      </c>
      <c r="S670" s="1">
        <v>40287</v>
      </c>
      <c r="T670">
        <v>2010</v>
      </c>
      <c r="U670">
        <v>19</v>
      </c>
      <c r="V670" t="s">
        <v>12095</v>
      </c>
      <c r="W670" t="s">
        <v>12109</v>
      </c>
      <c r="X670">
        <v>4</v>
      </c>
      <c r="Y670" t="s">
        <v>12106</v>
      </c>
      <c r="Z670">
        <v>1.2E-2</v>
      </c>
      <c r="AA670">
        <v>217662</v>
      </c>
      <c r="AB670" t="s">
        <v>2136</v>
      </c>
      <c r="AC670">
        <v>1</v>
      </c>
      <c r="AD670" s="9">
        <f>Merged[[#This Row],[Average_Cost_for_two]]*Merged[[#This Row],[USD Rate]]</f>
        <v>16.8</v>
      </c>
    </row>
    <row r="671" spans="1:30" x14ac:dyDescent="0.3">
      <c r="A671">
        <v>18386761</v>
      </c>
      <c r="B671" t="s">
        <v>2140</v>
      </c>
      <c r="C671">
        <v>1</v>
      </c>
      <c r="D671" t="s">
        <v>99</v>
      </c>
      <c r="E671" t="s">
        <v>502</v>
      </c>
      <c r="F671">
        <v>77.235620699999998</v>
      </c>
      <c r="G671">
        <v>28.549774500000002</v>
      </c>
      <c r="H671" t="s">
        <v>12069</v>
      </c>
      <c r="I671" t="s">
        <v>689</v>
      </c>
      <c r="J671" t="s">
        <v>102</v>
      </c>
      <c r="K671" t="s">
        <v>103</v>
      </c>
      <c r="L671" t="s">
        <v>103</v>
      </c>
      <c r="M671" t="s">
        <v>23</v>
      </c>
      <c r="N671" t="s">
        <v>23</v>
      </c>
      <c r="O671">
        <v>3</v>
      </c>
      <c r="P671">
        <v>68</v>
      </c>
      <c r="Q671">
        <v>1400</v>
      </c>
      <c r="R671">
        <v>4.0999999999999996</v>
      </c>
      <c r="S671" s="1">
        <v>41709</v>
      </c>
      <c r="T671">
        <v>2014</v>
      </c>
      <c r="U671">
        <v>11</v>
      </c>
      <c r="V671" t="s">
        <v>12110</v>
      </c>
      <c r="W671" t="s">
        <v>12111</v>
      </c>
      <c r="X671">
        <v>3</v>
      </c>
      <c r="Y671" t="s">
        <v>12106</v>
      </c>
      <c r="Z671">
        <v>1.2E-2</v>
      </c>
      <c r="AA671">
        <v>220642</v>
      </c>
      <c r="AB671" t="s">
        <v>2140</v>
      </c>
      <c r="AC671">
        <v>2</v>
      </c>
      <c r="AD671" s="9">
        <f>Merged[[#This Row],[Average_Cost_for_two]]*Merged[[#This Row],[USD Rate]]</f>
        <v>16.8</v>
      </c>
    </row>
    <row r="672" spans="1:30" x14ac:dyDescent="0.3">
      <c r="A672">
        <v>18037816</v>
      </c>
      <c r="B672" t="s">
        <v>2146</v>
      </c>
      <c r="C672">
        <v>1</v>
      </c>
      <c r="D672" t="s">
        <v>99</v>
      </c>
      <c r="E672" t="s">
        <v>761</v>
      </c>
      <c r="F672">
        <v>77.119871399999994</v>
      </c>
      <c r="G672">
        <v>28.647630100000001</v>
      </c>
      <c r="H672" t="s">
        <v>12069</v>
      </c>
      <c r="I672" t="s">
        <v>2147</v>
      </c>
      <c r="J672" t="s">
        <v>102</v>
      </c>
      <c r="K672" t="s">
        <v>23</v>
      </c>
      <c r="L672" t="s">
        <v>103</v>
      </c>
      <c r="M672" t="s">
        <v>23</v>
      </c>
      <c r="N672" t="s">
        <v>23</v>
      </c>
      <c r="O672">
        <v>3</v>
      </c>
      <c r="P672">
        <v>280</v>
      </c>
      <c r="Q672">
        <v>1400</v>
      </c>
      <c r="R672">
        <v>3.8</v>
      </c>
      <c r="S672" s="1">
        <v>42041</v>
      </c>
      <c r="T672">
        <v>2015</v>
      </c>
      <c r="U672">
        <v>6</v>
      </c>
      <c r="V672" t="s">
        <v>12110</v>
      </c>
      <c r="W672" t="s">
        <v>12112</v>
      </c>
      <c r="X672">
        <v>1</v>
      </c>
      <c r="Y672" t="s">
        <v>12100</v>
      </c>
      <c r="Z672">
        <v>1.2E-2</v>
      </c>
      <c r="AA672">
        <v>216454</v>
      </c>
      <c r="AB672" t="s">
        <v>2146</v>
      </c>
      <c r="AC672">
        <v>5</v>
      </c>
      <c r="AD672" s="9">
        <f>Merged[[#This Row],[Average_Cost_for_two]]*Merged[[#This Row],[USD Rate]]</f>
        <v>16.8</v>
      </c>
    </row>
    <row r="673" spans="1:30" x14ac:dyDescent="0.3">
      <c r="A673">
        <v>17953931</v>
      </c>
      <c r="B673" t="s">
        <v>2149</v>
      </c>
      <c r="C673">
        <v>1</v>
      </c>
      <c r="D673" t="s">
        <v>99</v>
      </c>
      <c r="E673" t="s">
        <v>905</v>
      </c>
      <c r="F673">
        <v>77.233869299999995</v>
      </c>
      <c r="G673">
        <v>28.566684500000001</v>
      </c>
      <c r="H673" t="s">
        <v>12069</v>
      </c>
      <c r="I673" t="s">
        <v>2150</v>
      </c>
      <c r="J673" t="s">
        <v>102</v>
      </c>
      <c r="K673" t="s">
        <v>103</v>
      </c>
      <c r="L673" t="s">
        <v>103</v>
      </c>
      <c r="M673" t="s">
        <v>23</v>
      </c>
      <c r="N673" t="s">
        <v>23</v>
      </c>
      <c r="O673">
        <v>3</v>
      </c>
      <c r="P673">
        <v>139</v>
      </c>
      <c r="Q673">
        <v>1400</v>
      </c>
      <c r="R673">
        <v>3.6</v>
      </c>
      <c r="S673" s="1">
        <v>40567</v>
      </c>
      <c r="T673">
        <v>2011</v>
      </c>
      <c r="U673">
        <v>24</v>
      </c>
      <c r="V673" t="s">
        <v>12110</v>
      </c>
      <c r="W673" t="s">
        <v>12113</v>
      </c>
      <c r="X673">
        <v>5</v>
      </c>
      <c r="Y673" t="s">
        <v>12106</v>
      </c>
      <c r="Z673">
        <v>1.2E-2</v>
      </c>
      <c r="AA673">
        <v>215448</v>
      </c>
      <c r="AB673" t="s">
        <v>2149</v>
      </c>
      <c r="AC673">
        <v>1</v>
      </c>
      <c r="AD673" s="9">
        <f>Merged[[#This Row],[Average_Cost_for_two]]*Merged[[#This Row],[USD Rate]]</f>
        <v>16.8</v>
      </c>
    </row>
    <row r="674" spans="1:30" x14ac:dyDescent="0.3">
      <c r="A674">
        <v>306178</v>
      </c>
      <c r="B674" t="s">
        <v>2151</v>
      </c>
      <c r="C674">
        <v>1</v>
      </c>
      <c r="D674" t="s">
        <v>99</v>
      </c>
      <c r="E674" t="s">
        <v>2152</v>
      </c>
      <c r="F674">
        <v>77.296376499999994</v>
      </c>
      <c r="G674">
        <v>28.592535300000002</v>
      </c>
      <c r="H674" t="s">
        <v>12069</v>
      </c>
      <c r="I674" t="s">
        <v>604</v>
      </c>
      <c r="J674" t="s">
        <v>102</v>
      </c>
      <c r="K674" t="s">
        <v>103</v>
      </c>
      <c r="L674" t="s">
        <v>23</v>
      </c>
      <c r="M674" t="s">
        <v>23</v>
      </c>
      <c r="N674" t="s">
        <v>23</v>
      </c>
      <c r="O674">
        <v>3</v>
      </c>
      <c r="P674">
        <v>91</v>
      </c>
      <c r="Q674">
        <v>1400</v>
      </c>
      <c r="R674">
        <v>3.3</v>
      </c>
      <c r="S674" s="1">
        <v>41622</v>
      </c>
      <c r="T674">
        <v>2013</v>
      </c>
      <c r="U674">
        <v>14</v>
      </c>
      <c r="V674" t="s">
        <v>12098</v>
      </c>
      <c r="W674" t="s">
        <v>12112</v>
      </c>
      <c r="X674">
        <v>2</v>
      </c>
      <c r="Y674" t="s">
        <v>12100</v>
      </c>
      <c r="Z674">
        <v>1.2E-2</v>
      </c>
      <c r="AA674">
        <v>3675</v>
      </c>
      <c r="AB674" t="s">
        <v>2151</v>
      </c>
      <c r="AC674">
        <v>6</v>
      </c>
      <c r="AD674" s="9">
        <f>Merged[[#This Row],[Average_Cost_for_two]]*Merged[[#This Row],[USD Rate]]</f>
        <v>16.8</v>
      </c>
    </row>
    <row r="675" spans="1:30" x14ac:dyDescent="0.3">
      <c r="A675">
        <v>306476</v>
      </c>
      <c r="B675" t="s">
        <v>2153</v>
      </c>
      <c r="C675">
        <v>1</v>
      </c>
      <c r="D675" t="s">
        <v>99</v>
      </c>
      <c r="E675" t="s">
        <v>761</v>
      </c>
      <c r="F675">
        <v>77.120122300000006</v>
      </c>
      <c r="G675">
        <v>28.647773699999998</v>
      </c>
      <c r="H675" t="s">
        <v>12069</v>
      </c>
      <c r="I675" t="s">
        <v>2154</v>
      </c>
      <c r="J675" t="s">
        <v>102</v>
      </c>
      <c r="K675" t="s">
        <v>23</v>
      </c>
      <c r="L675" t="s">
        <v>23</v>
      </c>
      <c r="M675" t="s">
        <v>23</v>
      </c>
      <c r="N675" t="s">
        <v>23</v>
      </c>
      <c r="O675">
        <v>3</v>
      </c>
      <c r="P675">
        <v>1980</v>
      </c>
      <c r="Q675">
        <v>1400</v>
      </c>
      <c r="R675">
        <v>4.0999999999999996</v>
      </c>
      <c r="S675" s="1">
        <v>41966</v>
      </c>
      <c r="T675">
        <v>2014</v>
      </c>
      <c r="U675">
        <v>23</v>
      </c>
      <c r="V675" t="s">
        <v>12098</v>
      </c>
      <c r="W675" t="s">
        <v>12104</v>
      </c>
      <c r="X675">
        <v>5</v>
      </c>
      <c r="Y675" t="s">
        <v>12100</v>
      </c>
      <c r="Z675">
        <v>1.2E-2</v>
      </c>
      <c r="AA675">
        <v>3678</v>
      </c>
      <c r="AB675" t="s">
        <v>2153</v>
      </c>
      <c r="AC675">
        <v>0</v>
      </c>
      <c r="AD675" s="9">
        <f>Merged[[#This Row],[Average_Cost_for_two]]*Merged[[#This Row],[USD Rate]]</f>
        <v>16.8</v>
      </c>
    </row>
    <row r="676" spans="1:30" x14ac:dyDescent="0.3">
      <c r="A676">
        <v>307113</v>
      </c>
      <c r="B676" t="s">
        <v>2156</v>
      </c>
      <c r="C676">
        <v>1</v>
      </c>
      <c r="D676" t="s">
        <v>99</v>
      </c>
      <c r="E676" t="s">
        <v>2157</v>
      </c>
      <c r="F676">
        <v>77.219498299999998</v>
      </c>
      <c r="G676">
        <v>28.555635500000001</v>
      </c>
      <c r="H676" t="s">
        <v>12069</v>
      </c>
      <c r="I676" t="s">
        <v>2158</v>
      </c>
      <c r="J676" t="s">
        <v>102</v>
      </c>
      <c r="K676" t="s">
        <v>103</v>
      </c>
      <c r="L676" t="s">
        <v>103</v>
      </c>
      <c r="M676" t="s">
        <v>23</v>
      </c>
      <c r="N676" t="s">
        <v>23</v>
      </c>
      <c r="O676">
        <v>3</v>
      </c>
      <c r="P676">
        <v>2131</v>
      </c>
      <c r="Q676">
        <v>1400</v>
      </c>
      <c r="R676">
        <v>4.2</v>
      </c>
      <c r="S676" s="1">
        <v>41924</v>
      </c>
      <c r="T676">
        <v>2014</v>
      </c>
      <c r="U676">
        <v>12</v>
      </c>
      <c r="V676" t="s">
        <v>12098</v>
      </c>
      <c r="W676" t="s">
        <v>12099</v>
      </c>
      <c r="X676">
        <v>3</v>
      </c>
      <c r="Y676" t="s">
        <v>12100</v>
      </c>
      <c r="Z676">
        <v>1.2E-2</v>
      </c>
      <c r="AA676">
        <v>3686</v>
      </c>
      <c r="AB676" t="s">
        <v>2156</v>
      </c>
      <c r="AC676">
        <v>0</v>
      </c>
      <c r="AD676" s="9">
        <f>Merged[[#This Row],[Average_Cost_for_two]]*Merged[[#This Row],[USD Rate]]</f>
        <v>16.8</v>
      </c>
    </row>
    <row r="677" spans="1:30" x14ac:dyDescent="0.3">
      <c r="A677">
        <v>305674</v>
      </c>
      <c r="B677" t="s">
        <v>2160</v>
      </c>
      <c r="C677">
        <v>1</v>
      </c>
      <c r="D677" t="s">
        <v>99</v>
      </c>
      <c r="E677" t="s">
        <v>2161</v>
      </c>
      <c r="F677">
        <v>77.173809800000001</v>
      </c>
      <c r="G677">
        <v>28.645378699999998</v>
      </c>
      <c r="H677" t="s">
        <v>12069</v>
      </c>
      <c r="I677" t="s">
        <v>693</v>
      </c>
      <c r="J677" t="s">
        <v>102</v>
      </c>
      <c r="K677" t="s">
        <v>103</v>
      </c>
      <c r="L677" t="s">
        <v>23</v>
      </c>
      <c r="M677" t="s">
        <v>23</v>
      </c>
      <c r="N677" t="s">
        <v>23</v>
      </c>
      <c r="O677">
        <v>3</v>
      </c>
      <c r="P677">
        <v>46</v>
      </c>
      <c r="Q677">
        <v>1400</v>
      </c>
      <c r="R677">
        <v>3.3</v>
      </c>
      <c r="S677" s="1">
        <v>41194</v>
      </c>
      <c r="T677">
        <v>2012</v>
      </c>
      <c r="U677">
        <v>12</v>
      </c>
      <c r="V677" t="s">
        <v>12098</v>
      </c>
      <c r="W677" t="s">
        <v>12099</v>
      </c>
      <c r="X677">
        <v>2</v>
      </c>
      <c r="Y677" t="s">
        <v>12100</v>
      </c>
      <c r="Z677">
        <v>1.2E-2</v>
      </c>
      <c r="AA677">
        <v>3669</v>
      </c>
      <c r="AB677" t="s">
        <v>2160</v>
      </c>
      <c r="AC677">
        <v>5</v>
      </c>
      <c r="AD677" s="9">
        <f>Merged[[#This Row],[Average_Cost_for_two]]*Merged[[#This Row],[USD Rate]]</f>
        <v>16.8</v>
      </c>
    </row>
    <row r="678" spans="1:30" x14ac:dyDescent="0.3">
      <c r="A678">
        <v>307135</v>
      </c>
      <c r="B678" t="s">
        <v>2163</v>
      </c>
      <c r="C678">
        <v>1</v>
      </c>
      <c r="D678" t="s">
        <v>99</v>
      </c>
      <c r="E678" t="s">
        <v>761</v>
      </c>
      <c r="F678">
        <v>77.116271499999996</v>
      </c>
      <c r="G678">
        <v>28.6421004</v>
      </c>
      <c r="H678" t="s">
        <v>12069</v>
      </c>
      <c r="I678" t="s">
        <v>2164</v>
      </c>
      <c r="J678" t="s">
        <v>102</v>
      </c>
      <c r="K678" t="s">
        <v>103</v>
      </c>
      <c r="L678" t="s">
        <v>23</v>
      </c>
      <c r="M678" t="s">
        <v>23</v>
      </c>
      <c r="N678" t="s">
        <v>23</v>
      </c>
      <c r="O678">
        <v>3</v>
      </c>
      <c r="P678">
        <v>411</v>
      </c>
      <c r="Q678">
        <v>1400</v>
      </c>
      <c r="R678">
        <v>3.2</v>
      </c>
      <c r="S678" s="1">
        <v>41549</v>
      </c>
      <c r="T678">
        <v>2013</v>
      </c>
      <c r="U678">
        <v>2</v>
      </c>
      <c r="V678" t="s">
        <v>12098</v>
      </c>
      <c r="W678" t="s">
        <v>12099</v>
      </c>
      <c r="X678">
        <v>1</v>
      </c>
      <c r="Y678" t="s">
        <v>12100</v>
      </c>
      <c r="Z678">
        <v>1.2E-2</v>
      </c>
      <c r="AA678">
        <v>3686</v>
      </c>
      <c r="AB678" t="s">
        <v>2163</v>
      </c>
      <c r="AC678">
        <v>3</v>
      </c>
      <c r="AD678" s="9">
        <f>Merged[[#This Row],[Average_Cost_for_two]]*Merged[[#This Row],[USD Rate]]</f>
        <v>16.8</v>
      </c>
    </row>
    <row r="679" spans="1:30" x14ac:dyDescent="0.3">
      <c r="A679">
        <v>18237357</v>
      </c>
      <c r="B679" t="s">
        <v>2167</v>
      </c>
      <c r="C679">
        <v>1</v>
      </c>
      <c r="D679" t="s">
        <v>99</v>
      </c>
      <c r="E679" t="s">
        <v>174</v>
      </c>
      <c r="F679">
        <v>77.2227769</v>
      </c>
      <c r="G679">
        <v>28.6330645</v>
      </c>
      <c r="H679" t="s">
        <v>12069</v>
      </c>
      <c r="I679" t="s">
        <v>2168</v>
      </c>
      <c r="J679" t="s">
        <v>102</v>
      </c>
      <c r="K679" t="s">
        <v>103</v>
      </c>
      <c r="L679" t="s">
        <v>23</v>
      </c>
      <c r="M679" t="s">
        <v>23</v>
      </c>
      <c r="N679" t="s">
        <v>23</v>
      </c>
      <c r="O679">
        <v>3</v>
      </c>
      <c r="P679">
        <v>510</v>
      </c>
      <c r="Q679">
        <v>1400</v>
      </c>
      <c r="R679">
        <v>4</v>
      </c>
      <c r="S679" s="1">
        <v>41469</v>
      </c>
      <c r="T679">
        <v>2013</v>
      </c>
      <c r="U679">
        <v>14</v>
      </c>
      <c r="V679" t="s">
        <v>12101</v>
      </c>
      <c r="W679" t="s">
        <v>12105</v>
      </c>
      <c r="X679">
        <v>3</v>
      </c>
      <c r="Y679" t="s">
        <v>12106</v>
      </c>
      <c r="Z679">
        <v>1.2E-2</v>
      </c>
      <c r="AA679">
        <v>218849</v>
      </c>
      <c r="AB679" t="s">
        <v>2167</v>
      </c>
      <c r="AC679">
        <v>0</v>
      </c>
      <c r="AD679" s="9">
        <f>Merged[[#This Row],[Average_Cost_for_two]]*Merged[[#This Row],[USD Rate]]</f>
        <v>16.8</v>
      </c>
    </row>
    <row r="680" spans="1:30" x14ac:dyDescent="0.3">
      <c r="A680">
        <v>309664</v>
      </c>
      <c r="B680" t="s">
        <v>2170</v>
      </c>
      <c r="C680">
        <v>1</v>
      </c>
      <c r="D680" t="s">
        <v>99</v>
      </c>
      <c r="E680" t="s">
        <v>174</v>
      </c>
      <c r="F680">
        <v>77.2194535</v>
      </c>
      <c r="G680">
        <v>28.6348977</v>
      </c>
      <c r="H680" t="s">
        <v>12069</v>
      </c>
      <c r="I680" t="s">
        <v>2171</v>
      </c>
      <c r="J680" t="s">
        <v>102</v>
      </c>
      <c r="K680" t="s">
        <v>23</v>
      </c>
      <c r="L680" t="s">
        <v>103</v>
      </c>
      <c r="M680" t="s">
        <v>23</v>
      </c>
      <c r="N680" t="s">
        <v>23</v>
      </c>
      <c r="O680">
        <v>3</v>
      </c>
      <c r="P680">
        <v>1503</v>
      </c>
      <c r="Q680">
        <v>1400</v>
      </c>
      <c r="R680">
        <v>3.9</v>
      </c>
      <c r="S680" s="1">
        <v>41792</v>
      </c>
      <c r="T680">
        <v>2014</v>
      </c>
      <c r="U680">
        <v>2</v>
      </c>
      <c r="V680" t="s">
        <v>12095</v>
      </c>
      <c r="W680" t="s">
        <v>12107</v>
      </c>
      <c r="X680">
        <v>1</v>
      </c>
      <c r="Y680" t="s">
        <v>12106</v>
      </c>
      <c r="Z680">
        <v>1.2E-2</v>
      </c>
      <c r="AA680">
        <v>3716</v>
      </c>
      <c r="AB680" t="s">
        <v>2170</v>
      </c>
      <c r="AC680">
        <v>1</v>
      </c>
      <c r="AD680" s="9">
        <f>Merged[[#This Row],[Average_Cost_for_two]]*Merged[[#This Row],[USD Rate]]</f>
        <v>16.8</v>
      </c>
    </row>
    <row r="681" spans="1:30" x14ac:dyDescent="0.3">
      <c r="A681">
        <v>18265711</v>
      </c>
      <c r="B681" t="s">
        <v>2172</v>
      </c>
      <c r="C681">
        <v>1</v>
      </c>
      <c r="D681" t="s">
        <v>99</v>
      </c>
      <c r="E681" t="s">
        <v>174</v>
      </c>
      <c r="F681">
        <v>77.220531399999999</v>
      </c>
      <c r="G681">
        <v>28.631237500000001</v>
      </c>
      <c r="H681" t="s">
        <v>12069</v>
      </c>
      <c r="I681" t="s">
        <v>2173</v>
      </c>
      <c r="J681" t="s">
        <v>102</v>
      </c>
      <c r="K681" t="s">
        <v>103</v>
      </c>
      <c r="L681" t="s">
        <v>23</v>
      </c>
      <c r="M681" t="s">
        <v>23</v>
      </c>
      <c r="N681" t="s">
        <v>23</v>
      </c>
      <c r="O681">
        <v>3</v>
      </c>
      <c r="P681">
        <v>367</v>
      </c>
      <c r="Q681">
        <v>1400</v>
      </c>
      <c r="R681">
        <v>3.8</v>
      </c>
      <c r="S681" s="1">
        <v>43259</v>
      </c>
      <c r="T681">
        <v>2018</v>
      </c>
      <c r="U681">
        <v>8</v>
      </c>
      <c r="V681" t="s">
        <v>12095</v>
      </c>
      <c r="W681" t="s">
        <v>12107</v>
      </c>
      <c r="X681">
        <v>2</v>
      </c>
      <c r="Y681" t="s">
        <v>12106</v>
      </c>
      <c r="Z681">
        <v>1.2E-2</v>
      </c>
      <c r="AA681">
        <v>219189</v>
      </c>
      <c r="AB681" t="s">
        <v>2172</v>
      </c>
      <c r="AC681">
        <v>5</v>
      </c>
      <c r="AD681" s="9">
        <f>Merged[[#This Row],[Average_Cost_for_two]]*Merged[[#This Row],[USD Rate]]</f>
        <v>16.8</v>
      </c>
    </row>
    <row r="682" spans="1:30" x14ac:dyDescent="0.3">
      <c r="A682">
        <v>3700024</v>
      </c>
      <c r="B682" t="s">
        <v>2175</v>
      </c>
      <c r="C682">
        <v>1</v>
      </c>
      <c r="D682" t="s">
        <v>1887</v>
      </c>
      <c r="E682" t="s">
        <v>2176</v>
      </c>
      <c r="F682">
        <v>79.833855560000003</v>
      </c>
      <c r="G682">
        <v>11.92587222</v>
      </c>
      <c r="H682" t="s">
        <v>12069</v>
      </c>
      <c r="I682" t="s">
        <v>2177</v>
      </c>
      <c r="J682" t="s">
        <v>102</v>
      </c>
      <c r="K682" t="s">
        <v>23</v>
      </c>
      <c r="L682" t="s">
        <v>23</v>
      </c>
      <c r="M682" t="s">
        <v>23</v>
      </c>
      <c r="N682" t="s">
        <v>23</v>
      </c>
      <c r="O682">
        <v>4</v>
      </c>
      <c r="P682">
        <v>328</v>
      </c>
      <c r="Q682">
        <v>1400</v>
      </c>
      <c r="R682">
        <v>3.5</v>
      </c>
      <c r="S682" s="1">
        <v>41873</v>
      </c>
      <c r="T682">
        <v>2014</v>
      </c>
      <c r="U682">
        <v>22</v>
      </c>
      <c r="V682" t="s">
        <v>12101</v>
      </c>
      <c r="W682" t="s">
        <v>12102</v>
      </c>
      <c r="X682">
        <v>4</v>
      </c>
      <c r="Y682" t="s">
        <v>12103</v>
      </c>
      <c r="Z682">
        <v>1.2E-2</v>
      </c>
      <c r="AA682">
        <v>44401</v>
      </c>
      <c r="AB682" t="s">
        <v>2175</v>
      </c>
      <c r="AC682">
        <v>5</v>
      </c>
      <c r="AD682" s="9">
        <f>Merged[[#This Row],[Average_Cost_for_two]]*Merged[[#This Row],[USD Rate]]</f>
        <v>16.8</v>
      </c>
    </row>
    <row r="683" spans="1:30" x14ac:dyDescent="0.3">
      <c r="A683">
        <v>16512333</v>
      </c>
      <c r="B683" t="s">
        <v>2179</v>
      </c>
      <c r="C683">
        <v>1</v>
      </c>
      <c r="D683" t="s">
        <v>1081</v>
      </c>
      <c r="E683" t="s">
        <v>2180</v>
      </c>
      <c r="F683">
        <v>73.749478060000001</v>
      </c>
      <c r="G683">
        <v>15.561295489999999</v>
      </c>
      <c r="H683" t="s">
        <v>12069</v>
      </c>
      <c r="I683" t="s">
        <v>2181</v>
      </c>
      <c r="J683" t="s">
        <v>102</v>
      </c>
      <c r="K683" t="s">
        <v>23</v>
      </c>
      <c r="L683" t="s">
        <v>23</v>
      </c>
      <c r="M683" t="s">
        <v>23</v>
      </c>
      <c r="N683" t="s">
        <v>23</v>
      </c>
      <c r="O683">
        <v>4</v>
      </c>
      <c r="P683">
        <v>2191</v>
      </c>
      <c r="Q683">
        <v>1400</v>
      </c>
      <c r="R683">
        <v>4.3</v>
      </c>
      <c r="S683" s="1">
        <v>42887</v>
      </c>
      <c r="T683">
        <v>2017</v>
      </c>
      <c r="U683">
        <v>1</v>
      </c>
      <c r="V683" t="s">
        <v>12095</v>
      </c>
      <c r="W683" t="s">
        <v>12107</v>
      </c>
      <c r="X683">
        <v>1</v>
      </c>
      <c r="Y683" t="s">
        <v>12106</v>
      </c>
      <c r="Z683">
        <v>1.2E-2</v>
      </c>
      <c r="AA683">
        <v>198148</v>
      </c>
      <c r="AB683" t="s">
        <v>2179</v>
      </c>
      <c r="AC683">
        <v>4</v>
      </c>
      <c r="AD683" s="9">
        <f>Merged[[#This Row],[Average_Cost_for_two]]*Merged[[#This Row],[USD Rate]]</f>
        <v>16.8</v>
      </c>
    </row>
    <row r="684" spans="1:30" x14ac:dyDescent="0.3">
      <c r="A684">
        <v>18441674</v>
      </c>
      <c r="B684" t="s">
        <v>2182</v>
      </c>
      <c r="C684">
        <v>1</v>
      </c>
      <c r="D684" t="s">
        <v>99</v>
      </c>
      <c r="E684" t="s">
        <v>174</v>
      </c>
      <c r="F684">
        <v>77.219070900000006</v>
      </c>
      <c r="G684">
        <v>28.6355337</v>
      </c>
      <c r="H684" t="s">
        <v>12069</v>
      </c>
      <c r="I684" t="s">
        <v>2183</v>
      </c>
      <c r="J684" t="s">
        <v>102</v>
      </c>
      <c r="K684" t="s">
        <v>103</v>
      </c>
      <c r="L684" t="s">
        <v>23</v>
      </c>
      <c r="M684" t="s">
        <v>23</v>
      </c>
      <c r="N684" t="s">
        <v>23</v>
      </c>
      <c r="O684">
        <v>3</v>
      </c>
      <c r="P684">
        <v>66</v>
      </c>
      <c r="Q684">
        <v>1400</v>
      </c>
      <c r="R684">
        <v>3.9</v>
      </c>
      <c r="S684" s="1">
        <v>42021</v>
      </c>
      <c r="T684">
        <v>2015</v>
      </c>
      <c r="U684">
        <v>17</v>
      </c>
      <c r="V684" t="s">
        <v>12110</v>
      </c>
      <c r="W684" t="s">
        <v>12113</v>
      </c>
      <c r="X684">
        <v>3</v>
      </c>
      <c r="Y684" t="s">
        <v>12106</v>
      </c>
      <c r="Z684">
        <v>1.2E-2</v>
      </c>
      <c r="AA684">
        <v>221301</v>
      </c>
      <c r="AB684" t="s">
        <v>2182</v>
      </c>
      <c r="AC684">
        <v>6</v>
      </c>
      <c r="AD684" s="9">
        <f>Merged[[#This Row],[Average_Cost_for_two]]*Merged[[#This Row],[USD Rate]]</f>
        <v>16.8</v>
      </c>
    </row>
    <row r="685" spans="1:30" x14ac:dyDescent="0.3">
      <c r="A685">
        <v>18337893</v>
      </c>
      <c r="B685" t="s">
        <v>2185</v>
      </c>
      <c r="C685">
        <v>1</v>
      </c>
      <c r="D685" t="s">
        <v>99</v>
      </c>
      <c r="E685" t="s">
        <v>174</v>
      </c>
      <c r="F685">
        <v>77.222866699999997</v>
      </c>
      <c r="G685">
        <v>28.633162599999999</v>
      </c>
      <c r="H685" t="s">
        <v>12069</v>
      </c>
      <c r="I685" t="s">
        <v>2186</v>
      </c>
      <c r="J685" t="s">
        <v>102</v>
      </c>
      <c r="K685" t="s">
        <v>103</v>
      </c>
      <c r="L685" t="s">
        <v>23</v>
      </c>
      <c r="M685" t="s">
        <v>23</v>
      </c>
      <c r="N685" t="s">
        <v>23</v>
      </c>
      <c r="O685">
        <v>3</v>
      </c>
      <c r="P685">
        <v>63</v>
      </c>
      <c r="Q685">
        <v>1400</v>
      </c>
      <c r="R685">
        <v>3.5</v>
      </c>
      <c r="S685" s="1">
        <v>41300</v>
      </c>
      <c r="T685">
        <v>2013</v>
      </c>
      <c r="U685">
        <v>26</v>
      </c>
      <c r="V685" t="s">
        <v>12110</v>
      </c>
      <c r="W685" t="s">
        <v>12113</v>
      </c>
      <c r="X685">
        <v>4</v>
      </c>
      <c r="Y685" t="s">
        <v>12106</v>
      </c>
      <c r="Z685">
        <v>1.2E-2</v>
      </c>
      <c r="AA685">
        <v>220055</v>
      </c>
      <c r="AB685" t="s">
        <v>2185</v>
      </c>
      <c r="AC685">
        <v>6</v>
      </c>
      <c r="AD685" s="9">
        <f>Merged[[#This Row],[Average_Cost_for_two]]*Merged[[#This Row],[USD Rate]]</f>
        <v>16.8</v>
      </c>
    </row>
    <row r="686" spans="1:30" x14ac:dyDescent="0.3">
      <c r="A686">
        <v>18204820</v>
      </c>
      <c r="B686" t="s">
        <v>2188</v>
      </c>
      <c r="C686">
        <v>1</v>
      </c>
      <c r="D686" t="s">
        <v>99</v>
      </c>
      <c r="E686" t="s">
        <v>1213</v>
      </c>
      <c r="F686">
        <v>77.149370200000007</v>
      </c>
      <c r="G686">
        <v>28.693664299999998</v>
      </c>
      <c r="H686" t="s">
        <v>12069</v>
      </c>
      <c r="I686" t="s">
        <v>110</v>
      </c>
      <c r="J686" t="s">
        <v>102</v>
      </c>
      <c r="K686" t="s">
        <v>103</v>
      </c>
      <c r="L686" t="s">
        <v>23</v>
      </c>
      <c r="M686" t="s">
        <v>23</v>
      </c>
      <c r="N686" t="s">
        <v>23</v>
      </c>
      <c r="O686">
        <v>3</v>
      </c>
      <c r="P686">
        <v>457</v>
      </c>
      <c r="Q686">
        <v>1400</v>
      </c>
      <c r="R686">
        <v>3.8</v>
      </c>
      <c r="S686" s="1">
        <v>40356</v>
      </c>
      <c r="T686">
        <v>2010</v>
      </c>
      <c r="U686">
        <v>27</v>
      </c>
      <c r="V686" t="s">
        <v>12095</v>
      </c>
      <c r="W686" t="s">
        <v>12107</v>
      </c>
      <c r="X686">
        <v>5</v>
      </c>
      <c r="Y686" t="s">
        <v>12106</v>
      </c>
      <c r="Z686">
        <v>1.2E-2</v>
      </c>
      <c r="AA686">
        <v>218458</v>
      </c>
      <c r="AB686" t="s">
        <v>2188</v>
      </c>
      <c r="AC686">
        <v>0</v>
      </c>
      <c r="AD686" s="9">
        <f>Merged[[#This Row],[Average_Cost_for_two]]*Merged[[#This Row],[USD Rate]]</f>
        <v>16.8</v>
      </c>
    </row>
    <row r="687" spans="1:30" x14ac:dyDescent="0.3">
      <c r="A687">
        <v>927</v>
      </c>
      <c r="B687" t="s">
        <v>2190</v>
      </c>
      <c r="C687">
        <v>1</v>
      </c>
      <c r="D687" t="s">
        <v>99</v>
      </c>
      <c r="E687" t="s">
        <v>696</v>
      </c>
      <c r="F687">
        <v>77.269066910000006</v>
      </c>
      <c r="G687">
        <v>28.562311730000001</v>
      </c>
      <c r="H687" t="s">
        <v>12069</v>
      </c>
      <c r="I687" t="s">
        <v>110</v>
      </c>
      <c r="J687" t="s">
        <v>102</v>
      </c>
      <c r="K687" t="s">
        <v>103</v>
      </c>
      <c r="L687" t="s">
        <v>103</v>
      </c>
      <c r="M687" t="s">
        <v>23</v>
      </c>
      <c r="N687" t="s">
        <v>23</v>
      </c>
      <c r="O687">
        <v>3</v>
      </c>
      <c r="P687">
        <v>110</v>
      </c>
      <c r="Q687">
        <v>1400</v>
      </c>
      <c r="R687">
        <v>3.7</v>
      </c>
      <c r="S687" s="1">
        <v>42844</v>
      </c>
      <c r="T687">
        <v>2017</v>
      </c>
      <c r="U687">
        <v>19</v>
      </c>
      <c r="V687" t="s">
        <v>12095</v>
      </c>
      <c r="W687" t="s">
        <v>12109</v>
      </c>
      <c r="X687">
        <v>4</v>
      </c>
      <c r="Y687" t="s">
        <v>12106</v>
      </c>
      <c r="Z687">
        <v>1.2E-2</v>
      </c>
      <c r="AA687">
        <v>12</v>
      </c>
      <c r="AB687" t="s">
        <v>2190</v>
      </c>
      <c r="AC687">
        <v>3</v>
      </c>
      <c r="AD687" s="9">
        <f>Merged[[#This Row],[Average_Cost_for_two]]*Merged[[#This Row],[USD Rate]]</f>
        <v>16.8</v>
      </c>
    </row>
    <row r="688" spans="1:30" x14ac:dyDescent="0.3">
      <c r="A688">
        <v>18445790</v>
      </c>
      <c r="B688" t="s">
        <v>2192</v>
      </c>
      <c r="C688">
        <v>1</v>
      </c>
      <c r="D688" t="s">
        <v>99</v>
      </c>
      <c r="E688" t="s">
        <v>761</v>
      </c>
      <c r="F688">
        <v>77.119546600000007</v>
      </c>
      <c r="G688">
        <v>28.647627199999999</v>
      </c>
      <c r="H688" t="s">
        <v>12069</v>
      </c>
      <c r="I688" t="s">
        <v>110</v>
      </c>
      <c r="J688" t="s">
        <v>102</v>
      </c>
      <c r="K688" t="s">
        <v>23</v>
      </c>
      <c r="L688" t="s">
        <v>23</v>
      </c>
      <c r="M688" t="s">
        <v>23</v>
      </c>
      <c r="N688" t="s">
        <v>23</v>
      </c>
      <c r="O688">
        <v>3</v>
      </c>
      <c r="P688">
        <v>83</v>
      </c>
      <c r="Q688">
        <v>1400</v>
      </c>
      <c r="R688">
        <v>4.8</v>
      </c>
      <c r="S688" s="1">
        <v>41658</v>
      </c>
      <c r="T688">
        <v>2014</v>
      </c>
      <c r="U688">
        <v>19</v>
      </c>
      <c r="V688" t="s">
        <v>12110</v>
      </c>
      <c r="W688" t="s">
        <v>12113</v>
      </c>
      <c r="X688">
        <v>4</v>
      </c>
      <c r="Y688" t="s">
        <v>12106</v>
      </c>
      <c r="Z688">
        <v>1.2E-2</v>
      </c>
      <c r="AA688">
        <v>221350</v>
      </c>
      <c r="AB688" t="s">
        <v>2192</v>
      </c>
      <c r="AC688">
        <v>0</v>
      </c>
      <c r="AD688" s="9">
        <f>Merged[[#This Row],[Average_Cost_for_two]]*Merged[[#This Row],[USD Rate]]</f>
        <v>16.8</v>
      </c>
    </row>
    <row r="689" spans="1:30" x14ac:dyDescent="0.3">
      <c r="A689">
        <v>18349898</v>
      </c>
      <c r="B689" t="s">
        <v>2194</v>
      </c>
      <c r="C689">
        <v>1</v>
      </c>
      <c r="D689" t="s">
        <v>178</v>
      </c>
      <c r="E689" t="s">
        <v>1589</v>
      </c>
      <c r="F689">
        <v>77.100988299999997</v>
      </c>
      <c r="G689">
        <v>28.442716999999998</v>
      </c>
      <c r="H689" t="s">
        <v>12069</v>
      </c>
      <c r="I689" t="s">
        <v>110</v>
      </c>
      <c r="J689" t="s">
        <v>102</v>
      </c>
      <c r="K689" t="s">
        <v>103</v>
      </c>
      <c r="L689" t="s">
        <v>103</v>
      </c>
      <c r="M689" t="s">
        <v>23</v>
      </c>
      <c r="N689" t="s">
        <v>23</v>
      </c>
      <c r="O689">
        <v>3</v>
      </c>
      <c r="P689">
        <v>146</v>
      </c>
      <c r="Q689">
        <v>1400</v>
      </c>
      <c r="R689">
        <v>3.9</v>
      </c>
      <c r="S689" s="1">
        <v>41518</v>
      </c>
      <c r="T689">
        <v>2013</v>
      </c>
      <c r="U689">
        <v>1</v>
      </c>
      <c r="V689" t="s">
        <v>12101</v>
      </c>
      <c r="W689" t="s">
        <v>12108</v>
      </c>
      <c r="X689">
        <v>1</v>
      </c>
      <c r="Y689" t="s">
        <v>12103</v>
      </c>
      <c r="Z689">
        <v>1.2E-2</v>
      </c>
      <c r="AA689">
        <v>220199</v>
      </c>
      <c r="AB689" t="s">
        <v>2194</v>
      </c>
      <c r="AC689">
        <v>0</v>
      </c>
      <c r="AD689" s="9">
        <f>Merged[[#This Row],[Average_Cost_for_two]]*Merged[[#This Row],[USD Rate]]</f>
        <v>16.8</v>
      </c>
    </row>
    <row r="690" spans="1:30" x14ac:dyDescent="0.3">
      <c r="A690">
        <v>18261703</v>
      </c>
      <c r="B690" t="s">
        <v>2195</v>
      </c>
      <c r="C690">
        <v>1</v>
      </c>
      <c r="D690" t="s">
        <v>178</v>
      </c>
      <c r="E690" t="s">
        <v>347</v>
      </c>
      <c r="F690">
        <v>77.062402500000005</v>
      </c>
      <c r="G690">
        <v>28.469155199999999</v>
      </c>
      <c r="H690" t="s">
        <v>12069</v>
      </c>
      <c r="I690" t="s">
        <v>2196</v>
      </c>
      <c r="J690" t="s">
        <v>102</v>
      </c>
      <c r="K690" t="s">
        <v>103</v>
      </c>
      <c r="L690" t="s">
        <v>23</v>
      </c>
      <c r="M690" t="s">
        <v>23</v>
      </c>
      <c r="N690" t="s">
        <v>23</v>
      </c>
      <c r="O690">
        <v>3</v>
      </c>
      <c r="P690">
        <v>322</v>
      </c>
      <c r="Q690">
        <v>1400</v>
      </c>
      <c r="R690">
        <v>4</v>
      </c>
      <c r="S690" s="1">
        <v>41494</v>
      </c>
      <c r="T690">
        <v>2013</v>
      </c>
      <c r="U690">
        <v>8</v>
      </c>
      <c r="V690" t="s">
        <v>12101</v>
      </c>
      <c r="W690" t="s">
        <v>12102</v>
      </c>
      <c r="X690">
        <v>2</v>
      </c>
      <c r="Y690" t="s">
        <v>12103</v>
      </c>
      <c r="Z690">
        <v>1.2E-2</v>
      </c>
      <c r="AA690">
        <v>219141</v>
      </c>
      <c r="AB690" t="s">
        <v>2195</v>
      </c>
      <c r="AC690">
        <v>4</v>
      </c>
      <c r="AD690" s="9">
        <f>Merged[[#This Row],[Average_Cost_for_two]]*Merged[[#This Row],[USD Rate]]</f>
        <v>16.8</v>
      </c>
    </row>
    <row r="691" spans="1:30" x14ac:dyDescent="0.3">
      <c r="A691">
        <v>18336483</v>
      </c>
      <c r="B691" t="s">
        <v>2198</v>
      </c>
      <c r="C691">
        <v>1</v>
      </c>
      <c r="D691" t="s">
        <v>178</v>
      </c>
      <c r="E691" t="s">
        <v>347</v>
      </c>
      <c r="F691">
        <v>77.063142999999997</v>
      </c>
      <c r="G691">
        <v>28.468336999999998</v>
      </c>
      <c r="H691" t="s">
        <v>12069</v>
      </c>
      <c r="I691" t="s">
        <v>2199</v>
      </c>
      <c r="J691" t="s">
        <v>102</v>
      </c>
      <c r="K691" t="s">
        <v>103</v>
      </c>
      <c r="L691" t="s">
        <v>23</v>
      </c>
      <c r="M691" t="s">
        <v>23</v>
      </c>
      <c r="N691" t="s">
        <v>23</v>
      </c>
      <c r="O691">
        <v>3</v>
      </c>
      <c r="P691">
        <v>134</v>
      </c>
      <c r="Q691">
        <v>1400</v>
      </c>
      <c r="R691">
        <v>3.5</v>
      </c>
      <c r="S691" s="1">
        <v>40352</v>
      </c>
      <c r="T691">
        <v>2010</v>
      </c>
      <c r="U691">
        <v>23</v>
      </c>
      <c r="V691" t="s">
        <v>12095</v>
      </c>
      <c r="W691" t="s">
        <v>12107</v>
      </c>
      <c r="X691">
        <v>4</v>
      </c>
      <c r="Y691" t="s">
        <v>12106</v>
      </c>
      <c r="Z691">
        <v>1.2E-2</v>
      </c>
      <c r="AA691">
        <v>220038</v>
      </c>
      <c r="AB691" t="s">
        <v>2198</v>
      </c>
      <c r="AC691">
        <v>3</v>
      </c>
      <c r="AD691" s="9">
        <f>Merged[[#This Row],[Average_Cost_for_two]]*Merged[[#This Row],[USD Rate]]</f>
        <v>16.8</v>
      </c>
    </row>
    <row r="692" spans="1:30" x14ac:dyDescent="0.3">
      <c r="A692">
        <v>306127</v>
      </c>
      <c r="B692" t="s">
        <v>2201</v>
      </c>
      <c r="C692">
        <v>1</v>
      </c>
      <c r="D692" t="s">
        <v>178</v>
      </c>
      <c r="E692" t="s">
        <v>623</v>
      </c>
      <c r="F692">
        <v>77.088687899999996</v>
      </c>
      <c r="G692">
        <v>28.495387099999999</v>
      </c>
      <c r="H692" t="s">
        <v>12069</v>
      </c>
      <c r="I692" t="s">
        <v>2202</v>
      </c>
      <c r="J692" t="s">
        <v>102</v>
      </c>
      <c r="K692" t="s">
        <v>103</v>
      </c>
      <c r="L692" t="s">
        <v>103</v>
      </c>
      <c r="M692" t="s">
        <v>23</v>
      </c>
      <c r="N692" t="s">
        <v>23</v>
      </c>
      <c r="O692">
        <v>3</v>
      </c>
      <c r="P692">
        <v>384</v>
      </c>
      <c r="Q692">
        <v>1400</v>
      </c>
      <c r="R692">
        <v>3.5</v>
      </c>
      <c r="S692" s="1">
        <v>42860</v>
      </c>
      <c r="T692">
        <v>2017</v>
      </c>
      <c r="U692">
        <v>5</v>
      </c>
      <c r="V692" t="s">
        <v>12095</v>
      </c>
      <c r="W692" t="s">
        <v>12096</v>
      </c>
      <c r="X692">
        <v>1</v>
      </c>
      <c r="Y692" t="s">
        <v>12097</v>
      </c>
      <c r="Z692">
        <v>1.2E-2</v>
      </c>
      <c r="AA692">
        <v>3674</v>
      </c>
      <c r="AB692" t="s">
        <v>2201</v>
      </c>
      <c r="AC692">
        <v>5</v>
      </c>
      <c r="AD692" s="9">
        <f>Merged[[#This Row],[Average_Cost_for_two]]*Merged[[#This Row],[USD Rate]]</f>
        <v>16.8</v>
      </c>
    </row>
    <row r="693" spans="1:30" x14ac:dyDescent="0.3">
      <c r="A693">
        <v>307225</v>
      </c>
      <c r="B693" t="s">
        <v>2204</v>
      </c>
      <c r="C693">
        <v>1</v>
      </c>
      <c r="D693" t="s">
        <v>178</v>
      </c>
      <c r="E693" t="s">
        <v>1145</v>
      </c>
      <c r="F693">
        <v>77.039535299999997</v>
      </c>
      <c r="G693">
        <v>28.470506100000001</v>
      </c>
      <c r="H693" t="s">
        <v>12069</v>
      </c>
      <c r="I693" t="s">
        <v>357</v>
      </c>
      <c r="J693" t="s">
        <v>102</v>
      </c>
      <c r="K693" t="s">
        <v>103</v>
      </c>
      <c r="L693" t="s">
        <v>23</v>
      </c>
      <c r="M693" t="s">
        <v>23</v>
      </c>
      <c r="N693" t="s">
        <v>23</v>
      </c>
      <c r="O693">
        <v>3</v>
      </c>
      <c r="P693">
        <v>19</v>
      </c>
      <c r="Q693">
        <v>1400</v>
      </c>
      <c r="R693">
        <v>3</v>
      </c>
      <c r="S693" s="1">
        <v>42144</v>
      </c>
      <c r="T693">
        <v>2015</v>
      </c>
      <c r="U693">
        <v>20</v>
      </c>
      <c r="V693" t="s">
        <v>12095</v>
      </c>
      <c r="W693" t="s">
        <v>12096</v>
      </c>
      <c r="X693">
        <v>4</v>
      </c>
      <c r="Y693" t="s">
        <v>12097</v>
      </c>
      <c r="Z693">
        <v>1.2E-2</v>
      </c>
      <c r="AA693">
        <v>3687</v>
      </c>
      <c r="AB693" t="s">
        <v>2204</v>
      </c>
      <c r="AC693">
        <v>3</v>
      </c>
      <c r="AD693" s="9">
        <f>Merged[[#This Row],[Average_Cost_for_two]]*Merged[[#This Row],[USD Rate]]</f>
        <v>16.8</v>
      </c>
    </row>
    <row r="694" spans="1:30" x14ac:dyDescent="0.3">
      <c r="A694">
        <v>305996</v>
      </c>
      <c r="B694" t="s">
        <v>2206</v>
      </c>
      <c r="C694">
        <v>1</v>
      </c>
      <c r="D694" t="s">
        <v>178</v>
      </c>
      <c r="E694" t="s">
        <v>347</v>
      </c>
      <c r="F694">
        <v>77.062427700000001</v>
      </c>
      <c r="G694">
        <v>28.468657700000001</v>
      </c>
      <c r="H694" t="s">
        <v>12069</v>
      </c>
      <c r="I694" t="s">
        <v>248</v>
      </c>
      <c r="J694" t="s">
        <v>102</v>
      </c>
      <c r="K694" t="s">
        <v>103</v>
      </c>
      <c r="L694" t="s">
        <v>103</v>
      </c>
      <c r="M694" t="s">
        <v>23</v>
      </c>
      <c r="N694" t="s">
        <v>23</v>
      </c>
      <c r="O694">
        <v>3</v>
      </c>
      <c r="P694">
        <v>586</v>
      </c>
      <c r="Q694">
        <v>1400</v>
      </c>
      <c r="R694">
        <v>3.3</v>
      </c>
      <c r="S694" s="1">
        <v>41035</v>
      </c>
      <c r="T694">
        <v>2012</v>
      </c>
      <c r="U694">
        <v>6</v>
      </c>
      <c r="V694" t="s">
        <v>12095</v>
      </c>
      <c r="W694" t="s">
        <v>12096</v>
      </c>
      <c r="X694">
        <v>2</v>
      </c>
      <c r="Y694" t="s">
        <v>12097</v>
      </c>
      <c r="Z694">
        <v>1.2E-2</v>
      </c>
      <c r="AA694">
        <v>3672</v>
      </c>
      <c r="AB694" t="s">
        <v>2206</v>
      </c>
      <c r="AC694">
        <v>0</v>
      </c>
      <c r="AD694" s="9">
        <f>Merged[[#This Row],[Average_Cost_for_two]]*Merged[[#This Row],[USD Rate]]</f>
        <v>16.8</v>
      </c>
    </row>
    <row r="695" spans="1:30" x14ac:dyDescent="0.3">
      <c r="A695">
        <v>3431</v>
      </c>
      <c r="B695" t="s">
        <v>2207</v>
      </c>
      <c r="C695">
        <v>1</v>
      </c>
      <c r="D695" t="s">
        <v>178</v>
      </c>
      <c r="E695" t="s">
        <v>990</v>
      </c>
      <c r="F695">
        <v>77.097185300000007</v>
      </c>
      <c r="G695">
        <v>28.502612800000001</v>
      </c>
      <c r="H695" t="s">
        <v>12069</v>
      </c>
      <c r="I695" t="s">
        <v>2208</v>
      </c>
      <c r="J695" t="s">
        <v>102</v>
      </c>
      <c r="K695" t="s">
        <v>103</v>
      </c>
      <c r="L695" t="s">
        <v>103</v>
      </c>
      <c r="M695" t="s">
        <v>23</v>
      </c>
      <c r="N695" t="s">
        <v>23</v>
      </c>
      <c r="O695">
        <v>3</v>
      </c>
      <c r="P695">
        <v>802</v>
      </c>
      <c r="Q695">
        <v>1400</v>
      </c>
      <c r="R695">
        <v>4</v>
      </c>
      <c r="S695" s="1">
        <v>41382</v>
      </c>
      <c r="T695">
        <v>2013</v>
      </c>
      <c r="U695">
        <v>18</v>
      </c>
      <c r="V695" t="s">
        <v>12095</v>
      </c>
      <c r="W695" t="s">
        <v>12109</v>
      </c>
      <c r="X695">
        <v>3</v>
      </c>
      <c r="Y695" t="s">
        <v>12106</v>
      </c>
      <c r="Z695">
        <v>1.2E-2</v>
      </c>
      <c r="AA695">
        <v>42</v>
      </c>
      <c r="AB695" t="s">
        <v>2207</v>
      </c>
      <c r="AC695">
        <v>4</v>
      </c>
      <c r="AD695" s="9">
        <f>Merged[[#This Row],[Average_Cost_for_two]]*Merged[[#This Row],[USD Rate]]</f>
        <v>16.8</v>
      </c>
    </row>
    <row r="696" spans="1:30" x14ac:dyDescent="0.3">
      <c r="A696">
        <v>311640</v>
      </c>
      <c r="B696" t="s">
        <v>2210</v>
      </c>
      <c r="C696">
        <v>1</v>
      </c>
      <c r="D696" t="s">
        <v>178</v>
      </c>
      <c r="E696" t="s">
        <v>2211</v>
      </c>
      <c r="F696">
        <v>77.033939000000004</v>
      </c>
      <c r="G696">
        <v>28.4576098</v>
      </c>
      <c r="H696" t="s">
        <v>12069</v>
      </c>
      <c r="I696" t="s">
        <v>478</v>
      </c>
      <c r="J696" t="s">
        <v>102</v>
      </c>
      <c r="K696" t="s">
        <v>103</v>
      </c>
      <c r="L696" t="s">
        <v>23</v>
      </c>
      <c r="M696" t="s">
        <v>23</v>
      </c>
      <c r="N696" t="s">
        <v>23</v>
      </c>
      <c r="O696">
        <v>3</v>
      </c>
      <c r="P696">
        <v>7</v>
      </c>
      <c r="Q696">
        <v>1400</v>
      </c>
      <c r="R696">
        <v>2.8</v>
      </c>
      <c r="S696" s="1">
        <v>42820</v>
      </c>
      <c r="T696">
        <v>2017</v>
      </c>
      <c r="U696">
        <v>26</v>
      </c>
      <c r="V696" t="s">
        <v>12110</v>
      </c>
      <c r="W696" t="s">
        <v>12111</v>
      </c>
      <c r="X696">
        <v>5</v>
      </c>
      <c r="Y696" t="s">
        <v>12106</v>
      </c>
      <c r="Z696">
        <v>1.2E-2</v>
      </c>
      <c r="AA696">
        <v>3740</v>
      </c>
      <c r="AB696" t="s">
        <v>2210</v>
      </c>
      <c r="AC696">
        <v>0</v>
      </c>
      <c r="AD696" s="9">
        <f>Merged[[#This Row],[Average_Cost_for_two]]*Merged[[#This Row],[USD Rate]]</f>
        <v>16.8</v>
      </c>
    </row>
    <row r="697" spans="1:30" x14ac:dyDescent="0.3">
      <c r="A697">
        <v>311629</v>
      </c>
      <c r="B697" t="s">
        <v>2213</v>
      </c>
      <c r="C697">
        <v>1</v>
      </c>
      <c r="D697" t="s">
        <v>178</v>
      </c>
      <c r="E697" t="s">
        <v>2211</v>
      </c>
      <c r="F697">
        <v>77.033880400000001</v>
      </c>
      <c r="G697">
        <v>28.4576265</v>
      </c>
      <c r="H697" t="s">
        <v>12069</v>
      </c>
      <c r="I697" t="s">
        <v>478</v>
      </c>
      <c r="J697" t="s">
        <v>102</v>
      </c>
      <c r="K697" t="s">
        <v>103</v>
      </c>
      <c r="L697" t="s">
        <v>23</v>
      </c>
      <c r="M697" t="s">
        <v>23</v>
      </c>
      <c r="N697" t="s">
        <v>23</v>
      </c>
      <c r="O697">
        <v>3</v>
      </c>
      <c r="P697">
        <v>2</v>
      </c>
      <c r="Q697">
        <v>1400</v>
      </c>
      <c r="R697">
        <v>1</v>
      </c>
      <c r="S697" s="1">
        <v>41716</v>
      </c>
      <c r="T697">
        <v>2014</v>
      </c>
      <c r="U697">
        <v>18</v>
      </c>
      <c r="V697" t="s">
        <v>12110</v>
      </c>
      <c r="W697" t="s">
        <v>12111</v>
      </c>
      <c r="X697">
        <v>4</v>
      </c>
      <c r="Y697" t="s">
        <v>12106</v>
      </c>
      <c r="Z697">
        <v>1.2E-2</v>
      </c>
      <c r="AA697">
        <v>3740</v>
      </c>
      <c r="AB697" t="s">
        <v>2213</v>
      </c>
      <c r="AC697">
        <v>2</v>
      </c>
      <c r="AD697" s="9">
        <f>Merged[[#This Row],[Average_Cost_for_two]]*Merged[[#This Row],[USD Rate]]</f>
        <v>16.8</v>
      </c>
    </row>
    <row r="698" spans="1:30" x14ac:dyDescent="0.3">
      <c r="A698">
        <v>18153552</v>
      </c>
      <c r="B698" t="s">
        <v>2214</v>
      </c>
      <c r="C698">
        <v>1</v>
      </c>
      <c r="D698" t="s">
        <v>178</v>
      </c>
      <c r="E698" t="s">
        <v>637</v>
      </c>
      <c r="F698">
        <v>77.080372699999998</v>
      </c>
      <c r="G698">
        <v>28.4808767</v>
      </c>
      <c r="H698" t="s">
        <v>12069</v>
      </c>
      <c r="I698" t="s">
        <v>604</v>
      </c>
      <c r="J698" t="s">
        <v>102</v>
      </c>
      <c r="K698" t="s">
        <v>103</v>
      </c>
      <c r="L698" t="s">
        <v>23</v>
      </c>
      <c r="M698" t="s">
        <v>23</v>
      </c>
      <c r="N698" t="s">
        <v>23</v>
      </c>
      <c r="O698">
        <v>3</v>
      </c>
      <c r="P698">
        <v>468</v>
      </c>
      <c r="Q698">
        <v>1400</v>
      </c>
      <c r="R698">
        <v>3.8</v>
      </c>
      <c r="S698" s="1">
        <v>42419</v>
      </c>
      <c r="T698">
        <v>2016</v>
      </c>
      <c r="U698">
        <v>19</v>
      </c>
      <c r="V698" t="s">
        <v>12110</v>
      </c>
      <c r="W698" t="s">
        <v>12112</v>
      </c>
      <c r="X698">
        <v>3</v>
      </c>
      <c r="Y698" t="s">
        <v>12100</v>
      </c>
      <c r="Z698">
        <v>1.2E-2</v>
      </c>
      <c r="AA698">
        <v>217843</v>
      </c>
      <c r="AB698" t="s">
        <v>2214</v>
      </c>
      <c r="AC698">
        <v>5</v>
      </c>
      <c r="AD698" s="9">
        <f>Merged[[#This Row],[Average_Cost_for_two]]*Merged[[#This Row],[USD Rate]]</f>
        <v>16.8</v>
      </c>
    </row>
    <row r="699" spans="1:30" x14ac:dyDescent="0.3">
      <c r="A699">
        <v>313149</v>
      </c>
      <c r="B699" t="s">
        <v>2218</v>
      </c>
      <c r="C699">
        <v>1</v>
      </c>
      <c r="D699" t="s">
        <v>178</v>
      </c>
      <c r="E699" t="s">
        <v>623</v>
      </c>
      <c r="F699">
        <v>77.088912699999995</v>
      </c>
      <c r="G699">
        <v>28.4950054</v>
      </c>
      <c r="H699" t="s">
        <v>12069</v>
      </c>
      <c r="I699" t="s">
        <v>2219</v>
      </c>
      <c r="J699" t="s">
        <v>102</v>
      </c>
      <c r="K699" t="s">
        <v>23</v>
      </c>
      <c r="L699" t="s">
        <v>23</v>
      </c>
      <c r="M699" t="s">
        <v>23</v>
      </c>
      <c r="N699" t="s">
        <v>23</v>
      </c>
      <c r="O699">
        <v>3</v>
      </c>
      <c r="P699">
        <v>622</v>
      </c>
      <c r="Q699">
        <v>1400</v>
      </c>
      <c r="R699">
        <v>3.9</v>
      </c>
      <c r="S699" s="1">
        <v>43024</v>
      </c>
      <c r="T699">
        <v>2017</v>
      </c>
      <c r="U699">
        <v>16</v>
      </c>
      <c r="V699" t="s">
        <v>12098</v>
      </c>
      <c r="W699" t="s">
        <v>12099</v>
      </c>
      <c r="X699">
        <v>3</v>
      </c>
      <c r="Y699" t="s">
        <v>12100</v>
      </c>
      <c r="Z699">
        <v>1.2E-2</v>
      </c>
      <c r="AA699">
        <v>3758</v>
      </c>
      <c r="AB699" t="s">
        <v>2218</v>
      </c>
      <c r="AC699">
        <v>1</v>
      </c>
      <c r="AD699" s="9">
        <f>Merged[[#This Row],[Average_Cost_for_two]]*Merged[[#This Row],[USD Rate]]</f>
        <v>16.8</v>
      </c>
    </row>
    <row r="700" spans="1:30" x14ac:dyDescent="0.3">
      <c r="A700">
        <v>18341926</v>
      </c>
      <c r="B700" t="s">
        <v>2221</v>
      </c>
      <c r="C700">
        <v>1</v>
      </c>
      <c r="D700" t="s">
        <v>178</v>
      </c>
      <c r="E700" t="s">
        <v>367</v>
      </c>
      <c r="F700">
        <v>77.099118399999995</v>
      </c>
      <c r="G700">
        <v>28.448155700000001</v>
      </c>
      <c r="H700" t="s">
        <v>12069</v>
      </c>
      <c r="I700" t="s">
        <v>2222</v>
      </c>
      <c r="J700" t="s">
        <v>102</v>
      </c>
      <c r="K700" t="s">
        <v>103</v>
      </c>
      <c r="L700" t="s">
        <v>103</v>
      </c>
      <c r="M700" t="s">
        <v>23</v>
      </c>
      <c r="N700" t="s">
        <v>23</v>
      </c>
      <c r="O700">
        <v>3</v>
      </c>
      <c r="P700">
        <v>147</v>
      </c>
      <c r="Q700">
        <v>1400</v>
      </c>
      <c r="R700">
        <v>4.0999999999999996</v>
      </c>
      <c r="S700" s="1">
        <v>43028</v>
      </c>
      <c r="T700">
        <v>2017</v>
      </c>
      <c r="U700">
        <v>20</v>
      </c>
      <c r="V700" t="s">
        <v>12098</v>
      </c>
      <c r="W700" t="s">
        <v>12099</v>
      </c>
      <c r="X700">
        <v>3</v>
      </c>
      <c r="Y700" t="s">
        <v>12100</v>
      </c>
      <c r="Z700">
        <v>1.2E-2</v>
      </c>
      <c r="AA700">
        <v>220104</v>
      </c>
      <c r="AB700" t="s">
        <v>2221</v>
      </c>
      <c r="AC700">
        <v>5</v>
      </c>
      <c r="AD700" s="9">
        <f>Merged[[#This Row],[Average_Cost_for_two]]*Merged[[#This Row],[USD Rate]]</f>
        <v>16.8</v>
      </c>
    </row>
    <row r="701" spans="1:30" x14ac:dyDescent="0.3">
      <c r="A701">
        <v>18146402</v>
      </c>
      <c r="B701" t="s">
        <v>2223</v>
      </c>
      <c r="C701">
        <v>1</v>
      </c>
      <c r="D701" t="s">
        <v>336</v>
      </c>
      <c r="E701" t="s">
        <v>2224</v>
      </c>
      <c r="F701">
        <v>77.387152779999994</v>
      </c>
      <c r="G701">
        <v>28.533044440000001</v>
      </c>
      <c r="H701" t="s">
        <v>12069</v>
      </c>
      <c r="I701" t="s">
        <v>693</v>
      </c>
      <c r="J701" t="s">
        <v>102</v>
      </c>
      <c r="K701" t="s">
        <v>23</v>
      </c>
      <c r="L701" t="s">
        <v>103</v>
      </c>
      <c r="M701" t="s">
        <v>23</v>
      </c>
      <c r="N701" t="s">
        <v>23</v>
      </c>
      <c r="O701">
        <v>3</v>
      </c>
      <c r="P701">
        <v>12</v>
      </c>
      <c r="Q701">
        <v>1400</v>
      </c>
      <c r="R701">
        <v>2.5</v>
      </c>
      <c r="S701" s="1">
        <v>43351</v>
      </c>
      <c r="T701">
        <v>2018</v>
      </c>
      <c r="U701">
        <v>8</v>
      </c>
      <c r="V701" t="s">
        <v>12101</v>
      </c>
      <c r="W701" t="s">
        <v>12108</v>
      </c>
      <c r="X701">
        <v>2</v>
      </c>
      <c r="Y701" t="s">
        <v>12103</v>
      </c>
      <c r="Z701">
        <v>1.2E-2</v>
      </c>
      <c r="AA701">
        <v>217757</v>
      </c>
      <c r="AB701" t="s">
        <v>2223</v>
      </c>
      <c r="AC701">
        <v>6</v>
      </c>
      <c r="AD701" s="9">
        <f>Merged[[#This Row],[Average_Cost_for_two]]*Merged[[#This Row],[USD Rate]]</f>
        <v>16.8</v>
      </c>
    </row>
    <row r="702" spans="1:30" x14ac:dyDescent="0.3">
      <c r="A702">
        <v>18393840</v>
      </c>
      <c r="B702" t="s">
        <v>2226</v>
      </c>
      <c r="C702">
        <v>1</v>
      </c>
      <c r="D702" t="s">
        <v>336</v>
      </c>
      <c r="E702" t="s">
        <v>2227</v>
      </c>
      <c r="F702">
        <v>77.410218700000001</v>
      </c>
      <c r="G702">
        <v>28.5007418</v>
      </c>
      <c r="H702" t="s">
        <v>12069</v>
      </c>
      <c r="I702" t="s">
        <v>248</v>
      </c>
      <c r="J702" t="s">
        <v>102</v>
      </c>
      <c r="K702" t="s">
        <v>23</v>
      </c>
      <c r="L702" t="s">
        <v>23</v>
      </c>
      <c r="M702" t="s">
        <v>23</v>
      </c>
      <c r="N702" t="s">
        <v>23</v>
      </c>
      <c r="O702">
        <v>3</v>
      </c>
      <c r="P702">
        <v>7</v>
      </c>
      <c r="Q702">
        <v>1400</v>
      </c>
      <c r="R702">
        <v>2.8</v>
      </c>
      <c r="S702" s="1">
        <v>41779</v>
      </c>
      <c r="T702">
        <v>2014</v>
      </c>
      <c r="U702">
        <v>20</v>
      </c>
      <c r="V702" t="s">
        <v>12095</v>
      </c>
      <c r="W702" t="s">
        <v>12096</v>
      </c>
      <c r="X702">
        <v>4</v>
      </c>
      <c r="Y702" t="s">
        <v>12097</v>
      </c>
      <c r="Z702">
        <v>1.2E-2</v>
      </c>
      <c r="AA702">
        <v>220727</v>
      </c>
      <c r="AB702" t="s">
        <v>2226</v>
      </c>
      <c r="AC702">
        <v>2</v>
      </c>
      <c r="AD702" s="9">
        <f>Merged[[#This Row],[Average_Cost_for_two]]*Merged[[#This Row],[USD Rate]]</f>
        <v>16.8</v>
      </c>
    </row>
    <row r="703" spans="1:30" x14ac:dyDescent="0.3">
      <c r="A703">
        <v>18366022</v>
      </c>
      <c r="B703" t="s">
        <v>2230</v>
      </c>
      <c r="C703">
        <v>1</v>
      </c>
      <c r="D703" t="s">
        <v>336</v>
      </c>
      <c r="E703" t="s">
        <v>1316</v>
      </c>
      <c r="F703">
        <v>77.320801020000005</v>
      </c>
      <c r="G703">
        <v>28.567074999999999</v>
      </c>
      <c r="H703" t="s">
        <v>12069</v>
      </c>
      <c r="I703" t="s">
        <v>2231</v>
      </c>
      <c r="J703" t="s">
        <v>102</v>
      </c>
      <c r="K703" t="s">
        <v>103</v>
      </c>
      <c r="L703" t="s">
        <v>103</v>
      </c>
      <c r="M703" t="s">
        <v>23</v>
      </c>
      <c r="N703" t="s">
        <v>23</v>
      </c>
      <c r="O703">
        <v>3</v>
      </c>
      <c r="P703">
        <v>173</v>
      </c>
      <c r="Q703">
        <v>1400</v>
      </c>
      <c r="R703">
        <v>3.9</v>
      </c>
      <c r="S703" s="1">
        <v>42698</v>
      </c>
      <c r="T703">
        <v>2016</v>
      </c>
      <c r="U703">
        <v>24</v>
      </c>
      <c r="V703" t="s">
        <v>12098</v>
      </c>
      <c r="W703" t="s">
        <v>12104</v>
      </c>
      <c r="X703">
        <v>4</v>
      </c>
      <c r="Y703" t="s">
        <v>12100</v>
      </c>
      <c r="Z703">
        <v>1.2E-2</v>
      </c>
      <c r="AA703">
        <v>220393</v>
      </c>
      <c r="AB703" t="s">
        <v>2230</v>
      </c>
      <c r="AC703">
        <v>4</v>
      </c>
      <c r="AD703" s="9">
        <f>Merged[[#This Row],[Average_Cost_for_two]]*Merged[[#This Row],[USD Rate]]</f>
        <v>16.8</v>
      </c>
    </row>
    <row r="704" spans="1:30" x14ac:dyDescent="0.3">
      <c r="A704">
        <v>310694</v>
      </c>
      <c r="B704" t="s">
        <v>2233</v>
      </c>
      <c r="C704">
        <v>1</v>
      </c>
      <c r="D704" t="s">
        <v>336</v>
      </c>
      <c r="E704" t="s">
        <v>714</v>
      </c>
      <c r="F704">
        <v>77.323135550000003</v>
      </c>
      <c r="G704">
        <v>28.572259710000001</v>
      </c>
      <c r="H704" t="s">
        <v>12069</v>
      </c>
      <c r="I704" t="s">
        <v>693</v>
      </c>
      <c r="J704" t="s">
        <v>102</v>
      </c>
      <c r="K704" t="s">
        <v>103</v>
      </c>
      <c r="L704" t="s">
        <v>103</v>
      </c>
      <c r="M704" t="s">
        <v>23</v>
      </c>
      <c r="N704" t="s">
        <v>23</v>
      </c>
      <c r="O704">
        <v>3</v>
      </c>
      <c r="P704">
        <v>80</v>
      </c>
      <c r="Q704">
        <v>1400</v>
      </c>
      <c r="R704">
        <v>3.2</v>
      </c>
      <c r="S704" s="1">
        <v>43332</v>
      </c>
      <c r="T704">
        <v>2018</v>
      </c>
      <c r="U704">
        <v>20</v>
      </c>
      <c r="V704" t="s">
        <v>12101</v>
      </c>
      <c r="W704" t="s">
        <v>12102</v>
      </c>
      <c r="X704">
        <v>4</v>
      </c>
      <c r="Y704" t="s">
        <v>12103</v>
      </c>
      <c r="Z704">
        <v>1.2E-2</v>
      </c>
      <c r="AA704">
        <v>3729</v>
      </c>
      <c r="AB704" t="s">
        <v>2233</v>
      </c>
      <c r="AC704">
        <v>1</v>
      </c>
      <c r="AD704" s="9">
        <f>Merged[[#This Row],[Average_Cost_for_two]]*Merged[[#This Row],[USD Rate]]</f>
        <v>16.8</v>
      </c>
    </row>
    <row r="705" spans="1:30" x14ac:dyDescent="0.3">
      <c r="A705">
        <v>4160</v>
      </c>
      <c r="B705" t="s">
        <v>2234</v>
      </c>
      <c r="C705">
        <v>1</v>
      </c>
      <c r="D705" t="s">
        <v>336</v>
      </c>
      <c r="E705" t="s">
        <v>714</v>
      </c>
      <c r="F705">
        <v>77.323380299999997</v>
      </c>
      <c r="G705">
        <v>28.568801700000002</v>
      </c>
      <c r="H705" t="s">
        <v>12069</v>
      </c>
      <c r="I705" t="s">
        <v>2235</v>
      </c>
      <c r="J705" t="s">
        <v>102</v>
      </c>
      <c r="K705" t="s">
        <v>103</v>
      </c>
      <c r="L705" t="s">
        <v>103</v>
      </c>
      <c r="M705" t="s">
        <v>23</v>
      </c>
      <c r="N705" t="s">
        <v>23</v>
      </c>
      <c r="O705">
        <v>3</v>
      </c>
      <c r="P705">
        <v>286</v>
      </c>
      <c r="Q705">
        <v>1400</v>
      </c>
      <c r="R705">
        <v>3.4</v>
      </c>
      <c r="S705" s="1">
        <v>42187</v>
      </c>
      <c r="T705">
        <v>2015</v>
      </c>
      <c r="U705">
        <v>2</v>
      </c>
      <c r="V705" t="s">
        <v>12101</v>
      </c>
      <c r="W705" t="s">
        <v>12105</v>
      </c>
      <c r="X705">
        <v>1</v>
      </c>
      <c r="Y705" t="s">
        <v>12106</v>
      </c>
      <c r="Z705">
        <v>1.2E-2</v>
      </c>
      <c r="AA705">
        <v>50</v>
      </c>
      <c r="AB705" t="s">
        <v>2234</v>
      </c>
      <c r="AC705">
        <v>4</v>
      </c>
      <c r="AD705" s="9">
        <f>Merged[[#This Row],[Average_Cost_for_two]]*Merged[[#This Row],[USD Rate]]</f>
        <v>16.8</v>
      </c>
    </row>
    <row r="706" spans="1:30" x14ac:dyDescent="0.3">
      <c r="A706">
        <v>18349895</v>
      </c>
      <c r="B706" t="s">
        <v>2238</v>
      </c>
      <c r="C706">
        <v>1</v>
      </c>
      <c r="D706" t="s">
        <v>336</v>
      </c>
      <c r="E706" t="s">
        <v>714</v>
      </c>
      <c r="F706">
        <v>77.324447000000006</v>
      </c>
      <c r="G706">
        <v>28.569182000000001</v>
      </c>
      <c r="H706" t="s">
        <v>12069</v>
      </c>
      <c r="I706" t="s">
        <v>693</v>
      </c>
      <c r="J706" t="s">
        <v>102</v>
      </c>
      <c r="K706" t="s">
        <v>103</v>
      </c>
      <c r="L706" t="s">
        <v>103</v>
      </c>
      <c r="M706" t="s">
        <v>23</v>
      </c>
      <c r="N706" t="s">
        <v>23</v>
      </c>
      <c r="O706">
        <v>3</v>
      </c>
      <c r="P706">
        <v>203</v>
      </c>
      <c r="Q706">
        <v>1400</v>
      </c>
      <c r="R706">
        <v>3</v>
      </c>
      <c r="S706" s="1">
        <v>43448</v>
      </c>
      <c r="T706">
        <v>2018</v>
      </c>
      <c r="U706">
        <v>14</v>
      </c>
      <c r="V706" t="s">
        <v>12098</v>
      </c>
      <c r="W706" t="s">
        <v>12112</v>
      </c>
      <c r="X706">
        <v>3</v>
      </c>
      <c r="Y706" t="s">
        <v>12100</v>
      </c>
      <c r="Z706">
        <v>1.2E-2</v>
      </c>
      <c r="AA706">
        <v>220199</v>
      </c>
      <c r="AB706" t="s">
        <v>2238</v>
      </c>
      <c r="AC706">
        <v>5</v>
      </c>
      <c r="AD706" s="9">
        <f>Merged[[#This Row],[Average_Cost_for_two]]*Merged[[#This Row],[USD Rate]]</f>
        <v>16.8</v>
      </c>
    </row>
    <row r="707" spans="1:30" x14ac:dyDescent="0.3">
      <c r="A707">
        <v>2679</v>
      </c>
      <c r="B707" t="s">
        <v>2240</v>
      </c>
      <c r="C707">
        <v>1</v>
      </c>
      <c r="D707" t="s">
        <v>1151</v>
      </c>
      <c r="E707" t="s">
        <v>2241</v>
      </c>
      <c r="F707">
        <v>77.283011000000002</v>
      </c>
      <c r="G707">
        <v>28.489795999999998</v>
      </c>
      <c r="H707" t="s">
        <v>12069</v>
      </c>
      <c r="I707" t="s">
        <v>150</v>
      </c>
      <c r="J707" t="s">
        <v>102</v>
      </c>
      <c r="K707" t="s">
        <v>103</v>
      </c>
      <c r="L707" t="s">
        <v>23</v>
      </c>
      <c r="M707" t="s">
        <v>23</v>
      </c>
      <c r="N707" t="s">
        <v>23</v>
      </c>
      <c r="O707">
        <v>3</v>
      </c>
      <c r="P707">
        <v>18</v>
      </c>
      <c r="Q707">
        <v>1400</v>
      </c>
      <c r="R707">
        <v>3.1</v>
      </c>
      <c r="S707" s="1">
        <v>40616</v>
      </c>
      <c r="T707">
        <v>2011</v>
      </c>
      <c r="U707">
        <v>14</v>
      </c>
      <c r="V707" t="s">
        <v>12110</v>
      </c>
      <c r="W707" t="s">
        <v>12111</v>
      </c>
      <c r="X707">
        <v>3</v>
      </c>
      <c r="Y707" t="s">
        <v>12106</v>
      </c>
      <c r="Z707">
        <v>1.2E-2</v>
      </c>
      <c r="AA707">
        <v>33</v>
      </c>
      <c r="AB707" t="s">
        <v>2240</v>
      </c>
      <c r="AC707">
        <v>1</v>
      </c>
      <c r="AD707" s="9">
        <f>Merged[[#This Row],[Average_Cost_for_two]]*Merged[[#This Row],[USD Rate]]</f>
        <v>16.8</v>
      </c>
    </row>
    <row r="708" spans="1:30" x14ac:dyDescent="0.3">
      <c r="A708">
        <v>54162</v>
      </c>
      <c r="B708" t="s">
        <v>2243</v>
      </c>
      <c r="C708">
        <v>1</v>
      </c>
      <c r="D708" t="s">
        <v>707</v>
      </c>
      <c r="E708" t="s">
        <v>2244</v>
      </c>
      <c r="F708">
        <v>77.616155149999997</v>
      </c>
      <c r="G708">
        <v>12.934364540000001</v>
      </c>
      <c r="H708" t="s">
        <v>12069</v>
      </c>
      <c r="I708" t="s">
        <v>1564</v>
      </c>
      <c r="J708" t="s">
        <v>102</v>
      </c>
      <c r="K708" t="s">
        <v>103</v>
      </c>
      <c r="L708" t="s">
        <v>23</v>
      </c>
      <c r="M708" t="s">
        <v>23</v>
      </c>
      <c r="N708" t="s">
        <v>23</v>
      </c>
      <c r="O708">
        <v>3</v>
      </c>
      <c r="P708">
        <v>5385</v>
      </c>
      <c r="Q708">
        <v>1400</v>
      </c>
      <c r="R708">
        <v>4.0999999999999996</v>
      </c>
      <c r="S708" s="1">
        <v>41406</v>
      </c>
      <c r="T708">
        <v>2013</v>
      </c>
      <c r="U708">
        <v>12</v>
      </c>
      <c r="V708" t="s">
        <v>12095</v>
      </c>
      <c r="W708" t="s">
        <v>12096</v>
      </c>
      <c r="X708">
        <v>3</v>
      </c>
      <c r="Y708" t="s">
        <v>12097</v>
      </c>
      <c r="Z708">
        <v>1.2E-2</v>
      </c>
      <c r="AA708">
        <v>650</v>
      </c>
      <c r="AB708" t="s">
        <v>2243</v>
      </c>
      <c r="AC708">
        <v>0</v>
      </c>
      <c r="AD708" s="9">
        <f>Merged[[#This Row],[Average_Cost_for_two]]*Merged[[#This Row],[USD Rate]]</f>
        <v>16.8</v>
      </c>
    </row>
    <row r="709" spans="1:30" x14ac:dyDescent="0.3">
      <c r="A709">
        <v>18383076</v>
      </c>
      <c r="B709" t="s">
        <v>2246</v>
      </c>
      <c r="C709">
        <v>1</v>
      </c>
      <c r="D709" t="s">
        <v>814</v>
      </c>
      <c r="E709" t="s">
        <v>2072</v>
      </c>
      <c r="F709">
        <v>73.904337290000001</v>
      </c>
      <c r="G709">
        <v>18.546257520000001</v>
      </c>
      <c r="H709" t="s">
        <v>12069</v>
      </c>
      <c r="I709" t="s">
        <v>2247</v>
      </c>
      <c r="J709" t="s">
        <v>102</v>
      </c>
      <c r="K709" t="s">
        <v>103</v>
      </c>
      <c r="L709" t="s">
        <v>23</v>
      </c>
      <c r="M709" t="s">
        <v>23</v>
      </c>
      <c r="N709" t="s">
        <v>23</v>
      </c>
      <c r="O709">
        <v>3</v>
      </c>
      <c r="P709">
        <v>306</v>
      </c>
      <c r="Q709">
        <v>1400</v>
      </c>
      <c r="R709">
        <v>4.2</v>
      </c>
      <c r="S709" s="1">
        <v>43106</v>
      </c>
      <c r="T709">
        <v>2018</v>
      </c>
      <c r="U709">
        <v>6</v>
      </c>
      <c r="V709" t="s">
        <v>12110</v>
      </c>
      <c r="W709" t="s">
        <v>12113</v>
      </c>
      <c r="X709">
        <v>1</v>
      </c>
      <c r="Y709" t="s">
        <v>12106</v>
      </c>
      <c r="Z709">
        <v>1.2E-2</v>
      </c>
      <c r="AA709">
        <v>220597</v>
      </c>
      <c r="AB709" t="s">
        <v>2246</v>
      </c>
      <c r="AC709">
        <v>6</v>
      </c>
      <c r="AD709" s="9">
        <f>Merged[[#This Row],[Average_Cost_for_two]]*Merged[[#This Row],[USD Rate]]</f>
        <v>16.8</v>
      </c>
    </row>
    <row r="710" spans="1:30" x14ac:dyDescent="0.3">
      <c r="A710">
        <v>25664</v>
      </c>
      <c r="B710" t="s">
        <v>2249</v>
      </c>
      <c r="C710">
        <v>1</v>
      </c>
      <c r="D710" t="s">
        <v>1159</v>
      </c>
      <c r="E710" t="s">
        <v>2250</v>
      </c>
      <c r="F710">
        <v>88.350679799999995</v>
      </c>
      <c r="G710">
        <v>22.547185500000001</v>
      </c>
      <c r="H710" t="s">
        <v>12069</v>
      </c>
      <c r="I710" t="s">
        <v>2251</v>
      </c>
      <c r="J710" t="s">
        <v>102</v>
      </c>
      <c r="K710" t="s">
        <v>103</v>
      </c>
      <c r="L710" t="s">
        <v>23</v>
      </c>
      <c r="M710" t="s">
        <v>23</v>
      </c>
      <c r="N710" t="s">
        <v>23</v>
      </c>
      <c r="O710">
        <v>3</v>
      </c>
      <c r="P710">
        <v>1484</v>
      </c>
      <c r="Q710">
        <v>1400</v>
      </c>
      <c r="R710">
        <v>4.4000000000000004</v>
      </c>
      <c r="S710" s="1">
        <v>43080</v>
      </c>
      <c r="T710">
        <v>2017</v>
      </c>
      <c r="U710">
        <v>11</v>
      </c>
      <c r="V710" t="s">
        <v>12098</v>
      </c>
      <c r="W710" t="s">
        <v>12112</v>
      </c>
      <c r="X710">
        <v>3</v>
      </c>
      <c r="Y710" t="s">
        <v>12100</v>
      </c>
      <c r="Z710">
        <v>1.2E-2</v>
      </c>
      <c r="AA710">
        <v>308</v>
      </c>
      <c r="AB710" t="s">
        <v>2249</v>
      </c>
      <c r="AC710">
        <v>1</v>
      </c>
      <c r="AD710" s="9">
        <f>Merged[[#This Row],[Average_Cost_for_two]]*Merged[[#This Row],[USD Rate]]</f>
        <v>16.8</v>
      </c>
    </row>
    <row r="711" spans="1:30" x14ac:dyDescent="0.3">
      <c r="A711">
        <v>18312984</v>
      </c>
      <c r="B711" t="s">
        <v>2253</v>
      </c>
      <c r="C711">
        <v>1</v>
      </c>
      <c r="D711" t="s">
        <v>1048</v>
      </c>
      <c r="E711" t="s">
        <v>2254</v>
      </c>
      <c r="F711">
        <v>78.379347210000006</v>
      </c>
      <c r="G711">
        <v>17.450850559999999</v>
      </c>
      <c r="H711" t="s">
        <v>12069</v>
      </c>
      <c r="I711" t="s">
        <v>2255</v>
      </c>
      <c r="J711" t="s">
        <v>102</v>
      </c>
      <c r="K711" t="s">
        <v>103</v>
      </c>
      <c r="L711" t="s">
        <v>23</v>
      </c>
      <c r="M711" t="s">
        <v>23</v>
      </c>
      <c r="N711" t="s">
        <v>23</v>
      </c>
      <c r="O711">
        <v>3</v>
      </c>
      <c r="P711">
        <v>571</v>
      </c>
      <c r="Q711">
        <v>1400</v>
      </c>
      <c r="R711">
        <v>4.0999999999999996</v>
      </c>
      <c r="S711" s="1">
        <v>42286</v>
      </c>
      <c r="T711">
        <v>2015</v>
      </c>
      <c r="U711">
        <v>9</v>
      </c>
      <c r="V711" t="s">
        <v>12098</v>
      </c>
      <c r="W711" t="s">
        <v>12099</v>
      </c>
      <c r="X711">
        <v>2</v>
      </c>
      <c r="Y711" t="s">
        <v>12100</v>
      </c>
      <c r="Z711">
        <v>1.2E-2</v>
      </c>
      <c r="AA711">
        <v>219756</v>
      </c>
      <c r="AB711" t="s">
        <v>2253</v>
      </c>
      <c r="AC711">
        <v>5</v>
      </c>
      <c r="AD711" s="9">
        <f>Merged[[#This Row],[Average_Cost_for_two]]*Merged[[#This Row],[USD Rate]]</f>
        <v>16.8</v>
      </c>
    </row>
    <row r="712" spans="1:30" x14ac:dyDescent="0.3">
      <c r="A712">
        <v>18217475</v>
      </c>
      <c r="B712" t="s">
        <v>2257</v>
      </c>
      <c r="C712">
        <v>1</v>
      </c>
      <c r="D712" t="s">
        <v>1159</v>
      </c>
      <c r="E712" t="s">
        <v>2258</v>
      </c>
      <c r="F712">
        <v>88.39329377</v>
      </c>
      <c r="G712">
        <v>22.514687550000001</v>
      </c>
      <c r="H712" t="s">
        <v>12069</v>
      </c>
      <c r="I712" t="s">
        <v>836</v>
      </c>
      <c r="J712" t="s">
        <v>102</v>
      </c>
      <c r="K712" t="s">
        <v>23</v>
      </c>
      <c r="L712" t="s">
        <v>103</v>
      </c>
      <c r="M712" t="s">
        <v>23</v>
      </c>
      <c r="N712" t="s">
        <v>23</v>
      </c>
      <c r="O712">
        <v>3</v>
      </c>
      <c r="P712">
        <v>945</v>
      </c>
      <c r="Q712">
        <v>1400</v>
      </c>
      <c r="R712">
        <v>4.5999999999999996</v>
      </c>
      <c r="S712" s="1">
        <v>41072</v>
      </c>
      <c r="T712">
        <v>2012</v>
      </c>
      <c r="U712">
        <v>12</v>
      </c>
      <c r="V712" t="s">
        <v>12095</v>
      </c>
      <c r="W712" t="s">
        <v>12107</v>
      </c>
      <c r="X712">
        <v>3</v>
      </c>
      <c r="Y712" t="s">
        <v>12106</v>
      </c>
      <c r="Z712">
        <v>1.2E-2</v>
      </c>
      <c r="AA712">
        <v>218610</v>
      </c>
      <c r="AB712" t="s">
        <v>2257</v>
      </c>
      <c r="AC712">
        <v>2</v>
      </c>
      <c r="AD712" s="9">
        <f>Merged[[#This Row],[Average_Cost_for_two]]*Merged[[#This Row],[USD Rate]]</f>
        <v>16.8</v>
      </c>
    </row>
    <row r="713" spans="1:30" x14ac:dyDescent="0.3">
      <c r="A713">
        <v>101884</v>
      </c>
      <c r="B713" t="s">
        <v>2261</v>
      </c>
      <c r="C713">
        <v>1</v>
      </c>
      <c r="D713" t="s">
        <v>667</v>
      </c>
      <c r="E713" t="s">
        <v>1451</v>
      </c>
      <c r="F713">
        <v>75.803139099999996</v>
      </c>
      <c r="G713">
        <v>26.91348344</v>
      </c>
      <c r="H713" t="s">
        <v>12069</v>
      </c>
      <c r="I713" t="s">
        <v>2262</v>
      </c>
      <c r="J713" t="s">
        <v>102</v>
      </c>
      <c r="K713" t="s">
        <v>23</v>
      </c>
      <c r="L713" t="s">
        <v>103</v>
      </c>
      <c r="M713" t="s">
        <v>23</v>
      </c>
      <c r="N713" t="s">
        <v>23</v>
      </c>
      <c r="O713">
        <v>3</v>
      </c>
      <c r="P713">
        <v>582</v>
      </c>
      <c r="Q713">
        <v>1400</v>
      </c>
      <c r="R713">
        <v>4</v>
      </c>
      <c r="S713" s="1">
        <v>43073</v>
      </c>
      <c r="T713">
        <v>2017</v>
      </c>
      <c r="U713">
        <v>4</v>
      </c>
      <c r="V713" t="s">
        <v>12098</v>
      </c>
      <c r="W713" t="s">
        <v>12112</v>
      </c>
      <c r="X713">
        <v>2</v>
      </c>
      <c r="Y713" t="s">
        <v>12100</v>
      </c>
      <c r="Z713">
        <v>1.2E-2</v>
      </c>
      <c r="AA713">
        <v>1223</v>
      </c>
      <c r="AB713" t="s">
        <v>2261</v>
      </c>
      <c r="AC713">
        <v>1</v>
      </c>
      <c r="AD713" s="9">
        <f>Merged[[#This Row],[Average_Cost_for_two]]*Merged[[#This Row],[USD Rate]]</f>
        <v>16.8</v>
      </c>
    </row>
    <row r="714" spans="1:30" x14ac:dyDescent="0.3">
      <c r="A714">
        <v>121312</v>
      </c>
      <c r="B714" t="s">
        <v>2266</v>
      </c>
      <c r="C714">
        <v>1</v>
      </c>
      <c r="D714" t="s">
        <v>792</v>
      </c>
      <c r="E714" t="s">
        <v>1630</v>
      </c>
      <c r="F714">
        <v>76.800865299999998</v>
      </c>
      <c r="G714">
        <v>30.7051482</v>
      </c>
      <c r="H714" t="s">
        <v>12069</v>
      </c>
      <c r="I714" t="s">
        <v>2267</v>
      </c>
      <c r="J714" t="s">
        <v>102</v>
      </c>
      <c r="K714" t="s">
        <v>23</v>
      </c>
      <c r="L714" t="s">
        <v>23</v>
      </c>
      <c r="M714" t="s">
        <v>23</v>
      </c>
      <c r="N714" t="s">
        <v>23</v>
      </c>
      <c r="O714">
        <v>3</v>
      </c>
      <c r="P714">
        <v>428</v>
      </c>
      <c r="Q714">
        <v>1400</v>
      </c>
      <c r="R714">
        <v>4</v>
      </c>
      <c r="S714" s="1">
        <v>40422</v>
      </c>
      <c r="T714">
        <v>2010</v>
      </c>
      <c r="U714">
        <v>1</v>
      </c>
      <c r="V714" t="s">
        <v>12101</v>
      </c>
      <c r="W714" t="s">
        <v>12108</v>
      </c>
      <c r="X714">
        <v>1</v>
      </c>
      <c r="Y714" t="s">
        <v>12103</v>
      </c>
      <c r="Z714">
        <v>1.2E-2</v>
      </c>
      <c r="AA714">
        <v>1456</v>
      </c>
      <c r="AB714" t="s">
        <v>2266</v>
      </c>
      <c r="AC714">
        <v>3</v>
      </c>
      <c r="AD714" s="9">
        <f>Merged[[#This Row],[Average_Cost_for_two]]*Merged[[#This Row],[USD Rate]]</f>
        <v>16.8</v>
      </c>
    </row>
    <row r="715" spans="1:30" x14ac:dyDescent="0.3">
      <c r="A715">
        <v>110436</v>
      </c>
      <c r="B715" t="s">
        <v>2273</v>
      </c>
      <c r="C715">
        <v>1</v>
      </c>
      <c r="D715" t="s">
        <v>1287</v>
      </c>
      <c r="E715" t="s">
        <v>2274</v>
      </c>
      <c r="F715">
        <v>72.511581500000005</v>
      </c>
      <c r="G715">
        <v>23.027929</v>
      </c>
      <c r="H715" t="s">
        <v>12069</v>
      </c>
      <c r="I715" t="s">
        <v>2275</v>
      </c>
      <c r="J715" t="s">
        <v>102</v>
      </c>
      <c r="K715" t="s">
        <v>23</v>
      </c>
      <c r="L715" t="s">
        <v>23</v>
      </c>
      <c r="M715" t="s">
        <v>23</v>
      </c>
      <c r="N715" t="s">
        <v>23</v>
      </c>
      <c r="O715">
        <v>3</v>
      </c>
      <c r="P715">
        <v>375</v>
      </c>
      <c r="Q715">
        <v>1400</v>
      </c>
      <c r="R715">
        <v>3.6</v>
      </c>
      <c r="S715" s="1">
        <v>42938</v>
      </c>
      <c r="T715">
        <v>2017</v>
      </c>
      <c r="U715">
        <v>22</v>
      </c>
      <c r="V715" t="s">
        <v>12101</v>
      </c>
      <c r="W715" t="s">
        <v>12105</v>
      </c>
      <c r="X715">
        <v>4</v>
      </c>
      <c r="Y715" t="s">
        <v>12106</v>
      </c>
      <c r="Z715">
        <v>1.2E-2</v>
      </c>
      <c r="AA715">
        <v>1326</v>
      </c>
      <c r="AB715" t="s">
        <v>2273</v>
      </c>
      <c r="AC715">
        <v>6</v>
      </c>
      <c r="AD715" s="9">
        <f>Merged[[#This Row],[Average_Cost_for_two]]*Merged[[#This Row],[USD Rate]]</f>
        <v>16.8</v>
      </c>
    </row>
    <row r="716" spans="1:30" x14ac:dyDescent="0.3">
      <c r="A716">
        <v>15005</v>
      </c>
      <c r="B716" t="s">
        <v>2277</v>
      </c>
      <c r="C716">
        <v>1</v>
      </c>
      <c r="D716" t="s">
        <v>1090</v>
      </c>
      <c r="E716" t="s">
        <v>2278</v>
      </c>
      <c r="F716">
        <v>75.804892589999994</v>
      </c>
      <c r="G716">
        <v>30.887220339999999</v>
      </c>
      <c r="H716" t="s">
        <v>12069</v>
      </c>
      <c r="I716" t="s">
        <v>478</v>
      </c>
      <c r="J716" t="s">
        <v>102</v>
      </c>
      <c r="K716" t="s">
        <v>23</v>
      </c>
      <c r="L716" t="s">
        <v>23</v>
      </c>
      <c r="M716" t="s">
        <v>23</v>
      </c>
      <c r="N716" t="s">
        <v>23</v>
      </c>
      <c r="O716">
        <v>3</v>
      </c>
      <c r="P716">
        <v>191</v>
      </c>
      <c r="Q716">
        <v>1400</v>
      </c>
      <c r="R716">
        <v>4.0999999999999996</v>
      </c>
      <c r="S716" s="1">
        <v>42921</v>
      </c>
      <c r="T716">
        <v>2017</v>
      </c>
      <c r="U716">
        <v>5</v>
      </c>
      <c r="V716" t="s">
        <v>12101</v>
      </c>
      <c r="W716" t="s">
        <v>12105</v>
      </c>
      <c r="X716">
        <v>2</v>
      </c>
      <c r="Y716" t="s">
        <v>12106</v>
      </c>
      <c r="Z716">
        <v>1.2E-2</v>
      </c>
      <c r="AA716">
        <v>181</v>
      </c>
      <c r="AB716" t="s">
        <v>2277</v>
      </c>
      <c r="AC716">
        <v>3</v>
      </c>
      <c r="AD716" s="9">
        <f>Merged[[#This Row],[Average_Cost_for_two]]*Merged[[#This Row],[USD Rate]]</f>
        <v>16.8</v>
      </c>
    </row>
    <row r="717" spans="1:30" x14ac:dyDescent="0.3">
      <c r="A717">
        <v>2100478</v>
      </c>
      <c r="B717" t="s">
        <v>2279</v>
      </c>
      <c r="C717">
        <v>1</v>
      </c>
      <c r="D717" t="s">
        <v>1827</v>
      </c>
      <c r="E717" t="s">
        <v>2280</v>
      </c>
      <c r="F717">
        <v>91.773931910000002</v>
      </c>
      <c r="G717">
        <v>26.161490100000002</v>
      </c>
      <c r="H717" t="s">
        <v>12069</v>
      </c>
      <c r="I717" t="s">
        <v>2281</v>
      </c>
      <c r="J717" t="s">
        <v>102</v>
      </c>
      <c r="K717" t="s">
        <v>23</v>
      </c>
      <c r="L717" t="s">
        <v>23</v>
      </c>
      <c r="M717" t="s">
        <v>23</v>
      </c>
      <c r="N717" t="s">
        <v>23</v>
      </c>
      <c r="O717">
        <v>3</v>
      </c>
      <c r="P717">
        <v>360</v>
      </c>
      <c r="Q717">
        <v>1400</v>
      </c>
      <c r="R717">
        <v>3.9</v>
      </c>
      <c r="S717" s="1">
        <v>41069</v>
      </c>
      <c r="T717">
        <v>2012</v>
      </c>
      <c r="U717">
        <v>9</v>
      </c>
      <c r="V717" t="s">
        <v>12095</v>
      </c>
      <c r="W717" t="s">
        <v>12107</v>
      </c>
      <c r="X717">
        <v>2</v>
      </c>
      <c r="Y717" t="s">
        <v>12106</v>
      </c>
      <c r="Z717">
        <v>1.2E-2</v>
      </c>
      <c r="AA717">
        <v>25206</v>
      </c>
      <c r="AB717" t="s">
        <v>2279</v>
      </c>
      <c r="AC717">
        <v>6</v>
      </c>
      <c r="AD717" s="9">
        <f>Merged[[#This Row],[Average_Cost_for_two]]*Merged[[#This Row],[USD Rate]]</f>
        <v>16.8</v>
      </c>
    </row>
    <row r="718" spans="1:30" x14ac:dyDescent="0.3">
      <c r="A718">
        <v>2800019</v>
      </c>
      <c r="B718" t="s">
        <v>2282</v>
      </c>
      <c r="C718">
        <v>1</v>
      </c>
      <c r="D718" t="s">
        <v>1419</v>
      </c>
      <c r="E718" t="s">
        <v>2283</v>
      </c>
      <c r="F718">
        <v>83.314941669999996</v>
      </c>
      <c r="G718">
        <v>17.721119439999999</v>
      </c>
      <c r="H718" t="s">
        <v>12069</v>
      </c>
      <c r="I718" t="s">
        <v>160</v>
      </c>
      <c r="J718" t="s">
        <v>102</v>
      </c>
      <c r="K718" t="s">
        <v>23</v>
      </c>
      <c r="L718" t="s">
        <v>23</v>
      </c>
      <c r="M718" t="s">
        <v>23</v>
      </c>
      <c r="N718" t="s">
        <v>23</v>
      </c>
      <c r="O718">
        <v>3</v>
      </c>
      <c r="P718">
        <v>316</v>
      </c>
      <c r="Q718">
        <v>1400</v>
      </c>
      <c r="R718">
        <v>4.4000000000000004</v>
      </c>
      <c r="S718" s="1">
        <v>42128</v>
      </c>
      <c r="T718">
        <v>2015</v>
      </c>
      <c r="U718">
        <v>4</v>
      </c>
      <c r="V718" t="s">
        <v>12095</v>
      </c>
      <c r="W718" t="s">
        <v>12096</v>
      </c>
      <c r="X718">
        <v>2</v>
      </c>
      <c r="Y718" t="s">
        <v>12097</v>
      </c>
      <c r="Z718">
        <v>1.2E-2</v>
      </c>
      <c r="AA718">
        <v>33601</v>
      </c>
      <c r="AB718" t="s">
        <v>2282</v>
      </c>
      <c r="AC718">
        <v>1</v>
      </c>
      <c r="AD718" s="9">
        <f>Merged[[#This Row],[Average_Cost_for_two]]*Merged[[#This Row],[USD Rate]]</f>
        <v>16.8</v>
      </c>
    </row>
    <row r="719" spans="1:30" x14ac:dyDescent="0.3">
      <c r="A719">
        <v>18422898</v>
      </c>
      <c r="B719" t="s">
        <v>2285</v>
      </c>
      <c r="C719">
        <v>1</v>
      </c>
      <c r="D719" t="s">
        <v>707</v>
      </c>
      <c r="E719" t="s">
        <v>1328</v>
      </c>
      <c r="F719">
        <v>77.678399999999996</v>
      </c>
      <c r="G719">
        <v>12.914263999999999</v>
      </c>
      <c r="H719" t="s">
        <v>12069</v>
      </c>
      <c r="I719" t="s">
        <v>421</v>
      </c>
      <c r="J719" t="s">
        <v>102</v>
      </c>
      <c r="K719" t="s">
        <v>23</v>
      </c>
      <c r="L719" t="s">
        <v>23</v>
      </c>
      <c r="M719" t="s">
        <v>23</v>
      </c>
      <c r="N719" t="s">
        <v>23</v>
      </c>
      <c r="O719">
        <v>3</v>
      </c>
      <c r="P719">
        <v>405</v>
      </c>
      <c r="Q719">
        <v>1400</v>
      </c>
      <c r="R719">
        <v>3.9</v>
      </c>
      <c r="S719" s="1">
        <v>42119</v>
      </c>
      <c r="T719">
        <v>2015</v>
      </c>
      <c r="U719">
        <v>25</v>
      </c>
      <c r="V719" t="s">
        <v>12095</v>
      </c>
      <c r="W719" t="s">
        <v>12109</v>
      </c>
      <c r="X719">
        <v>4</v>
      </c>
      <c r="Y719" t="s">
        <v>12106</v>
      </c>
      <c r="Z719">
        <v>1.2E-2</v>
      </c>
      <c r="AA719">
        <v>221075</v>
      </c>
      <c r="AB719" t="s">
        <v>2285</v>
      </c>
      <c r="AC719">
        <v>6</v>
      </c>
      <c r="AD719" s="9">
        <f>Merged[[#This Row],[Average_Cost_for_two]]*Merged[[#This Row],[USD Rate]]</f>
        <v>16.8</v>
      </c>
    </row>
    <row r="720" spans="1:30" x14ac:dyDescent="0.3">
      <c r="A720">
        <v>3800000</v>
      </c>
      <c r="B720" t="s">
        <v>2287</v>
      </c>
      <c r="C720">
        <v>1</v>
      </c>
      <c r="D720" t="s">
        <v>1848</v>
      </c>
      <c r="E720" t="s">
        <v>2288</v>
      </c>
      <c r="F720">
        <v>72.768778170000004</v>
      </c>
      <c r="G720">
        <v>21.157734520000002</v>
      </c>
      <c r="H720" t="s">
        <v>12069</v>
      </c>
      <c r="I720" t="s">
        <v>2289</v>
      </c>
      <c r="J720" t="s">
        <v>102</v>
      </c>
      <c r="K720" t="s">
        <v>23</v>
      </c>
      <c r="L720" t="s">
        <v>23</v>
      </c>
      <c r="M720" t="s">
        <v>23</v>
      </c>
      <c r="N720" t="s">
        <v>23</v>
      </c>
      <c r="O720">
        <v>3</v>
      </c>
      <c r="P720">
        <v>319</v>
      </c>
      <c r="Q720">
        <v>1400</v>
      </c>
      <c r="R720">
        <v>4.2</v>
      </c>
      <c r="S720" s="1">
        <v>41390</v>
      </c>
      <c r="T720">
        <v>2013</v>
      </c>
      <c r="U720">
        <v>26</v>
      </c>
      <c r="V720" t="s">
        <v>12095</v>
      </c>
      <c r="W720" t="s">
        <v>12109</v>
      </c>
      <c r="X720">
        <v>4</v>
      </c>
      <c r="Y720" t="s">
        <v>12106</v>
      </c>
      <c r="Z720">
        <v>1.2E-2</v>
      </c>
      <c r="AA720">
        <v>45600</v>
      </c>
      <c r="AB720" t="s">
        <v>2287</v>
      </c>
      <c r="AC720">
        <v>5</v>
      </c>
      <c r="AD720" s="9">
        <f>Merged[[#This Row],[Average_Cost_for_two]]*Merged[[#This Row],[USD Rate]]</f>
        <v>16.8</v>
      </c>
    </row>
    <row r="721" spans="1:30" x14ac:dyDescent="0.3">
      <c r="A721">
        <v>18418733</v>
      </c>
      <c r="B721" t="s">
        <v>2291</v>
      </c>
      <c r="C721">
        <v>1</v>
      </c>
      <c r="D721" t="s">
        <v>1048</v>
      </c>
      <c r="E721" t="s">
        <v>1049</v>
      </c>
      <c r="F721">
        <v>78.404422510000003</v>
      </c>
      <c r="G721">
        <v>17.428294340000001</v>
      </c>
      <c r="H721" t="s">
        <v>12069</v>
      </c>
      <c r="I721" t="s">
        <v>2292</v>
      </c>
      <c r="J721" t="s">
        <v>102</v>
      </c>
      <c r="K721" t="s">
        <v>23</v>
      </c>
      <c r="L721" t="s">
        <v>23</v>
      </c>
      <c r="M721" t="s">
        <v>23</v>
      </c>
      <c r="N721" t="s">
        <v>23</v>
      </c>
      <c r="O721">
        <v>3</v>
      </c>
      <c r="P721">
        <v>79</v>
      </c>
      <c r="Q721">
        <v>1400</v>
      </c>
      <c r="R721">
        <v>4.2</v>
      </c>
      <c r="S721" s="1">
        <v>40990</v>
      </c>
      <c r="T721">
        <v>2012</v>
      </c>
      <c r="U721">
        <v>22</v>
      </c>
      <c r="V721" t="s">
        <v>12110</v>
      </c>
      <c r="W721" t="s">
        <v>12111</v>
      </c>
      <c r="X721">
        <v>4</v>
      </c>
      <c r="Y721" t="s">
        <v>12106</v>
      </c>
      <c r="Z721">
        <v>1.2E-2</v>
      </c>
      <c r="AA721">
        <v>221025</v>
      </c>
      <c r="AB721" t="s">
        <v>2291</v>
      </c>
      <c r="AC721">
        <v>4</v>
      </c>
      <c r="AD721" s="9">
        <f>Merged[[#This Row],[Average_Cost_for_two]]*Merged[[#This Row],[USD Rate]]</f>
        <v>16.8</v>
      </c>
    </row>
    <row r="722" spans="1:30" x14ac:dyDescent="0.3">
      <c r="A722">
        <v>72604</v>
      </c>
      <c r="B722" t="s">
        <v>2293</v>
      </c>
      <c r="C722">
        <v>1</v>
      </c>
      <c r="D722" t="s">
        <v>1060</v>
      </c>
      <c r="E722" t="s">
        <v>1621</v>
      </c>
      <c r="F722">
        <v>80.218113810000006</v>
      </c>
      <c r="G722">
        <v>12.98604688</v>
      </c>
      <c r="H722" t="s">
        <v>12069</v>
      </c>
      <c r="I722" t="s">
        <v>2294</v>
      </c>
      <c r="J722" t="s">
        <v>102</v>
      </c>
      <c r="K722" t="s">
        <v>23</v>
      </c>
      <c r="L722" t="s">
        <v>23</v>
      </c>
      <c r="M722" t="s">
        <v>23</v>
      </c>
      <c r="N722" t="s">
        <v>23</v>
      </c>
      <c r="O722">
        <v>3</v>
      </c>
      <c r="P722">
        <v>1267</v>
      </c>
      <c r="Q722">
        <v>1400</v>
      </c>
      <c r="R722">
        <v>4.5999999999999996</v>
      </c>
      <c r="S722" s="1">
        <v>43432</v>
      </c>
      <c r="T722">
        <v>2018</v>
      </c>
      <c r="U722">
        <v>28</v>
      </c>
      <c r="V722" t="s">
        <v>12098</v>
      </c>
      <c r="W722" t="s">
        <v>12104</v>
      </c>
      <c r="X722">
        <v>5</v>
      </c>
      <c r="Y722" t="s">
        <v>12100</v>
      </c>
      <c r="Z722">
        <v>1.2E-2</v>
      </c>
      <c r="AA722">
        <v>872</v>
      </c>
      <c r="AB722" t="s">
        <v>2293</v>
      </c>
      <c r="AC722">
        <v>3</v>
      </c>
      <c r="AD722" s="9">
        <f>Merged[[#This Row],[Average_Cost_for_two]]*Merged[[#This Row],[USD Rate]]</f>
        <v>16.8</v>
      </c>
    </row>
    <row r="723" spans="1:30" x14ac:dyDescent="0.3">
      <c r="A723">
        <v>3000001</v>
      </c>
      <c r="B723" t="s">
        <v>2296</v>
      </c>
      <c r="C723">
        <v>1</v>
      </c>
      <c r="D723" t="s">
        <v>1861</v>
      </c>
      <c r="E723" t="s">
        <v>2297</v>
      </c>
      <c r="F723">
        <v>76.952950000000001</v>
      </c>
      <c r="G723">
        <v>11.010375</v>
      </c>
      <c r="H723" t="s">
        <v>12069</v>
      </c>
      <c r="I723" t="s">
        <v>2298</v>
      </c>
      <c r="J723" t="s">
        <v>102</v>
      </c>
      <c r="K723" t="s">
        <v>23</v>
      </c>
      <c r="L723" t="s">
        <v>23</v>
      </c>
      <c r="M723" t="s">
        <v>23</v>
      </c>
      <c r="N723" t="s">
        <v>23</v>
      </c>
      <c r="O723">
        <v>3</v>
      </c>
      <c r="P723">
        <v>299</v>
      </c>
      <c r="Q723">
        <v>1400</v>
      </c>
      <c r="R723">
        <v>4.2</v>
      </c>
      <c r="S723" s="1">
        <v>43408</v>
      </c>
      <c r="T723">
        <v>2018</v>
      </c>
      <c r="U723">
        <v>4</v>
      </c>
      <c r="V723" t="s">
        <v>12098</v>
      </c>
      <c r="W723" t="s">
        <v>12104</v>
      </c>
      <c r="X723">
        <v>2</v>
      </c>
      <c r="Y723" t="s">
        <v>12100</v>
      </c>
      <c r="Z723">
        <v>1.2E-2</v>
      </c>
      <c r="AA723">
        <v>36001</v>
      </c>
      <c r="AB723" t="s">
        <v>2296</v>
      </c>
      <c r="AC723">
        <v>0</v>
      </c>
      <c r="AD723" s="9">
        <f>Merged[[#This Row],[Average_Cost_for_two]]*Merged[[#This Row],[USD Rate]]</f>
        <v>16.8</v>
      </c>
    </row>
    <row r="724" spans="1:30" x14ac:dyDescent="0.3">
      <c r="A724">
        <v>2900044</v>
      </c>
      <c r="B724" t="s">
        <v>2300</v>
      </c>
      <c r="C724">
        <v>1</v>
      </c>
      <c r="D724" t="s">
        <v>2077</v>
      </c>
      <c r="E724" t="s">
        <v>2301</v>
      </c>
      <c r="F724">
        <v>85.819177999999994</v>
      </c>
      <c r="G724">
        <v>20.301784999999999</v>
      </c>
      <c r="H724" t="s">
        <v>12069</v>
      </c>
      <c r="I724" t="s">
        <v>2302</v>
      </c>
      <c r="J724" t="s">
        <v>102</v>
      </c>
      <c r="K724" t="s">
        <v>23</v>
      </c>
      <c r="L724" t="s">
        <v>23</v>
      </c>
      <c r="M724" t="s">
        <v>23</v>
      </c>
      <c r="N724" t="s">
        <v>23</v>
      </c>
      <c r="O724">
        <v>3</v>
      </c>
      <c r="P724">
        <v>256</v>
      </c>
      <c r="Q724">
        <v>1400</v>
      </c>
      <c r="R724">
        <v>4.0999999999999996</v>
      </c>
      <c r="S724" s="1">
        <v>40456</v>
      </c>
      <c r="T724">
        <v>2010</v>
      </c>
      <c r="U724">
        <v>5</v>
      </c>
      <c r="V724" t="s">
        <v>12098</v>
      </c>
      <c r="W724" t="s">
        <v>12099</v>
      </c>
      <c r="X724">
        <v>2</v>
      </c>
      <c r="Y724" t="s">
        <v>12100</v>
      </c>
      <c r="Z724">
        <v>1.2E-2</v>
      </c>
      <c r="AA724">
        <v>34801</v>
      </c>
      <c r="AB724" t="s">
        <v>2300</v>
      </c>
      <c r="AC724">
        <v>2</v>
      </c>
      <c r="AD724" s="9">
        <f>Merged[[#This Row],[Average_Cost_for_two]]*Merged[[#This Row],[USD Rate]]</f>
        <v>16.8</v>
      </c>
    </row>
    <row r="725" spans="1:30" x14ac:dyDescent="0.3">
      <c r="A725">
        <v>15292</v>
      </c>
      <c r="B725" t="s">
        <v>2304</v>
      </c>
      <c r="C725">
        <v>1</v>
      </c>
      <c r="D725" t="s">
        <v>1090</v>
      </c>
      <c r="E725" t="s">
        <v>1720</v>
      </c>
      <c r="F725">
        <v>75.832840540000007</v>
      </c>
      <c r="G725">
        <v>30.905561760000001</v>
      </c>
      <c r="H725" t="s">
        <v>12069</v>
      </c>
      <c r="I725" t="s">
        <v>2305</v>
      </c>
      <c r="J725" t="s">
        <v>102</v>
      </c>
      <c r="K725" t="s">
        <v>23</v>
      </c>
      <c r="L725" t="s">
        <v>23</v>
      </c>
      <c r="M725" t="s">
        <v>23</v>
      </c>
      <c r="N725" t="s">
        <v>23</v>
      </c>
      <c r="O725">
        <v>3</v>
      </c>
      <c r="P725">
        <v>217</v>
      </c>
      <c r="Q725">
        <v>1400</v>
      </c>
      <c r="R725">
        <v>4.2</v>
      </c>
      <c r="S725" s="1">
        <v>41185</v>
      </c>
      <c r="T725">
        <v>2012</v>
      </c>
      <c r="U725">
        <v>3</v>
      </c>
      <c r="V725" t="s">
        <v>12098</v>
      </c>
      <c r="W725" t="s">
        <v>12099</v>
      </c>
      <c r="X725">
        <v>1</v>
      </c>
      <c r="Y725" t="s">
        <v>12100</v>
      </c>
      <c r="Z725">
        <v>1.2E-2</v>
      </c>
      <c r="AA725">
        <v>184</v>
      </c>
      <c r="AB725" t="s">
        <v>2304</v>
      </c>
      <c r="AC725">
        <v>3</v>
      </c>
      <c r="AD725" s="9">
        <f>Merged[[#This Row],[Average_Cost_for_two]]*Merged[[#This Row],[USD Rate]]</f>
        <v>16.8</v>
      </c>
    </row>
    <row r="726" spans="1:30" x14ac:dyDescent="0.3">
      <c r="A726">
        <v>312787</v>
      </c>
      <c r="B726" t="s">
        <v>2309</v>
      </c>
      <c r="C726">
        <v>1</v>
      </c>
      <c r="D726" t="s">
        <v>99</v>
      </c>
      <c r="E726" t="s">
        <v>375</v>
      </c>
      <c r="F726">
        <v>77.241504000000006</v>
      </c>
      <c r="G726">
        <v>28.5331306</v>
      </c>
      <c r="H726" t="s">
        <v>12069</v>
      </c>
      <c r="I726" t="s">
        <v>2310</v>
      </c>
      <c r="J726" t="s">
        <v>102</v>
      </c>
      <c r="K726" t="s">
        <v>103</v>
      </c>
      <c r="L726" t="s">
        <v>23</v>
      </c>
      <c r="M726" t="s">
        <v>23</v>
      </c>
      <c r="N726" t="s">
        <v>23</v>
      </c>
      <c r="O726">
        <v>3</v>
      </c>
      <c r="P726">
        <v>140</v>
      </c>
      <c r="Q726">
        <v>1350</v>
      </c>
      <c r="R726">
        <v>3.5</v>
      </c>
      <c r="S726" s="1">
        <v>41177</v>
      </c>
      <c r="T726">
        <v>2012</v>
      </c>
      <c r="U726">
        <v>25</v>
      </c>
      <c r="V726" t="s">
        <v>12101</v>
      </c>
      <c r="W726" t="s">
        <v>12108</v>
      </c>
      <c r="X726">
        <v>5</v>
      </c>
      <c r="Y726" t="s">
        <v>12103</v>
      </c>
      <c r="Z726">
        <v>1.2E-2</v>
      </c>
      <c r="AA726">
        <v>3754</v>
      </c>
      <c r="AB726" t="s">
        <v>2309</v>
      </c>
      <c r="AC726">
        <v>2</v>
      </c>
      <c r="AD726" s="9">
        <f>Merged[[#This Row],[Average_Cost_for_two]]*Merged[[#This Row],[USD Rate]]</f>
        <v>16.2</v>
      </c>
    </row>
    <row r="727" spans="1:30" x14ac:dyDescent="0.3">
      <c r="A727">
        <v>304233</v>
      </c>
      <c r="B727" t="s">
        <v>2312</v>
      </c>
      <c r="C727">
        <v>1</v>
      </c>
      <c r="D727" t="s">
        <v>99</v>
      </c>
      <c r="E727" t="s">
        <v>761</v>
      </c>
      <c r="F727">
        <v>77.119479400000003</v>
      </c>
      <c r="G727">
        <v>28.647366699999999</v>
      </c>
      <c r="H727" t="s">
        <v>12069</v>
      </c>
      <c r="I727" t="s">
        <v>2313</v>
      </c>
      <c r="J727" t="s">
        <v>102</v>
      </c>
      <c r="K727" t="s">
        <v>103</v>
      </c>
      <c r="L727" t="s">
        <v>103</v>
      </c>
      <c r="M727" t="s">
        <v>23</v>
      </c>
      <c r="N727" t="s">
        <v>23</v>
      </c>
      <c r="O727">
        <v>3</v>
      </c>
      <c r="P727">
        <v>345</v>
      </c>
      <c r="Q727">
        <v>1350</v>
      </c>
      <c r="R727">
        <v>4</v>
      </c>
      <c r="S727" s="1">
        <v>42818</v>
      </c>
      <c r="T727">
        <v>2017</v>
      </c>
      <c r="U727">
        <v>24</v>
      </c>
      <c r="V727" t="s">
        <v>12110</v>
      </c>
      <c r="W727" t="s">
        <v>12111</v>
      </c>
      <c r="X727">
        <v>4</v>
      </c>
      <c r="Y727" t="s">
        <v>12106</v>
      </c>
      <c r="Z727">
        <v>1.2E-2</v>
      </c>
      <c r="AA727">
        <v>3651</v>
      </c>
      <c r="AB727" t="s">
        <v>2312</v>
      </c>
      <c r="AC727">
        <v>5</v>
      </c>
      <c r="AD727" s="9">
        <f>Merged[[#This Row],[Average_Cost_for_two]]*Merged[[#This Row],[USD Rate]]</f>
        <v>16.2</v>
      </c>
    </row>
    <row r="728" spans="1:30" x14ac:dyDescent="0.3">
      <c r="A728">
        <v>18424189</v>
      </c>
      <c r="B728" t="s">
        <v>2314</v>
      </c>
      <c r="C728">
        <v>1</v>
      </c>
      <c r="D728" t="s">
        <v>99</v>
      </c>
      <c r="E728" t="s">
        <v>143</v>
      </c>
      <c r="F728">
        <v>77.220531399999999</v>
      </c>
      <c r="G728">
        <v>28.627205499999999</v>
      </c>
      <c r="H728" t="s">
        <v>12069</v>
      </c>
      <c r="I728" t="s">
        <v>2315</v>
      </c>
      <c r="J728" t="s">
        <v>102</v>
      </c>
      <c r="K728" t="s">
        <v>103</v>
      </c>
      <c r="L728" t="s">
        <v>23</v>
      </c>
      <c r="M728" t="s">
        <v>23</v>
      </c>
      <c r="N728" t="s">
        <v>23</v>
      </c>
      <c r="O728">
        <v>3</v>
      </c>
      <c r="P728">
        <v>162</v>
      </c>
      <c r="Q728">
        <v>1350</v>
      </c>
      <c r="R728">
        <v>4.2</v>
      </c>
      <c r="S728" s="1">
        <v>41681</v>
      </c>
      <c r="T728">
        <v>2014</v>
      </c>
      <c r="U728">
        <v>11</v>
      </c>
      <c r="V728" t="s">
        <v>12110</v>
      </c>
      <c r="W728" t="s">
        <v>12112</v>
      </c>
      <c r="X728">
        <v>3</v>
      </c>
      <c r="Y728" t="s">
        <v>12100</v>
      </c>
      <c r="Z728">
        <v>1.2E-2</v>
      </c>
      <c r="AA728">
        <v>221091</v>
      </c>
      <c r="AB728" t="s">
        <v>2314</v>
      </c>
      <c r="AC728">
        <v>2</v>
      </c>
      <c r="AD728" s="9">
        <f>Merged[[#This Row],[Average_Cost_for_two]]*Merged[[#This Row],[USD Rate]]</f>
        <v>16.2</v>
      </c>
    </row>
    <row r="729" spans="1:30" x14ac:dyDescent="0.3">
      <c r="A729">
        <v>4815</v>
      </c>
      <c r="B729" t="s">
        <v>2317</v>
      </c>
      <c r="C729">
        <v>1</v>
      </c>
      <c r="D729" t="s">
        <v>99</v>
      </c>
      <c r="E729" t="s">
        <v>174</v>
      </c>
      <c r="F729">
        <v>77.220082199999993</v>
      </c>
      <c r="G729">
        <v>28.634868099999998</v>
      </c>
      <c r="H729" t="s">
        <v>12069</v>
      </c>
      <c r="I729" t="s">
        <v>2318</v>
      </c>
      <c r="J729" t="s">
        <v>102</v>
      </c>
      <c r="K729" t="s">
        <v>103</v>
      </c>
      <c r="L729" t="s">
        <v>103</v>
      </c>
      <c r="M729" t="s">
        <v>23</v>
      </c>
      <c r="N729" t="s">
        <v>23</v>
      </c>
      <c r="O729">
        <v>3</v>
      </c>
      <c r="P729">
        <v>1863</v>
      </c>
      <c r="Q729">
        <v>1350</v>
      </c>
      <c r="R729">
        <v>3.5</v>
      </c>
      <c r="S729" s="1">
        <v>41146</v>
      </c>
      <c r="T729">
        <v>2012</v>
      </c>
      <c r="U729">
        <v>25</v>
      </c>
      <c r="V729" t="s">
        <v>12101</v>
      </c>
      <c r="W729" t="s">
        <v>12102</v>
      </c>
      <c r="X729">
        <v>4</v>
      </c>
      <c r="Y729" t="s">
        <v>12103</v>
      </c>
      <c r="Z729">
        <v>1.2E-2</v>
      </c>
      <c r="AA729">
        <v>58</v>
      </c>
      <c r="AB729" t="s">
        <v>2317</v>
      </c>
      <c r="AC729">
        <v>6</v>
      </c>
      <c r="AD729" s="9">
        <f>Merged[[#This Row],[Average_Cost_for_two]]*Merged[[#This Row],[USD Rate]]</f>
        <v>16.2</v>
      </c>
    </row>
    <row r="730" spans="1:30" x14ac:dyDescent="0.3">
      <c r="A730">
        <v>1127</v>
      </c>
      <c r="B730" t="s">
        <v>2319</v>
      </c>
      <c r="C730">
        <v>1</v>
      </c>
      <c r="D730" t="s">
        <v>99</v>
      </c>
      <c r="E730" t="s">
        <v>174</v>
      </c>
      <c r="F730">
        <v>77.219498400000006</v>
      </c>
      <c r="G730">
        <v>28.634857199999999</v>
      </c>
      <c r="H730" t="s">
        <v>12069</v>
      </c>
      <c r="I730" t="s">
        <v>2320</v>
      </c>
      <c r="J730" t="s">
        <v>102</v>
      </c>
      <c r="K730" t="s">
        <v>103</v>
      </c>
      <c r="L730" t="s">
        <v>23</v>
      </c>
      <c r="M730" t="s">
        <v>23</v>
      </c>
      <c r="N730" t="s">
        <v>23</v>
      </c>
      <c r="O730">
        <v>3</v>
      </c>
      <c r="P730">
        <v>1099</v>
      </c>
      <c r="Q730">
        <v>1350</v>
      </c>
      <c r="R730">
        <v>3.1</v>
      </c>
      <c r="S730" s="1">
        <v>40592</v>
      </c>
      <c r="T730">
        <v>2011</v>
      </c>
      <c r="U730">
        <v>18</v>
      </c>
      <c r="V730" t="s">
        <v>12110</v>
      </c>
      <c r="W730" t="s">
        <v>12112</v>
      </c>
      <c r="X730">
        <v>3</v>
      </c>
      <c r="Y730" t="s">
        <v>12100</v>
      </c>
      <c r="Z730">
        <v>1.2E-2</v>
      </c>
      <c r="AA730">
        <v>14</v>
      </c>
      <c r="AB730" t="s">
        <v>2319</v>
      </c>
      <c r="AC730">
        <v>5</v>
      </c>
      <c r="AD730" s="9">
        <f>Merged[[#This Row],[Average_Cost_for_two]]*Merged[[#This Row],[USD Rate]]</f>
        <v>16.2</v>
      </c>
    </row>
    <row r="731" spans="1:30" x14ac:dyDescent="0.3">
      <c r="A731">
        <v>309033</v>
      </c>
      <c r="B731" t="s">
        <v>2322</v>
      </c>
      <c r="C731">
        <v>1</v>
      </c>
      <c r="D731" t="s">
        <v>178</v>
      </c>
      <c r="E731" t="s">
        <v>654</v>
      </c>
      <c r="F731">
        <v>77.045247500000002</v>
      </c>
      <c r="G731">
        <v>28.406213999999999</v>
      </c>
      <c r="H731" t="s">
        <v>12069</v>
      </c>
      <c r="I731" t="s">
        <v>478</v>
      </c>
      <c r="J731" t="s">
        <v>102</v>
      </c>
      <c r="K731" t="s">
        <v>103</v>
      </c>
      <c r="L731" t="s">
        <v>103</v>
      </c>
      <c r="M731" t="s">
        <v>23</v>
      </c>
      <c r="N731" t="s">
        <v>23</v>
      </c>
      <c r="O731">
        <v>3</v>
      </c>
      <c r="P731">
        <v>155</v>
      </c>
      <c r="Q731">
        <v>1350</v>
      </c>
      <c r="R731">
        <v>3.4</v>
      </c>
      <c r="S731" s="1">
        <v>42049</v>
      </c>
      <c r="T731">
        <v>2015</v>
      </c>
      <c r="U731">
        <v>14</v>
      </c>
      <c r="V731" t="s">
        <v>12110</v>
      </c>
      <c r="W731" t="s">
        <v>12112</v>
      </c>
      <c r="X731">
        <v>2</v>
      </c>
      <c r="Y731" t="s">
        <v>12100</v>
      </c>
      <c r="Z731">
        <v>1.2E-2</v>
      </c>
      <c r="AA731">
        <v>3709</v>
      </c>
      <c r="AB731" t="s">
        <v>2322</v>
      </c>
      <c r="AC731">
        <v>6</v>
      </c>
      <c r="AD731" s="9">
        <f>Merged[[#This Row],[Average_Cost_for_two]]*Merged[[#This Row],[USD Rate]]</f>
        <v>16.2</v>
      </c>
    </row>
    <row r="732" spans="1:30" x14ac:dyDescent="0.3">
      <c r="A732">
        <v>1701</v>
      </c>
      <c r="B732" t="s">
        <v>2325</v>
      </c>
      <c r="C732">
        <v>1</v>
      </c>
      <c r="D732" t="s">
        <v>336</v>
      </c>
      <c r="E732" t="s">
        <v>714</v>
      </c>
      <c r="F732">
        <v>77.323713999999995</v>
      </c>
      <c r="G732">
        <v>28.569561</v>
      </c>
      <c r="H732" t="s">
        <v>12069</v>
      </c>
      <c r="I732" t="s">
        <v>2326</v>
      </c>
      <c r="J732" t="s">
        <v>102</v>
      </c>
      <c r="K732" t="s">
        <v>103</v>
      </c>
      <c r="L732" t="s">
        <v>103</v>
      </c>
      <c r="M732" t="s">
        <v>23</v>
      </c>
      <c r="N732" t="s">
        <v>23</v>
      </c>
      <c r="O732">
        <v>3</v>
      </c>
      <c r="P732">
        <v>326</v>
      </c>
      <c r="Q732">
        <v>1350</v>
      </c>
      <c r="R732">
        <v>3.5</v>
      </c>
      <c r="S732" s="1">
        <v>40377</v>
      </c>
      <c r="T732">
        <v>2010</v>
      </c>
      <c r="U732">
        <v>18</v>
      </c>
      <c r="V732" t="s">
        <v>12101</v>
      </c>
      <c r="W732" t="s">
        <v>12105</v>
      </c>
      <c r="X732">
        <v>4</v>
      </c>
      <c r="Y732" t="s">
        <v>12106</v>
      </c>
      <c r="Z732">
        <v>1.2E-2</v>
      </c>
      <c r="AA732">
        <v>21</v>
      </c>
      <c r="AB732" t="s">
        <v>2325</v>
      </c>
      <c r="AC732">
        <v>0</v>
      </c>
      <c r="AD732" s="9">
        <f>Merged[[#This Row],[Average_Cost_for_two]]*Merged[[#This Row],[USD Rate]]</f>
        <v>16.2</v>
      </c>
    </row>
    <row r="733" spans="1:30" x14ac:dyDescent="0.3">
      <c r="A733">
        <v>307818</v>
      </c>
      <c r="B733" t="s">
        <v>2328</v>
      </c>
      <c r="C733">
        <v>1</v>
      </c>
      <c r="D733" t="s">
        <v>99</v>
      </c>
      <c r="E733" t="s">
        <v>1473</v>
      </c>
      <c r="F733">
        <v>77.307079299999998</v>
      </c>
      <c r="G733">
        <v>28.652069399999998</v>
      </c>
      <c r="H733" t="s">
        <v>12069</v>
      </c>
      <c r="I733" t="s">
        <v>1241</v>
      </c>
      <c r="J733" t="s">
        <v>102</v>
      </c>
      <c r="K733" t="s">
        <v>23</v>
      </c>
      <c r="L733" t="s">
        <v>103</v>
      </c>
      <c r="M733" t="s">
        <v>23</v>
      </c>
      <c r="N733" t="s">
        <v>23</v>
      </c>
      <c r="O733">
        <v>3</v>
      </c>
      <c r="P733">
        <v>177</v>
      </c>
      <c r="Q733">
        <v>1300</v>
      </c>
      <c r="R733">
        <v>3.2</v>
      </c>
      <c r="S733" s="1">
        <v>40803</v>
      </c>
      <c r="T733">
        <v>2011</v>
      </c>
      <c r="U733">
        <v>17</v>
      </c>
      <c r="V733" t="s">
        <v>12101</v>
      </c>
      <c r="W733" t="s">
        <v>12108</v>
      </c>
      <c r="X733">
        <v>3</v>
      </c>
      <c r="Y733" t="s">
        <v>12103</v>
      </c>
      <c r="Z733">
        <v>1.2E-2</v>
      </c>
      <c r="AA733">
        <v>3694</v>
      </c>
      <c r="AB733" t="s">
        <v>2328</v>
      </c>
      <c r="AC733">
        <v>6</v>
      </c>
      <c r="AD733" s="9">
        <f>Merged[[#This Row],[Average_Cost_for_two]]*Merged[[#This Row],[USD Rate]]</f>
        <v>15.6</v>
      </c>
    </row>
    <row r="734" spans="1:30" x14ac:dyDescent="0.3">
      <c r="A734">
        <v>309383</v>
      </c>
      <c r="B734" t="s">
        <v>2330</v>
      </c>
      <c r="C734">
        <v>1</v>
      </c>
      <c r="D734" t="s">
        <v>99</v>
      </c>
      <c r="E734" t="s">
        <v>1123</v>
      </c>
      <c r="F734">
        <v>77.125560680000007</v>
      </c>
      <c r="G734">
        <v>28.66622877</v>
      </c>
      <c r="H734" t="s">
        <v>12069</v>
      </c>
      <c r="I734" t="s">
        <v>689</v>
      </c>
      <c r="J734" t="s">
        <v>102</v>
      </c>
      <c r="K734" t="s">
        <v>103</v>
      </c>
      <c r="L734" t="s">
        <v>23</v>
      </c>
      <c r="M734" t="s">
        <v>23</v>
      </c>
      <c r="N734" t="s">
        <v>23</v>
      </c>
      <c r="O734">
        <v>3</v>
      </c>
      <c r="P734">
        <v>140</v>
      </c>
      <c r="Q734">
        <v>1300</v>
      </c>
      <c r="R734">
        <v>3.4</v>
      </c>
      <c r="S734" s="1">
        <v>43006</v>
      </c>
      <c r="T734">
        <v>2017</v>
      </c>
      <c r="U734">
        <v>28</v>
      </c>
      <c r="V734" t="s">
        <v>12101</v>
      </c>
      <c r="W734" t="s">
        <v>12108</v>
      </c>
      <c r="X734">
        <v>5</v>
      </c>
      <c r="Y734" t="s">
        <v>12103</v>
      </c>
      <c r="Z734">
        <v>1.2E-2</v>
      </c>
      <c r="AA734">
        <v>3713</v>
      </c>
      <c r="AB734" t="s">
        <v>2330</v>
      </c>
      <c r="AC734">
        <v>4</v>
      </c>
      <c r="AD734" s="9">
        <f>Merged[[#This Row],[Average_Cost_for_two]]*Merged[[#This Row],[USD Rate]]</f>
        <v>15.6</v>
      </c>
    </row>
    <row r="735" spans="1:30" x14ac:dyDescent="0.3">
      <c r="A735">
        <v>302381</v>
      </c>
      <c r="B735" t="s">
        <v>2331</v>
      </c>
      <c r="C735">
        <v>1</v>
      </c>
      <c r="D735" t="s">
        <v>99</v>
      </c>
      <c r="E735" t="s">
        <v>1749</v>
      </c>
      <c r="F735">
        <v>77.207012199999994</v>
      </c>
      <c r="G735">
        <v>28.523339199999999</v>
      </c>
      <c r="H735" t="s">
        <v>12069</v>
      </c>
      <c r="I735" t="s">
        <v>248</v>
      </c>
      <c r="J735" t="s">
        <v>102</v>
      </c>
      <c r="K735" t="s">
        <v>103</v>
      </c>
      <c r="L735" t="s">
        <v>23</v>
      </c>
      <c r="M735" t="s">
        <v>23</v>
      </c>
      <c r="N735" t="s">
        <v>23</v>
      </c>
      <c r="O735">
        <v>3</v>
      </c>
      <c r="P735">
        <v>249</v>
      </c>
      <c r="Q735">
        <v>1300</v>
      </c>
      <c r="R735">
        <v>2.8</v>
      </c>
      <c r="S735" s="1">
        <v>40437</v>
      </c>
      <c r="T735">
        <v>2010</v>
      </c>
      <c r="U735">
        <v>16</v>
      </c>
      <c r="V735" t="s">
        <v>12101</v>
      </c>
      <c r="W735" t="s">
        <v>12108</v>
      </c>
      <c r="X735">
        <v>3</v>
      </c>
      <c r="Y735" t="s">
        <v>12103</v>
      </c>
      <c r="Z735">
        <v>1.2E-2</v>
      </c>
      <c r="AA735">
        <v>3629</v>
      </c>
      <c r="AB735" t="s">
        <v>2331</v>
      </c>
      <c r="AC735">
        <v>4</v>
      </c>
      <c r="AD735" s="9">
        <f>Merged[[#This Row],[Average_Cost_for_two]]*Merged[[#This Row],[USD Rate]]</f>
        <v>15.6</v>
      </c>
    </row>
    <row r="736" spans="1:30" x14ac:dyDescent="0.3">
      <c r="A736">
        <v>18254514</v>
      </c>
      <c r="B736" t="s">
        <v>2332</v>
      </c>
      <c r="C736">
        <v>1</v>
      </c>
      <c r="D736" t="s">
        <v>99</v>
      </c>
      <c r="E736" t="s">
        <v>761</v>
      </c>
      <c r="F736">
        <v>77.1204429</v>
      </c>
      <c r="G736">
        <v>28.648061299999998</v>
      </c>
      <c r="H736" t="s">
        <v>12069</v>
      </c>
      <c r="I736" t="s">
        <v>1038</v>
      </c>
      <c r="J736" t="s">
        <v>102</v>
      </c>
      <c r="K736" t="s">
        <v>23</v>
      </c>
      <c r="L736" t="s">
        <v>23</v>
      </c>
      <c r="M736" t="s">
        <v>23</v>
      </c>
      <c r="N736" t="s">
        <v>23</v>
      </c>
      <c r="O736">
        <v>3</v>
      </c>
      <c r="P736">
        <v>289</v>
      </c>
      <c r="Q736">
        <v>1300</v>
      </c>
      <c r="R736">
        <v>4.2</v>
      </c>
      <c r="S736" s="1">
        <v>41893</v>
      </c>
      <c r="T736">
        <v>2014</v>
      </c>
      <c r="U736">
        <v>11</v>
      </c>
      <c r="V736" t="s">
        <v>12101</v>
      </c>
      <c r="W736" t="s">
        <v>12108</v>
      </c>
      <c r="X736">
        <v>2</v>
      </c>
      <c r="Y736" t="s">
        <v>12103</v>
      </c>
      <c r="Z736">
        <v>1.2E-2</v>
      </c>
      <c r="AA736">
        <v>219055</v>
      </c>
      <c r="AB736" t="s">
        <v>2332</v>
      </c>
      <c r="AC736">
        <v>4</v>
      </c>
      <c r="AD736" s="9">
        <f>Merged[[#This Row],[Average_Cost_for_two]]*Merged[[#This Row],[USD Rate]]</f>
        <v>15.6</v>
      </c>
    </row>
    <row r="737" spans="1:30" x14ac:dyDescent="0.3">
      <c r="A737">
        <v>308257</v>
      </c>
      <c r="B737" t="s">
        <v>2334</v>
      </c>
      <c r="C737">
        <v>1</v>
      </c>
      <c r="D737" t="s">
        <v>99</v>
      </c>
      <c r="E737" t="s">
        <v>1164</v>
      </c>
      <c r="F737">
        <v>77.208162999999999</v>
      </c>
      <c r="G737">
        <v>28.550931200000001</v>
      </c>
      <c r="H737" t="s">
        <v>12069</v>
      </c>
      <c r="I737" t="s">
        <v>2335</v>
      </c>
      <c r="J737" t="s">
        <v>102</v>
      </c>
      <c r="K737" t="s">
        <v>103</v>
      </c>
      <c r="L737" t="s">
        <v>103</v>
      </c>
      <c r="M737" t="s">
        <v>23</v>
      </c>
      <c r="N737" t="s">
        <v>23</v>
      </c>
      <c r="O737">
        <v>3</v>
      </c>
      <c r="P737">
        <v>145</v>
      </c>
      <c r="Q737">
        <v>1300</v>
      </c>
      <c r="R737">
        <v>3.8</v>
      </c>
      <c r="S737" s="1">
        <v>42242</v>
      </c>
      <c r="T737">
        <v>2015</v>
      </c>
      <c r="U737">
        <v>26</v>
      </c>
      <c r="V737" t="s">
        <v>12101</v>
      </c>
      <c r="W737" t="s">
        <v>12102</v>
      </c>
      <c r="X737">
        <v>5</v>
      </c>
      <c r="Y737" t="s">
        <v>12103</v>
      </c>
      <c r="Z737">
        <v>1.2E-2</v>
      </c>
      <c r="AA737">
        <v>3700</v>
      </c>
      <c r="AB737" t="s">
        <v>2334</v>
      </c>
      <c r="AC737">
        <v>3</v>
      </c>
      <c r="AD737" s="9">
        <f>Merged[[#This Row],[Average_Cost_for_two]]*Merged[[#This Row],[USD Rate]]</f>
        <v>15.6</v>
      </c>
    </row>
    <row r="738" spans="1:30" x14ac:dyDescent="0.3">
      <c r="A738">
        <v>18198465</v>
      </c>
      <c r="B738" t="s">
        <v>2338</v>
      </c>
      <c r="C738">
        <v>1</v>
      </c>
      <c r="D738" t="s">
        <v>99</v>
      </c>
      <c r="E738" t="s">
        <v>2127</v>
      </c>
      <c r="F738">
        <v>77.21764829</v>
      </c>
      <c r="G738">
        <v>28.645692629999999</v>
      </c>
      <c r="H738" t="s">
        <v>12069</v>
      </c>
      <c r="I738" t="s">
        <v>2339</v>
      </c>
      <c r="J738" t="s">
        <v>102</v>
      </c>
      <c r="K738" t="s">
        <v>103</v>
      </c>
      <c r="L738" t="s">
        <v>23</v>
      </c>
      <c r="M738" t="s">
        <v>23</v>
      </c>
      <c r="N738" t="s">
        <v>23</v>
      </c>
      <c r="O738">
        <v>3</v>
      </c>
      <c r="P738">
        <v>14</v>
      </c>
      <c r="Q738">
        <v>1300</v>
      </c>
      <c r="R738">
        <v>3.1</v>
      </c>
      <c r="S738" s="1">
        <v>40710</v>
      </c>
      <c r="T738">
        <v>2011</v>
      </c>
      <c r="U738">
        <v>16</v>
      </c>
      <c r="V738" t="s">
        <v>12095</v>
      </c>
      <c r="W738" t="s">
        <v>12107</v>
      </c>
      <c r="X738">
        <v>3</v>
      </c>
      <c r="Y738" t="s">
        <v>12106</v>
      </c>
      <c r="Z738">
        <v>1.2E-2</v>
      </c>
      <c r="AA738">
        <v>218382</v>
      </c>
      <c r="AB738" t="s">
        <v>2338</v>
      </c>
      <c r="AC738">
        <v>4</v>
      </c>
      <c r="AD738" s="9">
        <f>Merged[[#This Row],[Average_Cost_for_two]]*Merged[[#This Row],[USD Rate]]</f>
        <v>15.6</v>
      </c>
    </row>
    <row r="739" spans="1:30" x14ac:dyDescent="0.3">
      <c r="A739">
        <v>308018</v>
      </c>
      <c r="B739" t="s">
        <v>2341</v>
      </c>
      <c r="C739">
        <v>1</v>
      </c>
      <c r="D739" t="s">
        <v>99</v>
      </c>
      <c r="E739" t="s">
        <v>375</v>
      </c>
      <c r="F739">
        <v>77.242033000000006</v>
      </c>
      <c r="G739">
        <v>28.5335584</v>
      </c>
      <c r="H739" t="s">
        <v>12069</v>
      </c>
      <c r="I739" t="s">
        <v>2342</v>
      </c>
      <c r="J739" t="s">
        <v>102</v>
      </c>
      <c r="K739" t="s">
        <v>23</v>
      </c>
      <c r="L739" t="s">
        <v>23</v>
      </c>
      <c r="M739" t="s">
        <v>23</v>
      </c>
      <c r="N739" t="s">
        <v>23</v>
      </c>
      <c r="O739">
        <v>3</v>
      </c>
      <c r="P739">
        <v>807</v>
      </c>
      <c r="Q739">
        <v>1300</v>
      </c>
      <c r="R739">
        <v>3.7</v>
      </c>
      <c r="S739" s="1">
        <v>41035</v>
      </c>
      <c r="T739">
        <v>2012</v>
      </c>
      <c r="U739">
        <v>6</v>
      </c>
      <c r="V739" t="s">
        <v>12095</v>
      </c>
      <c r="W739" t="s">
        <v>12096</v>
      </c>
      <c r="X739">
        <v>2</v>
      </c>
      <c r="Y739" t="s">
        <v>12097</v>
      </c>
      <c r="Z739">
        <v>1.2E-2</v>
      </c>
      <c r="AA739">
        <v>3697</v>
      </c>
      <c r="AB739" t="s">
        <v>2341</v>
      </c>
      <c r="AC739">
        <v>0</v>
      </c>
      <c r="AD739" s="9">
        <f>Merged[[#This Row],[Average_Cost_for_two]]*Merged[[#This Row],[USD Rate]]</f>
        <v>15.6</v>
      </c>
    </row>
    <row r="740" spans="1:30" x14ac:dyDescent="0.3">
      <c r="A740">
        <v>309788</v>
      </c>
      <c r="B740" t="s">
        <v>2343</v>
      </c>
      <c r="C740">
        <v>1</v>
      </c>
      <c r="D740" t="s">
        <v>99</v>
      </c>
      <c r="E740" t="s">
        <v>578</v>
      </c>
      <c r="F740">
        <v>77.2262463</v>
      </c>
      <c r="G740">
        <v>28.600010600000001</v>
      </c>
      <c r="H740" t="s">
        <v>12069</v>
      </c>
      <c r="I740" t="s">
        <v>2344</v>
      </c>
      <c r="J740" t="s">
        <v>102</v>
      </c>
      <c r="K740" t="s">
        <v>23</v>
      </c>
      <c r="L740" t="s">
        <v>23</v>
      </c>
      <c r="M740" t="s">
        <v>23</v>
      </c>
      <c r="N740" t="s">
        <v>23</v>
      </c>
      <c r="O740">
        <v>3</v>
      </c>
      <c r="P740">
        <v>1914</v>
      </c>
      <c r="Q740">
        <v>1300</v>
      </c>
      <c r="R740">
        <v>4.2</v>
      </c>
      <c r="S740" s="1">
        <v>42861</v>
      </c>
      <c r="T740">
        <v>2017</v>
      </c>
      <c r="U740">
        <v>6</v>
      </c>
      <c r="V740" t="s">
        <v>12095</v>
      </c>
      <c r="W740" t="s">
        <v>12096</v>
      </c>
      <c r="X740">
        <v>1</v>
      </c>
      <c r="Y740" t="s">
        <v>12097</v>
      </c>
      <c r="Z740">
        <v>1.2E-2</v>
      </c>
      <c r="AA740">
        <v>3718</v>
      </c>
      <c r="AB740" t="s">
        <v>2343</v>
      </c>
      <c r="AC740">
        <v>6</v>
      </c>
      <c r="AD740" s="9">
        <f>Merged[[#This Row],[Average_Cost_for_two]]*Merged[[#This Row],[USD Rate]]</f>
        <v>15.6</v>
      </c>
    </row>
    <row r="741" spans="1:30" x14ac:dyDescent="0.3">
      <c r="A741">
        <v>18153553</v>
      </c>
      <c r="B741" t="s">
        <v>2346</v>
      </c>
      <c r="C741">
        <v>1</v>
      </c>
      <c r="D741" t="s">
        <v>99</v>
      </c>
      <c r="E741" t="s">
        <v>1123</v>
      </c>
      <c r="F741">
        <v>77.125564699999998</v>
      </c>
      <c r="G741">
        <v>28.666181699999999</v>
      </c>
      <c r="H741" t="s">
        <v>12069</v>
      </c>
      <c r="I741" t="s">
        <v>2347</v>
      </c>
      <c r="J741" t="s">
        <v>102</v>
      </c>
      <c r="K741" t="s">
        <v>103</v>
      </c>
      <c r="L741" t="s">
        <v>103</v>
      </c>
      <c r="M741" t="s">
        <v>23</v>
      </c>
      <c r="N741" t="s">
        <v>23</v>
      </c>
      <c r="O741">
        <v>3</v>
      </c>
      <c r="P741">
        <v>198</v>
      </c>
      <c r="Q741">
        <v>1300</v>
      </c>
      <c r="R741">
        <v>3.4</v>
      </c>
      <c r="S741" s="1">
        <v>41746</v>
      </c>
      <c r="T741">
        <v>2014</v>
      </c>
      <c r="U741">
        <v>17</v>
      </c>
      <c r="V741" t="s">
        <v>12095</v>
      </c>
      <c r="W741" t="s">
        <v>12109</v>
      </c>
      <c r="X741">
        <v>3</v>
      </c>
      <c r="Y741" t="s">
        <v>12106</v>
      </c>
      <c r="Z741">
        <v>1.2E-2</v>
      </c>
      <c r="AA741">
        <v>217843</v>
      </c>
      <c r="AB741" t="s">
        <v>2346</v>
      </c>
      <c r="AC741">
        <v>4</v>
      </c>
      <c r="AD741" s="9">
        <f>Merged[[#This Row],[Average_Cost_for_two]]*Merged[[#This Row],[USD Rate]]</f>
        <v>15.6</v>
      </c>
    </row>
    <row r="742" spans="1:30" x14ac:dyDescent="0.3">
      <c r="A742">
        <v>309475</v>
      </c>
      <c r="B742" t="s">
        <v>2349</v>
      </c>
      <c r="C742">
        <v>1</v>
      </c>
      <c r="D742" t="s">
        <v>99</v>
      </c>
      <c r="E742" t="s">
        <v>717</v>
      </c>
      <c r="F742">
        <v>77.196110000000004</v>
      </c>
      <c r="G742">
        <v>28.559764999999999</v>
      </c>
      <c r="H742" t="s">
        <v>12069</v>
      </c>
      <c r="I742" t="s">
        <v>364</v>
      </c>
      <c r="J742" t="s">
        <v>102</v>
      </c>
      <c r="K742" t="s">
        <v>103</v>
      </c>
      <c r="L742" t="s">
        <v>103</v>
      </c>
      <c r="M742" t="s">
        <v>23</v>
      </c>
      <c r="N742" t="s">
        <v>23</v>
      </c>
      <c r="O742">
        <v>3</v>
      </c>
      <c r="P742">
        <v>210</v>
      </c>
      <c r="Q742">
        <v>1300</v>
      </c>
      <c r="R742">
        <v>3.7</v>
      </c>
      <c r="S742" s="1">
        <v>42828</v>
      </c>
      <c r="T742">
        <v>2017</v>
      </c>
      <c r="U742">
        <v>3</v>
      </c>
      <c r="V742" t="s">
        <v>12095</v>
      </c>
      <c r="W742" t="s">
        <v>12109</v>
      </c>
      <c r="X742">
        <v>2</v>
      </c>
      <c r="Y742" t="s">
        <v>12106</v>
      </c>
      <c r="Z742">
        <v>1.2E-2</v>
      </c>
      <c r="AA742">
        <v>3714</v>
      </c>
      <c r="AB742" t="s">
        <v>2349</v>
      </c>
      <c r="AC742">
        <v>1</v>
      </c>
      <c r="AD742" s="9">
        <f>Merged[[#This Row],[Average_Cost_for_two]]*Merged[[#This Row],[USD Rate]]</f>
        <v>15.6</v>
      </c>
    </row>
    <row r="743" spans="1:30" x14ac:dyDescent="0.3">
      <c r="A743">
        <v>18306530</v>
      </c>
      <c r="B743" t="s">
        <v>2350</v>
      </c>
      <c r="C743">
        <v>1</v>
      </c>
      <c r="D743" t="s">
        <v>99</v>
      </c>
      <c r="E743" t="s">
        <v>743</v>
      </c>
      <c r="F743">
        <v>77.217477299999999</v>
      </c>
      <c r="G743">
        <v>28.568664200000001</v>
      </c>
      <c r="H743" t="s">
        <v>12069</v>
      </c>
      <c r="I743" t="s">
        <v>1644</v>
      </c>
      <c r="J743" t="s">
        <v>102</v>
      </c>
      <c r="K743" t="s">
        <v>103</v>
      </c>
      <c r="L743" t="s">
        <v>103</v>
      </c>
      <c r="M743" t="s">
        <v>23</v>
      </c>
      <c r="N743" t="s">
        <v>23</v>
      </c>
      <c r="O743">
        <v>3</v>
      </c>
      <c r="P743">
        <v>489</v>
      </c>
      <c r="Q743">
        <v>1300</v>
      </c>
      <c r="R743">
        <v>4</v>
      </c>
      <c r="S743" s="1">
        <v>42831</v>
      </c>
      <c r="T743">
        <v>2017</v>
      </c>
      <c r="U743">
        <v>6</v>
      </c>
      <c r="V743" t="s">
        <v>12095</v>
      </c>
      <c r="W743" t="s">
        <v>12109</v>
      </c>
      <c r="X743">
        <v>2</v>
      </c>
      <c r="Y743" t="s">
        <v>12106</v>
      </c>
      <c r="Z743">
        <v>1.2E-2</v>
      </c>
      <c r="AA743">
        <v>219679</v>
      </c>
      <c r="AB743" t="s">
        <v>2350</v>
      </c>
      <c r="AC743">
        <v>4</v>
      </c>
      <c r="AD743" s="9">
        <f>Merged[[#This Row],[Average_Cost_for_two]]*Merged[[#This Row],[USD Rate]]</f>
        <v>15.6</v>
      </c>
    </row>
    <row r="744" spans="1:30" x14ac:dyDescent="0.3">
      <c r="A744">
        <v>312476</v>
      </c>
      <c r="B744" t="s">
        <v>2352</v>
      </c>
      <c r="C744">
        <v>1</v>
      </c>
      <c r="D744" t="s">
        <v>99</v>
      </c>
      <c r="E744" t="s">
        <v>761</v>
      </c>
      <c r="F744">
        <v>77.119833499999999</v>
      </c>
      <c r="G744">
        <v>28.6477927</v>
      </c>
      <c r="H744" t="s">
        <v>12069</v>
      </c>
      <c r="I744" t="s">
        <v>410</v>
      </c>
      <c r="J744" t="s">
        <v>102</v>
      </c>
      <c r="K744" t="s">
        <v>23</v>
      </c>
      <c r="L744" t="s">
        <v>23</v>
      </c>
      <c r="M744" t="s">
        <v>23</v>
      </c>
      <c r="N744" t="s">
        <v>23</v>
      </c>
      <c r="O744">
        <v>3</v>
      </c>
      <c r="P744">
        <v>1636</v>
      </c>
      <c r="Q744">
        <v>1300</v>
      </c>
      <c r="R744">
        <v>4.4000000000000004</v>
      </c>
      <c r="S744" s="1">
        <v>42067</v>
      </c>
      <c r="T744">
        <v>2015</v>
      </c>
      <c r="U744">
        <v>4</v>
      </c>
      <c r="V744" t="s">
        <v>12110</v>
      </c>
      <c r="W744" t="s">
        <v>12111</v>
      </c>
      <c r="X744">
        <v>1</v>
      </c>
      <c r="Y744" t="s">
        <v>12106</v>
      </c>
      <c r="Z744">
        <v>1.2E-2</v>
      </c>
      <c r="AA744">
        <v>3750</v>
      </c>
      <c r="AB744" t="s">
        <v>2352</v>
      </c>
      <c r="AC744">
        <v>3</v>
      </c>
      <c r="AD744" s="9">
        <f>Merged[[#This Row],[Average_Cost_for_two]]*Merged[[#This Row],[USD Rate]]</f>
        <v>15.6</v>
      </c>
    </row>
    <row r="745" spans="1:30" x14ac:dyDescent="0.3">
      <c r="A745">
        <v>7217</v>
      </c>
      <c r="B745" t="s">
        <v>2353</v>
      </c>
      <c r="C745">
        <v>1</v>
      </c>
      <c r="D745" t="s">
        <v>99</v>
      </c>
      <c r="E745" t="s">
        <v>1179</v>
      </c>
      <c r="F745">
        <v>77.163954489999995</v>
      </c>
      <c r="G745">
        <v>28.558941440000002</v>
      </c>
      <c r="H745" t="s">
        <v>12069</v>
      </c>
      <c r="I745" t="s">
        <v>2354</v>
      </c>
      <c r="J745" t="s">
        <v>102</v>
      </c>
      <c r="K745" t="s">
        <v>103</v>
      </c>
      <c r="L745" t="s">
        <v>103</v>
      </c>
      <c r="M745" t="s">
        <v>23</v>
      </c>
      <c r="N745" t="s">
        <v>23</v>
      </c>
      <c r="O745">
        <v>3</v>
      </c>
      <c r="P745">
        <v>137</v>
      </c>
      <c r="Q745">
        <v>1300</v>
      </c>
      <c r="R745">
        <v>3.7</v>
      </c>
      <c r="S745" s="1">
        <v>43144</v>
      </c>
      <c r="T745">
        <v>2018</v>
      </c>
      <c r="U745">
        <v>13</v>
      </c>
      <c r="V745" t="s">
        <v>12110</v>
      </c>
      <c r="W745" t="s">
        <v>12112</v>
      </c>
      <c r="X745">
        <v>3</v>
      </c>
      <c r="Y745" t="s">
        <v>12100</v>
      </c>
      <c r="Z745">
        <v>1.2E-2</v>
      </c>
      <c r="AA745">
        <v>87</v>
      </c>
      <c r="AB745" t="s">
        <v>2353</v>
      </c>
      <c r="AC745">
        <v>2</v>
      </c>
      <c r="AD745" s="9">
        <f>Merged[[#This Row],[Average_Cost_for_two]]*Merged[[#This Row],[USD Rate]]</f>
        <v>15.6</v>
      </c>
    </row>
    <row r="746" spans="1:30" x14ac:dyDescent="0.3">
      <c r="A746">
        <v>18322621</v>
      </c>
      <c r="B746" t="s">
        <v>2355</v>
      </c>
      <c r="C746">
        <v>1</v>
      </c>
      <c r="D746" t="s">
        <v>99</v>
      </c>
      <c r="E746" t="s">
        <v>761</v>
      </c>
      <c r="F746">
        <v>77.118652999999995</v>
      </c>
      <c r="G746">
        <v>28.647141000000001</v>
      </c>
      <c r="H746" t="s">
        <v>12069</v>
      </c>
      <c r="I746" t="s">
        <v>756</v>
      </c>
      <c r="J746" t="s">
        <v>102</v>
      </c>
      <c r="K746" t="s">
        <v>103</v>
      </c>
      <c r="L746" t="s">
        <v>103</v>
      </c>
      <c r="M746" t="s">
        <v>23</v>
      </c>
      <c r="N746" t="s">
        <v>23</v>
      </c>
      <c r="O746">
        <v>3</v>
      </c>
      <c r="P746">
        <v>129</v>
      </c>
      <c r="Q746">
        <v>1300</v>
      </c>
      <c r="R746">
        <v>4</v>
      </c>
      <c r="S746" s="1">
        <v>40580</v>
      </c>
      <c r="T746">
        <v>2011</v>
      </c>
      <c r="U746">
        <v>6</v>
      </c>
      <c r="V746" t="s">
        <v>12110</v>
      </c>
      <c r="W746" t="s">
        <v>12112</v>
      </c>
      <c r="X746">
        <v>2</v>
      </c>
      <c r="Y746" t="s">
        <v>12100</v>
      </c>
      <c r="Z746">
        <v>1.2E-2</v>
      </c>
      <c r="AA746">
        <v>219872</v>
      </c>
      <c r="AB746" t="s">
        <v>2355</v>
      </c>
      <c r="AC746">
        <v>0</v>
      </c>
      <c r="AD746" s="9">
        <f>Merged[[#This Row],[Average_Cost_for_two]]*Merged[[#This Row],[USD Rate]]</f>
        <v>15.6</v>
      </c>
    </row>
    <row r="747" spans="1:30" x14ac:dyDescent="0.3">
      <c r="A747">
        <v>306513</v>
      </c>
      <c r="B747" t="s">
        <v>2356</v>
      </c>
      <c r="C747">
        <v>1</v>
      </c>
      <c r="D747" t="s">
        <v>99</v>
      </c>
      <c r="E747" t="s">
        <v>948</v>
      </c>
      <c r="F747">
        <v>77.123250900000002</v>
      </c>
      <c r="G747">
        <v>28.650177500000002</v>
      </c>
      <c r="H747" t="s">
        <v>12069</v>
      </c>
      <c r="I747" t="s">
        <v>756</v>
      </c>
      <c r="J747" t="s">
        <v>102</v>
      </c>
      <c r="K747" t="s">
        <v>103</v>
      </c>
      <c r="L747" t="s">
        <v>103</v>
      </c>
      <c r="M747" t="s">
        <v>23</v>
      </c>
      <c r="N747" t="s">
        <v>23</v>
      </c>
      <c r="O747">
        <v>3</v>
      </c>
      <c r="P747">
        <v>153</v>
      </c>
      <c r="Q747">
        <v>1300</v>
      </c>
      <c r="R747">
        <v>2.8</v>
      </c>
      <c r="S747" s="1">
        <v>43459</v>
      </c>
      <c r="T747">
        <v>2018</v>
      </c>
      <c r="U747">
        <v>25</v>
      </c>
      <c r="V747" t="s">
        <v>12098</v>
      </c>
      <c r="W747" t="s">
        <v>12112</v>
      </c>
      <c r="X747">
        <v>5</v>
      </c>
      <c r="Y747" t="s">
        <v>12100</v>
      </c>
      <c r="Z747">
        <v>1.2E-2</v>
      </c>
      <c r="AA747">
        <v>3679</v>
      </c>
      <c r="AB747" t="s">
        <v>2356</v>
      </c>
      <c r="AC747">
        <v>2</v>
      </c>
      <c r="AD747" s="9">
        <f>Merged[[#This Row],[Average_Cost_for_two]]*Merged[[#This Row],[USD Rate]]</f>
        <v>15.6</v>
      </c>
    </row>
    <row r="748" spans="1:30" x14ac:dyDescent="0.3">
      <c r="A748">
        <v>307767</v>
      </c>
      <c r="B748" t="s">
        <v>2357</v>
      </c>
      <c r="C748">
        <v>1</v>
      </c>
      <c r="D748" t="s">
        <v>99</v>
      </c>
      <c r="E748" t="s">
        <v>1240</v>
      </c>
      <c r="F748">
        <v>77.179520100000005</v>
      </c>
      <c r="G748">
        <v>28.696512800000001</v>
      </c>
      <c r="H748" t="s">
        <v>12069</v>
      </c>
      <c r="I748" t="s">
        <v>774</v>
      </c>
      <c r="J748" t="s">
        <v>102</v>
      </c>
      <c r="K748" t="s">
        <v>103</v>
      </c>
      <c r="L748" t="s">
        <v>103</v>
      </c>
      <c r="M748" t="s">
        <v>23</v>
      </c>
      <c r="N748" t="s">
        <v>23</v>
      </c>
      <c r="O748">
        <v>3</v>
      </c>
      <c r="P748">
        <v>492</v>
      </c>
      <c r="Q748">
        <v>1300</v>
      </c>
      <c r="R748">
        <v>3.9</v>
      </c>
      <c r="S748" s="1">
        <v>41935</v>
      </c>
      <c r="T748">
        <v>2014</v>
      </c>
      <c r="U748">
        <v>23</v>
      </c>
      <c r="V748" t="s">
        <v>12098</v>
      </c>
      <c r="W748" t="s">
        <v>12099</v>
      </c>
      <c r="X748">
        <v>4</v>
      </c>
      <c r="Y748" t="s">
        <v>12100</v>
      </c>
      <c r="Z748">
        <v>1.2E-2</v>
      </c>
      <c r="AA748">
        <v>3694</v>
      </c>
      <c r="AB748" t="s">
        <v>2357</v>
      </c>
      <c r="AC748">
        <v>4</v>
      </c>
      <c r="AD748" s="9">
        <f>Merged[[#This Row],[Average_Cost_for_two]]*Merged[[#This Row],[USD Rate]]</f>
        <v>15.6</v>
      </c>
    </row>
    <row r="749" spans="1:30" x14ac:dyDescent="0.3">
      <c r="A749">
        <v>304675</v>
      </c>
      <c r="B749" t="s">
        <v>2358</v>
      </c>
      <c r="C749">
        <v>1</v>
      </c>
      <c r="D749" t="s">
        <v>99</v>
      </c>
      <c r="E749" t="s">
        <v>1179</v>
      </c>
      <c r="F749">
        <v>77.163649050000004</v>
      </c>
      <c r="G749">
        <v>28.557228720000001</v>
      </c>
      <c r="H749" t="s">
        <v>12069</v>
      </c>
      <c r="I749" t="s">
        <v>136</v>
      </c>
      <c r="J749" t="s">
        <v>102</v>
      </c>
      <c r="K749" t="s">
        <v>103</v>
      </c>
      <c r="L749" t="s">
        <v>103</v>
      </c>
      <c r="M749" t="s">
        <v>23</v>
      </c>
      <c r="N749" t="s">
        <v>23</v>
      </c>
      <c r="O749">
        <v>3</v>
      </c>
      <c r="P749">
        <v>332</v>
      </c>
      <c r="Q749">
        <v>1300</v>
      </c>
      <c r="R749">
        <v>3.5</v>
      </c>
      <c r="S749" s="1">
        <v>42652</v>
      </c>
      <c r="T749">
        <v>2016</v>
      </c>
      <c r="U749">
        <v>9</v>
      </c>
      <c r="V749" t="s">
        <v>12098</v>
      </c>
      <c r="W749" t="s">
        <v>12099</v>
      </c>
      <c r="X749">
        <v>3</v>
      </c>
      <c r="Y749" t="s">
        <v>12100</v>
      </c>
      <c r="Z749">
        <v>1.2E-2</v>
      </c>
      <c r="AA749">
        <v>3657</v>
      </c>
      <c r="AB749" t="s">
        <v>2358</v>
      </c>
      <c r="AC749">
        <v>0</v>
      </c>
      <c r="AD749" s="9">
        <f>Merged[[#This Row],[Average_Cost_for_two]]*Merged[[#This Row],[USD Rate]]</f>
        <v>15.6</v>
      </c>
    </row>
    <row r="750" spans="1:30" x14ac:dyDescent="0.3">
      <c r="A750">
        <v>1147</v>
      </c>
      <c r="B750" t="s">
        <v>2360</v>
      </c>
      <c r="C750">
        <v>1</v>
      </c>
      <c r="D750" t="s">
        <v>99</v>
      </c>
      <c r="E750" t="s">
        <v>2361</v>
      </c>
      <c r="F750">
        <v>77.189538400000004</v>
      </c>
      <c r="G750">
        <v>28.7014578</v>
      </c>
      <c r="H750" t="s">
        <v>12069</v>
      </c>
      <c r="I750" t="s">
        <v>492</v>
      </c>
      <c r="J750" t="s">
        <v>102</v>
      </c>
      <c r="K750" t="s">
        <v>103</v>
      </c>
      <c r="L750" t="s">
        <v>23</v>
      </c>
      <c r="M750" t="s">
        <v>23</v>
      </c>
      <c r="N750" t="s">
        <v>23</v>
      </c>
      <c r="O750">
        <v>3</v>
      </c>
      <c r="P750">
        <v>155</v>
      </c>
      <c r="Q750">
        <v>1300</v>
      </c>
      <c r="R750">
        <v>3.1</v>
      </c>
      <c r="S750" s="1">
        <v>41556</v>
      </c>
      <c r="T750">
        <v>2013</v>
      </c>
      <c r="U750">
        <v>9</v>
      </c>
      <c r="V750" t="s">
        <v>12098</v>
      </c>
      <c r="W750" t="s">
        <v>12099</v>
      </c>
      <c r="X750">
        <v>2</v>
      </c>
      <c r="Y750" t="s">
        <v>12100</v>
      </c>
      <c r="Z750">
        <v>1.2E-2</v>
      </c>
      <c r="AA750">
        <v>14</v>
      </c>
      <c r="AB750" t="s">
        <v>2360</v>
      </c>
      <c r="AC750">
        <v>3</v>
      </c>
      <c r="AD750" s="9">
        <f>Merged[[#This Row],[Average_Cost_for_two]]*Merged[[#This Row],[USD Rate]]</f>
        <v>15.6</v>
      </c>
    </row>
    <row r="751" spans="1:30" x14ac:dyDescent="0.3">
      <c r="A751">
        <v>18219547</v>
      </c>
      <c r="B751" t="s">
        <v>2362</v>
      </c>
      <c r="C751">
        <v>1</v>
      </c>
      <c r="D751" t="s">
        <v>99</v>
      </c>
      <c r="E751" t="s">
        <v>2115</v>
      </c>
      <c r="F751">
        <v>77.080189700000005</v>
      </c>
      <c r="G751">
        <v>28.620388999999999</v>
      </c>
      <c r="H751" t="s">
        <v>12069</v>
      </c>
      <c r="I751" t="s">
        <v>700</v>
      </c>
      <c r="J751" t="s">
        <v>102</v>
      </c>
      <c r="K751" t="s">
        <v>103</v>
      </c>
      <c r="L751" t="s">
        <v>103</v>
      </c>
      <c r="M751" t="s">
        <v>23</v>
      </c>
      <c r="N751" t="s">
        <v>23</v>
      </c>
      <c r="O751">
        <v>3</v>
      </c>
      <c r="P751">
        <v>100</v>
      </c>
      <c r="Q751">
        <v>1300</v>
      </c>
      <c r="R751">
        <v>3.5</v>
      </c>
      <c r="S751" s="1">
        <v>42294</v>
      </c>
      <c r="T751">
        <v>2015</v>
      </c>
      <c r="U751">
        <v>17</v>
      </c>
      <c r="V751" t="s">
        <v>12098</v>
      </c>
      <c r="W751" t="s">
        <v>12099</v>
      </c>
      <c r="X751">
        <v>3</v>
      </c>
      <c r="Y751" t="s">
        <v>12100</v>
      </c>
      <c r="Z751">
        <v>1.2E-2</v>
      </c>
      <c r="AA751">
        <v>218635</v>
      </c>
      <c r="AB751" t="s">
        <v>2362</v>
      </c>
      <c r="AC751">
        <v>6</v>
      </c>
      <c r="AD751" s="9">
        <f>Merged[[#This Row],[Average_Cost_for_two]]*Merged[[#This Row],[USD Rate]]</f>
        <v>15.6</v>
      </c>
    </row>
    <row r="752" spans="1:30" x14ac:dyDescent="0.3">
      <c r="A752">
        <v>1876</v>
      </c>
      <c r="B752" t="s">
        <v>2364</v>
      </c>
      <c r="C752">
        <v>1</v>
      </c>
      <c r="D752" t="s">
        <v>99</v>
      </c>
      <c r="E752" t="s">
        <v>1352</v>
      </c>
      <c r="F752">
        <v>77.254479599999996</v>
      </c>
      <c r="G752">
        <v>28.541794700000001</v>
      </c>
      <c r="H752" t="s">
        <v>12069</v>
      </c>
      <c r="I752" t="s">
        <v>693</v>
      </c>
      <c r="J752" t="s">
        <v>102</v>
      </c>
      <c r="K752" t="s">
        <v>103</v>
      </c>
      <c r="L752" t="s">
        <v>103</v>
      </c>
      <c r="M752" t="s">
        <v>23</v>
      </c>
      <c r="N752" t="s">
        <v>23</v>
      </c>
      <c r="O752">
        <v>3</v>
      </c>
      <c r="P752">
        <v>372</v>
      </c>
      <c r="Q752">
        <v>1300</v>
      </c>
      <c r="R752">
        <v>3.6</v>
      </c>
      <c r="S752" s="1">
        <v>43384</v>
      </c>
      <c r="T752">
        <v>2018</v>
      </c>
      <c r="U752">
        <v>11</v>
      </c>
      <c r="V752" t="s">
        <v>12098</v>
      </c>
      <c r="W752" t="s">
        <v>12099</v>
      </c>
      <c r="X752">
        <v>2</v>
      </c>
      <c r="Y752" t="s">
        <v>12100</v>
      </c>
      <c r="Z752">
        <v>1.2E-2</v>
      </c>
      <c r="AA752">
        <v>23</v>
      </c>
      <c r="AB752" t="s">
        <v>2364</v>
      </c>
      <c r="AC752">
        <v>4</v>
      </c>
      <c r="AD752" s="9">
        <f>Merged[[#This Row],[Average_Cost_for_two]]*Merged[[#This Row],[USD Rate]]</f>
        <v>15.6</v>
      </c>
    </row>
    <row r="753" spans="1:30" x14ac:dyDescent="0.3">
      <c r="A753">
        <v>18317477</v>
      </c>
      <c r="B753" t="s">
        <v>2366</v>
      </c>
      <c r="C753">
        <v>1</v>
      </c>
      <c r="D753" t="s">
        <v>99</v>
      </c>
      <c r="E753" t="s">
        <v>1473</v>
      </c>
      <c r="F753">
        <v>77.301109499999995</v>
      </c>
      <c r="G753">
        <v>28.646132099999999</v>
      </c>
      <c r="H753" t="s">
        <v>12069</v>
      </c>
      <c r="I753" t="s">
        <v>604</v>
      </c>
      <c r="J753" t="s">
        <v>102</v>
      </c>
      <c r="K753" t="s">
        <v>23</v>
      </c>
      <c r="L753" t="s">
        <v>23</v>
      </c>
      <c r="M753" t="s">
        <v>23</v>
      </c>
      <c r="N753" t="s">
        <v>23</v>
      </c>
      <c r="O753">
        <v>3</v>
      </c>
      <c r="P753">
        <v>248</v>
      </c>
      <c r="Q753">
        <v>1300</v>
      </c>
      <c r="R753">
        <v>3.8</v>
      </c>
      <c r="S753" s="1">
        <v>40818</v>
      </c>
      <c r="T753">
        <v>2011</v>
      </c>
      <c r="U753">
        <v>2</v>
      </c>
      <c r="V753" t="s">
        <v>12098</v>
      </c>
      <c r="W753" t="s">
        <v>12099</v>
      </c>
      <c r="X753">
        <v>2</v>
      </c>
      <c r="Y753" t="s">
        <v>12100</v>
      </c>
      <c r="Z753">
        <v>1.2E-2</v>
      </c>
      <c r="AA753">
        <v>219810</v>
      </c>
      <c r="AB753" t="s">
        <v>2366</v>
      </c>
      <c r="AC753">
        <v>0</v>
      </c>
      <c r="AD753" s="9">
        <f>Merged[[#This Row],[Average_Cost_for_two]]*Merged[[#This Row],[USD Rate]]</f>
        <v>15.6</v>
      </c>
    </row>
    <row r="754" spans="1:30" x14ac:dyDescent="0.3">
      <c r="A754">
        <v>309113</v>
      </c>
      <c r="B754" t="s">
        <v>2368</v>
      </c>
      <c r="C754">
        <v>1</v>
      </c>
      <c r="D754" t="s">
        <v>99</v>
      </c>
      <c r="E754" t="s">
        <v>420</v>
      </c>
      <c r="F754">
        <v>77.219273799999996</v>
      </c>
      <c r="G754">
        <v>28.527689500000001</v>
      </c>
      <c r="H754" t="s">
        <v>12069</v>
      </c>
      <c r="I754" t="s">
        <v>1644</v>
      </c>
      <c r="J754" t="s">
        <v>102</v>
      </c>
      <c r="K754" t="s">
        <v>103</v>
      </c>
      <c r="L754" t="s">
        <v>103</v>
      </c>
      <c r="M754" t="s">
        <v>23</v>
      </c>
      <c r="N754" t="s">
        <v>23</v>
      </c>
      <c r="O754">
        <v>3</v>
      </c>
      <c r="P754">
        <v>118</v>
      </c>
      <c r="Q754">
        <v>1300</v>
      </c>
      <c r="R754">
        <v>3.3</v>
      </c>
      <c r="S754" s="1">
        <v>43401</v>
      </c>
      <c r="T754">
        <v>2018</v>
      </c>
      <c r="U754">
        <v>28</v>
      </c>
      <c r="V754" t="s">
        <v>12098</v>
      </c>
      <c r="W754" t="s">
        <v>12099</v>
      </c>
      <c r="X754">
        <v>5</v>
      </c>
      <c r="Y754" t="s">
        <v>12100</v>
      </c>
      <c r="Z754">
        <v>1.2E-2</v>
      </c>
      <c r="AA754">
        <v>3710</v>
      </c>
      <c r="AB754" t="s">
        <v>2368</v>
      </c>
      <c r="AC754">
        <v>0</v>
      </c>
      <c r="AD754" s="9">
        <f>Merged[[#This Row],[Average_Cost_for_two]]*Merged[[#This Row],[USD Rate]]</f>
        <v>15.6</v>
      </c>
    </row>
    <row r="755" spans="1:30" x14ac:dyDescent="0.3">
      <c r="A755">
        <v>980</v>
      </c>
      <c r="B755" t="s">
        <v>2370</v>
      </c>
      <c r="C755">
        <v>1</v>
      </c>
      <c r="D755" t="s">
        <v>99</v>
      </c>
      <c r="E755" t="s">
        <v>1240</v>
      </c>
      <c r="F755">
        <v>77.179445400000006</v>
      </c>
      <c r="G755">
        <v>28.696123400000001</v>
      </c>
      <c r="H755" t="s">
        <v>12069</v>
      </c>
      <c r="I755" t="s">
        <v>478</v>
      </c>
      <c r="J755" t="s">
        <v>102</v>
      </c>
      <c r="K755" t="s">
        <v>103</v>
      </c>
      <c r="L755" t="s">
        <v>23</v>
      </c>
      <c r="M755" t="s">
        <v>23</v>
      </c>
      <c r="N755" t="s">
        <v>23</v>
      </c>
      <c r="O755">
        <v>3</v>
      </c>
      <c r="P755">
        <v>457</v>
      </c>
      <c r="Q755">
        <v>1300</v>
      </c>
      <c r="R755">
        <v>3.6</v>
      </c>
      <c r="S755" s="1">
        <v>42869</v>
      </c>
      <c r="T755">
        <v>2017</v>
      </c>
      <c r="U755">
        <v>14</v>
      </c>
      <c r="V755" t="s">
        <v>12095</v>
      </c>
      <c r="W755" t="s">
        <v>12096</v>
      </c>
      <c r="X755">
        <v>3</v>
      </c>
      <c r="Y755" t="s">
        <v>12097</v>
      </c>
      <c r="Z755">
        <v>1.2E-2</v>
      </c>
      <c r="AA755">
        <v>12</v>
      </c>
      <c r="AB755" t="s">
        <v>2370</v>
      </c>
      <c r="AC755">
        <v>0</v>
      </c>
      <c r="AD755" s="9">
        <f>Merged[[#This Row],[Average_Cost_for_two]]*Merged[[#This Row],[USD Rate]]</f>
        <v>15.6</v>
      </c>
    </row>
    <row r="756" spans="1:30" x14ac:dyDescent="0.3">
      <c r="A756">
        <v>6195</v>
      </c>
      <c r="B756" t="s">
        <v>2372</v>
      </c>
      <c r="C756">
        <v>1</v>
      </c>
      <c r="D756" t="s">
        <v>99</v>
      </c>
      <c r="E756" t="s">
        <v>761</v>
      </c>
      <c r="F756">
        <v>77.120067300000002</v>
      </c>
      <c r="G756">
        <v>28.647456399999999</v>
      </c>
      <c r="H756" t="s">
        <v>12069</v>
      </c>
      <c r="I756" t="s">
        <v>478</v>
      </c>
      <c r="J756" t="s">
        <v>102</v>
      </c>
      <c r="K756" t="s">
        <v>103</v>
      </c>
      <c r="L756" t="s">
        <v>103</v>
      </c>
      <c r="M756" t="s">
        <v>23</v>
      </c>
      <c r="N756" t="s">
        <v>23</v>
      </c>
      <c r="O756">
        <v>3</v>
      </c>
      <c r="P756">
        <v>608</v>
      </c>
      <c r="Q756">
        <v>1300</v>
      </c>
      <c r="R756">
        <v>3.8</v>
      </c>
      <c r="S756" s="1">
        <v>43411</v>
      </c>
      <c r="T756">
        <v>2018</v>
      </c>
      <c r="U756">
        <v>7</v>
      </c>
      <c r="V756" t="s">
        <v>12098</v>
      </c>
      <c r="W756" t="s">
        <v>12104</v>
      </c>
      <c r="X756">
        <v>2</v>
      </c>
      <c r="Y756" t="s">
        <v>12100</v>
      </c>
      <c r="Z756">
        <v>1.2E-2</v>
      </c>
      <c r="AA756">
        <v>75</v>
      </c>
      <c r="AB756" t="s">
        <v>2372</v>
      </c>
      <c r="AC756">
        <v>3</v>
      </c>
      <c r="AD756" s="9">
        <f>Merged[[#This Row],[Average_Cost_for_two]]*Merged[[#This Row],[USD Rate]]</f>
        <v>15.6</v>
      </c>
    </row>
    <row r="757" spans="1:30" x14ac:dyDescent="0.3">
      <c r="A757">
        <v>310490</v>
      </c>
      <c r="B757" t="s">
        <v>2374</v>
      </c>
      <c r="C757">
        <v>1</v>
      </c>
      <c r="D757" t="s">
        <v>99</v>
      </c>
      <c r="E757" t="s">
        <v>174</v>
      </c>
      <c r="F757">
        <v>77.222687100000002</v>
      </c>
      <c r="G757">
        <v>28.6335935</v>
      </c>
      <c r="H757" t="s">
        <v>12069</v>
      </c>
      <c r="I757" t="s">
        <v>410</v>
      </c>
      <c r="J757" t="s">
        <v>102</v>
      </c>
      <c r="K757" t="s">
        <v>103</v>
      </c>
      <c r="L757" t="s">
        <v>103</v>
      </c>
      <c r="M757" t="s">
        <v>23</v>
      </c>
      <c r="N757" t="s">
        <v>23</v>
      </c>
      <c r="O757">
        <v>3</v>
      </c>
      <c r="P757">
        <v>626</v>
      </c>
      <c r="Q757">
        <v>1300</v>
      </c>
      <c r="R757">
        <v>3.7</v>
      </c>
      <c r="S757" s="1">
        <v>42922</v>
      </c>
      <c r="T757">
        <v>2017</v>
      </c>
      <c r="U757">
        <v>6</v>
      </c>
      <c r="V757" t="s">
        <v>12101</v>
      </c>
      <c r="W757" t="s">
        <v>12105</v>
      </c>
      <c r="X757">
        <v>2</v>
      </c>
      <c r="Y757" t="s">
        <v>12106</v>
      </c>
      <c r="Z757">
        <v>1.2E-2</v>
      </c>
      <c r="AA757">
        <v>3726</v>
      </c>
      <c r="AB757" t="s">
        <v>2374</v>
      </c>
      <c r="AC757">
        <v>4</v>
      </c>
      <c r="AD757" s="9">
        <f>Merged[[#This Row],[Average_Cost_for_two]]*Merged[[#This Row],[USD Rate]]</f>
        <v>15.6</v>
      </c>
    </row>
    <row r="758" spans="1:30" x14ac:dyDescent="0.3">
      <c r="A758">
        <v>18294269</v>
      </c>
      <c r="B758" t="s">
        <v>2376</v>
      </c>
      <c r="C758">
        <v>1</v>
      </c>
      <c r="D758" t="s">
        <v>99</v>
      </c>
      <c r="E758" t="s">
        <v>174</v>
      </c>
      <c r="F758">
        <v>77.221543800000006</v>
      </c>
      <c r="G758">
        <v>28.633642900000002</v>
      </c>
      <c r="H758" t="s">
        <v>12069</v>
      </c>
      <c r="I758" t="s">
        <v>2377</v>
      </c>
      <c r="J758" t="s">
        <v>102</v>
      </c>
      <c r="K758" t="s">
        <v>103</v>
      </c>
      <c r="L758" t="s">
        <v>23</v>
      </c>
      <c r="M758" t="s">
        <v>23</v>
      </c>
      <c r="N758" t="s">
        <v>23</v>
      </c>
      <c r="O758">
        <v>3</v>
      </c>
      <c r="P758">
        <v>467</v>
      </c>
      <c r="Q758">
        <v>1300</v>
      </c>
      <c r="R758">
        <v>4.0999999999999996</v>
      </c>
      <c r="S758" s="1">
        <v>41794</v>
      </c>
      <c r="T758">
        <v>2014</v>
      </c>
      <c r="U758">
        <v>4</v>
      </c>
      <c r="V758" t="s">
        <v>12095</v>
      </c>
      <c r="W758" t="s">
        <v>12107</v>
      </c>
      <c r="X758">
        <v>1</v>
      </c>
      <c r="Y758" t="s">
        <v>12106</v>
      </c>
      <c r="Z758">
        <v>1.2E-2</v>
      </c>
      <c r="AA758">
        <v>219532</v>
      </c>
      <c r="AB758" t="s">
        <v>2376</v>
      </c>
      <c r="AC758">
        <v>3</v>
      </c>
      <c r="AD758" s="9">
        <f>Merged[[#This Row],[Average_Cost_for_two]]*Merged[[#This Row],[USD Rate]]</f>
        <v>15.6</v>
      </c>
    </row>
    <row r="759" spans="1:30" x14ac:dyDescent="0.3">
      <c r="A759">
        <v>130567</v>
      </c>
      <c r="B759" t="s">
        <v>2379</v>
      </c>
      <c r="C759">
        <v>1</v>
      </c>
      <c r="D759" t="s">
        <v>1081</v>
      </c>
      <c r="E759" t="s">
        <v>2380</v>
      </c>
      <c r="F759">
        <v>73.755736110000001</v>
      </c>
      <c r="G759">
        <v>15.54441944</v>
      </c>
      <c r="H759" t="s">
        <v>12069</v>
      </c>
      <c r="I759" t="s">
        <v>2381</v>
      </c>
      <c r="J759" t="s">
        <v>102</v>
      </c>
      <c r="K759" t="s">
        <v>23</v>
      </c>
      <c r="L759" t="s">
        <v>23</v>
      </c>
      <c r="M759" t="s">
        <v>23</v>
      </c>
      <c r="N759" t="s">
        <v>23</v>
      </c>
      <c r="O759">
        <v>4</v>
      </c>
      <c r="P759">
        <v>918</v>
      </c>
      <c r="Q759">
        <v>1300</v>
      </c>
      <c r="R759">
        <v>4.3</v>
      </c>
      <c r="S759" s="1">
        <v>43294</v>
      </c>
      <c r="T759">
        <v>2018</v>
      </c>
      <c r="U759">
        <v>13</v>
      </c>
      <c r="V759" t="s">
        <v>12101</v>
      </c>
      <c r="W759" t="s">
        <v>12105</v>
      </c>
      <c r="X759">
        <v>2</v>
      </c>
      <c r="Y759" t="s">
        <v>12106</v>
      </c>
      <c r="Z759">
        <v>1.2E-2</v>
      </c>
      <c r="AA759">
        <v>1567</v>
      </c>
      <c r="AB759" t="s">
        <v>2379</v>
      </c>
      <c r="AC759">
        <v>5</v>
      </c>
      <c r="AD759" s="9">
        <f>Merged[[#This Row],[Average_Cost_for_two]]*Merged[[#This Row],[USD Rate]]</f>
        <v>15.6</v>
      </c>
    </row>
    <row r="760" spans="1:30" x14ac:dyDescent="0.3">
      <c r="A760">
        <v>307271</v>
      </c>
      <c r="B760" t="s">
        <v>2383</v>
      </c>
      <c r="C760">
        <v>1</v>
      </c>
      <c r="D760" t="s">
        <v>99</v>
      </c>
      <c r="E760" t="s">
        <v>174</v>
      </c>
      <c r="F760">
        <v>77.220352289999994</v>
      </c>
      <c r="G760">
        <v>28.63004355</v>
      </c>
      <c r="H760" t="s">
        <v>12069</v>
      </c>
      <c r="I760" t="s">
        <v>379</v>
      </c>
      <c r="J760" t="s">
        <v>102</v>
      </c>
      <c r="K760" t="s">
        <v>103</v>
      </c>
      <c r="L760" t="s">
        <v>23</v>
      </c>
      <c r="M760" t="s">
        <v>23</v>
      </c>
      <c r="N760" t="s">
        <v>23</v>
      </c>
      <c r="O760">
        <v>3</v>
      </c>
      <c r="P760">
        <v>140</v>
      </c>
      <c r="Q760">
        <v>1300</v>
      </c>
      <c r="R760">
        <v>2.9</v>
      </c>
      <c r="S760" s="1">
        <v>41588</v>
      </c>
      <c r="T760">
        <v>2013</v>
      </c>
      <c r="U760">
        <v>10</v>
      </c>
      <c r="V760" t="s">
        <v>12098</v>
      </c>
      <c r="W760" t="s">
        <v>12104</v>
      </c>
      <c r="X760">
        <v>3</v>
      </c>
      <c r="Y760" t="s">
        <v>12100</v>
      </c>
      <c r="Z760">
        <v>1.2E-2</v>
      </c>
      <c r="AA760">
        <v>3688</v>
      </c>
      <c r="AB760" t="s">
        <v>2383</v>
      </c>
      <c r="AC760">
        <v>0</v>
      </c>
      <c r="AD760" s="9">
        <f>Merged[[#This Row],[Average_Cost_for_two]]*Merged[[#This Row],[USD Rate]]</f>
        <v>15.6</v>
      </c>
    </row>
    <row r="761" spans="1:30" x14ac:dyDescent="0.3">
      <c r="A761">
        <v>18208924</v>
      </c>
      <c r="B761" t="s">
        <v>2385</v>
      </c>
      <c r="C761">
        <v>1</v>
      </c>
      <c r="D761" t="s">
        <v>99</v>
      </c>
      <c r="E761" t="s">
        <v>688</v>
      </c>
      <c r="F761">
        <v>77.195013000000003</v>
      </c>
      <c r="G761">
        <v>28.554476000000001</v>
      </c>
      <c r="H761" t="s">
        <v>12069</v>
      </c>
      <c r="I761" t="s">
        <v>110</v>
      </c>
      <c r="J761" t="s">
        <v>102</v>
      </c>
      <c r="K761" t="s">
        <v>103</v>
      </c>
      <c r="L761" t="s">
        <v>103</v>
      </c>
      <c r="M761" t="s">
        <v>23</v>
      </c>
      <c r="N761" t="s">
        <v>23</v>
      </c>
      <c r="O761">
        <v>3</v>
      </c>
      <c r="P761">
        <v>541</v>
      </c>
      <c r="Q761">
        <v>1300</v>
      </c>
      <c r="R761">
        <v>4.4000000000000004</v>
      </c>
      <c r="S761" s="1">
        <v>42273</v>
      </c>
      <c r="T761">
        <v>2015</v>
      </c>
      <c r="U761">
        <v>26</v>
      </c>
      <c r="V761" t="s">
        <v>12101</v>
      </c>
      <c r="W761" t="s">
        <v>12108</v>
      </c>
      <c r="X761">
        <v>4</v>
      </c>
      <c r="Y761" t="s">
        <v>12103</v>
      </c>
      <c r="Z761">
        <v>1.2E-2</v>
      </c>
      <c r="AA761">
        <v>218508</v>
      </c>
      <c r="AB761" t="s">
        <v>2385</v>
      </c>
      <c r="AC761">
        <v>6</v>
      </c>
      <c r="AD761" s="9">
        <f>Merged[[#This Row],[Average_Cost_for_two]]*Merged[[#This Row],[USD Rate]]</f>
        <v>15.6</v>
      </c>
    </row>
    <row r="762" spans="1:30" x14ac:dyDescent="0.3">
      <c r="A762">
        <v>18124357</v>
      </c>
      <c r="B762" t="s">
        <v>2387</v>
      </c>
      <c r="C762">
        <v>1</v>
      </c>
      <c r="D762" t="s">
        <v>99</v>
      </c>
      <c r="E762" t="s">
        <v>174</v>
      </c>
      <c r="F762">
        <v>77.222687100000002</v>
      </c>
      <c r="G762">
        <v>28.631711899999999</v>
      </c>
      <c r="H762" t="s">
        <v>12069</v>
      </c>
      <c r="I762" t="s">
        <v>110</v>
      </c>
      <c r="J762" t="s">
        <v>102</v>
      </c>
      <c r="K762" t="s">
        <v>23</v>
      </c>
      <c r="L762" t="s">
        <v>103</v>
      </c>
      <c r="M762" t="s">
        <v>23</v>
      </c>
      <c r="N762" t="s">
        <v>23</v>
      </c>
      <c r="O762">
        <v>3</v>
      </c>
      <c r="P762">
        <v>1523</v>
      </c>
      <c r="Q762">
        <v>1300</v>
      </c>
      <c r="R762">
        <v>3.4</v>
      </c>
      <c r="S762" s="1">
        <v>41042</v>
      </c>
      <c r="T762">
        <v>2012</v>
      </c>
      <c r="U762">
        <v>13</v>
      </c>
      <c r="V762" t="s">
        <v>12095</v>
      </c>
      <c r="W762" t="s">
        <v>12096</v>
      </c>
      <c r="X762">
        <v>3</v>
      </c>
      <c r="Y762" t="s">
        <v>12097</v>
      </c>
      <c r="Z762">
        <v>1.2E-2</v>
      </c>
      <c r="AA762">
        <v>217493</v>
      </c>
      <c r="AB762" t="s">
        <v>2387</v>
      </c>
      <c r="AC762">
        <v>0</v>
      </c>
      <c r="AD762" s="9">
        <f>Merged[[#This Row],[Average_Cost_for_two]]*Merged[[#This Row],[USD Rate]]</f>
        <v>15.6</v>
      </c>
    </row>
    <row r="763" spans="1:30" x14ac:dyDescent="0.3">
      <c r="A763">
        <v>18420456</v>
      </c>
      <c r="B763" t="s">
        <v>2390</v>
      </c>
      <c r="C763">
        <v>1</v>
      </c>
      <c r="D763" t="s">
        <v>99</v>
      </c>
      <c r="E763" t="s">
        <v>761</v>
      </c>
      <c r="F763">
        <v>77.119250699999995</v>
      </c>
      <c r="G763">
        <v>28.647608999999999</v>
      </c>
      <c r="H763" t="s">
        <v>12069</v>
      </c>
      <c r="I763" t="s">
        <v>110</v>
      </c>
      <c r="J763" t="s">
        <v>102</v>
      </c>
      <c r="K763" t="s">
        <v>103</v>
      </c>
      <c r="L763" t="s">
        <v>23</v>
      </c>
      <c r="M763" t="s">
        <v>23</v>
      </c>
      <c r="N763" t="s">
        <v>23</v>
      </c>
      <c r="O763">
        <v>3</v>
      </c>
      <c r="P763">
        <v>128</v>
      </c>
      <c r="Q763">
        <v>1300</v>
      </c>
      <c r="R763">
        <v>4.5999999999999996</v>
      </c>
      <c r="S763" s="1">
        <v>42769</v>
      </c>
      <c r="T763">
        <v>2017</v>
      </c>
      <c r="U763">
        <v>3</v>
      </c>
      <c r="V763" t="s">
        <v>12110</v>
      </c>
      <c r="W763" t="s">
        <v>12112</v>
      </c>
      <c r="X763">
        <v>1</v>
      </c>
      <c r="Y763" t="s">
        <v>12100</v>
      </c>
      <c r="Z763">
        <v>1.2E-2</v>
      </c>
      <c r="AA763">
        <v>221046</v>
      </c>
      <c r="AB763" t="s">
        <v>2390</v>
      </c>
      <c r="AC763">
        <v>5</v>
      </c>
      <c r="AD763" s="9">
        <f>Merged[[#This Row],[Average_Cost_for_two]]*Merged[[#This Row],[USD Rate]]</f>
        <v>15.6</v>
      </c>
    </row>
    <row r="764" spans="1:30" x14ac:dyDescent="0.3">
      <c r="A764">
        <v>300652</v>
      </c>
      <c r="B764" t="s">
        <v>2393</v>
      </c>
      <c r="C764">
        <v>1</v>
      </c>
      <c r="D764" t="s">
        <v>178</v>
      </c>
      <c r="E764" t="s">
        <v>2394</v>
      </c>
      <c r="F764">
        <v>77.071443419999994</v>
      </c>
      <c r="G764">
        <v>28.509542039999999</v>
      </c>
      <c r="H764" t="s">
        <v>12069</v>
      </c>
      <c r="I764" t="s">
        <v>1745</v>
      </c>
      <c r="J764" t="s">
        <v>102</v>
      </c>
      <c r="K764" t="s">
        <v>103</v>
      </c>
      <c r="L764" t="s">
        <v>103</v>
      </c>
      <c r="M764" t="s">
        <v>23</v>
      </c>
      <c r="N764" t="s">
        <v>23</v>
      </c>
      <c r="O764">
        <v>3</v>
      </c>
      <c r="P764">
        <v>200</v>
      </c>
      <c r="Q764">
        <v>1300</v>
      </c>
      <c r="R764">
        <v>3.5</v>
      </c>
      <c r="S764" s="1">
        <v>41506</v>
      </c>
      <c r="T764">
        <v>2013</v>
      </c>
      <c r="U764">
        <v>20</v>
      </c>
      <c r="V764" t="s">
        <v>12101</v>
      </c>
      <c r="W764" t="s">
        <v>12102</v>
      </c>
      <c r="X764">
        <v>4</v>
      </c>
      <c r="Y764" t="s">
        <v>12103</v>
      </c>
      <c r="Z764">
        <v>1.2E-2</v>
      </c>
      <c r="AA764">
        <v>3608</v>
      </c>
      <c r="AB764" t="s">
        <v>2393</v>
      </c>
      <c r="AC764">
        <v>2</v>
      </c>
      <c r="AD764" s="9">
        <f>Merged[[#This Row],[Average_Cost_for_two]]*Merged[[#This Row],[USD Rate]]</f>
        <v>15.6</v>
      </c>
    </row>
    <row r="765" spans="1:30" x14ac:dyDescent="0.3">
      <c r="A765">
        <v>306043</v>
      </c>
      <c r="B765" t="s">
        <v>2395</v>
      </c>
      <c r="C765">
        <v>1</v>
      </c>
      <c r="D765" t="s">
        <v>178</v>
      </c>
      <c r="E765" t="s">
        <v>2396</v>
      </c>
      <c r="F765">
        <v>77.057347500000006</v>
      </c>
      <c r="G765">
        <v>28.442808100000001</v>
      </c>
      <c r="H765" t="s">
        <v>12069</v>
      </c>
      <c r="I765" t="s">
        <v>618</v>
      </c>
      <c r="J765" t="s">
        <v>102</v>
      </c>
      <c r="K765" t="s">
        <v>103</v>
      </c>
      <c r="L765" t="s">
        <v>23</v>
      </c>
      <c r="M765" t="s">
        <v>23</v>
      </c>
      <c r="N765" t="s">
        <v>23</v>
      </c>
      <c r="O765">
        <v>3</v>
      </c>
      <c r="P765">
        <v>36</v>
      </c>
      <c r="Q765">
        <v>1300</v>
      </c>
      <c r="R765">
        <v>3.2</v>
      </c>
      <c r="S765" s="1">
        <v>41134</v>
      </c>
      <c r="T765">
        <v>2012</v>
      </c>
      <c r="U765">
        <v>13</v>
      </c>
      <c r="V765" t="s">
        <v>12101</v>
      </c>
      <c r="W765" t="s">
        <v>12102</v>
      </c>
      <c r="X765">
        <v>3</v>
      </c>
      <c r="Y765" t="s">
        <v>12103</v>
      </c>
      <c r="Z765">
        <v>1.2E-2</v>
      </c>
      <c r="AA765">
        <v>3673</v>
      </c>
      <c r="AB765" t="s">
        <v>2395</v>
      </c>
      <c r="AC765">
        <v>1</v>
      </c>
      <c r="AD765" s="9">
        <f>Merged[[#This Row],[Average_Cost_for_two]]*Merged[[#This Row],[USD Rate]]</f>
        <v>15.6</v>
      </c>
    </row>
    <row r="766" spans="1:30" x14ac:dyDescent="0.3">
      <c r="A766">
        <v>309015</v>
      </c>
      <c r="B766" t="s">
        <v>2398</v>
      </c>
      <c r="C766">
        <v>1</v>
      </c>
      <c r="D766" t="s">
        <v>178</v>
      </c>
      <c r="E766" t="s">
        <v>1423</v>
      </c>
      <c r="F766">
        <v>77.083112600000007</v>
      </c>
      <c r="G766">
        <v>28.468226699999999</v>
      </c>
      <c r="H766" t="s">
        <v>12069</v>
      </c>
      <c r="I766" t="s">
        <v>2399</v>
      </c>
      <c r="J766" t="s">
        <v>102</v>
      </c>
      <c r="K766" t="s">
        <v>103</v>
      </c>
      <c r="L766" t="s">
        <v>23</v>
      </c>
      <c r="M766" t="s">
        <v>23</v>
      </c>
      <c r="N766" t="s">
        <v>23</v>
      </c>
      <c r="O766">
        <v>3</v>
      </c>
      <c r="P766">
        <v>248</v>
      </c>
      <c r="Q766">
        <v>1300</v>
      </c>
      <c r="R766">
        <v>4.2</v>
      </c>
      <c r="S766" s="1">
        <v>41834</v>
      </c>
      <c r="T766">
        <v>2014</v>
      </c>
      <c r="U766">
        <v>14</v>
      </c>
      <c r="V766" t="s">
        <v>12101</v>
      </c>
      <c r="W766" t="s">
        <v>12105</v>
      </c>
      <c r="X766">
        <v>3</v>
      </c>
      <c r="Y766" t="s">
        <v>12106</v>
      </c>
      <c r="Z766">
        <v>1.2E-2</v>
      </c>
      <c r="AA766">
        <v>3709</v>
      </c>
      <c r="AB766" t="s">
        <v>2398</v>
      </c>
      <c r="AC766">
        <v>1</v>
      </c>
      <c r="AD766" s="9">
        <f>Merged[[#This Row],[Average_Cost_for_two]]*Merged[[#This Row],[USD Rate]]</f>
        <v>15.6</v>
      </c>
    </row>
    <row r="767" spans="1:30" x14ac:dyDescent="0.3">
      <c r="A767">
        <v>309421</v>
      </c>
      <c r="B767" t="s">
        <v>2403</v>
      </c>
      <c r="C767">
        <v>1</v>
      </c>
      <c r="D767" t="s">
        <v>178</v>
      </c>
      <c r="E767" t="s">
        <v>2404</v>
      </c>
      <c r="F767">
        <v>77.038217599999996</v>
      </c>
      <c r="G767">
        <v>28.455396199999999</v>
      </c>
      <c r="H767" t="s">
        <v>12069</v>
      </c>
      <c r="I767" t="s">
        <v>604</v>
      </c>
      <c r="J767" t="s">
        <v>102</v>
      </c>
      <c r="K767" t="s">
        <v>103</v>
      </c>
      <c r="L767" t="s">
        <v>23</v>
      </c>
      <c r="M767" t="s">
        <v>23</v>
      </c>
      <c r="N767" t="s">
        <v>23</v>
      </c>
      <c r="O767">
        <v>3</v>
      </c>
      <c r="P767">
        <v>13</v>
      </c>
      <c r="Q767">
        <v>1300</v>
      </c>
      <c r="R767">
        <v>2.7</v>
      </c>
      <c r="S767" s="1">
        <v>41817</v>
      </c>
      <c r="T767">
        <v>2014</v>
      </c>
      <c r="U767">
        <v>27</v>
      </c>
      <c r="V767" t="s">
        <v>12095</v>
      </c>
      <c r="W767" t="s">
        <v>12107</v>
      </c>
      <c r="X767">
        <v>4</v>
      </c>
      <c r="Y767" t="s">
        <v>12106</v>
      </c>
      <c r="Z767">
        <v>1.2E-2</v>
      </c>
      <c r="AA767">
        <v>3714</v>
      </c>
      <c r="AB767" t="s">
        <v>2403</v>
      </c>
      <c r="AC767">
        <v>5</v>
      </c>
      <c r="AD767" s="9">
        <f>Merged[[#This Row],[Average_Cost_for_two]]*Merged[[#This Row],[USD Rate]]</f>
        <v>15.6</v>
      </c>
    </row>
    <row r="768" spans="1:30" x14ac:dyDescent="0.3">
      <c r="A768">
        <v>18153541</v>
      </c>
      <c r="B768" t="s">
        <v>2406</v>
      </c>
      <c r="C768">
        <v>1</v>
      </c>
      <c r="D768" t="s">
        <v>178</v>
      </c>
      <c r="E768" t="s">
        <v>2407</v>
      </c>
      <c r="F768">
        <v>77.088867699999994</v>
      </c>
      <c r="G768">
        <v>28.4616072</v>
      </c>
      <c r="H768" t="s">
        <v>12069</v>
      </c>
      <c r="I768" t="s">
        <v>2408</v>
      </c>
      <c r="J768" t="s">
        <v>102</v>
      </c>
      <c r="K768" t="s">
        <v>103</v>
      </c>
      <c r="L768" t="s">
        <v>103</v>
      </c>
      <c r="M768" t="s">
        <v>23</v>
      </c>
      <c r="N768" t="s">
        <v>23</v>
      </c>
      <c r="O768">
        <v>3</v>
      </c>
      <c r="P768">
        <v>255</v>
      </c>
      <c r="Q768">
        <v>1300</v>
      </c>
      <c r="R768">
        <v>4.0999999999999996</v>
      </c>
      <c r="S768" s="1">
        <v>40495</v>
      </c>
      <c r="T768">
        <v>2010</v>
      </c>
      <c r="U768">
        <v>13</v>
      </c>
      <c r="V768" t="s">
        <v>12098</v>
      </c>
      <c r="W768" t="s">
        <v>12104</v>
      </c>
      <c r="X768">
        <v>2</v>
      </c>
      <c r="Y768" t="s">
        <v>12100</v>
      </c>
      <c r="Z768">
        <v>1.2E-2</v>
      </c>
      <c r="AA768">
        <v>217843</v>
      </c>
      <c r="AB768" t="s">
        <v>2406</v>
      </c>
      <c r="AC768">
        <v>6</v>
      </c>
      <c r="AD768" s="9">
        <f>Merged[[#This Row],[Average_Cost_for_two]]*Merged[[#This Row],[USD Rate]]</f>
        <v>15.6</v>
      </c>
    </row>
    <row r="769" spans="1:30" x14ac:dyDescent="0.3">
      <c r="A769">
        <v>310385</v>
      </c>
      <c r="B769" t="s">
        <v>2410</v>
      </c>
      <c r="C769">
        <v>1</v>
      </c>
      <c r="D769" t="s">
        <v>178</v>
      </c>
      <c r="E769" t="s">
        <v>1980</v>
      </c>
      <c r="F769">
        <v>77.100377199999997</v>
      </c>
      <c r="G769">
        <v>28.477863800000002</v>
      </c>
      <c r="H769" t="s">
        <v>12069</v>
      </c>
      <c r="I769" t="s">
        <v>114</v>
      </c>
      <c r="J769" t="s">
        <v>102</v>
      </c>
      <c r="K769" t="s">
        <v>23</v>
      </c>
      <c r="L769" t="s">
        <v>103</v>
      </c>
      <c r="M769" t="s">
        <v>23</v>
      </c>
      <c r="N769" t="s">
        <v>23</v>
      </c>
      <c r="O769">
        <v>3</v>
      </c>
      <c r="P769">
        <v>124</v>
      </c>
      <c r="Q769">
        <v>1300</v>
      </c>
      <c r="R769">
        <v>3.8</v>
      </c>
      <c r="S769" s="1">
        <v>43384</v>
      </c>
      <c r="T769">
        <v>2018</v>
      </c>
      <c r="U769">
        <v>11</v>
      </c>
      <c r="V769" t="s">
        <v>12098</v>
      </c>
      <c r="W769" t="s">
        <v>12099</v>
      </c>
      <c r="X769">
        <v>2</v>
      </c>
      <c r="Y769" t="s">
        <v>12100</v>
      </c>
      <c r="Z769">
        <v>1.2E-2</v>
      </c>
      <c r="AA769">
        <v>3725</v>
      </c>
      <c r="AB769" t="s">
        <v>2410</v>
      </c>
      <c r="AC769">
        <v>4</v>
      </c>
      <c r="AD769" s="9">
        <f>Merged[[#This Row],[Average_Cost_for_two]]*Merged[[#This Row],[USD Rate]]</f>
        <v>15.6</v>
      </c>
    </row>
    <row r="770" spans="1:30" x14ac:dyDescent="0.3">
      <c r="A770">
        <v>18466390</v>
      </c>
      <c r="B770" t="s">
        <v>2411</v>
      </c>
      <c r="C770">
        <v>1</v>
      </c>
      <c r="D770" t="s">
        <v>336</v>
      </c>
      <c r="E770" t="s">
        <v>2412</v>
      </c>
      <c r="F770">
        <v>77.360570999999993</v>
      </c>
      <c r="G770">
        <v>28.565446999999999</v>
      </c>
      <c r="H770" t="s">
        <v>12069</v>
      </c>
      <c r="I770" t="s">
        <v>2413</v>
      </c>
      <c r="J770" t="s">
        <v>102</v>
      </c>
      <c r="K770" t="s">
        <v>23</v>
      </c>
      <c r="L770" t="s">
        <v>103</v>
      </c>
      <c r="M770" t="s">
        <v>103</v>
      </c>
      <c r="N770" t="s">
        <v>23</v>
      </c>
      <c r="O770">
        <v>3</v>
      </c>
      <c r="P770">
        <v>6</v>
      </c>
      <c r="Q770">
        <v>1300</v>
      </c>
      <c r="R770">
        <v>3</v>
      </c>
      <c r="S770" s="1">
        <v>43001</v>
      </c>
      <c r="T770">
        <v>2017</v>
      </c>
      <c r="U770">
        <v>23</v>
      </c>
      <c r="V770" t="s">
        <v>12101</v>
      </c>
      <c r="W770" t="s">
        <v>12108</v>
      </c>
      <c r="X770">
        <v>4</v>
      </c>
      <c r="Y770" t="s">
        <v>12103</v>
      </c>
      <c r="Z770">
        <v>1.2E-2</v>
      </c>
      <c r="AA770">
        <v>221597</v>
      </c>
      <c r="AB770" t="s">
        <v>2411</v>
      </c>
      <c r="AC770">
        <v>6</v>
      </c>
      <c r="AD770" s="9">
        <f>Merged[[#This Row],[Average_Cost_for_two]]*Merged[[#This Row],[USD Rate]]</f>
        <v>15.6</v>
      </c>
    </row>
    <row r="771" spans="1:30" x14ac:dyDescent="0.3">
      <c r="A771">
        <v>301402</v>
      </c>
      <c r="B771" t="s">
        <v>2416</v>
      </c>
      <c r="C771">
        <v>1</v>
      </c>
      <c r="D771" t="s">
        <v>336</v>
      </c>
      <c r="E771" t="s">
        <v>2417</v>
      </c>
      <c r="F771">
        <v>77.3387496</v>
      </c>
      <c r="G771">
        <v>28.563790600000001</v>
      </c>
      <c r="H771" t="s">
        <v>12069</v>
      </c>
      <c r="I771" t="s">
        <v>604</v>
      </c>
      <c r="J771" t="s">
        <v>102</v>
      </c>
      <c r="K771" t="s">
        <v>103</v>
      </c>
      <c r="L771" t="s">
        <v>23</v>
      </c>
      <c r="M771" t="s">
        <v>23</v>
      </c>
      <c r="N771" t="s">
        <v>23</v>
      </c>
      <c r="O771">
        <v>3</v>
      </c>
      <c r="P771">
        <v>7</v>
      </c>
      <c r="Q771">
        <v>1300</v>
      </c>
      <c r="R771">
        <v>3</v>
      </c>
      <c r="S771" s="1">
        <v>43290</v>
      </c>
      <c r="T771">
        <v>2018</v>
      </c>
      <c r="U771">
        <v>9</v>
      </c>
      <c r="V771" t="s">
        <v>12101</v>
      </c>
      <c r="W771" t="s">
        <v>12105</v>
      </c>
      <c r="X771">
        <v>2</v>
      </c>
      <c r="Y771" t="s">
        <v>12106</v>
      </c>
      <c r="Z771">
        <v>1.2E-2</v>
      </c>
      <c r="AA771">
        <v>3617</v>
      </c>
      <c r="AB771" t="s">
        <v>2416</v>
      </c>
      <c r="AC771">
        <v>1</v>
      </c>
      <c r="AD771" s="9">
        <f>Merged[[#This Row],[Average_Cost_for_two]]*Merged[[#This Row],[USD Rate]]</f>
        <v>15.6</v>
      </c>
    </row>
    <row r="772" spans="1:30" x14ac:dyDescent="0.3">
      <c r="A772">
        <v>313045</v>
      </c>
      <c r="B772" t="s">
        <v>2419</v>
      </c>
      <c r="C772">
        <v>1</v>
      </c>
      <c r="D772" t="s">
        <v>336</v>
      </c>
      <c r="E772" t="s">
        <v>2420</v>
      </c>
      <c r="F772">
        <v>77.362445600000001</v>
      </c>
      <c r="G772">
        <v>28.570849899999999</v>
      </c>
      <c r="H772" t="s">
        <v>12069</v>
      </c>
      <c r="I772" t="s">
        <v>478</v>
      </c>
      <c r="J772" t="s">
        <v>102</v>
      </c>
      <c r="K772" t="s">
        <v>103</v>
      </c>
      <c r="L772" t="s">
        <v>103</v>
      </c>
      <c r="M772" t="s">
        <v>23</v>
      </c>
      <c r="N772" t="s">
        <v>23</v>
      </c>
      <c r="O772">
        <v>3</v>
      </c>
      <c r="P772">
        <v>56</v>
      </c>
      <c r="Q772">
        <v>1300</v>
      </c>
      <c r="R772">
        <v>2.4</v>
      </c>
      <c r="S772" s="1">
        <v>42523</v>
      </c>
      <c r="T772">
        <v>2016</v>
      </c>
      <c r="U772">
        <v>2</v>
      </c>
      <c r="V772" t="s">
        <v>12095</v>
      </c>
      <c r="W772" t="s">
        <v>12107</v>
      </c>
      <c r="X772">
        <v>1</v>
      </c>
      <c r="Y772" t="s">
        <v>12106</v>
      </c>
      <c r="Z772">
        <v>1.2E-2</v>
      </c>
      <c r="AA772">
        <v>3757</v>
      </c>
      <c r="AB772" t="s">
        <v>2419</v>
      </c>
      <c r="AC772">
        <v>4</v>
      </c>
      <c r="AD772" s="9">
        <f>Merged[[#This Row],[Average_Cost_for_two]]*Merged[[#This Row],[USD Rate]]</f>
        <v>15.6</v>
      </c>
    </row>
    <row r="773" spans="1:30" x14ac:dyDescent="0.3">
      <c r="A773">
        <v>18372688</v>
      </c>
      <c r="B773" t="s">
        <v>2422</v>
      </c>
      <c r="C773">
        <v>1</v>
      </c>
      <c r="D773" t="s">
        <v>336</v>
      </c>
      <c r="E773" t="s">
        <v>2227</v>
      </c>
      <c r="F773">
        <v>77.377885599999999</v>
      </c>
      <c r="G773">
        <v>28.513811499999999</v>
      </c>
      <c r="H773" t="s">
        <v>12069</v>
      </c>
      <c r="I773" t="s">
        <v>2423</v>
      </c>
      <c r="J773" t="s">
        <v>102</v>
      </c>
      <c r="K773" t="s">
        <v>103</v>
      </c>
      <c r="L773" t="s">
        <v>23</v>
      </c>
      <c r="M773" t="s">
        <v>23</v>
      </c>
      <c r="N773" t="s">
        <v>23</v>
      </c>
      <c r="O773">
        <v>3</v>
      </c>
      <c r="P773">
        <v>108</v>
      </c>
      <c r="Q773">
        <v>1300</v>
      </c>
      <c r="R773">
        <v>4.2</v>
      </c>
      <c r="S773" s="1">
        <v>42138</v>
      </c>
      <c r="T773">
        <v>2015</v>
      </c>
      <c r="U773">
        <v>14</v>
      </c>
      <c r="V773" t="s">
        <v>12095</v>
      </c>
      <c r="W773" t="s">
        <v>12096</v>
      </c>
      <c r="X773">
        <v>3</v>
      </c>
      <c r="Y773" t="s">
        <v>12097</v>
      </c>
      <c r="Z773">
        <v>1.2E-2</v>
      </c>
      <c r="AA773">
        <v>220473</v>
      </c>
      <c r="AB773" t="s">
        <v>2422</v>
      </c>
      <c r="AC773">
        <v>4</v>
      </c>
      <c r="AD773" s="9">
        <f>Merged[[#This Row],[Average_Cost_for_two]]*Merged[[#This Row],[USD Rate]]</f>
        <v>15.6</v>
      </c>
    </row>
    <row r="774" spans="1:30" x14ac:dyDescent="0.3">
      <c r="A774">
        <v>18408048</v>
      </c>
      <c r="B774" t="s">
        <v>2425</v>
      </c>
      <c r="C774">
        <v>1</v>
      </c>
      <c r="D774" t="s">
        <v>336</v>
      </c>
      <c r="E774" t="s">
        <v>2426</v>
      </c>
      <c r="F774">
        <v>77.322040299999998</v>
      </c>
      <c r="G774">
        <v>28.564594799999998</v>
      </c>
      <c r="H774" t="s">
        <v>12069</v>
      </c>
      <c r="I774" t="s">
        <v>2427</v>
      </c>
      <c r="J774" t="s">
        <v>102</v>
      </c>
      <c r="K774" t="s">
        <v>103</v>
      </c>
      <c r="L774" t="s">
        <v>23</v>
      </c>
      <c r="M774" t="s">
        <v>23</v>
      </c>
      <c r="N774" t="s">
        <v>23</v>
      </c>
      <c r="O774">
        <v>3</v>
      </c>
      <c r="P774">
        <v>53</v>
      </c>
      <c r="Q774">
        <v>1300</v>
      </c>
      <c r="R774">
        <v>3.7</v>
      </c>
      <c r="S774" s="1">
        <v>41756</v>
      </c>
      <c r="T774">
        <v>2014</v>
      </c>
      <c r="U774">
        <v>27</v>
      </c>
      <c r="V774" t="s">
        <v>12095</v>
      </c>
      <c r="W774" t="s">
        <v>12109</v>
      </c>
      <c r="X774">
        <v>5</v>
      </c>
      <c r="Y774" t="s">
        <v>12106</v>
      </c>
      <c r="Z774">
        <v>1.2E-2</v>
      </c>
      <c r="AA774">
        <v>220897</v>
      </c>
      <c r="AB774" t="s">
        <v>2425</v>
      </c>
      <c r="AC774">
        <v>0</v>
      </c>
      <c r="AD774" s="9">
        <f>Merged[[#This Row],[Average_Cost_for_two]]*Merged[[#This Row],[USD Rate]]</f>
        <v>15.6</v>
      </c>
    </row>
    <row r="775" spans="1:30" x14ac:dyDescent="0.3">
      <c r="A775">
        <v>303152</v>
      </c>
      <c r="B775" t="s">
        <v>2430</v>
      </c>
      <c r="C775">
        <v>1</v>
      </c>
      <c r="D775" t="s">
        <v>336</v>
      </c>
      <c r="E775" t="s">
        <v>657</v>
      </c>
      <c r="F775">
        <v>77.341370999999995</v>
      </c>
      <c r="G775">
        <v>28.5862391</v>
      </c>
      <c r="H775" t="s">
        <v>12069</v>
      </c>
      <c r="I775" t="s">
        <v>2431</v>
      </c>
      <c r="J775" t="s">
        <v>102</v>
      </c>
      <c r="K775" t="s">
        <v>23</v>
      </c>
      <c r="L775" t="s">
        <v>23</v>
      </c>
      <c r="M775" t="s">
        <v>23</v>
      </c>
      <c r="N775" t="s">
        <v>23</v>
      </c>
      <c r="O775">
        <v>3</v>
      </c>
      <c r="P775">
        <v>1088</v>
      </c>
      <c r="Q775">
        <v>1300</v>
      </c>
      <c r="R775">
        <v>3.9</v>
      </c>
      <c r="S775" s="1">
        <v>43120</v>
      </c>
      <c r="T775">
        <v>2018</v>
      </c>
      <c r="U775">
        <v>20</v>
      </c>
      <c r="V775" t="s">
        <v>12110</v>
      </c>
      <c r="W775" t="s">
        <v>12113</v>
      </c>
      <c r="X775">
        <v>3</v>
      </c>
      <c r="Y775" t="s">
        <v>12106</v>
      </c>
      <c r="Z775">
        <v>1.2E-2</v>
      </c>
      <c r="AA775">
        <v>3638</v>
      </c>
      <c r="AB775" t="s">
        <v>2430</v>
      </c>
      <c r="AC775">
        <v>6</v>
      </c>
      <c r="AD775" s="9">
        <f>Merged[[#This Row],[Average_Cost_for_two]]*Merged[[#This Row],[USD Rate]]</f>
        <v>15.6</v>
      </c>
    </row>
    <row r="776" spans="1:30" x14ac:dyDescent="0.3">
      <c r="A776">
        <v>18419893</v>
      </c>
      <c r="B776" t="s">
        <v>2433</v>
      </c>
      <c r="C776">
        <v>1</v>
      </c>
      <c r="D776" t="s">
        <v>336</v>
      </c>
      <c r="E776" t="s">
        <v>1037</v>
      </c>
      <c r="F776">
        <v>77.321809450000003</v>
      </c>
      <c r="G776">
        <v>28.564501450000002</v>
      </c>
      <c r="H776" t="s">
        <v>12069</v>
      </c>
      <c r="I776" t="s">
        <v>248</v>
      </c>
      <c r="J776" t="s">
        <v>102</v>
      </c>
      <c r="K776" t="s">
        <v>103</v>
      </c>
      <c r="L776" t="s">
        <v>103</v>
      </c>
      <c r="M776" t="s">
        <v>23</v>
      </c>
      <c r="N776" t="s">
        <v>23</v>
      </c>
      <c r="O776">
        <v>3</v>
      </c>
      <c r="P776">
        <v>111</v>
      </c>
      <c r="Q776">
        <v>1300</v>
      </c>
      <c r="R776">
        <v>4.0999999999999996</v>
      </c>
      <c r="S776" s="1">
        <v>40867</v>
      </c>
      <c r="T776">
        <v>2011</v>
      </c>
      <c r="U776">
        <v>20</v>
      </c>
      <c r="V776" t="s">
        <v>12098</v>
      </c>
      <c r="W776" t="s">
        <v>12104</v>
      </c>
      <c r="X776">
        <v>4</v>
      </c>
      <c r="Y776" t="s">
        <v>12100</v>
      </c>
      <c r="Z776">
        <v>1.2E-2</v>
      </c>
      <c r="AA776">
        <v>221039</v>
      </c>
      <c r="AB776" t="s">
        <v>2433</v>
      </c>
      <c r="AC776">
        <v>0</v>
      </c>
      <c r="AD776" s="9">
        <f>Merged[[#This Row],[Average_Cost_for_two]]*Merged[[#This Row],[USD Rate]]</f>
        <v>15.6</v>
      </c>
    </row>
    <row r="777" spans="1:30" x14ac:dyDescent="0.3">
      <c r="A777">
        <v>18383531</v>
      </c>
      <c r="B777" t="s">
        <v>2435</v>
      </c>
      <c r="C777">
        <v>1</v>
      </c>
      <c r="D777" t="s">
        <v>336</v>
      </c>
      <c r="E777" t="s">
        <v>2420</v>
      </c>
      <c r="F777">
        <v>77.362509799999998</v>
      </c>
      <c r="G777">
        <v>28.570443699999998</v>
      </c>
      <c r="H777" t="s">
        <v>12069</v>
      </c>
      <c r="I777" t="s">
        <v>478</v>
      </c>
      <c r="J777" t="s">
        <v>102</v>
      </c>
      <c r="K777" t="s">
        <v>103</v>
      </c>
      <c r="L777" t="s">
        <v>103</v>
      </c>
      <c r="M777" t="s">
        <v>23</v>
      </c>
      <c r="N777" t="s">
        <v>23</v>
      </c>
      <c r="O777">
        <v>3</v>
      </c>
      <c r="P777">
        <v>150</v>
      </c>
      <c r="Q777">
        <v>1300</v>
      </c>
      <c r="R777">
        <v>4.3</v>
      </c>
      <c r="S777" s="1">
        <v>40863</v>
      </c>
      <c r="T777">
        <v>2011</v>
      </c>
      <c r="U777">
        <v>16</v>
      </c>
      <c r="V777" t="s">
        <v>12098</v>
      </c>
      <c r="W777" t="s">
        <v>12104</v>
      </c>
      <c r="X777">
        <v>3</v>
      </c>
      <c r="Y777" t="s">
        <v>12100</v>
      </c>
      <c r="Z777">
        <v>1.2E-2</v>
      </c>
      <c r="AA777">
        <v>220603</v>
      </c>
      <c r="AB777" t="s">
        <v>2435</v>
      </c>
      <c r="AC777">
        <v>3</v>
      </c>
      <c r="AD777" s="9">
        <f>Merged[[#This Row],[Average_Cost_for_two]]*Merged[[#This Row],[USD Rate]]</f>
        <v>15.6</v>
      </c>
    </row>
    <row r="778" spans="1:30" x14ac:dyDescent="0.3">
      <c r="A778">
        <v>5854</v>
      </c>
      <c r="B778" t="s">
        <v>2436</v>
      </c>
      <c r="C778">
        <v>1</v>
      </c>
      <c r="D778" t="s">
        <v>336</v>
      </c>
      <c r="E778" t="s">
        <v>714</v>
      </c>
      <c r="F778">
        <v>77.325124410000001</v>
      </c>
      <c r="G778">
        <v>28.570736539999999</v>
      </c>
      <c r="H778" t="s">
        <v>12069</v>
      </c>
      <c r="I778" t="s">
        <v>478</v>
      </c>
      <c r="J778" t="s">
        <v>102</v>
      </c>
      <c r="K778" t="s">
        <v>103</v>
      </c>
      <c r="L778" t="s">
        <v>23</v>
      </c>
      <c r="M778" t="s">
        <v>23</v>
      </c>
      <c r="N778" t="s">
        <v>23</v>
      </c>
      <c r="O778">
        <v>3</v>
      </c>
      <c r="P778">
        <v>37</v>
      </c>
      <c r="Q778">
        <v>1300</v>
      </c>
      <c r="R778">
        <v>3.2</v>
      </c>
      <c r="S778" s="1">
        <v>41298</v>
      </c>
      <c r="T778">
        <v>2013</v>
      </c>
      <c r="U778">
        <v>24</v>
      </c>
      <c r="V778" t="s">
        <v>12110</v>
      </c>
      <c r="W778" t="s">
        <v>12113</v>
      </c>
      <c r="X778">
        <v>4</v>
      </c>
      <c r="Y778" t="s">
        <v>12106</v>
      </c>
      <c r="Z778">
        <v>1.2E-2</v>
      </c>
      <c r="AA778">
        <v>71</v>
      </c>
      <c r="AB778" t="s">
        <v>2436</v>
      </c>
      <c r="AC778">
        <v>4</v>
      </c>
      <c r="AD778" s="9">
        <f>Merged[[#This Row],[Average_Cost_for_two]]*Merged[[#This Row],[USD Rate]]</f>
        <v>15.6</v>
      </c>
    </row>
    <row r="779" spans="1:30" x14ac:dyDescent="0.3">
      <c r="A779">
        <v>1698</v>
      </c>
      <c r="B779" t="s">
        <v>2438</v>
      </c>
      <c r="C779">
        <v>1</v>
      </c>
      <c r="D779" t="s">
        <v>336</v>
      </c>
      <c r="E779" t="s">
        <v>714</v>
      </c>
      <c r="F779">
        <v>77.325048629999998</v>
      </c>
      <c r="G779">
        <v>28.570640839999999</v>
      </c>
      <c r="H779" t="s">
        <v>12069</v>
      </c>
      <c r="I779" t="s">
        <v>478</v>
      </c>
      <c r="J779" t="s">
        <v>102</v>
      </c>
      <c r="K779" t="s">
        <v>103</v>
      </c>
      <c r="L779" t="s">
        <v>23</v>
      </c>
      <c r="M779" t="s">
        <v>23</v>
      </c>
      <c r="N779" t="s">
        <v>23</v>
      </c>
      <c r="O779">
        <v>3</v>
      </c>
      <c r="P779">
        <v>106</v>
      </c>
      <c r="Q779">
        <v>1300</v>
      </c>
      <c r="R779">
        <v>2.5</v>
      </c>
      <c r="S779" s="1">
        <v>40455</v>
      </c>
      <c r="T779">
        <v>2010</v>
      </c>
      <c r="U779">
        <v>4</v>
      </c>
      <c r="V779" t="s">
        <v>12098</v>
      </c>
      <c r="W779" t="s">
        <v>12099</v>
      </c>
      <c r="X779">
        <v>2</v>
      </c>
      <c r="Y779" t="s">
        <v>12100</v>
      </c>
      <c r="Z779">
        <v>1.2E-2</v>
      </c>
      <c r="AA779">
        <v>21</v>
      </c>
      <c r="AB779" t="s">
        <v>2438</v>
      </c>
      <c r="AC779">
        <v>1</v>
      </c>
      <c r="AD779" s="9">
        <f>Merged[[#This Row],[Average_Cost_for_two]]*Merged[[#This Row],[USD Rate]]</f>
        <v>15.6</v>
      </c>
    </row>
    <row r="780" spans="1:30" x14ac:dyDescent="0.3">
      <c r="A780">
        <v>18162866</v>
      </c>
      <c r="B780" t="s">
        <v>2441</v>
      </c>
      <c r="C780">
        <v>1</v>
      </c>
      <c r="D780" t="s">
        <v>707</v>
      </c>
      <c r="E780" t="s">
        <v>708</v>
      </c>
      <c r="F780">
        <v>77.640488820000002</v>
      </c>
      <c r="G780">
        <v>12.980410239999999</v>
      </c>
      <c r="H780" t="s">
        <v>12069</v>
      </c>
      <c r="I780" t="s">
        <v>118</v>
      </c>
      <c r="J780" t="s">
        <v>102</v>
      </c>
      <c r="K780" t="s">
        <v>103</v>
      </c>
      <c r="L780" t="s">
        <v>23</v>
      </c>
      <c r="M780" t="s">
        <v>23</v>
      </c>
      <c r="N780" t="s">
        <v>23</v>
      </c>
      <c r="O780">
        <v>3</v>
      </c>
      <c r="P780">
        <v>1354</v>
      </c>
      <c r="Q780">
        <v>1300</v>
      </c>
      <c r="R780">
        <v>3.9</v>
      </c>
      <c r="S780" s="1">
        <v>41751</v>
      </c>
      <c r="T780">
        <v>2014</v>
      </c>
      <c r="U780">
        <v>22</v>
      </c>
      <c r="V780" t="s">
        <v>12095</v>
      </c>
      <c r="W780" t="s">
        <v>12109</v>
      </c>
      <c r="X780">
        <v>4</v>
      </c>
      <c r="Y780" t="s">
        <v>12106</v>
      </c>
      <c r="Z780">
        <v>1.2E-2</v>
      </c>
      <c r="AA780">
        <v>217955</v>
      </c>
      <c r="AB780" t="s">
        <v>2441</v>
      </c>
      <c r="AC780">
        <v>2</v>
      </c>
      <c r="AD780" s="9">
        <f>Merged[[#This Row],[Average_Cost_for_two]]*Merged[[#This Row],[USD Rate]]</f>
        <v>15.6</v>
      </c>
    </row>
    <row r="781" spans="1:30" x14ac:dyDescent="0.3">
      <c r="A781">
        <v>50943</v>
      </c>
      <c r="B781" t="s">
        <v>2443</v>
      </c>
      <c r="C781">
        <v>1</v>
      </c>
      <c r="D781" t="s">
        <v>707</v>
      </c>
      <c r="E781" t="s">
        <v>2444</v>
      </c>
      <c r="F781">
        <v>77.615427929999996</v>
      </c>
      <c r="G781">
        <v>12.933283919999999</v>
      </c>
      <c r="H781" t="s">
        <v>12069</v>
      </c>
      <c r="I781" t="s">
        <v>248</v>
      </c>
      <c r="J781" t="s">
        <v>102</v>
      </c>
      <c r="K781" t="s">
        <v>103</v>
      </c>
      <c r="L781" t="s">
        <v>103</v>
      </c>
      <c r="M781" t="s">
        <v>23</v>
      </c>
      <c r="N781" t="s">
        <v>23</v>
      </c>
      <c r="O781">
        <v>3</v>
      </c>
      <c r="P781">
        <v>2416</v>
      </c>
      <c r="Q781">
        <v>1300</v>
      </c>
      <c r="R781">
        <v>4.0999999999999996</v>
      </c>
      <c r="S781" s="1">
        <v>41587</v>
      </c>
      <c r="T781">
        <v>2013</v>
      </c>
      <c r="U781">
        <v>9</v>
      </c>
      <c r="V781" t="s">
        <v>12098</v>
      </c>
      <c r="W781" t="s">
        <v>12104</v>
      </c>
      <c r="X781">
        <v>2</v>
      </c>
      <c r="Y781" t="s">
        <v>12100</v>
      </c>
      <c r="Z781">
        <v>1.2E-2</v>
      </c>
      <c r="AA781">
        <v>612</v>
      </c>
      <c r="AB781" t="s">
        <v>2443</v>
      </c>
      <c r="AC781">
        <v>6</v>
      </c>
      <c r="AD781" s="9">
        <f>Merged[[#This Row],[Average_Cost_for_two]]*Merged[[#This Row],[USD Rate]]</f>
        <v>15.6</v>
      </c>
    </row>
    <row r="782" spans="1:30" x14ac:dyDescent="0.3">
      <c r="A782">
        <v>101259</v>
      </c>
      <c r="B782" t="s">
        <v>2446</v>
      </c>
      <c r="C782">
        <v>1</v>
      </c>
      <c r="D782" t="s">
        <v>667</v>
      </c>
      <c r="E782" t="s">
        <v>1451</v>
      </c>
      <c r="F782">
        <v>75.7945919</v>
      </c>
      <c r="G782">
        <v>26.9052866</v>
      </c>
      <c r="H782" t="s">
        <v>12069</v>
      </c>
      <c r="I782" t="s">
        <v>2447</v>
      </c>
      <c r="J782" t="s">
        <v>102</v>
      </c>
      <c r="K782" t="s">
        <v>23</v>
      </c>
      <c r="L782" t="s">
        <v>103</v>
      </c>
      <c r="M782" t="s">
        <v>23</v>
      </c>
      <c r="N782" t="s">
        <v>23</v>
      </c>
      <c r="O782">
        <v>3</v>
      </c>
      <c r="P782">
        <v>843</v>
      </c>
      <c r="Q782">
        <v>1300</v>
      </c>
      <c r="R782">
        <v>4.4000000000000004</v>
      </c>
      <c r="S782" s="1">
        <v>43303</v>
      </c>
      <c r="T782">
        <v>2018</v>
      </c>
      <c r="U782">
        <v>22</v>
      </c>
      <c r="V782" t="s">
        <v>12101</v>
      </c>
      <c r="W782" t="s">
        <v>12105</v>
      </c>
      <c r="X782">
        <v>4</v>
      </c>
      <c r="Y782" t="s">
        <v>12106</v>
      </c>
      <c r="Z782">
        <v>1.2E-2</v>
      </c>
      <c r="AA782">
        <v>1216</v>
      </c>
      <c r="AB782" t="s">
        <v>2446</v>
      </c>
      <c r="AC782">
        <v>0</v>
      </c>
      <c r="AD782" s="9">
        <f>Merged[[#This Row],[Average_Cost_for_two]]*Merged[[#This Row],[USD Rate]]</f>
        <v>15.6</v>
      </c>
    </row>
    <row r="783" spans="1:30" x14ac:dyDescent="0.3">
      <c r="A783">
        <v>3300041</v>
      </c>
      <c r="B783" t="s">
        <v>2449</v>
      </c>
      <c r="C783">
        <v>1</v>
      </c>
      <c r="D783" t="s">
        <v>1569</v>
      </c>
      <c r="E783" t="s">
        <v>2450</v>
      </c>
      <c r="F783">
        <v>79.079819000000001</v>
      </c>
      <c r="G783">
        <v>21.159224999999999</v>
      </c>
      <c r="H783" t="s">
        <v>12069</v>
      </c>
      <c r="I783" t="s">
        <v>604</v>
      </c>
      <c r="J783" t="s">
        <v>102</v>
      </c>
      <c r="K783" t="s">
        <v>23</v>
      </c>
      <c r="L783" t="s">
        <v>103</v>
      </c>
      <c r="M783" t="s">
        <v>23</v>
      </c>
      <c r="N783" t="s">
        <v>23</v>
      </c>
      <c r="O783">
        <v>3</v>
      </c>
      <c r="P783">
        <v>275</v>
      </c>
      <c r="Q783">
        <v>1300</v>
      </c>
      <c r="R783">
        <v>4.2</v>
      </c>
      <c r="S783" s="1">
        <v>43203</v>
      </c>
      <c r="T783">
        <v>2018</v>
      </c>
      <c r="U783">
        <v>13</v>
      </c>
      <c r="V783" t="s">
        <v>12095</v>
      </c>
      <c r="W783" t="s">
        <v>12109</v>
      </c>
      <c r="X783">
        <v>2</v>
      </c>
      <c r="Y783" t="s">
        <v>12106</v>
      </c>
      <c r="Z783">
        <v>1.2E-2</v>
      </c>
      <c r="AA783">
        <v>39601</v>
      </c>
      <c r="AB783" t="s">
        <v>2449</v>
      </c>
      <c r="AC783">
        <v>5</v>
      </c>
      <c r="AD783" s="9">
        <f>Merged[[#This Row],[Average_Cost_for_two]]*Merged[[#This Row],[USD Rate]]</f>
        <v>15.6</v>
      </c>
    </row>
    <row r="784" spans="1:30" x14ac:dyDescent="0.3">
      <c r="A784">
        <v>3200311</v>
      </c>
      <c r="B784" t="s">
        <v>2451</v>
      </c>
      <c r="C784">
        <v>1</v>
      </c>
      <c r="D784" t="s">
        <v>1839</v>
      </c>
      <c r="E784" t="s">
        <v>2452</v>
      </c>
      <c r="F784">
        <v>73.158920890000005</v>
      </c>
      <c r="G784">
        <v>22.310236960000001</v>
      </c>
      <c r="H784" t="s">
        <v>12069</v>
      </c>
      <c r="I784" t="s">
        <v>544</v>
      </c>
      <c r="J784" t="s">
        <v>102</v>
      </c>
      <c r="K784" t="s">
        <v>23</v>
      </c>
      <c r="L784" t="s">
        <v>23</v>
      </c>
      <c r="M784" t="s">
        <v>23</v>
      </c>
      <c r="N784" t="s">
        <v>23</v>
      </c>
      <c r="O784">
        <v>3</v>
      </c>
      <c r="P784">
        <v>321</v>
      </c>
      <c r="Q784">
        <v>1300</v>
      </c>
      <c r="R784">
        <v>4.5999999999999996</v>
      </c>
      <c r="S784" s="1">
        <v>42909</v>
      </c>
      <c r="T784">
        <v>2017</v>
      </c>
      <c r="U784">
        <v>23</v>
      </c>
      <c r="V784" t="s">
        <v>12095</v>
      </c>
      <c r="W784" t="s">
        <v>12107</v>
      </c>
      <c r="X784">
        <v>4</v>
      </c>
      <c r="Y784" t="s">
        <v>12106</v>
      </c>
      <c r="Z784">
        <v>1.2E-2</v>
      </c>
      <c r="AA784">
        <v>38404</v>
      </c>
      <c r="AB784" t="s">
        <v>2451</v>
      </c>
      <c r="AC784">
        <v>5</v>
      </c>
      <c r="AD784" s="9">
        <f>Merged[[#This Row],[Average_Cost_for_two]]*Merged[[#This Row],[USD Rate]]</f>
        <v>15.6</v>
      </c>
    </row>
    <row r="785" spans="1:30" x14ac:dyDescent="0.3">
      <c r="A785">
        <v>2800903</v>
      </c>
      <c r="B785" t="s">
        <v>2454</v>
      </c>
      <c r="C785">
        <v>1</v>
      </c>
      <c r="D785" t="s">
        <v>1419</v>
      </c>
      <c r="E785" t="s">
        <v>2455</v>
      </c>
      <c r="F785">
        <v>83.307073000000003</v>
      </c>
      <c r="G785">
        <v>17.715819</v>
      </c>
      <c r="H785" t="s">
        <v>12069</v>
      </c>
      <c r="I785" t="s">
        <v>2456</v>
      </c>
      <c r="J785" t="s">
        <v>102</v>
      </c>
      <c r="K785" t="s">
        <v>23</v>
      </c>
      <c r="L785" t="s">
        <v>23</v>
      </c>
      <c r="M785" t="s">
        <v>23</v>
      </c>
      <c r="N785" t="s">
        <v>23</v>
      </c>
      <c r="O785">
        <v>3</v>
      </c>
      <c r="P785">
        <v>73</v>
      </c>
      <c r="Q785">
        <v>1300</v>
      </c>
      <c r="R785">
        <v>4.4000000000000004</v>
      </c>
      <c r="S785" s="1">
        <v>40330</v>
      </c>
      <c r="T785">
        <v>2010</v>
      </c>
      <c r="U785">
        <v>1</v>
      </c>
      <c r="V785" t="s">
        <v>12095</v>
      </c>
      <c r="W785" t="s">
        <v>12107</v>
      </c>
      <c r="X785">
        <v>1</v>
      </c>
      <c r="Y785" t="s">
        <v>12106</v>
      </c>
      <c r="Z785">
        <v>1.2E-2</v>
      </c>
      <c r="AA785">
        <v>33611</v>
      </c>
      <c r="AB785" t="s">
        <v>2454</v>
      </c>
      <c r="AC785">
        <v>2</v>
      </c>
      <c r="AD785" s="9">
        <f>Merged[[#This Row],[Average_Cost_for_two]]*Merged[[#This Row],[USD Rate]]</f>
        <v>15.6</v>
      </c>
    </row>
    <row r="786" spans="1:30" x14ac:dyDescent="0.3">
      <c r="A786">
        <v>1401756</v>
      </c>
      <c r="B786" t="s">
        <v>2458</v>
      </c>
      <c r="C786">
        <v>1</v>
      </c>
      <c r="D786" t="s">
        <v>1071</v>
      </c>
      <c r="E786" t="s">
        <v>2459</v>
      </c>
      <c r="F786">
        <v>75.866058699999996</v>
      </c>
      <c r="G786">
        <v>22.6952067</v>
      </c>
      <c r="H786" t="s">
        <v>12069</v>
      </c>
      <c r="I786" t="s">
        <v>2460</v>
      </c>
      <c r="J786" t="s">
        <v>102</v>
      </c>
      <c r="K786" t="s">
        <v>23</v>
      </c>
      <c r="L786" t="s">
        <v>23</v>
      </c>
      <c r="M786" t="s">
        <v>23</v>
      </c>
      <c r="N786" t="s">
        <v>23</v>
      </c>
      <c r="O786">
        <v>3</v>
      </c>
      <c r="P786">
        <v>238</v>
      </c>
      <c r="Q786">
        <v>1300</v>
      </c>
      <c r="R786">
        <v>3.7</v>
      </c>
      <c r="S786" s="1">
        <v>43101</v>
      </c>
      <c r="T786">
        <v>2018</v>
      </c>
      <c r="U786">
        <v>1</v>
      </c>
      <c r="V786" t="s">
        <v>12110</v>
      </c>
      <c r="W786" t="s">
        <v>12113</v>
      </c>
      <c r="X786">
        <v>1</v>
      </c>
      <c r="Y786" t="s">
        <v>12106</v>
      </c>
      <c r="Z786">
        <v>1.2E-2</v>
      </c>
      <c r="AA786">
        <v>16822</v>
      </c>
      <c r="AB786" t="s">
        <v>2458</v>
      </c>
      <c r="AC786">
        <v>1</v>
      </c>
      <c r="AD786" s="9">
        <f>Merged[[#This Row],[Average_Cost_for_two]]*Merged[[#This Row],[USD Rate]]</f>
        <v>15.6</v>
      </c>
    </row>
    <row r="787" spans="1:30" x14ac:dyDescent="0.3">
      <c r="A787">
        <v>5800718</v>
      </c>
      <c r="B787" t="s">
        <v>2462</v>
      </c>
      <c r="C787">
        <v>191</v>
      </c>
      <c r="D787" t="s">
        <v>225</v>
      </c>
      <c r="E787" t="s">
        <v>340</v>
      </c>
      <c r="F787">
        <v>79.879433329999998</v>
      </c>
      <c r="G787">
        <v>6.883738889</v>
      </c>
      <c r="H787" t="s">
        <v>12078</v>
      </c>
      <c r="I787" t="s">
        <v>2463</v>
      </c>
      <c r="J787" t="s">
        <v>227</v>
      </c>
      <c r="K787" t="s">
        <v>23</v>
      </c>
      <c r="L787" t="s">
        <v>23</v>
      </c>
      <c r="M787" t="s">
        <v>23</v>
      </c>
      <c r="N787" t="s">
        <v>23</v>
      </c>
      <c r="O787">
        <v>2</v>
      </c>
      <c r="P787">
        <v>146</v>
      </c>
      <c r="Q787">
        <v>1300</v>
      </c>
      <c r="R787">
        <v>4.5</v>
      </c>
      <c r="S787" s="1">
        <v>41491</v>
      </c>
      <c r="T787">
        <v>2013</v>
      </c>
      <c r="U787">
        <v>5</v>
      </c>
      <c r="V787" t="s">
        <v>12101</v>
      </c>
      <c r="W787" t="s">
        <v>12102</v>
      </c>
      <c r="X787">
        <v>2</v>
      </c>
      <c r="Y787" t="s">
        <v>12103</v>
      </c>
      <c r="Z787">
        <v>3.3999999999999998E-3</v>
      </c>
      <c r="AA787">
        <v>19723</v>
      </c>
      <c r="AB787" t="s">
        <v>2462</v>
      </c>
      <c r="AC787">
        <v>1</v>
      </c>
      <c r="AD787" s="9">
        <f>Merged[[#This Row],[Average_Cost_for_two]]*Merged[[#This Row],[USD Rate]]</f>
        <v>4.42</v>
      </c>
    </row>
    <row r="788" spans="1:30" x14ac:dyDescent="0.3">
      <c r="A788">
        <v>310916</v>
      </c>
      <c r="B788" t="s">
        <v>2465</v>
      </c>
      <c r="C788">
        <v>1</v>
      </c>
      <c r="D788" t="s">
        <v>99</v>
      </c>
      <c r="E788" t="s">
        <v>901</v>
      </c>
      <c r="F788">
        <v>77.219563390000005</v>
      </c>
      <c r="G788">
        <v>28.52923878</v>
      </c>
      <c r="H788" t="s">
        <v>12069</v>
      </c>
      <c r="I788" t="s">
        <v>624</v>
      </c>
      <c r="J788" t="s">
        <v>102</v>
      </c>
      <c r="K788" t="s">
        <v>23</v>
      </c>
      <c r="L788" t="s">
        <v>103</v>
      </c>
      <c r="M788" t="s">
        <v>23</v>
      </c>
      <c r="N788" t="s">
        <v>23</v>
      </c>
      <c r="O788">
        <v>3</v>
      </c>
      <c r="P788">
        <v>298</v>
      </c>
      <c r="Q788">
        <v>1250</v>
      </c>
      <c r="R788">
        <v>3.8</v>
      </c>
      <c r="S788" s="1">
        <v>41503</v>
      </c>
      <c r="T788">
        <v>2013</v>
      </c>
      <c r="U788">
        <v>17</v>
      </c>
      <c r="V788" t="s">
        <v>12101</v>
      </c>
      <c r="W788" t="s">
        <v>12102</v>
      </c>
      <c r="X788">
        <v>3</v>
      </c>
      <c r="Y788" t="s">
        <v>12103</v>
      </c>
      <c r="Z788">
        <v>1.2E-2</v>
      </c>
      <c r="AA788">
        <v>3731</v>
      </c>
      <c r="AB788" t="s">
        <v>2465</v>
      </c>
      <c r="AC788">
        <v>6</v>
      </c>
      <c r="AD788" s="9">
        <f>Merged[[#This Row],[Average_Cost_for_two]]*Merged[[#This Row],[USD Rate]]</f>
        <v>15</v>
      </c>
    </row>
    <row r="789" spans="1:30" x14ac:dyDescent="0.3">
      <c r="A789">
        <v>8911</v>
      </c>
      <c r="B789" t="s">
        <v>2467</v>
      </c>
      <c r="C789">
        <v>1</v>
      </c>
      <c r="D789" t="s">
        <v>99</v>
      </c>
      <c r="E789" t="s">
        <v>143</v>
      </c>
      <c r="F789">
        <v>77.21962843</v>
      </c>
      <c r="G789">
        <v>28.62913863</v>
      </c>
      <c r="H789" t="s">
        <v>12069</v>
      </c>
      <c r="I789" t="s">
        <v>2468</v>
      </c>
      <c r="J789" t="s">
        <v>102</v>
      </c>
      <c r="K789" t="s">
        <v>103</v>
      </c>
      <c r="L789" t="s">
        <v>23</v>
      </c>
      <c r="M789" t="s">
        <v>23</v>
      </c>
      <c r="N789" t="s">
        <v>23</v>
      </c>
      <c r="O789">
        <v>3</v>
      </c>
      <c r="P789">
        <v>1058</v>
      </c>
      <c r="Q789">
        <v>1250</v>
      </c>
      <c r="R789">
        <v>3.6</v>
      </c>
      <c r="S789" s="1">
        <v>40290</v>
      </c>
      <c r="T789">
        <v>2010</v>
      </c>
      <c r="U789">
        <v>22</v>
      </c>
      <c r="V789" t="s">
        <v>12095</v>
      </c>
      <c r="W789" t="s">
        <v>12109</v>
      </c>
      <c r="X789">
        <v>4</v>
      </c>
      <c r="Y789" t="s">
        <v>12106</v>
      </c>
      <c r="Z789">
        <v>1.2E-2</v>
      </c>
      <c r="AA789">
        <v>107</v>
      </c>
      <c r="AB789" t="s">
        <v>2467</v>
      </c>
      <c r="AC789">
        <v>4</v>
      </c>
      <c r="AD789" s="9">
        <f>Merged[[#This Row],[Average_Cost_for_two]]*Merged[[#This Row],[USD Rate]]</f>
        <v>15</v>
      </c>
    </row>
    <row r="790" spans="1:30" x14ac:dyDescent="0.3">
      <c r="A790">
        <v>310768</v>
      </c>
      <c r="B790" t="s">
        <v>2470</v>
      </c>
      <c r="C790">
        <v>1</v>
      </c>
      <c r="D790" t="s">
        <v>99</v>
      </c>
      <c r="E790" t="s">
        <v>761</v>
      </c>
      <c r="F790">
        <v>77.119954100000001</v>
      </c>
      <c r="G790">
        <v>28.647455900000001</v>
      </c>
      <c r="H790" t="s">
        <v>12069</v>
      </c>
      <c r="I790" t="s">
        <v>2150</v>
      </c>
      <c r="J790" t="s">
        <v>102</v>
      </c>
      <c r="K790" t="s">
        <v>103</v>
      </c>
      <c r="L790" t="s">
        <v>103</v>
      </c>
      <c r="M790" t="s">
        <v>23</v>
      </c>
      <c r="N790" t="s">
        <v>23</v>
      </c>
      <c r="O790">
        <v>3</v>
      </c>
      <c r="P790">
        <v>374</v>
      </c>
      <c r="Q790">
        <v>1250</v>
      </c>
      <c r="R790">
        <v>3.8</v>
      </c>
      <c r="S790" s="1">
        <v>40992</v>
      </c>
      <c r="T790">
        <v>2012</v>
      </c>
      <c r="U790">
        <v>24</v>
      </c>
      <c r="V790" t="s">
        <v>12110</v>
      </c>
      <c r="W790" t="s">
        <v>12111</v>
      </c>
      <c r="X790">
        <v>4</v>
      </c>
      <c r="Y790" t="s">
        <v>12106</v>
      </c>
      <c r="Z790">
        <v>1.2E-2</v>
      </c>
      <c r="AA790">
        <v>3730</v>
      </c>
      <c r="AB790" t="s">
        <v>2470</v>
      </c>
      <c r="AC790">
        <v>6</v>
      </c>
      <c r="AD790" s="9">
        <f>Merged[[#This Row],[Average_Cost_for_two]]*Merged[[#This Row],[USD Rate]]</f>
        <v>15</v>
      </c>
    </row>
    <row r="791" spans="1:30" x14ac:dyDescent="0.3">
      <c r="A791">
        <v>1056</v>
      </c>
      <c r="B791" t="s">
        <v>2472</v>
      </c>
      <c r="C791">
        <v>1</v>
      </c>
      <c r="D791" t="s">
        <v>99</v>
      </c>
      <c r="E791" t="s">
        <v>502</v>
      </c>
      <c r="F791">
        <v>77.234425400000006</v>
      </c>
      <c r="G791">
        <v>28.5508679</v>
      </c>
      <c r="H791" t="s">
        <v>12069</v>
      </c>
      <c r="I791" t="s">
        <v>248</v>
      </c>
      <c r="J791" t="s">
        <v>102</v>
      </c>
      <c r="K791" t="s">
        <v>103</v>
      </c>
      <c r="L791" t="s">
        <v>23</v>
      </c>
      <c r="M791" t="s">
        <v>23</v>
      </c>
      <c r="N791" t="s">
        <v>23</v>
      </c>
      <c r="O791">
        <v>3</v>
      </c>
      <c r="P791">
        <v>229</v>
      </c>
      <c r="Q791">
        <v>1250</v>
      </c>
      <c r="R791">
        <v>3.6</v>
      </c>
      <c r="S791" s="1">
        <v>42407</v>
      </c>
      <c r="T791">
        <v>2016</v>
      </c>
      <c r="U791">
        <v>7</v>
      </c>
      <c r="V791" t="s">
        <v>12110</v>
      </c>
      <c r="W791" t="s">
        <v>12112</v>
      </c>
      <c r="X791">
        <v>2</v>
      </c>
      <c r="Y791" t="s">
        <v>12100</v>
      </c>
      <c r="Z791">
        <v>1.2E-2</v>
      </c>
      <c r="AA791">
        <v>13</v>
      </c>
      <c r="AB791" t="s">
        <v>2472</v>
      </c>
      <c r="AC791">
        <v>0</v>
      </c>
      <c r="AD791" s="9">
        <f>Merged[[#This Row],[Average_Cost_for_two]]*Merged[[#This Row],[USD Rate]]</f>
        <v>15</v>
      </c>
    </row>
    <row r="792" spans="1:30" x14ac:dyDescent="0.3">
      <c r="A792">
        <v>308801</v>
      </c>
      <c r="B792" t="s">
        <v>2474</v>
      </c>
      <c r="C792">
        <v>1</v>
      </c>
      <c r="D792" t="s">
        <v>99</v>
      </c>
      <c r="E792" t="s">
        <v>2152</v>
      </c>
      <c r="F792">
        <v>77.296355599999998</v>
      </c>
      <c r="G792">
        <v>28.592520199999999</v>
      </c>
      <c r="H792" t="s">
        <v>12069</v>
      </c>
      <c r="I792" t="s">
        <v>604</v>
      </c>
      <c r="J792" t="s">
        <v>102</v>
      </c>
      <c r="K792" t="s">
        <v>103</v>
      </c>
      <c r="L792" t="s">
        <v>23</v>
      </c>
      <c r="M792" t="s">
        <v>23</v>
      </c>
      <c r="N792" t="s">
        <v>23</v>
      </c>
      <c r="O792">
        <v>3</v>
      </c>
      <c r="P792">
        <v>131</v>
      </c>
      <c r="Q792">
        <v>1250</v>
      </c>
      <c r="R792">
        <v>3.3</v>
      </c>
      <c r="S792" s="1">
        <v>40961</v>
      </c>
      <c r="T792">
        <v>2012</v>
      </c>
      <c r="U792">
        <v>22</v>
      </c>
      <c r="V792" t="s">
        <v>12110</v>
      </c>
      <c r="W792" t="s">
        <v>12112</v>
      </c>
      <c r="X792">
        <v>4</v>
      </c>
      <c r="Y792" t="s">
        <v>12100</v>
      </c>
      <c r="Z792">
        <v>1.2E-2</v>
      </c>
      <c r="AA792">
        <v>3706</v>
      </c>
      <c r="AB792" t="s">
        <v>2474</v>
      </c>
      <c r="AC792">
        <v>3</v>
      </c>
      <c r="AD792" s="9">
        <f>Merged[[#This Row],[Average_Cost_for_two]]*Merged[[#This Row],[USD Rate]]</f>
        <v>15</v>
      </c>
    </row>
    <row r="793" spans="1:30" x14ac:dyDescent="0.3">
      <c r="A793">
        <v>703</v>
      </c>
      <c r="B793" t="s">
        <v>2477</v>
      </c>
      <c r="C793">
        <v>1</v>
      </c>
      <c r="D793" t="s">
        <v>99</v>
      </c>
      <c r="E793" t="s">
        <v>2478</v>
      </c>
      <c r="F793">
        <v>77.238584399999993</v>
      </c>
      <c r="G793">
        <v>28.5366985</v>
      </c>
      <c r="H793" t="s">
        <v>12069</v>
      </c>
      <c r="I793" t="s">
        <v>1363</v>
      </c>
      <c r="J793" t="s">
        <v>102</v>
      </c>
      <c r="K793" t="s">
        <v>103</v>
      </c>
      <c r="L793" t="s">
        <v>103</v>
      </c>
      <c r="M793" t="s">
        <v>23</v>
      </c>
      <c r="N793" t="s">
        <v>23</v>
      </c>
      <c r="O793">
        <v>3</v>
      </c>
      <c r="P793">
        <v>142</v>
      </c>
      <c r="Q793">
        <v>1250</v>
      </c>
      <c r="R793">
        <v>2.8</v>
      </c>
      <c r="S793" s="1">
        <v>43033</v>
      </c>
      <c r="T793">
        <v>2017</v>
      </c>
      <c r="U793">
        <v>25</v>
      </c>
      <c r="V793" t="s">
        <v>12098</v>
      </c>
      <c r="W793" t="s">
        <v>12099</v>
      </c>
      <c r="X793">
        <v>4</v>
      </c>
      <c r="Y793" t="s">
        <v>12100</v>
      </c>
      <c r="Z793">
        <v>1.2E-2</v>
      </c>
      <c r="AA793">
        <v>9</v>
      </c>
      <c r="AB793" t="s">
        <v>2477</v>
      </c>
      <c r="AC793">
        <v>3</v>
      </c>
      <c r="AD793" s="9">
        <f>Merged[[#This Row],[Average_Cost_for_two]]*Merged[[#This Row],[USD Rate]]</f>
        <v>15</v>
      </c>
    </row>
    <row r="794" spans="1:30" x14ac:dyDescent="0.3">
      <c r="A794">
        <v>18261158</v>
      </c>
      <c r="B794" t="s">
        <v>2480</v>
      </c>
      <c r="C794">
        <v>1</v>
      </c>
      <c r="D794" t="s">
        <v>99</v>
      </c>
      <c r="E794" t="s">
        <v>2115</v>
      </c>
      <c r="F794">
        <v>77.091393999999994</v>
      </c>
      <c r="G794">
        <v>28.629112200000002</v>
      </c>
      <c r="H794" t="s">
        <v>12069</v>
      </c>
      <c r="I794" t="s">
        <v>478</v>
      </c>
      <c r="J794" t="s">
        <v>102</v>
      </c>
      <c r="K794" t="s">
        <v>23</v>
      </c>
      <c r="L794" t="s">
        <v>103</v>
      </c>
      <c r="M794" t="s">
        <v>23</v>
      </c>
      <c r="N794" t="s">
        <v>23</v>
      </c>
      <c r="O794">
        <v>3</v>
      </c>
      <c r="P794">
        <v>128</v>
      </c>
      <c r="Q794">
        <v>1250</v>
      </c>
      <c r="R794">
        <v>3.8</v>
      </c>
      <c r="S794" s="1">
        <v>41354</v>
      </c>
      <c r="T794">
        <v>2013</v>
      </c>
      <c r="U794">
        <v>21</v>
      </c>
      <c r="V794" t="s">
        <v>12110</v>
      </c>
      <c r="W794" t="s">
        <v>12111</v>
      </c>
      <c r="X794">
        <v>4</v>
      </c>
      <c r="Y794" t="s">
        <v>12106</v>
      </c>
      <c r="Z794">
        <v>1.2E-2</v>
      </c>
      <c r="AA794">
        <v>219134</v>
      </c>
      <c r="AB794" t="s">
        <v>2480</v>
      </c>
      <c r="AC794">
        <v>4</v>
      </c>
      <c r="AD794" s="9">
        <f>Merged[[#This Row],[Average_Cost_for_two]]*Merged[[#This Row],[USD Rate]]</f>
        <v>15</v>
      </c>
    </row>
    <row r="795" spans="1:30" x14ac:dyDescent="0.3">
      <c r="A795">
        <v>307060</v>
      </c>
      <c r="B795" t="s">
        <v>2482</v>
      </c>
      <c r="C795">
        <v>1</v>
      </c>
      <c r="D795" t="s">
        <v>99</v>
      </c>
      <c r="E795" t="s">
        <v>174</v>
      </c>
      <c r="F795">
        <v>77.220800800000006</v>
      </c>
      <c r="G795">
        <v>28.633951100000001</v>
      </c>
      <c r="H795" t="s">
        <v>12069</v>
      </c>
      <c r="I795" t="s">
        <v>885</v>
      </c>
      <c r="J795" t="s">
        <v>102</v>
      </c>
      <c r="K795" t="s">
        <v>103</v>
      </c>
      <c r="L795" t="s">
        <v>23</v>
      </c>
      <c r="M795" t="s">
        <v>23</v>
      </c>
      <c r="N795" t="s">
        <v>23</v>
      </c>
      <c r="O795">
        <v>3</v>
      </c>
      <c r="P795">
        <v>645</v>
      </c>
      <c r="Q795">
        <v>1250</v>
      </c>
      <c r="R795">
        <v>3.8</v>
      </c>
      <c r="S795" s="1">
        <v>40768</v>
      </c>
      <c r="T795">
        <v>2011</v>
      </c>
      <c r="U795">
        <v>13</v>
      </c>
      <c r="V795" t="s">
        <v>12101</v>
      </c>
      <c r="W795" t="s">
        <v>12102</v>
      </c>
      <c r="X795">
        <v>2</v>
      </c>
      <c r="Y795" t="s">
        <v>12103</v>
      </c>
      <c r="Z795">
        <v>1.2E-2</v>
      </c>
      <c r="AA795">
        <v>3685</v>
      </c>
      <c r="AB795" t="s">
        <v>2482</v>
      </c>
      <c r="AC795">
        <v>6</v>
      </c>
      <c r="AD795" s="9">
        <f>Merged[[#This Row],[Average_Cost_for_two]]*Merged[[#This Row],[USD Rate]]</f>
        <v>15</v>
      </c>
    </row>
    <row r="796" spans="1:30" x14ac:dyDescent="0.3">
      <c r="A796">
        <v>18435794</v>
      </c>
      <c r="B796" t="s">
        <v>2484</v>
      </c>
      <c r="C796">
        <v>1</v>
      </c>
      <c r="D796" t="s">
        <v>178</v>
      </c>
      <c r="E796" t="s">
        <v>347</v>
      </c>
      <c r="F796">
        <v>77.071557100000007</v>
      </c>
      <c r="G796">
        <v>28.462144899999998</v>
      </c>
      <c r="H796" t="s">
        <v>12069</v>
      </c>
      <c r="I796" t="s">
        <v>2485</v>
      </c>
      <c r="J796" t="s">
        <v>102</v>
      </c>
      <c r="K796" t="s">
        <v>103</v>
      </c>
      <c r="L796" t="s">
        <v>23</v>
      </c>
      <c r="M796" t="s">
        <v>23</v>
      </c>
      <c r="N796" t="s">
        <v>23</v>
      </c>
      <c r="O796">
        <v>3</v>
      </c>
      <c r="P796">
        <v>166</v>
      </c>
      <c r="Q796">
        <v>1250</v>
      </c>
      <c r="R796">
        <v>4.4000000000000004</v>
      </c>
      <c r="S796" s="1">
        <v>40790</v>
      </c>
      <c r="T796">
        <v>2011</v>
      </c>
      <c r="U796">
        <v>4</v>
      </c>
      <c r="V796" t="s">
        <v>12101</v>
      </c>
      <c r="W796" t="s">
        <v>12108</v>
      </c>
      <c r="X796">
        <v>2</v>
      </c>
      <c r="Y796" t="s">
        <v>12103</v>
      </c>
      <c r="Z796">
        <v>1.2E-2</v>
      </c>
      <c r="AA796">
        <v>221230</v>
      </c>
      <c r="AB796" t="s">
        <v>2484</v>
      </c>
      <c r="AC796">
        <v>0</v>
      </c>
      <c r="AD796" s="9">
        <f>Merged[[#This Row],[Average_Cost_for_two]]*Merged[[#This Row],[USD Rate]]</f>
        <v>15</v>
      </c>
    </row>
    <row r="797" spans="1:30" x14ac:dyDescent="0.3">
      <c r="A797">
        <v>309125</v>
      </c>
      <c r="B797" t="s">
        <v>2487</v>
      </c>
      <c r="C797">
        <v>1</v>
      </c>
      <c r="D797" t="s">
        <v>178</v>
      </c>
      <c r="E797" t="s">
        <v>995</v>
      </c>
      <c r="F797">
        <v>77.094698899999997</v>
      </c>
      <c r="G797">
        <v>28.460408699999999</v>
      </c>
      <c r="H797" t="s">
        <v>12069</v>
      </c>
      <c r="I797" t="s">
        <v>35</v>
      </c>
      <c r="J797" t="s">
        <v>102</v>
      </c>
      <c r="K797" t="s">
        <v>103</v>
      </c>
      <c r="L797" t="s">
        <v>23</v>
      </c>
      <c r="M797" t="s">
        <v>23</v>
      </c>
      <c r="N797" t="s">
        <v>23</v>
      </c>
      <c r="O797">
        <v>3</v>
      </c>
      <c r="P797">
        <v>106</v>
      </c>
      <c r="Q797">
        <v>1250</v>
      </c>
      <c r="R797">
        <v>3.9</v>
      </c>
      <c r="S797" s="1">
        <v>40627</v>
      </c>
      <c r="T797">
        <v>2011</v>
      </c>
      <c r="U797">
        <v>25</v>
      </c>
      <c r="V797" t="s">
        <v>12110</v>
      </c>
      <c r="W797" t="s">
        <v>12111</v>
      </c>
      <c r="X797">
        <v>4</v>
      </c>
      <c r="Y797" t="s">
        <v>12106</v>
      </c>
      <c r="Z797">
        <v>1.2E-2</v>
      </c>
      <c r="AA797">
        <v>3710</v>
      </c>
      <c r="AB797" t="s">
        <v>2487</v>
      </c>
      <c r="AC797">
        <v>5</v>
      </c>
      <c r="AD797" s="9">
        <f>Merged[[#This Row],[Average_Cost_for_two]]*Merged[[#This Row],[USD Rate]]</f>
        <v>15</v>
      </c>
    </row>
    <row r="798" spans="1:30" x14ac:dyDescent="0.3">
      <c r="A798">
        <v>18376494</v>
      </c>
      <c r="B798" t="s">
        <v>2493</v>
      </c>
      <c r="C798">
        <v>1</v>
      </c>
      <c r="D798" t="s">
        <v>99</v>
      </c>
      <c r="E798" t="s">
        <v>106</v>
      </c>
      <c r="F798">
        <v>77.173589500000006</v>
      </c>
      <c r="G798">
        <v>28.5974082</v>
      </c>
      <c r="H798" t="s">
        <v>12069</v>
      </c>
      <c r="I798" t="s">
        <v>2494</v>
      </c>
      <c r="J798" t="s">
        <v>102</v>
      </c>
      <c r="K798" t="s">
        <v>23</v>
      </c>
      <c r="L798" t="s">
        <v>23</v>
      </c>
      <c r="M798" t="s">
        <v>23</v>
      </c>
      <c r="N798" t="s">
        <v>23</v>
      </c>
      <c r="O798">
        <v>3</v>
      </c>
      <c r="P798">
        <v>20</v>
      </c>
      <c r="Q798">
        <v>1200</v>
      </c>
      <c r="R798">
        <v>3.8</v>
      </c>
      <c r="S798" s="1">
        <v>41892</v>
      </c>
      <c r="T798">
        <v>2014</v>
      </c>
      <c r="U798">
        <v>10</v>
      </c>
      <c r="V798" t="s">
        <v>12101</v>
      </c>
      <c r="W798" t="s">
        <v>12108</v>
      </c>
      <c r="X798">
        <v>2</v>
      </c>
      <c r="Y798" t="s">
        <v>12103</v>
      </c>
      <c r="Z798">
        <v>1.2E-2</v>
      </c>
      <c r="AA798">
        <v>220518</v>
      </c>
      <c r="AB798" t="s">
        <v>2493</v>
      </c>
      <c r="AC798">
        <v>3</v>
      </c>
      <c r="AD798" s="9">
        <f>Merged[[#This Row],[Average_Cost_for_two]]*Merged[[#This Row],[USD Rate]]</f>
        <v>14.4</v>
      </c>
    </row>
    <row r="799" spans="1:30" x14ac:dyDescent="0.3">
      <c r="A799">
        <v>302456</v>
      </c>
      <c r="B799" t="s">
        <v>2496</v>
      </c>
      <c r="C799">
        <v>1</v>
      </c>
      <c r="D799" t="s">
        <v>99</v>
      </c>
      <c r="E799" t="s">
        <v>528</v>
      </c>
      <c r="F799">
        <v>77.142390199999994</v>
      </c>
      <c r="G799">
        <v>28.652900200000001</v>
      </c>
      <c r="H799" t="s">
        <v>12069</v>
      </c>
      <c r="I799" t="s">
        <v>604</v>
      </c>
      <c r="J799" t="s">
        <v>102</v>
      </c>
      <c r="K799" t="s">
        <v>103</v>
      </c>
      <c r="L799" t="s">
        <v>23</v>
      </c>
      <c r="M799" t="s">
        <v>23</v>
      </c>
      <c r="N799" t="s">
        <v>23</v>
      </c>
      <c r="O799">
        <v>3</v>
      </c>
      <c r="P799">
        <v>15</v>
      </c>
      <c r="Q799">
        <v>1200</v>
      </c>
      <c r="R799">
        <v>2.8</v>
      </c>
      <c r="S799" s="1">
        <v>42981</v>
      </c>
      <c r="T799">
        <v>2017</v>
      </c>
      <c r="U799">
        <v>3</v>
      </c>
      <c r="V799" t="s">
        <v>12101</v>
      </c>
      <c r="W799" t="s">
        <v>12108</v>
      </c>
      <c r="X799">
        <v>2</v>
      </c>
      <c r="Y799" t="s">
        <v>12103</v>
      </c>
      <c r="Z799">
        <v>1.2E-2</v>
      </c>
      <c r="AA799">
        <v>3630</v>
      </c>
      <c r="AB799" t="s">
        <v>2496</v>
      </c>
      <c r="AC799">
        <v>0</v>
      </c>
      <c r="AD799" s="9">
        <f>Merged[[#This Row],[Average_Cost_for_two]]*Merged[[#This Row],[USD Rate]]</f>
        <v>14.4</v>
      </c>
    </row>
    <row r="800" spans="1:30" x14ac:dyDescent="0.3">
      <c r="A800">
        <v>1547</v>
      </c>
      <c r="B800" t="s">
        <v>2498</v>
      </c>
      <c r="C800">
        <v>1</v>
      </c>
      <c r="D800" t="s">
        <v>99</v>
      </c>
      <c r="E800" t="s">
        <v>1753</v>
      </c>
      <c r="F800">
        <v>77.286114900000001</v>
      </c>
      <c r="G800">
        <v>28.6370319</v>
      </c>
      <c r="H800" t="s">
        <v>12069</v>
      </c>
      <c r="I800" t="s">
        <v>700</v>
      </c>
      <c r="J800" t="s">
        <v>102</v>
      </c>
      <c r="K800" t="s">
        <v>103</v>
      </c>
      <c r="L800" t="s">
        <v>23</v>
      </c>
      <c r="M800" t="s">
        <v>23</v>
      </c>
      <c r="N800" t="s">
        <v>23</v>
      </c>
      <c r="O800">
        <v>3</v>
      </c>
      <c r="P800">
        <v>132</v>
      </c>
      <c r="Q800">
        <v>1200</v>
      </c>
      <c r="R800">
        <v>2.7</v>
      </c>
      <c r="S800" s="1">
        <v>41905</v>
      </c>
      <c r="T800">
        <v>2014</v>
      </c>
      <c r="U800">
        <v>23</v>
      </c>
      <c r="V800" t="s">
        <v>12101</v>
      </c>
      <c r="W800" t="s">
        <v>12108</v>
      </c>
      <c r="X800">
        <v>4</v>
      </c>
      <c r="Y800" t="s">
        <v>12103</v>
      </c>
      <c r="Z800">
        <v>1.2E-2</v>
      </c>
      <c r="AA800">
        <v>19</v>
      </c>
      <c r="AB800" t="s">
        <v>2498</v>
      </c>
      <c r="AC800">
        <v>2</v>
      </c>
      <c r="AD800" s="9">
        <f>Merged[[#This Row],[Average_Cost_for_two]]*Merged[[#This Row],[USD Rate]]</f>
        <v>14.4</v>
      </c>
    </row>
    <row r="801" spans="1:30" x14ac:dyDescent="0.3">
      <c r="A801">
        <v>311030</v>
      </c>
      <c r="B801" t="s">
        <v>2500</v>
      </c>
      <c r="C801">
        <v>1</v>
      </c>
      <c r="D801" t="s">
        <v>99</v>
      </c>
      <c r="E801" t="s">
        <v>1720</v>
      </c>
      <c r="F801">
        <v>77.225216099999997</v>
      </c>
      <c r="G801">
        <v>28.676290300000002</v>
      </c>
      <c r="H801" t="s">
        <v>12069</v>
      </c>
      <c r="I801" t="s">
        <v>2501</v>
      </c>
      <c r="J801" t="s">
        <v>102</v>
      </c>
      <c r="K801" t="s">
        <v>103</v>
      </c>
      <c r="L801" t="s">
        <v>23</v>
      </c>
      <c r="M801" t="s">
        <v>23</v>
      </c>
      <c r="N801" t="s">
        <v>23</v>
      </c>
      <c r="O801">
        <v>3</v>
      </c>
      <c r="P801">
        <v>282</v>
      </c>
      <c r="Q801">
        <v>1200</v>
      </c>
      <c r="R801">
        <v>3.5</v>
      </c>
      <c r="S801" s="1">
        <v>41861</v>
      </c>
      <c r="T801">
        <v>2014</v>
      </c>
      <c r="U801">
        <v>10</v>
      </c>
      <c r="V801" t="s">
        <v>12101</v>
      </c>
      <c r="W801" t="s">
        <v>12102</v>
      </c>
      <c r="X801">
        <v>3</v>
      </c>
      <c r="Y801" t="s">
        <v>12103</v>
      </c>
      <c r="Z801">
        <v>1.2E-2</v>
      </c>
      <c r="AA801">
        <v>3733</v>
      </c>
      <c r="AB801" t="s">
        <v>2500</v>
      </c>
      <c r="AC801">
        <v>0</v>
      </c>
      <c r="AD801" s="9">
        <f>Merged[[#This Row],[Average_Cost_for_two]]*Merged[[#This Row],[USD Rate]]</f>
        <v>14.4</v>
      </c>
    </row>
    <row r="802" spans="1:30" x14ac:dyDescent="0.3">
      <c r="A802">
        <v>310664</v>
      </c>
      <c r="B802" t="s">
        <v>2503</v>
      </c>
      <c r="C802">
        <v>1</v>
      </c>
      <c r="D802" t="s">
        <v>99</v>
      </c>
      <c r="E802" t="s">
        <v>2504</v>
      </c>
      <c r="F802">
        <v>77.321676699999998</v>
      </c>
      <c r="G802">
        <v>28.6758998</v>
      </c>
      <c r="H802" t="s">
        <v>12069</v>
      </c>
      <c r="I802" t="s">
        <v>700</v>
      </c>
      <c r="J802" t="s">
        <v>102</v>
      </c>
      <c r="K802" t="s">
        <v>103</v>
      </c>
      <c r="L802" t="s">
        <v>103</v>
      </c>
      <c r="M802" t="s">
        <v>23</v>
      </c>
      <c r="N802" t="s">
        <v>23</v>
      </c>
      <c r="O802">
        <v>3</v>
      </c>
      <c r="P802">
        <v>56</v>
      </c>
      <c r="Q802">
        <v>1200</v>
      </c>
      <c r="R802">
        <v>3.3</v>
      </c>
      <c r="S802" s="1">
        <v>40417</v>
      </c>
      <c r="T802">
        <v>2010</v>
      </c>
      <c r="U802">
        <v>27</v>
      </c>
      <c r="V802" t="s">
        <v>12101</v>
      </c>
      <c r="W802" t="s">
        <v>12102</v>
      </c>
      <c r="X802">
        <v>4</v>
      </c>
      <c r="Y802" t="s">
        <v>12103</v>
      </c>
      <c r="Z802">
        <v>1.2E-2</v>
      </c>
      <c r="AA802">
        <v>3728</v>
      </c>
      <c r="AB802" t="s">
        <v>2503</v>
      </c>
      <c r="AC802">
        <v>5</v>
      </c>
      <c r="AD802" s="9">
        <f>Merged[[#This Row],[Average_Cost_for_two]]*Merged[[#This Row],[USD Rate]]</f>
        <v>14.4</v>
      </c>
    </row>
    <row r="803" spans="1:30" x14ac:dyDescent="0.3">
      <c r="A803">
        <v>18337908</v>
      </c>
      <c r="B803" t="s">
        <v>2506</v>
      </c>
      <c r="C803">
        <v>1</v>
      </c>
      <c r="D803" t="s">
        <v>99</v>
      </c>
      <c r="E803" t="s">
        <v>634</v>
      </c>
      <c r="F803">
        <v>77.1442598</v>
      </c>
      <c r="G803">
        <v>28.499628099999999</v>
      </c>
      <c r="H803" t="s">
        <v>12069</v>
      </c>
      <c r="I803" t="s">
        <v>1644</v>
      </c>
      <c r="J803" t="s">
        <v>102</v>
      </c>
      <c r="K803" t="s">
        <v>23</v>
      </c>
      <c r="L803" t="s">
        <v>23</v>
      </c>
      <c r="M803" t="s">
        <v>23</v>
      </c>
      <c r="N803" t="s">
        <v>23</v>
      </c>
      <c r="O803">
        <v>3</v>
      </c>
      <c r="P803">
        <v>1</v>
      </c>
      <c r="Q803">
        <v>1200</v>
      </c>
      <c r="R803">
        <v>1</v>
      </c>
      <c r="S803" s="1">
        <v>40406</v>
      </c>
      <c r="T803">
        <v>2010</v>
      </c>
      <c r="U803">
        <v>16</v>
      </c>
      <c r="V803" t="s">
        <v>12101</v>
      </c>
      <c r="W803" t="s">
        <v>12102</v>
      </c>
      <c r="X803">
        <v>3</v>
      </c>
      <c r="Y803" t="s">
        <v>12103</v>
      </c>
      <c r="Z803">
        <v>1.2E-2</v>
      </c>
      <c r="AA803">
        <v>220055</v>
      </c>
      <c r="AB803" t="s">
        <v>2506</v>
      </c>
      <c r="AC803">
        <v>1</v>
      </c>
      <c r="AD803" s="9">
        <f>Merged[[#This Row],[Average_Cost_for_two]]*Merged[[#This Row],[USD Rate]]</f>
        <v>14.4</v>
      </c>
    </row>
    <row r="804" spans="1:30" x14ac:dyDescent="0.3">
      <c r="A804">
        <v>18381259</v>
      </c>
      <c r="B804" t="s">
        <v>2507</v>
      </c>
      <c r="C804">
        <v>1</v>
      </c>
      <c r="D804" t="s">
        <v>99</v>
      </c>
      <c r="E804" t="s">
        <v>761</v>
      </c>
      <c r="F804">
        <v>77.117921999999993</v>
      </c>
      <c r="G804">
        <v>28.647321000000002</v>
      </c>
      <c r="H804" t="s">
        <v>12069</v>
      </c>
      <c r="I804" t="s">
        <v>2508</v>
      </c>
      <c r="J804" t="s">
        <v>102</v>
      </c>
      <c r="K804" t="s">
        <v>103</v>
      </c>
      <c r="L804" t="s">
        <v>103</v>
      </c>
      <c r="M804" t="s">
        <v>23</v>
      </c>
      <c r="N804" t="s">
        <v>23</v>
      </c>
      <c r="O804">
        <v>3</v>
      </c>
      <c r="P804">
        <v>153</v>
      </c>
      <c r="Q804">
        <v>1200</v>
      </c>
      <c r="R804">
        <v>4.0999999999999996</v>
      </c>
      <c r="S804" s="1">
        <v>41142</v>
      </c>
      <c r="T804">
        <v>2012</v>
      </c>
      <c r="U804">
        <v>21</v>
      </c>
      <c r="V804" t="s">
        <v>12101</v>
      </c>
      <c r="W804" t="s">
        <v>12102</v>
      </c>
      <c r="X804">
        <v>4</v>
      </c>
      <c r="Y804" t="s">
        <v>12103</v>
      </c>
      <c r="Z804">
        <v>1.2E-2</v>
      </c>
      <c r="AA804">
        <v>220576</v>
      </c>
      <c r="AB804" t="s">
        <v>2507</v>
      </c>
      <c r="AC804">
        <v>2</v>
      </c>
      <c r="AD804" s="9">
        <f>Merged[[#This Row],[Average_Cost_for_two]]*Merged[[#This Row],[USD Rate]]</f>
        <v>14.4</v>
      </c>
    </row>
    <row r="805" spans="1:30" x14ac:dyDescent="0.3">
      <c r="A805">
        <v>93</v>
      </c>
      <c r="B805" t="s">
        <v>2510</v>
      </c>
      <c r="C805">
        <v>1</v>
      </c>
      <c r="D805" t="s">
        <v>99</v>
      </c>
      <c r="E805" t="s">
        <v>743</v>
      </c>
      <c r="F805">
        <v>77.219228900000005</v>
      </c>
      <c r="G805">
        <v>28.568427700000001</v>
      </c>
      <c r="H805" t="s">
        <v>12069</v>
      </c>
      <c r="I805" t="s">
        <v>744</v>
      </c>
      <c r="J805" t="s">
        <v>102</v>
      </c>
      <c r="K805" t="s">
        <v>103</v>
      </c>
      <c r="L805" t="s">
        <v>23</v>
      </c>
      <c r="M805" t="s">
        <v>23</v>
      </c>
      <c r="N805" t="s">
        <v>23</v>
      </c>
      <c r="O805">
        <v>3</v>
      </c>
      <c r="P805">
        <v>31</v>
      </c>
      <c r="Q805">
        <v>1200</v>
      </c>
      <c r="R805">
        <v>2.7</v>
      </c>
      <c r="S805" s="1">
        <v>41875</v>
      </c>
      <c r="T805">
        <v>2014</v>
      </c>
      <c r="U805">
        <v>24</v>
      </c>
      <c r="V805" t="s">
        <v>12101</v>
      </c>
      <c r="W805" t="s">
        <v>12102</v>
      </c>
      <c r="X805">
        <v>5</v>
      </c>
      <c r="Y805" t="s">
        <v>12103</v>
      </c>
      <c r="Z805">
        <v>1.2E-2</v>
      </c>
      <c r="AA805">
        <v>2</v>
      </c>
      <c r="AB805" t="s">
        <v>2510</v>
      </c>
      <c r="AC805">
        <v>0</v>
      </c>
      <c r="AD805" s="9">
        <f>Merged[[#This Row],[Average_Cost_for_two]]*Merged[[#This Row],[USD Rate]]</f>
        <v>14.4</v>
      </c>
    </row>
    <row r="806" spans="1:30" x14ac:dyDescent="0.3">
      <c r="A806">
        <v>18336213</v>
      </c>
      <c r="B806" t="s">
        <v>2512</v>
      </c>
      <c r="C806">
        <v>1</v>
      </c>
      <c r="D806" t="s">
        <v>99</v>
      </c>
      <c r="E806" t="s">
        <v>303</v>
      </c>
      <c r="F806">
        <v>77.2511121</v>
      </c>
      <c r="G806">
        <v>28.551470999999999</v>
      </c>
      <c r="H806" t="s">
        <v>12069</v>
      </c>
      <c r="I806" t="s">
        <v>2513</v>
      </c>
      <c r="J806" t="s">
        <v>102</v>
      </c>
      <c r="K806" t="s">
        <v>23</v>
      </c>
      <c r="L806" t="s">
        <v>103</v>
      </c>
      <c r="M806" t="s">
        <v>23</v>
      </c>
      <c r="N806" t="s">
        <v>23</v>
      </c>
      <c r="O806">
        <v>3</v>
      </c>
      <c r="P806">
        <v>3</v>
      </c>
      <c r="Q806">
        <v>1200</v>
      </c>
      <c r="R806">
        <v>1</v>
      </c>
      <c r="S806" s="1">
        <v>41099</v>
      </c>
      <c r="T806">
        <v>2012</v>
      </c>
      <c r="U806">
        <v>9</v>
      </c>
      <c r="V806" t="s">
        <v>12101</v>
      </c>
      <c r="W806" t="s">
        <v>12105</v>
      </c>
      <c r="X806">
        <v>2</v>
      </c>
      <c r="Y806" t="s">
        <v>12106</v>
      </c>
      <c r="Z806">
        <v>1.2E-2</v>
      </c>
      <c r="AA806">
        <v>220035</v>
      </c>
      <c r="AB806" t="s">
        <v>2512</v>
      </c>
      <c r="AC806">
        <v>1</v>
      </c>
      <c r="AD806" s="9">
        <f>Merged[[#This Row],[Average_Cost_for_two]]*Merged[[#This Row],[USD Rate]]</f>
        <v>14.4</v>
      </c>
    </row>
    <row r="807" spans="1:30" x14ac:dyDescent="0.3">
      <c r="A807">
        <v>312437</v>
      </c>
      <c r="B807" t="s">
        <v>2515</v>
      </c>
      <c r="C807">
        <v>1</v>
      </c>
      <c r="D807" t="s">
        <v>99</v>
      </c>
      <c r="E807" t="s">
        <v>688</v>
      </c>
      <c r="F807">
        <v>77.194932800000004</v>
      </c>
      <c r="G807">
        <v>28.5542208</v>
      </c>
      <c r="H807" t="s">
        <v>12069</v>
      </c>
      <c r="I807" t="s">
        <v>2516</v>
      </c>
      <c r="J807" t="s">
        <v>102</v>
      </c>
      <c r="K807" t="s">
        <v>103</v>
      </c>
      <c r="L807" t="s">
        <v>23</v>
      </c>
      <c r="M807" t="s">
        <v>23</v>
      </c>
      <c r="N807" t="s">
        <v>23</v>
      </c>
      <c r="O807">
        <v>3</v>
      </c>
      <c r="P807">
        <v>379</v>
      </c>
      <c r="Q807">
        <v>1200</v>
      </c>
      <c r="R807">
        <v>3.7</v>
      </c>
      <c r="S807" s="1">
        <v>40731</v>
      </c>
      <c r="T807">
        <v>2011</v>
      </c>
      <c r="U807">
        <v>7</v>
      </c>
      <c r="V807" t="s">
        <v>12101</v>
      </c>
      <c r="W807" t="s">
        <v>12105</v>
      </c>
      <c r="X807">
        <v>2</v>
      </c>
      <c r="Y807" t="s">
        <v>12106</v>
      </c>
      <c r="Z807">
        <v>1.2E-2</v>
      </c>
      <c r="AA807">
        <v>3750</v>
      </c>
      <c r="AB807" t="s">
        <v>2515</v>
      </c>
      <c r="AC807">
        <v>4</v>
      </c>
      <c r="AD807" s="9">
        <f>Merged[[#This Row],[Average_Cost_for_two]]*Merged[[#This Row],[USD Rate]]</f>
        <v>14.4</v>
      </c>
    </row>
    <row r="808" spans="1:30" x14ac:dyDescent="0.3">
      <c r="A808">
        <v>306245</v>
      </c>
      <c r="B808" t="s">
        <v>2518</v>
      </c>
      <c r="C808">
        <v>1</v>
      </c>
      <c r="D808" t="s">
        <v>99</v>
      </c>
      <c r="E808" t="s">
        <v>528</v>
      </c>
      <c r="F808">
        <v>77.137553699999998</v>
      </c>
      <c r="G808">
        <v>28.6546314</v>
      </c>
      <c r="H808" t="s">
        <v>12069</v>
      </c>
      <c r="I808" t="s">
        <v>2519</v>
      </c>
      <c r="J808" t="s">
        <v>102</v>
      </c>
      <c r="K808" t="s">
        <v>103</v>
      </c>
      <c r="L808" t="s">
        <v>103</v>
      </c>
      <c r="M808" t="s">
        <v>23</v>
      </c>
      <c r="N808" t="s">
        <v>23</v>
      </c>
      <c r="O808">
        <v>3</v>
      </c>
      <c r="P808">
        <v>133</v>
      </c>
      <c r="Q808">
        <v>1200</v>
      </c>
      <c r="R808">
        <v>3.5</v>
      </c>
      <c r="S808" s="1">
        <v>40734</v>
      </c>
      <c r="T808">
        <v>2011</v>
      </c>
      <c r="U808">
        <v>10</v>
      </c>
      <c r="V808" t="s">
        <v>12101</v>
      </c>
      <c r="W808" t="s">
        <v>12105</v>
      </c>
      <c r="X808">
        <v>3</v>
      </c>
      <c r="Y808" t="s">
        <v>12106</v>
      </c>
      <c r="Z808">
        <v>1.2E-2</v>
      </c>
      <c r="AA808">
        <v>3675</v>
      </c>
      <c r="AB808" t="s">
        <v>2518</v>
      </c>
      <c r="AC808">
        <v>0</v>
      </c>
      <c r="AD808" s="9">
        <f>Merged[[#This Row],[Average_Cost_for_two]]*Merged[[#This Row],[USD Rate]]</f>
        <v>14.4</v>
      </c>
    </row>
    <row r="809" spans="1:30" x14ac:dyDescent="0.3">
      <c r="A809">
        <v>18378056</v>
      </c>
      <c r="B809" t="s">
        <v>2520</v>
      </c>
      <c r="C809">
        <v>1</v>
      </c>
      <c r="D809" t="s">
        <v>99</v>
      </c>
      <c r="E809" t="s">
        <v>528</v>
      </c>
      <c r="F809">
        <v>77.151982399999994</v>
      </c>
      <c r="G809">
        <v>28.657538299999999</v>
      </c>
      <c r="H809" t="s">
        <v>12069</v>
      </c>
      <c r="I809" t="s">
        <v>969</v>
      </c>
      <c r="J809" t="s">
        <v>102</v>
      </c>
      <c r="K809" t="s">
        <v>103</v>
      </c>
      <c r="L809" t="s">
        <v>23</v>
      </c>
      <c r="M809" t="s">
        <v>23</v>
      </c>
      <c r="N809" t="s">
        <v>23</v>
      </c>
      <c r="O809">
        <v>3</v>
      </c>
      <c r="P809">
        <v>21</v>
      </c>
      <c r="Q809">
        <v>1200</v>
      </c>
      <c r="R809">
        <v>3.5</v>
      </c>
      <c r="S809" s="1">
        <v>41837</v>
      </c>
      <c r="T809">
        <v>2014</v>
      </c>
      <c r="U809">
        <v>17</v>
      </c>
      <c r="V809" t="s">
        <v>12101</v>
      </c>
      <c r="W809" t="s">
        <v>12105</v>
      </c>
      <c r="X809">
        <v>3</v>
      </c>
      <c r="Y809" t="s">
        <v>12106</v>
      </c>
      <c r="Z809">
        <v>1.2E-2</v>
      </c>
      <c r="AA809">
        <v>220537</v>
      </c>
      <c r="AB809" t="s">
        <v>2520</v>
      </c>
      <c r="AC809">
        <v>4</v>
      </c>
      <c r="AD809" s="9">
        <f>Merged[[#This Row],[Average_Cost_for_two]]*Merged[[#This Row],[USD Rate]]</f>
        <v>14.4</v>
      </c>
    </row>
    <row r="810" spans="1:30" x14ac:dyDescent="0.3">
      <c r="A810">
        <v>305525</v>
      </c>
      <c r="B810" t="s">
        <v>2522</v>
      </c>
      <c r="C810">
        <v>1</v>
      </c>
      <c r="D810" t="s">
        <v>99</v>
      </c>
      <c r="E810" t="s">
        <v>2523</v>
      </c>
      <c r="F810">
        <v>77.241909100000001</v>
      </c>
      <c r="G810">
        <v>28.613167600000001</v>
      </c>
      <c r="H810" t="s">
        <v>12069</v>
      </c>
      <c r="I810" t="s">
        <v>2524</v>
      </c>
      <c r="J810" t="s">
        <v>102</v>
      </c>
      <c r="K810" t="s">
        <v>23</v>
      </c>
      <c r="L810" t="s">
        <v>23</v>
      </c>
      <c r="M810" t="s">
        <v>23</v>
      </c>
      <c r="N810" t="s">
        <v>23</v>
      </c>
      <c r="O810">
        <v>3</v>
      </c>
      <c r="P810">
        <v>2213</v>
      </c>
      <c r="Q810">
        <v>1200</v>
      </c>
      <c r="R810">
        <v>4.5</v>
      </c>
      <c r="S810" s="1">
        <v>42574</v>
      </c>
      <c r="T810">
        <v>2016</v>
      </c>
      <c r="U810">
        <v>23</v>
      </c>
      <c r="V810" t="s">
        <v>12101</v>
      </c>
      <c r="W810" t="s">
        <v>12105</v>
      </c>
      <c r="X810">
        <v>4</v>
      </c>
      <c r="Y810" t="s">
        <v>12106</v>
      </c>
      <c r="Z810">
        <v>1.2E-2</v>
      </c>
      <c r="AA810">
        <v>3667</v>
      </c>
      <c r="AB810" t="s">
        <v>2522</v>
      </c>
      <c r="AC810">
        <v>6</v>
      </c>
      <c r="AD810" s="9">
        <f>Merged[[#This Row],[Average_Cost_for_two]]*Merged[[#This Row],[USD Rate]]</f>
        <v>14.4</v>
      </c>
    </row>
    <row r="811" spans="1:30" x14ac:dyDescent="0.3">
      <c r="A811">
        <v>309188</v>
      </c>
      <c r="B811" t="s">
        <v>2526</v>
      </c>
      <c r="C811">
        <v>1</v>
      </c>
      <c r="D811" t="s">
        <v>99</v>
      </c>
      <c r="E811" t="s">
        <v>1123</v>
      </c>
      <c r="F811">
        <v>77.119768780000001</v>
      </c>
      <c r="G811">
        <v>28.666848309999999</v>
      </c>
      <c r="H811" t="s">
        <v>12069</v>
      </c>
      <c r="I811" t="s">
        <v>1363</v>
      </c>
      <c r="J811" t="s">
        <v>102</v>
      </c>
      <c r="K811" t="s">
        <v>103</v>
      </c>
      <c r="L811" t="s">
        <v>103</v>
      </c>
      <c r="M811" t="s">
        <v>23</v>
      </c>
      <c r="N811" t="s">
        <v>23</v>
      </c>
      <c r="O811">
        <v>3</v>
      </c>
      <c r="P811">
        <v>84</v>
      </c>
      <c r="Q811">
        <v>1200</v>
      </c>
      <c r="R811">
        <v>3.4</v>
      </c>
      <c r="S811" s="1">
        <v>42570</v>
      </c>
      <c r="T811">
        <v>2016</v>
      </c>
      <c r="U811">
        <v>19</v>
      </c>
      <c r="V811" t="s">
        <v>12101</v>
      </c>
      <c r="W811" t="s">
        <v>12105</v>
      </c>
      <c r="X811">
        <v>4</v>
      </c>
      <c r="Y811" t="s">
        <v>12106</v>
      </c>
      <c r="Z811">
        <v>1.2E-2</v>
      </c>
      <c r="AA811">
        <v>3711</v>
      </c>
      <c r="AB811" t="s">
        <v>2526</v>
      </c>
      <c r="AC811">
        <v>2</v>
      </c>
      <c r="AD811" s="9">
        <f>Merged[[#This Row],[Average_Cost_for_two]]*Merged[[#This Row],[USD Rate]]</f>
        <v>14.4</v>
      </c>
    </row>
    <row r="812" spans="1:30" x14ac:dyDescent="0.3">
      <c r="A812">
        <v>18245284</v>
      </c>
      <c r="B812" t="s">
        <v>2528</v>
      </c>
      <c r="C812">
        <v>1</v>
      </c>
      <c r="D812" t="s">
        <v>99</v>
      </c>
      <c r="E812" t="s">
        <v>537</v>
      </c>
      <c r="F812">
        <v>77.219474539999993</v>
      </c>
      <c r="G812">
        <v>28.527481389999998</v>
      </c>
      <c r="H812" t="s">
        <v>12069</v>
      </c>
      <c r="I812" t="s">
        <v>421</v>
      </c>
      <c r="J812" t="s">
        <v>102</v>
      </c>
      <c r="K812" t="s">
        <v>103</v>
      </c>
      <c r="L812" t="s">
        <v>23</v>
      </c>
      <c r="M812" t="s">
        <v>23</v>
      </c>
      <c r="N812" t="s">
        <v>23</v>
      </c>
      <c r="O812">
        <v>3</v>
      </c>
      <c r="P812">
        <v>217</v>
      </c>
      <c r="Q812">
        <v>1200</v>
      </c>
      <c r="R812">
        <v>3.6</v>
      </c>
      <c r="S812" s="1">
        <v>40738</v>
      </c>
      <c r="T812">
        <v>2011</v>
      </c>
      <c r="U812">
        <v>14</v>
      </c>
      <c r="V812" t="s">
        <v>12101</v>
      </c>
      <c r="W812" t="s">
        <v>12105</v>
      </c>
      <c r="X812">
        <v>3</v>
      </c>
      <c r="Y812" t="s">
        <v>12106</v>
      </c>
      <c r="Z812">
        <v>1.2E-2</v>
      </c>
      <c r="AA812">
        <v>218944</v>
      </c>
      <c r="AB812" t="s">
        <v>2528</v>
      </c>
      <c r="AC812">
        <v>4</v>
      </c>
      <c r="AD812" s="9">
        <f>Merged[[#This Row],[Average_Cost_for_two]]*Merged[[#This Row],[USD Rate]]</f>
        <v>14.4</v>
      </c>
    </row>
    <row r="813" spans="1:30" x14ac:dyDescent="0.3">
      <c r="A813">
        <v>309390</v>
      </c>
      <c r="B813" t="s">
        <v>2529</v>
      </c>
      <c r="C813">
        <v>1</v>
      </c>
      <c r="D813" t="s">
        <v>99</v>
      </c>
      <c r="E813" t="s">
        <v>1240</v>
      </c>
      <c r="F813">
        <v>77.179316499999999</v>
      </c>
      <c r="G813">
        <v>28.695053099999999</v>
      </c>
      <c r="H813" t="s">
        <v>12069</v>
      </c>
      <c r="I813" t="s">
        <v>2530</v>
      </c>
      <c r="J813" t="s">
        <v>102</v>
      </c>
      <c r="K813" t="s">
        <v>103</v>
      </c>
      <c r="L813" t="s">
        <v>103</v>
      </c>
      <c r="M813" t="s">
        <v>23</v>
      </c>
      <c r="N813" t="s">
        <v>23</v>
      </c>
      <c r="O813">
        <v>3</v>
      </c>
      <c r="P813">
        <v>274</v>
      </c>
      <c r="Q813">
        <v>1200</v>
      </c>
      <c r="R813">
        <v>3.9</v>
      </c>
      <c r="S813" s="1">
        <v>43252</v>
      </c>
      <c r="T813">
        <v>2018</v>
      </c>
      <c r="U813">
        <v>1</v>
      </c>
      <c r="V813" t="s">
        <v>12095</v>
      </c>
      <c r="W813" t="s">
        <v>12107</v>
      </c>
      <c r="X813">
        <v>1</v>
      </c>
      <c r="Y813" t="s">
        <v>12106</v>
      </c>
      <c r="Z813">
        <v>1.2E-2</v>
      </c>
      <c r="AA813">
        <v>3713</v>
      </c>
      <c r="AB813" t="s">
        <v>2529</v>
      </c>
      <c r="AC813">
        <v>5</v>
      </c>
      <c r="AD813" s="9">
        <f>Merged[[#This Row],[Average_Cost_for_two]]*Merged[[#This Row],[USD Rate]]</f>
        <v>14.4</v>
      </c>
    </row>
    <row r="814" spans="1:30" x14ac:dyDescent="0.3">
      <c r="A814">
        <v>5890</v>
      </c>
      <c r="B814" t="s">
        <v>2532</v>
      </c>
      <c r="C814">
        <v>1</v>
      </c>
      <c r="D814" t="s">
        <v>99</v>
      </c>
      <c r="E814" t="s">
        <v>2533</v>
      </c>
      <c r="F814">
        <v>77.114223199999998</v>
      </c>
      <c r="G814">
        <v>28.7168739</v>
      </c>
      <c r="H814" t="s">
        <v>12069</v>
      </c>
      <c r="I814" t="s">
        <v>693</v>
      </c>
      <c r="J814" t="s">
        <v>102</v>
      </c>
      <c r="K814" t="s">
        <v>103</v>
      </c>
      <c r="L814" t="s">
        <v>23</v>
      </c>
      <c r="M814" t="s">
        <v>23</v>
      </c>
      <c r="N814" t="s">
        <v>23</v>
      </c>
      <c r="O814">
        <v>3</v>
      </c>
      <c r="P814">
        <v>134</v>
      </c>
      <c r="Q814">
        <v>1200</v>
      </c>
      <c r="R814">
        <v>3.4</v>
      </c>
      <c r="S814" s="1">
        <v>40697</v>
      </c>
      <c r="T814">
        <v>2011</v>
      </c>
      <c r="U814">
        <v>3</v>
      </c>
      <c r="V814" t="s">
        <v>12095</v>
      </c>
      <c r="W814" t="s">
        <v>12107</v>
      </c>
      <c r="X814">
        <v>1</v>
      </c>
      <c r="Y814" t="s">
        <v>12106</v>
      </c>
      <c r="Z814">
        <v>1.2E-2</v>
      </c>
      <c r="AA814">
        <v>71</v>
      </c>
      <c r="AB814" t="s">
        <v>2532</v>
      </c>
      <c r="AC814">
        <v>5</v>
      </c>
      <c r="AD814" s="9">
        <f>Merged[[#This Row],[Average_Cost_for_two]]*Merged[[#This Row],[USD Rate]]</f>
        <v>14.4</v>
      </c>
    </row>
    <row r="815" spans="1:30" x14ac:dyDescent="0.3">
      <c r="A815">
        <v>301574</v>
      </c>
      <c r="B815" t="s">
        <v>2535</v>
      </c>
      <c r="C815">
        <v>1</v>
      </c>
      <c r="D815" t="s">
        <v>99</v>
      </c>
      <c r="E815" t="s">
        <v>688</v>
      </c>
      <c r="F815">
        <v>77.194129099999998</v>
      </c>
      <c r="G815">
        <v>28.5534325</v>
      </c>
      <c r="H815" t="s">
        <v>12069</v>
      </c>
      <c r="I815" t="s">
        <v>2536</v>
      </c>
      <c r="J815" t="s">
        <v>102</v>
      </c>
      <c r="K815" t="s">
        <v>23</v>
      </c>
      <c r="L815" t="s">
        <v>103</v>
      </c>
      <c r="M815" t="s">
        <v>23</v>
      </c>
      <c r="N815" t="s">
        <v>23</v>
      </c>
      <c r="O815">
        <v>3</v>
      </c>
      <c r="P815">
        <v>552</v>
      </c>
      <c r="Q815">
        <v>1200</v>
      </c>
      <c r="R815">
        <v>3.9</v>
      </c>
      <c r="S815" s="1">
        <v>40333</v>
      </c>
      <c r="T815">
        <v>2010</v>
      </c>
      <c r="U815">
        <v>4</v>
      </c>
      <c r="V815" t="s">
        <v>12095</v>
      </c>
      <c r="W815" t="s">
        <v>12107</v>
      </c>
      <c r="X815">
        <v>1</v>
      </c>
      <c r="Y815" t="s">
        <v>12106</v>
      </c>
      <c r="Z815">
        <v>1.2E-2</v>
      </c>
      <c r="AA815">
        <v>3619</v>
      </c>
      <c r="AB815" t="s">
        <v>2535</v>
      </c>
      <c r="AC815">
        <v>5</v>
      </c>
      <c r="AD815" s="9">
        <f>Merged[[#This Row],[Average_Cost_for_two]]*Merged[[#This Row],[USD Rate]]</f>
        <v>14.4</v>
      </c>
    </row>
    <row r="816" spans="1:30" x14ac:dyDescent="0.3">
      <c r="A816">
        <v>18168125</v>
      </c>
      <c r="B816" t="s">
        <v>2538</v>
      </c>
      <c r="C816">
        <v>1</v>
      </c>
      <c r="D816" t="s">
        <v>99</v>
      </c>
      <c r="E816" t="s">
        <v>143</v>
      </c>
      <c r="F816">
        <v>77.220457999999994</v>
      </c>
      <c r="G816">
        <v>28.627044000000001</v>
      </c>
      <c r="H816" t="s">
        <v>12069</v>
      </c>
      <c r="I816" t="s">
        <v>2539</v>
      </c>
      <c r="J816" t="s">
        <v>102</v>
      </c>
      <c r="K816" t="s">
        <v>103</v>
      </c>
      <c r="L816" t="s">
        <v>23</v>
      </c>
      <c r="M816" t="s">
        <v>23</v>
      </c>
      <c r="N816" t="s">
        <v>23</v>
      </c>
      <c r="O816">
        <v>3</v>
      </c>
      <c r="P816">
        <v>555</v>
      </c>
      <c r="Q816">
        <v>1200</v>
      </c>
      <c r="R816">
        <v>3.9</v>
      </c>
      <c r="S816" s="1">
        <v>40346</v>
      </c>
      <c r="T816">
        <v>2010</v>
      </c>
      <c r="U816">
        <v>17</v>
      </c>
      <c r="V816" t="s">
        <v>12095</v>
      </c>
      <c r="W816" t="s">
        <v>12107</v>
      </c>
      <c r="X816">
        <v>3</v>
      </c>
      <c r="Y816" t="s">
        <v>12106</v>
      </c>
      <c r="Z816">
        <v>1.2E-2</v>
      </c>
      <c r="AA816">
        <v>218018</v>
      </c>
      <c r="AB816" t="s">
        <v>2538</v>
      </c>
      <c r="AC816">
        <v>4</v>
      </c>
      <c r="AD816" s="9">
        <f>Merged[[#This Row],[Average_Cost_for_two]]*Merged[[#This Row],[USD Rate]]</f>
        <v>14.4</v>
      </c>
    </row>
    <row r="817" spans="1:30" x14ac:dyDescent="0.3">
      <c r="A817">
        <v>6196</v>
      </c>
      <c r="B817" t="s">
        <v>2541</v>
      </c>
      <c r="C817">
        <v>1</v>
      </c>
      <c r="D817" t="s">
        <v>99</v>
      </c>
      <c r="E817" t="s">
        <v>1482</v>
      </c>
      <c r="F817">
        <v>77.191425100000004</v>
      </c>
      <c r="G817">
        <v>28.708444400000001</v>
      </c>
      <c r="H817" t="s">
        <v>12069</v>
      </c>
      <c r="I817" t="s">
        <v>693</v>
      </c>
      <c r="J817" t="s">
        <v>102</v>
      </c>
      <c r="K817" t="s">
        <v>23</v>
      </c>
      <c r="L817" t="s">
        <v>23</v>
      </c>
      <c r="M817" t="s">
        <v>23</v>
      </c>
      <c r="N817" t="s">
        <v>23</v>
      </c>
      <c r="O817">
        <v>3</v>
      </c>
      <c r="P817">
        <v>47</v>
      </c>
      <c r="Q817">
        <v>1200</v>
      </c>
      <c r="R817">
        <v>2.7</v>
      </c>
      <c r="S817" s="1">
        <v>43273</v>
      </c>
      <c r="T817">
        <v>2018</v>
      </c>
      <c r="U817">
        <v>22</v>
      </c>
      <c r="V817" t="s">
        <v>12095</v>
      </c>
      <c r="W817" t="s">
        <v>12107</v>
      </c>
      <c r="X817">
        <v>4</v>
      </c>
      <c r="Y817" t="s">
        <v>12106</v>
      </c>
      <c r="Z817">
        <v>1.2E-2</v>
      </c>
      <c r="AA817">
        <v>75</v>
      </c>
      <c r="AB817" t="s">
        <v>2541</v>
      </c>
      <c r="AC817">
        <v>5</v>
      </c>
      <c r="AD817" s="9">
        <f>Merged[[#This Row],[Average_Cost_for_two]]*Merged[[#This Row],[USD Rate]]</f>
        <v>14.4</v>
      </c>
    </row>
    <row r="818" spans="1:30" x14ac:dyDescent="0.3">
      <c r="A818">
        <v>18332009</v>
      </c>
      <c r="B818" t="s">
        <v>2543</v>
      </c>
      <c r="C818">
        <v>1</v>
      </c>
      <c r="D818" t="s">
        <v>99</v>
      </c>
      <c r="E818" t="s">
        <v>2544</v>
      </c>
      <c r="F818">
        <v>77.081525600000006</v>
      </c>
      <c r="G818">
        <v>28.629820200000001</v>
      </c>
      <c r="H818" t="s">
        <v>12069</v>
      </c>
      <c r="I818" t="s">
        <v>2545</v>
      </c>
      <c r="J818" t="s">
        <v>102</v>
      </c>
      <c r="K818" t="s">
        <v>103</v>
      </c>
      <c r="L818" t="s">
        <v>103</v>
      </c>
      <c r="M818" t="s">
        <v>23</v>
      </c>
      <c r="N818" t="s">
        <v>23</v>
      </c>
      <c r="O818">
        <v>3</v>
      </c>
      <c r="P818">
        <v>35</v>
      </c>
      <c r="Q818">
        <v>1200</v>
      </c>
      <c r="R818">
        <v>3.4</v>
      </c>
      <c r="S818" s="1">
        <v>40318</v>
      </c>
      <c r="T818">
        <v>2010</v>
      </c>
      <c r="U818">
        <v>20</v>
      </c>
      <c r="V818" t="s">
        <v>12095</v>
      </c>
      <c r="W818" t="s">
        <v>12096</v>
      </c>
      <c r="X818">
        <v>4</v>
      </c>
      <c r="Y818" t="s">
        <v>12097</v>
      </c>
      <c r="Z818">
        <v>1.2E-2</v>
      </c>
      <c r="AA818">
        <v>219985</v>
      </c>
      <c r="AB818" t="s">
        <v>2543</v>
      </c>
      <c r="AC818">
        <v>4</v>
      </c>
      <c r="AD818" s="9">
        <f>Merged[[#This Row],[Average_Cost_for_two]]*Merged[[#This Row],[USD Rate]]</f>
        <v>14.4</v>
      </c>
    </row>
    <row r="819" spans="1:30" x14ac:dyDescent="0.3">
      <c r="A819">
        <v>8689</v>
      </c>
      <c r="B819" t="s">
        <v>2546</v>
      </c>
      <c r="C819">
        <v>1</v>
      </c>
      <c r="D819" t="s">
        <v>99</v>
      </c>
      <c r="E819" t="s">
        <v>375</v>
      </c>
      <c r="F819">
        <v>77.243464799999998</v>
      </c>
      <c r="G819">
        <v>28.532893600000001</v>
      </c>
      <c r="H819" t="s">
        <v>12069</v>
      </c>
      <c r="I819" t="s">
        <v>248</v>
      </c>
      <c r="J819" t="s">
        <v>102</v>
      </c>
      <c r="K819" t="s">
        <v>103</v>
      </c>
      <c r="L819" t="s">
        <v>23</v>
      </c>
      <c r="M819" t="s">
        <v>23</v>
      </c>
      <c r="N819" t="s">
        <v>23</v>
      </c>
      <c r="O819">
        <v>3</v>
      </c>
      <c r="P819">
        <v>256</v>
      </c>
      <c r="Q819">
        <v>1200</v>
      </c>
      <c r="R819">
        <v>3.5</v>
      </c>
      <c r="S819" s="1">
        <v>41753</v>
      </c>
      <c r="T819">
        <v>2014</v>
      </c>
      <c r="U819">
        <v>24</v>
      </c>
      <c r="V819" t="s">
        <v>12095</v>
      </c>
      <c r="W819" t="s">
        <v>12109</v>
      </c>
      <c r="X819">
        <v>4</v>
      </c>
      <c r="Y819" t="s">
        <v>12106</v>
      </c>
      <c r="Z819">
        <v>1.2E-2</v>
      </c>
      <c r="AA819">
        <v>105</v>
      </c>
      <c r="AB819" t="s">
        <v>2546</v>
      </c>
      <c r="AC819">
        <v>4</v>
      </c>
      <c r="AD819" s="9">
        <f>Merged[[#This Row],[Average_Cost_for_two]]*Merged[[#This Row],[USD Rate]]</f>
        <v>14.4</v>
      </c>
    </row>
    <row r="820" spans="1:30" x14ac:dyDescent="0.3">
      <c r="A820">
        <v>304027</v>
      </c>
      <c r="B820" t="s">
        <v>2548</v>
      </c>
      <c r="C820">
        <v>1</v>
      </c>
      <c r="D820" t="s">
        <v>99</v>
      </c>
      <c r="E820" t="s">
        <v>688</v>
      </c>
      <c r="F820">
        <v>77.194058400000003</v>
      </c>
      <c r="G820">
        <v>28.554149599999999</v>
      </c>
      <c r="H820" t="s">
        <v>12069</v>
      </c>
      <c r="I820" t="s">
        <v>2549</v>
      </c>
      <c r="J820" t="s">
        <v>102</v>
      </c>
      <c r="K820" t="s">
        <v>103</v>
      </c>
      <c r="L820" t="s">
        <v>103</v>
      </c>
      <c r="M820" t="s">
        <v>23</v>
      </c>
      <c r="N820" t="s">
        <v>23</v>
      </c>
      <c r="O820">
        <v>3</v>
      </c>
      <c r="P820">
        <v>384</v>
      </c>
      <c r="Q820">
        <v>1200</v>
      </c>
      <c r="R820">
        <v>3.5</v>
      </c>
      <c r="S820" s="1">
        <v>42116</v>
      </c>
      <c r="T820">
        <v>2015</v>
      </c>
      <c r="U820">
        <v>22</v>
      </c>
      <c r="V820" t="s">
        <v>12095</v>
      </c>
      <c r="W820" t="s">
        <v>12109</v>
      </c>
      <c r="X820">
        <v>4</v>
      </c>
      <c r="Y820" t="s">
        <v>12106</v>
      </c>
      <c r="Z820">
        <v>1.2E-2</v>
      </c>
      <c r="AA820">
        <v>3649</v>
      </c>
      <c r="AB820" t="s">
        <v>2548</v>
      </c>
      <c r="AC820">
        <v>3</v>
      </c>
      <c r="AD820" s="9">
        <f>Merged[[#This Row],[Average_Cost_for_two]]*Merged[[#This Row],[USD Rate]]</f>
        <v>14.4</v>
      </c>
    </row>
    <row r="821" spans="1:30" x14ac:dyDescent="0.3">
      <c r="A821">
        <v>18441764</v>
      </c>
      <c r="B821" t="s">
        <v>2551</v>
      </c>
      <c r="C821">
        <v>1</v>
      </c>
      <c r="D821" t="s">
        <v>99</v>
      </c>
      <c r="E821" t="s">
        <v>761</v>
      </c>
      <c r="F821">
        <v>77.120102900000006</v>
      </c>
      <c r="G821">
        <v>28.647860900000001</v>
      </c>
      <c r="H821" t="s">
        <v>12069</v>
      </c>
      <c r="I821" t="s">
        <v>693</v>
      </c>
      <c r="J821" t="s">
        <v>102</v>
      </c>
      <c r="K821" t="s">
        <v>103</v>
      </c>
      <c r="L821" t="s">
        <v>23</v>
      </c>
      <c r="M821" t="s">
        <v>23</v>
      </c>
      <c r="N821" t="s">
        <v>23</v>
      </c>
      <c r="O821">
        <v>3</v>
      </c>
      <c r="P821">
        <v>60</v>
      </c>
      <c r="Q821">
        <v>1200</v>
      </c>
      <c r="R821">
        <v>4</v>
      </c>
      <c r="S821" s="1">
        <v>40657</v>
      </c>
      <c r="T821">
        <v>2011</v>
      </c>
      <c r="U821">
        <v>24</v>
      </c>
      <c r="V821" t="s">
        <v>12095</v>
      </c>
      <c r="W821" t="s">
        <v>12109</v>
      </c>
      <c r="X821">
        <v>5</v>
      </c>
      <c r="Y821" t="s">
        <v>12106</v>
      </c>
      <c r="Z821">
        <v>1.2E-2</v>
      </c>
      <c r="AA821">
        <v>221302</v>
      </c>
      <c r="AB821" t="s">
        <v>2551</v>
      </c>
      <c r="AC821">
        <v>0</v>
      </c>
      <c r="AD821" s="9">
        <f>Merged[[#This Row],[Average_Cost_for_two]]*Merged[[#This Row],[USD Rate]]</f>
        <v>14.4</v>
      </c>
    </row>
    <row r="822" spans="1:30" x14ac:dyDescent="0.3">
      <c r="A822">
        <v>18435305</v>
      </c>
      <c r="B822" t="s">
        <v>2554</v>
      </c>
      <c r="C822">
        <v>1</v>
      </c>
      <c r="D822" t="s">
        <v>99</v>
      </c>
      <c r="E822" t="s">
        <v>375</v>
      </c>
      <c r="F822">
        <v>77.243418300000002</v>
      </c>
      <c r="G822">
        <v>28.5336924</v>
      </c>
      <c r="H822" t="s">
        <v>12069</v>
      </c>
      <c r="I822" t="s">
        <v>2555</v>
      </c>
      <c r="J822" t="s">
        <v>102</v>
      </c>
      <c r="K822" t="s">
        <v>103</v>
      </c>
      <c r="L822" t="s">
        <v>23</v>
      </c>
      <c r="M822" t="s">
        <v>23</v>
      </c>
      <c r="N822" t="s">
        <v>23</v>
      </c>
      <c r="O822">
        <v>3</v>
      </c>
      <c r="P822">
        <v>80</v>
      </c>
      <c r="Q822">
        <v>1200</v>
      </c>
      <c r="R822">
        <v>4.4000000000000004</v>
      </c>
      <c r="S822" s="1">
        <v>41347</v>
      </c>
      <c r="T822">
        <v>2013</v>
      </c>
      <c r="U822">
        <v>14</v>
      </c>
      <c r="V822" t="s">
        <v>12110</v>
      </c>
      <c r="W822" t="s">
        <v>12111</v>
      </c>
      <c r="X822">
        <v>3</v>
      </c>
      <c r="Y822" t="s">
        <v>12106</v>
      </c>
      <c r="Z822">
        <v>1.2E-2</v>
      </c>
      <c r="AA822">
        <v>221224</v>
      </c>
      <c r="AB822" t="s">
        <v>2554</v>
      </c>
      <c r="AC822">
        <v>4</v>
      </c>
      <c r="AD822" s="9">
        <f>Merged[[#This Row],[Average_Cost_for_two]]*Merged[[#This Row],[USD Rate]]</f>
        <v>14.4</v>
      </c>
    </row>
    <row r="823" spans="1:30" x14ac:dyDescent="0.3">
      <c r="A823">
        <v>302242</v>
      </c>
      <c r="B823" t="s">
        <v>2556</v>
      </c>
      <c r="C823">
        <v>1</v>
      </c>
      <c r="D823" t="s">
        <v>99</v>
      </c>
      <c r="E823" t="s">
        <v>1213</v>
      </c>
      <c r="F823">
        <v>77.150718299999994</v>
      </c>
      <c r="G823">
        <v>28.691286399999999</v>
      </c>
      <c r="H823" t="s">
        <v>12069</v>
      </c>
      <c r="I823" t="s">
        <v>2557</v>
      </c>
      <c r="J823" t="s">
        <v>102</v>
      </c>
      <c r="K823" t="s">
        <v>103</v>
      </c>
      <c r="L823" t="s">
        <v>103</v>
      </c>
      <c r="M823" t="s">
        <v>23</v>
      </c>
      <c r="N823" t="s">
        <v>23</v>
      </c>
      <c r="O823">
        <v>3</v>
      </c>
      <c r="P823">
        <v>277</v>
      </c>
      <c r="Q823">
        <v>1200</v>
      </c>
      <c r="R823">
        <v>4</v>
      </c>
      <c r="S823" s="1">
        <v>42079</v>
      </c>
      <c r="T823">
        <v>2015</v>
      </c>
      <c r="U823">
        <v>16</v>
      </c>
      <c r="V823" t="s">
        <v>12110</v>
      </c>
      <c r="W823" t="s">
        <v>12111</v>
      </c>
      <c r="X823">
        <v>3</v>
      </c>
      <c r="Y823" t="s">
        <v>12106</v>
      </c>
      <c r="Z823">
        <v>1.2E-2</v>
      </c>
      <c r="AA823">
        <v>3627</v>
      </c>
      <c r="AB823" t="s">
        <v>2556</v>
      </c>
      <c r="AC823">
        <v>1</v>
      </c>
      <c r="AD823" s="9">
        <f>Merged[[#This Row],[Average_Cost_for_two]]*Merged[[#This Row],[USD Rate]]</f>
        <v>14.4</v>
      </c>
    </row>
    <row r="824" spans="1:30" x14ac:dyDescent="0.3">
      <c r="A824">
        <v>763</v>
      </c>
      <c r="B824" t="s">
        <v>2558</v>
      </c>
      <c r="C824">
        <v>1</v>
      </c>
      <c r="D824" t="s">
        <v>99</v>
      </c>
      <c r="E824" t="s">
        <v>905</v>
      </c>
      <c r="F824">
        <v>77.230411500000002</v>
      </c>
      <c r="G824">
        <v>28.5730331</v>
      </c>
      <c r="H824" t="s">
        <v>12069</v>
      </c>
      <c r="I824" t="s">
        <v>2559</v>
      </c>
      <c r="J824" t="s">
        <v>102</v>
      </c>
      <c r="K824" t="s">
        <v>103</v>
      </c>
      <c r="L824" t="s">
        <v>23</v>
      </c>
      <c r="M824" t="s">
        <v>23</v>
      </c>
      <c r="N824" t="s">
        <v>23</v>
      </c>
      <c r="O824">
        <v>3</v>
      </c>
      <c r="P824">
        <v>176</v>
      </c>
      <c r="Q824">
        <v>1200</v>
      </c>
      <c r="R824">
        <v>3.3</v>
      </c>
      <c r="S824" s="1">
        <v>41320</v>
      </c>
      <c r="T824">
        <v>2013</v>
      </c>
      <c r="U824">
        <v>15</v>
      </c>
      <c r="V824" t="s">
        <v>12110</v>
      </c>
      <c r="W824" t="s">
        <v>12112</v>
      </c>
      <c r="X824">
        <v>3</v>
      </c>
      <c r="Y824" t="s">
        <v>12100</v>
      </c>
      <c r="Z824">
        <v>1.2E-2</v>
      </c>
      <c r="AA824">
        <v>10</v>
      </c>
      <c r="AB824" t="s">
        <v>2558</v>
      </c>
      <c r="AC824">
        <v>5</v>
      </c>
      <c r="AD824" s="9">
        <f>Merged[[#This Row],[Average_Cost_for_two]]*Merged[[#This Row],[USD Rate]]</f>
        <v>14.4</v>
      </c>
    </row>
    <row r="825" spans="1:30" x14ac:dyDescent="0.3">
      <c r="A825">
        <v>9706</v>
      </c>
      <c r="B825" t="s">
        <v>2560</v>
      </c>
      <c r="C825">
        <v>1</v>
      </c>
      <c r="D825" t="s">
        <v>99</v>
      </c>
      <c r="E825" t="s">
        <v>905</v>
      </c>
      <c r="F825">
        <v>77.230231799999999</v>
      </c>
      <c r="G825">
        <v>28.573553799999999</v>
      </c>
      <c r="H825" t="s">
        <v>12069</v>
      </c>
      <c r="I825" t="s">
        <v>1104</v>
      </c>
      <c r="J825" t="s">
        <v>102</v>
      </c>
      <c r="K825" t="s">
        <v>103</v>
      </c>
      <c r="L825" t="s">
        <v>103</v>
      </c>
      <c r="M825" t="s">
        <v>23</v>
      </c>
      <c r="N825" t="s">
        <v>23</v>
      </c>
      <c r="O825">
        <v>3</v>
      </c>
      <c r="P825">
        <v>386</v>
      </c>
      <c r="Q825">
        <v>1200</v>
      </c>
      <c r="R825">
        <v>3.6</v>
      </c>
      <c r="S825" s="1">
        <v>41320</v>
      </c>
      <c r="T825">
        <v>2013</v>
      </c>
      <c r="U825">
        <v>15</v>
      </c>
      <c r="V825" t="s">
        <v>12110</v>
      </c>
      <c r="W825" t="s">
        <v>12112</v>
      </c>
      <c r="X825">
        <v>3</v>
      </c>
      <c r="Y825" t="s">
        <v>12100</v>
      </c>
      <c r="Z825">
        <v>1.2E-2</v>
      </c>
      <c r="AA825">
        <v>117</v>
      </c>
      <c r="AB825" t="s">
        <v>2560</v>
      </c>
      <c r="AC825">
        <v>5</v>
      </c>
      <c r="AD825" s="9">
        <f>Merged[[#This Row],[Average_Cost_for_two]]*Merged[[#This Row],[USD Rate]]</f>
        <v>14.4</v>
      </c>
    </row>
    <row r="826" spans="1:30" x14ac:dyDescent="0.3">
      <c r="A826">
        <v>18418258</v>
      </c>
      <c r="B826" t="s">
        <v>2561</v>
      </c>
      <c r="C826">
        <v>1</v>
      </c>
      <c r="D826" t="s">
        <v>99</v>
      </c>
      <c r="E826" t="s">
        <v>1164</v>
      </c>
      <c r="F826">
        <v>77.205931300000003</v>
      </c>
      <c r="G826">
        <v>28.554397300000002</v>
      </c>
      <c r="H826" t="s">
        <v>12069</v>
      </c>
      <c r="I826" t="s">
        <v>2562</v>
      </c>
      <c r="J826" t="s">
        <v>102</v>
      </c>
      <c r="K826" t="s">
        <v>103</v>
      </c>
      <c r="L826" t="s">
        <v>23</v>
      </c>
      <c r="M826" t="s">
        <v>23</v>
      </c>
      <c r="N826" t="s">
        <v>23</v>
      </c>
      <c r="O826">
        <v>3</v>
      </c>
      <c r="P826">
        <v>93</v>
      </c>
      <c r="Q826">
        <v>1200</v>
      </c>
      <c r="R826">
        <v>3.9</v>
      </c>
      <c r="S826" s="1">
        <v>40221</v>
      </c>
      <c r="T826">
        <v>2010</v>
      </c>
      <c r="U826">
        <v>12</v>
      </c>
      <c r="V826" t="s">
        <v>12110</v>
      </c>
      <c r="W826" t="s">
        <v>12112</v>
      </c>
      <c r="X826">
        <v>2</v>
      </c>
      <c r="Y826" t="s">
        <v>12100</v>
      </c>
      <c r="Z826">
        <v>1.2E-2</v>
      </c>
      <c r="AA826">
        <v>221020</v>
      </c>
      <c r="AB826" t="s">
        <v>2561</v>
      </c>
      <c r="AC826">
        <v>5</v>
      </c>
      <c r="AD826" s="9">
        <f>Merged[[#This Row],[Average_Cost_for_two]]*Merged[[#This Row],[USD Rate]]</f>
        <v>14.4</v>
      </c>
    </row>
    <row r="827" spans="1:30" x14ac:dyDescent="0.3">
      <c r="A827">
        <v>304296</v>
      </c>
      <c r="B827" t="s">
        <v>2563</v>
      </c>
      <c r="C827">
        <v>1</v>
      </c>
      <c r="D827" t="s">
        <v>99</v>
      </c>
      <c r="E827" t="s">
        <v>688</v>
      </c>
      <c r="F827">
        <v>77.194437300000004</v>
      </c>
      <c r="G827">
        <v>28.554372099999998</v>
      </c>
      <c r="H827" t="s">
        <v>12069</v>
      </c>
      <c r="I827" t="s">
        <v>2564</v>
      </c>
      <c r="J827" t="s">
        <v>102</v>
      </c>
      <c r="K827" t="s">
        <v>23</v>
      </c>
      <c r="L827" t="s">
        <v>23</v>
      </c>
      <c r="M827" t="s">
        <v>23</v>
      </c>
      <c r="N827" t="s">
        <v>23</v>
      </c>
      <c r="O827">
        <v>3</v>
      </c>
      <c r="P827">
        <v>1363</v>
      </c>
      <c r="Q827">
        <v>1200</v>
      </c>
      <c r="R827">
        <v>3.3</v>
      </c>
      <c r="S827" s="1">
        <v>40943</v>
      </c>
      <c r="T827">
        <v>2012</v>
      </c>
      <c r="U827">
        <v>4</v>
      </c>
      <c r="V827" t="s">
        <v>12110</v>
      </c>
      <c r="W827" t="s">
        <v>12112</v>
      </c>
      <c r="X827">
        <v>1</v>
      </c>
      <c r="Y827" t="s">
        <v>12100</v>
      </c>
      <c r="Z827">
        <v>1.2E-2</v>
      </c>
      <c r="AA827">
        <v>3652</v>
      </c>
      <c r="AB827" t="s">
        <v>2563</v>
      </c>
      <c r="AC827">
        <v>6</v>
      </c>
      <c r="AD827" s="9">
        <f>Merged[[#This Row],[Average_Cost_for_two]]*Merged[[#This Row],[USD Rate]]</f>
        <v>14.4</v>
      </c>
    </row>
    <row r="828" spans="1:30" x14ac:dyDescent="0.3">
      <c r="A828">
        <v>18458665</v>
      </c>
      <c r="B828" t="s">
        <v>2566</v>
      </c>
      <c r="C828">
        <v>1</v>
      </c>
      <c r="D828" t="s">
        <v>99</v>
      </c>
      <c r="E828" t="s">
        <v>1127</v>
      </c>
      <c r="F828">
        <v>77.201217799999995</v>
      </c>
      <c r="G828">
        <v>28.6834998</v>
      </c>
      <c r="H828" t="s">
        <v>12069</v>
      </c>
      <c r="I828" t="s">
        <v>2567</v>
      </c>
      <c r="J828" t="s">
        <v>102</v>
      </c>
      <c r="K828" t="s">
        <v>103</v>
      </c>
      <c r="L828" t="s">
        <v>23</v>
      </c>
      <c r="M828" t="s">
        <v>23</v>
      </c>
      <c r="N828" t="s">
        <v>23</v>
      </c>
      <c r="O828">
        <v>3</v>
      </c>
      <c r="P828">
        <v>4</v>
      </c>
      <c r="Q828">
        <v>1200</v>
      </c>
      <c r="R828">
        <v>2.9</v>
      </c>
      <c r="S828" s="1">
        <v>42059</v>
      </c>
      <c r="T828">
        <v>2015</v>
      </c>
      <c r="U828">
        <v>24</v>
      </c>
      <c r="V828" t="s">
        <v>12110</v>
      </c>
      <c r="W828" t="s">
        <v>12112</v>
      </c>
      <c r="X828">
        <v>4</v>
      </c>
      <c r="Y828" t="s">
        <v>12100</v>
      </c>
      <c r="Z828">
        <v>1.2E-2</v>
      </c>
      <c r="AA828">
        <v>221504</v>
      </c>
      <c r="AB828" t="s">
        <v>2566</v>
      </c>
      <c r="AC828">
        <v>2</v>
      </c>
      <c r="AD828" s="9">
        <f>Merged[[#This Row],[Average_Cost_for_two]]*Merged[[#This Row],[USD Rate]]</f>
        <v>14.4</v>
      </c>
    </row>
    <row r="829" spans="1:30" x14ac:dyDescent="0.3">
      <c r="A829">
        <v>18400738</v>
      </c>
      <c r="B829" t="s">
        <v>2569</v>
      </c>
      <c r="C829">
        <v>1</v>
      </c>
      <c r="D829" t="s">
        <v>99</v>
      </c>
      <c r="E829" t="s">
        <v>2570</v>
      </c>
      <c r="F829">
        <v>77.184178340000003</v>
      </c>
      <c r="G829">
        <v>28.706961679999999</v>
      </c>
      <c r="H829" t="s">
        <v>12069</v>
      </c>
      <c r="I829" t="s">
        <v>969</v>
      </c>
      <c r="J829" t="s">
        <v>102</v>
      </c>
      <c r="K829" t="s">
        <v>103</v>
      </c>
      <c r="L829" t="s">
        <v>23</v>
      </c>
      <c r="M829" t="s">
        <v>23</v>
      </c>
      <c r="N829" t="s">
        <v>23</v>
      </c>
      <c r="O829">
        <v>3</v>
      </c>
      <c r="P829">
        <v>113</v>
      </c>
      <c r="Q829">
        <v>1200</v>
      </c>
      <c r="R829">
        <v>4.3</v>
      </c>
      <c r="S829" s="1">
        <v>42042</v>
      </c>
      <c r="T829">
        <v>2015</v>
      </c>
      <c r="U829">
        <v>7</v>
      </c>
      <c r="V829" t="s">
        <v>12110</v>
      </c>
      <c r="W829" t="s">
        <v>12112</v>
      </c>
      <c r="X829">
        <v>1</v>
      </c>
      <c r="Y829" t="s">
        <v>12100</v>
      </c>
      <c r="Z829">
        <v>1.2E-2</v>
      </c>
      <c r="AA829">
        <v>220809</v>
      </c>
      <c r="AB829" t="s">
        <v>2569</v>
      </c>
      <c r="AC829">
        <v>6</v>
      </c>
      <c r="AD829" s="9">
        <f>Merged[[#This Row],[Average_Cost_for_two]]*Merged[[#This Row],[USD Rate]]</f>
        <v>14.4</v>
      </c>
    </row>
    <row r="830" spans="1:30" x14ac:dyDescent="0.3">
      <c r="A830">
        <v>308785</v>
      </c>
      <c r="B830" t="s">
        <v>2572</v>
      </c>
      <c r="C830">
        <v>1</v>
      </c>
      <c r="D830" t="s">
        <v>99</v>
      </c>
      <c r="E830" t="s">
        <v>1753</v>
      </c>
      <c r="F830">
        <v>77.286019899999999</v>
      </c>
      <c r="G830">
        <v>28.636971599999999</v>
      </c>
      <c r="H830" t="s">
        <v>12069</v>
      </c>
      <c r="I830" t="s">
        <v>2573</v>
      </c>
      <c r="J830" t="s">
        <v>102</v>
      </c>
      <c r="K830" t="s">
        <v>103</v>
      </c>
      <c r="L830" t="s">
        <v>103</v>
      </c>
      <c r="M830" t="s">
        <v>23</v>
      </c>
      <c r="N830" t="s">
        <v>23</v>
      </c>
      <c r="O830">
        <v>3</v>
      </c>
      <c r="P830">
        <v>86</v>
      </c>
      <c r="Q830">
        <v>1200</v>
      </c>
      <c r="R830">
        <v>2.6</v>
      </c>
      <c r="S830" s="1">
        <v>42777</v>
      </c>
      <c r="T830">
        <v>2017</v>
      </c>
      <c r="U830">
        <v>11</v>
      </c>
      <c r="V830" t="s">
        <v>12110</v>
      </c>
      <c r="W830" t="s">
        <v>12112</v>
      </c>
      <c r="X830">
        <v>2</v>
      </c>
      <c r="Y830" t="s">
        <v>12100</v>
      </c>
      <c r="Z830">
        <v>1.2E-2</v>
      </c>
      <c r="AA830">
        <v>3706</v>
      </c>
      <c r="AB830" t="s">
        <v>2572</v>
      </c>
      <c r="AC830">
        <v>6</v>
      </c>
      <c r="AD830" s="9">
        <f>Merged[[#This Row],[Average_Cost_for_two]]*Merged[[#This Row],[USD Rate]]</f>
        <v>14.4</v>
      </c>
    </row>
    <row r="831" spans="1:30" x14ac:dyDescent="0.3">
      <c r="A831">
        <v>18247032</v>
      </c>
      <c r="B831" t="s">
        <v>2574</v>
      </c>
      <c r="C831">
        <v>1</v>
      </c>
      <c r="D831" t="s">
        <v>99</v>
      </c>
      <c r="E831" t="s">
        <v>905</v>
      </c>
      <c r="F831">
        <v>77.230578399999999</v>
      </c>
      <c r="G831">
        <v>28.573153600000001</v>
      </c>
      <c r="H831" t="s">
        <v>12069</v>
      </c>
      <c r="I831" t="s">
        <v>938</v>
      </c>
      <c r="J831" t="s">
        <v>102</v>
      </c>
      <c r="K831" t="s">
        <v>103</v>
      </c>
      <c r="L831" t="s">
        <v>103</v>
      </c>
      <c r="M831" t="s">
        <v>23</v>
      </c>
      <c r="N831" t="s">
        <v>23</v>
      </c>
      <c r="O831">
        <v>3</v>
      </c>
      <c r="P831">
        <v>99</v>
      </c>
      <c r="Q831">
        <v>1200</v>
      </c>
      <c r="R831">
        <v>3.6</v>
      </c>
      <c r="S831" s="1">
        <v>41666</v>
      </c>
      <c r="T831">
        <v>2014</v>
      </c>
      <c r="U831">
        <v>27</v>
      </c>
      <c r="V831" t="s">
        <v>12110</v>
      </c>
      <c r="W831" t="s">
        <v>12113</v>
      </c>
      <c r="X831">
        <v>5</v>
      </c>
      <c r="Y831" t="s">
        <v>12106</v>
      </c>
      <c r="Z831">
        <v>1.2E-2</v>
      </c>
      <c r="AA831">
        <v>218965</v>
      </c>
      <c r="AB831" t="s">
        <v>2574</v>
      </c>
      <c r="AC831">
        <v>1</v>
      </c>
      <c r="AD831" s="9">
        <f>Merged[[#This Row],[Average_Cost_for_two]]*Merged[[#This Row],[USD Rate]]</f>
        <v>14.4</v>
      </c>
    </row>
    <row r="832" spans="1:30" x14ac:dyDescent="0.3">
      <c r="A832">
        <v>4096</v>
      </c>
      <c r="B832" t="s">
        <v>2575</v>
      </c>
      <c r="C832">
        <v>1</v>
      </c>
      <c r="D832" t="s">
        <v>99</v>
      </c>
      <c r="E832" t="s">
        <v>523</v>
      </c>
      <c r="F832">
        <v>77.205735099999998</v>
      </c>
      <c r="G832">
        <v>28.5577921</v>
      </c>
      <c r="H832" t="s">
        <v>12069</v>
      </c>
      <c r="I832" t="s">
        <v>2576</v>
      </c>
      <c r="J832" t="s">
        <v>102</v>
      </c>
      <c r="K832" t="s">
        <v>103</v>
      </c>
      <c r="L832" t="s">
        <v>23</v>
      </c>
      <c r="M832" t="s">
        <v>23</v>
      </c>
      <c r="N832" t="s">
        <v>23</v>
      </c>
      <c r="O832">
        <v>3</v>
      </c>
      <c r="P832">
        <v>556</v>
      </c>
      <c r="Q832">
        <v>1200</v>
      </c>
      <c r="R832">
        <v>3.8</v>
      </c>
      <c r="S832" s="1">
        <v>41290</v>
      </c>
      <c r="T832">
        <v>2013</v>
      </c>
      <c r="U832">
        <v>16</v>
      </c>
      <c r="V832" t="s">
        <v>12110</v>
      </c>
      <c r="W832" t="s">
        <v>12113</v>
      </c>
      <c r="X832">
        <v>3</v>
      </c>
      <c r="Y832" t="s">
        <v>12106</v>
      </c>
      <c r="Z832">
        <v>1.2E-2</v>
      </c>
      <c r="AA832">
        <v>50</v>
      </c>
      <c r="AB832" t="s">
        <v>2575</v>
      </c>
      <c r="AC832">
        <v>3</v>
      </c>
      <c r="AD832" s="9">
        <f>Merged[[#This Row],[Average_Cost_for_two]]*Merged[[#This Row],[USD Rate]]</f>
        <v>14.4</v>
      </c>
    </row>
    <row r="833" spans="1:30" x14ac:dyDescent="0.3">
      <c r="A833">
        <v>312710</v>
      </c>
      <c r="B833" t="s">
        <v>2580</v>
      </c>
      <c r="C833">
        <v>1</v>
      </c>
      <c r="D833" t="s">
        <v>99</v>
      </c>
      <c r="E833" t="s">
        <v>578</v>
      </c>
      <c r="F833">
        <v>77.226818800000004</v>
      </c>
      <c r="G833">
        <v>28.599757499999999</v>
      </c>
      <c r="H833" t="s">
        <v>12069</v>
      </c>
      <c r="I833" t="s">
        <v>2581</v>
      </c>
      <c r="J833" t="s">
        <v>102</v>
      </c>
      <c r="K833" t="s">
        <v>23</v>
      </c>
      <c r="L833" t="s">
        <v>23</v>
      </c>
      <c r="M833" t="s">
        <v>23</v>
      </c>
      <c r="N833" t="s">
        <v>23</v>
      </c>
      <c r="O833">
        <v>3</v>
      </c>
      <c r="P833">
        <v>287</v>
      </c>
      <c r="Q833">
        <v>1200</v>
      </c>
      <c r="R833">
        <v>3.9</v>
      </c>
      <c r="S833" s="1">
        <v>42762</v>
      </c>
      <c r="T833">
        <v>2017</v>
      </c>
      <c r="U833">
        <v>27</v>
      </c>
      <c r="V833" t="s">
        <v>12110</v>
      </c>
      <c r="W833" t="s">
        <v>12113</v>
      </c>
      <c r="X833">
        <v>4</v>
      </c>
      <c r="Y833" t="s">
        <v>12106</v>
      </c>
      <c r="Z833">
        <v>1.2E-2</v>
      </c>
      <c r="AA833">
        <v>3753</v>
      </c>
      <c r="AB833" t="s">
        <v>2580</v>
      </c>
      <c r="AC833">
        <v>5</v>
      </c>
      <c r="AD833" s="9">
        <f>Merged[[#This Row],[Average_Cost_for_two]]*Merged[[#This Row],[USD Rate]]</f>
        <v>14.4</v>
      </c>
    </row>
    <row r="834" spans="1:30" x14ac:dyDescent="0.3">
      <c r="A834">
        <v>18412880</v>
      </c>
      <c r="B834" t="s">
        <v>2583</v>
      </c>
      <c r="C834">
        <v>1</v>
      </c>
      <c r="D834" t="s">
        <v>99</v>
      </c>
      <c r="E834" t="s">
        <v>761</v>
      </c>
      <c r="F834">
        <v>77.119962700000002</v>
      </c>
      <c r="G834">
        <v>28.647390699999999</v>
      </c>
      <c r="H834" t="s">
        <v>12069</v>
      </c>
      <c r="I834" t="s">
        <v>2584</v>
      </c>
      <c r="J834" t="s">
        <v>102</v>
      </c>
      <c r="K834" t="s">
        <v>103</v>
      </c>
      <c r="L834" t="s">
        <v>23</v>
      </c>
      <c r="M834" t="s">
        <v>23</v>
      </c>
      <c r="N834" t="s">
        <v>23</v>
      </c>
      <c r="O834">
        <v>3</v>
      </c>
      <c r="P834">
        <v>35</v>
      </c>
      <c r="Q834">
        <v>1200</v>
      </c>
      <c r="R834">
        <v>3.5</v>
      </c>
      <c r="S834" s="1">
        <v>40192</v>
      </c>
      <c r="T834">
        <v>2010</v>
      </c>
      <c r="U834">
        <v>14</v>
      </c>
      <c r="V834" t="s">
        <v>12110</v>
      </c>
      <c r="W834" t="s">
        <v>12113</v>
      </c>
      <c r="X834">
        <v>3</v>
      </c>
      <c r="Y834" t="s">
        <v>12106</v>
      </c>
      <c r="Z834">
        <v>1.2E-2</v>
      </c>
      <c r="AA834">
        <v>220955</v>
      </c>
      <c r="AB834" t="s">
        <v>2583</v>
      </c>
      <c r="AC834">
        <v>4</v>
      </c>
      <c r="AD834" s="9">
        <f>Merged[[#This Row],[Average_Cost_for_two]]*Merged[[#This Row],[USD Rate]]</f>
        <v>14.4</v>
      </c>
    </row>
    <row r="835" spans="1:30" x14ac:dyDescent="0.3">
      <c r="A835">
        <v>18425159</v>
      </c>
      <c r="B835" t="s">
        <v>2586</v>
      </c>
      <c r="C835">
        <v>1</v>
      </c>
      <c r="D835" t="s">
        <v>99</v>
      </c>
      <c r="E835" t="s">
        <v>1513</v>
      </c>
      <c r="F835">
        <v>77.199151999999998</v>
      </c>
      <c r="G835">
        <v>28.538437999999999</v>
      </c>
      <c r="H835" t="s">
        <v>12069</v>
      </c>
      <c r="I835" t="s">
        <v>2587</v>
      </c>
      <c r="J835" t="s">
        <v>102</v>
      </c>
      <c r="K835" t="s">
        <v>103</v>
      </c>
      <c r="L835" t="s">
        <v>23</v>
      </c>
      <c r="M835" t="s">
        <v>23</v>
      </c>
      <c r="N835" t="s">
        <v>23</v>
      </c>
      <c r="O835">
        <v>3</v>
      </c>
      <c r="P835">
        <v>46</v>
      </c>
      <c r="Q835">
        <v>1200</v>
      </c>
      <c r="R835">
        <v>4.2</v>
      </c>
      <c r="S835" s="1">
        <v>41245</v>
      </c>
      <c r="T835">
        <v>2012</v>
      </c>
      <c r="U835">
        <v>2</v>
      </c>
      <c r="V835" t="s">
        <v>12098</v>
      </c>
      <c r="W835" t="s">
        <v>12112</v>
      </c>
      <c r="X835">
        <v>2</v>
      </c>
      <c r="Y835" t="s">
        <v>12100</v>
      </c>
      <c r="Z835">
        <v>1.2E-2</v>
      </c>
      <c r="AA835">
        <v>221102</v>
      </c>
      <c r="AB835" t="s">
        <v>2586</v>
      </c>
      <c r="AC835">
        <v>0</v>
      </c>
      <c r="AD835" s="9">
        <f>Merged[[#This Row],[Average_Cost_for_two]]*Merged[[#This Row],[USD Rate]]</f>
        <v>14.4</v>
      </c>
    </row>
    <row r="836" spans="1:30" x14ac:dyDescent="0.3">
      <c r="A836">
        <v>1621</v>
      </c>
      <c r="B836" t="s">
        <v>2588</v>
      </c>
      <c r="C836">
        <v>1</v>
      </c>
      <c r="D836" t="s">
        <v>99</v>
      </c>
      <c r="E836" t="s">
        <v>523</v>
      </c>
      <c r="F836">
        <v>77.204901100000001</v>
      </c>
      <c r="G836">
        <v>28.557426599999999</v>
      </c>
      <c r="H836" t="s">
        <v>12069</v>
      </c>
      <c r="I836" t="s">
        <v>693</v>
      </c>
      <c r="J836" t="s">
        <v>102</v>
      </c>
      <c r="K836" t="s">
        <v>103</v>
      </c>
      <c r="L836" t="s">
        <v>103</v>
      </c>
      <c r="M836" t="s">
        <v>23</v>
      </c>
      <c r="N836" t="s">
        <v>23</v>
      </c>
      <c r="O836">
        <v>3</v>
      </c>
      <c r="P836">
        <v>181</v>
      </c>
      <c r="Q836">
        <v>1200</v>
      </c>
      <c r="R836">
        <v>3.5</v>
      </c>
      <c r="S836" s="1">
        <v>41978</v>
      </c>
      <c r="T836">
        <v>2014</v>
      </c>
      <c r="U836">
        <v>5</v>
      </c>
      <c r="V836" t="s">
        <v>12098</v>
      </c>
      <c r="W836" t="s">
        <v>12112</v>
      </c>
      <c r="X836">
        <v>1</v>
      </c>
      <c r="Y836" t="s">
        <v>12100</v>
      </c>
      <c r="Z836">
        <v>1.2E-2</v>
      </c>
      <c r="AA836">
        <v>20</v>
      </c>
      <c r="AB836" t="s">
        <v>2588</v>
      </c>
      <c r="AC836">
        <v>5</v>
      </c>
      <c r="AD836" s="9">
        <f>Merged[[#This Row],[Average_Cost_for_two]]*Merged[[#This Row],[USD Rate]]</f>
        <v>14.4</v>
      </c>
    </row>
    <row r="837" spans="1:30" x14ac:dyDescent="0.3">
      <c r="A837">
        <v>18249111</v>
      </c>
      <c r="B837" t="s">
        <v>2590</v>
      </c>
      <c r="C837">
        <v>1</v>
      </c>
      <c r="D837" t="s">
        <v>99</v>
      </c>
      <c r="E837" t="s">
        <v>143</v>
      </c>
      <c r="F837">
        <v>77.2198128</v>
      </c>
      <c r="G837">
        <v>28.628301799999999</v>
      </c>
      <c r="H837" t="s">
        <v>12069</v>
      </c>
      <c r="I837" t="s">
        <v>1924</v>
      </c>
      <c r="J837" t="s">
        <v>102</v>
      </c>
      <c r="K837" t="s">
        <v>103</v>
      </c>
      <c r="L837" t="s">
        <v>23</v>
      </c>
      <c r="M837" t="s">
        <v>23</v>
      </c>
      <c r="N837" t="s">
        <v>23</v>
      </c>
      <c r="O837">
        <v>3</v>
      </c>
      <c r="P837">
        <v>450</v>
      </c>
      <c r="Q837">
        <v>1200</v>
      </c>
      <c r="R837">
        <v>3.9</v>
      </c>
      <c r="S837" s="1">
        <v>42348</v>
      </c>
      <c r="T837">
        <v>2015</v>
      </c>
      <c r="U837">
        <v>10</v>
      </c>
      <c r="V837" t="s">
        <v>12098</v>
      </c>
      <c r="W837" t="s">
        <v>12112</v>
      </c>
      <c r="X837">
        <v>2</v>
      </c>
      <c r="Y837" t="s">
        <v>12100</v>
      </c>
      <c r="Z837">
        <v>1.2E-2</v>
      </c>
      <c r="AA837">
        <v>218990</v>
      </c>
      <c r="AB837" t="s">
        <v>2590</v>
      </c>
      <c r="AC837">
        <v>4</v>
      </c>
      <c r="AD837" s="9">
        <f>Merged[[#This Row],[Average_Cost_for_two]]*Merged[[#This Row],[USD Rate]]</f>
        <v>14.4</v>
      </c>
    </row>
    <row r="838" spans="1:30" x14ac:dyDescent="0.3">
      <c r="A838">
        <v>308559</v>
      </c>
      <c r="B838" t="s">
        <v>2592</v>
      </c>
      <c r="C838">
        <v>1</v>
      </c>
      <c r="D838" t="s">
        <v>99</v>
      </c>
      <c r="E838" t="s">
        <v>2593</v>
      </c>
      <c r="F838">
        <v>77.309566799999999</v>
      </c>
      <c r="G838">
        <v>28.6342441</v>
      </c>
      <c r="H838" t="s">
        <v>12069</v>
      </c>
      <c r="I838" t="s">
        <v>330</v>
      </c>
      <c r="J838" t="s">
        <v>102</v>
      </c>
      <c r="K838" t="s">
        <v>103</v>
      </c>
      <c r="L838" t="s">
        <v>23</v>
      </c>
      <c r="M838" t="s">
        <v>23</v>
      </c>
      <c r="N838" t="s">
        <v>23</v>
      </c>
      <c r="O838">
        <v>3</v>
      </c>
      <c r="P838">
        <v>18</v>
      </c>
      <c r="Q838">
        <v>1200</v>
      </c>
      <c r="R838">
        <v>3.1</v>
      </c>
      <c r="S838" s="1">
        <v>41985</v>
      </c>
      <c r="T838">
        <v>2014</v>
      </c>
      <c r="U838">
        <v>12</v>
      </c>
      <c r="V838" t="s">
        <v>12098</v>
      </c>
      <c r="W838" t="s">
        <v>12112</v>
      </c>
      <c r="X838">
        <v>2</v>
      </c>
      <c r="Y838" t="s">
        <v>12100</v>
      </c>
      <c r="Z838">
        <v>1.2E-2</v>
      </c>
      <c r="AA838">
        <v>3703</v>
      </c>
      <c r="AB838" t="s">
        <v>2592</v>
      </c>
      <c r="AC838">
        <v>5</v>
      </c>
      <c r="AD838" s="9">
        <f>Merged[[#This Row],[Average_Cost_for_two]]*Merged[[#This Row],[USD Rate]]</f>
        <v>14.4</v>
      </c>
    </row>
    <row r="839" spans="1:30" x14ac:dyDescent="0.3">
      <c r="A839">
        <v>18228867</v>
      </c>
      <c r="B839" t="s">
        <v>2595</v>
      </c>
      <c r="C839">
        <v>1</v>
      </c>
      <c r="D839" t="s">
        <v>99</v>
      </c>
      <c r="E839" t="s">
        <v>761</v>
      </c>
      <c r="F839">
        <v>77.120786699999996</v>
      </c>
      <c r="G839">
        <v>28.648488799999999</v>
      </c>
      <c r="H839" t="s">
        <v>12069</v>
      </c>
      <c r="I839" t="s">
        <v>2596</v>
      </c>
      <c r="J839" t="s">
        <v>102</v>
      </c>
      <c r="K839" t="s">
        <v>103</v>
      </c>
      <c r="L839" t="s">
        <v>23</v>
      </c>
      <c r="M839" t="s">
        <v>23</v>
      </c>
      <c r="N839" t="s">
        <v>23</v>
      </c>
      <c r="O839">
        <v>3</v>
      </c>
      <c r="P839">
        <v>751</v>
      </c>
      <c r="Q839">
        <v>1200</v>
      </c>
      <c r="R839">
        <v>3.6</v>
      </c>
      <c r="S839" s="1">
        <v>43443</v>
      </c>
      <c r="T839">
        <v>2018</v>
      </c>
      <c r="U839">
        <v>9</v>
      </c>
      <c r="V839" t="s">
        <v>12098</v>
      </c>
      <c r="W839" t="s">
        <v>12112</v>
      </c>
      <c r="X839">
        <v>3</v>
      </c>
      <c r="Y839" t="s">
        <v>12100</v>
      </c>
      <c r="Z839">
        <v>1.2E-2</v>
      </c>
      <c r="AA839">
        <v>218747</v>
      </c>
      <c r="AB839" t="s">
        <v>2595</v>
      </c>
      <c r="AC839">
        <v>0</v>
      </c>
      <c r="AD839" s="9">
        <f>Merged[[#This Row],[Average_Cost_for_two]]*Merged[[#This Row],[USD Rate]]</f>
        <v>14.4</v>
      </c>
    </row>
    <row r="840" spans="1:30" x14ac:dyDescent="0.3">
      <c r="A840">
        <v>18396054</v>
      </c>
      <c r="B840" t="s">
        <v>2598</v>
      </c>
      <c r="C840">
        <v>1</v>
      </c>
      <c r="D840" t="s">
        <v>99</v>
      </c>
      <c r="E840" t="s">
        <v>717</v>
      </c>
      <c r="F840">
        <v>77.198695130000004</v>
      </c>
      <c r="G840">
        <v>28.566087970000002</v>
      </c>
      <c r="H840" t="s">
        <v>12069</v>
      </c>
      <c r="I840" t="s">
        <v>2599</v>
      </c>
      <c r="J840" t="s">
        <v>102</v>
      </c>
      <c r="K840" t="s">
        <v>103</v>
      </c>
      <c r="L840" t="s">
        <v>23</v>
      </c>
      <c r="M840" t="s">
        <v>23</v>
      </c>
      <c r="N840" t="s">
        <v>23</v>
      </c>
      <c r="O840">
        <v>3</v>
      </c>
      <c r="P840">
        <v>49</v>
      </c>
      <c r="Q840">
        <v>1200</v>
      </c>
      <c r="R840">
        <v>4.2</v>
      </c>
      <c r="S840" s="1">
        <v>43078</v>
      </c>
      <c r="T840">
        <v>2017</v>
      </c>
      <c r="U840">
        <v>9</v>
      </c>
      <c r="V840" t="s">
        <v>12098</v>
      </c>
      <c r="W840" t="s">
        <v>12112</v>
      </c>
      <c r="X840">
        <v>2</v>
      </c>
      <c r="Y840" t="s">
        <v>12100</v>
      </c>
      <c r="Z840">
        <v>1.2E-2</v>
      </c>
      <c r="AA840">
        <v>220753</v>
      </c>
      <c r="AB840" t="s">
        <v>2598</v>
      </c>
      <c r="AC840">
        <v>6</v>
      </c>
      <c r="AD840" s="9">
        <f>Merged[[#This Row],[Average_Cost_for_two]]*Merged[[#This Row],[USD Rate]]</f>
        <v>14.4</v>
      </c>
    </row>
    <row r="841" spans="1:30" x14ac:dyDescent="0.3">
      <c r="A841">
        <v>18089222</v>
      </c>
      <c r="B841" t="s">
        <v>2601</v>
      </c>
      <c r="C841">
        <v>1</v>
      </c>
      <c r="D841" t="s">
        <v>99</v>
      </c>
      <c r="E841" t="s">
        <v>2602</v>
      </c>
      <c r="F841">
        <v>77.235679779999998</v>
      </c>
      <c r="G841">
        <v>28.537321909999999</v>
      </c>
      <c r="H841" t="s">
        <v>12069</v>
      </c>
      <c r="I841" t="s">
        <v>1662</v>
      </c>
      <c r="J841" t="s">
        <v>102</v>
      </c>
      <c r="K841" t="s">
        <v>103</v>
      </c>
      <c r="L841" t="s">
        <v>103</v>
      </c>
      <c r="M841" t="s">
        <v>23</v>
      </c>
      <c r="N841" t="s">
        <v>23</v>
      </c>
      <c r="O841">
        <v>3</v>
      </c>
      <c r="P841">
        <v>131</v>
      </c>
      <c r="Q841">
        <v>1200</v>
      </c>
      <c r="R841">
        <v>3.6</v>
      </c>
      <c r="S841" s="1">
        <v>43049</v>
      </c>
      <c r="T841">
        <v>2017</v>
      </c>
      <c r="U841">
        <v>10</v>
      </c>
      <c r="V841" t="s">
        <v>12098</v>
      </c>
      <c r="W841" t="s">
        <v>12104</v>
      </c>
      <c r="X841">
        <v>2</v>
      </c>
      <c r="Y841" t="s">
        <v>12100</v>
      </c>
      <c r="Z841">
        <v>1.2E-2</v>
      </c>
      <c r="AA841">
        <v>217071</v>
      </c>
      <c r="AB841" t="s">
        <v>2601</v>
      </c>
      <c r="AC841">
        <v>5</v>
      </c>
      <c r="AD841" s="9">
        <f>Merged[[#This Row],[Average_Cost_for_two]]*Merged[[#This Row],[USD Rate]]</f>
        <v>14.4</v>
      </c>
    </row>
    <row r="842" spans="1:30" x14ac:dyDescent="0.3">
      <c r="A842">
        <v>311483</v>
      </c>
      <c r="B842" t="s">
        <v>2605</v>
      </c>
      <c r="C842">
        <v>1</v>
      </c>
      <c r="D842" t="s">
        <v>99</v>
      </c>
      <c r="E842" t="s">
        <v>2606</v>
      </c>
      <c r="F842">
        <v>77.214962200000002</v>
      </c>
      <c r="G842">
        <v>28.549242499999998</v>
      </c>
      <c r="H842" t="s">
        <v>12069</v>
      </c>
      <c r="I842" t="s">
        <v>2607</v>
      </c>
      <c r="J842" t="s">
        <v>102</v>
      </c>
      <c r="K842" t="s">
        <v>103</v>
      </c>
      <c r="L842" t="s">
        <v>103</v>
      </c>
      <c r="M842" t="s">
        <v>23</v>
      </c>
      <c r="N842" t="s">
        <v>23</v>
      </c>
      <c r="O842">
        <v>3</v>
      </c>
      <c r="P842">
        <v>177</v>
      </c>
      <c r="Q842">
        <v>1200</v>
      </c>
      <c r="R842">
        <v>3.8</v>
      </c>
      <c r="S842" s="1">
        <v>42319</v>
      </c>
      <c r="T842">
        <v>2015</v>
      </c>
      <c r="U842">
        <v>11</v>
      </c>
      <c r="V842" t="s">
        <v>12098</v>
      </c>
      <c r="W842" t="s">
        <v>12104</v>
      </c>
      <c r="X842">
        <v>2</v>
      </c>
      <c r="Y842" t="s">
        <v>12100</v>
      </c>
      <c r="Z842">
        <v>1.2E-2</v>
      </c>
      <c r="AA842">
        <v>3738</v>
      </c>
      <c r="AB842" t="s">
        <v>2605</v>
      </c>
      <c r="AC842">
        <v>3</v>
      </c>
      <c r="AD842" s="9">
        <f>Merged[[#This Row],[Average_Cost_for_two]]*Merged[[#This Row],[USD Rate]]</f>
        <v>14.4</v>
      </c>
    </row>
    <row r="843" spans="1:30" x14ac:dyDescent="0.3">
      <c r="A843">
        <v>18175328</v>
      </c>
      <c r="B843" t="s">
        <v>2609</v>
      </c>
      <c r="C843">
        <v>1</v>
      </c>
      <c r="D843" t="s">
        <v>99</v>
      </c>
      <c r="E843" t="s">
        <v>1759</v>
      </c>
      <c r="F843">
        <v>77.241772600000004</v>
      </c>
      <c r="G843">
        <v>28.542694399999998</v>
      </c>
      <c r="H843" t="s">
        <v>12069</v>
      </c>
      <c r="I843" t="s">
        <v>2610</v>
      </c>
      <c r="J843" t="s">
        <v>102</v>
      </c>
      <c r="K843" t="s">
        <v>103</v>
      </c>
      <c r="L843" t="s">
        <v>23</v>
      </c>
      <c r="M843" t="s">
        <v>23</v>
      </c>
      <c r="N843" t="s">
        <v>23</v>
      </c>
      <c r="O843">
        <v>3</v>
      </c>
      <c r="P843">
        <v>14</v>
      </c>
      <c r="Q843">
        <v>1200</v>
      </c>
      <c r="R843">
        <v>3.2</v>
      </c>
      <c r="S843" s="1">
        <v>40817</v>
      </c>
      <c r="T843">
        <v>2011</v>
      </c>
      <c r="U843">
        <v>1</v>
      </c>
      <c r="V843" t="s">
        <v>12098</v>
      </c>
      <c r="W843" t="s">
        <v>12099</v>
      </c>
      <c r="X843">
        <v>1</v>
      </c>
      <c r="Y843" t="s">
        <v>12100</v>
      </c>
      <c r="Z843">
        <v>1.2E-2</v>
      </c>
      <c r="AA843">
        <v>218104</v>
      </c>
      <c r="AB843" t="s">
        <v>2609</v>
      </c>
      <c r="AC843">
        <v>6</v>
      </c>
      <c r="AD843" s="9">
        <f>Merged[[#This Row],[Average_Cost_for_two]]*Merged[[#This Row],[USD Rate]]</f>
        <v>14.4</v>
      </c>
    </row>
    <row r="844" spans="1:30" x14ac:dyDescent="0.3">
      <c r="A844">
        <v>18349923</v>
      </c>
      <c r="B844" t="s">
        <v>2612</v>
      </c>
      <c r="C844">
        <v>1</v>
      </c>
      <c r="D844" t="s">
        <v>99</v>
      </c>
      <c r="E844" t="s">
        <v>143</v>
      </c>
      <c r="F844">
        <v>77.219633099999996</v>
      </c>
      <c r="G844">
        <v>28.626940699999999</v>
      </c>
      <c r="H844" t="s">
        <v>12069</v>
      </c>
      <c r="I844" t="s">
        <v>410</v>
      </c>
      <c r="J844" t="s">
        <v>102</v>
      </c>
      <c r="K844" t="s">
        <v>23</v>
      </c>
      <c r="L844" t="s">
        <v>23</v>
      </c>
      <c r="M844" t="s">
        <v>23</v>
      </c>
      <c r="N844" t="s">
        <v>23</v>
      </c>
      <c r="O844">
        <v>3</v>
      </c>
      <c r="P844">
        <v>291</v>
      </c>
      <c r="Q844">
        <v>1200</v>
      </c>
      <c r="R844">
        <v>3.9</v>
      </c>
      <c r="S844" s="1">
        <v>40470</v>
      </c>
      <c r="T844">
        <v>2010</v>
      </c>
      <c r="U844">
        <v>19</v>
      </c>
      <c r="V844" t="s">
        <v>12098</v>
      </c>
      <c r="W844" t="s">
        <v>12099</v>
      </c>
      <c r="X844">
        <v>4</v>
      </c>
      <c r="Y844" t="s">
        <v>12100</v>
      </c>
      <c r="Z844">
        <v>1.2E-2</v>
      </c>
      <c r="AA844">
        <v>220200</v>
      </c>
      <c r="AB844" t="s">
        <v>2612</v>
      </c>
      <c r="AC844">
        <v>2</v>
      </c>
      <c r="AD844" s="9">
        <f>Merged[[#This Row],[Average_Cost_for_two]]*Merged[[#This Row],[USD Rate]]</f>
        <v>14.4</v>
      </c>
    </row>
    <row r="845" spans="1:30" x14ac:dyDescent="0.3">
      <c r="A845">
        <v>9050</v>
      </c>
      <c r="B845" t="s">
        <v>2614</v>
      </c>
      <c r="C845">
        <v>1</v>
      </c>
      <c r="D845" t="s">
        <v>99</v>
      </c>
      <c r="E845" t="s">
        <v>528</v>
      </c>
      <c r="F845">
        <v>77.138406599999996</v>
      </c>
      <c r="G845">
        <v>28.655369</v>
      </c>
      <c r="H845" t="s">
        <v>12069</v>
      </c>
      <c r="I845" t="s">
        <v>700</v>
      </c>
      <c r="J845" t="s">
        <v>102</v>
      </c>
      <c r="K845" t="s">
        <v>103</v>
      </c>
      <c r="L845" t="s">
        <v>103</v>
      </c>
      <c r="M845" t="s">
        <v>23</v>
      </c>
      <c r="N845" t="s">
        <v>23</v>
      </c>
      <c r="O845">
        <v>3</v>
      </c>
      <c r="P845">
        <v>74</v>
      </c>
      <c r="Q845">
        <v>1200</v>
      </c>
      <c r="R845">
        <v>3.2</v>
      </c>
      <c r="S845" s="1">
        <v>40835</v>
      </c>
      <c r="T845">
        <v>2011</v>
      </c>
      <c r="U845">
        <v>19</v>
      </c>
      <c r="V845" t="s">
        <v>12098</v>
      </c>
      <c r="W845" t="s">
        <v>12099</v>
      </c>
      <c r="X845">
        <v>4</v>
      </c>
      <c r="Y845" t="s">
        <v>12100</v>
      </c>
      <c r="Z845">
        <v>1.2E-2</v>
      </c>
      <c r="AA845">
        <v>109</v>
      </c>
      <c r="AB845" t="s">
        <v>2614</v>
      </c>
      <c r="AC845">
        <v>3</v>
      </c>
      <c r="AD845" s="9">
        <f>Merged[[#This Row],[Average_Cost_for_two]]*Merged[[#This Row],[USD Rate]]</f>
        <v>14.4</v>
      </c>
    </row>
    <row r="846" spans="1:30" x14ac:dyDescent="0.3">
      <c r="A846">
        <v>73</v>
      </c>
      <c r="B846" t="s">
        <v>2617</v>
      </c>
      <c r="C846">
        <v>1</v>
      </c>
      <c r="D846" t="s">
        <v>99</v>
      </c>
      <c r="E846" t="s">
        <v>1376</v>
      </c>
      <c r="F846">
        <v>77.229789199999999</v>
      </c>
      <c r="G846">
        <v>28.608070699999999</v>
      </c>
      <c r="H846" t="s">
        <v>12069</v>
      </c>
      <c r="I846" t="s">
        <v>437</v>
      </c>
      <c r="J846" t="s">
        <v>102</v>
      </c>
      <c r="K846" t="s">
        <v>103</v>
      </c>
      <c r="L846" t="s">
        <v>103</v>
      </c>
      <c r="M846" t="s">
        <v>23</v>
      </c>
      <c r="N846" t="s">
        <v>23</v>
      </c>
      <c r="O846">
        <v>3</v>
      </c>
      <c r="P846">
        <v>768</v>
      </c>
      <c r="Q846">
        <v>1200</v>
      </c>
      <c r="R846">
        <v>3.9</v>
      </c>
      <c r="S846" s="1">
        <v>40464</v>
      </c>
      <c r="T846">
        <v>2010</v>
      </c>
      <c r="U846">
        <v>13</v>
      </c>
      <c r="V846" t="s">
        <v>12098</v>
      </c>
      <c r="W846" t="s">
        <v>12099</v>
      </c>
      <c r="X846">
        <v>3</v>
      </c>
      <c r="Y846" t="s">
        <v>12100</v>
      </c>
      <c r="Z846">
        <v>1.2E-2</v>
      </c>
      <c r="AA846">
        <v>1</v>
      </c>
      <c r="AB846" t="s">
        <v>2617</v>
      </c>
      <c r="AC846">
        <v>3</v>
      </c>
      <c r="AD846" s="9">
        <f>Merged[[#This Row],[Average_Cost_for_two]]*Merged[[#This Row],[USD Rate]]</f>
        <v>14.4</v>
      </c>
    </row>
    <row r="847" spans="1:30" x14ac:dyDescent="0.3">
      <c r="A847">
        <v>18358681</v>
      </c>
      <c r="B847" t="s">
        <v>2619</v>
      </c>
      <c r="C847">
        <v>1</v>
      </c>
      <c r="D847" t="s">
        <v>99</v>
      </c>
      <c r="E847" t="s">
        <v>1123</v>
      </c>
      <c r="F847">
        <v>77.121822690000002</v>
      </c>
      <c r="G847">
        <v>28.666810659999999</v>
      </c>
      <c r="H847" t="s">
        <v>12069</v>
      </c>
      <c r="I847" t="s">
        <v>1257</v>
      </c>
      <c r="J847" t="s">
        <v>102</v>
      </c>
      <c r="K847" t="s">
        <v>103</v>
      </c>
      <c r="L847" t="s">
        <v>23</v>
      </c>
      <c r="M847" t="s">
        <v>23</v>
      </c>
      <c r="N847" t="s">
        <v>23</v>
      </c>
      <c r="O847">
        <v>3</v>
      </c>
      <c r="P847">
        <v>96</v>
      </c>
      <c r="Q847">
        <v>1200</v>
      </c>
      <c r="R847">
        <v>3.8</v>
      </c>
      <c r="S847" s="1">
        <v>41562</v>
      </c>
      <c r="T847">
        <v>2013</v>
      </c>
      <c r="U847">
        <v>15</v>
      </c>
      <c r="V847" t="s">
        <v>12098</v>
      </c>
      <c r="W847" t="s">
        <v>12099</v>
      </c>
      <c r="X847">
        <v>3</v>
      </c>
      <c r="Y847" t="s">
        <v>12100</v>
      </c>
      <c r="Z847">
        <v>1.2E-2</v>
      </c>
      <c r="AA847">
        <v>220305</v>
      </c>
      <c r="AB847" t="s">
        <v>2619</v>
      </c>
      <c r="AC847">
        <v>2</v>
      </c>
      <c r="AD847" s="9">
        <f>Merged[[#This Row],[Average_Cost_for_two]]*Merged[[#This Row],[USD Rate]]</f>
        <v>14.4</v>
      </c>
    </row>
    <row r="848" spans="1:30" x14ac:dyDescent="0.3">
      <c r="A848">
        <v>18219554</v>
      </c>
      <c r="B848" t="s">
        <v>2621</v>
      </c>
      <c r="C848">
        <v>1</v>
      </c>
      <c r="D848" t="s">
        <v>99</v>
      </c>
      <c r="E848" t="s">
        <v>1749</v>
      </c>
      <c r="F848">
        <v>77.207649009999997</v>
      </c>
      <c r="G848">
        <v>28.522942270000001</v>
      </c>
      <c r="H848" t="s">
        <v>12069</v>
      </c>
      <c r="I848" t="s">
        <v>1104</v>
      </c>
      <c r="J848" t="s">
        <v>102</v>
      </c>
      <c r="K848" t="s">
        <v>23</v>
      </c>
      <c r="L848" t="s">
        <v>103</v>
      </c>
      <c r="M848" t="s">
        <v>23</v>
      </c>
      <c r="N848" t="s">
        <v>23</v>
      </c>
      <c r="O848">
        <v>3</v>
      </c>
      <c r="P848">
        <v>326</v>
      </c>
      <c r="Q848">
        <v>1200</v>
      </c>
      <c r="R848">
        <v>4.4000000000000004</v>
      </c>
      <c r="S848" s="1">
        <v>43395</v>
      </c>
      <c r="T848">
        <v>2018</v>
      </c>
      <c r="U848">
        <v>22</v>
      </c>
      <c r="V848" t="s">
        <v>12098</v>
      </c>
      <c r="W848" t="s">
        <v>12099</v>
      </c>
      <c r="X848">
        <v>4</v>
      </c>
      <c r="Y848" t="s">
        <v>12100</v>
      </c>
      <c r="Z848">
        <v>1.2E-2</v>
      </c>
      <c r="AA848">
        <v>218635</v>
      </c>
      <c r="AB848" t="s">
        <v>2621</v>
      </c>
      <c r="AC848">
        <v>1</v>
      </c>
      <c r="AD848" s="9">
        <f>Merged[[#This Row],[Average_Cost_for_two]]*Merged[[#This Row],[USD Rate]]</f>
        <v>14.4</v>
      </c>
    </row>
    <row r="849" spans="1:30" x14ac:dyDescent="0.3">
      <c r="A849">
        <v>1641</v>
      </c>
      <c r="B849" t="s">
        <v>2623</v>
      </c>
      <c r="C849">
        <v>1</v>
      </c>
      <c r="D849" t="s">
        <v>99</v>
      </c>
      <c r="E849" t="s">
        <v>2624</v>
      </c>
      <c r="F849">
        <v>77.177790000000002</v>
      </c>
      <c r="G849">
        <v>28.643386</v>
      </c>
      <c r="H849" t="s">
        <v>12069</v>
      </c>
      <c r="I849" t="s">
        <v>2625</v>
      </c>
      <c r="J849" t="s">
        <v>102</v>
      </c>
      <c r="K849" t="s">
        <v>23</v>
      </c>
      <c r="L849" t="s">
        <v>23</v>
      </c>
      <c r="M849" t="s">
        <v>23</v>
      </c>
      <c r="N849" t="s">
        <v>23</v>
      </c>
      <c r="O849">
        <v>3</v>
      </c>
      <c r="P849">
        <v>1082</v>
      </c>
      <c r="Q849">
        <v>1200</v>
      </c>
      <c r="R849">
        <v>3.8</v>
      </c>
      <c r="S849" s="1">
        <v>42295</v>
      </c>
      <c r="T849">
        <v>2015</v>
      </c>
      <c r="U849">
        <v>18</v>
      </c>
      <c r="V849" t="s">
        <v>12098</v>
      </c>
      <c r="W849" t="s">
        <v>12099</v>
      </c>
      <c r="X849">
        <v>4</v>
      </c>
      <c r="Y849" t="s">
        <v>12100</v>
      </c>
      <c r="Z849">
        <v>1.2E-2</v>
      </c>
      <c r="AA849">
        <v>20</v>
      </c>
      <c r="AB849" t="s">
        <v>2623</v>
      </c>
      <c r="AC849">
        <v>0</v>
      </c>
      <c r="AD849" s="9">
        <f>Merged[[#This Row],[Average_Cost_for_two]]*Merged[[#This Row],[USD Rate]]</f>
        <v>14.4</v>
      </c>
    </row>
    <row r="850" spans="1:30" x14ac:dyDescent="0.3">
      <c r="A850">
        <v>18381626</v>
      </c>
      <c r="B850" t="s">
        <v>2627</v>
      </c>
      <c r="C850">
        <v>1</v>
      </c>
      <c r="D850" t="s">
        <v>99</v>
      </c>
      <c r="E850" t="s">
        <v>1544</v>
      </c>
      <c r="F850">
        <v>77.109943299999998</v>
      </c>
      <c r="G850">
        <v>28.649084500000001</v>
      </c>
      <c r="H850" t="s">
        <v>12069</v>
      </c>
      <c r="I850" t="s">
        <v>2628</v>
      </c>
      <c r="J850" t="s">
        <v>102</v>
      </c>
      <c r="K850" t="s">
        <v>103</v>
      </c>
      <c r="L850" t="s">
        <v>103</v>
      </c>
      <c r="M850" t="s">
        <v>23</v>
      </c>
      <c r="N850" t="s">
        <v>23</v>
      </c>
      <c r="O850">
        <v>3</v>
      </c>
      <c r="P850">
        <v>24</v>
      </c>
      <c r="Q850">
        <v>1200</v>
      </c>
      <c r="R850">
        <v>3.5</v>
      </c>
      <c r="S850" s="1">
        <v>41567</v>
      </c>
      <c r="T850">
        <v>2013</v>
      </c>
      <c r="U850">
        <v>20</v>
      </c>
      <c r="V850" t="s">
        <v>12098</v>
      </c>
      <c r="W850" t="s">
        <v>12099</v>
      </c>
      <c r="X850">
        <v>4</v>
      </c>
      <c r="Y850" t="s">
        <v>12100</v>
      </c>
      <c r="Z850">
        <v>1.2E-2</v>
      </c>
      <c r="AA850">
        <v>220580</v>
      </c>
      <c r="AB850" t="s">
        <v>2627</v>
      </c>
      <c r="AC850">
        <v>0</v>
      </c>
      <c r="AD850" s="9">
        <f>Merged[[#This Row],[Average_Cost_for_two]]*Merged[[#This Row],[USD Rate]]</f>
        <v>14.4</v>
      </c>
    </row>
    <row r="851" spans="1:30" x14ac:dyDescent="0.3">
      <c r="A851">
        <v>18423125</v>
      </c>
      <c r="B851" t="s">
        <v>2630</v>
      </c>
      <c r="C851">
        <v>1</v>
      </c>
      <c r="D851" t="s">
        <v>99</v>
      </c>
      <c r="E851" t="s">
        <v>1710</v>
      </c>
      <c r="F851">
        <v>77.169249600000001</v>
      </c>
      <c r="G851">
        <v>28.588771099999999</v>
      </c>
      <c r="H851" t="s">
        <v>12069</v>
      </c>
      <c r="I851" t="s">
        <v>478</v>
      </c>
      <c r="J851" t="s">
        <v>102</v>
      </c>
      <c r="K851" t="s">
        <v>23</v>
      </c>
      <c r="L851" t="s">
        <v>23</v>
      </c>
      <c r="M851" t="s">
        <v>23</v>
      </c>
      <c r="N851" t="s">
        <v>23</v>
      </c>
      <c r="O851">
        <v>3</v>
      </c>
      <c r="P851">
        <v>6</v>
      </c>
      <c r="Q851">
        <v>1200</v>
      </c>
      <c r="R851">
        <v>3</v>
      </c>
      <c r="S851" s="1">
        <v>42640</v>
      </c>
      <c r="T851">
        <v>2016</v>
      </c>
      <c r="U851">
        <v>27</v>
      </c>
      <c r="V851" t="s">
        <v>12101</v>
      </c>
      <c r="W851" t="s">
        <v>12108</v>
      </c>
      <c r="X851">
        <v>5</v>
      </c>
      <c r="Y851" t="s">
        <v>12103</v>
      </c>
      <c r="Z851">
        <v>1.2E-2</v>
      </c>
      <c r="AA851">
        <v>221078</v>
      </c>
      <c r="AB851" t="s">
        <v>2630</v>
      </c>
      <c r="AC851">
        <v>2</v>
      </c>
      <c r="AD851" s="9">
        <f>Merged[[#This Row],[Average_Cost_for_two]]*Merged[[#This Row],[USD Rate]]</f>
        <v>14.4</v>
      </c>
    </row>
    <row r="852" spans="1:30" x14ac:dyDescent="0.3">
      <c r="A852">
        <v>1969</v>
      </c>
      <c r="B852" t="s">
        <v>2632</v>
      </c>
      <c r="C852">
        <v>1</v>
      </c>
      <c r="D852" t="s">
        <v>99</v>
      </c>
      <c r="E852" t="s">
        <v>1213</v>
      </c>
      <c r="F852">
        <v>77.148965700000005</v>
      </c>
      <c r="G852">
        <v>28.692506099999999</v>
      </c>
      <c r="H852" t="s">
        <v>12069</v>
      </c>
      <c r="I852" t="s">
        <v>478</v>
      </c>
      <c r="J852" t="s">
        <v>102</v>
      </c>
      <c r="K852" t="s">
        <v>103</v>
      </c>
      <c r="L852" t="s">
        <v>103</v>
      </c>
      <c r="M852" t="s">
        <v>23</v>
      </c>
      <c r="N852" t="s">
        <v>23</v>
      </c>
      <c r="O852">
        <v>3</v>
      </c>
      <c r="P852">
        <v>151</v>
      </c>
      <c r="Q852">
        <v>1200</v>
      </c>
      <c r="R852">
        <v>3.7</v>
      </c>
      <c r="S852" s="1">
        <v>42083</v>
      </c>
      <c r="T852">
        <v>2015</v>
      </c>
      <c r="U852">
        <v>20</v>
      </c>
      <c r="V852" t="s">
        <v>12110</v>
      </c>
      <c r="W852" t="s">
        <v>12111</v>
      </c>
      <c r="X852">
        <v>3</v>
      </c>
      <c r="Y852" t="s">
        <v>12106</v>
      </c>
      <c r="Z852">
        <v>1.2E-2</v>
      </c>
      <c r="AA852">
        <v>24</v>
      </c>
      <c r="AB852" t="s">
        <v>2632</v>
      </c>
      <c r="AC852">
        <v>5</v>
      </c>
      <c r="AD852" s="9">
        <f>Merged[[#This Row],[Average_Cost_for_two]]*Merged[[#This Row],[USD Rate]]</f>
        <v>14.4</v>
      </c>
    </row>
    <row r="853" spans="1:30" x14ac:dyDescent="0.3">
      <c r="A853">
        <v>18390678</v>
      </c>
      <c r="B853" t="s">
        <v>2633</v>
      </c>
      <c r="C853">
        <v>1</v>
      </c>
      <c r="D853" t="s">
        <v>99</v>
      </c>
      <c r="E853" t="s">
        <v>1240</v>
      </c>
      <c r="F853">
        <v>77.171567699999997</v>
      </c>
      <c r="G853">
        <v>28.695168200000001</v>
      </c>
      <c r="H853" t="s">
        <v>12069</v>
      </c>
      <c r="I853" t="s">
        <v>478</v>
      </c>
      <c r="J853" t="s">
        <v>102</v>
      </c>
      <c r="K853" t="s">
        <v>103</v>
      </c>
      <c r="L853" t="s">
        <v>23</v>
      </c>
      <c r="M853" t="s">
        <v>23</v>
      </c>
      <c r="N853" t="s">
        <v>23</v>
      </c>
      <c r="O853">
        <v>3</v>
      </c>
      <c r="P853">
        <v>53</v>
      </c>
      <c r="Q853">
        <v>1200</v>
      </c>
      <c r="R853">
        <v>3.3</v>
      </c>
      <c r="S853" s="1">
        <v>42754</v>
      </c>
      <c r="T853">
        <v>2017</v>
      </c>
      <c r="U853">
        <v>19</v>
      </c>
      <c r="V853" t="s">
        <v>12110</v>
      </c>
      <c r="W853" t="s">
        <v>12113</v>
      </c>
      <c r="X853">
        <v>3</v>
      </c>
      <c r="Y853" t="s">
        <v>12106</v>
      </c>
      <c r="Z853">
        <v>1.2E-2</v>
      </c>
      <c r="AA853">
        <v>220689</v>
      </c>
      <c r="AB853" t="s">
        <v>2633</v>
      </c>
      <c r="AC853">
        <v>4</v>
      </c>
      <c r="AD853" s="9">
        <f>Merged[[#This Row],[Average_Cost_for_two]]*Merged[[#This Row],[USD Rate]]</f>
        <v>14.4</v>
      </c>
    </row>
    <row r="854" spans="1:30" x14ac:dyDescent="0.3">
      <c r="A854">
        <v>2530</v>
      </c>
      <c r="B854" t="s">
        <v>2635</v>
      </c>
      <c r="C854">
        <v>1</v>
      </c>
      <c r="D854" t="s">
        <v>99</v>
      </c>
      <c r="E854" t="s">
        <v>2544</v>
      </c>
      <c r="F854">
        <v>77.081872200000007</v>
      </c>
      <c r="G854">
        <v>28.630087700000001</v>
      </c>
      <c r="H854" t="s">
        <v>12069</v>
      </c>
      <c r="I854" t="s">
        <v>478</v>
      </c>
      <c r="J854" t="s">
        <v>102</v>
      </c>
      <c r="K854" t="s">
        <v>103</v>
      </c>
      <c r="L854" t="s">
        <v>23</v>
      </c>
      <c r="M854" t="s">
        <v>23</v>
      </c>
      <c r="N854" t="s">
        <v>23</v>
      </c>
      <c r="O854">
        <v>3</v>
      </c>
      <c r="P854">
        <v>118</v>
      </c>
      <c r="Q854">
        <v>1200</v>
      </c>
      <c r="R854">
        <v>2.2999999999999998</v>
      </c>
      <c r="S854" s="1">
        <v>42026</v>
      </c>
      <c r="T854">
        <v>2015</v>
      </c>
      <c r="U854">
        <v>22</v>
      </c>
      <c r="V854" t="s">
        <v>12110</v>
      </c>
      <c r="W854" t="s">
        <v>12113</v>
      </c>
      <c r="X854">
        <v>4</v>
      </c>
      <c r="Y854" t="s">
        <v>12106</v>
      </c>
      <c r="Z854">
        <v>1.2E-2</v>
      </c>
      <c r="AA854">
        <v>31</v>
      </c>
      <c r="AB854" t="s">
        <v>2635</v>
      </c>
      <c r="AC854">
        <v>4</v>
      </c>
      <c r="AD854" s="9">
        <f>Merged[[#This Row],[Average_Cost_for_two]]*Merged[[#This Row],[USD Rate]]</f>
        <v>14.4</v>
      </c>
    </row>
    <row r="855" spans="1:30" x14ac:dyDescent="0.3">
      <c r="A855">
        <v>18260028</v>
      </c>
      <c r="B855" t="s">
        <v>2637</v>
      </c>
      <c r="C855">
        <v>1</v>
      </c>
      <c r="D855" t="s">
        <v>99</v>
      </c>
      <c r="E855" t="s">
        <v>879</v>
      </c>
      <c r="F855">
        <v>77.242985000000004</v>
      </c>
      <c r="G855">
        <v>28.646548599999999</v>
      </c>
      <c r="H855" t="s">
        <v>12069</v>
      </c>
      <c r="I855" t="s">
        <v>478</v>
      </c>
      <c r="J855" t="s">
        <v>102</v>
      </c>
      <c r="K855" t="s">
        <v>103</v>
      </c>
      <c r="L855" t="s">
        <v>23</v>
      </c>
      <c r="M855" t="s">
        <v>23</v>
      </c>
      <c r="N855" t="s">
        <v>23</v>
      </c>
      <c r="O855">
        <v>3</v>
      </c>
      <c r="P855">
        <v>20</v>
      </c>
      <c r="Q855">
        <v>1200</v>
      </c>
      <c r="R855">
        <v>3.2</v>
      </c>
      <c r="S855" s="1">
        <v>40568</v>
      </c>
      <c r="T855">
        <v>2011</v>
      </c>
      <c r="U855">
        <v>25</v>
      </c>
      <c r="V855" t="s">
        <v>12110</v>
      </c>
      <c r="W855" t="s">
        <v>12113</v>
      </c>
      <c r="X855">
        <v>5</v>
      </c>
      <c r="Y855" t="s">
        <v>12106</v>
      </c>
      <c r="Z855">
        <v>1.2E-2</v>
      </c>
      <c r="AA855">
        <v>219121</v>
      </c>
      <c r="AB855" t="s">
        <v>2637</v>
      </c>
      <c r="AC855">
        <v>2</v>
      </c>
      <c r="AD855" s="9">
        <f>Merged[[#This Row],[Average_Cost_for_two]]*Merged[[#This Row],[USD Rate]]</f>
        <v>14.4</v>
      </c>
    </row>
    <row r="856" spans="1:30" x14ac:dyDescent="0.3">
      <c r="A856">
        <v>313175</v>
      </c>
      <c r="B856" t="s">
        <v>2639</v>
      </c>
      <c r="C856">
        <v>1</v>
      </c>
      <c r="D856" t="s">
        <v>99</v>
      </c>
      <c r="E856" t="s">
        <v>2640</v>
      </c>
      <c r="F856">
        <v>77.293387839999994</v>
      </c>
      <c r="G856">
        <v>28.521759809999999</v>
      </c>
      <c r="H856" t="s">
        <v>12069</v>
      </c>
      <c r="I856" t="s">
        <v>478</v>
      </c>
      <c r="J856" t="s">
        <v>102</v>
      </c>
      <c r="K856" t="s">
        <v>103</v>
      </c>
      <c r="L856" t="s">
        <v>103</v>
      </c>
      <c r="M856" t="s">
        <v>23</v>
      </c>
      <c r="N856" t="s">
        <v>23</v>
      </c>
      <c r="O856">
        <v>3</v>
      </c>
      <c r="P856">
        <v>278</v>
      </c>
      <c r="Q856">
        <v>1200</v>
      </c>
      <c r="R856">
        <v>4.2</v>
      </c>
      <c r="S856" s="1">
        <v>41946</v>
      </c>
      <c r="T856">
        <v>2014</v>
      </c>
      <c r="U856">
        <v>3</v>
      </c>
      <c r="V856" t="s">
        <v>12098</v>
      </c>
      <c r="W856" t="s">
        <v>12104</v>
      </c>
      <c r="X856">
        <v>2</v>
      </c>
      <c r="Y856" t="s">
        <v>12100</v>
      </c>
      <c r="Z856">
        <v>1.2E-2</v>
      </c>
      <c r="AA856">
        <v>3759</v>
      </c>
      <c r="AB856" t="s">
        <v>2639</v>
      </c>
      <c r="AC856">
        <v>1</v>
      </c>
      <c r="AD856" s="9">
        <f>Merged[[#This Row],[Average_Cost_for_two]]*Merged[[#This Row],[USD Rate]]</f>
        <v>14.4</v>
      </c>
    </row>
    <row r="857" spans="1:30" x14ac:dyDescent="0.3">
      <c r="A857">
        <v>18157403</v>
      </c>
      <c r="B857" t="s">
        <v>2642</v>
      </c>
      <c r="C857">
        <v>1</v>
      </c>
      <c r="D857" t="s">
        <v>99</v>
      </c>
      <c r="E857" t="s">
        <v>174</v>
      </c>
      <c r="F857">
        <v>77.220261899999997</v>
      </c>
      <c r="G857">
        <v>28.6314806</v>
      </c>
      <c r="H857" t="s">
        <v>12069</v>
      </c>
      <c r="I857" t="s">
        <v>379</v>
      </c>
      <c r="J857" t="s">
        <v>102</v>
      </c>
      <c r="K857" t="s">
        <v>103</v>
      </c>
      <c r="L857" t="s">
        <v>23</v>
      </c>
      <c r="M857" t="s">
        <v>23</v>
      </c>
      <c r="N857" t="s">
        <v>23</v>
      </c>
      <c r="O857">
        <v>3</v>
      </c>
      <c r="P857">
        <v>834</v>
      </c>
      <c r="Q857">
        <v>1200</v>
      </c>
      <c r="R857">
        <v>3.7</v>
      </c>
      <c r="S857" s="1">
        <v>41469</v>
      </c>
      <c r="T857">
        <v>2013</v>
      </c>
      <c r="U857">
        <v>14</v>
      </c>
      <c r="V857" t="s">
        <v>12101</v>
      </c>
      <c r="W857" t="s">
        <v>12105</v>
      </c>
      <c r="X857">
        <v>3</v>
      </c>
      <c r="Y857" t="s">
        <v>12106</v>
      </c>
      <c r="Z857">
        <v>1.2E-2</v>
      </c>
      <c r="AA857">
        <v>217889</v>
      </c>
      <c r="AB857" t="s">
        <v>2642</v>
      </c>
      <c r="AC857">
        <v>0</v>
      </c>
      <c r="AD857" s="9">
        <f>Merged[[#This Row],[Average_Cost_for_two]]*Merged[[#This Row],[USD Rate]]</f>
        <v>14.4</v>
      </c>
    </row>
    <row r="858" spans="1:30" x14ac:dyDescent="0.3">
      <c r="A858">
        <v>18294220</v>
      </c>
      <c r="B858" t="s">
        <v>2643</v>
      </c>
      <c r="C858">
        <v>1</v>
      </c>
      <c r="D858" t="s">
        <v>99</v>
      </c>
      <c r="E858" t="s">
        <v>174</v>
      </c>
      <c r="F858">
        <v>77.219857700000006</v>
      </c>
      <c r="G858">
        <v>28.635249900000002</v>
      </c>
      <c r="H858" t="s">
        <v>12069</v>
      </c>
      <c r="I858" t="s">
        <v>2644</v>
      </c>
      <c r="J858" t="s">
        <v>102</v>
      </c>
      <c r="K858" t="s">
        <v>103</v>
      </c>
      <c r="L858" t="s">
        <v>103</v>
      </c>
      <c r="M858" t="s">
        <v>23</v>
      </c>
      <c r="N858" t="s">
        <v>23</v>
      </c>
      <c r="O858">
        <v>3</v>
      </c>
      <c r="P858">
        <v>400</v>
      </c>
      <c r="Q858">
        <v>1200</v>
      </c>
      <c r="R858">
        <v>4.0999999999999996</v>
      </c>
      <c r="S858" s="1">
        <v>40343</v>
      </c>
      <c r="T858">
        <v>2010</v>
      </c>
      <c r="U858">
        <v>14</v>
      </c>
      <c r="V858" t="s">
        <v>12095</v>
      </c>
      <c r="W858" t="s">
        <v>12107</v>
      </c>
      <c r="X858">
        <v>3</v>
      </c>
      <c r="Y858" t="s">
        <v>12106</v>
      </c>
      <c r="Z858">
        <v>1.2E-2</v>
      </c>
      <c r="AA858">
        <v>219531</v>
      </c>
      <c r="AB858" t="s">
        <v>2643</v>
      </c>
      <c r="AC858">
        <v>1</v>
      </c>
      <c r="AD858" s="9">
        <f>Merged[[#This Row],[Average_Cost_for_two]]*Merged[[#This Row],[USD Rate]]</f>
        <v>14.4</v>
      </c>
    </row>
    <row r="859" spans="1:30" x14ac:dyDescent="0.3">
      <c r="A859">
        <v>3700019</v>
      </c>
      <c r="B859" t="s">
        <v>2646</v>
      </c>
      <c r="C859">
        <v>1</v>
      </c>
      <c r="D859" t="s">
        <v>1887</v>
      </c>
      <c r="E859" t="s">
        <v>1903</v>
      </c>
      <c r="F859">
        <v>79.832580559999997</v>
      </c>
      <c r="G859">
        <v>11.928591669999999</v>
      </c>
      <c r="H859" t="s">
        <v>12069</v>
      </c>
      <c r="I859" t="s">
        <v>2647</v>
      </c>
      <c r="J859" t="s">
        <v>102</v>
      </c>
      <c r="K859" t="s">
        <v>23</v>
      </c>
      <c r="L859" t="s">
        <v>23</v>
      </c>
      <c r="M859" t="s">
        <v>23</v>
      </c>
      <c r="N859" t="s">
        <v>23</v>
      </c>
      <c r="O859">
        <v>4</v>
      </c>
      <c r="P859">
        <v>225</v>
      </c>
      <c r="Q859">
        <v>1200</v>
      </c>
      <c r="R859">
        <v>3.5</v>
      </c>
      <c r="S859" s="1">
        <v>43346</v>
      </c>
      <c r="T859">
        <v>2018</v>
      </c>
      <c r="U859">
        <v>3</v>
      </c>
      <c r="V859" t="s">
        <v>12101</v>
      </c>
      <c r="W859" t="s">
        <v>12108</v>
      </c>
      <c r="X859">
        <v>2</v>
      </c>
      <c r="Y859" t="s">
        <v>12103</v>
      </c>
      <c r="Z859">
        <v>1.2E-2</v>
      </c>
      <c r="AA859">
        <v>44401</v>
      </c>
      <c r="AB859" t="s">
        <v>2646</v>
      </c>
      <c r="AC859">
        <v>1</v>
      </c>
      <c r="AD859" s="9">
        <f>Merged[[#This Row],[Average_Cost_for_two]]*Merged[[#This Row],[USD Rate]]</f>
        <v>14.4</v>
      </c>
    </row>
    <row r="860" spans="1:30" x14ac:dyDescent="0.3">
      <c r="A860">
        <v>3500010</v>
      </c>
      <c r="B860" t="s">
        <v>2648</v>
      </c>
      <c r="C860">
        <v>1</v>
      </c>
      <c r="D860" t="s">
        <v>1551</v>
      </c>
      <c r="E860" t="s">
        <v>1552</v>
      </c>
      <c r="F860">
        <v>78.046105999999995</v>
      </c>
      <c r="G860">
        <v>30.327967999999998</v>
      </c>
      <c r="H860" t="s">
        <v>12069</v>
      </c>
      <c r="I860" t="s">
        <v>478</v>
      </c>
      <c r="J860" t="s">
        <v>102</v>
      </c>
      <c r="K860" t="s">
        <v>23</v>
      </c>
      <c r="L860" t="s">
        <v>23</v>
      </c>
      <c r="M860" t="s">
        <v>23</v>
      </c>
      <c r="N860" t="s">
        <v>23</v>
      </c>
      <c r="O860">
        <v>4</v>
      </c>
      <c r="P860">
        <v>175</v>
      </c>
      <c r="Q860">
        <v>1200</v>
      </c>
      <c r="R860">
        <v>4</v>
      </c>
      <c r="S860" s="1">
        <v>43333</v>
      </c>
      <c r="T860">
        <v>2018</v>
      </c>
      <c r="U860">
        <v>21</v>
      </c>
      <c r="V860" t="s">
        <v>12101</v>
      </c>
      <c r="W860" t="s">
        <v>12102</v>
      </c>
      <c r="X860">
        <v>4</v>
      </c>
      <c r="Y860" t="s">
        <v>12103</v>
      </c>
      <c r="Z860">
        <v>1.2E-2</v>
      </c>
      <c r="AA860">
        <v>42001</v>
      </c>
      <c r="AB860" t="s">
        <v>2648</v>
      </c>
      <c r="AC860">
        <v>2</v>
      </c>
      <c r="AD860" s="9">
        <f>Merged[[#This Row],[Average_Cost_for_two]]*Merged[[#This Row],[USD Rate]]</f>
        <v>14.4</v>
      </c>
    </row>
    <row r="861" spans="1:30" x14ac:dyDescent="0.3">
      <c r="A861">
        <v>3700160</v>
      </c>
      <c r="B861" t="s">
        <v>2650</v>
      </c>
      <c r="C861">
        <v>1</v>
      </c>
      <c r="D861" t="s">
        <v>1887</v>
      </c>
      <c r="E861" t="s">
        <v>1903</v>
      </c>
      <c r="F861">
        <v>79.833633559999996</v>
      </c>
      <c r="G861">
        <v>11.928772739999999</v>
      </c>
      <c r="H861" t="s">
        <v>12069</v>
      </c>
      <c r="I861" t="s">
        <v>2651</v>
      </c>
      <c r="J861" t="s">
        <v>102</v>
      </c>
      <c r="K861" t="s">
        <v>23</v>
      </c>
      <c r="L861" t="s">
        <v>23</v>
      </c>
      <c r="M861" t="s">
        <v>23</v>
      </c>
      <c r="N861" t="s">
        <v>23</v>
      </c>
      <c r="O861">
        <v>4</v>
      </c>
      <c r="P861">
        <v>228</v>
      </c>
      <c r="Q861">
        <v>1200</v>
      </c>
      <c r="R861">
        <v>3.4</v>
      </c>
      <c r="S861" s="1">
        <v>41209</v>
      </c>
      <c r="T861">
        <v>2012</v>
      </c>
      <c r="U861">
        <v>27</v>
      </c>
      <c r="V861" t="s">
        <v>12098</v>
      </c>
      <c r="W861" t="s">
        <v>12099</v>
      </c>
      <c r="X861">
        <v>4</v>
      </c>
      <c r="Y861" t="s">
        <v>12100</v>
      </c>
      <c r="Z861">
        <v>1.2E-2</v>
      </c>
      <c r="AA861">
        <v>44402</v>
      </c>
      <c r="AB861" t="s">
        <v>2650</v>
      </c>
      <c r="AC861">
        <v>6</v>
      </c>
      <c r="AD861" s="9">
        <f>Merged[[#This Row],[Average_Cost_for_two]]*Merged[[#This Row],[USD Rate]]</f>
        <v>14.4</v>
      </c>
    </row>
    <row r="862" spans="1:30" x14ac:dyDescent="0.3">
      <c r="A862">
        <v>905</v>
      </c>
      <c r="B862" t="s">
        <v>2653</v>
      </c>
      <c r="C862">
        <v>1</v>
      </c>
      <c r="D862" t="s">
        <v>99</v>
      </c>
      <c r="E862" t="s">
        <v>174</v>
      </c>
      <c r="F862">
        <v>77.220474800000005</v>
      </c>
      <c r="G862">
        <v>28.630084100000001</v>
      </c>
      <c r="H862" t="s">
        <v>12069</v>
      </c>
      <c r="I862" t="s">
        <v>1363</v>
      </c>
      <c r="J862" t="s">
        <v>102</v>
      </c>
      <c r="K862" t="s">
        <v>23</v>
      </c>
      <c r="L862" t="s">
        <v>103</v>
      </c>
      <c r="M862" t="s">
        <v>23</v>
      </c>
      <c r="N862" t="s">
        <v>23</v>
      </c>
      <c r="O862">
        <v>3</v>
      </c>
      <c r="P862">
        <v>327</v>
      </c>
      <c r="Q862">
        <v>1200</v>
      </c>
      <c r="R862">
        <v>3.5</v>
      </c>
      <c r="S862" s="1">
        <v>40293</v>
      </c>
      <c r="T862">
        <v>2010</v>
      </c>
      <c r="U862">
        <v>25</v>
      </c>
      <c r="V862" t="s">
        <v>12095</v>
      </c>
      <c r="W862" t="s">
        <v>12109</v>
      </c>
      <c r="X862">
        <v>5</v>
      </c>
      <c r="Y862" t="s">
        <v>12106</v>
      </c>
      <c r="Z862">
        <v>1.2E-2</v>
      </c>
      <c r="AA862">
        <v>11</v>
      </c>
      <c r="AB862" t="s">
        <v>2653</v>
      </c>
      <c r="AC862">
        <v>0</v>
      </c>
      <c r="AD862" s="9">
        <f>Merged[[#This Row],[Average_Cost_for_two]]*Merged[[#This Row],[USD Rate]]</f>
        <v>14.4</v>
      </c>
    </row>
    <row r="863" spans="1:30" x14ac:dyDescent="0.3">
      <c r="A863">
        <v>18435302</v>
      </c>
      <c r="B863" t="s">
        <v>2655</v>
      </c>
      <c r="C863">
        <v>1</v>
      </c>
      <c r="D863" t="s">
        <v>99</v>
      </c>
      <c r="E863" t="s">
        <v>174</v>
      </c>
      <c r="F863">
        <v>77.216450350000002</v>
      </c>
      <c r="G863">
        <v>28.63123951</v>
      </c>
      <c r="H863" t="s">
        <v>12069</v>
      </c>
      <c r="I863" t="s">
        <v>2656</v>
      </c>
      <c r="J863" t="s">
        <v>102</v>
      </c>
      <c r="K863" t="s">
        <v>103</v>
      </c>
      <c r="L863" t="s">
        <v>103</v>
      </c>
      <c r="M863" t="s">
        <v>23</v>
      </c>
      <c r="N863" t="s">
        <v>23</v>
      </c>
      <c r="O863">
        <v>3</v>
      </c>
      <c r="P863">
        <v>277</v>
      </c>
      <c r="Q863">
        <v>1200</v>
      </c>
      <c r="R863">
        <v>3.7</v>
      </c>
      <c r="S863" s="1">
        <v>43133</v>
      </c>
      <c r="T863">
        <v>2018</v>
      </c>
      <c r="U863">
        <v>2</v>
      </c>
      <c r="V863" t="s">
        <v>12110</v>
      </c>
      <c r="W863" t="s">
        <v>12112</v>
      </c>
      <c r="X863">
        <v>1</v>
      </c>
      <c r="Y863" t="s">
        <v>12100</v>
      </c>
      <c r="Z863">
        <v>1.2E-2</v>
      </c>
      <c r="AA863">
        <v>221224</v>
      </c>
      <c r="AB863" t="s">
        <v>2655</v>
      </c>
      <c r="AC863">
        <v>5</v>
      </c>
      <c r="AD863" s="9">
        <f>Merged[[#This Row],[Average_Cost_for_two]]*Merged[[#This Row],[USD Rate]]</f>
        <v>14.4</v>
      </c>
    </row>
    <row r="864" spans="1:30" x14ac:dyDescent="0.3">
      <c r="A864">
        <v>67</v>
      </c>
      <c r="B864" t="s">
        <v>2658</v>
      </c>
      <c r="C864">
        <v>1</v>
      </c>
      <c r="D864" t="s">
        <v>99</v>
      </c>
      <c r="E864" t="s">
        <v>174</v>
      </c>
      <c r="F864">
        <v>77.217297700000003</v>
      </c>
      <c r="G864">
        <v>28.632810500000001</v>
      </c>
      <c r="H864" t="s">
        <v>12069</v>
      </c>
      <c r="I864" t="s">
        <v>136</v>
      </c>
      <c r="J864" t="s">
        <v>102</v>
      </c>
      <c r="K864" t="s">
        <v>103</v>
      </c>
      <c r="L864" t="s">
        <v>23</v>
      </c>
      <c r="M864" t="s">
        <v>23</v>
      </c>
      <c r="N864" t="s">
        <v>23</v>
      </c>
      <c r="O864">
        <v>3</v>
      </c>
      <c r="P864">
        <v>412</v>
      </c>
      <c r="Q864">
        <v>1200</v>
      </c>
      <c r="R864">
        <v>4</v>
      </c>
      <c r="S864" s="1">
        <v>41314</v>
      </c>
      <c r="T864">
        <v>2013</v>
      </c>
      <c r="U864">
        <v>9</v>
      </c>
      <c r="V864" t="s">
        <v>12110</v>
      </c>
      <c r="W864" t="s">
        <v>12112</v>
      </c>
      <c r="X864">
        <v>2</v>
      </c>
      <c r="Y864" t="s">
        <v>12100</v>
      </c>
      <c r="Z864">
        <v>1.2E-2</v>
      </c>
      <c r="AA864">
        <v>1</v>
      </c>
      <c r="AB864" t="s">
        <v>2658</v>
      </c>
      <c r="AC864">
        <v>6</v>
      </c>
      <c r="AD864" s="9">
        <f>Merged[[#This Row],[Average_Cost_for_two]]*Merged[[#This Row],[USD Rate]]</f>
        <v>14.4</v>
      </c>
    </row>
    <row r="865" spans="1:30" x14ac:dyDescent="0.3">
      <c r="A865">
        <v>18281985</v>
      </c>
      <c r="B865" t="s">
        <v>2661</v>
      </c>
      <c r="C865">
        <v>1</v>
      </c>
      <c r="D865" t="s">
        <v>99</v>
      </c>
      <c r="E865" t="s">
        <v>174</v>
      </c>
      <c r="F865">
        <v>77.2198128</v>
      </c>
      <c r="G865">
        <v>28.6301834</v>
      </c>
      <c r="H865" t="s">
        <v>12069</v>
      </c>
      <c r="I865" t="s">
        <v>2662</v>
      </c>
      <c r="J865" t="s">
        <v>102</v>
      </c>
      <c r="K865" t="s">
        <v>103</v>
      </c>
      <c r="L865" t="s">
        <v>23</v>
      </c>
      <c r="M865" t="s">
        <v>23</v>
      </c>
      <c r="N865" t="s">
        <v>23</v>
      </c>
      <c r="O865">
        <v>3</v>
      </c>
      <c r="P865">
        <v>1020</v>
      </c>
      <c r="Q865">
        <v>1200</v>
      </c>
      <c r="R865">
        <v>3.9</v>
      </c>
      <c r="S865" s="1">
        <v>42025</v>
      </c>
      <c r="T865">
        <v>2015</v>
      </c>
      <c r="U865">
        <v>21</v>
      </c>
      <c r="V865" t="s">
        <v>12110</v>
      </c>
      <c r="W865" t="s">
        <v>12113</v>
      </c>
      <c r="X865">
        <v>4</v>
      </c>
      <c r="Y865" t="s">
        <v>12106</v>
      </c>
      <c r="Z865">
        <v>1.2E-2</v>
      </c>
      <c r="AA865">
        <v>219384</v>
      </c>
      <c r="AB865" t="s">
        <v>2661</v>
      </c>
      <c r="AC865">
        <v>3</v>
      </c>
      <c r="AD865" s="9">
        <f>Merged[[#This Row],[Average_Cost_for_two]]*Merged[[#This Row],[USD Rate]]</f>
        <v>14.4</v>
      </c>
    </row>
    <row r="866" spans="1:30" x14ac:dyDescent="0.3">
      <c r="A866">
        <v>18208892</v>
      </c>
      <c r="B866" t="s">
        <v>2664</v>
      </c>
      <c r="C866">
        <v>1</v>
      </c>
      <c r="D866" t="s">
        <v>99</v>
      </c>
      <c r="E866" t="s">
        <v>174</v>
      </c>
      <c r="F866">
        <v>77.221160100000006</v>
      </c>
      <c r="G866">
        <v>28.634612600000001</v>
      </c>
      <c r="H866" t="s">
        <v>12069</v>
      </c>
      <c r="I866" t="s">
        <v>2665</v>
      </c>
      <c r="J866" t="s">
        <v>102</v>
      </c>
      <c r="K866" t="s">
        <v>103</v>
      </c>
      <c r="L866" t="s">
        <v>23</v>
      </c>
      <c r="M866" t="s">
        <v>23</v>
      </c>
      <c r="N866" t="s">
        <v>23</v>
      </c>
      <c r="O866">
        <v>3</v>
      </c>
      <c r="P866">
        <v>673</v>
      </c>
      <c r="Q866">
        <v>1200</v>
      </c>
      <c r="R866">
        <v>3.7</v>
      </c>
      <c r="S866" s="1">
        <v>42712</v>
      </c>
      <c r="T866">
        <v>2016</v>
      </c>
      <c r="U866">
        <v>8</v>
      </c>
      <c r="V866" t="s">
        <v>12098</v>
      </c>
      <c r="W866" t="s">
        <v>12112</v>
      </c>
      <c r="X866">
        <v>2</v>
      </c>
      <c r="Y866" t="s">
        <v>12100</v>
      </c>
      <c r="Z866">
        <v>1.2E-2</v>
      </c>
      <c r="AA866">
        <v>218507</v>
      </c>
      <c r="AB866" t="s">
        <v>2664</v>
      </c>
      <c r="AC866">
        <v>4</v>
      </c>
      <c r="AD866" s="9">
        <f>Merged[[#This Row],[Average_Cost_for_two]]*Merged[[#This Row],[USD Rate]]</f>
        <v>14.4</v>
      </c>
    </row>
    <row r="867" spans="1:30" x14ac:dyDescent="0.3">
      <c r="A867">
        <v>18235515</v>
      </c>
      <c r="B867" t="s">
        <v>2667</v>
      </c>
      <c r="C867">
        <v>1</v>
      </c>
      <c r="D867" t="s">
        <v>99</v>
      </c>
      <c r="E867" t="s">
        <v>174</v>
      </c>
      <c r="F867">
        <v>77.220720760000006</v>
      </c>
      <c r="G867">
        <v>28.63033313</v>
      </c>
      <c r="H867" t="s">
        <v>12069</v>
      </c>
      <c r="I867" t="s">
        <v>2668</v>
      </c>
      <c r="J867" t="s">
        <v>102</v>
      </c>
      <c r="K867" t="s">
        <v>103</v>
      </c>
      <c r="L867" t="s">
        <v>23</v>
      </c>
      <c r="M867" t="s">
        <v>23</v>
      </c>
      <c r="N867" t="s">
        <v>23</v>
      </c>
      <c r="O867">
        <v>3</v>
      </c>
      <c r="P867">
        <v>1379</v>
      </c>
      <c r="Q867">
        <v>1200</v>
      </c>
      <c r="R867">
        <v>3.9</v>
      </c>
      <c r="S867" s="1">
        <v>42278</v>
      </c>
      <c r="T867">
        <v>2015</v>
      </c>
      <c r="U867">
        <v>1</v>
      </c>
      <c r="V867" t="s">
        <v>12098</v>
      </c>
      <c r="W867" t="s">
        <v>12099</v>
      </c>
      <c r="X867">
        <v>1</v>
      </c>
      <c r="Y867" t="s">
        <v>12100</v>
      </c>
      <c r="Z867">
        <v>1.2E-2</v>
      </c>
      <c r="AA867">
        <v>218827</v>
      </c>
      <c r="AB867" t="s">
        <v>2667</v>
      </c>
      <c r="AC867">
        <v>4</v>
      </c>
      <c r="AD867" s="9">
        <f>Merged[[#This Row],[Average_Cost_for_two]]*Merged[[#This Row],[USD Rate]]</f>
        <v>14.4</v>
      </c>
    </row>
    <row r="868" spans="1:30" x14ac:dyDescent="0.3">
      <c r="A868">
        <v>103</v>
      </c>
      <c r="B868" t="s">
        <v>2670</v>
      </c>
      <c r="C868">
        <v>1</v>
      </c>
      <c r="D868" t="s">
        <v>99</v>
      </c>
      <c r="E868" t="s">
        <v>1376</v>
      </c>
      <c r="F868">
        <v>77.229805499999998</v>
      </c>
      <c r="G868">
        <v>28.6080723</v>
      </c>
      <c r="H868" t="s">
        <v>12069</v>
      </c>
      <c r="I868" t="s">
        <v>110</v>
      </c>
      <c r="J868" t="s">
        <v>102</v>
      </c>
      <c r="K868" t="s">
        <v>23</v>
      </c>
      <c r="L868" t="s">
        <v>103</v>
      </c>
      <c r="M868" t="s">
        <v>23</v>
      </c>
      <c r="N868" t="s">
        <v>23</v>
      </c>
      <c r="O868">
        <v>3</v>
      </c>
      <c r="P868">
        <v>600</v>
      </c>
      <c r="Q868">
        <v>1200</v>
      </c>
      <c r="R868">
        <v>3.8</v>
      </c>
      <c r="S868" s="1">
        <v>42266</v>
      </c>
      <c r="T868">
        <v>2015</v>
      </c>
      <c r="U868">
        <v>19</v>
      </c>
      <c r="V868" t="s">
        <v>12101</v>
      </c>
      <c r="W868" t="s">
        <v>12108</v>
      </c>
      <c r="X868">
        <v>3</v>
      </c>
      <c r="Y868" t="s">
        <v>12103</v>
      </c>
      <c r="Z868">
        <v>1.2E-2</v>
      </c>
      <c r="AA868">
        <v>2</v>
      </c>
      <c r="AB868" t="s">
        <v>2670</v>
      </c>
      <c r="AC868">
        <v>6</v>
      </c>
      <c r="AD868" s="9">
        <f>Merged[[#This Row],[Average_Cost_for_two]]*Merged[[#This Row],[USD Rate]]</f>
        <v>14.4</v>
      </c>
    </row>
    <row r="869" spans="1:30" x14ac:dyDescent="0.3">
      <c r="A869">
        <v>304211</v>
      </c>
      <c r="B869" t="s">
        <v>2672</v>
      </c>
      <c r="C869">
        <v>1</v>
      </c>
      <c r="D869" t="s">
        <v>99</v>
      </c>
      <c r="E869" t="s">
        <v>1179</v>
      </c>
      <c r="F869">
        <v>77.164167390000003</v>
      </c>
      <c r="G869">
        <v>28.55803178</v>
      </c>
      <c r="H869" t="s">
        <v>12069</v>
      </c>
      <c r="I869" t="s">
        <v>110</v>
      </c>
      <c r="J869" t="s">
        <v>102</v>
      </c>
      <c r="K869" t="s">
        <v>103</v>
      </c>
      <c r="L869" t="s">
        <v>23</v>
      </c>
      <c r="M869" t="s">
        <v>23</v>
      </c>
      <c r="N869" t="s">
        <v>23</v>
      </c>
      <c r="O869">
        <v>3</v>
      </c>
      <c r="P869">
        <v>11</v>
      </c>
      <c r="Q869">
        <v>1200</v>
      </c>
      <c r="R869">
        <v>2.9</v>
      </c>
      <c r="S869" s="1">
        <v>40332</v>
      </c>
      <c r="T869">
        <v>2010</v>
      </c>
      <c r="U869">
        <v>3</v>
      </c>
      <c r="V869" t="s">
        <v>12095</v>
      </c>
      <c r="W869" t="s">
        <v>12107</v>
      </c>
      <c r="X869">
        <v>1</v>
      </c>
      <c r="Y869" t="s">
        <v>12106</v>
      </c>
      <c r="Z869">
        <v>1.2E-2</v>
      </c>
      <c r="AA869">
        <v>3651</v>
      </c>
      <c r="AB869" t="s">
        <v>2672</v>
      </c>
      <c r="AC869">
        <v>4</v>
      </c>
      <c r="AD869" s="9">
        <f>Merged[[#This Row],[Average_Cost_for_two]]*Merged[[#This Row],[USD Rate]]</f>
        <v>14.4</v>
      </c>
    </row>
    <row r="870" spans="1:30" x14ac:dyDescent="0.3">
      <c r="A870">
        <v>18070480</v>
      </c>
      <c r="B870" t="s">
        <v>2673</v>
      </c>
      <c r="C870">
        <v>1</v>
      </c>
      <c r="D870" t="s">
        <v>178</v>
      </c>
      <c r="E870" t="s">
        <v>2407</v>
      </c>
      <c r="F870">
        <v>77.085987369999998</v>
      </c>
      <c r="G870">
        <v>28.469781220000002</v>
      </c>
      <c r="H870" t="s">
        <v>12069</v>
      </c>
      <c r="I870" t="s">
        <v>756</v>
      </c>
      <c r="J870" t="s">
        <v>102</v>
      </c>
      <c r="K870" t="s">
        <v>23</v>
      </c>
      <c r="L870" t="s">
        <v>103</v>
      </c>
      <c r="M870" t="s">
        <v>103</v>
      </c>
      <c r="N870" t="s">
        <v>23</v>
      </c>
      <c r="O870">
        <v>3</v>
      </c>
      <c r="P870">
        <v>269</v>
      </c>
      <c r="Q870">
        <v>1200</v>
      </c>
      <c r="R870">
        <v>3.5</v>
      </c>
      <c r="S870" s="1">
        <v>40291</v>
      </c>
      <c r="T870">
        <v>2010</v>
      </c>
      <c r="U870">
        <v>23</v>
      </c>
      <c r="V870" t="s">
        <v>12095</v>
      </c>
      <c r="W870" t="s">
        <v>12109</v>
      </c>
      <c r="X870">
        <v>4</v>
      </c>
      <c r="Y870" t="s">
        <v>12106</v>
      </c>
      <c r="Z870">
        <v>1.2E-2</v>
      </c>
      <c r="AA870">
        <v>216846</v>
      </c>
      <c r="AB870" t="s">
        <v>2673</v>
      </c>
      <c r="AC870">
        <v>5</v>
      </c>
      <c r="AD870" s="9">
        <f>Merged[[#This Row],[Average_Cost_for_two]]*Merged[[#This Row],[USD Rate]]</f>
        <v>14.4</v>
      </c>
    </row>
    <row r="871" spans="1:30" x14ac:dyDescent="0.3">
      <c r="A871">
        <v>18409224</v>
      </c>
      <c r="B871" t="s">
        <v>2677</v>
      </c>
      <c r="C871">
        <v>1</v>
      </c>
      <c r="D871" t="s">
        <v>178</v>
      </c>
      <c r="E871" t="s">
        <v>623</v>
      </c>
      <c r="F871">
        <v>77.088642899999996</v>
      </c>
      <c r="G871">
        <v>28.495069099999998</v>
      </c>
      <c r="H871" t="s">
        <v>12069</v>
      </c>
      <c r="I871" t="s">
        <v>2678</v>
      </c>
      <c r="J871" t="s">
        <v>102</v>
      </c>
      <c r="K871" t="s">
        <v>23</v>
      </c>
      <c r="L871" t="s">
        <v>23</v>
      </c>
      <c r="M871" t="s">
        <v>23</v>
      </c>
      <c r="N871" t="s">
        <v>23</v>
      </c>
      <c r="O871">
        <v>3</v>
      </c>
      <c r="P871">
        <v>177</v>
      </c>
      <c r="Q871">
        <v>1200</v>
      </c>
      <c r="R871">
        <v>4.5999999999999996</v>
      </c>
      <c r="S871" s="1">
        <v>42224</v>
      </c>
      <c r="T871">
        <v>2015</v>
      </c>
      <c r="U871">
        <v>8</v>
      </c>
      <c r="V871" t="s">
        <v>12101</v>
      </c>
      <c r="W871" t="s">
        <v>12102</v>
      </c>
      <c r="X871">
        <v>2</v>
      </c>
      <c r="Y871" t="s">
        <v>12103</v>
      </c>
      <c r="Z871">
        <v>1.2E-2</v>
      </c>
      <c r="AA871">
        <v>220911</v>
      </c>
      <c r="AB871" t="s">
        <v>2677</v>
      </c>
      <c r="AC871">
        <v>6</v>
      </c>
      <c r="AD871" s="9">
        <f>Merged[[#This Row],[Average_Cost_for_two]]*Merged[[#This Row],[USD Rate]]</f>
        <v>14.4</v>
      </c>
    </row>
    <row r="872" spans="1:30" x14ac:dyDescent="0.3">
      <c r="A872">
        <v>4992</v>
      </c>
      <c r="B872" t="s">
        <v>2680</v>
      </c>
      <c r="C872">
        <v>1</v>
      </c>
      <c r="D872" t="s">
        <v>178</v>
      </c>
      <c r="E872" t="s">
        <v>1314</v>
      </c>
      <c r="F872">
        <v>77.093340699999999</v>
      </c>
      <c r="G872">
        <v>28.487788200000001</v>
      </c>
      <c r="H872" t="s">
        <v>12069</v>
      </c>
      <c r="I872" t="s">
        <v>410</v>
      </c>
      <c r="J872" t="s">
        <v>102</v>
      </c>
      <c r="K872" t="s">
        <v>103</v>
      </c>
      <c r="L872" t="s">
        <v>23</v>
      </c>
      <c r="M872" t="s">
        <v>23</v>
      </c>
      <c r="N872" t="s">
        <v>23</v>
      </c>
      <c r="O872">
        <v>3</v>
      </c>
      <c r="P872">
        <v>185</v>
      </c>
      <c r="Q872">
        <v>1200</v>
      </c>
      <c r="R872">
        <v>3.1</v>
      </c>
      <c r="S872" s="1">
        <v>40408</v>
      </c>
      <c r="T872">
        <v>2010</v>
      </c>
      <c r="U872">
        <v>18</v>
      </c>
      <c r="V872" t="s">
        <v>12101</v>
      </c>
      <c r="W872" t="s">
        <v>12102</v>
      </c>
      <c r="X872">
        <v>3</v>
      </c>
      <c r="Y872" t="s">
        <v>12103</v>
      </c>
      <c r="Z872">
        <v>1.2E-2</v>
      </c>
      <c r="AA872">
        <v>60</v>
      </c>
      <c r="AB872" t="s">
        <v>2680</v>
      </c>
      <c r="AC872">
        <v>3</v>
      </c>
      <c r="AD872" s="9">
        <f>Merged[[#This Row],[Average_Cost_for_two]]*Merged[[#This Row],[USD Rate]]</f>
        <v>14.4</v>
      </c>
    </row>
    <row r="873" spans="1:30" x14ac:dyDescent="0.3">
      <c r="A873">
        <v>307426</v>
      </c>
      <c r="B873" t="s">
        <v>2682</v>
      </c>
      <c r="C873">
        <v>1</v>
      </c>
      <c r="D873" t="s">
        <v>178</v>
      </c>
      <c r="E873" t="s">
        <v>1145</v>
      </c>
      <c r="F873">
        <v>77.039670200000003</v>
      </c>
      <c r="G873">
        <v>28.470498899999999</v>
      </c>
      <c r="H873" t="s">
        <v>12069</v>
      </c>
      <c r="I873" t="s">
        <v>2683</v>
      </c>
      <c r="J873" t="s">
        <v>102</v>
      </c>
      <c r="K873" t="s">
        <v>103</v>
      </c>
      <c r="L873" t="s">
        <v>23</v>
      </c>
      <c r="M873" t="s">
        <v>23</v>
      </c>
      <c r="N873" t="s">
        <v>23</v>
      </c>
      <c r="O873">
        <v>3</v>
      </c>
      <c r="P873">
        <v>10</v>
      </c>
      <c r="Q873">
        <v>1200</v>
      </c>
      <c r="R873">
        <v>3</v>
      </c>
      <c r="S873" s="1">
        <v>40782</v>
      </c>
      <c r="T873">
        <v>2011</v>
      </c>
      <c r="U873">
        <v>27</v>
      </c>
      <c r="V873" t="s">
        <v>12101</v>
      </c>
      <c r="W873" t="s">
        <v>12102</v>
      </c>
      <c r="X873">
        <v>4</v>
      </c>
      <c r="Y873" t="s">
        <v>12103</v>
      </c>
      <c r="Z873">
        <v>1.2E-2</v>
      </c>
      <c r="AA873">
        <v>3690</v>
      </c>
      <c r="AB873" t="s">
        <v>2682</v>
      </c>
      <c r="AC873">
        <v>6</v>
      </c>
      <c r="AD873" s="9">
        <f>Merged[[#This Row],[Average_Cost_for_two]]*Merged[[#This Row],[USD Rate]]</f>
        <v>14.4</v>
      </c>
    </row>
    <row r="874" spans="1:30" x14ac:dyDescent="0.3">
      <c r="A874">
        <v>18429166</v>
      </c>
      <c r="B874" t="s">
        <v>2685</v>
      </c>
      <c r="C874">
        <v>1</v>
      </c>
      <c r="D874" t="s">
        <v>178</v>
      </c>
      <c r="E874" t="s">
        <v>347</v>
      </c>
      <c r="F874">
        <v>77.062742499999999</v>
      </c>
      <c r="G874">
        <v>28.4681949</v>
      </c>
      <c r="H874" t="s">
        <v>12069</v>
      </c>
      <c r="I874" t="s">
        <v>2686</v>
      </c>
      <c r="J874" t="s">
        <v>102</v>
      </c>
      <c r="K874" t="s">
        <v>103</v>
      </c>
      <c r="L874" t="s">
        <v>23</v>
      </c>
      <c r="M874" t="s">
        <v>23</v>
      </c>
      <c r="N874" t="s">
        <v>23</v>
      </c>
      <c r="O874">
        <v>3</v>
      </c>
      <c r="P874">
        <v>146</v>
      </c>
      <c r="Q874">
        <v>1200</v>
      </c>
      <c r="R874">
        <v>4.4000000000000004</v>
      </c>
      <c r="S874" s="1">
        <v>42943</v>
      </c>
      <c r="T874">
        <v>2017</v>
      </c>
      <c r="U874">
        <v>27</v>
      </c>
      <c r="V874" t="s">
        <v>12101</v>
      </c>
      <c r="W874" t="s">
        <v>12105</v>
      </c>
      <c r="X874">
        <v>5</v>
      </c>
      <c r="Y874" t="s">
        <v>12106</v>
      </c>
      <c r="Z874">
        <v>1.2E-2</v>
      </c>
      <c r="AA874">
        <v>221150</v>
      </c>
      <c r="AB874" t="s">
        <v>2685</v>
      </c>
      <c r="AC874">
        <v>4</v>
      </c>
      <c r="AD874" s="9">
        <f>Merged[[#This Row],[Average_Cost_for_two]]*Merged[[#This Row],[USD Rate]]</f>
        <v>14.4</v>
      </c>
    </row>
    <row r="875" spans="1:30" x14ac:dyDescent="0.3">
      <c r="A875">
        <v>18273972</v>
      </c>
      <c r="B875" t="s">
        <v>2688</v>
      </c>
      <c r="C875">
        <v>1</v>
      </c>
      <c r="D875" t="s">
        <v>178</v>
      </c>
      <c r="E875" t="s">
        <v>347</v>
      </c>
      <c r="F875">
        <v>77.071601400000006</v>
      </c>
      <c r="G875">
        <v>28.472319500000001</v>
      </c>
      <c r="H875" t="s">
        <v>12069</v>
      </c>
      <c r="I875" t="s">
        <v>2689</v>
      </c>
      <c r="J875" t="s">
        <v>102</v>
      </c>
      <c r="K875" t="s">
        <v>103</v>
      </c>
      <c r="L875" t="s">
        <v>103</v>
      </c>
      <c r="M875" t="s">
        <v>23</v>
      </c>
      <c r="N875" t="s">
        <v>23</v>
      </c>
      <c r="O875">
        <v>3</v>
      </c>
      <c r="P875">
        <v>226</v>
      </c>
      <c r="Q875">
        <v>1200</v>
      </c>
      <c r="R875">
        <v>4</v>
      </c>
      <c r="S875" s="1">
        <v>40337</v>
      </c>
      <c r="T875">
        <v>2010</v>
      </c>
      <c r="U875">
        <v>8</v>
      </c>
      <c r="V875" t="s">
        <v>12095</v>
      </c>
      <c r="W875" t="s">
        <v>12107</v>
      </c>
      <c r="X875">
        <v>2</v>
      </c>
      <c r="Y875" t="s">
        <v>12106</v>
      </c>
      <c r="Z875">
        <v>1.2E-2</v>
      </c>
      <c r="AA875">
        <v>219288</v>
      </c>
      <c r="AB875" t="s">
        <v>2688</v>
      </c>
      <c r="AC875">
        <v>2</v>
      </c>
      <c r="AD875" s="9">
        <f>Merged[[#This Row],[Average_Cost_for_two]]*Merged[[#This Row],[USD Rate]]</f>
        <v>14.4</v>
      </c>
    </row>
    <row r="876" spans="1:30" x14ac:dyDescent="0.3">
      <c r="A876">
        <v>18418247</v>
      </c>
      <c r="B876" t="s">
        <v>2691</v>
      </c>
      <c r="C876">
        <v>1</v>
      </c>
      <c r="D876" t="s">
        <v>178</v>
      </c>
      <c r="E876" t="s">
        <v>347</v>
      </c>
      <c r="F876">
        <v>77.064136599999998</v>
      </c>
      <c r="G876">
        <v>28.467925699999999</v>
      </c>
      <c r="H876" t="s">
        <v>12069</v>
      </c>
      <c r="I876" t="s">
        <v>2692</v>
      </c>
      <c r="J876" t="s">
        <v>102</v>
      </c>
      <c r="K876" t="s">
        <v>103</v>
      </c>
      <c r="L876" t="s">
        <v>23</v>
      </c>
      <c r="M876" t="s">
        <v>23</v>
      </c>
      <c r="N876" t="s">
        <v>23</v>
      </c>
      <c r="O876">
        <v>3</v>
      </c>
      <c r="P876">
        <v>69</v>
      </c>
      <c r="Q876">
        <v>1200</v>
      </c>
      <c r="R876">
        <v>4.7</v>
      </c>
      <c r="S876" s="1">
        <v>42842</v>
      </c>
      <c r="T876">
        <v>2017</v>
      </c>
      <c r="U876">
        <v>17</v>
      </c>
      <c r="V876" t="s">
        <v>12095</v>
      </c>
      <c r="W876" t="s">
        <v>12109</v>
      </c>
      <c r="X876">
        <v>4</v>
      </c>
      <c r="Y876" t="s">
        <v>12106</v>
      </c>
      <c r="Z876">
        <v>1.2E-2</v>
      </c>
      <c r="AA876">
        <v>221019</v>
      </c>
      <c r="AB876" t="s">
        <v>2691</v>
      </c>
      <c r="AC876">
        <v>1</v>
      </c>
      <c r="AD876" s="9">
        <f>Merged[[#This Row],[Average_Cost_for_two]]*Merged[[#This Row],[USD Rate]]</f>
        <v>14.4</v>
      </c>
    </row>
    <row r="877" spans="1:30" x14ac:dyDescent="0.3">
      <c r="A877">
        <v>300439</v>
      </c>
      <c r="B877" t="s">
        <v>2694</v>
      </c>
      <c r="C877">
        <v>1</v>
      </c>
      <c r="D877" t="s">
        <v>178</v>
      </c>
      <c r="E877" t="s">
        <v>2695</v>
      </c>
      <c r="F877">
        <v>77.087850829999994</v>
      </c>
      <c r="G877">
        <v>28.44070881</v>
      </c>
      <c r="H877" t="s">
        <v>12069</v>
      </c>
      <c r="I877" t="s">
        <v>2696</v>
      </c>
      <c r="J877" t="s">
        <v>102</v>
      </c>
      <c r="K877" t="s">
        <v>23</v>
      </c>
      <c r="L877" t="s">
        <v>103</v>
      </c>
      <c r="M877" t="s">
        <v>23</v>
      </c>
      <c r="N877" t="s">
        <v>23</v>
      </c>
      <c r="O877">
        <v>3</v>
      </c>
      <c r="P877">
        <v>57</v>
      </c>
      <c r="Q877">
        <v>1200</v>
      </c>
      <c r="R877">
        <v>3</v>
      </c>
      <c r="S877" s="1">
        <v>42821</v>
      </c>
      <c r="T877">
        <v>2017</v>
      </c>
      <c r="U877">
        <v>27</v>
      </c>
      <c r="V877" t="s">
        <v>12110</v>
      </c>
      <c r="W877" t="s">
        <v>12111</v>
      </c>
      <c r="X877">
        <v>5</v>
      </c>
      <c r="Y877" t="s">
        <v>12106</v>
      </c>
      <c r="Z877">
        <v>1.2E-2</v>
      </c>
      <c r="AA877">
        <v>3606</v>
      </c>
      <c r="AB877" t="s">
        <v>2694</v>
      </c>
      <c r="AC877">
        <v>1</v>
      </c>
      <c r="AD877" s="9">
        <f>Merged[[#This Row],[Average_Cost_for_two]]*Merged[[#This Row],[USD Rate]]</f>
        <v>14.4</v>
      </c>
    </row>
    <row r="878" spans="1:30" x14ac:dyDescent="0.3">
      <c r="A878">
        <v>3582</v>
      </c>
      <c r="B878" t="s">
        <v>2698</v>
      </c>
      <c r="C878">
        <v>1</v>
      </c>
      <c r="D878" t="s">
        <v>178</v>
      </c>
      <c r="E878" t="s">
        <v>634</v>
      </c>
      <c r="F878">
        <v>77.073106600000003</v>
      </c>
      <c r="G878">
        <v>28.477635100000001</v>
      </c>
      <c r="H878" t="s">
        <v>12069</v>
      </c>
      <c r="I878" t="s">
        <v>35</v>
      </c>
      <c r="J878" t="s">
        <v>102</v>
      </c>
      <c r="K878" t="s">
        <v>103</v>
      </c>
      <c r="L878" t="s">
        <v>23</v>
      </c>
      <c r="M878" t="s">
        <v>23</v>
      </c>
      <c r="N878" t="s">
        <v>23</v>
      </c>
      <c r="O878">
        <v>3</v>
      </c>
      <c r="P878">
        <v>39</v>
      </c>
      <c r="Q878">
        <v>1200</v>
      </c>
      <c r="R878">
        <v>3.2</v>
      </c>
      <c r="S878" s="1">
        <v>40972</v>
      </c>
      <c r="T878">
        <v>2012</v>
      </c>
      <c r="U878">
        <v>4</v>
      </c>
      <c r="V878" t="s">
        <v>12110</v>
      </c>
      <c r="W878" t="s">
        <v>12111</v>
      </c>
      <c r="X878">
        <v>2</v>
      </c>
      <c r="Y878" t="s">
        <v>12106</v>
      </c>
      <c r="Z878">
        <v>1.2E-2</v>
      </c>
      <c r="AA878">
        <v>43</v>
      </c>
      <c r="AB878" t="s">
        <v>2698</v>
      </c>
      <c r="AC878">
        <v>0</v>
      </c>
      <c r="AD878" s="9">
        <f>Merged[[#This Row],[Average_Cost_for_two]]*Merged[[#This Row],[USD Rate]]</f>
        <v>14.4</v>
      </c>
    </row>
    <row r="879" spans="1:30" x14ac:dyDescent="0.3">
      <c r="A879">
        <v>18034040</v>
      </c>
      <c r="B879" t="s">
        <v>2700</v>
      </c>
      <c r="C879">
        <v>1</v>
      </c>
      <c r="D879" t="s">
        <v>178</v>
      </c>
      <c r="E879" t="s">
        <v>634</v>
      </c>
      <c r="F879">
        <v>77.080594599999998</v>
      </c>
      <c r="G879">
        <v>28.478742499999999</v>
      </c>
      <c r="H879" t="s">
        <v>12069</v>
      </c>
      <c r="I879" t="s">
        <v>478</v>
      </c>
      <c r="J879" t="s">
        <v>102</v>
      </c>
      <c r="K879" t="s">
        <v>103</v>
      </c>
      <c r="L879" t="s">
        <v>23</v>
      </c>
      <c r="M879" t="s">
        <v>23</v>
      </c>
      <c r="N879" t="s">
        <v>23</v>
      </c>
      <c r="O879">
        <v>3</v>
      </c>
      <c r="P879">
        <v>23</v>
      </c>
      <c r="Q879">
        <v>1200</v>
      </c>
      <c r="R879">
        <v>2.8</v>
      </c>
      <c r="S879" s="1">
        <v>42454</v>
      </c>
      <c r="T879">
        <v>2016</v>
      </c>
      <c r="U879">
        <v>25</v>
      </c>
      <c r="V879" t="s">
        <v>12110</v>
      </c>
      <c r="W879" t="s">
        <v>12111</v>
      </c>
      <c r="X879">
        <v>4</v>
      </c>
      <c r="Y879" t="s">
        <v>12106</v>
      </c>
      <c r="Z879">
        <v>1.2E-2</v>
      </c>
      <c r="AA879">
        <v>216409</v>
      </c>
      <c r="AB879" t="s">
        <v>2700</v>
      </c>
      <c r="AC879">
        <v>5</v>
      </c>
      <c r="AD879" s="9">
        <f>Merged[[#This Row],[Average_Cost_for_two]]*Merged[[#This Row],[USD Rate]]</f>
        <v>14.4</v>
      </c>
    </row>
    <row r="880" spans="1:30" x14ac:dyDescent="0.3">
      <c r="A880">
        <v>18237346</v>
      </c>
      <c r="B880" t="s">
        <v>2701</v>
      </c>
      <c r="C880">
        <v>1</v>
      </c>
      <c r="D880" t="s">
        <v>178</v>
      </c>
      <c r="E880" t="s">
        <v>781</v>
      </c>
      <c r="F880">
        <v>77.109638000000004</v>
      </c>
      <c r="G880">
        <v>28.424772900000001</v>
      </c>
      <c r="H880" t="s">
        <v>12069</v>
      </c>
      <c r="I880" t="s">
        <v>2702</v>
      </c>
      <c r="J880" t="s">
        <v>102</v>
      </c>
      <c r="K880" t="s">
        <v>23</v>
      </c>
      <c r="L880" t="s">
        <v>103</v>
      </c>
      <c r="M880" t="s">
        <v>23</v>
      </c>
      <c r="N880" t="s">
        <v>23</v>
      </c>
      <c r="O880">
        <v>3</v>
      </c>
      <c r="P880">
        <v>146</v>
      </c>
      <c r="Q880">
        <v>1200</v>
      </c>
      <c r="R880">
        <v>4.2</v>
      </c>
      <c r="S880" s="1">
        <v>40231</v>
      </c>
      <c r="T880">
        <v>2010</v>
      </c>
      <c r="U880">
        <v>22</v>
      </c>
      <c r="V880" t="s">
        <v>12110</v>
      </c>
      <c r="W880" t="s">
        <v>12112</v>
      </c>
      <c r="X880">
        <v>4</v>
      </c>
      <c r="Y880" t="s">
        <v>12100</v>
      </c>
      <c r="Z880">
        <v>1.2E-2</v>
      </c>
      <c r="AA880">
        <v>218849</v>
      </c>
      <c r="AB880" t="s">
        <v>2701</v>
      </c>
      <c r="AC880">
        <v>1</v>
      </c>
      <c r="AD880" s="9">
        <f>Merged[[#This Row],[Average_Cost_for_two]]*Merged[[#This Row],[USD Rate]]</f>
        <v>14.4</v>
      </c>
    </row>
    <row r="881" spans="1:30" x14ac:dyDescent="0.3">
      <c r="A881">
        <v>18238250</v>
      </c>
      <c r="B881" t="s">
        <v>2704</v>
      </c>
      <c r="C881">
        <v>1</v>
      </c>
      <c r="D881" t="s">
        <v>178</v>
      </c>
      <c r="E881" t="s">
        <v>347</v>
      </c>
      <c r="F881">
        <v>77.063362699999999</v>
      </c>
      <c r="G881">
        <v>28.469554200000001</v>
      </c>
      <c r="H881" t="s">
        <v>12069</v>
      </c>
      <c r="I881" t="s">
        <v>2705</v>
      </c>
      <c r="J881" t="s">
        <v>102</v>
      </c>
      <c r="K881" t="s">
        <v>103</v>
      </c>
      <c r="L881" t="s">
        <v>23</v>
      </c>
      <c r="M881" t="s">
        <v>23</v>
      </c>
      <c r="N881" t="s">
        <v>23</v>
      </c>
      <c r="O881">
        <v>3</v>
      </c>
      <c r="P881">
        <v>280</v>
      </c>
      <c r="Q881">
        <v>1200</v>
      </c>
      <c r="R881">
        <v>3.9</v>
      </c>
      <c r="S881" s="1">
        <v>40941</v>
      </c>
      <c r="T881">
        <v>2012</v>
      </c>
      <c r="U881">
        <v>2</v>
      </c>
      <c r="V881" t="s">
        <v>12110</v>
      </c>
      <c r="W881" t="s">
        <v>12112</v>
      </c>
      <c r="X881">
        <v>1</v>
      </c>
      <c r="Y881" t="s">
        <v>12100</v>
      </c>
      <c r="Z881">
        <v>1.2E-2</v>
      </c>
      <c r="AA881">
        <v>218859</v>
      </c>
      <c r="AB881" t="s">
        <v>2704</v>
      </c>
      <c r="AC881">
        <v>4</v>
      </c>
      <c r="AD881" s="9">
        <f>Merged[[#This Row],[Average_Cost_for_two]]*Merged[[#This Row],[USD Rate]]</f>
        <v>14.4</v>
      </c>
    </row>
    <row r="882" spans="1:30" x14ac:dyDescent="0.3">
      <c r="A882">
        <v>18453035</v>
      </c>
      <c r="B882" t="s">
        <v>2707</v>
      </c>
      <c r="C882">
        <v>1</v>
      </c>
      <c r="D882" t="s">
        <v>178</v>
      </c>
      <c r="E882" t="s">
        <v>367</v>
      </c>
      <c r="F882">
        <v>77.099048800000006</v>
      </c>
      <c r="G882">
        <v>28.447992200000002</v>
      </c>
      <c r="H882" t="s">
        <v>12069</v>
      </c>
      <c r="I882" t="s">
        <v>2708</v>
      </c>
      <c r="J882" t="s">
        <v>102</v>
      </c>
      <c r="K882" t="s">
        <v>103</v>
      </c>
      <c r="L882" t="s">
        <v>23</v>
      </c>
      <c r="M882" t="s">
        <v>23</v>
      </c>
      <c r="N882" t="s">
        <v>23</v>
      </c>
      <c r="O882">
        <v>3</v>
      </c>
      <c r="P882">
        <v>27</v>
      </c>
      <c r="Q882">
        <v>1200</v>
      </c>
      <c r="R882">
        <v>3.6</v>
      </c>
      <c r="S882" s="1">
        <v>43113</v>
      </c>
      <c r="T882">
        <v>2018</v>
      </c>
      <c r="U882">
        <v>13</v>
      </c>
      <c r="V882" t="s">
        <v>12110</v>
      </c>
      <c r="W882" t="s">
        <v>12113</v>
      </c>
      <c r="X882">
        <v>2</v>
      </c>
      <c r="Y882" t="s">
        <v>12106</v>
      </c>
      <c r="Z882">
        <v>1.2E-2</v>
      </c>
      <c r="AA882">
        <v>221437</v>
      </c>
      <c r="AB882" t="s">
        <v>2707</v>
      </c>
      <c r="AC882">
        <v>6</v>
      </c>
      <c r="AD882" s="9">
        <f>Merged[[#This Row],[Average_Cost_for_two]]*Merged[[#This Row],[USD Rate]]</f>
        <v>14.4</v>
      </c>
    </row>
    <row r="883" spans="1:30" x14ac:dyDescent="0.3">
      <c r="A883">
        <v>5721</v>
      </c>
      <c r="B883" t="s">
        <v>2710</v>
      </c>
      <c r="C883">
        <v>1</v>
      </c>
      <c r="D883" t="s">
        <v>178</v>
      </c>
      <c r="E883" t="s">
        <v>468</v>
      </c>
      <c r="F883">
        <v>77.075769699999995</v>
      </c>
      <c r="G883">
        <v>28.459251900000002</v>
      </c>
      <c r="H883" t="s">
        <v>12069</v>
      </c>
      <c r="I883" t="s">
        <v>1353</v>
      </c>
      <c r="J883" t="s">
        <v>102</v>
      </c>
      <c r="K883" t="s">
        <v>23</v>
      </c>
      <c r="L883" t="s">
        <v>23</v>
      </c>
      <c r="M883" t="s">
        <v>23</v>
      </c>
      <c r="N883" t="s">
        <v>23</v>
      </c>
      <c r="O883">
        <v>3</v>
      </c>
      <c r="P883">
        <v>26</v>
      </c>
      <c r="Q883">
        <v>1200</v>
      </c>
      <c r="R883">
        <v>3.2</v>
      </c>
      <c r="S883" s="1">
        <v>43125</v>
      </c>
      <c r="T883">
        <v>2018</v>
      </c>
      <c r="U883">
        <v>25</v>
      </c>
      <c r="V883" t="s">
        <v>12110</v>
      </c>
      <c r="W883" t="s">
        <v>12113</v>
      </c>
      <c r="X883">
        <v>4</v>
      </c>
      <c r="Y883" t="s">
        <v>12106</v>
      </c>
      <c r="Z883">
        <v>1.2E-2</v>
      </c>
      <c r="AA883">
        <v>69</v>
      </c>
      <c r="AB883" t="s">
        <v>2710</v>
      </c>
      <c r="AC883">
        <v>4</v>
      </c>
      <c r="AD883" s="9">
        <f>Merged[[#This Row],[Average_Cost_for_two]]*Merged[[#This Row],[USD Rate]]</f>
        <v>14.4</v>
      </c>
    </row>
    <row r="884" spans="1:30" x14ac:dyDescent="0.3">
      <c r="A884">
        <v>18292458</v>
      </c>
      <c r="B884" t="s">
        <v>2712</v>
      </c>
      <c r="C884">
        <v>1</v>
      </c>
      <c r="D884" t="s">
        <v>178</v>
      </c>
      <c r="E884" t="s">
        <v>2713</v>
      </c>
      <c r="F884">
        <v>77.079271500000004</v>
      </c>
      <c r="G884">
        <v>28.460829</v>
      </c>
      <c r="H884" t="s">
        <v>12069</v>
      </c>
      <c r="I884" t="s">
        <v>2714</v>
      </c>
      <c r="J884" t="s">
        <v>102</v>
      </c>
      <c r="K884" t="s">
        <v>23</v>
      </c>
      <c r="L884" t="s">
        <v>103</v>
      </c>
      <c r="M884" t="s">
        <v>23</v>
      </c>
      <c r="N884" t="s">
        <v>23</v>
      </c>
      <c r="O884">
        <v>3</v>
      </c>
      <c r="P884">
        <v>21</v>
      </c>
      <c r="Q884">
        <v>1200</v>
      </c>
      <c r="R884">
        <v>3.4</v>
      </c>
      <c r="S884" s="1">
        <v>42030</v>
      </c>
      <c r="T884">
        <v>2015</v>
      </c>
      <c r="U884">
        <v>26</v>
      </c>
      <c r="V884" t="s">
        <v>12110</v>
      </c>
      <c r="W884" t="s">
        <v>12113</v>
      </c>
      <c r="X884">
        <v>5</v>
      </c>
      <c r="Y884" t="s">
        <v>12106</v>
      </c>
      <c r="Z884">
        <v>1.2E-2</v>
      </c>
      <c r="AA884">
        <v>219510</v>
      </c>
      <c r="AB884" t="s">
        <v>2712</v>
      </c>
      <c r="AC884">
        <v>1</v>
      </c>
      <c r="AD884" s="9">
        <f>Merged[[#This Row],[Average_Cost_for_two]]*Merged[[#This Row],[USD Rate]]</f>
        <v>14.4</v>
      </c>
    </row>
    <row r="885" spans="1:30" x14ac:dyDescent="0.3">
      <c r="A885">
        <v>2483</v>
      </c>
      <c r="B885" t="s">
        <v>2715</v>
      </c>
      <c r="C885">
        <v>1</v>
      </c>
      <c r="D885" t="s">
        <v>336</v>
      </c>
      <c r="E885" t="s">
        <v>1041</v>
      </c>
      <c r="F885">
        <v>77.364878000000004</v>
      </c>
      <c r="G885">
        <v>28.597151799999999</v>
      </c>
      <c r="H885" t="s">
        <v>12069</v>
      </c>
      <c r="I885" t="s">
        <v>248</v>
      </c>
      <c r="J885" t="s">
        <v>102</v>
      </c>
      <c r="K885" t="s">
        <v>103</v>
      </c>
      <c r="L885" t="s">
        <v>103</v>
      </c>
      <c r="M885" t="s">
        <v>23</v>
      </c>
      <c r="N885" t="s">
        <v>23</v>
      </c>
      <c r="O885">
        <v>3</v>
      </c>
      <c r="P885">
        <v>120</v>
      </c>
      <c r="Q885">
        <v>1200</v>
      </c>
      <c r="R885">
        <v>3</v>
      </c>
      <c r="S885" s="1">
        <v>40442</v>
      </c>
      <c r="T885">
        <v>2010</v>
      </c>
      <c r="U885">
        <v>21</v>
      </c>
      <c r="V885" t="s">
        <v>12101</v>
      </c>
      <c r="W885" t="s">
        <v>12108</v>
      </c>
      <c r="X885">
        <v>4</v>
      </c>
      <c r="Y885" t="s">
        <v>12103</v>
      </c>
      <c r="Z885">
        <v>1.2E-2</v>
      </c>
      <c r="AA885">
        <v>30</v>
      </c>
      <c r="AB885" t="s">
        <v>2715</v>
      </c>
      <c r="AC885">
        <v>2</v>
      </c>
      <c r="AD885" s="9">
        <f>Merged[[#This Row],[Average_Cost_for_two]]*Merged[[#This Row],[USD Rate]]</f>
        <v>14.4</v>
      </c>
    </row>
    <row r="886" spans="1:30" x14ac:dyDescent="0.3">
      <c r="A886">
        <v>3149</v>
      </c>
      <c r="B886" t="s">
        <v>2716</v>
      </c>
      <c r="C886">
        <v>1</v>
      </c>
      <c r="D886" t="s">
        <v>336</v>
      </c>
      <c r="E886" t="s">
        <v>660</v>
      </c>
      <c r="F886">
        <v>77.325397899999999</v>
      </c>
      <c r="G886">
        <v>28.567158800000001</v>
      </c>
      <c r="H886" t="s">
        <v>12069</v>
      </c>
      <c r="I886" t="s">
        <v>478</v>
      </c>
      <c r="J886" t="s">
        <v>102</v>
      </c>
      <c r="K886" t="s">
        <v>103</v>
      </c>
      <c r="L886" t="s">
        <v>23</v>
      </c>
      <c r="M886" t="s">
        <v>23</v>
      </c>
      <c r="N886" t="s">
        <v>23</v>
      </c>
      <c r="O886">
        <v>3</v>
      </c>
      <c r="P886">
        <v>395</v>
      </c>
      <c r="Q886">
        <v>1200</v>
      </c>
      <c r="R886">
        <v>4</v>
      </c>
      <c r="S886" s="1">
        <v>41876</v>
      </c>
      <c r="T886">
        <v>2014</v>
      </c>
      <c r="U886">
        <v>25</v>
      </c>
      <c r="V886" t="s">
        <v>12101</v>
      </c>
      <c r="W886" t="s">
        <v>12102</v>
      </c>
      <c r="X886">
        <v>5</v>
      </c>
      <c r="Y886" t="s">
        <v>12103</v>
      </c>
      <c r="Z886">
        <v>1.2E-2</v>
      </c>
      <c r="AA886">
        <v>38</v>
      </c>
      <c r="AB886" t="s">
        <v>2716</v>
      </c>
      <c r="AC886">
        <v>1</v>
      </c>
      <c r="AD886" s="9">
        <f>Merged[[#This Row],[Average_Cost_for_two]]*Merged[[#This Row],[USD Rate]]</f>
        <v>14.4</v>
      </c>
    </row>
    <row r="887" spans="1:30" x14ac:dyDescent="0.3">
      <c r="A887">
        <v>311614</v>
      </c>
      <c r="B887" t="s">
        <v>2718</v>
      </c>
      <c r="C887">
        <v>1</v>
      </c>
      <c r="D887" t="s">
        <v>336</v>
      </c>
      <c r="E887" t="s">
        <v>2719</v>
      </c>
      <c r="F887">
        <v>77.511121299999999</v>
      </c>
      <c r="G887">
        <v>28.463279700000001</v>
      </c>
      <c r="H887" t="s">
        <v>12069</v>
      </c>
      <c r="I887" t="s">
        <v>114</v>
      </c>
      <c r="J887" t="s">
        <v>102</v>
      </c>
      <c r="K887" t="s">
        <v>103</v>
      </c>
      <c r="L887" t="s">
        <v>23</v>
      </c>
      <c r="M887" t="s">
        <v>23</v>
      </c>
      <c r="N887" t="s">
        <v>23</v>
      </c>
      <c r="O887">
        <v>3</v>
      </c>
      <c r="P887">
        <v>19</v>
      </c>
      <c r="Q887">
        <v>1200</v>
      </c>
      <c r="R887">
        <v>3.3</v>
      </c>
      <c r="S887" s="1">
        <v>40369</v>
      </c>
      <c r="T887">
        <v>2010</v>
      </c>
      <c r="U887">
        <v>10</v>
      </c>
      <c r="V887" t="s">
        <v>12101</v>
      </c>
      <c r="W887" t="s">
        <v>12105</v>
      </c>
      <c r="X887">
        <v>2</v>
      </c>
      <c r="Y887" t="s">
        <v>12106</v>
      </c>
      <c r="Z887">
        <v>1.2E-2</v>
      </c>
      <c r="AA887">
        <v>3740</v>
      </c>
      <c r="AB887" t="s">
        <v>2718</v>
      </c>
      <c r="AC887">
        <v>6</v>
      </c>
      <c r="AD887" s="9">
        <f>Merged[[#This Row],[Average_Cost_for_two]]*Merged[[#This Row],[USD Rate]]</f>
        <v>14.4</v>
      </c>
    </row>
    <row r="888" spans="1:30" x14ac:dyDescent="0.3">
      <c r="A888">
        <v>2025</v>
      </c>
      <c r="B888" t="s">
        <v>2721</v>
      </c>
      <c r="C888">
        <v>1</v>
      </c>
      <c r="D888" t="s">
        <v>336</v>
      </c>
      <c r="E888" t="s">
        <v>660</v>
      </c>
      <c r="F888">
        <v>77.325445000000002</v>
      </c>
      <c r="G888">
        <v>28.567039699999999</v>
      </c>
      <c r="H888" t="s">
        <v>12069</v>
      </c>
      <c r="I888" t="s">
        <v>248</v>
      </c>
      <c r="J888" t="s">
        <v>102</v>
      </c>
      <c r="K888" t="s">
        <v>103</v>
      </c>
      <c r="L888" t="s">
        <v>103</v>
      </c>
      <c r="M888" t="s">
        <v>23</v>
      </c>
      <c r="N888" t="s">
        <v>23</v>
      </c>
      <c r="O888">
        <v>3</v>
      </c>
      <c r="P888">
        <v>108</v>
      </c>
      <c r="Q888">
        <v>1200</v>
      </c>
      <c r="R888">
        <v>2</v>
      </c>
      <c r="S888" s="1">
        <v>40379</v>
      </c>
      <c r="T888">
        <v>2010</v>
      </c>
      <c r="U888">
        <v>20</v>
      </c>
      <c r="V888" t="s">
        <v>12101</v>
      </c>
      <c r="W888" t="s">
        <v>12105</v>
      </c>
      <c r="X888">
        <v>4</v>
      </c>
      <c r="Y888" t="s">
        <v>12106</v>
      </c>
      <c r="Z888">
        <v>1.2E-2</v>
      </c>
      <c r="AA888">
        <v>25</v>
      </c>
      <c r="AB888" t="s">
        <v>2721</v>
      </c>
      <c r="AC888">
        <v>2</v>
      </c>
      <c r="AD888" s="9">
        <f>Merged[[#This Row],[Average_Cost_for_two]]*Merged[[#This Row],[USD Rate]]</f>
        <v>14.4</v>
      </c>
    </row>
    <row r="889" spans="1:30" x14ac:dyDescent="0.3">
      <c r="A889">
        <v>3155</v>
      </c>
      <c r="B889" t="s">
        <v>2723</v>
      </c>
      <c r="C889">
        <v>1</v>
      </c>
      <c r="D889" t="s">
        <v>336</v>
      </c>
      <c r="E889" t="s">
        <v>2016</v>
      </c>
      <c r="F889">
        <v>77.3352723</v>
      </c>
      <c r="G889">
        <v>28.5674286</v>
      </c>
      <c r="H889" t="s">
        <v>12069</v>
      </c>
      <c r="I889" t="s">
        <v>2724</v>
      </c>
      <c r="J889" t="s">
        <v>102</v>
      </c>
      <c r="K889" t="s">
        <v>23</v>
      </c>
      <c r="L889" t="s">
        <v>23</v>
      </c>
      <c r="M889" t="s">
        <v>23</v>
      </c>
      <c r="N889" t="s">
        <v>23</v>
      </c>
      <c r="O889">
        <v>3</v>
      </c>
      <c r="P889">
        <v>330</v>
      </c>
      <c r="Q889">
        <v>1200</v>
      </c>
      <c r="R889">
        <v>3.7</v>
      </c>
      <c r="S889" s="1">
        <v>41083</v>
      </c>
      <c r="T889">
        <v>2012</v>
      </c>
      <c r="U889">
        <v>23</v>
      </c>
      <c r="V889" t="s">
        <v>12095</v>
      </c>
      <c r="W889" t="s">
        <v>12107</v>
      </c>
      <c r="X889">
        <v>4</v>
      </c>
      <c r="Y889" t="s">
        <v>12106</v>
      </c>
      <c r="Z889">
        <v>1.2E-2</v>
      </c>
      <c r="AA889">
        <v>38</v>
      </c>
      <c r="AB889" t="s">
        <v>2723</v>
      </c>
      <c r="AC889">
        <v>6</v>
      </c>
      <c r="AD889" s="9">
        <f>Merged[[#This Row],[Average_Cost_for_two]]*Merged[[#This Row],[USD Rate]]</f>
        <v>14.4</v>
      </c>
    </row>
    <row r="890" spans="1:30" x14ac:dyDescent="0.3">
      <c r="A890">
        <v>8888</v>
      </c>
      <c r="B890" t="s">
        <v>2726</v>
      </c>
      <c r="C890">
        <v>1</v>
      </c>
      <c r="D890" t="s">
        <v>336</v>
      </c>
      <c r="E890" t="s">
        <v>660</v>
      </c>
      <c r="F890">
        <v>77.325397899999999</v>
      </c>
      <c r="G890">
        <v>28.567158800000001</v>
      </c>
      <c r="H890" t="s">
        <v>12069</v>
      </c>
      <c r="I890" t="s">
        <v>160</v>
      </c>
      <c r="J890" t="s">
        <v>102</v>
      </c>
      <c r="K890" t="s">
        <v>103</v>
      </c>
      <c r="L890" t="s">
        <v>23</v>
      </c>
      <c r="M890" t="s">
        <v>23</v>
      </c>
      <c r="N890" t="s">
        <v>23</v>
      </c>
      <c r="O890">
        <v>3</v>
      </c>
      <c r="P890">
        <v>372</v>
      </c>
      <c r="Q890">
        <v>1200</v>
      </c>
      <c r="R890">
        <v>3.1</v>
      </c>
      <c r="S890" s="1">
        <v>41682</v>
      </c>
      <c r="T890">
        <v>2014</v>
      </c>
      <c r="U890">
        <v>12</v>
      </c>
      <c r="V890" t="s">
        <v>12110</v>
      </c>
      <c r="W890" t="s">
        <v>12112</v>
      </c>
      <c r="X890">
        <v>3</v>
      </c>
      <c r="Y890" t="s">
        <v>12100</v>
      </c>
      <c r="Z890">
        <v>1.2E-2</v>
      </c>
      <c r="AA890">
        <v>107</v>
      </c>
      <c r="AB890" t="s">
        <v>2726</v>
      </c>
      <c r="AC890">
        <v>3</v>
      </c>
      <c r="AD890" s="9">
        <f>Merged[[#This Row],[Average_Cost_for_two]]*Merged[[#This Row],[USD Rate]]</f>
        <v>14.4</v>
      </c>
    </row>
    <row r="891" spans="1:30" x14ac:dyDescent="0.3">
      <c r="A891">
        <v>461</v>
      </c>
      <c r="B891" t="s">
        <v>2728</v>
      </c>
      <c r="C891">
        <v>1</v>
      </c>
      <c r="D891" t="s">
        <v>336</v>
      </c>
      <c r="E891" t="s">
        <v>714</v>
      </c>
      <c r="F891">
        <v>77.323657569999995</v>
      </c>
      <c r="G891">
        <v>28.56926546</v>
      </c>
      <c r="H891" t="s">
        <v>12069</v>
      </c>
      <c r="I891" t="s">
        <v>1185</v>
      </c>
      <c r="J891" t="s">
        <v>102</v>
      </c>
      <c r="K891" t="s">
        <v>103</v>
      </c>
      <c r="L891" t="s">
        <v>23</v>
      </c>
      <c r="M891" t="s">
        <v>23</v>
      </c>
      <c r="N891" t="s">
        <v>23</v>
      </c>
      <c r="O891">
        <v>3</v>
      </c>
      <c r="P891">
        <v>446</v>
      </c>
      <c r="Q891">
        <v>1200</v>
      </c>
      <c r="R891">
        <v>3.3</v>
      </c>
      <c r="S891" s="1">
        <v>41335</v>
      </c>
      <c r="T891">
        <v>2013</v>
      </c>
      <c r="U891">
        <v>2</v>
      </c>
      <c r="V891" t="s">
        <v>12110</v>
      </c>
      <c r="W891" t="s">
        <v>12111</v>
      </c>
      <c r="X891">
        <v>1</v>
      </c>
      <c r="Y891" t="s">
        <v>12106</v>
      </c>
      <c r="Z891">
        <v>1.2E-2</v>
      </c>
      <c r="AA891">
        <v>6</v>
      </c>
      <c r="AB891" t="s">
        <v>2728</v>
      </c>
      <c r="AC891">
        <v>6</v>
      </c>
      <c r="AD891" s="9">
        <f>Merged[[#This Row],[Average_Cost_for_two]]*Merged[[#This Row],[USD Rate]]</f>
        <v>14.4</v>
      </c>
    </row>
    <row r="892" spans="1:30" x14ac:dyDescent="0.3">
      <c r="A892">
        <v>301005</v>
      </c>
      <c r="B892" t="s">
        <v>2729</v>
      </c>
      <c r="C892">
        <v>1</v>
      </c>
      <c r="D892" t="s">
        <v>336</v>
      </c>
      <c r="E892" t="s">
        <v>714</v>
      </c>
      <c r="F892">
        <v>77.324660379999997</v>
      </c>
      <c r="G892">
        <v>28.571963790000002</v>
      </c>
      <c r="H892" t="s">
        <v>12069</v>
      </c>
      <c r="I892" t="s">
        <v>2730</v>
      </c>
      <c r="J892" t="s">
        <v>102</v>
      </c>
      <c r="K892" t="s">
        <v>23</v>
      </c>
      <c r="L892" t="s">
        <v>23</v>
      </c>
      <c r="M892" t="s">
        <v>23</v>
      </c>
      <c r="N892" t="s">
        <v>23</v>
      </c>
      <c r="O892">
        <v>3</v>
      </c>
      <c r="P892">
        <v>235</v>
      </c>
      <c r="Q892">
        <v>1200</v>
      </c>
      <c r="R892">
        <v>3.6</v>
      </c>
      <c r="S892" s="1">
        <v>41228</v>
      </c>
      <c r="T892">
        <v>2012</v>
      </c>
      <c r="U892">
        <v>15</v>
      </c>
      <c r="V892" t="s">
        <v>12098</v>
      </c>
      <c r="W892" t="s">
        <v>12104</v>
      </c>
      <c r="X892">
        <v>3</v>
      </c>
      <c r="Y892" t="s">
        <v>12100</v>
      </c>
      <c r="Z892">
        <v>1.2E-2</v>
      </c>
      <c r="AA892">
        <v>3613</v>
      </c>
      <c r="AB892" t="s">
        <v>2729</v>
      </c>
      <c r="AC892">
        <v>4</v>
      </c>
      <c r="AD892" s="9">
        <f>Merged[[#This Row],[Average_Cost_for_two]]*Merged[[#This Row],[USD Rate]]</f>
        <v>14.4</v>
      </c>
    </row>
    <row r="893" spans="1:30" x14ac:dyDescent="0.3">
      <c r="A893">
        <v>9252</v>
      </c>
      <c r="B893" t="s">
        <v>2731</v>
      </c>
      <c r="C893">
        <v>1</v>
      </c>
      <c r="D893" t="s">
        <v>336</v>
      </c>
      <c r="E893" t="s">
        <v>714</v>
      </c>
      <c r="F893">
        <v>77.323106039999999</v>
      </c>
      <c r="G893">
        <v>28.56861001</v>
      </c>
      <c r="H893" t="s">
        <v>12069</v>
      </c>
      <c r="I893" t="s">
        <v>2732</v>
      </c>
      <c r="J893" t="s">
        <v>102</v>
      </c>
      <c r="K893" t="s">
        <v>103</v>
      </c>
      <c r="L893" t="s">
        <v>103</v>
      </c>
      <c r="M893" t="s">
        <v>23</v>
      </c>
      <c r="N893" t="s">
        <v>23</v>
      </c>
      <c r="O893">
        <v>3</v>
      </c>
      <c r="P893">
        <v>431</v>
      </c>
      <c r="Q893">
        <v>1200</v>
      </c>
      <c r="R893">
        <v>3.4</v>
      </c>
      <c r="S893" s="1">
        <v>40823</v>
      </c>
      <c r="T893">
        <v>2011</v>
      </c>
      <c r="U893">
        <v>7</v>
      </c>
      <c r="V893" t="s">
        <v>12098</v>
      </c>
      <c r="W893" t="s">
        <v>12099</v>
      </c>
      <c r="X893">
        <v>2</v>
      </c>
      <c r="Y893" t="s">
        <v>12100</v>
      </c>
      <c r="Z893">
        <v>1.2E-2</v>
      </c>
      <c r="AA893">
        <v>112</v>
      </c>
      <c r="AB893" t="s">
        <v>2731</v>
      </c>
      <c r="AC893">
        <v>5</v>
      </c>
      <c r="AD893" s="9">
        <f>Merged[[#This Row],[Average_Cost_for_two]]*Merged[[#This Row],[USD Rate]]</f>
        <v>14.4</v>
      </c>
    </row>
    <row r="894" spans="1:30" x14ac:dyDescent="0.3">
      <c r="A894">
        <v>18353121</v>
      </c>
      <c r="B894" t="s">
        <v>2734</v>
      </c>
      <c r="C894">
        <v>1</v>
      </c>
      <c r="D894" t="s">
        <v>707</v>
      </c>
      <c r="E894" t="s">
        <v>2264</v>
      </c>
      <c r="F894">
        <v>77.696663999999998</v>
      </c>
      <c r="G894">
        <v>12.97537691</v>
      </c>
      <c r="H894" t="s">
        <v>12069</v>
      </c>
      <c r="I894" t="s">
        <v>2735</v>
      </c>
      <c r="J894" t="s">
        <v>102</v>
      </c>
      <c r="K894" t="s">
        <v>103</v>
      </c>
      <c r="L894" t="s">
        <v>23</v>
      </c>
      <c r="M894" t="s">
        <v>23</v>
      </c>
      <c r="N894" t="s">
        <v>23</v>
      </c>
      <c r="O894">
        <v>3</v>
      </c>
      <c r="P894">
        <v>983</v>
      </c>
      <c r="Q894">
        <v>1200</v>
      </c>
      <c r="R894">
        <v>4.4000000000000004</v>
      </c>
      <c r="S894" s="1">
        <v>42597</v>
      </c>
      <c r="T894">
        <v>2016</v>
      </c>
      <c r="U894">
        <v>15</v>
      </c>
      <c r="V894" t="s">
        <v>12101</v>
      </c>
      <c r="W894" t="s">
        <v>12102</v>
      </c>
      <c r="X894">
        <v>3</v>
      </c>
      <c r="Y894" t="s">
        <v>12103</v>
      </c>
      <c r="Z894">
        <v>1.2E-2</v>
      </c>
      <c r="AA894">
        <v>220238</v>
      </c>
      <c r="AB894" t="s">
        <v>2734</v>
      </c>
      <c r="AC894">
        <v>1</v>
      </c>
      <c r="AD894" s="9">
        <f>Merged[[#This Row],[Average_Cost_for_two]]*Merged[[#This Row],[USD Rate]]</f>
        <v>14.4</v>
      </c>
    </row>
    <row r="895" spans="1:30" x14ac:dyDescent="0.3">
      <c r="A895">
        <v>6507461</v>
      </c>
      <c r="B895" t="s">
        <v>2737</v>
      </c>
      <c r="C895">
        <v>1</v>
      </c>
      <c r="D895" t="s">
        <v>814</v>
      </c>
      <c r="E895" t="s">
        <v>2738</v>
      </c>
      <c r="F895">
        <v>73.830327499999996</v>
      </c>
      <c r="G895">
        <v>18.536718499999999</v>
      </c>
      <c r="H895" t="s">
        <v>12069</v>
      </c>
      <c r="I895" t="s">
        <v>261</v>
      </c>
      <c r="J895" t="s">
        <v>102</v>
      </c>
      <c r="K895" t="s">
        <v>103</v>
      </c>
      <c r="L895" t="s">
        <v>23</v>
      </c>
      <c r="M895" t="s">
        <v>23</v>
      </c>
      <c r="N895" t="s">
        <v>23</v>
      </c>
      <c r="O895">
        <v>3</v>
      </c>
      <c r="P895">
        <v>1531</v>
      </c>
      <c r="Q895">
        <v>1200</v>
      </c>
      <c r="R895">
        <v>4.2</v>
      </c>
      <c r="S895" s="1">
        <v>40728</v>
      </c>
      <c r="T895">
        <v>2011</v>
      </c>
      <c r="U895">
        <v>4</v>
      </c>
      <c r="V895" t="s">
        <v>12101</v>
      </c>
      <c r="W895" t="s">
        <v>12105</v>
      </c>
      <c r="X895">
        <v>2</v>
      </c>
      <c r="Y895" t="s">
        <v>12106</v>
      </c>
      <c r="Z895">
        <v>1.2E-2</v>
      </c>
      <c r="AA895">
        <v>78090</v>
      </c>
      <c r="AB895" t="s">
        <v>2737</v>
      </c>
      <c r="AC895">
        <v>1</v>
      </c>
      <c r="AD895" s="9">
        <f>Merged[[#This Row],[Average_Cost_for_two]]*Merged[[#This Row],[USD Rate]]</f>
        <v>14.4</v>
      </c>
    </row>
    <row r="896" spans="1:30" x14ac:dyDescent="0.3">
      <c r="A896">
        <v>18418730</v>
      </c>
      <c r="B896" t="s">
        <v>2740</v>
      </c>
      <c r="C896">
        <v>1</v>
      </c>
      <c r="D896" t="s">
        <v>1048</v>
      </c>
      <c r="E896" t="s">
        <v>1049</v>
      </c>
      <c r="F896">
        <v>78.418213429999994</v>
      </c>
      <c r="G896">
        <v>17.430448429999998</v>
      </c>
      <c r="H896" t="s">
        <v>12069</v>
      </c>
      <c r="I896" t="s">
        <v>379</v>
      </c>
      <c r="J896" t="s">
        <v>102</v>
      </c>
      <c r="K896" t="s">
        <v>103</v>
      </c>
      <c r="L896" t="s">
        <v>23</v>
      </c>
      <c r="M896" t="s">
        <v>23</v>
      </c>
      <c r="N896" t="s">
        <v>23</v>
      </c>
      <c r="O896">
        <v>3</v>
      </c>
      <c r="P896">
        <v>221</v>
      </c>
      <c r="Q896">
        <v>1200</v>
      </c>
      <c r="R896">
        <v>4.2</v>
      </c>
      <c r="S896" s="1">
        <v>40582</v>
      </c>
      <c r="T896">
        <v>2011</v>
      </c>
      <c r="U896">
        <v>8</v>
      </c>
      <c r="V896" t="s">
        <v>12110</v>
      </c>
      <c r="W896" t="s">
        <v>12112</v>
      </c>
      <c r="X896">
        <v>2</v>
      </c>
      <c r="Y896" t="s">
        <v>12100</v>
      </c>
      <c r="Z896">
        <v>1.2E-2</v>
      </c>
      <c r="AA896">
        <v>221025</v>
      </c>
      <c r="AB896" t="s">
        <v>2740</v>
      </c>
      <c r="AC896">
        <v>2</v>
      </c>
      <c r="AD896" s="9">
        <f>Merged[[#This Row],[Average_Cost_for_two]]*Merged[[#This Row],[USD Rate]]</f>
        <v>14.4</v>
      </c>
    </row>
    <row r="897" spans="1:30" x14ac:dyDescent="0.3">
      <c r="A897">
        <v>18356469</v>
      </c>
      <c r="B897" t="s">
        <v>2743</v>
      </c>
      <c r="C897">
        <v>1</v>
      </c>
      <c r="D897" t="s">
        <v>1048</v>
      </c>
      <c r="E897" t="s">
        <v>1049</v>
      </c>
      <c r="F897">
        <v>78.400350250000002</v>
      </c>
      <c r="G897">
        <v>17.431476530000001</v>
      </c>
      <c r="H897" t="s">
        <v>12069</v>
      </c>
      <c r="I897" t="s">
        <v>2744</v>
      </c>
      <c r="J897" t="s">
        <v>102</v>
      </c>
      <c r="K897" t="s">
        <v>103</v>
      </c>
      <c r="L897" t="s">
        <v>23</v>
      </c>
      <c r="M897" t="s">
        <v>23</v>
      </c>
      <c r="N897" t="s">
        <v>23</v>
      </c>
      <c r="O897">
        <v>3</v>
      </c>
      <c r="P897">
        <v>594</v>
      </c>
      <c r="Q897">
        <v>1200</v>
      </c>
      <c r="R897">
        <v>4.0999999999999996</v>
      </c>
      <c r="S897" s="1">
        <v>43102</v>
      </c>
      <c r="T897">
        <v>2018</v>
      </c>
      <c r="U897">
        <v>2</v>
      </c>
      <c r="V897" t="s">
        <v>12110</v>
      </c>
      <c r="W897" t="s">
        <v>12113</v>
      </c>
      <c r="X897">
        <v>1</v>
      </c>
      <c r="Y897" t="s">
        <v>12106</v>
      </c>
      <c r="Z897">
        <v>1.2E-2</v>
      </c>
      <c r="AA897">
        <v>220278</v>
      </c>
      <c r="AB897" t="s">
        <v>2743</v>
      </c>
      <c r="AC897">
        <v>2</v>
      </c>
      <c r="AD897" s="9">
        <f>Merged[[#This Row],[Average_Cost_for_two]]*Merged[[#This Row],[USD Rate]]</f>
        <v>14.4</v>
      </c>
    </row>
    <row r="898" spans="1:30" x14ac:dyDescent="0.3">
      <c r="A898">
        <v>18343731</v>
      </c>
      <c r="B898" t="s">
        <v>2745</v>
      </c>
      <c r="C898">
        <v>1</v>
      </c>
      <c r="D898" t="s">
        <v>1159</v>
      </c>
      <c r="E898" t="s">
        <v>2746</v>
      </c>
      <c r="F898">
        <v>88.366216600000001</v>
      </c>
      <c r="G898">
        <v>22.5336623</v>
      </c>
      <c r="H898" t="s">
        <v>12069</v>
      </c>
      <c r="I898" t="s">
        <v>2747</v>
      </c>
      <c r="J898" t="s">
        <v>102</v>
      </c>
      <c r="K898" t="s">
        <v>103</v>
      </c>
      <c r="L898" t="s">
        <v>23</v>
      </c>
      <c r="M898" t="s">
        <v>23</v>
      </c>
      <c r="N898" t="s">
        <v>23</v>
      </c>
      <c r="O898">
        <v>3</v>
      </c>
      <c r="P898">
        <v>704</v>
      </c>
      <c r="Q898">
        <v>1200</v>
      </c>
      <c r="R898">
        <v>4.2</v>
      </c>
      <c r="S898" s="1">
        <v>40920</v>
      </c>
      <c r="T898">
        <v>2012</v>
      </c>
      <c r="U898">
        <v>12</v>
      </c>
      <c r="V898" t="s">
        <v>12110</v>
      </c>
      <c r="W898" t="s">
        <v>12113</v>
      </c>
      <c r="X898">
        <v>2</v>
      </c>
      <c r="Y898" t="s">
        <v>12106</v>
      </c>
      <c r="Z898">
        <v>1.2E-2</v>
      </c>
      <c r="AA898">
        <v>220125</v>
      </c>
      <c r="AB898" t="s">
        <v>2745</v>
      </c>
      <c r="AC898">
        <v>4</v>
      </c>
      <c r="AD898" s="9">
        <f>Merged[[#This Row],[Average_Cost_for_two]]*Merged[[#This Row],[USD Rate]]</f>
        <v>14.4</v>
      </c>
    </row>
    <row r="899" spans="1:30" x14ac:dyDescent="0.3">
      <c r="A899">
        <v>69951</v>
      </c>
      <c r="B899" t="s">
        <v>2749</v>
      </c>
      <c r="C899">
        <v>1</v>
      </c>
      <c r="D899" t="s">
        <v>1060</v>
      </c>
      <c r="E899" t="s">
        <v>2750</v>
      </c>
      <c r="F899">
        <v>80.254790670000006</v>
      </c>
      <c r="G899">
        <v>13.027017730000001</v>
      </c>
      <c r="H899" t="s">
        <v>12069</v>
      </c>
      <c r="I899" t="s">
        <v>2751</v>
      </c>
      <c r="J899" t="s">
        <v>102</v>
      </c>
      <c r="K899" t="s">
        <v>103</v>
      </c>
      <c r="L899" t="s">
        <v>103</v>
      </c>
      <c r="M899" t="s">
        <v>23</v>
      </c>
      <c r="N899" t="s">
        <v>23</v>
      </c>
      <c r="O899">
        <v>3</v>
      </c>
      <c r="P899">
        <v>1607</v>
      </c>
      <c r="Q899">
        <v>1200</v>
      </c>
      <c r="R899">
        <v>4.3</v>
      </c>
      <c r="S899" s="1">
        <v>40517</v>
      </c>
      <c r="T899">
        <v>2010</v>
      </c>
      <c r="U899">
        <v>5</v>
      </c>
      <c r="V899" t="s">
        <v>12098</v>
      </c>
      <c r="W899" t="s">
        <v>12112</v>
      </c>
      <c r="X899">
        <v>2</v>
      </c>
      <c r="Y899" t="s">
        <v>12100</v>
      </c>
      <c r="Z899">
        <v>1.2E-2</v>
      </c>
      <c r="AA899">
        <v>840</v>
      </c>
      <c r="AB899" t="s">
        <v>2749</v>
      </c>
      <c r="AC899">
        <v>0</v>
      </c>
      <c r="AD899" s="9">
        <f>Merged[[#This Row],[Average_Cost_for_two]]*Merged[[#This Row],[USD Rate]]</f>
        <v>14.4</v>
      </c>
    </row>
    <row r="900" spans="1:30" x14ac:dyDescent="0.3">
      <c r="A900">
        <v>3000021</v>
      </c>
      <c r="B900" t="s">
        <v>2755</v>
      </c>
      <c r="C900">
        <v>1</v>
      </c>
      <c r="D900" t="s">
        <v>1861</v>
      </c>
      <c r="E900" t="s">
        <v>2756</v>
      </c>
      <c r="F900">
        <v>76.995016669999998</v>
      </c>
      <c r="G900">
        <v>11.02127778</v>
      </c>
      <c r="H900" t="s">
        <v>12069</v>
      </c>
      <c r="I900" t="s">
        <v>136</v>
      </c>
      <c r="J900" t="s">
        <v>102</v>
      </c>
      <c r="K900" t="s">
        <v>23</v>
      </c>
      <c r="L900" t="s">
        <v>103</v>
      </c>
      <c r="M900" t="s">
        <v>23</v>
      </c>
      <c r="N900" t="s">
        <v>23</v>
      </c>
      <c r="O900">
        <v>3</v>
      </c>
      <c r="P900">
        <v>243</v>
      </c>
      <c r="Q900">
        <v>1200</v>
      </c>
      <c r="R900">
        <v>4.0999999999999996</v>
      </c>
      <c r="S900" s="1">
        <v>41383</v>
      </c>
      <c r="T900">
        <v>2013</v>
      </c>
      <c r="U900">
        <v>19</v>
      </c>
      <c r="V900" t="s">
        <v>12095</v>
      </c>
      <c r="W900" t="s">
        <v>12109</v>
      </c>
      <c r="X900">
        <v>3</v>
      </c>
      <c r="Y900" t="s">
        <v>12106</v>
      </c>
      <c r="Z900">
        <v>1.2E-2</v>
      </c>
      <c r="AA900">
        <v>36001</v>
      </c>
      <c r="AB900" t="s">
        <v>2755</v>
      </c>
      <c r="AC900">
        <v>5</v>
      </c>
      <c r="AD900" s="9">
        <f>Merged[[#This Row],[Average_Cost_for_two]]*Merged[[#This Row],[USD Rate]]</f>
        <v>14.4</v>
      </c>
    </row>
    <row r="901" spans="1:30" x14ac:dyDescent="0.3">
      <c r="A901">
        <v>3300107</v>
      </c>
      <c r="B901" t="s">
        <v>2758</v>
      </c>
      <c r="C901">
        <v>1</v>
      </c>
      <c r="D901" t="s">
        <v>1569</v>
      </c>
      <c r="E901" t="s">
        <v>2759</v>
      </c>
      <c r="F901">
        <v>79.081846589999998</v>
      </c>
      <c r="G901">
        <v>21.15848119</v>
      </c>
      <c r="H901" t="s">
        <v>12069</v>
      </c>
      <c r="I901" t="s">
        <v>2555</v>
      </c>
      <c r="J901" t="s">
        <v>102</v>
      </c>
      <c r="K901" t="s">
        <v>23</v>
      </c>
      <c r="L901" t="s">
        <v>103</v>
      </c>
      <c r="M901" t="s">
        <v>23</v>
      </c>
      <c r="N901" t="s">
        <v>23</v>
      </c>
      <c r="O901">
        <v>3</v>
      </c>
      <c r="P901">
        <v>257</v>
      </c>
      <c r="Q901">
        <v>1200</v>
      </c>
      <c r="R901">
        <v>4.4000000000000004</v>
      </c>
      <c r="S901" s="1">
        <v>40246</v>
      </c>
      <c r="T901">
        <v>2010</v>
      </c>
      <c r="U901">
        <v>9</v>
      </c>
      <c r="V901" t="s">
        <v>12110</v>
      </c>
      <c r="W901" t="s">
        <v>12111</v>
      </c>
      <c r="X901">
        <v>2</v>
      </c>
      <c r="Y901" t="s">
        <v>12106</v>
      </c>
      <c r="Z901">
        <v>1.2E-2</v>
      </c>
      <c r="AA901">
        <v>39602</v>
      </c>
      <c r="AB901" t="s">
        <v>2758</v>
      </c>
      <c r="AC901">
        <v>2</v>
      </c>
      <c r="AD901" s="9">
        <f>Merged[[#This Row],[Average_Cost_for_two]]*Merged[[#This Row],[USD Rate]]</f>
        <v>14.4</v>
      </c>
    </row>
    <row r="902" spans="1:30" x14ac:dyDescent="0.3">
      <c r="A902">
        <v>18249144</v>
      </c>
      <c r="B902" t="s">
        <v>2760</v>
      </c>
      <c r="C902">
        <v>1</v>
      </c>
      <c r="D902" t="s">
        <v>1159</v>
      </c>
      <c r="E902" t="s">
        <v>2258</v>
      </c>
      <c r="F902">
        <v>88.393310200000002</v>
      </c>
      <c r="G902">
        <v>22.51458534</v>
      </c>
      <c r="H902" t="s">
        <v>12069</v>
      </c>
      <c r="I902" t="s">
        <v>2761</v>
      </c>
      <c r="J902" t="s">
        <v>102</v>
      </c>
      <c r="K902" t="s">
        <v>23</v>
      </c>
      <c r="L902" t="s">
        <v>103</v>
      </c>
      <c r="M902" t="s">
        <v>23</v>
      </c>
      <c r="N902" t="s">
        <v>23</v>
      </c>
      <c r="O902">
        <v>3</v>
      </c>
      <c r="P902">
        <v>1103</v>
      </c>
      <c r="Q902">
        <v>1200</v>
      </c>
      <c r="R902">
        <v>4.2</v>
      </c>
      <c r="S902" s="1">
        <v>42390</v>
      </c>
      <c r="T902">
        <v>2016</v>
      </c>
      <c r="U902">
        <v>21</v>
      </c>
      <c r="V902" t="s">
        <v>12110</v>
      </c>
      <c r="W902" t="s">
        <v>12113</v>
      </c>
      <c r="X902">
        <v>4</v>
      </c>
      <c r="Y902" t="s">
        <v>12106</v>
      </c>
      <c r="Z902">
        <v>1.2E-2</v>
      </c>
      <c r="AA902">
        <v>218990</v>
      </c>
      <c r="AB902" t="s">
        <v>2760</v>
      </c>
      <c r="AC902">
        <v>4</v>
      </c>
      <c r="AD902" s="9">
        <f>Merged[[#This Row],[Average_Cost_for_two]]*Merged[[#This Row],[USD Rate]]</f>
        <v>14.4</v>
      </c>
    </row>
    <row r="903" spans="1:30" x14ac:dyDescent="0.3">
      <c r="A903">
        <v>102504</v>
      </c>
      <c r="B903" t="s">
        <v>2763</v>
      </c>
      <c r="C903">
        <v>1</v>
      </c>
      <c r="D903" t="s">
        <v>667</v>
      </c>
      <c r="E903" t="s">
        <v>2764</v>
      </c>
      <c r="F903">
        <v>75.752820499999999</v>
      </c>
      <c r="G903">
        <v>26.913725599999999</v>
      </c>
      <c r="H903" t="s">
        <v>12069</v>
      </c>
      <c r="I903" t="s">
        <v>2765</v>
      </c>
      <c r="J903" t="s">
        <v>102</v>
      </c>
      <c r="K903" t="s">
        <v>23</v>
      </c>
      <c r="L903" t="s">
        <v>103</v>
      </c>
      <c r="M903" t="s">
        <v>23</v>
      </c>
      <c r="N903" t="s">
        <v>23</v>
      </c>
      <c r="O903">
        <v>3</v>
      </c>
      <c r="P903">
        <v>310</v>
      </c>
      <c r="Q903">
        <v>1200</v>
      </c>
      <c r="R903">
        <v>3.9</v>
      </c>
      <c r="S903" s="1">
        <v>40829</v>
      </c>
      <c r="T903">
        <v>2011</v>
      </c>
      <c r="U903">
        <v>13</v>
      </c>
      <c r="V903" t="s">
        <v>12098</v>
      </c>
      <c r="W903" t="s">
        <v>12099</v>
      </c>
      <c r="X903">
        <v>3</v>
      </c>
      <c r="Y903" t="s">
        <v>12100</v>
      </c>
      <c r="Z903">
        <v>1.2E-2</v>
      </c>
      <c r="AA903">
        <v>1231</v>
      </c>
      <c r="AB903" t="s">
        <v>2763</v>
      </c>
      <c r="AC903">
        <v>4</v>
      </c>
      <c r="AD903" s="9">
        <f>Merged[[#This Row],[Average_Cost_for_two]]*Merged[[#This Row],[USD Rate]]</f>
        <v>14.4</v>
      </c>
    </row>
    <row r="904" spans="1:30" x14ac:dyDescent="0.3">
      <c r="A904">
        <v>1401548</v>
      </c>
      <c r="B904" t="s">
        <v>2767</v>
      </c>
      <c r="C904">
        <v>1</v>
      </c>
      <c r="D904" t="s">
        <v>1071</v>
      </c>
      <c r="E904" t="s">
        <v>2768</v>
      </c>
      <c r="F904">
        <v>75.886959200000007</v>
      </c>
      <c r="G904">
        <v>22.722633999999999</v>
      </c>
      <c r="H904" t="s">
        <v>12069</v>
      </c>
      <c r="I904" t="s">
        <v>478</v>
      </c>
      <c r="J904" t="s">
        <v>102</v>
      </c>
      <c r="K904" t="s">
        <v>23</v>
      </c>
      <c r="L904" t="s">
        <v>23</v>
      </c>
      <c r="M904" t="s">
        <v>23</v>
      </c>
      <c r="N904" t="s">
        <v>23</v>
      </c>
      <c r="O904">
        <v>3</v>
      </c>
      <c r="P904">
        <v>404</v>
      </c>
      <c r="Q904">
        <v>1200</v>
      </c>
      <c r="R904">
        <v>4</v>
      </c>
      <c r="S904" s="1">
        <v>41831</v>
      </c>
      <c r="T904">
        <v>2014</v>
      </c>
      <c r="U904">
        <v>11</v>
      </c>
      <c r="V904" t="s">
        <v>12101</v>
      </c>
      <c r="W904" t="s">
        <v>12105</v>
      </c>
      <c r="X904">
        <v>2</v>
      </c>
      <c r="Y904" t="s">
        <v>12106</v>
      </c>
      <c r="Z904">
        <v>1.2E-2</v>
      </c>
      <c r="AA904">
        <v>16819</v>
      </c>
      <c r="AB904" t="s">
        <v>2767</v>
      </c>
      <c r="AC904">
        <v>5</v>
      </c>
      <c r="AD904" s="9">
        <f>Merged[[#This Row],[Average_Cost_for_two]]*Merged[[#This Row],[USD Rate]]</f>
        <v>14.4</v>
      </c>
    </row>
    <row r="905" spans="1:30" x14ac:dyDescent="0.3">
      <c r="A905">
        <v>111826</v>
      </c>
      <c r="B905" t="s">
        <v>2774</v>
      </c>
      <c r="C905">
        <v>1</v>
      </c>
      <c r="D905" t="s">
        <v>1287</v>
      </c>
      <c r="E905" t="s">
        <v>2775</v>
      </c>
      <c r="F905">
        <v>72.518125699999999</v>
      </c>
      <c r="G905">
        <v>23.053446600000001</v>
      </c>
      <c r="H905" t="s">
        <v>12069</v>
      </c>
      <c r="I905" t="s">
        <v>2776</v>
      </c>
      <c r="J905" t="s">
        <v>102</v>
      </c>
      <c r="K905" t="s">
        <v>23</v>
      </c>
      <c r="L905" t="s">
        <v>23</v>
      </c>
      <c r="M905" t="s">
        <v>23</v>
      </c>
      <c r="N905" t="s">
        <v>23</v>
      </c>
      <c r="O905">
        <v>3</v>
      </c>
      <c r="P905">
        <v>1041</v>
      </c>
      <c r="Q905">
        <v>1200</v>
      </c>
      <c r="R905">
        <v>4.0999999999999996</v>
      </c>
      <c r="S905" s="1">
        <v>43221</v>
      </c>
      <c r="T905">
        <v>2018</v>
      </c>
      <c r="U905">
        <v>1</v>
      </c>
      <c r="V905" t="s">
        <v>12095</v>
      </c>
      <c r="W905" t="s">
        <v>12096</v>
      </c>
      <c r="X905">
        <v>1</v>
      </c>
      <c r="Y905" t="s">
        <v>12097</v>
      </c>
      <c r="Z905">
        <v>1.2E-2</v>
      </c>
      <c r="AA905">
        <v>1342</v>
      </c>
      <c r="AB905" t="s">
        <v>2774</v>
      </c>
      <c r="AC905">
        <v>2</v>
      </c>
      <c r="AD905" s="9">
        <f>Merged[[#This Row],[Average_Cost_for_two]]*Merged[[#This Row],[USD Rate]]</f>
        <v>14.4</v>
      </c>
    </row>
    <row r="906" spans="1:30" x14ac:dyDescent="0.3">
      <c r="A906">
        <v>18430785</v>
      </c>
      <c r="B906" t="s">
        <v>2778</v>
      </c>
      <c r="C906">
        <v>1</v>
      </c>
      <c r="D906" t="s">
        <v>707</v>
      </c>
      <c r="E906" t="s">
        <v>2779</v>
      </c>
      <c r="F906">
        <v>77.608178589999994</v>
      </c>
      <c r="G906">
        <v>12.972531529999999</v>
      </c>
      <c r="H906" t="s">
        <v>12069</v>
      </c>
      <c r="I906" t="s">
        <v>211</v>
      </c>
      <c r="J906" t="s">
        <v>102</v>
      </c>
      <c r="K906" t="s">
        <v>23</v>
      </c>
      <c r="L906" t="s">
        <v>23</v>
      </c>
      <c r="M906" t="s">
        <v>23</v>
      </c>
      <c r="N906" t="s">
        <v>23</v>
      </c>
      <c r="O906">
        <v>3</v>
      </c>
      <c r="P906">
        <v>334</v>
      </c>
      <c r="Q906">
        <v>1200</v>
      </c>
      <c r="R906">
        <v>4.2</v>
      </c>
      <c r="S906" s="1">
        <v>42143</v>
      </c>
      <c r="T906">
        <v>2015</v>
      </c>
      <c r="U906">
        <v>19</v>
      </c>
      <c r="V906" t="s">
        <v>12095</v>
      </c>
      <c r="W906" t="s">
        <v>12096</v>
      </c>
      <c r="X906">
        <v>4</v>
      </c>
      <c r="Y906" t="s">
        <v>12097</v>
      </c>
      <c r="Z906">
        <v>1.2E-2</v>
      </c>
      <c r="AA906">
        <v>221170</v>
      </c>
      <c r="AB906" t="s">
        <v>2778</v>
      </c>
      <c r="AC906">
        <v>2</v>
      </c>
      <c r="AD906" s="9">
        <f>Merged[[#This Row],[Average_Cost_for_two]]*Merged[[#This Row],[USD Rate]]</f>
        <v>14.4</v>
      </c>
    </row>
    <row r="907" spans="1:30" x14ac:dyDescent="0.3">
      <c r="A907">
        <v>3600014</v>
      </c>
      <c r="B907" t="s">
        <v>2781</v>
      </c>
      <c r="C907">
        <v>1</v>
      </c>
      <c r="D907" t="s">
        <v>1414</v>
      </c>
      <c r="E907" t="s">
        <v>1884</v>
      </c>
      <c r="F907">
        <v>76.616791669999998</v>
      </c>
      <c r="G907">
        <v>12.337977779999999</v>
      </c>
      <c r="H907" t="s">
        <v>12069</v>
      </c>
      <c r="I907" t="s">
        <v>150</v>
      </c>
      <c r="J907" t="s">
        <v>102</v>
      </c>
      <c r="K907" t="s">
        <v>23</v>
      </c>
      <c r="L907" t="s">
        <v>23</v>
      </c>
      <c r="M907" t="s">
        <v>23</v>
      </c>
      <c r="N907" t="s">
        <v>23</v>
      </c>
      <c r="O907">
        <v>3</v>
      </c>
      <c r="P907">
        <v>183</v>
      </c>
      <c r="Q907">
        <v>1200</v>
      </c>
      <c r="R907">
        <v>3.7</v>
      </c>
      <c r="S907" s="1">
        <v>42134</v>
      </c>
      <c r="T907">
        <v>2015</v>
      </c>
      <c r="U907">
        <v>10</v>
      </c>
      <c r="V907" t="s">
        <v>12095</v>
      </c>
      <c r="W907" t="s">
        <v>12096</v>
      </c>
      <c r="X907">
        <v>3</v>
      </c>
      <c r="Y907" t="s">
        <v>12097</v>
      </c>
      <c r="Z907">
        <v>1.2E-2</v>
      </c>
      <c r="AA907">
        <v>43201</v>
      </c>
      <c r="AB907" t="s">
        <v>2781</v>
      </c>
      <c r="AC907">
        <v>0</v>
      </c>
      <c r="AD907" s="9">
        <f>Merged[[#This Row],[Average_Cost_for_two]]*Merged[[#This Row],[USD Rate]]</f>
        <v>14.4</v>
      </c>
    </row>
    <row r="908" spans="1:30" x14ac:dyDescent="0.3">
      <c r="A908">
        <v>113570</v>
      </c>
      <c r="B908" t="s">
        <v>2783</v>
      </c>
      <c r="C908">
        <v>1</v>
      </c>
      <c r="D908" t="s">
        <v>1287</v>
      </c>
      <c r="E908" t="s">
        <v>2784</v>
      </c>
      <c r="F908">
        <v>72.543451300000001</v>
      </c>
      <c r="G908">
        <v>23.0285142</v>
      </c>
      <c r="H908" t="s">
        <v>12069</v>
      </c>
      <c r="I908" t="s">
        <v>211</v>
      </c>
      <c r="J908" t="s">
        <v>102</v>
      </c>
      <c r="K908" t="s">
        <v>23</v>
      </c>
      <c r="L908" t="s">
        <v>23</v>
      </c>
      <c r="M908" t="s">
        <v>23</v>
      </c>
      <c r="N908" t="s">
        <v>23</v>
      </c>
      <c r="O908">
        <v>3</v>
      </c>
      <c r="P908">
        <v>535</v>
      </c>
      <c r="Q908">
        <v>1200</v>
      </c>
      <c r="R908">
        <v>4</v>
      </c>
      <c r="S908" s="1">
        <v>42116</v>
      </c>
      <c r="T908">
        <v>2015</v>
      </c>
      <c r="U908">
        <v>22</v>
      </c>
      <c r="V908" t="s">
        <v>12095</v>
      </c>
      <c r="W908" t="s">
        <v>12109</v>
      </c>
      <c r="X908">
        <v>4</v>
      </c>
      <c r="Y908" t="s">
        <v>12106</v>
      </c>
      <c r="Z908">
        <v>1.2E-2</v>
      </c>
      <c r="AA908">
        <v>1363</v>
      </c>
      <c r="AB908" t="s">
        <v>2783</v>
      </c>
      <c r="AC908">
        <v>3</v>
      </c>
      <c r="AD908" s="9">
        <f>Merged[[#This Row],[Average_Cost_for_two]]*Merged[[#This Row],[USD Rate]]</f>
        <v>14.4</v>
      </c>
    </row>
    <row r="909" spans="1:30" x14ac:dyDescent="0.3">
      <c r="A909">
        <v>3001489</v>
      </c>
      <c r="B909" t="s">
        <v>2785</v>
      </c>
      <c r="C909">
        <v>1</v>
      </c>
      <c r="D909" t="s">
        <v>1861</v>
      </c>
      <c r="E909" t="s">
        <v>1862</v>
      </c>
      <c r="F909">
        <v>76.98624135</v>
      </c>
      <c r="G909">
        <v>11.00175265</v>
      </c>
      <c r="H909" t="s">
        <v>12069</v>
      </c>
      <c r="I909" t="s">
        <v>2786</v>
      </c>
      <c r="J909" t="s">
        <v>102</v>
      </c>
      <c r="K909" t="s">
        <v>23</v>
      </c>
      <c r="L909" t="s">
        <v>23</v>
      </c>
      <c r="M909" t="s">
        <v>23</v>
      </c>
      <c r="N909" t="s">
        <v>23</v>
      </c>
      <c r="O909">
        <v>3</v>
      </c>
      <c r="P909">
        <v>40</v>
      </c>
      <c r="Q909">
        <v>1200</v>
      </c>
      <c r="R909">
        <v>4.2</v>
      </c>
      <c r="S909" s="1">
        <v>40640</v>
      </c>
      <c r="T909">
        <v>2011</v>
      </c>
      <c r="U909">
        <v>7</v>
      </c>
      <c r="V909" t="s">
        <v>12095</v>
      </c>
      <c r="W909" t="s">
        <v>12109</v>
      </c>
      <c r="X909">
        <v>2</v>
      </c>
      <c r="Y909" t="s">
        <v>12106</v>
      </c>
      <c r="Z909">
        <v>1.2E-2</v>
      </c>
      <c r="AA909">
        <v>36018</v>
      </c>
      <c r="AB909" t="s">
        <v>2785</v>
      </c>
      <c r="AC909">
        <v>4</v>
      </c>
      <c r="AD909" s="9">
        <f>Merged[[#This Row],[Average_Cost_for_two]]*Merged[[#This Row],[USD Rate]]</f>
        <v>14.4</v>
      </c>
    </row>
    <row r="910" spans="1:30" x14ac:dyDescent="0.3">
      <c r="A910">
        <v>18017612</v>
      </c>
      <c r="B910" t="s">
        <v>2788</v>
      </c>
      <c r="C910">
        <v>1</v>
      </c>
      <c r="D910" t="s">
        <v>1159</v>
      </c>
      <c r="E910" t="s">
        <v>2746</v>
      </c>
      <c r="F910">
        <v>88.364452700000001</v>
      </c>
      <c r="G910">
        <v>22.526461300000001</v>
      </c>
      <c r="H910" t="s">
        <v>12069</v>
      </c>
      <c r="I910" t="s">
        <v>2789</v>
      </c>
      <c r="J910" t="s">
        <v>102</v>
      </c>
      <c r="K910" t="s">
        <v>23</v>
      </c>
      <c r="L910" t="s">
        <v>23</v>
      </c>
      <c r="M910" t="s">
        <v>23</v>
      </c>
      <c r="N910" t="s">
        <v>23</v>
      </c>
      <c r="O910">
        <v>3</v>
      </c>
      <c r="P910">
        <v>1424</v>
      </c>
      <c r="Q910">
        <v>1200</v>
      </c>
      <c r="R910">
        <v>4.8</v>
      </c>
      <c r="S910" s="1">
        <v>43202</v>
      </c>
      <c r="T910">
        <v>2018</v>
      </c>
      <c r="U910">
        <v>12</v>
      </c>
      <c r="V910" t="s">
        <v>12095</v>
      </c>
      <c r="W910" t="s">
        <v>12109</v>
      </c>
      <c r="X910">
        <v>2</v>
      </c>
      <c r="Y910" t="s">
        <v>12106</v>
      </c>
      <c r="Z910">
        <v>1.2E-2</v>
      </c>
      <c r="AA910">
        <v>216212</v>
      </c>
      <c r="AB910" t="s">
        <v>2788</v>
      </c>
      <c r="AC910">
        <v>4</v>
      </c>
      <c r="AD910" s="9">
        <f>Merged[[#This Row],[Average_Cost_for_two]]*Merged[[#This Row],[USD Rate]]</f>
        <v>14.4</v>
      </c>
    </row>
    <row r="911" spans="1:30" x14ac:dyDescent="0.3">
      <c r="A911">
        <v>3000126</v>
      </c>
      <c r="B911" t="s">
        <v>2791</v>
      </c>
      <c r="C911">
        <v>1</v>
      </c>
      <c r="D911" t="s">
        <v>1861</v>
      </c>
      <c r="E911" t="s">
        <v>1862</v>
      </c>
      <c r="F911">
        <v>76.98431119</v>
      </c>
      <c r="G911">
        <v>11.008638360000001</v>
      </c>
      <c r="H911" t="s">
        <v>12069</v>
      </c>
      <c r="I911" t="s">
        <v>2792</v>
      </c>
      <c r="J911" t="s">
        <v>102</v>
      </c>
      <c r="K911" t="s">
        <v>23</v>
      </c>
      <c r="L911" t="s">
        <v>23</v>
      </c>
      <c r="M911" t="s">
        <v>23</v>
      </c>
      <c r="N911" t="s">
        <v>23</v>
      </c>
      <c r="O911">
        <v>3</v>
      </c>
      <c r="P911">
        <v>221</v>
      </c>
      <c r="Q911">
        <v>1200</v>
      </c>
      <c r="R911">
        <v>3.8</v>
      </c>
      <c r="S911" s="1">
        <v>41335</v>
      </c>
      <c r="T911">
        <v>2013</v>
      </c>
      <c r="U911">
        <v>2</v>
      </c>
      <c r="V911" t="s">
        <v>12110</v>
      </c>
      <c r="W911" t="s">
        <v>12111</v>
      </c>
      <c r="X911">
        <v>1</v>
      </c>
      <c r="Y911" t="s">
        <v>12106</v>
      </c>
      <c r="Z911">
        <v>1.2E-2</v>
      </c>
      <c r="AA911">
        <v>36002</v>
      </c>
      <c r="AB911" t="s">
        <v>2791</v>
      </c>
      <c r="AC911">
        <v>6</v>
      </c>
      <c r="AD911" s="9">
        <f>Merged[[#This Row],[Average_Cost_for_two]]*Merged[[#This Row],[USD Rate]]</f>
        <v>14.4</v>
      </c>
    </row>
    <row r="912" spans="1:30" x14ac:dyDescent="0.3">
      <c r="A912">
        <v>18318116</v>
      </c>
      <c r="B912" t="s">
        <v>2793</v>
      </c>
      <c r="C912">
        <v>1</v>
      </c>
      <c r="D912" t="s">
        <v>2051</v>
      </c>
      <c r="E912" t="s">
        <v>2794</v>
      </c>
      <c r="F912">
        <v>72.825451000000001</v>
      </c>
      <c r="G912">
        <v>19.109300000000001</v>
      </c>
      <c r="H912" t="s">
        <v>12069</v>
      </c>
      <c r="I912" t="s">
        <v>2795</v>
      </c>
      <c r="J912" t="s">
        <v>102</v>
      </c>
      <c r="K912" t="s">
        <v>23</v>
      </c>
      <c r="L912" t="s">
        <v>23</v>
      </c>
      <c r="M912" t="s">
        <v>23</v>
      </c>
      <c r="N912" t="s">
        <v>23</v>
      </c>
      <c r="O912">
        <v>3</v>
      </c>
      <c r="P912">
        <v>536</v>
      </c>
      <c r="Q912">
        <v>1200</v>
      </c>
      <c r="R912">
        <v>4</v>
      </c>
      <c r="S912" s="1">
        <v>42066</v>
      </c>
      <c r="T912">
        <v>2015</v>
      </c>
      <c r="U912">
        <v>3</v>
      </c>
      <c r="V912" t="s">
        <v>12110</v>
      </c>
      <c r="W912" t="s">
        <v>12111</v>
      </c>
      <c r="X912">
        <v>1</v>
      </c>
      <c r="Y912" t="s">
        <v>12106</v>
      </c>
      <c r="Z912">
        <v>1.2E-2</v>
      </c>
      <c r="AA912">
        <v>219818</v>
      </c>
      <c r="AB912" t="s">
        <v>2793</v>
      </c>
      <c r="AC912">
        <v>2</v>
      </c>
      <c r="AD912" s="9">
        <f>Merged[[#This Row],[Average_Cost_for_two]]*Merged[[#This Row],[USD Rate]]</f>
        <v>14.4</v>
      </c>
    </row>
    <row r="913" spans="1:30" x14ac:dyDescent="0.3">
      <c r="A913">
        <v>110516</v>
      </c>
      <c r="B913" t="s">
        <v>2797</v>
      </c>
      <c r="C913">
        <v>1</v>
      </c>
      <c r="D913" t="s">
        <v>1287</v>
      </c>
      <c r="E913" t="s">
        <v>2798</v>
      </c>
      <c r="F913">
        <v>72.5222172</v>
      </c>
      <c r="G913">
        <v>23.064091399999999</v>
      </c>
      <c r="H913" t="s">
        <v>12069</v>
      </c>
      <c r="I913" t="s">
        <v>2799</v>
      </c>
      <c r="J913" t="s">
        <v>102</v>
      </c>
      <c r="K913" t="s">
        <v>23</v>
      </c>
      <c r="L913" t="s">
        <v>23</v>
      </c>
      <c r="M913" t="s">
        <v>23</v>
      </c>
      <c r="N913" t="s">
        <v>23</v>
      </c>
      <c r="O913">
        <v>3</v>
      </c>
      <c r="P913">
        <v>192</v>
      </c>
      <c r="Q913">
        <v>1200</v>
      </c>
      <c r="R913">
        <v>4.0999999999999996</v>
      </c>
      <c r="S913" s="1">
        <v>41971</v>
      </c>
      <c r="T913">
        <v>2014</v>
      </c>
      <c r="U913">
        <v>28</v>
      </c>
      <c r="V913" t="s">
        <v>12098</v>
      </c>
      <c r="W913" t="s">
        <v>12104</v>
      </c>
      <c r="X913">
        <v>5</v>
      </c>
      <c r="Y913" t="s">
        <v>12100</v>
      </c>
      <c r="Z913">
        <v>1.2E-2</v>
      </c>
      <c r="AA913">
        <v>1327</v>
      </c>
      <c r="AB913" t="s">
        <v>2797</v>
      </c>
      <c r="AC913">
        <v>5</v>
      </c>
      <c r="AD913" s="9">
        <f>Merged[[#This Row],[Average_Cost_for_two]]*Merged[[#This Row],[USD Rate]]</f>
        <v>14.4</v>
      </c>
    </row>
    <row r="914" spans="1:30" x14ac:dyDescent="0.3">
      <c r="A914">
        <v>801170</v>
      </c>
      <c r="B914" t="s">
        <v>2801</v>
      </c>
      <c r="C914">
        <v>1</v>
      </c>
      <c r="D914" t="s">
        <v>1085</v>
      </c>
      <c r="E914" t="s">
        <v>2802</v>
      </c>
      <c r="F914">
        <v>80.998857150000006</v>
      </c>
      <c r="G914">
        <v>26.853383950000001</v>
      </c>
      <c r="H914" t="s">
        <v>12069</v>
      </c>
      <c r="I914" t="s">
        <v>700</v>
      </c>
      <c r="J914" t="s">
        <v>102</v>
      </c>
      <c r="K914" t="s">
        <v>23</v>
      </c>
      <c r="L914" t="s">
        <v>23</v>
      </c>
      <c r="M914" t="s">
        <v>23</v>
      </c>
      <c r="N914" t="s">
        <v>23</v>
      </c>
      <c r="O914">
        <v>3</v>
      </c>
      <c r="P914">
        <v>691</v>
      </c>
      <c r="Q914">
        <v>1200</v>
      </c>
      <c r="R914">
        <v>4.2</v>
      </c>
      <c r="S914" s="1">
        <v>40495</v>
      </c>
      <c r="T914">
        <v>2010</v>
      </c>
      <c r="U914">
        <v>13</v>
      </c>
      <c r="V914" t="s">
        <v>12098</v>
      </c>
      <c r="W914" t="s">
        <v>12104</v>
      </c>
      <c r="X914">
        <v>2</v>
      </c>
      <c r="Y914" t="s">
        <v>12100</v>
      </c>
      <c r="Z914">
        <v>1.2E-2</v>
      </c>
      <c r="AA914">
        <v>9615</v>
      </c>
      <c r="AB914" t="s">
        <v>2801</v>
      </c>
      <c r="AC914">
        <v>6</v>
      </c>
      <c r="AD914" s="9">
        <f>Merged[[#This Row],[Average_Cost_for_two]]*Merged[[#This Row],[USD Rate]]</f>
        <v>14.4</v>
      </c>
    </row>
    <row r="915" spans="1:30" x14ac:dyDescent="0.3">
      <c r="A915">
        <v>4000031</v>
      </c>
      <c r="B915" t="s">
        <v>2803</v>
      </c>
      <c r="C915">
        <v>1</v>
      </c>
      <c r="D915" t="s">
        <v>1573</v>
      </c>
      <c r="E915" t="s">
        <v>2804</v>
      </c>
      <c r="F915">
        <v>85.106206999999998</v>
      </c>
      <c r="G915">
        <v>25.634208999999998</v>
      </c>
      <c r="H915" t="s">
        <v>12069</v>
      </c>
      <c r="I915" t="s">
        <v>969</v>
      </c>
      <c r="J915" t="s">
        <v>102</v>
      </c>
      <c r="K915" t="s">
        <v>23</v>
      </c>
      <c r="L915" t="s">
        <v>23</v>
      </c>
      <c r="M915" t="s">
        <v>23</v>
      </c>
      <c r="N915" t="s">
        <v>23</v>
      </c>
      <c r="O915">
        <v>3</v>
      </c>
      <c r="P915">
        <v>151</v>
      </c>
      <c r="Q915">
        <v>1200</v>
      </c>
      <c r="R915">
        <v>3.5</v>
      </c>
      <c r="S915" s="1">
        <v>42295</v>
      </c>
      <c r="T915">
        <v>2015</v>
      </c>
      <c r="U915">
        <v>18</v>
      </c>
      <c r="V915" t="s">
        <v>12098</v>
      </c>
      <c r="W915" t="s">
        <v>12099</v>
      </c>
      <c r="X915">
        <v>4</v>
      </c>
      <c r="Y915" t="s">
        <v>12100</v>
      </c>
      <c r="Z915">
        <v>1.2E-2</v>
      </c>
      <c r="AA915">
        <v>48001</v>
      </c>
      <c r="AB915" t="s">
        <v>2803</v>
      </c>
      <c r="AC915">
        <v>0</v>
      </c>
      <c r="AD915" s="9">
        <f>Merged[[#This Row],[Average_Cost_for_two]]*Merged[[#This Row],[USD Rate]]</f>
        <v>14.4</v>
      </c>
    </row>
    <row r="916" spans="1:30" x14ac:dyDescent="0.3">
      <c r="A916">
        <v>6318213</v>
      </c>
      <c r="B916" t="s">
        <v>2805</v>
      </c>
      <c r="C916">
        <v>162</v>
      </c>
      <c r="D916" t="s">
        <v>2806</v>
      </c>
      <c r="E916" t="s">
        <v>2806</v>
      </c>
      <c r="F916">
        <v>120.951589</v>
      </c>
      <c r="G916">
        <v>14.101834</v>
      </c>
      <c r="H916" t="s">
        <v>12075</v>
      </c>
      <c r="I916" t="s">
        <v>2807</v>
      </c>
      <c r="J916" t="s">
        <v>130</v>
      </c>
      <c r="K916" t="s">
        <v>103</v>
      </c>
      <c r="L916" t="s">
        <v>23</v>
      </c>
      <c r="M916" t="s">
        <v>23</v>
      </c>
      <c r="N916" t="s">
        <v>23</v>
      </c>
      <c r="O916">
        <v>3</v>
      </c>
      <c r="P916">
        <v>211</v>
      </c>
      <c r="Q916">
        <v>1200</v>
      </c>
      <c r="R916">
        <v>4.5</v>
      </c>
      <c r="S916" s="1">
        <v>43128</v>
      </c>
      <c r="T916">
        <v>2018</v>
      </c>
      <c r="U916">
        <v>28</v>
      </c>
      <c r="V916" t="s">
        <v>12110</v>
      </c>
      <c r="W916" t="s">
        <v>12113</v>
      </c>
      <c r="X916">
        <v>5</v>
      </c>
      <c r="Y916" t="s">
        <v>12106</v>
      </c>
      <c r="Z916">
        <v>7.2999999999999995E-2</v>
      </c>
      <c r="AA916">
        <v>461230</v>
      </c>
      <c r="AB916" t="s">
        <v>2805</v>
      </c>
      <c r="AC916">
        <v>0</v>
      </c>
      <c r="AD916" s="9">
        <f>Merged[[#This Row],[Average_Cost_for_two]]*Merged[[#This Row],[USD Rate]]</f>
        <v>87.6</v>
      </c>
    </row>
    <row r="917" spans="1:30" x14ac:dyDescent="0.3">
      <c r="A917">
        <v>6304287</v>
      </c>
      <c r="B917" t="s">
        <v>2809</v>
      </c>
      <c r="C917">
        <v>162</v>
      </c>
      <c r="D917" t="s">
        <v>2810</v>
      </c>
      <c r="E917" t="s">
        <v>2811</v>
      </c>
      <c r="F917">
        <v>121.014101</v>
      </c>
      <c r="G917">
        <v>14.553708</v>
      </c>
      <c r="H917" t="s">
        <v>12075</v>
      </c>
      <c r="I917" t="s">
        <v>35</v>
      </c>
      <c r="J917" t="s">
        <v>130</v>
      </c>
      <c r="K917" t="s">
        <v>103</v>
      </c>
      <c r="L917" t="s">
        <v>23</v>
      </c>
      <c r="M917" t="s">
        <v>23</v>
      </c>
      <c r="N917" t="s">
        <v>23</v>
      </c>
      <c r="O917">
        <v>3</v>
      </c>
      <c r="P917">
        <v>591</v>
      </c>
      <c r="Q917">
        <v>1200</v>
      </c>
      <c r="R917">
        <v>4.5</v>
      </c>
      <c r="S917" s="1">
        <v>40518</v>
      </c>
      <c r="T917">
        <v>2010</v>
      </c>
      <c r="U917">
        <v>6</v>
      </c>
      <c r="V917" t="s">
        <v>12098</v>
      </c>
      <c r="W917" t="s">
        <v>12112</v>
      </c>
      <c r="X917">
        <v>2</v>
      </c>
      <c r="Y917" t="s">
        <v>12100</v>
      </c>
      <c r="Z917">
        <v>7.2999999999999995E-2</v>
      </c>
      <c r="AA917">
        <v>460213</v>
      </c>
      <c r="AB917" t="s">
        <v>2809</v>
      </c>
      <c r="AC917">
        <v>1</v>
      </c>
      <c r="AD917" s="9">
        <f>Merged[[#This Row],[Average_Cost_for_two]]*Merged[[#This Row],[USD Rate]]</f>
        <v>87.6</v>
      </c>
    </row>
    <row r="918" spans="1:30" x14ac:dyDescent="0.3">
      <c r="A918">
        <v>18235498</v>
      </c>
      <c r="B918" t="s">
        <v>2813</v>
      </c>
      <c r="C918">
        <v>1</v>
      </c>
      <c r="D918" t="s">
        <v>99</v>
      </c>
      <c r="E918" t="s">
        <v>1473</v>
      </c>
      <c r="F918">
        <v>77.309448900000007</v>
      </c>
      <c r="G918">
        <v>28.654069</v>
      </c>
      <c r="H918" t="s">
        <v>12069</v>
      </c>
      <c r="I918" t="s">
        <v>693</v>
      </c>
      <c r="J918" t="s">
        <v>102</v>
      </c>
      <c r="K918" t="s">
        <v>103</v>
      </c>
      <c r="L918" t="s">
        <v>103</v>
      </c>
      <c r="M918" t="s">
        <v>23</v>
      </c>
      <c r="N918" t="s">
        <v>23</v>
      </c>
      <c r="O918">
        <v>3</v>
      </c>
      <c r="P918">
        <v>160</v>
      </c>
      <c r="Q918">
        <v>1150</v>
      </c>
      <c r="R918">
        <v>3.7</v>
      </c>
      <c r="S918" s="1">
        <v>40562</v>
      </c>
      <c r="T918">
        <v>2011</v>
      </c>
      <c r="U918">
        <v>19</v>
      </c>
      <c r="V918" t="s">
        <v>12110</v>
      </c>
      <c r="W918" t="s">
        <v>12113</v>
      </c>
      <c r="X918">
        <v>4</v>
      </c>
      <c r="Y918" t="s">
        <v>12106</v>
      </c>
      <c r="Z918">
        <v>1.2E-2</v>
      </c>
      <c r="AA918">
        <v>218826</v>
      </c>
      <c r="AB918" t="s">
        <v>2813</v>
      </c>
      <c r="AC918">
        <v>3</v>
      </c>
      <c r="AD918" s="9">
        <f>Merged[[#This Row],[Average_Cost_for_two]]*Merged[[#This Row],[USD Rate]]</f>
        <v>13.8</v>
      </c>
    </row>
    <row r="919" spans="1:30" x14ac:dyDescent="0.3">
      <c r="A919">
        <v>312201</v>
      </c>
      <c r="B919" t="s">
        <v>2814</v>
      </c>
      <c r="C919">
        <v>1</v>
      </c>
      <c r="D919" t="s">
        <v>99</v>
      </c>
      <c r="E919" t="s">
        <v>2815</v>
      </c>
      <c r="F919">
        <v>77.075288700000002</v>
      </c>
      <c r="G919">
        <v>28.639783399999999</v>
      </c>
      <c r="H919" t="s">
        <v>12069</v>
      </c>
      <c r="I919" t="s">
        <v>478</v>
      </c>
      <c r="J919" t="s">
        <v>102</v>
      </c>
      <c r="K919" t="s">
        <v>103</v>
      </c>
      <c r="L919" t="s">
        <v>103</v>
      </c>
      <c r="M919" t="s">
        <v>23</v>
      </c>
      <c r="N919" t="s">
        <v>23</v>
      </c>
      <c r="O919">
        <v>3</v>
      </c>
      <c r="P919">
        <v>40</v>
      </c>
      <c r="Q919">
        <v>1150</v>
      </c>
      <c r="R919">
        <v>3.4</v>
      </c>
      <c r="S919" s="1">
        <v>41431</v>
      </c>
      <c r="T919">
        <v>2013</v>
      </c>
      <c r="U919">
        <v>6</v>
      </c>
      <c r="V919" t="s">
        <v>12095</v>
      </c>
      <c r="W919" t="s">
        <v>12107</v>
      </c>
      <c r="X919">
        <v>2</v>
      </c>
      <c r="Y919" t="s">
        <v>12106</v>
      </c>
      <c r="Z919">
        <v>1.2E-2</v>
      </c>
      <c r="AA919">
        <v>3747</v>
      </c>
      <c r="AB919" t="s">
        <v>2814</v>
      </c>
      <c r="AC919">
        <v>4</v>
      </c>
      <c r="AD919" s="9">
        <f>Merged[[#This Row],[Average_Cost_for_two]]*Merged[[#This Row],[USD Rate]]</f>
        <v>13.8</v>
      </c>
    </row>
    <row r="920" spans="1:30" x14ac:dyDescent="0.3">
      <c r="A920">
        <v>130275</v>
      </c>
      <c r="B920" t="s">
        <v>2817</v>
      </c>
      <c r="C920">
        <v>1</v>
      </c>
      <c r="D920" t="s">
        <v>1081</v>
      </c>
      <c r="E920" t="s">
        <v>1082</v>
      </c>
      <c r="F920">
        <v>73.743605560000006</v>
      </c>
      <c r="G920">
        <v>15.585658329999999</v>
      </c>
      <c r="H920" t="s">
        <v>12069</v>
      </c>
      <c r="I920" t="s">
        <v>2818</v>
      </c>
      <c r="J920" t="s">
        <v>102</v>
      </c>
      <c r="K920" t="s">
        <v>23</v>
      </c>
      <c r="L920" t="s">
        <v>23</v>
      </c>
      <c r="M920" t="s">
        <v>23</v>
      </c>
      <c r="N920" t="s">
        <v>23</v>
      </c>
      <c r="O920">
        <v>4</v>
      </c>
      <c r="P920">
        <v>415</v>
      </c>
      <c r="Q920">
        <v>1100</v>
      </c>
      <c r="R920">
        <v>4.8</v>
      </c>
      <c r="S920" s="1">
        <v>42559</v>
      </c>
      <c r="T920">
        <v>2016</v>
      </c>
      <c r="U920">
        <v>8</v>
      </c>
      <c r="V920" t="s">
        <v>12101</v>
      </c>
      <c r="W920" t="s">
        <v>12105</v>
      </c>
      <c r="X920">
        <v>2</v>
      </c>
      <c r="Y920" t="s">
        <v>12106</v>
      </c>
      <c r="Z920">
        <v>1.2E-2</v>
      </c>
      <c r="AA920">
        <v>1564</v>
      </c>
      <c r="AB920" t="s">
        <v>2817</v>
      </c>
      <c r="AC920">
        <v>5</v>
      </c>
      <c r="AD920" s="9">
        <f>Merged[[#This Row],[Average_Cost_for_two]]*Merged[[#This Row],[USD Rate]]</f>
        <v>13.200000000000001</v>
      </c>
    </row>
    <row r="921" spans="1:30" x14ac:dyDescent="0.3">
      <c r="A921">
        <v>4885</v>
      </c>
      <c r="B921" t="s">
        <v>2821</v>
      </c>
      <c r="C921">
        <v>1</v>
      </c>
      <c r="D921" t="s">
        <v>99</v>
      </c>
      <c r="E921" t="s">
        <v>2161</v>
      </c>
      <c r="F921">
        <v>77.170144699999994</v>
      </c>
      <c r="G921">
        <v>28.644845700000001</v>
      </c>
      <c r="H921" t="s">
        <v>12069</v>
      </c>
      <c r="I921" t="s">
        <v>217</v>
      </c>
      <c r="J921" t="s">
        <v>102</v>
      </c>
      <c r="K921" t="s">
        <v>103</v>
      </c>
      <c r="L921" t="s">
        <v>103</v>
      </c>
      <c r="M921" t="s">
        <v>23</v>
      </c>
      <c r="N921" t="s">
        <v>23</v>
      </c>
      <c r="O921">
        <v>3</v>
      </c>
      <c r="P921">
        <v>241</v>
      </c>
      <c r="Q921">
        <v>1100</v>
      </c>
      <c r="R921">
        <v>3.7</v>
      </c>
      <c r="S921" s="1">
        <v>43351</v>
      </c>
      <c r="T921">
        <v>2018</v>
      </c>
      <c r="U921">
        <v>8</v>
      </c>
      <c r="V921" t="s">
        <v>12101</v>
      </c>
      <c r="W921" t="s">
        <v>12108</v>
      </c>
      <c r="X921">
        <v>2</v>
      </c>
      <c r="Y921" t="s">
        <v>12103</v>
      </c>
      <c r="Z921">
        <v>1.2E-2</v>
      </c>
      <c r="AA921">
        <v>59</v>
      </c>
      <c r="AB921" t="s">
        <v>2821</v>
      </c>
      <c r="AC921">
        <v>6</v>
      </c>
      <c r="AD921" s="9">
        <f>Merged[[#This Row],[Average_Cost_for_two]]*Merged[[#This Row],[USD Rate]]</f>
        <v>13.200000000000001</v>
      </c>
    </row>
    <row r="922" spans="1:30" x14ac:dyDescent="0.3">
      <c r="A922">
        <v>234</v>
      </c>
      <c r="B922" t="s">
        <v>2822</v>
      </c>
      <c r="C922">
        <v>1</v>
      </c>
      <c r="D922" t="s">
        <v>99</v>
      </c>
      <c r="E922" t="s">
        <v>747</v>
      </c>
      <c r="F922">
        <v>77.153801799999997</v>
      </c>
      <c r="G922">
        <v>28.531431000000001</v>
      </c>
      <c r="H922" t="s">
        <v>12069</v>
      </c>
      <c r="I922" t="s">
        <v>2823</v>
      </c>
      <c r="J922" t="s">
        <v>102</v>
      </c>
      <c r="K922" t="s">
        <v>23</v>
      </c>
      <c r="L922" t="s">
        <v>103</v>
      </c>
      <c r="M922" t="s">
        <v>23</v>
      </c>
      <c r="N922" t="s">
        <v>23</v>
      </c>
      <c r="O922">
        <v>3</v>
      </c>
      <c r="P922">
        <v>145</v>
      </c>
      <c r="Q922">
        <v>1100</v>
      </c>
      <c r="R922">
        <v>3</v>
      </c>
      <c r="S922" s="1">
        <v>43367</v>
      </c>
      <c r="T922">
        <v>2018</v>
      </c>
      <c r="U922">
        <v>24</v>
      </c>
      <c r="V922" t="s">
        <v>12101</v>
      </c>
      <c r="W922" t="s">
        <v>12108</v>
      </c>
      <c r="X922">
        <v>5</v>
      </c>
      <c r="Y922" t="s">
        <v>12103</v>
      </c>
      <c r="Z922">
        <v>1.2E-2</v>
      </c>
      <c r="AA922">
        <v>3</v>
      </c>
      <c r="AB922" t="s">
        <v>2822</v>
      </c>
      <c r="AC922">
        <v>1</v>
      </c>
      <c r="AD922" s="9">
        <f>Merged[[#This Row],[Average_Cost_for_two]]*Merged[[#This Row],[USD Rate]]</f>
        <v>13.200000000000001</v>
      </c>
    </row>
    <row r="923" spans="1:30" x14ac:dyDescent="0.3">
      <c r="A923">
        <v>7377</v>
      </c>
      <c r="B923" t="s">
        <v>2825</v>
      </c>
      <c r="C923">
        <v>1</v>
      </c>
      <c r="D923" t="s">
        <v>99</v>
      </c>
      <c r="E923" t="s">
        <v>2161</v>
      </c>
      <c r="F923">
        <v>77.172844400000002</v>
      </c>
      <c r="G923">
        <v>28.643926499999999</v>
      </c>
      <c r="H923" t="s">
        <v>12069</v>
      </c>
      <c r="I923" t="s">
        <v>2826</v>
      </c>
      <c r="J923" t="s">
        <v>102</v>
      </c>
      <c r="K923" t="s">
        <v>103</v>
      </c>
      <c r="L923" t="s">
        <v>23</v>
      </c>
      <c r="M923" t="s">
        <v>23</v>
      </c>
      <c r="N923" t="s">
        <v>23</v>
      </c>
      <c r="O923">
        <v>3</v>
      </c>
      <c r="P923">
        <v>38</v>
      </c>
      <c r="Q923">
        <v>1100</v>
      </c>
      <c r="R923">
        <v>3.2</v>
      </c>
      <c r="S923" s="1">
        <v>41149</v>
      </c>
      <c r="T923">
        <v>2012</v>
      </c>
      <c r="U923">
        <v>28</v>
      </c>
      <c r="V923" t="s">
        <v>12101</v>
      </c>
      <c r="W923" t="s">
        <v>12102</v>
      </c>
      <c r="X923">
        <v>5</v>
      </c>
      <c r="Y923" t="s">
        <v>12103</v>
      </c>
      <c r="Z923">
        <v>1.2E-2</v>
      </c>
      <c r="AA923">
        <v>89</v>
      </c>
      <c r="AB923" t="s">
        <v>2825</v>
      </c>
      <c r="AC923">
        <v>2</v>
      </c>
      <c r="AD923" s="9">
        <f>Merged[[#This Row],[Average_Cost_for_two]]*Merged[[#This Row],[USD Rate]]</f>
        <v>13.200000000000001</v>
      </c>
    </row>
    <row r="924" spans="1:30" x14ac:dyDescent="0.3">
      <c r="A924">
        <v>306488</v>
      </c>
      <c r="B924" t="s">
        <v>2828</v>
      </c>
      <c r="C924">
        <v>1</v>
      </c>
      <c r="D924" t="s">
        <v>99</v>
      </c>
      <c r="E924" t="s">
        <v>528</v>
      </c>
      <c r="F924">
        <v>77.137955300000002</v>
      </c>
      <c r="G924">
        <v>28.655491399999999</v>
      </c>
      <c r="H924" t="s">
        <v>12069</v>
      </c>
      <c r="I924" t="s">
        <v>2829</v>
      </c>
      <c r="J924" t="s">
        <v>102</v>
      </c>
      <c r="K924" t="s">
        <v>103</v>
      </c>
      <c r="L924" t="s">
        <v>23</v>
      </c>
      <c r="M924" t="s">
        <v>23</v>
      </c>
      <c r="N924" t="s">
        <v>23</v>
      </c>
      <c r="O924">
        <v>3</v>
      </c>
      <c r="P924">
        <v>63</v>
      </c>
      <c r="Q924">
        <v>1100</v>
      </c>
      <c r="R924">
        <v>2.7</v>
      </c>
      <c r="S924" s="1">
        <v>40767</v>
      </c>
      <c r="T924">
        <v>2011</v>
      </c>
      <c r="U924">
        <v>12</v>
      </c>
      <c r="V924" t="s">
        <v>12101</v>
      </c>
      <c r="W924" t="s">
        <v>12102</v>
      </c>
      <c r="X924">
        <v>2</v>
      </c>
      <c r="Y924" t="s">
        <v>12103</v>
      </c>
      <c r="Z924">
        <v>1.2E-2</v>
      </c>
      <c r="AA924">
        <v>3678</v>
      </c>
      <c r="AB924" t="s">
        <v>2828</v>
      </c>
      <c r="AC924">
        <v>5</v>
      </c>
      <c r="AD924" s="9">
        <f>Merged[[#This Row],[Average_Cost_for_two]]*Merged[[#This Row],[USD Rate]]</f>
        <v>13.200000000000001</v>
      </c>
    </row>
    <row r="925" spans="1:30" x14ac:dyDescent="0.3">
      <c r="A925">
        <v>306106</v>
      </c>
      <c r="B925" t="s">
        <v>2830</v>
      </c>
      <c r="C925">
        <v>1</v>
      </c>
      <c r="D925" t="s">
        <v>99</v>
      </c>
      <c r="E925" t="s">
        <v>2137</v>
      </c>
      <c r="F925">
        <v>77.187292200000002</v>
      </c>
      <c r="G925">
        <v>28.645890300000001</v>
      </c>
      <c r="H925" t="s">
        <v>12069</v>
      </c>
      <c r="I925" t="s">
        <v>969</v>
      </c>
      <c r="J925" t="s">
        <v>102</v>
      </c>
      <c r="K925" t="s">
        <v>103</v>
      </c>
      <c r="L925" t="s">
        <v>103</v>
      </c>
      <c r="M925" t="s">
        <v>23</v>
      </c>
      <c r="N925" t="s">
        <v>23</v>
      </c>
      <c r="O925">
        <v>3</v>
      </c>
      <c r="P925">
        <v>142</v>
      </c>
      <c r="Q925">
        <v>1100</v>
      </c>
      <c r="R925">
        <v>3.2</v>
      </c>
      <c r="S925" s="1">
        <v>41100</v>
      </c>
      <c r="T925">
        <v>2012</v>
      </c>
      <c r="U925">
        <v>10</v>
      </c>
      <c r="V925" t="s">
        <v>12101</v>
      </c>
      <c r="W925" t="s">
        <v>12105</v>
      </c>
      <c r="X925">
        <v>2</v>
      </c>
      <c r="Y925" t="s">
        <v>12106</v>
      </c>
      <c r="Z925">
        <v>1.2E-2</v>
      </c>
      <c r="AA925">
        <v>3674</v>
      </c>
      <c r="AB925" t="s">
        <v>2830</v>
      </c>
      <c r="AC925">
        <v>2</v>
      </c>
      <c r="AD925" s="9">
        <f>Merged[[#This Row],[Average_Cost_for_two]]*Merged[[#This Row],[USD Rate]]</f>
        <v>13.200000000000001</v>
      </c>
    </row>
    <row r="926" spans="1:30" x14ac:dyDescent="0.3">
      <c r="A926">
        <v>18317517</v>
      </c>
      <c r="B926" t="s">
        <v>2832</v>
      </c>
      <c r="C926">
        <v>1</v>
      </c>
      <c r="D926" t="s">
        <v>99</v>
      </c>
      <c r="E926" t="s">
        <v>502</v>
      </c>
      <c r="F926">
        <v>77.234992000000005</v>
      </c>
      <c r="G926">
        <v>28.550342199999999</v>
      </c>
      <c r="H926" t="s">
        <v>12069</v>
      </c>
      <c r="I926" t="s">
        <v>2833</v>
      </c>
      <c r="J926" t="s">
        <v>102</v>
      </c>
      <c r="K926" t="s">
        <v>23</v>
      </c>
      <c r="L926" t="s">
        <v>103</v>
      </c>
      <c r="M926" t="s">
        <v>23</v>
      </c>
      <c r="N926" t="s">
        <v>23</v>
      </c>
      <c r="O926">
        <v>3</v>
      </c>
      <c r="P926">
        <v>105</v>
      </c>
      <c r="Q926">
        <v>1100</v>
      </c>
      <c r="R926">
        <v>3.9</v>
      </c>
      <c r="S926" s="1">
        <v>42901</v>
      </c>
      <c r="T926">
        <v>2017</v>
      </c>
      <c r="U926">
        <v>15</v>
      </c>
      <c r="V926" t="s">
        <v>12095</v>
      </c>
      <c r="W926" t="s">
        <v>12107</v>
      </c>
      <c r="X926">
        <v>3</v>
      </c>
      <c r="Y926" t="s">
        <v>12106</v>
      </c>
      <c r="Z926">
        <v>1.2E-2</v>
      </c>
      <c r="AA926">
        <v>219811</v>
      </c>
      <c r="AB926" t="s">
        <v>2832</v>
      </c>
      <c r="AC926">
        <v>4</v>
      </c>
      <c r="AD926" s="9">
        <f>Merged[[#This Row],[Average_Cost_for_two]]*Merged[[#This Row],[USD Rate]]</f>
        <v>13.200000000000001</v>
      </c>
    </row>
    <row r="927" spans="1:30" x14ac:dyDescent="0.3">
      <c r="A927">
        <v>4830</v>
      </c>
      <c r="B927" t="s">
        <v>2834</v>
      </c>
      <c r="C927">
        <v>1</v>
      </c>
      <c r="D927" t="s">
        <v>99</v>
      </c>
      <c r="E927" t="s">
        <v>751</v>
      </c>
      <c r="F927">
        <v>77.220082199999993</v>
      </c>
      <c r="G927">
        <v>28.529380199999999</v>
      </c>
      <c r="H927" t="s">
        <v>12069</v>
      </c>
      <c r="I927" t="s">
        <v>1363</v>
      </c>
      <c r="J927" t="s">
        <v>102</v>
      </c>
      <c r="K927" t="s">
        <v>23</v>
      </c>
      <c r="L927" t="s">
        <v>103</v>
      </c>
      <c r="M927" t="s">
        <v>23</v>
      </c>
      <c r="N927" t="s">
        <v>23</v>
      </c>
      <c r="O927">
        <v>3</v>
      </c>
      <c r="P927">
        <v>565</v>
      </c>
      <c r="Q927">
        <v>1100</v>
      </c>
      <c r="R927">
        <v>3.8</v>
      </c>
      <c r="S927" s="1">
        <v>41065</v>
      </c>
      <c r="T927">
        <v>2012</v>
      </c>
      <c r="U927">
        <v>5</v>
      </c>
      <c r="V927" t="s">
        <v>12095</v>
      </c>
      <c r="W927" t="s">
        <v>12107</v>
      </c>
      <c r="X927">
        <v>2</v>
      </c>
      <c r="Y927" t="s">
        <v>12106</v>
      </c>
      <c r="Z927">
        <v>1.2E-2</v>
      </c>
      <c r="AA927">
        <v>58</v>
      </c>
      <c r="AB927" t="s">
        <v>2834</v>
      </c>
      <c r="AC927">
        <v>2</v>
      </c>
      <c r="AD927" s="9">
        <f>Merged[[#This Row],[Average_Cost_for_two]]*Merged[[#This Row],[USD Rate]]</f>
        <v>13.200000000000001</v>
      </c>
    </row>
    <row r="928" spans="1:30" x14ac:dyDescent="0.3">
      <c r="A928">
        <v>18306545</v>
      </c>
      <c r="B928" t="s">
        <v>2835</v>
      </c>
      <c r="C928">
        <v>1</v>
      </c>
      <c r="D928" t="s">
        <v>99</v>
      </c>
      <c r="E928" t="s">
        <v>2606</v>
      </c>
      <c r="F928">
        <v>77.215501200000006</v>
      </c>
      <c r="G928">
        <v>28.546604599999998</v>
      </c>
      <c r="H928" t="s">
        <v>12069</v>
      </c>
      <c r="I928" t="s">
        <v>2644</v>
      </c>
      <c r="J928" t="s">
        <v>102</v>
      </c>
      <c r="K928" t="s">
        <v>23</v>
      </c>
      <c r="L928" t="s">
        <v>103</v>
      </c>
      <c r="M928" t="s">
        <v>23</v>
      </c>
      <c r="N928" t="s">
        <v>23</v>
      </c>
      <c r="O928">
        <v>3</v>
      </c>
      <c r="P928">
        <v>56</v>
      </c>
      <c r="Q928">
        <v>1100</v>
      </c>
      <c r="R928">
        <v>3.8</v>
      </c>
      <c r="S928" s="1">
        <v>40706</v>
      </c>
      <c r="T928">
        <v>2011</v>
      </c>
      <c r="U928">
        <v>12</v>
      </c>
      <c r="V928" t="s">
        <v>12095</v>
      </c>
      <c r="W928" t="s">
        <v>12107</v>
      </c>
      <c r="X928">
        <v>3</v>
      </c>
      <c r="Y928" t="s">
        <v>12106</v>
      </c>
      <c r="Z928">
        <v>1.2E-2</v>
      </c>
      <c r="AA928">
        <v>219679</v>
      </c>
      <c r="AB928" t="s">
        <v>2835</v>
      </c>
      <c r="AC928">
        <v>0</v>
      </c>
      <c r="AD928" s="9">
        <f>Merged[[#This Row],[Average_Cost_for_two]]*Merged[[#This Row],[USD Rate]]</f>
        <v>13.200000000000001</v>
      </c>
    </row>
    <row r="929" spans="1:30" x14ac:dyDescent="0.3">
      <c r="A929">
        <v>3936</v>
      </c>
      <c r="B929" t="s">
        <v>2837</v>
      </c>
      <c r="C929">
        <v>1</v>
      </c>
      <c r="D929" t="s">
        <v>99</v>
      </c>
      <c r="E929" t="s">
        <v>1756</v>
      </c>
      <c r="F929">
        <v>77.179924400000004</v>
      </c>
      <c r="G929">
        <v>28.696327700000001</v>
      </c>
      <c r="H929" t="s">
        <v>12069</v>
      </c>
      <c r="I929" t="s">
        <v>248</v>
      </c>
      <c r="J929" t="s">
        <v>102</v>
      </c>
      <c r="K929" t="s">
        <v>103</v>
      </c>
      <c r="L929" t="s">
        <v>103</v>
      </c>
      <c r="M929" t="s">
        <v>23</v>
      </c>
      <c r="N929" t="s">
        <v>23</v>
      </c>
      <c r="O929">
        <v>3</v>
      </c>
      <c r="P929">
        <v>158</v>
      </c>
      <c r="Q929">
        <v>1100</v>
      </c>
      <c r="R929">
        <v>3.6</v>
      </c>
      <c r="S929" s="1">
        <v>42870</v>
      </c>
      <c r="T929">
        <v>2017</v>
      </c>
      <c r="U929">
        <v>15</v>
      </c>
      <c r="V929" t="s">
        <v>12095</v>
      </c>
      <c r="W929" t="s">
        <v>12096</v>
      </c>
      <c r="X929">
        <v>3</v>
      </c>
      <c r="Y929" t="s">
        <v>12097</v>
      </c>
      <c r="Z929">
        <v>1.2E-2</v>
      </c>
      <c r="AA929">
        <v>48</v>
      </c>
      <c r="AB929" t="s">
        <v>2837</v>
      </c>
      <c r="AC929">
        <v>1</v>
      </c>
      <c r="AD929" s="9">
        <f>Merged[[#This Row],[Average_Cost_for_two]]*Merged[[#This Row],[USD Rate]]</f>
        <v>13.200000000000001</v>
      </c>
    </row>
    <row r="930" spans="1:30" x14ac:dyDescent="0.3">
      <c r="A930">
        <v>18463997</v>
      </c>
      <c r="B930" t="s">
        <v>2839</v>
      </c>
      <c r="C930">
        <v>1</v>
      </c>
      <c r="D930" t="s">
        <v>99</v>
      </c>
      <c r="E930" t="s">
        <v>2840</v>
      </c>
      <c r="F930">
        <v>77.204182399999993</v>
      </c>
      <c r="G930">
        <v>28.694710000000001</v>
      </c>
      <c r="H930" t="s">
        <v>12069</v>
      </c>
      <c r="I930" t="s">
        <v>2818</v>
      </c>
      <c r="J930" t="s">
        <v>102</v>
      </c>
      <c r="K930" t="s">
        <v>23</v>
      </c>
      <c r="L930" t="s">
        <v>23</v>
      </c>
      <c r="M930" t="s">
        <v>23</v>
      </c>
      <c r="N930" t="s">
        <v>23</v>
      </c>
      <c r="O930">
        <v>3</v>
      </c>
      <c r="P930">
        <v>12</v>
      </c>
      <c r="Q930">
        <v>1100</v>
      </c>
      <c r="R930">
        <v>3.2</v>
      </c>
      <c r="S930" s="1">
        <v>40312</v>
      </c>
      <c r="T930">
        <v>2010</v>
      </c>
      <c r="U930">
        <v>14</v>
      </c>
      <c r="V930" t="s">
        <v>12095</v>
      </c>
      <c r="W930" t="s">
        <v>12096</v>
      </c>
      <c r="X930">
        <v>3</v>
      </c>
      <c r="Y930" t="s">
        <v>12097</v>
      </c>
      <c r="Z930">
        <v>1.2E-2</v>
      </c>
      <c r="AA930">
        <v>221568</v>
      </c>
      <c r="AB930" t="s">
        <v>2839</v>
      </c>
      <c r="AC930">
        <v>5</v>
      </c>
      <c r="AD930" s="9">
        <f>Merged[[#This Row],[Average_Cost_for_two]]*Merged[[#This Row],[USD Rate]]</f>
        <v>13.200000000000001</v>
      </c>
    </row>
    <row r="931" spans="1:30" x14ac:dyDescent="0.3">
      <c r="A931">
        <v>18288199</v>
      </c>
      <c r="B931" t="s">
        <v>2842</v>
      </c>
      <c r="C931">
        <v>1</v>
      </c>
      <c r="D931" t="s">
        <v>99</v>
      </c>
      <c r="E931" t="s">
        <v>2843</v>
      </c>
      <c r="F931">
        <v>77.135441700000001</v>
      </c>
      <c r="G931">
        <v>28.626862299999999</v>
      </c>
      <c r="H931" t="s">
        <v>12069</v>
      </c>
      <c r="I931" t="s">
        <v>1273</v>
      </c>
      <c r="J931" t="s">
        <v>102</v>
      </c>
      <c r="K931" t="s">
        <v>103</v>
      </c>
      <c r="L931" t="s">
        <v>23</v>
      </c>
      <c r="M931" t="s">
        <v>23</v>
      </c>
      <c r="N931" t="s">
        <v>23</v>
      </c>
      <c r="O931">
        <v>3</v>
      </c>
      <c r="P931">
        <v>15</v>
      </c>
      <c r="Q931">
        <v>1100</v>
      </c>
      <c r="R931">
        <v>3.1</v>
      </c>
      <c r="S931" s="1">
        <v>41408</v>
      </c>
      <c r="T931">
        <v>2013</v>
      </c>
      <c r="U931">
        <v>14</v>
      </c>
      <c r="V931" t="s">
        <v>12095</v>
      </c>
      <c r="W931" t="s">
        <v>12096</v>
      </c>
      <c r="X931">
        <v>3</v>
      </c>
      <c r="Y931" t="s">
        <v>12097</v>
      </c>
      <c r="Z931">
        <v>1.2E-2</v>
      </c>
      <c r="AA931">
        <v>219459</v>
      </c>
      <c r="AB931" t="s">
        <v>2842</v>
      </c>
      <c r="AC931">
        <v>2</v>
      </c>
      <c r="AD931" s="9">
        <f>Merged[[#This Row],[Average_Cost_for_two]]*Merged[[#This Row],[USD Rate]]</f>
        <v>13.200000000000001</v>
      </c>
    </row>
    <row r="932" spans="1:30" x14ac:dyDescent="0.3">
      <c r="A932">
        <v>743</v>
      </c>
      <c r="B932" t="s">
        <v>2845</v>
      </c>
      <c r="C932">
        <v>1</v>
      </c>
      <c r="D932" t="s">
        <v>99</v>
      </c>
      <c r="E932" t="s">
        <v>743</v>
      </c>
      <c r="F932">
        <v>77.219992399999995</v>
      </c>
      <c r="G932">
        <v>28.5680075</v>
      </c>
      <c r="H932" t="s">
        <v>12069</v>
      </c>
      <c r="I932" t="s">
        <v>2559</v>
      </c>
      <c r="J932" t="s">
        <v>102</v>
      </c>
      <c r="K932" t="s">
        <v>23</v>
      </c>
      <c r="L932" t="s">
        <v>23</v>
      </c>
      <c r="M932" t="s">
        <v>23</v>
      </c>
      <c r="N932" t="s">
        <v>23</v>
      </c>
      <c r="O932">
        <v>3</v>
      </c>
      <c r="P932">
        <v>273</v>
      </c>
      <c r="Q932">
        <v>1100</v>
      </c>
      <c r="R932">
        <v>3.5</v>
      </c>
      <c r="S932" s="1">
        <v>41405</v>
      </c>
      <c r="T932">
        <v>2013</v>
      </c>
      <c r="U932">
        <v>11</v>
      </c>
      <c r="V932" t="s">
        <v>12095</v>
      </c>
      <c r="W932" t="s">
        <v>12096</v>
      </c>
      <c r="X932">
        <v>2</v>
      </c>
      <c r="Y932" t="s">
        <v>12097</v>
      </c>
      <c r="Z932">
        <v>1.2E-2</v>
      </c>
      <c r="AA932">
        <v>9</v>
      </c>
      <c r="AB932" t="s">
        <v>2845</v>
      </c>
      <c r="AC932">
        <v>6</v>
      </c>
      <c r="AD932" s="9">
        <f>Merged[[#This Row],[Average_Cost_for_two]]*Merged[[#This Row],[USD Rate]]</f>
        <v>13.200000000000001</v>
      </c>
    </row>
    <row r="933" spans="1:30" x14ac:dyDescent="0.3">
      <c r="A933">
        <v>309227</v>
      </c>
      <c r="B933" t="s">
        <v>2847</v>
      </c>
      <c r="C933">
        <v>1</v>
      </c>
      <c r="D933" t="s">
        <v>99</v>
      </c>
      <c r="E933" t="s">
        <v>841</v>
      </c>
      <c r="F933">
        <v>77.293835299999998</v>
      </c>
      <c r="G933">
        <v>28.6078005</v>
      </c>
      <c r="H933" t="s">
        <v>12069</v>
      </c>
      <c r="I933" t="s">
        <v>700</v>
      </c>
      <c r="J933" t="s">
        <v>102</v>
      </c>
      <c r="K933" t="s">
        <v>103</v>
      </c>
      <c r="L933" t="s">
        <v>103</v>
      </c>
      <c r="M933" t="s">
        <v>23</v>
      </c>
      <c r="N933" t="s">
        <v>23</v>
      </c>
      <c r="O933">
        <v>3</v>
      </c>
      <c r="P933">
        <v>51</v>
      </c>
      <c r="Q933">
        <v>1100</v>
      </c>
      <c r="R933">
        <v>3.2</v>
      </c>
      <c r="S933" s="1">
        <v>42484</v>
      </c>
      <c r="T933">
        <v>2016</v>
      </c>
      <c r="U933">
        <v>24</v>
      </c>
      <c r="V933" t="s">
        <v>12095</v>
      </c>
      <c r="W933" t="s">
        <v>12109</v>
      </c>
      <c r="X933">
        <v>5</v>
      </c>
      <c r="Y933" t="s">
        <v>12106</v>
      </c>
      <c r="Z933">
        <v>1.2E-2</v>
      </c>
      <c r="AA933">
        <v>3711</v>
      </c>
      <c r="AB933" t="s">
        <v>2847</v>
      </c>
      <c r="AC933">
        <v>0</v>
      </c>
      <c r="AD933" s="9">
        <f>Merged[[#This Row],[Average_Cost_for_two]]*Merged[[#This Row],[USD Rate]]</f>
        <v>13.200000000000001</v>
      </c>
    </row>
    <row r="934" spans="1:30" x14ac:dyDescent="0.3">
      <c r="A934">
        <v>307138</v>
      </c>
      <c r="B934" t="s">
        <v>2850</v>
      </c>
      <c r="C934">
        <v>1</v>
      </c>
      <c r="D934" t="s">
        <v>99</v>
      </c>
      <c r="E934" t="s">
        <v>761</v>
      </c>
      <c r="F934">
        <v>77.123269500000006</v>
      </c>
      <c r="G934">
        <v>28.6522668</v>
      </c>
      <c r="H934" t="s">
        <v>12069</v>
      </c>
      <c r="I934" t="s">
        <v>604</v>
      </c>
      <c r="J934" t="s">
        <v>102</v>
      </c>
      <c r="K934" t="s">
        <v>23</v>
      </c>
      <c r="L934" t="s">
        <v>103</v>
      </c>
      <c r="M934" t="s">
        <v>23</v>
      </c>
      <c r="N934" t="s">
        <v>23</v>
      </c>
      <c r="O934">
        <v>3</v>
      </c>
      <c r="P934">
        <v>224</v>
      </c>
      <c r="Q934">
        <v>1100</v>
      </c>
      <c r="R934">
        <v>3.4</v>
      </c>
      <c r="S934" s="1">
        <v>42469</v>
      </c>
      <c r="T934">
        <v>2016</v>
      </c>
      <c r="U934">
        <v>9</v>
      </c>
      <c r="V934" t="s">
        <v>12095</v>
      </c>
      <c r="W934" t="s">
        <v>12109</v>
      </c>
      <c r="X934">
        <v>2</v>
      </c>
      <c r="Y934" t="s">
        <v>12106</v>
      </c>
      <c r="Z934">
        <v>1.2E-2</v>
      </c>
      <c r="AA934">
        <v>3686</v>
      </c>
      <c r="AB934" t="s">
        <v>2850</v>
      </c>
      <c r="AC934">
        <v>6</v>
      </c>
      <c r="AD934" s="9">
        <f>Merged[[#This Row],[Average_Cost_for_two]]*Merged[[#This Row],[USD Rate]]</f>
        <v>13.200000000000001</v>
      </c>
    </row>
    <row r="935" spans="1:30" x14ac:dyDescent="0.3">
      <c r="A935">
        <v>18180080</v>
      </c>
      <c r="B935" t="s">
        <v>2852</v>
      </c>
      <c r="C935">
        <v>1</v>
      </c>
      <c r="D935" t="s">
        <v>99</v>
      </c>
      <c r="E935" t="s">
        <v>2606</v>
      </c>
      <c r="F935">
        <v>77.213255500000002</v>
      </c>
      <c r="G935">
        <v>28.548542000000001</v>
      </c>
      <c r="H935" t="s">
        <v>12069</v>
      </c>
      <c r="I935" t="s">
        <v>534</v>
      </c>
      <c r="J935" t="s">
        <v>102</v>
      </c>
      <c r="K935" t="s">
        <v>23</v>
      </c>
      <c r="L935" t="s">
        <v>103</v>
      </c>
      <c r="M935" t="s">
        <v>23</v>
      </c>
      <c r="N935" t="s">
        <v>23</v>
      </c>
      <c r="O935">
        <v>3</v>
      </c>
      <c r="P935">
        <v>112</v>
      </c>
      <c r="Q935">
        <v>1100</v>
      </c>
      <c r="R935">
        <v>4.5999999999999996</v>
      </c>
      <c r="S935" s="1">
        <v>43212</v>
      </c>
      <c r="T935">
        <v>2018</v>
      </c>
      <c r="U935">
        <v>22</v>
      </c>
      <c r="V935" t="s">
        <v>12095</v>
      </c>
      <c r="W935" t="s">
        <v>12109</v>
      </c>
      <c r="X935">
        <v>4</v>
      </c>
      <c r="Y935" t="s">
        <v>12106</v>
      </c>
      <c r="Z935">
        <v>1.2E-2</v>
      </c>
      <c r="AA935">
        <v>218161</v>
      </c>
      <c r="AB935" t="s">
        <v>2852</v>
      </c>
      <c r="AC935">
        <v>0</v>
      </c>
      <c r="AD935" s="9">
        <f>Merged[[#This Row],[Average_Cost_for_two]]*Merged[[#This Row],[USD Rate]]</f>
        <v>13.200000000000001</v>
      </c>
    </row>
    <row r="936" spans="1:30" x14ac:dyDescent="0.3">
      <c r="A936">
        <v>807</v>
      </c>
      <c r="B936" t="s">
        <v>2854</v>
      </c>
      <c r="C936">
        <v>1</v>
      </c>
      <c r="D936" t="s">
        <v>99</v>
      </c>
      <c r="E936" t="s">
        <v>1164</v>
      </c>
      <c r="F936">
        <v>77.204358200000001</v>
      </c>
      <c r="G936">
        <v>28.551355600000001</v>
      </c>
      <c r="H936" t="s">
        <v>12069</v>
      </c>
      <c r="I936" t="s">
        <v>693</v>
      </c>
      <c r="J936" t="s">
        <v>102</v>
      </c>
      <c r="K936" t="s">
        <v>103</v>
      </c>
      <c r="L936" t="s">
        <v>103</v>
      </c>
      <c r="M936" t="s">
        <v>23</v>
      </c>
      <c r="N936" t="s">
        <v>23</v>
      </c>
      <c r="O936">
        <v>3</v>
      </c>
      <c r="P936">
        <v>195</v>
      </c>
      <c r="Q936">
        <v>1100</v>
      </c>
      <c r="R936">
        <v>3.4</v>
      </c>
      <c r="S936" s="1">
        <v>42801</v>
      </c>
      <c r="T936">
        <v>2017</v>
      </c>
      <c r="U936">
        <v>7</v>
      </c>
      <c r="V936" t="s">
        <v>12110</v>
      </c>
      <c r="W936" t="s">
        <v>12111</v>
      </c>
      <c r="X936">
        <v>2</v>
      </c>
      <c r="Y936" t="s">
        <v>12106</v>
      </c>
      <c r="Z936">
        <v>1.2E-2</v>
      </c>
      <c r="AA936">
        <v>10</v>
      </c>
      <c r="AB936" t="s">
        <v>2854</v>
      </c>
      <c r="AC936">
        <v>2</v>
      </c>
      <c r="AD936" s="9">
        <f>Merged[[#This Row],[Average_Cost_for_two]]*Merged[[#This Row],[USD Rate]]</f>
        <v>13.200000000000001</v>
      </c>
    </row>
    <row r="937" spans="1:30" x14ac:dyDescent="0.3">
      <c r="A937">
        <v>309998</v>
      </c>
      <c r="B937" t="s">
        <v>2856</v>
      </c>
      <c r="C937">
        <v>1</v>
      </c>
      <c r="D937" t="s">
        <v>99</v>
      </c>
      <c r="E937" t="s">
        <v>528</v>
      </c>
      <c r="F937">
        <v>77.136256900000006</v>
      </c>
      <c r="G937">
        <v>28.654351699999999</v>
      </c>
      <c r="H937" t="s">
        <v>12069</v>
      </c>
      <c r="I937" t="s">
        <v>2573</v>
      </c>
      <c r="J937" t="s">
        <v>102</v>
      </c>
      <c r="K937" t="s">
        <v>103</v>
      </c>
      <c r="L937" t="s">
        <v>23</v>
      </c>
      <c r="M937" t="s">
        <v>23</v>
      </c>
      <c r="N937" t="s">
        <v>23</v>
      </c>
      <c r="O937">
        <v>3</v>
      </c>
      <c r="P937">
        <v>74</v>
      </c>
      <c r="Q937">
        <v>1100</v>
      </c>
      <c r="R937">
        <v>3.4</v>
      </c>
      <c r="S937" s="1">
        <v>40243</v>
      </c>
      <c r="T937">
        <v>2010</v>
      </c>
      <c r="U937">
        <v>6</v>
      </c>
      <c r="V937" t="s">
        <v>12110</v>
      </c>
      <c r="W937" t="s">
        <v>12111</v>
      </c>
      <c r="X937">
        <v>1</v>
      </c>
      <c r="Y937" t="s">
        <v>12106</v>
      </c>
      <c r="Z937">
        <v>1.2E-2</v>
      </c>
      <c r="AA937">
        <v>3720</v>
      </c>
      <c r="AB937" t="s">
        <v>2856</v>
      </c>
      <c r="AC937">
        <v>6</v>
      </c>
      <c r="AD937" s="9">
        <f>Merged[[#This Row],[Average_Cost_for_two]]*Merged[[#This Row],[USD Rate]]</f>
        <v>13.200000000000001</v>
      </c>
    </row>
    <row r="938" spans="1:30" x14ac:dyDescent="0.3">
      <c r="A938">
        <v>18163908</v>
      </c>
      <c r="B938" t="s">
        <v>2859</v>
      </c>
      <c r="C938">
        <v>1</v>
      </c>
      <c r="D938" t="s">
        <v>99</v>
      </c>
      <c r="E938" t="s">
        <v>761</v>
      </c>
      <c r="F938">
        <v>77.118107300000005</v>
      </c>
      <c r="G938">
        <v>28.647193000000001</v>
      </c>
      <c r="H938" t="s">
        <v>12069</v>
      </c>
      <c r="I938" t="s">
        <v>2860</v>
      </c>
      <c r="J938" t="s">
        <v>102</v>
      </c>
      <c r="K938" t="s">
        <v>103</v>
      </c>
      <c r="L938" t="s">
        <v>23</v>
      </c>
      <c r="M938" t="s">
        <v>23</v>
      </c>
      <c r="N938" t="s">
        <v>23</v>
      </c>
      <c r="O938">
        <v>3</v>
      </c>
      <c r="P938">
        <v>605</v>
      </c>
      <c r="Q938">
        <v>1100</v>
      </c>
      <c r="R938">
        <v>3.9</v>
      </c>
      <c r="S938" s="1">
        <v>40989</v>
      </c>
      <c r="T938">
        <v>2012</v>
      </c>
      <c r="U938">
        <v>21</v>
      </c>
      <c r="V938" t="s">
        <v>12110</v>
      </c>
      <c r="W938" t="s">
        <v>12111</v>
      </c>
      <c r="X938">
        <v>4</v>
      </c>
      <c r="Y938" t="s">
        <v>12106</v>
      </c>
      <c r="Z938">
        <v>1.2E-2</v>
      </c>
      <c r="AA938">
        <v>217967</v>
      </c>
      <c r="AB938" t="s">
        <v>2859</v>
      </c>
      <c r="AC938">
        <v>3</v>
      </c>
      <c r="AD938" s="9">
        <f>Merged[[#This Row],[Average_Cost_for_two]]*Merged[[#This Row],[USD Rate]]</f>
        <v>13.200000000000001</v>
      </c>
    </row>
    <row r="939" spans="1:30" x14ac:dyDescent="0.3">
      <c r="A939">
        <v>3362</v>
      </c>
      <c r="B939" t="s">
        <v>2862</v>
      </c>
      <c r="C939">
        <v>1</v>
      </c>
      <c r="D939" t="s">
        <v>99</v>
      </c>
      <c r="E939" t="s">
        <v>1486</v>
      </c>
      <c r="F939">
        <v>77.140561899999994</v>
      </c>
      <c r="G939">
        <v>28.697742600000002</v>
      </c>
      <c r="H939" t="s">
        <v>12069</v>
      </c>
      <c r="I939" t="s">
        <v>2863</v>
      </c>
      <c r="J939" t="s">
        <v>102</v>
      </c>
      <c r="K939" t="s">
        <v>103</v>
      </c>
      <c r="L939" t="s">
        <v>103</v>
      </c>
      <c r="M939" t="s">
        <v>23</v>
      </c>
      <c r="N939" t="s">
        <v>23</v>
      </c>
      <c r="O939">
        <v>3</v>
      </c>
      <c r="P939">
        <v>67</v>
      </c>
      <c r="Q939">
        <v>1100</v>
      </c>
      <c r="R939">
        <v>3.4</v>
      </c>
      <c r="S939" s="1">
        <v>42042</v>
      </c>
      <c r="T939">
        <v>2015</v>
      </c>
      <c r="U939">
        <v>7</v>
      </c>
      <c r="V939" t="s">
        <v>12110</v>
      </c>
      <c r="W939" t="s">
        <v>12112</v>
      </c>
      <c r="X939">
        <v>1</v>
      </c>
      <c r="Y939" t="s">
        <v>12100</v>
      </c>
      <c r="Z939">
        <v>1.2E-2</v>
      </c>
      <c r="AA939">
        <v>41</v>
      </c>
      <c r="AB939" t="s">
        <v>2862</v>
      </c>
      <c r="AC939">
        <v>6</v>
      </c>
      <c r="AD939" s="9">
        <f>Merged[[#This Row],[Average_Cost_for_two]]*Merged[[#This Row],[USD Rate]]</f>
        <v>13.200000000000001</v>
      </c>
    </row>
    <row r="940" spans="1:30" x14ac:dyDescent="0.3">
      <c r="A940">
        <v>3124</v>
      </c>
      <c r="B940" t="s">
        <v>2864</v>
      </c>
      <c r="C940">
        <v>1</v>
      </c>
      <c r="D940" t="s">
        <v>99</v>
      </c>
      <c r="E940" t="s">
        <v>2624</v>
      </c>
      <c r="F940">
        <v>77.176621299999994</v>
      </c>
      <c r="G940">
        <v>28.644293999999999</v>
      </c>
      <c r="H940" t="s">
        <v>12069</v>
      </c>
      <c r="I940" t="s">
        <v>492</v>
      </c>
      <c r="J940" t="s">
        <v>102</v>
      </c>
      <c r="K940" t="s">
        <v>23</v>
      </c>
      <c r="L940" t="s">
        <v>103</v>
      </c>
      <c r="M940" t="s">
        <v>23</v>
      </c>
      <c r="N940" t="s">
        <v>23</v>
      </c>
      <c r="O940">
        <v>3</v>
      </c>
      <c r="P940">
        <v>221</v>
      </c>
      <c r="Q940">
        <v>1100</v>
      </c>
      <c r="R940">
        <v>3.2</v>
      </c>
      <c r="S940" s="1">
        <v>41329</v>
      </c>
      <c r="T940">
        <v>2013</v>
      </c>
      <c r="U940">
        <v>24</v>
      </c>
      <c r="V940" t="s">
        <v>12110</v>
      </c>
      <c r="W940" t="s">
        <v>12112</v>
      </c>
      <c r="X940">
        <v>5</v>
      </c>
      <c r="Y940" t="s">
        <v>12100</v>
      </c>
      <c r="Z940">
        <v>1.2E-2</v>
      </c>
      <c r="AA940">
        <v>38</v>
      </c>
      <c r="AB940" t="s">
        <v>2864</v>
      </c>
      <c r="AC940">
        <v>0</v>
      </c>
      <c r="AD940" s="9">
        <f>Merged[[#This Row],[Average_Cost_for_two]]*Merged[[#This Row],[USD Rate]]</f>
        <v>13.200000000000001</v>
      </c>
    </row>
    <row r="941" spans="1:30" x14ac:dyDescent="0.3">
      <c r="A941">
        <v>966</v>
      </c>
      <c r="B941" t="s">
        <v>2865</v>
      </c>
      <c r="C941">
        <v>1</v>
      </c>
      <c r="D941" t="s">
        <v>99</v>
      </c>
      <c r="E941" t="s">
        <v>761</v>
      </c>
      <c r="F941">
        <v>77.119232199999999</v>
      </c>
      <c r="G941">
        <v>28.647434799999999</v>
      </c>
      <c r="H941" t="s">
        <v>12069</v>
      </c>
      <c r="I941" t="s">
        <v>744</v>
      </c>
      <c r="J941" t="s">
        <v>102</v>
      </c>
      <c r="K941" t="s">
        <v>23</v>
      </c>
      <c r="L941" t="s">
        <v>23</v>
      </c>
      <c r="M941" t="s">
        <v>23</v>
      </c>
      <c r="N941" t="s">
        <v>23</v>
      </c>
      <c r="O941">
        <v>3</v>
      </c>
      <c r="P941">
        <v>662</v>
      </c>
      <c r="Q941">
        <v>1100</v>
      </c>
      <c r="R941">
        <v>3.7</v>
      </c>
      <c r="S941" s="1">
        <v>43111</v>
      </c>
      <c r="T941">
        <v>2018</v>
      </c>
      <c r="U941">
        <v>11</v>
      </c>
      <c r="V941" t="s">
        <v>12110</v>
      </c>
      <c r="W941" t="s">
        <v>12113</v>
      </c>
      <c r="X941">
        <v>2</v>
      </c>
      <c r="Y941" t="s">
        <v>12106</v>
      </c>
      <c r="Z941">
        <v>1.2E-2</v>
      </c>
      <c r="AA941">
        <v>12</v>
      </c>
      <c r="AB941" t="s">
        <v>2865</v>
      </c>
      <c r="AC941">
        <v>4</v>
      </c>
      <c r="AD941" s="9">
        <f>Merged[[#This Row],[Average_Cost_for_two]]*Merged[[#This Row],[USD Rate]]</f>
        <v>13.200000000000001</v>
      </c>
    </row>
    <row r="942" spans="1:30" x14ac:dyDescent="0.3">
      <c r="A942">
        <v>2934</v>
      </c>
      <c r="B942" t="s">
        <v>2867</v>
      </c>
      <c r="C942">
        <v>1</v>
      </c>
      <c r="D942" t="s">
        <v>99</v>
      </c>
      <c r="E942" t="s">
        <v>2152</v>
      </c>
      <c r="F942">
        <v>77.296653000000006</v>
      </c>
      <c r="G942">
        <v>28.5934846</v>
      </c>
      <c r="H942" t="s">
        <v>12069</v>
      </c>
      <c r="I942" t="s">
        <v>2868</v>
      </c>
      <c r="J942" t="s">
        <v>102</v>
      </c>
      <c r="K942" t="s">
        <v>103</v>
      </c>
      <c r="L942" t="s">
        <v>23</v>
      </c>
      <c r="M942" t="s">
        <v>23</v>
      </c>
      <c r="N942" t="s">
        <v>23</v>
      </c>
      <c r="O942">
        <v>3</v>
      </c>
      <c r="P942">
        <v>88</v>
      </c>
      <c r="Q942">
        <v>1100</v>
      </c>
      <c r="R942">
        <v>3.2</v>
      </c>
      <c r="S942" s="1">
        <v>40188</v>
      </c>
      <c r="T942">
        <v>2010</v>
      </c>
      <c r="U942">
        <v>10</v>
      </c>
      <c r="V942" t="s">
        <v>12110</v>
      </c>
      <c r="W942" t="s">
        <v>12113</v>
      </c>
      <c r="X942">
        <v>3</v>
      </c>
      <c r="Y942" t="s">
        <v>12106</v>
      </c>
      <c r="Z942">
        <v>1.2E-2</v>
      </c>
      <c r="AA942">
        <v>36</v>
      </c>
      <c r="AB942" t="s">
        <v>2867</v>
      </c>
      <c r="AC942">
        <v>0</v>
      </c>
      <c r="AD942" s="9">
        <f>Merged[[#This Row],[Average_Cost_for_two]]*Merged[[#This Row],[USD Rate]]</f>
        <v>13.200000000000001</v>
      </c>
    </row>
    <row r="943" spans="1:30" x14ac:dyDescent="0.3">
      <c r="A943">
        <v>69</v>
      </c>
      <c r="B943" t="s">
        <v>2870</v>
      </c>
      <c r="C943">
        <v>1</v>
      </c>
      <c r="D943" t="s">
        <v>99</v>
      </c>
      <c r="E943" t="s">
        <v>375</v>
      </c>
      <c r="F943">
        <v>77.243137899999994</v>
      </c>
      <c r="G943">
        <v>28.533913699999999</v>
      </c>
      <c r="H943" t="s">
        <v>12069</v>
      </c>
      <c r="I943" t="s">
        <v>2871</v>
      </c>
      <c r="J943" t="s">
        <v>102</v>
      </c>
      <c r="K943" t="s">
        <v>103</v>
      </c>
      <c r="L943" t="s">
        <v>103</v>
      </c>
      <c r="M943" t="s">
        <v>23</v>
      </c>
      <c r="N943" t="s">
        <v>23</v>
      </c>
      <c r="O943">
        <v>3</v>
      </c>
      <c r="P943">
        <v>489</v>
      </c>
      <c r="Q943">
        <v>1100</v>
      </c>
      <c r="R943">
        <v>3.3</v>
      </c>
      <c r="S943" s="1">
        <v>43082</v>
      </c>
      <c r="T943">
        <v>2017</v>
      </c>
      <c r="U943">
        <v>13</v>
      </c>
      <c r="V943" t="s">
        <v>12098</v>
      </c>
      <c r="W943" t="s">
        <v>12112</v>
      </c>
      <c r="X943">
        <v>3</v>
      </c>
      <c r="Y943" t="s">
        <v>12100</v>
      </c>
      <c r="Z943">
        <v>1.2E-2</v>
      </c>
      <c r="AA943">
        <v>1</v>
      </c>
      <c r="AB943" t="s">
        <v>2870</v>
      </c>
      <c r="AC943">
        <v>3</v>
      </c>
      <c r="AD943" s="9">
        <f>Merged[[#This Row],[Average_Cost_for_two]]*Merged[[#This Row],[USD Rate]]</f>
        <v>13.200000000000001</v>
      </c>
    </row>
    <row r="944" spans="1:30" x14ac:dyDescent="0.3">
      <c r="A944">
        <v>3293</v>
      </c>
      <c r="B944" t="s">
        <v>2873</v>
      </c>
      <c r="C944">
        <v>1</v>
      </c>
      <c r="D944" t="s">
        <v>99</v>
      </c>
      <c r="E944" t="s">
        <v>827</v>
      </c>
      <c r="F944">
        <v>77.237955700000001</v>
      </c>
      <c r="G944">
        <v>28.640962500000001</v>
      </c>
      <c r="H944" t="s">
        <v>12069</v>
      </c>
      <c r="I944" t="s">
        <v>150</v>
      </c>
      <c r="J944" t="s">
        <v>102</v>
      </c>
      <c r="K944" t="s">
        <v>23</v>
      </c>
      <c r="L944" t="s">
        <v>23</v>
      </c>
      <c r="M944" t="s">
        <v>23</v>
      </c>
      <c r="N944" t="s">
        <v>23</v>
      </c>
      <c r="O944">
        <v>3</v>
      </c>
      <c r="P944">
        <v>72</v>
      </c>
      <c r="Q944">
        <v>1100</v>
      </c>
      <c r="R944">
        <v>3.4</v>
      </c>
      <c r="S944" s="1">
        <v>42727</v>
      </c>
      <c r="T944">
        <v>2016</v>
      </c>
      <c r="U944">
        <v>23</v>
      </c>
      <c r="V944" t="s">
        <v>12098</v>
      </c>
      <c r="W944" t="s">
        <v>12112</v>
      </c>
      <c r="X944">
        <v>4</v>
      </c>
      <c r="Y944" t="s">
        <v>12100</v>
      </c>
      <c r="Z944">
        <v>1.2E-2</v>
      </c>
      <c r="AA944">
        <v>40</v>
      </c>
      <c r="AB944" t="s">
        <v>2873</v>
      </c>
      <c r="AC944">
        <v>5</v>
      </c>
      <c r="AD944" s="9">
        <f>Merged[[#This Row],[Average_Cost_for_two]]*Merged[[#This Row],[USD Rate]]</f>
        <v>13.200000000000001</v>
      </c>
    </row>
    <row r="945" spans="1:30" x14ac:dyDescent="0.3">
      <c r="A945">
        <v>18252401</v>
      </c>
      <c r="B945" t="s">
        <v>2875</v>
      </c>
      <c r="C945">
        <v>1</v>
      </c>
      <c r="D945" t="s">
        <v>99</v>
      </c>
      <c r="E945" t="s">
        <v>761</v>
      </c>
      <c r="F945">
        <v>77.118372600000001</v>
      </c>
      <c r="G945">
        <v>28.647514699999999</v>
      </c>
      <c r="H945" t="s">
        <v>12069</v>
      </c>
      <c r="I945" t="s">
        <v>2876</v>
      </c>
      <c r="J945" t="s">
        <v>102</v>
      </c>
      <c r="K945" t="s">
        <v>103</v>
      </c>
      <c r="L945" t="s">
        <v>23</v>
      </c>
      <c r="M945" t="s">
        <v>23</v>
      </c>
      <c r="N945" t="s">
        <v>23</v>
      </c>
      <c r="O945">
        <v>3</v>
      </c>
      <c r="P945">
        <v>676</v>
      </c>
      <c r="Q945">
        <v>1100</v>
      </c>
      <c r="R945">
        <v>4.4000000000000004</v>
      </c>
      <c r="S945" s="1">
        <v>41599</v>
      </c>
      <c r="T945">
        <v>2013</v>
      </c>
      <c r="U945">
        <v>21</v>
      </c>
      <c r="V945" t="s">
        <v>12098</v>
      </c>
      <c r="W945" t="s">
        <v>12104</v>
      </c>
      <c r="X945">
        <v>4</v>
      </c>
      <c r="Y945" t="s">
        <v>12100</v>
      </c>
      <c r="Z945">
        <v>1.2E-2</v>
      </c>
      <c r="AA945">
        <v>219029</v>
      </c>
      <c r="AB945" t="s">
        <v>2875</v>
      </c>
      <c r="AC945">
        <v>4</v>
      </c>
      <c r="AD945" s="9">
        <f>Merged[[#This Row],[Average_Cost_for_two]]*Merged[[#This Row],[USD Rate]]</f>
        <v>13.200000000000001</v>
      </c>
    </row>
    <row r="946" spans="1:30" x14ac:dyDescent="0.3">
      <c r="A946">
        <v>303723</v>
      </c>
      <c r="B946" t="s">
        <v>2878</v>
      </c>
      <c r="C946">
        <v>1</v>
      </c>
      <c r="D946" t="s">
        <v>99</v>
      </c>
      <c r="E946" t="s">
        <v>2606</v>
      </c>
      <c r="F946">
        <v>77.212446999999997</v>
      </c>
      <c r="G946">
        <v>28.549182099999999</v>
      </c>
      <c r="H946" t="s">
        <v>12069</v>
      </c>
      <c r="I946" t="s">
        <v>534</v>
      </c>
      <c r="J946" t="s">
        <v>102</v>
      </c>
      <c r="K946" t="s">
        <v>103</v>
      </c>
      <c r="L946" t="s">
        <v>103</v>
      </c>
      <c r="M946" t="s">
        <v>23</v>
      </c>
      <c r="N946" t="s">
        <v>23</v>
      </c>
      <c r="O946">
        <v>3</v>
      </c>
      <c r="P946">
        <v>260</v>
      </c>
      <c r="Q946">
        <v>1100</v>
      </c>
      <c r="R946">
        <v>3.6</v>
      </c>
      <c r="S946" s="1">
        <v>40872</v>
      </c>
      <c r="T946">
        <v>2011</v>
      </c>
      <c r="U946">
        <v>25</v>
      </c>
      <c r="V946" t="s">
        <v>12098</v>
      </c>
      <c r="W946" t="s">
        <v>12104</v>
      </c>
      <c r="X946">
        <v>4</v>
      </c>
      <c r="Y946" t="s">
        <v>12100</v>
      </c>
      <c r="Z946">
        <v>1.2E-2</v>
      </c>
      <c r="AA946">
        <v>3645</v>
      </c>
      <c r="AB946" t="s">
        <v>2878</v>
      </c>
      <c r="AC946">
        <v>5</v>
      </c>
      <c r="AD946" s="9">
        <f>Merged[[#This Row],[Average_Cost_for_two]]*Merged[[#This Row],[USD Rate]]</f>
        <v>13.200000000000001</v>
      </c>
    </row>
    <row r="947" spans="1:30" x14ac:dyDescent="0.3">
      <c r="A947">
        <v>18357558</v>
      </c>
      <c r="B947" t="s">
        <v>2880</v>
      </c>
      <c r="C947">
        <v>1</v>
      </c>
      <c r="D947" t="s">
        <v>99</v>
      </c>
      <c r="E947" t="s">
        <v>143</v>
      </c>
      <c r="F947">
        <v>77.219571770000002</v>
      </c>
      <c r="G947">
        <v>28.627278440000001</v>
      </c>
      <c r="H947" t="s">
        <v>12069</v>
      </c>
      <c r="I947" t="s">
        <v>410</v>
      </c>
      <c r="J947" t="s">
        <v>102</v>
      </c>
      <c r="K947" t="s">
        <v>103</v>
      </c>
      <c r="L947" t="s">
        <v>23</v>
      </c>
      <c r="M947" t="s">
        <v>23</v>
      </c>
      <c r="N947" t="s">
        <v>23</v>
      </c>
      <c r="O947">
        <v>3</v>
      </c>
      <c r="P947">
        <v>11</v>
      </c>
      <c r="Q947">
        <v>1100</v>
      </c>
      <c r="R947">
        <v>3.2</v>
      </c>
      <c r="S947" s="1">
        <v>43012</v>
      </c>
      <c r="T947">
        <v>2017</v>
      </c>
      <c r="U947">
        <v>4</v>
      </c>
      <c r="V947" t="s">
        <v>12098</v>
      </c>
      <c r="W947" t="s">
        <v>12099</v>
      </c>
      <c r="X947">
        <v>1</v>
      </c>
      <c r="Y947" t="s">
        <v>12100</v>
      </c>
      <c r="Z947">
        <v>1.2E-2</v>
      </c>
      <c r="AA947">
        <v>220291</v>
      </c>
      <c r="AB947" t="s">
        <v>2880</v>
      </c>
      <c r="AC947">
        <v>3</v>
      </c>
      <c r="AD947" s="9">
        <f>Merged[[#This Row],[Average_Cost_for_two]]*Merged[[#This Row],[USD Rate]]</f>
        <v>13.200000000000001</v>
      </c>
    </row>
    <row r="948" spans="1:30" x14ac:dyDescent="0.3">
      <c r="A948">
        <v>306392</v>
      </c>
      <c r="B948" t="s">
        <v>2882</v>
      </c>
      <c r="C948">
        <v>1</v>
      </c>
      <c r="D948" t="s">
        <v>99</v>
      </c>
      <c r="E948" t="s">
        <v>2137</v>
      </c>
      <c r="F948">
        <v>77.185327670000007</v>
      </c>
      <c r="G948">
        <v>28.645556389999999</v>
      </c>
      <c r="H948" t="s">
        <v>12069</v>
      </c>
      <c r="I948" t="s">
        <v>693</v>
      </c>
      <c r="J948" t="s">
        <v>102</v>
      </c>
      <c r="K948" t="s">
        <v>103</v>
      </c>
      <c r="L948" t="s">
        <v>103</v>
      </c>
      <c r="M948" t="s">
        <v>23</v>
      </c>
      <c r="N948" t="s">
        <v>23</v>
      </c>
      <c r="O948">
        <v>3</v>
      </c>
      <c r="P948">
        <v>31</v>
      </c>
      <c r="Q948">
        <v>1100</v>
      </c>
      <c r="R948">
        <v>2.6</v>
      </c>
      <c r="S948" s="1">
        <v>41921</v>
      </c>
      <c r="T948">
        <v>2014</v>
      </c>
      <c r="U948">
        <v>9</v>
      </c>
      <c r="V948" t="s">
        <v>12098</v>
      </c>
      <c r="W948" t="s">
        <v>12099</v>
      </c>
      <c r="X948">
        <v>2</v>
      </c>
      <c r="Y948" t="s">
        <v>12100</v>
      </c>
      <c r="Z948">
        <v>1.2E-2</v>
      </c>
      <c r="AA948">
        <v>3677</v>
      </c>
      <c r="AB948" t="s">
        <v>2882</v>
      </c>
      <c r="AC948">
        <v>4</v>
      </c>
      <c r="AD948" s="9">
        <f>Merged[[#This Row],[Average_Cost_for_two]]*Merged[[#This Row],[USD Rate]]</f>
        <v>13.200000000000001</v>
      </c>
    </row>
    <row r="949" spans="1:30" x14ac:dyDescent="0.3">
      <c r="A949">
        <v>18247024</v>
      </c>
      <c r="B949" t="s">
        <v>2884</v>
      </c>
      <c r="C949">
        <v>1</v>
      </c>
      <c r="D949" t="s">
        <v>99</v>
      </c>
      <c r="E949" t="s">
        <v>945</v>
      </c>
      <c r="F949">
        <v>77.164271999999997</v>
      </c>
      <c r="G949">
        <v>28.557863999999999</v>
      </c>
      <c r="H949" t="s">
        <v>12069</v>
      </c>
      <c r="I949" t="s">
        <v>478</v>
      </c>
      <c r="J949" t="s">
        <v>102</v>
      </c>
      <c r="K949" t="s">
        <v>103</v>
      </c>
      <c r="L949" t="s">
        <v>103</v>
      </c>
      <c r="M949" t="s">
        <v>23</v>
      </c>
      <c r="N949" t="s">
        <v>23</v>
      </c>
      <c r="O949">
        <v>3</v>
      </c>
      <c r="P949">
        <v>52</v>
      </c>
      <c r="Q949">
        <v>1100</v>
      </c>
      <c r="R949">
        <v>3.3</v>
      </c>
      <c r="S949" s="1">
        <v>41521</v>
      </c>
      <c r="T949">
        <v>2013</v>
      </c>
      <c r="U949">
        <v>4</v>
      </c>
      <c r="V949" t="s">
        <v>12101</v>
      </c>
      <c r="W949" t="s">
        <v>12108</v>
      </c>
      <c r="X949">
        <v>1</v>
      </c>
      <c r="Y949" t="s">
        <v>12103</v>
      </c>
      <c r="Z949">
        <v>1.2E-2</v>
      </c>
      <c r="AA949">
        <v>218965</v>
      </c>
      <c r="AB949" t="s">
        <v>2884</v>
      </c>
      <c r="AC949">
        <v>3</v>
      </c>
      <c r="AD949" s="9">
        <f>Merged[[#This Row],[Average_Cost_for_two]]*Merged[[#This Row],[USD Rate]]</f>
        <v>13.200000000000001</v>
      </c>
    </row>
    <row r="950" spans="1:30" x14ac:dyDescent="0.3">
      <c r="A950">
        <v>481</v>
      </c>
      <c r="B950" t="s">
        <v>2886</v>
      </c>
      <c r="C950">
        <v>1</v>
      </c>
      <c r="D950" t="s">
        <v>99</v>
      </c>
      <c r="E950" t="s">
        <v>2887</v>
      </c>
      <c r="F950">
        <v>77.240200999999999</v>
      </c>
      <c r="G950">
        <v>28.646193799999999</v>
      </c>
      <c r="H950" t="s">
        <v>12069</v>
      </c>
      <c r="I950" t="s">
        <v>478</v>
      </c>
      <c r="J950" t="s">
        <v>102</v>
      </c>
      <c r="K950" t="s">
        <v>103</v>
      </c>
      <c r="L950" t="s">
        <v>23</v>
      </c>
      <c r="M950" t="s">
        <v>23</v>
      </c>
      <c r="N950" t="s">
        <v>23</v>
      </c>
      <c r="O950">
        <v>3</v>
      </c>
      <c r="P950">
        <v>711</v>
      </c>
      <c r="Q950">
        <v>1100</v>
      </c>
      <c r="R950">
        <v>3.6</v>
      </c>
      <c r="S950" s="1">
        <v>41452</v>
      </c>
      <c r="T950">
        <v>2013</v>
      </c>
      <c r="U950">
        <v>27</v>
      </c>
      <c r="V950" t="s">
        <v>12095</v>
      </c>
      <c r="W950" t="s">
        <v>12107</v>
      </c>
      <c r="X950">
        <v>5</v>
      </c>
      <c r="Y950" t="s">
        <v>12106</v>
      </c>
      <c r="Z950">
        <v>1.2E-2</v>
      </c>
      <c r="AA950">
        <v>6</v>
      </c>
      <c r="AB950" t="s">
        <v>2886</v>
      </c>
      <c r="AC950">
        <v>4</v>
      </c>
      <c r="AD950" s="9">
        <f>Merged[[#This Row],[Average_Cost_for_two]]*Merged[[#This Row],[USD Rate]]</f>
        <v>13.200000000000001</v>
      </c>
    </row>
    <row r="951" spans="1:30" x14ac:dyDescent="0.3">
      <c r="A951">
        <v>312391</v>
      </c>
      <c r="B951" t="s">
        <v>2889</v>
      </c>
      <c r="C951">
        <v>1</v>
      </c>
      <c r="D951" t="s">
        <v>99</v>
      </c>
      <c r="E951" t="s">
        <v>884</v>
      </c>
      <c r="F951">
        <v>77.204317200000006</v>
      </c>
      <c r="G951">
        <v>28.694409400000001</v>
      </c>
      <c r="H951" t="s">
        <v>12069</v>
      </c>
      <c r="I951" t="s">
        <v>478</v>
      </c>
      <c r="J951" t="s">
        <v>102</v>
      </c>
      <c r="K951" t="s">
        <v>23</v>
      </c>
      <c r="L951" t="s">
        <v>23</v>
      </c>
      <c r="M951" t="s">
        <v>23</v>
      </c>
      <c r="N951" t="s">
        <v>23</v>
      </c>
      <c r="O951">
        <v>3</v>
      </c>
      <c r="P951">
        <v>50</v>
      </c>
      <c r="Q951">
        <v>1100</v>
      </c>
      <c r="R951">
        <v>2.7</v>
      </c>
      <c r="S951" s="1">
        <v>41804</v>
      </c>
      <c r="T951">
        <v>2014</v>
      </c>
      <c r="U951">
        <v>14</v>
      </c>
      <c r="V951" t="s">
        <v>12095</v>
      </c>
      <c r="W951" t="s">
        <v>12107</v>
      </c>
      <c r="X951">
        <v>2</v>
      </c>
      <c r="Y951" t="s">
        <v>12106</v>
      </c>
      <c r="Z951">
        <v>1.2E-2</v>
      </c>
      <c r="AA951">
        <v>3749</v>
      </c>
      <c r="AB951" t="s">
        <v>2889</v>
      </c>
      <c r="AC951">
        <v>6</v>
      </c>
      <c r="AD951" s="9">
        <f>Merged[[#This Row],[Average_Cost_for_two]]*Merged[[#This Row],[USD Rate]]</f>
        <v>13.200000000000001</v>
      </c>
    </row>
    <row r="952" spans="1:30" x14ac:dyDescent="0.3">
      <c r="A952">
        <v>308620</v>
      </c>
      <c r="B952" t="s">
        <v>2890</v>
      </c>
      <c r="C952">
        <v>1</v>
      </c>
      <c r="D952" t="s">
        <v>99</v>
      </c>
      <c r="E952" t="s">
        <v>2127</v>
      </c>
      <c r="F952">
        <v>77.210470799999996</v>
      </c>
      <c r="G952">
        <v>28.640222300000001</v>
      </c>
      <c r="H952" t="s">
        <v>12069</v>
      </c>
      <c r="I952" t="s">
        <v>478</v>
      </c>
      <c r="J952" t="s">
        <v>102</v>
      </c>
      <c r="K952" t="s">
        <v>103</v>
      </c>
      <c r="L952" t="s">
        <v>23</v>
      </c>
      <c r="M952" t="s">
        <v>23</v>
      </c>
      <c r="N952" t="s">
        <v>23</v>
      </c>
      <c r="O952">
        <v>3</v>
      </c>
      <c r="P952">
        <v>8</v>
      </c>
      <c r="Q952">
        <v>1100</v>
      </c>
      <c r="R952">
        <v>2.8</v>
      </c>
      <c r="S952" s="1">
        <v>42161</v>
      </c>
      <c r="T952">
        <v>2015</v>
      </c>
      <c r="U952">
        <v>6</v>
      </c>
      <c r="V952" t="s">
        <v>12095</v>
      </c>
      <c r="W952" t="s">
        <v>12107</v>
      </c>
      <c r="X952">
        <v>1</v>
      </c>
      <c r="Y952" t="s">
        <v>12106</v>
      </c>
      <c r="Z952">
        <v>1.2E-2</v>
      </c>
      <c r="AA952">
        <v>3704</v>
      </c>
      <c r="AB952" t="s">
        <v>2890</v>
      </c>
      <c r="AC952">
        <v>6</v>
      </c>
      <c r="AD952" s="9">
        <f>Merged[[#This Row],[Average_Cost_for_two]]*Merged[[#This Row],[USD Rate]]</f>
        <v>13.200000000000001</v>
      </c>
    </row>
    <row r="953" spans="1:30" x14ac:dyDescent="0.3">
      <c r="A953">
        <v>17953908</v>
      </c>
      <c r="B953" t="s">
        <v>2892</v>
      </c>
      <c r="C953">
        <v>1</v>
      </c>
      <c r="D953" t="s">
        <v>99</v>
      </c>
      <c r="E953" t="s">
        <v>528</v>
      </c>
      <c r="F953">
        <v>77.143829100000005</v>
      </c>
      <c r="G953">
        <v>28.650138399999999</v>
      </c>
      <c r="H953" t="s">
        <v>12069</v>
      </c>
      <c r="I953" t="s">
        <v>478</v>
      </c>
      <c r="J953" t="s">
        <v>102</v>
      </c>
      <c r="K953" t="s">
        <v>103</v>
      </c>
      <c r="L953" t="s">
        <v>23</v>
      </c>
      <c r="M953" t="s">
        <v>23</v>
      </c>
      <c r="N953" t="s">
        <v>23</v>
      </c>
      <c r="O953">
        <v>3</v>
      </c>
      <c r="P953">
        <v>10</v>
      </c>
      <c r="Q953">
        <v>1100</v>
      </c>
      <c r="R953">
        <v>3.1</v>
      </c>
      <c r="S953" s="1">
        <v>43124</v>
      </c>
      <c r="T953">
        <v>2018</v>
      </c>
      <c r="U953">
        <v>24</v>
      </c>
      <c r="V953" t="s">
        <v>12110</v>
      </c>
      <c r="W953" t="s">
        <v>12113</v>
      </c>
      <c r="X953">
        <v>4</v>
      </c>
      <c r="Y953" t="s">
        <v>12106</v>
      </c>
      <c r="Z953">
        <v>1.2E-2</v>
      </c>
      <c r="AA953">
        <v>215447</v>
      </c>
      <c r="AB953" t="s">
        <v>2892</v>
      </c>
      <c r="AC953">
        <v>3</v>
      </c>
      <c r="AD953" s="9">
        <f>Merged[[#This Row],[Average_Cost_for_two]]*Merged[[#This Row],[USD Rate]]</f>
        <v>13.200000000000001</v>
      </c>
    </row>
    <row r="954" spans="1:30" x14ac:dyDescent="0.3">
      <c r="A954">
        <v>309323</v>
      </c>
      <c r="B954" t="s">
        <v>2894</v>
      </c>
      <c r="C954">
        <v>1</v>
      </c>
      <c r="D954" t="s">
        <v>99</v>
      </c>
      <c r="E954" t="s">
        <v>2815</v>
      </c>
      <c r="F954">
        <v>77.074524299999993</v>
      </c>
      <c r="G954">
        <v>28.639127500000001</v>
      </c>
      <c r="H954" t="s">
        <v>12069</v>
      </c>
      <c r="I954" t="s">
        <v>478</v>
      </c>
      <c r="J954" t="s">
        <v>102</v>
      </c>
      <c r="K954" t="s">
        <v>103</v>
      </c>
      <c r="L954" t="s">
        <v>23</v>
      </c>
      <c r="M954" t="s">
        <v>23</v>
      </c>
      <c r="N954" t="s">
        <v>23</v>
      </c>
      <c r="O954">
        <v>3</v>
      </c>
      <c r="P954">
        <v>31</v>
      </c>
      <c r="Q954">
        <v>1100</v>
      </c>
      <c r="R954">
        <v>3.2</v>
      </c>
      <c r="S954" s="1">
        <v>40203</v>
      </c>
      <c r="T954">
        <v>2010</v>
      </c>
      <c r="U954">
        <v>25</v>
      </c>
      <c r="V954" t="s">
        <v>12110</v>
      </c>
      <c r="W954" t="s">
        <v>12113</v>
      </c>
      <c r="X954">
        <v>5</v>
      </c>
      <c r="Y954" t="s">
        <v>12106</v>
      </c>
      <c r="Z954">
        <v>1.2E-2</v>
      </c>
      <c r="AA954">
        <v>3712</v>
      </c>
      <c r="AB954" t="s">
        <v>2894</v>
      </c>
      <c r="AC954">
        <v>1</v>
      </c>
      <c r="AD954" s="9">
        <f>Merged[[#This Row],[Average_Cost_for_two]]*Merged[[#This Row],[USD Rate]]</f>
        <v>13.200000000000001</v>
      </c>
    </row>
    <row r="955" spans="1:30" x14ac:dyDescent="0.3">
      <c r="A955">
        <v>3900010</v>
      </c>
      <c r="B955" t="s">
        <v>2896</v>
      </c>
      <c r="C955">
        <v>1</v>
      </c>
      <c r="D955" t="s">
        <v>2897</v>
      </c>
      <c r="E955" t="s">
        <v>2898</v>
      </c>
      <c r="F955">
        <v>82.980810000000005</v>
      </c>
      <c r="G955">
        <v>25.338373000000001</v>
      </c>
      <c r="H955" t="s">
        <v>12069</v>
      </c>
      <c r="I955" t="s">
        <v>248</v>
      </c>
      <c r="J955" t="s">
        <v>102</v>
      </c>
      <c r="K955" t="s">
        <v>23</v>
      </c>
      <c r="L955" t="s">
        <v>23</v>
      </c>
      <c r="M955" t="s">
        <v>23</v>
      </c>
      <c r="N955" t="s">
        <v>23</v>
      </c>
      <c r="O955">
        <v>4</v>
      </c>
      <c r="P955">
        <v>67</v>
      </c>
      <c r="Q955">
        <v>1100</v>
      </c>
      <c r="R955">
        <v>3.3</v>
      </c>
      <c r="S955" s="1">
        <v>41476</v>
      </c>
      <c r="T955">
        <v>2013</v>
      </c>
      <c r="U955">
        <v>21</v>
      </c>
      <c r="V955" t="s">
        <v>12101</v>
      </c>
      <c r="W955" t="s">
        <v>12105</v>
      </c>
      <c r="X955">
        <v>4</v>
      </c>
      <c r="Y955" t="s">
        <v>12106</v>
      </c>
      <c r="Z955">
        <v>1.2E-2</v>
      </c>
      <c r="AA955">
        <v>46801</v>
      </c>
      <c r="AB955" t="s">
        <v>2896</v>
      </c>
      <c r="AC955">
        <v>0</v>
      </c>
      <c r="AD955" s="9">
        <f>Merged[[#This Row],[Average_Cost_for_two]]*Merged[[#This Row],[USD Rate]]</f>
        <v>13.200000000000001</v>
      </c>
    </row>
    <row r="956" spans="1:30" x14ac:dyDescent="0.3">
      <c r="A956">
        <v>16512186</v>
      </c>
      <c r="B956" t="s">
        <v>2900</v>
      </c>
      <c r="C956">
        <v>1</v>
      </c>
      <c r="D956" t="s">
        <v>1081</v>
      </c>
      <c r="E956" t="s">
        <v>2180</v>
      </c>
      <c r="F956">
        <v>73.749091669999999</v>
      </c>
      <c r="G956">
        <v>15.56155</v>
      </c>
      <c r="H956" t="s">
        <v>12069</v>
      </c>
      <c r="I956" t="s">
        <v>2901</v>
      </c>
      <c r="J956" t="s">
        <v>102</v>
      </c>
      <c r="K956" t="s">
        <v>23</v>
      </c>
      <c r="L956" t="s">
        <v>23</v>
      </c>
      <c r="M956" t="s">
        <v>23</v>
      </c>
      <c r="N956" t="s">
        <v>23</v>
      </c>
      <c r="O956">
        <v>4</v>
      </c>
      <c r="P956">
        <v>911</v>
      </c>
      <c r="Q956">
        <v>1100</v>
      </c>
      <c r="R956">
        <v>3.8</v>
      </c>
      <c r="S956" s="1">
        <v>43109</v>
      </c>
      <c r="T956">
        <v>2018</v>
      </c>
      <c r="U956">
        <v>9</v>
      </c>
      <c r="V956" t="s">
        <v>12110</v>
      </c>
      <c r="W956" t="s">
        <v>12113</v>
      </c>
      <c r="X956">
        <v>2</v>
      </c>
      <c r="Y956" t="s">
        <v>12106</v>
      </c>
      <c r="Z956">
        <v>1.2E-2</v>
      </c>
      <c r="AA956">
        <v>198147</v>
      </c>
      <c r="AB956" t="s">
        <v>2900</v>
      </c>
      <c r="AC956">
        <v>2</v>
      </c>
      <c r="AD956" s="9">
        <f>Merged[[#This Row],[Average_Cost_for_two]]*Merged[[#This Row],[USD Rate]]</f>
        <v>13.200000000000001</v>
      </c>
    </row>
    <row r="957" spans="1:30" x14ac:dyDescent="0.3">
      <c r="A957">
        <v>1600029</v>
      </c>
      <c r="B957" t="s">
        <v>2904</v>
      </c>
      <c r="C957">
        <v>1</v>
      </c>
      <c r="D957" t="s">
        <v>1835</v>
      </c>
      <c r="E957" t="s">
        <v>2905</v>
      </c>
      <c r="F957">
        <v>73.777340050000006</v>
      </c>
      <c r="G957">
        <v>19.977208520000001</v>
      </c>
      <c r="H957" t="s">
        <v>12069</v>
      </c>
      <c r="I957" t="s">
        <v>110</v>
      </c>
      <c r="J957" t="s">
        <v>102</v>
      </c>
      <c r="K957" t="s">
        <v>23</v>
      </c>
      <c r="L957" t="s">
        <v>23</v>
      </c>
      <c r="M957" t="s">
        <v>23</v>
      </c>
      <c r="N957" t="s">
        <v>23</v>
      </c>
      <c r="O957">
        <v>4</v>
      </c>
      <c r="P957">
        <v>164</v>
      </c>
      <c r="Q957">
        <v>1100</v>
      </c>
      <c r="R957">
        <v>3.8</v>
      </c>
      <c r="S957" s="1">
        <v>41246</v>
      </c>
      <c r="T957">
        <v>2012</v>
      </c>
      <c r="U957">
        <v>3</v>
      </c>
      <c r="V957" t="s">
        <v>12098</v>
      </c>
      <c r="W957" t="s">
        <v>12112</v>
      </c>
      <c r="X957">
        <v>2</v>
      </c>
      <c r="Y957" t="s">
        <v>12100</v>
      </c>
      <c r="Z957">
        <v>1.2E-2</v>
      </c>
      <c r="AA957">
        <v>19201</v>
      </c>
      <c r="AB957" t="s">
        <v>2904</v>
      </c>
      <c r="AC957">
        <v>1</v>
      </c>
      <c r="AD957" s="9">
        <f>Merged[[#This Row],[Average_Cost_for_two]]*Merged[[#This Row],[USD Rate]]</f>
        <v>13.200000000000001</v>
      </c>
    </row>
    <row r="958" spans="1:30" x14ac:dyDescent="0.3">
      <c r="A958">
        <v>310097</v>
      </c>
      <c r="B958" t="s">
        <v>2906</v>
      </c>
      <c r="C958">
        <v>1</v>
      </c>
      <c r="D958" t="s">
        <v>99</v>
      </c>
      <c r="E958" t="s">
        <v>174</v>
      </c>
      <c r="F958">
        <v>77.219004400000003</v>
      </c>
      <c r="G958">
        <v>28.634048499999999</v>
      </c>
      <c r="H958" t="s">
        <v>12069</v>
      </c>
      <c r="I958" t="s">
        <v>2555</v>
      </c>
      <c r="J958" t="s">
        <v>102</v>
      </c>
      <c r="K958" t="s">
        <v>103</v>
      </c>
      <c r="L958" t="s">
        <v>23</v>
      </c>
      <c r="M958" t="s">
        <v>23</v>
      </c>
      <c r="N958" t="s">
        <v>23</v>
      </c>
      <c r="O958">
        <v>3</v>
      </c>
      <c r="P958">
        <v>563</v>
      </c>
      <c r="Q958">
        <v>1100</v>
      </c>
      <c r="R958">
        <v>3.2</v>
      </c>
      <c r="S958" s="1">
        <v>41432</v>
      </c>
      <c r="T958">
        <v>2013</v>
      </c>
      <c r="U958">
        <v>7</v>
      </c>
      <c r="V958" t="s">
        <v>12095</v>
      </c>
      <c r="W958" t="s">
        <v>12107</v>
      </c>
      <c r="X958">
        <v>2</v>
      </c>
      <c r="Y958" t="s">
        <v>12106</v>
      </c>
      <c r="Z958">
        <v>1.2E-2</v>
      </c>
      <c r="AA958">
        <v>3722</v>
      </c>
      <c r="AB958" t="s">
        <v>2906</v>
      </c>
      <c r="AC958">
        <v>5</v>
      </c>
      <c r="AD958" s="9">
        <f>Merged[[#This Row],[Average_Cost_for_two]]*Merged[[#This Row],[USD Rate]]</f>
        <v>13.200000000000001</v>
      </c>
    </row>
    <row r="959" spans="1:30" x14ac:dyDescent="0.3">
      <c r="A959">
        <v>3168</v>
      </c>
      <c r="B959" t="s">
        <v>2909</v>
      </c>
      <c r="C959">
        <v>1</v>
      </c>
      <c r="D959" t="s">
        <v>99</v>
      </c>
      <c r="E959" t="s">
        <v>174</v>
      </c>
      <c r="F959">
        <v>77.220610789999995</v>
      </c>
      <c r="G959">
        <v>28.62986493</v>
      </c>
      <c r="H959" t="s">
        <v>12069</v>
      </c>
      <c r="I959" t="s">
        <v>2910</v>
      </c>
      <c r="J959" t="s">
        <v>102</v>
      </c>
      <c r="K959" t="s">
        <v>23</v>
      </c>
      <c r="L959" t="s">
        <v>23</v>
      </c>
      <c r="M959" t="s">
        <v>23</v>
      </c>
      <c r="N959" t="s">
        <v>23</v>
      </c>
      <c r="O959">
        <v>3</v>
      </c>
      <c r="P959">
        <v>706</v>
      </c>
      <c r="Q959">
        <v>1100</v>
      </c>
      <c r="R959">
        <v>3.7</v>
      </c>
      <c r="S959" s="1">
        <v>40524</v>
      </c>
      <c r="T959">
        <v>2010</v>
      </c>
      <c r="U959">
        <v>12</v>
      </c>
      <c r="V959" t="s">
        <v>12098</v>
      </c>
      <c r="W959" t="s">
        <v>12112</v>
      </c>
      <c r="X959">
        <v>3</v>
      </c>
      <c r="Y959" t="s">
        <v>12100</v>
      </c>
      <c r="Z959">
        <v>1.2E-2</v>
      </c>
      <c r="AA959">
        <v>39</v>
      </c>
      <c r="AB959" t="s">
        <v>2909</v>
      </c>
      <c r="AC959">
        <v>0</v>
      </c>
      <c r="AD959" s="9">
        <f>Merged[[#This Row],[Average_Cost_for_two]]*Merged[[#This Row],[USD Rate]]</f>
        <v>13.200000000000001</v>
      </c>
    </row>
    <row r="960" spans="1:30" x14ac:dyDescent="0.3">
      <c r="A960">
        <v>18423119</v>
      </c>
      <c r="B960" t="s">
        <v>2912</v>
      </c>
      <c r="C960">
        <v>1</v>
      </c>
      <c r="D960" t="s">
        <v>99</v>
      </c>
      <c r="E960" t="s">
        <v>174</v>
      </c>
      <c r="F960">
        <v>77.2198128</v>
      </c>
      <c r="G960">
        <v>28.630631399999999</v>
      </c>
      <c r="H960" t="s">
        <v>12069</v>
      </c>
      <c r="I960" t="s">
        <v>604</v>
      </c>
      <c r="J960" t="s">
        <v>102</v>
      </c>
      <c r="K960" t="s">
        <v>103</v>
      </c>
      <c r="L960" t="s">
        <v>23</v>
      </c>
      <c r="M960" t="s">
        <v>23</v>
      </c>
      <c r="N960" t="s">
        <v>23</v>
      </c>
      <c r="O960">
        <v>3</v>
      </c>
      <c r="P960">
        <v>140</v>
      </c>
      <c r="Q960">
        <v>1100</v>
      </c>
      <c r="R960">
        <v>3.7</v>
      </c>
      <c r="S960" s="1">
        <v>42291</v>
      </c>
      <c r="T960">
        <v>2015</v>
      </c>
      <c r="U960">
        <v>14</v>
      </c>
      <c r="V960" t="s">
        <v>12098</v>
      </c>
      <c r="W960" t="s">
        <v>12099</v>
      </c>
      <c r="X960">
        <v>3</v>
      </c>
      <c r="Y960" t="s">
        <v>12100</v>
      </c>
      <c r="Z960">
        <v>1.2E-2</v>
      </c>
      <c r="AA960">
        <v>221078</v>
      </c>
      <c r="AB960" t="s">
        <v>2912</v>
      </c>
      <c r="AC960">
        <v>3</v>
      </c>
      <c r="AD960" s="9">
        <f>Merged[[#This Row],[Average_Cost_for_two]]*Merged[[#This Row],[USD Rate]]</f>
        <v>13.200000000000001</v>
      </c>
    </row>
    <row r="961" spans="1:30" x14ac:dyDescent="0.3">
      <c r="A961">
        <v>5949</v>
      </c>
      <c r="B961" t="s">
        <v>2914</v>
      </c>
      <c r="C961">
        <v>1</v>
      </c>
      <c r="D961" t="s">
        <v>99</v>
      </c>
      <c r="E961" t="s">
        <v>2127</v>
      </c>
      <c r="F961">
        <v>77.2106055</v>
      </c>
      <c r="G961">
        <v>28.6405487</v>
      </c>
      <c r="H961" t="s">
        <v>12069</v>
      </c>
      <c r="I961" t="s">
        <v>110</v>
      </c>
      <c r="J961" t="s">
        <v>102</v>
      </c>
      <c r="K961" t="s">
        <v>103</v>
      </c>
      <c r="L961" t="s">
        <v>23</v>
      </c>
      <c r="M961" t="s">
        <v>23</v>
      </c>
      <c r="N961" t="s">
        <v>23</v>
      </c>
      <c r="O961">
        <v>3</v>
      </c>
      <c r="P961">
        <v>13</v>
      </c>
      <c r="Q961">
        <v>1100</v>
      </c>
      <c r="R961">
        <v>2.7</v>
      </c>
      <c r="S961" s="1">
        <v>40360</v>
      </c>
      <c r="T961">
        <v>2010</v>
      </c>
      <c r="U961">
        <v>1</v>
      </c>
      <c r="V961" t="s">
        <v>12101</v>
      </c>
      <c r="W961" t="s">
        <v>12105</v>
      </c>
      <c r="X961">
        <v>1</v>
      </c>
      <c r="Y961" t="s">
        <v>12106</v>
      </c>
      <c r="Z961">
        <v>1.2E-2</v>
      </c>
      <c r="AA961">
        <v>72</v>
      </c>
      <c r="AB961" t="s">
        <v>2914</v>
      </c>
      <c r="AC961">
        <v>4</v>
      </c>
      <c r="AD961" s="9">
        <f>Merged[[#This Row],[Average_Cost_for_two]]*Merged[[#This Row],[USD Rate]]</f>
        <v>13.200000000000001</v>
      </c>
    </row>
    <row r="962" spans="1:30" x14ac:dyDescent="0.3">
      <c r="A962">
        <v>285</v>
      </c>
      <c r="B962" t="s">
        <v>2916</v>
      </c>
      <c r="C962">
        <v>1</v>
      </c>
      <c r="D962" t="s">
        <v>99</v>
      </c>
      <c r="E962" t="s">
        <v>375</v>
      </c>
      <c r="F962">
        <v>77.242661699999999</v>
      </c>
      <c r="G962">
        <v>28.5323086</v>
      </c>
      <c r="H962" t="s">
        <v>12069</v>
      </c>
      <c r="I962" t="s">
        <v>110</v>
      </c>
      <c r="J962" t="s">
        <v>102</v>
      </c>
      <c r="K962" t="s">
        <v>103</v>
      </c>
      <c r="L962" t="s">
        <v>103</v>
      </c>
      <c r="M962" t="s">
        <v>23</v>
      </c>
      <c r="N962" t="s">
        <v>23</v>
      </c>
      <c r="O962">
        <v>3</v>
      </c>
      <c r="P962">
        <v>487</v>
      </c>
      <c r="Q962">
        <v>1100</v>
      </c>
      <c r="R962">
        <v>3.7</v>
      </c>
      <c r="S962" s="1">
        <v>41042</v>
      </c>
      <c r="T962">
        <v>2012</v>
      </c>
      <c r="U962">
        <v>13</v>
      </c>
      <c r="V962" t="s">
        <v>12095</v>
      </c>
      <c r="W962" t="s">
        <v>12096</v>
      </c>
      <c r="X962">
        <v>3</v>
      </c>
      <c r="Y962" t="s">
        <v>12097</v>
      </c>
      <c r="Z962">
        <v>1.2E-2</v>
      </c>
      <c r="AA962">
        <v>4</v>
      </c>
      <c r="AB962" t="s">
        <v>2916</v>
      </c>
      <c r="AC962">
        <v>0</v>
      </c>
      <c r="AD962" s="9">
        <f>Merged[[#This Row],[Average_Cost_for_two]]*Merged[[#This Row],[USD Rate]]</f>
        <v>13.200000000000001</v>
      </c>
    </row>
    <row r="963" spans="1:30" x14ac:dyDescent="0.3">
      <c r="A963">
        <v>18025103</v>
      </c>
      <c r="B963" t="s">
        <v>2917</v>
      </c>
      <c r="C963">
        <v>1</v>
      </c>
      <c r="D963" t="s">
        <v>178</v>
      </c>
      <c r="E963" t="s">
        <v>1000</v>
      </c>
      <c r="F963">
        <v>77.0870678</v>
      </c>
      <c r="G963">
        <v>28.462560199999999</v>
      </c>
      <c r="H963" t="s">
        <v>12069</v>
      </c>
      <c r="I963" t="s">
        <v>2918</v>
      </c>
      <c r="J963" t="s">
        <v>102</v>
      </c>
      <c r="K963" t="s">
        <v>103</v>
      </c>
      <c r="L963" t="s">
        <v>103</v>
      </c>
      <c r="M963" t="s">
        <v>23</v>
      </c>
      <c r="N963" t="s">
        <v>23</v>
      </c>
      <c r="O963">
        <v>3</v>
      </c>
      <c r="P963">
        <v>344</v>
      </c>
      <c r="Q963">
        <v>1100</v>
      </c>
      <c r="R963">
        <v>4.0999999999999996</v>
      </c>
      <c r="S963" s="1">
        <v>41175</v>
      </c>
      <c r="T963">
        <v>2012</v>
      </c>
      <c r="U963">
        <v>23</v>
      </c>
      <c r="V963" t="s">
        <v>12101</v>
      </c>
      <c r="W963" t="s">
        <v>12108</v>
      </c>
      <c r="X963">
        <v>5</v>
      </c>
      <c r="Y963" t="s">
        <v>12103</v>
      </c>
      <c r="Z963">
        <v>1.2E-2</v>
      </c>
      <c r="AA963">
        <v>216302</v>
      </c>
      <c r="AB963" t="s">
        <v>2917</v>
      </c>
      <c r="AC963">
        <v>0</v>
      </c>
      <c r="AD963" s="9">
        <f>Merged[[#This Row],[Average_Cost_for_two]]*Merged[[#This Row],[USD Rate]]</f>
        <v>13.200000000000001</v>
      </c>
    </row>
    <row r="964" spans="1:30" x14ac:dyDescent="0.3">
      <c r="A964">
        <v>304552</v>
      </c>
      <c r="B964" t="s">
        <v>2921</v>
      </c>
      <c r="C964">
        <v>1</v>
      </c>
      <c r="D964" t="s">
        <v>178</v>
      </c>
      <c r="E964" t="s">
        <v>367</v>
      </c>
      <c r="F964">
        <v>77.099028500000003</v>
      </c>
      <c r="G964">
        <v>28.4481471</v>
      </c>
      <c r="H964" t="s">
        <v>12069</v>
      </c>
      <c r="I964" t="s">
        <v>114</v>
      </c>
      <c r="J964" t="s">
        <v>102</v>
      </c>
      <c r="K964" t="s">
        <v>103</v>
      </c>
      <c r="L964" t="s">
        <v>103</v>
      </c>
      <c r="M964" t="s">
        <v>23</v>
      </c>
      <c r="N964" t="s">
        <v>23</v>
      </c>
      <c r="O964">
        <v>3</v>
      </c>
      <c r="P964">
        <v>129</v>
      </c>
      <c r="Q964">
        <v>1100</v>
      </c>
      <c r="R964">
        <v>3.4</v>
      </c>
      <c r="S964" s="1">
        <v>40293</v>
      </c>
      <c r="T964">
        <v>2010</v>
      </c>
      <c r="U964">
        <v>25</v>
      </c>
      <c r="V964" t="s">
        <v>12095</v>
      </c>
      <c r="W964" t="s">
        <v>12109</v>
      </c>
      <c r="X964">
        <v>5</v>
      </c>
      <c r="Y964" t="s">
        <v>12106</v>
      </c>
      <c r="Z964">
        <v>1.2E-2</v>
      </c>
      <c r="AA964">
        <v>3655</v>
      </c>
      <c r="AB964" t="s">
        <v>2921</v>
      </c>
      <c r="AC964">
        <v>0</v>
      </c>
      <c r="AD964" s="9">
        <f>Merged[[#This Row],[Average_Cost_for_two]]*Merged[[#This Row],[USD Rate]]</f>
        <v>13.200000000000001</v>
      </c>
    </row>
    <row r="965" spans="1:30" x14ac:dyDescent="0.3">
      <c r="A965">
        <v>18343001</v>
      </c>
      <c r="B965" t="s">
        <v>2923</v>
      </c>
      <c r="C965">
        <v>1</v>
      </c>
      <c r="D965" t="s">
        <v>178</v>
      </c>
      <c r="E965" t="s">
        <v>1976</v>
      </c>
      <c r="F965">
        <v>77.081552400000007</v>
      </c>
      <c r="G965">
        <v>28.451032099999999</v>
      </c>
      <c r="H965" t="s">
        <v>12069</v>
      </c>
      <c r="I965" t="s">
        <v>534</v>
      </c>
      <c r="J965" t="s">
        <v>102</v>
      </c>
      <c r="K965" t="s">
        <v>23</v>
      </c>
      <c r="L965" t="s">
        <v>23</v>
      </c>
      <c r="M965" t="s">
        <v>23</v>
      </c>
      <c r="N965" t="s">
        <v>23</v>
      </c>
      <c r="O965">
        <v>3</v>
      </c>
      <c r="P965">
        <v>62</v>
      </c>
      <c r="Q965">
        <v>1100</v>
      </c>
      <c r="R965">
        <v>4.3</v>
      </c>
      <c r="S965" s="1">
        <v>42063</v>
      </c>
      <c r="T965">
        <v>2015</v>
      </c>
      <c r="U965">
        <v>28</v>
      </c>
      <c r="V965" t="s">
        <v>12110</v>
      </c>
      <c r="W965" t="s">
        <v>12112</v>
      </c>
      <c r="X965">
        <v>4</v>
      </c>
      <c r="Y965" t="s">
        <v>12100</v>
      </c>
      <c r="Z965">
        <v>1.2E-2</v>
      </c>
      <c r="AA965">
        <v>220117</v>
      </c>
      <c r="AB965" t="s">
        <v>2923</v>
      </c>
      <c r="AC965">
        <v>6</v>
      </c>
      <c r="AD965" s="9">
        <f>Merged[[#This Row],[Average_Cost_for_two]]*Merged[[#This Row],[USD Rate]]</f>
        <v>13.200000000000001</v>
      </c>
    </row>
    <row r="966" spans="1:30" x14ac:dyDescent="0.3">
      <c r="A966">
        <v>9895</v>
      </c>
      <c r="B966" t="s">
        <v>2925</v>
      </c>
      <c r="C966">
        <v>1</v>
      </c>
      <c r="D966" t="s">
        <v>178</v>
      </c>
      <c r="E966" t="s">
        <v>367</v>
      </c>
      <c r="F966">
        <v>77.099215599999994</v>
      </c>
      <c r="G966">
        <v>28.4480264</v>
      </c>
      <c r="H966" t="s">
        <v>12069</v>
      </c>
      <c r="I966" t="s">
        <v>2926</v>
      </c>
      <c r="J966" t="s">
        <v>102</v>
      </c>
      <c r="K966" t="s">
        <v>103</v>
      </c>
      <c r="L966" t="s">
        <v>103</v>
      </c>
      <c r="M966" t="s">
        <v>23</v>
      </c>
      <c r="N966" t="s">
        <v>23</v>
      </c>
      <c r="O966">
        <v>3</v>
      </c>
      <c r="P966">
        <v>296</v>
      </c>
      <c r="Q966">
        <v>1100</v>
      </c>
      <c r="R966">
        <v>3.6</v>
      </c>
      <c r="S966" s="1">
        <v>42331</v>
      </c>
      <c r="T966">
        <v>2015</v>
      </c>
      <c r="U966">
        <v>23</v>
      </c>
      <c r="V966" t="s">
        <v>12098</v>
      </c>
      <c r="W966" t="s">
        <v>12104</v>
      </c>
      <c r="X966">
        <v>4</v>
      </c>
      <c r="Y966" t="s">
        <v>12100</v>
      </c>
      <c r="Z966">
        <v>1.2E-2</v>
      </c>
      <c r="AA966">
        <v>119</v>
      </c>
      <c r="AB966" t="s">
        <v>2925</v>
      </c>
      <c r="AC966">
        <v>1</v>
      </c>
      <c r="AD966" s="9">
        <f>Merged[[#This Row],[Average_Cost_for_two]]*Merged[[#This Row],[USD Rate]]</f>
        <v>13.200000000000001</v>
      </c>
    </row>
    <row r="967" spans="1:30" x14ac:dyDescent="0.3">
      <c r="A967">
        <v>18415385</v>
      </c>
      <c r="B967" t="s">
        <v>2930</v>
      </c>
      <c r="C967">
        <v>1</v>
      </c>
      <c r="D967" t="s">
        <v>178</v>
      </c>
      <c r="E967" t="s">
        <v>654</v>
      </c>
      <c r="F967">
        <v>77.041379399999997</v>
      </c>
      <c r="G967">
        <v>28.406917700000001</v>
      </c>
      <c r="H967" t="s">
        <v>12069</v>
      </c>
      <c r="I967" t="s">
        <v>251</v>
      </c>
      <c r="J967" t="s">
        <v>102</v>
      </c>
      <c r="K967" t="s">
        <v>103</v>
      </c>
      <c r="L967" t="s">
        <v>23</v>
      </c>
      <c r="M967" t="s">
        <v>23</v>
      </c>
      <c r="N967" t="s">
        <v>23</v>
      </c>
      <c r="O967">
        <v>3</v>
      </c>
      <c r="P967">
        <v>28</v>
      </c>
      <c r="Q967">
        <v>1100</v>
      </c>
      <c r="R967">
        <v>3.9</v>
      </c>
      <c r="S967" s="1">
        <v>41575</v>
      </c>
      <c r="T967">
        <v>2013</v>
      </c>
      <c r="U967">
        <v>28</v>
      </c>
      <c r="V967" t="s">
        <v>12098</v>
      </c>
      <c r="W967" t="s">
        <v>12099</v>
      </c>
      <c r="X967">
        <v>5</v>
      </c>
      <c r="Y967" t="s">
        <v>12100</v>
      </c>
      <c r="Z967">
        <v>1.2E-2</v>
      </c>
      <c r="AA967">
        <v>220985</v>
      </c>
      <c r="AB967" t="s">
        <v>2930</v>
      </c>
      <c r="AC967">
        <v>1</v>
      </c>
      <c r="AD967" s="9">
        <f>Merged[[#This Row],[Average_Cost_for_two]]*Merged[[#This Row],[USD Rate]]</f>
        <v>13.200000000000001</v>
      </c>
    </row>
    <row r="968" spans="1:30" x14ac:dyDescent="0.3">
      <c r="A968">
        <v>3250</v>
      </c>
      <c r="B968" t="s">
        <v>2932</v>
      </c>
      <c r="C968">
        <v>1</v>
      </c>
      <c r="D968" t="s">
        <v>336</v>
      </c>
      <c r="E968" t="s">
        <v>519</v>
      </c>
      <c r="F968">
        <v>77.323095980000005</v>
      </c>
      <c r="G968">
        <v>28.568226920000001</v>
      </c>
      <c r="H968" t="s">
        <v>12069</v>
      </c>
      <c r="I968" t="s">
        <v>2933</v>
      </c>
      <c r="J968" t="s">
        <v>102</v>
      </c>
      <c r="K968" t="s">
        <v>103</v>
      </c>
      <c r="L968" t="s">
        <v>103</v>
      </c>
      <c r="M968" t="s">
        <v>23</v>
      </c>
      <c r="N968" t="s">
        <v>23</v>
      </c>
      <c r="O968">
        <v>3</v>
      </c>
      <c r="P968">
        <v>278</v>
      </c>
      <c r="Q968">
        <v>1100</v>
      </c>
      <c r="R968">
        <v>3.5</v>
      </c>
      <c r="S968" s="1">
        <v>41163</v>
      </c>
      <c r="T968">
        <v>2012</v>
      </c>
      <c r="U968">
        <v>11</v>
      </c>
      <c r="V968" t="s">
        <v>12101</v>
      </c>
      <c r="W968" t="s">
        <v>12108</v>
      </c>
      <c r="X968">
        <v>3</v>
      </c>
      <c r="Y968" t="s">
        <v>12103</v>
      </c>
      <c r="Z968">
        <v>1.2E-2</v>
      </c>
      <c r="AA968">
        <v>39</v>
      </c>
      <c r="AB968" t="s">
        <v>2932</v>
      </c>
      <c r="AC968">
        <v>2</v>
      </c>
      <c r="AD968" s="9">
        <f>Merged[[#This Row],[Average_Cost_for_two]]*Merged[[#This Row],[USD Rate]]</f>
        <v>13.200000000000001</v>
      </c>
    </row>
    <row r="969" spans="1:30" x14ac:dyDescent="0.3">
      <c r="A969">
        <v>486</v>
      </c>
      <c r="B969" t="s">
        <v>2937</v>
      </c>
      <c r="C969">
        <v>1</v>
      </c>
      <c r="D969" t="s">
        <v>336</v>
      </c>
      <c r="E969" t="s">
        <v>660</v>
      </c>
      <c r="F969">
        <v>77.3264748</v>
      </c>
      <c r="G969">
        <v>28.567888100000001</v>
      </c>
      <c r="H969" t="s">
        <v>12069</v>
      </c>
      <c r="I969" t="s">
        <v>1363</v>
      </c>
      <c r="J969" t="s">
        <v>102</v>
      </c>
      <c r="K969" t="s">
        <v>103</v>
      </c>
      <c r="L969" t="s">
        <v>103</v>
      </c>
      <c r="M969" t="s">
        <v>23</v>
      </c>
      <c r="N969" t="s">
        <v>23</v>
      </c>
      <c r="O969">
        <v>3</v>
      </c>
      <c r="P969">
        <v>507</v>
      </c>
      <c r="Q969">
        <v>1100</v>
      </c>
      <c r="R969">
        <v>3.6</v>
      </c>
      <c r="S969" s="1">
        <v>41509</v>
      </c>
      <c r="T969">
        <v>2013</v>
      </c>
      <c r="U969">
        <v>23</v>
      </c>
      <c r="V969" t="s">
        <v>12101</v>
      </c>
      <c r="W969" t="s">
        <v>12102</v>
      </c>
      <c r="X969">
        <v>4</v>
      </c>
      <c r="Y969" t="s">
        <v>12103</v>
      </c>
      <c r="Z969">
        <v>1.2E-2</v>
      </c>
      <c r="AA969">
        <v>6</v>
      </c>
      <c r="AB969" t="s">
        <v>2937</v>
      </c>
      <c r="AC969">
        <v>5</v>
      </c>
      <c r="AD969" s="9">
        <f>Merged[[#This Row],[Average_Cost_for_two]]*Merged[[#This Row],[USD Rate]]</f>
        <v>13.200000000000001</v>
      </c>
    </row>
    <row r="970" spans="1:30" x14ac:dyDescent="0.3">
      <c r="A970">
        <v>4469</v>
      </c>
      <c r="B970" t="s">
        <v>2940</v>
      </c>
      <c r="C970">
        <v>1</v>
      </c>
      <c r="D970" t="s">
        <v>336</v>
      </c>
      <c r="E970" t="s">
        <v>2007</v>
      </c>
      <c r="F970">
        <v>77.362545499999996</v>
      </c>
      <c r="G970">
        <v>28.612799500000001</v>
      </c>
      <c r="H970" t="s">
        <v>12069</v>
      </c>
      <c r="I970" t="s">
        <v>604</v>
      </c>
      <c r="J970" t="s">
        <v>102</v>
      </c>
      <c r="K970" t="s">
        <v>103</v>
      </c>
      <c r="L970" t="s">
        <v>23</v>
      </c>
      <c r="M970" t="s">
        <v>23</v>
      </c>
      <c r="N970" t="s">
        <v>23</v>
      </c>
      <c r="O970">
        <v>3</v>
      </c>
      <c r="P970">
        <v>325</v>
      </c>
      <c r="Q970">
        <v>1100</v>
      </c>
      <c r="R970">
        <v>3.2</v>
      </c>
      <c r="S970" s="1">
        <v>40325</v>
      </c>
      <c r="T970">
        <v>2010</v>
      </c>
      <c r="U970">
        <v>27</v>
      </c>
      <c r="V970" t="s">
        <v>12095</v>
      </c>
      <c r="W970" t="s">
        <v>12096</v>
      </c>
      <c r="X970">
        <v>5</v>
      </c>
      <c r="Y970" t="s">
        <v>12097</v>
      </c>
      <c r="Z970">
        <v>1.2E-2</v>
      </c>
      <c r="AA970">
        <v>54</v>
      </c>
      <c r="AB970" t="s">
        <v>2940</v>
      </c>
      <c r="AC970">
        <v>4</v>
      </c>
      <c r="AD970" s="9">
        <f>Merged[[#This Row],[Average_Cost_for_two]]*Merged[[#This Row],[USD Rate]]</f>
        <v>13.200000000000001</v>
      </c>
    </row>
    <row r="971" spans="1:30" x14ac:dyDescent="0.3">
      <c r="A971">
        <v>18272361</v>
      </c>
      <c r="B971" t="s">
        <v>2944</v>
      </c>
      <c r="C971">
        <v>1</v>
      </c>
      <c r="D971" t="s">
        <v>336</v>
      </c>
      <c r="E971" t="s">
        <v>1316</v>
      </c>
      <c r="F971">
        <v>77.321426979999998</v>
      </c>
      <c r="G971">
        <v>28.5676545</v>
      </c>
      <c r="H971" t="s">
        <v>12069</v>
      </c>
      <c r="I971" t="s">
        <v>248</v>
      </c>
      <c r="J971" t="s">
        <v>102</v>
      </c>
      <c r="K971" t="s">
        <v>103</v>
      </c>
      <c r="L971" t="s">
        <v>23</v>
      </c>
      <c r="M971" t="s">
        <v>23</v>
      </c>
      <c r="N971" t="s">
        <v>23</v>
      </c>
      <c r="O971">
        <v>3</v>
      </c>
      <c r="P971">
        <v>120</v>
      </c>
      <c r="Q971">
        <v>1100</v>
      </c>
      <c r="R971">
        <v>3.4</v>
      </c>
      <c r="S971" s="1">
        <v>43045</v>
      </c>
      <c r="T971">
        <v>2017</v>
      </c>
      <c r="U971">
        <v>6</v>
      </c>
      <c r="V971" t="s">
        <v>12098</v>
      </c>
      <c r="W971" t="s">
        <v>12104</v>
      </c>
      <c r="X971">
        <v>2</v>
      </c>
      <c r="Y971" t="s">
        <v>12100</v>
      </c>
      <c r="Z971">
        <v>1.2E-2</v>
      </c>
      <c r="AA971">
        <v>219269</v>
      </c>
      <c r="AB971" t="s">
        <v>2944</v>
      </c>
      <c r="AC971">
        <v>1</v>
      </c>
      <c r="AD971" s="9">
        <f>Merged[[#This Row],[Average_Cost_for_two]]*Merged[[#This Row],[USD Rate]]</f>
        <v>13.200000000000001</v>
      </c>
    </row>
    <row r="972" spans="1:30" x14ac:dyDescent="0.3">
      <c r="A972">
        <v>97503</v>
      </c>
      <c r="B972" t="s">
        <v>2947</v>
      </c>
      <c r="C972">
        <v>1</v>
      </c>
      <c r="D972" t="s">
        <v>1048</v>
      </c>
      <c r="E972" t="s">
        <v>1049</v>
      </c>
      <c r="F972">
        <v>78.407494979999996</v>
      </c>
      <c r="G972">
        <v>17.426227560000001</v>
      </c>
      <c r="H972" t="s">
        <v>12069</v>
      </c>
      <c r="I972" t="s">
        <v>2948</v>
      </c>
      <c r="J972" t="s">
        <v>102</v>
      </c>
      <c r="K972" t="s">
        <v>103</v>
      </c>
      <c r="L972" t="s">
        <v>23</v>
      </c>
      <c r="M972" t="s">
        <v>23</v>
      </c>
      <c r="N972" t="s">
        <v>23</v>
      </c>
      <c r="O972">
        <v>3</v>
      </c>
      <c r="P972">
        <v>1431</v>
      </c>
      <c r="Q972">
        <v>1100</v>
      </c>
      <c r="R972">
        <v>4.0999999999999996</v>
      </c>
      <c r="S972" s="1">
        <v>41370</v>
      </c>
      <c r="T972">
        <v>2013</v>
      </c>
      <c r="U972">
        <v>6</v>
      </c>
      <c r="V972" t="s">
        <v>12095</v>
      </c>
      <c r="W972" t="s">
        <v>12109</v>
      </c>
      <c r="X972">
        <v>1</v>
      </c>
      <c r="Y972" t="s">
        <v>12106</v>
      </c>
      <c r="Z972">
        <v>1.2E-2</v>
      </c>
      <c r="AA972">
        <v>1171</v>
      </c>
      <c r="AB972" t="s">
        <v>2947</v>
      </c>
      <c r="AC972">
        <v>6</v>
      </c>
      <c r="AD972" s="9">
        <f>Merged[[#This Row],[Average_Cost_for_two]]*Merged[[#This Row],[USD Rate]]</f>
        <v>13.200000000000001</v>
      </c>
    </row>
    <row r="973" spans="1:30" x14ac:dyDescent="0.3">
      <c r="A973">
        <v>18313013</v>
      </c>
      <c r="B973" t="s">
        <v>2950</v>
      </c>
      <c r="C973">
        <v>1</v>
      </c>
      <c r="D973" t="s">
        <v>1048</v>
      </c>
      <c r="E973" t="s">
        <v>2951</v>
      </c>
      <c r="F973">
        <v>78.385883089999993</v>
      </c>
      <c r="G973">
        <v>17.451975770000001</v>
      </c>
      <c r="H973" t="s">
        <v>12069</v>
      </c>
      <c r="I973" t="s">
        <v>478</v>
      </c>
      <c r="J973" t="s">
        <v>102</v>
      </c>
      <c r="K973" t="s">
        <v>23</v>
      </c>
      <c r="L973" t="s">
        <v>103</v>
      </c>
      <c r="M973" t="s">
        <v>23</v>
      </c>
      <c r="N973" t="s">
        <v>23</v>
      </c>
      <c r="O973">
        <v>3</v>
      </c>
      <c r="P973">
        <v>616</v>
      </c>
      <c r="Q973">
        <v>1100</v>
      </c>
      <c r="R973">
        <v>3.9</v>
      </c>
      <c r="S973" s="1">
        <v>41377</v>
      </c>
      <c r="T973">
        <v>2013</v>
      </c>
      <c r="U973">
        <v>13</v>
      </c>
      <c r="V973" t="s">
        <v>12095</v>
      </c>
      <c r="W973" t="s">
        <v>12109</v>
      </c>
      <c r="X973">
        <v>2</v>
      </c>
      <c r="Y973" t="s">
        <v>12106</v>
      </c>
      <c r="Z973">
        <v>1.2E-2</v>
      </c>
      <c r="AA973">
        <v>219757</v>
      </c>
      <c r="AB973" t="s">
        <v>2950</v>
      </c>
      <c r="AC973">
        <v>6</v>
      </c>
      <c r="AD973" s="9">
        <f>Merged[[#This Row],[Average_Cost_for_two]]*Merged[[#This Row],[USD Rate]]</f>
        <v>13.200000000000001</v>
      </c>
    </row>
    <row r="974" spans="1:30" x14ac:dyDescent="0.3">
      <c r="A974">
        <v>18388642</v>
      </c>
      <c r="B974" t="s">
        <v>2953</v>
      </c>
      <c r="C974">
        <v>1</v>
      </c>
      <c r="D974" t="s">
        <v>2051</v>
      </c>
      <c r="E974" t="s">
        <v>2954</v>
      </c>
      <c r="F974">
        <v>72.827807550000003</v>
      </c>
      <c r="G974">
        <v>19.091457519999999</v>
      </c>
      <c r="H974" t="s">
        <v>12069</v>
      </c>
      <c r="I974" t="s">
        <v>689</v>
      </c>
      <c r="J974" t="s">
        <v>102</v>
      </c>
      <c r="K974" t="s">
        <v>23</v>
      </c>
      <c r="L974" t="s">
        <v>23</v>
      </c>
      <c r="M974" t="s">
        <v>23</v>
      </c>
      <c r="N974" t="s">
        <v>23</v>
      </c>
      <c r="O974">
        <v>3</v>
      </c>
      <c r="P974">
        <v>617</v>
      </c>
      <c r="Q974">
        <v>1100</v>
      </c>
      <c r="R974">
        <v>3.8</v>
      </c>
      <c r="S974" s="1">
        <v>41404</v>
      </c>
      <c r="T974">
        <v>2013</v>
      </c>
      <c r="U974">
        <v>10</v>
      </c>
      <c r="V974" t="s">
        <v>12095</v>
      </c>
      <c r="W974" t="s">
        <v>12096</v>
      </c>
      <c r="X974">
        <v>2</v>
      </c>
      <c r="Y974" t="s">
        <v>12097</v>
      </c>
      <c r="Z974">
        <v>1.2E-2</v>
      </c>
      <c r="AA974">
        <v>220664</v>
      </c>
      <c r="AB974" t="s">
        <v>2953</v>
      </c>
      <c r="AC974">
        <v>5</v>
      </c>
      <c r="AD974" s="9">
        <f>Merged[[#This Row],[Average_Cost_for_two]]*Merged[[#This Row],[USD Rate]]</f>
        <v>13.200000000000001</v>
      </c>
    </row>
    <row r="975" spans="1:30" x14ac:dyDescent="0.3">
      <c r="A975">
        <v>15774</v>
      </c>
      <c r="B975" t="s">
        <v>2955</v>
      </c>
      <c r="C975">
        <v>1</v>
      </c>
      <c r="D975" t="s">
        <v>1090</v>
      </c>
      <c r="E975" t="s">
        <v>2769</v>
      </c>
      <c r="F975">
        <v>75.821816659999996</v>
      </c>
      <c r="G975">
        <v>30.893243999999999</v>
      </c>
      <c r="H975" t="s">
        <v>12069</v>
      </c>
      <c r="I975" t="s">
        <v>2956</v>
      </c>
      <c r="J975" t="s">
        <v>102</v>
      </c>
      <c r="K975" t="s">
        <v>23</v>
      </c>
      <c r="L975" t="s">
        <v>23</v>
      </c>
      <c r="M975" t="s">
        <v>23</v>
      </c>
      <c r="N975" t="s">
        <v>23</v>
      </c>
      <c r="O975">
        <v>3</v>
      </c>
      <c r="P975">
        <v>138</v>
      </c>
      <c r="Q975">
        <v>1100</v>
      </c>
      <c r="R975">
        <v>4.4000000000000004</v>
      </c>
      <c r="S975" s="1">
        <v>40295</v>
      </c>
      <c r="T975">
        <v>2010</v>
      </c>
      <c r="U975">
        <v>27</v>
      </c>
      <c r="V975" t="s">
        <v>12095</v>
      </c>
      <c r="W975" t="s">
        <v>12109</v>
      </c>
      <c r="X975">
        <v>5</v>
      </c>
      <c r="Y975" t="s">
        <v>12106</v>
      </c>
      <c r="Z975">
        <v>1.2E-2</v>
      </c>
      <c r="AA975">
        <v>190</v>
      </c>
      <c r="AB975" t="s">
        <v>2955</v>
      </c>
      <c r="AC975">
        <v>2</v>
      </c>
      <c r="AD975" s="9">
        <f>Merged[[#This Row],[Average_Cost_for_two]]*Merged[[#This Row],[USD Rate]]</f>
        <v>13.200000000000001</v>
      </c>
    </row>
    <row r="976" spans="1:30" x14ac:dyDescent="0.3">
      <c r="A976">
        <v>71492</v>
      </c>
      <c r="B976" t="s">
        <v>2958</v>
      </c>
      <c r="C976">
        <v>1</v>
      </c>
      <c r="D976" t="s">
        <v>1060</v>
      </c>
      <c r="E976" t="s">
        <v>2959</v>
      </c>
      <c r="F976">
        <v>80.242438890000003</v>
      </c>
      <c r="G976">
        <v>13.022394439999999</v>
      </c>
      <c r="H976" t="s">
        <v>12069</v>
      </c>
      <c r="I976" t="s">
        <v>924</v>
      </c>
      <c r="J976" t="s">
        <v>102</v>
      </c>
      <c r="K976" t="s">
        <v>23</v>
      </c>
      <c r="L976" t="s">
        <v>23</v>
      </c>
      <c r="M976" t="s">
        <v>23</v>
      </c>
      <c r="N976" t="s">
        <v>23</v>
      </c>
      <c r="O976">
        <v>3</v>
      </c>
      <c r="P976">
        <v>1004</v>
      </c>
      <c r="Q976">
        <v>1100</v>
      </c>
      <c r="R976">
        <v>4.0999999999999996</v>
      </c>
      <c r="S976" s="1">
        <v>43180</v>
      </c>
      <c r="T976">
        <v>2018</v>
      </c>
      <c r="U976">
        <v>21</v>
      </c>
      <c r="V976" t="s">
        <v>12110</v>
      </c>
      <c r="W976" t="s">
        <v>12111</v>
      </c>
      <c r="X976">
        <v>4</v>
      </c>
      <c r="Y976" t="s">
        <v>12106</v>
      </c>
      <c r="Z976">
        <v>1.2E-2</v>
      </c>
      <c r="AA976">
        <v>858</v>
      </c>
      <c r="AB976" t="s">
        <v>2958</v>
      </c>
      <c r="AC976">
        <v>3</v>
      </c>
      <c r="AD976" s="9">
        <f>Merged[[#This Row],[Average_Cost_for_two]]*Merged[[#This Row],[USD Rate]]</f>
        <v>13.200000000000001</v>
      </c>
    </row>
    <row r="977" spans="1:30" x14ac:dyDescent="0.3">
      <c r="A977">
        <v>800273</v>
      </c>
      <c r="B977" t="s">
        <v>2961</v>
      </c>
      <c r="C977">
        <v>1</v>
      </c>
      <c r="D977" t="s">
        <v>1085</v>
      </c>
      <c r="E977" t="s">
        <v>2802</v>
      </c>
      <c r="F977">
        <v>81.0232496</v>
      </c>
      <c r="G977">
        <v>26.851758799999999</v>
      </c>
      <c r="H977" t="s">
        <v>12069</v>
      </c>
      <c r="I977" t="s">
        <v>410</v>
      </c>
      <c r="J977" t="s">
        <v>102</v>
      </c>
      <c r="K977" t="s">
        <v>23</v>
      </c>
      <c r="L977" t="s">
        <v>23</v>
      </c>
      <c r="M977" t="s">
        <v>23</v>
      </c>
      <c r="N977" t="s">
        <v>23</v>
      </c>
      <c r="O977">
        <v>3</v>
      </c>
      <c r="P977">
        <v>268</v>
      </c>
      <c r="Q977">
        <v>1100</v>
      </c>
      <c r="R977">
        <v>3.9</v>
      </c>
      <c r="S977" s="1">
        <v>43175</v>
      </c>
      <c r="T977">
        <v>2018</v>
      </c>
      <c r="U977">
        <v>16</v>
      </c>
      <c r="V977" t="s">
        <v>12110</v>
      </c>
      <c r="W977" t="s">
        <v>12111</v>
      </c>
      <c r="X977">
        <v>3</v>
      </c>
      <c r="Y977" t="s">
        <v>12106</v>
      </c>
      <c r="Z977">
        <v>1.2E-2</v>
      </c>
      <c r="AA977">
        <v>9604</v>
      </c>
      <c r="AB977" t="s">
        <v>2961</v>
      </c>
      <c r="AC977">
        <v>5</v>
      </c>
      <c r="AD977" s="9">
        <f>Merged[[#This Row],[Average_Cost_for_two]]*Merged[[#This Row],[USD Rate]]</f>
        <v>13.200000000000001</v>
      </c>
    </row>
    <row r="978" spans="1:30" x14ac:dyDescent="0.3">
      <c r="A978">
        <v>3400033</v>
      </c>
      <c r="B978" t="s">
        <v>2963</v>
      </c>
      <c r="C978">
        <v>1</v>
      </c>
      <c r="D978" t="s">
        <v>299</v>
      </c>
      <c r="E978" t="s">
        <v>2964</v>
      </c>
      <c r="F978">
        <v>78.042990000000003</v>
      </c>
      <c r="G978">
        <v>27.159794999999999</v>
      </c>
      <c r="H978" t="s">
        <v>12069</v>
      </c>
      <c r="I978" t="s">
        <v>2965</v>
      </c>
      <c r="J978" t="s">
        <v>102</v>
      </c>
      <c r="K978" t="s">
        <v>23</v>
      </c>
      <c r="L978" t="s">
        <v>23</v>
      </c>
      <c r="M978" t="s">
        <v>23</v>
      </c>
      <c r="N978" t="s">
        <v>23</v>
      </c>
      <c r="O978">
        <v>3</v>
      </c>
      <c r="P978">
        <v>70</v>
      </c>
      <c r="Q978">
        <v>1100</v>
      </c>
      <c r="R978">
        <v>3.4</v>
      </c>
      <c r="S978" s="1">
        <v>43136</v>
      </c>
      <c r="T978">
        <v>2018</v>
      </c>
      <c r="U978">
        <v>5</v>
      </c>
      <c r="V978" t="s">
        <v>12110</v>
      </c>
      <c r="W978" t="s">
        <v>12112</v>
      </c>
      <c r="X978">
        <v>2</v>
      </c>
      <c r="Y978" t="s">
        <v>12100</v>
      </c>
      <c r="Z978">
        <v>1.2E-2</v>
      </c>
      <c r="AA978">
        <v>40801</v>
      </c>
      <c r="AB978" t="s">
        <v>2963</v>
      </c>
      <c r="AC978">
        <v>1</v>
      </c>
      <c r="AD978" s="9">
        <f>Merged[[#This Row],[Average_Cost_for_two]]*Merged[[#This Row],[USD Rate]]</f>
        <v>13.200000000000001</v>
      </c>
    </row>
    <row r="979" spans="1:30" x14ac:dyDescent="0.3">
      <c r="A979">
        <v>3300065</v>
      </c>
      <c r="B979" t="s">
        <v>2969</v>
      </c>
      <c r="C979">
        <v>1</v>
      </c>
      <c r="D979" t="s">
        <v>1569</v>
      </c>
      <c r="E979" t="s">
        <v>2970</v>
      </c>
      <c r="F979">
        <v>79.08047698</v>
      </c>
      <c r="G979">
        <v>21.138510310000001</v>
      </c>
      <c r="H979" t="s">
        <v>12069</v>
      </c>
      <c r="I979" t="s">
        <v>2971</v>
      </c>
      <c r="J979" t="s">
        <v>102</v>
      </c>
      <c r="K979" t="s">
        <v>23</v>
      </c>
      <c r="L979" t="s">
        <v>23</v>
      </c>
      <c r="M979" t="s">
        <v>23</v>
      </c>
      <c r="N979" t="s">
        <v>23</v>
      </c>
      <c r="O979">
        <v>3</v>
      </c>
      <c r="P979">
        <v>270</v>
      </c>
      <c r="Q979">
        <v>1100</v>
      </c>
      <c r="R979">
        <v>4.3</v>
      </c>
      <c r="S979" s="1">
        <v>42722</v>
      </c>
      <c r="T979">
        <v>2016</v>
      </c>
      <c r="U979">
        <v>18</v>
      </c>
      <c r="V979" t="s">
        <v>12098</v>
      </c>
      <c r="W979" t="s">
        <v>12112</v>
      </c>
      <c r="X979">
        <v>4</v>
      </c>
      <c r="Y979" t="s">
        <v>12100</v>
      </c>
      <c r="Z979">
        <v>1.2E-2</v>
      </c>
      <c r="AA979">
        <v>39601</v>
      </c>
      <c r="AB979" t="s">
        <v>2969</v>
      </c>
      <c r="AC979">
        <v>0</v>
      </c>
      <c r="AD979" s="9">
        <f>Merged[[#This Row],[Average_Cost_for_two]]*Merged[[#This Row],[USD Rate]]</f>
        <v>13.200000000000001</v>
      </c>
    </row>
    <row r="980" spans="1:30" x14ac:dyDescent="0.3">
      <c r="A980">
        <v>800326</v>
      </c>
      <c r="B980" t="s">
        <v>2973</v>
      </c>
      <c r="C980">
        <v>1</v>
      </c>
      <c r="D980" t="s">
        <v>1085</v>
      </c>
      <c r="E980" t="s">
        <v>2974</v>
      </c>
      <c r="F980">
        <v>80.940886109999994</v>
      </c>
      <c r="G980">
        <v>26.850191670000001</v>
      </c>
      <c r="H980" t="s">
        <v>12069</v>
      </c>
      <c r="I980" t="s">
        <v>1241</v>
      </c>
      <c r="J980" t="s">
        <v>102</v>
      </c>
      <c r="K980" t="s">
        <v>23</v>
      </c>
      <c r="L980" t="s">
        <v>23</v>
      </c>
      <c r="M980" t="s">
        <v>23</v>
      </c>
      <c r="N980" t="s">
        <v>23</v>
      </c>
      <c r="O980">
        <v>3</v>
      </c>
      <c r="P980">
        <v>762</v>
      </c>
      <c r="Q980">
        <v>1100</v>
      </c>
      <c r="R980">
        <v>4.2</v>
      </c>
      <c r="S980" s="1">
        <v>43058</v>
      </c>
      <c r="T980">
        <v>2017</v>
      </c>
      <c r="U980">
        <v>19</v>
      </c>
      <c r="V980" t="s">
        <v>12098</v>
      </c>
      <c r="W980" t="s">
        <v>12104</v>
      </c>
      <c r="X980">
        <v>4</v>
      </c>
      <c r="Y980" t="s">
        <v>12100</v>
      </c>
      <c r="Z980">
        <v>1.2E-2</v>
      </c>
      <c r="AA980">
        <v>9604</v>
      </c>
      <c r="AB980" t="s">
        <v>2973</v>
      </c>
      <c r="AC980">
        <v>0</v>
      </c>
      <c r="AD980" s="9">
        <f>Merged[[#This Row],[Average_Cost_for_two]]*Merged[[#This Row],[USD Rate]]</f>
        <v>13.200000000000001</v>
      </c>
    </row>
    <row r="981" spans="1:30" x14ac:dyDescent="0.3">
      <c r="A981">
        <v>6314987</v>
      </c>
      <c r="B981" t="s">
        <v>2976</v>
      </c>
      <c r="C981">
        <v>162</v>
      </c>
      <c r="D981" t="s">
        <v>2977</v>
      </c>
      <c r="E981" t="s">
        <v>2978</v>
      </c>
      <c r="F981">
        <v>121.056532</v>
      </c>
      <c r="G981">
        <v>14.572041</v>
      </c>
      <c r="H981" t="s">
        <v>12075</v>
      </c>
      <c r="I981" t="s">
        <v>2807</v>
      </c>
      <c r="J981" t="s">
        <v>130</v>
      </c>
      <c r="K981" t="s">
        <v>103</v>
      </c>
      <c r="L981" t="s">
        <v>23</v>
      </c>
      <c r="M981" t="s">
        <v>23</v>
      </c>
      <c r="N981" t="s">
        <v>23</v>
      </c>
      <c r="O981">
        <v>3</v>
      </c>
      <c r="P981">
        <v>532</v>
      </c>
      <c r="Q981">
        <v>1100</v>
      </c>
      <c r="R981">
        <v>4.8</v>
      </c>
      <c r="S981" s="1">
        <v>40397</v>
      </c>
      <c r="T981">
        <v>2010</v>
      </c>
      <c r="U981">
        <v>7</v>
      </c>
      <c r="V981" t="s">
        <v>12101</v>
      </c>
      <c r="W981" t="s">
        <v>12102</v>
      </c>
      <c r="X981">
        <v>1</v>
      </c>
      <c r="Y981" t="s">
        <v>12103</v>
      </c>
      <c r="Z981">
        <v>7.2999999999999995E-2</v>
      </c>
      <c r="AA981">
        <v>460995</v>
      </c>
      <c r="AB981" t="s">
        <v>2976</v>
      </c>
      <c r="AC981">
        <v>6</v>
      </c>
      <c r="AD981" s="9">
        <f>Merged[[#This Row],[Average_Cost_for_two]]*Merged[[#This Row],[USD Rate]]</f>
        <v>80.3</v>
      </c>
    </row>
    <row r="982" spans="1:30" x14ac:dyDescent="0.3">
      <c r="A982">
        <v>6317637</v>
      </c>
      <c r="B982" t="s">
        <v>2980</v>
      </c>
      <c r="C982">
        <v>162</v>
      </c>
      <c r="D982" t="s">
        <v>2810</v>
      </c>
      <c r="E982" t="s">
        <v>2981</v>
      </c>
      <c r="F982">
        <v>121.027535</v>
      </c>
      <c r="G982">
        <v>14.565443</v>
      </c>
      <c r="H982" t="s">
        <v>12075</v>
      </c>
      <c r="I982" t="s">
        <v>2982</v>
      </c>
      <c r="J982" t="s">
        <v>130</v>
      </c>
      <c r="K982" t="s">
        <v>103</v>
      </c>
      <c r="L982" t="s">
        <v>23</v>
      </c>
      <c r="M982" t="s">
        <v>23</v>
      </c>
      <c r="N982" t="s">
        <v>23</v>
      </c>
      <c r="O982">
        <v>3</v>
      </c>
      <c r="P982">
        <v>314</v>
      </c>
      <c r="Q982">
        <v>1100</v>
      </c>
      <c r="R982">
        <v>4.8</v>
      </c>
      <c r="S982" s="1">
        <v>42388</v>
      </c>
      <c r="T982">
        <v>2016</v>
      </c>
      <c r="U982">
        <v>19</v>
      </c>
      <c r="V982" t="s">
        <v>12110</v>
      </c>
      <c r="W982" t="s">
        <v>12113</v>
      </c>
      <c r="X982">
        <v>4</v>
      </c>
      <c r="Y982" t="s">
        <v>12106</v>
      </c>
      <c r="Z982">
        <v>7.2999999999999995E-2</v>
      </c>
      <c r="AA982">
        <v>461188</v>
      </c>
      <c r="AB982" t="s">
        <v>2980</v>
      </c>
      <c r="AC982">
        <v>2</v>
      </c>
      <c r="AD982" s="9">
        <f>Merged[[#This Row],[Average_Cost_for_two]]*Merged[[#This Row],[USD Rate]]</f>
        <v>80.3</v>
      </c>
    </row>
    <row r="983" spans="1:30" x14ac:dyDescent="0.3">
      <c r="A983">
        <v>18446504</v>
      </c>
      <c r="B983" t="s">
        <v>2983</v>
      </c>
      <c r="C983">
        <v>1</v>
      </c>
      <c r="D983" t="s">
        <v>99</v>
      </c>
      <c r="E983" t="s">
        <v>2137</v>
      </c>
      <c r="F983">
        <v>77.188032340000007</v>
      </c>
      <c r="G983">
        <v>28.64370267</v>
      </c>
      <c r="H983" t="s">
        <v>12069</v>
      </c>
      <c r="I983" t="s">
        <v>2984</v>
      </c>
      <c r="J983" t="s">
        <v>102</v>
      </c>
      <c r="K983" t="s">
        <v>103</v>
      </c>
      <c r="L983" t="s">
        <v>23</v>
      </c>
      <c r="M983" t="s">
        <v>23</v>
      </c>
      <c r="N983" t="s">
        <v>23</v>
      </c>
      <c r="O983">
        <v>3</v>
      </c>
      <c r="P983">
        <v>142</v>
      </c>
      <c r="Q983">
        <v>1050</v>
      </c>
      <c r="R983">
        <v>4.3</v>
      </c>
      <c r="S983" s="1">
        <v>40383</v>
      </c>
      <c r="T983">
        <v>2010</v>
      </c>
      <c r="U983">
        <v>24</v>
      </c>
      <c r="V983" t="s">
        <v>12101</v>
      </c>
      <c r="W983" t="s">
        <v>12105</v>
      </c>
      <c r="X983">
        <v>4</v>
      </c>
      <c r="Y983" t="s">
        <v>12106</v>
      </c>
      <c r="Z983">
        <v>1.2E-2</v>
      </c>
      <c r="AA983">
        <v>221359</v>
      </c>
      <c r="AB983" t="s">
        <v>2983</v>
      </c>
      <c r="AC983">
        <v>6</v>
      </c>
      <c r="AD983" s="9">
        <f>Merged[[#This Row],[Average_Cost_for_two]]*Merged[[#This Row],[USD Rate]]</f>
        <v>12.6</v>
      </c>
    </row>
    <row r="984" spans="1:30" x14ac:dyDescent="0.3">
      <c r="A984">
        <v>20350</v>
      </c>
      <c r="B984" t="s">
        <v>2986</v>
      </c>
      <c r="C984">
        <v>1</v>
      </c>
      <c r="D984" t="s">
        <v>1159</v>
      </c>
      <c r="E984" t="s">
        <v>1632</v>
      </c>
      <c r="F984">
        <v>88.353273400000006</v>
      </c>
      <c r="G984">
        <v>22.5532273</v>
      </c>
      <c r="H984" t="s">
        <v>12069</v>
      </c>
      <c r="I984" t="s">
        <v>421</v>
      </c>
      <c r="J984" t="s">
        <v>102</v>
      </c>
      <c r="K984" t="s">
        <v>23</v>
      </c>
      <c r="L984" t="s">
        <v>103</v>
      </c>
      <c r="M984" t="s">
        <v>23</v>
      </c>
      <c r="N984" t="s">
        <v>23</v>
      </c>
      <c r="O984">
        <v>3</v>
      </c>
      <c r="P984">
        <v>4464</v>
      </c>
      <c r="Q984">
        <v>1050</v>
      </c>
      <c r="R984">
        <v>3.5</v>
      </c>
      <c r="S984" s="1">
        <v>42244</v>
      </c>
      <c r="T984">
        <v>2015</v>
      </c>
      <c r="U984">
        <v>28</v>
      </c>
      <c r="V984" t="s">
        <v>12101</v>
      </c>
      <c r="W984" t="s">
        <v>12102</v>
      </c>
      <c r="X984">
        <v>5</v>
      </c>
      <c r="Y984" t="s">
        <v>12103</v>
      </c>
      <c r="Z984">
        <v>1.2E-2</v>
      </c>
      <c r="AA984">
        <v>245</v>
      </c>
      <c r="AB984" t="s">
        <v>2986</v>
      </c>
      <c r="AC984">
        <v>5</v>
      </c>
      <c r="AD984" s="9">
        <f>Merged[[#This Row],[Average_Cost_for_two]]*Merged[[#This Row],[USD Rate]]</f>
        <v>12.6</v>
      </c>
    </row>
    <row r="985" spans="1:30" x14ac:dyDescent="0.3">
      <c r="A985">
        <v>17953899</v>
      </c>
      <c r="B985" t="s">
        <v>2987</v>
      </c>
      <c r="C985">
        <v>1</v>
      </c>
      <c r="D985" t="s">
        <v>99</v>
      </c>
      <c r="E985" t="s">
        <v>1759</v>
      </c>
      <c r="F985">
        <v>77.256422299999997</v>
      </c>
      <c r="G985">
        <v>28.537497900000002</v>
      </c>
      <c r="H985" t="s">
        <v>12069</v>
      </c>
      <c r="I985" t="s">
        <v>693</v>
      </c>
      <c r="J985" t="s">
        <v>102</v>
      </c>
      <c r="K985" t="s">
        <v>103</v>
      </c>
      <c r="L985" t="s">
        <v>103</v>
      </c>
      <c r="M985" t="s">
        <v>103</v>
      </c>
      <c r="N985" t="s">
        <v>23</v>
      </c>
      <c r="O985">
        <v>3</v>
      </c>
      <c r="P985">
        <v>70</v>
      </c>
      <c r="Q985">
        <v>1000</v>
      </c>
      <c r="R985">
        <v>3</v>
      </c>
      <c r="S985" s="1">
        <v>43082</v>
      </c>
      <c r="T985">
        <v>2017</v>
      </c>
      <c r="U985">
        <v>13</v>
      </c>
      <c r="V985" t="s">
        <v>12098</v>
      </c>
      <c r="W985" t="s">
        <v>12112</v>
      </c>
      <c r="X985">
        <v>3</v>
      </c>
      <c r="Y985" t="s">
        <v>12100</v>
      </c>
      <c r="Z985">
        <v>1.2E-2</v>
      </c>
      <c r="AA985">
        <v>215447</v>
      </c>
      <c r="AB985" t="s">
        <v>2987</v>
      </c>
      <c r="AC985">
        <v>3</v>
      </c>
      <c r="AD985" s="9">
        <f>Merged[[#This Row],[Average_Cost_for_two]]*Merged[[#This Row],[USD Rate]]</f>
        <v>12</v>
      </c>
    </row>
    <row r="986" spans="1:30" x14ac:dyDescent="0.3">
      <c r="A986">
        <v>3500018</v>
      </c>
      <c r="B986" t="s">
        <v>2988</v>
      </c>
      <c r="C986">
        <v>1</v>
      </c>
      <c r="D986" t="s">
        <v>1551</v>
      </c>
      <c r="E986" t="s">
        <v>2989</v>
      </c>
      <c r="F986">
        <v>78.060220999999999</v>
      </c>
      <c r="G986">
        <v>30.340722</v>
      </c>
      <c r="H986" t="s">
        <v>12069</v>
      </c>
      <c r="I986" t="s">
        <v>604</v>
      </c>
      <c r="J986" t="s">
        <v>102</v>
      </c>
      <c r="K986" t="s">
        <v>23</v>
      </c>
      <c r="L986" t="s">
        <v>23</v>
      </c>
      <c r="M986" t="s">
        <v>23</v>
      </c>
      <c r="N986" t="s">
        <v>23</v>
      </c>
      <c r="O986">
        <v>4</v>
      </c>
      <c r="P986">
        <v>173</v>
      </c>
      <c r="Q986">
        <v>1000</v>
      </c>
      <c r="R986">
        <v>3.9</v>
      </c>
      <c r="S986" s="1">
        <v>41141</v>
      </c>
      <c r="T986">
        <v>2012</v>
      </c>
      <c r="U986">
        <v>20</v>
      </c>
      <c r="V986" t="s">
        <v>12101</v>
      </c>
      <c r="W986" t="s">
        <v>12102</v>
      </c>
      <c r="X986">
        <v>4</v>
      </c>
      <c r="Y986" t="s">
        <v>12103</v>
      </c>
      <c r="Z986">
        <v>1.2E-2</v>
      </c>
      <c r="AA986">
        <v>42001</v>
      </c>
      <c r="AB986" t="s">
        <v>2988</v>
      </c>
      <c r="AC986">
        <v>1</v>
      </c>
      <c r="AD986" s="9">
        <f>Merged[[#This Row],[Average_Cost_for_two]]*Merged[[#This Row],[USD Rate]]</f>
        <v>12</v>
      </c>
    </row>
    <row r="987" spans="1:30" x14ac:dyDescent="0.3">
      <c r="A987">
        <v>16512336</v>
      </c>
      <c r="B987" t="s">
        <v>2991</v>
      </c>
      <c r="C987">
        <v>1</v>
      </c>
      <c r="D987" t="s">
        <v>1081</v>
      </c>
      <c r="E987" t="s">
        <v>2180</v>
      </c>
      <c r="F987">
        <v>73.763633330000005</v>
      </c>
      <c r="G987">
        <v>15.556561110000001</v>
      </c>
      <c r="H987" t="s">
        <v>12069</v>
      </c>
      <c r="I987" t="s">
        <v>2381</v>
      </c>
      <c r="J987" t="s">
        <v>102</v>
      </c>
      <c r="K987" t="s">
        <v>23</v>
      </c>
      <c r="L987" t="s">
        <v>23</v>
      </c>
      <c r="M987" t="s">
        <v>23</v>
      </c>
      <c r="N987" t="s">
        <v>23</v>
      </c>
      <c r="O987">
        <v>4</v>
      </c>
      <c r="P987">
        <v>856</v>
      </c>
      <c r="Q987">
        <v>1000</v>
      </c>
      <c r="R987">
        <v>4.2</v>
      </c>
      <c r="S987" s="1">
        <v>43336</v>
      </c>
      <c r="T987">
        <v>2018</v>
      </c>
      <c r="U987">
        <v>24</v>
      </c>
      <c r="V987" t="s">
        <v>12101</v>
      </c>
      <c r="W987" t="s">
        <v>12102</v>
      </c>
      <c r="X987">
        <v>4</v>
      </c>
      <c r="Y987" t="s">
        <v>12103</v>
      </c>
      <c r="Z987">
        <v>1.2E-2</v>
      </c>
      <c r="AA987">
        <v>198149</v>
      </c>
      <c r="AB987" t="s">
        <v>2991</v>
      </c>
      <c r="AC987">
        <v>5</v>
      </c>
      <c r="AD987" s="9">
        <f>Merged[[#This Row],[Average_Cost_for_two]]*Merged[[#This Row],[USD Rate]]</f>
        <v>12</v>
      </c>
    </row>
    <row r="988" spans="1:30" x14ac:dyDescent="0.3">
      <c r="A988">
        <v>2400195</v>
      </c>
      <c r="B988" t="s">
        <v>2995</v>
      </c>
      <c r="C988">
        <v>1</v>
      </c>
      <c r="D988" t="s">
        <v>2996</v>
      </c>
      <c r="E988" t="s">
        <v>1720</v>
      </c>
      <c r="F988">
        <v>81.836166669999997</v>
      </c>
      <c r="G988">
        <v>25.44987222</v>
      </c>
      <c r="H988" t="s">
        <v>12069</v>
      </c>
      <c r="I988" t="s">
        <v>689</v>
      </c>
      <c r="J988" t="s">
        <v>102</v>
      </c>
      <c r="K988" t="s">
        <v>23</v>
      </c>
      <c r="L988" t="s">
        <v>23</v>
      </c>
      <c r="M988" t="s">
        <v>23</v>
      </c>
      <c r="N988" t="s">
        <v>23</v>
      </c>
      <c r="O988">
        <v>4</v>
      </c>
      <c r="P988">
        <v>59</v>
      </c>
      <c r="Q988">
        <v>1000</v>
      </c>
      <c r="R988">
        <v>3.6</v>
      </c>
      <c r="S988" s="1">
        <v>42119</v>
      </c>
      <c r="T988">
        <v>2015</v>
      </c>
      <c r="U988">
        <v>25</v>
      </c>
      <c r="V988" t="s">
        <v>12095</v>
      </c>
      <c r="W988" t="s">
        <v>12109</v>
      </c>
      <c r="X988">
        <v>4</v>
      </c>
      <c r="Y988" t="s">
        <v>12106</v>
      </c>
      <c r="Z988">
        <v>1.2E-2</v>
      </c>
      <c r="AA988">
        <v>28803</v>
      </c>
      <c r="AB988" t="s">
        <v>2995</v>
      </c>
      <c r="AC988">
        <v>6</v>
      </c>
      <c r="AD988" s="9">
        <f>Merged[[#This Row],[Average_Cost_for_two]]*Merged[[#This Row],[USD Rate]]</f>
        <v>12</v>
      </c>
    </row>
    <row r="989" spans="1:30" x14ac:dyDescent="0.3">
      <c r="A989">
        <v>3700009</v>
      </c>
      <c r="B989" t="s">
        <v>2997</v>
      </c>
      <c r="C989">
        <v>1</v>
      </c>
      <c r="D989" t="s">
        <v>1887</v>
      </c>
      <c r="E989" t="s">
        <v>2998</v>
      </c>
      <c r="F989">
        <v>79.828950000000006</v>
      </c>
      <c r="G989">
        <v>11.99078611</v>
      </c>
      <c r="H989" t="s">
        <v>12069</v>
      </c>
      <c r="I989" t="s">
        <v>624</v>
      </c>
      <c r="J989" t="s">
        <v>102</v>
      </c>
      <c r="K989" t="s">
        <v>23</v>
      </c>
      <c r="L989" t="s">
        <v>23</v>
      </c>
      <c r="M989" t="s">
        <v>23</v>
      </c>
      <c r="N989" t="s">
        <v>23</v>
      </c>
      <c r="O989">
        <v>4</v>
      </c>
      <c r="P989">
        <v>513</v>
      </c>
      <c r="Q989">
        <v>1000</v>
      </c>
      <c r="R989">
        <v>3.8</v>
      </c>
      <c r="S989" s="1">
        <v>41725</v>
      </c>
      <c r="T989">
        <v>2014</v>
      </c>
      <c r="U989">
        <v>27</v>
      </c>
      <c r="V989" t="s">
        <v>12110</v>
      </c>
      <c r="W989" t="s">
        <v>12111</v>
      </c>
      <c r="X989">
        <v>5</v>
      </c>
      <c r="Y989" t="s">
        <v>12106</v>
      </c>
      <c r="Z989">
        <v>1.2E-2</v>
      </c>
      <c r="AA989">
        <v>44401</v>
      </c>
      <c r="AB989" t="s">
        <v>2997</v>
      </c>
      <c r="AC989">
        <v>4</v>
      </c>
      <c r="AD989" s="9">
        <f>Merged[[#This Row],[Average_Cost_for_two]]*Merged[[#This Row],[USD Rate]]</f>
        <v>12</v>
      </c>
    </row>
    <row r="990" spans="1:30" x14ac:dyDescent="0.3">
      <c r="A990">
        <v>6957</v>
      </c>
      <c r="B990" t="s">
        <v>2999</v>
      </c>
      <c r="C990">
        <v>1</v>
      </c>
      <c r="D990" t="s">
        <v>99</v>
      </c>
      <c r="E990" t="s">
        <v>174</v>
      </c>
      <c r="F990">
        <v>77.216579100000004</v>
      </c>
      <c r="G990">
        <v>28.632383600000001</v>
      </c>
      <c r="H990" t="s">
        <v>12069</v>
      </c>
      <c r="I990" t="s">
        <v>1257</v>
      </c>
      <c r="J990" t="s">
        <v>102</v>
      </c>
      <c r="K990" t="s">
        <v>23</v>
      </c>
      <c r="L990" t="s">
        <v>23</v>
      </c>
      <c r="M990" t="s">
        <v>23</v>
      </c>
      <c r="N990" t="s">
        <v>23</v>
      </c>
      <c r="O990">
        <v>3</v>
      </c>
      <c r="P990">
        <v>2460</v>
      </c>
      <c r="Q990">
        <v>1000</v>
      </c>
      <c r="R990">
        <v>2.7</v>
      </c>
      <c r="S990" s="1">
        <v>41171</v>
      </c>
      <c r="T990">
        <v>2012</v>
      </c>
      <c r="U990">
        <v>19</v>
      </c>
      <c r="V990" t="s">
        <v>12101</v>
      </c>
      <c r="W990" t="s">
        <v>12108</v>
      </c>
      <c r="X990">
        <v>4</v>
      </c>
      <c r="Y990" t="s">
        <v>12103</v>
      </c>
      <c r="Z990">
        <v>1.2E-2</v>
      </c>
      <c r="AA990">
        <v>84</v>
      </c>
      <c r="AB990" t="s">
        <v>2999</v>
      </c>
      <c r="AC990">
        <v>3</v>
      </c>
      <c r="AD990" s="9">
        <f>Merged[[#This Row],[Average_Cost_for_two]]*Merged[[#This Row],[USD Rate]]</f>
        <v>12</v>
      </c>
    </row>
    <row r="991" spans="1:30" x14ac:dyDescent="0.3">
      <c r="A991">
        <v>4857</v>
      </c>
      <c r="B991" t="s">
        <v>3001</v>
      </c>
      <c r="C991">
        <v>1</v>
      </c>
      <c r="D991" t="s">
        <v>99</v>
      </c>
      <c r="E991" t="s">
        <v>884</v>
      </c>
      <c r="F991">
        <v>77.204226399999996</v>
      </c>
      <c r="G991">
        <v>28.695304799999999</v>
      </c>
      <c r="H991" t="s">
        <v>12069</v>
      </c>
      <c r="I991" t="s">
        <v>3002</v>
      </c>
      <c r="J991" t="s">
        <v>102</v>
      </c>
      <c r="K991" t="s">
        <v>23</v>
      </c>
      <c r="L991" t="s">
        <v>103</v>
      </c>
      <c r="M991" t="s">
        <v>23</v>
      </c>
      <c r="N991" t="s">
        <v>23</v>
      </c>
      <c r="O991">
        <v>3</v>
      </c>
      <c r="P991">
        <v>143</v>
      </c>
      <c r="Q991">
        <v>1000</v>
      </c>
      <c r="R991">
        <v>3.4</v>
      </c>
      <c r="S991" s="1">
        <v>42633</v>
      </c>
      <c r="T991">
        <v>2016</v>
      </c>
      <c r="U991">
        <v>20</v>
      </c>
      <c r="V991" t="s">
        <v>12101</v>
      </c>
      <c r="W991" t="s">
        <v>12108</v>
      </c>
      <c r="X991">
        <v>4</v>
      </c>
      <c r="Y991" t="s">
        <v>12103</v>
      </c>
      <c r="Z991">
        <v>1.2E-2</v>
      </c>
      <c r="AA991">
        <v>59</v>
      </c>
      <c r="AB991" t="s">
        <v>3001</v>
      </c>
      <c r="AC991">
        <v>2</v>
      </c>
      <c r="AD991" s="9">
        <f>Merged[[#This Row],[Average_Cost_for_two]]*Merged[[#This Row],[USD Rate]]</f>
        <v>12</v>
      </c>
    </row>
    <row r="992" spans="1:30" x14ac:dyDescent="0.3">
      <c r="A992">
        <v>311584</v>
      </c>
      <c r="B992" t="s">
        <v>3004</v>
      </c>
      <c r="C992">
        <v>1</v>
      </c>
      <c r="D992" t="s">
        <v>99</v>
      </c>
      <c r="E992" t="s">
        <v>502</v>
      </c>
      <c r="F992">
        <v>77.242272650000004</v>
      </c>
      <c r="G992">
        <v>28.548653810000001</v>
      </c>
      <c r="H992" t="s">
        <v>12069</v>
      </c>
      <c r="I992" t="s">
        <v>624</v>
      </c>
      <c r="J992" t="s">
        <v>102</v>
      </c>
      <c r="K992" t="s">
        <v>23</v>
      </c>
      <c r="L992" t="s">
        <v>103</v>
      </c>
      <c r="M992" t="s">
        <v>23</v>
      </c>
      <c r="N992" t="s">
        <v>23</v>
      </c>
      <c r="O992">
        <v>3</v>
      </c>
      <c r="P992">
        <v>697</v>
      </c>
      <c r="Q992">
        <v>1000</v>
      </c>
      <c r="R992">
        <v>3.8</v>
      </c>
      <c r="S992" s="1">
        <v>43348</v>
      </c>
      <c r="T992">
        <v>2018</v>
      </c>
      <c r="U992">
        <v>5</v>
      </c>
      <c r="V992" t="s">
        <v>12101</v>
      </c>
      <c r="W992" t="s">
        <v>12108</v>
      </c>
      <c r="X992">
        <v>2</v>
      </c>
      <c r="Y992" t="s">
        <v>12103</v>
      </c>
      <c r="Z992">
        <v>1.2E-2</v>
      </c>
      <c r="AA992">
        <v>3740</v>
      </c>
      <c r="AB992" t="s">
        <v>3004</v>
      </c>
      <c r="AC992">
        <v>3</v>
      </c>
      <c r="AD992" s="9">
        <f>Merged[[#This Row],[Average_Cost_for_two]]*Merged[[#This Row],[USD Rate]]</f>
        <v>12</v>
      </c>
    </row>
    <row r="993" spans="1:30" x14ac:dyDescent="0.3">
      <c r="A993">
        <v>18349921</v>
      </c>
      <c r="B993" t="s">
        <v>3006</v>
      </c>
      <c r="C993">
        <v>1</v>
      </c>
      <c r="D993" t="s">
        <v>99</v>
      </c>
      <c r="E993" t="s">
        <v>375</v>
      </c>
      <c r="F993">
        <v>77.239850000000004</v>
      </c>
      <c r="G993">
        <v>28.5417418</v>
      </c>
      <c r="H993" t="s">
        <v>12069</v>
      </c>
      <c r="I993" t="s">
        <v>3007</v>
      </c>
      <c r="J993" t="s">
        <v>102</v>
      </c>
      <c r="K993" t="s">
        <v>23</v>
      </c>
      <c r="L993" t="s">
        <v>103</v>
      </c>
      <c r="M993" t="s">
        <v>23</v>
      </c>
      <c r="N993" t="s">
        <v>23</v>
      </c>
      <c r="O993">
        <v>3</v>
      </c>
      <c r="P993">
        <v>70</v>
      </c>
      <c r="Q993">
        <v>1000</v>
      </c>
      <c r="R993">
        <v>4</v>
      </c>
      <c r="S993" s="1">
        <v>42620</v>
      </c>
      <c r="T993">
        <v>2016</v>
      </c>
      <c r="U993">
        <v>7</v>
      </c>
      <c r="V993" t="s">
        <v>12101</v>
      </c>
      <c r="W993" t="s">
        <v>12108</v>
      </c>
      <c r="X993">
        <v>2</v>
      </c>
      <c r="Y993" t="s">
        <v>12103</v>
      </c>
      <c r="Z993">
        <v>1.2E-2</v>
      </c>
      <c r="AA993">
        <v>220200</v>
      </c>
      <c r="AB993" t="s">
        <v>3006</v>
      </c>
      <c r="AC993">
        <v>3</v>
      </c>
      <c r="AD993" s="9">
        <f>Merged[[#This Row],[Average_Cost_for_two]]*Merged[[#This Row],[USD Rate]]</f>
        <v>12</v>
      </c>
    </row>
    <row r="994" spans="1:30" x14ac:dyDescent="0.3">
      <c r="A994">
        <v>18345810</v>
      </c>
      <c r="B994" t="s">
        <v>3009</v>
      </c>
      <c r="C994">
        <v>1</v>
      </c>
      <c r="D994" t="s">
        <v>99</v>
      </c>
      <c r="E994" t="s">
        <v>3010</v>
      </c>
      <c r="F994">
        <v>77.239323499999998</v>
      </c>
      <c r="G994">
        <v>28.571054799999999</v>
      </c>
      <c r="H994" t="s">
        <v>12069</v>
      </c>
      <c r="I994" t="s">
        <v>3011</v>
      </c>
      <c r="J994" t="s">
        <v>102</v>
      </c>
      <c r="K994" t="s">
        <v>23</v>
      </c>
      <c r="L994" t="s">
        <v>103</v>
      </c>
      <c r="M994" t="s">
        <v>23</v>
      </c>
      <c r="N994" t="s">
        <v>23</v>
      </c>
      <c r="O994">
        <v>3</v>
      </c>
      <c r="P994">
        <v>57</v>
      </c>
      <c r="Q994">
        <v>1000</v>
      </c>
      <c r="R994">
        <v>3.7</v>
      </c>
      <c r="S994" s="1">
        <v>41526</v>
      </c>
      <c r="T994">
        <v>2013</v>
      </c>
      <c r="U994">
        <v>9</v>
      </c>
      <c r="V994" t="s">
        <v>12101</v>
      </c>
      <c r="W994" t="s">
        <v>12108</v>
      </c>
      <c r="X994">
        <v>2</v>
      </c>
      <c r="Y994" t="s">
        <v>12103</v>
      </c>
      <c r="Z994">
        <v>1.2E-2</v>
      </c>
      <c r="AA994">
        <v>220150</v>
      </c>
      <c r="AB994" t="s">
        <v>3009</v>
      </c>
      <c r="AC994">
        <v>1</v>
      </c>
      <c r="AD994" s="9">
        <f>Merged[[#This Row],[Average_Cost_for_two]]*Merged[[#This Row],[USD Rate]]</f>
        <v>12</v>
      </c>
    </row>
    <row r="995" spans="1:30" x14ac:dyDescent="0.3">
      <c r="A995">
        <v>8621</v>
      </c>
      <c r="B995" t="s">
        <v>3012</v>
      </c>
      <c r="C995">
        <v>1</v>
      </c>
      <c r="D995" t="s">
        <v>99</v>
      </c>
      <c r="E995" t="s">
        <v>420</v>
      </c>
      <c r="F995">
        <v>77.198209399999996</v>
      </c>
      <c r="G995">
        <v>28.5178209</v>
      </c>
      <c r="H995" t="s">
        <v>12069</v>
      </c>
      <c r="I995" t="s">
        <v>3013</v>
      </c>
      <c r="J995" t="s">
        <v>102</v>
      </c>
      <c r="K995" t="s">
        <v>23</v>
      </c>
      <c r="L995" t="s">
        <v>23</v>
      </c>
      <c r="M995" t="s">
        <v>23</v>
      </c>
      <c r="N995" t="s">
        <v>23</v>
      </c>
      <c r="O995">
        <v>3</v>
      </c>
      <c r="P995">
        <v>1653</v>
      </c>
      <c r="Q995">
        <v>1000</v>
      </c>
      <c r="R995">
        <v>4.0999999999999996</v>
      </c>
      <c r="S995" s="1">
        <v>40797</v>
      </c>
      <c r="T995">
        <v>2011</v>
      </c>
      <c r="U995">
        <v>11</v>
      </c>
      <c r="V995" t="s">
        <v>12101</v>
      </c>
      <c r="W995" t="s">
        <v>12108</v>
      </c>
      <c r="X995">
        <v>3</v>
      </c>
      <c r="Y995" t="s">
        <v>12103</v>
      </c>
      <c r="Z995">
        <v>1.2E-2</v>
      </c>
      <c r="AA995">
        <v>104</v>
      </c>
      <c r="AB995" t="s">
        <v>3012</v>
      </c>
      <c r="AC995">
        <v>0</v>
      </c>
      <c r="AD995" s="9">
        <f>Merged[[#This Row],[Average_Cost_for_two]]*Merged[[#This Row],[USD Rate]]</f>
        <v>12</v>
      </c>
    </row>
    <row r="996" spans="1:30" x14ac:dyDescent="0.3">
      <c r="A996">
        <v>18244555</v>
      </c>
      <c r="B996" t="s">
        <v>3014</v>
      </c>
      <c r="C996">
        <v>1</v>
      </c>
      <c r="D996" t="s">
        <v>99</v>
      </c>
      <c r="E996" t="s">
        <v>2606</v>
      </c>
      <c r="F996">
        <v>77.213614800000002</v>
      </c>
      <c r="G996">
        <v>28.549024500000002</v>
      </c>
      <c r="H996" t="s">
        <v>12069</v>
      </c>
      <c r="I996" t="s">
        <v>3015</v>
      </c>
      <c r="J996" t="s">
        <v>102</v>
      </c>
      <c r="K996" t="s">
        <v>23</v>
      </c>
      <c r="L996" t="s">
        <v>103</v>
      </c>
      <c r="M996" t="s">
        <v>23</v>
      </c>
      <c r="N996" t="s">
        <v>23</v>
      </c>
      <c r="O996">
        <v>3</v>
      </c>
      <c r="P996">
        <v>264</v>
      </c>
      <c r="Q996">
        <v>1000</v>
      </c>
      <c r="R996">
        <v>4.2</v>
      </c>
      <c r="S996" s="1">
        <v>42987</v>
      </c>
      <c r="T996">
        <v>2017</v>
      </c>
      <c r="U996">
        <v>9</v>
      </c>
      <c r="V996" t="s">
        <v>12101</v>
      </c>
      <c r="W996" t="s">
        <v>12108</v>
      </c>
      <c r="X996">
        <v>2</v>
      </c>
      <c r="Y996" t="s">
        <v>12103</v>
      </c>
      <c r="Z996">
        <v>1.2E-2</v>
      </c>
      <c r="AA996">
        <v>218935</v>
      </c>
      <c r="AB996" t="s">
        <v>3014</v>
      </c>
      <c r="AC996">
        <v>6</v>
      </c>
      <c r="AD996" s="9">
        <f>Merged[[#This Row],[Average_Cost_for_two]]*Merged[[#This Row],[USD Rate]]</f>
        <v>12</v>
      </c>
    </row>
    <row r="997" spans="1:30" x14ac:dyDescent="0.3">
      <c r="A997">
        <v>18291469</v>
      </c>
      <c r="B997" t="s">
        <v>3017</v>
      </c>
      <c r="C997">
        <v>1</v>
      </c>
      <c r="D997" t="s">
        <v>99</v>
      </c>
      <c r="E997" t="s">
        <v>2606</v>
      </c>
      <c r="F997">
        <v>77.215501200000006</v>
      </c>
      <c r="G997">
        <v>28.549204199999998</v>
      </c>
      <c r="H997" t="s">
        <v>12069</v>
      </c>
      <c r="I997" t="s">
        <v>1714</v>
      </c>
      <c r="J997" t="s">
        <v>102</v>
      </c>
      <c r="K997" t="s">
        <v>23</v>
      </c>
      <c r="L997" t="s">
        <v>103</v>
      </c>
      <c r="M997" t="s">
        <v>23</v>
      </c>
      <c r="N997" t="s">
        <v>23</v>
      </c>
      <c r="O997">
        <v>3</v>
      </c>
      <c r="P997">
        <v>165</v>
      </c>
      <c r="Q997">
        <v>1000</v>
      </c>
      <c r="R997">
        <v>4.4000000000000004</v>
      </c>
      <c r="S997" s="1">
        <v>42631</v>
      </c>
      <c r="T997">
        <v>2016</v>
      </c>
      <c r="U997">
        <v>18</v>
      </c>
      <c r="V997" t="s">
        <v>12101</v>
      </c>
      <c r="W997" t="s">
        <v>12108</v>
      </c>
      <c r="X997">
        <v>4</v>
      </c>
      <c r="Y997" t="s">
        <v>12103</v>
      </c>
      <c r="Z997">
        <v>1.2E-2</v>
      </c>
      <c r="AA997">
        <v>219498</v>
      </c>
      <c r="AB997" t="s">
        <v>3017</v>
      </c>
      <c r="AC997">
        <v>0</v>
      </c>
      <c r="AD997" s="9">
        <f>Merged[[#This Row],[Average_Cost_for_two]]*Merged[[#This Row],[USD Rate]]</f>
        <v>12</v>
      </c>
    </row>
    <row r="998" spans="1:30" x14ac:dyDescent="0.3">
      <c r="A998">
        <v>309477</v>
      </c>
      <c r="B998" t="s">
        <v>3019</v>
      </c>
      <c r="C998">
        <v>1</v>
      </c>
      <c r="D998" t="s">
        <v>99</v>
      </c>
      <c r="E998" t="s">
        <v>502</v>
      </c>
      <c r="F998">
        <v>77.235351199999997</v>
      </c>
      <c r="G998">
        <v>28.550197099999998</v>
      </c>
      <c r="H998" t="s">
        <v>12069</v>
      </c>
      <c r="I998" t="s">
        <v>3020</v>
      </c>
      <c r="J998" t="s">
        <v>102</v>
      </c>
      <c r="K998" t="s">
        <v>23</v>
      </c>
      <c r="L998" t="s">
        <v>23</v>
      </c>
      <c r="M998" t="s">
        <v>23</v>
      </c>
      <c r="N998" t="s">
        <v>23</v>
      </c>
      <c r="O998">
        <v>3</v>
      </c>
      <c r="P998">
        <v>246</v>
      </c>
      <c r="Q998">
        <v>1000</v>
      </c>
      <c r="R998">
        <v>3.4</v>
      </c>
      <c r="S998" s="1">
        <v>41499</v>
      </c>
      <c r="T998">
        <v>2013</v>
      </c>
      <c r="U998">
        <v>13</v>
      </c>
      <c r="V998" t="s">
        <v>12101</v>
      </c>
      <c r="W998" t="s">
        <v>12102</v>
      </c>
      <c r="X998">
        <v>3</v>
      </c>
      <c r="Y998" t="s">
        <v>12103</v>
      </c>
      <c r="Z998">
        <v>1.2E-2</v>
      </c>
      <c r="AA998">
        <v>3714</v>
      </c>
      <c r="AB998" t="s">
        <v>3019</v>
      </c>
      <c r="AC998">
        <v>2</v>
      </c>
      <c r="AD998" s="9">
        <f>Merged[[#This Row],[Average_Cost_for_two]]*Merged[[#This Row],[USD Rate]]</f>
        <v>12</v>
      </c>
    </row>
    <row r="999" spans="1:30" x14ac:dyDescent="0.3">
      <c r="A999">
        <v>1902</v>
      </c>
      <c r="B999" t="s">
        <v>3021</v>
      </c>
      <c r="C999">
        <v>1</v>
      </c>
      <c r="D999" t="s">
        <v>99</v>
      </c>
      <c r="E999" t="s">
        <v>502</v>
      </c>
      <c r="F999">
        <v>77.233061000000006</v>
      </c>
      <c r="G999">
        <v>28.5564784</v>
      </c>
      <c r="H999" t="s">
        <v>12069</v>
      </c>
      <c r="I999" t="s">
        <v>3022</v>
      </c>
      <c r="J999" t="s">
        <v>102</v>
      </c>
      <c r="K999" t="s">
        <v>23</v>
      </c>
      <c r="L999" t="s">
        <v>23</v>
      </c>
      <c r="M999" t="s">
        <v>23</v>
      </c>
      <c r="N999" t="s">
        <v>23</v>
      </c>
      <c r="O999">
        <v>3</v>
      </c>
      <c r="P999">
        <v>251</v>
      </c>
      <c r="Q999">
        <v>1000</v>
      </c>
      <c r="R999">
        <v>3.5</v>
      </c>
      <c r="S999" s="1">
        <v>41142</v>
      </c>
      <c r="T999">
        <v>2012</v>
      </c>
      <c r="U999">
        <v>21</v>
      </c>
      <c r="V999" t="s">
        <v>12101</v>
      </c>
      <c r="W999" t="s">
        <v>12102</v>
      </c>
      <c r="X999">
        <v>4</v>
      </c>
      <c r="Y999" t="s">
        <v>12103</v>
      </c>
      <c r="Z999">
        <v>1.2E-2</v>
      </c>
      <c r="AA999">
        <v>23</v>
      </c>
      <c r="AB999" t="s">
        <v>3021</v>
      </c>
      <c r="AC999">
        <v>2</v>
      </c>
      <c r="AD999" s="9">
        <f>Merged[[#This Row],[Average_Cost_for_two]]*Merged[[#This Row],[USD Rate]]</f>
        <v>12</v>
      </c>
    </row>
    <row r="1000" spans="1:30" x14ac:dyDescent="0.3">
      <c r="A1000">
        <v>18377924</v>
      </c>
      <c r="B1000" t="s">
        <v>3024</v>
      </c>
      <c r="C1000">
        <v>1</v>
      </c>
      <c r="D1000" t="s">
        <v>99</v>
      </c>
      <c r="E1000" t="s">
        <v>3025</v>
      </c>
      <c r="F1000">
        <v>77.304946799999996</v>
      </c>
      <c r="G1000">
        <v>28.660063600000001</v>
      </c>
      <c r="H1000" t="s">
        <v>12069</v>
      </c>
      <c r="I1000" t="s">
        <v>3026</v>
      </c>
      <c r="J1000" t="s">
        <v>102</v>
      </c>
      <c r="K1000" t="s">
        <v>23</v>
      </c>
      <c r="L1000" t="s">
        <v>103</v>
      </c>
      <c r="M1000" t="s">
        <v>23</v>
      </c>
      <c r="N1000" t="s">
        <v>23</v>
      </c>
      <c r="O1000">
        <v>3</v>
      </c>
      <c r="P1000">
        <v>106</v>
      </c>
      <c r="Q1000">
        <v>1000</v>
      </c>
      <c r="R1000">
        <v>3.9</v>
      </c>
      <c r="S1000" s="1">
        <v>43306</v>
      </c>
      <c r="T1000">
        <v>2018</v>
      </c>
      <c r="U1000">
        <v>25</v>
      </c>
      <c r="V1000" t="s">
        <v>12101</v>
      </c>
      <c r="W1000" t="s">
        <v>12105</v>
      </c>
      <c r="X1000">
        <v>4</v>
      </c>
      <c r="Y1000" t="s">
        <v>12106</v>
      </c>
      <c r="Z1000">
        <v>1.2E-2</v>
      </c>
      <c r="AA1000">
        <v>220536</v>
      </c>
      <c r="AB1000" t="s">
        <v>3024</v>
      </c>
      <c r="AC1000">
        <v>3</v>
      </c>
      <c r="AD1000" s="9">
        <f>Merged[[#This Row],[Average_Cost_for_two]]*Merged[[#This Row],[USD Rate]]</f>
        <v>12</v>
      </c>
    </row>
    <row r="1001" spans="1:30" x14ac:dyDescent="0.3">
      <c r="A1001">
        <v>18438416</v>
      </c>
      <c r="B1001" t="s">
        <v>3029</v>
      </c>
      <c r="C1001">
        <v>1</v>
      </c>
      <c r="D1001" t="s">
        <v>99</v>
      </c>
      <c r="E1001" t="s">
        <v>489</v>
      </c>
      <c r="F1001">
        <v>77.226519400000001</v>
      </c>
      <c r="G1001">
        <v>28.585790500000002</v>
      </c>
      <c r="H1001" t="s">
        <v>12069</v>
      </c>
      <c r="I1001" t="s">
        <v>3030</v>
      </c>
      <c r="J1001" t="s">
        <v>102</v>
      </c>
      <c r="K1001" t="s">
        <v>23</v>
      </c>
      <c r="L1001" t="s">
        <v>103</v>
      </c>
      <c r="M1001" t="s">
        <v>23</v>
      </c>
      <c r="N1001" t="s">
        <v>23</v>
      </c>
      <c r="O1001">
        <v>3</v>
      </c>
      <c r="P1001">
        <v>25</v>
      </c>
      <c r="Q1001">
        <v>1000</v>
      </c>
      <c r="R1001">
        <v>3.8</v>
      </c>
      <c r="S1001" s="1">
        <v>42938</v>
      </c>
      <c r="T1001">
        <v>2017</v>
      </c>
      <c r="U1001">
        <v>22</v>
      </c>
      <c r="V1001" t="s">
        <v>12101</v>
      </c>
      <c r="W1001" t="s">
        <v>12105</v>
      </c>
      <c r="X1001">
        <v>4</v>
      </c>
      <c r="Y1001" t="s">
        <v>12106</v>
      </c>
      <c r="Z1001">
        <v>1.2E-2</v>
      </c>
      <c r="AA1001">
        <v>221261</v>
      </c>
      <c r="AB1001" t="s">
        <v>3029</v>
      </c>
      <c r="AC1001">
        <v>6</v>
      </c>
      <c r="AD1001" s="9">
        <f>Merged[[#This Row],[Average_Cost_for_two]]*Merged[[#This Row],[USD Rate]]</f>
        <v>12</v>
      </c>
    </row>
    <row r="1002" spans="1:30" x14ac:dyDescent="0.3">
      <c r="A1002">
        <v>7137</v>
      </c>
      <c r="B1002" t="s">
        <v>3033</v>
      </c>
      <c r="C1002">
        <v>1</v>
      </c>
      <c r="D1002" t="s">
        <v>99</v>
      </c>
      <c r="E1002" t="s">
        <v>2142</v>
      </c>
      <c r="F1002">
        <v>77.126449399999998</v>
      </c>
      <c r="G1002">
        <v>28.712859300000002</v>
      </c>
      <c r="H1002" t="s">
        <v>12069</v>
      </c>
      <c r="I1002" t="s">
        <v>478</v>
      </c>
      <c r="J1002" t="s">
        <v>102</v>
      </c>
      <c r="K1002" t="s">
        <v>23</v>
      </c>
      <c r="L1002" t="s">
        <v>103</v>
      </c>
      <c r="M1002" t="s">
        <v>23</v>
      </c>
      <c r="N1002" t="s">
        <v>23</v>
      </c>
      <c r="O1002">
        <v>3</v>
      </c>
      <c r="P1002">
        <v>126</v>
      </c>
      <c r="Q1002">
        <v>1000</v>
      </c>
      <c r="R1002">
        <v>3</v>
      </c>
      <c r="S1002" s="1">
        <v>41844</v>
      </c>
      <c r="T1002">
        <v>2014</v>
      </c>
      <c r="U1002">
        <v>24</v>
      </c>
      <c r="V1002" t="s">
        <v>12101</v>
      </c>
      <c r="W1002" t="s">
        <v>12105</v>
      </c>
      <c r="X1002">
        <v>4</v>
      </c>
      <c r="Y1002" t="s">
        <v>12106</v>
      </c>
      <c r="Z1002">
        <v>1.2E-2</v>
      </c>
      <c r="AA1002">
        <v>86</v>
      </c>
      <c r="AB1002" t="s">
        <v>3033</v>
      </c>
      <c r="AC1002">
        <v>4</v>
      </c>
      <c r="AD1002" s="9">
        <f>Merged[[#This Row],[Average_Cost_for_two]]*Merged[[#This Row],[USD Rate]]</f>
        <v>12</v>
      </c>
    </row>
    <row r="1003" spans="1:30" x14ac:dyDescent="0.3">
      <c r="A1003">
        <v>1922</v>
      </c>
      <c r="B1003" t="s">
        <v>3035</v>
      </c>
      <c r="C1003">
        <v>1</v>
      </c>
      <c r="D1003" t="s">
        <v>99</v>
      </c>
      <c r="E1003" t="s">
        <v>375</v>
      </c>
      <c r="F1003">
        <v>77.245686800000001</v>
      </c>
      <c r="G1003">
        <v>28.530672200000001</v>
      </c>
      <c r="H1003" t="s">
        <v>12069</v>
      </c>
      <c r="I1003" t="s">
        <v>1363</v>
      </c>
      <c r="J1003" t="s">
        <v>102</v>
      </c>
      <c r="K1003" t="s">
        <v>23</v>
      </c>
      <c r="L1003" t="s">
        <v>103</v>
      </c>
      <c r="M1003" t="s">
        <v>23</v>
      </c>
      <c r="N1003" t="s">
        <v>23</v>
      </c>
      <c r="O1003">
        <v>3</v>
      </c>
      <c r="P1003">
        <v>843</v>
      </c>
      <c r="Q1003">
        <v>1000</v>
      </c>
      <c r="R1003">
        <v>3.8</v>
      </c>
      <c r="S1003" s="1">
        <v>42538</v>
      </c>
      <c r="T1003">
        <v>2016</v>
      </c>
      <c r="U1003">
        <v>17</v>
      </c>
      <c r="V1003" t="s">
        <v>12095</v>
      </c>
      <c r="W1003" t="s">
        <v>12107</v>
      </c>
      <c r="X1003">
        <v>3</v>
      </c>
      <c r="Y1003" t="s">
        <v>12106</v>
      </c>
      <c r="Z1003">
        <v>1.2E-2</v>
      </c>
      <c r="AA1003">
        <v>24</v>
      </c>
      <c r="AB1003" t="s">
        <v>3035</v>
      </c>
      <c r="AC1003">
        <v>5</v>
      </c>
      <c r="AD1003" s="9">
        <f>Merged[[#This Row],[Average_Cost_for_two]]*Merged[[#This Row],[USD Rate]]</f>
        <v>12</v>
      </c>
    </row>
    <row r="1004" spans="1:30" x14ac:dyDescent="0.3">
      <c r="A1004">
        <v>307436</v>
      </c>
      <c r="B1004" t="s">
        <v>3037</v>
      </c>
      <c r="C1004">
        <v>1</v>
      </c>
      <c r="D1004" t="s">
        <v>99</v>
      </c>
      <c r="E1004" t="s">
        <v>3038</v>
      </c>
      <c r="F1004">
        <v>77.122793000000001</v>
      </c>
      <c r="G1004">
        <v>28.550326999999999</v>
      </c>
      <c r="H1004" t="s">
        <v>12069</v>
      </c>
      <c r="I1004" t="s">
        <v>3039</v>
      </c>
      <c r="J1004" t="s">
        <v>102</v>
      </c>
      <c r="K1004" t="s">
        <v>23</v>
      </c>
      <c r="L1004" t="s">
        <v>23</v>
      </c>
      <c r="M1004" t="s">
        <v>23</v>
      </c>
      <c r="N1004" t="s">
        <v>23</v>
      </c>
      <c r="O1004">
        <v>3</v>
      </c>
      <c r="P1004">
        <v>30</v>
      </c>
      <c r="Q1004">
        <v>1000</v>
      </c>
      <c r="R1004">
        <v>3.3</v>
      </c>
      <c r="S1004" s="1">
        <v>40715</v>
      </c>
      <c r="T1004">
        <v>2011</v>
      </c>
      <c r="U1004">
        <v>21</v>
      </c>
      <c r="V1004" t="s">
        <v>12095</v>
      </c>
      <c r="W1004" t="s">
        <v>12107</v>
      </c>
      <c r="X1004">
        <v>4</v>
      </c>
      <c r="Y1004" t="s">
        <v>12106</v>
      </c>
      <c r="Z1004">
        <v>1.2E-2</v>
      </c>
      <c r="AA1004">
        <v>3690</v>
      </c>
      <c r="AB1004" t="s">
        <v>3037</v>
      </c>
      <c r="AC1004">
        <v>2</v>
      </c>
      <c r="AD1004" s="9">
        <f>Merged[[#This Row],[Average_Cost_for_two]]*Merged[[#This Row],[USD Rate]]</f>
        <v>12</v>
      </c>
    </row>
    <row r="1005" spans="1:30" x14ac:dyDescent="0.3">
      <c r="A1005">
        <v>4368</v>
      </c>
      <c r="B1005" t="s">
        <v>3041</v>
      </c>
      <c r="C1005">
        <v>1</v>
      </c>
      <c r="D1005" t="s">
        <v>99</v>
      </c>
      <c r="E1005" t="s">
        <v>196</v>
      </c>
      <c r="F1005">
        <v>77.185331000000005</v>
      </c>
      <c r="G1005">
        <v>28.569040000000001</v>
      </c>
      <c r="H1005" t="s">
        <v>12069</v>
      </c>
      <c r="I1005" t="s">
        <v>3042</v>
      </c>
      <c r="J1005" t="s">
        <v>102</v>
      </c>
      <c r="K1005" t="s">
        <v>23</v>
      </c>
      <c r="L1005" t="s">
        <v>23</v>
      </c>
      <c r="M1005" t="s">
        <v>23</v>
      </c>
      <c r="N1005" t="s">
        <v>23</v>
      </c>
      <c r="O1005">
        <v>3</v>
      </c>
      <c r="P1005">
        <v>79</v>
      </c>
      <c r="Q1005">
        <v>1000</v>
      </c>
      <c r="R1005">
        <v>3.8</v>
      </c>
      <c r="S1005" s="1">
        <v>40708</v>
      </c>
      <c r="T1005">
        <v>2011</v>
      </c>
      <c r="U1005">
        <v>14</v>
      </c>
      <c r="V1005" t="s">
        <v>12095</v>
      </c>
      <c r="W1005" t="s">
        <v>12107</v>
      </c>
      <c r="X1005">
        <v>3</v>
      </c>
      <c r="Y1005" t="s">
        <v>12106</v>
      </c>
      <c r="Z1005">
        <v>1.2E-2</v>
      </c>
      <c r="AA1005">
        <v>53</v>
      </c>
      <c r="AB1005" t="s">
        <v>3041</v>
      </c>
      <c r="AC1005">
        <v>2</v>
      </c>
      <c r="AD1005" s="9">
        <f>Merged[[#This Row],[Average_Cost_for_two]]*Merged[[#This Row],[USD Rate]]</f>
        <v>12</v>
      </c>
    </row>
    <row r="1006" spans="1:30" x14ac:dyDescent="0.3">
      <c r="A1006">
        <v>813</v>
      </c>
      <c r="B1006" t="s">
        <v>3043</v>
      </c>
      <c r="C1006">
        <v>1</v>
      </c>
      <c r="D1006" t="s">
        <v>99</v>
      </c>
      <c r="E1006" t="s">
        <v>578</v>
      </c>
      <c r="F1006">
        <v>77.227695400000002</v>
      </c>
      <c r="G1006">
        <v>28.5999935</v>
      </c>
      <c r="H1006" t="s">
        <v>12069</v>
      </c>
      <c r="I1006" t="s">
        <v>136</v>
      </c>
      <c r="J1006" t="s">
        <v>102</v>
      </c>
      <c r="K1006" t="s">
        <v>23</v>
      </c>
      <c r="L1006" t="s">
        <v>23</v>
      </c>
      <c r="M1006" t="s">
        <v>23</v>
      </c>
      <c r="N1006" t="s">
        <v>23</v>
      </c>
      <c r="O1006">
        <v>3</v>
      </c>
      <c r="P1006">
        <v>243</v>
      </c>
      <c r="Q1006">
        <v>1000</v>
      </c>
      <c r="R1006">
        <v>3.7</v>
      </c>
      <c r="S1006" s="1">
        <v>40711</v>
      </c>
      <c r="T1006">
        <v>2011</v>
      </c>
      <c r="U1006">
        <v>17</v>
      </c>
      <c r="V1006" t="s">
        <v>12095</v>
      </c>
      <c r="W1006" t="s">
        <v>12107</v>
      </c>
      <c r="X1006">
        <v>3</v>
      </c>
      <c r="Y1006" t="s">
        <v>12106</v>
      </c>
      <c r="Z1006">
        <v>1.2E-2</v>
      </c>
      <c r="AA1006">
        <v>10</v>
      </c>
      <c r="AB1006" t="s">
        <v>3043</v>
      </c>
      <c r="AC1006">
        <v>5</v>
      </c>
      <c r="AD1006" s="9">
        <f>Merged[[#This Row],[Average_Cost_for_two]]*Merged[[#This Row],[USD Rate]]</f>
        <v>12</v>
      </c>
    </row>
    <row r="1007" spans="1:30" x14ac:dyDescent="0.3">
      <c r="A1007">
        <v>302283</v>
      </c>
      <c r="B1007" t="s">
        <v>3044</v>
      </c>
      <c r="C1007">
        <v>1</v>
      </c>
      <c r="D1007" t="s">
        <v>99</v>
      </c>
      <c r="E1007" t="s">
        <v>378</v>
      </c>
      <c r="F1007">
        <v>77.119419399999998</v>
      </c>
      <c r="G1007">
        <v>28.5438215</v>
      </c>
      <c r="H1007" t="s">
        <v>12069</v>
      </c>
      <c r="I1007" t="s">
        <v>3039</v>
      </c>
      <c r="J1007" t="s">
        <v>102</v>
      </c>
      <c r="K1007" t="s">
        <v>23</v>
      </c>
      <c r="L1007" t="s">
        <v>23</v>
      </c>
      <c r="M1007" t="s">
        <v>23</v>
      </c>
      <c r="N1007" t="s">
        <v>23</v>
      </c>
      <c r="O1007">
        <v>3</v>
      </c>
      <c r="P1007">
        <v>26</v>
      </c>
      <c r="Q1007">
        <v>1000</v>
      </c>
      <c r="R1007">
        <v>3.6</v>
      </c>
      <c r="S1007" s="1">
        <v>42914</v>
      </c>
      <c r="T1007">
        <v>2017</v>
      </c>
      <c r="U1007">
        <v>28</v>
      </c>
      <c r="V1007" t="s">
        <v>12095</v>
      </c>
      <c r="W1007" t="s">
        <v>12107</v>
      </c>
      <c r="X1007">
        <v>5</v>
      </c>
      <c r="Y1007" t="s">
        <v>12106</v>
      </c>
      <c r="Z1007">
        <v>1.2E-2</v>
      </c>
      <c r="AA1007">
        <v>3628</v>
      </c>
      <c r="AB1007" t="s">
        <v>3044</v>
      </c>
      <c r="AC1007">
        <v>3</v>
      </c>
      <c r="AD1007" s="9">
        <f>Merged[[#This Row],[Average_Cost_for_two]]*Merged[[#This Row],[USD Rate]]</f>
        <v>12</v>
      </c>
    </row>
    <row r="1008" spans="1:30" x14ac:dyDescent="0.3">
      <c r="A1008">
        <v>306554</v>
      </c>
      <c r="B1008" t="s">
        <v>3047</v>
      </c>
      <c r="C1008">
        <v>1</v>
      </c>
      <c r="D1008" t="s">
        <v>99</v>
      </c>
      <c r="E1008" t="s">
        <v>747</v>
      </c>
      <c r="F1008">
        <v>77.171043400000002</v>
      </c>
      <c r="G1008">
        <v>28.519475799999999</v>
      </c>
      <c r="H1008" t="s">
        <v>12069</v>
      </c>
      <c r="I1008" t="s">
        <v>3048</v>
      </c>
      <c r="J1008" t="s">
        <v>102</v>
      </c>
      <c r="K1008" t="s">
        <v>23</v>
      </c>
      <c r="L1008" t="s">
        <v>103</v>
      </c>
      <c r="M1008" t="s">
        <v>23</v>
      </c>
      <c r="N1008" t="s">
        <v>23</v>
      </c>
      <c r="O1008">
        <v>3</v>
      </c>
      <c r="P1008">
        <v>619</v>
      </c>
      <c r="Q1008">
        <v>1000</v>
      </c>
      <c r="R1008">
        <v>3.8</v>
      </c>
      <c r="S1008" s="1">
        <v>42534</v>
      </c>
      <c r="T1008">
        <v>2016</v>
      </c>
      <c r="U1008">
        <v>13</v>
      </c>
      <c r="V1008" t="s">
        <v>12095</v>
      </c>
      <c r="W1008" t="s">
        <v>12107</v>
      </c>
      <c r="X1008">
        <v>3</v>
      </c>
      <c r="Y1008" t="s">
        <v>12106</v>
      </c>
      <c r="Z1008">
        <v>1.2E-2</v>
      </c>
      <c r="AA1008">
        <v>3679</v>
      </c>
      <c r="AB1008" t="s">
        <v>3047</v>
      </c>
      <c r="AC1008">
        <v>1</v>
      </c>
      <c r="AD1008" s="9">
        <f>Merged[[#This Row],[Average_Cost_for_two]]*Merged[[#This Row],[USD Rate]]</f>
        <v>12</v>
      </c>
    </row>
    <row r="1009" spans="1:30" x14ac:dyDescent="0.3">
      <c r="A1009">
        <v>18277185</v>
      </c>
      <c r="B1009" t="s">
        <v>3049</v>
      </c>
      <c r="C1009">
        <v>1</v>
      </c>
      <c r="D1009" t="s">
        <v>99</v>
      </c>
      <c r="E1009" t="s">
        <v>945</v>
      </c>
      <c r="F1009">
        <v>77.155208810000005</v>
      </c>
      <c r="G1009">
        <v>28.561182720000001</v>
      </c>
      <c r="H1009" t="s">
        <v>12069</v>
      </c>
      <c r="I1009" t="s">
        <v>673</v>
      </c>
      <c r="J1009" t="s">
        <v>102</v>
      </c>
      <c r="K1009" t="s">
        <v>23</v>
      </c>
      <c r="L1009" t="s">
        <v>23</v>
      </c>
      <c r="M1009" t="s">
        <v>23</v>
      </c>
      <c r="N1009" t="s">
        <v>23</v>
      </c>
      <c r="O1009">
        <v>3</v>
      </c>
      <c r="P1009">
        <v>2</v>
      </c>
      <c r="Q1009">
        <v>1000</v>
      </c>
      <c r="R1009">
        <v>1</v>
      </c>
      <c r="S1009" s="1">
        <v>40704</v>
      </c>
      <c r="T1009">
        <v>2011</v>
      </c>
      <c r="U1009">
        <v>10</v>
      </c>
      <c r="V1009" t="s">
        <v>12095</v>
      </c>
      <c r="W1009" t="s">
        <v>12107</v>
      </c>
      <c r="X1009">
        <v>2</v>
      </c>
      <c r="Y1009" t="s">
        <v>12106</v>
      </c>
      <c r="Z1009">
        <v>1.2E-2</v>
      </c>
      <c r="AA1009">
        <v>219327</v>
      </c>
      <c r="AB1009" t="s">
        <v>3049</v>
      </c>
      <c r="AC1009">
        <v>5</v>
      </c>
      <c r="AD1009" s="9">
        <f>Merged[[#This Row],[Average_Cost_for_two]]*Merged[[#This Row],[USD Rate]]</f>
        <v>12</v>
      </c>
    </row>
    <row r="1010" spans="1:30" x14ac:dyDescent="0.3">
      <c r="A1010">
        <v>302636</v>
      </c>
      <c r="B1010" t="s">
        <v>3051</v>
      </c>
      <c r="C1010">
        <v>1</v>
      </c>
      <c r="D1010" t="s">
        <v>99</v>
      </c>
      <c r="E1010" t="s">
        <v>106</v>
      </c>
      <c r="F1010">
        <v>77.173589500000006</v>
      </c>
      <c r="G1010">
        <v>28.5974082</v>
      </c>
      <c r="H1010" t="s">
        <v>12069</v>
      </c>
      <c r="I1010" t="s">
        <v>1353</v>
      </c>
      <c r="J1010" t="s">
        <v>102</v>
      </c>
      <c r="K1010" t="s">
        <v>23</v>
      </c>
      <c r="L1010" t="s">
        <v>23</v>
      </c>
      <c r="M1010" t="s">
        <v>23</v>
      </c>
      <c r="N1010" t="s">
        <v>23</v>
      </c>
      <c r="O1010">
        <v>3</v>
      </c>
      <c r="P1010">
        <v>25</v>
      </c>
      <c r="Q1010">
        <v>1000</v>
      </c>
      <c r="R1010">
        <v>3.4</v>
      </c>
      <c r="S1010" s="1">
        <v>40680</v>
      </c>
      <c r="T1010">
        <v>2011</v>
      </c>
      <c r="U1010">
        <v>17</v>
      </c>
      <c r="V1010" t="s">
        <v>12095</v>
      </c>
      <c r="W1010" t="s">
        <v>12096</v>
      </c>
      <c r="X1010">
        <v>3</v>
      </c>
      <c r="Y1010" t="s">
        <v>12097</v>
      </c>
      <c r="Z1010">
        <v>1.2E-2</v>
      </c>
      <c r="AA1010">
        <v>3632</v>
      </c>
      <c r="AB1010" t="s">
        <v>3051</v>
      </c>
      <c r="AC1010">
        <v>2</v>
      </c>
      <c r="AD1010" s="9">
        <f>Merged[[#This Row],[Average_Cost_for_two]]*Merged[[#This Row],[USD Rate]]</f>
        <v>12</v>
      </c>
    </row>
    <row r="1011" spans="1:30" x14ac:dyDescent="0.3">
      <c r="A1011">
        <v>3546</v>
      </c>
      <c r="B1011" t="s">
        <v>3053</v>
      </c>
      <c r="C1011">
        <v>1</v>
      </c>
      <c r="D1011" t="s">
        <v>99</v>
      </c>
      <c r="E1011" t="s">
        <v>378</v>
      </c>
      <c r="F1011">
        <v>77.119617199999993</v>
      </c>
      <c r="G1011">
        <v>28.5437105</v>
      </c>
      <c r="H1011" t="s">
        <v>12069</v>
      </c>
      <c r="I1011" t="s">
        <v>534</v>
      </c>
      <c r="J1011" t="s">
        <v>102</v>
      </c>
      <c r="K1011" t="s">
        <v>23</v>
      </c>
      <c r="L1011" t="s">
        <v>23</v>
      </c>
      <c r="M1011" t="s">
        <v>23</v>
      </c>
      <c r="N1011" t="s">
        <v>23</v>
      </c>
      <c r="O1011">
        <v>3</v>
      </c>
      <c r="P1011">
        <v>33</v>
      </c>
      <c r="Q1011">
        <v>1000</v>
      </c>
      <c r="R1011">
        <v>3.7</v>
      </c>
      <c r="S1011" s="1">
        <v>42147</v>
      </c>
      <c r="T1011">
        <v>2015</v>
      </c>
      <c r="U1011">
        <v>23</v>
      </c>
      <c r="V1011" t="s">
        <v>12095</v>
      </c>
      <c r="W1011" t="s">
        <v>12096</v>
      </c>
      <c r="X1011">
        <v>4</v>
      </c>
      <c r="Y1011" t="s">
        <v>12097</v>
      </c>
      <c r="Z1011">
        <v>1.2E-2</v>
      </c>
      <c r="AA1011">
        <v>43</v>
      </c>
      <c r="AB1011" t="s">
        <v>3053</v>
      </c>
      <c r="AC1011">
        <v>6</v>
      </c>
      <c r="AD1011" s="9">
        <f>Merged[[#This Row],[Average_Cost_for_two]]*Merged[[#This Row],[USD Rate]]</f>
        <v>12</v>
      </c>
    </row>
    <row r="1012" spans="1:30" x14ac:dyDescent="0.3">
      <c r="A1012">
        <v>18425760</v>
      </c>
      <c r="B1012" t="s">
        <v>3055</v>
      </c>
      <c r="C1012">
        <v>1</v>
      </c>
      <c r="D1012" t="s">
        <v>99</v>
      </c>
      <c r="E1012" t="s">
        <v>3056</v>
      </c>
      <c r="F1012">
        <v>77.197226099999995</v>
      </c>
      <c r="G1012">
        <v>28.546786399999998</v>
      </c>
      <c r="H1012" t="s">
        <v>12069</v>
      </c>
      <c r="I1012" t="s">
        <v>410</v>
      </c>
      <c r="J1012" t="s">
        <v>102</v>
      </c>
      <c r="K1012" t="s">
        <v>23</v>
      </c>
      <c r="L1012" t="s">
        <v>23</v>
      </c>
      <c r="M1012" t="s">
        <v>23</v>
      </c>
      <c r="N1012" t="s">
        <v>23</v>
      </c>
      <c r="O1012">
        <v>3</v>
      </c>
      <c r="P1012">
        <v>15</v>
      </c>
      <c r="Q1012">
        <v>1000</v>
      </c>
      <c r="R1012">
        <v>2.9</v>
      </c>
      <c r="S1012" s="1">
        <v>42152</v>
      </c>
      <c r="T1012">
        <v>2015</v>
      </c>
      <c r="U1012">
        <v>28</v>
      </c>
      <c r="V1012" t="s">
        <v>12095</v>
      </c>
      <c r="W1012" t="s">
        <v>12096</v>
      </c>
      <c r="X1012">
        <v>5</v>
      </c>
      <c r="Y1012" t="s">
        <v>12097</v>
      </c>
      <c r="Z1012">
        <v>1.2E-2</v>
      </c>
      <c r="AA1012">
        <v>221110</v>
      </c>
      <c r="AB1012" t="s">
        <v>3055</v>
      </c>
      <c r="AC1012">
        <v>4</v>
      </c>
      <c r="AD1012" s="9">
        <f>Merged[[#This Row],[Average_Cost_for_two]]*Merged[[#This Row],[USD Rate]]</f>
        <v>12</v>
      </c>
    </row>
    <row r="1013" spans="1:30" x14ac:dyDescent="0.3">
      <c r="A1013">
        <v>304154</v>
      </c>
      <c r="B1013" t="s">
        <v>3060</v>
      </c>
      <c r="C1013">
        <v>1</v>
      </c>
      <c r="D1013" t="s">
        <v>99</v>
      </c>
      <c r="E1013" t="s">
        <v>174</v>
      </c>
      <c r="F1013">
        <v>77.221339799999996</v>
      </c>
      <c r="G1013">
        <v>28.632837800000001</v>
      </c>
      <c r="H1013" t="s">
        <v>12069</v>
      </c>
      <c r="I1013" t="s">
        <v>1257</v>
      </c>
      <c r="J1013" t="s">
        <v>102</v>
      </c>
      <c r="K1013" t="s">
        <v>23</v>
      </c>
      <c r="L1013" t="s">
        <v>23</v>
      </c>
      <c r="M1013" t="s">
        <v>23</v>
      </c>
      <c r="N1013" t="s">
        <v>23</v>
      </c>
      <c r="O1013">
        <v>3</v>
      </c>
      <c r="P1013">
        <v>1096</v>
      </c>
      <c r="Q1013">
        <v>1000</v>
      </c>
      <c r="R1013">
        <v>2.5</v>
      </c>
      <c r="S1013" s="1">
        <v>42466</v>
      </c>
      <c r="T1013">
        <v>2016</v>
      </c>
      <c r="U1013">
        <v>6</v>
      </c>
      <c r="V1013" t="s">
        <v>12095</v>
      </c>
      <c r="W1013" t="s">
        <v>12109</v>
      </c>
      <c r="X1013">
        <v>2</v>
      </c>
      <c r="Y1013" t="s">
        <v>12106</v>
      </c>
      <c r="Z1013">
        <v>1.2E-2</v>
      </c>
      <c r="AA1013">
        <v>3650</v>
      </c>
      <c r="AB1013" t="s">
        <v>3060</v>
      </c>
      <c r="AC1013">
        <v>3</v>
      </c>
      <c r="AD1013" s="9">
        <f>Merged[[#This Row],[Average_Cost_for_two]]*Merged[[#This Row],[USD Rate]]</f>
        <v>12</v>
      </c>
    </row>
    <row r="1014" spans="1:30" x14ac:dyDescent="0.3">
      <c r="A1014">
        <v>18376472</v>
      </c>
      <c r="B1014" t="s">
        <v>3062</v>
      </c>
      <c r="C1014">
        <v>1</v>
      </c>
      <c r="D1014" t="s">
        <v>99</v>
      </c>
      <c r="E1014" t="s">
        <v>1647</v>
      </c>
      <c r="F1014">
        <v>77.213235400000002</v>
      </c>
      <c r="G1014">
        <v>28.5391434</v>
      </c>
      <c r="H1014" t="s">
        <v>12069</v>
      </c>
      <c r="I1014" t="s">
        <v>3063</v>
      </c>
      <c r="J1014" t="s">
        <v>102</v>
      </c>
      <c r="K1014" t="s">
        <v>23</v>
      </c>
      <c r="L1014" t="s">
        <v>103</v>
      </c>
      <c r="M1014" t="s">
        <v>23</v>
      </c>
      <c r="N1014" t="s">
        <v>23</v>
      </c>
      <c r="O1014">
        <v>3</v>
      </c>
      <c r="P1014">
        <v>113</v>
      </c>
      <c r="Q1014">
        <v>1000</v>
      </c>
      <c r="R1014">
        <v>3.9</v>
      </c>
      <c r="S1014" s="1">
        <v>42481</v>
      </c>
      <c r="T1014">
        <v>2016</v>
      </c>
      <c r="U1014">
        <v>21</v>
      </c>
      <c r="V1014" t="s">
        <v>12095</v>
      </c>
      <c r="W1014" t="s">
        <v>12109</v>
      </c>
      <c r="X1014">
        <v>4</v>
      </c>
      <c r="Y1014" t="s">
        <v>12106</v>
      </c>
      <c r="Z1014">
        <v>1.2E-2</v>
      </c>
      <c r="AA1014">
        <v>220518</v>
      </c>
      <c r="AB1014" t="s">
        <v>3062</v>
      </c>
      <c r="AC1014">
        <v>4</v>
      </c>
      <c r="AD1014" s="9">
        <f>Merged[[#This Row],[Average_Cost_for_two]]*Merged[[#This Row],[USD Rate]]</f>
        <v>12</v>
      </c>
    </row>
    <row r="1015" spans="1:30" x14ac:dyDescent="0.3">
      <c r="A1015">
        <v>18416856</v>
      </c>
      <c r="B1015" t="s">
        <v>3064</v>
      </c>
      <c r="C1015">
        <v>1</v>
      </c>
      <c r="D1015" t="s">
        <v>99</v>
      </c>
      <c r="E1015" t="s">
        <v>747</v>
      </c>
      <c r="F1015">
        <v>77.168407000000002</v>
      </c>
      <c r="G1015">
        <v>28.522112</v>
      </c>
      <c r="H1015" t="s">
        <v>12069</v>
      </c>
      <c r="I1015" t="s">
        <v>1363</v>
      </c>
      <c r="J1015" t="s">
        <v>102</v>
      </c>
      <c r="K1015" t="s">
        <v>23</v>
      </c>
      <c r="L1015" t="s">
        <v>103</v>
      </c>
      <c r="M1015" t="s">
        <v>23</v>
      </c>
      <c r="N1015" t="s">
        <v>23</v>
      </c>
      <c r="O1015">
        <v>3</v>
      </c>
      <c r="P1015">
        <v>40</v>
      </c>
      <c r="Q1015">
        <v>1000</v>
      </c>
      <c r="R1015">
        <v>3.9</v>
      </c>
      <c r="S1015" s="1">
        <v>41027</v>
      </c>
      <c r="T1015">
        <v>2012</v>
      </c>
      <c r="U1015">
        <v>28</v>
      </c>
      <c r="V1015" t="s">
        <v>12095</v>
      </c>
      <c r="W1015" t="s">
        <v>12109</v>
      </c>
      <c r="X1015">
        <v>4</v>
      </c>
      <c r="Y1015" t="s">
        <v>12106</v>
      </c>
      <c r="Z1015">
        <v>1.2E-2</v>
      </c>
      <c r="AA1015">
        <v>221003</v>
      </c>
      <c r="AB1015" t="s">
        <v>3064</v>
      </c>
      <c r="AC1015">
        <v>6</v>
      </c>
      <c r="AD1015" s="9">
        <f>Merged[[#This Row],[Average_Cost_for_two]]*Merged[[#This Row],[USD Rate]]</f>
        <v>12</v>
      </c>
    </row>
    <row r="1016" spans="1:30" x14ac:dyDescent="0.3">
      <c r="A1016">
        <v>18415352</v>
      </c>
      <c r="B1016" t="s">
        <v>3068</v>
      </c>
      <c r="C1016">
        <v>1</v>
      </c>
      <c r="D1016" t="s">
        <v>99</v>
      </c>
      <c r="E1016" t="s">
        <v>502</v>
      </c>
      <c r="F1016">
        <v>77.236423079999994</v>
      </c>
      <c r="G1016">
        <v>28.549671929999999</v>
      </c>
      <c r="H1016" t="s">
        <v>12069</v>
      </c>
      <c r="I1016" t="s">
        <v>534</v>
      </c>
      <c r="J1016" t="s">
        <v>102</v>
      </c>
      <c r="K1016" t="s">
        <v>23</v>
      </c>
      <c r="L1016" t="s">
        <v>23</v>
      </c>
      <c r="M1016" t="s">
        <v>23</v>
      </c>
      <c r="N1016" t="s">
        <v>23</v>
      </c>
      <c r="O1016">
        <v>3</v>
      </c>
      <c r="P1016">
        <v>50</v>
      </c>
      <c r="Q1016">
        <v>1000</v>
      </c>
      <c r="R1016">
        <v>3.8</v>
      </c>
      <c r="S1016" s="1">
        <v>40627</v>
      </c>
      <c r="T1016">
        <v>2011</v>
      </c>
      <c r="U1016">
        <v>25</v>
      </c>
      <c r="V1016" t="s">
        <v>12110</v>
      </c>
      <c r="W1016" t="s">
        <v>12111</v>
      </c>
      <c r="X1016">
        <v>4</v>
      </c>
      <c r="Y1016" t="s">
        <v>12106</v>
      </c>
      <c r="Z1016">
        <v>1.2E-2</v>
      </c>
      <c r="AA1016">
        <v>220985</v>
      </c>
      <c r="AB1016" t="s">
        <v>3068</v>
      </c>
      <c r="AC1016">
        <v>5</v>
      </c>
      <c r="AD1016" s="9">
        <f>Merged[[#This Row],[Average_Cost_for_two]]*Merged[[#This Row],[USD Rate]]</f>
        <v>12</v>
      </c>
    </row>
    <row r="1017" spans="1:30" x14ac:dyDescent="0.3">
      <c r="A1017">
        <v>2201</v>
      </c>
      <c r="B1017" t="s">
        <v>3069</v>
      </c>
      <c r="C1017">
        <v>1</v>
      </c>
      <c r="D1017" t="s">
        <v>99</v>
      </c>
      <c r="E1017" t="s">
        <v>3070</v>
      </c>
      <c r="F1017">
        <v>77.214269599999994</v>
      </c>
      <c r="G1017">
        <v>28.5180547</v>
      </c>
      <c r="H1017" t="s">
        <v>12069</v>
      </c>
      <c r="I1017" t="s">
        <v>248</v>
      </c>
      <c r="J1017" t="s">
        <v>102</v>
      </c>
      <c r="K1017" t="s">
        <v>23</v>
      </c>
      <c r="L1017" t="s">
        <v>23</v>
      </c>
      <c r="M1017" t="s">
        <v>23</v>
      </c>
      <c r="N1017" t="s">
        <v>23</v>
      </c>
      <c r="O1017">
        <v>3</v>
      </c>
      <c r="P1017">
        <v>13</v>
      </c>
      <c r="Q1017">
        <v>1000</v>
      </c>
      <c r="R1017">
        <v>2.9</v>
      </c>
      <c r="S1017" s="1">
        <v>42083</v>
      </c>
      <c r="T1017">
        <v>2015</v>
      </c>
      <c r="U1017">
        <v>20</v>
      </c>
      <c r="V1017" t="s">
        <v>12110</v>
      </c>
      <c r="W1017" t="s">
        <v>12111</v>
      </c>
      <c r="X1017">
        <v>3</v>
      </c>
      <c r="Y1017" t="s">
        <v>12106</v>
      </c>
      <c r="Z1017">
        <v>1.2E-2</v>
      </c>
      <c r="AA1017">
        <v>27</v>
      </c>
      <c r="AB1017" t="s">
        <v>3069</v>
      </c>
      <c r="AC1017">
        <v>5</v>
      </c>
      <c r="AD1017" s="9">
        <f>Merged[[#This Row],[Average_Cost_for_two]]*Merged[[#This Row],[USD Rate]]</f>
        <v>12</v>
      </c>
    </row>
    <row r="1018" spans="1:30" x14ac:dyDescent="0.3">
      <c r="A1018">
        <v>2684</v>
      </c>
      <c r="B1018" t="s">
        <v>3071</v>
      </c>
      <c r="C1018">
        <v>1</v>
      </c>
      <c r="D1018" t="s">
        <v>99</v>
      </c>
      <c r="E1018" t="s">
        <v>169</v>
      </c>
      <c r="F1018">
        <v>77.216929699999994</v>
      </c>
      <c r="G1018">
        <v>28.600154100000001</v>
      </c>
      <c r="H1018" t="s">
        <v>12069</v>
      </c>
      <c r="I1018" t="s">
        <v>1353</v>
      </c>
      <c r="J1018" t="s">
        <v>102</v>
      </c>
      <c r="K1018" t="s">
        <v>23</v>
      </c>
      <c r="L1018" t="s">
        <v>23</v>
      </c>
      <c r="M1018" t="s">
        <v>23</v>
      </c>
      <c r="N1018" t="s">
        <v>23</v>
      </c>
      <c r="O1018">
        <v>3</v>
      </c>
      <c r="P1018">
        <v>65</v>
      </c>
      <c r="Q1018">
        <v>1000</v>
      </c>
      <c r="R1018">
        <v>3.7</v>
      </c>
      <c r="S1018" s="1">
        <v>40617</v>
      </c>
      <c r="T1018">
        <v>2011</v>
      </c>
      <c r="U1018">
        <v>15</v>
      </c>
      <c r="V1018" t="s">
        <v>12110</v>
      </c>
      <c r="W1018" t="s">
        <v>12111</v>
      </c>
      <c r="X1018">
        <v>3</v>
      </c>
      <c r="Y1018" t="s">
        <v>12106</v>
      </c>
      <c r="Z1018">
        <v>1.2E-2</v>
      </c>
      <c r="AA1018">
        <v>33</v>
      </c>
      <c r="AB1018" t="s">
        <v>3071</v>
      </c>
      <c r="AC1018">
        <v>2</v>
      </c>
      <c r="AD1018" s="9">
        <f>Merged[[#This Row],[Average_Cost_for_two]]*Merged[[#This Row],[USD Rate]]</f>
        <v>12</v>
      </c>
    </row>
    <row r="1019" spans="1:30" x14ac:dyDescent="0.3">
      <c r="A1019">
        <v>18423898</v>
      </c>
      <c r="B1019" t="s">
        <v>3073</v>
      </c>
      <c r="C1019">
        <v>1</v>
      </c>
      <c r="D1019" t="s">
        <v>99</v>
      </c>
      <c r="E1019" t="s">
        <v>747</v>
      </c>
      <c r="F1019">
        <v>77.155389799999995</v>
      </c>
      <c r="G1019">
        <v>28.529144599999999</v>
      </c>
      <c r="H1019" t="s">
        <v>12069</v>
      </c>
      <c r="I1019" t="s">
        <v>534</v>
      </c>
      <c r="J1019" t="s">
        <v>102</v>
      </c>
      <c r="K1019" t="s">
        <v>23</v>
      </c>
      <c r="L1019" t="s">
        <v>103</v>
      </c>
      <c r="M1019" t="s">
        <v>23</v>
      </c>
      <c r="N1019" t="s">
        <v>23</v>
      </c>
      <c r="O1019">
        <v>3</v>
      </c>
      <c r="P1019">
        <v>20</v>
      </c>
      <c r="Q1019">
        <v>1000</v>
      </c>
      <c r="R1019">
        <v>3.8</v>
      </c>
      <c r="S1019" s="1">
        <v>42803</v>
      </c>
      <c r="T1019">
        <v>2017</v>
      </c>
      <c r="U1019">
        <v>9</v>
      </c>
      <c r="V1019" t="s">
        <v>12110</v>
      </c>
      <c r="W1019" t="s">
        <v>12111</v>
      </c>
      <c r="X1019">
        <v>2</v>
      </c>
      <c r="Y1019" t="s">
        <v>12106</v>
      </c>
      <c r="Z1019">
        <v>1.2E-2</v>
      </c>
      <c r="AA1019">
        <v>221087</v>
      </c>
      <c r="AB1019" t="s">
        <v>3073</v>
      </c>
      <c r="AC1019">
        <v>4</v>
      </c>
      <c r="AD1019" s="9">
        <f>Merged[[#This Row],[Average_Cost_for_two]]*Merged[[#This Row],[USD Rate]]</f>
        <v>12</v>
      </c>
    </row>
    <row r="1020" spans="1:30" x14ac:dyDescent="0.3">
      <c r="A1020">
        <v>18382342</v>
      </c>
      <c r="B1020" t="s">
        <v>3075</v>
      </c>
      <c r="C1020">
        <v>1</v>
      </c>
      <c r="D1020" t="s">
        <v>99</v>
      </c>
      <c r="E1020" t="s">
        <v>502</v>
      </c>
      <c r="F1020">
        <v>77.236698399999995</v>
      </c>
      <c r="G1020">
        <v>28.5495184</v>
      </c>
      <c r="H1020" t="s">
        <v>12069</v>
      </c>
      <c r="I1020" t="s">
        <v>437</v>
      </c>
      <c r="J1020" t="s">
        <v>102</v>
      </c>
      <c r="K1020" t="s">
        <v>23</v>
      </c>
      <c r="L1020" t="s">
        <v>103</v>
      </c>
      <c r="M1020" t="s">
        <v>23</v>
      </c>
      <c r="N1020" t="s">
        <v>23</v>
      </c>
      <c r="O1020">
        <v>3</v>
      </c>
      <c r="P1020">
        <v>111</v>
      </c>
      <c r="Q1020">
        <v>1000</v>
      </c>
      <c r="R1020">
        <v>4.2</v>
      </c>
      <c r="S1020" s="1">
        <v>42058</v>
      </c>
      <c r="T1020">
        <v>2015</v>
      </c>
      <c r="U1020">
        <v>23</v>
      </c>
      <c r="V1020" t="s">
        <v>12110</v>
      </c>
      <c r="W1020" t="s">
        <v>12112</v>
      </c>
      <c r="X1020">
        <v>4</v>
      </c>
      <c r="Y1020" t="s">
        <v>12100</v>
      </c>
      <c r="Z1020">
        <v>1.2E-2</v>
      </c>
      <c r="AA1020">
        <v>220589</v>
      </c>
      <c r="AB1020" t="s">
        <v>3075</v>
      </c>
      <c r="AC1020">
        <v>1</v>
      </c>
      <c r="AD1020" s="9">
        <f>Merged[[#This Row],[Average_Cost_for_two]]*Merged[[#This Row],[USD Rate]]</f>
        <v>12</v>
      </c>
    </row>
    <row r="1021" spans="1:30" x14ac:dyDescent="0.3">
      <c r="A1021">
        <v>18361742</v>
      </c>
      <c r="B1021" t="s">
        <v>3077</v>
      </c>
      <c r="C1021">
        <v>1</v>
      </c>
      <c r="D1021" t="s">
        <v>99</v>
      </c>
      <c r="E1021" t="s">
        <v>1473</v>
      </c>
      <c r="F1021">
        <v>77.309036500000005</v>
      </c>
      <c r="G1021">
        <v>28.6537039</v>
      </c>
      <c r="H1021" t="s">
        <v>12069</v>
      </c>
      <c r="I1021" t="s">
        <v>3078</v>
      </c>
      <c r="J1021" t="s">
        <v>102</v>
      </c>
      <c r="K1021" t="s">
        <v>23</v>
      </c>
      <c r="L1021" t="s">
        <v>103</v>
      </c>
      <c r="M1021" t="s">
        <v>23</v>
      </c>
      <c r="N1021" t="s">
        <v>23</v>
      </c>
      <c r="O1021">
        <v>3</v>
      </c>
      <c r="P1021">
        <v>63</v>
      </c>
      <c r="Q1021">
        <v>1000</v>
      </c>
      <c r="R1021">
        <v>3.5</v>
      </c>
      <c r="S1021" s="1">
        <v>41677</v>
      </c>
      <c r="T1021">
        <v>2014</v>
      </c>
      <c r="U1021">
        <v>7</v>
      </c>
      <c r="V1021" t="s">
        <v>12110</v>
      </c>
      <c r="W1021" t="s">
        <v>12112</v>
      </c>
      <c r="X1021">
        <v>2</v>
      </c>
      <c r="Y1021" t="s">
        <v>12100</v>
      </c>
      <c r="Z1021">
        <v>1.2E-2</v>
      </c>
      <c r="AA1021">
        <v>220341</v>
      </c>
      <c r="AB1021" t="s">
        <v>3077</v>
      </c>
      <c r="AC1021">
        <v>5</v>
      </c>
      <c r="AD1021" s="9">
        <f>Merged[[#This Row],[Average_Cost_for_two]]*Merged[[#This Row],[USD Rate]]</f>
        <v>12</v>
      </c>
    </row>
    <row r="1022" spans="1:30" x14ac:dyDescent="0.3">
      <c r="A1022">
        <v>1395</v>
      </c>
      <c r="B1022" t="s">
        <v>3081</v>
      </c>
      <c r="C1022">
        <v>1</v>
      </c>
      <c r="D1022" t="s">
        <v>99</v>
      </c>
      <c r="E1022" t="s">
        <v>905</v>
      </c>
      <c r="F1022">
        <v>77.230321700000005</v>
      </c>
      <c r="G1022">
        <v>28.573741600000002</v>
      </c>
      <c r="H1022" t="s">
        <v>12069</v>
      </c>
      <c r="I1022" t="s">
        <v>3082</v>
      </c>
      <c r="J1022" t="s">
        <v>102</v>
      </c>
      <c r="K1022" t="s">
        <v>23</v>
      </c>
      <c r="L1022" t="s">
        <v>103</v>
      </c>
      <c r="M1022" t="s">
        <v>23</v>
      </c>
      <c r="N1022" t="s">
        <v>23</v>
      </c>
      <c r="O1022">
        <v>3</v>
      </c>
      <c r="P1022">
        <v>390</v>
      </c>
      <c r="Q1022">
        <v>1000</v>
      </c>
      <c r="R1022">
        <v>3.7</v>
      </c>
      <c r="S1022" s="1">
        <v>42030</v>
      </c>
      <c r="T1022">
        <v>2015</v>
      </c>
      <c r="U1022">
        <v>26</v>
      </c>
      <c r="V1022" t="s">
        <v>12110</v>
      </c>
      <c r="W1022" t="s">
        <v>12113</v>
      </c>
      <c r="X1022">
        <v>5</v>
      </c>
      <c r="Y1022" t="s">
        <v>12106</v>
      </c>
      <c r="Z1022">
        <v>1.2E-2</v>
      </c>
      <c r="AA1022">
        <v>17</v>
      </c>
      <c r="AB1022" t="s">
        <v>3081</v>
      </c>
      <c r="AC1022">
        <v>1</v>
      </c>
      <c r="AD1022" s="9">
        <f>Merged[[#This Row],[Average_Cost_for_two]]*Merged[[#This Row],[USD Rate]]</f>
        <v>12</v>
      </c>
    </row>
    <row r="1023" spans="1:30" x14ac:dyDescent="0.3">
      <c r="A1023">
        <v>18400736</v>
      </c>
      <c r="B1023" t="s">
        <v>3083</v>
      </c>
      <c r="C1023">
        <v>1</v>
      </c>
      <c r="D1023" t="s">
        <v>99</v>
      </c>
      <c r="E1023" t="s">
        <v>502</v>
      </c>
      <c r="F1023">
        <v>77.240702880000001</v>
      </c>
      <c r="G1023">
        <v>28.541635979999999</v>
      </c>
      <c r="H1023" t="s">
        <v>12069</v>
      </c>
      <c r="I1023" t="s">
        <v>3084</v>
      </c>
      <c r="J1023" t="s">
        <v>102</v>
      </c>
      <c r="K1023" t="s">
        <v>23</v>
      </c>
      <c r="L1023" t="s">
        <v>103</v>
      </c>
      <c r="M1023" t="s">
        <v>23</v>
      </c>
      <c r="N1023" t="s">
        <v>23</v>
      </c>
      <c r="O1023">
        <v>3</v>
      </c>
      <c r="P1023">
        <v>162</v>
      </c>
      <c r="Q1023">
        <v>1000</v>
      </c>
      <c r="R1023">
        <v>4.5</v>
      </c>
      <c r="S1023" s="1">
        <v>42748</v>
      </c>
      <c r="T1023">
        <v>2017</v>
      </c>
      <c r="U1023">
        <v>13</v>
      </c>
      <c r="V1023" t="s">
        <v>12110</v>
      </c>
      <c r="W1023" t="s">
        <v>12113</v>
      </c>
      <c r="X1023">
        <v>2</v>
      </c>
      <c r="Y1023" t="s">
        <v>12106</v>
      </c>
      <c r="Z1023">
        <v>1.2E-2</v>
      </c>
      <c r="AA1023">
        <v>220809</v>
      </c>
      <c r="AB1023" t="s">
        <v>3083</v>
      </c>
      <c r="AC1023">
        <v>5</v>
      </c>
      <c r="AD1023" s="9">
        <f>Merged[[#This Row],[Average_Cost_for_two]]*Merged[[#This Row],[USD Rate]]</f>
        <v>12</v>
      </c>
    </row>
    <row r="1024" spans="1:30" x14ac:dyDescent="0.3">
      <c r="A1024">
        <v>1819</v>
      </c>
      <c r="B1024" t="s">
        <v>3086</v>
      </c>
      <c r="C1024">
        <v>1</v>
      </c>
      <c r="D1024" t="s">
        <v>99</v>
      </c>
      <c r="E1024" t="s">
        <v>489</v>
      </c>
      <c r="F1024">
        <v>77.225875700000003</v>
      </c>
      <c r="G1024">
        <v>28.588778900000001</v>
      </c>
      <c r="H1024" t="s">
        <v>12069</v>
      </c>
      <c r="I1024" t="s">
        <v>3048</v>
      </c>
      <c r="J1024" t="s">
        <v>102</v>
      </c>
      <c r="K1024" t="s">
        <v>23</v>
      </c>
      <c r="L1024" t="s">
        <v>23</v>
      </c>
      <c r="M1024" t="s">
        <v>23</v>
      </c>
      <c r="N1024" t="s">
        <v>23</v>
      </c>
      <c r="O1024">
        <v>3</v>
      </c>
      <c r="P1024">
        <v>3495</v>
      </c>
      <c r="Q1024">
        <v>1000</v>
      </c>
      <c r="R1024">
        <v>4.0999999999999996</v>
      </c>
      <c r="S1024" s="1">
        <v>41292</v>
      </c>
      <c r="T1024">
        <v>2013</v>
      </c>
      <c r="U1024">
        <v>18</v>
      </c>
      <c r="V1024" t="s">
        <v>12110</v>
      </c>
      <c r="W1024" t="s">
        <v>12113</v>
      </c>
      <c r="X1024">
        <v>3</v>
      </c>
      <c r="Y1024" t="s">
        <v>12106</v>
      </c>
      <c r="Z1024">
        <v>1.2E-2</v>
      </c>
      <c r="AA1024">
        <v>22</v>
      </c>
      <c r="AB1024" t="s">
        <v>3086</v>
      </c>
      <c r="AC1024">
        <v>5</v>
      </c>
      <c r="AD1024" s="9">
        <f>Merged[[#This Row],[Average_Cost_for_two]]*Merged[[#This Row],[USD Rate]]</f>
        <v>12</v>
      </c>
    </row>
    <row r="1025" spans="1:30" x14ac:dyDescent="0.3">
      <c r="A1025">
        <v>18423108</v>
      </c>
      <c r="B1025" t="s">
        <v>3088</v>
      </c>
      <c r="C1025">
        <v>1</v>
      </c>
      <c r="D1025" t="s">
        <v>99</v>
      </c>
      <c r="E1025" t="s">
        <v>375</v>
      </c>
      <c r="F1025">
        <v>77.238509699999994</v>
      </c>
      <c r="G1025">
        <v>28.536721700000001</v>
      </c>
      <c r="H1025" t="s">
        <v>12069</v>
      </c>
      <c r="I1025" t="s">
        <v>3089</v>
      </c>
      <c r="J1025" t="s">
        <v>102</v>
      </c>
      <c r="K1025" t="s">
        <v>23</v>
      </c>
      <c r="L1025" t="s">
        <v>103</v>
      </c>
      <c r="M1025" t="s">
        <v>23</v>
      </c>
      <c r="N1025" t="s">
        <v>23</v>
      </c>
      <c r="O1025">
        <v>3</v>
      </c>
      <c r="P1025">
        <v>12</v>
      </c>
      <c r="Q1025">
        <v>1000</v>
      </c>
      <c r="R1025">
        <v>3.2</v>
      </c>
      <c r="S1025" s="1">
        <v>42359</v>
      </c>
      <c r="T1025">
        <v>2015</v>
      </c>
      <c r="U1025">
        <v>21</v>
      </c>
      <c r="V1025" t="s">
        <v>12098</v>
      </c>
      <c r="W1025" t="s">
        <v>12112</v>
      </c>
      <c r="X1025">
        <v>4</v>
      </c>
      <c r="Y1025" t="s">
        <v>12100</v>
      </c>
      <c r="Z1025">
        <v>1.2E-2</v>
      </c>
      <c r="AA1025">
        <v>221078</v>
      </c>
      <c r="AB1025" t="s">
        <v>3088</v>
      </c>
      <c r="AC1025">
        <v>1</v>
      </c>
      <c r="AD1025" s="9">
        <f>Merged[[#This Row],[Average_Cost_for_two]]*Merged[[#This Row],[USD Rate]]</f>
        <v>12</v>
      </c>
    </row>
    <row r="1026" spans="1:30" x14ac:dyDescent="0.3">
      <c r="A1026">
        <v>18381669</v>
      </c>
      <c r="B1026" t="s">
        <v>3091</v>
      </c>
      <c r="C1026">
        <v>1</v>
      </c>
      <c r="D1026" t="s">
        <v>99</v>
      </c>
      <c r="E1026" t="s">
        <v>2127</v>
      </c>
      <c r="F1026">
        <v>77.209392800000003</v>
      </c>
      <c r="G1026">
        <v>28.638775500000001</v>
      </c>
      <c r="H1026" t="s">
        <v>12069</v>
      </c>
      <c r="I1026" t="s">
        <v>478</v>
      </c>
      <c r="J1026" t="s">
        <v>102</v>
      </c>
      <c r="K1026" t="s">
        <v>23</v>
      </c>
      <c r="L1026" t="s">
        <v>23</v>
      </c>
      <c r="M1026" t="s">
        <v>23</v>
      </c>
      <c r="N1026" t="s">
        <v>23</v>
      </c>
      <c r="O1026">
        <v>3</v>
      </c>
      <c r="P1026">
        <v>2</v>
      </c>
      <c r="Q1026">
        <v>1000</v>
      </c>
      <c r="R1026">
        <v>1</v>
      </c>
      <c r="S1026" s="1">
        <v>43442</v>
      </c>
      <c r="T1026">
        <v>2018</v>
      </c>
      <c r="U1026">
        <v>8</v>
      </c>
      <c r="V1026" t="s">
        <v>12098</v>
      </c>
      <c r="W1026" t="s">
        <v>12112</v>
      </c>
      <c r="X1026">
        <v>2</v>
      </c>
      <c r="Y1026" t="s">
        <v>12100</v>
      </c>
      <c r="Z1026">
        <v>1.2E-2</v>
      </c>
      <c r="AA1026">
        <v>220581</v>
      </c>
      <c r="AB1026" t="s">
        <v>3091</v>
      </c>
      <c r="AC1026">
        <v>6</v>
      </c>
      <c r="AD1026" s="9">
        <f>Merged[[#This Row],[Average_Cost_for_two]]*Merged[[#This Row],[USD Rate]]</f>
        <v>12</v>
      </c>
    </row>
    <row r="1027" spans="1:30" x14ac:dyDescent="0.3">
      <c r="A1027">
        <v>18454951</v>
      </c>
      <c r="B1027" t="s">
        <v>3093</v>
      </c>
      <c r="C1027">
        <v>1</v>
      </c>
      <c r="D1027" t="s">
        <v>99</v>
      </c>
      <c r="E1027" t="s">
        <v>761</v>
      </c>
      <c r="F1027">
        <v>77.119928470000005</v>
      </c>
      <c r="G1027">
        <v>28.648209489999999</v>
      </c>
      <c r="H1027" t="s">
        <v>12069</v>
      </c>
      <c r="I1027" t="s">
        <v>3094</v>
      </c>
      <c r="J1027" t="s">
        <v>102</v>
      </c>
      <c r="K1027" t="s">
        <v>23</v>
      </c>
      <c r="L1027" t="s">
        <v>23</v>
      </c>
      <c r="M1027" t="s">
        <v>23</v>
      </c>
      <c r="N1027" t="s">
        <v>23</v>
      </c>
      <c r="O1027">
        <v>3</v>
      </c>
      <c r="P1027">
        <v>91</v>
      </c>
      <c r="Q1027">
        <v>1000</v>
      </c>
      <c r="R1027">
        <v>4</v>
      </c>
      <c r="S1027" s="1">
        <v>41989</v>
      </c>
      <c r="T1027">
        <v>2014</v>
      </c>
      <c r="U1027">
        <v>16</v>
      </c>
      <c r="V1027" t="s">
        <v>12098</v>
      </c>
      <c r="W1027" t="s">
        <v>12112</v>
      </c>
      <c r="X1027">
        <v>3</v>
      </c>
      <c r="Y1027" t="s">
        <v>12100</v>
      </c>
      <c r="Z1027">
        <v>1.2E-2</v>
      </c>
      <c r="AA1027">
        <v>221460</v>
      </c>
      <c r="AB1027" t="s">
        <v>3093</v>
      </c>
      <c r="AC1027">
        <v>2</v>
      </c>
      <c r="AD1027" s="9">
        <f>Merged[[#This Row],[Average_Cost_for_two]]*Merged[[#This Row],[USD Rate]]</f>
        <v>12</v>
      </c>
    </row>
    <row r="1028" spans="1:30" x14ac:dyDescent="0.3">
      <c r="A1028">
        <v>18365575</v>
      </c>
      <c r="B1028" t="s">
        <v>3097</v>
      </c>
      <c r="C1028">
        <v>1</v>
      </c>
      <c r="D1028" t="s">
        <v>99</v>
      </c>
      <c r="E1028" t="s">
        <v>1164</v>
      </c>
      <c r="F1028">
        <v>77.208506</v>
      </c>
      <c r="G1028">
        <v>28.551445900000001</v>
      </c>
      <c r="H1028" t="s">
        <v>12069</v>
      </c>
      <c r="I1028" t="s">
        <v>3098</v>
      </c>
      <c r="J1028" t="s">
        <v>102</v>
      </c>
      <c r="K1028" t="s">
        <v>23</v>
      </c>
      <c r="L1028" t="s">
        <v>23</v>
      </c>
      <c r="M1028" t="s">
        <v>23</v>
      </c>
      <c r="N1028" t="s">
        <v>23</v>
      </c>
      <c r="O1028">
        <v>3</v>
      </c>
      <c r="P1028">
        <v>83</v>
      </c>
      <c r="Q1028">
        <v>1000</v>
      </c>
      <c r="R1028">
        <v>4</v>
      </c>
      <c r="S1028" s="1">
        <v>42321</v>
      </c>
      <c r="T1028">
        <v>2015</v>
      </c>
      <c r="U1028">
        <v>13</v>
      </c>
      <c r="V1028" t="s">
        <v>12098</v>
      </c>
      <c r="W1028" t="s">
        <v>12104</v>
      </c>
      <c r="X1028">
        <v>2</v>
      </c>
      <c r="Y1028" t="s">
        <v>12100</v>
      </c>
      <c r="Z1028">
        <v>1.2E-2</v>
      </c>
      <c r="AA1028">
        <v>220387</v>
      </c>
      <c r="AB1028" t="s">
        <v>3097</v>
      </c>
      <c r="AC1028">
        <v>5</v>
      </c>
      <c r="AD1028" s="9">
        <f>Merged[[#This Row],[Average_Cost_for_two]]*Merged[[#This Row],[USD Rate]]</f>
        <v>12</v>
      </c>
    </row>
    <row r="1029" spans="1:30" x14ac:dyDescent="0.3">
      <c r="A1029">
        <v>311057</v>
      </c>
      <c r="B1029" t="s">
        <v>3103</v>
      </c>
      <c r="C1029">
        <v>1</v>
      </c>
      <c r="D1029" t="s">
        <v>99</v>
      </c>
      <c r="E1029" t="s">
        <v>174</v>
      </c>
      <c r="F1029">
        <v>77.2198128</v>
      </c>
      <c r="G1029">
        <v>28.630721000000001</v>
      </c>
      <c r="H1029" t="s">
        <v>12069</v>
      </c>
      <c r="I1029" t="s">
        <v>693</v>
      </c>
      <c r="J1029" t="s">
        <v>102</v>
      </c>
      <c r="K1029" t="s">
        <v>23</v>
      </c>
      <c r="L1029" t="s">
        <v>23</v>
      </c>
      <c r="M1029" t="s">
        <v>23</v>
      </c>
      <c r="N1029" t="s">
        <v>23</v>
      </c>
      <c r="O1029">
        <v>3</v>
      </c>
      <c r="P1029">
        <v>3010</v>
      </c>
      <c r="Q1029">
        <v>1000</v>
      </c>
      <c r="R1029">
        <v>3.7</v>
      </c>
      <c r="S1029" s="1">
        <v>42304</v>
      </c>
      <c r="T1029">
        <v>2015</v>
      </c>
      <c r="U1029">
        <v>27</v>
      </c>
      <c r="V1029" t="s">
        <v>12098</v>
      </c>
      <c r="W1029" t="s">
        <v>12099</v>
      </c>
      <c r="X1029">
        <v>5</v>
      </c>
      <c r="Y1029" t="s">
        <v>12100</v>
      </c>
      <c r="Z1029">
        <v>1.2E-2</v>
      </c>
      <c r="AA1029">
        <v>3733</v>
      </c>
      <c r="AB1029" t="s">
        <v>3103</v>
      </c>
      <c r="AC1029">
        <v>2</v>
      </c>
      <c r="AD1029" s="9">
        <f>Merged[[#This Row],[Average_Cost_for_two]]*Merged[[#This Row],[USD Rate]]</f>
        <v>12</v>
      </c>
    </row>
    <row r="1030" spans="1:30" x14ac:dyDescent="0.3">
      <c r="A1030">
        <v>310435</v>
      </c>
      <c r="B1030" t="s">
        <v>3105</v>
      </c>
      <c r="C1030">
        <v>1</v>
      </c>
      <c r="D1030" t="s">
        <v>99</v>
      </c>
      <c r="E1030" t="s">
        <v>1139</v>
      </c>
      <c r="F1030">
        <v>77.125077000000005</v>
      </c>
      <c r="G1030">
        <v>28.718606399999999</v>
      </c>
      <c r="H1030" t="s">
        <v>12069</v>
      </c>
      <c r="I1030" t="s">
        <v>689</v>
      </c>
      <c r="J1030" t="s">
        <v>102</v>
      </c>
      <c r="K1030" t="s">
        <v>23</v>
      </c>
      <c r="L1030" t="s">
        <v>103</v>
      </c>
      <c r="M1030" t="s">
        <v>23</v>
      </c>
      <c r="N1030" t="s">
        <v>23</v>
      </c>
      <c r="O1030">
        <v>3</v>
      </c>
      <c r="P1030">
        <v>140</v>
      </c>
      <c r="Q1030">
        <v>1000</v>
      </c>
      <c r="R1030">
        <v>3.3</v>
      </c>
      <c r="S1030" s="1">
        <v>41926</v>
      </c>
      <c r="T1030">
        <v>2014</v>
      </c>
      <c r="U1030">
        <v>14</v>
      </c>
      <c r="V1030" t="s">
        <v>12098</v>
      </c>
      <c r="W1030" t="s">
        <v>12099</v>
      </c>
      <c r="X1030">
        <v>3</v>
      </c>
      <c r="Y1030" t="s">
        <v>12100</v>
      </c>
      <c r="Z1030">
        <v>1.2E-2</v>
      </c>
      <c r="AA1030">
        <v>3726</v>
      </c>
      <c r="AB1030" t="s">
        <v>3105</v>
      </c>
      <c r="AC1030">
        <v>2</v>
      </c>
      <c r="AD1030" s="9">
        <f>Merged[[#This Row],[Average_Cost_for_two]]*Merged[[#This Row],[USD Rate]]</f>
        <v>12</v>
      </c>
    </row>
    <row r="1031" spans="1:30" x14ac:dyDescent="0.3">
      <c r="A1031">
        <v>18334465</v>
      </c>
      <c r="B1031" t="s">
        <v>3107</v>
      </c>
      <c r="C1031">
        <v>1</v>
      </c>
      <c r="D1031" t="s">
        <v>99</v>
      </c>
      <c r="E1031" t="s">
        <v>1647</v>
      </c>
      <c r="F1031">
        <v>77.207282599999999</v>
      </c>
      <c r="G1031">
        <v>28.5340992</v>
      </c>
      <c r="H1031" t="s">
        <v>12069</v>
      </c>
      <c r="I1031" t="s">
        <v>3108</v>
      </c>
      <c r="J1031" t="s">
        <v>102</v>
      </c>
      <c r="K1031" t="s">
        <v>23</v>
      </c>
      <c r="L1031" t="s">
        <v>103</v>
      </c>
      <c r="M1031" t="s">
        <v>23</v>
      </c>
      <c r="N1031" t="s">
        <v>23</v>
      </c>
      <c r="O1031">
        <v>3</v>
      </c>
      <c r="P1031">
        <v>53</v>
      </c>
      <c r="Q1031">
        <v>1000</v>
      </c>
      <c r="R1031">
        <v>4</v>
      </c>
      <c r="S1031" s="1">
        <v>41928</v>
      </c>
      <c r="T1031">
        <v>2014</v>
      </c>
      <c r="U1031">
        <v>16</v>
      </c>
      <c r="V1031" t="s">
        <v>12098</v>
      </c>
      <c r="W1031" t="s">
        <v>12099</v>
      </c>
      <c r="X1031">
        <v>3</v>
      </c>
      <c r="Y1031" t="s">
        <v>12100</v>
      </c>
      <c r="Z1031">
        <v>1.2E-2</v>
      </c>
      <c r="AA1031">
        <v>220014</v>
      </c>
      <c r="AB1031" t="s">
        <v>3107</v>
      </c>
      <c r="AC1031">
        <v>4</v>
      </c>
      <c r="AD1031" s="9">
        <f>Merged[[#This Row],[Average_Cost_for_two]]*Merged[[#This Row],[USD Rate]]</f>
        <v>12</v>
      </c>
    </row>
    <row r="1032" spans="1:30" x14ac:dyDescent="0.3">
      <c r="A1032">
        <v>18361780</v>
      </c>
      <c r="B1032" t="s">
        <v>3110</v>
      </c>
      <c r="C1032">
        <v>1</v>
      </c>
      <c r="D1032" t="s">
        <v>99</v>
      </c>
      <c r="E1032" t="s">
        <v>1213</v>
      </c>
      <c r="F1032">
        <v>77.149025899999998</v>
      </c>
      <c r="G1032">
        <v>28.6926883</v>
      </c>
      <c r="H1032" t="s">
        <v>12069</v>
      </c>
      <c r="I1032" t="s">
        <v>604</v>
      </c>
      <c r="J1032" t="s">
        <v>102</v>
      </c>
      <c r="K1032" t="s">
        <v>23</v>
      </c>
      <c r="L1032" t="s">
        <v>103</v>
      </c>
      <c r="M1032" t="s">
        <v>23</v>
      </c>
      <c r="N1032" t="s">
        <v>23</v>
      </c>
      <c r="O1032">
        <v>3</v>
      </c>
      <c r="P1032">
        <v>42</v>
      </c>
      <c r="Q1032">
        <v>1000</v>
      </c>
      <c r="R1032">
        <v>4.2</v>
      </c>
      <c r="S1032" s="1">
        <v>43395</v>
      </c>
      <c r="T1032">
        <v>2018</v>
      </c>
      <c r="U1032">
        <v>22</v>
      </c>
      <c r="V1032" t="s">
        <v>12098</v>
      </c>
      <c r="W1032" t="s">
        <v>12099</v>
      </c>
      <c r="X1032">
        <v>4</v>
      </c>
      <c r="Y1032" t="s">
        <v>12100</v>
      </c>
      <c r="Z1032">
        <v>1.2E-2</v>
      </c>
      <c r="AA1032">
        <v>220342</v>
      </c>
      <c r="AB1032" t="s">
        <v>3110</v>
      </c>
      <c r="AC1032">
        <v>1</v>
      </c>
      <c r="AD1032" s="9">
        <f>Merged[[#This Row],[Average_Cost_for_two]]*Merged[[#This Row],[USD Rate]]</f>
        <v>12</v>
      </c>
    </row>
    <row r="1033" spans="1:30" x14ac:dyDescent="0.3">
      <c r="A1033">
        <v>310491</v>
      </c>
      <c r="B1033" t="s">
        <v>3111</v>
      </c>
      <c r="C1033">
        <v>1</v>
      </c>
      <c r="D1033" t="s">
        <v>99</v>
      </c>
      <c r="E1033" t="s">
        <v>1798</v>
      </c>
      <c r="F1033">
        <v>77.1346226</v>
      </c>
      <c r="G1033">
        <v>28.690142399999999</v>
      </c>
      <c r="H1033" t="s">
        <v>12069</v>
      </c>
      <c r="I1033" t="s">
        <v>478</v>
      </c>
      <c r="J1033" t="s">
        <v>102</v>
      </c>
      <c r="K1033" t="s">
        <v>103</v>
      </c>
      <c r="L1033" t="s">
        <v>103</v>
      </c>
      <c r="M1033" t="s">
        <v>23</v>
      </c>
      <c r="N1033" t="s">
        <v>23</v>
      </c>
      <c r="O1033">
        <v>3</v>
      </c>
      <c r="P1033">
        <v>49</v>
      </c>
      <c r="Q1033">
        <v>1000</v>
      </c>
      <c r="R1033">
        <v>2.6</v>
      </c>
      <c r="S1033" s="1">
        <v>41534</v>
      </c>
      <c r="T1033">
        <v>2013</v>
      </c>
      <c r="U1033">
        <v>17</v>
      </c>
      <c r="V1033" t="s">
        <v>12101</v>
      </c>
      <c r="W1033" t="s">
        <v>12108</v>
      </c>
      <c r="X1033">
        <v>3</v>
      </c>
      <c r="Y1033" t="s">
        <v>12103</v>
      </c>
      <c r="Z1033">
        <v>1.2E-2</v>
      </c>
      <c r="AA1033">
        <v>3726</v>
      </c>
      <c r="AB1033" t="s">
        <v>3111</v>
      </c>
      <c r="AC1033">
        <v>2</v>
      </c>
      <c r="AD1033" s="9">
        <f>Merged[[#This Row],[Average_Cost_for_two]]*Merged[[#This Row],[USD Rate]]</f>
        <v>12</v>
      </c>
    </row>
    <row r="1034" spans="1:30" x14ac:dyDescent="0.3">
      <c r="A1034">
        <v>18241525</v>
      </c>
      <c r="B1034" t="s">
        <v>3113</v>
      </c>
      <c r="C1034">
        <v>1</v>
      </c>
      <c r="D1034" t="s">
        <v>99</v>
      </c>
      <c r="E1034" t="s">
        <v>2840</v>
      </c>
      <c r="F1034">
        <v>77.204182399999993</v>
      </c>
      <c r="G1034">
        <v>28.6965012</v>
      </c>
      <c r="H1034" t="s">
        <v>12069</v>
      </c>
      <c r="I1034" t="s">
        <v>969</v>
      </c>
      <c r="J1034" t="s">
        <v>102</v>
      </c>
      <c r="K1034" t="s">
        <v>103</v>
      </c>
      <c r="L1034" t="s">
        <v>103</v>
      </c>
      <c r="M1034" t="s">
        <v>23</v>
      </c>
      <c r="N1034" t="s">
        <v>23</v>
      </c>
      <c r="O1034">
        <v>3</v>
      </c>
      <c r="P1034">
        <v>79</v>
      </c>
      <c r="Q1034">
        <v>1000</v>
      </c>
      <c r="R1034">
        <v>3.3</v>
      </c>
      <c r="S1034" s="1">
        <v>41886</v>
      </c>
      <c r="T1034">
        <v>2014</v>
      </c>
      <c r="U1034">
        <v>4</v>
      </c>
      <c r="V1034" t="s">
        <v>12101</v>
      </c>
      <c r="W1034" t="s">
        <v>12108</v>
      </c>
      <c r="X1034">
        <v>1</v>
      </c>
      <c r="Y1034" t="s">
        <v>12103</v>
      </c>
      <c r="Z1034">
        <v>1.2E-2</v>
      </c>
      <c r="AA1034">
        <v>218899</v>
      </c>
      <c r="AB1034" t="s">
        <v>3113</v>
      </c>
      <c r="AC1034">
        <v>4</v>
      </c>
      <c r="AD1034" s="9">
        <f>Merged[[#This Row],[Average_Cost_for_two]]*Merged[[#This Row],[USD Rate]]</f>
        <v>12</v>
      </c>
    </row>
    <row r="1035" spans="1:30" x14ac:dyDescent="0.3">
      <c r="A1035">
        <v>18273067</v>
      </c>
      <c r="B1035" t="s">
        <v>3115</v>
      </c>
      <c r="C1035">
        <v>1</v>
      </c>
      <c r="D1035" t="s">
        <v>99</v>
      </c>
      <c r="E1035" t="s">
        <v>3116</v>
      </c>
      <c r="F1035">
        <v>77.126179699999994</v>
      </c>
      <c r="G1035">
        <v>28.547656199999999</v>
      </c>
      <c r="H1035" t="s">
        <v>12069</v>
      </c>
      <c r="I1035" t="s">
        <v>3117</v>
      </c>
      <c r="J1035" t="s">
        <v>102</v>
      </c>
      <c r="K1035" t="s">
        <v>103</v>
      </c>
      <c r="L1035" t="s">
        <v>23</v>
      </c>
      <c r="M1035" t="s">
        <v>23</v>
      </c>
      <c r="N1035" t="s">
        <v>23</v>
      </c>
      <c r="O1035">
        <v>3</v>
      </c>
      <c r="P1035">
        <v>1</v>
      </c>
      <c r="Q1035">
        <v>1000</v>
      </c>
      <c r="R1035">
        <v>1</v>
      </c>
      <c r="S1035" s="1">
        <v>41903</v>
      </c>
      <c r="T1035">
        <v>2014</v>
      </c>
      <c r="U1035">
        <v>21</v>
      </c>
      <c r="V1035" t="s">
        <v>12101</v>
      </c>
      <c r="W1035" t="s">
        <v>12108</v>
      </c>
      <c r="X1035">
        <v>4</v>
      </c>
      <c r="Y1035" t="s">
        <v>12103</v>
      </c>
      <c r="Z1035">
        <v>1.2E-2</v>
      </c>
      <c r="AA1035">
        <v>219277</v>
      </c>
      <c r="AB1035" t="s">
        <v>3115</v>
      </c>
      <c r="AC1035">
        <v>0</v>
      </c>
      <c r="AD1035" s="9">
        <f>Merged[[#This Row],[Average_Cost_for_two]]*Merged[[#This Row],[USD Rate]]</f>
        <v>12</v>
      </c>
    </row>
    <row r="1036" spans="1:30" x14ac:dyDescent="0.3">
      <c r="A1036">
        <v>18456728</v>
      </c>
      <c r="B1036" t="s">
        <v>3120</v>
      </c>
      <c r="C1036">
        <v>1</v>
      </c>
      <c r="D1036" t="s">
        <v>99</v>
      </c>
      <c r="E1036" t="s">
        <v>502</v>
      </c>
      <c r="F1036">
        <v>77.234093900000005</v>
      </c>
      <c r="G1036">
        <v>28.550974</v>
      </c>
      <c r="H1036" t="s">
        <v>12069</v>
      </c>
      <c r="I1036" t="s">
        <v>3121</v>
      </c>
      <c r="J1036" t="s">
        <v>102</v>
      </c>
      <c r="K1036" t="s">
        <v>103</v>
      </c>
      <c r="L1036" t="s">
        <v>23</v>
      </c>
      <c r="M1036" t="s">
        <v>23</v>
      </c>
      <c r="N1036" t="s">
        <v>23</v>
      </c>
      <c r="O1036">
        <v>3</v>
      </c>
      <c r="P1036">
        <v>22</v>
      </c>
      <c r="Q1036">
        <v>1000</v>
      </c>
      <c r="R1036">
        <v>4.0999999999999996</v>
      </c>
      <c r="S1036" s="1">
        <v>42973</v>
      </c>
      <c r="T1036">
        <v>2017</v>
      </c>
      <c r="U1036">
        <v>26</v>
      </c>
      <c r="V1036" t="s">
        <v>12101</v>
      </c>
      <c r="W1036" t="s">
        <v>12102</v>
      </c>
      <c r="X1036">
        <v>4</v>
      </c>
      <c r="Y1036" t="s">
        <v>12103</v>
      </c>
      <c r="Z1036">
        <v>1.2E-2</v>
      </c>
      <c r="AA1036">
        <v>221481</v>
      </c>
      <c r="AB1036" t="s">
        <v>3120</v>
      </c>
      <c r="AC1036">
        <v>6</v>
      </c>
      <c r="AD1036" s="9">
        <f>Merged[[#This Row],[Average_Cost_for_two]]*Merged[[#This Row],[USD Rate]]</f>
        <v>12</v>
      </c>
    </row>
    <row r="1037" spans="1:30" x14ac:dyDescent="0.3">
      <c r="A1037">
        <v>18322937</v>
      </c>
      <c r="B1037" t="s">
        <v>3122</v>
      </c>
      <c r="C1037">
        <v>1</v>
      </c>
      <c r="D1037" t="s">
        <v>99</v>
      </c>
      <c r="E1037" t="s">
        <v>1781</v>
      </c>
      <c r="F1037">
        <v>77.294557999999995</v>
      </c>
      <c r="G1037">
        <v>28.539800700000001</v>
      </c>
      <c r="H1037" t="s">
        <v>12069</v>
      </c>
      <c r="I1037" t="s">
        <v>2164</v>
      </c>
      <c r="J1037" t="s">
        <v>102</v>
      </c>
      <c r="K1037" t="s">
        <v>103</v>
      </c>
      <c r="L1037" t="s">
        <v>23</v>
      </c>
      <c r="M1037" t="s">
        <v>23</v>
      </c>
      <c r="N1037" t="s">
        <v>23</v>
      </c>
      <c r="O1037">
        <v>3</v>
      </c>
      <c r="P1037">
        <v>92</v>
      </c>
      <c r="Q1037">
        <v>1000</v>
      </c>
      <c r="R1037">
        <v>3.8</v>
      </c>
      <c r="S1037" s="1">
        <v>43334</v>
      </c>
      <c r="T1037">
        <v>2018</v>
      </c>
      <c r="U1037">
        <v>22</v>
      </c>
      <c r="V1037" t="s">
        <v>12101</v>
      </c>
      <c r="W1037" t="s">
        <v>12102</v>
      </c>
      <c r="X1037">
        <v>4</v>
      </c>
      <c r="Y1037" t="s">
        <v>12103</v>
      </c>
      <c r="Z1037">
        <v>1.2E-2</v>
      </c>
      <c r="AA1037">
        <v>219876</v>
      </c>
      <c r="AB1037" t="s">
        <v>3122</v>
      </c>
      <c r="AC1037">
        <v>3</v>
      </c>
      <c r="AD1037" s="9">
        <f>Merged[[#This Row],[Average_Cost_for_two]]*Merged[[#This Row],[USD Rate]]</f>
        <v>12</v>
      </c>
    </row>
    <row r="1038" spans="1:30" x14ac:dyDescent="0.3">
      <c r="A1038">
        <v>2605</v>
      </c>
      <c r="B1038" t="s">
        <v>3125</v>
      </c>
      <c r="C1038">
        <v>1</v>
      </c>
      <c r="D1038" t="s">
        <v>99</v>
      </c>
      <c r="E1038" t="s">
        <v>3126</v>
      </c>
      <c r="F1038">
        <v>77.207416499999994</v>
      </c>
      <c r="G1038">
        <v>28.560355399999999</v>
      </c>
      <c r="H1038" t="s">
        <v>12069</v>
      </c>
      <c r="I1038" t="s">
        <v>3127</v>
      </c>
      <c r="J1038" t="s">
        <v>102</v>
      </c>
      <c r="K1038" t="s">
        <v>103</v>
      </c>
      <c r="L1038" t="s">
        <v>23</v>
      </c>
      <c r="M1038" t="s">
        <v>23</v>
      </c>
      <c r="N1038" t="s">
        <v>23</v>
      </c>
      <c r="O1038">
        <v>3</v>
      </c>
      <c r="P1038">
        <v>42</v>
      </c>
      <c r="Q1038">
        <v>1000</v>
      </c>
      <c r="R1038">
        <v>3</v>
      </c>
      <c r="S1038" s="1">
        <v>40409</v>
      </c>
      <c r="T1038">
        <v>2010</v>
      </c>
      <c r="U1038">
        <v>19</v>
      </c>
      <c r="V1038" t="s">
        <v>12101</v>
      </c>
      <c r="W1038" t="s">
        <v>12102</v>
      </c>
      <c r="X1038">
        <v>3</v>
      </c>
      <c r="Y1038" t="s">
        <v>12103</v>
      </c>
      <c r="Z1038">
        <v>1.2E-2</v>
      </c>
      <c r="AA1038">
        <v>32</v>
      </c>
      <c r="AB1038" t="s">
        <v>3125</v>
      </c>
      <c r="AC1038">
        <v>4</v>
      </c>
      <c r="AD1038" s="9">
        <f>Merged[[#This Row],[Average_Cost_for_two]]*Merged[[#This Row],[USD Rate]]</f>
        <v>12</v>
      </c>
    </row>
    <row r="1039" spans="1:30" x14ac:dyDescent="0.3">
      <c r="A1039">
        <v>18415346</v>
      </c>
      <c r="B1039" t="s">
        <v>3129</v>
      </c>
      <c r="C1039">
        <v>1</v>
      </c>
      <c r="D1039" t="s">
        <v>99</v>
      </c>
      <c r="E1039" t="s">
        <v>905</v>
      </c>
      <c r="F1039">
        <v>77.230186900000007</v>
      </c>
      <c r="G1039">
        <v>28.573594400000001</v>
      </c>
      <c r="H1039" t="s">
        <v>12069</v>
      </c>
      <c r="I1039" t="s">
        <v>1714</v>
      </c>
      <c r="J1039" t="s">
        <v>102</v>
      </c>
      <c r="K1039" t="s">
        <v>103</v>
      </c>
      <c r="L1039" t="s">
        <v>23</v>
      </c>
      <c r="M1039" t="s">
        <v>23</v>
      </c>
      <c r="N1039" t="s">
        <v>23</v>
      </c>
      <c r="O1039">
        <v>3</v>
      </c>
      <c r="P1039">
        <v>50</v>
      </c>
      <c r="Q1039">
        <v>1000</v>
      </c>
      <c r="R1039">
        <v>4.4000000000000004</v>
      </c>
      <c r="S1039" s="1">
        <v>42936</v>
      </c>
      <c r="T1039">
        <v>2017</v>
      </c>
      <c r="U1039">
        <v>20</v>
      </c>
      <c r="V1039" t="s">
        <v>12101</v>
      </c>
      <c r="W1039" t="s">
        <v>12105</v>
      </c>
      <c r="X1039">
        <v>4</v>
      </c>
      <c r="Y1039" t="s">
        <v>12106</v>
      </c>
      <c r="Z1039">
        <v>1.2E-2</v>
      </c>
      <c r="AA1039">
        <v>220985</v>
      </c>
      <c r="AB1039" t="s">
        <v>3129</v>
      </c>
      <c r="AC1039">
        <v>4</v>
      </c>
      <c r="AD1039" s="9">
        <f>Merged[[#This Row],[Average_Cost_for_two]]*Merged[[#This Row],[USD Rate]]</f>
        <v>12</v>
      </c>
    </row>
    <row r="1040" spans="1:30" x14ac:dyDescent="0.3">
      <c r="A1040">
        <v>3126</v>
      </c>
      <c r="B1040" t="s">
        <v>3131</v>
      </c>
      <c r="C1040">
        <v>1</v>
      </c>
      <c r="D1040" t="s">
        <v>99</v>
      </c>
      <c r="E1040" t="s">
        <v>2161</v>
      </c>
      <c r="F1040">
        <v>77.173226299999996</v>
      </c>
      <c r="G1040">
        <v>28.645622899999999</v>
      </c>
      <c r="H1040" t="s">
        <v>12069</v>
      </c>
      <c r="I1040" t="s">
        <v>700</v>
      </c>
      <c r="J1040" t="s">
        <v>102</v>
      </c>
      <c r="K1040" t="s">
        <v>103</v>
      </c>
      <c r="L1040" t="s">
        <v>103</v>
      </c>
      <c r="M1040" t="s">
        <v>23</v>
      </c>
      <c r="N1040" t="s">
        <v>23</v>
      </c>
      <c r="O1040">
        <v>3</v>
      </c>
      <c r="P1040">
        <v>87</v>
      </c>
      <c r="Q1040">
        <v>1000</v>
      </c>
      <c r="R1040">
        <v>3.2</v>
      </c>
      <c r="S1040" s="1">
        <v>42199</v>
      </c>
      <c r="T1040">
        <v>2015</v>
      </c>
      <c r="U1040">
        <v>14</v>
      </c>
      <c r="V1040" t="s">
        <v>12101</v>
      </c>
      <c r="W1040" t="s">
        <v>12105</v>
      </c>
      <c r="X1040">
        <v>3</v>
      </c>
      <c r="Y1040" t="s">
        <v>12106</v>
      </c>
      <c r="Z1040">
        <v>1.2E-2</v>
      </c>
      <c r="AA1040">
        <v>38</v>
      </c>
      <c r="AB1040" t="s">
        <v>3131</v>
      </c>
      <c r="AC1040">
        <v>2</v>
      </c>
      <c r="AD1040" s="9">
        <f>Merged[[#This Row],[Average_Cost_for_two]]*Merged[[#This Row],[USD Rate]]</f>
        <v>12</v>
      </c>
    </row>
    <row r="1041" spans="1:30" x14ac:dyDescent="0.3">
      <c r="A1041">
        <v>4250</v>
      </c>
      <c r="B1041" t="s">
        <v>3133</v>
      </c>
      <c r="C1041">
        <v>1</v>
      </c>
      <c r="D1041" t="s">
        <v>99</v>
      </c>
      <c r="E1041" t="s">
        <v>1164</v>
      </c>
      <c r="F1041">
        <v>77.208414300000001</v>
      </c>
      <c r="G1041">
        <v>28.5516775</v>
      </c>
      <c r="H1041" t="s">
        <v>12069</v>
      </c>
      <c r="I1041" t="s">
        <v>136</v>
      </c>
      <c r="J1041" t="s">
        <v>102</v>
      </c>
      <c r="K1041" t="s">
        <v>103</v>
      </c>
      <c r="L1041" t="s">
        <v>103</v>
      </c>
      <c r="M1041" t="s">
        <v>23</v>
      </c>
      <c r="N1041" t="s">
        <v>23</v>
      </c>
      <c r="O1041">
        <v>3</v>
      </c>
      <c r="P1041">
        <v>180</v>
      </c>
      <c r="Q1041">
        <v>1000</v>
      </c>
      <c r="R1041">
        <v>3.4</v>
      </c>
      <c r="S1041" s="1">
        <v>42575</v>
      </c>
      <c r="T1041">
        <v>2016</v>
      </c>
      <c r="U1041">
        <v>24</v>
      </c>
      <c r="V1041" t="s">
        <v>12101</v>
      </c>
      <c r="W1041" t="s">
        <v>12105</v>
      </c>
      <c r="X1041">
        <v>5</v>
      </c>
      <c r="Y1041" t="s">
        <v>12106</v>
      </c>
      <c r="Z1041">
        <v>1.2E-2</v>
      </c>
      <c r="AA1041">
        <v>51</v>
      </c>
      <c r="AB1041" t="s">
        <v>3133</v>
      </c>
      <c r="AC1041">
        <v>0</v>
      </c>
      <c r="AD1041" s="9">
        <f>Merged[[#This Row],[Average_Cost_for_two]]*Merged[[#This Row],[USD Rate]]</f>
        <v>12</v>
      </c>
    </row>
    <row r="1042" spans="1:30" x14ac:dyDescent="0.3">
      <c r="A1042">
        <v>8160</v>
      </c>
      <c r="B1042" t="s">
        <v>3135</v>
      </c>
      <c r="C1042">
        <v>1</v>
      </c>
      <c r="D1042" t="s">
        <v>99</v>
      </c>
      <c r="E1042" t="s">
        <v>1781</v>
      </c>
      <c r="F1042">
        <v>77.288495900000001</v>
      </c>
      <c r="G1042">
        <v>28.539803299999999</v>
      </c>
      <c r="H1042" t="s">
        <v>12069</v>
      </c>
      <c r="I1042" t="s">
        <v>2555</v>
      </c>
      <c r="J1042" t="s">
        <v>102</v>
      </c>
      <c r="K1042" t="s">
        <v>103</v>
      </c>
      <c r="L1042" t="s">
        <v>23</v>
      </c>
      <c r="M1042" t="s">
        <v>23</v>
      </c>
      <c r="N1042" t="s">
        <v>23</v>
      </c>
      <c r="O1042">
        <v>3</v>
      </c>
      <c r="P1042">
        <v>49</v>
      </c>
      <c r="Q1042">
        <v>1000</v>
      </c>
      <c r="R1042">
        <v>2.6</v>
      </c>
      <c r="S1042" s="1">
        <v>43290</v>
      </c>
      <c r="T1042">
        <v>2018</v>
      </c>
      <c r="U1042">
        <v>9</v>
      </c>
      <c r="V1042" t="s">
        <v>12101</v>
      </c>
      <c r="W1042" t="s">
        <v>12105</v>
      </c>
      <c r="X1042">
        <v>2</v>
      </c>
      <c r="Y1042" t="s">
        <v>12106</v>
      </c>
      <c r="Z1042">
        <v>1.2E-2</v>
      </c>
      <c r="AA1042">
        <v>98</v>
      </c>
      <c r="AB1042" t="s">
        <v>3135</v>
      </c>
      <c r="AC1042">
        <v>1</v>
      </c>
      <c r="AD1042" s="9">
        <f>Merged[[#This Row],[Average_Cost_for_two]]*Merged[[#This Row],[USD Rate]]</f>
        <v>12</v>
      </c>
    </row>
    <row r="1043" spans="1:30" x14ac:dyDescent="0.3">
      <c r="A1043">
        <v>1923</v>
      </c>
      <c r="B1043" t="s">
        <v>3136</v>
      </c>
      <c r="C1043">
        <v>1</v>
      </c>
      <c r="D1043" t="s">
        <v>99</v>
      </c>
      <c r="E1043" t="s">
        <v>2137</v>
      </c>
      <c r="F1043">
        <v>77.189527679999998</v>
      </c>
      <c r="G1043">
        <v>28.648777670000001</v>
      </c>
      <c r="H1043" t="s">
        <v>12069</v>
      </c>
      <c r="I1043" t="s">
        <v>150</v>
      </c>
      <c r="J1043" t="s">
        <v>102</v>
      </c>
      <c r="K1043" t="s">
        <v>103</v>
      </c>
      <c r="L1043" t="s">
        <v>23</v>
      </c>
      <c r="M1043" t="s">
        <v>23</v>
      </c>
      <c r="N1043" t="s">
        <v>23</v>
      </c>
      <c r="O1043">
        <v>3</v>
      </c>
      <c r="P1043">
        <v>52</v>
      </c>
      <c r="Q1043">
        <v>1000</v>
      </c>
      <c r="R1043">
        <v>2.4</v>
      </c>
      <c r="S1043" s="1">
        <v>42933</v>
      </c>
      <c r="T1043">
        <v>2017</v>
      </c>
      <c r="U1043">
        <v>17</v>
      </c>
      <c r="V1043" t="s">
        <v>12101</v>
      </c>
      <c r="W1043" t="s">
        <v>12105</v>
      </c>
      <c r="X1043">
        <v>4</v>
      </c>
      <c r="Y1043" t="s">
        <v>12106</v>
      </c>
      <c r="Z1043">
        <v>1.2E-2</v>
      </c>
      <c r="AA1043">
        <v>24</v>
      </c>
      <c r="AB1043" t="s">
        <v>3136</v>
      </c>
      <c r="AC1043">
        <v>1</v>
      </c>
      <c r="AD1043" s="9">
        <f>Merged[[#This Row],[Average_Cost_for_two]]*Merged[[#This Row],[USD Rate]]</f>
        <v>12</v>
      </c>
    </row>
    <row r="1044" spans="1:30" x14ac:dyDescent="0.3">
      <c r="A1044">
        <v>18466740</v>
      </c>
      <c r="B1044" t="s">
        <v>3138</v>
      </c>
      <c r="C1044">
        <v>1</v>
      </c>
      <c r="D1044" t="s">
        <v>99</v>
      </c>
      <c r="E1044" t="s">
        <v>3010</v>
      </c>
      <c r="F1044">
        <v>77.237327100000002</v>
      </c>
      <c r="G1044">
        <v>28.571719300000002</v>
      </c>
      <c r="H1044" t="s">
        <v>12069</v>
      </c>
      <c r="I1044" t="s">
        <v>3139</v>
      </c>
      <c r="J1044" t="s">
        <v>102</v>
      </c>
      <c r="K1044" t="s">
        <v>103</v>
      </c>
      <c r="L1044" t="s">
        <v>23</v>
      </c>
      <c r="M1044" t="s">
        <v>23</v>
      </c>
      <c r="N1044" t="s">
        <v>23</v>
      </c>
      <c r="O1044">
        <v>3</v>
      </c>
      <c r="P1044">
        <v>2</v>
      </c>
      <c r="Q1044">
        <v>1000</v>
      </c>
      <c r="R1044">
        <v>1</v>
      </c>
      <c r="S1044" s="1">
        <v>41835</v>
      </c>
      <c r="T1044">
        <v>2014</v>
      </c>
      <c r="U1044">
        <v>15</v>
      </c>
      <c r="V1044" t="s">
        <v>12101</v>
      </c>
      <c r="W1044" t="s">
        <v>12105</v>
      </c>
      <c r="X1044">
        <v>3</v>
      </c>
      <c r="Y1044" t="s">
        <v>12106</v>
      </c>
      <c r="Z1044">
        <v>1.2E-2</v>
      </c>
      <c r="AA1044">
        <v>221601</v>
      </c>
      <c r="AB1044" t="s">
        <v>3138</v>
      </c>
      <c r="AC1044">
        <v>2</v>
      </c>
      <c r="AD1044" s="9">
        <f>Merged[[#This Row],[Average_Cost_for_two]]*Merged[[#This Row],[USD Rate]]</f>
        <v>12</v>
      </c>
    </row>
    <row r="1045" spans="1:30" x14ac:dyDescent="0.3">
      <c r="A1045">
        <v>7366</v>
      </c>
      <c r="B1045" t="s">
        <v>3141</v>
      </c>
      <c r="C1045">
        <v>1</v>
      </c>
      <c r="D1045" t="s">
        <v>99</v>
      </c>
      <c r="E1045" t="s">
        <v>3142</v>
      </c>
      <c r="F1045">
        <v>77.127617999999998</v>
      </c>
      <c r="G1045">
        <v>28.549228100000001</v>
      </c>
      <c r="H1045" t="s">
        <v>12069</v>
      </c>
      <c r="I1045" t="s">
        <v>3143</v>
      </c>
      <c r="J1045" t="s">
        <v>102</v>
      </c>
      <c r="K1045" t="s">
        <v>103</v>
      </c>
      <c r="L1045" t="s">
        <v>23</v>
      </c>
      <c r="M1045" t="s">
        <v>23</v>
      </c>
      <c r="N1045" t="s">
        <v>23</v>
      </c>
      <c r="O1045">
        <v>3</v>
      </c>
      <c r="P1045">
        <v>16</v>
      </c>
      <c r="Q1045">
        <v>1000</v>
      </c>
      <c r="R1045">
        <v>3.1</v>
      </c>
      <c r="S1045" s="1">
        <v>43293</v>
      </c>
      <c r="T1045">
        <v>2018</v>
      </c>
      <c r="U1045">
        <v>12</v>
      </c>
      <c r="V1045" t="s">
        <v>12101</v>
      </c>
      <c r="W1045" t="s">
        <v>12105</v>
      </c>
      <c r="X1045">
        <v>2</v>
      </c>
      <c r="Y1045" t="s">
        <v>12106</v>
      </c>
      <c r="Z1045">
        <v>1.2E-2</v>
      </c>
      <c r="AA1045">
        <v>89</v>
      </c>
      <c r="AB1045" t="s">
        <v>3141</v>
      </c>
      <c r="AC1045">
        <v>4</v>
      </c>
      <c r="AD1045" s="9">
        <f>Merged[[#This Row],[Average_Cost_for_two]]*Merged[[#This Row],[USD Rate]]</f>
        <v>12</v>
      </c>
    </row>
    <row r="1046" spans="1:30" x14ac:dyDescent="0.3">
      <c r="A1046">
        <v>18397908</v>
      </c>
      <c r="B1046" t="s">
        <v>3145</v>
      </c>
      <c r="C1046">
        <v>1</v>
      </c>
      <c r="D1046" t="s">
        <v>99</v>
      </c>
      <c r="E1046" t="s">
        <v>3146</v>
      </c>
      <c r="F1046">
        <v>77.171470999999997</v>
      </c>
      <c r="G1046">
        <v>28.558194400000001</v>
      </c>
      <c r="H1046" t="s">
        <v>12069</v>
      </c>
      <c r="I1046" t="s">
        <v>3147</v>
      </c>
      <c r="J1046" t="s">
        <v>102</v>
      </c>
      <c r="K1046" t="s">
        <v>103</v>
      </c>
      <c r="L1046" t="s">
        <v>23</v>
      </c>
      <c r="M1046" t="s">
        <v>23</v>
      </c>
      <c r="N1046" t="s">
        <v>23</v>
      </c>
      <c r="O1046">
        <v>3</v>
      </c>
      <c r="P1046">
        <v>6</v>
      </c>
      <c r="Q1046">
        <v>1000</v>
      </c>
      <c r="R1046">
        <v>3</v>
      </c>
      <c r="S1046" s="1">
        <v>42195</v>
      </c>
      <c r="T1046">
        <v>2015</v>
      </c>
      <c r="U1046">
        <v>10</v>
      </c>
      <c r="V1046" t="s">
        <v>12101</v>
      </c>
      <c r="W1046" t="s">
        <v>12105</v>
      </c>
      <c r="X1046">
        <v>2</v>
      </c>
      <c r="Y1046" t="s">
        <v>12106</v>
      </c>
      <c r="Z1046">
        <v>1.2E-2</v>
      </c>
      <c r="AA1046">
        <v>220775</v>
      </c>
      <c r="AB1046" t="s">
        <v>3145</v>
      </c>
      <c r="AC1046">
        <v>5</v>
      </c>
      <c r="AD1046" s="9">
        <f>Merged[[#This Row],[Average_Cost_for_two]]*Merged[[#This Row],[USD Rate]]</f>
        <v>12</v>
      </c>
    </row>
    <row r="1047" spans="1:30" x14ac:dyDescent="0.3">
      <c r="A1047">
        <v>18463962</v>
      </c>
      <c r="B1047" t="s">
        <v>3148</v>
      </c>
      <c r="C1047">
        <v>1</v>
      </c>
      <c r="D1047" t="s">
        <v>99</v>
      </c>
      <c r="E1047" t="s">
        <v>288</v>
      </c>
      <c r="F1047">
        <v>77.120532999999995</v>
      </c>
      <c r="G1047">
        <v>28.550802000000001</v>
      </c>
      <c r="H1047" t="s">
        <v>12069</v>
      </c>
      <c r="I1047" t="s">
        <v>3026</v>
      </c>
      <c r="J1047" t="s">
        <v>102</v>
      </c>
      <c r="K1047" t="s">
        <v>103</v>
      </c>
      <c r="L1047" t="s">
        <v>23</v>
      </c>
      <c r="M1047" t="s">
        <v>23</v>
      </c>
      <c r="N1047" t="s">
        <v>23</v>
      </c>
      <c r="O1047">
        <v>3</v>
      </c>
      <c r="P1047">
        <v>3</v>
      </c>
      <c r="Q1047">
        <v>1000</v>
      </c>
      <c r="R1047">
        <v>1</v>
      </c>
      <c r="S1047" s="1">
        <v>41825</v>
      </c>
      <c r="T1047">
        <v>2014</v>
      </c>
      <c r="U1047">
        <v>5</v>
      </c>
      <c r="V1047" t="s">
        <v>12101</v>
      </c>
      <c r="W1047" t="s">
        <v>12105</v>
      </c>
      <c r="X1047">
        <v>1</v>
      </c>
      <c r="Y1047" t="s">
        <v>12106</v>
      </c>
      <c r="Z1047">
        <v>1.2E-2</v>
      </c>
      <c r="AA1047">
        <v>221568</v>
      </c>
      <c r="AB1047" t="s">
        <v>3148</v>
      </c>
      <c r="AC1047">
        <v>6</v>
      </c>
      <c r="AD1047" s="9">
        <f>Merged[[#This Row],[Average_Cost_for_two]]*Merged[[#This Row],[USD Rate]]</f>
        <v>12</v>
      </c>
    </row>
    <row r="1048" spans="1:30" x14ac:dyDescent="0.3">
      <c r="A1048">
        <v>5315</v>
      </c>
      <c r="B1048" t="s">
        <v>3150</v>
      </c>
      <c r="C1048">
        <v>1</v>
      </c>
      <c r="D1048" t="s">
        <v>99</v>
      </c>
      <c r="E1048" t="s">
        <v>3151</v>
      </c>
      <c r="F1048">
        <v>77.172196700000001</v>
      </c>
      <c r="G1048">
        <v>28.694243499999999</v>
      </c>
      <c r="H1048" t="s">
        <v>12069</v>
      </c>
      <c r="I1048" t="s">
        <v>478</v>
      </c>
      <c r="J1048" t="s">
        <v>102</v>
      </c>
      <c r="K1048" t="s">
        <v>103</v>
      </c>
      <c r="L1048" t="s">
        <v>23</v>
      </c>
      <c r="M1048" t="s">
        <v>23</v>
      </c>
      <c r="N1048" t="s">
        <v>23</v>
      </c>
      <c r="O1048">
        <v>3</v>
      </c>
      <c r="P1048">
        <v>35</v>
      </c>
      <c r="Q1048">
        <v>1000</v>
      </c>
      <c r="R1048">
        <v>2.7</v>
      </c>
      <c r="S1048" s="1">
        <v>41069</v>
      </c>
      <c r="T1048">
        <v>2012</v>
      </c>
      <c r="U1048">
        <v>9</v>
      </c>
      <c r="V1048" t="s">
        <v>12095</v>
      </c>
      <c r="W1048" t="s">
        <v>12107</v>
      </c>
      <c r="X1048">
        <v>2</v>
      </c>
      <c r="Y1048" t="s">
        <v>12106</v>
      </c>
      <c r="Z1048">
        <v>1.2E-2</v>
      </c>
      <c r="AA1048">
        <v>64</v>
      </c>
      <c r="AB1048" t="s">
        <v>3150</v>
      </c>
      <c r="AC1048">
        <v>6</v>
      </c>
      <c r="AD1048" s="9">
        <f>Merged[[#This Row],[Average_Cost_for_two]]*Merged[[#This Row],[USD Rate]]</f>
        <v>12</v>
      </c>
    </row>
    <row r="1049" spans="1:30" x14ac:dyDescent="0.3">
      <c r="A1049">
        <v>6030</v>
      </c>
      <c r="B1049" t="s">
        <v>3152</v>
      </c>
      <c r="C1049">
        <v>1</v>
      </c>
      <c r="D1049" t="s">
        <v>99</v>
      </c>
      <c r="E1049" t="s">
        <v>590</v>
      </c>
      <c r="F1049">
        <v>77.110404700000004</v>
      </c>
      <c r="G1049">
        <v>28.720347499999999</v>
      </c>
      <c r="H1049" t="s">
        <v>12069</v>
      </c>
      <c r="I1049" t="s">
        <v>3153</v>
      </c>
      <c r="J1049" t="s">
        <v>102</v>
      </c>
      <c r="K1049" t="s">
        <v>103</v>
      </c>
      <c r="L1049" t="s">
        <v>23</v>
      </c>
      <c r="M1049" t="s">
        <v>23</v>
      </c>
      <c r="N1049" t="s">
        <v>23</v>
      </c>
      <c r="O1049">
        <v>3</v>
      </c>
      <c r="P1049">
        <v>60</v>
      </c>
      <c r="Q1049">
        <v>1000</v>
      </c>
      <c r="R1049">
        <v>3.7</v>
      </c>
      <c r="S1049" s="1">
        <v>40334</v>
      </c>
      <c r="T1049">
        <v>2010</v>
      </c>
      <c r="U1049">
        <v>5</v>
      </c>
      <c r="V1049" t="s">
        <v>12095</v>
      </c>
      <c r="W1049" t="s">
        <v>12107</v>
      </c>
      <c r="X1049">
        <v>1</v>
      </c>
      <c r="Y1049" t="s">
        <v>12106</v>
      </c>
      <c r="Z1049">
        <v>1.2E-2</v>
      </c>
      <c r="AA1049">
        <v>73</v>
      </c>
      <c r="AB1049" t="s">
        <v>3152</v>
      </c>
      <c r="AC1049">
        <v>6</v>
      </c>
      <c r="AD1049" s="9">
        <f>Merged[[#This Row],[Average_Cost_for_two]]*Merged[[#This Row],[USD Rate]]</f>
        <v>12</v>
      </c>
    </row>
    <row r="1050" spans="1:30" x14ac:dyDescent="0.3">
      <c r="A1050">
        <v>308315</v>
      </c>
      <c r="B1050" t="s">
        <v>3154</v>
      </c>
      <c r="C1050">
        <v>1</v>
      </c>
      <c r="D1050" t="s">
        <v>99</v>
      </c>
      <c r="E1050" t="s">
        <v>523</v>
      </c>
      <c r="F1050">
        <v>77.206652899999995</v>
      </c>
      <c r="G1050">
        <v>28.5595207</v>
      </c>
      <c r="H1050" t="s">
        <v>12069</v>
      </c>
      <c r="I1050" t="s">
        <v>330</v>
      </c>
      <c r="J1050" t="s">
        <v>102</v>
      </c>
      <c r="K1050" t="s">
        <v>103</v>
      </c>
      <c r="L1050" t="s">
        <v>23</v>
      </c>
      <c r="M1050" t="s">
        <v>23</v>
      </c>
      <c r="N1050" t="s">
        <v>23</v>
      </c>
      <c r="O1050">
        <v>3</v>
      </c>
      <c r="P1050">
        <v>23</v>
      </c>
      <c r="Q1050">
        <v>1000</v>
      </c>
      <c r="R1050">
        <v>3.3</v>
      </c>
      <c r="S1050" s="1">
        <v>41428</v>
      </c>
      <c r="T1050">
        <v>2013</v>
      </c>
      <c r="U1050">
        <v>3</v>
      </c>
      <c r="V1050" t="s">
        <v>12095</v>
      </c>
      <c r="W1050" t="s">
        <v>12107</v>
      </c>
      <c r="X1050">
        <v>2</v>
      </c>
      <c r="Y1050" t="s">
        <v>12106</v>
      </c>
      <c r="Z1050">
        <v>1.2E-2</v>
      </c>
      <c r="AA1050">
        <v>3700</v>
      </c>
      <c r="AB1050" t="s">
        <v>3154</v>
      </c>
      <c r="AC1050">
        <v>1</v>
      </c>
      <c r="AD1050" s="9">
        <f>Merged[[#This Row],[Average_Cost_for_two]]*Merged[[#This Row],[USD Rate]]</f>
        <v>12</v>
      </c>
    </row>
    <row r="1051" spans="1:30" x14ac:dyDescent="0.3">
      <c r="A1051">
        <v>303851</v>
      </c>
      <c r="B1051" t="s">
        <v>3157</v>
      </c>
      <c r="C1051">
        <v>1</v>
      </c>
      <c r="D1051" t="s">
        <v>99</v>
      </c>
      <c r="E1051" t="s">
        <v>3142</v>
      </c>
      <c r="F1051">
        <v>77.127797799999996</v>
      </c>
      <c r="G1051">
        <v>28.549334999999999</v>
      </c>
      <c r="H1051" t="s">
        <v>12069</v>
      </c>
      <c r="I1051" t="s">
        <v>2100</v>
      </c>
      <c r="J1051" t="s">
        <v>102</v>
      </c>
      <c r="K1051" t="s">
        <v>103</v>
      </c>
      <c r="L1051" t="s">
        <v>23</v>
      </c>
      <c r="M1051" t="s">
        <v>23</v>
      </c>
      <c r="N1051" t="s">
        <v>23</v>
      </c>
      <c r="O1051">
        <v>3</v>
      </c>
      <c r="P1051">
        <v>7</v>
      </c>
      <c r="Q1051">
        <v>1000</v>
      </c>
      <c r="R1051">
        <v>2.9</v>
      </c>
      <c r="S1051" s="1">
        <v>42161</v>
      </c>
      <c r="T1051">
        <v>2015</v>
      </c>
      <c r="U1051">
        <v>6</v>
      </c>
      <c r="V1051" t="s">
        <v>12095</v>
      </c>
      <c r="W1051" t="s">
        <v>12107</v>
      </c>
      <c r="X1051">
        <v>1</v>
      </c>
      <c r="Y1051" t="s">
        <v>12106</v>
      </c>
      <c r="Z1051">
        <v>1.2E-2</v>
      </c>
      <c r="AA1051">
        <v>3647</v>
      </c>
      <c r="AB1051" t="s">
        <v>3157</v>
      </c>
      <c r="AC1051">
        <v>6</v>
      </c>
      <c r="AD1051" s="9">
        <f>Merged[[#This Row],[Average_Cost_for_two]]*Merged[[#This Row],[USD Rate]]</f>
        <v>12</v>
      </c>
    </row>
    <row r="1052" spans="1:30" x14ac:dyDescent="0.3">
      <c r="A1052">
        <v>18163892</v>
      </c>
      <c r="B1052" t="s">
        <v>3158</v>
      </c>
      <c r="C1052">
        <v>1</v>
      </c>
      <c r="D1052" t="s">
        <v>99</v>
      </c>
      <c r="E1052" t="s">
        <v>1647</v>
      </c>
      <c r="F1052">
        <v>77.214262399999996</v>
      </c>
      <c r="G1052">
        <v>28.5384888</v>
      </c>
      <c r="H1052" t="s">
        <v>12069</v>
      </c>
      <c r="I1052" t="s">
        <v>3159</v>
      </c>
      <c r="J1052" t="s">
        <v>102</v>
      </c>
      <c r="K1052" t="s">
        <v>103</v>
      </c>
      <c r="L1052" t="s">
        <v>103</v>
      </c>
      <c r="M1052" t="s">
        <v>23</v>
      </c>
      <c r="N1052" t="s">
        <v>23</v>
      </c>
      <c r="O1052">
        <v>3</v>
      </c>
      <c r="P1052">
        <v>305</v>
      </c>
      <c r="Q1052">
        <v>1000</v>
      </c>
      <c r="R1052">
        <v>3.6</v>
      </c>
      <c r="S1052" s="1">
        <v>40356</v>
      </c>
      <c r="T1052">
        <v>2010</v>
      </c>
      <c r="U1052">
        <v>27</v>
      </c>
      <c r="V1052" t="s">
        <v>12095</v>
      </c>
      <c r="W1052" t="s">
        <v>12107</v>
      </c>
      <c r="X1052">
        <v>5</v>
      </c>
      <c r="Y1052" t="s">
        <v>12106</v>
      </c>
      <c r="Z1052">
        <v>1.2E-2</v>
      </c>
      <c r="AA1052">
        <v>217967</v>
      </c>
      <c r="AB1052" t="s">
        <v>3158</v>
      </c>
      <c r="AC1052">
        <v>0</v>
      </c>
      <c r="AD1052" s="9">
        <f>Merged[[#This Row],[Average_Cost_for_two]]*Merged[[#This Row],[USD Rate]]</f>
        <v>12</v>
      </c>
    </row>
    <row r="1053" spans="1:30" x14ac:dyDescent="0.3">
      <c r="A1053">
        <v>18421020</v>
      </c>
      <c r="B1053" t="s">
        <v>3160</v>
      </c>
      <c r="C1053">
        <v>1</v>
      </c>
      <c r="D1053" t="s">
        <v>99</v>
      </c>
      <c r="E1053" t="s">
        <v>1486</v>
      </c>
      <c r="F1053">
        <v>77.105851099999995</v>
      </c>
      <c r="G1053">
        <v>28.6912752</v>
      </c>
      <c r="H1053" t="s">
        <v>12069</v>
      </c>
      <c r="I1053" t="s">
        <v>330</v>
      </c>
      <c r="J1053" t="s">
        <v>102</v>
      </c>
      <c r="K1053" t="s">
        <v>103</v>
      </c>
      <c r="L1053" t="s">
        <v>23</v>
      </c>
      <c r="M1053" t="s">
        <v>23</v>
      </c>
      <c r="N1053" t="s">
        <v>23</v>
      </c>
      <c r="O1053">
        <v>3</v>
      </c>
      <c r="P1053">
        <v>21</v>
      </c>
      <c r="Q1053">
        <v>1000</v>
      </c>
      <c r="R1053">
        <v>3.4</v>
      </c>
      <c r="S1053" s="1">
        <v>42907</v>
      </c>
      <c r="T1053">
        <v>2017</v>
      </c>
      <c r="U1053">
        <v>21</v>
      </c>
      <c r="V1053" t="s">
        <v>12095</v>
      </c>
      <c r="W1053" t="s">
        <v>12107</v>
      </c>
      <c r="X1053">
        <v>4</v>
      </c>
      <c r="Y1053" t="s">
        <v>12106</v>
      </c>
      <c r="Z1053">
        <v>1.2E-2</v>
      </c>
      <c r="AA1053">
        <v>221053</v>
      </c>
      <c r="AB1053" t="s">
        <v>3160</v>
      </c>
      <c r="AC1053">
        <v>3</v>
      </c>
      <c r="AD1053" s="9">
        <f>Merged[[#This Row],[Average_Cost_for_two]]*Merged[[#This Row],[USD Rate]]</f>
        <v>12</v>
      </c>
    </row>
    <row r="1054" spans="1:30" x14ac:dyDescent="0.3">
      <c r="A1054">
        <v>18375379</v>
      </c>
      <c r="B1054" t="s">
        <v>3162</v>
      </c>
      <c r="C1054">
        <v>1</v>
      </c>
      <c r="D1054" t="s">
        <v>99</v>
      </c>
      <c r="E1054" t="s">
        <v>1123</v>
      </c>
      <c r="F1054">
        <v>77.122417799999994</v>
      </c>
      <c r="G1054">
        <v>28.666586200000001</v>
      </c>
      <c r="H1054" t="s">
        <v>12069</v>
      </c>
      <c r="I1054" t="s">
        <v>379</v>
      </c>
      <c r="J1054" t="s">
        <v>102</v>
      </c>
      <c r="K1054" t="s">
        <v>103</v>
      </c>
      <c r="L1054" t="s">
        <v>23</v>
      </c>
      <c r="M1054" t="s">
        <v>23</v>
      </c>
      <c r="N1054" t="s">
        <v>23</v>
      </c>
      <c r="O1054">
        <v>3</v>
      </c>
      <c r="P1054">
        <v>126</v>
      </c>
      <c r="Q1054">
        <v>1000</v>
      </c>
      <c r="R1054">
        <v>4</v>
      </c>
      <c r="S1054" s="1">
        <v>41447</v>
      </c>
      <c r="T1054">
        <v>2013</v>
      </c>
      <c r="U1054">
        <v>22</v>
      </c>
      <c r="V1054" t="s">
        <v>12095</v>
      </c>
      <c r="W1054" t="s">
        <v>12107</v>
      </c>
      <c r="X1054">
        <v>4</v>
      </c>
      <c r="Y1054" t="s">
        <v>12106</v>
      </c>
      <c r="Z1054">
        <v>1.2E-2</v>
      </c>
      <c r="AA1054">
        <v>220505</v>
      </c>
      <c r="AB1054" t="s">
        <v>3162</v>
      </c>
      <c r="AC1054">
        <v>6</v>
      </c>
      <c r="AD1054" s="9">
        <f>Merged[[#This Row],[Average_Cost_for_two]]*Merged[[#This Row],[USD Rate]]</f>
        <v>12</v>
      </c>
    </row>
    <row r="1055" spans="1:30" x14ac:dyDescent="0.3">
      <c r="A1055">
        <v>2751</v>
      </c>
      <c r="B1055" t="s">
        <v>3163</v>
      </c>
      <c r="C1055">
        <v>1</v>
      </c>
      <c r="D1055" t="s">
        <v>99</v>
      </c>
      <c r="E1055" t="s">
        <v>3164</v>
      </c>
      <c r="F1055">
        <v>77.177314699999997</v>
      </c>
      <c r="G1055">
        <v>28.639901600000002</v>
      </c>
      <c r="H1055" t="s">
        <v>12069</v>
      </c>
      <c r="I1055" t="s">
        <v>693</v>
      </c>
      <c r="J1055" t="s">
        <v>102</v>
      </c>
      <c r="K1055" t="s">
        <v>103</v>
      </c>
      <c r="L1055" t="s">
        <v>103</v>
      </c>
      <c r="M1055" t="s">
        <v>23</v>
      </c>
      <c r="N1055" t="s">
        <v>23</v>
      </c>
      <c r="O1055">
        <v>3</v>
      </c>
      <c r="P1055">
        <v>102</v>
      </c>
      <c r="Q1055">
        <v>1000</v>
      </c>
      <c r="R1055">
        <v>3.2</v>
      </c>
      <c r="S1055" s="1">
        <v>43271</v>
      </c>
      <c r="T1055">
        <v>2018</v>
      </c>
      <c r="U1055">
        <v>20</v>
      </c>
      <c r="V1055" t="s">
        <v>12095</v>
      </c>
      <c r="W1055" t="s">
        <v>12107</v>
      </c>
      <c r="X1055">
        <v>4</v>
      </c>
      <c r="Y1055" t="s">
        <v>12106</v>
      </c>
      <c r="Z1055">
        <v>1.2E-2</v>
      </c>
      <c r="AA1055">
        <v>34</v>
      </c>
      <c r="AB1055" t="s">
        <v>3163</v>
      </c>
      <c r="AC1055">
        <v>3</v>
      </c>
      <c r="AD1055" s="9">
        <f>Merged[[#This Row],[Average_Cost_for_two]]*Merged[[#This Row],[USD Rate]]</f>
        <v>12</v>
      </c>
    </row>
    <row r="1056" spans="1:30" x14ac:dyDescent="0.3">
      <c r="A1056">
        <v>308235</v>
      </c>
      <c r="B1056" t="s">
        <v>3166</v>
      </c>
      <c r="C1056">
        <v>1</v>
      </c>
      <c r="D1056" t="s">
        <v>99</v>
      </c>
      <c r="E1056" t="s">
        <v>3167</v>
      </c>
      <c r="F1056">
        <v>77.301602599999995</v>
      </c>
      <c r="G1056">
        <v>28.656262399999999</v>
      </c>
      <c r="H1056" t="s">
        <v>12069</v>
      </c>
      <c r="I1056" t="s">
        <v>604</v>
      </c>
      <c r="J1056" t="s">
        <v>102</v>
      </c>
      <c r="K1056" t="s">
        <v>103</v>
      </c>
      <c r="L1056" t="s">
        <v>103</v>
      </c>
      <c r="M1056" t="s">
        <v>23</v>
      </c>
      <c r="N1056" t="s">
        <v>23</v>
      </c>
      <c r="O1056">
        <v>3</v>
      </c>
      <c r="P1056">
        <v>288</v>
      </c>
      <c r="Q1056">
        <v>1000</v>
      </c>
      <c r="R1056">
        <v>3.7</v>
      </c>
      <c r="S1056" s="1">
        <v>41402</v>
      </c>
      <c r="T1056">
        <v>2013</v>
      </c>
      <c r="U1056">
        <v>8</v>
      </c>
      <c r="V1056" t="s">
        <v>12095</v>
      </c>
      <c r="W1056" t="s">
        <v>12096</v>
      </c>
      <c r="X1056">
        <v>2</v>
      </c>
      <c r="Y1056" t="s">
        <v>12097</v>
      </c>
      <c r="Z1056">
        <v>1.2E-2</v>
      </c>
      <c r="AA1056">
        <v>3699</v>
      </c>
      <c r="AB1056" t="s">
        <v>3166</v>
      </c>
      <c r="AC1056">
        <v>3</v>
      </c>
      <c r="AD1056" s="9">
        <f>Merged[[#This Row],[Average_Cost_for_two]]*Merged[[#This Row],[USD Rate]]</f>
        <v>12</v>
      </c>
    </row>
    <row r="1057" spans="1:30" x14ac:dyDescent="0.3">
      <c r="A1057">
        <v>18456762</v>
      </c>
      <c r="B1057" t="s">
        <v>3168</v>
      </c>
      <c r="C1057">
        <v>1</v>
      </c>
      <c r="D1057" t="s">
        <v>99</v>
      </c>
      <c r="E1057" t="s">
        <v>884</v>
      </c>
      <c r="F1057">
        <v>77.204109000000003</v>
      </c>
      <c r="G1057">
        <v>28.694703000000001</v>
      </c>
      <c r="H1057" t="s">
        <v>12069</v>
      </c>
      <c r="I1057" t="s">
        <v>3169</v>
      </c>
      <c r="J1057" t="s">
        <v>102</v>
      </c>
      <c r="K1057" t="s">
        <v>103</v>
      </c>
      <c r="L1057" t="s">
        <v>23</v>
      </c>
      <c r="M1057" t="s">
        <v>23</v>
      </c>
      <c r="N1057" t="s">
        <v>23</v>
      </c>
      <c r="O1057">
        <v>3</v>
      </c>
      <c r="P1057">
        <v>49</v>
      </c>
      <c r="Q1057">
        <v>1000</v>
      </c>
      <c r="R1057">
        <v>3.7</v>
      </c>
      <c r="S1057" s="1">
        <v>41782</v>
      </c>
      <c r="T1057">
        <v>2014</v>
      </c>
      <c r="U1057">
        <v>23</v>
      </c>
      <c r="V1057" t="s">
        <v>12095</v>
      </c>
      <c r="W1057" t="s">
        <v>12096</v>
      </c>
      <c r="X1057">
        <v>4</v>
      </c>
      <c r="Y1057" t="s">
        <v>12097</v>
      </c>
      <c r="Z1057">
        <v>1.2E-2</v>
      </c>
      <c r="AA1057">
        <v>221482</v>
      </c>
      <c r="AB1057" t="s">
        <v>3168</v>
      </c>
      <c r="AC1057">
        <v>5</v>
      </c>
      <c r="AD1057" s="9">
        <f>Merged[[#This Row],[Average_Cost_for_two]]*Merged[[#This Row],[USD Rate]]</f>
        <v>12</v>
      </c>
    </row>
    <row r="1058" spans="1:30" x14ac:dyDescent="0.3">
      <c r="A1058">
        <v>18456456</v>
      </c>
      <c r="B1058" t="s">
        <v>3171</v>
      </c>
      <c r="C1058">
        <v>1</v>
      </c>
      <c r="D1058" t="s">
        <v>99</v>
      </c>
      <c r="E1058" t="s">
        <v>1486</v>
      </c>
      <c r="F1058">
        <v>77.130674299999995</v>
      </c>
      <c r="G1058">
        <v>28.6939262</v>
      </c>
      <c r="H1058" t="s">
        <v>12069</v>
      </c>
      <c r="I1058" t="s">
        <v>2705</v>
      </c>
      <c r="J1058" t="s">
        <v>102</v>
      </c>
      <c r="K1058" t="s">
        <v>103</v>
      </c>
      <c r="L1058" t="s">
        <v>23</v>
      </c>
      <c r="M1058" t="s">
        <v>23</v>
      </c>
      <c r="N1058" t="s">
        <v>23</v>
      </c>
      <c r="O1058">
        <v>3</v>
      </c>
      <c r="P1058">
        <v>10</v>
      </c>
      <c r="Q1058">
        <v>1000</v>
      </c>
      <c r="R1058">
        <v>3.3</v>
      </c>
      <c r="S1058" s="1">
        <v>41780</v>
      </c>
      <c r="T1058">
        <v>2014</v>
      </c>
      <c r="U1058">
        <v>21</v>
      </c>
      <c r="V1058" t="s">
        <v>12095</v>
      </c>
      <c r="W1058" t="s">
        <v>12096</v>
      </c>
      <c r="X1058">
        <v>4</v>
      </c>
      <c r="Y1058" t="s">
        <v>12097</v>
      </c>
      <c r="Z1058">
        <v>1.2E-2</v>
      </c>
      <c r="AA1058">
        <v>221478</v>
      </c>
      <c r="AB1058" t="s">
        <v>3171</v>
      </c>
      <c r="AC1058">
        <v>3</v>
      </c>
      <c r="AD1058" s="9">
        <f>Merged[[#This Row],[Average_Cost_for_two]]*Merged[[#This Row],[USD Rate]]</f>
        <v>12</v>
      </c>
    </row>
    <row r="1059" spans="1:30" x14ac:dyDescent="0.3">
      <c r="A1059">
        <v>18322609</v>
      </c>
      <c r="B1059" t="s">
        <v>3173</v>
      </c>
      <c r="C1059">
        <v>1</v>
      </c>
      <c r="D1059" t="s">
        <v>99</v>
      </c>
      <c r="E1059" t="s">
        <v>2606</v>
      </c>
      <c r="F1059">
        <v>77.215565299999994</v>
      </c>
      <c r="G1059">
        <v>28.549830700000001</v>
      </c>
      <c r="H1059" t="s">
        <v>12069</v>
      </c>
      <c r="I1059" t="s">
        <v>3174</v>
      </c>
      <c r="J1059" t="s">
        <v>102</v>
      </c>
      <c r="K1059" t="s">
        <v>103</v>
      </c>
      <c r="L1059" t="s">
        <v>103</v>
      </c>
      <c r="M1059" t="s">
        <v>23</v>
      </c>
      <c r="N1059" t="s">
        <v>23</v>
      </c>
      <c r="O1059">
        <v>3</v>
      </c>
      <c r="P1059">
        <v>134</v>
      </c>
      <c r="Q1059">
        <v>1000</v>
      </c>
      <c r="R1059">
        <v>4</v>
      </c>
      <c r="S1059" s="1">
        <v>42504</v>
      </c>
      <c r="T1059">
        <v>2016</v>
      </c>
      <c r="U1059">
        <v>14</v>
      </c>
      <c r="V1059" t="s">
        <v>12095</v>
      </c>
      <c r="W1059" t="s">
        <v>12096</v>
      </c>
      <c r="X1059">
        <v>2</v>
      </c>
      <c r="Y1059" t="s">
        <v>12097</v>
      </c>
      <c r="Z1059">
        <v>1.2E-2</v>
      </c>
      <c r="AA1059">
        <v>219872</v>
      </c>
      <c r="AB1059" t="s">
        <v>3173</v>
      </c>
      <c r="AC1059">
        <v>6</v>
      </c>
      <c r="AD1059" s="9">
        <f>Merged[[#This Row],[Average_Cost_for_two]]*Merged[[#This Row],[USD Rate]]</f>
        <v>12</v>
      </c>
    </row>
    <row r="1060" spans="1:30" x14ac:dyDescent="0.3">
      <c r="A1060">
        <v>18466399</v>
      </c>
      <c r="B1060" t="s">
        <v>3176</v>
      </c>
      <c r="C1060">
        <v>1</v>
      </c>
      <c r="D1060" t="s">
        <v>99</v>
      </c>
      <c r="E1060" t="s">
        <v>728</v>
      </c>
      <c r="F1060">
        <v>77.241548100000003</v>
      </c>
      <c r="G1060">
        <v>28.601877000000002</v>
      </c>
      <c r="H1060" t="s">
        <v>12069</v>
      </c>
      <c r="I1060" t="s">
        <v>101</v>
      </c>
      <c r="J1060" t="s">
        <v>102</v>
      </c>
      <c r="K1060" t="s">
        <v>103</v>
      </c>
      <c r="L1060" t="s">
        <v>23</v>
      </c>
      <c r="M1060" t="s">
        <v>23</v>
      </c>
      <c r="N1060" t="s">
        <v>23</v>
      </c>
      <c r="O1060">
        <v>3</v>
      </c>
      <c r="P1060">
        <v>3</v>
      </c>
      <c r="Q1060">
        <v>1000</v>
      </c>
      <c r="R1060">
        <v>1</v>
      </c>
      <c r="S1060" s="1">
        <v>41043</v>
      </c>
      <c r="T1060">
        <v>2012</v>
      </c>
      <c r="U1060">
        <v>14</v>
      </c>
      <c r="V1060" t="s">
        <v>12095</v>
      </c>
      <c r="W1060" t="s">
        <v>12096</v>
      </c>
      <c r="X1060">
        <v>3</v>
      </c>
      <c r="Y1060" t="s">
        <v>12097</v>
      </c>
      <c r="Z1060">
        <v>1.2E-2</v>
      </c>
      <c r="AA1060">
        <v>221597</v>
      </c>
      <c r="AB1060" t="s">
        <v>3176</v>
      </c>
      <c r="AC1060">
        <v>1</v>
      </c>
      <c r="AD1060" s="9">
        <f>Merged[[#This Row],[Average_Cost_for_two]]*Merged[[#This Row],[USD Rate]]</f>
        <v>12</v>
      </c>
    </row>
    <row r="1061" spans="1:30" x14ac:dyDescent="0.3">
      <c r="A1061">
        <v>18237363</v>
      </c>
      <c r="B1061" t="s">
        <v>3178</v>
      </c>
      <c r="C1061">
        <v>1</v>
      </c>
      <c r="D1061" t="s">
        <v>99</v>
      </c>
      <c r="E1061" t="s">
        <v>3179</v>
      </c>
      <c r="F1061">
        <v>77.268983759999998</v>
      </c>
      <c r="G1061">
        <v>28.56164003</v>
      </c>
      <c r="H1061" t="s">
        <v>12069</v>
      </c>
      <c r="I1061" t="s">
        <v>1745</v>
      </c>
      <c r="J1061" t="s">
        <v>102</v>
      </c>
      <c r="K1061" t="s">
        <v>103</v>
      </c>
      <c r="L1061" t="s">
        <v>103</v>
      </c>
      <c r="M1061" t="s">
        <v>23</v>
      </c>
      <c r="N1061" t="s">
        <v>23</v>
      </c>
      <c r="O1061">
        <v>3</v>
      </c>
      <c r="P1061">
        <v>90</v>
      </c>
      <c r="Q1061">
        <v>1000</v>
      </c>
      <c r="R1061">
        <v>3</v>
      </c>
      <c r="S1061" s="1">
        <v>41413</v>
      </c>
      <c r="T1061">
        <v>2013</v>
      </c>
      <c r="U1061">
        <v>19</v>
      </c>
      <c r="V1061" t="s">
        <v>12095</v>
      </c>
      <c r="W1061" t="s">
        <v>12096</v>
      </c>
      <c r="X1061">
        <v>4</v>
      </c>
      <c r="Y1061" t="s">
        <v>12097</v>
      </c>
      <c r="Z1061">
        <v>1.2E-2</v>
      </c>
      <c r="AA1061">
        <v>218849</v>
      </c>
      <c r="AB1061" t="s">
        <v>3178</v>
      </c>
      <c r="AC1061">
        <v>0</v>
      </c>
      <c r="AD1061" s="9">
        <f>Merged[[#This Row],[Average_Cost_for_two]]*Merged[[#This Row],[USD Rate]]</f>
        <v>12</v>
      </c>
    </row>
    <row r="1062" spans="1:30" x14ac:dyDescent="0.3">
      <c r="A1062">
        <v>8822</v>
      </c>
      <c r="B1062" t="s">
        <v>3181</v>
      </c>
      <c r="C1062">
        <v>1</v>
      </c>
      <c r="D1062" t="s">
        <v>99</v>
      </c>
      <c r="E1062" t="s">
        <v>2161</v>
      </c>
      <c r="F1062">
        <v>77.1698272</v>
      </c>
      <c r="G1062">
        <v>28.645540199999999</v>
      </c>
      <c r="H1062" t="s">
        <v>12069</v>
      </c>
      <c r="I1062" t="s">
        <v>3182</v>
      </c>
      <c r="J1062" t="s">
        <v>102</v>
      </c>
      <c r="K1062" t="s">
        <v>103</v>
      </c>
      <c r="L1062" t="s">
        <v>23</v>
      </c>
      <c r="M1062" t="s">
        <v>23</v>
      </c>
      <c r="N1062" t="s">
        <v>23</v>
      </c>
      <c r="O1062">
        <v>3</v>
      </c>
      <c r="P1062">
        <v>11</v>
      </c>
      <c r="Q1062">
        <v>1000</v>
      </c>
      <c r="R1062">
        <v>2.9</v>
      </c>
      <c r="S1062" s="1">
        <v>41008</v>
      </c>
      <c r="T1062">
        <v>2012</v>
      </c>
      <c r="U1062">
        <v>9</v>
      </c>
      <c r="V1062" t="s">
        <v>12095</v>
      </c>
      <c r="W1062" t="s">
        <v>12109</v>
      </c>
      <c r="X1062">
        <v>2</v>
      </c>
      <c r="Y1062" t="s">
        <v>12106</v>
      </c>
      <c r="Z1062">
        <v>1.2E-2</v>
      </c>
      <c r="AA1062">
        <v>106</v>
      </c>
      <c r="AB1062" t="s">
        <v>3181</v>
      </c>
      <c r="AC1062">
        <v>1</v>
      </c>
      <c r="AD1062" s="9">
        <f>Merged[[#This Row],[Average_Cost_for_two]]*Merged[[#This Row],[USD Rate]]</f>
        <v>12</v>
      </c>
    </row>
    <row r="1063" spans="1:30" x14ac:dyDescent="0.3">
      <c r="A1063">
        <v>303350</v>
      </c>
      <c r="B1063" t="s">
        <v>3185</v>
      </c>
      <c r="C1063">
        <v>1</v>
      </c>
      <c r="D1063" t="s">
        <v>99</v>
      </c>
      <c r="E1063" t="s">
        <v>528</v>
      </c>
      <c r="F1063">
        <v>77.139495199999999</v>
      </c>
      <c r="G1063">
        <v>28.655594900000001</v>
      </c>
      <c r="H1063" t="s">
        <v>12069</v>
      </c>
      <c r="I1063" t="s">
        <v>248</v>
      </c>
      <c r="J1063" t="s">
        <v>102</v>
      </c>
      <c r="K1063" t="s">
        <v>103</v>
      </c>
      <c r="L1063" t="s">
        <v>23</v>
      </c>
      <c r="M1063" t="s">
        <v>23</v>
      </c>
      <c r="N1063" t="s">
        <v>23</v>
      </c>
      <c r="O1063">
        <v>3</v>
      </c>
      <c r="P1063">
        <v>283</v>
      </c>
      <c r="Q1063">
        <v>1000</v>
      </c>
      <c r="R1063">
        <v>3.6</v>
      </c>
      <c r="S1063" s="1">
        <v>43201</v>
      </c>
      <c r="T1063">
        <v>2018</v>
      </c>
      <c r="U1063">
        <v>11</v>
      </c>
      <c r="V1063" t="s">
        <v>12095</v>
      </c>
      <c r="W1063" t="s">
        <v>12109</v>
      </c>
      <c r="X1063">
        <v>2</v>
      </c>
      <c r="Y1063" t="s">
        <v>12106</v>
      </c>
      <c r="Z1063">
        <v>1.2E-2</v>
      </c>
      <c r="AA1063">
        <v>3641</v>
      </c>
      <c r="AB1063" t="s">
        <v>3185</v>
      </c>
      <c r="AC1063">
        <v>3</v>
      </c>
      <c r="AD1063" s="9">
        <f>Merged[[#This Row],[Average_Cost_for_two]]*Merged[[#This Row],[USD Rate]]</f>
        <v>12</v>
      </c>
    </row>
    <row r="1064" spans="1:30" x14ac:dyDescent="0.3">
      <c r="A1064">
        <v>771</v>
      </c>
      <c r="B1064" t="s">
        <v>3187</v>
      </c>
      <c r="C1064">
        <v>1</v>
      </c>
      <c r="D1064" t="s">
        <v>99</v>
      </c>
      <c r="E1064" t="s">
        <v>1179</v>
      </c>
      <c r="F1064">
        <v>77.163887770000002</v>
      </c>
      <c r="G1064">
        <v>28.557200160000001</v>
      </c>
      <c r="H1064" t="s">
        <v>12069</v>
      </c>
      <c r="I1064" t="s">
        <v>478</v>
      </c>
      <c r="J1064" t="s">
        <v>102</v>
      </c>
      <c r="K1064" t="s">
        <v>103</v>
      </c>
      <c r="L1064" t="s">
        <v>103</v>
      </c>
      <c r="M1064" t="s">
        <v>23</v>
      </c>
      <c r="N1064" t="s">
        <v>23</v>
      </c>
      <c r="O1064">
        <v>3</v>
      </c>
      <c r="P1064">
        <v>193</v>
      </c>
      <c r="Q1064">
        <v>1000</v>
      </c>
      <c r="R1064">
        <v>3.5</v>
      </c>
      <c r="S1064" s="1">
        <v>42086</v>
      </c>
      <c r="T1064">
        <v>2015</v>
      </c>
      <c r="U1064">
        <v>23</v>
      </c>
      <c r="V1064" t="s">
        <v>12110</v>
      </c>
      <c r="W1064" t="s">
        <v>12111</v>
      </c>
      <c r="X1064">
        <v>4</v>
      </c>
      <c r="Y1064" t="s">
        <v>12106</v>
      </c>
      <c r="Z1064">
        <v>1.2E-2</v>
      </c>
      <c r="AA1064">
        <v>10</v>
      </c>
      <c r="AB1064" t="s">
        <v>3187</v>
      </c>
      <c r="AC1064">
        <v>1</v>
      </c>
      <c r="AD1064" s="9">
        <f>Merged[[#This Row],[Average_Cost_for_two]]*Merged[[#This Row],[USD Rate]]</f>
        <v>12</v>
      </c>
    </row>
    <row r="1065" spans="1:30" x14ac:dyDescent="0.3">
      <c r="A1065">
        <v>8429</v>
      </c>
      <c r="B1065" t="s">
        <v>3189</v>
      </c>
      <c r="C1065">
        <v>1</v>
      </c>
      <c r="D1065" t="s">
        <v>99</v>
      </c>
      <c r="E1065" t="s">
        <v>375</v>
      </c>
      <c r="F1065">
        <v>77.2436699</v>
      </c>
      <c r="G1065">
        <v>28.5345364</v>
      </c>
      <c r="H1065" t="s">
        <v>12069</v>
      </c>
      <c r="I1065" t="s">
        <v>3153</v>
      </c>
      <c r="J1065" t="s">
        <v>102</v>
      </c>
      <c r="K1065" t="s">
        <v>103</v>
      </c>
      <c r="L1065" t="s">
        <v>103</v>
      </c>
      <c r="M1065" t="s">
        <v>23</v>
      </c>
      <c r="N1065" t="s">
        <v>23</v>
      </c>
      <c r="O1065">
        <v>3</v>
      </c>
      <c r="P1065">
        <v>594</v>
      </c>
      <c r="Q1065">
        <v>1000</v>
      </c>
      <c r="R1065">
        <v>3.8</v>
      </c>
      <c r="S1065" s="1">
        <v>40622</v>
      </c>
      <c r="T1065">
        <v>2011</v>
      </c>
      <c r="U1065">
        <v>20</v>
      </c>
      <c r="V1065" t="s">
        <v>12110</v>
      </c>
      <c r="W1065" t="s">
        <v>12111</v>
      </c>
      <c r="X1065">
        <v>4</v>
      </c>
      <c r="Y1065" t="s">
        <v>12106</v>
      </c>
      <c r="Z1065">
        <v>1.2E-2</v>
      </c>
      <c r="AA1065">
        <v>102</v>
      </c>
      <c r="AB1065" t="s">
        <v>3189</v>
      </c>
      <c r="AC1065">
        <v>0</v>
      </c>
      <c r="AD1065" s="9">
        <f>Merged[[#This Row],[Average_Cost_for_two]]*Merged[[#This Row],[USD Rate]]</f>
        <v>12</v>
      </c>
    </row>
    <row r="1066" spans="1:30" x14ac:dyDescent="0.3">
      <c r="A1066">
        <v>18222557</v>
      </c>
      <c r="B1066" t="s">
        <v>3191</v>
      </c>
      <c r="C1066">
        <v>1</v>
      </c>
      <c r="D1066" t="s">
        <v>99</v>
      </c>
      <c r="E1066" t="s">
        <v>489</v>
      </c>
      <c r="F1066">
        <v>77.223764900000006</v>
      </c>
      <c r="G1066">
        <v>28.584589600000001</v>
      </c>
      <c r="H1066" t="s">
        <v>12069</v>
      </c>
      <c r="I1066" t="s">
        <v>744</v>
      </c>
      <c r="J1066" t="s">
        <v>102</v>
      </c>
      <c r="K1066" t="s">
        <v>103</v>
      </c>
      <c r="L1066" t="s">
        <v>23</v>
      </c>
      <c r="M1066" t="s">
        <v>23</v>
      </c>
      <c r="N1066" t="s">
        <v>23</v>
      </c>
      <c r="O1066">
        <v>3</v>
      </c>
      <c r="P1066">
        <v>18</v>
      </c>
      <c r="Q1066">
        <v>1000</v>
      </c>
      <c r="R1066">
        <v>3.2</v>
      </c>
      <c r="S1066" s="1">
        <v>42087</v>
      </c>
      <c r="T1066">
        <v>2015</v>
      </c>
      <c r="U1066">
        <v>24</v>
      </c>
      <c r="V1066" t="s">
        <v>12110</v>
      </c>
      <c r="W1066" t="s">
        <v>12111</v>
      </c>
      <c r="X1066">
        <v>4</v>
      </c>
      <c r="Y1066" t="s">
        <v>12106</v>
      </c>
      <c r="Z1066">
        <v>1.2E-2</v>
      </c>
      <c r="AA1066">
        <v>218671</v>
      </c>
      <c r="AB1066" t="s">
        <v>3191</v>
      </c>
      <c r="AC1066">
        <v>2</v>
      </c>
      <c r="AD1066" s="9">
        <f>Merged[[#This Row],[Average_Cost_for_two]]*Merged[[#This Row],[USD Rate]]</f>
        <v>12</v>
      </c>
    </row>
    <row r="1067" spans="1:30" x14ac:dyDescent="0.3">
      <c r="A1067">
        <v>3114</v>
      </c>
      <c r="B1067" t="s">
        <v>3193</v>
      </c>
      <c r="C1067">
        <v>1</v>
      </c>
      <c r="D1067" t="s">
        <v>99</v>
      </c>
      <c r="E1067" t="s">
        <v>2142</v>
      </c>
      <c r="F1067">
        <v>77.116830300000004</v>
      </c>
      <c r="G1067">
        <v>28.7007412</v>
      </c>
      <c r="H1067" t="s">
        <v>12069</v>
      </c>
      <c r="I1067" t="s">
        <v>2553</v>
      </c>
      <c r="J1067" t="s">
        <v>102</v>
      </c>
      <c r="K1067" t="s">
        <v>103</v>
      </c>
      <c r="L1067" t="s">
        <v>103</v>
      </c>
      <c r="M1067" t="s">
        <v>23</v>
      </c>
      <c r="N1067" t="s">
        <v>23</v>
      </c>
      <c r="O1067">
        <v>3</v>
      </c>
      <c r="P1067">
        <v>59</v>
      </c>
      <c r="Q1067">
        <v>1000</v>
      </c>
      <c r="R1067">
        <v>2.6</v>
      </c>
      <c r="S1067" s="1">
        <v>41724</v>
      </c>
      <c r="T1067">
        <v>2014</v>
      </c>
      <c r="U1067">
        <v>26</v>
      </c>
      <c r="V1067" t="s">
        <v>12110</v>
      </c>
      <c r="W1067" t="s">
        <v>12111</v>
      </c>
      <c r="X1067">
        <v>5</v>
      </c>
      <c r="Y1067" t="s">
        <v>12106</v>
      </c>
      <c r="Z1067">
        <v>1.2E-2</v>
      </c>
      <c r="AA1067">
        <v>38</v>
      </c>
      <c r="AB1067" t="s">
        <v>3193</v>
      </c>
      <c r="AC1067">
        <v>3</v>
      </c>
      <c r="AD1067" s="9">
        <f>Merged[[#This Row],[Average_Cost_for_two]]*Merged[[#This Row],[USD Rate]]</f>
        <v>12</v>
      </c>
    </row>
    <row r="1068" spans="1:30" x14ac:dyDescent="0.3">
      <c r="A1068">
        <v>3164</v>
      </c>
      <c r="B1068" t="s">
        <v>3195</v>
      </c>
      <c r="C1068">
        <v>1</v>
      </c>
      <c r="D1068" t="s">
        <v>99</v>
      </c>
      <c r="E1068" t="s">
        <v>717</v>
      </c>
      <c r="F1068">
        <v>77.198971900000004</v>
      </c>
      <c r="G1068">
        <v>28.565734500000001</v>
      </c>
      <c r="H1068" t="s">
        <v>12069</v>
      </c>
      <c r="I1068" t="s">
        <v>700</v>
      </c>
      <c r="J1068" t="s">
        <v>102</v>
      </c>
      <c r="K1068" t="s">
        <v>103</v>
      </c>
      <c r="L1068" t="s">
        <v>23</v>
      </c>
      <c r="M1068" t="s">
        <v>23</v>
      </c>
      <c r="N1068" t="s">
        <v>23</v>
      </c>
      <c r="O1068">
        <v>3</v>
      </c>
      <c r="P1068">
        <v>223</v>
      </c>
      <c r="Q1068">
        <v>1000</v>
      </c>
      <c r="R1068">
        <v>3.9</v>
      </c>
      <c r="S1068" s="1">
        <v>41719</v>
      </c>
      <c r="T1068">
        <v>2014</v>
      </c>
      <c r="U1068">
        <v>21</v>
      </c>
      <c r="V1068" t="s">
        <v>12110</v>
      </c>
      <c r="W1068" t="s">
        <v>12111</v>
      </c>
      <c r="X1068">
        <v>4</v>
      </c>
      <c r="Y1068" t="s">
        <v>12106</v>
      </c>
      <c r="Z1068">
        <v>1.2E-2</v>
      </c>
      <c r="AA1068">
        <v>38</v>
      </c>
      <c r="AB1068" t="s">
        <v>3195</v>
      </c>
      <c r="AC1068">
        <v>5</v>
      </c>
      <c r="AD1068" s="9">
        <f>Merged[[#This Row],[Average_Cost_for_two]]*Merged[[#This Row],[USD Rate]]</f>
        <v>12</v>
      </c>
    </row>
    <row r="1069" spans="1:30" x14ac:dyDescent="0.3">
      <c r="A1069">
        <v>18254558</v>
      </c>
      <c r="B1069" t="s">
        <v>3197</v>
      </c>
      <c r="C1069">
        <v>1</v>
      </c>
      <c r="D1069" t="s">
        <v>99</v>
      </c>
      <c r="E1069" t="s">
        <v>174</v>
      </c>
      <c r="F1069">
        <v>77.219722899999994</v>
      </c>
      <c r="G1069">
        <v>28.6304436</v>
      </c>
      <c r="H1069" t="s">
        <v>12069</v>
      </c>
      <c r="I1069" t="s">
        <v>3198</v>
      </c>
      <c r="J1069" t="s">
        <v>102</v>
      </c>
      <c r="K1069" t="s">
        <v>103</v>
      </c>
      <c r="L1069" t="s">
        <v>23</v>
      </c>
      <c r="M1069" t="s">
        <v>23</v>
      </c>
      <c r="N1069" t="s">
        <v>23</v>
      </c>
      <c r="O1069">
        <v>3</v>
      </c>
      <c r="P1069">
        <v>608</v>
      </c>
      <c r="Q1069">
        <v>1000</v>
      </c>
      <c r="R1069">
        <v>4</v>
      </c>
      <c r="S1069" s="1">
        <v>42787</v>
      </c>
      <c r="T1069">
        <v>2017</v>
      </c>
      <c r="U1069">
        <v>21</v>
      </c>
      <c r="V1069" t="s">
        <v>12110</v>
      </c>
      <c r="W1069" t="s">
        <v>12112</v>
      </c>
      <c r="X1069">
        <v>4</v>
      </c>
      <c r="Y1069" t="s">
        <v>12100</v>
      </c>
      <c r="Z1069">
        <v>1.2E-2</v>
      </c>
      <c r="AA1069">
        <v>219055</v>
      </c>
      <c r="AB1069" t="s">
        <v>3197</v>
      </c>
      <c r="AC1069">
        <v>2</v>
      </c>
      <c r="AD1069" s="9">
        <f>Merged[[#This Row],[Average_Cost_for_two]]*Merged[[#This Row],[USD Rate]]</f>
        <v>12</v>
      </c>
    </row>
    <row r="1070" spans="1:30" x14ac:dyDescent="0.3">
      <c r="A1070">
        <v>18400720</v>
      </c>
      <c r="B1070" t="s">
        <v>3199</v>
      </c>
      <c r="C1070">
        <v>1</v>
      </c>
      <c r="D1070" t="s">
        <v>99</v>
      </c>
      <c r="E1070" t="s">
        <v>2840</v>
      </c>
      <c r="F1070">
        <v>77.205440100000004</v>
      </c>
      <c r="G1070">
        <v>28.692949500000001</v>
      </c>
      <c r="H1070" t="s">
        <v>12069</v>
      </c>
      <c r="I1070" t="s">
        <v>379</v>
      </c>
      <c r="J1070" t="s">
        <v>102</v>
      </c>
      <c r="K1070" t="s">
        <v>103</v>
      </c>
      <c r="L1070" t="s">
        <v>23</v>
      </c>
      <c r="M1070" t="s">
        <v>23</v>
      </c>
      <c r="N1070" t="s">
        <v>23</v>
      </c>
      <c r="O1070">
        <v>3</v>
      </c>
      <c r="P1070">
        <v>373</v>
      </c>
      <c r="Q1070">
        <v>1000</v>
      </c>
      <c r="R1070">
        <v>3.9</v>
      </c>
      <c r="S1070" s="1">
        <v>41678</v>
      </c>
      <c r="T1070">
        <v>2014</v>
      </c>
      <c r="U1070">
        <v>8</v>
      </c>
      <c r="V1070" t="s">
        <v>12110</v>
      </c>
      <c r="W1070" t="s">
        <v>12112</v>
      </c>
      <c r="X1070">
        <v>2</v>
      </c>
      <c r="Y1070" t="s">
        <v>12100</v>
      </c>
      <c r="Z1070">
        <v>1.2E-2</v>
      </c>
      <c r="AA1070">
        <v>220809</v>
      </c>
      <c r="AB1070" t="s">
        <v>3199</v>
      </c>
      <c r="AC1070">
        <v>6</v>
      </c>
      <c r="AD1070" s="9">
        <f>Merged[[#This Row],[Average_Cost_for_two]]*Merged[[#This Row],[USD Rate]]</f>
        <v>12</v>
      </c>
    </row>
    <row r="1071" spans="1:30" x14ac:dyDescent="0.3">
      <c r="A1071">
        <v>18440414</v>
      </c>
      <c r="B1071" t="s">
        <v>3201</v>
      </c>
      <c r="C1071">
        <v>1</v>
      </c>
      <c r="D1071" t="s">
        <v>99</v>
      </c>
      <c r="E1071" t="s">
        <v>1164</v>
      </c>
      <c r="F1071">
        <v>77.213120700000005</v>
      </c>
      <c r="G1071">
        <v>28.560137300000001</v>
      </c>
      <c r="H1071" t="s">
        <v>12069</v>
      </c>
      <c r="I1071" t="s">
        <v>3202</v>
      </c>
      <c r="J1071" t="s">
        <v>102</v>
      </c>
      <c r="K1071" t="s">
        <v>103</v>
      </c>
      <c r="L1071" t="s">
        <v>23</v>
      </c>
      <c r="M1071" t="s">
        <v>23</v>
      </c>
      <c r="N1071" t="s">
        <v>23</v>
      </c>
      <c r="O1071">
        <v>3</v>
      </c>
      <c r="P1071">
        <v>18</v>
      </c>
      <c r="Q1071">
        <v>1000</v>
      </c>
      <c r="R1071">
        <v>3.7</v>
      </c>
      <c r="S1071" s="1">
        <v>42047</v>
      </c>
      <c r="T1071">
        <v>2015</v>
      </c>
      <c r="U1071">
        <v>12</v>
      </c>
      <c r="V1071" t="s">
        <v>12110</v>
      </c>
      <c r="W1071" t="s">
        <v>12112</v>
      </c>
      <c r="X1071">
        <v>2</v>
      </c>
      <c r="Y1071" t="s">
        <v>12100</v>
      </c>
      <c r="Z1071">
        <v>1.2E-2</v>
      </c>
      <c r="AA1071">
        <v>221285</v>
      </c>
      <c r="AB1071" t="s">
        <v>3201</v>
      </c>
      <c r="AC1071">
        <v>4</v>
      </c>
      <c r="AD1071" s="9">
        <f>Merged[[#This Row],[Average_Cost_for_two]]*Merged[[#This Row],[USD Rate]]</f>
        <v>12</v>
      </c>
    </row>
    <row r="1072" spans="1:30" x14ac:dyDescent="0.3">
      <c r="A1072">
        <v>18336478</v>
      </c>
      <c r="B1072" t="s">
        <v>3203</v>
      </c>
      <c r="C1072">
        <v>1</v>
      </c>
      <c r="D1072" t="s">
        <v>99</v>
      </c>
      <c r="E1072" t="s">
        <v>857</v>
      </c>
      <c r="F1072">
        <v>77.106519800000001</v>
      </c>
      <c r="G1072">
        <v>28.642190200000002</v>
      </c>
      <c r="H1072" t="s">
        <v>12069</v>
      </c>
      <c r="I1072" t="s">
        <v>3204</v>
      </c>
      <c r="J1072" t="s">
        <v>102</v>
      </c>
      <c r="K1072" t="s">
        <v>103</v>
      </c>
      <c r="L1072" t="s">
        <v>23</v>
      </c>
      <c r="M1072" t="s">
        <v>23</v>
      </c>
      <c r="N1072" t="s">
        <v>23</v>
      </c>
      <c r="O1072">
        <v>3</v>
      </c>
      <c r="P1072">
        <v>3</v>
      </c>
      <c r="Q1072">
        <v>1000</v>
      </c>
      <c r="R1072">
        <v>1</v>
      </c>
      <c r="S1072" s="1">
        <v>43153</v>
      </c>
      <c r="T1072">
        <v>2018</v>
      </c>
      <c r="U1072">
        <v>22</v>
      </c>
      <c r="V1072" t="s">
        <v>12110</v>
      </c>
      <c r="W1072" t="s">
        <v>12112</v>
      </c>
      <c r="X1072">
        <v>4</v>
      </c>
      <c r="Y1072" t="s">
        <v>12100</v>
      </c>
      <c r="Z1072">
        <v>1.2E-2</v>
      </c>
      <c r="AA1072">
        <v>220038</v>
      </c>
      <c r="AB1072" t="s">
        <v>3203</v>
      </c>
      <c r="AC1072">
        <v>4</v>
      </c>
      <c r="AD1072" s="9">
        <f>Merged[[#This Row],[Average_Cost_for_two]]*Merged[[#This Row],[USD Rate]]</f>
        <v>12</v>
      </c>
    </row>
    <row r="1073" spans="1:30" x14ac:dyDescent="0.3">
      <c r="A1073">
        <v>310595</v>
      </c>
      <c r="B1073" t="s">
        <v>3206</v>
      </c>
      <c r="C1073">
        <v>1</v>
      </c>
      <c r="D1073" t="s">
        <v>99</v>
      </c>
      <c r="E1073" t="s">
        <v>2127</v>
      </c>
      <c r="F1073">
        <v>77.209482600000001</v>
      </c>
      <c r="G1073">
        <v>28.638784000000001</v>
      </c>
      <c r="H1073" t="s">
        <v>12069</v>
      </c>
      <c r="I1073" t="s">
        <v>693</v>
      </c>
      <c r="J1073" t="s">
        <v>102</v>
      </c>
      <c r="K1073" t="s">
        <v>103</v>
      </c>
      <c r="L1073" t="s">
        <v>23</v>
      </c>
      <c r="M1073" t="s">
        <v>23</v>
      </c>
      <c r="N1073" t="s">
        <v>23</v>
      </c>
      <c r="O1073">
        <v>3</v>
      </c>
      <c r="P1073">
        <v>19</v>
      </c>
      <c r="Q1073">
        <v>1000</v>
      </c>
      <c r="R1073">
        <v>2.7</v>
      </c>
      <c r="S1073" s="1">
        <v>41682</v>
      </c>
      <c r="T1073">
        <v>2014</v>
      </c>
      <c r="U1073">
        <v>12</v>
      </c>
      <c r="V1073" t="s">
        <v>12110</v>
      </c>
      <c r="W1073" t="s">
        <v>12112</v>
      </c>
      <c r="X1073">
        <v>3</v>
      </c>
      <c r="Y1073" t="s">
        <v>12100</v>
      </c>
      <c r="Z1073">
        <v>1.2E-2</v>
      </c>
      <c r="AA1073">
        <v>3728</v>
      </c>
      <c r="AB1073" t="s">
        <v>3206</v>
      </c>
      <c r="AC1073">
        <v>3</v>
      </c>
      <c r="AD1073" s="9">
        <f>Merged[[#This Row],[Average_Cost_for_two]]*Merged[[#This Row],[USD Rate]]</f>
        <v>12</v>
      </c>
    </row>
    <row r="1074" spans="1:30" x14ac:dyDescent="0.3">
      <c r="A1074">
        <v>18014114</v>
      </c>
      <c r="B1074" t="s">
        <v>3207</v>
      </c>
      <c r="C1074">
        <v>1</v>
      </c>
      <c r="D1074" t="s">
        <v>99</v>
      </c>
      <c r="E1074" t="s">
        <v>3208</v>
      </c>
      <c r="F1074">
        <v>77.152605699999995</v>
      </c>
      <c r="G1074">
        <v>28.692631899999999</v>
      </c>
      <c r="H1074" t="s">
        <v>12069</v>
      </c>
      <c r="I1074" t="s">
        <v>538</v>
      </c>
      <c r="J1074" t="s">
        <v>102</v>
      </c>
      <c r="K1074" t="s">
        <v>103</v>
      </c>
      <c r="L1074" t="s">
        <v>103</v>
      </c>
      <c r="M1074" t="s">
        <v>23</v>
      </c>
      <c r="N1074" t="s">
        <v>23</v>
      </c>
      <c r="O1074">
        <v>3</v>
      </c>
      <c r="P1074">
        <v>116</v>
      </c>
      <c r="Q1074">
        <v>1000</v>
      </c>
      <c r="R1074">
        <v>3.5</v>
      </c>
      <c r="S1074" s="1">
        <v>41651</v>
      </c>
      <c r="T1074">
        <v>2014</v>
      </c>
      <c r="U1074">
        <v>12</v>
      </c>
      <c r="V1074" t="s">
        <v>12110</v>
      </c>
      <c r="W1074" t="s">
        <v>12113</v>
      </c>
      <c r="X1074">
        <v>3</v>
      </c>
      <c r="Y1074" t="s">
        <v>12106</v>
      </c>
      <c r="Z1074">
        <v>1.2E-2</v>
      </c>
      <c r="AA1074">
        <v>216170</v>
      </c>
      <c r="AB1074" t="s">
        <v>3207</v>
      </c>
      <c r="AC1074">
        <v>0</v>
      </c>
      <c r="AD1074" s="9">
        <f>Merged[[#This Row],[Average_Cost_for_two]]*Merged[[#This Row],[USD Rate]]</f>
        <v>12</v>
      </c>
    </row>
    <row r="1075" spans="1:30" x14ac:dyDescent="0.3">
      <c r="A1075">
        <v>18387753</v>
      </c>
      <c r="B1075" t="s">
        <v>3209</v>
      </c>
      <c r="C1075">
        <v>1</v>
      </c>
      <c r="D1075" t="s">
        <v>99</v>
      </c>
      <c r="E1075" t="s">
        <v>1781</v>
      </c>
      <c r="F1075">
        <v>77.293531900000005</v>
      </c>
      <c r="G1075">
        <v>28.5404503</v>
      </c>
      <c r="H1075" t="s">
        <v>12069</v>
      </c>
      <c r="I1075" t="s">
        <v>3210</v>
      </c>
      <c r="J1075" t="s">
        <v>102</v>
      </c>
      <c r="K1075" t="s">
        <v>103</v>
      </c>
      <c r="L1075" t="s">
        <v>23</v>
      </c>
      <c r="M1075" t="s">
        <v>23</v>
      </c>
      <c r="N1075" t="s">
        <v>23</v>
      </c>
      <c r="O1075">
        <v>3</v>
      </c>
      <c r="P1075">
        <v>8</v>
      </c>
      <c r="Q1075">
        <v>1000</v>
      </c>
      <c r="R1075">
        <v>3.2</v>
      </c>
      <c r="S1075" s="1">
        <v>40931</v>
      </c>
      <c r="T1075">
        <v>2012</v>
      </c>
      <c r="U1075">
        <v>23</v>
      </c>
      <c r="V1075" t="s">
        <v>12110</v>
      </c>
      <c r="W1075" t="s">
        <v>12113</v>
      </c>
      <c r="X1075">
        <v>4</v>
      </c>
      <c r="Y1075" t="s">
        <v>12106</v>
      </c>
      <c r="Z1075">
        <v>1.2E-2</v>
      </c>
      <c r="AA1075">
        <v>220654</v>
      </c>
      <c r="AB1075" t="s">
        <v>3209</v>
      </c>
      <c r="AC1075">
        <v>1</v>
      </c>
      <c r="AD1075" s="9">
        <f>Merged[[#This Row],[Average_Cost_for_two]]*Merged[[#This Row],[USD Rate]]</f>
        <v>12</v>
      </c>
    </row>
    <row r="1076" spans="1:30" x14ac:dyDescent="0.3">
      <c r="A1076">
        <v>3003</v>
      </c>
      <c r="B1076" t="s">
        <v>3212</v>
      </c>
      <c r="C1076">
        <v>1</v>
      </c>
      <c r="D1076" t="s">
        <v>99</v>
      </c>
      <c r="E1076" t="s">
        <v>3124</v>
      </c>
      <c r="F1076">
        <v>77.296804399999999</v>
      </c>
      <c r="G1076">
        <v>28.541139999999999</v>
      </c>
      <c r="H1076" t="s">
        <v>12069</v>
      </c>
      <c r="I1076" t="s">
        <v>248</v>
      </c>
      <c r="J1076" t="s">
        <v>102</v>
      </c>
      <c r="K1076" t="s">
        <v>103</v>
      </c>
      <c r="L1076" t="s">
        <v>23</v>
      </c>
      <c r="M1076" t="s">
        <v>23</v>
      </c>
      <c r="N1076" t="s">
        <v>23</v>
      </c>
      <c r="O1076">
        <v>3</v>
      </c>
      <c r="P1076">
        <v>54</v>
      </c>
      <c r="Q1076">
        <v>1000</v>
      </c>
      <c r="R1076">
        <v>3.1</v>
      </c>
      <c r="S1076" s="1">
        <v>41295</v>
      </c>
      <c r="T1076">
        <v>2013</v>
      </c>
      <c r="U1076">
        <v>21</v>
      </c>
      <c r="V1076" t="s">
        <v>12110</v>
      </c>
      <c r="W1076" t="s">
        <v>12113</v>
      </c>
      <c r="X1076">
        <v>4</v>
      </c>
      <c r="Y1076" t="s">
        <v>12106</v>
      </c>
      <c r="Z1076">
        <v>1.2E-2</v>
      </c>
      <c r="AA1076">
        <v>37</v>
      </c>
      <c r="AB1076" t="s">
        <v>3212</v>
      </c>
      <c r="AC1076">
        <v>1</v>
      </c>
      <c r="AD1076" s="9">
        <f>Merged[[#This Row],[Average_Cost_for_two]]*Merged[[#This Row],[USD Rate]]</f>
        <v>12</v>
      </c>
    </row>
    <row r="1077" spans="1:30" x14ac:dyDescent="0.3">
      <c r="A1077">
        <v>305135</v>
      </c>
      <c r="B1077" t="s">
        <v>3215</v>
      </c>
      <c r="C1077">
        <v>1</v>
      </c>
      <c r="D1077" t="s">
        <v>99</v>
      </c>
      <c r="E1077" t="s">
        <v>2127</v>
      </c>
      <c r="F1077">
        <v>77.210777809999996</v>
      </c>
      <c r="G1077">
        <v>28.644237310000001</v>
      </c>
      <c r="H1077" t="s">
        <v>12069</v>
      </c>
      <c r="I1077" t="s">
        <v>410</v>
      </c>
      <c r="J1077" t="s">
        <v>102</v>
      </c>
      <c r="K1077" t="s">
        <v>103</v>
      </c>
      <c r="L1077" t="s">
        <v>23</v>
      </c>
      <c r="M1077" t="s">
        <v>23</v>
      </c>
      <c r="N1077" t="s">
        <v>23</v>
      </c>
      <c r="O1077">
        <v>3</v>
      </c>
      <c r="P1077">
        <v>17</v>
      </c>
      <c r="Q1077">
        <v>1000</v>
      </c>
      <c r="R1077">
        <v>3.1</v>
      </c>
      <c r="S1077" s="1">
        <v>40911</v>
      </c>
      <c r="T1077">
        <v>2012</v>
      </c>
      <c r="U1077">
        <v>3</v>
      </c>
      <c r="V1077" t="s">
        <v>12110</v>
      </c>
      <c r="W1077" t="s">
        <v>12113</v>
      </c>
      <c r="X1077">
        <v>1</v>
      </c>
      <c r="Y1077" t="s">
        <v>12106</v>
      </c>
      <c r="Z1077">
        <v>1.2E-2</v>
      </c>
      <c r="AA1077">
        <v>3662</v>
      </c>
      <c r="AB1077" t="s">
        <v>3215</v>
      </c>
      <c r="AC1077">
        <v>2</v>
      </c>
      <c r="AD1077" s="9">
        <f>Merged[[#This Row],[Average_Cost_for_two]]*Merged[[#This Row],[USD Rate]]</f>
        <v>12</v>
      </c>
    </row>
    <row r="1078" spans="1:30" x14ac:dyDescent="0.3">
      <c r="A1078">
        <v>8915</v>
      </c>
      <c r="B1078" t="s">
        <v>3217</v>
      </c>
      <c r="C1078">
        <v>1</v>
      </c>
      <c r="D1078" t="s">
        <v>99</v>
      </c>
      <c r="E1078" t="s">
        <v>2142</v>
      </c>
      <c r="F1078">
        <v>77.114268100000004</v>
      </c>
      <c r="G1078">
        <v>28.734469099999998</v>
      </c>
      <c r="H1078" t="s">
        <v>12069</v>
      </c>
      <c r="I1078" t="s">
        <v>478</v>
      </c>
      <c r="J1078" t="s">
        <v>102</v>
      </c>
      <c r="K1078" t="s">
        <v>103</v>
      </c>
      <c r="L1078" t="s">
        <v>103</v>
      </c>
      <c r="M1078" t="s">
        <v>23</v>
      </c>
      <c r="N1078" t="s">
        <v>23</v>
      </c>
      <c r="O1078">
        <v>3</v>
      </c>
      <c r="P1078">
        <v>156</v>
      </c>
      <c r="Q1078">
        <v>1000</v>
      </c>
      <c r="R1078">
        <v>3.3</v>
      </c>
      <c r="S1078" s="1">
        <v>41661</v>
      </c>
      <c r="T1078">
        <v>2014</v>
      </c>
      <c r="U1078">
        <v>22</v>
      </c>
      <c r="V1078" t="s">
        <v>12110</v>
      </c>
      <c r="W1078" t="s">
        <v>12113</v>
      </c>
      <c r="X1078">
        <v>4</v>
      </c>
      <c r="Y1078" t="s">
        <v>12106</v>
      </c>
      <c r="Z1078">
        <v>1.2E-2</v>
      </c>
      <c r="AA1078">
        <v>107</v>
      </c>
      <c r="AB1078" t="s">
        <v>3217</v>
      </c>
      <c r="AC1078">
        <v>3</v>
      </c>
      <c r="AD1078" s="9">
        <f>Merged[[#This Row],[Average_Cost_for_two]]*Merged[[#This Row],[USD Rate]]</f>
        <v>12</v>
      </c>
    </row>
    <row r="1079" spans="1:30" x14ac:dyDescent="0.3">
      <c r="A1079">
        <v>3935</v>
      </c>
      <c r="B1079" t="s">
        <v>3219</v>
      </c>
      <c r="C1079">
        <v>1</v>
      </c>
      <c r="D1079" t="s">
        <v>99</v>
      </c>
      <c r="E1079" t="s">
        <v>1756</v>
      </c>
      <c r="F1079">
        <v>77.179924400000004</v>
      </c>
      <c r="G1079">
        <v>28.696327700000001</v>
      </c>
      <c r="H1079" t="s">
        <v>12069</v>
      </c>
      <c r="I1079" t="s">
        <v>21</v>
      </c>
      <c r="J1079" t="s">
        <v>102</v>
      </c>
      <c r="K1079" t="s">
        <v>103</v>
      </c>
      <c r="L1079" t="s">
        <v>103</v>
      </c>
      <c r="M1079" t="s">
        <v>23</v>
      </c>
      <c r="N1079" t="s">
        <v>23</v>
      </c>
      <c r="O1079">
        <v>3</v>
      </c>
      <c r="P1079">
        <v>120</v>
      </c>
      <c r="Q1079">
        <v>1000</v>
      </c>
      <c r="R1079">
        <v>2.9</v>
      </c>
      <c r="S1079" s="1">
        <v>41257</v>
      </c>
      <c r="T1079">
        <v>2012</v>
      </c>
      <c r="U1079">
        <v>14</v>
      </c>
      <c r="V1079" t="s">
        <v>12098</v>
      </c>
      <c r="W1079" t="s">
        <v>12112</v>
      </c>
      <c r="X1079">
        <v>3</v>
      </c>
      <c r="Y1079" t="s">
        <v>12100</v>
      </c>
      <c r="Z1079">
        <v>1.2E-2</v>
      </c>
      <c r="AA1079">
        <v>48</v>
      </c>
      <c r="AB1079" t="s">
        <v>3219</v>
      </c>
      <c r="AC1079">
        <v>5</v>
      </c>
      <c r="AD1079" s="9">
        <f>Merged[[#This Row],[Average_Cost_for_two]]*Merged[[#This Row],[USD Rate]]</f>
        <v>12</v>
      </c>
    </row>
    <row r="1080" spans="1:30" x14ac:dyDescent="0.3">
      <c r="A1080">
        <v>3105</v>
      </c>
      <c r="B1080" t="s">
        <v>3220</v>
      </c>
      <c r="C1080">
        <v>1</v>
      </c>
      <c r="D1080" t="s">
        <v>99</v>
      </c>
      <c r="E1080" t="s">
        <v>3208</v>
      </c>
      <c r="F1080">
        <v>77.1527715</v>
      </c>
      <c r="G1080">
        <v>28.6927868</v>
      </c>
      <c r="H1080" t="s">
        <v>12069</v>
      </c>
      <c r="I1080" t="s">
        <v>604</v>
      </c>
      <c r="J1080" t="s">
        <v>102</v>
      </c>
      <c r="K1080" t="s">
        <v>103</v>
      </c>
      <c r="L1080" t="s">
        <v>23</v>
      </c>
      <c r="M1080" t="s">
        <v>23</v>
      </c>
      <c r="N1080" t="s">
        <v>23</v>
      </c>
      <c r="O1080">
        <v>3</v>
      </c>
      <c r="P1080">
        <v>165</v>
      </c>
      <c r="Q1080">
        <v>1000</v>
      </c>
      <c r="R1080">
        <v>3.3</v>
      </c>
      <c r="S1080" s="1">
        <v>42349</v>
      </c>
      <c r="T1080">
        <v>2015</v>
      </c>
      <c r="U1080">
        <v>11</v>
      </c>
      <c r="V1080" t="s">
        <v>12098</v>
      </c>
      <c r="W1080" t="s">
        <v>12112</v>
      </c>
      <c r="X1080">
        <v>2</v>
      </c>
      <c r="Y1080" t="s">
        <v>12100</v>
      </c>
      <c r="Z1080">
        <v>1.2E-2</v>
      </c>
      <c r="AA1080">
        <v>38</v>
      </c>
      <c r="AB1080" t="s">
        <v>3220</v>
      </c>
      <c r="AC1080">
        <v>5</v>
      </c>
      <c r="AD1080" s="9">
        <f>Merged[[#This Row],[Average_Cost_for_two]]*Merged[[#This Row],[USD Rate]]</f>
        <v>12</v>
      </c>
    </row>
    <row r="1081" spans="1:30" x14ac:dyDescent="0.3">
      <c r="A1081">
        <v>313413</v>
      </c>
      <c r="B1081" t="s">
        <v>3221</v>
      </c>
      <c r="C1081">
        <v>1</v>
      </c>
      <c r="D1081" t="s">
        <v>99</v>
      </c>
      <c r="E1081" t="s">
        <v>1473</v>
      </c>
      <c r="F1081">
        <v>77.302491799999999</v>
      </c>
      <c r="G1081">
        <v>28.647514900000001</v>
      </c>
      <c r="H1081" t="s">
        <v>12069</v>
      </c>
      <c r="I1081" t="s">
        <v>1644</v>
      </c>
      <c r="J1081" t="s">
        <v>102</v>
      </c>
      <c r="K1081" t="s">
        <v>103</v>
      </c>
      <c r="L1081" t="s">
        <v>23</v>
      </c>
      <c r="M1081" t="s">
        <v>23</v>
      </c>
      <c r="N1081" t="s">
        <v>23</v>
      </c>
      <c r="O1081">
        <v>3</v>
      </c>
      <c r="P1081">
        <v>232</v>
      </c>
      <c r="Q1081">
        <v>1000</v>
      </c>
      <c r="R1081">
        <v>3.4</v>
      </c>
      <c r="S1081" s="1">
        <v>41614</v>
      </c>
      <c r="T1081">
        <v>2013</v>
      </c>
      <c r="U1081">
        <v>6</v>
      </c>
      <c r="V1081" t="s">
        <v>12098</v>
      </c>
      <c r="W1081" t="s">
        <v>12112</v>
      </c>
      <c r="X1081">
        <v>1</v>
      </c>
      <c r="Y1081" t="s">
        <v>12100</v>
      </c>
      <c r="Z1081">
        <v>1.2E-2</v>
      </c>
      <c r="AA1081">
        <v>3761</v>
      </c>
      <c r="AB1081" t="s">
        <v>3221</v>
      </c>
      <c r="AC1081">
        <v>5</v>
      </c>
      <c r="AD1081" s="9">
        <f>Merged[[#This Row],[Average_Cost_for_two]]*Merged[[#This Row],[USD Rate]]</f>
        <v>12</v>
      </c>
    </row>
    <row r="1082" spans="1:30" x14ac:dyDescent="0.3">
      <c r="A1082">
        <v>305370</v>
      </c>
      <c r="B1082" t="s">
        <v>3222</v>
      </c>
      <c r="C1082">
        <v>1</v>
      </c>
      <c r="D1082" t="s">
        <v>99</v>
      </c>
      <c r="E1082" t="s">
        <v>3223</v>
      </c>
      <c r="F1082">
        <v>77.300816699999999</v>
      </c>
      <c r="G1082">
        <v>28.619465900000002</v>
      </c>
      <c r="H1082" t="s">
        <v>12069</v>
      </c>
      <c r="I1082" t="s">
        <v>478</v>
      </c>
      <c r="J1082" t="s">
        <v>102</v>
      </c>
      <c r="K1082" t="s">
        <v>103</v>
      </c>
      <c r="L1082" t="s">
        <v>103</v>
      </c>
      <c r="M1082" t="s">
        <v>23</v>
      </c>
      <c r="N1082" t="s">
        <v>23</v>
      </c>
      <c r="O1082">
        <v>3</v>
      </c>
      <c r="P1082">
        <v>94</v>
      </c>
      <c r="Q1082">
        <v>1000</v>
      </c>
      <c r="R1082">
        <v>2.6</v>
      </c>
      <c r="S1082" s="1">
        <v>42732</v>
      </c>
      <c r="T1082">
        <v>2016</v>
      </c>
      <c r="U1082">
        <v>28</v>
      </c>
      <c r="V1082" t="s">
        <v>12098</v>
      </c>
      <c r="W1082" t="s">
        <v>12112</v>
      </c>
      <c r="X1082">
        <v>5</v>
      </c>
      <c r="Y1082" t="s">
        <v>12100</v>
      </c>
      <c r="Z1082">
        <v>1.2E-2</v>
      </c>
      <c r="AA1082">
        <v>3665</v>
      </c>
      <c r="AB1082" t="s">
        <v>3222</v>
      </c>
      <c r="AC1082">
        <v>3</v>
      </c>
      <c r="AD1082" s="9">
        <f>Merged[[#This Row],[Average_Cost_for_two]]*Merged[[#This Row],[USD Rate]]</f>
        <v>12</v>
      </c>
    </row>
    <row r="1083" spans="1:30" x14ac:dyDescent="0.3">
      <c r="A1083">
        <v>3069</v>
      </c>
      <c r="B1083" t="s">
        <v>3226</v>
      </c>
      <c r="C1083">
        <v>1</v>
      </c>
      <c r="D1083" t="s">
        <v>99</v>
      </c>
      <c r="E1083" t="s">
        <v>186</v>
      </c>
      <c r="F1083">
        <v>77.252683599999997</v>
      </c>
      <c r="G1083">
        <v>28.548796299999999</v>
      </c>
      <c r="H1083" t="s">
        <v>12069</v>
      </c>
      <c r="I1083" t="s">
        <v>478</v>
      </c>
      <c r="J1083" t="s">
        <v>102</v>
      </c>
      <c r="K1083" t="s">
        <v>103</v>
      </c>
      <c r="L1083" t="s">
        <v>103</v>
      </c>
      <c r="M1083" t="s">
        <v>23</v>
      </c>
      <c r="N1083" t="s">
        <v>23</v>
      </c>
      <c r="O1083">
        <v>3</v>
      </c>
      <c r="P1083">
        <v>14</v>
      </c>
      <c r="Q1083">
        <v>1000</v>
      </c>
      <c r="R1083">
        <v>3.1</v>
      </c>
      <c r="S1083" s="1">
        <v>42684</v>
      </c>
      <c r="T1083">
        <v>2016</v>
      </c>
      <c r="U1083">
        <v>10</v>
      </c>
      <c r="V1083" t="s">
        <v>12098</v>
      </c>
      <c r="W1083" t="s">
        <v>12104</v>
      </c>
      <c r="X1083">
        <v>2</v>
      </c>
      <c r="Y1083" t="s">
        <v>12100</v>
      </c>
      <c r="Z1083">
        <v>1.2E-2</v>
      </c>
      <c r="AA1083">
        <v>37</v>
      </c>
      <c r="AB1083" t="s">
        <v>3226</v>
      </c>
      <c r="AC1083">
        <v>4</v>
      </c>
      <c r="AD1083" s="9">
        <f>Merged[[#This Row],[Average_Cost_for_two]]*Merged[[#This Row],[USD Rate]]</f>
        <v>12</v>
      </c>
    </row>
    <row r="1084" spans="1:30" x14ac:dyDescent="0.3">
      <c r="A1084">
        <v>9417</v>
      </c>
      <c r="B1084" t="s">
        <v>3228</v>
      </c>
      <c r="C1084">
        <v>1</v>
      </c>
      <c r="D1084" t="s">
        <v>99</v>
      </c>
      <c r="E1084" t="s">
        <v>2606</v>
      </c>
      <c r="F1084">
        <v>77.214378300000007</v>
      </c>
      <c r="G1084">
        <v>28.549321299999999</v>
      </c>
      <c r="H1084" t="s">
        <v>12069</v>
      </c>
      <c r="I1084" t="s">
        <v>3229</v>
      </c>
      <c r="J1084" t="s">
        <v>102</v>
      </c>
      <c r="K1084" t="s">
        <v>103</v>
      </c>
      <c r="L1084" t="s">
        <v>23</v>
      </c>
      <c r="M1084" t="s">
        <v>23</v>
      </c>
      <c r="N1084" t="s">
        <v>23</v>
      </c>
      <c r="O1084">
        <v>3</v>
      </c>
      <c r="P1084">
        <v>251</v>
      </c>
      <c r="Q1084">
        <v>1000</v>
      </c>
      <c r="R1084">
        <v>4.0999999999999996</v>
      </c>
      <c r="S1084" s="1">
        <v>43046</v>
      </c>
      <c r="T1084">
        <v>2017</v>
      </c>
      <c r="U1084">
        <v>7</v>
      </c>
      <c r="V1084" t="s">
        <v>12098</v>
      </c>
      <c r="W1084" t="s">
        <v>12104</v>
      </c>
      <c r="X1084">
        <v>2</v>
      </c>
      <c r="Y1084" t="s">
        <v>12100</v>
      </c>
      <c r="Z1084">
        <v>1.2E-2</v>
      </c>
      <c r="AA1084">
        <v>114</v>
      </c>
      <c r="AB1084" t="s">
        <v>3228</v>
      </c>
      <c r="AC1084">
        <v>2</v>
      </c>
      <c r="AD1084" s="9">
        <f>Merged[[#This Row],[Average_Cost_for_two]]*Merged[[#This Row],[USD Rate]]</f>
        <v>12</v>
      </c>
    </row>
    <row r="1085" spans="1:30" x14ac:dyDescent="0.3">
      <c r="A1085">
        <v>18412888</v>
      </c>
      <c r="B1085" t="s">
        <v>3232</v>
      </c>
      <c r="C1085">
        <v>1</v>
      </c>
      <c r="D1085" t="s">
        <v>99</v>
      </c>
      <c r="E1085" t="s">
        <v>761</v>
      </c>
      <c r="F1085">
        <v>77.118153899999996</v>
      </c>
      <c r="G1085">
        <v>28.647267599999999</v>
      </c>
      <c r="H1085" t="s">
        <v>12069</v>
      </c>
      <c r="I1085" t="s">
        <v>3233</v>
      </c>
      <c r="J1085" t="s">
        <v>102</v>
      </c>
      <c r="K1085" t="s">
        <v>103</v>
      </c>
      <c r="L1085" t="s">
        <v>23</v>
      </c>
      <c r="M1085" t="s">
        <v>23</v>
      </c>
      <c r="N1085" t="s">
        <v>23</v>
      </c>
      <c r="O1085">
        <v>3</v>
      </c>
      <c r="P1085">
        <v>115</v>
      </c>
      <c r="Q1085">
        <v>1000</v>
      </c>
      <c r="R1085">
        <v>4</v>
      </c>
      <c r="S1085" s="1">
        <v>40468</v>
      </c>
      <c r="T1085">
        <v>2010</v>
      </c>
      <c r="U1085">
        <v>17</v>
      </c>
      <c r="V1085" t="s">
        <v>12098</v>
      </c>
      <c r="W1085" t="s">
        <v>12099</v>
      </c>
      <c r="X1085">
        <v>4</v>
      </c>
      <c r="Y1085" t="s">
        <v>12100</v>
      </c>
      <c r="Z1085">
        <v>1.2E-2</v>
      </c>
      <c r="AA1085">
        <v>220955</v>
      </c>
      <c r="AB1085" t="s">
        <v>3232</v>
      </c>
      <c r="AC1085">
        <v>0</v>
      </c>
      <c r="AD1085" s="9">
        <f>Merged[[#This Row],[Average_Cost_for_two]]*Merged[[#This Row],[USD Rate]]</f>
        <v>12</v>
      </c>
    </row>
    <row r="1086" spans="1:30" x14ac:dyDescent="0.3">
      <c r="A1086">
        <v>18415387</v>
      </c>
      <c r="B1086" t="s">
        <v>3235</v>
      </c>
      <c r="C1086">
        <v>1</v>
      </c>
      <c r="D1086" t="s">
        <v>99</v>
      </c>
      <c r="E1086" t="s">
        <v>761</v>
      </c>
      <c r="F1086">
        <v>77.119971500000005</v>
      </c>
      <c r="G1086">
        <v>28.647595299999999</v>
      </c>
      <c r="H1086" t="s">
        <v>12069</v>
      </c>
      <c r="I1086" t="s">
        <v>3236</v>
      </c>
      <c r="J1086" t="s">
        <v>102</v>
      </c>
      <c r="K1086" t="s">
        <v>103</v>
      </c>
      <c r="L1086" t="s">
        <v>23</v>
      </c>
      <c r="M1086" t="s">
        <v>23</v>
      </c>
      <c r="N1086" t="s">
        <v>23</v>
      </c>
      <c r="O1086">
        <v>3</v>
      </c>
      <c r="P1086">
        <v>163</v>
      </c>
      <c r="Q1086">
        <v>1000</v>
      </c>
      <c r="R1086">
        <v>4.0999999999999996</v>
      </c>
      <c r="S1086" s="1">
        <v>42645</v>
      </c>
      <c r="T1086">
        <v>2016</v>
      </c>
      <c r="U1086">
        <v>2</v>
      </c>
      <c r="V1086" t="s">
        <v>12098</v>
      </c>
      <c r="W1086" t="s">
        <v>12099</v>
      </c>
      <c r="X1086">
        <v>2</v>
      </c>
      <c r="Y1086" t="s">
        <v>12100</v>
      </c>
      <c r="Z1086">
        <v>1.2E-2</v>
      </c>
      <c r="AA1086">
        <v>220985</v>
      </c>
      <c r="AB1086" t="s">
        <v>3235</v>
      </c>
      <c r="AC1086">
        <v>0</v>
      </c>
      <c r="AD1086" s="9">
        <f>Merged[[#This Row],[Average_Cost_for_two]]*Merged[[#This Row],[USD Rate]]</f>
        <v>12</v>
      </c>
    </row>
    <row r="1087" spans="1:30" x14ac:dyDescent="0.3">
      <c r="A1087">
        <v>18245295</v>
      </c>
      <c r="B1087" t="s">
        <v>3238</v>
      </c>
      <c r="C1087">
        <v>1</v>
      </c>
      <c r="D1087" t="s">
        <v>99</v>
      </c>
      <c r="E1087" t="s">
        <v>1710</v>
      </c>
      <c r="F1087">
        <v>77.167613799999998</v>
      </c>
      <c r="G1087">
        <v>28.588010100000002</v>
      </c>
      <c r="H1087" t="s">
        <v>12069</v>
      </c>
      <c r="I1087" t="s">
        <v>3239</v>
      </c>
      <c r="J1087" t="s">
        <v>102</v>
      </c>
      <c r="K1087" t="s">
        <v>103</v>
      </c>
      <c r="L1087" t="s">
        <v>103</v>
      </c>
      <c r="M1087" t="s">
        <v>23</v>
      </c>
      <c r="N1087" t="s">
        <v>23</v>
      </c>
      <c r="O1087">
        <v>3</v>
      </c>
      <c r="P1087">
        <v>244</v>
      </c>
      <c r="Q1087">
        <v>1000</v>
      </c>
      <c r="R1087">
        <v>3.6</v>
      </c>
      <c r="S1087" s="1">
        <v>42648</v>
      </c>
      <c r="T1087">
        <v>2016</v>
      </c>
      <c r="U1087">
        <v>5</v>
      </c>
      <c r="V1087" t="s">
        <v>12098</v>
      </c>
      <c r="W1087" t="s">
        <v>12099</v>
      </c>
      <c r="X1087">
        <v>2</v>
      </c>
      <c r="Y1087" t="s">
        <v>12100</v>
      </c>
      <c r="Z1087">
        <v>1.2E-2</v>
      </c>
      <c r="AA1087">
        <v>218944</v>
      </c>
      <c r="AB1087" t="s">
        <v>3238</v>
      </c>
      <c r="AC1087">
        <v>3</v>
      </c>
      <c r="AD1087" s="9">
        <f>Merged[[#This Row],[Average_Cost_for_two]]*Merged[[#This Row],[USD Rate]]</f>
        <v>12</v>
      </c>
    </row>
    <row r="1088" spans="1:30" x14ac:dyDescent="0.3">
      <c r="A1088">
        <v>18282007</v>
      </c>
      <c r="B1088" t="s">
        <v>3241</v>
      </c>
      <c r="C1088">
        <v>1</v>
      </c>
      <c r="D1088" t="s">
        <v>99</v>
      </c>
      <c r="E1088" t="s">
        <v>2606</v>
      </c>
      <c r="F1088">
        <v>77.212177499999996</v>
      </c>
      <c r="G1088">
        <v>28.549246100000001</v>
      </c>
      <c r="H1088" t="s">
        <v>12069</v>
      </c>
      <c r="I1088" t="s">
        <v>2555</v>
      </c>
      <c r="J1088" t="s">
        <v>102</v>
      </c>
      <c r="K1088" t="s">
        <v>103</v>
      </c>
      <c r="L1088" t="s">
        <v>103</v>
      </c>
      <c r="M1088" t="s">
        <v>23</v>
      </c>
      <c r="N1088" t="s">
        <v>23</v>
      </c>
      <c r="O1088">
        <v>3</v>
      </c>
      <c r="P1088">
        <v>84</v>
      </c>
      <c r="Q1088">
        <v>1000</v>
      </c>
      <c r="R1088">
        <v>3.5</v>
      </c>
      <c r="S1088" s="1">
        <v>42282</v>
      </c>
      <c r="T1088">
        <v>2015</v>
      </c>
      <c r="U1088">
        <v>5</v>
      </c>
      <c r="V1088" t="s">
        <v>12098</v>
      </c>
      <c r="W1088" t="s">
        <v>12099</v>
      </c>
      <c r="X1088">
        <v>2</v>
      </c>
      <c r="Y1088" t="s">
        <v>12100</v>
      </c>
      <c r="Z1088">
        <v>1.2E-2</v>
      </c>
      <c r="AA1088">
        <v>219385</v>
      </c>
      <c r="AB1088" t="s">
        <v>3241</v>
      </c>
      <c r="AC1088">
        <v>1</v>
      </c>
      <c r="AD1088" s="9">
        <f>Merged[[#This Row],[Average_Cost_for_two]]*Merged[[#This Row],[USD Rate]]</f>
        <v>12</v>
      </c>
    </row>
    <row r="1089" spans="1:30" x14ac:dyDescent="0.3">
      <c r="A1089">
        <v>18425157</v>
      </c>
      <c r="B1089" t="s">
        <v>3243</v>
      </c>
      <c r="C1089">
        <v>1</v>
      </c>
      <c r="D1089" t="s">
        <v>99</v>
      </c>
      <c r="E1089" t="s">
        <v>1544</v>
      </c>
      <c r="F1089">
        <v>77.116360999999998</v>
      </c>
      <c r="G1089">
        <v>28.6461869</v>
      </c>
      <c r="H1089" t="s">
        <v>12069</v>
      </c>
      <c r="I1089" t="s">
        <v>478</v>
      </c>
      <c r="J1089" t="s">
        <v>102</v>
      </c>
      <c r="K1089" t="s">
        <v>103</v>
      </c>
      <c r="L1089" t="s">
        <v>23</v>
      </c>
      <c r="M1089" t="s">
        <v>23</v>
      </c>
      <c r="N1089" t="s">
        <v>23</v>
      </c>
      <c r="O1089">
        <v>3</v>
      </c>
      <c r="P1089">
        <v>26</v>
      </c>
      <c r="Q1089">
        <v>1000</v>
      </c>
      <c r="R1089">
        <v>3.5</v>
      </c>
      <c r="S1089" s="1">
        <v>42670</v>
      </c>
      <c r="T1089">
        <v>2016</v>
      </c>
      <c r="U1089">
        <v>27</v>
      </c>
      <c r="V1089" t="s">
        <v>12098</v>
      </c>
      <c r="W1089" t="s">
        <v>12099</v>
      </c>
      <c r="X1089">
        <v>5</v>
      </c>
      <c r="Y1089" t="s">
        <v>12100</v>
      </c>
      <c r="Z1089">
        <v>1.2E-2</v>
      </c>
      <c r="AA1089">
        <v>221102</v>
      </c>
      <c r="AB1089" t="s">
        <v>3243</v>
      </c>
      <c r="AC1089">
        <v>4</v>
      </c>
      <c r="AD1089" s="9">
        <f>Merged[[#This Row],[Average_Cost_for_two]]*Merged[[#This Row],[USD Rate]]</f>
        <v>12</v>
      </c>
    </row>
    <row r="1090" spans="1:30" x14ac:dyDescent="0.3">
      <c r="A1090">
        <v>306815</v>
      </c>
      <c r="B1090" t="s">
        <v>3245</v>
      </c>
      <c r="C1090">
        <v>1</v>
      </c>
      <c r="D1090" t="s">
        <v>99</v>
      </c>
      <c r="E1090" t="s">
        <v>3246</v>
      </c>
      <c r="F1090">
        <v>77.120911000000007</v>
      </c>
      <c r="G1090">
        <v>28.552036000000001</v>
      </c>
      <c r="H1090" t="s">
        <v>12069</v>
      </c>
      <c r="I1090" t="s">
        <v>110</v>
      </c>
      <c r="J1090" t="s">
        <v>102</v>
      </c>
      <c r="K1090" t="s">
        <v>103</v>
      </c>
      <c r="L1090" t="s">
        <v>23</v>
      </c>
      <c r="M1090" t="s">
        <v>23</v>
      </c>
      <c r="N1090" t="s">
        <v>23</v>
      </c>
      <c r="O1090">
        <v>3</v>
      </c>
      <c r="P1090">
        <v>26</v>
      </c>
      <c r="Q1090">
        <v>1000</v>
      </c>
      <c r="R1090">
        <v>3.5</v>
      </c>
      <c r="S1090" s="1">
        <v>41351</v>
      </c>
      <c r="T1090">
        <v>2013</v>
      </c>
      <c r="U1090">
        <v>18</v>
      </c>
      <c r="V1090" t="s">
        <v>12110</v>
      </c>
      <c r="W1090" t="s">
        <v>12111</v>
      </c>
      <c r="X1090">
        <v>4</v>
      </c>
      <c r="Y1090" t="s">
        <v>12106</v>
      </c>
      <c r="Z1090">
        <v>1.2E-2</v>
      </c>
      <c r="AA1090">
        <v>3682</v>
      </c>
      <c r="AB1090" t="s">
        <v>3245</v>
      </c>
      <c r="AC1090">
        <v>1</v>
      </c>
      <c r="AD1090" s="9">
        <f>Merged[[#This Row],[Average_Cost_for_two]]*Merged[[#This Row],[USD Rate]]</f>
        <v>12</v>
      </c>
    </row>
    <row r="1091" spans="1:30" x14ac:dyDescent="0.3">
      <c r="A1091">
        <v>305790</v>
      </c>
      <c r="B1091" t="s">
        <v>3247</v>
      </c>
      <c r="C1091">
        <v>1</v>
      </c>
      <c r="D1091" t="s">
        <v>178</v>
      </c>
      <c r="E1091" t="s">
        <v>781</v>
      </c>
      <c r="F1091">
        <v>77.089323030000003</v>
      </c>
      <c r="G1091">
        <v>28.432309589999999</v>
      </c>
      <c r="H1091" t="s">
        <v>12069</v>
      </c>
      <c r="I1091" t="s">
        <v>2573</v>
      </c>
      <c r="J1091" t="s">
        <v>102</v>
      </c>
      <c r="K1091" t="s">
        <v>23</v>
      </c>
      <c r="L1091" t="s">
        <v>103</v>
      </c>
      <c r="M1091" t="s">
        <v>103</v>
      </c>
      <c r="N1091" t="s">
        <v>23</v>
      </c>
      <c r="O1091">
        <v>3</v>
      </c>
      <c r="P1091">
        <v>185</v>
      </c>
      <c r="Q1091">
        <v>1000</v>
      </c>
      <c r="R1091">
        <v>2.7</v>
      </c>
      <c r="S1091" s="1">
        <v>41106</v>
      </c>
      <c r="T1091">
        <v>2012</v>
      </c>
      <c r="U1091">
        <v>16</v>
      </c>
      <c r="V1091" t="s">
        <v>12101</v>
      </c>
      <c r="W1091" t="s">
        <v>12105</v>
      </c>
      <c r="X1091">
        <v>3</v>
      </c>
      <c r="Y1091" t="s">
        <v>12106</v>
      </c>
      <c r="Z1091">
        <v>1.2E-2</v>
      </c>
      <c r="AA1091">
        <v>3670</v>
      </c>
      <c r="AB1091" t="s">
        <v>3247</v>
      </c>
      <c r="AC1091">
        <v>1</v>
      </c>
      <c r="AD1091" s="9">
        <f>Merged[[#This Row],[Average_Cost_for_two]]*Merged[[#This Row],[USD Rate]]</f>
        <v>12</v>
      </c>
    </row>
    <row r="1092" spans="1:30" x14ac:dyDescent="0.3">
      <c r="A1092">
        <v>300490</v>
      </c>
      <c r="B1092" t="s">
        <v>3251</v>
      </c>
      <c r="C1092">
        <v>1</v>
      </c>
      <c r="D1092" t="s">
        <v>178</v>
      </c>
      <c r="E1092" t="s">
        <v>1311</v>
      </c>
      <c r="F1092">
        <v>77.037691100000004</v>
      </c>
      <c r="G1092">
        <v>28.468336000000001</v>
      </c>
      <c r="H1092" t="s">
        <v>12069</v>
      </c>
      <c r="I1092" t="s">
        <v>150</v>
      </c>
      <c r="J1092" t="s">
        <v>102</v>
      </c>
      <c r="K1092" t="s">
        <v>103</v>
      </c>
      <c r="L1092" t="s">
        <v>23</v>
      </c>
      <c r="M1092" t="s">
        <v>23</v>
      </c>
      <c r="N1092" t="s">
        <v>23</v>
      </c>
      <c r="O1092">
        <v>3</v>
      </c>
      <c r="P1092">
        <v>7</v>
      </c>
      <c r="Q1092">
        <v>1000</v>
      </c>
      <c r="R1092">
        <v>3</v>
      </c>
      <c r="S1092" s="1">
        <v>41533</v>
      </c>
      <c r="T1092">
        <v>2013</v>
      </c>
      <c r="U1092">
        <v>16</v>
      </c>
      <c r="V1092" t="s">
        <v>12101</v>
      </c>
      <c r="W1092" t="s">
        <v>12108</v>
      </c>
      <c r="X1092">
        <v>3</v>
      </c>
      <c r="Y1092" t="s">
        <v>12103</v>
      </c>
      <c r="Z1092">
        <v>1.2E-2</v>
      </c>
      <c r="AA1092">
        <v>3606</v>
      </c>
      <c r="AB1092" t="s">
        <v>3251</v>
      </c>
      <c r="AC1092">
        <v>1</v>
      </c>
      <c r="AD1092" s="9">
        <f>Merged[[#This Row],[Average_Cost_for_two]]*Merged[[#This Row],[USD Rate]]</f>
        <v>12</v>
      </c>
    </row>
    <row r="1093" spans="1:30" x14ac:dyDescent="0.3">
      <c r="A1093">
        <v>7078</v>
      </c>
      <c r="B1093" t="s">
        <v>3254</v>
      </c>
      <c r="C1093">
        <v>1</v>
      </c>
      <c r="D1093" t="s">
        <v>178</v>
      </c>
      <c r="E1093" t="s">
        <v>2407</v>
      </c>
      <c r="F1093">
        <v>77.0715115</v>
      </c>
      <c r="G1093">
        <v>28.473924499999999</v>
      </c>
      <c r="H1093" t="s">
        <v>12069</v>
      </c>
      <c r="I1093" t="s">
        <v>3255</v>
      </c>
      <c r="J1093" t="s">
        <v>102</v>
      </c>
      <c r="K1093" t="s">
        <v>103</v>
      </c>
      <c r="L1093" t="s">
        <v>103</v>
      </c>
      <c r="M1093" t="s">
        <v>23</v>
      </c>
      <c r="N1093" t="s">
        <v>23</v>
      </c>
      <c r="O1093">
        <v>3</v>
      </c>
      <c r="P1093">
        <v>210</v>
      </c>
      <c r="Q1093">
        <v>1000</v>
      </c>
      <c r="R1093">
        <v>3.4</v>
      </c>
      <c r="S1093" s="1">
        <v>40800</v>
      </c>
      <c r="T1093">
        <v>2011</v>
      </c>
      <c r="U1093">
        <v>14</v>
      </c>
      <c r="V1093" t="s">
        <v>12101</v>
      </c>
      <c r="W1093" t="s">
        <v>12108</v>
      </c>
      <c r="X1093">
        <v>3</v>
      </c>
      <c r="Y1093" t="s">
        <v>12103</v>
      </c>
      <c r="Z1093">
        <v>1.2E-2</v>
      </c>
      <c r="AA1093">
        <v>85</v>
      </c>
      <c r="AB1093" t="s">
        <v>3254</v>
      </c>
      <c r="AC1093">
        <v>3</v>
      </c>
      <c r="AD1093" s="9">
        <f>Merged[[#This Row],[Average_Cost_for_two]]*Merged[[#This Row],[USD Rate]]</f>
        <v>12</v>
      </c>
    </row>
    <row r="1094" spans="1:30" x14ac:dyDescent="0.3">
      <c r="A1094">
        <v>5019</v>
      </c>
      <c r="B1094" t="s">
        <v>3257</v>
      </c>
      <c r="C1094">
        <v>1</v>
      </c>
      <c r="D1094" t="s">
        <v>178</v>
      </c>
      <c r="E1094" t="s">
        <v>1005</v>
      </c>
      <c r="F1094">
        <v>77.041199500000005</v>
      </c>
      <c r="G1094">
        <v>28.4164952</v>
      </c>
      <c r="H1094" t="s">
        <v>12069</v>
      </c>
      <c r="I1094" t="s">
        <v>3039</v>
      </c>
      <c r="J1094" t="s">
        <v>102</v>
      </c>
      <c r="K1094" t="s">
        <v>23</v>
      </c>
      <c r="L1094" t="s">
        <v>23</v>
      </c>
      <c r="M1094" t="s">
        <v>23</v>
      </c>
      <c r="N1094" t="s">
        <v>23</v>
      </c>
      <c r="O1094">
        <v>3</v>
      </c>
      <c r="P1094">
        <v>42</v>
      </c>
      <c r="Q1094">
        <v>1000</v>
      </c>
      <c r="R1094">
        <v>3.6</v>
      </c>
      <c r="S1094" s="1">
        <v>43351</v>
      </c>
      <c r="T1094">
        <v>2018</v>
      </c>
      <c r="U1094">
        <v>8</v>
      </c>
      <c r="V1094" t="s">
        <v>12101</v>
      </c>
      <c r="W1094" t="s">
        <v>12108</v>
      </c>
      <c r="X1094">
        <v>2</v>
      </c>
      <c r="Y1094" t="s">
        <v>12103</v>
      </c>
      <c r="Z1094">
        <v>1.2E-2</v>
      </c>
      <c r="AA1094">
        <v>61</v>
      </c>
      <c r="AB1094" t="s">
        <v>3257</v>
      </c>
      <c r="AC1094">
        <v>6</v>
      </c>
      <c r="AD1094" s="9">
        <f>Merged[[#This Row],[Average_Cost_for_two]]*Merged[[#This Row],[USD Rate]]</f>
        <v>12</v>
      </c>
    </row>
    <row r="1095" spans="1:30" x14ac:dyDescent="0.3">
      <c r="A1095">
        <v>302288</v>
      </c>
      <c r="B1095" t="s">
        <v>3258</v>
      </c>
      <c r="C1095">
        <v>1</v>
      </c>
      <c r="D1095" t="s">
        <v>178</v>
      </c>
      <c r="E1095" t="s">
        <v>1423</v>
      </c>
      <c r="F1095">
        <v>77.083909660000003</v>
      </c>
      <c r="G1095">
        <v>28.46844136</v>
      </c>
      <c r="H1095" t="s">
        <v>12069</v>
      </c>
      <c r="I1095" t="s">
        <v>3259</v>
      </c>
      <c r="J1095" t="s">
        <v>102</v>
      </c>
      <c r="K1095" t="s">
        <v>23</v>
      </c>
      <c r="L1095" t="s">
        <v>103</v>
      </c>
      <c r="M1095" t="s">
        <v>23</v>
      </c>
      <c r="N1095" t="s">
        <v>23</v>
      </c>
      <c r="O1095">
        <v>3</v>
      </c>
      <c r="P1095">
        <v>351</v>
      </c>
      <c r="Q1095">
        <v>1000</v>
      </c>
      <c r="R1095">
        <v>3.5</v>
      </c>
      <c r="S1095" s="1">
        <v>43313</v>
      </c>
      <c r="T1095">
        <v>2018</v>
      </c>
      <c r="U1095">
        <v>1</v>
      </c>
      <c r="V1095" t="s">
        <v>12101</v>
      </c>
      <c r="W1095" t="s">
        <v>12102</v>
      </c>
      <c r="X1095">
        <v>1</v>
      </c>
      <c r="Y1095" t="s">
        <v>12103</v>
      </c>
      <c r="Z1095">
        <v>1.2E-2</v>
      </c>
      <c r="AA1095">
        <v>3628</v>
      </c>
      <c r="AB1095" t="s">
        <v>3258</v>
      </c>
      <c r="AC1095">
        <v>3</v>
      </c>
      <c r="AD1095" s="9">
        <f>Merged[[#This Row],[Average_Cost_for_two]]*Merged[[#This Row],[USD Rate]]</f>
        <v>12</v>
      </c>
    </row>
    <row r="1096" spans="1:30" x14ac:dyDescent="0.3">
      <c r="A1096">
        <v>309541</v>
      </c>
      <c r="B1096" t="s">
        <v>3262</v>
      </c>
      <c r="C1096">
        <v>1</v>
      </c>
      <c r="D1096" t="s">
        <v>178</v>
      </c>
      <c r="E1096" t="s">
        <v>3263</v>
      </c>
      <c r="F1096">
        <v>77.096256400000001</v>
      </c>
      <c r="G1096">
        <v>28.484648799999999</v>
      </c>
      <c r="H1096" t="s">
        <v>12069</v>
      </c>
      <c r="I1096" t="s">
        <v>604</v>
      </c>
      <c r="J1096" t="s">
        <v>102</v>
      </c>
      <c r="K1096" t="s">
        <v>103</v>
      </c>
      <c r="L1096" t="s">
        <v>23</v>
      </c>
      <c r="M1096" t="s">
        <v>23</v>
      </c>
      <c r="N1096" t="s">
        <v>23</v>
      </c>
      <c r="O1096">
        <v>3</v>
      </c>
      <c r="P1096">
        <v>132</v>
      </c>
      <c r="Q1096">
        <v>1000</v>
      </c>
      <c r="R1096">
        <v>3.4</v>
      </c>
      <c r="S1096" s="1">
        <v>42937</v>
      </c>
      <c r="T1096">
        <v>2017</v>
      </c>
      <c r="U1096">
        <v>21</v>
      </c>
      <c r="V1096" t="s">
        <v>12101</v>
      </c>
      <c r="W1096" t="s">
        <v>12105</v>
      </c>
      <c r="X1096">
        <v>4</v>
      </c>
      <c r="Y1096" t="s">
        <v>12106</v>
      </c>
      <c r="Z1096">
        <v>1.2E-2</v>
      </c>
      <c r="AA1096">
        <v>3715</v>
      </c>
      <c r="AB1096" t="s">
        <v>3262</v>
      </c>
      <c r="AC1096">
        <v>5</v>
      </c>
      <c r="AD1096" s="9">
        <f>Merged[[#This Row],[Average_Cost_for_two]]*Merged[[#This Row],[USD Rate]]</f>
        <v>12</v>
      </c>
    </row>
    <row r="1097" spans="1:30" x14ac:dyDescent="0.3">
      <c r="A1097">
        <v>302041</v>
      </c>
      <c r="B1097" t="s">
        <v>3264</v>
      </c>
      <c r="C1097">
        <v>1</v>
      </c>
      <c r="D1097" t="s">
        <v>178</v>
      </c>
      <c r="E1097" t="s">
        <v>3265</v>
      </c>
      <c r="F1097">
        <v>77.013694200000003</v>
      </c>
      <c r="G1097">
        <v>28.482339400000001</v>
      </c>
      <c r="H1097" t="s">
        <v>12069</v>
      </c>
      <c r="I1097" t="s">
        <v>3266</v>
      </c>
      <c r="J1097" t="s">
        <v>102</v>
      </c>
      <c r="K1097" t="s">
        <v>103</v>
      </c>
      <c r="L1097" t="s">
        <v>23</v>
      </c>
      <c r="M1097" t="s">
        <v>23</v>
      </c>
      <c r="N1097" t="s">
        <v>23</v>
      </c>
      <c r="O1097">
        <v>3</v>
      </c>
      <c r="P1097">
        <v>25</v>
      </c>
      <c r="Q1097">
        <v>1000</v>
      </c>
      <c r="R1097">
        <v>3.1</v>
      </c>
      <c r="S1097" s="1">
        <v>42574</v>
      </c>
      <c r="T1097">
        <v>2016</v>
      </c>
      <c r="U1097">
        <v>23</v>
      </c>
      <c r="V1097" t="s">
        <v>12101</v>
      </c>
      <c r="W1097" t="s">
        <v>12105</v>
      </c>
      <c r="X1097">
        <v>4</v>
      </c>
      <c r="Y1097" t="s">
        <v>12106</v>
      </c>
      <c r="Z1097">
        <v>1.2E-2</v>
      </c>
      <c r="AA1097">
        <v>3625</v>
      </c>
      <c r="AB1097" t="s">
        <v>3264</v>
      </c>
      <c r="AC1097">
        <v>6</v>
      </c>
      <c r="AD1097" s="9">
        <f>Merged[[#This Row],[Average_Cost_for_two]]*Merged[[#This Row],[USD Rate]]</f>
        <v>12</v>
      </c>
    </row>
    <row r="1098" spans="1:30" x14ac:dyDescent="0.3">
      <c r="A1098">
        <v>18427868</v>
      </c>
      <c r="B1098" t="s">
        <v>3268</v>
      </c>
      <c r="C1098">
        <v>1</v>
      </c>
      <c r="D1098" t="s">
        <v>178</v>
      </c>
      <c r="E1098" t="s">
        <v>781</v>
      </c>
      <c r="F1098">
        <v>77.102108000000001</v>
      </c>
      <c r="G1098">
        <v>28.441123000000001</v>
      </c>
      <c r="H1098" t="s">
        <v>12069</v>
      </c>
      <c r="I1098" t="s">
        <v>3269</v>
      </c>
      <c r="J1098" t="s">
        <v>102</v>
      </c>
      <c r="K1098" t="s">
        <v>23</v>
      </c>
      <c r="L1098" t="s">
        <v>103</v>
      </c>
      <c r="M1098" t="s">
        <v>23</v>
      </c>
      <c r="N1098" t="s">
        <v>23</v>
      </c>
      <c r="O1098">
        <v>3</v>
      </c>
      <c r="P1098">
        <v>150</v>
      </c>
      <c r="Q1098">
        <v>1000</v>
      </c>
      <c r="R1098">
        <v>4.5999999999999996</v>
      </c>
      <c r="S1098" s="1">
        <v>42177</v>
      </c>
      <c r="T1098">
        <v>2015</v>
      </c>
      <c r="U1098">
        <v>22</v>
      </c>
      <c r="V1098" t="s">
        <v>12095</v>
      </c>
      <c r="W1098" t="s">
        <v>12107</v>
      </c>
      <c r="X1098">
        <v>4</v>
      </c>
      <c r="Y1098" t="s">
        <v>12106</v>
      </c>
      <c r="Z1098">
        <v>1.2E-2</v>
      </c>
      <c r="AA1098">
        <v>221135</v>
      </c>
      <c r="AB1098" t="s">
        <v>3268</v>
      </c>
      <c r="AC1098">
        <v>1</v>
      </c>
      <c r="AD1098" s="9">
        <f>Merged[[#This Row],[Average_Cost_for_two]]*Merged[[#This Row],[USD Rate]]</f>
        <v>12</v>
      </c>
    </row>
    <row r="1099" spans="1:30" x14ac:dyDescent="0.3">
      <c r="A1099">
        <v>7225</v>
      </c>
      <c r="B1099" t="s">
        <v>3270</v>
      </c>
      <c r="C1099">
        <v>1</v>
      </c>
      <c r="D1099" t="s">
        <v>178</v>
      </c>
      <c r="E1099" t="s">
        <v>3249</v>
      </c>
      <c r="F1099">
        <v>77.037225000000007</v>
      </c>
      <c r="G1099">
        <v>28.467152779999999</v>
      </c>
      <c r="H1099" t="s">
        <v>12069</v>
      </c>
      <c r="I1099" t="s">
        <v>604</v>
      </c>
      <c r="J1099" t="s">
        <v>102</v>
      </c>
      <c r="K1099" t="s">
        <v>103</v>
      </c>
      <c r="L1099" t="s">
        <v>23</v>
      </c>
      <c r="M1099" t="s">
        <v>23</v>
      </c>
      <c r="N1099" t="s">
        <v>23</v>
      </c>
      <c r="O1099">
        <v>3</v>
      </c>
      <c r="P1099">
        <v>5</v>
      </c>
      <c r="Q1099">
        <v>1000</v>
      </c>
      <c r="R1099">
        <v>3</v>
      </c>
      <c r="S1099" s="1">
        <v>42535</v>
      </c>
      <c r="T1099">
        <v>2016</v>
      </c>
      <c r="U1099">
        <v>14</v>
      </c>
      <c r="V1099" t="s">
        <v>12095</v>
      </c>
      <c r="W1099" t="s">
        <v>12107</v>
      </c>
      <c r="X1099">
        <v>3</v>
      </c>
      <c r="Y1099" t="s">
        <v>12106</v>
      </c>
      <c r="Z1099">
        <v>1.2E-2</v>
      </c>
      <c r="AA1099">
        <v>87</v>
      </c>
      <c r="AB1099" t="s">
        <v>3270</v>
      </c>
      <c r="AC1099">
        <v>2</v>
      </c>
      <c r="AD1099" s="9">
        <f>Merged[[#This Row],[Average_Cost_for_two]]*Merged[[#This Row],[USD Rate]]</f>
        <v>12</v>
      </c>
    </row>
    <row r="1100" spans="1:30" x14ac:dyDescent="0.3">
      <c r="A1100">
        <v>309252</v>
      </c>
      <c r="B1100" t="s">
        <v>3272</v>
      </c>
      <c r="C1100">
        <v>1</v>
      </c>
      <c r="D1100" t="s">
        <v>178</v>
      </c>
      <c r="E1100" t="s">
        <v>623</v>
      </c>
      <c r="F1100">
        <v>77.088241600000003</v>
      </c>
      <c r="G1100">
        <v>28.494757100000001</v>
      </c>
      <c r="H1100" t="s">
        <v>12069</v>
      </c>
      <c r="I1100" t="s">
        <v>3273</v>
      </c>
      <c r="J1100" t="s">
        <v>102</v>
      </c>
      <c r="K1100" t="s">
        <v>103</v>
      </c>
      <c r="L1100" t="s">
        <v>103</v>
      </c>
      <c r="M1100" t="s">
        <v>23</v>
      </c>
      <c r="N1100" t="s">
        <v>23</v>
      </c>
      <c r="O1100">
        <v>3</v>
      </c>
      <c r="P1100">
        <v>793</v>
      </c>
      <c r="Q1100">
        <v>1000</v>
      </c>
      <c r="R1100">
        <v>3.3</v>
      </c>
      <c r="S1100" s="1">
        <v>42860</v>
      </c>
      <c r="T1100">
        <v>2017</v>
      </c>
      <c r="U1100">
        <v>5</v>
      </c>
      <c r="V1100" t="s">
        <v>12095</v>
      </c>
      <c r="W1100" t="s">
        <v>12096</v>
      </c>
      <c r="X1100">
        <v>1</v>
      </c>
      <c r="Y1100" t="s">
        <v>12097</v>
      </c>
      <c r="Z1100">
        <v>1.2E-2</v>
      </c>
      <c r="AA1100">
        <v>3712</v>
      </c>
      <c r="AB1100" t="s">
        <v>3272</v>
      </c>
      <c r="AC1100">
        <v>5</v>
      </c>
      <c r="AD1100" s="9">
        <f>Merged[[#This Row],[Average_Cost_for_two]]*Merged[[#This Row],[USD Rate]]</f>
        <v>12</v>
      </c>
    </row>
    <row r="1101" spans="1:30" x14ac:dyDescent="0.3">
      <c r="A1101">
        <v>311662</v>
      </c>
      <c r="B1101" t="s">
        <v>3279</v>
      </c>
      <c r="C1101">
        <v>1</v>
      </c>
      <c r="D1101" t="s">
        <v>178</v>
      </c>
      <c r="E1101" t="s">
        <v>781</v>
      </c>
      <c r="F1101">
        <v>77.102882940000001</v>
      </c>
      <c r="G1101">
        <v>28.43849033</v>
      </c>
      <c r="H1101" t="s">
        <v>12069</v>
      </c>
      <c r="I1101" t="s">
        <v>3280</v>
      </c>
      <c r="J1101" t="s">
        <v>102</v>
      </c>
      <c r="K1101" t="s">
        <v>103</v>
      </c>
      <c r="L1101" t="s">
        <v>103</v>
      </c>
      <c r="M1101" t="s">
        <v>23</v>
      </c>
      <c r="N1101" t="s">
        <v>23</v>
      </c>
      <c r="O1101">
        <v>3</v>
      </c>
      <c r="P1101">
        <v>259</v>
      </c>
      <c r="Q1101">
        <v>1000</v>
      </c>
      <c r="R1101">
        <v>4</v>
      </c>
      <c r="S1101" s="1">
        <v>42869</v>
      </c>
      <c r="T1101">
        <v>2017</v>
      </c>
      <c r="U1101">
        <v>14</v>
      </c>
      <c r="V1101" t="s">
        <v>12095</v>
      </c>
      <c r="W1101" t="s">
        <v>12096</v>
      </c>
      <c r="X1101">
        <v>3</v>
      </c>
      <c r="Y1101" t="s">
        <v>12097</v>
      </c>
      <c r="Z1101">
        <v>1.2E-2</v>
      </c>
      <c r="AA1101">
        <v>3740</v>
      </c>
      <c r="AB1101" t="s">
        <v>3279</v>
      </c>
      <c r="AC1101">
        <v>0</v>
      </c>
      <c r="AD1101" s="9">
        <f>Merged[[#This Row],[Average_Cost_for_two]]*Merged[[#This Row],[USD Rate]]</f>
        <v>12</v>
      </c>
    </row>
    <row r="1102" spans="1:30" x14ac:dyDescent="0.3">
      <c r="A1102">
        <v>313047</v>
      </c>
      <c r="B1102" t="s">
        <v>3281</v>
      </c>
      <c r="C1102">
        <v>1</v>
      </c>
      <c r="D1102" t="s">
        <v>178</v>
      </c>
      <c r="E1102" t="s">
        <v>367</v>
      </c>
      <c r="F1102">
        <v>77.099118399999995</v>
      </c>
      <c r="G1102">
        <v>28.448066000000001</v>
      </c>
      <c r="H1102" t="s">
        <v>12069</v>
      </c>
      <c r="I1102" t="s">
        <v>3282</v>
      </c>
      <c r="J1102" t="s">
        <v>102</v>
      </c>
      <c r="K1102" t="s">
        <v>103</v>
      </c>
      <c r="L1102" t="s">
        <v>103</v>
      </c>
      <c r="M1102" t="s">
        <v>23</v>
      </c>
      <c r="N1102" t="s">
        <v>23</v>
      </c>
      <c r="O1102">
        <v>3</v>
      </c>
      <c r="P1102">
        <v>120</v>
      </c>
      <c r="Q1102">
        <v>1000</v>
      </c>
      <c r="R1102">
        <v>3.8</v>
      </c>
      <c r="S1102" s="1">
        <v>41751</v>
      </c>
      <c r="T1102">
        <v>2014</v>
      </c>
      <c r="U1102">
        <v>22</v>
      </c>
      <c r="V1102" t="s">
        <v>12095</v>
      </c>
      <c r="W1102" t="s">
        <v>12109</v>
      </c>
      <c r="X1102">
        <v>4</v>
      </c>
      <c r="Y1102" t="s">
        <v>12106</v>
      </c>
      <c r="Z1102">
        <v>1.2E-2</v>
      </c>
      <c r="AA1102">
        <v>3757</v>
      </c>
      <c r="AB1102" t="s">
        <v>3281</v>
      </c>
      <c r="AC1102">
        <v>2</v>
      </c>
      <c r="AD1102" s="9">
        <f>Merged[[#This Row],[Average_Cost_for_two]]*Merged[[#This Row],[USD Rate]]</f>
        <v>12</v>
      </c>
    </row>
    <row r="1103" spans="1:30" x14ac:dyDescent="0.3">
      <c r="A1103">
        <v>7472</v>
      </c>
      <c r="B1103" t="s">
        <v>3283</v>
      </c>
      <c r="C1103">
        <v>1</v>
      </c>
      <c r="D1103" t="s">
        <v>178</v>
      </c>
      <c r="E1103" t="s">
        <v>1171</v>
      </c>
      <c r="F1103">
        <v>77.088687899999996</v>
      </c>
      <c r="G1103">
        <v>28.4797893</v>
      </c>
      <c r="H1103" t="s">
        <v>12069</v>
      </c>
      <c r="I1103" t="s">
        <v>35</v>
      </c>
      <c r="J1103" t="s">
        <v>102</v>
      </c>
      <c r="K1103" t="s">
        <v>103</v>
      </c>
      <c r="L1103" t="s">
        <v>23</v>
      </c>
      <c r="M1103" t="s">
        <v>23</v>
      </c>
      <c r="N1103" t="s">
        <v>23</v>
      </c>
      <c r="O1103">
        <v>3</v>
      </c>
      <c r="P1103">
        <v>70</v>
      </c>
      <c r="Q1103">
        <v>1000</v>
      </c>
      <c r="R1103">
        <v>3.6</v>
      </c>
      <c r="S1103" s="1">
        <v>40285</v>
      </c>
      <c r="T1103">
        <v>2010</v>
      </c>
      <c r="U1103">
        <v>17</v>
      </c>
      <c r="V1103" t="s">
        <v>12095</v>
      </c>
      <c r="W1103" t="s">
        <v>12109</v>
      </c>
      <c r="X1103">
        <v>3</v>
      </c>
      <c r="Y1103" t="s">
        <v>12106</v>
      </c>
      <c r="Z1103">
        <v>1.2E-2</v>
      </c>
      <c r="AA1103">
        <v>90</v>
      </c>
      <c r="AB1103" t="s">
        <v>3283</v>
      </c>
      <c r="AC1103">
        <v>6</v>
      </c>
      <c r="AD1103" s="9">
        <f>Merged[[#This Row],[Average_Cost_for_two]]*Merged[[#This Row],[USD Rate]]</f>
        <v>12</v>
      </c>
    </row>
    <row r="1104" spans="1:30" x14ac:dyDescent="0.3">
      <c r="A1104">
        <v>8437</v>
      </c>
      <c r="B1104" t="s">
        <v>3285</v>
      </c>
      <c r="C1104">
        <v>1</v>
      </c>
      <c r="D1104" t="s">
        <v>178</v>
      </c>
      <c r="E1104" t="s">
        <v>3286</v>
      </c>
      <c r="F1104">
        <v>77.068348400000005</v>
      </c>
      <c r="G1104">
        <v>28.4684937</v>
      </c>
      <c r="H1104" t="s">
        <v>12069</v>
      </c>
      <c r="I1104" t="s">
        <v>3287</v>
      </c>
      <c r="J1104" t="s">
        <v>102</v>
      </c>
      <c r="K1104" t="s">
        <v>23</v>
      </c>
      <c r="L1104" t="s">
        <v>23</v>
      </c>
      <c r="M1104" t="s">
        <v>23</v>
      </c>
      <c r="N1104" t="s">
        <v>23</v>
      </c>
      <c r="O1104">
        <v>3</v>
      </c>
      <c r="P1104">
        <v>179</v>
      </c>
      <c r="Q1104">
        <v>1000</v>
      </c>
      <c r="R1104">
        <v>3.7</v>
      </c>
      <c r="S1104" s="1">
        <v>42461</v>
      </c>
      <c r="T1104">
        <v>2016</v>
      </c>
      <c r="U1104">
        <v>1</v>
      </c>
      <c r="V1104" t="s">
        <v>12095</v>
      </c>
      <c r="W1104" t="s">
        <v>12109</v>
      </c>
      <c r="X1104">
        <v>1</v>
      </c>
      <c r="Y1104" t="s">
        <v>12106</v>
      </c>
      <c r="Z1104">
        <v>1.2E-2</v>
      </c>
      <c r="AA1104">
        <v>102</v>
      </c>
      <c r="AB1104" t="s">
        <v>3285</v>
      </c>
      <c r="AC1104">
        <v>5</v>
      </c>
      <c r="AD1104" s="9">
        <f>Merged[[#This Row],[Average_Cost_for_two]]*Merged[[#This Row],[USD Rate]]</f>
        <v>12</v>
      </c>
    </row>
    <row r="1105" spans="1:30" x14ac:dyDescent="0.3">
      <c r="A1105">
        <v>3213</v>
      </c>
      <c r="B1105" t="s">
        <v>3289</v>
      </c>
      <c r="C1105">
        <v>1</v>
      </c>
      <c r="D1105" t="s">
        <v>178</v>
      </c>
      <c r="E1105" t="s">
        <v>637</v>
      </c>
      <c r="F1105">
        <v>77.080171100000001</v>
      </c>
      <c r="G1105">
        <v>28.480532199999999</v>
      </c>
      <c r="H1105" t="s">
        <v>12069</v>
      </c>
      <c r="I1105" t="s">
        <v>3290</v>
      </c>
      <c r="J1105" t="s">
        <v>102</v>
      </c>
      <c r="K1105" t="s">
        <v>103</v>
      </c>
      <c r="L1105" t="s">
        <v>103</v>
      </c>
      <c r="M1105" t="s">
        <v>23</v>
      </c>
      <c r="N1105" t="s">
        <v>23</v>
      </c>
      <c r="O1105">
        <v>3</v>
      </c>
      <c r="P1105">
        <v>496</v>
      </c>
      <c r="Q1105">
        <v>1000</v>
      </c>
      <c r="R1105">
        <v>3.6</v>
      </c>
      <c r="S1105" s="1">
        <v>40921</v>
      </c>
      <c r="T1105">
        <v>2012</v>
      </c>
      <c r="U1105">
        <v>13</v>
      </c>
      <c r="V1105" t="s">
        <v>12110</v>
      </c>
      <c r="W1105" t="s">
        <v>12113</v>
      </c>
      <c r="X1105">
        <v>2</v>
      </c>
      <c r="Y1105" t="s">
        <v>12106</v>
      </c>
      <c r="Z1105">
        <v>1.2E-2</v>
      </c>
      <c r="AA1105">
        <v>39</v>
      </c>
      <c r="AB1105" t="s">
        <v>3289</v>
      </c>
      <c r="AC1105">
        <v>5</v>
      </c>
      <c r="AD1105" s="9">
        <f>Merged[[#This Row],[Average_Cost_for_two]]*Merged[[#This Row],[USD Rate]]</f>
        <v>12</v>
      </c>
    </row>
    <row r="1106" spans="1:30" x14ac:dyDescent="0.3">
      <c r="A1106">
        <v>301221</v>
      </c>
      <c r="B1106" t="s">
        <v>3292</v>
      </c>
      <c r="C1106">
        <v>1</v>
      </c>
      <c r="D1106" t="s">
        <v>178</v>
      </c>
      <c r="E1106" t="s">
        <v>2003</v>
      </c>
      <c r="F1106">
        <v>77.033231000000001</v>
      </c>
      <c r="G1106">
        <v>28.456851100000002</v>
      </c>
      <c r="H1106" t="s">
        <v>12069</v>
      </c>
      <c r="I1106" t="s">
        <v>478</v>
      </c>
      <c r="J1106" t="s">
        <v>102</v>
      </c>
      <c r="K1106" t="s">
        <v>103</v>
      </c>
      <c r="L1106" t="s">
        <v>23</v>
      </c>
      <c r="M1106" t="s">
        <v>23</v>
      </c>
      <c r="N1106" t="s">
        <v>23</v>
      </c>
      <c r="O1106">
        <v>3</v>
      </c>
      <c r="P1106">
        <v>5</v>
      </c>
      <c r="Q1106">
        <v>1000</v>
      </c>
      <c r="R1106">
        <v>2.9</v>
      </c>
      <c r="S1106" s="1">
        <v>42744</v>
      </c>
      <c r="T1106">
        <v>2017</v>
      </c>
      <c r="U1106">
        <v>9</v>
      </c>
      <c r="V1106" t="s">
        <v>12110</v>
      </c>
      <c r="W1106" t="s">
        <v>12113</v>
      </c>
      <c r="X1106">
        <v>2</v>
      </c>
      <c r="Y1106" t="s">
        <v>12106</v>
      </c>
      <c r="Z1106">
        <v>1.2E-2</v>
      </c>
      <c r="AA1106">
        <v>3615</v>
      </c>
      <c r="AB1106" t="s">
        <v>3292</v>
      </c>
      <c r="AC1106">
        <v>1</v>
      </c>
      <c r="AD1106" s="9">
        <f>Merged[[#This Row],[Average_Cost_for_two]]*Merged[[#This Row],[USD Rate]]</f>
        <v>12</v>
      </c>
    </row>
    <row r="1107" spans="1:30" x14ac:dyDescent="0.3">
      <c r="A1107">
        <v>4256</v>
      </c>
      <c r="B1107" t="s">
        <v>3294</v>
      </c>
      <c r="C1107">
        <v>1</v>
      </c>
      <c r="D1107" t="s">
        <v>178</v>
      </c>
      <c r="E1107" t="s">
        <v>3295</v>
      </c>
      <c r="F1107">
        <v>77.099393399999997</v>
      </c>
      <c r="G1107">
        <v>28.447022799999999</v>
      </c>
      <c r="H1107" t="s">
        <v>12069</v>
      </c>
      <c r="I1107" t="s">
        <v>3296</v>
      </c>
      <c r="J1107" t="s">
        <v>102</v>
      </c>
      <c r="K1107" t="s">
        <v>103</v>
      </c>
      <c r="L1107" t="s">
        <v>23</v>
      </c>
      <c r="M1107" t="s">
        <v>23</v>
      </c>
      <c r="N1107" t="s">
        <v>23</v>
      </c>
      <c r="O1107">
        <v>3</v>
      </c>
      <c r="P1107">
        <v>96</v>
      </c>
      <c r="Q1107">
        <v>1000</v>
      </c>
      <c r="R1107">
        <v>2.7</v>
      </c>
      <c r="S1107" s="1">
        <v>41626</v>
      </c>
      <c r="T1107">
        <v>2013</v>
      </c>
      <c r="U1107">
        <v>18</v>
      </c>
      <c r="V1107" t="s">
        <v>12098</v>
      </c>
      <c r="W1107" t="s">
        <v>12112</v>
      </c>
      <c r="X1107">
        <v>3</v>
      </c>
      <c r="Y1107" t="s">
        <v>12100</v>
      </c>
      <c r="Z1107">
        <v>1.2E-2</v>
      </c>
      <c r="AA1107">
        <v>52</v>
      </c>
      <c r="AB1107" t="s">
        <v>3294</v>
      </c>
      <c r="AC1107">
        <v>3</v>
      </c>
      <c r="AD1107" s="9">
        <f>Merged[[#This Row],[Average_Cost_for_two]]*Merged[[#This Row],[USD Rate]]</f>
        <v>12</v>
      </c>
    </row>
    <row r="1108" spans="1:30" x14ac:dyDescent="0.3">
      <c r="A1108">
        <v>307043</v>
      </c>
      <c r="B1108" t="s">
        <v>3299</v>
      </c>
      <c r="C1108">
        <v>1</v>
      </c>
      <c r="D1108" t="s">
        <v>178</v>
      </c>
      <c r="E1108" t="s">
        <v>781</v>
      </c>
      <c r="F1108">
        <v>77.104756199999997</v>
      </c>
      <c r="G1108">
        <v>28.432476399999999</v>
      </c>
      <c r="H1108" t="s">
        <v>12069</v>
      </c>
      <c r="I1108" t="s">
        <v>618</v>
      </c>
      <c r="J1108" t="s">
        <v>102</v>
      </c>
      <c r="K1108" t="s">
        <v>103</v>
      </c>
      <c r="L1108" t="s">
        <v>103</v>
      </c>
      <c r="M1108" t="s">
        <v>23</v>
      </c>
      <c r="N1108" t="s">
        <v>23</v>
      </c>
      <c r="O1108">
        <v>3</v>
      </c>
      <c r="P1108">
        <v>106</v>
      </c>
      <c r="Q1108">
        <v>1000</v>
      </c>
      <c r="R1108">
        <v>3.4</v>
      </c>
      <c r="S1108" s="1">
        <v>40500</v>
      </c>
      <c r="T1108">
        <v>2010</v>
      </c>
      <c r="U1108">
        <v>18</v>
      </c>
      <c r="V1108" t="s">
        <v>12098</v>
      </c>
      <c r="W1108" t="s">
        <v>12104</v>
      </c>
      <c r="X1108">
        <v>3</v>
      </c>
      <c r="Y1108" t="s">
        <v>12100</v>
      </c>
      <c r="Z1108">
        <v>1.2E-2</v>
      </c>
      <c r="AA1108">
        <v>3685</v>
      </c>
      <c r="AB1108" t="s">
        <v>3299</v>
      </c>
      <c r="AC1108">
        <v>4</v>
      </c>
      <c r="AD1108" s="9">
        <f>Merged[[#This Row],[Average_Cost_for_two]]*Merged[[#This Row],[USD Rate]]</f>
        <v>12</v>
      </c>
    </row>
    <row r="1109" spans="1:30" x14ac:dyDescent="0.3">
      <c r="A1109">
        <v>309423</v>
      </c>
      <c r="B1109" t="s">
        <v>3301</v>
      </c>
      <c r="C1109">
        <v>1</v>
      </c>
      <c r="D1109" t="s">
        <v>178</v>
      </c>
      <c r="E1109" t="s">
        <v>2404</v>
      </c>
      <c r="F1109">
        <v>77.038228899999993</v>
      </c>
      <c r="G1109">
        <v>28.455388599999999</v>
      </c>
      <c r="H1109" t="s">
        <v>12069</v>
      </c>
      <c r="I1109" t="s">
        <v>150</v>
      </c>
      <c r="J1109" t="s">
        <v>102</v>
      </c>
      <c r="K1109" t="s">
        <v>103</v>
      </c>
      <c r="L1109" t="s">
        <v>23</v>
      </c>
      <c r="M1109" t="s">
        <v>23</v>
      </c>
      <c r="N1109" t="s">
        <v>23</v>
      </c>
      <c r="O1109">
        <v>3</v>
      </c>
      <c r="P1109">
        <v>6</v>
      </c>
      <c r="Q1109">
        <v>1000</v>
      </c>
      <c r="R1109">
        <v>2.9</v>
      </c>
      <c r="S1109" s="1">
        <v>41606</v>
      </c>
      <c r="T1109">
        <v>2013</v>
      </c>
      <c r="U1109">
        <v>28</v>
      </c>
      <c r="V1109" t="s">
        <v>12098</v>
      </c>
      <c r="W1109" t="s">
        <v>12104</v>
      </c>
      <c r="X1109">
        <v>5</v>
      </c>
      <c r="Y1109" t="s">
        <v>12100</v>
      </c>
      <c r="Z1109">
        <v>1.2E-2</v>
      </c>
      <c r="AA1109">
        <v>3714</v>
      </c>
      <c r="AB1109" t="s">
        <v>3301</v>
      </c>
      <c r="AC1109">
        <v>4</v>
      </c>
      <c r="AD1109" s="9">
        <f>Merged[[#This Row],[Average_Cost_for_two]]*Merged[[#This Row],[USD Rate]]</f>
        <v>12</v>
      </c>
    </row>
    <row r="1110" spans="1:30" x14ac:dyDescent="0.3">
      <c r="A1110">
        <v>18383513</v>
      </c>
      <c r="B1110" t="s">
        <v>3303</v>
      </c>
      <c r="C1110">
        <v>1</v>
      </c>
      <c r="D1110" t="s">
        <v>178</v>
      </c>
      <c r="E1110" t="s">
        <v>3263</v>
      </c>
      <c r="F1110">
        <v>77.102176099999994</v>
      </c>
      <c r="G1110">
        <v>28.495711799999999</v>
      </c>
      <c r="H1110" t="s">
        <v>12069</v>
      </c>
      <c r="I1110" t="s">
        <v>3304</v>
      </c>
      <c r="J1110" t="s">
        <v>102</v>
      </c>
      <c r="K1110" t="s">
        <v>103</v>
      </c>
      <c r="L1110" t="s">
        <v>23</v>
      </c>
      <c r="M1110" t="s">
        <v>23</v>
      </c>
      <c r="N1110" t="s">
        <v>23</v>
      </c>
      <c r="O1110">
        <v>3</v>
      </c>
      <c r="P1110">
        <v>19</v>
      </c>
      <c r="Q1110">
        <v>1000</v>
      </c>
      <c r="R1110">
        <v>3.5</v>
      </c>
      <c r="S1110" s="1">
        <v>41930</v>
      </c>
      <c r="T1110">
        <v>2014</v>
      </c>
      <c r="U1110">
        <v>18</v>
      </c>
      <c r="V1110" t="s">
        <v>12098</v>
      </c>
      <c r="W1110" t="s">
        <v>12099</v>
      </c>
      <c r="X1110">
        <v>3</v>
      </c>
      <c r="Y1110" t="s">
        <v>12100</v>
      </c>
      <c r="Z1110">
        <v>1.2E-2</v>
      </c>
      <c r="AA1110">
        <v>220603</v>
      </c>
      <c r="AB1110" t="s">
        <v>3303</v>
      </c>
      <c r="AC1110">
        <v>6</v>
      </c>
      <c r="AD1110" s="9">
        <f>Merged[[#This Row],[Average_Cost_for_two]]*Merged[[#This Row],[USD Rate]]</f>
        <v>12</v>
      </c>
    </row>
    <row r="1111" spans="1:30" x14ac:dyDescent="0.3">
      <c r="A1111">
        <v>18391189</v>
      </c>
      <c r="B1111" t="s">
        <v>3305</v>
      </c>
      <c r="C1111">
        <v>1</v>
      </c>
      <c r="D1111" t="s">
        <v>178</v>
      </c>
      <c r="E1111" t="s">
        <v>1976</v>
      </c>
      <c r="F1111">
        <v>77.078436300000007</v>
      </c>
      <c r="G1111">
        <v>28.4660738</v>
      </c>
      <c r="H1111" t="s">
        <v>12069</v>
      </c>
      <c r="I1111" t="s">
        <v>3039</v>
      </c>
      <c r="J1111" t="s">
        <v>102</v>
      </c>
      <c r="K1111" t="s">
        <v>23</v>
      </c>
      <c r="L1111" t="s">
        <v>23</v>
      </c>
      <c r="M1111" t="s">
        <v>23</v>
      </c>
      <c r="N1111" t="s">
        <v>23</v>
      </c>
      <c r="O1111">
        <v>3</v>
      </c>
      <c r="P1111">
        <v>16</v>
      </c>
      <c r="Q1111">
        <v>1000</v>
      </c>
      <c r="R1111">
        <v>3.4</v>
      </c>
      <c r="S1111" s="1">
        <v>43379</v>
      </c>
      <c r="T1111">
        <v>2018</v>
      </c>
      <c r="U1111">
        <v>6</v>
      </c>
      <c r="V1111" t="s">
        <v>12098</v>
      </c>
      <c r="W1111" t="s">
        <v>12099</v>
      </c>
      <c r="X1111">
        <v>1</v>
      </c>
      <c r="Y1111" t="s">
        <v>12100</v>
      </c>
      <c r="Z1111">
        <v>1.2E-2</v>
      </c>
      <c r="AA1111">
        <v>220695</v>
      </c>
      <c r="AB1111" t="s">
        <v>3305</v>
      </c>
      <c r="AC1111">
        <v>6</v>
      </c>
      <c r="AD1111" s="9">
        <f>Merged[[#This Row],[Average_Cost_for_two]]*Merged[[#This Row],[USD Rate]]</f>
        <v>12</v>
      </c>
    </row>
    <row r="1112" spans="1:30" x14ac:dyDescent="0.3">
      <c r="A1112">
        <v>18281977</v>
      </c>
      <c r="B1112" t="s">
        <v>3309</v>
      </c>
      <c r="C1112">
        <v>1</v>
      </c>
      <c r="D1112" t="s">
        <v>336</v>
      </c>
      <c r="E1112" t="s">
        <v>2719</v>
      </c>
      <c r="F1112">
        <v>77.508207999999996</v>
      </c>
      <c r="G1112">
        <v>28.465816799999999</v>
      </c>
      <c r="H1112" t="s">
        <v>12069</v>
      </c>
      <c r="I1112" t="s">
        <v>478</v>
      </c>
      <c r="J1112" t="s">
        <v>102</v>
      </c>
      <c r="K1112" t="s">
        <v>103</v>
      </c>
      <c r="L1112" t="s">
        <v>23</v>
      </c>
      <c r="M1112" t="s">
        <v>23</v>
      </c>
      <c r="N1112" t="s">
        <v>23</v>
      </c>
      <c r="O1112">
        <v>3</v>
      </c>
      <c r="P1112">
        <v>3</v>
      </c>
      <c r="Q1112">
        <v>1000</v>
      </c>
      <c r="R1112">
        <v>1</v>
      </c>
      <c r="S1112" s="1">
        <v>42524</v>
      </c>
      <c r="T1112">
        <v>2016</v>
      </c>
      <c r="U1112">
        <v>3</v>
      </c>
      <c r="V1112" t="s">
        <v>12095</v>
      </c>
      <c r="W1112" t="s">
        <v>12107</v>
      </c>
      <c r="X1112">
        <v>1</v>
      </c>
      <c r="Y1112" t="s">
        <v>12106</v>
      </c>
      <c r="Z1112">
        <v>1.2E-2</v>
      </c>
      <c r="AA1112">
        <v>219384</v>
      </c>
      <c r="AB1112" t="s">
        <v>3309</v>
      </c>
      <c r="AC1112">
        <v>5</v>
      </c>
      <c r="AD1112" s="9">
        <f>Merged[[#This Row],[Average_Cost_for_two]]*Merged[[#This Row],[USD Rate]]</f>
        <v>12</v>
      </c>
    </row>
    <row r="1113" spans="1:30" x14ac:dyDescent="0.3">
      <c r="A1113">
        <v>8422</v>
      </c>
      <c r="B1113" t="s">
        <v>3311</v>
      </c>
      <c r="C1113">
        <v>1</v>
      </c>
      <c r="D1113" t="s">
        <v>336</v>
      </c>
      <c r="E1113" t="s">
        <v>337</v>
      </c>
      <c r="F1113">
        <v>77.518094599999998</v>
      </c>
      <c r="G1113">
        <v>28.469653099999999</v>
      </c>
      <c r="H1113" t="s">
        <v>12069</v>
      </c>
      <c r="I1113" t="s">
        <v>3039</v>
      </c>
      <c r="J1113" t="s">
        <v>102</v>
      </c>
      <c r="K1113" t="s">
        <v>23</v>
      </c>
      <c r="L1113" t="s">
        <v>23</v>
      </c>
      <c r="M1113" t="s">
        <v>23</v>
      </c>
      <c r="N1113" t="s">
        <v>23</v>
      </c>
      <c r="O1113">
        <v>3</v>
      </c>
      <c r="P1113">
        <v>29</v>
      </c>
      <c r="Q1113">
        <v>1000</v>
      </c>
      <c r="R1113">
        <v>3.4</v>
      </c>
      <c r="S1113" s="1">
        <v>42468</v>
      </c>
      <c r="T1113">
        <v>2016</v>
      </c>
      <c r="U1113">
        <v>8</v>
      </c>
      <c r="V1113" t="s">
        <v>12095</v>
      </c>
      <c r="W1113" t="s">
        <v>12109</v>
      </c>
      <c r="X1113">
        <v>2</v>
      </c>
      <c r="Y1113" t="s">
        <v>12106</v>
      </c>
      <c r="Z1113">
        <v>1.2E-2</v>
      </c>
      <c r="AA1113">
        <v>102</v>
      </c>
      <c r="AB1113" t="s">
        <v>3311</v>
      </c>
      <c r="AC1113">
        <v>5</v>
      </c>
      <c r="AD1113" s="9">
        <f>Merged[[#This Row],[Average_Cost_for_two]]*Merged[[#This Row],[USD Rate]]</f>
        <v>12</v>
      </c>
    </row>
    <row r="1114" spans="1:30" x14ac:dyDescent="0.3">
      <c r="A1114">
        <v>307014</v>
      </c>
      <c r="B1114" t="s">
        <v>3312</v>
      </c>
      <c r="C1114">
        <v>1</v>
      </c>
      <c r="D1114" t="s">
        <v>336</v>
      </c>
      <c r="E1114" t="s">
        <v>2224</v>
      </c>
      <c r="F1114">
        <v>77.387557849999993</v>
      </c>
      <c r="G1114">
        <v>28.534040950000001</v>
      </c>
      <c r="H1114" t="s">
        <v>12069</v>
      </c>
      <c r="I1114" t="s">
        <v>604</v>
      </c>
      <c r="J1114" t="s">
        <v>102</v>
      </c>
      <c r="K1114" t="s">
        <v>103</v>
      </c>
      <c r="L1114" t="s">
        <v>103</v>
      </c>
      <c r="M1114" t="s">
        <v>23</v>
      </c>
      <c r="N1114" t="s">
        <v>23</v>
      </c>
      <c r="O1114">
        <v>3</v>
      </c>
      <c r="P1114">
        <v>367</v>
      </c>
      <c r="Q1114">
        <v>1000</v>
      </c>
      <c r="R1114">
        <v>3.5</v>
      </c>
      <c r="S1114" s="1">
        <v>41346</v>
      </c>
      <c r="T1114">
        <v>2013</v>
      </c>
      <c r="U1114">
        <v>13</v>
      </c>
      <c r="V1114" t="s">
        <v>12110</v>
      </c>
      <c r="W1114" t="s">
        <v>12111</v>
      </c>
      <c r="X1114">
        <v>3</v>
      </c>
      <c r="Y1114" t="s">
        <v>12106</v>
      </c>
      <c r="Z1114">
        <v>1.2E-2</v>
      </c>
      <c r="AA1114">
        <v>3685</v>
      </c>
      <c r="AB1114" t="s">
        <v>3312</v>
      </c>
      <c r="AC1114">
        <v>3</v>
      </c>
      <c r="AD1114" s="9">
        <f>Merged[[#This Row],[Average_Cost_for_two]]*Merged[[#This Row],[USD Rate]]</f>
        <v>12</v>
      </c>
    </row>
    <row r="1115" spans="1:30" x14ac:dyDescent="0.3">
      <c r="A1115">
        <v>5689</v>
      </c>
      <c r="B1115" t="s">
        <v>3314</v>
      </c>
      <c r="C1115">
        <v>1</v>
      </c>
      <c r="D1115" t="s">
        <v>336</v>
      </c>
      <c r="E1115" t="s">
        <v>660</v>
      </c>
      <c r="F1115">
        <v>77.326138200000003</v>
      </c>
      <c r="G1115">
        <v>28.568013199999999</v>
      </c>
      <c r="H1115" t="s">
        <v>12069</v>
      </c>
      <c r="I1115" t="s">
        <v>3315</v>
      </c>
      <c r="J1115" t="s">
        <v>102</v>
      </c>
      <c r="K1115" t="s">
        <v>23</v>
      </c>
      <c r="L1115" t="s">
        <v>23</v>
      </c>
      <c r="M1115" t="s">
        <v>23</v>
      </c>
      <c r="N1115" t="s">
        <v>23</v>
      </c>
      <c r="O1115">
        <v>3</v>
      </c>
      <c r="P1115">
        <v>249</v>
      </c>
      <c r="Q1115">
        <v>1000</v>
      </c>
      <c r="R1115">
        <v>3.5</v>
      </c>
      <c r="S1115" s="1">
        <v>40534</v>
      </c>
      <c r="T1115">
        <v>2010</v>
      </c>
      <c r="U1115">
        <v>22</v>
      </c>
      <c r="V1115" t="s">
        <v>12098</v>
      </c>
      <c r="W1115" t="s">
        <v>12112</v>
      </c>
      <c r="X1115">
        <v>4</v>
      </c>
      <c r="Y1115" t="s">
        <v>12100</v>
      </c>
      <c r="Z1115">
        <v>1.2E-2</v>
      </c>
      <c r="AA1115">
        <v>69</v>
      </c>
      <c r="AB1115" t="s">
        <v>3314</v>
      </c>
      <c r="AC1115">
        <v>3</v>
      </c>
      <c r="AD1115" s="9">
        <f>Merged[[#This Row],[Average_Cost_for_two]]*Merged[[#This Row],[USD Rate]]</f>
        <v>12</v>
      </c>
    </row>
    <row r="1116" spans="1:30" x14ac:dyDescent="0.3">
      <c r="A1116">
        <v>307628</v>
      </c>
      <c r="B1116" t="s">
        <v>3317</v>
      </c>
      <c r="C1116">
        <v>1</v>
      </c>
      <c r="D1116" t="s">
        <v>336</v>
      </c>
      <c r="E1116" t="s">
        <v>2719</v>
      </c>
      <c r="F1116">
        <v>77.518122079999998</v>
      </c>
      <c r="G1116">
        <v>28.471995799999998</v>
      </c>
      <c r="H1116" t="s">
        <v>12069</v>
      </c>
      <c r="I1116" t="s">
        <v>2724</v>
      </c>
      <c r="J1116" t="s">
        <v>102</v>
      </c>
      <c r="K1116" t="s">
        <v>103</v>
      </c>
      <c r="L1116" t="s">
        <v>103</v>
      </c>
      <c r="M1116" t="s">
        <v>23</v>
      </c>
      <c r="N1116" t="s">
        <v>23</v>
      </c>
      <c r="O1116">
        <v>3</v>
      </c>
      <c r="P1116">
        <v>43</v>
      </c>
      <c r="Q1116">
        <v>1000</v>
      </c>
      <c r="R1116">
        <v>2.9</v>
      </c>
      <c r="S1116" s="1">
        <v>40862</v>
      </c>
      <c r="T1116">
        <v>2011</v>
      </c>
      <c r="U1116">
        <v>15</v>
      </c>
      <c r="V1116" t="s">
        <v>12098</v>
      </c>
      <c r="W1116" t="s">
        <v>12104</v>
      </c>
      <c r="X1116">
        <v>3</v>
      </c>
      <c r="Y1116" t="s">
        <v>12100</v>
      </c>
      <c r="Z1116">
        <v>1.2E-2</v>
      </c>
      <c r="AA1116">
        <v>3692</v>
      </c>
      <c r="AB1116" t="s">
        <v>3317</v>
      </c>
      <c r="AC1116">
        <v>2</v>
      </c>
      <c r="AD1116" s="9">
        <f>Merged[[#This Row],[Average_Cost_for_two]]*Merged[[#This Row],[USD Rate]]</f>
        <v>12</v>
      </c>
    </row>
    <row r="1117" spans="1:30" x14ac:dyDescent="0.3">
      <c r="A1117">
        <v>2342</v>
      </c>
      <c r="B1117" t="s">
        <v>3319</v>
      </c>
      <c r="C1117">
        <v>1</v>
      </c>
      <c r="D1117" t="s">
        <v>336</v>
      </c>
      <c r="E1117" t="s">
        <v>3320</v>
      </c>
      <c r="F1117">
        <v>77.335196100000005</v>
      </c>
      <c r="G1117">
        <v>28.576705499999999</v>
      </c>
      <c r="H1117" t="s">
        <v>12069</v>
      </c>
      <c r="I1117" t="s">
        <v>3321</v>
      </c>
      <c r="J1117" t="s">
        <v>102</v>
      </c>
      <c r="K1117" t="s">
        <v>103</v>
      </c>
      <c r="L1117" t="s">
        <v>103</v>
      </c>
      <c r="M1117" t="s">
        <v>23</v>
      </c>
      <c r="N1117" t="s">
        <v>23</v>
      </c>
      <c r="O1117">
        <v>3</v>
      </c>
      <c r="P1117">
        <v>192</v>
      </c>
      <c r="Q1117">
        <v>1000</v>
      </c>
      <c r="R1117">
        <v>2.6</v>
      </c>
      <c r="S1117" s="1">
        <v>41953</v>
      </c>
      <c r="T1117">
        <v>2014</v>
      </c>
      <c r="U1117">
        <v>10</v>
      </c>
      <c r="V1117" t="s">
        <v>12098</v>
      </c>
      <c r="W1117" t="s">
        <v>12104</v>
      </c>
      <c r="X1117">
        <v>3</v>
      </c>
      <c r="Y1117" t="s">
        <v>12100</v>
      </c>
      <c r="Z1117">
        <v>1.2E-2</v>
      </c>
      <c r="AA1117">
        <v>29</v>
      </c>
      <c r="AB1117" t="s">
        <v>3319</v>
      </c>
      <c r="AC1117">
        <v>1</v>
      </c>
      <c r="AD1117" s="9">
        <f>Merged[[#This Row],[Average_Cost_for_two]]*Merged[[#This Row],[USD Rate]]</f>
        <v>12</v>
      </c>
    </row>
    <row r="1118" spans="1:30" x14ac:dyDescent="0.3">
      <c r="A1118">
        <v>18198836</v>
      </c>
      <c r="B1118" t="s">
        <v>3323</v>
      </c>
      <c r="C1118">
        <v>1</v>
      </c>
      <c r="D1118" t="s">
        <v>336</v>
      </c>
      <c r="E1118" t="s">
        <v>714</v>
      </c>
      <c r="F1118">
        <v>77.323615329999996</v>
      </c>
      <c r="G1118">
        <v>28.569142970000001</v>
      </c>
      <c r="H1118" t="s">
        <v>12069</v>
      </c>
      <c r="I1118" t="s">
        <v>3324</v>
      </c>
      <c r="J1118" t="s">
        <v>102</v>
      </c>
      <c r="K1118" t="s">
        <v>103</v>
      </c>
      <c r="L1118" t="s">
        <v>23</v>
      </c>
      <c r="M1118" t="s">
        <v>23</v>
      </c>
      <c r="N1118" t="s">
        <v>23</v>
      </c>
      <c r="O1118">
        <v>3</v>
      </c>
      <c r="P1118">
        <v>320</v>
      </c>
      <c r="Q1118">
        <v>1000</v>
      </c>
      <c r="R1118">
        <v>3.9</v>
      </c>
      <c r="S1118" s="1">
        <v>42633</v>
      </c>
      <c r="T1118">
        <v>2016</v>
      </c>
      <c r="U1118">
        <v>20</v>
      </c>
      <c r="V1118" t="s">
        <v>12101</v>
      </c>
      <c r="W1118" t="s">
        <v>12108</v>
      </c>
      <c r="X1118">
        <v>4</v>
      </c>
      <c r="Y1118" t="s">
        <v>12103</v>
      </c>
      <c r="Z1118">
        <v>1.2E-2</v>
      </c>
      <c r="AA1118">
        <v>218387</v>
      </c>
      <c r="AB1118" t="s">
        <v>3323</v>
      </c>
      <c r="AC1118">
        <v>2</v>
      </c>
      <c r="AD1118" s="9">
        <f>Merged[[#This Row],[Average_Cost_for_two]]*Merged[[#This Row],[USD Rate]]</f>
        <v>12</v>
      </c>
    </row>
    <row r="1119" spans="1:30" x14ac:dyDescent="0.3">
      <c r="A1119">
        <v>18336495</v>
      </c>
      <c r="B1119" t="s">
        <v>3325</v>
      </c>
      <c r="C1119">
        <v>1</v>
      </c>
      <c r="D1119" t="s">
        <v>336</v>
      </c>
      <c r="E1119" t="s">
        <v>714</v>
      </c>
      <c r="F1119">
        <v>77.324114140000006</v>
      </c>
      <c r="G1119">
        <v>28.56914544</v>
      </c>
      <c r="H1119" t="s">
        <v>12069</v>
      </c>
      <c r="I1119" t="s">
        <v>248</v>
      </c>
      <c r="J1119" t="s">
        <v>102</v>
      </c>
      <c r="K1119" t="s">
        <v>23</v>
      </c>
      <c r="L1119" t="s">
        <v>103</v>
      </c>
      <c r="M1119" t="s">
        <v>23</v>
      </c>
      <c r="N1119" t="s">
        <v>23</v>
      </c>
      <c r="O1119">
        <v>3</v>
      </c>
      <c r="P1119">
        <v>477</v>
      </c>
      <c r="Q1119">
        <v>1000</v>
      </c>
      <c r="R1119">
        <v>3.8</v>
      </c>
      <c r="S1119" s="1">
        <v>43258</v>
      </c>
      <c r="T1119">
        <v>2018</v>
      </c>
      <c r="U1119">
        <v>7</v>
      </c>
      <c r="V1119" t="s">
        <v>12095</v>
      </c>
      <c r="W1119" t="s">
        <v>12107</v>
      </c>
      <c r="X1119">
        <v>2</v>
      </c>
      <c r="Y1119" t="s">
        <v>12106</v>
      </c>
      <c r="Z1119">
        <v>1.2E-2</v>
      </c>
      <c r="AA1119">
        <v>220038</v>
      </c>
      <c r="AB1119" t="s">
        <v>3325</v>
      </c>
      <c r="AC1119">
        <v>4</v>
      </c>
      <c r="AD1119" s="9">
        <f>Merged[[#This Row],[Average_Cost_for_two]]*Merged[[#This Row],[USD Rate]]</f>
        <v>12</v>
      </c>
    </row>
    <row r="1120" spans="1:30" x14ac:dyDescent="0.3">
      <c r="A1120">
        <v>18180086</v>
      </c>
      <c r="B1120" t="s">
        <v>3327</v>
      </c>
      <c r="C1120">
        <v>1</v>
      </c>
      <c r="D1120" t="s">
        <v>336</v>
      </c>
      <c r="E1120" t="s">
        <v>714</v>
      </c>
      <c r="F1120">
        <v>77.324062420000004</v>
      </c>
      <c r="G1120">
        <v>28.571519070000001</v>
      </c>
      <c r="H1120" t="s">
        <v>12069</v>
      </c>
      <c r="I1120" t="s">
        <v>604</v>
      </c>
      <c r="J1120" t="s">
        <v>102</v>
      </c>
      <c r="K1120" t="s">
        <v>103</v>
      </c>
      <c r="L1120" t="s">
        <v>23</v>
      </c>
      <c r="M1120" t="s">
        <v>23</v>
      </c>
      <c r="N1120" t="s">
        <v>23</v>
      </c>
      <c r="O1120">
        <v>3</v>
      </c>
      <c r="P1120">
        <v>19</v>
      </c>
      <c r="Q1120">
        <v>1000</v>
      </c>
      <c r="R1120">
        <v>2.6</v>
      </c>
      <c r="S1120" s="1">
        <v>42283</v>
      </c>
      <c r="T1120">
        <v>2015</v>
      </c>
      <c r="U1120">
        <v>6</v>
      </c>
      <c r="V1120" t="s">
        <v>12098</v>
      </c>
      <c r="W1120" t="s">
        <v>12099</v>
      </c>
      <c r="X1120">
        <v>2</v>
      </c>
      <c r="Y1120" t="s">
        <v>12100</v>
      </c>
      <c r="Z1120">
        <v>1.2E-2</v>
      </c>
      <c r="AA1120">
        <v>218162</v>
      </c>
      <c r="AB1120" t="s">
        <v>3327</v>
      </c>
      <c r="AC1120">
        <v>2</v>
      </c>
      <c r="AD1120" s="9">
        <f>Merged[[#This Row],[Average_Cost_for_two]]*Merged[[#This Row],[USD Rate]]</f>
        <v>12</v>
      </c>
    </row>
    <row r="1121" spans="1:30" x14ac:dyDescent="0.3">
      <c r="A1121">
        <v>301514</v>
      </c>
      <c r="B1121" t="s">
        <v>3329</v>
      </c>
      <c r="C1121">
        <v>1</v>
      </c>
      <c r="D1121" t="s">
        <v>336</v>
      </c>
      <c r="E1121" t="s">
        <v>714</v>
      </c>
      <c r="F1121">
        <v>77.322959190000006</v>
      </c>
      <c r="G1121">
        <v>28.572063020000002</v>
      </c>
      <c r="H1121" t="s">
        <v>12069</v>
      </c>
      <c r="I1121" t="s">
        <v>908</v>
      </c>
      <c r="J1121" t="s">
        <v>102</v>
      </c>
      <c r="K1121" t="s">
        <v>103</v>
      </c>
      <c r="L1121" t="s">
        <v>23</v>
      </c>
      <c r="M1121" t="s">
        <v>23</v>
      </c>
      <c r="N1121" t="s">
        <v>23</v>
      </c>
      <c r="O1121">
        <v>3</v>
      </c>
      <c r="P1121">
        <v>223</v>
      </c>
      <c r="Q1121">
        <v>1000</v>
      </c>
      <c r="R1121">
        <v>3.4</v>
      </c>
      <c r="S1121" s="1">
        <v>41938</v>
      </c>
      <c r="T1121">
        <v>2014</v>
      </c>
      <c r="U1121">
        <v>26</v>
      </c>
      <c r="V1121" t="s">
        <v>12098</v>
      </c>
      <c r="W1121" t="s">
        <v>12099</v>
      </c>
      <c r="X1121">
        <v>5</v>
      </c>
      <c r="Y1121" t="s">
        <v>12100</v>
      </c>
      <c r="Z1121">
        <v>1.2E-2</v>
      </c>
      <c r="AA1121">
        <v>3619</v>
      </c>
      <c r="AB1121" t="s">
        <v>3329</v>
      </c>
      <c r="AC1121">
        <v>0</v>
      </c>
      <c r="AD1121" s="9">
        <f>Merged[[#This Row],[Average_Cost_for_two]]*Merged[[#This Row],[USD Rate]]</f>
        <v>12</v>
      </c>
    </row>
    <row r="1122" spans="1:30" x14ac:dyDescent="0.3">
      <c r="A1122">
        <v>7471</v>
      </c>
      <c r="B1122" t="s">
        <v>3331</v>
      </c>
      <c r="C1122">
        <v>1</v>
      </c>
      <c r="D1122" t="s">
        <v>1151</v>
      </c>
      <c r="E1122" t="s">
        <v>2003</v>
      </c>
      <c r="F1122">
        <v>77.323647899999997</v>
      </c>
      <c r="G1122">
        <v>28.395076599999999</v>
      </c>
      <c r="H1122" t="s">
        <v>12069</v>
      </c>
      <c r="I1122" t="s">
        <v>160</v>
      </c>
      <c r="J1122" t="s">
        <v>102</v>
      </c>
      <c r="K1122" t="s">
        <v>23</v>
      </c>
      <c r="L1122" t="s">
        <v>23</v>
      </c>
      <c r="M1122" t="s">
        <v>23</v>
      </c>
      <c r="N1122" t="s">
        <v>23</v>
      </c>
      <c r="O1122">
        <v>3</v>
      </c>
      <c r="P1122">
        <v>799</v>
      </c>
      <c r="Q1122">
        <v>1000</v>
      </c>
      <c r="R1122">
        <v>4.5</v>
      </c>
      <c r="S1122" s="1">
        <v>42262</v>
      </c>
      <c r="T1122">
        <v>2015</v>
      </c>
      <c r="U1122">
        <v>15</v>
      </c>
      <c r="V1122" t="s">
        <v>12101</v>
      </c>
      <c r="W1122" t="s">
        <v>12108</v>
      </c>
      <c r="X1122">
        <v>3</v>
      </c>
      <c r="Y1122" t="s">
        <v>12103</v>
      </c>
      <c r="Z1122">
        <v>1.2E-2</v>
      </c>
      <c r="AA1122">
        <v>90</v>
      </c>
      <c r="AB1122" t="s">
        <v>3331</v>
      </c>
      <c r="AC1122">
        <v>2</v>
      </c>
      <c r="AD1122" s="9">
        <f>Merged[[#This Row],[Average_Cost_for_two]]*Merged[[#This Row],[USD Rate]]</f>
        <v>12</v>
      </c>
    </row>
    <row r="1123" spans="1:30" x14ac:dyDescent="0.3">
      <c r="A1123">
        <v>8128</v>
      </c>
      <c r="B1123" t="s">
        <v>3332</v>
      </c>
      <c r="C1123">
        <v>1</v>
      </c>
      <c r="D1123" t="s">
        <v>1151</v>
      </c>
      <c r="E1123" t="s">
        <v>3333</v>
      </c>
      <c r="F1123">
        <v>77.313102499999999</v>
      </c>
      <c r="G1123">
        <v>28.397808300000001</v>
      </c>
      <c r="H1123" t="s">
        <v>12069</v>
      </c>
      <c r="I1123" t="s">
        <v>248</v>
      </c>
      <c r="J1123" t="s">
        <v>102</v>
      </c>
      <c r="K1123" t="s">
        <v>103</v>
      </c>
      <c r="L1123" t="s">
        <v>23</v>
      </c>
      <c r="M1123" t="s">
        <v>23</v>
      </c>
      <c r="N1123" t="s">
        <v>23</v>
      </c>
      <c r="O1123">
        <v>3</v>
      </c>
      <c r="P1123">
        <v>25</v>
      </c>
      <c r="Q1123">
        <v>1000</v>
      </c>
      <c r="R1123">
        <v>2.4</v>
      </c>
      <c r="S1123" s="1">
        <v>42591</v>
      </c>
      <c r="T1123">
        <v>2016</v>
      </c>
      <c r="U1123">
        <v>9</v>
      </c>
      <c r="V1123" t="s">
        <v>12101</v>
      </c>
      <c r="W1123" t="s">
        <v>12102</v>
      </c>
      <c r="X1123">
        <v>2</v>
      </c>
      <c r="Y1123" t="s">
        <v>12103</v>
      </c>
      <c r="Z1123">
        <v>1.2E-2</v>
      </c>
      <c r="AA1123">
        <v>98</v>
      </c>
      <c r="AB1123" t="s">
        <v>3332</v>
      </c>
      <c r="AC1123">
        <v>2</v>
      </c>
      <c r="AD1123" s="9">
        <f>Merged[[#This Row],[Average_Cost_for_two]]*Merged[[#This Row],[USD Rate]]</f>
        <v>12</v>
      </c>
    </row>
    <row r="1124" spans="1:30" x14ac:dyDescent="0.3">
      <c r="A1124">
        <v>6025</v>
      </c>
      <c r="B1124" t="s">
        <v>3335</v>
      </c>
      <c r="C1124">
        <v>1</v>
      </c>
      <c r="D1124" t="s">
        <v>1151</v>
      </c>
      <c r="E1124" t="s">
        <v>3336</v>
      </c>
      <c r="F1124">
        <v>77.296945899999997</v>
      </c>
      <c r="G1124">
        <v>28.4292178</v>
      </c>
      <c r="H1124" t="s">
        <v>12069</v>
      </c>
      <c r="I1124" t="s">
        <v>3039</v>
      </c>
      <c r="J1124" t="s">
        <v>102</v>
      </c>
      <c r="K1124" t="s">
        <v>23</v>
      </c>
      <c r="L1124" t="s">
        <v>23</v>
      </c>
      <c r="M1124" t="s">
        <v>23</v>
      </c>
      <c r="N1124" t="s">
        <v>23</v>
      </c>
      <c r="O1124">
        <v>3</v>
      </c>
      <c r="P1124">
        <v>15</v>
      </c>
      <c r="Q1124">
        <v>1000</v>
      </c>
      <c r="R1124">
        <v>3</v>
      </c>
      <c r="S1124" s="1">
        <v>40745</v>
      </c>
      <c r="T1124">
        <v>2011</v>
      </c>
      <c r="U1124">
        <v>21</v>
      </c>
      <c r="V1124" t="s">
        <v>12101</v>
      </c>
      <c r="W1124" t="s">
        <v>12105</v>
      </c>
      <c r="X1124">
        <v>4</v>
      </c>
      <c r="Y1124" t="s">
        <v>12106</v>
      </c>
      <c r="Z1124">
        <v>1.2E-2</v>
      </c>
      <c r="AA1124">
        <v>73</v>
      </c>
      <c r="AB1124" t="s">
        <v>3335</v>
      </c>
      <c r="AC1124">
        <v>4</v>
      </c>
      <c r="AD1124" s="9">
        <f>Merged[[#This Row],[Average_Cost_for_two]]*Merged[[#This Row],[USD Rate]]</f>
        <v>12</v>
      </c>
    </row>
    <row r="1125" spans="1:30" x14ac:dyDescent="0.3">
      <c r="A1125">
        <v>1413</v>
      </c>
      <c r="B1125" t="s">
        <v>3338</v>
      </c>
      <c r="C1125">
        <v>1</v>
      </c>
      <c r="D1125" t="s">
        <v>1151</v>
      </c>
      <c r="E1125" t="s">
        <v>3339</v>
      </c>
      <c r="F1125">
        <v>77.3104996</v>
      </c>
      <c r="G1125">
        <v>28.480467000000001</v>
      </c>
      <c r="H1125" t="s">
        <v>12069</v>
      </c>
      <c r="I1125" t="s">
        <v>478</v>
      </c>
      <c r="J1125" t="s">
        <v>102</v>
      </c>
      <c r="K1125" t="s">
        <v>103</v>
      </c>
      <c r="L1125" t="s">
        <v>23</v>
      </c>
      <c r="M1125" t="s">
        <v>23</v>
      </c>
      <c r="N1125" t="s">
        <v>23</v>
      </c>
      <c r="O1125">
        <v>3</v>
      </c>
      <c r="P1125">
        <v>70</v>
      </c>
      <c r="Q1125">
        <v>1000</v>
      </c>
      <c r="R1125">
        <v>2.7</v>
      </c>
      <c r="S1125" s="1">
        <v>40507</v>
      </c>
      <c r="T1125">
        <v>2010</v>
      </c>
      <c r="U1125">
        <v>25</v>
      </c>
      <c r="V1125" t="s">
        <v>12098</v>
      </c>
      <c r="W1125" t="s">
        <v>12104</v>
      </c>
      <c r="X1125">
        <v>4</v>
      </c>
      <c r="Y1125" t="s">
        <v>12100</v>
      </c>
      <c r="Z1125">
        <v>1.2E-2</v>
      </c>
      <c r="AA1125">
        <v>17</v>
      </c>
      <c r="AB1125" t="s">
        <v>3338</v>
      </c>
      <c r="AC1125">
        <v>4</v>
      </c>
      <c r="AD1125" s="9">
        <f>Merged[[#This Row],[Average_Cost_for_two]]*Merged[[#This Row],[USD Rate]]</f>
        <v>12</v>
      </c>
    </row>
    <row r="1126" spans="1:30" x14ac:dyDescent="0.3">
      <c r="A1126">
        <v>70894</v>
      </c>
      <c r="B1126" t="s">
        <v>3341</v>
      </c>
      <c r="C1126">
        <v>1</v>
      </c>
      <c r="D1126" t="s">
        <v>1060</v>
      </c>
      <c r="E1126" t="s">
        <v>2753</v>
      </c>
      <c r="F1126">
        <v>80.236441670000005</v>
      </c>
      <c r="G1126">
        <v>13.06418056</v>
      </c>
      <c r="H1126" t="s">
        <v>12069</v>
      </c>
      <c r="I1126" t="s">
        <v>3342</v>
      </c>
      <c r="J1126" t="s">
        <v>102</v>
      </c>
      <c r="K1126" t="s">
        <v>103</v>
      </c>
      <c r="L1126" t="s">
        <v>23</v>
      </c>
      <c r="M1126" t="s">
        <v>23</v>
      </c>
      <c r="N1126" t="s">
        <v>23</v>
      </c>
      <c r="O1126">
        <v>3</v>
      </c>
      <c r="P1126">
        <v>1714</v>
      </c>
      <c r="Q1126">
        <v>1000</v>
      </c>
      <c r="R1126">
        <v>4.2</v>
      </c>
      <c r="S1126" s="1">
        <v>41529</v>
      </c>
      <c r="T1126">
        <v>2013</v>
      </c>
      <c r="U1126">
        <v>12</v>
      </c>
      <c r="V1126" t="s">
        <v>12101</v>
      </c>
      <c r="W1126" t="s">
        <v>12108</v>
      </c>
      <c r="X1126">
        <v>2</v>
      </c>
      <c r="Y1126" t="s">
        <v>12103</v>
      </c>
      <c r="Z1126">
        <v>1.2E-2</v>
      </c>
      <c r="AA1126">
        <v>851</v>
      </c>
      <c r="AB1126" t="s">
        <v>3341</v>
      </c>
      <c r="AC1126">
        <v>4</v>
      </c>
      <c r="AD1126" s="9">
        <f>Merged[[#This Row],[Average_Cost_for_two]]*Merged[[#This Row],[USD Rate]]</f>
        <v>12</v>
      </c>
    </row>
    <row r="1127" spans="1:30" x14ac:dyDescent="0.3">
      <c r="A1127">
        <v>20002</v>
      </c>
      <c r="B1127" t="s">
        <v>3344</v>
      </c>
      <c r="C1127">
        <v>1</v>
      </c>
      <c r="D1127" t="s">
        <v>1159</v>
      </c>
      <c r="E1127" t="s">
        <v>2746</v>
      </c>
      <c r="F1127">
        <v>88.368628169999994</v>
      </c>
      <c r="G1127">
        <v>22.527893150000001</v>
      </c>
      <c r="H1127" t="s">
        <v>12069</v>
      </c>
      <c r="I1127" t="s">
        <v>3345</v>
      </c>
      <c r="J1127" t="s">
        <v>102</v>
      </c>
      <c r="K1127" t="s">
        <v>103</v>
      </c>
      <c r="L1127" t="s">
        <v>103</v>
      </c>
      <c r="M1127" t="s">
        <v>23</v>
      </c>
      <c r="N1127" t="s">
        <v>23</v>
      </c>
      <c r="O1127">
        <v>3</v>
      </c>
      <c r="P1127">
        <v>1778</v>
      </c>
      <c r="Q1127">
        <v>1000</v>
      </c>
      <c r="R1127">
        <v>4.4000000000000004</v>
      </c>
      <c r="S1127" s="1">
        <v>43359</v>
      </c>
      <c r="T1127">
        <v>2018</v>
      </c>
      <c r="U1127">
        <v>16</v>
      </c>
      <c r="V1127" t="s">
        <v>12101</v>
      </c>
      <c r="W1127" t="s">
        <v>12108</v>
      </c>
      <c r="X1127">
        <v>4</v>
      </c>
      <c r="Y1127" t="s">
        <v>12103</v>
      </c>
      <c r="Z1127">
        <v>1.2E-2</v>
      </c>
      <c r="AA1127">
        <v>241</v>
      </c>
      <c r="AB1127" t="s">
        <v>3344</v>
      </c>
      <c r="AC1127">
        <v>0</v>
      </c>
      <c r="AD1127" s="9">
        <f>Merged[[#This Row],[Average_Cost_for_two]]*Merged[[#This Row],[USD Rate]]</f>
        <v>12</v>
      </c>
    </row>
    <row r="1128" spans="1:30" x14ac:dyDescent="0.3">
      <c r="A1128">
        <v>6505309</v>
      </c>
      <c r="B1128" t="s">
        <v>3347</v>
      </c>
      <c r="C1128">
        <v>1</v>
      </c>
      <c r="D1128" t="s">
        <v>814</v>
      </c>
      <c r="E1128" t="s">
        <v>2072</v>
      </c>
      <c r="F1128">
        <v>73.900626450000004</v>
      </c>
      <c r="G1128">
        <v>18.54694697</v>
      </c>
      <c r="H1128" t="s">
        <v>12069</v>
      </c>
      <c r="I1128" t="s">
        <v>3348</v>
      </c>
      <c r="J1128" t="s">
        <v>102</v>
      </c>
      <c r="K1128" t="s">
        <v>103</v>
      </c>
      <c r="L1128" t="s">
        <v>23</v>
      </c>
      <c r="M1128" t="s">
        <v>23</v>
      </c>
      <c r="N1128" t="s">
        <v>23</v>
      </c>
      <c r="O1128">
        <v>3</v>
      </c>
      <c r="P1128">
        <v>1143</v>
      </c>
      <c r="Q1128">
        <v>1000</v>
      </c>
      <c r="R1128">
        <v>4.0999999999999996</v>
      </c>
      <c r="S1128" s="1">
        <v>41525</v>
      </c>
      <c r="T1128">
        <v>2013</v>
      </c>
      <c r="U1128">
        <v>8</v>
      </c>
      <c r="V1128" t="s">
        <v>12101</v>
      </c>
      <c r="W1128" t="s">
        <v>12108</v>
      </c>
      <c r="X1128">
        <v>2</v>
      </c>
      <c r="Y1128" t="s">
        <v>12103</v>
      </c>
      <c r="Z1128">
        <v>1.2E-2</v>
      </c>
      <c r="AA1128">
        <v>78064</v>
      </c>
      <c r="AB1128" t="s">
        <v>3347</v>
      </c>
      <c r="AC1128">
        <v>0</v>
      </c>
      <c r="AD1128" s="9">
        <f>Merged[[#This Row],[Average_Cost_for_two]]*Merged[[#This Row],[USD Rate]]</f>
        <v>12</v>
      </c>
    </row>
    <row r="1129" spans="1:30" x14ac:dyDescent="0.3">
      <c r="A1129">
        <v>18441580</v>
      </c>
      <c r="B1129" t="s">
        <v>3350</v>
      </c>
      <c r="C1129">
        <v>1</v>
      </c>
      <c r="D1129" t="s">
        <v>2051</v>
      </c>
      <c r="E1129" t="s">
        <v>3351</v>
      </c>
      <c r="F1129">
        <v>72.972281050000007</v>
      </c>
      <c r="G1129">
        <v>19.20722241</v>
      </c>
      <c r="H1129" t="s">
        <v>12069</v>
      </c>
      <c r="I1129" t="s">
        <v>3352</v>
      </c>
      <c r="J1129" t="s">
        <v>102</v>
      </c>
      <c r="K1129" t="s">
        <v>103</v>
      </c>
      <c r="L1129" t="s">
        <v>23</v>
      </c>
      <c r="M1129" t="s">
        <v>23</v>
      </c>
      <c r="N1129" t="s">
        <v>23</v>
      </c>
      <c r="O1129">
        <v>3</v>
      </c>
      <c r="P1129">
        <v>317</v>
      </c>
      <c r="Q1129">
        <v>1000</v>
      </c>
      <c r="R1129">
        <v>3.9</v>
      </c>
      <c r="S1129" s="1">
        <v>42606</v>
      </c>
      <c r="T1129">
        <v>2016</v>
      </c>
      <c r="U1129">
        <v>24</v>
      </c>
      <c r="V1129" t="s">
        <v>12101</v>
      </c>
      <c r="W1129" t="s">
        <v>12102</v>
      </c>
      <c r="X1129">
        <v>4</v>
      </c>
      <c r="Y1129" t="s">
        <v>12103</v>
      </c>
      <c r="Z1129">
        <v>1.2E-2</v>
      </c>
      <c r="AA1129">
        <v>221299</v>
      </c>
      <c r="AB1129" t="s">
        <v>3350</v>
      </c>
      <c r="AC1129">
        <v>3</v>
      </c>
      <c r="AD1129" s="9">
        <f>Merged[[#This Row],[Average_Cost_for_two]]*Merged[[#This Row],[USD Rate]]</f>
        <v>12</v>
      </c>
    </row>
    <row r="1130" spans="1:30" x14ac:dyDescent="0.3">
      <c r="A1130">
        <v>6507495</v>
      </c>
      <c r="B1130" t="s">
        <v>3354</v>
      </c>
      <c r="C1130">
        <v>1</v>
      </c>
      <c r="D1130" t="s">
        <v>814</v>
      </c>
      <c r="E1130" t="s">
        <v>3355</v>
      </c>
      <c r="F1130">
        <v>73.915366899999995</v>
      </c>
      <c r="G1130">
        <v>18.563934499999998</v>
      </c>
      <c r="H1130" t="s">
        <v>12069</v>
      </c>
      <c r="I1130" t="s">
        <v>150</v>
      </c>
      <c r="J1130" t="s">
        <v>102</v>
      </c>
      <c r="K1130" t="s">
        <v>103</v>
      </c>
      <c r="L1130" t="s">
        <v>23</v>
      </c>
      <c r="M1130" t="s">
        <v>23</v>
      </c>
      <c r="N1130" t="s">
        <v>23</v>
      </c>
      <c r="O1130">
        <v>3</v>
      </c>
      <c r="P1130">
        <v>377</v>
      </c>
      <c r="Q1130">
        <v>1000</v>
      </c>
      <c r="R1130">
        <v>4.0999999999999996</v>
      </c>
      <c r="S1130" s="1">
        <v>42562</v>
      </c>
      <c r="T1130">
        <v>2016</v>
      </c>
      <c r="U1130">
        <v>11</v>
      </c>
      <c r="V1130" t="s">
        <v>12101</v>
      </c>
      <c r="W1130" t="s">
        <v>12105</v>
      </c>
      <c r="X1130">
        <v>3</v>
      </c>
      <c r="Y1130" t="s">
        <v>12106</v>
      </c>
      <c r="Z1130">
        <v>1.2E-2</v>
      </c>
      <c r="AA1130">
        <v>78090</v>
      </c>
      <c r="AB1130" t="s">
        <v>3354</v>
      </c>
      <c r="AC1130">
        <v>1</v>
      </c>
      <c r="AD1130" s="9">
        <f>Merged[[#This Row],[Average_Cost_for_two]]*Merged[[#This Row],[USD Rate]]</f>
        <v>12</v>
      </c>
    </row>
    <row r="1131" spans="1:30" x14ac:dyDescent="0.3">
      <c r="A1131">
        <v>18017615</v>
      </c>
      <c r="B1131" t="s">
        <v>3361</v>
      </c>
      <c r="C1131">
        <v>1</v>
      </c>
      <c r="D1131" t="s">
        <v>1159</v>
      </c>
      <c r="E1131" t="s">
        <v>3362</v>
      </c>
      <c r="F1131">
        <v>88.362504360000003</v>
      </c>
      <c r="G1131">
        <v>22.514118589999999</v>
      </c>
      <c r="H1131" t="s">
        <v>12069</v>
      </c>
      <c r="I1131" t="s">
        <v>3363</v>
      </c>
      <c r="J1131" t="s">
        <v>102</v>
      </c>
      <c r="K1131" t="s">
        <v>103</v>
      </c>
      <c r="L1131" t="s">
        <v>23</v>
      </c>
      <c r="M1131" t="s">
        <v>23</v>
      </c>
      <c r="N1131" t="s">
        <v>23</v>
      </c>
      <c r="O1131">
        <v>3</v>
      </c>
      <c r="P1131">
        <v>1126</v>
      </c>
      <c r="Q1131">
        <v>1000</v>
      </c>
      <c r="R1131">
        <v>4</v>
      </c>
      <c r="S1131" s="1">
        <v>43182</v>
      </c>
      <c r="T1131">
        <v>2018</v>
      </c>
      <c r="U1131">
        <v>23</v>
      </c>
      <c r="V1131" t="s">
        <v>12110</v>
      </c>
      <c r="W1131" t="s">
        <v>12111</v>
      </c>
      <c r="X1131">
        <v>4</v>
      </c>
      <c r="Y1131" t="s">
        <v>12106</v>
      </c>
      <c r="Z1131">
        <v>1.2E-2</v>
      </c>
      <c r="AA1131">
        <v>216212</v>
      </c>
      <c r="AB1131" t="s">
        <v>3361</v>
      </c>
      <c r="AC1131">
        <v>5</v>
      </c>
      <c r="AD1131" s="9">
        <f>Merged[[#This Row],[Average_Cost_for_two]]*Merged[[#This Row],[USD Rate]]</f>
        <v>12</v>
      </c>
    </row>
    <row r="1132" spans="1:30" x14ac:dyDescent="0.3">
      <c r="A1132">
        <v>18075122</v>
      </c>
      <c r="B1132" t="s">
        <v>3365</v>
      </c>
      <c r="C1132">
        <v>1</v>
      </c>
      <c r="D1132" t="s">
        <v>2051</v>
      </c>
      <c r="E1132" t="s">
        <v>3366</v>
      </c>
      <c r="F1132">
        <v>72.848922999999999</v>
      </c>
      <c r="G1132">
        <v>19.254567000000002</v>
      </c>
      <c r="H1132" t="s">
        <v>12069</v>
      </c>
      <c r="I1132" t="s">
        <v>2173</v>
      </c>
      <c r="J1132" t="s">
        <v>102</v>
      </c>
      <c r="K1132" t="s">
        <v>103</v>
      </c>
      <c r="L1132" t="s">
        <v>103</v>
      </c>
      <c r="M1132" t="s">
        <v>23</v>
      </c>
      <c r="N1132" t="s">
        <v>23</v>
      </c>
      <c r="O1132">
        <v>3</v>
      </c>
      <c r="P1132">
        <v>2083</v>
      </c>
      <c r="Q1132">
        <v>1000</v>
      </c>
      <c r="R1132">
        <v>4.7</v>
      </c>
      <c r="S1132" s="1">
        <v>40218</v>
      </c>
      <c r="T1132">
        <v>2010</v>
      </c>
      <c r="U1132">
        <v>9</v>
      </c>
      <c r="V1132" t="s">
        <v>12110</v>
      </c>
      <c r="W1132" t="s">
        <v>12112</v>
      </c>
      <c r="X1132">
        <v>2</v>
      </c>
      <c r="Y1132" t="s">
        <v>12100</v>
      </c>
      <c r="Z1132">
        <v>1.2E-2</v>
      </c>
      <c r="AA1132">
        <v>216902</v>
      </c>
      <c r="AB1132" t="s">
        <v>3365</v>
      </c>
      <c r="AC1132">
        <v>2</v>
      </c>
      <c r="AD1132" s="9">
        <f>Merged[[#This Row],[Average_Cost_for_two]]*Merged[[#This Row],[USD Rate]]</f>
        <v>12</v>
      </c>
    </row>
    <row r="1133" spans="1:30" x14ac:dyDescent="0.3">
      <c r="A1133">
        <v>18435740</v>
      </c>
      <c r="B1133" t="s">
        <v>3367</v>
      </c>
      <c r="C1133">
        <v>1</v>
      </c>
      <c r="D1133" t="s">
        <v>2051</v>
      </c>
      <c r="E1133" t="s">
        <v>2106</v>
      </c>
      <c r="F1133">
        <v>72.908492640000006</v>
      </c>
      <c r="G1133">
        <v>19.121998659999999</v>
      </c>
      <c r="H1133" t="s">
        <v>12069</v>
      </c>
      <c r="I1133" t="s">
        <v>2724</v>
      </c>
      <c r="J1133" t="s">
        <v>102</v>
      </c>
      <c r="K1133" t="s">
        <v>103</v>
      </c>
      <c r="L1133" t="s">
        <v>23</v>
      </c>
      <c r="M1133" t="s">
        <v>23</v>
      </c>
      <c r="N1133" t="s">
        <v>23</v>
      </c>
      <c r="O1133">
        <v>3</v>
      </c>
      <c r="P1133">
        <v>181</v>
      </c>
      <c r="Q1133">
        <v>1000</v>
      </c>
      <c r="R1133">
        <v>3.8</v>
      </c>
      <c r="S1133" s="1">
        <v>40233</v>
      </c>
      <c r="T1133">
        <v>2010</v>
      </c>
      <c r="U1133">
        <v>24</v>
      </c>
      <c r="V1133" t="s">
        <v>12110</v>
      </c>
      <c r="W1133" t="s">
        <v>12112</v>
      </c>
      <c r="X1133">
        <v>4</v>
      </c>
      <c r="Y1133" t="s">
        <v>12100</v>
      </c>
      <c r="Z1133">
        <v>1.2E-2</v>
      </c>
      <c r="AA1133">
        <v>221229</v>
      </c>
      <c r="AB1133" t="s">
        <v>3367</v>
      </c>
      <c r="AC1133">
        <v>3</v>
      </c>
      <c r="AD1133" s="9">
        <f>Merged[[#This Row],[Average_Cost_for_two]]*Merged[[#This Row],[USD Rate]]</f>
        <v>12</v>
      </c>
    </row>
    <row r="1134" spans="1:30" x14ac:dyDescent="0.3">
      <c r="A1134">
        <v>18463285</v>
      </c>
      <c r="B1134" t="s">
        <v>3374</v>
      </c>
      <c r="C1134">
        <v>1</v>
      </c>
      <c r="D1134" t="s">
        <v>2051</v>
      </c>
      <c r="E1134" t="s">
        <v>3375</v>
      </c>
      <c r="F1134">
        <v>72.832657990000001</v>
      </c>
      <c r="G1134">
        <v>19.065837510000001</v>
      </c>
      <c r="H1134" t="s">
        <v>12069</v>
      </c>
      <c r="I1134" t="s">
        <v>3376</v>
      </c>
      <c r="J1134" t="s">
        <v>102</v>
      </c>
      <c r="K1134" t="s">
        <v>103</v>
      </c>
      <c r="L1134" t="s">
        <v>23</v>
      </c>
      <c r="M1134" t="s">
        <v>23</v>
      </c>
      <c r="N1134" t="s">
        <v>23</v>
      </c>
      <c r="O1134">
        <v>3</v>
      </c>
      <c r="P1134">
        <v>146</v>
      </c>
      <c r="Q1134">
        <v>1000</v>
      </c>
      <c r="R1134">
        <v>3.8</v>
      </c>
      <c r="S1134" s="1">
        <v>43025</v>
      </c>
      <c r="T1134">
        <v>2017</v>
      </c>
      <c r="U1134">
        <v>17</v>
      </c>
      <c r="V1134" t="s">
        <v>12098</v>
      </c>
      <c r="W1134" t="s">
        <v>12099</v>
      </c>
      <c r="X1134">
        <v>3</v>
      </c>
      <c r="Y1134" t="s">
        <v>12100</v>
      </c>
      <c r="Z1134">
        <v>1.2E-2</v>
      </c>
      <c r="AA1134">
        <v>221560</v>
      </c>
      <c r="AB1134" t="s">
        <v>3374</v>
      </c>
      <c r="AC1134">
        <v>2</v>
      </c>
      <c r="AD1134" s="9">
        <f>Merged[[#This Row],[Average_Cost_for_two]]*Merged[[#This Row],[USD Rate]]</f>
        <v>12</v>
      </c>
    </row>
    <row r="1135" spans="1:30" x14ac:dyDescent="0.3">
      <c r="A1135">
        <v>18438944</v>
      </c>
      <c r="B1135" t="s">
        <v>3377</v>
      </c>
      <c r="C1135">
        <v>1</v>
      </c>
      <c r="D1135" t="s">
        <v>1287</v>
      </c>
      <c r="E1135" t="s">
        <v>3378</v>
      </c>
      <c r="F1135">
        <v>72.557037399999999</v>
      </c>
      <c r="G1135">
        <v>23.029061899999999</v>
      </c>
      <c r="H1135" t="s">
        <v>12069</v>
      </c>
      <c r="I1135" t="s">
        <v>3379</v>
      </c>
      <c r="J1135" t="s">
        <v>102</v>
      </c>
      <c r="K1135" t="s">
        <v>23</v>
      </c>
      <c r="L1135" t="s">
        <v>103</v>
      </c>
      <c r="M1135" t="s">
        <v>23</v>
      </c>
      <c r="N1135" t="s">
        <v>23</v>
      </c>
      <c r="O1135">
        <v>3</v>
      </c>
      <c r="P1135">
        <v>63</v>
      </c>
      <c r="Q1135">
        <v>1000</v>
      </c>
      <c r="R1135">
        <v>3.8</v>
      </c>
      <c r="S1135" s="1">
        <v>43362</v>
      </c>
      <c r="T1135">
        <v>2018</v>
      </c>
      <c r="U1135">
        <v>19</v>
      </c>
      <c r="V1135" t="s">
        <v>12101</v>
      </c>
      <c r="W1135" t="s">
        <v>12108</v>
      </c>
      <c r="X1135">
        <v>4</v>
      </c>
      <c r="Y1135" t="s">
        <v>12103</v>
      </c>
      <c r="Z1135">
        <v>1.2E-2</v>
      </c>
      <c r="AA1135">
        <v>221268</v>
      </c>
      <c r="AB1135" t="s">
        <v>3377</v>
      </c>
      <c r="AC1135">
        <v>3</v>
      </c>
      <c r="AD1135" s="9">
        <f>Merged[[#This Row],[Average_Cost_for_two]]*Merged[[#This Row],[USD Rate]]</f>
        <v>12</v>
      </c>
    </row>
    <row r="1136" spans="1:30" x14ac:dyDescent="0.3">
      <c r="A1136">
        <v>122064</v>
      </c>
      <c r="B1136" t="s">
        <v>3380</v>
      </c>
      <c r="C1136">
        <v>1</v>
      </c>
      <c r="D1136" t="s">
        <v>792</v>
      </c>
      <c r="E1136" t="s">
        <v>3381</v>
      </c>
      <c r="F1136">
        <v>76.765605550000004</v>
      </c>
      <c r="G1136">
        <v>30.724765739999999</v>
      </c>
      <c r="H1136" t="s">
        <v>12069</v>
      </c>
      <c r="I1136" t="s">
        <v>3382</v>
      </c>
      <c r="J1136" t="s">
        <v>102</v>
      </c>
      <c r="K1136" t="s">
        <v>23</v>
      </c>
      <c r="L1136" t="s">
        <v>103</v>
      </c>
      <c r="M1136" t="s">
        <v>23</v>
      </c>
      <c r="N1136" t="s">
        <v>23</v>
      </c>
      <c r="O1136">
        <v>3</v>
      </c>
      <c r="P1136">
        <v>502</v>
      </c>
      <c r="Q1136">
        <v>1000</v>
      </c>
      <c r="R1136">
        <v>3.4</v>
      </c>
      <c r="S1136" s="1">
        <v>40287</v>
      </c>
      <c r="T1136">
        <v>2010</v>
      </c>
      <c r="U1136">
        <v>19</v>
      </c>
      <c r="V1136" t="s">
        <v>12095</v>
      </c>
      <c r="W1136" t="s">
        <v>12109</v>
      </c>
      <c r="X1136">
        <v>4</v>
      </c>
      <c r="Y1136" t="s">
        <v>12106</v>
      </c>
      <c r="Z1136">
        <v>1.2E-2</v>
      </c>
      <c r="AA1136">
        <v>1465</v>
      </c>
      <c r="AB1136" t="s">
        <v>3380</v>
      </c>
      <c r="AC1136">
        <v>1</v>
      </c>
      <c r="AD1136" s="9">
        <f>Merged[[#This Row],[Average_Cost_for_two]]*Merged[[#This Row],[USD Rate]]</f>
        <v>12</v>
      </c>
    </row>
    <row r="1137" spans="1:30" x14ac:dyDescent="0.3">
      <c r="A1137">
        <v>20404</v>
      </c>
      <c r="B1137" t="s">
        <v>3383</v>
      </c>
      <c r="C1137">
        <v>1</v>
      </c>
      <c r="D1137" t="s">
        <v>1159</v>
      </c>
      <c r="E1137" t="s">
        <v>1632</v>
      </c>
      <c r="F1137">
        <v>88.352885000000001</v>
      </c>
      <c r="G1137">
        <v>22.5526719</v>
      </c>
      <c r="H1137" t="s">
        <v>12069</v>
      </c>
      <c r="I1137" t="s">
        <v>618</v>
      </c>
      <c r="J1137" t="s">
        <v>102</v>
      </c>
      <c r="K1137" t="s">
        <v>23</v>
      </c>
      <c r="L1137" t="s">
        <v>103</v>
      </c>
      <c r="M1137" t="s">
        <v>23</v>
      </c>
      <c r="N1137" t="s">
        <v>23</v>
      </c>
      <c r="O1137">
        <v>3</v>
      </c>
      <c r="P1137">
        <v>7574</v>
      </c>
      <c r="Q1137">
        <v>1000</v>
      </c>
      <c r="R1137">
        <v>4.3</v>
      </c>
      <c r="S1137" s="1">
        <v>40650</v>
      </c>
      <c r="T1137">
        <v>2011</v>
      </c>
      <c r="U1137">
        <v>17</v>
      </c>
      <c r="V1137" t="s">
        <v>12095</v>
      </c>
      <c r="W1137" t="s">
        <v>12109</v>
      </c>
      <c r="X1137">
        <v>4</v>
      </c>
      <c r="Y1137" t="s">
        <v>12106</v>
      </c>
      <c r="Z1137">
        <v>1.2E-2</v>
      </c>
      <c r="AA1137">
        <v>245</v>
      </c>
      <c r="AB1137" t="s">
        <v>3383</v>
      </c>
      <c r="AC1137">
        <v>0</v>
      </c>
      <c r="AD1137" s="9">
        <f>Merged[[#This Row],[Average_Cost_for_two]]*Merged[[#This Row],[USD Rate]]</f>
        <v>12</v>
      </c>
    </row>
    <row r="1138" spans="1:30" x14ac:dyDescent="0.3">
      <c r="A1138">
        <v>101311</v>
      </c>
      <c r="B1138" t="s">
        <v>3387</v>
      </c>
      <c r="C1138">
        <v>1</v>
      </c>
      <c r="D1138" t="s">
        <v>667</v>
      </c>
      <c r="E1138" t="s">
        <v>1720</v>
      </c>
      <c r="F1138">
        <v>75.789033700000005</v>
      </c>
      <c r="G1138">
        <v>26.911377519999998</v>
      </c>
      <c r="H1138" t="s">
        <v>12069</v>
      </c>
      <c r="I1138" t="s">
        <v>3388</v>
      </c>
      <c r="J1138" t="s">
        <v>102</v>
      </c>
      <c r="K1138" t="s">
        <v>23</v>
      </c>
      <c r="L1138" t="s">
        <v>103</v>
      </c>
      <c r="M1138" t="s">
        <v>23</v>
      </c>
      <c r="N1138" t="s">
        <v>23</v>
      </c>
      <c r="O1138">
        <v>3</v>
      </c>
      <c r="P1138">
        <v>633</v>
      </c>
      <c r="Q1138">
        <v>1000</v>
      </c>
      <c r="R1138">
        <v>4.2</v>
      </c>
      <c r="S1138" s="1">
        <v>42709</v>
      </c>
      <c r="T1138">
        <v>2016</v>
      </c>
      <c r="U1138">
        <v>5</v>
      </c>
      <c r="V1138" t="s">
        <v>12098</v>
      </c>
      <c r="W1138" t="s">
        <v>12112</v>
      </c>
      <c r="X1138">
        <v>2</v>
      </c>
      <c r="Y1138" t="s">
        <v>12100</v>
      </c>
      <c r="Z1138">
        <v>1.2E-2</v>
      </c>
      <c r="AA1138">
        <v>1216</v>
      </c>
      <c r="AB1138" t="s">
        <v>3387</v>
      </c>
      <c r="AC1138">
        <v>1</v>
      </c>
      <c r="AD1138" s="9">
        <f>Merged[[#This Row],[Average_Cost_for_two]]*Merged[[#This Row],[USD Rate]]</f>
        <v>12</v>
      </c>
    </row>
    <row r="1139" spans="1:30" x14ac:dyDescent="0.3">
      <c r="A1139">
        <v>901089</v>
      </c>
      <c r="B1139" t="s">
        <v>3389</v>
      </c>
      <c r="C1139">
        <v>1</v>
      </c>
      <c r="D1139" t="s">
        <v>2082</v>
      </c>
      <c r="E1139" t="s">
        <v>3390</v>
      </c>
      <c r="F1139">
        <v>76.349516149999999</v>
      </c>
      <c r="G1139">
        <v>10.00070594</v>
      </c>
      <c r="H1139" t="s">
        <v>12069</v>
      </c>
      <c r="I1139" t="s">
        <v>3391</v>
      </c>
      <c r="J1139" t="s">
        <v>102</v>
      </c>
      <c r="K1139" t="s">
        <v>23</v>
      </c>
      <c r="L1139" t="s">
        <v>103</v>
      </c>
      <c r="M1139" t="s">
        <v>23</v>
      </c>
      <c r="N1139" t="s">
        <v>23</v>
      </c>
      <c r="O1139">
        <v>3</v>
      </c>
      <c r="P1139">
        <v>145</v>
      </c>
      <c r="Q1139">
        <v>1000</v>
      </c>
      <c r="R1139">
        <v>3.7</v>
      </c>
      <c r="S1139" s="1">
        <v>41551</v>
      </c>
      <c r="T1139">
        <v>2013</v>
      </c>
      <c r="U1139">
        <v>4</v>
      </c>
      <c r="V1139" t="s">
        <v>12098</v>
      </c>
      <c r="W1139" t="s">
        <v>12099</v>
      </c>
      <c r="X1139">
        <v>1</v>
      </c>
      <c r="Y1139" t="s">
        <v>12100</v>
      </c>
      <c r="Z1139">
        <v>1.2E-2</v>
      </c>
      <c r="AA1139">
        <v>10814</v>
      </c>
      <c r="AB1139" t="s">
        <v>3389</v>
      </c>
      <c r="AC1139">
        <v>5</v>
      </c>
      <c r="AD1139" s="9">
        <f>Merged[[#This Row],[Average_Cost_for_two]]*Merged[[#This Row],[USD Rate]]</f>
        <v>12</v>
      </c>
    </row>
    <row r="1140" spans="1:30" x14ac:dyDescent="0.3">
      <c r="A1140">
        <v>1401934</v>
      </c>
      <c r="B1140" t="s">
        <v>3393</v>
      </c>
      <c r="C1140">
        <v>1</v>
      </c>
      <c r="D1140" t="s">
        <v>1071</v>
      </c>
      <c r="E1140" t="s">
        <v>2768</v>
      </c>
      <c r="F1140">
        <v>75.884212000000005</v>
      </c>
      <c r="G1140">
        <v>22.7281631</v>
      </c>
      <c r="H1140" t="s">
        <v>12069</v>
      </c>
      <c r="I1140" t="s">
        <v>3394</v>
      </c>
      <c r="J1140" t="s">
        <v>102</v>
      </c>
      <c r="K1140" t="s">
        <v>23</v>
      </c>
      <c r="L1140" t="s">
        <v>23</v>
      </c>
      <c r="M1140" t="s">
        <v>23</v>
      </c>
      <c r="N1140" t="s">
        <v>23</v>
      </c>
      <c r="O1140">
        <v>3</v>
      </c>
      <c r="P1140">
        <v>304</v>
      </c>
      <c r="Q1140">
        <v>1000</v>
      </c>
      <c r="R1140">
        <v>4.2</v>
      </c>
      <c r="S1140" s="1">
        <v>42638</v>
      </c>
      <c r="T1140">
        <v>2016</v>
      </c>
      <c r="U1140">
        <v>25</v>
      </c>
      <c r="V1140" t="s">
        <v>12101</v>
      </c>
      <c r="W1140" t="s">
        <v>12108</v>
      </c>
      <c r="X1140">
        <v>5</v>
      </c>
      <c r="Y1140" t="s">
        <v>12103</v>
      </c>
      <c r="Z1140">
        <v>1.2E-2</v>
      </c>
      <c r="AA1140">
        <v>16824</v>
      </c>
      <c r="AB1140" t="s">
        <v>3393</v>
      </c>
      <c r="AC1140">
        <v>0</v>
      </c>
      <c r="AD1140" s="9">
        <f>Merged[[#This Row],[Average_Cost_for_two]]*Merged[[#This Row],[USD Rate]]</f>
        <v>12</v>
      </c>
    </row>
    <row r="1141" spans="1:30" x14ac:dyDescent="0.3">
      <c r="A1141">
        <v>2500079</v>
      </c>
      <c r="B1141" t="s">
        <v>3396</v>
      </c>
      <c r="C1141">
        <v>1</v>
      </c>
      <c r="D1141" t="s">
        <v>1295</v>
      </c>
      <c r="E1141" t="s">
        <v>3397</v>
      </c>
      <c r="F1141">
        <v>75.316721999999999</v>
      </c>
      <c r="G1141">
        <v>19.875336999999998</v>
      </c>
      <c r="H1141" t="s">
        <v>12069</v>
      </c>
      <c r="I1141" t="s">
        <v>3398</v>
      </c>
      <c r="J1141" t="s">
        <v>102</v>
      </c>
      <c r="K1141" t="s">
        <v>23</v>
      </c>
      <c r="L1141" t="s">
        <v>23</v>
      </c>
      <c r="M1141" t="s">
        <v>23</v>
      </c>
      <c r="N1141" t="s">
        <v>23</v>
      </c>
      <c r="O1141">
        <v>3</v>
      </c>
      <c r="P1141">
        <v>73</v>
      </c>
      <c r="Q1141">
        <v>1000</v>
      </c>
      <c r="R1141">
        <v>3.6</v>
      </c>
      <c r="S1141" s="1">
        <v>42958</v>
      </c>
      <c r="T1141">
        <v>2017</v>
      </c>
      <c r="U1141">
        <v>11</v>
      </c>
      <c r="V1141" t="s">
        <v>12101</v>
      </c>
      <c r="W1141" t="s">
        <v>12102</v>
      </c>
      <c r="X1141">
        <v>2</v>
      </c>
      <c r="Y1141" t="s">
        <v>12103</v>
      </c>
      <c r="Z1141">
        <v>1.2E-2</v>
      </c>
      <c r="AA1141">
        <v>30001</v>
      </c>
      <c r="AB1141" t="s">
        <v>3396</v>
      </c>
      <c r="AC1141">
        <v>5</v>
      </c>
      <c r="AD1141" s="9">
        <f>Merged[[#This Row],[Average_Cost_for_two]]*Merged[[#This Row],[USD Rate]]</f>
        <v>12</v>
      </c>
    </row>
    <row r="1142" spans="1:30" x14ac:dyDescent="0.3">
      <c r="A1142">
        <v>3300070</v>
      </c>
      <c r="B1142" t="s">
        <v>3400</v>
      </c>
      <c r="C1142">
        <v>1</v>
      </c>
      <c r="D1142" t="s">
        <v>1569</v>
      </c>
      <c r="E1142" t="s">
        <v>1570</v>
      </c>
      <c r="F1142">
        <v>79.080094430000003</v>
      </c>
      <c r="G1142">
        <v>21.140146120000001</v>
      </c>
      <c r="H1142" t="s">
        <v>12069</v>
      </c>
      <c r="I1142" t="s">
        <v>3401</v>
      </c>
      <c r="J1142" t="s">
        <v>102</v>
      </c>
      <c r="K1142" t="s">
        <v>23</v>
      </c>
      <c r="L1142" t="s">
        <v>23</v>
      </c>
      <c r="M1142" t="s">
        <v>23</v>
      </c>
      <c r="N1142" t="s">
        <v>23</v>
      </c>
      <c r="O1142">
        <v>3</v>
      </c>
      <c r="P1142">
        <v>100</v>
      </c>
      <c r="Q1142">
        <v>1000</v>
      </c>
      <c r="R1142">
        <v>4</v>
      </c>
      <c r="S1142" s="1">
        <v>40401</v>
      </c>
      <c r="T1142">
        <v>2010</v>
      </c>
      <c r="U1142">
        <v>11</v>
      </c>
      <c r="V1142" t="s">
        <v>12101</v>
      </c>
      <c r="W1142" t="s">
        <v>12102</v>
      </c>
      <c r="X1142">
        <v>2</v>
      </c>
      <c r="Y1142" t="s">
        <v>12103</v>
      </c>
      <c r="Z1142">
        <v>1.2E-2</v>
      </c>
      <c r="AA1142">
        <v>39601</v>
      </c>
      <c r="AB1142" t="s">
        <v>3400</v>
      </c>
      <c r="AC1142">
        <v>3</v>
      </c>
      <c r="AD1142" s="9">
        <f>Merged[[#This Row],[Average_Cost_for_two]]*Merged[[#This Row],[USD Rate]]</f>
        <v>12</v>
      </c>
    </row>
    <row r="1143" spans="1:30" x14ac:dyDescent="0.3">
      <c r="A1143">
        <v>2700082</v>
      </c>
      <c r="B1143" t="s">
        <v>3403</v>
      </c>
      <c r="C1143">
        <v>1</v>
      </c>
      <c r="D1143" t="s">
        <v>1064</v>
      </c>
      <c r="E1143" t="s">
        <v>3404</v>
      </c>
      <c r="F1143">
        <v>85.335738890000002</v>
      </c>
      <c r="G1143">
        <v>23.374877779999998</v>
      </c>
      <c r="H1143" t="s">
        <v>12069</v>
      </c>
      <c r="I1143" t="s">
        <v>2765</v>
      </c>
      <c r="J1143" t="s">
        <v>102</v>
      </c>
      <c r="K1143" t="s">
        <v>23</v>
      </c>
      <c r="L1143" t="s">
        <v>23</v>
      </c>
      <c r="M1143" t="s">
        <v>23</v>
      </c>
      <c r="N1143" t="s">
        <v>23</v>
      </c>
      <c r="O1143">
        <v>3</v>
      </c>
      <c r="P1143">
        <v>95</v>
      </c>
      <c r="Q1143">
        <v>1000</v>
      </c>
      <c r="R1143">
        <v>3.6</v>
      </c>
      <c r="S1143" s="1">
        <v>42229</v>
      </c>
      <c r="T1143">
        <v>2015</v>
      </c>
      <c r="U1143">
        <v>13</v>
      </c>
      <c r="V1143" t="s">
        <v>12101</v>
      </c>
      <c r="W1143" t="s">
        <v>12102</v>
      </c>
      <c r="X1143">
        <v>3</v>
      </c>
      <c r="Y1143" t="s">
        <v>12103</v>
      </c>
      <c r="Z1143">
        <v>1.2E-2</v>
      </c>
      <c r="AA1143">
        <v>32401</v>
      </c>
      <c r="AB1143" t="s">
        <v>3403</v>
      </c>
      <c r="AC1143">
        <v>4</v>
      </c>
      <c r="AD1143" s="9">
        <f>Merged[[#This Row],[Average_Cost_for_two]]*Merged[[#This Row],[USD Rate]]</f>
        <v>12</v>
      </c>
    </row>
    <row r="1144" spans="1:30" x14ac:dyDescent="0.3">
      <c r="A1144">
        <v>2200034</v>
      </c>
      <c r="B1144" t="s">
        <v>3405</v>
      </c>
      <c r="C1144">
        <v>1</v>
      </c>
      <c r="D1144" t="s">
        <v>2771</v>
      </c>
      <c r="E1144" t="s">
        <v>3406</v>
      </c>
      <c r="F1144">
        <v>74.877002000000005</v>
      </c>
      <c r="G1144">
        <v>31.644818000000001</v>
      </c>
      <c r="H1144" t="s">
        <v>12069</v>
      </c>
      <c r="I1144" t="s">
        <v>110</v>
      </c>
      <c r="J1144" t="s">
        <v>102</v>
      </c>
      <c r="K1144" t="s">
        <v>23</v>
      </c>
      <c r="L1144" t="s">
        <v>23</v>
      </c>
      <c r="M1144" t="s">
        <v>23</v>
      </c>
      <c r="N1144" t="s">
        <v>23</v>
      </c>
      <c r="O1144">
        <v>3</v>
      </c>
      <c r="P1144">
        <v>96</v>
      </c>
      <c r="Q1144">
        <v>1000</v>
      </c>
      <c r="R1144">
        <v>3.5</v>
      </c>
      <c r="S1144" s="1">
        <v>41835</v>
      </c>
      <c r="T1144">
        <v>2014</v>
      </c>
      <c r="U1144">
        <v>15</v>
      </c>
      <c r="V1144" t="s">
        <v>12101</v>
      </c>
      <c r="W1144" t="s">
        <v>12105</v>
      </c>
      <c r="X1144">
        <v>3</v>
      </c>
      <c r="Y1144" t="s">
        <v>12106</v>
      </c>
      <c r="Z1144">
        <v>1.2E-2</v>
      </c>
      <c r="AA1144">
        <v>26401</v>
      </c>
      <c r="AB1144" t="s">
        <v>3405</v>
      </c>
      <c r="AC1144">
        <v>2</v>
      </c>
      <c r="AD1144" s="9">
        <f>Merged[[#This Row],[Average_Cost_for_two]]*Merged[[#This Row],[USD Rate]]</f>
        <v>12</v>
      </c>
    </row>
    <row r="1145" spans="1:30" x14ac:dyDescent="0.3">
      <c r="A1145">
        <v>103065</v>
      </c>
      <c r="B1145" t="s">
        <v>3407</v>
      </c>
      <c r="C1145">
        <v>1</v>
      </c>
      <c r="D1145" t="s">
        <v>667</v>
      </c>
      <c r="E1145" t="s">
        <v>1451</v>
      </c>
      <c r="F1145">
        <v>75.797281999999996</v>
      </c>
      <c r="G1145">
        <v>26.9119271</v>
      </c>
      <c r="H1145" t="s">
        <v>12069</v>
      </c>
      <c r="I1145" t="s">
        <v>3408</v>
      </c>
      <c r="J1145" t="s">
        <v>102</v>
      </c>
      <c r="K1145" t="s">
        <v>23</v>
      </c>
      <c r="L1145" t="s">
        <v>23</v>
      </c>
      <c r="M1145" t="s">
        <v>23</v>
      </c>
      <c r="N1145" t="s">
        <v>23</v>
      </c>
      <c r="O1145">
        <v>3</v>
      </c>
      <c r="P1145">
        <v>212</v>
      </c>
      <c r="Q1145">
        <v>1000</v>
      </c>
      <c r="R1145">
        <v>4</v>
      </c>
      <c r="S1145" s="1">
        <v>42573</v>
      </c>
      <c r="T1145">
        <v>2016</v>
      </c>
      <c r="U1145">
        <v>22</v>
      </c>
      <c r="V1145" t="s">
        <v>12101</v>
      </c>
      <c r="W1145" t="s">
        <v>12105</v>
      </c>
      <c r="X1145">
        <v>4</v>
      </c>
      <c r="Y1145" t="s">
        <v>12106</v>
      </c>
      <c r="Z1145">
        <v>1.2E-2</v>
      </c>
      <c r="AA1145">
        <v>1237</v>
      </c>
      <c r="AB1145" t="s">
        <v>3407</v>
      </c>
      <c r="AC1145">
        <v>5</v>
      </c>
      <c r="AD1145" s="9">
        <f>Merged[[#This Row],[Average_Cost_for_two]]*Merged[[#This Row],[USD Rate]]</f>
        <v>12</v>
      </c>
    </row>
    <row r="1146" spans="1:30" x14ac:dyDescent="0.3">
      <c r="A1146">
        <v>801269</v>
      </c>
      <c r="B1146" t="s">
        <v>3413</v>
      </c>
      <c r="C1146">
        <v>1</v>
      </c>
      <c r="D1146" t="s">
        <v>1085</v>
      </c>
      <c r="E1146" t="s">
        <v>2802</v>
      </c>
      <c r="F1146">
        <v>81.000439650000004</v>
      </c>
      <c r="G1146">
        <v>26.853637599999999</v>
      </c>
      <c r="H1146" t="s">
        <v>12069</v>
      </c>
      <c r="I1146" t="s">
        <v>3414</v>
      </c>
      <c r="J1146" t="s">
        <v>102</v>
      </c>
      <c r="K1146" t="s">
        <v>23</v>
      </c>
      <c r="L1146" t="s">
        <v>23</v>
      </c>
      <c r="M1146" t="s">
        <v>23</v>
      </c>
      <c r="N1146" t="s">
        <v>23</v>
      </c>
      <c r="O1146">
        <v>3</v>
      </c>
      <c r="P1146">
        <v>887</v>
      </c>
      <c r="Q1146">
        <v>1000</v>
      </c>
      <c r="R1146">
        <v>4.3</v>
      </c>
      <c r="S1146" s="1">
        <v>42190</v>
      </c>
      <c r="T1146">
        <v>2015</v>
      </c>
      <c r="U1146">
        <v>5</v>
      </c>
      <c r="V1146" t="s">
        <v>12101</v>
      </c>
      <c r="W1146" t="s">
        <v>12105</v>
      </c>
      <c r="X1146">
        <v>2</v>
      </c>
      <c r="Y1146" t="s">
        <v>12106</v>
      </c>
      <c r="Z1146">
        <v>1.2E-2</v>
      </c>
      <c r="AA1146">
        <v>9616</v>
      </c>
      <c r="AB1146" t="s">
        <v>3413</v>
      </c>
      <c r="AC1146">
        <v>0</v>
      </c>
      <c r="AD1146" s="9">
        <f>Merged[[#This Row],[Average_Cost_for_two]]*Merged[[#This Row],[USD Rate]]</f>
        <v>12</v>
      </c>
    </row>
    <row r="1147" spans="1:30" x14ac:dyDescent="0.3">
      <c r="A1147">
        <v>3100143</v>
      </c>
      <c r="B1147" t="s">
        <v>3416</v>
      </c>
      <c r="C1147">
        <v>1</v>
      </c>
      <c r="D1147" t="s">
        <v>1914</v>
      </c>
      <c r="E1147" t="s">
        <v>3417</v>
      </c>
      <c r="F1147">
        <v>74.852098549999994</v>
      </c>
      <c r="G1147">
        <v>12.87334761</v>
      </c>
      <c r="H1147" t="s">
        <v>12069</v>
      </c>
      <c r="I1147" t="s">
        <v>952</v>
      </c>
      <c r="J1147" t="s">
        <v>102</v>
      </c>
      <c r="K1147" t="s">
        <v>23</v>
      </c>
      <c r="L1147" t="s">
        <v>23</v>
      </c>
      <c r="M1147" t="s">
        <v>23</v>
      </c>
      <c r="N1147" t="s">
        <v>23</v>
      </c>
      <c r="O1147">
        <v>3</v>
      </c>
      <c r="P1147">
        <v>104</v>
      </c>
      <c r="Q1147">
        <v>1000</v>
      </c>
      <c r="R1147">
        <v>3.7</v>
      </c>
      <c r="S1147" s="1">
        <v>40735</v>
      </c>
      <c r="T1147">
        <v>2011</v>
      </c>
      <c r="U1147">
        <v>11</v>
      </c>
      <c r="V1147" t="s">
        <v>12101</v>
      </c>
      <c r="W1147" t="s">
        <v>12105</v>
      </c>
      <c r="X1147">
        <v>3</v>
      </c>
      <c r="Y1147" t="s">
        <v>12106</v>
      </c>
      <c r="Z1147">
        <v>1.2E-2</v>
      </c>
      <c r="AA1147">
        <v>37202</v>
      </c>
      <c r="AB1147" t="s">
        <v>3416</v>
      </c>
      <c r="AC1147">
        <v>1</v>
      </c>
      <c r="AD1147" s="9">
        <f>Merged[[#This Row],[Average_Cost_for_two]]*Merged[[#This Row],[USD Rate]]</f>
        <v>12</v>
      </c>
    </row>
    <row r="1148" spans="1:30" x14ac:dyDescent="0.3">
      <c r="A1148">
        <v>3600148</v>
      </c>
      <c r="B1148" t="s">
        <v>3418</v>
      </c>
      <c r="C1148">
        <v>1</v>
      </c>
      <c r="D1148" t="s">
        <v>1414</v>
      </c>
      <c r="E1148" t="s">
        <v>3419</v>
      </c>
      <c r="F1148">
        <v>76.659263890000005</v>
      </c>
      <c r="G1148">
        <v>12.31097222</v>
      </c>
      <c r="H1148" t="s">
        <v>12069</v>
      </c>
      <c r="I1148" t="s">
        <v>330</v>
      </c>
      <c r="J1148" t="s">
        <v>102</v>
      </c>
      <c r="K1148" t="s">
        <v>23</v>
      </c>
      <c r="L1148" t="s">
        <v>23</v>
      </c>
      <c r="M1148" t="s">
        <v>23</v>
      </c>
      <c r="N1148" t="s">
        <v>23</v>
      </c>
      <c r="O1148">
        <v>3</v>
      </c>
      <c r="P1148">
        <v>132</v>
      </c>
      <c r="Q1148">
        <v>1000</v>
      </c>
      <c r="R1148">
        <v>3.7</v>
      </c>
      <c r="S1148" s="1">
        <v>42571</v>
      </c>
      <c r="T1148">
        <v>2016</v>
      </c>
      <c r="U1148">
        <v>20</v>
      </c>
      <c r="V1148" t="s">
        <v>12101</v>
      </c>
      <c r="W1148" t="s">
        <v>12105</v>
      </c>
      <c r="X1148">
        <v>4</v>
      </c>
      <c r="Y1148" t="s">
        <v>12106</v>
      </c>
      <c r="Z1148">
        <v>1.2E-2</v>
      </c>
      <c r="AA1148">
        <v>43202</v>
      </c>
      <c r="AB1148" t="s">
        <v>3418</v>
      </c>
      <c r="AC1148">
        <v>3</v>
      </c>
      <c r="AD1148" s="9">
        <f>Merged[[#This Row],[Average_Cost_for_two]]*Merged[[#This Row],[USD Rate]]</f>
        <v>12</v>
      </c>
    </row>
    <row r="1149" spans="1:30" x14ac:dyDescent="0.3">
      <c r="A1149">
        <v>3200034</v>
      </c>
      <c r="B1149" t="s">
        <v>3421</v>
      </c>
      <c r="C1149">
        <v>1</v>
      </c>
      <c r="D1149" t="s">
        <v>1839</v>
      </c>
      <c r="E1149" t="s">
        <v>2452</v>
      </c>
      <c r="F1149">
        <v>73.164798000000005</v>
      </c>
      <c r="G1149">
        <v>22.311357999999998</v>
      </c>
      <c r="H1149" t="s">
        <v>12069</v>
      </c>
      <c r="I1149" t="s">
        <v>3422</v>
      </c>
      <c r="J1149" t="s">
        <v>102</v>
      </c>
      <c r="K1149" t="s">
        <v>23</v>
      </c>
      <c r="L1149" t="s">
        <v>23</v>
      </c>
      <c r="M1149" t="s">
        <v>23</v>
      </c>
      <c r="N1149" t="s">
        <v>23</v>
      </c>
      <c r="O1149">
        <v>3</v>
      </c>
      <c r="P1149">
        <v>395</v>
      </c>
      <c r="Q1149">
        <v>1000</v>
      </c>
      <c r="R1149">
        <v>4.0999999999999996</v>
      </c>
      <c r="S1149" s="1">
        <v>40375</v>
      </c>
      <c r="T1149">
        <v>2010</v>
      </c>
      <c r="U1149">
        <v>16</v>
      </c>
      <c r="V1149" t="s">
        <v>12101</v>
      </c>
      <c r="W1149" t="s">
        <v>12105</v>
      </c>
      <c r="X1149">
        <v>3</v>
      </c>
      <c r="Y1149" t="s">
        <v>12106</v>
      </c>
      <c r="Z1149">
        <v>1.2E-2</v>
      </c>
      <c r="AA1149">
        <v>38401</v>
      </c>
      <c r="AB1149" t="s">
        <v>3421</v>
      </c>
      <c r="AC1149">
        <v>5</v>
      </c>
      <c r="AD1149" s="9">
        <f>Merged[[#This Row],[Average_Cost_for_two]]*Merged[[#This Row],[USD Rate]]</f>
        <v>12</v>
      </c>
    </row>
    <row r="1150" spans="1:30" x14ac:dyDescent="0.3">
      <c r="A1150">
        <v>3400017</v>
      </c>
      <c r="B1150" t="s">
        <v>3423</v>
      </c>
      <c r="C1150">
        <v>1</v>
      </c>
      <c r="D1150" t="s">
        <v>299</v>
      </c>
      <c r="E1150" t="s">
        <v>1720</v>
      </c>
      <c r="F1150">
        <v>78.007552779999997</v>
      </c>
      <c r="G1150">
        <v>27.201725</v>
      </c>
      <c r="H1150" t="s">
        <v>12069</v>
      </c>
      <c r="I1150" t="s">
        <v>700</v>
      </c>
      <c r="J1150" t="s">
        <v>102</v>
      </c>
      <c r="K1150" t="s">
        <v>23</v>
      </c>
      <c r="L1150" t="s">
        <v>23</v>
      </c>
      <c r="M1150" t="s">
        <v>23</v>
      </c>
      <c r="N1150" t="s">
        <v>23</v>
      </c>
      <c r="O1150">
        <v>3</v>
      </c>
      <c r="P1150">
        <v>177</v>
      </c>
      <c r="Q1150">
        <v>1000</v>
      </c>
      <c r="R1150">
        <v>4.2</v>
      </c>
      <c r="S1150" s="1">
        <v>41427</v>
      </c>
      <c r="T1150">
        <v>2013</v>
      </c>
      <c r="U1150">
        <v>2</v>
      </c>
      <c r="V1150" t="s">
        <v>12095</v>
      </c>
      <c r="W1150" t="s">
        <v>12107</v>
      </c>
      <c r="X1150">
        <v>2</v>
      </c>
      <c r="Y1150" t="s">
        <v>12106</v>
      </c>
      <c r="Z1150">
        <v>1.2E-2</v>
      </c>
      <c r="AA1150">
        <v>40801</v>
      </c>
      <c r="AB1150" t="s">
        <v>3423</v>
      </c>
      <c r="AC1150">
        <v>0</v>
      </c>
      <c r="AD1150" s="9">
        <f>Merged[[#This Row],[Average_Cost_for_two]]*Merged[[#This Row],[USD Rate]]</f>
        <v>12</v>
      </c>
    </row>
    <row r="1151" spans="1:30" x14ac:dyDescent="0.3">
      <c r="A1151">
        <v>18385021</v>
      </c>
      <c r="B1151" t="s">
        <v>3425</v>
      </c>
      <c r="C1151">
        <v>1</v>
      </c>
      <c r="D1151" t="s">
        <v>1085</v>
      </c>
      <c r="E1151" t="s">
        <v>2802</v>
      </c>
      <c r="F1151">
        <v>81.011267649999994</v>
      </c>
      <c r="G1151">
        <v>26.851231569999999</v>
      </c>
      <c r="H1151" t="s">
        <v>12069</v>
      </c>
      <c r="I1151" t="s">
        <v>101</v>
      </c>
      <c r="J1151" t="s">
        <v>102</v>
      </c>
      <c r="K1151" t="s">
        <v>23</v>
      </c>
      <c r="L1151" t="s">
        <v>23</v>
      </c>
      <c r="M1151" t="s">
        <v>23</v>
      </c>
      <c r="N1151" t="s">
        <v>23</v>
      </c>
      <c r="O1151">
        <v>3</v>
      </c>
      <c r="P1151">
        <v>80</v>
      </c>
      <c r="Q1151">
        <v>1000</v>
      </c>
      <c r="R1151">
        <v>4.0999999999999996</v>
      </c>
      <c r="S1151" s="1">
        <v>41792</v>
      </c>
      <c r="T1151">
        <v>2014</v>
      </c>
      <c r="U1151">
        <v>2</v>
      </c>
      <c r="V1151" t="s">
        <v>12095</v>
      </c>
      <c r="W1151" t="s">
        <v>12107</v>
      </c>
      <c r="X1151">
        <v>1</v>
      </c>
      <c r="Y1151" t="s">
        <v>12106</v>
      </c>
      <c r="Z1151">
        <v>1.2E-2</v>
      </c>
      <c r="AA1151">
        <v>220621</v>
      </c>
      <c r="AB1151" t="s">
        <v>3425</v>
      </c>
      <c r="AC1151">
        <v>1</v>
      </c>
      <c r="AD1151" s="9">
        <f>Merged[[#This Row],[Average_Cost_for_two]]*Merged[[#This Row],[USD Rate]]</f>
        <v>12</v>
      </c>
    </row>
    <row r="1152" spans="1:30" x14ac:dyDescent="0.3">
      <c r="A1152">
        <v>13231</v>
      </c>
      <c r="B1152" t="s">
        <v>3428</v>
      </c>
      <c r="C1152">
        <v>1</v>
      </c>
      <c r="D1152" t="s">
        <v>814</v>
      </c>
      <c r="E1152" t="s">
        <v>3429</v>
      </c>
      <c r="F1152">
        <v>73.838429379999994</v>
      </c>
      <c r="G1152">
        <v>18.51420998</v>
      </c>
      <c r="H1152" t="s">
        <v>12069</v>
      </c>
      <c r="I1152" t="s">
        <v>582</v>
      </c>
      <c r="J1152" t="s">
        <v>102</v>
      </c>
      <c r="K1152" t="s">
        <v>23</v>
      </c>
      <c r="L1152" t="s">
        <v>23</v>
      </c>
      <c r="M1152" t="s">
        <v>23</v>
      </c>
      <c r="N1152" t="s">
        <v>23</v>
      </c>
      <c r="O1152">
        <v>3</v>
      </c>
      <c r="P1152">
        <v>2510</v>
      </c>
      <c r="Q1152">
        <v>1000</v>
      </c>
      <c r="R1152">
        <v>4.8</v>
      </c>
      <c r="S1152" s="1">
        <v>43255</v>
      </c>
      <c r="T1152">
        <v>2018</v>
      </c>
      <c r="U1152">
        <v>4</v>
      </c>
      <c r="V1152" t="s">
        <v>12095</v>
      </c>
      <c r="W1152" t="s">
        <v>12107</v>
      </c>
      <c r="X1152">
        <v>2</v>
      </c>
      <c r="Y1152" t="s">
        <v>12106</v>
      </c>
      <c r="Z1152">
        <v>1.2E-2</v>
      </c>
      <c r="AA1152">
        <v>159</v>
      </c>
      <c r="AB1152" t="s">
        <v>3428</v>
      </c>
      <c r="AC1152">
        <v>1</v>
      </c>
      <c r="AD1152" s="9">
        <f>Merged[[#This Row],[Average_Cost_for_two]]*Merged[[#This Row],[USD Rate]]</f>
        <v>12</v>
      </c>
    </row>
    <row r="1153" spans="1:30" x14ac:dyDescent="0.3">
      <c r="A1153">
        <v>6505564</v>
      </c>
      <c r="B1153" t="s">
        <v>3431</v>
      </c>
      <c r="C1153">
        <v>1</v>
      </c>
      <c r="D1153" t="s">
        <v>814</v>
      </c>
      <c r="E1153" t="s">
        <v>3432</v>
      </c>
      <c r="F1153">
        <v>73.830547030000005</v>
      </c>
      <c r="G1153">
        <v>18.52001645</v>
      </c>
      <c r="H1153" t="s">
        <v>12069</v>
      </c>
      <c r="I1153" t="s">
        <v>3433</v>
      </c>
      <c r="J1153" t="s">
        <v>102</v>
      </c>
      <c r="K1153" t="s">
        <v>23</v>
      </c>
      <c r="L1153" t="s">
        <v>23</v>
      </c>
      <c r="M1153" t="s">
        <v>23</v>
      </c>
      <c r="N1153" t="s">
        <v>23</v>
      </c>
      <c r="O1153">
        <v>3</v>
      </c>
      <c r="P1153">
        <v>1583</v>
      </c>
      <c r="Q1153">
        <v>1000</v>
      </c>
      <c r="R1153">
        <v>4</v>
      </c>
      <c r="S1153" s="1">
        <v>42178</v>
      </c>
      <c r="T1153">
        <v>2015</v>
      </c>
      <c r="U1153">
        <v>23</v>
      </c>
      <c r="V1153" t="s">
        <v>12095</v>
      </c>
      <c r="W1153" t="s">
        <v>12107</v>
      </c>
      <c r="X1153">
        <v>4</v>
      </c>
      <c r="Y1153" t="s">
        <v>12106</v>
      </c>
      <c r="Z1153">
        <v>1.2E-2</v>
      </c>
      <c r="AA1153">
        <v>78067</v>
      </c>
      <c r="AB1153" t="s">
        <v>3431</v>
      </c>
      <c r="AC1153">
        <v>2</v>
      </c>
      <c r="AD1153" s="9">
        <f>Merged[[#This Row],[Average_Cost_for_two]]*Merged[[#This Row],[USD Rate]]</f>
        <v>12</v>
      </c>
    </row>
    <row r="1154" spans="1:30" x14ac:dyDescent="0.3">
      <c r="A1154">
        <v>2100074</v>
      </c>
      <c r="B1154" t="s">
        <v>3434</v>
      </c>
      <c r="C1154">
        <v>1</v>
      </c>
      <c r="D1154" t="s">
        <v>1827</v>
      </c>
      <c r="E1154" t="s">
        <v>3435</v>
      </c>
      <c r="F1154">
        <v>91.785355559999999</v>
      </c>
      <c r="G1154">
        <v>26.172216670000001</v>
      </c>
      <c r="H1154" t="s">
        <v>12069</v>
      </c>
      <c r="I1154" t="s">
        <v>3436</v>
      </c>
      <c r="J1154" t="s">
        <v>102</v>
      </c>
      <c r="K1154" t="s">
        <v>23</v>
      </c>
      <c r="L1154" t="s">
        <v>23</v>
      </c>
      <c r="M1154" t="s">
        <v>23</v>
      </c>
      <c r="N1154" t="s">
        <v>23</v>
      </c>
      <c r="O1154">
        <v>3</v>
      </c>
      <c r="P1154">
        <v>256</v>
      </c>
      <c r="Q1154">
        <v>1000</v>
      </c>
      <c r="R1154">
        <v>4</v>
      </c>
      <c r="S1154" s="1">
        <v>41033</v>
      </c>
      <c r="T1154">
        <v>2012</v>
      </c>
      <c r="U1154">
        <v>4</v>
      </c>
      <c r="V1154" t="s">
        <v>12095</v>
      </c>
      <c r="W1154" t="s">
        <v>12096</v>
      </c>
      <c r="X1154">
        <v>1</v>
      </c>
      <c r="Y1154" t="s">
        <v>12097</v>
      </c>
      <c r="Z1154">
        <v>1.2E-2</v>
      </c>
      <c r="AA1154">
        <v>25201</v>
      </c>
      <c r="AB1154" t="s">
        <v>3434</v>
      </c>
      <c r="AC1154">
        <v>5</v>
      </c>
      <c r="AD1154" s="9">
        <f>Merged[[#This Row],[Average_Cost_for_two]]*Merged[[#This Row],[USD Rate]]</f>
        <v>12</v>
      </c>
    </row>
    <row r="1155" spans="1:30" x14ac:dyDescent="0.3">
      <c r="A1155">
        <v>801247</v>
      </c>
      <c r="B1155" t="s">
        <v>3437</v>
      </c>
      <c r="C1155">
        <v>1</v>
      </c>
      <c r="D1155" t="s">
        <v>1085</v>
      </c>
      <c r="E1155" t="s">
        <v>3438</v>
      </c>
      <c r="F1155">
        <v>80.945098999999999</v>
      </c>
      <c r="G1155">
        <v>26.855957</v>
      </c>
      <c r="H1155" t="s">
        <v>12069</v>
      </c>
      <c r="I1155" t="s">
        <v>693</v>
      </c>
      <c r="J1155" t="s">
        <v>102</v>
      </c>
      <c r="K1155" t="s">
        <v>23</v>
      </c>
      <c r="L1155" t="s">
        <v>23</v>
      </c>
      <c r="M1155" t="s">
        <v>23</v>
      </c>
      <c r="N1155" t="s">
        <v>23</v>
      </c>
      <c r="O1155">
        <v>3</v>
      </c>
      <c r="P1155">
        <v>411</v>
      </c>
      <c r="Q1155">
        <v>1000</v>
      </c>
      <c r="R1155">
        <v>4.2</v>
      </c>
      <c r="S1155" s="1">
        <v>40308</v>
      </c>
      <c r="T1155">
        <v>2010</v>
      </c>
      <c r="U1155">
        <v>10</v>
      </c>
      <c r="V1155" t="s">
        <v>12095</v>
      </c>
      <c r="W1155" t="s">
        <v>12096</v>
      </c>
      <c r="X1155">
        <v>3</v>
      </c>
      <c r="Y1155" t="s">
        <v>12097</v>
      </c>
      <c r="Z1155">
        <v>1.2E-2</v>
      </c>
      <c r="AA1155">
        <v>9615</v>
      </c>
      <c r="AB1155" t="s">
        <v>3437</v>
      </c>
      <c r="AC1155">
        <v>1</v>
      </c>
      <c r="AD1155" s="9">
        <f>Merged[[#This Row],[Average_Cost_for_two]]*Merged[[#This Row],[USD Rate]]</f>
        <v>12</v>
      </c>
    </row>
    <row r="1156" spans="1:30" x14ac:dyDescent="0.3">
      <c r="A1156">
        <v>18454586</v>
      </c>
      <c r="B1156" t="s">
        <v>3442</v>
      </c>
      <c r="C1156">
        <v>1</v>
      </c>
      <c r="D1156" t="s">
        <v>667</v>
      </c>
      <c r="E1156" t="s">
        <v>2764</v>
      </c>
      <c r="F1156">
        <v>75.752891180000006</v>
      </c>
      <c r="G1156">
        <v>26.913987110000001</v>
      </c>
      <c r="H1156" t="s">
        <v>12069</v>
      </c>
      <c r="I1156" t="s">
        <v>3443</v>
      </c>
      <c r="J1156" t="s">
        <v>102</v>
      </c>
      <c r="K1156" t="s">
        <v>23</v>
      </c>
      <c r="L1156" t="s">
        <v>23</v>
      </c>
      <c r="M1156" t="s">
        <v>23</v>
      </c>
      <c r="N1156" t="s">
        <v>23</v>
      </c>
      <c r="O1156">
        <v>3</v>
      </c>
      <c r="P1156">
        <v>46</v>
      </c>
      <c r="Q1156">
        <v>1000</v>
      </c>
      <c r="R1156">
        <v>2.6</v>
      </c>
      <c r="S1156" s="1">
        <v>41740</v>
      </c>
      <c r="T1156">
        <v>2014</v>
      </c>
      <c r="U1156">
        <v>11</v>
      </c>
      <c r="V1156" t="s">
        <v>12095</v>
      </c>
      <c r="W1156" t="s">
        <v>12109</v>
      </c>
      <c r="X1156">
        <v>2</v>
      </c>
      <c r="Y1156" t="s">
        <v>12106</v>
      </c>
      <c r="Z1156">
        <v>1.2E-2</v>
      </c>
      <c r="AA1156">
        <v>221456</v>
      </c>
      <c r="AB1156" t="s">
        <v>3442</v>
      </c>
      <c r="AC1156">
        <v>5</v>
      </c>
      <c r="AD1156" s="9">
        <f>Merged[[#This Row],[Average_Cost_for_two]]*Merged[[#This Row],[USD Rate]]</f>
        <v>12</v>
      </c>
    </row>
    <row r="1157" spans="1:30" x14ac:dyDescent="0.3">
      <c r="A1157">
        <v>15368</v>
      </c>
      <c r="B1157" t="s">
        <v>3445</v>
      </c>
      <c r="C1157">
        <v>1</v>
      </c>
      <c r="D1157" t="s">
        <v>1090</v>
      </c>
      <c r="E1157" t="s">
        <v>3446</v>
      </c>
      <c r="F1157">
        <v>75.809346059999996</v>
      </c>
      <c r="G1157">
        <v>30.899584319999999</v>
      </c>
      <c r="H1157" t="s">
        <v>12069</v>
      </c>
      <c r="I1157" t="s">
        <v>604</v>
      </c>
      <c r="J1157" t="s">
        <v>102</v>
      </c>
      <c r="K1157" t="s">
        <v>23</v>
      </c>
      <c r="L1157" t="s">
        <v>23</v>
      </c>
      <c r="M1157" t="s">
        <v>23</v>
      </c>
      <c r="N1157" t="s">
        <v>23</v>
      </c>
      <c r="O1157">
        <v>3</v>
      </c>
      <c r="P1157">
        <v>116</v>
      </c>
      <c r="Q1157">
        <v>1000</v>
      </c>
      <c r="R1157">
        <v>3.5</v>
      </c>
      <c r="S1157" s="1">
        <v>42481</v>
      </c>
      <c r="T1157">
        <v>2016</v>
      </c>
      <c r="U1157">
        <v>21</v>
      </c>
      <c r="V1157" t="s">
        <v>12095</v>
      </c>
      <c r="W1157" t="s">
        <v>12109</v>
      </c>
      <c r="X1157">
        <v>4</v>
      </c>
      <c r="Y1157" t="s">
        <v>12106</v>
      </c>
      <c r="Z1157">
        <v>1.2E-2</v>
      </c>
      <c r="AA1157">
        <v>185</v>
      </c>
      <c r="AB1157" t="s">
        <v>3445</v>
      </c>
      <c r="AC1157">
        <v>4</v>
      </c>
      <c r="AD1157" s="9">
        <f>Merged[[#This Row],[Average_Cost_for_two]]*Merged[[#This Row],[USD Rate]]</f>
        <v>12</v>
      </c>
    </row>
    <row r="1158" spans="1:30" x14ac:dyDescent="0.3">
      <c r="A1158">
        <v>2700001</v>
      </c>
      <c r="B1158" t="s">
        <v>3447</v>
      </c>
      <c r="C1158">
        <v>1</v>
      </c>
      <c r="D1158" t="s">
        <v>1064</v>
      </c>
      <c r="E1158" t="s">
        <v>3448</v>
      </c>
      <c r="F1158">
        <v>85.316841670000002</v>
      </c>
      <c r="G1158">
        <v>23.416791669999999</v>
      </c>
      <c r="H1158" t="s">
        <v>12069</v>
      </c>
      <c r="I1158" t="s">
        <v>478</v>
      </c>
      <c r="J1158" t="s">
        <v>102</v>
      </c>
      <c r="K1158" t="s">
        <v>23</v>
      </c>
      <c r="L1158" t="s">
        <v>23</v>
      </c>
      <c r="M1158" t="s">
        <v>23</v>
      </c>
      <c r="N1158" t="s">
        <v>23</v>
      </c>
      <c r="O1158">
        <v>3</v>
      </c>
      <c r="P1158">
        <v>65</v>
      </c>
      <c r="Q1158">
        <v>1000</v>
      </c>
      <c r="R1158">
        <v>3.3</v>
      </c>
      <c r="S1158" s="1">
        <v>40291</v>
      </c>
      <c r="T1158">
        <v>2010</v>
      </c>
      <c r="U1158">
        <v>23</v>
      </c>
      <c r="V1158" t="s">
        <v>12095</v>
      </c>
      <c r="W1158" t="s">
        <v>12109</v>
      </c>
      <c r="X1158">
        <v>4</v>
      </c>
      <c r="Y1158" t="s">
        <v>12106</v>
      </c>
      <c r="Z1158">
        <v>1.2E-2</v>
      </c>
      <c r="AA1158">
        <v>32401</v>
      </c>
      <c r="AB1158" t="s">
        <v>3447</v>
      </c>
      <c r="AC1158">
        <v>5</v>
      </c>
      <c r="AD1158" s="9">
        <f>Merged[[#This Row],[Average_Cost_for_two]]*Merged[[#This Row],[USD Rate]]</f>
        <v>12</v>
      </c>
    </row>
    <row r="1159" spans="1:30" x14ac:dyDescent="0.3">
      <c r="A1159">
        <v>3800252</v>
      </c>
      <c r="B1159" t="s">
        <v>3449</v>
      </c>
      <c r="C1159">
        <v>1</v>
      </c>
      <c r="D1159" t="s">
        <v>1848</v>
      </c>
      <c r="E1159" t="s">
        <v>1849</v>
      </c>
      <c r="F1159">
        <v>72.768725529999998</v>
      </c>
      <c r="G1159">
        <v>21.157728580000001</v>
      </c>
      <c r="H1159" t="s">
        <v>12069</v>
      </c>
      <c r="I1159" t="s">
        <v>499</v>
      </c>
      <c r="J1159" t="s">
        <v>102</v>
      </c>
      <c r="K1159" t="s">
        <v>23</v>
      </c>
      <c r="L1159" t="s">
        <v>23</v>
      </c>
      <c r="M1159" t="s">
        <v>23</v>
      </c>
      <c r="N1159" t="s">
        <v>23</v>
      </c>
      <c r="O1159">
        <v>3</v>
      </c>
      <c r="P1159">
        <v>221</v>
      </c>
      <c r="Q1159">
        <v>1000</v>
      </c>
      <c r="R1159">
        <v>4.0999999999999996</v>
      </c>
      <c r="S1159" s="1">
        <v>40273</v>
      </c>
      <c r="T1159">
        <v>2010</v>
      </c>
      <c r="U1159">
        <v>5</v>
      </c>
      <c r="V1159" t="s">
        <v>12095</v>
      </c>
      <c r="W1159" t="s">
        <v>12109</v>
      </c>
      <c r="X1159">
        <v>2</v>
      </c>
      <c r="Y1159" t="s">
        <v>12106</v>
      </c>
      <c r="Z1159">
        <v>1.2E-2</v>
      </c>
      <c r="AA1159">
        <v>45604</v>
      </c>
      <c r="AB1159" t="s">
        <v>3449</v>
      </c>
      <c r="AC1159">
        <v>1</v>
      </c>
      <c r="AD1159" s="9">
        <f>Merged[[#This Row],[Average_Cost_for_two]]*Merged[[#This Row],[USD Rate]]</f>
        <v>12</v>
      </c>
    </row>
    <row r="1160" spans="1:30" x14ac:dyDescent="0.3">
      <c r="A1160">
        <v>900682</v>
      </c>
      <c r="B1160" t="s">
        <v>3451</v>
      </c>
      <c r="C1160">
        <v>1</v>
      </c>
      <c r="D1160" t="s">
        <v>2082</v>
      </c>
      <c r="E1160" t="s">
        <v>3452</v>
      </c>
      <c r="F1160">
        <v>76.285000949999997</v>
      </c>
      <c r="G1160">
        <v>9.9793629209999999</v>
      </c>
      <c r="H1160" t="s">
        <v>12069</v>
      </c>
      <c r="I1160" t="s">
        <v>278</v>
      </c>
      <c r="J1160" t="s">
        <v>102</v>
      </c>
      <c r="K1160" t="s">
        <v>23</v>
      </c>
      <c r="L1160" t="s">
        <v>23</v>
      </c>
      <c r="M1160" t="s">
        <v>23</v>
      </c>
      <c r="N1160" t="s">
        <v>23</v>
      </c>
      <c r="O1160">
        <v>3</v>
      </c>
      <c r="P1160">
        <v>289</v>
      </c>
      <c r="Q1160">
        <v>1000</v>
      </c>
      <c r="R1160">
        <v>4.5999999999999996</v>
      </c>
      <c r="S1160" s="1">
        <v>41708</v>
      </c>
      <c r="T1160">
        <v>2014</v>
      </c>
      <c r="U1160">
        <v>10</v>
      </c>
      <c r="V1160" t="s">
        <v>12110</v>
      </c>
      <c r="W1160" t="s">
        <v>12111</v>
      </c>
      <c r="X1160">
        <v>3</v>
      </c>
      <c r="Y1160" t="s">
        <v>12106</v>
      </c>
      <c r="Z1160">
        <v>1.2E-2</v>
      </c>
      <c r="AA1160">
        <v>10809</v>
      </c>
      <c r="AB1160" t="s">
        <v>3451</v>
      </c>
      <c r="AC1160">
        <v>1</v>
      </c>
      <c r="AD1160" s="9">
        <f>Merged[[#This Row],[Average_Cost_for_two]]*Merged[[#This Row],[USD Rate]]</f>
        <v>12</v>
      </c>
    </row>
    <row r="1161" spans="1:30" x14ac:dyDescent="0.3">
      <c r="A1161">
        <v>3600022</v>
      </c>
      <c r="B1161" t="s">
        <v>3454</v>
      </c>
      <c r="C1161">
        <v>1</v>
      </c>
      <c r="D1161" t="s">
        <v>1414</v>
      </c>
      <c r="E1161" t="s">
        <v>1884</v>
      </c>
      <c r="F1161">
        <v>76.618202780000004</v>
      </c>
      <c r="G1161">
        <v>12.33402222</v>
      </c>
      <c r="H1161" t="s">
        <v>12069</v>
      </c>
      <c r="I1161" t="s">
        <v>585</v>
      </c>
      <c r="J1161" t="s">
        <v>102</v>
      </c>
      <c r="K1161" t="s">
        <v>23</v>
      </c>
      <c r="L1161" t="s">
        <v>23</v>
      </c>
      <c r="M1161" t="s">
        <v>23</v>
      </c>
      <c r="N1161" t="s">
        <v>23</v>
      </c>
      <c r="O1161">
        <v>3</v>
      </c>
      <c r="P1161">
        <v>270</v>
      </c>
      <c r="Q1161">
        <v>1000</v>
      </c>
      <c r="R1161">
        <v>3.6</v>
      </c>
      <c r="S1161" s="1">
        <v>40987</v>
      </c>
      <c r="T1161">
        <v>2012</v>
      </c>
      <c r="U1161">
        <v>19</v>
      </c>
      <c r="V1161" t="s">
        <v>12110</v>
      </c>
      <c r="W1161" t="s">
        <v>12111</v>
      </c>
      <c r="X1161">
        <v>4</v>
      </c>
      <c r="Y1161" t="s">
        <v>12106</v>
      </c>
      <c r="Z1161">
        <v>1.2E-2</v>
      </c>
      <c r="AA1161">
        <v>43201</v>
      </c>
      <c r="AB1161" t="s">
        <v>3454</v>
      </c>
      <c r="AC1161">
        <v>1</v>
      </c>
      <c r="AD1161" s="9">
        <f>Merged[[#This Row],[Average_Cost_for_two]]*Merged[[#This Row],[USD Rate]]</f>
        <v>12</v>
      </c>
    </row>
    <row r="1162" spans="1:30" x14ac:dyDescent="0.3">
      <c r="A1162">
        <v>3300057</v>
      </c>
      <c r="B1162" t="s">
        <v>3456</v>
      </c>
      <c r="C1162">
        <v>1</v>
      </c>
      <c r="D1162" t="s">
        <v>1569</v>
      </c>
      <c r="E1162" t="s">
        <v>3457</v>
      </c>
      <c r="F1162">
        <v>79.078517629999993</v>
      </c>
      <c r="G1162">
        <v>21.136723759999999</v>
      </c>
      <c r="H1162" t="s">
        <v>12069</v>
      </c>
      <c r="I1162" t="s">
        <v>2665</v>
      </c>
      <c r="J1162" t="s">
        <v>102</v>
      </c>
      <c r="K1162" t="s">
        <v>23</v>
      </c>
      <c r="L1162" t="s">
        <v>23</v>
      </c>
      <c r="M1162" t="s">
        <v>23</v>
      </c>
      <c r="N1162" t="s">
        <v>23</v>
      </c>
      <c r="O1162">
        <v>3</v>
      </c>
      <c r="P1162">
        <v>306</v>
      </c>
      <c r="Q1162">
        <v>1000</v>
      </c>
      <c r="R1162">
        <v>4</v>
      </c>
      <c r="S1162" s="1">
        <v>43184</v>
      </c>
      <c r="T1162">
        <v>2018</v>
      </c>
      <c r="U1162">
        <v>25</v>
      </c>
      <c r="V1162" t="s">
        <v>12110</v>
      </c>
      <c r="W1162" t="s">
        <v>12111</v>
      </c>
      <c r="X1162">
        <v>5</v>
      </c>
      <c r="Y1162" t="s">
        <v>12106</v>
      </c>
      <c r="Z1162">
        <v>1.2E-2</v>
      </c>
      <c r="AA1162">
        <v>39601</v>
      </c>
      <c r="AB1162" t="s">
        <v>3456</v>
      </c>
      <c r="AC1162">
        <v>0</v>
      </c>
      <c r="AD1162" s="9">
        <f>Merged[[#This Row],[Average_Cost_for_two]]*Merged[[#This Row],[USD Rate]]</f>
        <v>12</v>
      </c>
    </row>
    <row r="1163" spans="1:30" x14ac:dyDescent="0.3">
      <c r="A1163">
        <v>2700019</v>
      </c>
      <c r="B1163" t="s">
        <v>3458</v>
      </c>
      <c r="C1163">
        <v>1</v>
      </c>
      <c r="D1163" t="s">
        <v>1064</v>
      </c>
      <c r="E1163" t="s">
        <v>3459</v>
      </c>
      <c r="F1163">
        <v>85.325055000000006</v>
      </c>
      <c r="G1163">
        <v>23.359407000000001</v>
      </c>
      <c r="H1163" t="s">
        <v>12069</v>
      </c>
      <c r="I1163" t="s">
        <v>3460</v>
      </c>
      <c r="J1163" t="s">
        <v>102</v>
      </c>
      <c r="K1163" t="s">
        <v>23</v>
      </c>
      <c r="L1163" t="s">
        <v>23</v>
      </c>
      <c r="M1163" t="s">
        <v>23</v>
      </c>
      <c r="N1163" t="s">
        <v>23</v>
      </c>
      <c r="O1163">
        <v>3</v>
      </c>
      <c r="P1163">
        <v>116</v>
      </c>
      <c r="Q1163">
        <v>1000</v>
      </c>
      <c r="R1163">
        <v>3.7</v>
      </c>
      <c r="S1163" s="1">
        <v>41338</v>
      </c>
      <c r="T1163">
        <v>2013</v>
      </c>
      <c r="U1163">
        <v>5</v>
      </c>
      <c r="V1163" t="s">
        <v>12110</v>
      </c>
      <c r="W1163" t="s">
        <v>12111</v>
      </c>
      <c r="X1163">
        <v>2</v>
      </c>
      <c r="Y1163" t="s">
        <v>12106</v>
      </c>
      <c r="Z1163">
        <v>1.2E-2</v>
      </c>
      <c r="AA1163">
        <v>32401</v>
      </c>
      <c r="AB1163" t="s">
        <v>3458</v>
      </c>
      <c r="AC1163">
        <v>2</v>
      </c>
      <c r="AD1163" s="9">
        <f>Merged[[#This Row],[Average_Cost_for_two]]*Merged[[#This Row],[USD Rate]]</f>
        <v>12</v>
      </c>
    </row>
    <row r="1164" spans="1:30" x14ac:dyDescent="0.3">
      <c r="A1164">
        <v>3000062</v>
      </c>
      <c r="B1164" t="s">
        <v>3461</v>
      </c>
      <c r="C1164">
        <v>1</v>
      </c>
      <c r="D1164" t="s">
        <v>1861</v>
      </c>
      <c r="E1164" t="s">
        <v>1862</v>
      </c>
      <c r="F1164">
        <v>76.976494439999996</v>
      </c>
      <c r="G1164">
        <v>11.003669439999999</v>
      </c>
      <c r="H1164" t="s">
        <v>12069</v>
      </c>
      <c r="I1164" t="s">
        <v>3462</v>
      </c>
      <c r="J1164" t="s">
        <v>102</v>
      </c>
      <c r="K1164" t="s">
        <v>23</v>
      </c>
      <c r="L1164" t="s">
        <v>23</v>
      </c>
      <c r="M1164" t="s">
        <v>23</v>
      </c>
      <c r="N1164" t="s">
        <v>23</v>
      </c>
      <c r="O1164">
        <v>3</v>
      </c>
      <c r="P1164">
        <v>203</v>
      </c>
      <c r="Q1164">
        <v>1000</v>
      </c>
      <c r="R1164">
        <v>4</v>
      </c>
      <c r="S1164" s="1">
        <v>42414</v>
      </c>
      <c r="T1164">
        <v>2016</v>
      </c>
      <c r="U1164">
        <v>14</v>
      </c>
      <c r="V1164" t="s">
        <v>12110</v>
      </c>
      <c r="W1164" t="s">
        <v>12112</v>
      </c>
      <c r="X1164">
        <v>3</v>
      </c>
      <c r="Y1164" t="s">
        <v>12100</v>
      </c>
      <c r="Z1164">
        <v>1.2E-2</v>
      </c>
      <c r="AA1164">
        <v>36001</v>
      </c>
      <c r="AB1164" t="s">
        <v>3461</v>
      </c>
      <c r="AC1164">
        <v>0</v>
      </c>
      <c r="AD1164" s="9">
        <f>Merged[[#This Row],[Average_Cost_for_two]]*Merged[[#This Row],[USD Rate]]</f>
        <v>12</v>
      </c>
    </row>
    <row r="1165" spans="1:30" x14ac:dyDescent="0.3">
      <c r="A1165">
        <v>2300048</v>
      </c>
      <c r="B1165" t="s">
        <v>3464</v>
      </c>
      <c r="C1165">
        <v>1</v>
      </c>
      <c r="D1165" t="s">
        <v>476</v>
      </c>
      <c r="E1165" t="s">
        <v>3465</v>
      </c>
      <c r="F1165">
        <v>80.299774999999997</v>
      </c>
      <c r="G1165">
        <v>26.481547219999999</v>
      </c>
      <c r="H1165" t="s">
        <v>12069</v>
      </c>
      <c r="I1165" t="s">
        <v>110</v>
      </c>
      <c r="J1165" t="s">
        <v>102</v>
      </c>
      <c r="K1165" t="s">
        <v>23</v>
      </c>
      <c r="L1165" t="s">
        <v>23</v>
      </c>
      <c r="M1165" t="s">
        <v>23</v>
      </c>
      <c r="N1165" t="s">
        <v>23</v>
      </c>
      <c r="O1165">
        <v>3</v>
      </c>
      <c r="P1165">
        <v>97</v>
      </c>
      <c r="Q1165">
        <v>1000</v>
      </c>
      <c r="R1165">
        <v>3.8</v>
      </c>
      <c r="S1165" s="1">
        <v>41314</v>
      </c>
      <c r="T1165">
        <v>2013</v>
      </c>
      <c r="U1165">
        <v>9</v>
      </c>
      <c r="V1165" t="s">
        <v>12110</v>
      </c>
      <c r="W1165" t="s">
        <v>12112</v>
      </c>
      <c r="X1165">
        <v>2</v>
      </c>
      <c r="Y1165" t="s">
        <v>12100</v>
      </c>
      <c r="Z1165">
        <v>1.2E-2</v>
      </c>
      <c r="AA1165">
        <v>27601</v>
      </c>
      <c r="AB1165" t="s">
        <v>3464</v>
      </c>
      <c r="AC1165">
        <v>6</v>
      </c>
      <c r="AD1165" s="9">
        <f>Merged[[#This Row],[Average_Cost_for_two]]*Merged[[#This Row],[USD Rate]]</f>
        <v>12</v>
      </c>
    </row>
    <row r="1166" spans="1:30" x14ac:dyDescent="0.3">
      <c r="A1166">
        <v>95286</v>
      </c>
      <c r="B1166" t="s">
        <v>3466</v>
      </c>
      <c r="C1166">
        <v>1</v>
      </c>
      <c r="D1166" t="s">
        <v>2082</v>
      </c>
      <c r="E1166" t="s">
        <v>3467</v>
      </c>
      <c r="F1166">
        <v>76.285447219999995</v>
      </c>
      <c r="G1166">
        <v>9.9707166669999996</v>
      </c>
      <c r="H1166" t="s">
        <v>12069</v>
      </c>
      <c r="I1166" t="s">
        <v>3468</v>
      </c>
      <c r="J1166" t="s">
        <v>102</v>
      </c>
      <c r="K1166" t="s">
        <v>23</v>
      </c>
      <c r="L1166" t="s">
        <v>23</v>
      </c>
      <c r="M1166" t="s">
        <v>23</v>
      </c>
      <c r="N1166" t="s">
        <v>23</v>
      </c>
      <c r="O1166">
        <v>3</v>
      </c>
      <c r="P1166">
        <v>394</v>
      </c>
      <c r="Q1166">
        <v>1000</v>
      </c>
      <c r="R1166">
        <v>4.2</v>
      </c>
      <c r="S1166" s="1">
        <v>43139</v>
      </c>
      <c r="T1166">
        <v>2018</v>
      </c>
      <c r="U1166">
        <v>8</v>
      </c>
      <c r="V1166" t="s">
        <v>12110</v>
      </c>
      <c r="W1166" t="s">
        <v>12112</v>
      </c>
      <c r="X1166">
        <v>2</v>
      </c>
      <c r="Y1166" t="s">
        <v>12100</v>
      </c>
      <c r="Z1166">
        <v>1.2E-2</v>
      </c>
      <c r="AA1166">
        <v>1144</v>
      </c>
      <c r="AB1166" t="s">
        <v>3466</v>
      </c>
      <c r="AC1166">
        <v>4</v>
      </c>
      <c r="AD1166" s="9">
        <f>Merged[[#This Row],[Average_Cost_for_two]]*Merged[[#This Row],[USD Rate]]</f>
        <v>12</v>
      </c>
    </row>
    <row r="1167" spans="1:30" x14ac:dyDescent="0.3">
      <c r="A1167">
        <v>95331</v>
      </c>
      <c r="B1167" t="s">
        <v>3470</v>
      </c>
      <c r="C1167">
        <v>1</v>
      </c>
      <c r="D1167" t="s">
        <v>2082</v>
      </c>
      <c r="E1167" t="s">
        <v>3471</v>
      </c>
      <c r="F1167">
        <v>76.296783329999997</v>
      </c>
      <c r="G1167">
        <v>9.9571444440000008</v>
      </c>
      <c r="H1167" t="s">
        <v>12069</v>
      </c>
      <c r="I1167" t="s">
        <v>3472</v>
      </c>
      <c r="J1167" t="s">
        <v>102</v>
      </c>
      <c r="K1167" t="s">
        <v>23</v>
      </c>
      <c r="L1167" t="s">
        <v>23</v>
      </c>
      <c r="M1167" t="s">
        <v>23</v>
      </c>
      <c r="N1167" t="s">
        <v>23</v>
      </c>
      <c r="O1167">
        <v>3</v>
      </c>
      <c r="P1167">
        <v>658</v>
      </c>
      <c r="Q1167">
        <v>1000</v>
      </c>
      <c r="R1167">
        <v>4.3</v>
      </c>
      <c r="S1167" s="1">
        <v>43134</v>
      </c>
      <c r="T1167">
        <v>2018</v>
      </c>
      <c r="U1167">
        <v>3</v>
      </c>
      <c r="V1167" t="s">
        <v>12110</v>
      </c>
      <c r="W1167" t="s">
        <v>12112</v>
      </c>
      <c r="X1167">
        <v>1</v>
      </c>
      <c r="Y1167" t="s">
        <v>12100</v>
      </c>
      <c r="Z1167">
        <v>1.2E-2</v>
      </c>
      <c r="AA1167">
        <v>1144</v>
      </c>
      <c r="AB1167" t="s">
        <v>3470</v>
      </c>
      <c r="AC1167">
        <v>6</v>
      </c>
      <c r="AD1167" s="9">
        <f>Merged[[#This Row],[Average_Cost_for_two]]*Merged[[#This Row],[USD Rate]]</f>
        <v>12</v>
      </c>
    </row>
    <row r="1168" spans="1:30" x14ac:dyDescent="0.3">
      <c r="A1168">
        <v>4000018</v>
      </c>
      <c r="B1168" t="s">
        <v>3476</v>
      </c>
      <c r="C1168">
        <v>1</v>
      </c>
      <c r="D1168" t="s">
        <v>1573</v>
      </c>
      <c r="E1168" t="s">
        <v>3426</v>
      </c>
      <c r="F1168">
        <v>85.138061109999995</v>
      </c>
      <c r="G1168">
        <v>25.610980560000002</v>
      </c>
      <c r="H1168" t="s">
        <v>12069</v>
      </c>
      <c r="I1168" t="s">
        <v>538</v>
      </c>
      <c r="J1168" t="s">
        <v>102</v>
      </c>
      <c r="K1168" t="s">
        <v>23</v>
      </c>
      <c r="L1168" t="s">
        <v>23</v>
      </c>
      <c r="M1168" t="s">
        <v>23</v>
      </c>
      <c r="N1168" t="s">
        <v>23</v>
      </c>
      <c r="O1168">
        <v>3</v>
      </c>
      <c r="P1168">
        <v>107</v>
      </c>
      <c r="Q1168">
        <v>1000</v>
      </c>
      <c r="R1168">
        <v>3.6</v>
      </c>
      <c r="S1168" s="1">
        <v>42428</v>
      </c>
      <c r="T1168">
        <v>2016</v>
      </c>
      <c r="U1168">
        <v>28</v>
      </c>
      <c r="V1168" t="s">
        <v>12110</v>
      </c>
      <c r="W1168" t="s">
        <v>12112</v>
      </c>
      <c r="X1168">
        <v>5</v>
      </c>
      <c r="Y1168" t="s">
        <v>12100</v>
      </c>
      <c r="Z1168">
        <v>1.2E-2</v>
      </c>
      <c r="AA1168">
        <v>48001</v>
      </c>
      <c r="AB1168" t="s">
        <v>3476</v>
      </c>
      <c r="AC1168">
        <v>0</v>
      </c>
      <c r="AD1168" s="9">
        <f>Merged[[#This Row],[Average_Cost_for_two]]*Merged[[#This Row],[USD Rate]]</f>
        <v>12</v>
      </c>
    </row>
    <row r="1169" spans="1:30" x14ac:dyDescent="0.3">
      <c r="A1169">
        <v>3200005</v>
      </c>
      <c r="B1169" t="s">
        <v>3478</v>
      </c>
      <c r="C1169">
        <v>1</v>
      </c>
      <c r="D1169" t="s">
        <v>1839</v>
      </c>
      <c r="E1169" t="s">
        <v>1840</v>
      </c>
      <c r="F1169">
        <v>73.170282999999998</v>
      </c>
      <c r="G1169">
        <v>22.31279</v>
      </c>
      <c r="H1169" t="s">
        <v>12069</v>
      </c>
      <c r="I1169" t="s">
        <v>160</v>
      </c>
      <c r="J1169" t="s">
        <v>102</v>
      </c>
      <c r="K1169" t="s">
        <v>23</v>
      </c>
      <c r="L1169" t="s">
        <v>23</v>
      </c>
      <c r="M1169" t="s">
        <v>23</v>
      </c>
      <c r="N1169" t="s">
        <v>23</v>
      </c>
      <c r="O1169">
        <v>3</v>
      </c>
      <c r="P1169">
        <v>202</v>
      </c>
      <c r="Q1169">
        <v>1000</v>
      </c>
      <c r="R1169">
        <v>4.0999999999999996</v>
      </c>
      <c r="S1169" s="1">
        <v>42794</v>
      </c>
      <c r="T1169">
        <v>2017</v>
      </c>
      <c r="U1169">
        <v>28</v>
      </c>
      <c r="V1169" t="s">
        <v>12110</v>
      </c>
      <c r="W1169" t="s">
        <v>12112</v>
      </c>
      <c r="X1169">
        <v>5</v>
      </c>
      <c r="Y1169" t="s">
        <v>12100</v>
      </c>
      <c r="Z1169">
        <v>1.2E-2</v>
      </c>
      <c r="AA1169">
        <v>38401</v>
      </c>
      <c r="AB1169" t="s">
        <v>3478</v>
      </c>
      <c r="AC1169">
        <v>2</v>
      </c>
      <c r="AD1169" s="9">
        <f>Merged[[#This Row],[Average_Cost_for_two]]*Merged[[#This Row],[USD Rate]]</f>
        <v>12</v>
      </c>
    </row>
    <row r="1170" spans="1:30" x14ac:dyDescent="0.3">
      <c r="A1170">
        <v>18377112</v>
      </c>
      <c r="B1170" t="s">
        <v>3481</v>
      </c>
      <c r="C1170">
        <v>1</v>
      </c>
      <c r="D1170" t="s">
        <v>1159</v>
      </c>
      <c r="E1170" t="s">
        <v>2746</v>
      </c>
      <c r="F1170">
        <v>88.364878000000004</v>
      </c>
      <c r="G1170">
        <v>22.538730999999999</v>
      </c>
      <c r="H1170" t="s">
        <v>12069</v>
      </c>
      <c r="I1170" t="s">
        <v>3482</v>
      </c>
      <c r="J1170" t="s">
        <v>102</v>
      </c>
      <c r="K1170" t="s">
        <v>23</v>
      </c>
      <c r="L1170" t="s">
        <v>23</v>
      </c>
      <c r="M1170" t="s">
        <v>23</v>
      </c>
      <c r="N1170" t="s">
        <v>23</v>
      </c>
      <c r="O1170">
        <v>3</v>
      </c>
      <c r="P1170">
        <v>326</v>
      </c>
      <c r="Q1170">
        <v>1000</v>
      </c>
      <c r="R1170">
        <v>3.9</v>
      </c>
      <c r="S1170" s="1">
        <v>42688</v>
      </c>
      <c r="T1170">
        <v>2016</v>
      </c>
      <c r="U1170">
        <v>14</v>
      </c>
      <c r="V1170" t="s">
        <v>12098</v>
      </c>
      <c r="W1170" t="s">
        <v>12104</v>
      </c>
      <c r="X1170">
        <v>3</v>
      </c>
      <c r="Y1170" t="s">
        <v>12100</v>
      </c>
      <c r="Z1170">
        <v>1.2E-2</v>
      </c>
      <c r="AA1170">
        <v>220526</v>
      </c>
      <c r="AB1170" t="s">
        <v>3481</v>
      </c>
      <c r="AC1170">
        <v>1</v>
      </c>
      <c r="AD1170" s="9">
        <f>Merged[[#This Row],[Average_Cost_for_two]]*Merged[[#This Row],[USD Rate]]</f>
        <v>12</v>
      </c>
    </row>
    <row r="1171" spans="1:30" x14ac:dyDescent="0.3">
      <c r="A1171">
        <v>800237</v>
      </c>
      <c r="B1171" t="s">
        <v>3484</v>
      </c>
      <c r="C1171">
        <v>1</v>
      </c>
      <c r="D1171" t="s">
        <v>1085</v>
      </c>
      <c r="E1171" t="s">
        <v>2802</v>
      </c>
      <c r="F1171">
        <v>80.994595899999993</v>
      </c>
      <c r="G1171">
        <v>26.8551778</v>
      </c>
      <c r="H1171" t="s">
        <v>12069</v>
      </c>
      <c r="I1171" t="s">
        <v>868</v>
      </c>
      <c r="J1171" t="s">
        <v>102</v>
      </c>
      <c r="K1171" t="s">
        <v>23</v>
      </c>
      <c r="L1171" t="s">
        <v>23</v>
      </c>
      <c r="M1171" t="s">
        <v>23</v>
      </c>
      <c r="N1171" t="s">
        <v>23</v>
      </c>
      <c r="O1171">
        <v>3</v>
      </c>
      <c r="P1171">
        <v>514</v>
      </c>
      <c r="Q1171">
        <v>1000</v>
      </c>
      <c r="R1171">
        <v>3.7</v>
      </c>
      <c r="S1171" s="1">
        <v>40489</v>
      </c>
      <c r="T1171">
        <v>2010</v>
      </c>
      <c r="U1171">
        <v>7</v>
      </c>
      <c r="V1171" t="s">
        <v>12098</v>
      </c>
      <c r="W1171" t="s">
        <v>12104</v>
      </c>
      <c r="X1171">
        <v>2</v>
      </c>
      <c r="Y1171" t="s">
        <v>12100</v>
      </c>
      <c r="Z1171">
        <v>1.2E-2</v>
      </c>
      <c r="AA1171">
        <v>9603</v>
      </c>
      <c r="AB1171" t="s">
        <v>3484</v>
      </c>
      <c r="AC1171">
        <v>0</v>
      </c>
      <c r="AD1171" s="9">
        <f>Merged[[#This Row],[Average_Cost_for_two]]*Merged[[#This Row],[USD Rate]]</f>
        <v>12</v>
      </c>
    </row>
    <row r="1172" spans="1:30" x14ac:dyDescent="0.3">
      <c r="A1172">
        <v>2300018</v>
      </c>
      <c r="B1172" t="s">
        <v>3485</v>
      </c>
      <c r="C1172">
        <v>1</v>
      </c>
      <c r="D1172" t="s">
        <v>476</v>
      </c>
      <c r="E1172" t="s">
        <v>3486</v>
      </c>
      <c r="F1172">
        <v>80.351568999999998</v>
      </c>
      <c r="G1172">
        <v>26.47775</v>
      </c>
      <c r="H1172" t="s">
        <v>12069</v>
      </c>
      <c r="I1172" t="s">
        <v>3487</v>
      </c>
      <c r="J1172" t="s">
        <v>102</v>
      </c>
      <c r="K1172" t="s">
        <v>23</v>
      </c>
      <c r="L1172" t="s">
        <v>23</v>
      </c>
      <c r="M1172" t="s">
        <v>23</v>
      </c>
      <c r="N1172" t="s">
        <v>23</v>
      </c>
      <c r="O1172">
        <v>3</v>
      </c>
      <c r="P1172">
        <v>158</v>
      </c>
      <c r="Q1172">
        <v>1000</v>
      </c>
      <c r="R1172">
        <v>4.0999999999999996</v>
      </c>
      <c r="S1172" s="1">
        <v>40831</v>
      </c>
      <c r="T1172">
        <v>2011</v>
      </c>
      <c r="U1172">
        <v>15</v>
      </c>
      <c r="V1172" t="s">
        <v>12098</v>
      </c>
      <c r="W1172" t="s">
        <v>12099</v>
      </c>
      <c r="X1172">
        <v>3</v>
      </c>
      <c r="Y1172" t="s">
        <v>12100</v>
      </c>
      <c r="Z1172">
        <v>1.2E-2</v>
      </c>
      <c r="AA1172">
        <v>27601</v>
      </c>
      <c r="AB1172" t="s">
        <v>3485</v>
      </c>
      <c r="AC1172">
        <v>6</v>
      </c>
      <c r="AD1172" s="9">
        <f>Merged[[#This Row],[Average_Cost_for_two]]*Merged[[#This Row],[USD Rate]]</f>
        <v>12</v>
      </c>
    </row>
    <row r="1173" spans="1:30" x14ac:dyDescent="0.3">
      <c r="A1173">
        <v>3100044</v>
      </c>
      <c r="B1173" t="s">
        <v>3489</v>
      </c>
      <c r="C1173">
        <v>1</v>
      </c>
      <c r="D1173" t="s">
        <v>1914</v>
      </c>
      <c r="E1173" t="s">
        <v>3490</v>
      </c>
      <c r="F1173">
        <v>74.859464459999998</v>
      </c>
      <c r="G1173">
        <v>12.898979430000001</v>
      </c>
      <c r="H1173" t="s">
        <v>12069</v>
      </c>
      <c r="I1173" t="s">
        <v>3491</v>
      </c>
      <c r="J1173" t="s">
        <v>102</v>
      </c>
      <c r="K1173" t="s">
        <v>23</v>
      </c>
      <c r="L1173" t="s">
        <v>23</v>
      </c>
      <c r="M1173" t="s">
        <v>23</v>
      </c>
      <c r="N1173" t="s">
        <v>23</v>
      </c>
      <c r="O1173">
        <v>3</v>
      </c>
      <c r="P1173">
        <v>260</v>
      </c>
      <c r="Q1173">
        <v>1000</v>
      </c>
      <c r="R1173">
        <v>3.7</v>
      </c>
      <c r="S1173" s="1">
        <v>42290</v>
      </c>
      <c r="T1173">
        <v>2015</v>
      </c>
      <c r="U1173">
        <v>13</v>
      </c>
      <c r="V1173" t="s">
        <v>12098</v>
      </c>
      <c r="W1173" t="s">
        <v>12099</v>
      </c>
      <c r="X1173">
        <v>3</v>
      </c>
      <c r="Y1173" t="s">
        <v>12100</v>
      </c>
      <c r="Z1173">
        <v>1.2E-2</v>
      </c>
      <c r="AA1173">
        <v>37201</v>
      </c>
      <c r="AB1173" t="s">
        <v>3489</v>
      </c>
      <c r="AC1173">
        <v>2</v>
      </c>
      <c r="AD1173" s="9">
        <f>Merged[[#This Row],[Average_Cost_for_two]]*Merged[[#This Row],[USD Rate]]</f>
        <v>12</v>
      </c>
    </row>
    <row r="1174" spans="1:30" x14ac:dyDescent="0.3">
      <c r="A1174">
        <v>18447068</v>
      </c>
      <c r="B1174" t="s">
        <v>3493</v>
      </c>
      <c r="C1174">
        <v>1</v>
      </c>
      <c r="D1174" t="s">
        <v>2051</v>
      </c>
      <c r="E1174" t="s">
        <v>3494</v>
      </c>
      <c r="F1174">
        <v>72.862381229999997</v>
      </c>
      <c r="G1174">
        <v>19.221314880000001</v>
      </c>
      <c r="H1174" t="s">
        <v>12069</v>
      </c>
      <c r="I1174" t="s">
        <v>251</v>
      </c>
      <c r="J1174" t="s">
        <v>102</v>
      </c>
      <c r="K1174" t="s">
        <v>23</v>
      </c>
      <c r="L1174" t="s">
        <v>23</v>
      </c>
      <c r="M1174" t="s">
        <v>23</v>
      </c>
      <c r="N1174" t="s">
        <v>23</v>
      </c>
      <c r="O1174">
        <v>3</v>
      </c>
      <c r="P1174">
        <v>156</v>
      </c>
      <c r="Q1174">
        <v>1000</v>
      </c>
      <c r="R1174">
        <v>4</v>
      </c>
      <c r="S1174" s="1">
        <v>41187</v>
      </c>
      <c r="T1174">
        <v>2012</v>
      </c>
      <c r="U1174">
        <v>5</v>
      </c>
      <c r="V1174" t="s">
        <v>12098</v>
      </c>
      <c r="W1174" t="s">
        <v>12099</v>
      </c>
      <c r="X1174">
        <v>1</v>
      </c>
      <c r="Y1174" t="s">
        <v>12100</v>
      </c>
      <c r="Z1174">
        <v>1.2E-2</v>
      </c>
      <c r="AA1174">
        <v>221365</v>
      </c>
      <c r="AB1174" t="s">
        <v>3493</v>
      </c>
      <c r="AC1174">
        <v>5</v>
      </c>
      <c r="AD1174" s="9">
        <f>Merged[[#This Row],[Average_Cost_for_two]]*Merged[[#This Row],[USD Rate]]</f>
        <v>12</v>
      </c>
    </row>
    <row r="1175" spans="1:30" x14ac:dyDescent="0.3">
      <c r="A1175">
        <v>6310470</v>
      </c>
      <c r="B1175" t="s">
        <v>3497</v>
      </c>
      <c r="C1175">
        <v>162</v>
      </c>
      <c r="D1175" t="s">
        <v>3498</v>
      </c>
      <c r="E1175" t="s">
        <v>3499</v>
      </c>
      <c r="F1175">
        <v>121.0335917</v>
      </c>
      <c r="G1175">
        <v>14.593450000000001</v>
      </c>
      <c r="H1175" t="s">
        <v>12075</v>
      </c>
      <c r="I1175" t="s">
        <v>2807</v>
      </c>
      <c r="J1175" t="s">
        <v>130</v>
      </c>
      <c r="K1175" t="s">
        <v>103</v>
      </c>
      <c r="L1175" t="s">
        <v>23</v>
      </c>
      <c r="M1175" t="s">
        <v>23</v>
      </c>
      <c r="N1175" t="s">
        <v>23</v>
      </c>
      <c r="O1175">
        <v>3</v>
      </c>
      <c r="P1175">
        <v>458</v>
      </c>
      <c r="Q1175">
        <v>1000</v>
      </c>
      <c r="R1175">
        <v>4.2</v>
      </c>
      <c r="S1175" s="1">
        <v>43425</v>
      </c>
      <c r="T1175">
        <v>2018</v>
      </c>
      <c r="U1175">
        <v>21</v>
      </c>
      <c r="V1175" t="s">
        <v>12098</v>
      </c>
      <c r="W1175" t="s">
        <v>12104</v>
      </c>
      <c r="X1175">
        <v>4</v>
      </c>
      <c r="Y1175" t="s">
        <v>12100</v>
      </c>
      <c r="Z1175">
        <v>7.2999999999999995E-2</v>
      </c>
      <c r="AA1175">
        <v>460665</v>
      </c>
      <c r="AB1175" t="s">
        <v>3497</v>
      </c>
      <c r="AC1175">
        <v>3</v>
      </c>
      <c r="AD1175" s="9">
        <f>Merged[[#This Row],[Average_Cost_for_two]]*Merged[[#This Row],[USD Rate]]</f>
        <v>73</v>
      </c>
    </row>
    <row r="1176" spans="1:30" x14ac:dyDescent="0.3">
      <c r="A1176">
        <v>5800612</v>
      </c>
      <c r="B1176" t="s">
        <v>3501</v>
      </c>
      <c r="C1176">
        <v>191</v>
      </c>
      <c r="D1176" t="s">
        <v>225</v>
      </c>
      <c r="E1176" t="s">
        <v>3502</v>
      </c>
      <c r="F1176">
        <v>79.850748069999995</v>
      </c>
      <c r="G1176">
        <v>6.9239332840000003</v>
      </c>
      <c r="H1176" t="s">
        <v>12078</v>
      </c>
      <c r="I1176" t="s">
        <v>2818</v>
      </c>
      <c r="J1176" t="s">
        <v>227</v>
      </c>
      <c r="K1176" t="s">
        <v>23</v>
      </c>
      <c r="L1176" t="s">
        <v>23</v>
      </c>
      <c r="M1176" t="s">
        <v>23</v>
      </c>
      <c r="N1176" t="s">
        <v>23</v>
      </c>
      <c r="O1176">
        <v>2</v>
      </c>
      <c r="P1176">
        <v>199</v>
      </c>
      <c r="Q1176">
        <v>1000</v>
      </c>
      <c r="R1176">
        <v>4.0999999999999996</v>
      </c>
      <c r="S1176" s="1">
        <v>41174</v>
      </c>
      <c r="T1176">
        <v>2012</v>
      </c>
      <c r="U1176">
        <v>22</v>
      </c>
      <c r="V1176" t="s">
        <v>12101</v>
      </c>
      <c r="W1176" t="s">
        <v>12108</v>
      </c>
      <c r="X1176">
        <v>4</v>
      </c>
      <c r="Y1176" t="s">
        <v>12103</v>
      </c>
      <c r="Z1176">
        <v>3.3999999999999998E-3</v>
      </c>
      <c r="AA1176">
        <v>19723</v>
      </c>
      <c r="AB1176" t="s">
        <v>3501</v>
      </c>
      <c r="AC1176">
        <v>6</v>
      </c>
      <c r="AD1176" s="9">
        <f>Merged[[#This Row],[Average_Cost_for_two]]*Merged[[#This Row],[USD Rate]]</f>
        <v>3.4</v>
      </c>
    </row>
    <row r="1177" spans="1:30" x14ac:dyDescent="0.3">
      <c r="A1177">
        <v>5800144</v>
      </c>
      <c r="B1177" t="s">
        <v>3504</v>
      </c>
      <c r="C1177">
        <v>191</v>
      </c>
      <c r="D1177" t="s">
        <v>225</v>
      </c>
      <c r="E1177" t="s">
        <v>226</v>
      </c>
      <c r="F1177">
        <v>79.85007349</v>
      </c>
      <c r="G1177">
        <v>6.9105383109999998</v>
      </c>
      <c r="H1177" t="s">
        <v>12078</v>
      </c>
      <c r="I1177" t="s">
        <v>2494</v>
      </c>
      <c r="J1177" t="s">
        <v>227</v>
      </c>
      <c r="K1177" t="s">
        <v>23</v>
      </c>
      <c r="L1177" t="s">
        <v>23</v>
      </c>
      <c r="M1177" t="s">
        <v>23</v>
      </c>
      <c r="N1177" t="s">
        <v>23</v>
      </c>
      <c r="O1177">
        <v>2</v>
      </c>
      <c r="P1177">
        <v>122</v>
      </c>
      <c r="Q1177">
        <v>1000</v>
      </c>
      <c r="R1177">
        <v>4.0999999999999996</v>
      </c>
      <c r="S1177" s="1">
        <v>41626</v>
      </c>
      <c r="T1177">
        <v>2013</v>
      </c>
      <c r="U1177">
        <v>18</v>
      </c>
      <c r="V1177" t="s">
        <v>12098</v>
      </c>
      <c r="W1177" t="s">
        <v>12112</v>
      </c>
      <c r="X1177">
        <v>3</v>
      </c>
      <c r="Y1177" t="s">
        <v>12100</v>
      </c>
      <c r="Z1177">
        <v>3.3999999999999998E-3</v>
      </c>
      <c r="AA1177">
        <v>19721</v>
      </c>
      <c r="AB1177" t="s">
        <v>3504</v>
      </c>
      <c r="AC1177">
        <v>3</v>
      </c>
      <c r="AD1177" s="9">
        <f>Merged[[#This Row],[Average_Cost_for_two]]*Merged[[#This Row],[USD Rate]]</f>
        <v>3.4</v>
      </c>
    </row>
    <row r="1178" spans="1:30" x14ac:dyDescent="0.3">
      <c r="A1178">
        <v>5801970</v>
      </c>
      <c r="B1178" t="s">
        <v>3505</v>
      </c>
      <c r="C1178">
        <v>191</v>
      </c>
      <c r="D1178" t="s">
        <v>225</v>
      </c>
      <c r="E1178" t="s">
        <v>226</v>
      </c>
      <c r="F1178">
        <v>79.856148000000005</v>
      </c>
      <c r="G1178">
        <v>6.90686</v>
      </c>
      <c r="H1178" t="s">
        <v>12078</v>
      </c>
      <c r="I1178" t="s">
        <v>845</v>
      </c>
      <c r="J1178" t="s">
        <v>227</v>
      </c>
      <c r="K1178" t="s">
        <v>23</v>
      </c>
      <c r="L1178" t="s">
        <v>23</v>
      </c>
      <c r="M1178" t="s">
        <v>23</v>
      </c>
      <c r="N1178" t="s">
        <v>23</v>
      </c>
      <c r="O1178">
        <v>2</v>
      </c>
      <c r="P1178">
        <v>49</v>
      </c>
      <c r="Q1178">
        <v>1000</v>
      </c>
      <c r="R1178">
        <v>4.2</v>
      </c>
      <c r="S1178" s="1">
        <v>41214</v>
      </c>
      <c r="T1178">
        <v>2012</v>
      </c>
      <c r="U1178">
        <v>1</v>
      </c>
      <c r="V1178" t="s">
        <v>12098</v>
      </c>
      <c r="W1178" t="s">
        <v>12104</v>
      </c>
      <c r="X1178">
        <v>1</v>
      </c>
      <c r="Y1178" t="s">
        <v>12100</v>
      </c>
      <c r="Z1178">
        <v>3.3999999999999998E-3</v>
      </c>
      <c r="AA1178">
        <v>19727</v>
      </c>
      <c r="AB1178" t="s">
        <v>3505</v>
      </c>
      <c r="AC1178">
        <v>4</v>
      </c>
      <c r="AD1178" s="9">
        <f>Merged[[#This Row],[Average_Cost_for_two]]*Merged[[#This Row],[USD Rate]]</f>
        <v>3.4</v>
      </c>
    </row>
    <row r="1179" spans="1:30" x14ac:dyDescent="0.3">
      <c r="A1179">
        <v>18189371</v>
      </c>
      <c r="B1179" t="s">
        <v>3507</v>
      </c>
      <c r="C1179">
        <v>162</v>
      </c>
      <c r="D1179" t="s">
        <v>272</v>
      </c>
      <c r="E1179" t="s">
        <v>1927</v>
      </c>
      <c r="F1179">
        <v>121.056314</v>
      </c>
      <c r="G1179">
        <v>14.583764</v>
      </c>
      <c r="H1179" t="s">
        <v>12075</v>
      </c>
      <c r="I1179" t="s">
        <v>136</v>
      </c>
      <c r="J1179" t="s">
        <v>130</v>
      </c>
      <c r="K1179" t="s">
        <v>23</v>
      </c>
      <c r="L1179" t="s">
        <v>23</v>
      </c>
      <c r="M1179" t="s">
        <v>23</v>
      </c>
      <c r="N1179" t="s">
        <v>23</v>
      </c>
      <c r="O1179">
        <v>3</v>
      </c>
      <c r="P1179">
        <v>336</v>
      </c>
      <c r="Q1179">
        <v>1000</v>
      </c>
      <c r="R1179">
        <v>4.4000000000000004</v>
      </c>
      <c r="S1179" s="1">
        <v>40483</v>
      </c>
      <c r="T1179">
        <v>2010</v>
      </c>
      <c r="U1179">
        <v>1</v>
      </c>
      <c r="V1179" t="s">
        <v>12098</v>
      </c>
      <c r="W1179" t="s">
        <v>12104</v>
      </c>
      <c r="X1179">
        <v>1</v>
      </c>
      <c r="Y1179" t="s">
        <v>12100</v>
      </c>
      <c r="Z1179">
        <v>7.2999999999999995E-2</v>
      </c>
      <c r="AA1179">
        <v>1327825</v>
      </c>
      <c r="AB1179" t="s">
        <v>3507</v>
      </c>
      <c r="AC1179">
        <v>1</v>
      </c>
      <c r="AD1179" s="9">
        <f>Merged[[#This Row],[Average_Cost_for_two]]*Merged[[#This Row],[USD Rate]]</f>
        <v>73</v>
      </c>
    </row>
    <row r="1180" spans="1:30" x14ac:dyDescent="0.3">
      <c r="A1180">
        <v>18370704</v>
      </c>
      <c r="B1180" t="s">
        <v>3509</v>
      </c>
      <c r="C1180">
        <v>189</v>
      </c>
      <c r="D1180" t="s">
        <v>3510</v>
      </c>
      <c r="E1180" t="s">
        <v>3511</v>
      </c>
      <c r="F1180">
        <v>28.036199440000001</v>
      </c>
      <c r="G1180">
        <v>-26.143388139999999</v>
      </c>
      <c r="H1180" t="s">
        <v>12077</v>
      </c>
      <c r="I1180" t="s">
        <v>3512</v>
      </c>
      <c r="J1180" t="s">
        <v>353</v>
      </c>
      <c r="K1180" t="s">
        <v>23</v>
      </c>
      <c r="L1180" t="s">
        <v>23</v>
      </c>
      <c r="M1180" t="s">
        <v>23</v>
      </c>
      <c r="N1180" t="s">
        <v>23</v>
      </c>
      <c r="O1180">
        <v>4</v>
      </c>
      <c r="P1180">
        <v>222</v>
      </c>
      <c r="Q1180">
        <v>955</v>
      </c>
      <c r="R1180">
        <v>4.5</v>
      </c>
      <c r="S1180" s="1">
        <v>41417</v>
      </c>
      <c r="T1180">
        <v>2013</v>
      </c>
      <c r="U1180">
        <v>23</v>
      </c>
      <c r="V1180" t="s">
        <v>12095</v>
      </c>
      <c r="W1180" t="s">
        <v>12096</v>
      </c>
      <c r="X1180">
        <v>4</v>
      </c>
      <c r="Y1180" t="s">
        <v>12097</v>
      </c>
      <c r="Z1180">
        <v>5.0999999999999997E-2</v>
      </c>
      <c r="AA1180">
        <v>936906</v>
      </c>
      <c r="AB1180" t="s">
        <v>3509</v>
      </c>
      <c r="AC1180">
        <v>4</v>
      </c>
      <c r="AD1180" s="9">
        <f>Merged[[#This Row],[Average_Cost_for_two]]*Merged[[#This Row],[USD Rate]]</f>
        <v>48.704999999999998</v>
      </c>
    </row>
    <row r="1181" spans="1:30" x14ac:dyDescent="0.3">
      <c r="A1181">
        <v>18458347</v>
      </c>
      <c r="B1181" t="s">
        <v>3514</v>
      </c>
      <c r="C1181">
        <v>1</v>
      </c>
      <c r="D1181" t="s">
        <v>99</v>
      </c>
      <c r="E1181" t="s">
        <v>1127</v>
      </c>
      <c r="F1181">
        <v>77.20392846</v>
      </c>
      <c r="G1181">
        <v>28.68086237</v>
      </c>
      <c r="H1181" t="s">
        <v>12069</v>
      </c>
      <c r="I1181" t="s">
        <v>3515</v>
      </c>
      <c r="J1181" t="s">
        <v>102</v>
      </c>
      <c r="K1181" t="s">
        <v>23</v>
      </c>
      <c r="L1181" t="s">
        <v>103</v>
      </c>
      <c r="M1181" t="s">
        <v>103</v>
      </c>
      <c r="N1181" t="s">
        <v>23</v>
      </c>
      <c r="O1181">
        <v>2</v>
      </c>
      <c r="P1181">
        <v>41</v>
      </c>
      <c r="Q1181">
        <v>950</v>
      </c>
      <c r="R1181">
        <v>3.8</v>
      </c>
      <c r="S1181" s="1">
        <v>43227</v>
      </c>
      <c r="T1181">
        <v>2018</v>
      </c>
      <c r="U1181">
        <v>7</v>
      </c>
      <c r="V1181" t="s">
        <v>12095</v>
      </c>
      <c r="W1181" t="s">
        <v>12096</v>
      </c>
      <c r="X1181">
        <v>2</v>
      </c>
      <c r="Y1181" t="s">
        <v>12097</v>
      </c>
      <c r="Z1181">
        <v>1.2E-2</v>
      </c>
      <c r="AA1181">
        <v>221501</v>
      </c>
      <c r="AB1181" t="s">
        <v>3514</v>
      </c>
      <c r="AC1181">
        <v>1</v>
      </c>
      <c r="AD1181" s="9">
        <f>Merged[[#This Row],[Average_Cost_for_two]]*Merged[[#This Row],[USD Rate]]</f>
        <v>11.4</v>
      </c>
    </row>
    <row r="1182" spans="1:30" x14ac:dyDescent="0.3">
      <c r="A1182">
        <v>18456764</v>
      </c>
      <c r="B1182" t="s">
        <v>3520</v>
      </c>
      <c r="C1182">
        <v>1</v>
      </c>
      <c r="D1182" t="s">
        <v>99</v>
      </c>
      <c r="E1182" t="s">
        <v>502</v>
      </c>
      <c r="F1182">
        <v>77.239931499999997</v>
      </c>
      <c r="G1182">
        <v>28.557714499999999</v>
      </c>
      <c r="H1182" t="s">
        <v>12069</v>
      </c>
      <c r="I1182" t="s">
        <v>3521</v>
      </c>
      <c r="J1182" t="s">
        <v>102</v>
      </c>
      <c r="K1182" t="s">
        <v>23</v>
      </c>
      <c r="L1182" t="s">
        <v>103</v>
      </c>
      <c r="M1182" t="s">
        <v>23</v>
      </c>
      <c r="N1182" t="s">
        <v>23</v>
      </c>
      <c r="O1182">
        <v>2</v>
      </c>
      <c r="P1182">
        <v>42</v>
      </c>
      <c r="Q1182">
        <v>950</v>
      </c>
      <c r="R1182">
        <v>4.4000000000000004</v>
      </c>
      <c r="S1182" s="1">
        <v>40679</v>
      </c>
      <c r="T1182">
        <v>2011</v>
      </c>
      <c r="U1182">
        <v>16</v>
      </c>
      <c r="V1182" t="s">
        <v>12095</v>
      </c>
      <c r="W1182" t="s">
        <v>12096</v>
      </c>
      <c r="X1182">
        <v>3</v>
      </c>
      <c r="Y1182" t="s">
        <v>12097</v>
      </c>
      <c r="Z1182">
        <v>1.2E-2</v>
      </c>
      <c r="AA1182">
        <v>221482</v>
      </c>
      <c r="AB1182" t="s">
        <v>3520</v>
      </c>
      <c r="AC1182">
        <v>1</v>
      </c>
      <c r="AD1182" s="9">
        <f>Merged[[#This Row],[Average_Cost_for_two]]*Merged[[#This Row],[USD Rate]]</f>
        <v>11.4</v>
      </c>
    </row>
    <row r="1183" spans="1:30" x14ac:dyDescent="0.3">
      <c r="A1183">
        <v>309072</v>
      </c>
      <c r="B1183" t="s">
        <v>3524</v>
      </c>
      <c r="C1183">
        <v>1</v>
      </c>
      <c r="D1183" t="s">
        <v>99</v>
      </c>
      <c r="E1183" t="s">
        <v>375</v>
      </c>
      <c r="F1183">
        <v>77.239122199999997</v>
      </c>
      <c r="G1183">
        <v>28.5375972</v>
      </c>
      <c r="H1183" t="s">
        <v>12069</v>
      </c>
      <c r="I1183" t="s">
        <v>1363</v>
      </c>
      <c r="J1183" t="s">
        <v>102</v>
      </c>
      <c r="K1183" t="s">
        <v>103</v>
      </c>
      <c r="L1183" t="s">
        <v>103</v>
      </c>
      <c r="M1183" t="s">
        <v>23</v>
      </c>
      <c r="N1183" t="s">
        <v>23</v>
      </c>
      <c r="O1183">
        <v>2</v>
      </c>
      <c r="P1183">
        <v>77</v>
      </c>
      <c r="Q1183">
        <v>950</v>
      </c>
      <c r="R1183">
        <v>3.4</v>
      </c>
      <c r="S1183" s="1">
        <v>43459</v>
      </c>
      <c r="T1183">
        <v>2018</v>
      </c>
      <c r="U1183">
        <v>25</v>
      </c>
      <c r="V1183" t="s">
        <v>12098</v>
      </c>
      <c r="W1183" t="s">
        <v>12112</v>
      </c>
      <c r="X1183">
        <v>5</v>
      </c>
      <c r="Y1183" t="s">
        <v>12100</v>
      </c>
      <c r="Z1183">
        <v>1.2E-2</v>
      </c>
      <c r="AA1183">
        <v>3709</v>
      </c>
      <c r="AB1183" t="s">
        <v>3524</v>
      </c>
      <c r="AC1183">
        <v>2</v>
      </c>
      <c r="AD1183" s="9">
        <f>Merged[[#This Row],[Average_Cost_for_two]]*Merged[[#This Row],[USD Rate]]</f>
        <v>11.4</v>
      </c>
    </row>
    <row r="1184" spans="1:30" x14ac:dyDescent="0.3">
      <c r="A1184">
        <v>18337788</v>
      </c>
      <c r="B1184" t="s">
        <v>3526</v>
      </c>
      <c r="C1184">
        <v>1</v>
      </c>
      <c r="D1184" t="s">
        <v>99</v>
      </c>
      <c r="E1184" t="s">
        <v>747</v>
      </c>
      <c r="F1184">
        <v>77.165414999999996</v>
      </c>
      <c r="G1184">
        <v>28.514648999999999</v>
      </c>
      <c r="H1184" t="s">
        <v>12069</v>
      </c>
      <c r="I1184" t="s">
        <v>1120</v>
      </c>
      <c r="J1184" t="s">
        <v>102</v>
      </c>
      <c r="K1184" t="s">
        <v>23</v>
      </c>
      <c r="L1184" t="s">
        <v>103</v>
      </c>
      <c r="M1184" t="s">
        <v>23</v>
      </c>
      <c r="N1184" t="s">
        <v>23</v>
      </c>
      <c r="O1184">
        <v>2</v>
      </c>
      <c r="P1184">
        <v>191</v>
      </c>
      <c r="Q1184">
        <v>950</v>
      </c>
      <c r="R1184">
        <v>3.9</v>
      </c>
      <c r="S1184" s="1">
        <v>42303</v>
      </c>
      <c r="T1184">
        <v>2015</v>
      </c>
      <c r="U1184">
        <v>26</v>
      </c>
      <c r="V1184" t="s">
        <v>12098</v>
      </c>
      <c r="W1184" t="s">
        <v>12099</v>
      </c>
      <c r="X1184">
        <v>5</v>
      </c>
      <c r="Y1184" t="s">
        <v>12100</v>
      </c>
      <c r="Z1184">
        <v>1.2E-2</v>
      </c>
      <c r="AA1184">
        <v>220054</v>
      </c>
      <c r="AB1184" t="s">
        <v>3526</v>
      </c>
      <c r="AC1184">
        <v>1</v>
      </c>
      <c r="AD1184" s="9">
        <f>Merged[[#This Row],[Average_Cost_for_two]]*Merged[[#This Row],[USD Rate]]</f>
        <v>11.4</v>
      </c>
    </row>
    <row r="1185" spans="1:30" x14ac:dyDescent="0.3">
      <c r="A1185">
        <v>7315</v>
      </c>
      <c r="B1185" t="s">
        <v>3528</v>
      </c>
      <c r="C1185">
        <v>1</v>
      </c>
      <c r="D1185" t="s">
        <v>99</v>
      </c>
      <c r="E1185" t="s">
        <v>3142</v>
      </c>
      <c r="F1185">
        <v>77.125280700000005</v>
      </c>
      <c r="G1185">
        <v>28.547390700000001</v>
      </c>
      <c r="H1185" t="s">
        <v>12069</v>
      </c>
      <c r="I1185" t="s">
        <v>478</v>
      </c>
      <c r="J1185" t="s">
        <v>102</v>
      </c>
      <c r="K1185" t="s">
        <v>103</v>
      </c>
      <c r="L1185" t="s">
        <v>23</v>
      </c>
      <c r="M1185" t="s">
        <v>23</v>
      </c>
      <c r="N1185" t="s">
        <v>23</v>
      </c>
      <c r="O1185">
        <v>2</v>
      </c>
      <c r="P1185">
        <v>17</v>
      </c>
      <c r="Q1185">
        <v>950</v>
      </c>
      <c r="R1185">
        <v>2.8</v>
      </c>
      <c r="S1185" s="1">
        <v>41093</v>
      </c>
      <c r="T1185">
        <v>2012</v>
      </c>
      <c r="U1185">
        <v>3</v>
      </c>
      <c r="V1185" t="s">
        <v>12101</v>
      </c>
      <c r="W1185" t="s">
        <v>12105</v>
      </c>
      <c r="X1185">
        <v>1</v>
      </c>
      <c r="Y1185" t="s">
        <v>12106</v>
      </c>
      <c r="Z1185">
        <v>1.2E-2</v>
      </c>
      <c r="AA1185">
        <v>88</v>
      </c>
      <c r="AB1185" t="s">
        <v>3528</v>
      </c>
      <c r="AC1185">
        <v>2</v>
      </c>
      <c r="AD1185" s="9">
        <f>Merged[[#This Row],[Average_Cost_for_two]]*Merged[[#This Row],[USD Rate]]</f>
        <v>11.4</v>
      </c>
    </row>
    <row r="1186" spans="1:30" x14ac:dyDescent="0.3">
      <c r="A1186">
        <v>18429392</v>
      </c>
      <c r="B1186" t="s">
        <v>3530</v>
      </c>
      <c r="C1186">
        <v>1</v>
      </c>
      <c r="D1186" t="s">
        <v>99</v>
      </c>
      <c r="E1186" t="s">
        <v>1710</v>
      </c>
      <c r="F1186">
        <v>77.167074600000007</v>
      </c>
      <c r="G1186">
        <v>28.587689699999999</v>
      </c>
      <c r="H1186" t="s">
        <v>12069</v>
      </c>
      <c r="I1186" t="s">
        <v>478</v>
      </c>
      <c r="J1186" t="s">
        <v>102</v>
      </c>
      <c r="K1186" t="s">
        <v>103</v>
      </c>
      <c r="L1186" t="s">
        <v>23</v>
      </c>
      <c r="M1186" t="s">
        <v>23</v>
      </c>
      <c r="N1186" t="s">
        <v>23</v>
      </c>
      <c r="O1186">
        <v>2</v>
      </c>
      <c r="P1186">
        <v>20</v>
      </c>
      <c r="Q1186">
        <v>950</v>
      </c>
      <c r="R1186">
        <v>3.5</v>
      </c>
      <c r="S1186" s="1">
        <v>42821</v>
      </c>
      <c r="T1186">
        <v>2017</v>
      </c>
      <c r="U1186">
        <v>27</v>
      </c>
      <c r="V1186" t="s">
        <v>12110</v>
      </c>
      <c r="W1186" t="s">
        <v>12111</v>
      </c>
      <c r="X1186">
        <v>5</v>
      </c>
      <c r="Y1186" t="s">
        <v>12106</v>
      </c>
      <c r="Z1186">
        <v>1.2E-2</v>
      </c>
      <c r="AA1186">
        <v>221153</v>
      </c>
      <c r="AB1186" t="s">
        <v>3530</v>
      </c>
      <c r="AC1186">
        <v>1</v>
      </c>
      <c r="AD1186" s="9">
        <f>Merged[[#This Row],[Average_Cost_for_two]]*Merged[[#This Row],[USD Rate]]</f>
        <v>11.4</v>
      </c>
    </row>
    <row r="1187" spans="1:30" x14ac:dyDescent="0.3">
      <c r="A1187">
        <v>3093</v>
      </c>
      <c r="B1187" t="s">
        <v>3531</v>
      </c>
      <c r="C1187">
        <v>1</v>
      </c>
      <c r="D1187" t="s">
        <v>99</v>
      </c>
      <c r="E1187" t="s">
        <v>1778</v>
      </c>
      <c r="F1187">
        <v>77.308988799999995</v>
      </c>
      <c r="G1187">
        <v>28.628080199999999</v>
      </c>
      <c r="H1187" t="s">
        <v>12069</v>
      </c>
      <c r="I1187" t="s">
        <v>478</v>
      </c>
      <c r="J1187" t="s">
        <v>102</v>
      </c>
      <c r="K1187" t="s">
        <v>103</v>
      </c>
      <c r="L1187" t="s">
        <v>103</v>
      </c>
      <c r="M1187" t="s">
        <v>23</v>
      </c>
      <c r="N1187" t="s">
        <v>23</v>
      </c>
      <c r="O1187">
        <v>2</v>
      </c>
      <c r="P1187">
        <v>94</v>
      </c>
      <c r="Q1187">
        <v>950</v>
      </c>
      <c r="R1187">
        <v>3.1</v>
      </c>
      <c r="S1187" s="1">
        <v>43436</v>
      </c>
      <c r="T1187">
        <v>2018</v>
      </c>
      <c r="U1187">
        <v>2</v>
      </c>
      <c r="V1187" t="s">
        <v>12098</v>
      </c>
      <c r="W1187" t="s">
        <v>12112</v>
      </c>
      <c r="X1187">
        <v>2</v>
      </c>
      <c r="Y1187" t="s">
        <v>12100</v>
      </c>
      <c r="Z1187">
        <v>1.2E-2</v>
      </c>
      <c r="AA1187">
        <v>38</v>
      </c>
      <c r="AB1187" t="s">
        <v>3531</v>
      </c>
      <c r="AC1187">
        <v>0</v>
      </c>
      <c r="AD1187" s="9">
        <f>Merged[[#This Row],[Average_Cost_for_two]]*Merged[[#This Row],[USD Rate]]</f>
        <v>11.4</v>
      </c>
    </row>
    <row r="1188" spans="1:30" x14ac:dyDescent="0.3">
      <c r="A1188">
        <v>1286</v>
      </c>
      <c r="B1188" t="s">
        <v>3533</v>
      </c>
      <c r="C1188">
        <v>1</v>
      </c>
      <c r="D1188" t="s">
        <v>99</v>
      </c>
      <c r="E1188" t="s">
        <v>174</v>
      </c>
      <c r="F1188">
        <v>77.220536359999997</v>
      </c>
      <c r="G1188">
        <v>28.629816959999999</v>
      </c>
      <c r="H1188" t="s">
        <v>12069</v>
      </c>
      <c r="I1188" t="s">
        <v>3534</v>
      </c>
      <c r="J1188" t="s">
        <v>102</v>
      </c>
      <c r="K1188" t="s">
        <v>23</v>
      </c>
      <c r="L1188" t="s">
        <v>103</v>
      </c>
      <c r="M1188" t="s">
        <v>23</v>
      </c>
      <c r="N1188" t="s">
        <v>23</v>
      </c>
      <c r="O1188">
        <v>2</v>
      </c>
      <c r="P1188">
        <v>1134</v>
      </c>
      <c r="Q1188">
        <v>950</v>
      </c>
      <c r="R1188">
        <v>3.6</v>
      </c>
      <c r="S1188" s="1">
        <v>40983</v>
      </c>
      <c r="T1188">
        <v>2012</v>
      </c>
      <c r="U1188">
        <v>15</v>
      </c>
      <c r="V1188" t="s">
        <v>12110</v>
      </c>
      <c r="W1188" t="s">
        <v>12111</v>
      </c>
      <c r="X1188">
        <v>3</v>
      </c>
      <c r="Y1188" t="s">
        <v>12106</v>
      </c>
      <c r="Z1188">
        <v>1.2E-2</v>
      </c>
      <c r="AA1188">
        <v>16</v>
      </c>
      <c r="AB1188" t="s">
        <v>3533</v>
      </c>
      <c r="AC1188">
        <v>4</v>
      </c>
      <c r="AD1188" s="9">
        <f>Merged[[#This Row],[Average_Cost_for_two]]*Merged[[#This Row],[USD Rate]]</f>
        <v>11.4</v>
      </c>
    </row>
    <row r="1189" spans="1:30" x14ac:dyDescent="0.3">
      <c r="A1189">
        <v>307940</v>
      </c>
      <c r="B1189" t="s">
        <v>3535</v>
      </c>
      <c r="C1189">
        <v>1</v>
      </c>
      <c r="D1189" t="s">
        <v>99</v>
      </c>
      <c r="E1189" t="s">
        <v>3536</v>
      </c>
      <c r="F1189">
        <v>77.302281699999995</v>
      </c>
      <c r="G1189">
        <v>28.657646199999999</v>
      </c>
      <c r="H1189" t="s">
        <v>12069</v>
      </c>
      <c r="I1189" t="s">
        <v>110</v>
      </c>
      <c r="J1189" t="s">
        <v>102</v>
      </c>
      <c r="K1189" t="s">
        <v>103</v>
      </c>
      <c r="L1189" t="s">
        <v>103</v>
      </c>
      <c r="M1189" t="s">
        <v>23</v>
      </c>
      <c r="N1189" t="s">
        <v>23</v>
      </c>
      <c r="O1189">
        <v>2</v>
      </c>
      <c r="P1189">
        <v>102</v>
      </c>
      <c r="Q1189">
        <v>950</v>
      </c>
      <c r="R1189">
        <v>3.3</v>
      </c>
      <c r="S1189" s="1">
        <v>40333</v>
      </c>
      <c r="T1189">
        <v>2010</v>
      </c>
      <c r="U1189">
        <v>4</v>
      </c>
      <c r="V1189" t="s">
        <v>12095</v>
      </c>
      <c r="W1189" t="s">
        <v>12107</v>
      </c>
      <c r="X1189">
        <v>1</v>
      </c>
      <c r="Y1189" t="s">
        <v>12106</v>
      </c>
      <c r="Z1189">
        <v>1.2E-2</v>
      </c>
      <c r="AA1189">
        <v>3696</v>
      </c>
      <c r="AB1189" t="s">
        <v>3535</v>
      </c>
      <c r="AC1189">
        <v>5</v>
      </c>
      <c r="AD1189" s="9">
        <f>Merged[[#This Row],[Average_Cost_for_two]]*Merged[[#This Row],[USD Rate]]</f>
        <v>11.4</v>
      </c>
    </row>
    <row r="1190" spans="1:30" x14ac:dyDescent="0.3">
      <c r="A1190">
        <v>305662</v>
      </c>
      <c r="B1190" t="s">
        <v>3537</v>
      </c>
      <c r="C1190">
        <v>1</v>
      </c>
      <c r="D1190" t="s">
        <v>178</v>
      </c>
      <c r="E1190" t="s">
        <v>1000</v>
      </c>
      <c r="F1190">
        <v>77.087295280000006</v>
      </c>
      <c r="G1190">
        <v>28.462431259999999</v>
      </c>
      <c r="H1190" t="s">
        <v>12069</v>
      </c>
      <c r="I1190" t="s">
        <v>3538</v>
      </c>
      <c r="J1190" t="s">
        <v>102</v>
      </c>
      <c r="K1190" t="s">
        <v>23</v>
      </c>
      <c r="L1190" t="s">
        <v>103</v>
      </c>
      <c r="M1190" t="s">
        <v>23</v>
      </c>
      <c r="N1190" t="s">
        <v>23</v>
      </c>
      <c r="O1190">
        <v>2</v>
      </c>
      <c r="P1190">
        <v>483</v>
      </c>
      <c r="Q1190">
        <v>950</v>
      </c>
      <c r="R1190">
        <v>3.4</v>
      </c>
      <c r="S1190" s="1">
        <v>41131</v>
      </c>
      <c r="T1190">
        <v>2012</v>
      </c>
      <c r="U1190">
        <v>10</v>
      </c>
      <c r="V1190" t="s">
        <v>12101</v>
      </c>
      <c r="W1190" t="s">
        <v>12102</v>
      </c>
      <c r="X1190">
        <v>2</v>
      </c>
      <c r="Y1190" t="s">
        <v>12103</v>
      </c>
      <c r="Z1190">
        <v>1.2E-2</v>
      </c>
      <c r="AA1190">
        <v>3668</v>
      </c>
      <c r="AB1190" t="s">
        <v>3537</v>
      </c>
      <c r="AC1190">
        <v>5</v>
      </c>
      <c r="AD1190" s="9">
        <f>Merged[[#This Row],[Average_Cost_for_two]]*Merged[[#This Row],[USD Rate]]</f>
        <v>11.4</v>
      </c>
    </row>
    <row r="1191" spans="1:30" x14ac:dyDescent="0.3">
      <c r="A1191">
        <v>18303696</v>
      </c>
      <c r="B1191" t="s">
        <v>3539</v>
      </c>
      <c r="C1191">
        <v>1</v>
      </c>
      <c r="D1191" t="s">
        <v>178</v>
      </c>
      <c r="E1191" t="s">
        <v>654</v>
      </c>
      <c r="F1191">
        <v>77.038332560000001</v>
      </c>
      <c r="G1191">
        <v>28.41864781</v>
      </c>
      <c r="H1191" t="s">
        <v>12069</v>
      </c>
      <c r="I1191" t="s">
        <v>693</v>
      </c>
      <c r="J1191" t="s">
        <v>102</v>
      </c>
      <c r="K1191" t="s">
        <v>23</v>
      </c>
      <c r="L1191" t="s">
        <v>103</v>
      </c>
      <c r="M1191" t="s">
        <v>23</v>
      </c>
      <c r="N1191" t="s">
        <v>23</v>
      </c>
      <c r="O1191">
        <v>2</v>
      </c>
      <c r="P1191">
        <v>39</v>
      </c>
      <c r="Q1191">
        <v>950</v>
      </c>
      <c r="R1191">
        <v>3.5</v>
      </c>
      <c r="S1191" s="1">
        <v>40606</v>
      </c>
      <c r="T1191">
        <v>2011</v>
      </c>
      <c r="U1191">
        <v>4</v>
      </c>
      <c r="V1191" t="s">
        <v>12110</v>
      </c>
      <c r="W1191" t="s">
        <v>12111</v>
      </c>
      <c r="X1191">
        <v>1</v>
      </c>
      <c r="Y1191" t="s">
        <v>12106</v>
      </c>
      <c r="Z1191">
        <v>1.2E-2</v>
      </c>
      <c r="AA1191">
        <v>219645</v>
      </c>
      <c r="AB1191" t="s">
        <v>3539</v>
      </c>
      <c r="AC1191">
        <v>5</v>
      </c>
      <c r="AD1191" s="9">
        <f>Merged[[#This Row],[Average_Cost_for_two]]*Merged[[#This Row],[USD Rate]]</f>
        <v>11.4</v>
      </c>
    </row>
    <row r="1192" spans="1:30" x14ac:dyDescent="0.3">
      <c r="A1192">
        <v>2985</v>
      </c>
      <c r="B1192" t="s">
        <v>3541</v>
      </c>
      <c r="C1192">
        <v>1</v>
      </c>
      <c r="D1192" t="s">
        <v>336</v>
      </c>
      <c r="E1192" t="s">
        <v>714</v>
      </c>
      <c r="F1192">
        <v>77.324292249999999</v>
      </c>
      <c r="G1192">
        <v>28.571715869999998</v>
      </c>
      <c r="H1192" t="s">
        <v>12069</v>
      </c>
      <c r="I1192" t="s">
        <v>700</v>
      </c>
      <c r="J1192" t="s">
        <v>102</v>
      </c>
      <c r="K1192" t="s">
        <v>103</v>
      </c>
      <c r="L1192" t="s">
        <v>103</v>
      </c>
      <c r="M1192" t="s">
        <v>23</v>
      </c>
      <c r="N1192" t="s">
        <v>23</v>
      </c>
      <c r="O1192">
        <v>2</v>
      </c>
      <c r="P1192">
        <v>285</v>
      </c>
      <c r="Q1192">
        <v>950</v>
      </c>
      <c r="R1192">
        <v>3.8</v>
      </c>
      <c r="S1192" s="1">
        <v>42275</v>
      </c>
      <c r="T1192">
        <v>2015</v>
      </c>
      <c r="U1192">
        <v>28</v>
      </c>
      <c r="V1192" t="s">
        <v>12101</v>
      </c>
      <c r="W1192" t="s">
        <v>12108</v>
      </c>
      <c r="X1192">
        <v>5</v>
      </c>
      <c r="Y1192" t="s">
        <v>12103</v>
      </c>
      <c r="Z1192">
        <v>1.2E-2</v>
      </c>
      <c r="AA1192">
        <v>36</v>
      </c>
      <c r="AB1192" t="s">
        <v>3541</v>
      </c>
      <c r="AC1192">
        <v>1</v>
      </c>
      <c r="AD1192" s="9">
        <f>Merged[[#This Row],[Average_Cost_for_two]]*Merged[[#This Row],[USD Rate]]</f>
        <v>11.4</v>
      </c>
    </row>
    <row r="1193" spans="1:30" x14ac:dyDescent="0.3">
      <c r="A1193">
        <v>113325</v>
      </c>
      <c r="B1193" t="s">
        <v>3545</v>
      </c>
      <c r="C1193">
        <v>1</v>
      </c>
      <c r="D1193" t="s">
        <v>1287</v>
      </c>
      <c r="E1193" t="s">
        <v>3546</v>
      </c>
      <c r="F1193">
        <v>72.507264500000005</v>
      </c>
      <c r="G1193">
        <v>23.011772300000001</v>
      </c>
      <c r="H1193" t="s">
        <v>12069</v>
      </c>
      <c r="I1193" t="s">
        <v>3547</v>
      </c>
      <c r="J1193" t="s">
        <v>102</v>
      </c>
      <c r="K1193" t="s">
        <v>23</v>
      </c>
      <c r="L1193" t="s">
        <v>103</v>
      </c>
      <c r="M1193" t="s">
        <v>23</v>
      </c>
      <c r="N1193" t="s">
        <v>23</v>
      </c>
      <c r="O1193">
        <v>3</v>
      </c>
      <c r="P1193">
        <v>1138</v>
      </c>
      <c r="Q1193">
        <v>950</v>
      </c>
      <c r="R1193">
        <v>4.5</v>
      </c>
      <c r="S1193" s="1">
        <v>43356</v>
      </c>
      <c r="T1193">
        <v>2018</v>
      </c>
      <c r="U1193">
        <v>13</v>
      </c>
      <c r="V1193" t="s">
        <v>12101</v>
      </c>
      <c r="W1193" t="s">
        <v>12108</v>
      </c>
      <c r="X1193">
        <v>3</v>
      </c>
      <c r="Y1193" t="s">
        <v>12103</v>
      </c>
      <c r="Z1193">
        <v>1.2E-2</v>
      </c>
      <c r="AA1193">
        <v>1360</v>
      </c>
      <c r="AB1193" t="s">
        <v>3545</v>
      </c>
      <c r="AC1193">
        <v>4</v>
      </c>
      <c r="AD1193" s="9">
        <f>Merged[[#This Row],[Average_Cost_for_two]]*Merged[[#This Row],[USD Rate]]</f>
        <v>11.4</v>
      </c>
    </row>
    <row r="1194" spans="1:30" x14ac:dyDescent="0.3">
      <c r="A1194">
        <v>18439634</v>
      </c>
      <c r="B1194" t="s">
        <v>3548</v>
      </c>
      <c r="C1194">
        <v>1</v>
      </c>
      <c r="D1194" t="s">
        <v>707</v>
      </c>
      <c r="E1194" t="s">
        <v>2244</v>
      </c>
      <c r="F1194">
        <v>77.615797000000001</v>
      </c>
      <c r="G1194">
        <v>12.934179</v>
      </c>
      <c r="H1194" t="s">
        <v>12069</v>
      </c>
      <c r="I1194" t="s">
        <v>3549</v>
      </c>
      <c r="J1194" t="s">
        <v>102</v>
      </c>
      <c r="K1194" t="s">
        <v>23</v>
      </c>
      <c r="L1194" t="s">
        <v>23</v>
      </c>
      <c r="M1194" t="s">
        <v>23</v>
      </c>
      <c r="N1194" t="s">
        <v>23</v>
      </c>
      <c r="O1194">
        <v>2</v>
      </c>
      <c r="P1194">
        <v>276</v>
      </c>
      <c r="Q1194">
        <v>950</v>
      </c>
      <c r="R1194">
        <v>4.7</v>
      </c>
      <c r="S1194" s="1">
        <v>40584</v>
      </c>
      <c r="T1194">
        <v>2011</v>
      </c>
      <c r="U1194">
        <v>10</v>
      </c>
      <c r="V1194" t="s">
        <v>12110</v>
      </c>
      <c r="W1194" t="s">
        <v>12112</v>
      </c>
      <c r="X1194">
        <v>2</v>
      </c>
      <c r="Y1194" t="s">
        <v>12100</v>
      </c>
      <c r="Z1194">
        <v>1.2E-2</v>
      </c>
      <c r="AA1194">
        <v>221276</v>
      </c>
      <c r="AB1194" t="s">
        <v>3548</v>
      </c>
      <c r="AC1194">
        <v>4</v>
      </c>
      <c r="AD1194" s="9">
        <f>Merged[[#This Row],[Average_Cost_for_two]]*Merged[[#This Row],[USD Rate]]</f>
        <v>11.4</v>
      </c>
    </row>
    <row r="1195" spans="1:30" x14ac:dyDescent="0.3">
      <c r="A1195">
        <v>3339</v>
      </c>
      <c r="B1195" t="s">
        <v>3551</v>
      </c>
      <c r="C1195">
        <v>1</v>
      </c>
      <c r="D1195" t="s">
        <v>99</v>
      </c>
      <c r="E1195" t="s">
        <v>1518</v>
      </c>
      <c r="F1195">
        <v>77.245050500000005</v>
      </c>
      <c r="G1195">
        <v>28.582851300000002</v>
      </c>
      <c r="H1195" t="s">
        <v>12069</v>
      </c>
      <c r="I1195" t="s">
        <v>248</v>
      </c>
      <c r="J1195" t="s">
        <v>102</v>
      </c>
      <c r="K1195" t="s">
        <v>23</v>
      </c>
      <c r="L1195" t="s">
        <v>103</v>
      </c>
      <c r="M1195" t="s">
        <v>23</v>
      </c>
      <c r="N1195" t="s">
        <v>23</v>
      </c>
      <c r="O1195">
        <v>2</v>
      </c>
      <c r="P1195">
        <v>107</v>
      </c>
      <c r="Q1195">
        <v>900</v>
      </c>
      <c r="R1195">
        <v>3.5</v>
      </c>
      <c r="S1195" s="1">
        <v>41173</v>
      </c>
      <c r="T1195">
        <v>2012</v>
      </c>
      <c r="U1195">
        <v>21</v>
      </c>
      <c r="V1195" t="s">
        <v>12101</v>
      </c>
      <c r="W1195" t="s">
        <v>12108</v>
      </c>
      <c r="X1195">
        <v>4</v>
      </c>
      <c r="Y1195" t="s">
        <v>12103</v>
      </c>
      <c r="Z1195">
        <v>1.2E-2</v>
      </c>
      <c r="AA1195">
        <v>41</v>
      </c>
      <c r="AB1195" t="s">
        <v>3551</v>
      </c>
      <c r="AC1195">
        <v>5</v>
      </c>
      <c r="AD1195" s="9">
        <f>Merged[[#This Row],[Average_Cost_for_two]]*Merged[[#This Row],[USD Rate]]</f>
        <v>10.8</v>
      </c>
    </row>
    <row r="1196" spans="1:30" x14ac:dyDescent="0.3">
      <c r="A1196">
        <v>345</v>
      </c>
      <c r="B1196" t="s">
        <v>3552</v>
      </c>
      <c r="C1196">
        <v>1</v>
      </c>
      <c r="D1196" t="s">
        <v>99</v>
      </c>
      <c r="E1196" t="s">
        <v>3517</v>
      </c>
      <c r="F1196">
        <v>77.173859100000001</v>
      </c>
      <c r="G1196">
        <v>28.572432299999999</v>
      </c>
      <c r="H1196" t="s">
        <v>12069</v>
      </c>
      <c r="I1196" t="s">
        <v>248</v>
      </c>
      <c r="J1196" t="s">
        <v>102</v>
      </c>
      <c r="K1196" t="s">
        <v>103</v>
      </c>
      <c r="L1196" t="s">
        <v>103</v>
      </c>
      <c r="M1196" t="s">
        <v>23</v>
      </c>
      <c r="N1196" t="s">
        <v>23</v>
      </c>
      <c r="O1196">
        <v>2</v>
      </c>
      <c r="P1196">
        <v>67</v>
      </c>
      <c r="Q1196">
        <v>900</v>
      </c>
      <c r="R1196">
        <v>3.2</v>
      </c>
      <c r="S1196" s="1">
        <v>42249</v>
      </c>
      <c r="T1196">
        <v>2015</v>
      </c>
      <c r="U1196">
        <v>2</v>
      </c>
      <c r="V1196" t="s">
        <v>12101</v>
      </c>
      <c r="W1196" t="s">
        <v>12108</v>
      </c>
      <c r="X1196">
        <v>1</v>
      </c>
      <c r="Y1196" t="s">
        <v>12103</v>
      </c>
      <c r="Z1196">
        <v>1.2E-2</v>
      </c>
      <c r="AA1196">
        <v>5</v>
      </c>
      <c r="AB1196" t="s">
        <v>3552</v>
      </c>
      <c r="AC1196">
        <v>3</v>
      </c>
      <c r="AD1196" s="9">
        <f>Merged[[#This Row],[Average_Cost_for_two]]*Merged[[#This Row],[USD Rate]]</f>
        <v>10.8</v>
      </c>
    </row>
    <row r="1197" spans="1:30" x14ac:dyDescent="0.3">
      <c r="A1197">
        <v>2730</v>
      </c>
      <c r="B1197" t="s">
        <v>3554</v>
      </c>
      <c r="C1197">
        <v>1</v>
      </c>
      <c r="D1197" t="s">
        <v>99</v>
      </c>
      <c r="E1197" t="s">
        <v>117</v>
      </c>
      <c r="F1197">
        <v>77.218187</v>
      </c>
      <c r="G1197">
        <v>28.625444999999999</v>
      </c>
      <c r="H1197" t="s">
        <v>12069</v>
      </c>
      <c r="I1197" t="s">
        <v>845</v>
      </c>
      <c r="J1197" t="s">
        <v>102</v>
      </c>
      <c r="K1197" t="s">
        <v>23</v>
      </c>
      <c r="L1197" t="s">
        <v>23</v>
      </c>
      <c r="M1197" t="s">
        <v>23</v>
      </c>
      <c r="N1197" t="s">
        <v>23</v>
      </c>
      <c r="O1197">
        <v>2</v>
      </c>
      <c r="P1197">
        <v>45</v>
      </c>
      <c r="Q1197">
        <v>900</v>
      </c>
      <c r="R1197">
        <v>3.8</v>
      </c>
      <c r="S1197" s="1">
        <v>43364</v>
      </c>
      <c r="T1197">
        <v>2018</v>
      </c>
      <c r="U1197">
        <v>21</v>
      </c>
      <c r="V1197" t="s">
        <v>12101</v>
      </c>
      <c r="W1197" t="s">
        <v>12108</v>
      </c>
      <c r="X1197">
        <v>4</v>
      </c>
      <c r="Y1197" t="s">
        <v>12103</v>
      </c>
      <c r="Z1197">
        <v>1.2E-2</v>
      </c>
      <c r="AA1197">
        <v>33</v>
      </c>
      <c r="AB1197" t="s">
        <v>3554</v>
      </c>
      <c r="AC1197">
        <v>5</v>
      </c>
      <c r="AD1197" s="9">
        <f>Merged[[#This Row],[Average_Cost_for_two]]*Merged[[#This Row],[USD Rate]]</f>
        <v>10.8</v>
      </c>
    </row>
    <row r="1198" spans="1:30" x14ac:dyDescent="0.3">
      <c r="A1198">
        <v>8842</v>
      </c>
      <c r="B1198" t="s">
        <v>3555</v>
      </c>
      <c r="C1198">
        <v>1</v>
      </c>
      <c r="D1198" t="s">
        <v>99</v>
      </c>
      <c r="E1198" t="s">
        <v>139</v>
      </c>
      <c r="F1198">
        <v>77.227629460000003</v>
      </c>
      <c r="G1198">
        <v>28.631102670000001</v>
      </c>
      <c r="H1198" t="s">
        <v>12069</v>
      </c>
      <c r="I1198" t="s">
        <v>1353</v>
      </c>
      <c r="J1198" t="s">
        <v>102</v>
      </c>
      <c r="K1198" t="s">
        <v>23</v>
      </c>
      <c r="L1198" t="s">
        <v>23</v>
      </c>
      <c r="M1198" t="s">
        <v>23</v>
      </c>
      <c r="N1198" t="s">
        <v>23</v>
      </c>
      <c r="O1198">
        <v>2</v>
      </c>
      <c r="P1198">
        <v>46</v>
      </c>
      <c r="Q1198">
        <v>900</v>
      </c>
      <c r="R1198">
        <v>3.3</v>
      </c>
      <c r="S1198" s="1">
        <v>42986</v>
      </c>
      <c r="T1198">
        <v>2017</v>
      </c>
      <c r="U1198">
        <v>8</v>
      </c>
      <c r="V1198" t="s">
        <v>12101</v>
      </c>
      <c r="W1198" t="s">
        <v>12108</v>
      </c>
      <c r="X1198">
        <v>2</v>
      </c>
      <c r="Y1198" t="s">
        <v>12103</v>
      </c>
      <c r="Z1198">
        <v>1.2E-2</v>
      </c>
      <c r="AA1198">
        <v>107</v>
      </c>
      <c r="AB1198" t="s">
        <v>3555</v>
      </c>
      <c r="AC1198">
        <v>5</v>
      </c>
      <c r="AD1198" s="9">
        <f>Merged[[#This Row],[Average_Cost_for_two]]*Merged[[#This Row],[USD Rate]]</f>
        <v>10.8</v>
      </c>
    </row>
    <row r="1199" spans="1:30" x14ac:dyDescent="0.3">
      <c r="A1199">
        <v>852</v>
      </c>
      <c r="B1199" t="s">
        <v>3556</v>
      </c>
      <c r="C1199">
        <v>1</v>
      </c>
      <c r="D1199" t="s">
        <v>99</v>
      </c>
      <c r="E1199" t="s">
        <v>404</v>
      </c>
      <c r="F1199">
        <v>77.191558000000001</v>
      </c>
      <c r="G1199">
        <v>28.584320200000001</v>
      </c>
      <c r="H1199" t="s">
        <v>12069</v>
      </c>
      <c r="I1199" t="s">
        <v>136</v>
      </c>
      <c r="J1199" t="s">
        <v>102</v>
      </c>
      <c r="K1199" t="s">
        <v>103</v>
      </c>
      <c r="L1199" t="s">
        <v>23</v>
      </c>
      <c r="M1199" t="s">
        <v>23</v>
      </c>
      <c r="N1199" t="s">
        <v>23</v>
      </c>
      <c r="O1199">
        <v>2</v>
      </c>
      <c r="P1199">
        <v>17</v>
      </c>
      <c r="Q1199">
        <v>900</v>
      </c>
      <c r="R1199">
        <v>3.2</v>
      </c>
      <c r="S1199" s="1">
        <v>42602</v>
      </c>
      <c r="T1199">
        <v>2016</v>
      </c>
      <c r="U1199">
        <v>20</v>
      </c>
      <c r="V1199" t="s">
        <v>12101</v>
      </c>
      <c r="W1199" t="s">
        <v>12102</v>
      </c>
      <c r="X1199">
        <v>3</v>
      </c>
      <c r="Y1199" t="s">
        <v>12103</v>
      </c>
      <c r="Z1199">
        <v>1.2E-2</v>
      </c>
      <c r="AA1199">
        <v>11</v>
      </c>
      <c r="AB1199" t="s">
        <v>3556</v>
      </c>
      <c r="AC1199">
        <v>6</v>
      </c>
      <c r="AD1199" s="9">
        <f>Merged[[#This Row],[Average_Cost_for_two]]*Merged[[#This Row],[USD Rate]]</f>
        <v>10.8</v>
      </c>
    </row>
    <row r="1200" spans="1:30" x14ac:dyDescent="0.3">
      <c r="A1200">
        <v>3039</v>
      </c>
      <c r="B1200" t="s">
        <v>3558</v>
      </c>
      <c r="C1200">
        <v>1</v>
      </c>
      <c r="D1200" t="s">
        <v>99</v>
      </c>
      <c r="E1200" t="s">
        <v>905</v>
      </c>
      <c r="F1200">
        <v>77.234003999999999</v>
      </c>
      <c r="G1200">
        <v>28.566742099999999</v>
      </c>
      <c r="H1200" t="s">
        <v>12069</v>
      </c>
      <c r="I1200" t="s">
        <v>3487</v>
      </c>
      <c r="J1200" t="s">
        <v>102</v>
      </c>
      <c r="K1200" t="s">
        <v>23</v>
      </c>
      <c r="L1200" t="s">
        <v>103</v>
      </c>
      <c r="M1200" t="s">
        <v>23</v>
      </c>
      <c r="N1200" t="s">
        <v>23</v>
      </c>
      <c r="O1200">
        <v>2</v>
      </c>
      <c r="P1200">
        <v>303</v>
      </c>
      <c r="Q1200">
        <v>900</v>
      </c>
      <c r="R1200">
        <v>3.8</v>
      </c>
      <c r="S1200" s="1">
        <v>40770</v>
      </c>
      <c r="T1200">
        <v>2011</v>
      </c>
      <c r="U1200">
        <v>15</v>
      </c>
      <c r="V1200" t="s">
        <v>12101</v>
      </c>
      <c r="W1200" t="s">
        <v>12102</v>
      </c>
      <c r="X1200">
        <v>3</v>
      </c>
      <c r="Y1200" t="s">
        <v>12103</v>
      </c>
      <c r="Z1200">
        <v>1.2E-2</v>
      </c>
      <c r="AA1200">
        <v>37</v>
      </c>
      <c r="AB1200" t="s">
        <v>3558</v>
      </c>
      <c r="AC1200">
        <v>1</v>
      </c>
      <c r="AD1200" s="9">
        <f>Merged[[#This Row],[Average_Cost_for_two]]*Merged[[#This Row],[USD Rate]]</f>
        <v>10.8</v>
      </c>
    </row>
    <row r="1201" spans="1:30" x14ac:dyDescent="0.3">
      <c r="A1201">
        <v>309882</v>
      </c>
      <c r="B1201" t="s">
        <v>3560</v>
      </c>
      <c r="C1201">
        <v>1</v>
      </c>
      <c r="D1201" t="s">
        <v>99</v>
      </c>
      <c r="E1201" t="s">
        <v>905</v>
      </c>
      <c r="F1201">
        <v>77.230456000000004</v>
      </c>
      <c r="G1201">
        <v>28.573742599999999</v>
      </c>
      <c r="H1201" t="s">
        <v>12069</v>
      </c>
      <c r="I1201" t="s">
        <v>1625</v>
      </c>
      <c r="J1201" t="s">
        <v>102</v>
      </c>
      <c r="K1201" t="s">
        <v>103</v>
      </c>
      <c r="L1201" t="s">
        <v>103</v>
      </c>
      <c r="M1201" t="s">
        <v>23</v>
      </c>
      <c r="N1201" t="s">
        <v>23</v>
      </c>
      <c r="O1201">
        <v>2</v>
      </c>
      <c r="P1201">
        <v>769</v>
      </c>
      <c r="Q1201">
        <v>900</v>
      </c>
      <c r="R1201">
        <v>4.0999999999999996</v>
      </c>
      <c r="S1201" s="1">
        <v>42607</v>
      </c>
      <c r="T1201">
        <v>2016</v>
      </c>
      <c r="U1201">
        <v>25</v>
      </c>
      <c r="V1201" t="s">
        <v>12101</v>
      </c>
      <c r="W1201" t="s">
        <v>12102</v>
      </c>
      <c r="X1201">
        <v>4</v>
      </c>
      <c r="Y1201" t="s">
        <v>12103</v>
      </c>
      <c r="Z1201">
        <v>1.2E-2</v>
      </c>
      <c r="AA1201">
        <v>3719</v>
      </c>
      <c r="AB1201" t="s">
        <v>3560</v>
      </c>
      <c r="AC1201">
        <v>4</v>
      </c>
      <c r="AD1201" s="9">
        <f>Merged[[#This Row],[Average_Cost_for_two]]*Merged[[#This Row],[USD Rate]]</f>
        <v>10.8</v>
      </c>
    </row>
    <row r="1202" spans="1:30" x14ac:dyDescent="0.3">
      <c r="A1202">
        <v>9740</v>
      </c>
      <c r="B1202" t="s">
        <v>3562</v>
      </c>
      <c r="C1202">
        <v>1</v>
      </c>
      <c r="D1202" t="s">
        <v>99</v>
      </c>
      <c r="E1202" t="s">
        <v>3563</v>
      </c>
      <c r="F1202">
        <v>77.332861699999995</v>
      </c>
      <c r="G1202">
        <v>28.607170199999999</v>
      </c>
      <c r="H1202" t="s">
        <v>12069</v>
      </c>
      <c r="I1202" t="s">
        <v>330</v>
      </c>
      <c r="J1202" t="s">
        <v>102</v>
      </c>
      <c r="K1202" t="s">
        <v>103</v>
      </c>
      <c r="L1202" t="s">
        <v>23</v>
      </c>
      <c r="M1202" t="s">
        <v>23</v>
      </c>
      <c r="N1202" t="s">
        <v>23</v>
      </c>
      <c r="O1202">
        <v>2</v>
      </c>
      <c r="P1202">
        <v>25</v>
      </c>
      <c r="Q1202">
        <v>900</v>
      </c>
      <c r="R1202">
        <v>3</v>
      </c>
      <c r="S1202" s="1">
        <v>42232</v>
      </c>
      <c r="T1202">
        <v>2015</v>
      </c>
      <c r="U1202">
        <v>16</v>
      </c>
      <c r="V1202" t="s">
        <v>12101</v>
      </c>
      <c r="W1202" t="s">
        <v>12102</v>
      </c>
      <c r="X1202">
        <v>4</v>
      </c>
      <c r="Y1202" t="s">
        <v>12103</v>
      </c>
      <c r="Z1202">
        <v>1.2E-2</v>
      </c>
      <c r="AA1202">
        <v>117</v>
      </c>
      <c r="AB1202" t="s">
        <v>3562</v>
      </c>
      <c r="AC1202">
        <v>0</v>
      </c>
      <c r="AD1202" s="9">
        <f>Merged[[#This Row],[Average_Cost_for_two]]*Merged[[#This Row],[USD Rate]]</f>
        <v>10.8</v>
      </c>
    </row>
    <row r="1203" spans="1:30" x14ac:dyDescent="0.3">
      <c r="A1203">
        <v>302162</v>
      </c>
      <c r="B1203" t="s">
        <v>3565</v>
      </c>
      <c r="C1203">
        <v>1</v>
      </c>
      <c r="D1203" t="s">
        <v>99</v>
      </c>
      <c r="E1203" t="s">
        <v>2127</v>
      </c>
      <c r="F1203">
        <v>77.213390950000004</v>
      </c>
      <c r="G1203">
        <v>28.640842580000001</v>
      </c>
      <c r="H1203" t="s">
        <v>12069</v>
      </c>
      <c r="I1203" t="s">
        <v>3566</v>
      </c>
      <c r="J1203" t="s">
        <v>102</v>
      </c>
      <c r="K1203" t="s">
        <v>103</v>
      </c>
      <c r="L1203" t="s">
        <v>23</v>
      </c>
      <c r="M1203" t="s">
        <v>23</v>
      </c>
      <c r="N1203" t="s">
        <v>23</v>
      </c>
      <c r="O1203">
        <v>2</v>
      </c>
      <c r="P1203">
        <v>32</v>
      </c>
      <c r="Q1203">
        <v>900</v>
      </c>
      <c r="R1203">
        <v>2.9</v>
      </c>
      <c r="S1203" s="1">
        <v>40410</v>
      </c>
      <c r="T1203">
        <v>2010</v>
      </c>
      <c r="U1203">
        <v>20</v>
      </c>
      <c r="V1203" t="s">
        <v>12101</v>
      </c>
      <c r="W1203" t="s">
        <v>12102</v>
      </c>
      <c r="X1203">
        <v>3</v>
      </c>
      <c r="Y1203" t="s">
        <v>12103</v>
      </c>
      <c r="Z1203">
        <v>1.2E-2</v>
      </c>
      <c r="AA1203">
        <v>3626</v>
      </c>
      <c r="AB1203" t="s">
        <v>3565</v>
      </c>
      <c r="AC1203">
        <v>5</v>
      </c>
      <c r="AD1203" s="9">
        <f>Merged[[#This Row],[Average_Cost_for_two]]*Merged[[#This Row],[USD Rate]]</f>
        <v>10.8</v>
      </c>
    </row>
    <row r="1204" spans="1:30" x14ac:dyDescent="0.3">
      <c r="A1204">
        <v>18352214</v>
      </c>
      <c r="B1204" t="s">
        <v>3568</v>
      </c>
      <c r="C1204">
        <v>1</v>
      </c>
      <c r="D1204" t="s">
        <v>99</v>
      </c>
      <c r="E1204" t="s">
        <v>743</v>
      </c>
      <c r="F1204">
        <v>77.220127199999993</v>
      </c>
      <c r="G1204">
        <v>28.5677962</v>
      </c>
      <c r="H1204" t="s">
        <v>12069</v>
      </c>
      <c r="I1204" t="s">
        <v>700</v>
      </c>
      <c r="J1204" t="s">
        <v>102</v>
      </c>
      <c r="K1204" t="s">
        <v>23</v>
      </c>
      <c r="L1204" t="s">
        <v>23</v>
      </c>
      <c r="M1204" t="s">
        <v>23</v>
      </c>
      <c r="N1204" t="s">
        <v>23</v>
      </c>
      <c r="O1204">
        <v>2</v>
      </c>
      <c r="P1204">
        <v>40</v>
      </c>
      <c r="Q1204">
        <v>900</v>
      </c>
      <c r="R1204">
        <v>3.5</v>
      </c>
      <c r="S1204" s="1">
        <v>43318</v>
      </c>
      <c r="T1204">
        <v>2018</v>
      </c>
      <c r="U1204">
        <v>6</v>
      </c>
      <c r="V1204" t="s">
        <v>12101</v>
      </c>
      <c r="W1204" t="s">
        <v>12102</v>
      </c>
      <c r="X1204">
        <v>2</v>
      </c>
      <c r="Y1204" t="s">
        <v>12103</v>
      </c>
      <c r="Z1204">
        <v>1.2E-2</v>
      </c>
      <c r="AA1204">
        <v>220227</v>
      </c>
      <c r="AB1204" t="s">
        <v>3568</v>
      </c>
      <c r="AC1204">
        <v>1</v>
      </c>
      <c r="AD1204" s="9">
        <f>Merged[[#This Row],[Average_Cost_for_two]]*Merged[[#This Row],[USD Rate]]</f>
        <v>10.8</v>
      </c>
    </row>
    <row r="1205" spans="1:30" x14ac:dyDescent="0.3">
      <c r="A1205">
        <v>18287390</v>
      </c>
      <c r="B1205" t="s">
        <v>3569</v>
      </c>
      <c r="C1205">
        <v>1</v>
      </c>
      <c r="D1205" t="s">
        <v>99</v>
      </c>
      <c r="E1205" t="s">
        <v>747</v>
      </c>
      <c r="F1205">
        <v>77.161192819999997</v>
      </c>
      <c r="G1205">
        <v>28.51901836</v>
      </c>
      <c r="H1205" t="s">
        <v>12069</v>
      </c>
      <c r="I1205" t="s">
        <v>3570</v>
      </c>
      <c r="J1205" t="s">
        <v>102</v>
      </c>
      <c r="K1205" t="s">
        <v>103</v>
      </c>
      <c r="L1205" t="s">
        <v>103</v>
      </c>
      <c r="M1205" t="s">
        <v>23</v>
      </c>
      <c r="N1205" t="s">
        <v>23</v>
      </c>
      <c r="O1205">
        <v>2</v>
      </c>
      <c r="P1205">
        <v>43</v>
      </c>
      <c r="Q1205">
        <v>900</v>
      </c>
      <c r="R1205">
        <v>3.8</v>
      </c>
      <c r="S1205" s="1">
        <v>43321</v>
      </c>
      <c r="T1205">
        <v>2018</v>
      </c>
      <c r="U1205">
        <v>9</v>
      </c>
      <c r="V1205" t="s">
        <v>12101</v>
      </c>
      <c r="W1205" t="s">
        <v>12102</v>
      </c>
      <c r="X1205">
        <v>2</v>
      </c>
      <c r="Y1205" t="s">
        <v>12103</v>
      </c>
      <c r="Z1205">
        <v>1.2E-2</v>
      </c>
      <c r="AA1205">
        <v>219449</v>
      </c>
      <c r="AB1205" t="s">
        <v>3569</v>
      </c>
      <c r="AC1205">
        <v>4</v>
      </c>
      <c r="AD1205" s="9">
        <f>Merged[[#This Row],[Average_Cost_for_two]]*Merged[[#This Row],[USD Rate]]</f>
        <v>10.8</v>
      </c>
    </row>
    <row r="1206" spans="1:30" x14ac:dyDescent="0.3">
      <c r="A1206">
        <v>1060</v>
      </c>
      <c r="B1206" t="s">
        <v>3571</v>
      </c>
      <c r="C1206">
        <v>1</v>
      </c>
      <c r="D1206" t="s">
        <v>99</v>
      </c>
      <c r="E1206" t="s">
        <v>747</v>
      </c>
      <c r="F1206">
        <v>77.161180200000004</v>
      </c>
      <c r="G1206">
        <v>28.519172999999999</v>
      </c>
      <c r="H1206" t="s">
        <v>12069</v>
      </c>
      <c r="I1206" t="s">
        <v>774</v>
      </c>
      <c r="J1206" t="s">
        <v>102</v>
      </c>
      <c r="K1206" t="s">
        <v>103</v>
      </c>
      <c r="L1206" t="s">
        <v>103</v>
      </c>
      <c r="M1206" t="s">
        <v>23</v>
      </c>
      <c r="N1206" t="s">
        <v>23</v>
      </c>
      <c r="O1206">
        <v>2</v>
      </c>
      <c r="P1206">
        <v>286</v>
      </c>
      <c r="Q1206">
        <v>900</v>
      </c>
      <c r="R1206">
        <v>3.8</v>
      </c>
      <c r="S1206" s="1">
        <v>41869</v>
      </c>
      <c r="T1206">
        <v>2014</v>
      </c>
      <c r="U1206">
        <v>18</v>
      </c>
      <c r="V1206" t="s">
        <v>12101</v>
      </c>
      <c r="W1206" t="s">
        <v>12102</v>
      </c>
      <c r="X1206">
        <v>4</v>
      </c>
      <c r="Y1206" t="s">
        <v>12103</v>
      </c>
      <c r="Z1206">
        <v>1.2E-2</v>
      </c>
      <c r="AA1206">
        <v>13</v>
      </c>
      <c r="AB1206" t="s">
        <v>3571</v>
      </c>
      <c r="AC1206">
        <v>1</v>
      </c>
      <c r="AD1206" s="9">
        <f>Merged[[#This Row],[Average_Cost_for_two]]*Merged[[#This Row],[USD Rate]]</f>
        <v>10.8</v>
      </c>
    </row>
    <row r="1207" spans="1:30" x14ac:dyDescent="0.3">
      <c r="A1207">
        <v>304262</v>
      </c>
      <c r="B1207" t="s">
        <v>3573</v>
      </c>
      <c r="C1207">
        <v>1</v>
      </c>
      <c r="D1207" t="s">
        <v>99</v>
      </c>
      <c r="E1207" t="s">
        <v>884</v>
      </c>
      <c r="F1207">
        <v>77.2041921</v>
      </c>
      <c r="G1207">
        <v>28.694815899999998</v>
      </c>
      <c r="H1207" t="s">
        <v>12069</v>
      </c>
      <c r="I1207" t="s">
        <v>3574</v>
      </c>
      <c r="J1207" t="s">
        <v>102</v>
      </c>
      <c r="K1207" t="s">
        <v>23</v>
      </c>
      <c r="L1207" t="s">
        <v>23</v>
      </c>
      <c r="M1207" t="s">
        <v>23</v>
      </c>
      <c r="N1207" t="s">
        <v>23</v>
      </c>
      <c r="O1207">
        <v>2</v>
      </c>
      <c r="P1207">
        <v>4085</v>
      </c>
      <c r="Q1207">
        <v>900</v>
      </c>
      <c r="R1207">
        <v>4.3</v>
      </c>
      <c r="S1207" s="1">
        <v>41464</v>
      </c>
      <c r="T1207">
        <v>2013</v>
      </c>
      <c r="U1207">
        <v>9</v>
      </c>
      <c r="V1207" t="s">
        <v>12101</v>
      </c>
      <c r="W1207" t="s">
        <v>12105</v>
      </c>
      <c r="X1207">
        <v>2</v>
      </c>
      <c r="Y1207" t="s">
        <v>12106</v>
      </c>
      <c r="Z1207">
        <v>1.2E-2</v>
      </c>
      <c r="AA1207">
        <v>3652</v>
      </c>
      <c r="AB1207" t="s">
        <v>3573</v>
      </c>
      <c r="AC1207">
        <v>2</v>
      </c>
      <c r="AD1207" s="9">
        <f>Merged[[#This Row],[Average_Cost_for_two]]*Merged[[#This Row],[USD Rate]]</f>
        <v>10.8</v>
      </c>
    </row>
    <row r="1208" spans="1:30" x14ac:dyDescent="0.3">
      <c r="A1208">
        <v>304635</v>
      </c>
      <c r="B1208" t="s">
        <v>3576</v>
      </c>
      <c r="C1208">
        <v>1</v>
      </c>
      <c r="D1208" t="s">
        <v>99</v>
      </c>
      <c r="E1208" t="s">
        <v>375</v>
      </c>
      <c r="F1208">
        <v>77.2425286</v>
      </c>
      <c r="G1208">
        <v>28.533764300000001</v>
      </c>
      <c r="H1208" t="s">
        <v>12069</v>
      </c>
      <c r="I1208" t="s">
        <v>3577</v>
      </c>
      <c r="J1208" t="s">
        <v>102</v>
      </c>
      <c r="K1208" t="s">
        <v>23</v>
      </c>
      <c r="L1208" t="s">
        <v>103</v>
      </c>
      <c r="M1208" t="s">
        <v>23</v>
      </c>
      <c r="N1208" t="s">
        <v>23</v>
      </c>
      <c r="O1208">
        <v>2</v>
      </c>
      <c r="P1208">
        <v>352</v>
      </c>
      <c r="Q1208">
        <v>900</v>
      </c>
      <c r="R1208">
        <v>3.5</v>
      </c>
      <c r="S1208" s="1">
        <v>41102</v>
      </c>
      <c r="T1208">
        <v>2012</v>
      </c>
      <c r="U1208">
        <v>12</v>
      </c>
      <c r="V1208" t="s">
        <v>12101</v>
      </c>
      <c r="W1208" t="s">
        <v>12105</v>
      </c>
      <c r="X1208">
        <v>2</v>
      </c>
      <c r="Y1208" t="s">
        <v>12106</v>
      </c>
      <c r="Z1208">
        <v>1.2E-2</v>
      </c>
      <c r="AA1208">
        <v>3656</v>
      </c>
      <c r="AB1208" t="s">
        <v>3576</v>
      </c>
      <c r="AC1208">
        <v>4</v>
      </c>
      <c r="AD1208" s="9">
        <f>Merged[[#This Row],[Average_Cost_for_two]]*Merged[[#This Row],[USD Rate]]</f>
        <v>10.8</v>
      </c>
    </row>
    <row r="1209" spans="1:30" x14ac:dyDescent="0.3">
      <c r="A1209">
        <v>310529</v>
      </c>
      <c r="B1209" t="s">
        <v>3579</v>
      </c>
      <c r="C1209">
        <v>1</v>
      </c>
      <c r="D1209" t="s">
        <v>99</v>
      </c>
      <c r="E1209" t="s">
        <v>2478</v>
      </c>
      <c r="F1209">
        <v>77.238615899999999</v>
      </c>
      <c r="G1209">
        <v>28.536716899999998</v>
      </c>
      <c r="H1209" t="s">
        <v>12069</v>
      </c>
      <c r="I1209" t="s">
        <v>248</v>
      </c>
      <c r="J1209" t="s">
        <v>102</v>
      </c>
      <c r="K1209" t="s">
        <v>103</v>
      </c>
      <c r="L1209" t="s">
        <v>103</v>
      </c>
      <c r="M1209" t="s">
        <v>23</v>
      </c>
      <c r="N1209" t="s">
        <v>23</v>
      </c>
      <c r="O1209">
        <v>2</v>
      </c>
      <c r="P1209">
        <v>23</v>
      </c>
      <c r="Q1209">
        <v>900</v>
      </c>
      <c r="R1209">
        <v>3.2</v>
      </c>
      <c r="S1209" s="1">
        <v>42566</v>
      </c>
      <c r="T1209">
        <v>2016</v>
      </c>
      <c r="U1209">
        <v>15</v>
      </c>
      <c r="V1209" t="s">
        <v>12101</v>
      </c>
      <c r="W1209" t="s">
        <v>12105</v>
      </c>
      <c r="X1209">
        <v>3</v>
      </c>
      <c r="Y1209" t="s">
        <v>12106</v>
      </c>
      <c r="Z1209">
        <v>1.2E-2</v>
      </c>
      <c r="AA1209">
        <v>3727</v>
      </c>
      <c r="AB1209" t="s">
        <v>3579</v>
      </c>
      <c r="AC1209">
        <v>5</v>
      </c>
      <c r="AD1209" s="9">
        <f>Merged[[#This Row],[Average_Cost_for_two]]*Merged[[#This Row],[USD Rate]]</f>
        <v>10.8</v>
      </c>
    </row>
    <row r="1210" spans="1:30" x14ac:dyDescent="0.3">
      <c r="A1210">
        <v>302438</v>
      </c>
      <c r="B1210" t="s">
        <v>3581</v>
      </c>
      <c r="C1210">
        <v>1</v>
      </c>
      <c r="D1210" t="s">
        <v>99</v>
      </c>
      <c r="E1210" t="s">
        <v>945</v>
      </c>
      <c r="F1210">
        <v>77.155388889999998</v>
      </c>
      <c r="G1210">
        <v>28.561413890000001</v>
      </c>
      <c r="H1210" t="s">
        <v>12069</v>
      </c>
      <c r="I1210" t="s">
        <v>2107</v>
      </c>
      <c r="J1210" t="s">
        <v>102</v>
      </c>
      <c r="K1210" t="s">
        <v>103</v>
      </c>
      <c r="L1210" t="s">
        <v>23</v>
      </c>
      <c r="M1210" t="s">
        <v>23</v>
      </c>
      <c r="N1210" t="s">
        <v>23</v>
      </c>
      <c r="O1210">
        <v>2</v>
      </c>
      <c r="P1210">
        <v>6</v>
      </c>
      <c r="Q1210">
        <v>900</v>
      </c>
      <c r="R1210">
        <v>2.9</v>
      </c>
      <c r="S1210" s="1">
        <v>43302</v>
      </c>
      <c r="T1210">
        <v>2018</v>
      </c>
      <c r="U1210">
        <v>21</v>
      </c>
      <c r="V1210" t="s">
        <v>12101</v>
      </c>
      <c r="W1210" t="s">
        <v>12105</v>
      </c>
      <c r="X1210">
        <v>3</v>
      </c>
      <c r="Y1210" t="s">
        <v>12106</v>
      </c>
      <c r="Z1210">
        <v>1.2E-2</v>
      </c>
      <c r="AA1210">
        <v>3630</v>
      </c>
      <c r="AB1210" t="s">
        <v>3581</v>
      </c>
      <c r="AC1210">
        <v>6</v>
      </c>
      <c r="AD1210" s="9">
        <f>Merged[[#This Row],[Average_Cost_for_two]]*Merged[[#This Row],[USD Rate]]</f>
        <v>10.8</v>
      </c>
    </row>
    <row r="1211" spans="1:30" x14ac:dyDescent="0.3">
      <c r="A1211">
        <v>18371408</v>
      </c>
      <c r="B1211" t="s">
        <v>3582</v>
      </c>
      <c r="C1211">
        <v>1</v>
      </c>
      <c r="D1211" t="s">
        <v>99</v>
      </c>
      <c r="E1211" t="s">
        <v>945</v>
      </c>
      <c r="F1211">
        <v>77.161681000000002</v>
      </c>
      <c r="G1211">
        <v>28.572130999999999</v>
      </c>
      <c r="H1211" t="s">
        <v>12069</v>
      </c>
      <c r="I1211" t="s">
        <v>3583</v>
      </c>
      <c r="J1211" t="s">
        <v>102</v>
      </c>
      <c r="K1211" t="s">
        <v>23</v>
      </c>
      <c r="L1211" t="s">
        <v>103</v>
      </c>
      <c r="M1211" t="s">
        <v>23</v>
      </c>
      <c r="N1211" t="s">
        <v>23</v>
      </c>
      <c r="O1211">
        <v>2</v>
      </c>
      <c r="P1211">
        <v>21</v>
      </c>
      <c r="Q1211">
        <v>900</v>
      </c>
      <c r="R1211">
        <v>3.5</v>
      </c>
      <c r="S1211" s="1">
        <v>42187</v>
      </c>
      <c r="T1211">
        <v>2015</v>
      </c>
      <c r="U1211">
        <v>2</v>
      </c>
      <c r="V1211" t="s">
        <v>12101</v>
      </c>
      <c r="W1211" t="s">
        <v>12105</v>
      </c>
      <c r="X1211">
        <v>1</v>
      </c>
      <c r="Y1211" t="s">
        <v>12106</v>
      </c>
      <c r="Z1211">
        <v>1.2E-2</v>
      </c>
      <c r="AA1211">
        <v>220457</v>
      </c>
      <c r="AB1211" t="s">
        <v>3582</v>
      </c>
      <c r="AC1211">
        <v>4</v>
      </c>
      <c r="AD1211" s="9">
        <f>Merged[[#This Row],[Average_Cost_for_two]]*Merged[[#This Row],[USD Rate]]</f>
        <v>10.8</v>
      </c>
    </row>
    <row r="1212" spans="1:30" x14ac:dyDescent="0.3">
      <c r="A1212">
        <v>18273624</v>
      </c>
      <c r="B1212" t="s">
        <v>3584</v>
      </c>
      <c r="C1212">
        <v>1</v>
      </c>
      <c r="D1212" t="s">
        <v>99</v>
      </c>
      <c r="E1212" t="s">
        <v>1884</v>
      </c>
      <c r="F1212">
        <v>77.204338399999997</v>
      </c>
      <c r="G1212">
        <v>28.6944707</v>
      </c>
      <c r="H1212" t="s">
        <v>12069</v>
      </c>
      <c r="I1212" t="s">
        <v>3585</v>
      </c>
      <c r="J1212" t="s">
        <v>102</v>
      </c>
      <c r="K1212" t="s">
        <v>23</v>
      </c>
      <c r="L1212" t="s">
        <v>23</v>
      </c>
      <c r="M1212" t="s">
        <v>23</v>
      </c>
      <c r="N1212" t="s">
        <v>23</v>
      </c>
      <c r="O1212">
        <v>2</v>
      </c>
      <c r="P1212">
        <v>1136</v>
      </c>
      <c r="Q1212">
        <v>900</v>
      </c>
      <c r="R1212">
        <v>4.5999999999999996</v>
      </c>
      <c r="S1212" s="1">
        <v>42944</v>
      </c>
      <c r="T1212">
        <v>2017</v>
      </c>
      <c r="U1212">
        <v>28</v>
      </c>
      <c r="V1212" t="s">
        <v>12101</v>
      </c>
      <c r="W1212" t="s">
        <v>12105</v>
      </c>
      <c r="X1212">
        <v>5</v>
      </c>
      <c r="Y1212" t="s">
        <v>12106</v>
      </c>
      <c r="Z1212">
        <v>1.2E-2</v>
      </c>
      <c r="AA1212">
        <v>219284</v>
      </c>
      <c r="AB1212" t="s">
        <v>3584</v>
      </c>
      <c r="AC1212">
        <v>5</v>
      </c>
      <c r="AD1212" s="9">
        <f>Merged[[#This Row],[Average_Cost_for_two]]*Merged[[#This Row],[USD Rate]]</f>
        <v>10.8</v>
      </c>
    </row>
    <row r="1213" spans="1:30" x14ac:dyDescent="0.3">
      <c r="A1213">
        <v>311661</v>
      </c>
      <c r="B1213" t="s">
        <v>3587</v>
      </c>
      <c r="C1213">
        <v>1</v>
      </c>
      <c r="D1213" t="s">
        <v>99</v>
      </c>
      <c r="E1213" t="s">
        <v>905</v>
      </c>
      <c r="F1213">
        <v>77.230411500000002</v>
      </c>
      <c r="G1213">
        <v>28.5731228</v>
      </c>
      <c r="H1213" t="s">
        <v>12069</v>
      </c>
      <c r="I1213" t="s">
        <v>3588</v>
      </c>
      <c r="J1213" t="s">
        <v>102</v>
      </c>
      <c r="K1213" t="s">
        <v>23</v>
      </c>
      <c r="L1213" t="s">
        <v>103</v>
      </c>
      <c r="M1213" t="s">
        <v>23</v>
      </c>
      <c r="N1213" t="s">
        <v>23</v>
      </c>
      <c r="O1213">
        <v>2</v>
      </c>
      <c r="P1213">
        <v>192</v>
      </c>
      <c r="Q1213">
        <v>900</v>
      </c>
      <c r="R1213">
        <v>3.8</v>
      </c>
      <c r="S1213" s="1">
        <v>42900</v>
      </c>
      <c r="T1213">
        <v>2017</v>
      </c>
      <c r="U1213">
        <v>14</v>
      </c>
      <c r="V1213" t="s">
        <v>12095</v>
      </c>
      <c r="W1213" t="s">
        <v>12107</v>
      </c>
      <c r="X1213">
        <v>3</v>
      </c>
      <c r="Y1213" t="s">
        <v>12106</v>
      </c>
      <c r="Z1213">
        <v>1.2E-2</v>
      </c>
      <c r="AA1213">
        <v>3740</v>
      </c>
      <c r="AB1213" t="s">
        <v>3587</v>
      </c>
      <c r="AC1213">
        <v>3</v>
      </c>
      <c r="AD1213" s="9">
        <f>Merged[[#This Row],[Average_Cost_for_two]]*Merged[[#This Row],[USD Rate]]</f>
        <v>10.8</v>
      </c>
    </row>
    <row r="1214" spans="1:30" x14ac:dyDescent="0.3">
      <c r="A1214">
        <v>311267</v>
      </c>
      <c r="B1214" t="s">
        <v>3589</v>
      </c>
      <c r="C1214">
        <v>1</v>
      </c>
      <c r="D1214" t="s">
        <v>99</v>
      </c>
      <c r="E1214" t="s">
        <v>1352</v>
      </c>
      <c r="F1214">
        <v>77.258164730000004</v>
      </c>
      <c r="G1214">
        <v>28.540196009999999</v>
      </c>
      <c r="H1214" t="s">
        <v>12069</v>
      </c>
      <c r="I1214" t="s">
        <v>3583</v>
      </c>
      <c r="J1214" t="s">
        <v>102</v>
      </c>
      <c r="K1214" t="s">
        <v>23</v>
      </c>
      <c r="L1214" t="s">
        <v>103</v>
      </c>
      <c r="M1214" t="s">
        <v>23</v>
      </c>
      <c r="N1214" t="s">
        <v>23</v>
      </c>
      <c r="O1214">
        <v>2</v>
      </c>
      <c r="P1214">
        <v>492</v>
      </c>
      <c r="Q1214">
        <v>900</v>
      </c>
      <c r="R1214">
        <v>3.8</v>
      </c>
      <c r="S1214" s="1">
        <v>42887</v>
      </c>
      <c r="T1214">
        <v>2017</v>
      </c>
      <c r="U1214">
        <v>1</v>
      </c>
      <c r="V1214" t="s">
        <v>12095</v>
      </c>
      <c r="W1214" t="s">
        <v>12107</v>
      </c>
      <c r="X1214">
        <v>1</v>
      </c>
      <c r="Y1214" t="s">
        <v>12106</v>
      </c>
      <c r="Z1214">
        <v>1.2E-2</v>
      </c>
      <c r="AA1214">
        <v>3736</v>
      </c>
      <c r="AB1214" t="s">
        <v>3589</v>
      </c>
      <c r="AC1214">
        <v>4</v>
      </c>
      <c r="AD1214" s="9">
        <f>Merged[[#This Row],[Average_Cost_for_two]]*Merged[[#This Row],[USD Rate]]</f>
        <v>10.8</v>
      </c>
    </row>
    <row r="1215" spans="1:30" x14ac:dyDescent="0.3">
      <c r="A1215">
        <v>4101</v>
      </c>
      <c r="B1215" t="s">
        <v>3590</v>
      </c>
      <c r="C1215">
        <v>1</v>
      </c>
      <c r="D1215" t="s">
        <v>99</v>
      </c>
      <c r="E1215" t="s">
        <v>230</v>
      </c>
      <c r="F1215">
        <v>77.269538890000007</v>
      </c>
      <c r="G1215">
        <v>28.561094440000002</v>
      </c>
      <c r="H1215" t="s">
        <v>12069</v>
      </c>
      <c r="I1215" t="s">
        <v>3026</v>
      </c>
      <c r="J1215" t="s">
        <v>102</v>
      </c>
      <c r="K1215" t="s">
        <v>23</v>
      </c>
      <c r="L1215" t="s">
        <v>23</v>
      </c>
      <c r="M1215" t="s">
        <v>23</v>
      </c>
      <c r="N1215" t="s">
        <v>23</v>
      </c>
      <c r="O1215">
        <v>2</v>
      </c>
      <c r="P1215">
        <v>19</v>
      </c>
      <c r="Q1215">
        <v>900</v>
      </c>
      <c r="R1215">
        <v>3.3</v>
      </c>
      <c r="S1215" s="1">
        <v>42902</v>
      </c>
      <c r="T1215">
        <v>2017</v>
      </c>
      <c r="U1215">
        <v>16</v>
      </c>
      <c r="V1215" t="s">
        <v>12095</v>
      </c>
      <c r="W1215" t="s">
        <v>12107</v>
      </c>
      <c r="X1215">
        <v>3</v>
      </c>
      <c r="Y1215" t="s">
        <v>12106</v>
      </c>
      <c r="Z1215">
        <v>1.2E-2</v>
      </c>
      <c r="AA1215">
        <v>50</v>
      </c>
      <c r="AB1215" t="s">
        <v>3590</v>
      </c>
      <c r="AC1215">
        <v>5</v>
      </c>
      <c r="AD1215" s="9">
        <f>Merged[[#This Row],[Average_Cost_for_two]]*Merged[[#This Row],[USD Rate]]</f>
        <v>10.8</v>
      </c>
    </row>
    <row r="1216" spans="1:30" x14ac:dyDescent="0.3">
      <c r="A1216">
        <v>18218321</v>
      </c>
      <c r="B1216" t="s">
        <v>3592</v>
      </c>
      <c r="C1216">
        <v>1</v>
      </c>
      <c r="D1216" t="s">
        <v>99</v>
      </c>
      <c r="E1216" t="s">
        <v>747</v>
      </c>
      <c r="F1216">
        <v>77.161150899999996</v>
      </c>
      <c r="G1216">
        <v>28.5191138</v>
      </c>
      <c r="H1216" t="s">
        <v>12069</v>
      </c>
      <c r="I1216" t="s">
        <v>673</v>
      </c>
      <c r="J1216" t="s">
        <v>102</v>
      </c>
      <c r="K1216" t="s">
        <v>103</v>
      </c>
      <c r="L1216" t="s">
        <v>103</v>
      </c>
      <c r="M1216" t="s">
        <v>23</v>
      </c>
      <c r="N1216" t="s">
        <v>23</v>
      </c>
      <c r="O1216">
        <v>2</v>
      </c>
      <c r="P1216">
        <v>95</v>
      </c>
      <c r="Q1216">
        <v>900</v>
      </c>
      <c r="R1216">
        <v>3.5</v>
      </c>
      <c r="S1216" s="1">
        <v>41804</v>
      </c>
      <c r="T1216">
        <v>2014</v>
      </c>
      <c r="U1216">
        <v>14</v>
      </c>
      <c r="V1216" t="s">
        <v>12095</v>
      </c>
      <c r="W1216" t="s">
        <v>12107</v>
      </c>
      <c r="X1216">
        <v>2</v>
      </c>
      <c r="Y1216" t="s">
        <v>12106</v>
      </c>
      <c r="Z1216">
        <v>1.2E-2</v>
      </c>
      <c r="AA1216">
        <v>218620</v>
      </c>
      <c r="AB1216" t="s">
        <v>3592</v>
      </c>
      <c r="AC1216">
        <v>6</v>
      </c>
      <c r="AD1216" s="9">
        <f>Merged[[#This Row],[Average_Cost_for_two]]*Merged[[#This Row],[USD Rate]]</f>
        <v>10.8</v>
      </c>
    </row>
    <row r="1217" spans="1:30" x14ac:dyDescent="0.3">
      <c r="A1217">
        <v>310816</v>
      </c>
      <c r="B1217" t="s">
        <v>3593</v>
      </c>
      <c r="C1217">
        <v>1</v>
      </c>
      <c r="D1217" t="s">
        <v>99</v>
      </c>
      <c r="E1217" t="s">
        <v>905</v>
      </c>
      <c r="F1217">
        <v>77.230346699999998</v>
      </c>
      <c r="G1217">
        <v>28.572941100000001</v>
      </c>
      <c r="H1217" t="s">
        <v>12069</v>
      </c>
      <c r="I1217" t="s">
        <v>1604</v>
      </c>
      <c r="J1217" t="s">
        <v>102</v>
      </c>
      <c r="K1217" t="s">
        <v>103</v>
      </c>
      <c r="L1217" t="s">
        <v>103</v>
      </c>
      <c r="M1217" t="s">
        <v>23</v>
      </c>
      <c r="N1217" t="s">
        <v>23</v>
      </c>
      <c r="O1217">
        <v>2</v>
      </c>
      <c r="P1217">
        <v>306</v>
      </c>
      <c r="Q1217">
        <v>900</v>
      </c>
      <c r="R1217">
        <v>3.8</v>
      </c>
      <c r="S1217" s="1">
        <v>41784</v>
      </c>
      <c r="T1217">
        <v>2014</v>
      </c>
      <c r="U1217">
        <v>25</v>
      </c>
      <c r="V1217" t="s">
        <v>12095</v>
      </c>
      <c r="W1217" t="s">
        <v>12096</v>
      </c>
      <c r="X1217">
        <v>5</v>
      </c>
      <c r="Y1217" t="s">
        <v>12097</v>
      </c>
      <c r="Z1217">
        <v>1.2E-2</v>
      </c>
      <c r="AA1217">
        <v>3730</v>
      </c>
      <c r="AB1217" t="s">
        <v>3593</v>
      </c>
      <c r="AC1217">
        <v>0</v>
      </c>
      <c r="AD1217" s="9">
        <f>Merged[[#This Row],[Average_Cost_for_two]]*Merged[[#This Row],[USD Rate]]</f>
        <v>10.8</v>
      </c>
    </row>
    <row r="1218" spans="1:30" x14ac:dyDescent="0.3">
      <c r="A1218">
        <v>18380149</v>
      </c>
      <c r="B1218" t="s">
        <v>3594</v>
      </c>
      <c r="C1218">
        <v>1</v>
      </c>
      <c r="D1218" t="s">
        <v>99</v>
      </c>
      <c r="E1218" t="s">
        <v>375</v>
      </c>
      <c r="F1218">
        <v>77.242911100000001</v>
      </c>
      <c r="G1218">
        <v>28.533943600000001</v>
      </c>
      <c r="H1218" t="s">
        <v>12069</v>
      </c>
      <c r="I1218" t="s">
        <v>211</v>
      </c>
      <c r="J1218" t="s">
        <v>102</v>
      </c>
      <c r="K1218" t="s">
        <v>103</v>
      </c>
      <c r="L1218" t="s">
        <v>23</v>
      </c>
      <c r="M1218" t="s">
        <v>23</v>
      </c>
      <c r="N1218" t="s">
        <v>23</v>
      </c>
      <c r="O1218">
        <v>2</v>
      </c>
      <c r="P1218">
        <v>47</v>
      </c>
      <c r="Q1218">
        <v>900</v>
      </c>
      <c r="R1218">
        <v>4</v>
      </c>
      <c r="S1218" s="1">
        <v>40685</v>
      </c>
      <c r="T1218">
        <v>2011</v>
      </c>
      <c r="U1218">
        <v>22</v>
      </c>
      <c r="V1218" t="s">
        <v>12095</v>
      </c>
      <c r="W1218" t="s">
        <v>12096</v>
      </c>
      <c r="X1218">
        <v>4</v>
      </c>
      <c r="Y1218" t="s">
        <v>12097</v>
      </c>
      <c r="Z1218">
        <v>1.2E-2</v>
      </c>
      <c r="AA1218">
        <v>220562</v>
      </c>
      <c r="AB1218" t="s">
        <v>3594</v>
      </c>
      <c r="AC1218">
        <v>0</v>
      </c>
      <c r="AD1218" s="9">
        <f>Merged[[#This Row],[Average_Cost_for_two]]*Merged[[#This Row],[USD Rate]]</f>
        <v>10.8</v>
      </c>
    </row>
    <row r="1219" spans="1:30" x14ac:dyDescent="0.3">
      <c r="A1219">
        <v>558</v>
      </c>
      <c r="B1219" t="s">
        <v>3597</v>
      </c>
      <c r="C1219">
        <v>1</v>
      </c>
      <c r="D1219" t="s">
        <v>99</v>
      </c>
      <c r="E1219" t="s">
        <v>2843</v>
      </c>
      <c r="F1219">
        <v>77.1381832</v>
      </c>
      <c r="G1219">
        <v>28.6327034</v>
      </c>
      <c r="H1219" t="s">
        <v>12069</v>
      </c>
      <c r="I1219" t="s">
        <v>2573</v>
      </c>
      <c r="J1219" t="s">
        <v>102</v>
      </c>
      <c r="K1219" t="s">
        <v>23</v>
      </c>
      <c r="L1219" t="s">
        <v>23</v>
      </c>
      <c r="M1219" t="s">
        <v>23</v>
      </c>
      <c r="N1219" t="s">
        <v>23</v>
      </c>
      <c r="O1219">
        <v>2</v>
      </c>
      <c r="P1219">
        <v>12</v>
      </c>
      <c r="Q1219">
        <v>900</v>
      </c>
      <c r="R1219">
        <v>2.8</v>
      </c>
      <c r="S1219" s="1">
        <v>43209</v>
      </c>
      <c r="T1219">
        <v>2018</v>
      </c>
      <c r="U1219">
        <v>19</v>
      </c>
      <c r="V1219" t="s">
        <v>12095</v>
      </c>
      <c r="W1219" t="s">
        <v>12109</v>
      </c>
      <c r="X1219">
        <v>3</v>
      </c>
      <c r="Y1219" t="s">
        <v>12106</v>
      </c>
      <c r="Z1219">
        <v>1.2E-2</v>
      </c>
      <c r="AA1219">
        <v>7</v>
      </c>
      <c r="AB1219" t="s">
        <v>3597</v>
      </c>
      <c r="AC1219">
        <v>4</v>
      </c>
      <c r="AD1219" s="9">
        <f>Merged[[#This Row],[Average_Cost_for_two]]*Merged[[#This Row],[USD Rate]]</f>
        <v>10.8</v>
      </c>
    </row>
    <row r="1220" spans="1:30" x14ac:dyDescent="0.3">
      <c r="A1220">
        <v>18216942</v>
      </c>
      <c r="B1220" t="s">
        <v>3599</v>
      </c>
      <c r="C1220">
        <v>1</v>
      </c>
      <c r="D1220" t="s">
        <v>99</v>
      </c>
      <c r="E1220" t="s">
        <v>3600</v>
      </c>
      <c r="F1220">
        <v>77.211242299999995</v>
      </c>
      <c r="G1220">
        <v>28.548080599999999</v>
      </c>
      <c r="H1220" t="s">
        <v>12069</v>
      </c>
      <c r="I1220" t="s">
        <v>1363</v>
      </c>
      <c r="J1220" t="s">
        <v>102</v>
      </c>
      <c r="K1220" t="s">
        <v>23</v>
      </c>
      <c r="L1220" t="s">
        <v>103</v>
      </c>
      <c r="M1220" t="s">
        <v>23</v>
      </c>
      <c r="N1220" t="s">
        <v>23</v>
      </c>
      <c r="O1220">
        <v>2</v>
      </c>
      <c r="P1220">
        <v>108</v>
      </c>
      <c r="Q1220">
        <v>900</v>
      </c>
      <c r="R1220">
        <v>4.3</v>
      </c>
      <c r="S1220" s="1">
        <v>40634</v>
      </c>
      <c r="T1220">
        <v>2011</v>
      </c>
      <c r="U1220">
        <v>1</v>
      </c>
      <c r="V1220" t="s">
        <v>12095</v>
      </c>
      <c r="W1220" t="s">
        <v>12109</v>
      </c>
      <c r="X1220">
        <v>1</v>
      </c>
      <c r="Y1220" t="s">
        <v>12106</v>
      </c>
      <c r="Z1220">
        <v>1.2E-2</v>
      </c>
      <c r="AA1220">
        <v>218604</v>
      </c>
      <c r="AB1220" t="s">
        <v>3599</v>
      </c>
      <c r="AC1220">
        <v>5</v>
      </c>
      <c r="AD1220" s="9">
        <f>Merged[[#This Row],[Average_Cost_for_two]]*Merged[[#This Row],[USD Rate]]</f>
        <v>10.8</v>
      </c>
    </row>
    <row r="1221" spans="1:30" x14ac:dyDescent="0.3">
      <c r="A1221">
        <v>313269</v>
      </c>
      <c r="B1221" t="s">
        <v>3602</v>
      </c>
      <c r="C1221">
        <v>1</v>
      </c>
      <c r="D1221" t="s">
        <v>99</v>
      </c>
      <c r="E1221" t="s">
        <v>717</v>
      </c>
      <c r="F1221">
        <v>77.195728270000004</v>
      </c>
      <c r="G1221">
        <v>28.55933546</v>
      </c>
      <c r="H1221" t="s">
        <v>12069</v>
      </c>
      <c r="I1221" t="s">
        <v>624</v>
      </c>
      <c r="J1221" t="s">
        <v>102</v>
      </c>
      <c r="K1221" t="s">
        <v>103</v>
      </c>
      <c r="L1221" t="s">
        <v>103</v>
      </c>
      <c r="M1221" t="s">
        <v>23</v>
      </c>
      <c r="N1221" t="s">
        <v>23</v>
      </c>
      <c r="O1221">
        <v>2</v>
      </c>
      <c r="P1221">
        <v>647</v>
      </c>
      <c r="Q1221">
        <v>900</v>
      </c>
      <c r="R1221">
        <v>4.0999999999999996</v>
      </c>
      <c r="S1221" s="1">
        <v>41380</v>
      </c>
      <c r="T1221">
        <v>2013</v>
      </c>
      <c r="U1221">
        <v>16</v>
      </c>
      <c r="V1221" t="s">
        <v>12095</v>
      </c>
      <c r="W1221" t="s">
        <v>12109</v>
      </c>
      <c r="X1221">
        <v>3</v>
      </c>
      <c r="Y1221" t="s">
        <v>12106</v>
      </c>
      <c r="Z1221">
        <v>1.2E-2</v>
      </c>
      <c r="AA1221">
        <v>3760</v>
      </c>
      <c r="AB1221" t="s">
        <v>3602</v>
      </c>
      <c r="AC1221">
        <v>2</v>
      </c>
      <c r="AD1221" s="9">
        <f>Merged[[#This Row],[Average_Cost_for_two]]*Merged[[#This Row],[USD Rate]]</f>
        <v>10.8</v>
      </c>
    </row>
    <row r="1222" spans="1:30" x14ac:dyDescent="0.3">
      <c r="A1222">
        <v>18322518</v>
      </c>
      <c r="B1222" t="s">
        <v>3604</v>
      </c>
      <c r="C1222">
        <v>1</v>
      </c>
      <c r="D1222" t="s">
        <v>99</v>
      </c>
      <c r="E1222" t="s">
        <v>3179</v>
      </c>
      <c r="F1222">
        <v>77.268944529999999</v>
      </c>
      <c r="G1222">
        <v>28.561611469999999</v>
      </c>
      <c r="H1222" t="s">
        <v>12069</v>
      </c>
      <c r="I1222" t="s">
        <v>248</v>
      </c>
      <c r="J1222" t="s">
        <v>102</v>
      </c>
      <c r="K1222" t="s">
        <v>103</v>
      </c>
      <c r="L1222" t="s">
        <v>23</v>
      </c>
      <c r="M1222" t="s">
        <v>23</v>
      </c>
      <c r="N1222" t="s">
        <v>23</v>
      </c>
      <c r="O1222">
        <v>2</v>
      </c>
      <c r="P1222">
        <v>21</v>
      </c>
      <c r="Q1222">
        <v>900</v>
      </c>
      <c r="R1222">
        <v>3.3</v>
      </c>
      <c r="S1222" s="1">
        <v>41386</v>
      </c>
      <c r="T1222">
        <v>2013</v>
      </c>
      <c r="U1222">
        <v>22</v>
      </c>
      <c r="V1222" t="s">
        <v>12095</v>
      </c>
      <c r="W1222" t="s">
        <v>12109</v>
      </c>
      <c r="X1222">
        <v>4</v>
      </c>
      <c r="Y1222" t="s">
        <v>12106</v>
      </c>
      <c r="Z1222">
        <v>1.2E-2</v>
      </c>
      <c r="AA1222">
        <v>219871</v>
      </c>
      <c r="AB1222" t="s">
        <v>3604</v>
      </c>
      <c r="AC1222">
        <v>1</v>
      </c>
      <c r="AD1222" s="9">
        <f>Merged[[#This Row],[Average_Cost_for_two]]*Merged[[#This Row],[USD Rate]]</f>
        <v>10.8</v>
      </c>
    </row>
    <row r="1223" spans="1:30" x14ac:dyDescent="0.3">
      <c r="A1223">
        <v>18241524</v>
      </c>
      <c r="B1223" t="s">
        <v>3606</v>
      </c>
      <c r="C1223">
        <v>1</v>
      </c>
      <c r="D1223" t="s">
        <v>99</v>
      </c>
      <c r="E1223" t="s">
        <v>1884</v>
      </c>
      <c r="F1223">
        <v>77.203995500000005</v>
      </c>
      <c r="G1223">
        <v>28.694717499999999</v>
      </c>
      <c r="H1223" t="s">
        <v>12069</v>
      </c>
      <c r="I1223" t="s">
        <v>2281</v>
      </c>
      <c r="J1223" t="s">
        <v>102</v>
      </c>
      <c r="K1223" t="s">
        <v>23</v>
      </c>
      <c r="L1223" t="s">
        <v>23</v>
      </c>
      <c r="M1223" t="s">
        <v>23</v>
      </c>
      <c r="N1223" t="s">
        <v>23</v>
      </c>
      <c r="O1223">
        <v>2</v>
      </c>
      <c r="P1223">
        <v>506</v>
      </c>
      <c r="Q1223">
        <v>900</v>
      </c>
      <c r="R1223">
        <v>4.0999999999999996</v>
      </c>
      <c r="S1223" s="1">
        <v>40657</v>
      </c>
      <c r="T1223">
        <v>2011</v>
      </c>
      <c r="U1223">
        <v>24</v>
      </c>
      <c r="V1223" t="s">
        <v>12095</v>
      </c>
      <c r="W1223" t="s">
        <v>12109</v>
      </c>
      <c r="X1223">
        <v>5</v>
      </c>
      <c r="Y1223" t="s">
        <v>12106</v>
      </c>
      <c r="Z1223">
        <v>1.2E-2</v>
      </c>
      <c r="AA1223">
        <v>218899</v>
      </c>
      <c r="AB1223" t="s">
        <v>3606</v>
      </c>
      <c r="AC1223">
        <v>0</v>
      </c>
      <c r="AD1223" s="9">
        <f>Merged[[#This Row],[Average_Cost_for_two]]*Merged[[#This Row],[USD Rate]]</f>
        <v>10.8</v>
      </c>
    </row>
    <row r="1224" spans="1:30" x14ac:dyDescent="0.3">
      <c r="A1224">
        <v>3131</v>
      </c>
      <c r="B1224" t="s">
        <v>3609</v>
      </c>
      <c r="C1224">
        <v>1</v>
      </c>
      <c r="D1224" t="s">
        <v>99</v>
      </c>
      <c r="E1224" t="s">
        <v>3164</v>
      </c>
      <c r="F1224">
        <v>77.181764200000003</v>
      </c>
      <c r="G1224">
        <v>28.637329099999999</v>
      </c>
      <c r="H1224" t="s">
        <v>12069</v>
      </c>
      <c r="I1224" t="s">
        <v>700</v>
      </c>
      <c r="J1224" t="s">
        <v>102</v>
      </c>
      <c r="K1224" t="s">
        <v>103</v>
      </c>
      <c r="L1224" t="s">
        <v>23</v>
      </c>
      <c r="M1224" t="s">
        <v>23</v>
      </c>
      <c r="N1224" t="s">
        <v>23</v>
      </c>
      <c r="O1224">
        <v>2</v>
      </c>
      <c r="P1224">
        <v>169</v>
      </c>
      <c r="Q1224">
        <v>900</v>
      </c>
      <c r="R1224">
        <v>2.6</v>
      </c>
      <c r="S1224" s="1">
        <v>40245</v>
      </c>
      <c r="T1224">
        <v>2010</v>
      </c>
      <c r="U1224">
        <v>8</v>
      </c>
      <c r="V1224" t="s">
        <v>12110</v>
      </c>
      <c r="W1224" t="s">
        <v>12111</v>
      </c>
      <c r="X1224">
        <v>2</v>
      </c>
      <c r="Y1224" t="s">
        <v>12106</v>
      </c>
      <c r="Z1224">
        <v>1.2E-2</v>
      </c>
      <c r="AA1224">
        <v>38</v>
      </c>
      <c r="AB1224" t="s">
        <v>3609</v>
      </c>
      <c r="AC1224">
        <v>1</v>
      </c>
      <c r="AD1224" s="9">
        <f>Merged[[#This Row],[Average_Cost_for_two]]*Merged[[#This Row],[USD Rate]]</f>
        <v>10.8</v>
      </c>
    </row>
    <row r="1225" spans="1:30" x14ac:dyDescent="0.3">
      <c r="A1225">
        <v>305763</v>
      </c>
      <c r="B1225" t="s">
        <v>3611</v>
      </c>
      <c r="C1225">
        <v>1</v>
      </c>
      <c r="D1225" t="s">
        <v>99</v>
      </c>
      <c r="E1225" t="s">
        <v>3612</v>
      </c>
      <c r="F1225">
        <v>77.221204999999998</v>
      </c>
      <c r="G1225">
        <v>28.572380500000001</v>
      </c>
      <c r="H1225" t="s">
        <v>12069</v>
      </c>
      <c r="I1225" t="s">
        <v>949</v>
      </c>
      <c r="J1225" t="s">
        <v>102</v>
      </c>
      <c r="K1225" t="s">
        <v>23</v>
      </c>
      <c r="L1225" t="s">
        <v>103</v>
      </c>
      <c r="M1225" t="s">
        <v>23</v>
      </c>
      <c r="N1225" t="s">
        <v>23</v>
      </c>
      <c r="O1225">
        <v>2</v>
      </c>
      <c r="P1225">
        <v>174</v>
      </c>
      <c r="Q1225">
        <v>900</v>
      </c>
      <c r="R1225">
        <v>3.5</v>
      </c>
      <c r="S1225" s="1">
        <v>41709</v>
      </c>
      <c r="T1225">
        <v>2014</v>
      </c>
      <c r="U1225">
        <v>11</v>
      </c>
      <c r="V1225" t="s">
        <v>12110</v>
      </c>
      <c r="W1225" t="s">
        <v>12111</v>
      </c>
      <c r="X1225">
        <v>3</v>
      </c>
      <c r="Y1225" t="s">
        <v>12106</v>
      </c>
      <c r="Z1225">
        <v>1.2E-2</v>
      </c>
      <c r="AA1225">
        <v>3670</v>
      </c>
      <c r="AB1225" t="s">
        <v>3611</v>
      </c>
      <c r="AC1225">
        <v>2</v>
      </c>
      <c r="AD1225" s="9">
        <f>Merged[[#This Row],[Average_Cost_for_two]]*Merged[[#This Row],[USD Rate]]</f>
        <v>10.8</v>
      </c>
    </row>
    <row r="1226" spans="1:30" x14ac:dyDescent="0.3">
      <c r="A1226">
        <v>18431179</v>
      </c>
      <c r="B1226" t="s">
        <v>3613</v>
      </c>
      <c r="C1226">
        <v>1</v>
      </c>
      <c r="D1226" t="s">
        <v>99</v>
      </c>
      <c r="E1226" t="s">
        <v>747</v>
      </c>
      <c r="F1226">
        <v>77.166526000000005</v>
      </c>
      <c r="G1226">
        <v>28.519511000000001</v>
      </c>
      <c r="H1226" t="s">
        <v>12069</v>
      </c>
      <c r="I1226" t="s">
        <v>248</v>
      </c>
      <c r="J1226" t="s">
        <v>102</v>
      </c>
      <c r="K1226" t="s">
        <v>23</v>
      </c>
      <c r="L1226" t="s">
        <v>103</v>
      </c>
      <c r="M1226" t="s">
        <v>23</v>
      </c>
      <c r="N1226" t="s">
        <v>23</v>
      </c>
      <c r="O1226">
        <v>2</v>
      </c>
      <c r="P1226">
        <v>62</v>
      </c>
      <c r="Q1226">
        <v>900</v>
      </c>
      <c r="R1226">
        <v>4.2</v>
      </c>
      <c r="S1226" s="1">
        <v>43166</v>
      </c>
      <c r="T1226">
        <v>2018</v>
      </c>
      <c r="U1226">
        <v>7</v>
      </c>
      <c r="V1226" t="s">
        <v>12110</v>
      </c>
      <c r="W1226" t="s">
        <v>12111</v>
      </c>
      <c r="X1226">
        <v>2</v>
      </c>
      <c r="Y1226" t="s">
        <v>12106</v>
      </c>
      <c r="Z1226">
        <v>1.2E-2</v>
      </c>
      <c r="AA1226">
        <v>221175</v>
      </c>
      <c r="AB1226" t="s">
        <v>3613</v>
      </c>
      <c r="AC1226">
        <v>3</v>
      </c>
      <c r="AD1226" s="9">
        <f>Merged[[#This Row],[Average_Cost_for_two]]*Merged[[#This Row],[USD Rate]]</f>
        <v>10.8</v>
      </c>
    </row>
    <row r="1227" spans="1:30" x14ac:dyDescent="0.3">
      <c r="A1227">
        <v>18161577</v>
      </c>
      <c r="B1227" t="s">
        <v>3615</v>
      </c>
      <c r="C1227">
        <v>1</v>
      </c>
      <c r="D1227" t="s">
        <v>99</v>
      </c>
      <c r="E1227" t="s">
        <v>884</v>
      </c>
      <c r="F1227">
        <v>77.204141300000003</v>
      </c>
      <c r="G1227">
        <v>28.694839000000002</v>
      </c>
      <c r="H1227" t="s">
        <v>12069</v>
      </c>
      <c r="I1227" t="s">
        <v>2607</v>
      </c>
      <c r="J1227" t="s">
        <v>102</v>
      </c>
      <c r="K1227" t="s">
        <v>103</v>
      </c>
      <c r="L1227" t="s">
        <v>103</v>
      </c>
      <c r="M1227" t="s">
        <v>23</v>
      </c>
      <c r="N1227" t="s">
        <v>23</v>
      </c>
      <c r="O1227">
        <v>2</v>
      </c>
      <c r="P1227">
        <v>1071</v>
      </c>
      <c r="Q1227">
        <v>900</v>
      </c>
      <c r="R1227">
        <v>4.5999999999999996</v>
      </c>
      <c r="S1227" s="1">
        <v>40236</v>
      </c>
      <c r="T1227">
        <v>2010</v>
      </c>
      <c r="U1227">
        <v>27</v>
      </c>
      <c r="V1227" t="s">
        <v>12110</v>
      </c>
      <c r="W1227" t="s">
        <v>12112</v>
      </c>
      <c r="X1227">
        <v>4</v>
      </c>
      <c r="Y1227" t="s">
        <v>12100</v>
      </c>
      <c r="Z1227">
        <v>1.2E-2</v>
      </c>
      <c r="AA1227">
        <v>217939</v>
      </c>
      <c r="AB1227" t="s">
        <v>3615</v>
      </c>
      <c r="AC1227">
        <v>6</v>
      </c>
      <c r="AD1227" s="9">
        <f>Merged[[#This Row],[Average_Cost_for_two]]*Merged[[#This Row],[USD Rate]]</f>
        <v>10.8</v>
      </c>
    </row>
    <row r="1228" spans="1:30" x14ac:dyDescent="0.3">
      <c r="A1228">
        <v>18204494</v>
      </c>
      <c r="B1228" t="s">
        <v>3616</v>
      </c>
      <c r="C1228">
        <v>1</v>
      </c>
      <c r="D1228" t="s">
        <v>99</v>
      </c>
      <c r="E1228" t="s">
        <v>2127</v>
      </c>
      <c r="F1228">
        <v>77.212264759999996</v>
      </c>
      <c r="G1228">
        <v>28.645339830000001</v>
      </c>
      <c r="H1228" t="s">
        <v>12069</v>
      </c>
      <c r="I1228" t="s">
        <v>604</v>
      </c>
      <c r="J1228" t="s">
        <v>102</v>
      </c>
      <c r="K1228" t="s">
        <v>103</v>
      </c>
      <c r="L1228" t="s">
        <v>23</v>
      </c>
      <c r="M1228" t="s">
        <v>23</v>
      </c>
      <c r="N1228" t="s">
        <v>23</v>
      </c>
      <c r="O1228">
        <v>2</v>
      </c>
      <c r="P1228">
        <v>10</v>
      </c>
      <c r="Q1228">
        <v>900</v>
      </c>
      <c r="R1228">
        <v>3</v>
      </c>
      <c r="S1228" s="1">
        <v>40235</v>
      </c>
      <c r="T1228">
        <v>2010</v>
      </c>
      <c r="U1228">
        <v>26</v>
      </c>
      <c r="V1228" t="s">
        <v>12110</v>
      </c>
      <c r="W1228" t="s">
        <v>12112</v>
      </c>
      <c r="X1228">
        <v>4</v>
      </c>
      <c r="Y1228" t="s">
        <v>12100</v>
      </c>
      <c r="Z1228">
        <v>1.2E-2</v>
      </c>
      <c r="AA1228">
        <v>218454</v>
      </c>
      <c r="AB1228" t="s">
        <v>3616</v>
      </c>
      <c r="AC1228">
        <v>5</v>
      </c>
      <c r="AD1228" s="9">
        <f>Merged[[#This Row],[Average_Cost_for_two]]*Merged[[#This Row],[USD Rate]]</f>
        <v>10.8</v>
      </c>
    </row>
    <row r="1229" spans="1:30" x14ac:dyDescent="0.3">
      <c r="A1229">
        <v>311440</v>
      </c>
      <c r="B1229" t="s">
        <v>3617</v>
      </c>
      <c r="C1229">
        <v>1</v>
      </c>
      <c r="D1229" t="s">
        <v>99</v>
      </c>
      <c r="E1229" t="s">
        <v>901</v>
      </c>
      <c r="F1229">
        <v>77.219618370000006</v>
      </c>
      <c r="G1229">
        <v>28.528767179999999</v>
      </c>
      <c r="H1229" t="s">
        <v>12069</v>
      </c>
      <c r="I1229" t="s">
        <v>3618</v>
      </c>
      <c r="J1229" t="s">
        <v>102</v>
      </c>
      <c r="K1229" t="s">
        <v>23</v>
      </c>
      <c r="L1229" t="s">
        <v>103</v>
      </c>
      <c r="M1229" t="s">
        <v>23</v>
      </c>
      <c r="N1229" t="s">
        <v>23</v>
      </c>
      <c r="O1229">
        <v>2</v>
      </c>
      <c r="P1229">
        <v>122</v>
      </c>
      <c r="Q1229">
        <v>900</v>
      </c>
      <c r="R1229">
        <v>2.2000000000000002</v>
      </c>
      <c r="S1229" s="1">
        <v>40960</v>
      </c>
      <c r="T1229">
        <v>2012</v>
      </c>
      <c r="U1229">
        <v>21</v>
      </c>
      <c r="V1229" t="s">
        <v>12110</v>
      </c>
      <c r="W1229" t="s">
        <v>12112</v>
      </c>
      <c r="X1229">
        <v>4</v>
      </c>
      <c r="Y1229" t="s">
        <v>12100</v>
      </c>
      <c r="Z1229">
        <v>1.2E-2</v>
      </c>
      <c r="AA1229">
        <v>3738</v>
      </c>
      <c r="AB1229" t="s">
        <v>3617</v>
      </c>
      <c r="AC1229">
        <v>2</v>
      </c>
      <c r="AD1229" s="9">
        <f>Merged[[#This Row],[Average_Cost_for_two]]*Merged[[#This Row],[USD Rate]]</f>
        <v>10.8</v>
      </c>
    </row>
    <row r="1230" spans="1:30" x14ac:dyDescent="0.3">
      <c r="A1230">
        <v>18421026</v>
      </c>
      <c r="B1230" t="s">
        <v>3619</v>
      </c>
      <c r="C1230">
        <v>1</v>
      </c>
      <c r="D1230" t="s">
        <v>99</v>
      </c>
      <c r="E1230" t="s">
        <v>2606</v>
      </c>
      <c r="F1230">
        <v>77.2154563</v>
      </c>
      <c r="G1230">
        <v>28.549244699999999</v>
      </c>
      <c r="H1230" t="s">
        <v>12069</v>
      </c>
      <c r="I1230" t="s">
        <v>534</v>
      </c>
      <c r="J1230" t="s">
        <v>102</v>
      </c>
      <c r="K1230" t="s">
        <v>23</v>
      </c>
      <c r="L1230" t="s">
        <v>103</v>
      </c>
      <c r="M1230" t="s">
        <v>23</v>
      </c>
      <c r="N1230" t="s">
        <v>23</v>
      </c>
      <c r="O1230">
        <v>2</v>
      </c>
      <c r="P1230">
        <v>55</v>
      </c>
      <c r="Q1230">
        <v>900</v>
      </c>
      <c r="R1230">
        <v>4</v>
      </c>
      <c r="S1230" s="1">
        <v>42058</v>
      </c>
      <c r="T1230">
        <v>2015</v>
      </c>
      <c r="U1230">
        <v>23</v>
      </c>
      <c r="V1230" t="s">
        <v>12110</v>
      </c>
      <c r="W1230" t="s">
        <v>12112</v>
      </c>
      <c r="X1230">
        <v>4</v>
      </c>
      <c r="Y1230" t="s">
        <v>12100</v>
      </c>
      <c r="Z1230">
        <v>1.2E-2</v>
      </c>
      <c r="AA1230">
        <v>221053</v>
      </c>
      <c r="AB1230" t="s">
        <v>3619</v>
      </c>
      <c r="AC1230">
        <v>1</v>
      </c>
      <c r="AD1230" s="9">
        <f>Merged[[#This Row],[Average_Cost_for_two]]*Merged[[#This Row],[USD Rate]]</f>
        <v>10.8</v>
      </c>
    </row>
    <row r="1231" spans="1:30" x14ac:dyDescent="0.3">
      <c r="A1231">
        <v>1931</v>
      </c>
      <c r="B1231" t="s">
        <v>3620</v>
      </c>
      <c r="C1231">
        <v>1</v>
      </c>
      <c r="D1231" t="s">
        <v>99</v>
      </c>
      <c r="E1231" t="s">
        <v>2137</v>
      </c>
      <c r="F1231">
        <v>77.188507770000001</v>
      </c>
      <c r="G1231">
        <v>28.647724329999999</v>
      </c>
      <c r="H1231" t="s">
        <v>12069</v>
      </c>
      <c r="I1231" t="s">
        <v>693</v>
      </c>
      <c r="J1231" t="s">
        <v>102</v>
      </c>
      <c r="K1231" t="s">
        <v>103</v>
      </c>
      <c r="L1231" t="s">
        <v>23</v>
      </c>
      <c r="M1231" t="s">
        <v>23</v>
      </c>
      <c r="N1231" t="s">
        <v>23</v>
      </c>
      <c r="O1231">
        <v>2</v>
      </c>
      <c r="P1231">
        <v>84</v>
      </c>
      <c r="Q1231">
        <v>900</v>
      </c>
      <c r="R1231">
        <v>2.7</v>
      </c>
      <c r="S1231" s="1">
        <v>41651</v>
      </c>
      <c r="T1231">
        <v>2014</v>
      </c>
      <c r="U1231">
        <v>12</v>
      </c>
      <c r="V1231" t="s">
        <v>12110</v>
      </c>
      <c r="W1231" t="s">
        <v>12113</v>
      </c>
      <c r="X1231">
        <v>3</v>
      </c>
      <c r="Y1231" t="s">
        <v>12106</v>
      </c>
      <c r="Z1231">
        <v>1.2E-2</v>
      </c>
      <c r="AA1231">
        <v>24</v>
      </c>
      <c r="AB1231" t="s">
        <v>3620</v>
      </c>
      <c r="AC1231">
        <v>0</v>
      </c>
      <c r="AD1231" s="9">
        <f>Merged[[#This Row],[Average_Cost_for_two]]*Merged[[#This Row],[USD Rate]]</f>
        <v>10.8</v>
      </c>
    </row>
    <row r="1232" spans="1:30" x14ac:dyDescent="0.3">
      <c r="A1232">
        <v>306107</v>
      </c>
      <c r="B1232" t="s">
        <v>3621</v>
      </c>
      <c r="C1232">
        <v>1</v>
      </c>
      <c r="D1232" t="s">
        <v>99</v>
      </c>
      <c r="E1232" t="s">
        <v>841</v>
      </c>
      <c r="F1232">
        <v>77.296412700000005</v>
      </c>
      <c r="G1232">
        <v>28.592181400000001</v>
      </c>
      <c r="H1232" t="s">
        <v>12069</v>
      </c>
      <c r="I1232" t="s">
        <v>700</v>
      </c>
      <c r="J1232" t="s">
        <v>102</v>
      </c>
      <c r="K1232" t="s">
        <v>103</v>
      </c>
      <c r="L1232" t="s">
        <v>103</v>
      </c>
      <c r="M1232" t="s">
        <v>23</v>
      </c>
      <c r="N1232" t="s">
        <v>23</v>
      </c>
      <c r="O1232">
        <v>2</v>
      </c>
      <c r="P1232">
        <v>77</v>
      </c>
      <c r="Q1232">
        <v>900</v>
      </c>
      <c r="R1232">
        <v>3.1</v>
      </c>
      <c r="S1232" s="1">
        <v>43457</v>
      </c>
      <c r="T1232">
        <v>2018</v>
      </c>
      <c r="U1232">
        <v>23</v>
      </c>
      <c r="V1232" t="s">
        <v>12098</v>
      </c>
      <c r="W1232" t="s">
        <v>12112</v>
      </c>
      <c r="X1232">
        <v>5</v>
      </c>
      <c r="Y1232" t="s">
        <v>12100</v>
      </c>
      <c r="Z1232">
        <v>1.2E-2</v>
      </c>
      <c r="AA1232">
        <v>3674</v>
      </c>
      <c r="AB1232" t="s">
        <v>3621</v>
      </c>
      <c r="AC1232">
        <v>0</v>
      </c>
      <c r="AD1232" s="9">
        <f>Merged[[#This Row],[Average_Cost_for_two]]*Merged[[#This Row],[USD Rate]]</f>
        <v>10.8</v>
      </c>
    </row>
    <row r="1233" spans="1:30" x14ac:dyDescent="0.3">
      <c r="A1233">
        <v>18241861</v>
      </c>
      <c r="B1233" t="s">
        <v>3623</v>
      </c>
      <c r="C1233">
        <v>1</v>
      </c>
      <c r="D1233" t="s">
        <v>99</v>
      </c>
      <c r="E1233" t="s">
        <v>3624</v>
      </c>
      <c r="F1233">
        <v>77.143372400000004</v>
      </c>
      <c r="G1233">
        <v>28.658820599999999</v>
      </c>
      <c r="H1233" t="s">
        <v>12069</v>
      </c>
      <c r="I1233" t="s">
        <v>2573</v>
      </c>
      <c r="J1233" t="s">
        <v>102</v>
      </c>
      <c r="K1233" t="s">
        <v>103</v>
      </c>
      <c r="L1233" t="s">
        <v>23</v>
      </c>
      <c r="M1233" t="s">
        <v>23</v>
      </c>
      <c r="N1233" t="s">
        <v>23</v>
      </c>
      <c r="O1233">
        <v>2</v>
      </c>
      <c r="P1233">
        <v>8</v>
      </c>
      <c r="Q1233">
        <v>900</v>
      </c>
      <c r="R1233">
        <v>3</v>
      </c>
      <c r="S1233" s="1">
        <v>43077</v>
      </c>
      <c r="T1233">
        <v>2017</v>
      </c>
      <c r="U1233">
        <v>8</v>
      </c>
      <c r="V1233" t="s">
        <v>12098</v>
      </c>
      <c r="W1233" t="s">
        <v>12112</v>
      </c>
      <c r="X1233">
        <v>2</v>
      </c>
      <c r="Y1233" t="s">
        <v>12100</v>
      </c>
      <c r="Z1233">
        <v>1.2E-2</v>
      </c>
      <c r="AA1233">
        <v>218903</v>
      </c>
      <c r="AB1233" t="s">
        <v>3623</v>
      </c>
      <c r="AC1233">
        <v>5</v>
      </c>
      <c r="AD1233" s="9">
        <f>Merged[[#This Row],[Average_Cost_for_two]]*Merged[[#This Row],[USD Rate]]</f>
        <v>10.8</v>
      </c>
    </row>
    <row r="1234" spans="1:30" x14ac:dyDescent="0.3">
      <c r="A1234">
        <v>7681</v>
      </c>
      <c r="B1234" t="s">
        <v>3629</v>
      </c>
      <c r="C1234">
        <v>1</v>
      </c>
      <c r="D1234" t="s">
        <v>99</v>
      </c>
      <c r="E1234" t="s">
        <v>884</v>
      </c>
      <c r="F1234">
        <v>77.208808899999994</v>
      </c>
      <c r="G1234">
        <v>28.701287199999999</v>
      </c>
      <c r="H1234" t="s">
        <v>12069</v>
      </c>
      <c r="I1234" t="s">
        <v>76</v>
      </c>
      <c r="J1234" t="s">
        <v>102</v>
      </c>
      <c r="K1234" t="s">
        <v>103</v>
      </c>
      <c r="L1234" t="s">
        <v>23</v>
      </c>
      <c r="M1234" t="s">
        <v>23</v>
      </c>
      <c r="N1234" t="s">
        <v>23</v>
      </c>
      <c r="O1234">
        <v>2</v>
      </c>
      <c r="P1234">
        <v>82</v>
      </c>
      <c r="Q1234">
        <v>900</v>
      </c>
      <c r="R1234">
        <v>3</v>
      </c>
      <c r="S1234" s="1">
        <v>40497</v>
      </c>
      <c r="T1234">
        <v>2010</v>
      </c>
      <c r="U1234">
        <v>15</v>
      </c>
      <c r="V1234" t="s">
        <v>12098</v>
      </c>
      <c r="W1234" t="s">
        <v>12104</v>
      </c>
      <c r="X1234">
        <v>3</v>
      </c>
      <c r="Y1234" t="s">
        <v>12100</v>
      </c>
      <c r="Z1234">
        <v>1.2E-2</v>
      </c>
      <c r="AA1234">
        <v>93</v>
      </c>
      <c r="AB1234" t="s">
        <v>3629</v>
      </c>
      <c r="AC1234">
        <v>1</v>
      </c>
      <c r="AD1234" s="9">
        <f>Merged[[#This Row],[Average_Cost_for_two]]*Merged[[#This Row],[USD Rate]]</f>
        <v>10.8</v>
      </c>
    </row>
    <row r="1235" spans="1:30" x14ac:dyDescent="0.3">
      <c r="A1235">
        <v>18349796</v>
      </c>
      <c r="B1235" t="s">
        <v>3631</v>
      </c>
      <c r="C1235">
        <v>1</v>
      </c>
      <c r="D1235" t="s">
        <v>99</v>
      </c>
      <c r="E1235" t="s">
        <v>2137</v>
      </c>
      <c r="F1235">
        <v>77.189205810000004</v>
      </c>
      <c r="G1235">
        <v>28.649024829999998</v>
      </c>
      <c r="H1235" t="s">
        <v>12069</v>
      </c>
      <c r="I1235" t="s">
        <v>3632</v>
      </c>
      <c r="J1235" t="s">
        <v>102</v>
      </c>
      <c r="K1235" t="s">
        <v>103</v>
      </c>
      <c r="L1235" t="s">
        <v>103</v>
      </c>
      <c r="M1235" t="s">
        <v>23</v>
      </c>
      <c r="N1235" t="s">
        <v>23</v>
      </c>
      <c r="O1235">
        <v>2</v>
      </c>
      <c r="P1235">
        <v>43</v>
      </c>
      <c r="Q1235">
        <v>900</v>
      </c>
      <c r="R1235">
        <v>3.6</v>
      </c>
      <c r="S1235" s="1">
        <v>42315</v>
      </c>
      <c r="T1235">
        <v>2015</v>
      </c>
      <c r="U1235">
        <v>7</v>
      </c>
      <c r="V1235" t="s">
        <v>12098</v>
      </c>
      <c r="W1235" t="s">
        <v>12104</v>
      </c>
      <c r="X1235">
        <v>1</v>
      </c>
      <c r="Y1235" t="s">
        <v>12100</v>
      </c>
      <c r="Z1235">
        <v>1.2E-2</v>
      </c>
      <c r="AA1235">
        <v>220198</v>
      </c>
      <c r="AB1235" t="s">
        <v>3631</v>
      </c>
      <c r="AC1235">
        <v>6</v>
      </c>
      <c r="AD1235" s="9">
        <f>Merged[[#This Row],[Average_Cost_for_two]]*Merged[[#This Row],[USD Rate]]</f>
        <v>10.8</v>
      </c>
    </row>
    <row r="1236" spans="1:30" x14ac:dyDescent="0.3">
      <c r="A1236">
        <v>847</v>
      </c>
      <c r="B1236" t="s">
        <v>3635</v>
      </c>
      <c r="C1236">
        <v>1</v>
      </c>
      <c r="D1236" t="s">
        <v>99</v>
      </c>
      <c r="E1236" t="s">
        <v>404</v>
      </c>
      <c r="F1236">
        <v>77.191694699999999</v>
      </c>
      <c r="G1236">
        <v>28.584308499999999</v>
      </c>
      <c r="H1236" t="s">
        <v>12069</v>
      </c>
      <c r="I1236" t="s">
        <v>744</v>
      </c>
      <c r="J1236" t="s">
        <v>102</v>
      </c>
      <c r="K1236" t="s">
        <v>23</v>
      </c>
      <c r="L1236" t="s">
        <v>23</v>
      </c>
      <c r="M1236" t="s">
        <v>23</v>
      </c>
      <c r="N1236" t="s">
        <v>23</v>
      </c>
      <c r="O1236">
        <v>2</v>
      </c>
      <c r="P1236">
        <v>60</v>
      </c>
      <c r="Q1236">
        <v>900</v>
      </c>
      <c r="R1236">
        <v>3.4</v>
      </c>
      <c r="S1236" s="1">
        <v>40463</v>
      </c>
      <c r="T1236">
        <v>2010</v>
      </c>
      <c r="U1236">
        <v>12</v>
      </c>
      <c r="V1236" t="s">
        <v>12098</v>
      </c>
      <c r="W1236" t="s">
        <v>12099</v>
      </c>
      <c r="X1236">
        <v>3</v>
      </c>
      <c r="Y1236" t="s">
        <v>12100</v>
      </c>
      <c r="Z1236">
        <v>1.2E-2</v>
      </c>
      <c r="AA1236">
        <v>11</v>
      </c>
      <c r="AB1236" t="s">
        <v>3635</v>
      </c>
      <c r="AC1236">
        <v>2</v>
      </c>
      <c r="AD1236" s="9">
        <f>Merged[[#This Row],[Average_Cost_for_two]]*Merged[[#This Row],[USD Rate]]</f>
        <v>10.8</v>
      </c>
    </row>
    <row r="1237" spans="1:30" x14ac:dyDescent="0.3">
      <c r="A1237">
        <v>4311</v>
      </c>
      <c r="B1237" t="s">
        <v>3636</v>
      </c>
      <c r="C1237">
        <v>1</v>
      </c>
      <c r="D1237" t="s">
        <v>99</v>
      </c>
      <c r="E1237" t="s">
        <v>3142</v>
      </c>
      <c r="F1237">
        <v>77.122943500000005</v>
      </c>
      <c r="G1237">
        <v>28.545553300000002</v>
      </c>
      <c r="H1237" t="s">
        <v>12069</v>
      </c>
      <c r="I1237" t="s">
        <v>3637</v>
      </c>
      <c r="J1237" t="s">
        <v>102</v>
      </c>
      <c r="K1237" t="s">
        <v>103</v>
      </c>
      <c r="L1237" t="s">
        <v>23</v>
      </c>
      <c r="M1237" t="s">
        <v>23</v>
      </c>
      <c r="N1237" t="s">
        <v>23</v>
      </c>
      <c r="O1237">
        <v>2</v>
      </c>
      <c r="P1237">
        <v>10</v>
      </c>
      <c r="Q1237">
        <v>900</v>
      </c>
      <c r="R1237">
        <v>2.8</v>
      </c>
      <c r="S1237" s="1">
        <v>40463</v>
      </c>
      <c r="T1237">
        <v>2010</v>
      </c>
      <c r="U1237">
        <v>12</v>
      </c>
      <c r="V1237" t="s">
        <v>12098</v>
      </c>
      <c r="W1237" t="s">
        <v>12099</v>
      </c>
      <c r="X1237">
        <v>3</v>
      </c>
      <c r="Y1237" t="s">
        <v>12100</v>
      </c>
      <c r="Z1237">
        <v>1.2E-2</v>
      </c>
      <c r="AA1237">
        <v>52</v>
      </c>
      <c r="AB1237" t="s">
        <v>3636</v>
      </c>
      <c r="AC1237">
        <v>2</v>
      </c>
      <c r="AD1237" s="9">
        <f>Merged[[#This Row],[Average_Cost_for_two]]*Merged[[#This Row],[USD Rate]]</f>
        <v>10.8</v>
      </c>
    </row>
    <row r="1238" spans="1:30" x14ac:dyDescent="0.3">
      <c r="A1238">
        <v>18429387</v>
      </c>
      <c r="B1238" t="s">
        <v>3638</v>
      </c>
      <c r="C1238">
        <v>1</v>
      </c>
      <c r="D1238" t="s">
        <v>99</v>
      </c>
      <c r="E1238" t="s">
        <v>3164</v>
      </c>
      <c r="F1238">
        <v>77.178548899999996</v>
      </c>
      <c r="G1238">
        <v>28.642506399999998</v>
      </c>
      <c r="H1238" t="s">
        <v>12069</v>
      </c>
      <c r="I1238" t="s">
        <v>478</v>
      </c>
      <c r="J1238" t="s">
        <v>102</v>
      </c>
      <c r="K1238" t="s">
        <v>23</v>
      </c>
      <c r="L1238" t="s">
        <v>103</v>
      </c>
      <c r="M1238" t="s">
        <v>23</v>
      </c>
      <c r="N1238" t="s">
        <v>23</v>
      </c>
      <c r="O1238">
        <v>2</v>
      </c>
      <c r="P1238">
        <v>7</v>
      </c>
      <c r="Q1238">
        <v>900</v>
      </c>
      <c r="R1238">
        <v>2.8</v>
      </c>
      <c r="S1238" s="1">
        <v>41499</v>
      </c>
      <c r="T1238">
        <v>2013</v>
      </c>
      <c r="U1238">
        <v>13</v>
      </c>
      <c r="V1238" t="s">
        <v>12101</v>
      </c>
      <c r="W1238" t="s">
        <v>12102</v>
      </c>
      <c r="X1238">
        <v>3</v>
      </c>
      <c r="Y1238" t="s">
        <v>12103</v>
      </c>
      <c r="Z1238">
        <v>1.2E-2</v>
      </c>
      <c r="AA1238">
        <v>221153</v>
      </c>
      <c r="AB1238" t="s">
        <v>3638</v>
      </c>
      <c r="AC1238">
        <v>2</v>
      </c>
      <c r="AD1238" s="9">
        <f>Merged[[#This Row],[Average_Cost_for_two]]*Merged[[#This Row],[USD Rate]]</f>
        <v>10.8</v>
      </c>
    </row>
    <row r="1239" spans="1:30" x14ac:dyDescent="0.3">
      <c r="A1239">
        <v>7307</v>
      </c>
      <c r="B1239" t="s">
        <v>3639</v>
      </c>
      <c r="C1239">
        <v>1</v>
      </c>
      <c r="D1239" t="s">
        <v>99</v>
      </c>
      <c r="E1239" t="s">
        <v>3142</v>
      </c>
      <c r="F1239">
        <v>77.118763200000004</v>
      </c>
      <c r="G1239">
        <v>28.5426875</v>
      </c>
      <c r="H1239" t="s">
        <v>12069</v>
      </c>
      <c r="I1239" t="s">
        <v>478</v>
      </c>
      <c r="J1239" t="s">
        <v>102</v>
      </c>
      <c r="K1239" t="s">
        <v>103</v>
      </c>
      <c r="L1239" t="s">
        <v>23</v>
      </c>
      <c r="M1239" t="s">
        <v>23</v>
      </c>
      <c r="N1239" t="s">
        <v>23</v>
      </c>
      <c r="O1239">
        <v>2</v>
      </c>
      <c r="P1239">
        <v>6</v>
      </c>
      <c r="Q1239">
        <v>900</v>
      </c>
      <c r="R1239">
        <v>2.9</v>
      </c>
      <c r="S1239" s="1">
        <v>40636</v>
      </c>
      <c r="T1239">
        <v>2011</v>
      </c>
      <c r="U1239">
        <v>3</v>
      </c>
      <c r="V1239" t="s">
        <v>12095</v>
      </c>
      <c r="W1239" t="s">
        <v>12109</v>
      </c>
      <c r="X1239">
        <v>2</v>
      </c>
      <c r="Y1239" t="s">
        <v>12106</v>
      </c>
      <c r="Z1239">
        <v>1.2E-2</v>
      </c>
      <c r="AA1239">
        <v>88</v>
      </c>
      <c r="AB1239" t="s">
        <v>3639</v>
      </c>
      <c r="AC1239">
        <v>0</v>
      </c>
      <c r="AD1239" s="9">
        <f>Merged[[#This Row],[Average_Cost_for_two]]*Merged[[#This Row],[USD Rate]]</f>
        <v>10.8</v>
      </c>
    </row>
    <row r="1240" spans="1:30" x14ac:dyDescent="0.3">
      <c r="A1240">
        <v>18372696</v>
      </c>
      <c r="B1240" t="s">
        <v>3641</v>
      </c>
      <c r="C1240">
        <v>1</v>
      </c>
      <c r="D1240" t="s">
        <v>99</v>
      </c>
      <c r="E1240" t="s">
        <v>3642</v>
      </c>
      <c r="F1240">
        <v>77.282553399999998</v>
      </c>
      <c r="G1240">
        <v>28.641302400000001</v>
      </c>
      <c r="H1240" t="s">
        <v>12069</v>
      </c>
      <c r="I1240" t="s">
        <v>478</v>
      </c>
      <c r="J1240" t="s">
        <v>102</v>
      </c>
      <c r="K1240" t="s">
        <v>23</v>
      </c>
      <c r="L1240" t="s">
        <v>103</v>
      </c>
      <c r="M1240" t="s">
        <v>23</v>
      </c>
      <c r="N1240" t="s">
        <v>23</v>
      </c>
      <c r="O1240">
        <v>2</v>
      </c>
      <c r="P1240">
        <v>31</v>
      </c>
      <c r="Q1240">
        <v>900</v>
      </c>
      <c r="R1240">
        <v>3.4</v>
      </c>
      <c r="S1240" s="1">
        <v>40260</v>
      </c>
      <c r="T1240">
        <v>2010</v>
      </c>
      <c r="U1240">
        <v>23</v>
      </c>
      <c r="V1240" t="s">
        <v>12110</v>
      </c>
      <c r="W1240" t="s">
        <v>12111</v>
      </c>
      <c r="X1240">
        <v>4</v>
      </c>
      <c r="Y1240" t="s">
        <v>12106</v>
      </c>
      <c r="Z1240">
        <v>1.2E-2</v>
      </c>
      <c r="AA1240">
        <v>220473</v>
      </c>
      <c r="AB1240" t="s">
        <v>3641</v>
      </c>
      <c r="AC1240">
        <v>2</v>
      </c>
      <c r="AD1240" s="9">
        <f>Merged[[#This Row],[Average_Cost_for_two]]*Merged[[#This Row],[USD Rate]]</f>
        <v>10.8</v>
      </c>
    </row>
    <row r="1241" spans="1:30" x14ac:dyDescent="0.3">
      <c r="A1241">
        <v>307439</v>
      </c>
      <c r="B1241" t="s">
        <v>3644</v>
      </c>
      <c r="C1241">
        <v>1</v>
      </c>
      <c r="D1241" t="s">
        <v>99</v>
      </c>
      <c r="E1241" t="s">
        <v>3095</v>
      </c>
      <c r="F1241">
        <v>77.117639400000002</v>
      </c>
      <c r="G1241">
        <v>28.700640100000001</v>
      </c>
      <c r="H1241" t="s">
        <v>12069</v>
      </c>
      <c r="I1241" t="s">
        <v>478</v>
      </c>
      <c r="J1241" t="s">
        <v>102</v>
      </c>
      <c r="K1241" t="s">
        <v>103</v>
      </c>
      <c r="L1241" t="s">
        <v>103</v>
      </c>
      <c r="M1241" t="s">
        <v>23</v>
      </c>
      <c r="N1241" t="s">
        <v>23</v>
      </c>
      <c r="O1241">
        <v>2</v>
      </c>
      <c r="P1241">
        <v>99</v>
      </c>
      <c r="Q1241">
        <v>900</v>
      </c>
      <c r="R1241">
        <v>3.3</v>
      </c>
      <c r="S1241" s="1">
        <v>40929</v>
      </c>
      <c r="T1241">
        <v>2012</v>
      </c>
      <c r="U1241">
        <v>21</v>
      </c>
      <c r="V1241" t="s">
        <v>12110</v>
      </c>
      <c r="W1241" t="s">
        <v>12113</v>
      </c>
      <c r="X1241">
        <v>3</v>
      </c>
      <c r="Y1241" t="s">
        <v>12106</v>
      </c>
      <c r="Z1241">
        <v>1.2E-2</v>
      </c>
      <c r="AA1241">
        <v>3690</v>
      </c>
      <c r="AB1241" t="s">
        <v>3644</v>
      </c>
      <c r="AC1241">
        <v>6</v>
      </c>
      <c r="AD1241" s="9">
        <f>Merged[[#This Row],[Average_Cost_for_two]]*Merged[[#This Row],[USD Rate]]</f>
        <v>10.8</v>
      </c>
    </row>
    <row r="1242" spans="1:30" x14ac:dyDescent="0.3">
      <c r="A1242">
        <v>18337917</v>
      </c>
      <c r="B1242" t="s">
        <v>3647</v>
      </c>
      <c r="C1242">
        <v>1</v>
      </c>
      <c r="D1242" t="s">
        <v>178</v>
      </c>
      <c r="E1242" t="s">
        <v>637</v>
      </c>
      <c r="F1242">
        <v>77.080179299999998</v>
      </c>
      <c r="G1242">
        <v>28.480509099999999</v>
      </c>
      <c r="H1242" t="s">
        <v>12069</v>
      </c>
      <c r="I1242" t="s">
        <v>3648</v>
      </c>
      <c r="J1242" t="s">
        <v>102</v>
      </c>
      <c r="K1242" t="s">
        <v>103</v>
      </c>
      <c r="L1242" t="s">
        <v>23</v>
      </c>
      <c r="M1242" t="s">
        <v>23</v>
      </c>
      <c r="N1242" t="s">
        <v>23</v>
      </c>
      <c r="O1242">
        <v>2</v>
      </c>
      <c r="P1242">
        <v>62</v>
      </c>
      <c r="Q1242">
        <v>900</v>
      </c>
      <c r="R1242">
        <v>4</v>
      </c>
      <c r="S1242" s="1">
        <v>42626</v>
      </c>
      <c r="T1242">
        <v>2016</v>
      </c>
      <c r="U1242">
        <v>13</v>
      </c>
      <c r="V1242" t="s">
        <v>12101</v>
      </c>
      <c r="W1242" t="s">
        <v>12108</v>
      </c>
      <c r="X1242">
        <v>3</v>
      </c>
      <c r="Y1242" t="s">
        <v>12103</v>
      </c>
      <c r="Z1242">
        <v>1.2E-2</v>
      </c>
      <c r="AA1242">
        <v>220056</v>
      </c>
      <c r="AB1242" t="s">
        <v>3647</v>
      </c>
      <c r="AC1242">
        <v>2</v>
      </c>
      <c r="AD1242" s="9">
        <f>Merged[[#This Row],[Average_Cost_for_two]]*Merged[[#This Row],[USD Rate]]</f>
        <v>10.8</v>
      </c>
    </row>
    <row r="1243" spans="1:30" x14ac:dyDescent="0.3">
      <c r="A1243">
        <v>313105</v>
      </c>
      <c r="B1243" t="s">
        <v>3650</v>
      </c>
      <c r="C1243">
        <v>1</v>
      </c>
      <c r="D1243" t="s">
        <v>178</v>
      </c>
      <c r="E1243" t="s">
        <v>347</v>
      </c>
      <c r="F1243">
        <v>77.064406399999996</v>
      </c>
      <c r="G1243">
        <v>28.466427700000001</v>
      </c>
      <c r="H1243" t="s">
        <v>12069</v>
      </c>
      <c r="I1243" t="s">
        <v>478</v>
      </c>
      <c r="J1243" t="s">
        <v>102</v>
      </c>
      <c r="K1243" t="s">
        <v>103</v>
      </c>
      <c r="L1243" t="s">
        <v>23</v>
      </c>
      <c r="M1243" t="s">
        <v>23</v>
      </c>
      <c r="N1243" t="s">
        <v>23</v>
      </c>
      <c r="O1243">
        <v>2</v>
      </c>
      <c r="P1243">
        <v>88</v>
      </c>
      <c r="Q1243">
        <v>900</v>
      </c>
      <c r="R1243">
        <v>3.3</v>
      </c>
      <c r="S1243" s="1">
        <v>40762</v>
      </c>
      <c r="T1243">
        <v>2011</v>
      </c>
      <c r="U1243">
        <v>7</v>
      </c>
      <c r="V1243" t="s">
        <v>12101</v>
      </c>
      <c r="W1243" t="s">
        <v>12102</v>
      </c>
      <c r="X1243">
        <v>2</v>
      </c>
      <c r="Y1243" t="s">
        <v>12103</v>
      </c>
      <c r="Z1243">
        <v>1.2E-2</v>
      </c>
      <c r="AA1243">
        <v>3758</v>
      </c>
      <c r="AB1243" t="s">
        <v>3650</v>
      </c>
      <c r="AC1243">
        <v>0</v>
      </c>
      <c r="AD1243" s="9">
        <f>Merged[[#This Row],[Average_Cost_for_two]]*Merged[[#This Row],[USD Rate]]</f>
        <v>10.8</v>
      </c>
    </row>
    <row r="1244" spans="1:30" x14ac:dyDescent="0.3">
      <c r="A1244">
        <v>18421938</v>
      </c>
      <c r="B1244" t="s">
        <v>3654</v>
      </c>
      <c r="C1244">
        <v>1</v>
      </c>
      <c r="D1244" t="s">
        <v>178</v>
      </c>
      <c r="E1244" t="s">
        <v>2928</v>
      </c>
      <c r="F1244">
        <v>77.053781799999996</v>
      </c>
      <c r="G1244">
        <v>28.500641999999999</v>
      </c>
      <c r="H1244" t="s">
        <v>12069</v>
      </c>
      <c r="I1244" t="s">
        <v>534</v>
      </c>
      <c r="J1244" t="s">
        <v>102</v>
      </c>
      <c r="K1244" t="s">
        <v>23</v>
      </c>
      <c r="L1244" t="s">
        <v>23</v>
      </c>
      <c r="M1244" t="s">
        <v>23</v>
      </c>
      <c r="N1244" t="s">
        <v>23</v>
      </c>
      <c r="O1244">
        <v>2</v>
      </c>
      <c r="P1244">
        <v>25</v>
      </c>
      <c r="Q1244">
        <v>900</v>
      </c>
      <c r="R1244">
        <v>3.9</v>
      </c>
      <c r="S1244" s="1">
        <v>42557</v>
      </c>
      <c r="T1244">
        <v>2016</v>
      </c>
      <c r="U1244">
        <v>6</v>
      </c>
      <c r="V1244" t="s">
        <v>12101</v>
      </c>
      <c r="W1244" t="s">
        <v>12105</v>
      </c>
      <c r="X1244">
        <v>2</v>
      </c>
      <c r="Y1244" t="s">
        <v>12106</v>
      </c>
      <c r="Z1244">
        <v>1.2E-2</v>
      </c>
      <c r="AA1244">
        <v>221064</v>
      </c>
      <c r="AB1244" t="s">
        <v>3654</v>
      </c>
      <c r="AC1244">
        <v>3</v>
      </c>
      <c r="AD1244" s="9">
        <f>Merged[[#This Row],[Average_Cost_for_two]]*Merged[[#This Row],[USD Rate]]</f>
        <v>10.8</v>
      </c>
    </row>
    <row r="1245" spans="1:30" x14ac:dyDescent="0.3">
      <c r="A1245">
        <v>5129</v>
      </c>
      <c r="B1245" t="s">
        <v>3657</v>
      </c>
      <c r="C1245">
        <v>1</v>
      </c>
      <c r="D1245" t="s">
        <v>178</v>
      </c>
      <c r="E1245" t="s">
        <v>3249</v>
      </c>
      <c r="F1245">
        <v>77.043268499999996</v>
      </c>
      <c r="G1245">
        <v>28.475148600000001</v>
      </c>
      <c r="H1245" t="s">
        <v>12069</v>
      </c>
      <c r="I1245" t="s">
        <v>478</v>
      </c>
      <c r="J1245" t="s">
        <v>102</v>
      </c>
      <c r="K1245" t="s">
        <v>103</v>
      </c>
      <c r="L1245" t="s">
        <v>23</v>
      </c>
      <c r="M1245" t="s">
        <v>23</v>
      </c>
      <c r="N1245" t="s">
        <v>23</v>
      </c>
      <c r="O1245">
        <v>2</v>
      </c>
      <c r="P1245">
        <v>17</v>
      </c>
      <c r="Q1245">
        <v>900</v>
      </c>
      <c r="R1245">
        <v>3.1</v>
      </c>
      <c r="S1245" s="1">
        <v>42899</v>
      </c>
      <c r="T1245">
        <v>2017</v>
      </c>
      <c r="U1245">
        <v>13</v>
      </c>
      <c r="V1245" t="s">
        <v>12095</v>
      </c>
      <c r="W1245" t="s">
        <v>12107</v>
      </c>
      <c r="X1245">
        <v>3</v>
      </c>
      <c r="Y1245" t="s">
        <v>12106</v>
      </c>
      <c r="Z1245">
        <v>1.2E-2</v>
      </c>
      <c r="AA1245">
        <v>62</v>
      </c>
      <c r="AB1245" t="s">
        <v>3657</v>
      </c>
      <c r="AC1245">
        <v>2</v>
      </c>
      <c r="AD1245" s="9">
        <f>Merged[[#This Row],[Average_Cost_for_two]]*Merged[[#This Row],[USD Rate]]</f>
        <v>10.8</v>
      </c>
    </row>
    <row r="1246" spans="1:30" x14ac:dyDescent="0.3">
      <c r="A1246">
        <v>338</v>
      </c>
      <c r="B1246" t="s">
        <v>3659</v>
      </c>
      <c r="C1246">
        <v>1</v>
      </c>
      <c r="D1246" t="s">
        <v>178</v>
      </c>
      <c r="E1246" t="s">
        <v>637</v>
      </c>
      <c r="F1246">
        <v>77.080122599999996</v>
      </c>
      <c r="G1246">
        <v>28.4805204</v>
      </c>
      <c r="H1246" t="s">
        <v>12069</v>
      </c>
      <c r="I1246" t="s">
        <v>624</v>
      </c>
      <c r="J1246" t="s">
        <v>102</v>
      </c>
      <c r="K1246" t="s">
        <v>23</v>
      </c>
      <c r="L1246" t="s">
        <v>23</v>
      </c>
      <c r="M1246" t="s">
        <v>23</v>
      </c>
      <c r="N1246" t="s">
        <v>23</v>
      </c>
      <c r="O1246">
        <v>2</v>
      </c>
      <c r="P1246">
        <v>205</v>
      </c>
      <c r="Q1246">
        <v>900</v>
      </c>
      <c r="R1246">
        <v>3.5</v>
      </c>
      <c r="S1246" s="1">
        <v>42083</v>
      </c>
      <c r="T1246">
        <v>2015</v>
      </c>
      <c r="U1246">
        <v>20</v>
      </c>
      <c r="V1246" t="s">
        <v>12110</v>
      </c>
      <c r="W1246" t="s">
        <v>12111</v>
      </c>
      <c r="X1246">
        <v>3</v>
      </c>
      <c r="Y1246" t="s">
        <v>12106</v>
      </c>
      <c r="Z1246">
        <v>1.2E-2</v>
      </c>
      <c r="AA1246">
        <v>5</v>
      </c>
      <c r="AB1246" t="s">
        <v>3659</v>
      </c>
      <c r="AC1246">
        <v>5</v>
      </c>
      <c r="AD1246" s="9">
        <f>Merged[[#This Row],[Average_Cost_for_two]]*Merged[[#This Row],[USD Rate]]</f>
        <v>10.8</v>
      </c>
    </row>
    <row r="1247" spans="1:30" x14ac:dyDescent="0.3">
      <c r="A1247">
        <v>300100</v>
      </c>
      <c r="B1247" t="s">
        <v>3660</v>
      </c>
      <c r="C1247">
        <v>1</v>
      </c>
      <c r="D1247" t="s">
        <v>178</v>
      </c>
      <c r="E1247" t="s">
        <v>1589</v>
      </c>
      <c r="F1247">
        <v>77.100736900000001</v>
      </c>
      <c r="G1247">
        <v>28.4431102</v>
      </c>
      <c r="H1247" t="s">
        <v>12069</v>
      </c>
      <c r="I1247" t="s">
        <v>3661</v>
      </c>
      <c r="J1247" t="s">
        <v>102</v>
      </c>
      <c r="K1247" t="s">
        <v>103</v>
      </c>
      <c r="L1247" t="s">
        <v>103</v>
      </c>
      <c r="M1247" t="s">
        <v>23</v>
      </c>
      <c r="N1247" t="s">
        <v>23</v>
      </c>
      <c r="O1247">
        <v>2</v>
      </c>
      <c r="P1247">
        <v>218</v>
      </c>
      <c r="Q1247">
        <v>900</v>
      </c>
      <c r="R1247">
        <v>3.3</v>
      </c>
      <c r="S1247" s="1">
        <v>40193</v>
      </c>
      <c r="T1247">
        <v>2010</v>
      </c>
      <c r="U1247">
        <v>15</v>
      </c>
      <c r="V1247" t="s">
        <v>12110</v>
      </c>
      <c r="W1247" t="s">
        <v>12113</v>
      </c>
      <c r="X1247">
        <v>3</v>
      </c>
      <c r="Y1247" t="s">
        <v>12106</v>
      </c>
      <c r="Z1247">
        <v>1.2E-2</v>
      </c>
      <c r="AA1247">
        <v>3602</v>
      </c>
      <c r="AB1247" t="s">
        <v>3660</v>
      </c>
      <c r="AC1247">
        <v>5</v>
      </c>
      <c r="AD1247" s="9">
        <f>Merged[[#This Row],[Average_Cost_for_two]]*Merged[[#This Row],[USD Rate]]</f>
        <v>10.8</v>
      </c>
    </row>
    <row r="1248" spans="1:30" x14ac:dyDescent="0.3">
      <c r="A1248">
        <v>1131</v>
      </c>
      <c r="B1248" t="s">
        <v>3662</v>
      </c>
      <c r="C1248">
        <v>1</v>
      </c>
      <c r="D1248" t="s">
        <v>178</v>
      </c>
      <c r="E1248" t="s">
        <v>3249</v>
      </c>
      <c r="F1248">
        <v>77.044167999999999</v>
      </c>
      <c r="G1248">
        <v>28.475145699999999</v>
      </c>
      <c r="H1248" t="s">
        <v>12069</v>
      </c>
      <c r="I1248" t="s">
        <v>3663</v>
      </c>
      <c r="J1248" t="s">
        <v>102</v>
      </c>
      <c r="K1248" t="s">
        <v>103</v>
      </c>
      <c r="L1248" t="s">
        <v>23</v>
      </c>
      <c r="M1248" t="s">
        <v>23</v>
      </c>
      <c r="N1248" t="s">
        <v>23</v>
      </c>
      <c r="O1248">
        <v>2</v>
      </c>
      <c r="P1248">
        <v>32</v>
      </c>
      <c r="Q1248">
        <v>900</v>
      </c>
      <c r="R1248">
        <v>3.3</v>
      </c>
      <c r="S1248" s="1">
        <v>42029</v>
      </c>
      <c r="T1248">
        <v>2015</v>
      </c>
      <c r="U1248">
        <v>25</v>
      </c>
      <c r="V1248" t="s">
        <v>12110</v>
      </c>
      <c r="W1248" t="s">
        <v>12113</v>
      </c>
      <c r="X1248">
        <v>5</v>
      </c>
      <c r="Y1248" t="s">
        <v>12106</v>
      </c>
      <c r="Z1248">
        <v>1.2E-2</v>
      </c>
      <c r="AA1248">
        <v>14</v>
      </c>
      <c r="AB1248" t="s">
        <v>3662</v>
      </c>
      <c r="AC1248">
        <v>0</v>
      </c>
      <c r="AD1248" s="9">
        <f>Merged[[#This Row],[Average_Cost_for_two]]*Merged[[#This Row],[USD Rate]]</f>
        <v>10.8</v>
      </c>
    </row>
    <row r="1249" spans="1:30" x14ac:dyDescent="0.3">
      <c r="A1249">
        <v>18408063</v>
      </c>
      <c r="B1249" t="s">
        <v>3666</v>
      </c>
      <c r="C1249">
        <v>1</v>
      </c>
      <c r="D1249" t="s">
        <v>178</v>
      </c>
      <c r="E1249" t="s">
        <v>781</v>
      </c>
      <c r="F1249">
        <v>77.104201200000006</v>
      </c>
      <c r="G1249">
        <v>28.434017999999998</v>
      </c>
      <c r="H1249" t="s">
        <v>12069</v>
      </c>
      <c r="I1249" t="s">
        <v>248</v>
      </c>
      <c r="J1249" t="s">
        <v>102</v>
      </c>
      <c r="K1249" t="s">
        <v>23</v>
      </c>
      <c r="L1249" t="s">
        <v>103</v>
      </c>
      <c r="M1249" t="s">
        <v>23</v>
      </c>
      <c r="N1249" t="s">
        <v>23</v>
      </c>
      <c r="O1249">
        <v>2</v>
      </c>
      <c r="P1249">
        <v>110</v>
      </c>
      <c r="Q1249">
        <v>900</v>
      </c>
      <c r="R1249">
        <v>3.6</v>
      </c>
      <c r="S1249" s="1">
        <v>43063</v>
      </c>
      <c r="T1249">
        <v>2017</v>
      </c>
      <c r="U1249">
        <v>24</v>
      </c>
      <c r="V1249" t="s">
        <v>12098</v>
      </c>
      <c r="W1249" t="s">
        <v>12104</v>
      </c>
      <c r="X1249">
        <v>4</v>
      </c>
      <c r="Y1249" t="s">
        <v>12100</v>
      </c>
      <c r="Z1249">
        <v>1.2E-2</v>
      </c>
      <c r="AA1249">
        <v>220897</v>
      </c>
      <c r="AB1249" t="s">
        <v>3666</v>
      </c>
      <c r="AC1249">
        <v>5</v>
      </c>
      <c r="AD1249" s="9">
        <f>Merged[[#This Row],[Average_Cost_for_two]]*Merged[[#This Row],[USD Rate]]</f>
        <v>10.8</v>
      </c>
    </row>
    <row r="1250" spans="1:30" x14ac:dyDescent="0.3">
      <c r="A1250">
        <v>303996</v>
      </c>
      <c r="B1250" t="s">
        <v>3668</v>
      </c>
      <c r="C1250">
        <v>1</v>
      </c>
      <c r="D1250" t="s">
        <v>336</v>
      </c>
      <c r="E1250" t="s">
        <v>2007</v>
      </c>
      <c r="F1250">
        <v>77.368403400000005</v>
      </c>
      <c r="G1250">
        <v>28.613167000000001</v>
      </c>
      <c r="H1250" t="s">
        <v>12069</v>
      </c>
      <c r="I1250" t="s">
        <v>604</v>
      </c>
      <c r="J1250" t="s">
        <v>102</v>
      </c>
      <c r="K1250" t="s">
        <v>103</v>
      </c>
      <c r="L1250" t="s">
        <v>23</v>
      </c>
      <c r="M1250" t="s">
        <v>23</v>
      </c>
      <c r="N1250" t="s">
        <v>23</v>
      </c>
      <c r="O1250">
        <v>2</v>
      </c>
      <c r="P1250">
        <v>13</v>
      </c>
      <c r="Q1250">
        <v>900</v>
      </c>
      <c r="R1250">
        <v>2.8</v>
      </c>
      <c r="S1250" s="1">
        <v>41105</v>
      </c>
      <c r="T1250">
        <v>2012</v>
      </c>
      <c r="U1250">
        <v>15</v>
      </c>
      <c r="V1250" t="s">
        <v>12101</v>
      </c>
      <c r="W1250" t="s">
        <v>12105</v>
      </c>
      <c r="X1250">
        <v>3</v>
      </c>
      <c r="Y1250" t="s">
        <v>12106</v>
      </c>
      <c r="Z1250">
        <v>1.2E-2</v>
      </c>
      <c r="AA1250">
        <v>3648</v>
      </c>
      <c r="AB1250" t="s">
        <v>3668</v>
      </c>
      <c r="AC1250">
        <v>0</v>
      </c>
      <c r="AD1250" s="9">
        <f>Merged[[#This Row],[Average_Cost_for_two]]*Merged[[#This Row],[USD Rate]]</f>
        <v>10.8</v>
      </c>
    </row>
    <row r="1251" spans="1:30" x14ac:dyDescent="0.3">
      <c r="A1251">
        <v>18433889</v>
      </c>
      <c r="B1251" t="s">
        <v>3669</v>
      </c>
      <c r="C1251">
        <v>1</v>
      </c>
      <c r="D1251" t="s">
        <v>336</v>
      </c>
      <c r="E1251" t="s">
        <v>2719</v>
      </c>
      <c r="F1251">
        <v>77.511285400000006</v>
      </c>
      <c r="G1251">
        <v>28.463456300000001</v>
      </c>
      <c r="H1251" t="s">
        <v>12069</v>
      </c>
      <c r="I1251" t="s">
        <v>3670</v>
      </c>
      <c r="J1251" t="s">
        <v>102</v>
      </c>
      <c r="K1251" t="s">
        <v>103</v>
      </c>
      <c r="L1251" t="s">
        <v>23</v>
      </c>
      <c r="M1251" t="s">
        <v>23</v>
      </c>
      <c r="N1251" t="s">
        <v>23</v>
      </c>
      <c r="O1251">
        <v>2</v>
      </c>
      <c r="P1251">
        <v>8</v>
      </c>
      <c r="Q1251">
        <v>900</v>
      </c>
      <c r="R1251">
        <v>3.1</v>
      </c>
      <c r="S1251" s="1">
        <v>40718</v>
      </c>
      <c r="T1251">
        <v>2011</v>
      </c>
      <c r="U1251">
        <v>24</v>
      </c>
      <c r="V1251" t="s">
        <v>12095</v>
      </c>
      <c r="W1251" t="s">
        <v>12107</v>
      </c>
      <c r="X1251">
        <v>4</v>
      </c>
      <c r="Y1251" t="s">
        <v>12106</v>
      </c>
      <c r="Z1251">
        <v>1.2E-2</v>
      </c>
      <c r="AA1251">
        <v>221207</v>
      </c>
      <c r="AB1251" t="s">
        <v>3669</v>
      </c>
      <c r="AC1251">
        <v>5</v>
      </c>
      <c r="AD1251" s="9">
        <f>Merged[[#This Row],[Average_Cost_for_two]]*Merged[[#This Row],[USD Rate]]</f>
        <v>10.8</v>
      </c>
    </row>
    <row r="1252" spans="1:30" x14ac:dyDescent="0.3">
      <c r="A1252">
        <v>18382363</v>
      </c>
      <c r="B1252" t="s">
        <v>3672</v>
      </c>
      <c r="C1252">
        <v>1</v>
      </c>
      <c r="D1252" t="s">
        <v>336</v>
      </c>
      <c r="E1252" t="s">
        <v>3673</v>
      </c>
      <c r="F1252">
        <v>77.338766000000007</v>
      </c>
      <c r="G1252">
        <v>28.600378200000002</v>
      </c>
      <c r="H1252" t="s">
        <v>12069</v>
      </c>
      <c r="I1252" t="s">
        <v>3674</v>
      </c>
      <c r="J1252" t="s">
        <v>102</v>
      </c>
      <c r="K1252" t="s">
        <v>23</v>
      </c>
      <c r="L1252" t="s">
        <v>103</v>
      </c>
      <c r="M1252" t="s">
        <v>23</v>
      </c>
      <c r="N1252" t="s">
        <v>23</v>
      </c>
      <c r="O1252">
        <v>2</v>
      </c>
      <c r="P1252">
        <v>38</v>
      </c>
      <c r="Q1252">
        <v>900</v>
      </c>
      <c r="R1252">
        <v>3.7</v>
      </c>
      <c r="S1252" s="1">
        <v>42514</v>
      </c>
      <c r="T1252">
        <v>2016</v>
      </c>
      <c r="U1252">
        <v>24</v>
      </c>
      <c r="V1252" t="s">
        <v>12095</v>
      </c>
      <c r="W1252" t="s">
        <v>12096</v>
      </c>
      <c r="X1252">
        <v>4</v>
      </c>
      <c r="Y1252" t="s">
        <v>12097</v>
      </c>
      <c r="Z1252">
        <v>1.2E-2</v>
      </c>
      <c r="AA1252">
        <v>220589</v>
      </c>
      <c r="AB1252" t="s">
        <v>3672</v>
      </c>
      <c r="AC1252">
        <v>2</v>
      </c>
      <c r="AD1252" s="9">
        <f>Merged[[#This Row],[Average_Cost_for_two]]*Merged[[#This Row],[USD Rate]]</f>
        <v>10.8</v>
      </c>
    </row>
    <row r="1253" spans="1:30" x14ac:dyDescent="0.3">
      <c r="A1253">
        <v>8441</v>
      </c>
      <c r="B1253" t="s">
        <v>3676</v>
      </c>
      <c r="C1253">
        <v>1</v>
      </c>
      <c r="D1253" t="s">
        <v>336</v>
      </c>
      <c r="E1253" t="s">
        <v>337</v>
      </c>
      <c r="F1253">
        <v>77.518363399999998</v>
      </c>
      <c r="G1253">
        <v>28.469408699999999</v>
      </c>
      <c r="H1253" t="s">
        <v>12069</v>
      </c>
      <c r="I1253" t="s">
        <v>534</v>
      </c>
      <c r="J1253" t="s">
        <v>102</v>
      </c>
      <c r="K1253" t="s">
        <v>23</v>
      </c>
      <c r="L1253" t="s">
        <v>23</v>
      </c>
      <c r="M1253" t="s">
        <v>23</v>
      </c>
      <c r="N1253" t="s">
        <v>23</v>
      </c>
      <c r="O1253">
        <v>2</v>
      </c>
      <c r="P1253">
        <v>14</v>
      </c>
      <c r="Q1253">
        <v>900</v>
      </c>
      <c r="R1253">
        <v>2.9</v>
      </c>
      <c r="S1253" s="1">
        <v>41254</v>
      </c>
      <c r="T1253">
        <v>2012</v>
      </c>
      <c r="U1253">
        <v>11</v>
      </c>
      <c r="V1253" t="s">
        <v>12098</v>
      </c>
      <c r="W1253" t="s">
        <v>12112</v>
      </c>
      <c r="X1253">
        <v>3</v>
      </c>
      <c r="Y1253" t="s">
        <v>12100</v>
      </c>
      <c r="Z1253">
        <v>1.2E-2</v>
      </c>
      <c r="AA1253">
        <v>102</v>
      </c>
      <c r="AB1253" t="s">
        <v>3676</v>
      </c>
      <c r="AC1253">
        <v>2</v>
      </c>
      <c r="AD1253" s="9">
        <f>Merged[[#This Row],[Average_Cost_for_two]]*Merged[[#This Row],[USD Rate]]</f>
        <v>10.8</v>
      </c>
    </row>
    <row r="1254" spans="1:30" x14ac:dyDescent="0.3">
      <c r="A1254">
        <v>310399</v>
      </c>
      <c r="B1254" t="s">
        <v>3680</v>
      </c>
      <c r="C1254">
        <v>1</v>
      </c>
      <c r="D1254" t="s">
        <v>336</v>
      </c>
      <c r="E1254" t="s">
        <v>714</v>
      </c>
      <c r="F1254">
        <v>77.324561810000006</v>
      </c>
      <c r="G1254">
        <v>28.569352030000001</v>
      </c>
      <c r="H1254" t="s">
        <v>12069</v>
      </c>
      <c r="I1254" t="s">
        <v>3681</v>
      </c>
      <c r="J1254" t="s">
        <v>102</v>
      </c>
      <c r="K1254" t="s">
        <v>103</v>
      </c>
      <c r="L1254" t="s">
        <v>103</v>
      </c>
      <c r="M1254" t="s">
        <v>23</v>
      </c>
      <c r="N1254" t="s">
        <v>23</v>
      </c>
      <c r="O1254">
        <v>2</v>
      </c>
      <c r="P1254">
        <v>833</v>
      </c>
      <c r="Q1254">
        <v>900</v>
      </c>
      <c r="R1254">
        <v>3.7</v>
      </c>
      <c r="S1254" s="1">
        <v>40837</v>
      </c>
      <c r="T1254">
        <v>2011</v>
      </c>
      <c r="U1254">
        <v>21</v>
      </c>
      <c r="V1254" t="s">
        <v>12098</v>
      </c>
      <c r="W1254" t="s">
        <v>12099</v>
      </c>
      <c r="X1254">
        <v>4</v>
      </c>
      <c r="Y1254" t="s">
        <v>12100</v>
      </c>
      <c r="Z1254">
        <v>1.2E-2</v>
      </c>
      <c r="AA1254">
        <v>3725</v>
      </c>
      <c r="AB1254" t="s">
        <v>3680</v>
      </c>
      <c r="AC1254">
        <v>5</v>
      </c>
      <c r="AD1254" s="9">
        <f>Merged[[#This Row],[Average_Cost_for_two]]*Merged[[#This Row],[USD Rate]]</f>
        <v>10.8</v>
      </c>
    </row>
    <row r="1255" spans="1:30" x14ac:dyDescent="0.3">
      <c r="A1255">
        <v>18270895</v>
      </c>
      <c r="B1255" t="s">
        <v>3683</v>
      </c>
      <c r="C1255">
        <v>1</v>
      </c>
      <c r="D1255" t="s">
        <v>1151</v>
      </c>
      <c r="E1255" t="s">
        <v>2003</v>
      </c>
      <c r="F1255">
        <v>77.323523300000005</v>
      </c>
      <c r="G1255">
        <v>28.395195999999999</v>
      </c>
      <c r="H1255" t="s">
        <v>12069</v>
      </c>
      <c r="I1255" t="s">
        <v>3684</v>
      </c>
      <c r="J1255" t="s">
        <v>102</v>
      </c>
      <c r="K1255" t="s">
        <v>103</v>
      </c>
      <c r="L1255" t="s">
        <v>23</v>
      </c>
      <c r="M1255" t="s">
        <v>23</v>
      </c>
      <c r="N1255" t="s">
        <v>23</v>
      </c>
      <c r="O1255">
        <v>2</v>
      </c>
      <c r="P1255">
        <v>134</v>
      </c>
      <c r="Q1255">
        <v>900</v>
      </c>
      <c r="R1255">
        <v>3.8</v>
      </c>
      <c r="S1255" s="1">
        <v>43315</v>
      </c>
      <c r="T1255">
        <v>2018</v>
      </c>
      <c r="U1255">
        <v>3</v>
      </c>
      <c r="V1255" t="s">
        <v>12101</v>
      </c>
      <c r="W1255" t="s">
        <v>12102</v>
      </c>
      <c r="X1255">
        <v>1</v>
      </c>
      <c r="Y1255" t="s">
        <v>12103</v>
      </c>
      <c r="Z1255">
        <v>1.2E-2</v>
      </c>
      <c r="AA1255">
        <v>219251</v>
      </c>
      <c r="AB1255" t="s">
        <v>3683</v>
      </c>
      <c r="AC1255">
        <v>5</v>
      </c>
      <c r="AD1255" s="9">
        <f>Merged[[#This Row],[Average_Cost_for_two]]*Merged[[#This Row],[USD Rate]]</f>
        <v>10.8</v>
      </c>
    </row>
    <row r="1256" spans="1:30" x14ac:dyDescent="0.3">
      <c r="A1256">
        <v>18217857</v>
      </c>
      <c r="B1256" t="s">
        <v>3686</v>
      </c>
      <c r="C1256">
        <v>1</v>
      </c>
      <c r="D1256" t="s">
        <v>1151</v>
      </c>
      <c r="E1256" t="s">
        <v>1611</v>
      </c>
      <c r="F1256">
        <v>77.307403100000002</v>
      </c>
      <c r="G1256">
        <v>28.469365499999999</v>
      </c>
      <c r="H1256" t="s">
        <v>12069</v>
      </c>
      <c r="I1256" t="s">
        <v>2536</v>
      </c>
      <c r="J1256" t="s">
        <v>102</v>
      </c>
      <c r="K1256" t="s">
        <v>23</v>
      </c>
      <c r="L1256" t="s">
        <v>103</v>
      </c>
      <c r="M1256" t="s">
        <v>23</v>
      </c>
      <c r="N1256" t="s">
        <v>23</v>
      </c>
      <c r="O1256">
        <v>2</v>
      </c>
      <c r="P1256">
        <v>59</v>
      </c>
      <c r="Q1256">
        <v>900</v>
      </c>
      <c r="R1256">
        <v>3.6</v>
      </c>
      <c r="S1256" s="1">
        <v>41749</v>
      </c>
      <c r="T1256">
        <v>2014</v>
      </c>
      <c r="U1256">
        <v>20</v>
      </c>
      <c r="V1256" t="s">
        <v>12095</v>
      </c>
      <c r="W1256" t="s">
        <v>12109</v>
      </c>
      <c r="X1256">
        <v>4</v>
      </c>
      <c r="Y1256" t="s">
        <v>12106</v>
      </c>
      <c r="Z1256">
        <v>1.2E-2</v>
      </c>
      <c r="AA1256">
        <v>218615</v>
      </c>
      <c r="AB1256" t="s">
        <v>3686</v>
      </c>
      <c r="AC1256">
        <v>0</v>
      </c>
      <c r="AD1256" s="9">
        <f>Merged[[#This Row],[Average_Cost_for_two]]*Merged[[#This Row],[USD Rate]]</f>
        <v>10.8</v>
      </c>
    </row>
    <row r="1257" spans="1:30" x14ac:dyDescent="0.3">
      <c r="A1257">
        <v>18350020</v>
      </c>
      <c r="B1257" t="s">
        <v>3688</v>
      </c>
      <c r="C1257">
        <v>1</v>
      </c>
      <c r="D1257" t="s">
        <v>814</v>
      </c>
      <c r="E1257" t="s">
        <v>1340</v>
      </c>
      <c r="F1257">
        <v>73.896484779999994</v>
      </c>
      <c r="G1257">
        <v>18.536561750000001</v>
      </c>
      <c r="H1257" t="s">
        <v>12069</v>
      </c>
      <c r="I1257" t="s">
        <v>3689</v>
      </c>
      <c r="J1257" t="s">
        <v>102</v>
      </c>
      <c r="K1257" t="s">
        <v>103</v>
      </c>
      <c r="L1257" t="s">
        <v>23</v>
      </c>
      <c r="M1257" t="s">
        <v>23</v>
      </c>
      <c r="N1257" t="s">
        <v>23</v>
      </c>
      <c r="O1257">
        <v>2</v>
      </c>
      <c r="P1257">
        <v>635</v>
      </c>
      <c r="Q1257">
        <v>900</v>
      </c>
      <c r="R1257">
        <v>4.4000000000000004</v>
      </c>
      <c r="S1257" s="1">
        <v>42879</v>
      </c>
      <c r="T1257">
        <v>2017</v>
      </c>
      <c r="U1257">
        <v>24</v>
      </c>
      <c r="V1257" t="s">
        <v>12095</v>
      </c>
      <c r="W1257" t="s">
        <v>12096</v>
      </c>
      <c r="X1257">
        <v>4</v>
      </c>
      <c r="Y1257" t="s">
        <v>12097</v>
      </c>
      <c r="Z1257">
        <v>1.2E-2</v>
      </c>
      <c r="AA1257">
        <v>220201</v>
      </c>
      <c r="AB1257" t="s">
        <v>3688</v>
      </c>
      <c r="AC1257">
        <v>3</v>
      </c>
      <c r="AD1257" s="9">
        <f>Merged[[#This Row],[Average_Cost_for_two]]*Merged[[#This Row],[USD Rate]]</f>
        <v>10.8</v>
      </c>
    </row>
    <row r="1258" spans="1:30" x14ac:dyDescent="0.3">
      <c r="A1258">
        <v>66457</v>
      </c>
      <c r="B1258" t="s">
        <v>3690</v>
      </c>
      <c r="C1258">
        <v>1</v>
      </c>
      <c r="D1258" t="s">
        <v>1060</v>
      </c>
      <c r="E1258" t="s">
        <v>1621</v>
      </c>
      <c r="F1258">
        <v>80.221897999999996</v>
      </c>
      <c r="G1258">
        <v>12.975996</v>
      </c>
      <c r="H1258" t="s">
        <v>12069</v>
      </c>
      <c r="I1258" t="s">
        <v>478</v>
      </c>
      <c r="J1258" t="s">
        <v>102</v>
      </c>
      <c r="K1258" t="s">
        <v>103</v>
      </c>
      <c r="L1258" t="s">
        <v>23</v>
      </c>
      <c r="M1258" t="s">
        <v>23</v>
      </c>
      <c r="N1258" t="s">
        <v>23</v>
      </c>
      <c r="O1258">
        <v>2</v>
      </c>
      <c r="P1258">
        <v>2272</v>
      </c>
      <c r="Q1258">
        <v>900</v>
      </c>
      <c r="R1258">
        <v>4</v>
      </c>
      <c r="S1258" s="1">
        <v>41580</v>
      </c>
      <c r="T1258">
        <v>2013</v>
      </c>
      <c r="U1258">
        <v>2</v>
      </c>
      <c r="V1258" t="s">
        <v>12098</v>
      </c>
      <c r="W1258" t="s">
        <v>12104</v>
      </c>
      <c r="X1258">
        <v>1</v>
      </c>
      <c r="Y1258" t="s">
        <v>12100</v>
      </c>
      <c r="Z1258">
        <v>1.2E-2</v>
      </c>
      <c r="AA1258">
        <v>798</v>
      </c>
      <c r="AB1258" t="s">
        <v>3690</v>
      </c>
      <c r="AC1258">
        <v>6</v>
      </c>
      <c r="AD1258" s="9">
        <f>Merged[[#This Row],[Average_Cost_for_two]]*Merged[[#This Row],[USD Rate]]</f>
        <v>10.8</v>
      </c>
    </row>
    <row r="1259" spans="1:30" x14ac:dyDescent="0.3">
      <c r="A1259">
        <v>20870</v>
      </c>
      <c r="B1259" t="s">
        <v>3692</v>
      </c>
      <c r="C1259">
        <v>1</v>
      </c>
      <c r="D1259" t="s">
        <v>1159</v>
      </c>
      <c r="E1259" t="s">
        <v>1632</v>
      </c>
      <c r="F1259">
        <v>88.352310290000005</v>
      </c>
      <c r="G1259">
        <v>22.55299638</v>
      </c>
      <c r="H1259" t="s">
        <v>12069</v>
      </c>
      <c r="I1259" t="s">
        <v>744</v>
      </c>
      <c r="J1259" t="s">
        <v>102</v>
      </c>
      <c r="K1259" t="s">
        <v>23</v>
      </c>
      <c r="L1259" t="s">
        <v>103</v>
      </c>
      <c r="M1259" t="s">
        <v>23</v>
      </c>
      <c r="N1259" t="s">
        <v>23</v>
      </c>
      <c r="O1259">
        <v>2</v>
      </c>
      <c r="P1259">
        <v>5288</v>
      </c>
      <c r="Q1259">
        <v>900</v>
      </c>
      <c r="R1259">
        <v>4.2</v>
      </c>
      <c r="S1259" s="1">
        <v>40405</v>
      </c>
      <c r="T1259">
        <v>2010</v>
      </c>
      <c r="U1259">
        <v>15</v>
      </c>
      <c r="V1259" t="s">
        <v>12101</v>
      </c>
      <c r="W1259" t="s">
        <v>12102</v>
      </c>
      <c r="X1259">
        <v>3</v>
      </c>
      <c r="Y1259" t="s">
        <v>12103</v>
      </c>
      <c r="Z1259">
        <v>1.2E-2</v>
      </c>
      <c r="AA1259">
        <v>251</v>
      </c>
      <c r="AB1259" t="s">
        <v>3692</v>
      </c>
      <c r="AC1259">
        <v>0</v>
      </c>
      <c r="AD1259" s="9">
        <f>Merged[[#This Row],[Average_Cost_for_two]]*Merged[[#This Row],[USD Rate]]</f>
        <v>10.8</v>
      </c>
    </row>
    <row r="1260" spans="1:30" x14ac:dyDescent="0.3">
      <c r="A1260">
        <v>113433</v>
      </c>
      <c r="B1260" t="s">
        <v>3693</v>
      </c>
      <c r="C1260">
        <v>1</v>
      </c>
      <c r="D1260" t="s">
        <v>1287</v>
      </c>
      <c r="E1260" t="s">
        <v>3385</v>
      </c>
      <c r="F1260">
        <v>72.509806499999996</v>
      </c>
      <c r="G1260">
        <v>23.033068799999999</v>
      </c>
      <c r="H1260" t="s">
        <v>12069</v>
      </c>
      <c r="I1260" t="s">
        <v>3694</v>
      </c>
      <c r="J1260" t="s">
        <v>102</v>
      </c>
      <c r="K1260" t="s">
        <v>23</v>
      </c>
      <c r="L1260" t="s">
        <v>103</v>
      </c>
      <c r="M1260" t="s">
        <v>23</v>
      </c>
      <c r="N1260" t="s">
        <v>23</v>
      </c>
      <c r="O1260">
        <v>3</v>
      </c>
      <c r="P1260">
        <v>731</v>
      </c>
      <c r="Q1260">
        <v>900</v>
      </c>
      <c r="R1260">
        <v>4.3</v>
      </c>
      <c r="S1260" s="1">
        <v>41265</v>
      </c>
      <c r="T1260">
        <v>2012</v>
      </c>
      <c r="U1260">
        <v>22</v>
      </c>
      <c r="V1260" t="s">
        <v>12098</v>
      </c>
      <c r="W1260" t="s">
        <v>12112</v>
      </c>
      <c r="X1260">
        <v>4</v>
      </c>
      <c r="Y1260" t="s">
        <v>12100</v>
      </c>
      <c r="Z1260">
        <v>1.2E-2</v>
      </c>
      <c r="AA1260">
        <v>1362</v>
      </c>
      <c r="AB1260" t="s">
        <v>3693</v>
      </c>
      <c r="AC1260">
        <v>6</v>
      </c>
      <c r="AD1260" s="9">
        <f>Merged[[#This Row],[Average_Cost_for_two]]*Merged[[#This Row],[USD Rate]]</f>
        <v>10.8</v>
      </c>
    </row>
    <row r="1261" spans="1:30" x14ac:dyDescent="0.3">
      <c r="A1261">
        <v>73279</v>
      </c>
      <c r="B1261" t="s">
        <v>3696</v>
      </c>
      <c r="C1261">
        <v>1</v>
      </c>
      <c r="D1261" t="s">
        <v>1060</v>
      </c>
      <c r="E1261" t="s">
        <v>3697</v>
      </c>
      <c r="F1261">
        <v>80.24998214</v>
      </c>
      <c r="G1261">
        <v>12.972792910000001</v>
      </c>
      <c r="H1261" t="s">
        <v>12069</v>
      </c>
      <c r="I1261" t="s">
        <v>3698</v>
      </c>
      <c r="J1261" t="s">
        <v>102</v>
      </c>
      <c r="K1261" t="s">
        <v>23</v>
      </c>
      <c r="L1261" t="s">
        <v>103</v>
      </c>
      <c r="M1261" t="s">
        <v>23</v>
      </c>
      <c r="N1261" t="s">
        <v>23</v>
      </c>
      <c r="O1261">
        <v>2</v>
      </c>
      <c r="P1261">
        <v>1317</v>
      </c>
      <c r="Q1261">
        <v>900</v>
      </c>
      <c r="R1261">
        <v>3.8</v>
      </c>
      <c r="S1261" s="1">
        <v>41631</v>
      </c>
      <c r="T1261">
        <v>2013</v>
      </c>
      <c r="U1261">
        <v>23</v>
      </c>
      <c r="V1261" t="s">
        <v>12098</v>
      </c>
      <c r="W1261" t="s">
        <v>12112</v>
      </c>
      <c r="X1261">
        <v>4</v>
      </c>
      <c r="Y1261" t="s">
        <v>12100</v>
      </c>
      <c r="Z1261">
        <v>1.2E-2</v>
      </c>
      <c r="AA1261">
        <v>880</v>
      </c>
      <c r="AB1261" t="s">
        <v>3696</v>
      </c>
      <c r="AC1261">
        <v>1</v>
      </c>
      <c r="AD1261" s="9">
        <f>Merged[[#This Row],[Average_Cost_for_two]]*Merged[[#This Row],[USD Rate]]</f>
        <v>10.8</v>
      </c>
    </row>
    <row r="1262" spans="1:30" x14ac:dyDescent="0.3">
      <c r="A1262">
        <v>3100010</v>
      </c>
      <c r="B1262" t="s">
        <v>3700</v>
      </c>
      <c r="C1262">
        <v>1</v>
      </c>
      <c r="D1262" t="s">
        <v>1914</v>
      </c>
      <c r="E1262" t="s">
        <v>3417</v>
      </c>
      <c r="F1262">
        <v>74.852744439999995</v>
      </c>
      <c r="G1262">
        <v>12.87367778</v>
      </c>
      <c r="H1262" t="s">
        <v>12069</v>
      </c>
      <c r="I1262" t="s">
        <v>2024</v>
      </c>
      <c r="J1262" t="s">
        <v>102</v>
      </c>
      <c r="K1262" t="s">
        <v>23</v>
      </c>
      <c r="L1262" t="s">
        <v>23</v>
      </c>
      <c r="M1262" t="s">
        <v>23</v>
      </c>
      <c r="N1262" t="s">
        <v>23</v>
      </c>
      <c r="O1262">
        <v>3</v>
      </c>
      <c r="P1262">
        <v>196</v>
      </c>
      <c r="Q1262">
        <v>900</v>
      </c>
      <c r="R1262">
        <v>3.8</v>
      </c>
      <c r="S1262" s="1">
        <v>41536</v>
      </c>
      <c r="T1262">
        <v>2013</v>
      </c>
      <c r="U1262">
        <v>19</v>
      </c>
      <c r="V1262" t="s">
        <v>12101</v>
      </c>
      <c r="W1262" t="s">
        <v>12108</v>
      </c>
      <c r="X1262">
        <v>3</v>
      </c>
      <c r="Y1262" t="s">
        <v>12103</v>
      </c>
      <c r="Z1262">
        <v>1.2E-2</v>
      </c>
      <c r="AA1262">
        <v>37201</v>
      </c>
      <c r="AB1262" t="s">
        <v>3700</v>
      </c>
      <c r="AC1262">
        <v>4</v>
      </c>
      <c r="AD1262" s="9">
        <f>Merged[[#This Row],[Average_Cost_for_two]]*Merged[[#This Row],[USD Rate]]</f>
        <v>10.8</v>
      </c>
    </row>
    <row r="1263" spans="1:30" x14ac:dyDescent="0.3">
      <c r="A1263">
        <v>3600265</v>
      </c>
      <c r="B1263" t="s">
        <v>3702</v>
      </c>
      <c r="C1263">
        <v>1</v>
      </c>
      <c r="D1263" t="s">
        <v>1414</v>
      </c>
      <c r="E1263" t="s">
        <v>3703</v>
      </c>
      <c r="F1263">
        <v>76.643622219999997</v>
      </c>
      <c r="G1263">
        <v>12.30456944</v>
      </c>
      <c r="H1263" t="s">
        <v>12069</v>
      </c>
      <c r="I1263" t="s">
        <v>1644</v>
      </c>
      <c r="J1263" t="s">
        <v>102</v>
      </c>
      <c r="K1263" t="s">
        <v>23</v>
      </c>
      <c r="L1263" t="s">
        <v>23</v>
      </c>
      <c r="M1263" t="s">
        <v>23</v>
      </c>
      <c r="N1263" t="s">
        <v>23</v>
      </c>
      <c r="O1263">
        <v>3</v>
      </c>
      <c r="P1263">
        <v>172</v>
      </c>
      <c r="Q1263">
        <v>900</v>
      </c>
      <c r="R1263">
        <v>3.7</v>
      </c>
      <c r="S1263" s="1">
        <v>42621</v>
      </c>
      <c r="T1263">
        <v>2016</v>
      </c>
      <c r="U1263">
        <v>8</v>
      </c>
      <c r="V1263" t="s">
        <v>12101</v>
      </c>
      <c r="W1263" t="s">
        <v>12108</v>
      </c>
      <c r="X1263">
        <v>2</v>
      </c>
      <c r="Y1263" t="s">
        <v>12103</v>
      </c>
      <c r="Z1263">
        <v>1.2E-2</v>
      </c>
      <c r="AA1263">
        <v>43204</v>
      </c>
      <c r="AB1263" t="s">
        <v>3702</v>
      </c>
      <c r="AC1263">
        <v>4</v>
      </c>
      <c r="AD1263" s="9">
        <f>Merged[[#This Row],[Average_Cost_for_two]]*Merged[[#This Row],[USD Rate]]</f>
        <v>10.8</v>
      </c>
    </row>
    <row r="1264" spans="1:30" x14ac:dyDescent="0.3">
      <c r="A1264">
        <v>18413814</v>
      </c>
      <c r="B1264" t="s">
        <v>3705</v>
      </c>
      <c r="C1264">
        <v>1</v>
      </c>
      <c r="D1264" t="s">
        <v>2077</v>
      </c>
      <c r="E1264" t="s">
        <v>3706</v>
      </c>
      <c r="F1264">
        <v>85.822892870000004</v>
      </c>
      <c r="G1264">
        <v>20.343476039999999</v>
      </c>
      <c r="H1264" t="s">
        <v>12069</v>
      </c>
      <c r="I1264" t="s">
        <v>604</v>
      </c>
      <c r="J1264" t="s">
        <v>102</v>
      </c>
      <c r="K1264" t="s">
        <v>23</v>
      </c>
      <c r="L1264" t="s">
        <v>23</v>
      </c>
      <c r="M1264" t="s">
        <v>23</v>
      </c>
      <c r="N1264" t="s">
        <v>23</v>
      </c>
      <c r="O1264">
        <v>2</v>
      </c>
      <c r="P1264">
        <v>90</v>
      </c>
      <c r="Q1264">
        <v>900</v>
      </c>
      <c r="R1264">
        <v>4</v>
      </c>
      <c r="S1264" s="1">
        <v>42591</v>
      </c>
      <c r="T1264">
        <v>2016</v>
      </c>
      <c r="U1264">
        <v>9</v>
      </c>
      <c r="V1264" t="s">
        <v>12101</v>
      </c>
      <c r="W1264" t="s">
        <v>12102</v>
      </c>
      <c r="X1264">
        <v>2</v>
      </c>
      <c r="Y1264" t="s">
        <v>12103</v>
      </c>
      <c r="Z1264">
        <v>1.2E-2</v>
      </c>
      <c r="AA1264">
        <v>220966</v>
      </c>
      <c r="AB1264" t="s">
        <v>3705</v>
      </c>
      <c r="AC1264">
        <v>2</v>
      </c>
      <c r="AD1264" s="9">
        <f>Merged[[#This Row],[Average_Cost_for_two]]*Merged[[#This Row],[USD Rate]]</f>
        <v>10.8</v>
      </c>
    </row>
    <row r="1265" spans="1:30" x14ac:dyDescent="0.3">
      <c r="A1265">
        <v>18367402</v>
      </c>
      <c r="B1265" t="s">
        <v>3707</v>
      </c>
      <c r="C1265">
        <v>1</v>
      </c>
      <c r="D1265" t="s">
        <v>1848</v>
      </c>
      <c r="E1265" t="s">
        <v>1918</v>
      </c>
      <c r="F1265">
        <v>72.77262915</v>
      </c>
      <c r="G1265">
        <v>21.149668850000001</v>
      </c>
      <c r="H1265" t="s">
        <v>12069</v>
      </c>
      <c r="I1265" t="s">
        <v>3708</v>
      </c>
      <c r="J1265" t="s">
        <v>102</v>
      </c>
      <c r="K1265" t="s">
        <v>23</v>
      </c>
      <c r="L1265" t="s">
        <v>23</v>
      </c>
      <c r="M1265" t="s">
        <v>23</v>
      </c>
      <c r="N1265" t="s">
        <v>23</v>
      </c>
      <c r="O1265">
        <v>3</v>
      </c>
      <c r="P1265">
        <v>66</v>
      </c>
      <c r="Q1265">
        <v>900</v>
      </c>
      <c r="R1265">
        <v>3.6</v>
      </c>
      <c r="S1265" s="1">
        <v>41856</v>
      </c>
      <c r="T1265">
        <v>2014</v>
      </c>
      <c r="U1265">
        <v>5</v>
      </c>
      <c r="V1265" t="s">
        <v>12101</v>
      </c>
      <c r="W1265" t="s">
        <v>12102</v>
      </c>
      <c r="X1265">
        <v>2</v>
      </c>
      <c r="Y1265" t="s">
        <v>12103</v>
      </c>
      <c r="Z1265">
        <v>1.2E-2</v>
      </c>
      <c r="AA1265">
        <v>220409</v>
      </c>
      <c r="AB1265" t="s">
        <v>3707</v>
      </c>
      <c r="AC1265">
        <v>2</v>
      </c>
      <c r="AD1265" s="9">
        <f>Merged[[#This Row],[Average_Cost_for_two]]*Merged[[#This Row],[USD Rate]]</f>
        <v>10.8</v>
      </c>
    </row>
    <row r="1266" spans="1:30" x14ac:dyDescent="0.3">
      <c r="A1266">
        <v>18408600</v>
      </c>
      <c r="B1266" t="s">
        <v>3710</v>
      </c>
      <c r="C1266">
        <v>1</v>
      </c>
      <c r="D1266" t="s">
        <v>2077</v>
      </c>
      <c r="E1266" t="s">
        <v>3711</v>
      </c>
      <c r="F1266">
        <v>85.845169960000007</v>
      </c>
      <c r="G1266">
        <v>20.295755190000001</v>
      </c>
      <c r="H1266" t="s">
        <v>12069</v>
      </c>
      <c r="I1266" t="s">
        <v>744</v>
      </c>
      <c r="J1266" t="s">
        <v>102</v>
      </c>
      <c r="K1266" t="s">
        <v>23</v>
      </c>
      <c r="L1266" t="s">
        <v>23</v>
      </c>
      <c r="M1266" t="s">
        <v>23</v>
      </c>
      <c r="N1266" t="s">
        <v>23</v>
      </c>
      <c r="O1266">
        <v>2</v>
      </c>
      <c r="P1266">
        <v>49</v>
      </c>
      <c r="Q1266">
        <v>900</v>
      </c>
      <c r="R1266">
        <v>4.2</v>
      </c>
      <c r="S1266" s="1">
        <v>40717</v>
      </c>
      <c r="T1266">
        <v>2011</v>
      </c>
      <c r="U1266">
        <v>23</v>
      </c>
      <c r="V1266" t="s">
        <v>12095</v>
      </c>
      <c r="W1266" t="s">
        <v>12107</v>
      </c>
      <c r="X1266">
        <v>4</v>
      </c>
      <c r="Y1266" t="s">
        <v>12106</v>
      </c>
      <c r="Z1266">
        <v>1.2E-2</v>
      </c>
      <c r="AA1266">
        <v>220904</v>
      </c>
      <c r="AB1266" t="s">
        <v>3710</v>
      </c>
      <c r="AC1266">
        <v>4</v>
      </c>
      <c r="AD1266" s="9">
        <f>Merged[[#This Row],[Average_Cost_for_two]]*Merged[[#This Row],[USD Rate]]</f>
        <v>10.8</v>
      </c>
    </row>
    <row r="1267" spans="1:30" x14ac:dyDescent="0.3">
      <c r="A1267">
        <v>1600212</v>
      </c>
      <c r="B1267" t="s">
        <v>3712</v>
      </c>
      <c r="C1267">
        <v>1</v>
      </c>
      <c r="D1267" t="s">
        <v>1835</v>
      </c>
      <c r="E1267" t="s">
        <v>3713</v>
      </c>
      <c r="F1267">
        <v>73.776176000000007</v>
      </c>
      <c r="G1267">
        <v>19.991295000000001</v>
      </c>
      <c r="H1267" t="s">
        <v>12069</v>
      </c>
      <c r="I1267" t="s">
        <v>604</v>
      </c>
      <c r="J1267" t="s">
        <v>102</v>
      </c>
      <c r="K1267" t="s">
        <v>23</v>
      </c>
      <c r="L1267" t="s">
        <v>23</v>
      </c>
      <c r="M1267" t="s">
        <v>23</v>
      </c>
      <c r="N1267" t="s">
        <v>23</v>
      </c>
      <c r="O1267">
        <v>3</v>
      </c>
      <c r="P1267">
        <v>71</v>
      </c>
      <c r="Q1267">
        <v>900</v>
      </c>
      <c r="R1267">
        <v>3.4</v>
      </c>
      <c r="S1267" s="1">
        <v>41791</v>
      </c>
      <c r="T1267">
        <v>2014</v>
      </c>
      <c r="U1267">
        <v>1</v>
      </c>
      <c r="V1267" t="s">
        <v>12095</v>
      </c>
      <c r="W1267" t="s">
        <v>12107</v>
      </c>
      <c r="X1267">
        <v>1</v>
      </c>
      <c r="Y1267" t="s">
        <v>12106</v>
      </c>
      <c r="Z1267">
        <v>1.2E-2</v>
      </c>
      <c r="AA1267">
        <v>19203</v>
      </c>
      <c r="AB1267" t="s">
        <v>3712</v>
      </c>
      <c r="AC1267">
        <v>0</v>
      </c>
      <c r="AD1267" s="9">
        <f>Merged[[#This Row],[Average_Cost_for_two]]*Merged[[#This Row],[USD Rate]]</f>
        <v>10.8</v>
      </c>
    </row>
    <row r="1268" spans="1:30" x14ac:dyDescent="0.3">
      <c r="A1268">
        <v>3800003</v>
      </c>
      <c r="B1268" t="s">
        <v>3716</v>
      </c>
      <c r="C1268">
        <v>1</v>
      </c>
      <c r="D1268" t="s">
        <v>1848</v>
      </c>
      <c r="E1268" t="s">
        <v>3717</v>
      </c>
      <c r="F1268">
        <v>72.795502780000007</v>
      </c>
      <c r="G1268">
        <v>21.175975000000001</v>
      </c>
      <c r="H1268" t="s">
        <v>12069</v>
      </c>
      <c r="I1268" t="s">
        <v>3718</v>
      </c>
      <c r="J1268" t="s">
        <v>102</v>
      </c>
      <c r="K1268" t="s">
        <v>23</v>
      </c>
      <c r="L1268" t="s">
        <v>23</v>
      </c>
      <c r="M1268" t="s">
        <v>23</v>
      </c>
      <c r="N1268" t="s">
        <v>23</v>
      </c>
      <c r="O1268">
        <v>3</v>
      </c>
      <c r="P1268">
        <v>164</v>
      </c>
      <c r="Q1268">
        <v>900</v>
      </c>
      <c r="R1268">
        <v>4.0999999999999996</v>
      </c>
      <c r="S1268" s="1">
        <v>40283</v>
      </c>
      <c r="T1268">
        <v>2010</v>
      </c>
      <c r="U1268">
        <v>15</v>
      </c>
      <c r="V1268" t="s">
        <v>12095</v>
      </c>
      <c r="W1268" t="s">
        <v>12109</v>
      </c>
      <c r="X1268">
        <v>3</v>
      </c>
      <c r="Y1268" t="s">
        <v>12106</v>
      </c>
      <c r="Z1268">
        <v>1.2E-2</v>
      </c>
      <c r="AA1268">
        <v>45601</v>
      </c>
      <c r="AB1268" t="s">
        <v>3716</v>
      </c>
      <c r="AC1268">
        <v>4</v>
      </c>
      <c r="AD1268" s="9">
        <f>Merged[[#This Row],[Average_Cost_for_two]]*Merged[[#This Row],[USD Rate]]</f>
        <v>10.8</v>
      </c>
    </row>
    <row r="1269" spans="1:30" x14ac:dyDescent="0.3">
      <c r="A1269">
        <v>900533</v>
      </c>
      <c r="B1269" t="s">
        <v>3720</v>
      </c>
      <c r="C1269">
        <v>1</v>
      </c>
      <c r="D1269" t="s">
        <v>2082</v>
      </c>
      <c r="E1269" t="s">
        <v>3721</v>
      </c>
      <c r="F1269">
        <v>76.308258330000001</v>
      </c>
      <c r="G1269">
        <v>10.02736389</v>
      </c>
      <c r="H1269" t="s">
        <v>12069</v>
      </c>
      <c r="I1269" t="s">
        <v>3722</v>
      </c>
      <c r="J1269" t="s">
        <v>102</v>
      </c>
      <c r="K1269" t="s">
        <v>23</v>
      </c>
      <c r="L1269" t="s">
        <v>23</v>
      </c>
      <c r="M1269" t="s">
        <v>23</v>
      </c>
      <c r="N1269" t="s">
        <v>23</v>
      </c>
      <c r="O1269">
        <v>2</v>
      </c>
      <c r="P1269">
        <v>722</v>
      </c>
      <c r="Q1269">
        <v>900</v>
      </c>
      <c r="R1269">
        <v>4.3</v>
      </c>
      <c r="S1269" s="1">
        <v>42801</v>
      </c>
      <c r="T1269">
        <v>2017</v>
      </c>
      <c r="U1269">
        <v>7</v>
      </c>
      <c r="V1269" t="s">
        <v>12110</v>
      </c>
      <c r="W1269" t="s">
        <v>12111</v>
      </c>
      <c r="X1269">
        <v>2</v>
      </c>
      <c r="Y1269" t="s">
        <v>12106</v>
      </c>
      <c r="Z1269">
        <v>1.2E-2</v>
      </c>
      <c r="AA1269">
        <v>10807</v>
      </c>
      <c r="AB1269" t="s">
        <v>3720</v>
      </c>
      <c r="AC1269">
        <v>2</v>
      </c>
      <c r="AD1269" s="9">
        <f>Merged[[#This Row],[Average_Cost_for_two]]*Merged[[#This Row],[USD Rate]]</f>
        <v>10.8</v>
      </c>
    </row>
    <row r="1270" spans="1:30" x14ac:dyDescent="0.3">
      <c r="A1270">
        <v>111895</v>
      </c>
      <c r="B1270" t="s">
        <v>3723</v>
      </c>
      <c r="C1270">
        <v>1</v>
      </c>
      <c r="D1270" t="s">
        <v>1287</v>
      </c>
      <c r="E1270" t="s">
        <v>3724</v>
      </c>
      <c r="F1270">
        <v>72.5375741</v>
      </c>
      <c r="G1270">
        <v>23.010451110000002</v>
      </c>
      <c r="H1270" t="s">
        <v>12069</v>
      </c>
      <c r="I1270" t="s">
        <v>3725</v>
      </c>
      <c r="J1270" t="s">
        <v>102</v>
      </c>
      <c r="K1270" t="s">
        <v>23</v>
      </c>
      <c r="L1270" t="s">
        <v>23</v>
      </c>
      <c r="M1270" t="s">
        <v>23</v>
      </c>
      <c r="N1270" t="s">
        <v>23</v>
      </c>
      <c r="O1270">
        <v>3</v>
      </c>
      <c r="P1270">
        <v>1582</v>
      </c>
      <c r="Q1270">
        <v>900</v>
      </c>
      <c r="R1270">
        <v>4.2</v>
      </c>
      <c r="S1270" s="1">
        <v>41679</v>
      </c>
      <c r="T1270">
        <v>2014</v>
      </c>
      <c r="U1270">
        <v>9</v>
      </c>
      <c r="V1270" t="s">
        <v>12110</v>
      </c>
      <c r="W1270" t="s">
        <v>12112</v>
      </c>
      <c r="X1270">
        <v>3</v>
      </c>
      <c r="Y1270" t="s">
        <v>12100</v>
      </c>
      <c r="Z1270">
        <v>1.2E-2</v>
      </c>
      <c r="AA1270">
        <v>1343</v>
      </c>
      <c r="AB1270" t="s">
        <v>3723</v>
      </c>
      <c r="AC1270">
        <v>0</v>
      </c>
      <c r="AD1270" s="9">
        <f>Merged[[#This Row],[Average_Cost_for_two]]*Merged[[#This Row],[USD Rate]]</f>
        <v>10.8</v>
      </c>
    </row>
    <row r="1271" spans="1:30" x14ac:dyDescent="0.3">
      <c r="A1271">
        <v>18335583</v>
      </c>
      <c r="B1271" t="s">
        <v>3727</v>
      </c>
      <c r="C1271">
        <v>1</v>
      </c>
      <c r="D1271" t="s">
        <v>1287</v>
      </c>
      <c r="E1271" t="s">
        <v>3728</v>
      </c>
      <c r="F1271">
        <v>72.531638900000004</v>
      </c>
      <c r="G1271">
        <v>23.064303800000001</v>
      </c>
      <c r="H1271" t="s">
        <v>12069</v>
      </c>
      <c r="I1271" t="s">
        <v>604</v>
      </c>
      <c r="J1271" t="s">
        <v>102</v>
      </c>
      <c r="K1271" t="s">
        <v>23</v>
      </c>
      <c r="L1271" t="s">
        <v>23</v>
      </c>
      <c r="M1271" t="s">
        <v>23</v>
      </c>
      <c r="N1271" t="s">
        <v>23</v>
      </c>
      <c r="O1271">
        <v>3</v>
      </c>
      <c r="P1271">
        <v>325</v>
      </c>
      <c r="Q1271">
        <v>900</v>
      </c>
      <c r="R1271">
        <v>4.3</v>
      </c>
      <c r="S1271" s="1">
        <v>42041</v>
      </c>
      <c r="T1271">
        <v>2015</v>
      </c>
      <c r="U1271">
        <v>6</v>
      </c>
      <c r="V1271" t="s">
        <v>12110</v>
      </c>
      <c r="W1271" t="s">
        <v>12112</v>
      </c>
      <c r="X1271">
        <v>1</v>
      </c>
      <c r="Y1271" t="s">
        <v>12100</v>
      </c>
      <c r="Z1271">
        <v>1.2E-2</v>
      </c>
      <c r="AA1271">
        <v>220027</v>
      </c>
      <c r="AB1271" t="s">
        <v>3727</v>
      </c>
      <c r="AC1271">
        <v>5</v>
      </c>
      <c r="AD1271" s="9">
        <f>Merged[[#This Row],[Average_Cost_for_two]]*Merged[[#This Row],[USD Rate]]</f>
        <v>10.8</v>
      </c>
    </row>
    <row r="1272" spans="1:30" x14ac:dyDescent="0.3">
      <c r="A1272">
        <v>3700017</v>
      </c>
      <c r="B1272" t="s">
        <v>3729</v>
      </c>
      <c r="C1272">
        <v>1</v>
      </c>
      <c r="D1272" t="s">
        <v>1887</v>
      </c>
      <c r="E1272" t="s">
        <v>634</v>
      </c>
      <c r="F1272">
        <v>79.830138890000001</v>
      </c>
      <c r="G1272">
        <v>11.929961110000001</v>
      </c>
      <c r="H1272" t="s">
        <v>12069</v>
      </c>
      <c r="I1272" t="s">
        <v>160</v>
      </c>
      <c r="J1272" t="s">
        <v>102</v>
      </c>
      <c r="K1272" t="s">
        <v>23</v>
      </c>
      <c r="L1272" t="s">
        <v>23</v>
      </c>
      <c r="M1272" t="s">
        <v>23</v>
      </c>
      <c r="N1272" t="s">
        <v>23</v>
      </c>
      <c r="O1272">
        <v>3</v>
      </c>
      <c r="P1272">
        <v>275</v>
      </c>
      <c r="Q1272">
        <v>900</v>
      </c>
      <c r="R1272">
        <v>3.6</v>
      </c>
      <c r="S1272" s="1">
        <v>43147</v>
      </c>
      <c r="T1272">
        <v>2018</v>
      </c>
      <c r="U1272">
        <v>16</v>
      </c>
      <c r="V1272" t="s">
        <v>12110</v>
      </c>
      <c r="W1272" t="s">
        <v>12112</v>
      </c>
      <c r="X1272">
        <v>3</v>
      </c>
      <c r="Y1272" t="s">
        <v>12100</v>
      </c>
      <c r="Z1272">
        <v>1.2E-2</v>
      </c>
      <c r="AA1272">
        <v>44401</v>
      </c>
      <c r="AB1272" t="s">
        <v>3729</v>
      </c>
      <c r="AC1272">
        <v>5</v>
      </c>
      <c r="AD1272" s="9">
        <f>Merged[[#This Row],[Average_Cost_for_two]]*Merged[[#This Row],[USD Rate]]</f>
        <v>10.8</v>
      </c>
    </row>
    <row r="1273" spans="1:30" x14ac:dyDescent="0.3">
      <c r="A1273">
        <v>3800319</v>
      </c>
      <c r="B1273" t="s">
        <v>3731</v>
      </c>
      <c r="C1273">
        <v>1</v>
      </c>
      <c r="D1273" t="s">
        <v>1848</v>
      </c>
      <c r="E1273" t="s">
        <v>3732</v>
      </c>
      <c r="F1273">
        <v>72.794115320000003</v>
      </c>
      <c r="G1273">
        <v>21.186438460000002</v>
      </c>
      <c r="H1273" t="s">
        <v>12069</v>
      </c>
      <c r="I1273" t="s">
        <v>3733</v>
      </c>
      <c r="J1273" t="s">
        <v>102</v>
      </c>
      <c r="K1273" t="s">
        <v>23</v>
      </c>
      <c r="L1273" t="s">
        <v>23</v>
      </c>
      <c r="M1273" t="s">
        <v>23</v>
      </c>
      <c r="N1273" t="s">
        <v>23</v>
      </c>
      <c r="O1273">
        <v>3</v>
      </c>
      <c r="P1273">
        <v>201</v>
      </c>
      <c r="Q1273">
        <v>900</v>
      </c>
      <c r="R1273">
        <v>3.8</v>
      </c>
      <c r="S1273" s="1">
        <v>43157</v>
      </c>
      <c r="T1273">
        <v>2018</v>
      </c>
      <c r="U1273">
        <v>26</v>
      </c>
      <c r="V1273" t="s">
        <v>12110</v>
      </c>
      <c r="W1273" t="s">
        <v>12112</v>
      </c>
      <c r="X1273">
        <v>5</v>
      </c>
      <c r="Y1273" t="s">
        <v>12100</v>
      </c>
      <c r="Z1273">
        <v>1.2E-2</v>
      </c>
      <c r="AA1273">
        <v>45604</v>
      </c>
      <c r="AB1273" t="s">
        <v>3731</v>
      </c>
      <c r="AC1273">
        <v>1</v>
      </c>
      <c r="AD1273" s="9">
        <f>Merged[[#This Row],[Average_Cost_for_two]]*Merged[[#This Row],[USD Rate]]</f>
        <v>10.8</v>
      </c>
    </row>
    <row r="1274" spans="1:30" x14ac:dyDescent="0.3">
      <c r="A1274">
        <v>6309455</v>
      </c>
      <c r="B1274" t="s">
        <v>3734</v>
      </c>
      <c r="C1274">
        <v>162</v>
      </c>
      <c r="D1274" t="s">
        <v>2977</v>
      </c>
      <c r="E1274" t="s">
        <v>2978</v>
      </c>
      <c r="F1274">
        <v>121.06082000000001</v>
      </c>
      <c r="G1274">
        <v>14.570849000000001</v>
      </c>
      <c r="H1274" t="s">
        <v>12075</v>
      </c>
      <c r="I1274" t="s">
        <v>3735</v>
      </c>
      <c r="J1274" t="s">
        <v>130</v>
      </c>
      <c r="K1274" t="s">
        <v>103</v>
      </c>
      <c r="L1274" t="s">
        <v>23</v>
      </c>
      <c r="M1274" t="s">
        <v>23</v>
      </c>
      <c r="N1274" t="s">
        <v>23</v>
      </c>
      <c r="O1274">
        <v>3</v>
      </c>
      <c r="P1274">
        <v>488</v>
      </c>
      <c r="Q1274">
        <v>900</v>
      </c>
      <c r="R1274">
        <v>4.2</v>
      </c>
      <c r="S1274" s="1">
        <v>41193</v>
      </c>
      <c r="T1274">
        <v>2012</v>
      </c>
      <c r="U1274">
        <v>11</v>
      </c>
      <c r="V1274" t="s">
        <v>12098</v>
      </c>
      <c r="W1274" t="s">
        <v>12099</v>
      </c>
      <c r="X1274">
        <v>2</v>
      </c>
      <c r="Y1274" t="s">
        <v>12100</v>
      </c>
      <c r="Z1274">
        <v>7.2999999999999995E-2</v>
      </c>
      <c r="AA1274">
        <v>460591</v>
      </c>
      <c r="AB1274" t="s">
        <v>3734</v>
      </c>
      <c r="AC1274">
        <v>4</v>
      </c>
      <c r="AD1274" s="9">
        <f>Merged[[#This Row],[Average_Cost_for_two]]*Merged[[#This Row],[USD Rate]]</f>
        <v>65.7</v>
      </c>
    </row>
    <row r="1275" spans="1:30" x14ac:dyDescent="0.3">
      <c r="A1275">
        <v>305871</v>
      </c>
      <c r="B1275" t="s">
        <v>3737</v>
      </c>
      <c r="C1275">
        <v>1</v>
      </c>
      <c r="D1275" t="s">
        <v>99</v>
      </c>
      <c r="E1275" t="s">
        <v>1647</v>
      </c>
      <c r="F1275">
        <v>77.213534600000003</v>
      </c>
      <c r="G1275">
        <v>28.538886000000002</v>
      </c>
      <c r="H1275" t="s">
        <v>12069</v>
      </c>
      <c r="I1275" t="s">
        <v>1363</v>
      </c>
      <c r="J1275" t="s">
        <v>102</v>
      </c>
      <c r="K1275" t="s">
        <v>23</v>
      </c>
      <c r="L1275" t="s">
        <v>103</v>
      </c>
      <c r="M1275" t="s">
        <v>23</v>
      </c>
      <c r="N1275" t="s">
        <v>23</v>
      </c>
      <c r="O1275">
        <v>2</v>
      </c>
      <c r="P1275">
        <v>268</v>
      </c>
      <c r="Q1275">
        <v>850</v>
      </c>
      <c r="R1275">
        <v>3.6</v>
      </c>
      <c r="S1275" s="1">
        <v>41531</v>
      </c>
      <c r="T1275">
        <v>2013</v>
      </c>
      <c r="U1275">
        <v>14</v>
      </c>
      <c r="V1275" t="s">
        <v>12101</v>
      </c>
      <c r="W1275" t="s">
        <v>12108</v>
      </c>
      <c r="X1275">
        <v>2</v>
      </c>
      <c r="Y1275" t="s">
        <v>12103</v>
      </c>
      <c r="Z1275">
        <v>1.2E-2</v>
      </c>
      <c r="AA1275">
        <v>3671</v>
      </c>
      <c r="AB1275" t="s">
        <v>3737</v>
      </c>
      <c r="AC1275">
        <v>6</v>
      </c>
      <c r="AD1275" s="9">
        <f>Merged[[#This Row],[Average_Cost_for_two]]*Merged[[#This Row],[USD Rate]]</f>
        <v>10.200000000000001</v>
      </c>
    </row>
    <row r="1276" spans="1:30" x14ac:dyDescent="0.3">
      <c r="A1276">
        <v>18369756</v>
      </c>
      <c r="B1276" t="s">
        <v>3739</v>
      </c>
      <c r="C1276">
        <v>1</v>
      </c>
      <c r="D1276" t="s">
        <v>99</v>
      </c>
      <c r="E1276" t="s">
        <v>747</v>
      </c>
      <c r="F1276">
        <v>77.165296929999997</v>
      </c>
      <c r="G1276">
        <v>28.523319919999999</v>
      </c>
      <c r="H1276" t="s">
        <v>12069</v>
      </c>
      <c r="I1276" t="s">
        <v>3740</v>
      </c>
      <c r="J1276" t="s">
        <v>102</v>
      </c>
      <c r="K1276" t="s">
        <v>23</v>
      </c>
      <c r="L1276" t="s">
        <v>103</v>
      </c>
      <c r="M1276" t="s">
        <v>23</v>
      </c>
      <c r="N1276" t="s">
        <v>23</v>
      </c>
      <c r="O1276">
        <v>2</v>
      </c>
      <c r="P1276">
        <v>123</v>
      </c>
      <c r="Q1276">
        <v>850</v>
      </c>
      <c r="R1276">
        <v>3.8</v>
      </c>
      <c r="S1276" s="1">
        <v>40804</v>
      </c>
      <c r="T1276">
        <v>2011</v>
      </c>
      <c r="U1276">
        <v>18</v>
      </c>
      <c r="V1276" t="s">
        <v>12101</v>
      </c>
      <c r="W1276" t="s">
        <v>12108</v>
      </c>
      <c r="X1276">
        <v>4</v>
      </c>
      <c r="Y1276" t="s">
        <v>12103</v>
      </c>
      <c r="Z1276">
        <v>1.2E-2</v>
      </c>
      <c r="AA1276">
        <v>220438</v>
      </c>
      <c r="AB1276" t="s">
        <v>3739</v>
      </c>
      <c r="AC1276">
        <v>0</v>
      </c>
      <c r="AD1276" s="9">
        <f>Merged[[#This Row],[Average_Cost_for_two]]*Merged[[#This Row],[USD Rate]]</f>
        <v>10.200000000000001</v>
      </c>
    </row>
    <row r="1277" spans="1:30" x14ac:dyDescent="0.3">
      <c r="A1277">
        <v>18254534</v>
      </c>
      <c r="B1277" t="s">
        <v>3741</v>
      </c>
      <c r="C1277">
        <v>1</v>
      </c>
      <c r="D1277" t="s">
        <v>99</v>
      </c>
      <c r="E1277" t="s">
        <v>1647</v>
      </c>
      <c r="F1277">
        <v>77.213321300000004</v>
      </c>
      <c r="G1277">
        <v>28.5393306</v>
      </c>
      <c r="H1277" t="s">
        <v>12069</v>
      </c>
      <c r="I1277" t="s">
        <v>693</v>
      </c>
      <c r="J1277" t="s">
        <v>102</v>
      </c>
      <c r="K1277" t="s">
        <v>103</v>
      </c>
      <c r="L1277" t="s">
        <v>103</v>
      </c>
      <c r="M1277" t="s">
        <v>23</v>
      </c>
      <c r="N1277" t="s">
        <v>23</v>
      </c>
      <c r="O1277">
        <v>2</v>
      </c>
      <c r="P1277">
        <v>99</v>
      </c>
      <c r="Q1277">
        <v>850</v>
      </c>
      <c r="R1277">
        <v>3.5</v>
      </c>
      <c r="S1277" s="1">
        <v>41860</v>
      </c>
      <c r="T1277">
        <v>2014</v>
      </c>
      <c r="U1277">
        <v>9</v>
      </c>
      <c r="V1277" t="s">
        <v>12101</v>
      </c>
      <c r="W1277" t="s">
        <v>12102</v>
      </c>
      <c r="X1277">
        <v>2</v>
      </c>
      <c r="Y1277" t="s">
        <v>12103</v>
      </c>
      <c r="Z1277">
        <v>1.2E-2</v>
      </c>
      <c r="AA1277">
        <v>219055</v>
      </c>
      <c r="AB1277" t="s">
        <v>3741</v>
      </c>
      <c r="AC1277">
        <v>6</v>
      </c>
      <c r="AD1277" s="9">
        <f>Merged[[#This Row],[Average_Cost_for_two]]*Merged[[#This Row],[USD Rate]]</f>
        <v>10.200000000000001</v>
      </c>
    </row>
    <row r="1278" spans="1:30" x14ac:dyDescent="0.3">
      <c r="A1278">
        <v>311515</v>
      </c>
      <c r="B1278" t="s">
        <v>3743</v>
      </c>
      <c r="C1278">
        <v>1</v>
      </c>
      <c r="D1278" t="s">
        <v>99</v>
      </c>
      <c r="E1278" t="s">
        <v>502</v>
      </c>
      <c r="F1278">
        <v>77.235050400000006</v>
      </c>
      <c r="G1278">
        <v>28.5502088</v>
      </c>
      <c r="H1278" t="s">
        <v>12069</v>
      </c>
      <c r="I1278" t="s">
        <v>2186</v>
      </c>
      <c r="J1278" t="s">
        <v>102</v>
      </c>
      <c r="K1278" t="s">
        <v>23</v>
      </c>
      <c r="L1278" t="s">
        <v>103</v>
      </c>
      <c r="M1278" t="s">
        <v>23</v>
      </c>
      <c r="N1278" t="s">
        <v>23</v>
      </c>
      <c r="O1278">
        <v>2</v>
      </c>
      <c r="P1278">
        <v>199</v>
      </c>
      <c r="Q1278">
        <v>850</v>
      </c>
      <c r="R1278">
        <v>3.4</v>
      </c>
      <c r="S1278" s="1">
        <v>41461</v>
      </c>
      <c r="T1278">
        <v>2013</v>
      </c>
      <c r="U1278">
        <v>6</v>
      </c>
      <c r="V1278" t="s">
        <v>12101</v>
      </c>
      <c r="W1278" t="s">
        <v>12105</v>
      </c>
      <c r="X1278">
        <v>1</v>
      </c>
      <c r="Y1278" t="s">
        <v>12106</v>
      </c>
      <c r="Z1278">
        <v>1.2E-2</v>
      </c>
      <c r="AA1278">
        <v>3739</v>
      </c>
      <c r="AB1278" t="s">
        <v>3743</v>
      </c>
      <c r="AC1278">
        <v>6</v>
      </c>
      <c r="AD1278" s="9">
        <f>Merged[[#This Row],[Average_Cost_for_two]]*Merged[[#This Row],[USD Rate]]</f>
        <v>10.200000000000001</v>
      </c>
    </row>
    <row r="1279" spans="1:30" x14ac:dyDescent="0.3">
      <c r="A1279">
        <v>18222554</v>
      </c>
      <c r="B1279" t="s">
        <v>3745</v>
      </c>
      <c r="C1279">
        <v>1</v>
      </c>
      <c r="D1279" t="s">
        <v>99</v>
      </c>
      <c r="E1279" t="s">
        <v>1249</v>
      </c>
      <c r="F1279">
        <v>77.291233500000004</v>
      </c>
      <c r="G1279">
        <v>28.634549100000001</v>
      </c>
      <c r="H1279" t="s">
        <v>12069</v>
      </c>
      <c r="I1279" t="s">
        <v>534</v>
      </c>
      <c r="J1279" t="s">
        <v>102</v>
      </c>
      <c r="K1279" t="s">
        <v>23</v>
      </c>
      <c r="L1279" t="s">
        <v>23</v>
      </c>
      <c r="M1279" t="s">
        <v>23</v>
      </c>
      <c r="N1279" t="s">
        <v>23</v>
      </c>
      <c r="O1279">
        <v>2</v>
      </c>
      <c r="P1279">
        <v>100</v>
      </c>
      <c r="Q1279">
        <v>850</v>
      </c>
      <c r="R1279">
        <v>3.6</v>
      </c>
      <c r="S1279" s="1">
        <v>41072</v>
      </c>
      <c r="T1279">
        <v>2012</v>
      </c>
      <c r="U1279">
        <v>12</v>
      </c>
      <c r="V1279" t="s">
        <v>12095</v>
      </c>
      <c r="W1279" t="s">
        <v>12107</v>
      </c>
      <c r="X1279">
        <v>3</v>
      </c>
      <c r="Y1279" t="s">
        <v>12106</v>
      </c>
      <c r="Z1279">
        <v>1.2E-2</v>
      </c>
      <c r="AA1279">
        <v>218671</v>
      </c>
      <c r="AB1279" t="s">
        <v>3745</v>
      </c>
      <c r="AC1279">
        <v>2</v>
      </c>
      <c r="AD1279" s="9">
        <f>Merged[[#This Row],[Average_Cost_for_two]]*Merged[[#This Row],[USD Rate]]</f>
        <v>10.200000000000001</v>
      </c>
    </row>
    <row r="1280" spans="1:30" x14ac:dyDescent="0.3">
      <c r="A1280">
        <v>18469965</v>
      </c>
      <c r="B1280" t="s">
        <v>3746</v>
      </c>
      <c r="C1280">
        <v>1</v>
      </c>
      <c r="D1280" t="s">
        <v>99</v>
      </c>
      <c r="E1280" t="s">
        <v>3070</v>
      </c>
      <c r="F1280">
        <v>77.223190000000002</v>
      </c>
      <c r="G1280">
        <v>28.535748999999999</v>
      </c>
      <c r="H1280" t="s">
        <v>12069</v>
      </c>
      <c r="I1280" t="s">
        <v>251</v>
      </c>
      <c r="J1280" t="s">
        <v>102</v>
      </c>
      <c r="K1280" t="s">
        <v>23</v>
      </c>
      <c r="L1280" t="s">
        <v>23</v>
      </c>
      <c r="M1280" t="s">
        <v>23</v>
      </c>
      <c r="N1280" t="s">
        <v>23</v>
      </c>
      <c r="O1280">
        <v>2</v>
      </c>
      <c r="P1280">
        <v>1</v>
      </c>
      <c r="Q1280">
        <v>850</v>
      </c>
      <c r="R1280">
        <v>1</v>
      </c>
      <c r="S1280" s="1">
        <v>42545</v>
      </c>
      <c r="T1280">
        <v>2016</v>
      </c>
      <c r="U1280">
        <v>24</v>
      </c>
      <c r="V1280" t="s">
        <v>12095</v>
      </c>
      <c r="W1280" t="s">
        <v>12107</v>
      </c>
      <c r="X1280">
        <v>4</v>
      </c>
      <c r="Y1280" t="s">
        <v>12106</v>
      </c>
      <c r="Z1280">
        <v>1.2E-2</v>
      </c>
      <c r="AA1280">
        <v>221640</v>
      </c>
      <c r="AB1280" t="s">
        <v>3746</v>
      </c>
      <c r="AC1280">
        <v>5</v>
      </c>
      <c r="AD1280" s="9">
        <f>Merged[[#This Row],[Average_Cost_for_two]]*Merged[[#This Row],[USD Rate]]</f>
        <v>10.200000000000001</v>
      </c>
    </row>
    <row r="1281" spans="1:30" x14ac:dyDescent="0.3">
      <c r="A1281">
        <v>3814</v>
      </c>
      <c r="B1281" t="s">
        <v>3747</v>
      </c>
      <c r="C1281">
        <v>1</v>
      </c>
      <c r="D1281" t="s">
        <v>99</v>
      </c>
      <c r="E1281" t="s">
        <v>599</v>
      </c>
      <c r="F1281">
        <v>77.21593738</v>
      </c>
      <c r="G1281">
        <v>28.528880879999999</v>
      </c>
      <c r="H1281" t="s">
        <v>12069</v>
      </c>
      <c r="I1281" t="s">
        <v>3748</v>
      </c>
      <c r="J1281" t="s">
        <v>102</v>
      </c>
      <c r="K1281" t="s">
        <v>23</v>
      </c>
      <c r="L1281" t="s">
        <v>103</v>
      </c>
      <c r="M1281" t="s">
        <v>23</v>
      </c>
      <c r="N1281" t="s">
        <v>23</v>
      </c>
      <c r="O1281">
        <v>2</v>
      </c>
      <c r="P1281">
        <v>246</v>
      </c>
      <c r="Q1281">
        <v>850</v>
      </c>
      <c r="R1281">
        <v>3.5</v>
      </c>
      <c r="S1281" s="1">
        <v>42130</v>
      </c>
      <c r="T1281">
        <v>2015</v>
      </c>
      <c r="U1281">
        <v>6</v>
      </c>
      <c r="V1281" t="s">
        <v>12095</v>
      </c>
      <c r="W1281" t="s">
        <v>12096</v>
      </c>
      <c r="X1281">
        <v>2</v>
      </c>
      <c r="Y1281" t="s">
        <v>12097</v>
      </c>
      <c r="Z1281">
        <v>1.2E-2</v>
      </c>
      <c r="AA1281">
        <v>46</v>
      </c>
      <c r="AB1281" t="s">
        <v>3747</v>
      </c>
      <c r="AC1281">
        <v>3</v>
      </c>
      <c r="AD1281" s="9">
        <f>Merged[[#This Row],[Average_Cost_for_two]]*Merged[[#This Row],[USD Rate]]</f>
        <v>10.200000000000001</v>
      </c>
    </row>
    <row r="1282" spans="1:30" x14ac:dyDescent="0.3">
      <c r="A1282">
        <v>823</v>
      </c>
      <c r="B1282" t="s">
        <v>3750</v>
      </c>
      <c r="C1282">
        <v>1</v>
      </c>
      <c r="D1282" t="s">
        <v>99</v>
      </c>
      <c r="E1282" t="s">
        <v>404</v>
      </c>
      <c r="F1282">
        <v>77.191874400000003</v>
      </c>
      <c r="G1282">
        <v>28.584146400000002</v>
      </c>
      <c r="H1282" t="s">
        <v>12069</v>
      </c>
      <c r="I1282" t="s">
        <v>744</v>
      </c>
      <c r="J1282" t="s">
        <v>102</v>
      </c>
      <c r="K1282" t="s">
        <v>23</v>
      </c>
      <c r="L1282" t="s">
        <v>103</v>
      </c>
      <c r="M1282" t="s">
        <v>23</v>
      </c>
      <c r="N1282" t="s">
        <v>23</v>
      </c>
      <c r="O1282">
        <v>2</v>
      </c>
      <c r="P1282">
        <v>85</v>
      </c>
      <c r="Q1282">
        <v>850</v>
      </c>
      <c r="R1282">
        <v>3.3</v>
      </c>
      <c r="S1282" s="1">
        <v>40273</v>
      </c>
      <c r="T1282">
        <v>2010</v>
      </c>
      <c r="U1282">
        <v>5</v>
      </c>
      <c r="V1282" t="s">
        <v>12095</v>
      </c>
      <c r="W1282" t="s">
        <v>12109</v>
      </c>
      <c r="X1282">
        <v>2</v>
      </c>
      <c r="Y1282" t="s">
        <v>12106</v>
      </c>
      <c r="Z1282">
        <v>1.2E-2</v>
      </c>
      <c r="AA1282">
        <v>10</v>
      </c>
      <c r="AB1282" t="s">
        <v>3750</v>
      </c>
      <c r="AC1282">
        <v>1</v>
      </c>
      <c r="AD1282" s="9">
        <f>Merged[[#This Row],[Average_Cost_for_two]]*Merged[[#This Row],[USD Rate]]</f>
        <v>10.200000000000001</v>
      </c>
    </row>
    <row r="1283" spans="1:30" x14ac:dyDescent="0.3">
      <c r="A1283">
        <v>18261165</v>
      </c>
      <c r="B1283" t="s">
        <v>3754</v>
      </c>
      <c r="C1283">
        <v>1</v>
      </c>
      <c r="D1283" t="s">
        <v>99</v>
      </c>
      <c r="E1283" t="s">
        <v>2127</v>
      </c>
      <c r="F1283">
        <v>77.215582990000001</v>
      </c>
      <c r="G1283">
        <v>28.641411659999999</v>
      </c>
      <c r="H1283" t="s">
        <v>12069</v>
      </c>
      <c r="I1283" t="s">
        <v>2705</v>
      </c>
      <c r="J1283" t="s">
        <v>102</v>
      </c>
      <c r="K1283" t="s">
        <v>103</v>
      </c>
      <c r="L1283" t="s">
        <v>23</v>
      </c>
      <c r="M1283" t="s">
        <v>23</v>
      </c>
      <c r="N1283" t="s">
        <v>23</v>
      </c>
      <c r="O1283">
        <v>2</v>
      </c>
      <c r="P1283">
        <v>8</v>
      </c>
      <c r="Q1283">
        <v>850</v>
      </c>
      <c r="R1283">
        <v>3</v>
      </c>
      <c r="S1283" s="1">
        <v>43213</v>
      </c>
      <c r="T1283">
        <v>2018</v>
      </c>
      <c r="U1283">
        <v>23</v>
      </c>
      <c r="V1283" t="s">
        <v>12095</v>
      </c>
      <c r="W1283" t="s">
        <v>12109</v>
      </c>
      <c r="X1283">
        <v>4</v>
      </c>
      <c r="Y1283" t="s">
        <v>12106</v>
      </c>
      <c r="Z1283">
        <v>1.2E-2</v>
      </c>
      <c r="AA1283">
        <v>219134</v>
      </c>
      <c r="AB1283" t="s">
        <v>3754</v>
      </c>
      <c r="AC1283">
        <v>1</v>
      </c>
      <c r="AD1283" s="9">
        <f>Merged[[#This Row],[Average_Cost_for_two]]*Merged[[#This Row],[USD Rate]]</f>
        <v>10.200000000000001</v>
      </c>
    </row>
    <row r="1284" spans="1:30" x14ac:dyDescent="0.3">
      <c r="A1284">
        <v>18336481</v>
      </c>
      <c r="B1284" t="s">
        <v>3756</v>
      </c>
      <c r="C1284">
        <v>1</v>
      </c>
      <c r="D1284" t="s">
        <v>99</v>
      </c>
      <c r="E1284" t="s">
        <v>3056</v>
      </c>
      <c r="F1284">
        <v>77.196995400000006</v>
      </c>
      <c r="G1284">
        <v>28.546723</v>
      </c>
      <c r="H1284" t="s">
        <v>12069</v>
      </c>
      <c r="I1284" t="s">
        <v>565</v>
      </c>
      <c r="J1284" t="s">
        <v>102</v>
      </c>
      <c r="K1284" t="s">
        <v>23</v>
      </c>
      <c r="L1284" t="s">
        <v>103</v>
      </c>
      <c r="M1284" t="s">
        <v>23</v>
      </c>
      <c r="N1284" t="s">
        <v>23</v>
      </c>
      <c r="O1284">
        <v>2</v>
      </c>
      <c r="P1284">
        <v>69</v>
      </c>
      <c r="Q1284">
        <v>850</v>
      </c>
      <c r="R1284">
        <v>3.4</v>
      </c>
      <c r="S1284" s="1">
        <v>40272</v>
      </c>
      <c r="T1284">
        <v>2010</v>
      </c>
      <c r="U1284">
        <v>4</v>
      </c>
      <c r="V1284" t="s">
        <v>12095</v>
      </c>
      <c r="W1284" t="s">
        <v>12109</v>
      </c>
      <c r="X1284">
        <v>2</v>
      </c>
      <c r="Y1284" t="s">
        <v>12106</v>
      </c>
      <c r="Z1284">
        <v>1.2E-2</v>
      </c>
      <c r="AA1284">
        <v>220038</v>
      </c>
      <c r="AB1284" t="s">
        <v>3756</v>
      </c>
      <c r="AC1284">
        <v>0</v>
      </c>
      <c r="AD1284" s="9">
        <f>Merged[[#This Row],[Average_Cost_for_two]]*Merged[[#This Row],[USD Rate]]</f>
        <v>10.200000000000001</v>
      </c>
    </row>
    <row r="1285" spans="1:30" x14ac:dyDescent="0.3">
      <c r="A1285">
        <v>3494</v>
      </c>
      <c r="B1285" t="s">
        <v>3758</v>
      </c>
      <c r="C1285">
        <v>1</v>
      </c>
      <c r="D1285" t="s">
        <v>99</v>
      </c>
      <c r="E1285" t="s">
        <v>489</v>
      </c>
      <c r="F1285">
        <v>77.220531399999999</v>
      </c>
      <c r="G1285">
        <v>28.583743699999999</v>
      </c>
      <c r="H1285" t="s">
        <v>12069</v>
      </c>
      <c r="I1285" t="s">
        <v>700</v>
      </c>
      <c r="J1285" t="s">
        <v>102</v>
      </c>
      <c r="K1285" t="s">
        <v>103</v>
      </c>
      <c r="L1285" t="s">
        <v>23</v>
      </c>
      <c r="M1285" t="s">
        <v>23</v>
      </c>
      <c r="N1285" t="s">
        <v>23</v>
      </c>
      <c r="O1285">
        <v>2</v>
      </c>
      <c r="P1285">
        <v>55</v>
      </c>
      <c r="Q1285">
        <v>850</v>
      </c>
      <c r="R1285">
        <v>2.5</v>
      </c>
      <c r="S1285" s="1">
        <v>40611</v>
      </c>
      <c r="T1285">
        <v>2011</v>
      </c>
      <c r="U1285">
        <v>9</v>
      </c>
      <c r="V1285" t="s">
        <v>12110</v>
      </c>
      <c r="W1285" t="s">
        <v>12111</v>
      </c>
      <c r="X1285">
        <v>2</v>
      </c>
      <c r="Y1285" t="s">
        <v>12106</v>
      </c>
      <c r="Z1285">
        <v>1.2E-2</v>
      </c>
      <c r="AA1285">
        <v>42</v>
      </c>
      <c r="AB1285" t="s">
        <v>3758</v>
      </c>
      <c r="AC1285">
        <v>3</v>
      </c>
      <c r="AD1285" s="9">
        <f>Merged[[#This Row],[Average_Cost_for_two]]*Merged[[#This Row],[USD Rate]]</f>
        <v>10.200000000000001</v>
      </c>
    </row>
    <row r="1286" spans="1:30" x14ac:dyDescent="0.3">
      <c r="A1286">
        <v>572</v>
      </c>
      <c r="B1286" t="s">
        <v>3759</v>
      </c>
      <c r="C1286">
        <v>1</v>
      </c>
      <c r="D1286" t="s">
        <v>99</v>
      </c>
      <c r="E1286" t="s">
        <v>1749</v>
      </c>
      <c r="F1286">
        <v>77.207000800000003</v>
      </c>
      <c r="G1286">
        <v>28.522916800000001</v>
      </c>
      <c r="H1286" t="s">
        <v>12069</v>
      </c>
      <c r="I1286" t="s">
        <v>693</v>
      </c>
      <c r="J1286" t="s">
        <v>102</v>
      </c>
      <c r="K1286" t="s">
        <v>103</v>
      </c>
      <c r="L1286" t="s">
        <v>23</v>
      </c>
      <c r="M1286" t="s">
        <v>23</v>
      </c>
      <c r="N1286" t="s">
        <v>23</v>
      </c>
      <c r="O1286">
        <v>2</v>
      </c>
      <c r="P1286">
        <v>151</v>
      </c>
      <c r="Q1286">
        <v>850</v>
      </c>
      <c r="R1286">
        <v>3.1</v>
      </c>
      <c r="S1286" s="1">
        <v>40619</v>
      </c>
      <c r="T1286">
        <v>2011</v>
      </c>
      <c r="U1286">
        <v>17</v>
      </c>
      <c r="V1286" t="s">
        <v>12110</v>
      </c>
      <c r="W1286" t="s">
        <v>12111</v>
      </c>
      <c r="X1286">
        <v>3</v>
      </c>
      <c r="Y1286" t="s">
        <v>12106</v>
      </c>
      <c r="Z1286">
        <v>1.2E-2</v>
      </c>
      <c r="AA1286">
        <v>7</v>
      </c>
      <c r="AB1286" t="s">
        <v>3759</v>
      </c>
      <c r="AC1286">
        <v>4</v>
      </c>
      <c r="AD1286" s="9">
        <f>Merged[[#This Row],[Average_Cost_for_two]]*Merged[[#This Row],[USD Rate]]</f>
        <v>10.200000000000001</v>
      </c>
    </row>
    <row r="1287" spans="1:30" x14ac:dyDescent="0.3">
      <c r="A1287">
        <v>310169</v>
      </c>
      <c r="B1287" t="s">
        <v>3761</v>
      </c>
      <c r="C1287">
        <v>1</v>
      </c>
      <c r="D1287" t="s">
        <v>99</v>
      </c>
      <c r="E1287" t="s">
        <v>3762</v>
      </c>
      <c r="F1287">
        <v>77.156655599999993</v>
      </c>
      <c r="G1287">
        <v>28.524986500000001</v>
      </c>
      <c r="H1287" t="s">
        <v>12069</v>
      </c>
      <c r="I1287" t="s">
        <v>248</v>
      </c>
      <c r="J1287" t="s">
        <v>102</v>
      </c>
      <c r="K1287" t="s">
        <v>103</v>
      </c>
      <c r="L1287" t="s">
        <v>103</v>
      </c>
      <c r="M1287" t="s">
        <v>23</v>
      </c>
      <c r="N1287" t="s">
        <v>23</v>
      </c>
      <c r="O1287">
        <v>2</v>
      </c>
      <c r="P1287">
        <v>364</v>
      </c>
      <c r="Q1287">
        <v>850</v>
      </c>
      <c r="R1287">
        <v>3.7</v>
      </c>
      <c r="S1287" s="1">
        <v>40582</v>
      </c>
      <c r="T1287">
        <v>2011</v>
      </c>
      <c r="U1287">
        <v>8</v>
      </c>
      <c r="V1287" t="s">
        <v>12110</v>
      </c>
      <c r="W1287" t="s">
        <v>12112</v>
      </c>
      <c r="X1287">
        <v>2</v>
      </c>
      <c r="Y1287" t="s">
        <v>12100</v>
      </c>
      <c r="Z1287">
        <v>1.2E-2</v>
      </c>
      <c r="AA1287">
        <v>3723</v>
      </c>
      <c r="AB1287" t="s">
        <v>3761</v>
      </c>
      <c r="AC1287">
        <v>2</v>
      </c>
      <c r="AD1287" s="9">
        <f>Merged[[#This Row],[Average_Cost_for_two]]*Merged[[#This Row],[USD Rate]]</f>
        <v>10.200000000000001</v>
      </c>
    </row>
    <row r="1288" spans="1:30" x14ac:dyDescent="0.3">
      <c r="A1288">
        <v>1054</v>
      </c>
      <c r="B1288" t="s">
        <v>3763</v>
      </c>
      <c r="C1288">
        <v>1</v>
      </c>
      <c r="D1288" t="s">
        <v>99</v>
      </c>
      <c r="E1288" t="s">
        <v>1123</v>
      </c>
      <c r="F1288">
        <v>77.127890179999994</v>
      </c>
      <c r="G1288">
        <v>28.666421750000001</v>
      </c>
      <c r="H1288" t="s">
        <v>12069</v>
      </c>
      <c r="I1288" t="s">
        <v>248</v>
      </c>
      <c r="J1288" t="s">
        <v>102</v>
      </c>
      <c r="K1288" t="s">
        <v>23</v>
      </c>
      <c r="L1288" t="s">
        <v>103</v>
      </c>
      <c r="M1288" t="s">
        <v>23</v>
      </c>
      <c r="N1288" t="s">
        <v>23</v>
      </c>
      <c r="O1288">
        <v>2</v>
      </c>
      <c r="P1288">
        <v>198</v>
      </c>
      <c r="Q1288">
        <v>850</v>
      </c>
      <c r="R1288">
        <v>3.6</v>
      </c>
      <c r="S1288" s="1">
        <v>41265</v>
      </c>
      <c r="T1288">
        <v>2012</v>
      </c>
      <c r="U1288">
        <v>22</v>
      </c>
      <c r="V1288" t="s">
        <v>12098</v>
      </c>
      <c r="W1288" t="s">
        <v>12112</v>
      </c>
      <c r="X1288">
        <v>4</v>
      </c>
      <c r="Y1288" t="s">
        <v>12100</v>
      </c>
      <c r="Z1288">
        <v>1.2E-2</v>
      </c>
      <c r="AA1288">
        <v>13</v>
      </c>
      <c r="AB1288" t="s">
        <v>3763</v>
      </c>
      <c r="AC1288">
        <v>6</v>
      </c>
      <c r="AD1288" s="9">
        <f>Merged[[#This Row],[Average_Cost_for_two]]*Merged[[#This Row],[USD Rate]]</f>
        <v>10.200000000000001</v>
      </c>
    </row>
    <row r="1289" spans="1:30" x14ac:dyDescent="0.3">
      <c r="A1289">
        <v>307195</v>
      </c>
      <c r="B1289" t="s">
        <v>3764</v>
      </c>
      <c r="C1289">
        <v>1</v>
      </c>
      <c r="D1289" t="s">
        <v>99</v>
      </c>
      <c r="E1289" t="s">
        <v>2815</v>
      </c>
      <c r="F1289">
        <v>77.074749100000005</v>
      </c>
      <c r="G1289">
        <v>28.639014899999999</v>
      </c>
      <c r="H1289" t="s">
        <v>12069</v>
      </c>
      <c r="I1289" t="s">
        <v>3765</v>
      </c>
      <c r="J1289" t="s">
        <v>102</v>
      </c>
      <c r="K1289" t="s">
        <v>103</v>
      </c>
      <c r="L1289" t="s">
        <v>23</v>
      </c>
      <c r="M1289" t="s">
        <v>23</v>
      </c>
      <c r="N1289" t="s">
        <v>23</v>
      </c>
      <c r="O1289">
        <v>2</v>
      </c>
      <c r="P1289">
        <v>16</v>
      </c>
      <c r="Q1289">
        <v>850</v>
      </c>
      <c r="R1289">
        <v>3.3</v>
      </c>
      <c r="S1289" s="1">
        <v>41613</v>
      </c>
      <c r="T1289">
        <v>2013</v>
      </c>
      <c r="U1289">
        <v>5</v>
      </c>
      <c r="V1289" t="s">
        <v>12098</v>
      </c>
      <c r="W1289" t="s">
        <v>12112</v>
      </c>
      <c r="X1289">
        <v>1</v>
      </c>
      <c r="Y1289" t="s">
        <v>12100</v>
      </c>
      <c r="Z1289">
        <v>1.2E-2</v>
      </c>
      <c r="AA1289">
        <v>3687</v>
      </c>
      <c r="AB1289" t="s">
        <v>3764</v>
      </c>
      <c r="AC1289">
        <v>4</v>
      </c>
      <c r="AD1289" s="9">
        <f>Merged[[#This Row],[Average_Cost_for_two]]*Merged[[#This Row],[USD Rate]]</f>
        <v>10.200000000000001</v>
      </c>
    </row>
    <row r="1290" spans="1:30" x14ac:dyDescent="0.3">
      <c r="A1290">
        <v>312345</v>
      </c>
      <c r="B1290" t="s">
        <v>3767</v>
      </c>
      <c r="C1290">
        <v>1</v>
      </c>
      <c r="D1290" t="s">
        <v>99</v>
      </c>
      <c r="E1290" t="s">
        <v>884</v>
      </c>
      <c r="F1290">
        <v>77.204317200000006</v>
      </c>
      <c r="G1290">
        <v>28.6949468</v>
      </c>
      <c r="H1290" t="s">
        <v>12069</v>
      </c>
      <c r="I1290" t="s">
        <v>3768</v>
      </c>
      <c r="J1290" t="s">
        <v>102</v>
      </c>
      <c r="K1290" t="s">
        <v>23</v>
      </c>
      <c r="L1290" t="s">
        <v>103</v>
      </c>
      <c r="M1290" t="s">
        <v>23</v>
      </c>
      <c r="N1290" t="s">
        <v>23</v>
      </c>
      <c r="O1290">
        <v>2</v>
      </c>
      <c r="P1290">
        <v>1537</v>
      </c>
      <c r="Q1290">
        <v>850</v>
      </c>
      <c r="R1290">
        <v>4.4000000000000004</v>
      </c>
      <c r="S1290" s="1">
        <v>40849</v>
      </c>
      <c r="T1290">
        <v>2011</v>
      </c>
      <c r="U1290">
        <v>2</v>
      </c>
      <c r="V1290" t="s">
        <v>12098</v>
      </c>
      <c r="W1290" t="s">
        <v>12104</v>
      </c>
      <c r="X1290">
        <v>1</v>
      </c>
      <c r="Y1290" t="s">
        <v>12100</v>
      </c>
      <c r="Z1290">
        <v>1.2E-2</v>
      </c>
      <c r="AA1290">
        <v>3749</v>
      </c>
      <c r="AB1290" t="s">
        <v>3767</v>
      </c>
      <c r="AC1290">
        <v>3</v>
      </c>
      <c r="AD1290" s="9">
        <f>Merged[[#This Row],[Average_Cost_for_two]]*Merged[[#This Row],[USD Rate]]</f>
        <v>10.200000000000001</v>
      </c>
    </row>
    <row r="1291" spans="1:30" x14ac:dyDescent="0.3">
      <c r="A1291">
        <v>307571</v>
      </c>
      <c r="B1291" t="s">
        <v>3770</v>
      </c>
      <c r="C1291">
        <v>1</v>
      </c>
      <c r="D1291" t="s">
        <v>99</v>
      </c>
      <c r="E1291" t="s">
        <v>1710</v>
      </c>
      <c r="F1291">
        <v>77.168871899999999</v>
      </c>
      <c r="G1291">
        <v>28.588668200000001</v>
      </c>
      <c r="H1291" t="s">
        <v>12069</v>
      </c>
      <c r="I1291" t="s">
        <v>3771</v>
      </c>
      <c r="J1291" t="s">
        <v>102</v>
      </c>
      <c r="K1291" t="s">
        <v>103</v>
      </c>
      <c r="L1291" t="s">
        <v>103</v>
      </c>
      <c r="M1291" t="s">
        <v>23</v>
      </c>
      <c r="N1291" t="s">
        <v>23</v>
      </c>
      <c r="O1291">
        <v>2</v>
      </c>
      <c r="P1291">
        <v>1479</v>
      </c>
      <c r="Q1291">
        <v>850</v>
      </c>
      <c r="R1291">
        <v>4.0999999999999996</v>
      </c>
      <c r="S1291" s="1">
        <v>42696</v>
      </c>
      <c r="T1291">
        <v>2016</v>
      </c>
      <c r="U1291">
        <v>22</v>
      </c>
      <c r="V1291" t="s">
        <v>12098</v>
      </c>
      <c r="W1291" t="s">
        <v>12104</v>
      </c>
      <c r="X1291">
        <v>4</v>
      </c>
      <c r="Y1291" t="s">
        <v>12100</v>
      </c>
      <c r="Z1291">
        <v>1.2E-2</v>
      </c>
      <c r="AA1291">
        <v>3691</v>
      </c>
      <c r="AB1291" t="s">
        <v>3770</v>
      </c>
      <c r="AC1291">
        <v>2</v>
      </c>
      <c r="AD1291" s="9">
        <f>Merged[[#This Row],[Average_Cost_for_two]]*Merged[[#This Row],[USD Rate]]</f>
        <v>10.200000000000001</v>
      </c>
    </row>
    <row r="1292" spans="1:30" x14ac:dyDescent="0.3">
      <c r="A1292">
        <v>311962</v>
      </c>
      <c r="B1292" t="s">
        <v>3773</v>
      </c>
      <c r="C1292">
        <v>1</v>
      </c>
      <c r="D1292" t="s">
        <v>99</v>
      </c>
      <c r="E1292" t="s">
        <v>884</v>
      </c>
      <c r="F1292">
        <v>77.204541800000001</v>
      </c>
      <c r="G1292">
        <v>28.697072899999998</v>
      </c>
      <c r="H1292" t="s">
        <v>12069</v>
      </c>
      <c r="I1292" t="s">
        <v>2665</v>
      </c>
      <c r="J1292" t="s">
        <v>102</v>
      </c>
      <c r="K1292" t="s">
        <v>103</v>
      </c>
      <c r="L1292" t="s">
        <v>23</v>
      </c>
      <c r="M1292" t="s">
        <v>23</v>
      </c>
      <c r="N1292" t="s">
        <v>23</v>
      </c>
      <c r="O1292">
        <v>2</v>
      </c>
      <c r="P1292">
        <v>113</v>
      </c>
      <c r="Q1292">
        <v>850</v>
      </c>
      <c r="R1292">
        <v>3.3</v>
      </c>
      <c r="S1292" s="1">
        <v>41931</v>
      </c>
      <c r="T1292">
        <v>2014</v>
      </c>
      <c r="U1292">
        <v>19</v>
      </c>
      <c r="V1292" t="s">
        <v>12098</v>
      </c>
      <c r="W1292" t="s">
        <v>12099</v>
      </c>
      <c r="X1292">
        <v>4</v>
      </c>
      <c r="Y1292" t="s">
        <v>12100</v>
      </c>
      <c r="Z1292">
        <v>1.2E-2</v>
      </c>
      <c r="AA1292">
        <v>3744</v>
      </c>
      <c r="AB1292" t="s">
        <v>3773</v>
      </c>
      <c r="AC1292">
        <v>0</v>
      </c>
      <c r="AD1292" s="9">
        <f>Merged[[#This Row],[Average_Cost_for_two]]*Merged[[#This Row],[USD Rate]]</f>
        <v>10.200000000000001</v>
      </c>
    </row>
    <row r="1293" spans="1:30" x14ac:dyDescent="0.3">
      <c r="A1293">
        <v>308051</v>
      </c>
      <c r="B1293" t="s">
        <v>3775</v>
      </c>
      <c r="C1293">
        <v>1</v>
      </c>
      <c r="D1293" t="s">
        <v>99</v>
      </c>
      <c r="E1293" t="s">
        <v>3164</v>
      </c>
      <c r="F1293">
        <v>77.184328300000004</v>
      </c>
      <c r="G1293">
        <v>28.6360505</v>
      </c>
      <c r="H1293" t="s">
        <v>12069</v>
      </c>
      <c r="I1293" t="s">
        <v>248</v>
      </c>
      <c r="J1293" t="s">
        <v>102</v>
      </c>
      <c r="K1293" t="s">
        <v>23</v>
      </c>
      <c r="L1293" t="s">
        <v>103</v>
      </c>
      <c r="M1293" t="s">
        <v>23</v>
      </c>
      <c r="N1293" t="s">
        <v>23</v>
      </c>
      <c r="O1293">
        <v>2</v>
      </c>
      <c r="P1293">
        <v>58</v>
      </c>
      <c r="Q1293">
        <v>850</v>
      </c>
      <c r="R1293">
        <v>3.4</v>
      </c>
      <c r="S1293" s="1">
        <v>42662</v>
      </c>
      <c r="T1293">
        <v>2016</v>
      </c>
      <c r="U1293">
        <v>19</v>
      </c>
      <c r="V1293" t="s">
        <v>12098</v>
      </c>
      <c r="W1293" t="s">
        <v>12099</v>
      </c>
      <c r="X1293">
        <v>4</v>
      </c>
      <c r="Y1293" t="s">
        <v>12100</v>
      </c>
      <c r="Z1293">
        <v>1.2E-2</v>
      </c>
      <c r="AA1293">
        <v>3697</v>
      </c>
      <c r="AB1293" t="s">
        <v>3775</v>
      </c>
      <c r="AC1293">
        <v>3</v>
      </c>
      <c r="AD1293" s="9">
        <f>Merged[[#This Row],[Average_Cost_for_two]]*Merged[[#This Row],[USD Rate]]</f>
        <v>10.200000000000001</v>
      </c>
    </row>
    <row r="1294" spans="1:30" x14ac:dyDescent="0.3">
      <c r="A1294">
        <v>1275</v>
      </c>
      <c r="B1294" t="s">
        <v>3777</v>
      </c>
      <c r="C1294">
        <v>1</v>
      </c>
      <c r="D1294" t="s">
        <v>99</v>
      </c>
      <c r="E1294" t="s">
        <v>2152</v>
      </c>
      <c r="F1294">
        <v>77.296560700000001</v>
      </c>
      <c r="G1294">
        <v>28.592418599999998</v>
      </c>
      <c r="H1294" t="s">
        <v>12069</v>
      </c>
      <c r="I1294" t="s">
        <v>693</v>
      </c>
      <c r="J1294" t="s">
        <v>102</v>
      </c>
      <c r="K1294" t="s">
        <v>103</v>
      </c>
      <c r="L1294" t="s">
        <v>103</v>
      </c>
      <c r="M1294" t="s">
        <v>23</v>
      </c>
      <c r="N1294" t="s">
        <v>23</v>
      </c>
      <c r="O1294">
        <v>2</v>
      </c>
      <c r="P1294">
        <v>117</v>
      </c>
      <c r="Q1294">
        <v>850</v>
      </c>
      <c r="R1294">
        <v>2.5</v>
      </c>
      <c r="S1294" s="1">
        <v>41561</v>
      </c>
      <c r="T1294">
        <v>2013</v>
      </c>
      <c r="U1294">
        <v>14</v>
      </c>
      <c r="V1294" t="s">
        <v>12098</v>
      </c>
      <c r="W1294" t="s">
        <v>12099</v>
      </c>
      <c r="X1294">
        <v>3</v>
      </c>
      <c r="Y1294" t="s">
        <v>12100</v>
      </c>
      <c r="Z1294">
        <v>1.2E-2</v>
      </c>
      <c r="AA1294">
        <v>16</v>
      </c>
      <c r="AB1294" t="s">
        <v>3777</v>
      </c>
      <c r="AC1294">
        <v>1</v>
      </c>
      <c r="AD1294" s="9">
        <f>Merged[[#This Row],[Average_Cost_for_two]]*Merged[[#This Row],[USD Rate]]</f>
        <v>10.200000000000001</v>
      </c>
    </row>
    <row r="1295" spans="1:30" x14ac:dyDescent="0.3">
      <c r="A1295">
        <v>302724</v>
      </c>
      <c r="B1295" t="s">
        <v>3779</v>
      </c>
      <c r="C1295">
        <v>1</v>
      </c>
      <c r="D1295" t="s">
        <v>99</v>
      </c>
      <c r="E1295" t="s">
        <v>2127</v>
      </c>
      <c r="F1295">
        <v>77.217118549999995</v>
      </c>
      <c r="G1295">
        <v>28.641722099999999</v>
      </c>
      <c r="H1295" t="s">
        <v>12069</v>
      </c>
      <c r="I1295" t="s">
        <v>478</v>
      </c>
      <c r="J1295" t="s">
        <v>102</v>
      </c>
      <c r="K1295" t="s">
        <v>103</v>
      </c>
      <c r="L1295" t="s">
        <v>23</v>
      </c>
      <c r="M1295" t="s">
        <v>23</v>
      </c>
      <c r="N1295" t="s">
        <v>23</v>
      </c>
      <c r="O1295">
        <v>2</v>
      </c>
      <c r="P1295">
        <v>8</v>
      </c>
      <c r="Q1295">
        <v>850</v>
      </c>
      <c r="R1295">
        <v>2.9</v>
      </c>
      <c r="S1295" s="1">
        <v>43118</v>
      </c>
      <c r="T1295">
        <v>2018</v>
      </c>
      <c r="U1295">
        <v>18</v>
      </c>
      <c r="V1295" t="s">
        <v>12110</v>
      </c>
      <c r="W1295" t="s">
        <v>12113</v>
      </c>
      <c r="X1295">
        <v>3</v>
      </c>
      <c r="Y1295" t="s">
        <v>12106</v>
      </c>
      <c r="Z1295">
        <v>1.2E-2</v>
      </c>
      <c r="AA1295">
        <v>3633</v>
      </c>
      <c r="AB1295" t="s">
        <v>3779</v>
      </c>
      <c r="AC1295">
        <v>4</v>
      </c>
      <c r="AD1295" s="9">
        <f>Merged[[#This Row],[Average_Cost_for_two]]*Merged[[#This Row],[USD Rate]]</f>
        <v>10.200000000000001</v>
      </c>
    </row>
    <row r="1296" spans="1:30" x14ac:dyDescent="0.3">
      <c r="A1296">
        <v>1303</v>
      </c>
      <c r="B1296" t="s">
        <v>3781</v>
      </c>
      <c r="C1296">
        <v>1</v>
      </c>
      <c r="D1296" t="s">
        <v>99</v>
      </c>
      <c r="E1296" t="s">
        <v>1482</v>
      </c>
      <c r="F1296">
        <v>77.189897799999997</v>
      </c>
      <c r="G1296">
        <v>28.706417500000001</v>
      </c>
      <c r="H1296" t="s">
        <v>12069</v>
      </c>
      <c r="I1296" t="s">
        <v>478</v>
      </c>
      <c r="J1296" t="s">
        <v>102</v>
      </c>
      <c r="K1296" t="s">
        <v>103</v>
      </c>
      <c r="L1296" t="s">
        <v>103</v>
      </c>
      <c r="M1296" t="s">
        <v>23</v>
      </c>
      <c r="N1296" t="s">
        <v>23</v>
      </c>
      <c r="O1296">
        <v>2</v>
      </c>
      <c r="P1296">
        <v>101</v>
      </c>
      <c r="Q1296">
        <v>850</v>
      </c>
      <c r="R1296">
        <v>3.4</v>
      </c>
      <c r="S1296" s="1">
        <v>43422</v>
      </c>
      <c r="T1296">
        <v>2018</v>
      </c>
      <c r="U1296">
        <v>18</v>
      </c>
      <c r="V1296" t="s">
        <v>12098</v>
      </c>
      <c r="W1296" t="s">
        <v>12104</v>
      </c>
      <c r="X1296">
        <v>4</v>
      </c>
      <c r="Y1296" t="s">
        <v>12100</v>
      </c>
      <c r="Z1296">
        <v>1.2E-2</v>
      </c>
      <c r="AA1296">
        <v>16</v>
      </c>
      <c r="AB1296" t="s">
        <v>3781</v>
      </c>
      <c r="AC1296">
        <v>0</v>
      </c>
      <c r="AD1296" s="9">
        <f>Merged[[#This Row],[Average_Cost_for_two]]*Merged[[#This Row],[USD Rate]]</f>
        <v>10.200000000000001</v>
      </c>
    </row>
    <row r="1297" spans="1:30" x14ac:dyDescent="0.3">
      <c r="A1297">
        <v>18354973</v>
      </c>
      <c r="B1297" t="s">
        <v>3782</v>
      </c>
      <c r="C1297">
        <v>1</v>
      </c>
      <c r="D1297" t="s">
        <v>99</v>
      </c>
      <c r="E1297" t="s">
        <v>1352</v>
      </c>
      <c r="F1297">
        <v>77.254766950000004</v>
      </c>
      <c r="G1297">
        <v>28.541780599999999</v>
      </c>
      <c r="H1297" t="s">
        <v>12069</v>
      </c>
      <c r="I1297" t="s">
        <v>478</v>
      </c>
      <c r="J1297" t="s">
        <v>102</v>
      </c>
      <c r="K1297" t="s">
        <v>23</v>
      </c>
      <c r="L1297" t="s">
        <v>103</v>
      </c>
      <c r="M1297" t="s">
        <v>23</v>
      </c>
      <c r="N1297" t="s">
        <v>23</v>
      </c>
      <c r="O1297">
        <v>2</v>
      </c>
      <c r="P1297">
        <v>23</v>
      </c>
      <c r="Q1297">
        <v>850</v>
      </c>
      <c r="R1297">
        <v>3.5</v>
      </c>
      <c r="S1297" s="1">
        <v>41924</v>
      </c>
      <c r="T1297">
        <v>2014</v>
      </c>
      <c r="U1297">
        <v>12</v>
      </c>
      <c r="V1297" t="s">
        <v>12098</v>
      </c>
      <c r="W1297" t="s">
        <v>12099</v>
      </c>
      <c r="X1297">
        <v>3</v>
      </c>
      <c r="Y1297" t="s">
        <v>12100</v>
      </c>
      <c r="Z1297">
        <v>1.2E-2</v>
      </c>
      <c r="AA1297">
        <v>220260</v>
      </c>
      <c r="AB1297" t="s">
        <v>3782</v>
      </c>
      <c r="AC1297">
        <v>0</v>
      </c>
      <c r="AD1297" s="9">
        <f>Merged[[#This Row],[Average_Cost_for_two]]*Merged[[#This Row],[USD Rate]]</f>
        <v>10.200000000000001</v>
      </c>
    </row>
    <row r="1298" spans="1:30" x14ac:dyDescent="0.3">
      <c r="A1298">
        <v>18241877</v>
      </c>
      <c r="B1298" t="s">
        <v>3783</v>
      </c>
      <c r="C1298">
        <v>1</v>
      </c>
      <c r="D1298" t="s">
        <v>178</v>
      </c>
      <c r="E1298" t="s">
        <v>3784</v>
      </c>
      <c r="F1298">
        <v>77.051454199999995</v>
      </c>
      <c r="G1298">
        <v>28.451553799999999</v>
      </c>
      <c r="H1298" t="s">
        <v>12069</v>
      </c>
      <c r="I1298" t="s">
        <v>248</v>
      </c>
      <c r="J1298" t="s">
        <v>102</v>
      </c>
      <c r="K1298" t="s">
        <v>23</v>
      </c>
      <c r="L1298" t="s">
        <v>23</v>
      </c>
      <c r="M1298" t="s">
        <v>23</v>
      </c>
      <c r="N1298" t="s">
        <v>23</v>
      </c>
      <c r="O1298">
        <v>2</v>
      </c>
      <c r="P1298">
        <v>5</v>
      </c>
      <c r="Q1298">
        <v>850</v>
      </c>
      <c r="R1298">
        <v>2.9</v>
      </c>
      <c r="S1298" s="1">
        <v>42966</v>
      </c>
      <c r="T1298">
        <v>2017</v>
      </c>
      <c r="U1298">
        <v>19</v>
      </c>
      <c r="V1298" t="s">
        <v>12101</v>
      </c>
      <c r="W1298" t="s">
        <v>12102</v>
      </c>
      <c r="X1298">
        <v>3</v>
      </c>
      <c r="Y1298" t="s">
        <v>12103</v>
      </c>
      <c r="Z1298">
        <v>1.2E-2</v>
      </c>
      <c r="AA1298">
        <v>218903</v>
      </c>
      <c r="AB1298" t="s">
        <v>3783</v>
      </c>
      <c r="AC1298">
        <v>6</v>
      </c>
      <c r="AD1298" s="9">
        <f>Merged[[#This Row],[Average_Cost_for_two]]*Merged[[#This Row],[USD Rate]]</f>
        <v>10.200000000000001</v>
      </c>
    </row>
    <row r="1299" spans="1:30" x14ac:dyDescent="0.3">
      <c r="A1299">
        <v>305072</v>
      </c>
      <c r="B1299" t="s">
        <v>3786</v>
      </c>
      <c r="C1299">
        <v>1</v>
      </c>
      <c r="D1299" t="s">
        <v>178</v>
      </c>
      <c r="E1299" t="s">
        <v>2928</v>
      </c>
      <c r="F1299">
        <v>77.051884999999999</v>
      </c>
      <c r="G1299">
        <v>28.5046578</v>
      </c>
      <c r="H1299" t="s">
        <v>12069</v>
      </c>
      <c r="I1299" t="s">
        <v>2573</v>
      </c>
      <c r="J1299" t="s">
        <v>102</v>
      </c>
      <c r="K1299" t="s">
        <v>103</v>
      </c>
      <c r="L1299" t="s">
        <v>23</v>
      </c>
      <c r="M1299" t="s">
        <v>23</v>
      </c>
      <c r="N1299" t="s">
        <v>23</v>
      </c>
      <c r="O1299">
        <v>2</v>
      </c>
      <c r="P1299">
        <v>169</v>
      </c>
      <c r="Q1299">
        <v>850</v>
      </c>
      <c r="R1299">
        <v>3.6</v>
      </c>
      <c r="S1299" s="1">
        <v>42161</v>
      </c>
      <c r="T1299">
        <v>2015</v>
      </c>
      <c r="U1299">
        <v>6</v>
      </c>
      <c r="V1299" t="s">
        <v>12095</v>
      </c>
      <c r="W1299" t="s">
        <v>12107</v>
      </c>
      <c r="X1299">
        <v>1</v>
      </c>
      <c r="Y1299" t="s">
        <v>12106</v>
      </c>
      <c r="Z1299">
        <v>1.2E-2</v>
      </c>
      <c r="AA1299">
        <v>3661</v>
      </c>
      <c r="AB1299" t="s">
        <v>3786</v>
      </c>
      <c r="AC1299">
        <v>6</v>
      </c>
      <c r="AD1299" s="9">
        <f>Merged[[#This Row],[Average_Cost_for_two]]*Merged[[#This Row],[USD Rate]]</f>
        <v>10.200000000000001</v>
      </c>
    </row>
    <row r="1300" spans="1:30" x14ac:dyDescent="0.3">
      <c r="A1300">
        <v>18360143</v>
      </c>
      <c r="B1300" t="s">
        <v>3787</v>
      </c>
      <c r="C1300">
        <v>1</v>
      </c>
      <c r="D1300" t="s">
        <v>178</v>
      </c>
      <c r="E1300" t="s">
        <v>2713</v>
      </c>
      <c r="F1300">
        <v>77.078706100000005</v>
      </c>
      <c r="G1300">
        <v>28.460451599999999</v>
      </c>
      <c r="H1300" t="s">
        <v>12069</v>
      </c>
      <c r="I1300" t="s">
        <v>3048</v>
      </c>
      <c r="J1300" t="s">
        <v>102</v>
      </c>
      <c r="K1300" t="s">
        <v>23</v>
      </c>
      <c r="L1300" t="s">
        <v>103</v>
      </c>
      <c r="M1300" t="s">
        <v>23</v>
      </c>
      <c r="N1300" t="s">
        <v>23</v>
      </c>
      <c r="O1300">
        <v>2</v>
      </c>
      <c r="P1300">
        <v>41</v>
      </c>
      <c r="Q1300">
        <v>850</v>
      </c>
      <c r="R1300">
        <v>3.6</v>
      </c>
      <c r="S1300" s="1">
        <v>42118</v>
      </c>
      <c r="T1300">
        <v>2015</v>
      </c>
      <c r="U1300">
        <v>24</v>
      </c>
      <c r="V1300" t="s">
        <v>12095</v>
      </c>
      <c r="W1300" t="s">
        <v>12109</v>
      </c>
      <c r="X1300">
        <v>4</v>
      </c>
      <c r="Y1300" t="s">
        <v>12106</v>
      </c>
      <c r="Z1300">
        <v>1.2E-2</v>
      </c>
      <c r="AA1300">
        <v>220322</v>
      </c>
      <c r="AB1300" t="s">
        <v>3787</v>
      </c>
      <c r="AC1300">
        <v>5</v>
      </c>
      <c r="AD1300" s="9">
        <f>Merged[[#This Row],[Average_Cost_for_two]]*Merged[[#This Row],[USD Rate]]</f>
        <v>10.200000000000001</v>
      </c>
    </row>
    <row r="1301" spans="1:30" x14ac:dyDescent="0.3">
      <c r="A1301">
        <v>18161583</v>
      </c>
      <c r="B1301" t="s">
        <v>3788</v>
      </c>
      <c r="C1301">
        <v>1</v>
      </c>
      <c r="D1301" t="s">
        <v>178</v>
      </c>
      <c r="E1301" t="s">
        <v>781</v>
      </c>
      <c r="F1301">
        <v>77.094083100000006</v>
      </c>
      <c r="G1301">
        <v>28.466321900000001</v>
      </c>
      <c r="H1301" t="s">
        <v>12069</v>
      </c>
      <c r="I1301" t="s">
        <v>2342</v>
      </c>
      <c r="J1301" t="s">
        <v>102</v>
      </c>
      <c r="K1301" t="s">
        <v>23</v>
      </c>
      <c r="L1301" t="s">
        <v>103</v>
      </c>
      <c r="M1301" t="s">
        <v>23</v>
      </c>
      <c r="N1301" t="s">
        <v>23</v>
      </c>
      <c r="O1301">
        <v>2</v>
      </c>
      <c r="P1301">
        <v>241</v>
      </c>
      <c r="Q1301">
        <v>850</v>
      </c>
      <c r="R1301">
        <v>3.6</v>
      </c>
      <c r="S1301" s="1">
        <v>42450</v>
      </c>
      <c r="T1301">
        <v>2016</v>
      </c>
      <c r="U1301">
        <v>21</v>
      </c>
      <c r="V1301" t="s">
        <v>12110</v>
      </c>
      <c r="W1301" t="s">
        <v>12111</v>
      </c>
      <c r="X1301">
        <v>4</v>
      </c>
      <c r="Y1301" t="s">
        <v>12106</v>
      </c>
      <c r="Z1301">
        <v>1.2E-2</v>
      </c>
      <c r="AA1301">
        <v>217939</v>
      </c>
      <c r="AB1301" t="s">
        <v>3788</v>
      </c>
      <c r="AC1301">
        <v>1</v>
      </c>
      <c r="AD1301" s="9">
        <f>Merged[[#This Row],[Average_Cost_for_two]]*Merged[[#This Row],[USD Rate]]</f>
        <v>10.200000000000001</v>
      </c>
    </row>
    <row r="1302" spans="1:30" x14ac:dyDescent="0.3">
      <c r="A1302">
        <v>2475</v>
      </c>
      <c r="B1302" t="s">
        <v>3790</v>
      </c>
      <c r="C1302">
        <v>1</v>
      </c>
      <c r="D1302" t="s">
        <v>178</v>
      </c>
      <c r="E1302" t="s">
        <v>781</v>
      </c>
      <c r="F1302">
        <v>77.094143200000005</v>
      </c>
      <c r="G1302">
        <v>28.466795300000001</v>
      </c>
      <c r="H1302" t="s">
        <v>12069</v>
      </c>
      <c r="I1302" t="s">
        <v>478</v>
      </c>
      <c r="J1302" t="s">
        <v>102</v>
      </c>
      <c r="K1302" t="s">
        <v>103</v>
      </c>
      <c r="L1302" t="s">
        <v>23</v>
      </c>
      <c r="M1302" t="s">
        <v>23</v>
      </c>
      <c r="N1302" t="s">
        <v>23</v>
      </c>
      <c r="O1302">
        <v>2</v>
      </c>
      <c r="P1302">
        <v>37</v>
      </c>
      <c r="Q1302">
        <v>850</v>
      </c>
      <c r="R1302">
        <v>3.2</v>
      </c>
      <c r="S1302" s="1">
        <v>40565</v>
      </c>
      <c r="T1302">
        <v>2011</v>
      </c>
      <c r="U1302">
        <v>22</v>
      </c>
      <c r="V1302" t="s">
        <v>12110</v>
      </c>
      <c r="W1302" t="s">
        <v>12113</v>
      </c>
      <c r="X1302">
        <v>4</v>
      </c>
      <c r="Y1302" t="s">
        <v>12106</v>
      </c>
      <c r="Z1302">
        <v>1.2E-2</v>
      </c>
      <c r="AA1302">
        <v>30</v>
      </c>
      <c r="AB1302" t="s">
        <v>3790</v>
      </c>
      <c r="AC1302">
        <v>6</v>
      </c>
      <c r="AD1302" s="9">
        <f>Merged[[#This Row],[Average_Cost_for_two]]*Merged[[#This Row],[USD Rate]]</f>
        <v>10.200000000000001</v>
      </c>
    </row>
    <row r="1303" spans="1:30" x14ac:dyDescent="0.3">
      <c r="A1303">
        <v>18430870</v>
      </c>
      <c r="B1303" t="s">
        <v>3791</v>
      </c>
      <c r="C1303">
        <v>1</v>
      </c>
      <c r="D1303" t="s">
        <v>336</v>
      </c>
      <c r="E1303" t="s">
        <v>660</v>
      </c>
      <c r="F1303">
        <v>77.324803000000003</v>
      </c>
      <c r="G1303">
        <v>28.564184999999998</v>
      </c>
      <c r="H1303" t="s">
        <v>12069</v>
      </c>
      <c r="I1303" t="s">
        <v>534</v>
      </c>
      <c r="J1303" t="s">
        <v>102</v>
      </c>
      <c r="K1303" t="s">
        <v>23</v>
      </c>
      <c r="L1303" t="s">
        <v>23</v>
      </c>
      <c r="M1303" t="s">
        <v>23</v>
      </c>
      <c r="N1303" t="s">
        <v>23</v>
      </c>
      <c r="O1303">
        <v>2</v>
      </c>
      <c r="P1303">
        <v>1</v>
      </c>
      <c r="Q1303">
        <v>850</v>
      </c>
      <c r="R1303">
        <v>1</v>
      </c>
      <c r="S1303" s="1">
        <v>41412</v>
      </c>
      <c r="T1303">
        <v>2013</v>
      </c>
      <c r="U1303">
        <v>18</v>
      </c>
      <c r="V1303" t="s">
        <v>12095</v>
      </c>
      <c r="W1303" t="s">
        <v>12096</v>
      </c>
      <c r="X1303">
        <v>3</v>
      </c>
      <c r="Y1303" t="s">
        <v>12097</v>
      </c>
      <c r="Z1303">
        <v>1.2E-2</v>
      </c>
      <c r="AA1303">
        <v>221171</v>
      </c>
      <c r="AB1303" t="s">
        <v>3791</v>
      </c>
      <c r="AC1303">
        <v>6</v>
      </c>
      <c r="AD1303" s="9">
        <f>Merged[[#This Row],[Average_Cost_for_two]]*Merged[[#This Row],[USD Rate]]</f>
        <v>10.200000000000001</v>
      </c>
    </row>
    <row r="1304" spans="1:30" x14ac:dyDescent="0.3">
      <c r="A1304">
        <v>312316</v>
      </c>
      <c r="B1304" t="s">
        <v>3793</v>
      </c>
      <c r="C1304">
        <v>1</v>
      </c>
      <c r="D1304" t="s">
        <v>336</v>
      </c>
      <c r="E1304" t="s">
        <v>2228</v>
      </c>
      <c r="F1304">
        <v>77.399765400000007</v>
      </c>
      <c r="G1304">
        <v>28.585038000000001</v>
      </c>
      <c r="H1304" t="s">
        <v>12069</v>
      </c>
      <c r="I1304" t="s">
        <v>478</v>
      </c>
      <c r="J1304" t="s">
        <v>102</v>
      </c>
      <c r="K1304" t="s">
        <v>23</v>
      </c>
      <c r="L1304" t="s">
        <v>23</v>
      </c>
      <c r="M1304" t="s">
        <v>23</v>
      </c>
      <c r="N1304" t="s">
        <v>23</v>
      </c>
      <c r="O1304">
        <v>2</v>
      </c>
      <c r="P1304">
        <v>8</v>
      </c>
      <c r="Q1304">
        <v>850</v>
      </c>
      <c r="R1304">
        <v>2.9</v>
      </c>
      <c r="S1304" s="1">
        <v>41130</v>
      </c>
      <c r="T1304">
        <v>2012</v>
      </c>
      <c r="U1304">
        <v>9</v>
      </c>
      <c r="V1304" t="s">
        <v>12101</v>
      </c>
      <c r="W1304" t="s">
        <v>12102</v>
      </c>
      <c r="X1304">
        <v>2</v>
      </c>
      <c r="Y1304" t="s">
        <v>12103</v>
      </c>
      <c r="Z1304">
        <v>1.2E-2</v>
      </c>
      <c r="AA1304">
        <v>3748</v>
      </c>
      <c r="AB1304" t="s">
        <v>3793</v>
      </c>
      <c r="AC1304">
        <v>4</v>
      </c>
      <c r="AD1304" s="9">
        <f>Merged[[#This Row],[Average_Cost_for_two]]*Merged[[#This Row],[USD Rate]]</f>
        <v>10.200000000000001</v>
      </c>
    </row>
    <row r="1305" spans="1:30" x14ac:dyDescent="0.3">
      <c r="A1305">
        <v>18057810</v>
      </c>
      <c r="B1305" t="s">
        <v>3796</v>
      </c>
      <c r="C1305">
        <v>1</v>
      </c>
      <c r="D1305" t="s">
        <v>336</v>
      </c>
      <c r="E1305" t="s">
        <v>2224</v>
      </c>
      <c r="F1305">
        <v>77.366212489999995</v>
      </c>
      <c r="G1305">
        <v>28.539211680000001</v>
      </c>
      <c r="H1305" t="s">
        <v>12069</v>
      </c>
      <c r="I1305" t="s">
        <v>110</v>
      </c>
      <c r="J1305" t="s">
        <v>102</v>
      </c>
      <c r="K1305" t="s">
        <v>23</v>
      </c>
      <c r="L1305" t="s">
        <v>103</v>
      </c>
      <c r="M1305" t="s">
        <v>23</v>
      </c>
      <c r="N1305" t="s">
        <v>23</v>
      </c>
      <c r="O1305">
        <v>2</v>
      </c>
      <c r="P1305">
        <v>56</v>
      </c>
      <c r="Q1305">
        <v>850</v>
      </c>
      <c r="R1305">
        <v>3.6</v>
      </c>
      <c r="S1305" s="1">
        <v>41551</v>
      </c>
      <c r="T1305">
        <v>2013</v>
      </c>
      <c r="U1305">
        <v>4</v>
      </c>
      <c r="V1305" t="s">
        <v>12098</v>
      </c>
      <c r="W1305" t="s">
        <v>12099</v>
      </c>
      <c r="X1305">
        <v>1</v>
      </c>
      <c r="Y1305" t="s">
        <v>12100</v>
      </c>
      <c r="Z1305">
        <v>1.2E-2</v>
      </c>
      <c r="AA1305">
        <v>216694</v>
      </c>
      <c r="AB1305" t="s">
        <v>3796</v>
      </c>
      <c r="AC1305">
        <v>5</v>
      </c>
      <c r="AD1305" s="9">
        <f>Merged[[#This Row],[Average_Cost_for_two]]*Merged[[#This Row],[USD Rate]]</f>
        <v>10.200000000000001</v>
      </c>
    </row>
    <row r="1306" spans="1:30" x14ac:dyDescent="0.3">
      <c r="A1306">
        <v>122003</v>
      </c>
      <c r="B1306" t="s">
        <v>3797</v>
      </c>
      <c r="C1306">
        <v>1</v>
      </c>
      <c r="D1306" t="s">
        <v>792</v>
      </c>
      <c r="E1306" t="s">
        <v>3798</v>
      </c>
      <c r="F1306">
        <v>76.801233999999994</v>
      </c>
      <c r="G1306">
        <v>30.710054759999998</v>
      </c>
      <c r="H1306" t="s">
        <v>12069</v>
      </c>
      <c r="I1306" t="s">
        <v>3799</v>
      </c>
      <c r="J1306" t="s">
        <v>102</v>
      </c>
      <c r="K1306" t="s">
        <v>23</v>
      </c>
      <c r="L1306" t="s">
        <v>103</v>
      </c>
      <c r="M1306" t="s">
        <v>103</v>
      </c>
      <c r="N1306" t="s">
        <v>23</v>
      </c>
      <c r="O1306">
        <v>2</v>
      </c>
      <c r="P1306">
        <v>665</v>
      </c>
      <c r="Q1306">
        <v>850</v>
      </c>
      <c r="R1306">
        <v>3.7</v>
      </c>
      <c r="S1306" s="1">
        <v>42514</v>
      </c>
      <c r="T1306">
        <v>2016</v>
      </c>
      <c r="U1306">
        <v>24</v>
      </c>
      <c r="V1306" t="s">
        <v>12095</v>
      </c>
      <c r="W1306" t="s">
        <v>12096</v>
      </c>
      <c r="X1306">
        <v>4</v>
      </c>
      <c r="Y1306" t="s">
        <v>12097</v>
      </c>
      <c r="Z1306">
        <v>1.2E-2</v>
      </c>
      <c r="AA1306">
        <v>1465</v>
      </c>
      <c r="AB1306" t="s">
        <v>3797</v>
      </c>
      <c r="AC1306">
        <v>2</v>
      </c>
      <c r="AD1306" s="9">
        <f>Merged[[#This Row],[Average_Cost_for_two]]*Merged[[#This Row],[USD Rate]]</f>
        <v>10.200000000000001</v>
      </c>
    </row>
    <row r="1307" spans="1:30" x14ac:dyDescent="0.3">
      <c r="A1307">
        <v>65413</v>
      </c>
      <c r="B1307" t="s">
        <v>3800</v>
      </c>
      <c r="C1307">
        <v>1</v>
      </c>
      <c r="D1307" t="s">
        <v>1060</v>
      </c>
      <c r="E1307" t="s">
        <v>3801</v>
      </c>
      <c r="F1307">
        <v>80.275234800000007</v>
      </c>
      <c r="G1307">
        <v>13.026286369999999</v>
      </c>
      <c r="H1307" t="s">
        <v>12069</v>
      </c>
      <c r="I1307" t="s">
        <v>3663</v>
      </c>
      <c r="J1307" t="s">
        <v>102</v>
      </c>
      <c r="K1307" t="s">
        <v>103</v>
      </c>
      <c r="L1307" t="s">
        <v>103</v>
      </c>
      <c r="M1307" t="s">
        <v>23</v>
      </c>
      <c r="N1307" t="s">
        <v>23</v>
      </c>
      <c r="O1307">
        <v>2</v>
      </c>
      <c r="P1307">
        <v>742</v>
      </c>
      <c r="Q1307">
        <v>850</v>
      </c>
      <c r="R1307">
        <v>4.3</v>
      </c>
      <c r="S1307" s="1">
        <v>41897</v>
      </c>
      <c r="T1307">
        <v>2014</v>
      </c>
      <c r="U1307">
        <v>15</v>
      </c>
      <c r="V1307" t="s">
        <v>12101</v>
      </c>
      <c r="W1307" t="s">
        <v>12108</v>
      </c>
      <c r="X1307">
        <v>3</v>
      </c>
      <c r="Y1307" t="s">
        <v>12103</v>
      </c>
      <c r="Z1307">
        <v>1.2E-2</v>
      </c>
      <c r="AA1307">
        <v>785</v>
      </c>
      <c r="AB1307" t="s">
        <v>3800</v>
      </c>
      <c r="AC1307">
        <v>1</v>
      </c>
      <c r="AD1307" s="9">
        <f>Merged[[#This Row],[Average_Cost_for_two]]*Merged[[#This Row],[USD Rate]]</f>
        <v>10.200000000000001</v>
      </c>
    </row>
    <row r="1308" spans="1:30" x14ac:dyDescent="0.3">
      <c r="A1308">
        <v>18458563</v>
      </c>
      <c r="B1308" t="s">
        <v>3805</v>
      </c>
      <c r="C1308">
        <v>1</v>
      </c>
      <c r="D1308" t="s">
        <v>2051</v>
      </c>
      <c r="E1308" t="s">
        <v>3366</v>
      </c>
      <c r="F1308">
        <v>72.841347299999995</v>
      </c>
      <c r="G1308">
        <v>19.223839900000002</v>
      </c>
      <c r="H1308" t="s">
        <v>12069</v>
      </c>
      <c r="I1308" t="s">
        <v>3806</v>
      </c>
      <c r="J1308" t="s">
        <v>102</v>
      </c>
      <c r="K1308" t="s">
        <v>103</v>
      </c>
      <c r="L1308" t="s">
        <v>23</v>
      </c>
      <c r="M1308" t="s">
        <v>23</v>
      </c>
      <c r="N1308" t="s">
        <v>23</v>
      </c>
      <c r="O1308">
        <v>2</v>
      </c>
      <c r="P1308">
        <v>170</v>
      </c>
      <c r="Q1308">
        <v>850</v>
      </c>
      <c r="R1308">
        <v>3.4</v>
      </c>
      <c r="S1308" s="1">
        <v>41704</v>
      </c>
      <c r="T1308">
        <v>2014</v>
      </c>
      <c r="U1308">
        <v>6</v>
      </c>
      <c r="V1308" t="s">
        <v>12110</v>
      </c>
      <c r="W1308" t="s">
        <v>12111</v>
      </c>
      <c r="X1308">
        <v>2</v>
      </c>
      <c r="Y1308" t="s">
        <v>12106</v>
      </c>
      <c r="Z1308">
        <v>1.2E-2</v>
      </c>
      <c r="AA1308">
        <v>221503</v>
      </c>
      <c r="AB1308" t="s">
        <v>3805</v>
      </c>
      <c r="AC1308">
        <v>4</v>
      </c>
      <c r="AD1308" s="9">
        <f>Merged[[#This Row],[Average_Cost_for_two]]*Merged[[#This Row],[USD Rate]]</f>
        <v>10.200000000000001</v>
      </c>
    </row>
    <row r="1309" spans="1:30" x14ac:dyDescent="0.3">
      <c r="A1309">
        <v>96814</v>
      </c>
      <c r="B1309" t="s">
        <v>3808</v>
      </c>
      <c r="C1309">
        <v>1</v>
      </c>
      <c r="D1309" t="s">
        <v>3809</v>
      </c>
      <c r="E1309" t="s">
        <v>3810</v>
      </c>
      <c r="F1309">
        <v>78.500366200000002</v>
      </c>
      <c r="G1309">
        <v>17.458998099999999</v>
      </c>
      <c r="H1309" t="s">
        <v>12069</v>
      </c>
      <c r="I1309" t="s">
        <v>478</v>
      </c>
      <c r="J1309" t="s">
        <v>102</v>
      </c>
      <c r="K1309" t="s">
        <v>103</v>
      </c>
      <c r="L1309" t="s">
        <v>103</v>
      </c>
      <c r="M1309" t="s">
        <v>23</v>
      </c>
      <c r="N1309" t="s">
        <v>23</v>
      </c>
      <c r="O1309">
        <v>2</v>
      </c>
      <c r="P1309">
        <v>494</v>
      </c>
      <c r="Q1309">
        <v>850</v>
      </c>
      <c r="R1309">
        <v>4.4000000000000004</v>
      </c>
      <c r="S1309" s="1">
        <v>42434</v>
      </c>
      <c r="T1309">
        <v>2016</v>
      </c>
      <c r="U1309">
        <v>5</v>
      </c>
      <c r="V1309" t="s">
        <v>12110</v>
      </c>
      <c r="W1309" t="s">
        <v>12111</v>
      </c>
      <c r="X1309">
        <v>1</v>
      </c>
      <c r="Y1309" t="s">
        <v>12106</v>
      </c>
      <c r="Z1309">
        <v>1.2E-2</v>
      </c>
      <c r="AA1309">
        <v>1162</v>
      </c>
      <c r="AB1309" t="s">
        <v>3808</v>
      </c>
      <c r="AC1309">
        <v>6</v>
      </c>
      <c r="AD1309" s="9">
        <f>Merged[[#This Row],[Average_Cost_for_two]]*Merged[[#This Row],[USD Rate]]</f>
        <v>10.200000000000001</v>
      </c>
    </row>
    <row r="1310" spans="1:30" x14ac:dyDescent="0.3">
      <c r="A1310">
        <v>6508117</v>
      </c>
      <c r="B1310" t="s">
        <v>3812</v>
      </c>
      <c r="C1310">
        <v>1</v>
      </c>
      <c r="D1310" t="s">
        <v>814</v>
      </c>
      <c r="E1310" t="s">
        <v>1340</v>
      </c>
      <c r="F1310">
        <v>73.897902000000002</v>
      </c>
      <c r="G1310">
        <v>18.539299329999999</v>
      </c>
      <c r="H1310" t="s">
        <v>12069</v>
      </c>
      <c r="I1310" t="s">
        <v>2501</v>
      </c>
      <c r="J1310" t="s">
        <v>102</v>
      </c>
      <c r="K1310" t="s">
        <v>23</v>
      </c>
      <c r="L1310" t="s">
        <v>103</v>
      </c>
      <c r="M1310" t="s">
        <v>23</v>
      </c>
      <c r="N1310" t="s">
        <v>23</v>
      </c>
      <c r="O1310">
        <v>2</v>
      </c>
      <c r="P1310">
        <v>583</v>
      </c>
      <c r="Q1310">
        <v>850</v>
      </c>
      <c r="R1310">
        <v>4.2</v>
      </c>
      <c r="S1310" s="1">
        <v>41762</v>
      </c>
      <c r="T1310">
        <v>2014</v>
      </c>
      <c r="U1310">
        <v>3</v>
      </c>
      <c r="V1310" t="s">
        <v>12095</v>
      </c>
      <c r="W1310" t="s">
        <v>12096</v>
      </c>
      <c r="X1310">
        <v>1</v>
      </c>
      <c r="Y1310" t="s">
        <v>12097</v>
      </c>
      <c r="Z1310">
        <v>1.2E-2</v>
      </c>
      <c r="AA1310">
        <v>78098</v>
      </c>
      <c r="AB1310" t="s">
        <v>3812</v>
      </c>
      <c r="AC1310">
        <v>6</v>
      </c>
      <c r="AD1310" s="9">
        <f>Merged[[#This Row],[Average_Cost_for_two]]*Merged[[#This Row],[USD Rate]]</f>
        <v>10.200000000000001</v>
      </c>
    </row>
    <row r="1311" spans="1:30" x14ac:dyDescent="0.3">
      <c r="A1311">
        <v>18362677</v>
      </c>
      <c r="B1311" t="s">
        <v>3814</v>
      </c>
      <c r="C1311">
        <v>1</v>
      </c>
      <c r="D1311" t="s">
        <v>2077</v>
      </c>
      <c r="E1311" t="s">
        <v>3815</v>
      </c>
      <c r="F1311">
        <v>85.833948109999994</v>
      </c>
      <c r="G1311">
        <v>20.311496330000001</v>
      </c>
      <c r="H1311" t="s">
        <v>12069</v>
      </c>
      <c r="I1311" t="s">
        <v>447</v>
      </c>
      <c r="J1311" t="s">
        <v>102</v>
      </c>
      <c r="K1311" t="s">
        <v>23</v>
      </c>
      <c r="L1311" t="s">
        <v>23</v>
      </c>
      <c r="M1311" t="s">
        <v>23</v>
      </c>
      <c r="N1311" t="s">
        <v>23</v>
      </c>
      <c r="O1311">
        <v>2</v>
      </c>
      <c r="P1311">
        <v>118</v>
      </c>
      <c r="Q1311">
        <v>850</v>
      </c>
      <c r="R1311">
        <v>3.7</v>
      </c>
      <c r="S1311" s="1">
        <v>40727</v>
      </c>
      <c r="T1311">
        <v>2011</v>
      </c>
      <c r="U1311">
        <v>3</v>
      </c>
      <c r="V1311" t="s">
        <v>12101</v>
      </c>
      <c r="W1311" t="s">
        <v>12105</v>
      </c>
      <c r="X1311">
        <v>2</v>
      </c>
      <c r="Y1311" t="s">
        <v>12106</v>
      </c>
      <c r="Z1311">
        <v>1.2E-2</v>
      </c>
      <c r="AA1311">
        <v>220353</v>
      </c>
      <c r="AB1311" t="s">
        <v>3814</v>
      </c>
      <c r="AC1311">
        <v>0</v>
      </c>
      <c r="AD1311" s="9">
        <f>Merged[[#This Row],[Average_Cost_for_two]]*Merged[[#This Row],[USD Rate]]</f>
        <v>10.200000000000001</v>
      </c>
    </row>
    <row r="1312" spans="1:30" x14ac:dyDescent="0.3">
      <c r="A1312">
        <v>1400544</v>
      </c>
      <c r="B1312" t="s">
        <v>3817</v>
      </c>
      <c r="C1312">
        <v>1</v>
      </c>
      <c r="D1312" t="s">
        <v>1071</v>
      </c>
      <c r="E1312" t="s">
        <v>2459</v>
      </c>
      <c r="F1312">
        <v>75.881991350000007</v>
      </c>
      <c r="G1312">
        <v>22.651846849999998</v>
      </c>
      <c r="H1312" t="s">
        <v>12069</v>
      </c>
      <c r="I1312" t="s">
        <v>478</v>
      </c>
      <c r="J1312" t="s">
        <v>102</v>
      </c>
      <c r="K1312" t="s">
        <v>23</v>
      </c>
      <c r="L1312" t="s">
        <v>23</v>
      </c>
      <c r="M1312" t="s">
        <v>23</v>
      </c>
      <c r="N1312" t="s">
        <v>23</v>
      </c>
      <c r="O1312">
        <v>3</v>
      </c>
      <c r="P1312">
        <v>100</v>
      </c>
      <c r="Q1312">
        <v>850</v>
      </c>
      <c r="R1312">
        <v>4.0999999999999996</v>
      </c>
      <c r="S1312" s="1">
        <v>40665</v>
      </c>
      <c r="T1312">
        <v>2011</v>
      </c>
      <c r="U1312">
        <v>2</v>
      </c>
      <c r="V1312" t="s">
        <v>12095</v>
      </c>
      <c r="W1312" t="s">
        <v>12096</v>
      </c>
      <c r="X1312">
        <v>1</v>
      </c>
      <c r="Y1312" t="s">
        <v>12097</v>
      </c>
      <c r="Z1312">
        <v>1.2E-2</v>
      </c>
      <c r="AA1312">
        <v>16807</v>
      </c>
      <c r="AB1312" t="s">
        <v>3817</v>
      </c>
      <c r="AC1312">
        <v>1</v>
      </c>
      <c r="AD1312" s="9">
        <f>Merged[[#This Row],[Average_Cost_for_two]]*Merged[[#This Row],[USD Rate]]</f>
        <v>10.200000000000001</v>
      </c>
    </row>
    <row r="1313" spans="1:30" x14ac:dyDescent="0.3">
      <c r="A1313">
        <v>1400056</v>
      </c>
      <c r="B1313" t="s">
        <v>3819</v>
      </c>
      <c r="C1313">
        <v>1</v>
      </c>
      <c r="D1313" t="s">
        <v>1071</v>
      </c>
      <c r="E1313" t="s">
        <v>3820</v>
      </c>
      <c r="F1313">
        <v>75.887648200000001</v>
      </c>
      <c r="G1313">
        <v>22.725835100000001</v>
      </c>
      <c r="H1313" t="s">
        <v>12069</v>
      </c>
      <c r="I1313" t="s">
        <v>248</v>
      </c>
      <c r="J1313" t="s">
        <v>102</v>
      </c>
      <c r="K1313" t="s">
        <v>23</v>
      </c>
      <c r="L1313" t="s">
        <v>23</v>
      </c>
      <c r="M1313" t="s">
        <v>23</v>
      </c>
      <c r="N1313" t="s">
        <v>23</v>
      </c>
      <c r="O1313">
        <v>3</v>
      </c>
      <c r="P1313">
        <v>496</v>
      </c>
      <c r="Q1313">
        <v>850</v>
      </c>
      <c r="R1313">
        <v>4</v>
      </c>
      <c r="S1313" s="1">
        <v>41405</v>
      </c>
      <c r="T1313">
        <v>2013</v>
      </c>
      <c r="U1313">
        <v>11</v>
      </c>
      <c r="V1313" t="s">
        <v>12095</v>
      </c>
      <c r="W1313" t="s">
        <v>12096</v>
      </c>
      <c r="X1313">
        <v>2</v>
      </c>
      <c r="Y1313" t="s">
        <v>12097</v>
      </c>
      <c r="Z1313">
        <v>1.2E-2</v>
      </c>
      <c r="AA1313">
        <v>16801</v>
      </c>
      <c r="AB1313" t="s">
        <v>3819</v>
      </c>
      <c r="AC1313">
        <v>6</v>
      </c>
      <c r="AD1313" s="9">
        <f>Merged[[#This Row],[Average_Cost_for_two]]*Merged[[#This Row],[USD Rate]]</f>
        <v>10.200000000000001</v>
      </c>
    </row>
    <row r="1314" spans="1:30" x14ac:dyDescent="0.3">
      <c r="A1314">
        <v>3400025</v>
      </c>
      <c r="B1314" t="s">
        <v>3821</v>
      </c>
      <c r="C1314">
        <v>1</v>
      </c>
      <c r="D1314" t="s">
        <v>299</v>
      </c>
      <c r="E1314" t="s">
        <v>3822</v>
      </c>
      <c r="F1314">
        <v>78.011544439999994</v>
      </c>
      <c r="G1314">
        <v>27.161661110000001</v>
      </c>
      <c r="H1314" t="s">
        <v>12069</v>
      </c>
      <c r="I1314" t="s">
        <v>248</v>
      </c>
      <c r="J1314" t="s">
        <v>102</v>
      </c>
      <c r="K1314" t="s">
        <v>23</v>
      </c>
      <c r="L1314" t="s">
        <v>23</v>
      </c>
      <c r="M1314" t="s">
        <v>23</v>
      </c>
      <c r="N1314" t="s">
        <v>23</v>
      </c>
      <c r="O1314">
        <v>3</v>
      </c>
      <c r="P1314">
        <v>140</v>
      </c>
      <c r="Q1314">
        <v>850</v>
      </c>
      <c r="R1314">
        <v>3.9</v>
      </c>
      <c r="S1314" s="1">
        <v>43445</v>
      </c>
      <c r="T1314">
        <v>2018</v>
      </c>
      <c r="U1314">
        <v>11</v>
      </c>
      <c r="V1314" t="s">
        <v>12098</v>
      </c>
      <c r="W1314" t="s">
        <v>12112</v>
      </c>
      <c r="X1314">
        <v>3</v>
      </c>
      <c r="Y1314" t="s">
        <v>12100</v>
      </c>
      <c r="Z1314">
        <v>1.2E-2</v>
      </c>
      <c r="AA1314">
        <v>40801</v>
      </c>
      <c r="AB1314" t="s">
        <v>3821</v>
      </c>
      <c r="AC1314">
        <v>2</v>
      </c>
      <c r="AD1314" s="9">
        <f>Merged[[#This Row],[Average_Cost_for_two]]*Merged[[#This Row],[USD Rate]]</f>
        <v>10.200000000000001</v>
      </c>
    </row>
    <row r="1315" spans="1:30" x14ac:dyDescent="0.3">
      <c r="A1315">
        <v>2300003</v>
      </c>
      <c r="B1315" t="s">
        <v>3824</v>
      </c>
      <c r="C1315">
        <v>1</v>
      </c>
      <c r="D1315" t="s">
        <v>476</v>
      </c>
      <c r="E1315" t="s">
        <v>3825</v>
      </c>
      <c r="F1315">
        <v>80.31562778</v>
      </c>
      <c r="G1315">
        <v>26.482580559999999</v>
      </c>
      <c r="H1315" t="s">
        <v>12069</v>
      </c>
      <c r="I1315" t="s">
        <v>3826</v>
      </c>
      <c r="J1315" t="s">
        <v>102</v>
      </c>
      <c r="K1315" t="s">
        <v>23</v>
      </c>
      <c r="L1315" t="s">
        <v>23</v>
      </c>
      <c r="M1315" t="s">
        <v>23</v>
      </c>
      <c r="N1315" t="s">
        <v>23</v>
      </c>
      <c r="O1315">
        <v>3</v>
      </c>
      <c r="P1315">
        <v>106</v>
      </c>
      <c r="Q1315">
        <v>850</v>
      </c>
      <c r="R1315">
        <v>3.6</v>
      </c>
      <c r="S1315" s="1">
        <v>43450</v>
      </c>
      <c r="T1315">
        <v>2018</v>
      </c>
      <c r="U1315">
        <v>16</v>
      </c>
      <c r="V1315" t="s">
        <v>12098</v>
      </c>
      <c r="W1315" t="s">
        <v>12112</v>
      </c>
      <c r="X1315">
        <v>4</v>
      </c>
      <c r="Y1315" t="s">
        <v>12100</v>
      </c>
      <c r="Z1315">
        <v>1.2E-2</v>
      </c>
      <c r="AA1315">
        <v>27601</v>
      </c>
      <c r="AB1315" t="s">
        <v>3824</v>
      </c>
      <c r="AC1315">
        <v>0</v>
      </c>
      <c r="AD1315" s="9">
        <f>Merged[[#This Row],[Average_Cost_for_two]]*Merged[[#This Row],[USD Rate]]</f>
        <v>10.200000000000001</v>
      </c>
    </row>
    <row r="1316" spans="1:30" x14ac:dyDescent="0.3">
      <c r="A1316">
        <v>18182702</v>
      </c>
      <c r="B1316" t="s">
        <v>3828</v>
      </c>
      <c r="C1316">
        <v>162</v>
      </c>
      <c r="D1316" t="s">
        <v>3829</v>
      </c>
      <c r="E1316" t="s">
        <v>3830</v>
      </c>
      <c r="F1316">
        <v>121.0565874</v>
      </c>
      <c r="G1316">
        <v>14.237678969999999</v>
      </c>
      <c r="H1316" t="s">
        <v>12075</v>
      </c>
      <c r="I1316" t="s">
        <v>1604</v>
      </c>
      <c r="J1316" t="s">
        <v>130</v>
      </c>
      <c r="K1316" t="s">
        <v>23</v>
      </c>
      <c r="L1316" t="s">
        <v>23</v>
      </c>
      <c r="M1316" t="s">
        <v>23</v>
      </c>
      <c r="N1316" t="s">
        <v>23</v>
      </c>
      <c r="O1316">
        <v>3</v>
      </c>
      <c r="P1316">
        <v>72</v>
      </c>
      <c r="Q1316">
        <v>850</v>
      </c>
      <c r="R1316">
        <v>4</v>
      </c>
      <c r="S1316" s="1">
        <v>40546</v>
      </c>
      <c r="T1316">
        <v>2011</v>
      </c>
      <c r="U1316">
        <v>3</v>
      </c>
      <c r="V1316" t="s">
        <v>12110</v>
      </c>
      <c r="W1316" t="s">
        <v>12113</v>
      </c>
      <c r="X1316">
        <v>2</v>
      </c>
      <c r="Y1316" t="s">
        <v>12106</v>
      </c>
      <c r="Z1316">
        <v>7.2999999999999995E-2</v>
      </c>
      <c r="AA1316">
        <v>1327338</v>
      </c>
      <c r="AB1316" t="s">
        <v>3828</v>
      </c>
      <c r="AC1316">
        <v>1</v>
      </c>
      <c r="AD1316" s="9">
        <f>Merged[[#This Row],[Average_Cost_for_two]]*Merged[[#This Row],[USD Rate]]</f>
        <v>62.05</v>
      </c>
    </row>
    <row r="1317" spans="1:30" x14ac:dyDescent="0.3">
      <c r="A1317">
        <v>18238968</v>
      </c>
      <c r="B1317" t="s">
        <v>3832</v>
      </c>
      <c r="C1317">
        <v>1</v>
      </c>
      <c r="D1317" t="s">
        <v>99</v>
      </c>
      <c r="E1317" t="s">
        <v>2115</v>
      </c>
      <c r="F1317">
        <v>77.0887484</v>
      </c>
      <c r="G1317">
        <v>28.6202711</v>
      </c>
      <c r="H1317" t="s">
        <v>12069</v>
      </c>
      <c r="I1317" t="s">
        <v>478</v>
      </c>
      <c r="J1317" t="s">
        <v>102</v>
      </c>
      <c r="K1317" t="s">
        <v>23</v>
      </c>
      <c r="L1317" t="s">
        <v>103</v>
      </c>
      <c r="M1317" t="s">
        <v>103</v>
      </c>
      <c r="N1317" t="s">
        <v>23</v>
      </c>
      <c r="O1317">
        <v>2</v>
      </c>
      <c r="P1317">
        <v>102</v>
      </c>
      <c r="Q1317">
        <v>800</v>
      </c>
      <c r="R1317">
        <v>3.4</v>
      </c>
      <c r="S1317" s="1">
        <v>41036</v>
      </c>
      <c r="T1317">
        <v>2012</v>
      </c>
      <c r="U1317">
        <v>7</v>
      </c>
      <c r="V1317" t="s">
        <v>12095</v>
      </c>
      <c r="W1317" t="s">
        <v>12096</v>
      </c>
      <c r="X1317">
        <v>2</v>
      </c>
      <c r="Y1317" t="s">
        <v>12097</v>
      </c>
      <c r="Z1317">
        <v>1.2E-2</v>
      </c>
      <c r="AA1317">
        <v>218868</v>
      </c>
      <c r="AB1317" t="s">
        <v>3832</v>
      </c>
      <c r="AC1317">
        <v>1</v>
      </c>
      <c r="AD1317" s="9">
        <f>Merged[[#This Row],[Average_Cost_for_two]]*Merged[[#This Row],[USD Rate]]</f>
        <v>9.6</v>
      </c>
    </row>
    <row r="1318" spans="1:30" x14ac:dyDescent="0.3">
      <c r="A1318">
        <v>18421049</v>
      </c>
      <c r="B1318" t="s">
        <v>3834</v>
      </c>
      <c r="C1318">
        <v>1</v>
      </c>
      <c r="D1318" t="s">
        <v>99</v>
      </c>
      <c r="E1318" t="s">
        <v>2115</v>
      </c>
      <c r="F1318">
        <v>77.090075600000006</v>
      </c>
      <c r="G1318">
        <v>28.612278700000001</v>
      </c>
      <c r="H1318" t="s">
        <v>12069</v>
      </c>
      <c r="I1318" t="s">
        <v>3835</v>
      </c>
      <c r="J1318" t="s">
        <v>102</v>
      </c>
      <c r="K1318" t="s">
        <v>23</v>
      </c>
      <c r="L1318" t="s">
        <v>103</v>
      </c>
      <c r="M1318" t="s">
        <v>103</v>
      </c>
      <c r="N1318" t="s">
        <v>23</v>
      </c>
      <c r="O1318">
        <v>2</v>
      </c>
      <c r="P1318">
        <v>50</v>
      </c>
      <c r="Q1318">
        <v>800</v>
      </c>
      <c r="R1318">
        <v>4.5</v>
      </c>
      <c r="S1318" s="1">
        <v>40593</v>
      </c>
      <c r="T1318">
        <v>2011</v>
      </c>
      <c r="U1318">
        <v>19</v>
      </c>
      <c r="V1318" t="s">
        <v>12110</v>
      </c>
      <c r="W1318" t="s">
        <v>12112</v>
      </c>
      <c r="X1318">
        <v>3</v>
      </c>
      <c r="Y1318" t="s">
        <v>12100</v>
      </c>
      <c r="Z1318">
        <v>1.2E-2</v>
      </c>
      <c r="AA1318">
        <v>221053</v>
      </c>
      <c r="AB1318" t="s">
        <v>3834</v>
      </c>
      <c r="AC1318">
        <v>6</v>
      </c>
      <c r="AD1318" s="9">
        <f>Merged[[#This Row],[Average_Cost_for_two]]*Merged[[#This Row],[USD Rate]]</f>
        <v>9.6</v>
      </c>
    </row>
    <row r="1319" spans="1:30" x14ac:dyDescent="0.3">
      <c r="A1319">
        <v>18198427</v>
      </c>
      <c r="B1319" t="s">
        <v>3836</v>
      </c>
      <c r="C1319">
        <v>1</v>
      </c>
      <c r="D1319" t="s">
        <v>99</v>
      </c>
      <c r="E1319" t="s">
        <v>174</v>
      </c>
      <c r="F1319">
        <v>77.220531399999999</v>
      </c>
      <c r="G1319">
        <v>28.6348214</v>
      </c>
      <c r="H1319" t="s">
        <v>12069</v>
      </c>
      <c r="I1319" t="s">
        <v>3837</v>
      </c>
      <c r="J1319" t="s">
        <v>102</v>
      </c>
      <c r="K1319" t="s">
        <v>103</v>
      </c>
      <c r="L1319" t="s">
        <v>103</v>
      </c>
      <c r="M1319" t="s">
        <v>23</v>
      </c>
      <c r="N1319" t="s">
        <v>23</v>
      </c>
      <c r="O1319">
        <v>2</v>
      </c>
      <c r="P1319">
        <v>361</v>
      </c>
      <c r="Q1319">
        <v>800</v>
      </c>
      <c r="R1319">
        <v>4</v>
      </c>
      <c r="S1319" s="1">
        <v>40422</v>
      </c>
      <c r="T1319">
        <v>2010</v>
      </c>
      <c r="U1319">
        <v>1</v>
      </c>
      <c r="V1319" t="s">
        <v>12101</v>
      </c>
      <c r="W1319" t="s">
        <v>12108</v>
      </c>
      <c r="X1319">
        <v>1</v>
      </c>
      <c r="Y1319" t="s">
        <v>12103</v>
      </c>
      <c r="Z1319">
        <v>1.2E-2</v>
      </c>
      <c r="AA1319">
        <v>218382</v>
      </c>
      <c r="AB1319" t="s">
        <v>3836</v>
      </c>
      <c r="AC1319">
        <v>3</v>
      </c>
      <c r="AD1319" s="9">
        <f>Merged[[#This Row],[Average_Cost_for_two]]*Merged[[#This Row],[USD Rate]]</f>
        <v>9.6</v>
      </c>
    </row>
    <row r="1320" spans="1:30" x14ac:dyDescent="0.3">
      <c r="A1320">
        <v>18460925</v>
      </c>
      <c r="B1320" t="s">
        <v>3838</v>
      </c>
      <c r="C1320">
        <v>1</v>
      </c>
      <c r="D1320" t="s">
        <v>99</v>
      </c>
      <c r="E1320" t="s">
        <v>1515</v>
      </c>
      <c r="F1320">
        <v>77.303949000000003</v>
      </c>
      <c r="G1320">
        <v>28.665828999999999</v>
      </c>
      <c r="H1320" t="s">
        <v>12069</v>
      </c>
      <c r="I1320" t="s">
        <v>2100</v>
      </c>
      <c r="J1320" t="s">
        <v>102</v>
      </c>
      <c r="K1320" t="s">
        <v>103</v>
      </c>
      <c r="L1320" t="s">
        <v>23</v>
      </c>
      <c r="M1320" t="s">
        <v>23</v>
      </c>
      <c r="N1320" t="s">
        <v>23</v>
      </c>
      <c r="O1320">
        <v>2</v>
      </c>
      <c r="P1320">
        <v>1</v>
      </c>
      <c r="Q1320">
        <v>800</v>
      </c>
      <c r="R1320">
        <v>1</v>
      </c>
      <c r="S1320" s="1">
        <v>42623</v>
      </c>
      <c r="T1320">
        <v>2016</v>
      </c>
      <c r="U1320">
        <v>10</v>
      </c>
      <c r="V1320" t="s">
        <v>12101</v>
      </c>
      <c r="W1320" t="s">
        <v>12108</v>
      </c>
      <c r="X1320">
        <v>2</v>
      </c>
      <c r="Y1320" t="s">
        <v>12103</v>
      </c>
      <c r="Z1320">
        <v>1.2E-2</v>
      </c>
      <c r="AA1320">
        <v>221532</v>
      </c>
      <c r="AB1320" t="s">
        <v>3838</v>
      </c>
      <c r="AC1320">
        <v>6</v>
      </c>
      <c r="AD1320" s="9">
        <f>Merged[[#This Row],[Average_Cost_for_two]]*Merged[[#This Row],[USD Rate]]</f>
        <v>9.6</v>
      </c>
    </row>
    <row r="1321" spans="1:30" x14ac:dyDescent="0.3">
      <c r="A1321">
        <v>18429394</v>
      </c>
      <c r="B1321" t="s">
        <v>3840</v>
      </c>
      <c r="C1321">
        <v>1</v>
      </c>
      <c r="D1321" t="s">
        <v>99</v>
      </c>
      <c r="E1321" t="s">
        <v>1473</v>
      </c>
      <c r="F1321">
        <v>77.304534000000004</v>
      </c>
      <c r="G1321">
        <v>28.6601143</v>
      </c>
      <c r="H1321" t="s">
        <v>12069</v>
      </c>
      <c r="I1321" t="s">
        <v>3841</v>
      </c>
      <c r="J1321" t="s">
        <v>102</v>
      </c>
      <c r="K1321" t="s">
        <v>103</v>
      </c>
      <c r="L1321" t="s">
        <v>23</v>
      </c>
      <c r="M1321" t="s">
        <v>23</v>
      </c>
      <c r="N1321" t="s">
        <v>23</v>
      </c>
      <c r="O1321">
        <v>2</v>
      </c>
      <c r="P1321">
        <v>28</v>
      </c>
      <c r="Q1321">
        <v>800</v>
      </c>
      <c r="R1321">
        <v>3.7</v>
      </c>
      <c r="S1321" s="1">
        <v>41894</v>
      </c>
      <c r="T1321">
        <v>2014</v>
      </c>
      <c r="U1321">
        <v>12</v>
      </c>
      <c r="V1321" t="s">
        <v>12101</v>
      </c>
      <c r="W1321" t="s">
        <v>12108</v>
      </c>
      <c r="X1321">
        <v>2</v>
      </c>
      <c r="Y1321" t="s">
        <v>12103</v>
      </c>
      <c r="Z1321">
        <v>1.2E-2</v>
      </c>
      <c r="AA1321">
        <v>221153</v>
      </c>
      <c r="AB1321" t="s">
        <v>3840</v>
      </c>
      <c r="AC1321">
        <v>5</v>
      </c>
      <c r="AD1321" s="9">
        <f>Merged[[#This Row],[Average_Cost_for_two]]*Merged[[#This Row],[USD Rate]]</f>
        <v>9.6</v>
      </c>
    </row>
    <row r="1322" spans="1:30" x14ac:dyDescent="0.3">
      <c r="A1322">
        <v>302142</v>
      </c>
      <c r="B1322" t="s">
        <v>3843</v>
      </c>
      <c r="C1322">
        <v>1</v>
      </c>
      <c r="D1322" t="s">
        <v>99</v>
      </c>
      <c r="E1322" t="s">
        <v>528</v>
      </c>
      <c r="F1322">
        <v>77.140775099999999</v>
      </c>
      <c r="G1322">
        <v>28.655603500000002</v>
      </c>
      <c r="H1322" t="s">
        <v>12069</v>
      </c>
      <c r="I1322" t="s">
        <v>693</v>
      </c>
      <c r="J1322" t="s">
        <v>102</v>
      </c>
      <c r="K1322" t="s">
        <v>103</v>
      </c>
      <c r="L1322" t="s">
        <v>103</v>
      </c>
      <c r="M1322" t="s">
        <v>23</v>
      </c>
      <c r="N1322" t="s">
        <v>23</v>
      </c>
      <c r="O1322">
        <v>2</v>
      </c>
      <c r="P1322">
        <v>45</v>
      </c>
      <c r="Q1322">
        <v>800</v>
      </c>
      <c r="R1322">
        <v>2.7</v>
      </c>
      <c r="S1322" s="1">
        <v>42639</v>
      </c>
      <c r="T1322">
        <v>2016</v>
      </c>
      <c r="U1322">
        <v>26</v>
      </c>
      <c r="V1322" t="s">
        <v>12101</v>
      </c>
      <c r="W1322" t="s">
        <v>12108</v>
      </c>
      <c r="X1322">
        <v>5</v>
      </c>
      <c r="Y1322" t="s">
        <v>12103</v>
      </c>
      <c r="Z1322">
        <v>1.2E-2</v>
      </c>
      <c r="AA1322">
        <v>3626</v>
      </c>
      <c r="AB1322" t="s">
        <v>3843</v>
      </c>
      <c r="AC1322">
        <v>1</v>
      </c>
      <c r="AD1322" s="9">
        <f>Merged[[#This Row],[Average_Cost_for_two]]*Merged[[#This Row],[USD Rate]]</f>
        <v>9.6</v>
      </c>
    </row>
    <row r="1323" spans="1:30" x14ac:dyDescent="0.3">
      <c r="A1323">
        <v>4036</v>
      </c>
      <c r="B1323" t="s">
        <v>3845</v>
      </c>
      <c r="C1323">
        <v>1</v>
      </c>
      <c r="D1323" t="s">
        <v>99</v>
      </c>
      <c r="E1323" t="s">
        <v>528</v>
      </c>
      <c r="F1323">
        <v>77.142172000000002</v>
      </c>
      <c r="G1323">
        <v>28.650623299999999</v>
      </c>
      <c r="H1323" t="s">
        <v>12069</v>
      </c>
      <c r="I1323" t="s">
        <v>478</v>
      </c>
      <c r="J1323" t="s">
        <v>102</v>
      </c>
      <c r="K1323" t="s">
        <v>103</v>
      </c>
      <c r="L1323" t="s">
        <v>23</v>
      </c>
      <c r="M1323" t="s">
        <v>23</v>
      </c>
      <c r="N1323" t="s">
        <v>23</v>
      </c>
      <c r="O1323">
        <v>2</v>
      </c>
      <c r="P1323">
        <v>50</v>
      </c>
      <c r="Q1323">
        <v>800</v>
      </c>
      <c r="R1323">
        <v>3.2</v>
      </c>
      <c r="S1323" s="1">
        <v>40448</v>
      </c>
      <c r="T1323">
        <v>2010</v>
      </c>
      <c r="U1323">
        <v>27</v>
      </c>
      <c r="V1323" t="s">
        <v>12101</v>
      </c>
      <c r="W1323" t="s">
        <v>12108</v>
      </c>
      <c r="X1323">
        <v>5</v>
      </c>
      <c r="Y1323" t="s">
        <v>12103</v>
      </c>
      <c r="Z1323">
        <v>1.2E-2</v>
      </c>
      <c r="AA1323">
        <v>49</v>
      </c>
      <c r="AB1323" t="s">
        <v>3845</v>
      </c>
      <c r="AC1323">
        <v>1</v>
      </c>
      <c r="AD1323" s="9">
        <f>Merged[[#This Row],[Average_Cost_for_two]]*Merged[[#This Row],[USD Rate]]</f>
        <v>9.6</v>
      </c>
    </row>
    <row r="1324" spans="1:30" x14ac:dyDescent="0.3">
      <c r="A1324">
        <v>1274</v>
      </c>
      <c r="B1324" t="s">
        <v>3847</v>
      </c>
      <c r="C1324">
        <v>1</v>
      </c>
      <c r="D1324" t="s">
        <v>99</v>
      </c>
      <c r="E1324" t="s">
        <v>3848</v>
      </c>
      <c r="F1324">
        <v>77.283390699999998</v>
      </c>
      <c r="G1324">
        <v>28.659888899999999</v>
      </c>
      <c r="H1324" t="s">
        <v>12069</v>
      </c>
      <c r="I1324" t="s">
        <v>744</v>
      </c>
      <c r="J1324" t="s">
        <v>102</v>
      </c>
      <c r="K1324" t="s">
        <v>103</v>
      </c>
      <c r="L1324" t="s">
        <v>23</v>
      </c>
      <c r="M1324" t="s">
        <v>23</v>
      </c>
      <c r="N1324" t="s">
        <v>23</v>
      </c>
      <c r="O1324">
        <v>2</v>
      </c>
      <c r="P1324">
        <v>14</v>
      </c>
      <c r="Q1324">
        <v>800</v>
      </c>
      <c r="R1324">
        <v>2.9</v>
      </c>
      <c r="S1324" s="1">
        <v>42982</v>
      </c>
      <c r="T1324">
        <v>2017</v>
      </c>
      <c r="U1324">
        <v>4</v>
      </c>
      <c r="V1324" t="s">
        <v>12101</v>
      </c>
      <c r="W1324" t="s">
        <v>12108</v>
      </c>
      <c r="X1324">
        <v>2</v>
      </c>
      <c r="Y1324" t="s">
        <v>12103</v>
      </c>
      <c r="Z1324">
        <v>1.2E-2</v>
      </c>
      <c r="AA1324">
        <v>16</v>
      </c>
      <c r="AB1324" t="s">
        <v>3847</v>
      </c>
      <c r="AC1324">
        <v>1</v>
      </c>
      <c r="AD1324" s="9">
        <f>Merged[[#This Row],[Average_Cost_for_two]]*Merged[[#This Row],[USD Rate]]</f>
        <v>9.6</v>
      </c>
    </row>
    <row r="1325" spans="1:30" x14ac:dyDescent="0.3">
      <c r="A1325">
        <v>308360</v>
      </c>
      <c r="B1325" t="s">
        <v>3849</v>
      </c>
      <c r="C1325">
        <v>1</v>
      </c>
      <c r="D1325" t="s">
        <v>99</v>
      </c>
      <c r="E1325" t="s">
        <v>1249</v>
      </c>
      <c r="F1325">
        <v>77.297545799999995</v>
      </c>
      <c r="G1325">
        <v>28.643034799999999</v>
      </c>
      <c r="H1325" t="s">
        <v>12069</v>
      </c>
      <c r="I1325" t="s">
        <v>3841</v>
      </c>
      <c r="J1325" t="s">
        <v>102</v>
      </c>
      <c r="K1325" t="s">
        <v>103</v>
      </c>
      <c r="L1325" t="s">
        <v>103</v>
      </c>
      <c r="M1325" t="s">
        <v>23</v>
      </c>
      <c r="N1325" t="s">
        <v>23</v>
      </c>
      <c r="O1325">
        <v>2</v>
      </c>
      <c r="P1325">
        <v>121</v>
      </c>
      <c r="Q1325">
        <v>800</v>
      </c>
      <c r="R1325">
        <v>3.3</v>
      </c>
      <c r="S1325" s="1">
        <v>41178</v>
      </c>
      <c r="T1325">
        <v>2012</v>
      </c>
      <c r="U1325">
        <v>26</v>
      </c>
      <c r="V1325" t="s">
        <v>12101</v>
      </c>
      <c r="W1325" t="s">
        <v>12108</v>
      </c>
      <c r="X1325">
        <v>5</v>
      </c>
      <c r="Y1325" t="s">
        <v>12103</v>
      </c>
      <c r="Z1325">
        <v>1.2E-2</v>
      </c>
      <c r="AA1325">
        <v>3701</v>
      </c>
      <c r="AB1325" t="s">
        <v>3849</v>
      </c>
      <c r="AC1325">
        <v>3</v>
      </c>
      <c r="AD1325" s="9">
        <f>Merged[[#This Row],[Average_Cost_for_two]]*Merged[[#This Row],[USD Rate]]</f>
        <v>9.6</v>
      </c>
    </row>
    <row r="1326" spans="1:30" x14ac:dyDescent="0.3">
      <c r="A1326">
        <v>309865</v>
      </c>
      <c r="B1326" t="s">
        <v>3851</v>
      </c>
      <c r="C1326">
        <v>1</v>
      </c>
      <c r="D1326" t="s">
        <v>99</v>
      </c>
      <c r="E1326" t="s">
        <v>1710</v>
      </c>
      <c r="F1326">
        <v>77.167074600000007</v>
      </c>
      <c r="G1326">
        <v>28.5876001</v>
      </c>
      <c r="H1326" t="s">
        <v>12069</v>
      </c>
      <c r="I1326" t="s">
        <v>3852</v>
      </c>
      <c r="J1326" t="s">
        <v>102</v>
      </c>
      <c r="K1326" t="s">
        <v>103</v>
      </c>
      <c r="L1326" t="s">
        <v>103</v>
      </c>
      <c r="M1326" t="s">
        <v>23</v>
      </c>
      <c r="N1326" t="s">
        <v>23</v>
      </c>
      <c r="O1326">
        <v>2</v>
      </c>
      <c r="P1326">
        <v>288</v>
      </c>
      <c r="Q1326">
        <v>800</v>
      </c>
      <c r="R1326">
        <v>3.9</v>
      </c>
      <c r="S1326" s="1">
        <v>40795</v>
      </c>
      <c r="T1326">
        <v>2011</v>
      </c>
      <c r="U1326">
        <v>9</v>
      </c>
      <c r="V1326" t="s">
        <v>12101</v>
      </c>
      <c r="W1326" t="s">
        <v>12108</v>
      </c>
      <c r="X1326">
        <v>2</v>
      </c>
      <c r="Y1326" t="s">
        <v>12103</v>
      </c>
      <c r="Z1326">
        <v>1.2E-2</v>
      </c>
      <c r="AA1326">
        <v>3719</v>
      </c>
      <c r="AB1326" t="s">
        <v>3851</v>
      </c>
      <c r="AC1326">
        <v>5</v>
      </c>
      <c r="AD1326" s="9">
        <f>Merged[[#This Row],[Average_Cost_for_two]]*Merged[[#This Row],[USD Rate]]</f>
        <v>9.6</v>
      </c>
    </row>
    <row r="1327" spans="1:30" x14ac:dyDescent="0.3">
      <c r="A1327">
        <v>18425186</v>
      </c>
      <c r="B1327" t="s">
        <v>3854</v>
      </c>
      <c r="C1327">
        <v>1</v>
      </c>
      <c r="D1327" t="s">
        <v>99</v>
      </c>
      <c r="E1327" t="s">
        <v>3612</v>
      </c>
      <c r="F1327">
        <v>77.220501600000006</v>
      </c>
      <c r="G1327">
        <v>28.569133300000001</v>
      </c>
      <c r="H1327" t="s">
        <v>12069</v>
      </c>
      <c r="I1327" t="s">
        <v>261</v>
      </c>
      <c r="J1327" t="s">
        <v>102</v>
      </c>
      <c r="K1327" t="s">
        <v>103</v>
      </c>
      <c r="L1327" t="s">
        <v>23</v>
      </c>
      <c r="M1327" t="s">
        <v>23</v>
      </c>
      <c r="N1327" t="s">
        <v>23</v>
      </c>
      <c r="O1327">
        <v>2</v>
      </c>
      <c r="P1327">
        <v>12</v>
      </c>
      <c r="Q1327">
        <v>800</v>
      </c>
      <c r="R1327">
        <v>3.3</v>
      </c>
      <c r="S1327" s="1">
        <v>42267</v>
      </c>
      <c r="T1327">
        <v>2015</v>
      </c>
      <c r="U1327">
        <v>20</v>
      </c>
      <c r="V1327" t="s">
        <v>12101</v>
      </c>
      <c r="W1327" t="s">
        <v>12108</v>
      </c>
      <c r="X1327">
        <v>4</v>
      </c>
      <c r="Y1327" t="s">
        <v>12103</v>
      </c>
      <c r="Z1327">
        <v>1.2E-2</v>
      </c>
      <c r="AA1327">
        <v>221103</v>
      </c>
      <c r="AB1327" t="s">
        <v>3854</v>
      </c>
      <c r="AC1327">
        <v>0</v>
      </c>
      <c r="AD1327" s="9">
        <f>Merged[[#This Row],[Average_Cost_for_two]]*Merged[[#This Row],[USD Rate]]</f>
        <v>9.6</v>
      </c>
    </row>
    <row r="1328" spans="1:30" x14ac:dyDescent="0.3">
      <c r="A1328">
        <v>301534</v>
      </c>
      <c r="B1328" t="s">
        <v>3856</v>
      </c>
      <c r="C1328">
        <v>1</v>
      </c>
      <c r="D1328" t="s">
        <v>99</v>
      </c>
      <c r="E1328" t="s">
        <v>3857</v>
      </c>
      <c r="F1328">
        <v>77.22564027</v>
      </c>
      <c r="G1328">
        <v>28.625862890000001</v>
      </c>
      <c r="H1328" t="s">
        <v>12069</v>
      </c>
      <c r="I1328" t="s">
        <v>3858</v>
      </c>
      <c r="J1328" t="s">
        <v>102</v>
      </c>
      <c r="K1328" t="s">
        <v>103</v>
      </c>
      <c r="L1328" t="s">
        <v>23</v>
      </c>
      <c r="M1328" t="s">
        <v>23</v>
      </c>
      <c r="N1328" t="s">
        <v>23</v>
      </c>
      <c r="O1328">
        <v>2</v>
      </c>
      <c r="P1328">
        <v>343</v>
      </c>
      <c r="Q1328">
        <v>800</v>
      </c>
      <c r="R1328">
        <v>3.7</v>
      </c>
      <c r="S1328" s="1">
        <v>41489</v>
      </c>
      <c r="T1328">
        <v>2013</v>
      </c>
      <c r="U1328">
        <v>3</v>
      </c>
      <c r="V1328" t="s">
        <v>12101</v>
      </c>
      <c r="W1328" t="s">
        <v>12102</v>
      </c>
      <c r="X1328">
        <v>1</v>
      </c>
      <c r="Y1328" t="s">
        <v>12103</v>
      </c>
      <c r="Z1328">
        <v>1.2E-2</v>
      </c>
      <c r="AA1328">
        <v>3619</v>
      </c>
      <c r="AB1328" t="s">
        <v>3856</v>
      </c>
      <c r="AC1328">
        <v>6</v>
      </c>
      <c r="AD1328" s="9">
        <f>Merged[[#This Row],[Average_Cost_for_two]]*Merged[[#This Row],[USD Rate]]</f>
        <v>9.6</v>
      </c>
    </row>
    <row r="1329" spans="1:30" x14ac:dyDescent="0.3">
      <c r="A1329">
        <v>300744</v>
      </c>
      <c r="B1329" t="s">
        <v>3860</v>
      </c>
      <c r="C1329">
        <v>1</v>
      </c>
      <c r="D1329" t="s">
        <v>99</v>
      </c>
      <c r="E1329" t="s">
        <v>1518</v>
      </c>
      <c r="F1329">
        <v>77.241727699999998</v>
      </c>
      <c r="G1329">
        <v>28.580294500000001</v>
      </c>
      <c r="H1329" t="s">
        <v>12069</v>
      </c>
      <c r="I1329" t="s">
        <v>248</v>
      </c>
      <c r="J1329" t="s">
        <v>102</v>
      </c>
      <c r="K1329" t="s">
        <v>103</v>
      </c>
      <c r="L1329" t="s">
        <v>103</v>
      </c>
      <c r="M1329" t="s">
        <v>23</v>
      </c>
      <c r="N1329" t="s">
        <v>23</v>
      </c>
      <c r="O1329">
        <v>2</v>
      </c>
      <c r="P1329">
        <v>126</v>
      </c>
      <c r="Q1329">
        <v>800</v>
      </c>
      <c r="R1329">
        <v>2.2999999999999998</v>
      </c>
      <c r="S1329" s="1">
        <v>41499</v>
      </c>
      <c r="T1329">
        <v>2013</v>
      </c>
      <c r="U1329">
        <v>13</v>
      </c>
      <c r="V1329" t="s">
        <v>12101</v>
      </c>
      <c r="W1329" t="s">
        <v>12102</v>
      </c>
      <c r="X1329">
        <v>3</v>
      </c>
      <c r="Y1329" t="s">
        <v>12103</v>
      </c>
      <c r="Z1329">
        <v>1.2E-2</v>
      </c>
      <c r="AA1329">
        <v>3609</v>
      </c>
      <c r="AB1329" t="s">
        <v>3860</v>
      </c>
      <c r="AC1329">
        <v>2</v>
      </c>
      <c r="AD1329" s="9">
        <f>Merged[[#This Row],[Average_Cost_for_two]]*Merged[[#This Row],[USD Rate]]</f>
        <v>9.6</v>
      </c>
    </row>
    <row r="1330" spans="1:30" x14ac:dyDescent="0.3">
      <c r="A1330">
        <v>18238913</v>
      </c>
      <c r="B1330" t="s">
        <v>3862</v>
      </c>
      <c r="C1330">
        <v>1</v>
      </c>
      <c r="D1330" t="s">
        <v>99</v>
      </c>
      <c r="E1330" t="s">
        <v>1249</v>
      </c>
      <c r="F1330">
        <v>77.298298200000005</v>
      </c>
      <c r="G1330">
        <v>28.6424299</v>
      </c>
      <c r="H1330" t="s">
        <v>12069</v>
      </c>
      <c r="I1330" t="s">
        <v>3863</v>
      </c>
      <c r="J1330" t="s">
        <v>102</v>
      </c>
      <c r="K1330" t="s">
        <v>103</v>
      </c>
      <c r="L1330" t="s">
        <v>23</v>
      </c>
      <c r="M1330" t="s">
        <v>23</v>
      </c>
      <c r="N1330" t="s">
        <v>23</v>
      </c>
      <c r="O1330">
        <v>2</v>
      </c>
      <c r="P1330">
        <v>8</v>
      </c>
      <c r="Q1330">
        <v>800</v>
      </c>
      <c r="R1330">
        <v>3</v>
      </c>
      <c r="S1330" s="1">
        <v>42959</v>
      </c>
      <c r="T1330">
        <v>2017</v>
      </c>
      <c r="U1330">
        <v>12</v>
      </c>
      <c r="V1330" t="s">
        <v>12101</v>
      </c>
      <c r="W1330" t="s">
        <v>12102</v>
      </c>
      <c r="X1330">
        <v>2</v>
      </c>
      <c r="Y1330" t="s">
        <v>12103</v>
      </c>
      <c r="Z1330">
        <v>1.2E-2</v>
      </c>
      <c r="AA1330">
        <v>218867</v>
      </c>
      <c r="AB1330" t="s">
        <v>3862</v>
      </c>
      <c r="AC1330">
        <v>6</v>
      </c>
      <c r="AD1330" s="9">
        <f>Merged[[#This Row],[Average_Cost_for_two]]*Merged[[#This Row],[USD Rate]]</f>
        <v>9.6</v>
      </c>
    </row>
    <row r="1331" spans="1:30" x14ac:dyDescent="0.3">
      <c r="A1331">
        <v>309435</v>
      </c>
      <c r="B1331" t="s">
        <v>3865</v>
      </c>
      <c r="C1331">
        <v>1</v>
      </c>
      <c r="D1331" t="s">
        <v>99</v>
      </c>
      <c r="E1331" t="s">
        <v>761</v>
      </c>
      <c r="F1331">
        <v>77.120207899999997</v>
      </c>
      <c r="G1331">
        <v>28.639082500000001</v>
      </c>
      <c r="H1331" t="s">
        <v>12069</v>
      </c>
      <c r="I1331" t="s">
        <v>248</v>
      </c>
      <c r="J1331" t="s">
        <v>102</v>
      </c>
      <c r="K1331" t="s">
        <v>103</v>
      </c>
      <c r="L1331" t="s">
        <v>23</v>
      </c>
      <c r="M1331" t="s">
        <v>23</v>
      </c>
      <c r="N1331" t="s">
        <v>23</v>
      </c>
      <c r="O1331">
        <v>2</v>
      </c>
      <c r="P1331">
        <v>27</v>
      </c>
      <c r="Q1331">
        <v>800</v>
      </c>
      <c r="R1331">
        <v>3</v>
      </c>
      <c r="S1331" s="1">
        <v>40758</v>
      </c>
      <c r="T1331">
        <v>2011</v>
      </c>
      <c r="U1331">
        <v>3</v>
      </c>
      <c r="V1331" t="s">
        <v>12101</v>
      </c>
      <c r="W1331" t="s">
        <v>12102</v>
      </c>
      <c r="X1331">
        <v>1</v>
      </c>
      <c r="Y1331" t="s">
        <v>12103</v>
      </c>
      <c r="Z1331">
        <v>1.2E-2</v>
      </c>
      <c r="AA1331">
        <v>3714</v>
      </c>
      <c r="AB1331" t="s">
        <v>3865</v>
      </c>
      <c r="AC1331">
        <v>3</v>
      </c>
      <c r="AD1331" s="9">
        <f>Merged[[#This Row],[Average_Cost_for_two]]*Merged[[#This Row],[USD Rate]]</f>
        <v>9.6</v>
      </c>
    </row>
    <row r="1332" spans="1:30" x14ac:dyDescent="0.3">
      <c r="A1332">
        <v>309737</v>
      </c>
      <c r="B1332" t="s">
        <v>3867</v>
      </c>
      <c r="C1332">
        <v>1</v>
      </c>
      <c r="D1332" t="s">
        <v>99</v>
      </c>
      <c r="E1332" t="s">
        <v>1352</v>
      </c>
      <c r="F1332">
        <v>77.251887359999998</v>
      </c>
      <c r="G1332">
        <v>28.543194029999999</v>
      </c>
      <c r="H1332" t="s">
        <v>12069</v>
      </c>
      <c r="I1332" t="s">
        <v>1363</v>
      </c>
      <c r="J1332" t="s">
        <v>102</v>
      </c>
      <c r="K1332" t="s">
        <v>103</v>
      </c>
      <c r="L1332" t="s">
        <v>23</v>
      </c>
      <c r="M1332" t="s">
        <v>23</v>
      </c>
      <c r="N1332" t="s">
        <v>23</v>
      </c>
      <c r="O1332">
        <v>2</v>
      </c>
      <c r="P1332">
        <v>108</v>
      </c>
      <c r="Q1332">
        <v>800</v>
      </c>
      <c r="R1332">
        <v>3.6</v>
      </c>
      <c r="S1332" s="1">
        <v>42569</v>
      </c>
      <c r="T1332">
        <v>2016</v>
      </c>
      <c r="U1332">
        <v>18</v>
      </c>
      <c r="V1332" t="s">
        <v>12101</v>
      </c>
      <c r="W1332" t="s">
        <v>12105</v>
      </c>
      <c r="X1332">
        <v>4</v>
      </c>
      <c r="Y1332" t="s">
        <v>12106</v>
      </c>
      <c r="Z1332">
        <v>1.2E-2</v>
      </c>
      <c r="AA1332">
        <v>3717</v>
      </c>
      <c r="AB1332" t="s">
        <v>3867</v>
      </c>
      <c r="AC1332">
        <v>1</v>
      </c>
      <c r="AD1332" s="9">
        <f>Merged[[#This Row],[Average_Cost_for_two]]*Merged[[#This Row],[USD Rate]]</f>
        <v>9.6</v>
      </c>
    </row>
    <row r="1333" spans="1:30" x14ac:dyDescent="0.3">
      <c r="A1333">
        <v>2295</v>
      </c>
      <c r="B1333" t="s">
        <v>3868</v>
      </c>
      <c r="C1333">
        <v>1</v>
      </c>
      <c r="D1333" t="s">
        <v>99</v>
      </c>
      <c r="E1333" t="s">
        <v>1473</v>
      </c>
      <c r="F1333">
        <v>77.302195999999995</v>
      </c>
      <c r="G1333">
        <v>28.648465399999999</v>
      </c>
      <c r="H1333" t="s">
        <v>12069</v>
      </c>
      <c r="I1333" t="s">
        <v>693</v>
      </c>
      <c r="J1333" t="s">
        <v>102</v>
      </c>
      <c r="K1333" t="s">
        <v>103</v>
      </c>
      <c r="L1333" t="s">
        <v>103</v>
      </c>
      <c r="M1333" t="s">
        <v>23</v>
      </c>
      <c r="N1333" t="s">
        <v>23</v>
      </c>
      <c r="O1333">
        <v>2</v>
      </c>
      <c r="P1333">
        <v>306</v>
      </c>
      <c r="Q1333">
        <v>800</v>
      </c>
      <c r="R1333">
        <v>3.6</v>
      </c>
      <c r="S1333" s="1">
        <v>41471</v>
      </c>
      <c r="T1333">
        <v>2013</v>
      </c>
      <c r="U1333">
        <v>16</v>
      </c>
      <c r="V1333" t="s">
        <v>12101</v>
      </c>
      <c r="W1333" t="s">
        <v>12105</v>
      </c>
      <c r="X1333">
        <v>3</v>
      </c>
      <c r="Y1333" t="s">
        <v>12106</v>
      </c>
      <c r="Z1333">
        <v>1.2E-2</v>
      </c>
      <c r="AA1333">
        <v>28</v>
      </c>
      <c r="AB1333" t="s">
        <v>3868</v>
      </c>
      <c r="AC1333">
        <v>2</v>
      </c>
      <c r="AD1333" s="9">
        <f>Merged[[#This Row],[Average_Cost_for_two]]*Merged[[#This Row],[USD Rate]]</f>
        <v>9.6</v>
      </c>
    </row>
    <row r="1334" spans="1:30" x14ac:dyDescent="0.3">
      <c r="A1334">
        <v>7450</v>
      </c>
      <c r="B1334" t="s">
        <v>3870</v>
      </c>
      <c r="C1334">
        <v>1</v>
      </c>
      <c r="D1334" t="s">
        <v>99</v>
      </c>
      <c r="E1334" t="s">
        <v>2137</v>
      </c>
      <c r="F1334">
        <v>77.189378480000002</v>
      </c>
      <c r="G1334">
        <v>28.647792590000002</v>
      </c>
      <c r="H1334" t="s">
        <v>12069</v>
      </c>
      <c r="I1334" t="s">
        <v>478</v>
      </c>
      <c r="J1334" t="s">
        <v>102</v>
      </c>
      <c r="K1334" t="s">
        <v>103</v>
      </c>
      <c r="L1334" t="s">
        <v>23</v>
      </c>
      <c r="M1334" t="s">
        <v>23</v>
      </c>
      <c r="N1334" t="s">
        <v>23</v>
      </c>
      <c r="O1334">
        <v>2</v>
      </c>
      <c r="P1334">
        <v>51</v>
      </c>
      <c r="Q1334">
        <v>800</v>
      </c>
      <c r="R1334">
        <v>3.4</v>
      </c>
      <c r="S1334" s="1">
        <v>42939</v>
      </c>
      <c r="T1334">
        <v>2017</v>
      </c>
      <c r="U1334">
        <v>23</v>
      </c>
      <c r="V1334" t="s">
        <v>12101</v>
      </c>
      <c r="W1334" t="s">
        <v>12105</v>
      </c>
      <c r="X1334">
        <v>5</v>
      </c>
      <c r="Y1334" t="s">
        <v>12106</v>
      </c>
      <c r="Z1334">
        <v>1.2E-2</v>
      </c>
      <c r="AA1334">
        <v>90</v>
      </c>
      <c r="AB1334" t="s">
        <v>3870</v>
      </c>
      <c r="AC1334">
        <v>0</v>
      </c>
      <c r="AD1334" s="9">
        <f>Merged[[#This Row],[Average_Cost_for_two]]*Merged[[#This Row],[USD Rate]]</f>
        <v>9.6</v>
      </c>
    </row>
    <row r="1335" spans="1:30" x14ac:dyDescent="0.3">
      <c r="A1335">
        <v>1036</v>
      </c>
      <c r="B1335" t="s">
        <v>3872</v>
      </c>
      <c r="C1335">
        <v>1</v>
      </c>
      <c r="D1335" t="s">
        <v>99</v>
      </c>
      <c r="E1335" t="s">
        <v>1647</v>
      </c>
      <c r="F1335">
        <v>77.207800399999996</v>
      </c>
      <c r="G1335">
        <v>28.532782600000001</v>
      </c>
      <c r="H1335" t="s">
        <v>12069</v>
      </c>
      <c r="I1335" t="s">
        <v>693</v>
      </c>
      <c r="J1335" t="s">
        <v>102</v>
      </c>
      <c r="K1335" t="s">
        <v>103</v>
      </c>
      <c r="L1335" t="s">
        <v>103</v>
      </c>
      <c r="M1335" t="s">
        <v>23</v>
      </c>
      <c r="N1335" t="s">
        <v>23</v>
      </c>
      <c r="O1335">
        <v>2</v>
      </c>
      <c r="P1335">
        <v>198</v>
      </c>
      <c r="Q1335">
        <v>800</v>
      </c>
      <c r="R1335">
        <v>2.8</v>
      </c>
      <c r="S1335" s="1">
        <v>41458</v>
      </c>
      <c r="T1335">
        <v>2013</v>
      </c>
      <c r="U1335">
        <v>3</v>
      </c>
      <c r="V1335" t="s">
        <v>12101</v>
      </c>
      <c r="W1335" t="s">
        <v>12105</v>
      </c>
      <c r="X1335">
        <v>1</v>
      </c>
      <c r="Y1335" t="s">
        <v>12106</v>
      </c>
      <c r="Z1335">
        <v>1.2E-2</v>
      </c>
      <c r="AA1335">
        <v>13</v>
      </c>
      <c r="AB1335" t="s">
        <v>3872</v>
      </c>
      <c r="AC1335">
        <v>3</v>
      </c>
      <c r="AD1335" s="9">
        <f>Merged[[#This Row],[Average_Cost_for_two]]*Merged[[#This Row],[USD Rate]]</f>
        <v>9.6</v>
      </c>
    </row>
    <row r="1336" spans="1:30" x14ac:dyDescent="0.3">
      <c r="A1336">
        <v>4455</v>
      </c>
      <c r="B1336" t="s">
        <v>3873</v>
      </c>
      <c r="C1336">
        <v>1</v>
      </c>
      <c r="D1336" t="s">
        <v>99</v>
      </c>
      <c r="E1336" t="s">
        <v>857</v>
      </c>
      <c r="F1336">
        <v>77.106488999999996</v>
      </c>
      <c r="G1336">
        <v>28.6421265</v>
      </c>
      <c r="H1336" t="s">
        <v>12069</v>
      </c>
      <c r="I1336" t="s">
        <v>136</v>
      </c>
      <c r="J1336" t="s">
        <v>102</v>
      </c>
      <c r="K1336" t="s">
        <v>103</v>
      </c>
      <c r="L1336" t="s">
        <v>23</v>
      </c>
      <c r="M1336" t="s">
        <v>23</v>
      </c>
      <c r="N1336" t="s">
        <v>23</v>
      </c>
      <c r="O1336">
        <v>2</v>
      </c>
      <c r="P1336">
        <v>71</v>
      </c>
      <c r="Q1336">
        <v>800</v>
      </c>
      <c r="R1336">
        <v>2.6</v>
      </c>
      <c r="S1336" s="1">
        <v>43299</v>
      </c>
      <c r="T1336">
        <v>2018</v>
      </c>
      <c r="U1336">
        <v>18</v>
      </c>
      <c r="V1336" t="s">
        <v>12101</v>
      </c>
      <c r="W1336" t="s">
        <v>12105</v>
      </c>
      <c r="X1336">
        <v>3</v>
      </c>
      <c r="Y1336" t="s">
        <v>12106</v>
      </c>
      <c r="Z1336">
        <v>1.2E-2</v>
      </c>
      <c r="AA1336">
        <v>54</v>
      </c>
      <c r="AB1336" t="s">
        <v>3873</v>
      </c>
      <c r="AC1336">
        <v>3</v>
      </c>
      <c r="AD1336" s="9">
        <f>Merged[[#This Row],[Average_Cost_for_two]]*Merged[[#This Row],[USD Rate]]</f>
        <v>9.6</v>
      </c>
    </row>
    <row r="1337" spans="1:30" x14ac:dyDescent="0.3">
      <c r="A1337">
        <v>3135</v>
      </c>
      <c r="B1337" t="s">
        <v>3874</v>
      </c>
      <c r="C1337">
        <v>1</v>
      </c>
      <c r="D1337" t="s">
        <v>99</v>
      </c>
      <c r="E1337" t="s">
        <v>3164</v>
      </c>
      <c r="F1337">
        <v>77.177546800000002</v>
      </c>
      <c r="G1337">
        <v>28.639863500000001</v>
      </c>
      <c r="H1337" t="s">
        <v>12069</v>
      </c>
      <c r="I1337" t="s">
        <v>700</v>
      </c>
      <c r="J1337" t="s">
        <v>102</v>
      </c>
      <c r="K1337" t="s">
        <v>103</v>
      </c>
      <c r="L1337" t="s">
        <v>103</v>
      </c>
      <c r="M1337" t="s">
        <v>23</v>
      </c>
      <c r="N1337" t="s">
        <v>23</v>
      </c>
      <c r="O1337">
        <v>2</v>
      </c>
      <c r="P1337">
        <v>78</v>
      </c>
      <c r="Q1337">
        <v>800</v>
      </c>
      <c r="R1337">
        <v>2.5</v>
      </c>
      <c r="S1337" s="1">
        <v>42196</v>
      </c>
      <c r="T1337">
        <v>2015</v>
      </c>
      <c r="U1337">
        <v>11</v>
      </c>
      <c r="V1337" t="s">
        <v>12101</v>
      </c>
      <c r="W1337" t="s">
        <v>12105</v>
      </c>
      <c r="X1337">
        <v>2</v>
      </c>
      <c r="Y1337" t="s">
        <v>12106</v>
      </c>
      <c r="Z1337">
        <v>1.2E-2</v>
      </c>
      <c r="AA1337">
        <v>38</v>
      </c>
      <c r="AB1337" t="s">
        <v>3874</v>
      </c>
      <c r="AC1337">
        <v>6</v>
      </c>
      <c r="AD1337" s="9">
        <f>Merged[[#This Row],[Average_Cost_for_two]]*Merged[[#This Row],[USD Rate]]</f>
        <v>9.6</v>
      </c>
    </row>
    <row r="1338" spans="1:30" x14ac:dyDescent="0.3">
      <c r="A1338">
        <v>18398618</v>
      </c>
      <c r="B1338" t="s">
        <v>3876</v>
      </c>
      <c r="C1338">
        <v>1</v>
      </c>
      <c r="D1338" t="s">
        <v>99</v>
      </c>
      <c r="E1338" t="s">
        <v>143</v>
      </c>
      <c r="F1338">
        <v>77.219696999999996</v>
      </c>
      <c r="G1338">
        <v>28.627109999999998</v>
      </c>
      <c r="H1338" t="s">
        <v>12069</v>
      </c>
      <c r="I1338" t="s">
        <v>3877</v>
      </c>
      <c r="J1338" t="s">
        <v>102</v>
      </c>
      <c r="K1338" t="s">
        <v>103</v>
      </c>
      <c r="L1338" t="s">
        <v>103</v>
      </c>
      <c r="M1338" t="s">
        <v>23</v>
      </c>
      <c r="N1338" t="s">
        <v>23</v>
      </c>
      <c r="O1338">
        <v>2</v>
      </c>
      <c r="P1338">
        <v>303</v>
      </c>
      <c r="Q1338">
        <v>800</v>
      </c>
      <c r="R1338">
        <v>3.9</v>
      </c>
      <c r="S1338" s="1">
        <v>42165</v>
      </c>
      <c r="T1338">
        <v>2015</v>
      </c>
      <c r="U1338">
        <v>10</v>
      </c>
      <c r="V1338" t="s">
        <v>12095</v>
      </c>
      <c r="W1338" t="s">
        <v>12107</v>
      </c>
      <c r="X1338">
        <v>2</v>
      </c>
      <c r="Y1338" t="s">
        <v>12106</v>
      </c>
      <c r="Z1338">
        <v>1.2E-2</v>
      </c>
      <c r="AA1338">
        <v>220784</v>
      </c>
      <c r="AB1338" t="s">
        <v>3876</v>
      </c>
      <c r="AC1338">
        <v>3</v>
      </c>
      <c r="AD1338" s="9">
        <f>Merged[[#This Row],[Average_Cost_for_two]]*Merged[[#This Row],[USD Rate]]</f>
        <v>9.6</v>
      </c>
    </row>
    <row r="1339" spans="1:30" x14ac:dyDescent="0.3">
      <c r="A1339">
        <v>1630</v>
      </c>
      <c r="B1339" t="s">
        <v>3881</v>
      </c>
      <c r="C1339">
        <v>1</v>
      </c>
      <c r="D1339" t="s">
        <v>99</v>
      </c>
      <c r="E1339" t="s">
        <v>404</v>
      </c>
      <c r="F1339">
        <v>77.191428299999998</v>
      </c>
      <c r="G1339">
        <v>28.584360799999999</v>
      </c>
      <c r="H1339" t="s">
        <v>12069</v>
      </c>
      <c r="I1339" t="s">
        <v>744</v>
      </c>
      <c r="J1339" t="s">
        <v>102</v>
      </c>
      <c r="K1339" t="s">
        <v>103</v>
      </c>
      <c r="L1339" t="s">
        <v>23</v>
      </c>
      <c r="M1339" t="s">
        <v>23</v>
      </c>
      <c r="N1339" t="s">
        <v>23</v>
      </c>
      <c r="O1339">
        <v>2</v>
      </c>
      <c r="P1339">
        <v>17</v>
      </c>
      <c r="Q1339">
        <v>800</v>
      </c>
      <c r="R1339">
        <v>3.2</v>
      </c>
      <c r="S1339" s="1">
        <v>41773</v>
      </c>
      <c r="T1339">
        <v>2014</v>
      </c>
      <c r="U1339">
        <v>14</v>
      </c>
      <c r="V1339" t="s">
        <v>12095</v>
      </c>
      <c r="W1339" t="s">
        <v>12096</v>
      </c>
      <c r="X1339">
        <v>3</v>
      </c>
      <c r="Y1339" t="s">
        <v>12097</v>
      </c>
      <c r="Z1339">
        <v>1.2E-2</v>
      </c>
      <c r="AA1339">
        <v>20</v>
      </c>
      <c r="AB1339" t="s">
        <v>3881</v>
      </c>
      <c r="AC1339">
        <v>3</v>
      </c>
      <c r="AD1339" s="9">
        <f>Merged[[#This Row],[Average_Cost_for_two]]*Merged[[#This Row],[USD Rate]]</f>
        <v>9.6</v>
      </c>
    </row>
    <row r="1340" spans="1:30" x14ac:dyDescent="0.3">
      <c r="A1340">
        <v>311150</v>
      </c>
      <c r="B1340" t="s">
        <v>3882</v>
      </c>
      <c r="C1340">
        <v>1</v>
      </c>
      <c r="D1340" t="s">
        <v>99</v>
      </c>
      <c r="E1340" t="s">
        <v>3883</v>
      </c>
      <c r="F1340">
        <v>77.241440830000002</v>
      </c>
      <c r="G1340">
        <v>28.573263170000001</v>
      </c>
      <c r="H1340" t="s">
        <v>12069</v>
      </c>
      <c r="I1340" t="s">
        <v>248</v>
      </c>
      <c r="J1340" t="s">
        <v>102</v>
      </c>
      <c r="K1340" t="s">
        <v>103</v>
      </c>
      <c r="L1340" t="s">
        <v>103</v>
      </c>
      <c r="M1340" t="s">
        <v>23</v>
      </c>
      <c r="N1340" t="s">
        <v>23</v>
      </c>
      <c r="O1340">
        <v>2</v>
      </c>
      <c r="P1340">
        <v>116</v>
      </c>
      <c r="Q1340">
        <v>800</v>
      </c>
      <c r="R1340">
        <v>3.5</v>
      </c>
      <c r="S1340" s="1">
        <v>42518</v>
      </c>
      <c r="T1340">
        <v>2016</v>
      </c>
      <c r="U1340">
        <v>28</v>
      </c>
      <c r="V1340" t="s">
        <v>12095</v>
      </c>
      <c r="W1340" t="s">
        <v>12096</v>
      </c>
      <c r="X1340">
        <v>4</v>
      </c>
      <c r="Y1340" t="s">
        <v>12097</v>
      </c>
      <c r="Z1340">
        <v>1.2E-2</v>
      </c>
      <c r="AA1340">
        <v>3734</v>
      </c>
      <c r="AB1340" t="s">
        <v>3882</v>
      </c>
      <c r="AC1340">
        <v>6</v>
      </c>
      <c r="AD1340" s="9">
        <f>Merged[[#This Row],[Average_Cost_for_two]]*Merged[[#This Row],[USD Rate]]</f>
        <v>9.6</v>
      </c>
    </row>
    <row r="1341" spans="1:30" x14ac:dyDescent="0.3">
      <c r="A1341">
        <v>3117</v>
      </c>
      <c r="B1341" t="s">
        <v>3885</v>
      </c>
      <c r="C1341">
        <v>1</v>
      </c>
      <c r="D1341" t="s">
        <v>99</v>
      </c>
      <c r="E1341" t="s">
        <v>2127</v>
      </c>
      <c r="F1341">
        <v>77.210480000000004</v>
      </c>
      <c r="G1341">
        <v>28.641880100000002</v>
      </c>
      <c r="H1341" t="s">
        <v>12069</v>
      </c>
      <c r="I1341" t="s">
        <v>604</v>
      </c>
      <c r="J1341" t="s">
        <v>102</v>
      </c>
      <c r="K1341" t="s">
        <v>103</v>
      </c>
      <c r="L1341" t="s">
        <v>23</v>
      </c>
      <c r="M1341" t="s">
        <v>23</v>
      </c>
      <c r="N1341" t="s">
        <v>23</v>
      </c>
      <c r="O1341">
        <v>2</v>
      </c>
      <c r="P1341">
        <v>17</v>
      </c>
      <c r="Q1341">
        <v>800</v>
      </c>
      <c r="R1341">
        <v>2.8</v>
      </c>
      <c r="S1341" s="1">
        <v>41417</v>
      </c>
      <c r="T1341">
        <v>2013</v>
      </c>
      <c r="U1341">
        <v>23</v>
      </c>
      <c r="V1341" t="s">
        <v>12095</v>
      </c>
      <c r="W1341" t="s">
        <v>12096</v>
      </c>
      <c r="X1341">
        <v>4</v>
      </c>
      <c r="Y1341" t="s">
        <v>12097</v>
      </c>
      <c r="Z1341">
        <v>1.2E-2</v>
      </c>
      <c r="AA1341">
        <v>38</v>
      </c>
      <c r="AB1341" t="s">
        <v>3885</v>
      </c>
      <c r="AC1341">
        <v>4</v>
      </c>
      <c r="AD1341" s="9">
        <f>Merged[[#This Row],[Average_Cost_for_two]]*Merged[[#This Row],[USD Rate]]</f>
        <v>9.6</v>
      </c>
    </row>
    <row r="1342" spans="1:30" x14ac:dyDescent="0.3">
      <c r="A1342">
        <v>3119</v>
      </c>
      <c r="B1342" t="s">
        <v>3886</v>
      </c>
      <c r="C1342">
        <v>1</v>
      </c>
      <c r="D1342" t="s">
        <v>99</v>
      </c>
      <c r="E1342" t="s">
        <v>2127</v>
      </c>
      <c r="F1342">
        <v>77.210380900000004</v>
      </c>
      <c r="G1342">
        <v>28.641020000000001</v>
      </c>
      <c r="H1342" t="s">
        <v>12069</v>
      </c>
      <c r="I1342" t="s">
        <v>969</v>
      </c>
      <c r="J1342" t="s">
        <v>102</v>
      </c>
      <c r="K1342" t="s">
        <v>103</v>
      </c>
      <c r="L1342" t="s">
        <v>23</v>
      </c>
      <c r="M1342" t="s">
        <v>23</v>
      </c>
      <c r="N1342" t="s">
        <v>23</v>
      </c>
      <c r="O1342">
        <v>2</v>
      </c>
      <c r="P1342">
        <v>32</v>
      </c>
      <c r="Q1342">
        <v>800</v>
      </c>
      <c r="R1342">
        <v>2.9</v>
      </c>
      <c r="S1342" s="1">
        <v>42138</v>
      </c>
      <c r="T1342">
        <v>2015</v>
      </c>
      <c r="U1342">
        <v>14</v>
      </c>
      <c r="V1342" t="s">
        <v>12095</v>
      </c>
      <c r="W1342" t="s">
        <v>12096</v>
      </c>
      <c r="X1342">
        <v>3</v>
      </c>
      <c r="Y1342" t="s">
        <v>12097</v>
      </c>
      <c r="Z1342">
        <v>1.2E-2</v>
      </c>
      <c r="AA1342">
        <v>38</v>
      </c>
      <c r="AB1342" t="s">
        <v>3886</v>
      </c>
      <c r="AC1342">
        <v>4</v>
      </c>
      <c r="AD1342" s="9">
        <f>Merged[[#This Row],[Average_Cost_for_two]]*Merged[[#This Row],[USD Rate]]</f>
        <v>9.6</v>
      </c>
    </row>
    <row r="1343" spans="1:30" x14ac:dyDescent="0.3">
      <c r="A1343">
        <v>18303432</v>
      </c>
      <c r="B1343" t="s">
        <v>3887</v>
      </c>
      <c r="C1343">
        <v>1</v>
      </c>
      <c r="D1343" t="s">
        <v>99</v>
      </c>
      <c r="E1343" t="s">
        <v>1249</v>
      </c>
      <c r="F1343">
        <v>77.297472299999995</v>
      </c>
      <c r="G1343">
        <v>28.643465500000001</v>
      </c>
      <c r="H1343" t="s">
        <v>12069</v>
      </c>
      <c r="I1343" t="s">
        <v>248</v>
      </c>
      <c r="J1343" t="s">
        <v>102</v>
      </c>
      <c r="K1343" t="s">
        <v>103</v>
      </c>
      <c r="L1343" t="s">
        <v>103</v>
      </c>
      <c r="M1343" t="s">
        <v>23</v>
      </c>
      <c r="N1343" t="s">
        <v>23</v>
      </c>
      <c r="O1343">
        <v>2</v>
      </c>
      <c r="P1343">
        <v>67</v>
      </c>
      <c r="Q1343">
        <v>800</v>
      </c>
      <c r="R1343">
        <v>3.4</v>
      </c>
      <c r="S1343" s="1">
        <v>41045</v>
      </c>
      <c r="T1343">
        <v>2012</v>
      </c>
      <c r="U1343">
        <v>16</v>
      </c>
      <c r="V1343" t="s">
        <v>12095</v>
      </c>
      <c r="W1343" t="s">
        <v>12096</v>
      </c>
      <c r="X1343">
        <v>3</v>
      </c>
      <c r="Y1343" t="s">
        <v>12097</v>
      </c>
      <c r="Z1343">
        <v>1.2E-2</v>
      </c>
      <c r="AA1343">
        <v>219642</v>
      </c>
      <c r="AB1343" t="s">
        <v>3887</v>
      </c>
      <c r="AC1343">
        <v>3</v>
      </c>
      <c r="AD1343" s="9">
        <f>Merged[[#This Row],[Average_Cost_for_two]]*Merged[[#This Row],[USD Rate]]</f>
        <v>9.6</v>
      </c>
    </row>
    <row r="1344" spans="1:30" x14ac:dyDescent="0.3">
      <c r="A1344">
        <v>2587</v>
      </c>
      <c r="B1344" t="s">
        <v>3889</v>
      </c>
      <c r="C1344">
        <v>1</v>
      </c>
      <c r="D1344" t="s">
        <v>99</v>
      </c>
      <c r="E1344" t="s">
        <v>404</v>
      </c>
      <c r="F1344">
        <v>77.191604799999993</v>
      </c>
      <c r="G1344">
        <v>28.5843895</v>
      </c>
      <c r="H1344" t="s">
        <v>12069</v>
      </c>
      <c r="I1344" t="s">
        <v>136</v>
      </c>
      <c r="J1344" t="s">
        <v>102</v>
      </c>
      <c r="K1344" t="s">
        <v>103</v>
      </c>
      <c r="L1344" t="s">
        <v>23</v>
      </c>
      <c r="M1344" t="s">
        <v>23</v>
      </c>
      <c r="N1344" t="s">
        <v>23</v>
      </c>
      <c r="O1344">
        <v>2</v>
      </c>
      <c r="P1344">
        <v>66</v>
      </c>
      <c r="Q1344">
        <v>800</v>
      </c>
      <c r="R1344">
        <v>2.9</v>
      </c>
      <c r="S1344" s="1">
        <v>40284</v>
      </c>
      <c r="T1344">
        <v>2010</v>
      </c>
      <c r="U1344">
        <v>16</v>
      </c>
      <c r="V1344" t="s">
        <v>12095</v>
      </c>
      <c r="W1344" t="s">
        <v>12109</v>
      </c>
      <c r="X1344">
        <v>3</v>
      </c>
      <c r="Y1344" t="s">
        <v>12106</v>
      </c>
      <c r="Z1344">
        <v>1.2E-2</v>
      </c>
      <c r="AA1344">
        <v>32</v>
      </c>
      <c r="AB1344" t="s">
        <v>3889</v>
      </c>
      <c r="AC1344">
        <v>5</v>
      </c>
      <c r="AD1344" s="9">
        <f>Merged[[#This Row],[Average_Cost_for_two]]*Merged[[#This Row],[USD Rate]]</f>
        <v>9.6</v>
      </c>
    </row>
    <row r="1345" spans="1:30" x14ac:dyDescent="0.3">
      <c r="A1345">
        <v>18240023</v>
      </c>
      <c r="B1345" t="s">
        <v>3890</v>
      </c>
      <c r="C1345">
        <v>1</v>
      </c>
      <c r="D1345" t="s">
        <v>99</v>
      </c>
      <c r="E1345" t="s">
        <v>1781</v>
      </c>
      <c r="F1345">
        <v>77.286512299999998</v>
      </c>
      <c r="G1345">
        <v>28.539131300000001</v>
      </c>
      <c r="H1345" t="s">
        <v>12069</v>
      </c>
      <c r="I1345" t="s">
        <v>689</v>
      </c>
      <c r="J1345" t="s">
        <v>102</v>
      </c>
      <c r="K1345" t="s">
        <v>103</v>
      </c>
      <c r="L1345" t="s">
        <v>23</v>
      </c>
      <c r="M1345" t="s">
        <v>23</v>
      </c>
      <c r="N1345" t="s">
        <v>23</v>
      </c>
      <c r="O1345">
        <v>2</v>
      </c>
      <c r="P1345">
        <v>14</v>
      </c>
      <c r="Q1345">
        <v>800</v>
      </c>
      <c r="R1345">
        <v>3.3</v>
      </c>
      <c r="S1345" s="1">
        <v>42828</v>
      </c>
      <c r="T1345">
        <v>2017</v>
      </c>
      <c r="U1345">
        <v>3</v>
      </c>
      <c r="V1345" t="s">
        <v>12095</v>
      </c>
      <c r="W1345" t="s">
        <v>12109</v>
      </c>
      <c r="X1345">
        <v>2</v>
      </c>
      <c r="Y1345" t="s">
        <v>12106</v>
      </c>
      <c r="Z1345">
        <v>1.2E-2</v>
      </c>
      <c r="AA1345">
        <v>218881</v>
      </c>
      <c r="AB1345" t="s">
        <v>3890</v>
      </c>
      <c r="AC1345">
        <v>1</v>
      </c>
      <c r="AD1345" s="9">
        <f>Merged[[#This Row],[Average_Cost_for_two]]*Merged[[#This Row],[USD Rate]]</f>
        <v>9.6</v>
      </c>
    </row>
    <row r="1346" spans="1:30" x14ac:dyDescent="0.3">
      <c r="A1346">
        <v>18336489</v>
      </c>
      <c r="B1346" t="s">
        <v>3891</v>
      </c>
      <c r="C1346">
        <v>1</v>
      </c>
      <c r="D1346" t="s">
        <v>99</v>
      </c>
      <c r="E1346" t="s">
        <v>1710</v>
      </c>
      <c r="F1346">
        <v>77.168737100000001</v>
      </c>
      <c r="G1346">
        <v>28.588520800000001</v>
      </c>
      <c r="H1346" t="s">
        <v>12069</v>
      </c>
      <c r="I1346" t="s">
        <v>3892</v>
      </c>
      <c r="J1346" t="s">
        <v>102</v>
      </c>
      <c r="K1346" t="s">
        <v>103</v>
      </c>
      <c r="L1346" t="s">
        <v>103</v>
      </c>
      <c r="M1346" t="s">
        <v>23</v>
      </c>
      <c r="N1346" t="s">
        <v>23</v>
      </c>
      <c r="O1346">
        <v>2</v>
      </c>
      <c r="P1346">
        <v>216</v>
      </c>
      <c r="Q1346">
        <v>800</v>
      </c>
      <c r="R1346">
        <v>3.7</v>
      </c>
      <c r="S1346" s="1">
        <v>40651</v>
      </c>
      <c r="T1346">
        <v>2011</v>
      </c>
      <c r="U1346">
        <v>18</v>
      </c>
      <c r="V1346" t="s">
        <v>12095</v>
      </c>
      <c r="W1346" t="s">
        <v>12109</v>
      </c>
      <c r="X1346">
        <v>4</v>
      </c>
      <c r="Y1346" t="s">
        <v>12106</v>
      </c>
      <c r="Z1346">
        <v>1.2E-2</v>
      </c>
      <c r="AA1346">
        <v>220038</v>
      </c>
      <c r="AB1346" t="s">
        <v>3891</v>
      </c>
      <c r="AC1346">
        <v>1</v>
      </c>
      <c r="AD1346" s="9">
        <f>Merged[[#This Row],[Average_Cost_for_two]]*Merged[[#This Row],[USD Rate]]</f>
        <v>9.6</v>
      </c>
    </row>
    <row r="1347" spans="1:30" x14ac:dyDescent="0.3">
      <c r="A1347">
        <v>18322647</v>
      </c>
      <c r="B1347" t="s">
        <v>3893</v>
      </c>
      <c r="C1347">
        <v>1</v>
      </c>
      <c r="D1347" t="s">
        <v>99</v>
      </c>
      <c r="E1347" t="s">
        <v>1884</v>
      </c>
      <c r="F1347">
        <v>77.201038199999999</v>
      </c>
      <c r="G1347">
        <v>28.692886699999999</v>
      </c>
      <c r="H1347" t="s">
        <v>12069</v>
      </c>
      <c r="I1347" t="s">
        <v>2599</v>
      </c>
      <c r="J1347" t="s">
        <v>102</v>
      </c>
      <c r="K1347" t="s">
        <v>103</v>
      </c>
      <c r="L1347" t="s">
        <v>23</v>
      </c>
      <c r="M1347" t="s">
        <v>23</v>
      </c>
      <c r="N1347" t="s">
        <v>23</v>
      </c>
      <c r="O1347">
        <v>2</v>
      </c>
      <c r="P1347">
        <v>43</v>
      </c>
      <c r="Q1347">
        <v>800</v>
      </c>
      <c r="R1347">
        <v>3.3</v>
      </c>
      <c r="S1347" s="1">
        <v>40285</v>
      </c>
      <c r="T1347">
        <v>2010</v>
      </c>
      <c r="U1347">
        <v>17</v>
      </c>
      <c r="V1347" t="s">
        <v>12095</v>
      </c>
      <c r="W1347" t="s">
        <v>12109</v>
      </c>
      <c r="X1347">
        <v>3</v>
      </c>
      <c r="Y1347" t="s">
        <v>12106</v>
      </c>
      <c r="Z1347">
        <v>1.2E-2</v>
      </c>
      <c r="AA1347">
        <v>219872</v>
      </c>
      <c r="AB1347" t="s">
        <v>3893</v>
      </c>
      <c r="AC1347">
        <v>6</v>
      </c>
      <c r="AD1347" s="9">
        <f>Merged[[#This Row],[Average_Cost_for_two]]*Merged[[#This Row],[USD Rate]]</f>
        <v>9.6</v>
      </c>
    </row>
    <row r="1348" spans="1:30" x14ac:dyDescent="0.3">
      <c r="A1348">
        <v>4338</v>
      </c>
      <c r="B1348" t="s">
        <v>3894</v>
      </c>
      <c r="C1348">
        <v>1</v>
      </c>
      <c r="D1348" t="s">
        <v>99</v>
      </c>
      <c r="E1348" t="s">
        <v>2815</v>
      </c>
      <c r="F1348">
        <v>77.074749100000005</v>
      </c>
      <c r="G1348">
        <v>28.639194</v>
      </c>
      <c r="H1348" t="s">
        <v>12069</v>
      </c>
      <c r="I1348" t="s">
        <v>478</v>
      </c>
      <c r="J1348" t="s">
        <v>102</v>
      </c>
      <c r="K1348" t="s">
        <v>103</v>
      </c>
      <c r="L1348" t="s">
        <v>23</v>
      </c>
      <c r="M1348" t="s">
        <v>23</v>
      </c>
      <c r="N1348" t="s">
        <v>23</v>
      </c>
      <c r="O1348">
        <v>2</v>
      </c>
      <c r="P1348">
        <v>43</v>
      </c>
      <c r="Q1348">
        <v>800</v>
      </c>
      <c r="R1348">
        <v>2.6</v>
      </c>
      <c r="S1348" s="1">
        <v>42844</v>
      </c>
      <c r="T1348">
        <v>2017</v>
      </c>
      <c r="U1348">
        <v>19</v>
      </c>
      <c r="V1348" t="s">
        <v>12095</v>
      </c>
      <c r="W1348" t="s">
        <v>12109</v>
      </c>
      <c r="X1348">
        <v>4</v>
      </c>
      <c r="Y1348" t="s">
        <v>12106</v>
      </c>
      <c r="Z1348">
        <v>1.2E-2</v>
      </c>
      <c r="AA1348">
        <v>53</v>
      </c>
      <c r="AB1348" t="s">
        <v>3894</v>
      </c>
      <c r="AC1348">
        <v>3</v>
      </c>
      <c r="AD1348" s="9">
        <f>Merged[[#This Row],[Average_Cost_for_two]]*Merged[[#This Row],[USD Rate]]</f>
        <v>9.6</v>
      </c>
    </row>
    <row r="1349" spans="1:30" x14ac:dyDescent="0.3">
      <c r="A1349">
        <v>307959</v>
      </c>
      <c r="B1349" t="s">
        <v>3896</v>
      </c>
      <c r="C1349">
        <v>1</v>
      </c>
      <c r="D1349" t="s">
        <v>99</v>
      </c>
      <c r="E1349" t="s">
        <v>1127</v>
      </c>
      <c r="F1349">
        <v>77.200479999999999</v>
      </c>
      <c r="G1349">
        <v>28.682621399999999</v>
      </c>
      <c r="H1349" t="s">
        <v>12069</v>
      </c>
      <c r="I1349" t="s">
        <v>3897</v>
      </c>
      <c r="J1349" t="s">
        <v>102</v>
      </c>
      <c r="K1349" t="s">
        <v>103</v>
      </c>
      <c r="L1349" t="s">
        <v>23</v>
      </c>
      <c r="M1349" t="s">
        <v>23</v>
      </c>
      <c r="N1349" t="s">
        <v>23</v>
      </c>
      <c r="O1349">
        <v>2</v>
      </c>
      <c r="P1349">
        <v>145</v>
      </c>
      <c r="Q1349">
        <v>800</v>
      </c>
      <c r="R1349">
        <v>3.2</v>
      </c>
      <c r="S1349" s="1">
        <v>42075</v>
      </c>
      <c r="T1349">
        <v>2015</v>
      </c>
      <c r="U1349">
        <v>12</v>
      </c>
      <c r="V1349" t="s">
        <v>12110</v>
      </c>
      <c r="W1349" t="s">
        <v>12111</v>
      </c>
      <c r="X1349">
        <v>2</v>
      </c>
      <c r="Y1349" t="s">
        <v>12106</v>
      </c>
      <c r="Z1349">
        <v>1.2E-2</v>
      </c>
      <c r="AA1349">
        <v>3696</v>
      </c>
      <c r="AB1349" t="s">
        <v>3896</v>
      </c>
      <c r="AC1349">
        <v>4</v>
      </c>
      <c r="AD1349" s="9">
        <f>Merged[[#This Row],[Average_Cost_for_two]]*Merged[[#This Row],[USD Rate]]</f>
        <v>9.6</v>
      </c>
    </row>
    <row r="1350" spans="1:30" x14ac:dyDescent="0.3">
      <c r="A1350">
        <v>310801</v>
      </c>
      <c r="B1350" t="s">
        <v>3899</v>
      </c>
      <c r="C1350">
        <v>1</v>
      </c>
      <c r="D1350" t="s">
        <v>99</v>
      </c>
      <c r="E1350" t="s">
        <v>1123</v>
      </c>
      <c r="F1350">
        <v>77.133083940000006</v>
      </c>
      <c r="G1350">
        <v>28.67063315</v>
      </c>
      <c r="H1350" t="s">
        <v>12069</v>
      </c>
      <c r="I1350" t="s">
        <v>3900</v>
      </c>
      <c r="J1350" t="s">
        <v>102</v>
      </c>
      <c r="K1350" t="s">
        <v>103</v>
      </c>
      <c r="L1350" t="s">
        <v>23</v>
      </c>
      <c r="M1350" t="s">
        <v>23</v>
      </c>
      <c r="N1350" t="s">
        <v>23</v>
      </c>
      <c r="O1350">
        <v>2</v>
      </c>
      <c r="P1350">
        <v>49</v>
      </c>
      <c r="Q1350">
        <v>800</v>
      </c>
      <c r="R1350">
        <v>3.3</v>
      </c>
      <c r="S1350" s="1">
        <v>40245</v>
      </c>
      <c r="T1350">
        <v>2010</v>
      </c>
      <c r="U1350">
        <v>8</v>
      </c>
      <c r="V1350" t="s">
        <v>12110</v>
      </c>
      <c r="W1350" t="s">
        <v>12111</v>
      </c>
      <c r="X1350">
        <v>2</v>
      </c>
      <c r="Y1350" t="s">
        <v>12106</v>
      </c>
      <c r="Z1350">
        <v>1.2E-2</v>
      </c>
      <c r="AA1350">
        <v>3730</v>
      </c>
      <c r="AB1350" t="s">
        <v>3899</v>
      </c>
      <c r="AC1350">
        <v>1</v>
      </c>
      <c r="AD1350" s="9">
        <f>Merged[[#This Row],[Average_Cost_for_two]]*Merged[[#This Row],[USD Rate]]</f>
        <v>9.6</v>
      </c>
    </row>
    <row r="1351" spans="1:30" x14ac:dyDescent="0.3">
      <c r="A1351">
        <v>300008</v>
      </c>
      <c r="B1351" t="s">
        <v>3901</v>
      </c>
      <c r="C1351">
        <v>1</v>
      </c>
      <c r="D1351" t="s">
        <v>99</v>
      </c>
      <c r="E1351" t="s">
        <v>3058</v>
      </c>
      <c r="F1351">
        <v>77.121274400000004</v>
      </c>
      <c r="G1351">
        <v>28.6523425</v>
      </c>
      <c r="H1351" t="s">
        <v>12069</v>
      </c>
      <c r="I1351" t="s">
        <v>1694</v>
      </c>
      <c r="J1351" t="s">
        <v>102</v>
      </c>
      <c r="K1351" t="s">
        <v>103</v>
      </c>
      <c r="L1351" t="s">
        <v>23</v>
      </c>
      <c r="M1351" t="s">
        <v>23</v>
      </c>
      <c r="N1351" t="s">
        <v>23</v>
      </c>
      <c r="O1351">
        <v>2</v>
      </c>
      <c r="P1351">
        <v>152</v>
      </c>
      <c r="Q1351">
        <v>800</v>
      </c>
      <c r="R1351">
        <v>3.3</v>
      </c>
      <c r="S1351" s="1">
        <v>42068</v>
      </c>
      <c r="T1351">
        <v>2015</v>
      </c>
      <c r="U1351">
        <v>5</v>
      </c>
      <c r="V1351" t="s">
        <v>12110</v>
      </c>
      <c r="W1351" t="s">
        <v>12111</v>
      </c>
      <c r="X1351">
        <v>1</v>
      </c>
      <c r="Y1351" t="s">
        <v>12106</v>
      </c>
      <c r="Z1351">
        <v>1.2E-2</v>
      </c>
      <c r="AA1351">
        <v>3601</v>
      </c>
      <c r="AB1351" t="s">
        <v>3901</v>
      </c>
      <c r="AC1351">
        <v>4</v>
      </c>
      <c r="AD1351" s="9">
        <f>Merged[[#This Row],[Average_Cost_for_two]]*Merged[[#This Row],[USD Rate]]</f>
        <v>9.6</v>
      </c>
    </row>
    <row r="1352" spans="1:30" x14ac:dyDescent="0.3">
      <c r="A1352">
        <v>307369</v>
      </c>
      <c r="B1352" t="s">
        <v>3902</v>
      </c>
      <c r="C1352">
        <v>1</v>
      </c>
      <c r="D1352" t="s">
        <v>99</v>
      </c>
      <c r="E1352" t="s">
        <v>1884</v>
      </c>
      <c r="F1352">
        <v>77.204108399999996</v>
      </c>
      <c r="G1352">
        <v>28.694441099999999</v>
      </c>
      <c r="H1352" t="s">
        <v>12069</v>
      </c>
      <c r="I1352" t="s">
        <v>2573</v>
      </c>
      <c r="J1352" t="s">
        <v>102</v>
      </c>
      <c r="K1352" t="s">
        <v>103</v>
      </c>
      <c r="L1352" t="s">
        <v>103</v>
      </c>
      <c r="M1352" t="s">
        <v>23</v>
      </c>
      <c r="N1352" t="s">
        <v>23</v>
      </c>
      <c r="O1352">
        <v>2</v>
      </c>
      <c r="P1352">
        <v>732</v>
      </c>
      <c r="Q1352">
        <v>800</v>
      </c>
      <c r="R1352">
        <v>3.3</v>
      </c>
      <c r="S1352" s="1">
        <v>40609</v>
      </c>
      <c r="T1352">
        <v>2011</v>
      </c>
      <c r="U1352">
        <v>7</v>
      </c>
      <c r="V1352" t="s">
        <v>12110</v>
      </c>
      <c r="W1352" t="s">
        <v>12111</v>
      </c>
      <c r="X1352">
        <v>2</v>
      </c>
      <c r="Y1352" t="s">
        <v>12106</v>
      </c>
      <c r="Z1352">
        <v>1.2E-2</v>
      </c>
      <c r="AA1352">
        <v>3689</v>
      </c>
      <c r="AB1352" t="s">
        <v>3902</v>
      </c>
      <c r="AC1352">
        <v>1</v>
      </c>
      <c r="AD1352" s="9">
        <f>Merged[[#This Row],[Average_Cost_for_two]]*Merged[[#This Row],[USD Rate]]</f>
        <v>9.6</v>
      </c>
    </row>
    <row r="1353" spans="1:30" x14ac:dyDescent="0.3">
      <c r="A1353">
        <v>308166</v>
      </c>
      <c r="B1353" t="s">
        <v>3905</v>
      </c>
      <c r="C1353">
        <v>1</v>
      </c>
      <c r="D1353" t="s">
        <v>99</v>
      </c>
      <c r="E1353" t="s">
        <v>420</v>
      </c>
      <c r="F1353">
        <v>77.203296460000004</v>
      </c>
      <c r="G1353">
        <v>28.5201761</v>
      </c>
      <c r="H1353" t="s">
        <v>12069</v>
      </c>
      <c r="I1353" t="s">
        <v>478</v>
      </c>
      <c r="J1353" t="s">
        <v>102</v>
      </c>
      <c r="K1353" t="s">
        <v>103</v>
      </c>
      <c r="L1353" t="s">
        <v>23</v>
      </c>
      <c r="M1353" t="s">
        <v>23</v>
      </c>
      <c r="N1353" t="s">
        <v>23</v>
      </c>
      <c r="O1353">
        <v>2</v>
      </c>
      <c r="P1353">
        <v>20</v>
      </c>
      <c r="Q1353">
        <v>800</v>
      </c>
      <c r="R1353">
        <v>2.5</v>
      </c>
      <c r="S1353" s="1">
        <v>42785</v>
      </c>
      <c r="T1353">
        <v>2017</v>
      </c>
      <c r="U1353">
        <v>19</v>
      </c>
      <c r="V1353" t="s">
        <v>12110</v>
      </c>
      <c r="W1353" t="s">
        <v>12112</v>
      </c>
      <c r="X1353">
        <v>4</v>
      </c>
      <c r="Y1353" t="s">
        <v>12100</v>
      </c>
      <c r="Z1353">
        <v>1.2E-2</v>
      </c>
      <c r="AA1353">
        <v>3698</v>
      </c>
      <c r="AB1353" t="s">
        <v>3905</v>
      </c>
      <c r="AC1353">
        <v>0</v>
      </c>
      <c r="AD1353" s="9">
        <f>Merged[[#This Row],[Average_Cost_for_two]]*Merged[[#This Row],[USD Rate]]</f>
        <v>9.6</v>
      </c>
    </row>
    <row r="1354" spans="1:30" x14ac:dyDescent="0.3">
      <c r="A1354">
        <v>2308</v>
      </c>
      <c r="B1354" t="s">
        <v>3907</v>
      </c>
      <c r="C1354">
        <v>1</v>
      </c>
      <c r="D1354" t="s">
        <v>99</v>
      </c>
      <c r="E1354" t="s">
        <v>3536</v>
      </c>
      <c r="F1354">
        <v>77.302328299999999</v>
      </c>
      <c r="G1354">
        <v>28.657110800000002</v>
      </c>
      <c r="H1354" t="s">
        <v>12069</v>
      </c>
      <c r="I1354" t="s">
        <v>3908</v>
      </c>
      <c r="J1354" t="s">
        <v>102</v>
      </c>
      <c r="K1354" t="s">
        <v>103</v>
      </c>
      <c r="L1354" t="s">
        <v>103</v>
      </c>
      <c r="M1354" t="s">
        <v>23</v>
      </c>
      <c r="N1354" t="s">
        <v>23</v>
      </c>
      <c r="O1354">
        <v>2</v>
      </c>
      <c r="P1354">
        <v>134</v>
      </c>
      <c r="Q1354">
        <v>800</v>
      </c>
      <c r="R1354">
        <v>3.3</v>
      </c>
      <c r="S1354" s="1">
        <v>40559</v>
      </c>
      <c r="T1354">
        <v>2011</v>
      </c>
      <c r="U1354">
        <v>16</v>
      </c>
      <c r="V1354" t="s">
        <v>12110</v>
      </c>
      <c r="W1354" t="s">
        <v>12113</v>
      </c>
      <c r="X1354">
        <v>4</v>
      </c>
      <c r="Y1354" t="s">
        <v>12106</v>
      </c>
      <c r="Z1354">
        <v>1.2E-2</v>
      </c>
      <c r="AA1354">
        <v>28</v>
      </c>
      <c r="AB1354" t="s">
        <v>3907</v>
      </c>
      <c r="AC1354">
        <v>0</v>
      </c>
      <c r="AD1354" s="9">
        <f>Merged[[#This Row],[Average_Cost_for_two]]*Merged[[#This Row],[USD Rate]]</f>
        <v>9.6</v>
      </c>
    </row>
    <row r="1355" spans="1:30" x14ac:dyDescent="0.3">
      <c r="A1355">
        <v>357</v>
      </c>
      <c r="B1355" t="s">
        <v>3910</v>
      </c>
      <c r="C1355">
        <v>1</v>
      </c>
      <c r="D1355" t="s">
        <v>99</v>
      </c>
      <c r="E1355" t="s">
        <v>2544</v>
      </c>
      <c r="F1355">
        <v>77.080051699999999</v>
      </c>
      <c r="G1355">
        <v>28.6301104</v>
      </c>
      <c r="H1355" t="s">
        <v>12069</v>
      </c>
      <c r="I1355" t="s">
        <v>478</v>
      </c>
      <c r="J1355" t="s">
        <v>102</v>
      </c>
      <c r="K1355" t="s">
        <v>103</v>
      </c>
      <c r="L1355" t="s">
        <v>103</v>
      </c>
      <c r="M1355" t="s">
        <v>23</v>
      </c>
      <c r="N1355" t="s">
        <v>23</v>
      </c>
      <c r="O1355">
        <v>2</v>
      </c>
      <c r="P1355">
        <v>122</v>
      </c>
      <c r="Q1355">
        <v>800</v>
      </c>
      <c r="R1355">
        <v>3.4</v>
      </c>
      <c r="S1355" s="1">
        <v>41280</v>
      </c>
      <c r="T1355">
        <v>2013</v>
      </c>
      <c r="U1355">
        <v>6</v>
      </c>
      <c r="V1355" t="s">
        <v>12110</v>
      </c>
      <c r="W1355" t="s">
        <v>12113</v>
      </c>
      <c r="X1355">
        <v>2</v>
      </c>
      <c r="Y1355" t="s">
        <v>12106</v>
      </c>
      <c r="Z1355">
        <v>1.2E-2</v>
      </c>
      <c r="AA1355">
        <v>5</v>
      </c>
      <c r="AB1355" t="s">
        <v>3910</v>
      </c>
      <c r="AC1355">
        <v>0</v>
      </c>
      <c r="AD1355" s="9">
        <f>Merged[[#This Row],[Average_Cost_for_two]]*Merged[[#This Row],[USD Rate]]</f>
        <v>9.6</v>
      </c>
    </row>
    <row r="1356" spans="1:30" x14ac:dyDescent="0.3">
      <c r="A1356">
        <v>18180041</v>
      </c>
      <c r="B1356" t="s">
        <v>3912</v>
      </c>
      <c r="C1356">
        <v>1</v>
      </c>
      <c r="D1356" t="s">
        <v>99</v>
      </c>
      <c r="E1356" t="s">
        <v>734</v>
      </c>
      <c r="F1356">
        <v>77.15575699</v>
      </c>
      <c r="G1356">
        <v>28.54155381</v>
      </c>
      <c r="H1356" t="s">
        <v>12069</v>
      </c>
      <c r="I1356" t="s">
        <v>2427</v>
      </c>
      <c r="J1356" t="s">
        <v>102</v>
      </c>
      <c r="K1356" t="s">
        <v>103</v>
      </c>
      <c r="L1356" t="s">
        <v>103</v>
      </c>
      <c r="M1356" t="s">
        <v>23</v>
      </c>
      <c r="N1356" t="s">
        <v>23</v>
      </c>
      <c r="O1356">
        <v>2</v>
      </c>
      <c r="P1356">
        <v>232</v>
      </c>
      <c r="Q1356">
        <v>800</v>
      </c>
      <c r="R1356">
        <v>3.5</v>
      </c>
      <c r="S1356" s="1">
        <v>42721</v>
      </c>
      <c r="T1356">
        <v>2016</v>
      </c>
      <c r="U1356">
        <v>17</v>
      </c>
      <c r="V1356" t="s">
        <v>12098</v>
      </c>
      <c r="W1356" t="s">
        <v>12112</v>
      </c>
      <c r="X1356">
        <v>3</v>
      </c>
      <c r="Y1356" t="s">
        <v>12100</v>
      </c>
      <c r="Z1356">
        <v>1.2E-2</v>
      </c>
      <c r="AA1356">
        <v>218161</v>
      </c>
      <c r="AB1356" t="s">
        <v>3912</v>
      </c>
      <c r="AC1356">
        <v>6</v>
      </c>
      <c r="AD1356" s="9">
        <f>Merged[[#This Row],[Average_Cost_for_two]]*Merged[[#This Row],[USD Rate]]</f>
        <v>9.6</v>
      </c>
    </row>
    <row r="1357" spans="1:30" x14ac:dyDescent="0.3">
      <c r="A1357">
        <v>824</v>
      </c>
      <c r="B1357" t="s">
        <v>3913</v>
      </c>
      <c r="C1357">
        <v>1</v>
      </c>
      <c r="D1357" t="s">
        <v>99</v>
      </c>
      <c r="E1357" t="s">
        <v>404</v>
      </c>
      <c r="F1357">
        <v>77.191604799999993</v>
      </c>
      <c r="G1357">
        <v>28.584299900000001</v>
      </c>
      <c r="H1357" t="s">
        <v>12069</v>
      </c>
      <c r="I1357" t="s">
        <v>136</v>
      </c>
      <c r="J1357" t="s">
        <v>102</v>
      </c>
      <c r="K1357" t="s">
        <v>103</v>
      </c>
      <c r="L1357" t="s">
        <v>103</v>
      </c>
      <c r="M1357" t="s">
        <v>23</v>
      </c>
      <c r="N1357" t="s">
        <v>23</v>
      </c>
      <c r="O1357">
        <v>2</v>
      </c>
      <c r="P1357">
        <v>137</v>
      </c>
      <c r="Q1357">
        <v>800</v>
      </c>
      <c r="R1357">
        <v>3.7</v>
      </c>
      <c r="S1357" s="1">
        <v>42353</v>
      </c>
      <c r="T1357">
        <v>2015</v>
      </c>
      <c r="U1357">
        <v>15</v>
      </c>
      <c r="V1357" t="s">
        <v>12098</v>
      </c>
      <c r="W1357" t="s">
        <v>12112</v>
      </c>
      <c r="X1357">
        <v>3</v>
      </c>
      <c r="Y1357" t="s">
        <v>12100</v>
      </c>
      <c r="Z1357">
        <v>1.2E-2</v>
      </c>
      <c r="AA1357">
        <v>10</v>
      </c>
      <c r="AB1357" t="s">
        <v>3913</v>
      </c>
      <c r="AC1357">
        <v>2</v>
      </c>
      <c r="AD1357" s="9">
        <f>Merged[[#This Row],[Average_Cost_for_two]]*Merged[[#This Row],[USD Rate]]</f>
        <v>9.6</v>
      </c>
    </row>
    <row r="1358" spans="1:30" x14ac:dyDescent="0.3">
      <c r="A1358">
        <v>18364354</v>
      </c>
      <c r="B1358" t="s">
        <v>3915</v>
      </c>
      <c r="C1358">
        <v>1</v>
      </c>
      <c r="D1358" t="s">
        <v>99</v>
      </c>
      <c r="E1358" t="s">
        <v>1759</v>
      </c>
      <c r="F1358">
        <v>77.251854800000004</v>
      </c>
      <c r="G1358">
        <v>28.539918400000001</v>
      </c>
      <c r="H1358" t="s">
        <v>12069</v>
      </c>
      <c r="I1358" t="s">
        <v>693</v>
      </c>
      <c r="J1358" t="s">
        <v>102</v>
      </c>
      <c r="K1358" t="s">
        <v>103</v>
      </c>
      <c r="L1358" t="s">
        <v>23</v>
      </c>
      <c r="M1358" t="s">
        <v>23</v>
      </c>
      <c r="N1358" t="s">
        <v>23</v>
      </c>
      <c r="O1358">
        <v>2</v>
      </c>
      <c r="P1358">
        <v>4</v>
      </c>
      <c r="Q1358">
        <v>800</v>
      </c>
      <c r="R1358">
        <v>3</v>
      </c>
      <c r="S1358" s="1">
        <v>43456</v>
      </c>
      <c r="T1358">
        <v>2018</v>
      </c>
      <c r="U1358">
        <v>22</v>
      </c>
      <c r="V1358" t="s">
        <v>12098</v>
      </c>
      <c r="W1358" t="s">
        <v>12112</v>
      </c>
      <c r="X1358">
        <v>4</v>
      </c>
      <c r="Y1358" t="s">
        <v>12100</v>
      </c>
      <c r="Z1358">
        <v>1.2E-2</v>
      </c>
      <c r="AA1358">
        <v>220373</v>
      </c>
      <c r="AB1358" t="s">
        <v>3915</v>
      </c>
      <c r="AC1358">
        <v>6</v>
      </c>
      <c r="AD1358" s="9">
        <f>Merged[[#This Row],[Average_Cost_for_two]]*Merged[[#This Row],[USD Rate]]</f>
        <v>9.6</v>
      </c>
    </row>
    <row r="1359" spans="1:30" x14ac:dyDescent="0.3">
      <c r="A1359">
        <v>576</v>
      </c>
      <c r="B1359" t="s">
        <v>3916</v>
      </c>
      <c r="C1359">
        <v>1</v>
      </c>
      <c r="D1359" t="s">
        <v>99</v>
      </c>
      <c r="E1359" t="s">
        <v>905</v>
      </c>
      <c r="F1359">
        <v>77.238674200000005</v>
      </c>
      <c r="G1359">
        <v>28.5778529</v>
      </c>
      <c r="H1359" t="s">
        <v>12069</v>
      </c>
      <c r="I1359" t="s">
        <v>3308</v>
      </c>
      <c r="J1359" t="s">
        <v>102</v>
      </c>
      <c r="K1359" t="s">
        <v>103</v>
      </c>
      <c r="L1359" t="s">
        <v>103</v>
      </c>
      <c r="M1359" t="s">
        <v>23</v>
      </c>
      <c r="N1359" t="s">
        <v>23</v>
      </c>
      <c r="O1359">
        <v>2</v>
      </c>
      <c r="P1359">
        <v>338</v>
      </c>
      <c r="Q1359">
        <v>800</v>
      </c>
      <c r="R1359">
        <v>3.7</v>
      </c>
      <c r="S1359" s="1">
        <v>40892</v>
      </c>
      <c r="T1359">
        <v>2011</v>
      </c>
      <c r="U1359">
        <v>15</v>
      </c>
      <c r="V1359" t="s">
        <v>12098</v>
      </c>
      <c r="W1359" t="s">
        <v>12112</v>
      </c>
      <c r="X1359">
        <v>3</v>
      </c>
      <c r="Y1359" t="s">
        <v>12100</v>
      </c>
      <c r="Z1359">
        <v>1.2E-2</v>
      </c>
      <c r="AA1359">
        <v>7</v>
      </c>
      <c r="AB1359" t="s">
        <v>3916</v>
      </c>
      <c r="AC1359">
        <v>4</v>
      </c>
      <c r="AD1359" s="9">
        <f>Merged[[#This Row],[Average_Cost_for_two]]*Merged[[#This Row],[USD Rate]]</f>
        <v>9.6</v>
      </c>
    </row>
    <row r="1360" spans="1:30" x14ac:dyDescent="0.3">
      <c r="A1360">
        <v>302542</v>
      </c>
      <c r="B1360" t="s">
        <v>3918</v>
      </c>
      <c r="C1360">
        <v>1</v>
      </c>
      <c r="D1360" t="s">
        <v>99</v>
      </c>
      <c r="E1360" t="s">
        <v>3919</v>
      </c>
      <c r="F1360">
        <v>77.206245699999997</v>
      </c>
      <c r="G1360">
        <v>28.573122999999999</v>
      </c>
      <c r="H1360" t="s">
        <v>12069</v>
      </c>
      <c r="I1360" t="s">
        <v>3920</v>
      </c>
      <c r="J1360" t="s">
        <v>102</v>
      </c>
      <c r="K1360" t="s">
        <v>103</v>
      </c>
      <c r="L1360" t="s">
        <v>23</v>
      </c>
      <c r="M1360" t="s">
        <v>23</v>
      </c>
      <c r="N1360" t="s">
        <v>23</v>
      </c>
      <c r="O1360">
        <v>2</v>
      </c>
      <c r="P1360">
        <v>143</v>
      </c>
      <c r="Q1360">
        <v>800</v>
      </c>
      <c r="R1360">
        <v>3.7</v>
      </c>
      <c r="S1360" s="1">
        <v>40524</v>
      </c>
      <c r="T1360">
        <v>2010</v>
      </c>
      <c r="U1360">
        <v>12</v>
      </c>
      <c r="V1360" t="s">
        <v>12098</v>
      </c>
      <c r="W1360" t="s">
        <v>12112</v>
      </c>
      <c r="X1360">
        <v>3</v>
      </c>
      <c r="Y1360" t="s">
        <v>12100</v>
      </c>
      <c r="Z1360">
        <v>1.2E-2</v>
      </c>
      <c r="AA1360">
        <v>3631</v>
      </c>
      <c r="AB1360" t="s">
        <v>3918</v>
      </c>
      <c r="AC1360">
        <v>0</v>
      </c>
      <c r="AD1360" s="9">
        <f>Merged[[#This Row],[Average_Cost_for_two]]*Merged[[#This Row],[USD Rate]]</f>
        <v>9.6</v>
      </c>
    </row>
    <row r="1361" spans="1:30" x14ac:dyDescent="0.3">
      <c r="A1361">
        <v>9835</v>
      </c>
      <c r="B1361" t="s">
        <v>3921</v>
      </c>
      <c r="C1361">
        <v>1</v>
      </c>
      <c r="D1361" t="s">
        <v>99</v>
      </c>
      <c r="E1361" t="s">
        <v>502</v>
      </c>
      <c r="F1361">
        <v>77.244022700000002</v>
      </c>
      <c r="G1361">
        <v>28.546267799999999</v>
      </c>
      <c r="H1361" t="s">
        <v>12069</v>
      </c>
      <c r="I1361" t="s">
        <v>3922</v>
      </c>
      <c r="J1361" t="s">
        <v>102</v>
      </c>
      <c r="K1361" t="s">
        <v>103</v>
      </c>
      <c r="L1361" t="s">
        <v>103</v>
      </c>
      <c r="M1361" t="s">
        <v>23</v>
      </c>
      <c r="N1361" t="s">
        <v>23</v>
      </c>
      <c r="O1361">
        <v>2</v>
      </c>
      <c r="P1361">
        <v>89</v>
      </c>
      <c r="Q1361">
        <v>800</v>
      </c>
      <c r="R1361">
        <v>3.3</v>
      </c>
      <c r="S1361" s="1">
        <v>42716</v>
      </c>
      <c r="T1361">
        <v>2016</v>
      </c>
      <c r="U1361">
        <v>12</v>
      </c>
      <c r="V1361" t="s">
        <v>12098</v>
      </c>
      <c r="W1361" t="s">
        <v>12112</v>
      </c>
      <c r="X1361">
        <v>3</v>
      </c>
      <c r="Y1361" t="s">
        <v>12100</v>
      </c>
      <c r="Z1361">
        <v>1.2E-2</v>
      </c>
      <c r="AA1361">
        <v>119</v>
      </c>
      <c r="AB1361" t="s">
        <v>3921</v>
      </c>
      <c r="AC1361">
        <v>1</v>
      </c>
      <c r="AD1361" s="9">
        <f>Merged[[#This Row],[Average_Cost_for_two]]*Merged[[#This Row],[USD Rate]]</f>
        <v>9.6</v>
      </c>
    </row>
    <row r="1362" spans="1:30" x14ac:dyDescent="0.3">
      <c r="A1362">
        <v>18408045</v>
      </c>
      <c r="B1362" t="s">
        <v>3924</v>
      </c>
      <c r="C1362">
        <v>1</v>
      </c>
      <c r="D1362" t="s">
        <v>99</v>
      </c>
      <c r="E1362" t="s">
        <v>2840</v>
      </c>
      <c r="F1362">
        <v>77.204451899999995</v>
      </c>
      <c r="G1362">
        <v>28.697512100000001</v>
      </c>
      <c r="H1362" t="s">
        <v>12069</v>
      </c>
      <c r="I1362" t="s">
        <v>2683</v>
      </c>
      <c r="J1362" t="s">
        <v>102</v>
      </c>
      <c r="K1362" t="s">
        <v>103</v>
      </c>
      <c r="L1362" t="s">
        <v>23</v>
      </c>
      <c r="M1362" t="s">
        <v>23</v>
      </c>
      <c r="N1362" t="s">
        <v>23</v>
      </c>
      <c r="O1362">
        <v>2</v>
      </c>
      <c r="P1362">
        <v>1</v>
      </c>
      <c r="Q1362">
        <v>800</v>
      </c>
      <c r="R1362">
        <v>1</v>
      </c>
      <c r="S1362" s="1">
        <v>43437</v>
      </c>
      <c r="T1362">
        <v>2018</v>
      </c>
      <c r="U1362">
        <v>3</v>
      </c>
      <c r="V1362" t="s">
        <v>12098</v>
      </c>
      <c r="W1362" t="s">
        <v>12112</v>
      </c>
      <c r="X1362">
        <v>2</v>
      </c>
      <c r="Y1362" t="s">
        <v>12100</v>
      </c>
      <c r="Z1362">
        <v>1.2E-2</v>
      </c>
      <c r="AA1362">
        <v>220897</v>
      </c>
      <c r="AB1362" t="s">
        <v>3924</v>
      </c>
      <c r="AC1362">
        <v>1</v>
      </c>
      <c r="AD1362" s="9">
        <f>Merged[[#This Row],[Average_Cost_for_two]]*Merged[[#This Row],[USD Rate]]</f>
        <v>9.6</v>
      </c>
    </row>
    <row r="1363" spans="1:30" x14ac:dyDescent="0.3">
      <c r="A1363">
        <v>308068</v>
      </c>
      <c r="B1363" t="s">
        <v>3926</v>
      </c>
      <c r="C1363">
        <v>1</v>
      </c>
      <c r="D1363" t="s">
        <v>99</v>
      </c>
      <c r="E1363" t="s">
        <v>3927</v>
      </c>
      <c r="F1363">
        <v>77.172998199999995</v>
      </c>
      <c r="G1363">
        <v>28.643025600000001</v>
      </c>
      <c r="H1363" t="s">
        <v>12069</v>
      </c>
      <c r="I1363" t="s">
        <v>478</v>
      </c>
      <c r="J1363" t="s">
        <v>102</v>
      </c>
      <c r="K1363" t="s">
        <v>103</v>
      </c>
      <c r="L1363" t="s">
        <v>23</v>
      </c>
      <c r="M1363" t="s">
        <v>23</v>
      </c>
      <c r="N1363" t="s">
        <v>23</v>
      </c>
      <c r="O1363">
        <v>2</v>
      </c>
      <c r="P1363">
        <v>1</v>
      </c>
      <c r="Q1363">
        <v>800</v>
      </c>
      <c r="R1363">
        <v>1</v>
      </c>
      <c r="S1363" s="1">
        <v>42726</v>
      </c>
      <c r="T1363">
        <v>2016</v>
      </c>
      <c r="U1363">
        <v>22</v>
      </c>
      <c r="V1363" t="s">
        <v>12098</v>
      </c>
      <c r="W1363" t="s">
        <v>12112</v>
      </c>
      <c r="X1363">
        <v>4</v>
      </c>
      <c r="Y1363" t="s">
        <v>12100</v>
      </c>
      <c r="Z1363">
        <v>1.2E-2</v>
      </c>
      <c r="AA1363">
        <v>3697</v>
      </c>
      <c r="AB1363" t="s">
        <v>3926</v>
      </c>
      <c r="AC1363">
        <v>4</v>
      </c>
      <c r="AD1363" s="9">
        <f>Merged[[#This Row],[Average_Cost_for_two]]*Merged[[#This Row],[USD Rate]]</f>
        <v>9.6</v>
      </c>
    </row>
    <row r="1364" spans="1:30" x14ac:dyDescent="0.3">
      <c r="A1364">
        <v>1905</v>
      </c>
      <c r="B1364" t="s">
        <v>3929</v>
      </c>
      <c r="C1364">
        <v>1</v>
      </c>
      <c r="D1364" t="s">
        <v>99</v>
      </c>
      <c r="E1364" t="s">
        <v>2137</v>
      </c>
      <c r="F1364">
        <v>77.190436800000001</v>
      </c>
      <c r="G1364">
        <v>28.6478036</v>
      </c>
      <c r="H1364" t="s">
        <v>12069</v>
      </c>
      <c r="I1364" t="s">
        <v>3296</v>
      </c>
      <c r="J1364" t="s">
        <v>102</v>
      </c>
      <c r="K1364" t="s">
        <v>103</v>
      </c>
      <c r="L1364" t="s">
        <v>23</v>
      </c>
      <c r="M1364" t="s">
        <v>23</v>
      </c>
      <c r="N1364" t="s">
        <v>23</v>
      </c>
      <c r="O1364">
        <v>2</v>
      </c>
      <c r="P1364">
        <v>123</v>
      </c>
      <c r="Q1364">
        <v>800</v>
      </c>
      <c r="R1364">
        <v>3.1</v>
      </c>
      <c r="S1364" s="1">
        <v>41984</v>
      </c>
      <c r="T1364">
        <v>2014</v>
      </c>
      <c r="U1364">
        <v>11</v>
      </c>
      <c r="V1364" t="s">
        <v>12098</v>
      </c>
      <c r="W1364" t="s">
        <v>12112</v>
      </c>
      <c r="X1364">
        <v>2</v>
      </c>
      <c r="Y1364" t="s">
        <v>12100</v>
      </c>
      <c r="Z1364">
        <v>1.2E-2</v>
      </c>
      <c r="AA1364">
        <v>23</v>
      </c>
      <c r="AB1364" t="s">
        <v>3929</v>
      </c>
      <c r="AC1364">
        <v>4</v>
      </c>
      <c r="AD1364" s="9">
        <f>Merged[[#This Row],[Average_Cost_for_two]]*Merged[[#This Row],[USD Rate]]</f>
        <v>9.6</v>
      </c>
    </row>
    <row r="1365" spans="1:30" x14ac:dyDescent="0.3">
      <c r="A1365">
        <v>308811</v>
      </c>
      <c r="B1365" t="s">
        <v>3931</v>
      </c>
      <c r="C1365">
        <v>1</v>
      </c>
      <c r="D1365" t="s">
        <v>99</v>
      </c>
      <c r="E1365" t="s">
        <v>1884</v>
      </c>
      <c r="F1365">
        <v>77.205035899999999</v>
      </c>
      <c r="G1365">
        <v>28.6928661</v>
      </c>
      <c r="H1365" t="s">
        <v>12069</v>
      </c>
      <c r="I1365" t="s">
        <v>3932</v>
      </c>
      <c r="J1365" t="s">
        <v>102</v>
      </c>
      <c r="K1365" t="s">
        <v>103</v>
      </c>
      <c r="L1365" t="s">
        <v>103</v>
      </c>
      <c r="M1365" t="s">
        <v>23</v>
      </c>
      <c r="N1365" t="s">
        <v>23</v>
      </c>
      <c r="O1365">
        <v>2</v>
      </c>
      <c r="P1365">
        <v>430</v>
      </c>
      <c r="Q1365">
        <v>800</v>
      </c>
      <c r="R1365">
        <v>3.4</v>
      </c>
      <c r="S1365" s="1">
        <v>41988</v>
      </c>
      <c r="T1365">
        <v>2014</v>
      </c>
      <c r="U1365">
        <v>15</v>
      </c>
      <c r="V1365" t="s">
        <v>12098</v>
      </c>
      <c r="W1365" t="s">
        <v>12112</v>
      </c>
      <c r="X1365">
        <v>3</v>
      </c>
      <c r="Y1365" t="s">
        <v>12100</v>
      </c>
      <c r="Z1365">
        <v>1.2E-2</v>
      </c>
      <c r="AA1365">
        <v>3706</v>
      </c>
      <c r="AB1365" t="s">
        <v>3931</v>
      </c>
      <c r="AC1365">
        <v>1</v>
      </c>
      <c r="AD1365" s="9">
        <f>Merged[[#This Row],[Average_Cost_for_two]]*Merged[[#This Row],[USD Rate]]</f>
        <v>9.6</v>
      </c>
    </row>
    <row r="1366" spans="1:30" x14ac:dyDescent="0.3">
      <c r="A1366">
        <v>17977767</v>
      </c>
      <c r="B1366" t="s">
        <v>3934</v>
      </c>
      <c r="C1366">
        <v>1</v>
      </c>
      <c r="D1366" t="s">
        <v>99</v>
      </c>
      <c r="E1366" t="s">
        <v>1884</v>
      </c>
      <c r="F1366">
        <v>77.205060500000002</v>
      </c>
      <c r="G1366">
        <v>28.692649200000002</v>
      </c>
      <c r="H1366" t="s">
        <v>12069</v>
      </c>
      <c r="I1366" t="s">
        <v>1714</v>
      </c>
      <c r="J1366" t="s">
        <v>102</v>
      </c>
      <c r="K1366" t="s">
        <v>103</v>
      </c>
      <c r="L1366" t="s">
        <v>103</v>
      </c>
      <c r="M1366" t="s">
        <v>23</v>
      </c>
      <c r="N1366" t="s">
        <v>23</v>
      </c>
      <c r="O1366">
        <v>2</v>
      </c>
      <c r="P1366">
        <v>344</v>
      </c>
      <c r="Q1366">
        <v>800</v>
      </c>
      <c r="R1366">
        <v>3.7</v>
      </c>
      <c r="S1366" s="1">
        <v>41245</v>
      </c>
      <c r="T1366">
        <v>2012</v>
      </c>
      <c r="U1366">
        <v>2</v>
      </c>
      <c r="V1366" t="s">
        <v>12098</v>
      </c>
      <c r="W1366" t="s">
        <v>12112</v>
      </c>
      <c r="X1366">
        <v>2</v>
      </c>
      <c r="Y1366" t="s">
        <v>12100</v>
      </c>
      <c r="Z1366">
        <v>1.2E-2</v>
      </c>
      <c r="AA1366">
        <v>215734</v>
      </c>
      <c r="AB1366" t="s">
        <v>3934</v>
      </c>
      <c r="AC1366">
        <v>0</v>
      </c>
      <c r="AD1366" s="9">
        <f>Merged[[#This Row],[Average_Cost_for_two]]*Merged[[#This Row],[USD Rate]]</f>
        <v>9.6</v>
      </c>
    </row>
    <row r="1367" spans="1:30" x14ac:dyDescent="0.3">
      <c r="A1367">
        <v>18419884</v>
      </c>
      <c r="B1367" t="s">
        <v>3935</v>
      </c>
      <c r="C1367">
        <v>1</v>
      </c>
      <c r="D1367" t="s">
        <v>99</v>
      </c>
      <c r="E1367" t="s">
        <v>1738</v>
      </c>
      <c r="F1367">
        <v>34</v>
      </c>
      <c r="G1367">
        <v>35</v>
      </c>
      <c r="H1367" t="s">
        <v>12069</v>
      </c>
      <c r="I1367" t="s">
        <v>3936</v>
      </c>
      <c r="J1367" t="s">
        <v>102</v>
      </c>
      <c r="K1367" t="s">
        <v>103</v>
      </c>
      <c r="L1367" t="s">
        <v>23</v>
      </c>
      <c r="M1367" t="s">
        <v>23</v>
      </c>
      <c r="N1367" t="s">
        <v>23</v>
      </c>
      <c r="O1367">
        <v>2</v>
      </c>
      <c r="P1367">
        <v>1</v>
      </c>
      <c r="Q1367">
        <v>800</v>
      </c>
      <c r="R1367">
        <v>1</v>
      </c>
      <c r="S1367" s="1">
        <v>41237</v>
      </c>
      <c r="T1367">
        <v>2012</v>
      </c>
      <c r="U1367">
        <v>24</v>
      </c>
      <c r="V1367" t="s">
        <v>12098</v>
      </c>
      <c r="W1367" t="s">
        <v>12104</v>
      </c>
      <c r="X1367">
        <v>4</v>
      </c>
      <c r="Y1367" t="s">
        <v>12100</v>
      </c>
      <c r="Z1367">
        <v>1.2E-2</v>
      </c>
      <c r="AA1367">
        <v>221039</v>
      </c>
      <c r="AB1367" t="s">
        <v>3935</v>
      </c>
      <c r="AC1367">
        <v>6</v>
      </c>
      <c r="AD1367" s="9">
        <f>Merged[[#This Row],[Average_Cost_for_two]]*Merged[[#This Row],[USD Rate]]</f>
        <v>9.6</v>
      </c>
    </row>
    <row r="1368" spans="1:30" x14ac:dyDescent="0.3">
      <c r="A1368">
        <v>311977</v>
      </c>
      <c r="B1368" t="s">
        <v>3938</v>
      </c>
      <c r="C1368">
        <v>1</v>
      </c>
      <c r="D1368" t="s">
        <v>99</v>
      </c>
      <c r="E1368" t="s">
        <v>761</v>
      </c>
      <c r="F1368">
        <v>77.1200714</v>
      </c>
      <c r="G1368">
        <v>28.650417000000001</v>
      </c>
      <c r="H1368" t="s">
        <v>12069</v>
      </c>
      <c r="I1368" t="s">
        <v>2100</v>
      </c>
      <c r="J1368" t="s">
        <v>102</v>
      </c>
      <c r="K1368" t="s">
        <v>103</v>
      </c>
      <c r="L1368" t="s">
        <v>103</v>
      </c>
      <c r="M1368" t="s">
        <v>23</v>
      </c>
      <c r="N1368" t="s">
        <v>23</v>
      </c>
      <c r="O1368">
        <v>2</v>
      </c>
      <c r="P1368">
        <v>90</v>
      </c>
      <c r="Q1368">
        <v>800</v>
      </c>
      <c r="R1368">
        <v>3.3</v>
      </c>
      <c r="S1368" s="1">
        <v>41582</v>
      </c>
      <c r="T1368">
        <v>2013</v>
      </c>
      <c r="U1368">
        <v>4</v>
      </c>
      <c r="V1368" t="s">
        <v>12098</v>
      </c>
      <c r="W1368" t="s">
        <v>12104</v>
      </c>
      <c r="X1368">
        <v>2</v>
      </c>
      <c r="Y1368" t="s">
        <v>12100</v>
      </c>
      <c r="Z1368">
        <v>1.2E-2</v>
      </c>
      <c r="AA1368">
        <v>3744</v>
      </c>
      <c r="AB1368" t="s">
        <v>3938</v>
      </c>
      <c r="AC1368">
        <v>1</v>
      </c>
      <c r="AD1368" s="9">
        <f>Merged[[#This Row],[Average_Cost_for_two]]*Merged[[#This Row],[USD Rate]]</f>
        <v>9.6</v>
      </c>
    </row>
    <row r="1369" spans="1:30" x14ac:dyDescent="0.3">
      <c r="A1369">
        <v>18322658</v>
      </c>
      <c r="B1369" t="s">
        <v>3940</v>
      </c>
      <c r="C1369">
        <v>1</v>
      </c>
      <c r="D1369" t="s">
        <v>99</v>
      </c>
      <c r="E1369" t="s">
        <v>761</v>
      </c>
      <c r="F1369">
        <v>77.122566800000001</v>
      </c>
      <c r="G1369">
        <v>28.643146300000002</v>
      </c>
      <c r="H1369" t="s">
        <v>12069</v>
      </c>
      <c r="I1369" t="s">
        <v>211</v>
      </c>
      <c r="J1369" t="s">
        <v>102</v>
      </c>
      <c r="K1369" t="s">
        <v>103</v>
      </c>
      <c r="L1369" t="s">
        <v>103</v>
      </c>
      <c r="M1369" t="s">
        <v>23</v>
      </c>
      <c r="N1369" t="s">
        <v>23</v>
      </c>
      <c r="O1369">
        <v>2</v>
      </c>
      <c r="P1369">
        <v>96</v>
      </c>
      <c r="Q1369">
        <v>800</v>
      </c>
      <c r="R1369">
        <v>3.8</v>
      </c>
      <c r="S1369" s="1">
        <v>43410</v>
      </c>
      <c r="T1369">
        <v>2018</v>
      </c>
      <c r="U1369">
        <v>6</v>
      </c>
      <c r="V1369" t="s">
        <v>12098</v>
      </c>
      <c r="W1369" t="s">
        <v>12104</v>
      </c>
      <c r="X1369">
        <v>2</v>
      </c>
      <c r="Y1369" t="s">
        <v>12100</v>
      </c>
      <c r="Z1369">
        <v>1.2E-2</v>
      </c>
      <c r="AA1369">
        <v>219872</v>
      </c>
      <c r="AB1369" t="s">
        <v>3940</v>
      </c>
      <c r="AC1369">
        <v>2</v>
      </c>
      <c r="AD1369" s="9">
        <f>Merged[[#This Row],[Average_Cost_for_two]]*Merged[[#This Row],[USD Rate]]</f>
        <v>9.6</v>
      </c>
    </row>
    <row r="1370" spans="1:30" x14ac:dyDescent="0.3">
      <c r="A1370">
        <v>18430901</v>
      </c>
      <c r="B1370" t="s">
        <v>3943</v>
      </c>
      <c r="C1370">
        <v>1</v>
      </c>
      <c r="D1370" t="s">
        <v>99</v>
      </c>
      <c r="E1370" t="s">
        <v>761</v>
      </c>
      <c r="F1370">
        <v>77.117677499999999</v>
      </c>
      <c r="G1370">
        <v>28.646461200000001</v>
      </c>
      <c r="H1370" t="s">
        <v>12069</v>
      </c>
      <c r="I1370" t="s">
        <v>3210</v>
      </c>
      <c r="J1370" t="s">
        <v>102</v>
      </c>
      <c r="K1370" t="s">
        <v>103</v>
      </c>
      <c r="L1370" t="s">
        <v>23</v>
      </c>
      <c r="M1370" t="s">
        <v>23</v>
      </c>
      <c r="N1370" t="s">
        <v>23</v>
      </c>
      <c r="O1370">
        <v>2</v>
      </c>
      <c r="P1370">
        <v>153</v>
      </c>
      <c r="Q1370">
        <v>800</v>
      </c>
      <c r="R1370">
        <v>4.4000000000000004</v>
      </c>
      <c r="S1370" s="1">
        <v>41966</v>
      </c>
      <c r="T1370">
        <v>2014</v>
      </c>
      <c r="U1370">
        <v>23</v>
      </c>
      <c r="V1370" t="s">
        <v>12098</v>
      </c>
      <c r="W1370" t="s">
        <v>12104</v>
      </c>
      <c r="X1370">
        <v>5</v>
      </c>
      <c r="Y1370" t="s">
        <v>12100</v>
      </c>
      <c r="Z1370">
        <v>1.2E-2</v>
      </c>
      <c r="AA1370">
        <v>221171</v>
      </c>
      <c r="AB1370" t="s">
        <v>3943</v>
      </c>
      <c r="AC1370">
        <v>0</v>
      </c>
      <c r="AD1370" s="9">
        <f>Merged[[#This Row],[Average_Cost_for_two]]*Merged[[#This Row],[USD Rate]]</f>
        <v>9.6</v>
      </c>
    </row>
    <row r="1371" spans="1:30" x14ac:dyDescent="0.3">
      <c r="A1371">
        <v>18358164</v>
      </c>
      <c r="B1371" t="s">
        <v>3944</v>
      </c>
      <c r="C1371">
        <v>1</v>
      </c>
      <c r="D1371" t="s">
        <v>99</v>
      </c>
      <c r="E1371" t="s">
        <v>1710</v>
      </c>
      <c r="F1371">
        <v>77.167254299999996</v>
      </c>
      <c r="G1371">
        <v>28.587706900000001</v>
      </c>
      <c r="H1371" t="s">
        <v>12069</v>
      </c>
      <c r="I1371" t="s">
        <v>3945</v>
      </c>
      <c r="J1371" t="s">
        <v>102</v>
      </c>
      <c r="K1371" t="s">
        <v>103</v>
      </c>
      <c r="L1371" t="s">
        <v>23</v>
      </c>
      <c r="M1371" t="s">
        <v>23</v>
      </c>
      <c r="N1371" t="s">
        <v>23</v>
      </c>
      <c r="O1371">
        <v>2</v>
      </c>
      <c r="P1371">
        <v>177</v>
      </c>
      <c r="Q1371">
        <v>800</v>
      </c>
      <c r="R1371">
        <v>3.7</v>
      </c>
      <c r="S1371" s="1">
        <v>42334</v>
      </c>
      <c r="T1371">
        <v>2015</v>
      </c>
      <c r="U1371">
        <v>26</v>
      </c>
      <c r="V1371" t="s">
        <v>12098</v>
      </c>
      <c r="W1371" t="s">
        <v>12104</v>
      </c>
      <c r="X1371">
        <v>4</v>
      </c>
      <c r="Y1371" t="s">
        <v>12100</v>
      </c>
      <c r="Z1371">
        <v>1.2E-2</v>
      </c>
      <c r="AA1371">
        <v>220298</v>
      </c>
      <c r="AB1371" t="s">
        <v>3944</v>
      </c>
      <c r="AC1371">
        <v>4</v>
      </c>
      <c r="AD1371" s="9">
        <f>Merged[[#This Row],[Average_Cost_for_two]]*Merged[[#This Row],[USD Rate]]</f>
        <v>9.6</v>
      </c>
    </row>
    <row r="1372" spans="1:30" x14ac:dyDescent="0.3">
      <c r="A1372">
        <v>18232097</v>
      </c>
      <c r="B1372" t="s">
        <v>3947</v>
      </c>
      <c r="C1372">
        <v>1</v>
      </c>
      <c r="D1372" t="s">
        <v>99</v>
      </c>
      <c r="E1372" t="s">
        <v>905</v>
      </c>
      <c r="F1372">
        <v>77.229064199999996</v>
      </c>
      <c r="G1372">
        <v>28.5745182</v>
      </c>
      <c r="H1372" t="s">
        <v>12069</v>
      </c>
      <c r="I1372" t="s">
        <v>3948</v>
      </c>
      <c r="J1372" t="s">
        <v>102</v>
      </c>
      <c r="K1372" t="s">
        <v>103</v>
      </c>
      <c r="L1372" t="s">
        <v>103</v>
      </c>
      <c r="M1372" t="s">
        <v>23</v>
      </c>
      <c r="N1372" t="s">
        <v>23</v>
      </c>
      <c r="O1372">
        <v>2</v>
      </c>
      <c r="P1372">
        <v>223</v>
      </c>
      <c r="Q1372">
        <v>800</v>
      </c>
      <c r="R1372">
        <v>4.0999999999999996</v>
      </c>
      <c r="S1372" s="1">
        <v>41932</v>
      </c>
      <c r="T1372">
        <v>2014</v>
      </c>
      <c r="U1372">
        <v>20</v>
      </c>
      <c r="V1372" t="s">
        <v>12098</v>
      </c>
      <c r="W1372" t="s">
        <v>12099</v>
      </c>
      <c r="X1372">
        <v>4</v>
      </c>
      <c r="Y1372" t="s">
        <v>12100</v>
      </c>
      <c r="Z1372">
        <v>1.2E-2</v>
      </c>
      <c r="AA1372">
        <v>218786</v>
      </c>
      <c r="AB1372" t="s">
        <v>3947</v>
      </c>
      <c r="AC1372">
        <v>1</v>
      </c>
      <c r="AD1372" s="9">
        <f>Merged[[#This Row],[Average_Cost_for_two]]*Merged[[#This Row],[USD Rate]]</f>
        <v>9.6</v>
      </c>
    </row>
    <row r="1373" spans="1:30" x14ac:dyDescent="0.3">
      <c r="A1373">
        <v>2635</v>
      </c>
      <c r="B1373" t="s">
        <v>3950</v>
      </c>
      <c r="C1373">
        <v>1</v>
      </c>
      <c r="D1373" t="s">
        <v>99</v>
      </c>
      <c r="E1373" t="s">
        <v>2161</v>
      </c>
      <c r="F1373">
        <v>77.173870199999996</v>
      </c>
      <c r="G1373">
        <v>28.644641499999999</v>
      </c>
      <c r="H1373" t="s">
        <v>12069</v>
      </c>
      <c r="I1373" t="s">
        <v>2871</v>
      </c>
      <c r="J1373" t="s">
        <v>102</v>
      </c>
      <c r="K1373" t="s">
        <v>103</v>
      </c>
      <c r="L1373" t="s">
        <v>103</v>
      </c>
      <c r="M1373" t="s">
        <v>23</v>
      </c>
      <c r="N1373" t="s">
        <v>23</v>
      </c>
      <c r="O1373">
        <v>2</v>
      </c>
      <c r="P1373">
        <v>145</v>
      </c>
      <c r="Q1373">
        <v>800</v>
      </c>
      <c r="R1373">
        <v>3.8</v>
      </c>
      <c r="S1373" s="1">
        <v>40820</v>
      </c>
      <c r="T1373">
        <v>2011</v>
      </c>
      <c r="U1373">
        <v>4</v>
      </c>
      <c r="V1373" t="s">
        <v>12098</v>
      </c>
      <c r="W1373" t="s">
        <v>12099</v>
      </c>
      <c r="X1373">
        <v>2</v>
      </c>
      <c r="Y1373" t="s">
        <v>12100</v>
      </c>
      <c r="Z1373">
        <v>1.2E-2</v>
      </c>
      <c r="AA1373">
        <v>32</v>
      </c>
      <c r="AB1373" t="s">
        <v>3950</v>
      </c>
      <c r="AC1373">
        <v>2</v>
      </c>
      <c r="AD1373" s="9">
        <f>Merged[[#This Row],[Average_Cost_for_two]]*Merged[[#This Row],[USD Rate]]</f>
        <v>9.6</v>
      </c>
    </row>
    <row r="1374" spans="1:30" x14ac:dyDescent="0.3">
      <c r="A1374">
        <v>18429154</v>
      </c>
      <c r="B1374" t="s">
        <v>3952</v>
      </c>
      <c r="C1374">
        <v>1</v>
      </c>
      <c r="D1374" t="s">
        <v>99</v>
      </c>
      <c r="E1374" t="s">
        <v>523</v>
      </c>
      <c r="F1374">
        <v>77.204901100000001</v>
      </c>
      <c r="G1374">
        <v>28.557157700000001</v>
      </c>
      <c r="H1374" t="s">
        <v>12069</v>
      </c>
      <c r="I1374" t="s">
        <v>2871</v>
      </c>
      <c r="J1374" t="s">
        <v>102</v>
      </c>
      <c r="K1374" t="s">
        <v>103</v>
      </c>
      <c r="L1374" t="s">
        <v>103</v>
      </c>
      <c r="M1374" t="s">
        <v>23</v>
      </c>
      <c r="N1374" t="s">
        <v>23</v>
      </c>
      <c r="O1374">
        <v>2</v>
      </c>
      <c r="P1374">
        <v>7</v>
      </c>
      <c r="Q1374">
        <v>800</v>
      </c>
      <c r="R1374">
        <v>3.1</v>
      </c>
      <c r="S1374" s="1">
        <v>42666</v>
      </c>
      <c r="T1374">
        <v>2016</v>
      </c>
      <c r="U1374">
        <v>23</v>
      </c>
      <c r="V1374" t="s">
        <v>12098</v>
      </c>
      <c r="W1374" t="s">
        <v>12099</v>
      </c>
      <c r="X1374">
        <v>5</v>
      </c>
      <c r="Y1374" t="s">
        <v>12100</v>
      </c>
      <c r="Z1374">
        <v>1.2E-2</v>
      </c>
      <c r="AA1374">
        <v>221150</v>
      </c>
      <c r="AB1374" t="s">
        <v>3952</v>
      </c>
      <c r="AC1374">
        <v>0</v>
      </c>
      <c r="AD1374" s="9">
        <f>Merged[[#This Row],[Average_Cost_for_two]]*Merged[[#This Row],[USD Rate]]</f>
        <v>9.6</v>
      </c>
    </row>
    <row r="1375" spans="1:30" x14ac:dyDescent="0.3">
      <c r="A1375">
        <v>310592</v>
      </c>
      <c r="B1375" t="s">
        <v>3954</v>
      </c>
      <c r="C1375">
        <v>1</v>
      </c>
      <c r="D1375" t="s">
        <v>99</v>
      </c>
      <c r="E1375" t="s">
        <v>2840</v>
      </c>
      <c r="F1375">
        <v>77.203823099999994</v>
      </c>
      <c r="G1375">
        <v>28.6951234</v>
      </c>
      <c r="H1375" t="s">
        <v>12069</v>
      </c>
      <c r="I1375" t="s">
        <v>969</v>
      </c>
      <c r="J1375" t="s">
        <v>102</v>
      </c>
      <c r="K1375" t="s">
        <v>103</v>
      </c>
      <c r="L1375" t="s">
        <v>103</v>
      </c>
      <c r="M1375" t="s">
        <v>23</v>
      </c>
      <c r="N1375" t="s">
        <v>23</v>
      </c>
      <c r="O1375">
        <v>2</v>
      </c>
      <c r="P1375">
        <v>1439</v>
      </c>
      <c r="Q1375">
        <v>800</v>
      </c>
      <c r="R1375">
        <v>3.9</v>
      </c>
      <c r="S1375" s="1">
        <v>40817</v>
      </c>
      <c r="T1375">
        <v>2011</v>
      </c>
      <c r="U1375">
        <v>1</v>
      </c>
      <c r="V1375" t="s">
        <v>12098</v>
      </c>
      <c r="W1375" t="s">
        <v>12099</v>
      </c>
      <c r="X1375">
        <v>1</v>
      </c>
      <c r="Y1375" t="s">
        <v>12100</v>
      </c>
      <c r="Z1375">
        <v>1.2E-2</v>
      </c>
      <c r="AA1375">
        <v>3728</v>
      </c>
      <c r="AB1375" t="s">
        <v>3954</v>
      </c>
      <c r="AC1375">
        <v>6</v>
      </c>
      <c r="AD1375" s="9">
        <f>Merged[[#This Row],[Average_Cost_for_two]]*Merged[[#This Row],[USD Rate]]</f>
        <v>9.6</v>
      </c>
    </row>
    <row r="1376" spans="1:30" x14ac:dyDescent="0.3">
      <c r="A1376">
        <v>964</v>
      </c>
      <c r="B1376" t="s">
        <v>3955</v>
      </c>
      <c r="C1376">
        <v>1</v>
      </c>
      <c r="D1376" t="s">
        <v>99</v>
      </c>
      <c r="E1376" t="s">
        <v>2570</v>
      </c>
      <c r="F1376">
        <v>77.185315500000002</v>
      </c>
      <c r="G1376">
        <v>28.709291799999999</v>
      </c>
      <c r="H1376" t="s">
        <v>12069</v>
      </c>
      <c r="I1376" t="s">
        <v>136</v>
      </c>
      <c r="J1376" t="s">
        <v>102</v>
      </c>
      <c r="K1376" t="s">
        <v>103</v>
      </c>
      <c r="L1376" t="s">
        <v>23</v>
      </c>
      <c r="M1376" t="s">
        <v>23</v>
      </c>
      <c r="N1376" t="s">
        <v>23</v>
      </c>
      <c r="O1376">
        <v>2</v>
      </c>
      <c r="P1376">
        <v>97</v>
      </c>
      <c r="Q1376">
        <v>800</v>
      </c>
      <c r="R1376">
        <v>3.3</v>
      </c>
      <c r="S1376" s="1">
        <v>40479</v>
      </c>
      <c r="T1376">
        <v>2010</v>
      </c>
      <c r="U1376">
        <v>28</v>
      </c>
      <c r="V1376" t="s">
        <v>12098</v>
      </c>
      <c r="W1376" t="s">
        <v>12099</v>
      </c>
      <c r="X1376">
        <v>5</v>
      </c>
      <c r="Y1376" t="s">
        <v>12100</v>
      </c>
      <c r="Z1376">
        <v>1.2E-2</v>
      </c>
      <c r="AA1376">
        <v>12</v>
      </c>
      <c r="AB1376" t="s">
        <v>3955</v>
      </c>
      <c r="AC1376">
        <v>4</v>
      </c>
      <c r="AD1376" s="9">
        <f>Merged[[#This Row],[Average_Cost_for_two]]*Merged[[#This Row],[USD Rate]]</f>
        <v>9.6</v>
      </c>
    </row>
    <row r="1377" spans="1:30" x14ac:dyDescent="0.3">
      <c r="A1377">
        <v>18306523</v>
      </c>
      <c r="B1377" t="s">
        <v>3958</v>
      </c>
      <c r="C1377">
        <v>1</v>
      </c>
      <c r="D1377" t="s">
        <v>99</v>
      </c>
      <c r="E1377" t="s">
        <v>174</v>
      </c>
      <c r="F1377">
        <v>77.220890699999998</v>
      </c>
      <c r="G1377">
        <v>28.6344973</v>
      </c>
      <c r="H1377" t="s">
        <v>12069</v>
      </c>
      <c r="I1377" t="s">
        <v>3959</v>
      </c>
      <c r="J1377" t="s">
        <v>102</v>
      </c>
      <c r="K1377" t="s">
        <v>23</v>
      </c>
      <c r="L1377" t="s">
        <v>23</v>
      </c>
      <c r="M1377" t="s">
        <v>23</v>
      </c>
      <c r="N1377" t="s">
        <v>23</v>
      </c>
      <c r="O1377">
        <v>2</v>
      </c>
      <c r="P1377">
        <v>877</v>
      </c>
      <c r="Q1377">
        <v>800</v>
      </c>
      <c r="R1377">
        <v>3.6</v>
      </c>
      <c r="S1377" s="1">
        <v>43354</v>
      </c>
      <c r="T1377">
        <v>2018</v>
      </c>
      <c r="U1377">
        <v>11</v>
      </c>
      <c r="V1377" t="s">
        <v>12101</v>
      </c>
      <c r="W1377" t="s">
        <v>12108</v>
      </c>
      <c r="X1377">
        <v>3</v>
      </c>
      <c r="Y1377" t="s">
        <v>12103</v>
      </c>
      <c r="Z1377">
        <v>1.2E-2</v>
      </c>
      <c r="AA1377">
        <v>219679</v>
      </c>
      <c r="AB1377" t="s">
        <v>3958</v>
      </c>
      <c r="AC1377">
        <v>2</v>
      </c>
      <c r="AD1377" s="9">
        <f>Merged[[#This Row],[Average_Cost_for_two]]*Merged[[#This Row],[USD Rate]]</f>
        <v>9.6</v>
      </c>
    </row>
    <row r="1378" spans="1:30" x14ac:dyDescent="0.3">
      <c r="A1378">
        <v>18469980</v>
      </c>
      <c r="B1378" t="s">
        <v>3961</v>
      </c>
      <c r="C1378">
        <v>1</v>
      </c>
      <c r="D1378" t="s">
        <v>99</v>
      </c>
      <c r="E1378" t="s">
        <v>1164</v>
      </c>
      <c r="F1378">
        <v>77.203932399999999</v>
      </c>
      <c r="G1378">
        <v>28.550327299999999</v>
      </c>
      <c r="H1378" t="s">
        <v>12069</v>
      </c>
      <c r="I1378" t="s">
        <v>1353</v>
      </c>
      <c r="J1378" t="s">
        <v>102</v>
      </c>
      <c r="K1378" t="s">
        <v>23</v>
      </c>
      <c r="L1378" t="s">
        <v>23</v>
      </c>
      <c r="M1378" t="s">
        <v>23</v>
      </c>
      <c r="N1378" t="s">
        <v>23</v>
      </c>
      <c r="O1378">
        <v>2</v>
      </c>
      <c r="P1378">
        <v>8</v>
      </c>
      <c r="Q1378">
        <v>800</v>
      </c>
      <c r="R1378">
        <v>3.2</v>
      </c>
      <c r="S1378" s="1">
        <v>42634</v>
      </c>
      <c r="T1378">
        <v>2016</v>
      </c>
      <c r="U1378">
        <v>21</v>
      </c>
      <c r="V1378" t="s">
        <v>12101</v>
      </c>
      <c r="W1378" t="s">
        <v>12108</v>
      </c>
      <c r="X1378">
        <v>4</v>
      </c>
      <c r="Y1378" t="s">
        <v>12103</v>
      </c>
      <c r="Z1378">
        <v>1.2E-2</v>
      </c>
      <c r="AA1378">
        <v>221640</v>
      </c>
      <c r="AB1378" t="s">
        <v>3961</v>
      </c>
      <c r="AC1378">
        <v>3</v>
      </c>
      <c r="AD1378" s="9">
        <f>Merged[[#This Row],[Average_Cost_for_two]]*Merged[[#This Row],[USD Rate]]</f>
        <v>9.6</v>
      </c>
    </row>
    <row r="1379" spans="1:30" x14ac:dyDescent="0.3">
      <c r="A1379">
        <v>1197</v>
      </c>
      <c r="B1379" t="s">
        <v>3963</v>
      </c>
      <c r="C1379">
        <v>1</v>
      </c>
      <c r="D1379" t="s">
        <v>99</v>
      </c>
      <c r="E1379" t="s">
        <v>1127</v>
      </c>
      <c r="F1379">
        <v>77.208418809999998</v>
      </c>
      <c r="G1379">
        <v>28.679915529999999</v>
      </c>
      <c r="H1379" t="s">
        <v>12069</v>
      </c>
      <c r="I1379" t="s">
        <v>1185</v>
      </c>
      <c r="J1379" t="s">
        <v>102</v>
      </c>
      <c r="K1379" t="s">
        <v>23</v>
      </c>
      <c r="L1379" t="s">
        <v>23</v>
      </c>
      <c r="M1379" t="s">
        <v>23</v>
      </c>
      <c r="N1379" t="s">
        <v>23</v>
      </c>
      <c r="O1379">
        <v>2</v>
      </c>
      <c r="P1379">
        <v>77</v>
      </c>
      <c r="Q1379">
        <v>800</v>
      </c>
      <c r="R1379">
        <v>3.1</v>
      </c>
      <c r="S1379" s="1">
        <v>41906</v>
      </c>
      <c r="T1379">
        <v>2014</v>
      </c>
      <c r="U1379">
        <v>24</v>
      </c>
      <c r="V1379" t="s">
        <v>12101</v>
      </c>
      <c r="W1379" t="s">
        <v>12108</v>
      </c>
      <c r="X1379">
        <v>4</v>
      </c>
      <c r="Y1379" t="s">
        <v>12103</v>
      </c>
      <c r="Z1379">
        <v>1.2E-2</v>
      </c>
      <c r="AA1379">
        <v>15</v>
      </c>
      <c r="AB1379" t="s">
        <v>3963</v>
      </c>
      <c r="AC1379">
        <v>3</v>
      </c>
      <c r="AD1379" s="9">
        <f>Merged[[#This Row],[Average_Cost_for_two]]*Merged[[#This Row],[USD Rate]]</f>
        <v>9.6</v>
      </c>
    </row>
    <row r="1380" spans="1:30" x14ac:dyDescent="0.3">
      <c r="A1380">
        <v>18317510</v>
      </c>
      <c r="B1380" t="s">
        <v>3965</v>
      </c>
      <c r="C1380">
        <v>1</v>
      </c>
      <c r="D1380" t="s">
        <v>99</v>
      </c>
      <c r="E1380" t="s">
        <v>1127</v>
      </c>
      <c r="F1380">
        <v>77.2084945</v>
      </c>
      <c r="G1380">
        <v>28.679896400000001</v>
      </c>
      <c r="H1380" t="s">
        <v>12069</v>
      </c>
      <c r="I1380" t="s">
        <v>3966</v>
      </c>
      <c r="J1380" t="s">
        <v>102</v>
      </c>
      <c r="K1380" t="s">
        <v>23</v>
      </c>
      <c r="L1380" t="s">
        <v>23</v>
      </c>
      <c r="M1380" t="s">
        <v>23</v>
      </c>
      <c r="N1380" t="s">
        <v>23</v>
      </c>
      <c r="O1380">
        <v>2</v>
      </c>
      <c r="P1380">
        <v>21</v>
      </c>
      <c r="Q1380">
        <v>800</v>
      </c>
      <c r="R1380">
        <v>3.4</v>
      </c>
      <c r="S1380" s="1">
        <v>41527</v>
      </c>
      <c r="T1380">
        <v>2013</v>
      </c>
      <c r="U1380">
        <v>10</v>
      </c>
      <c r="V1380" t="s">
        <v>12101</v>
      </c>
      <c r="W1380" t="s">
        <v>12108</v>
      </c>
      <c r="X1380">
        <v>2</v>
      </c>
      <c r="Y1380" t="s">
        <v>12103</v>
      </c>
      <c r="Z1380">
        <v>1.2E-2</v>
      </c>
      <c r="AA1380">
        <v>219811</v>
      </c>
      <c r="AB1380" t="s">
        <v>3965</v>
      </c>
      <c r="AC1380">
        <v>2</v>
      </c>
      <c r="AD1380" s="9">
        <f>Merged[[#This Row],[Average_Cost_for_two]]*Merged[[#This Row],[USD Rate]]</f>
        <v>9.6</v>
      </c>
    </row>
    <row r="1381" spans="1:30" x14ac:dyDescent="0.3">
      <c r="A1381">
        <v>18144480</v>
      </c>
      <c r="B1381" t="s">
        <v>3967</v>
      </c>
      <c r="C1381">
        <v>1</v>
      </c>
      <c r="D1381" t="s">
        <v>99</v>
      </c>
      <c r="E1381" t="s">
        <v>556</v>
      </c>
      <c r="F1381">
        <v>77.271844000000002</v>
      </c>
      <c r="G1381">
        <v>28.565280000000001</v>
      </c>
      <c r="H1381" t="s">
        <v>12069</v>
      </c>
      <c r="I1381" t="s">
        <v>693</v>
      </c>
      <c r="J1381" t="s">
        <v>102</v>
      </c>
      <c r="K1381" t="s">
        <v>23</v>
      </c>
      <c r="L1381" t="s">
        <v>23</v>
      </c>
      <c r="M1381" t="s">
        <v>23</v>
      </c>
      <c r="N1381" t="s">
        <v>23</v>
      </c>
      <c r="O1381">
        <v>2</v>
      </c>
      <c r="P1381">
        <v>21</v>
      </c>
      <c r="Q1381">
        <v>800</v>
      </c>
      <c r="R1381">
        <v>2.8</v>
      </c>
      <c r="S1381" s="1">
        <v>42633</v>
      </c>
      <c r="T1381">
        <v>2016</v>
      </c>
      <c r="U1381">
        <v>20</v>
      </c>
      <c r="V1381" t="s">
        <v>12101</v>
      </c>
      <c r="W1381" t="s">
        <v>12108</v>
      </c>
      <c r="X1381">
        <v>4</v>
      </c>
      <c r="Y1381" t="s">
        <v>12103</v>
      </c>
      <c r="Z1381">
        <v>1.2E-2</v>
      </c>
      <c r="AA1381">
        <v>217734</v>
      </c>
      <c r="AB1381" t="s">
        <v>3967</v>
      </c>
      <c r="AC1381">
        <v>2</v>
      </c>
      <c r="AD1381" s="9">
        <f>Merged[[#This Row],[Average_Cost_for_two]]*Merged[[#This Row],[USD Rate]]</f>
        <v>9.6</v>
      </c>
    </row>
    <row r="1382" spans="1:30" x14ac:dyDescent="0.3">
      <c r="A1382">
        <v>306586</v>
      </c>
      <c r="B1382" t="s">
        <v>3968</v>
      </c>
      <c r="C1382">
        <v>1</v>
      </c>
      <c r="D1382" t="s">
        <v>99</v>
      </c>
      <c r="E1382" t="s">
        <v>857</v>
      </c>
      <c r="F1382">
        <v>77.106425799999997</v>
      </c>
      <c r="G1382">
        <v>28.6426643</v>
      </c>
      <c r="H1382" t="s">
        <v>12069</v>
      </c>
      <c r="I1382" t="s">
        <v>3969</v>
      </c>
      <c r="J1382" t="s">
        <v>102</v>
      </c>
      <c r="K1382" t="s">
        <v>23</v>
      </c>
      <c r="L1382" t="s">
        <v>23</v>
      </c>
      <c r="M1382" t="s">
        <v>23</v>
      </c>
      <c r="N1382" t="s">
        <v>23</v>
      </c>
      <c r="O1382">
        <v>2</v>
      </c>
      <c r="P1382">
        <v>69</v>
      </c>
      <c r="Q1382">
        <v>800</v>
      </c>
      <c r="R1382">
        <v>3.2</v>
      </c>
      <c r="S1382" s="1">
        <v>42999</v>
      </c>
      <c r="T1382">
        <v>2017</v>
      </c>
      <c r="U1382">
        <v>21</v>
      </c>
      <c r="V1382" t="s">
        <v>12101</v>
      </c>
      <c r="W1382" t="s">
        <v>12108</v>
      </c>
      <c r="X1382">
        <v>4</v>
      </c>
      <c r="Y1382" t="s">
        <v>12103</v>
      </c>
      <c r="Z1382">
        <v>1.2E-2</v>
      </c>
      <c r="AA1382">
        <v>3680</v>
      </c>
      <c r="AB1382" t="s">
        <v>3968</v>
      </c>
      <c r="AC1382">
        <v>4</v>
      </c>
      <c r="AD1382" s="9">
        <f>Merged[[#This Row],[Average_Cost_for_two]]*Merged[[#This Row],[USD Rate]]</f>
        <v>9.6</v>
      </c>
    </row>
    <row r="1383" spans="1:30" x14ac:dyDescent="0.3">
      <c r="A1383">
        <v>18204499</v>
      </c>
      <c r="B1383" t="s">
        <v>3970</v>
      </c>
      <c r="C1383">
        <v>1</v>
      </c>
      <c r="D1383" t="s">
        <v>99</v>
      </c>
      <c r="E1383" t="s">
        <v>2504</v>
      </c>
      <c r="F1383">
        <v>77.326320100000004</v>
      </c>
      <c r="G1383">
        <v>28.683970800000001</v>
      </c>
      <c r="H1383" t="s">
        <v>12069</v>
      </c>
      <c r="I1383" t="s">
        <v>248</v>
      </c>
      <c r="J1383" t="s">
        <v>102</v>
      </c>
      <c r="K1383" t="s">
        <v>23</v>
      </c>
      <c r="L1383" t="s">
        <v>23</v>
      </c>
      <c r="M1383" t="s">
        <v>23</v>
      </c>
      <c r="N1383" t="s">
        <v>23</v>
      </c>
      <c r="O1383">
        <v>2</v>
      </c>
      <c r="P1383">
        <v>6</v>
      </c>
      <c r="Q1383">
        <v>800</v>
      </c>
      <c r="R1383">
        <v>3</v>
      </c>
      <c r="S1383" s="1">
        <v>42609</v>
      </c>
      <c r="T1383">
        <v>2016</v>
      </c>
      <c r="U1383">
        <v>27</v>
      </c>
      <c r="V1383" t="s">
        <v>12101</v>
      </c>
      <c r="W1383" t="s">
        <v>12102</v>
      </c>
      <c r="X1383">
        <v>4</v>
      </c>
      <c r="Y1383" t="s">
        <v>12103</v>
      </c>
      <c r="Z1383">
        <v>1.2E-2</v>
      </c>
      <c r="AA1383">
        <v>218454</v>
      </c>
      <c r="AB1383" t="s">
        <v>3970</v>
      </c>
      <c r="AC1383">
        <v>6</v>
      </c>
      <c r="AD1383" s="9">
        <f>Merged[[#This Row],[Average_Cost_for_two]]*Merged[[#This Row],[USD Rate]]</f>
        <v>9.6</v>
      </c>
    </row>
    <row r="1384" spans="1:30" x14ac:dyDescent="0.3">
      <c r="A1384">
        <v>18380155</v>
      </c>
      <c r="B1384" t="s">
        <v>3972</v>
      </c>
      <c r="C1384">
        <v>1</v>
      </c>
      <c r="D1384" t="s">
        <v>99</v>
      </c>
      <c r="E1384" t="s">
        <v>1352</v>
      </c>
      <c r="F1384">
        <v>77.252863199999993</v>
      </c>
      <c r="G1384">
        <v>28.542268799999999</v>
      </c>
      <c r="H1384" t="s">
        <v>12069</v>
      </c>
      <c r="I1384" t="s">
        <v>3973</v>
      </c>
      <c r="J1384" t="s">
        <v>102</v>
      </c>
      <c r="K1384" t="s">
        <v>23</v>
      </c>
      <c r="L1384" t="s">
        <v>23</v>
      </c>
      <c r="M1384" t="s">
        <v>23</v>
      </c>
      <c r="N1384" t="s">
        <v>23</v>
      </c>
      <c r="O1384">
        <v>2</v>
      </c>
      <c r="P1384">
        <v>30</v>
      </c>
      <c r="Q1384">
        <v>800</v>
      </c>
      <c r="R1384">
        <v>3.5</v>
      </c>
      <c r="S1384" s="1">
        <v>40771</v>
      </c>
      <c r="T1384">
        <v>2011</v>
      </c>
      <c r="U1384">
        <v>16</v>
      </c>
      <c r="V1384" t="s">
        <v>12101</v>
      </c>
      <c r="W1384" t="s">
        <v>12102</v>
      </c>
      <c r="X1384">
        <v>3</v>
      </c>
      <c r="Y1384" t="s">
        <v>12103</v>
      </c>
      <c r="Z1384">
        <v>1.2E-2</v>
      </c>
      <c r="AA1384">
        <v>220562</v>
      </c>
      <c r="AB1384" t="s">
        <v>3972</v>
      </c>
      <c r="AC1384">
        <v>2</v>
      </c>
      <c r="AD1384" s="9">
        <f>Merged[[#This Row],[Average_Cost_for_two]]*Merged[[#This Row],[USD Rate]]</f>
        <v>9.6</v>
      </c>
    </row>
    <row r="1385" spans="1:30" x14ac:dyDescent="0.3">
      <c r="A1385">
        <v>300642</v>
      </c>
      <c r="B1385" t="s">
        <v>3976</v>
      </c>
      <c r="C1385">
        <v>1</v>
      </c>
      <c r="D1385" t="s">
        <v>99</v>
      </c>
      <c r="E1385" t="s">
        <v>578</v>
      </c>
      <c r="F1385">
        <v>77.227986400000006</v>
      </c>
      <c r="G1385">
        <v>28.6025572</v>
      </c>
      <c r="H1385" t="s">
        <v>12069</v>
      </c>
      <c r="I1385" t="s">
        <v>3153</v>
      </c>
      <c r="J1385" t="s">
        <v>102</v>
      </c>
      <c r="K1385" t="s">
        <v>23</v>
      </c>
      <c r="L1385" t="s">
        <v>23</v>
      </c>
      <c r="M1385" t="s">
        <v>23</v>
      </c>
      <c r="N1385" t="s">
        <v>23</v>
      </c>
      <c r="O1385">
        <v>2</v>
      </c>
      <c r="P1385">
        <v>29</v>
      </c>
      <c r="Q1385">
        <v>800</v>
      </c>
      <c r="R1385">
        <v>3.6</v>
      </c>
      <c r="S1385" s="1">
        <v>42530</v>
      </c>
      <c r="T1385">
        <v>2016</v>
      </c>
      <c r="U1385">
        <v>9</v>
      </c>
      <c r="V1385" t="s">
        <v>12095</v>
      </c>
      <c r="W1385" t="s">
        <v>12107</v>
      </c>
      <c r="X1385">
        <v>2</v>
      </c>
      <c r="Y1385" t="s">
        <v>12106</v>
      </c>
      <c r="Z1385">
        <v>1.2E-2</v>
      </c>
      <c r="AA1385">
        <v>3608</v>
      </c>
      <c r="AB1385" t="s">
        <v>3976</v>
      </c>
      <c r="AC1385">
        <v>4</v>
      </c>
      <c r="AD1385" s="9">
        <f>Merged[[#This Row],[Average_Cost_for_two]]*Merged[[#This Row],[USD Rate]]</f>
        <v>9.6</v>
      </c>
    </row>
    <row r="1386" spans="1:30" x14ac:dyDescent="0.3">
      <c r="A1386">
        <v>18418358</v>
      </c>
      <c r="B1386" t="s">
        <v>3978</v>
      </c>
      <c r="C1386">
        <v>1</v>
      </c>
      <c r="D1386" t="s">
        <v>99</v>
      </c>
      <c r="E1386" t="s">
        <v>1710</v>
      </c>
      <c r="F1386">
        <v>77.167164499999998</v>
      </c>
      <c r="G1386">
        <v>28.587787899999999</v>
      </c>
      <c r="H1386" t="s">
        <v>12069</v>
      </c>
      <c r="I1386" t="s">
        <v>3979</v>
      </c>
      <c r="J1386" t="s">
        <v>102</v>
      </c>
      <c r="K1386" t="s">
        <v>23</v>
      </c>
      <c r="L1386" t="s">
        <v>23</v>
      </c>
      <c r="M1386" t="s">
        <v>23</v>
      </c>
      <c r="N1386" t="s">
        <v>23</v>
      </c>
      <c r="O1386">
        <v>2</v>
      </c>
      <c r="P1386">
        <v>37</v>
      </c>
      <c r="Q1386">
        <v>800</v>
      </c>
      <c r="R1386">
        <v>4.0999999999999996</v>
      </c>
      <c r="S1386" s="1">
        <v>41061</v>
      </c>
      <c r="T1386">
        <v>2012</v>
      </c>
      <c r="U1386">
        <v>1</v>
      </c>
      <c r="V1386" t="s">
        <v>12095</v>
      </c>
      <c r="W1386" t="s">
        <v>12107</v>
      </c>
      <c r="X1386">
        <v>1</v>
      </c>
      <c r="Y1386" t="s">
        <v>12106</v>
      </c>
      <c r="Z1386">
        <v>1.2E-2</v>
      </c>
      <c r="AA1386">
        <v>221021</v>
      </c>
      <c r="AB1386" t="s">
        <v>3978</v>
      </c>
      <c r="AC1386">
        <v>5</v>
      </c>
      <c r="AD1386" s="9">
        <f>Merged[[#This Row],[Average_Cost_for_two]]*Merged[[#This Row],[USD Rate]]</f>
        <v>9.6</v>
      </c>
    </row>
    <row r="1387" spans="1:30" x14ac:dyDescent="0.3">
      <c r="A1387">
        <v>18453788</v>
      </c>
      <c r="B1387" t="s">
        <v>3980</v>
      </c>
      <c r="C1387">
        <v>1</v>
      </c>
      <c r="D1387" t="s">
        <v>99</v>
      </c>
      <c r="E1387" t="s">
        <v>1710</v>
      </c>
      <c r="F1387">
        <v>77.167074600000007</v>
      </c>
      <c r="G1387">
        <v>28.5876001</v>
      </c>
      <c r="H1387" t="s">
        <v>12069</v>
      </c>
      <c r="I1387" t="s">
        <v>3981</v>
      </c>
      <c r="J1387" t="s">
        <v>102</v>
      </c>
      <c r="K1387" t="s">
        <v>23</v>
      </c>
      <c r="L1387" t="s">
        <v>23</v>
      </c>
      <c r="M1387" t="s">
        <v>23</v>
      </c>
      <c r="N1387" t="s">
        <v>23</v>
      </c>
      <c r="O1387">
        <v>2</v>
      </c>
      <c r="P1387">
        <v>4</v>
      </c>
      <c r="Q1387">
        <v>800</v>
      </c>
      <c r="R1387">
        <v>3</v>
      </c>
      <c r="S1387" s="1">
        <v>41047</v>
      </c>
      <c r="T1387">
        <v>2012</v>
      </c>
      <c r="U1387">
        <v>18</v>
      </c>
      <c r="V1387" t="s">
        <v>12095</v>
      </c>
      <c r="W1387" t="s">
        <v>12096</v>
      </c>
      <c r="X1387">
        <v>3</v>
      </c>
      <c r="Y1387" t="s">
        <v>12097</v>
      </c>
      <c r="Z1387">
        <v>1.2E-2</v>
      </c>
      <c r="AA1387">
        <v>221446</v>
      </c>
      <c r="AB1387" t="s">
        <v>3980</v>
      </c>
      <c r="AC1387">
        <v>5</v>
      </c>
      <c r="AD1387" s="9">
        <f>Merged[[#This Row],[Average_Cost_for_two]]*Merged[[#This Row],[USD Rate]]</f>
        <v>9.6</v>
      </c>
    </row>
    <row r="1388" spans="1:30" x14ac:dyDescent="0.3">
      <c r="A1388">
        <v>18424602</v>
      </c>
      <c r="B1388" t="s">
        <v>3983</v>
      </c>
      <c r="C1388">
        <v>1</v>
      </c>
      <c r="D1388" t="s">
        <v>99</v>
      </c>
      <c r="E1388" t="s">
        <v>1710</v>
      </c>
      <c r="F1388">
        <v>77.167973200000006</v>
      </c>
      <c r="G1388">
        <v>28.588134100000001</v>
      </c>
      <c r="H1388" t="s">
        <v>12069</v>
      </c>
      <c r="I1388" t="s">
        <v>534</v>
      </c>
      <c r="J1388" t="s">
        <v>102</v>
      </c>
      <c r="K1388" t="s">
        <v>23</v>
      </c>
      <c r="L1388" t="s">
        <v>23</v>
      </c>
      <c r="M1388" t="s">
        <v>23</v>
      </c>
      <c r="N1388" t="s">
        <v>23</v>
      </c>
      <c r="O1388">
        <v>2</v>
      </c>
      <c r="P1388">
        <v>35</v>
      </c>
      <c r="Q1388">
        <v>800</v>
      </c>
      <c r="R1388">
        <v>3.9</v>
      </c>
      <c r="S1388" s="1">
        <v>42863</v>
      </c>
      <c r="T1388">
        <v>2017</v>
      </c>
      <c r="U1388">
        <v>8</v>
      </c>
      <c r="V1388" t="s">
        <v>12095</v>
      </c>
      <c r="W1388" t="s">
        <v>12096</v>
      </c>
      <c r="X1388">
        <v>2</v>
      </c>
      <c r="Y1388" t="s">
        <v>12097</v>
      </c>
      <c r="Z1388">
        <v>1.2E-2</v>
      </c>
      <c r="AA1388">
        <v>221096</v>
      </c>
      <c r="AB1388" t="s">
        <v>3983</v>
      </c>
      <c r="AC1388">
        <v>1</v>
      </c>
      <c r="AD1388" s="9">
        <f>Merged[[#This Row],[Average_Cost_for_two]]*Merged[[#This Row],[USD Rate]]</f>
        <v>9.6</v>
      </c>
    </row>
    <row r="1389" spans="1:30" x14ac:dyDescent="0.3">
      <c r="A1389">
        <v>3428</v>
      </c>
      <c r="B1389" t="s">
        <v>3986</v>
      </c>
      <c r="C1389">
        <v>1</v>
      </c>
      <c r="D1389" t="s">
        <v>99</v>
      </c>
      <c r="E1389" t="s">
        <v>3987</v>
      </c>
      <c r="F1389">
        <v>77.253127879999994</v>
      </c>
      <c r="G1389">
        <v>28.53267894</v>
      </c>
      <c r="H1389" t="s">
        <v>12069</v>
      </c>
      <c r="I1389" t="s">
        <v>3345</v>
      </c>
      <c r="J1389" t="s">
        <v>102</v>
      </c>
      <c r="K1389" t="s">
        <v>23</v>
      </c>
      <c r="L1389" t="s">
        <v>23</v>
      </c>
      <c r="M1389" t="s">
        <v>23</v>
      </c>
      <c r="N1389" t="s">
        <v>23</v>
      </c>
      <c r="O1389">
        <v>2</v>
      </c>
      <c r="P1389">
        <v>452</v>
      </c>
      <c r="Q1389">
        <v>800</v>
      </c>
      <c r="R1389">
        <v>3.9</v>
      </c>
      <c r="S1389" s="1">
        <v>40290</v>
      </c>
      <c r="T1389">
        <v>2010</v>
      </c>
      <c r="U1389">
        <v>22</v>
      </c>
      <c r="V1389" t="s">
        <v>12095</v>
      </c>
      <c r="W1389" t="s">
        <v>12109</v>
      </c>
      <c r="X1389">
        <v>4</v>
      </c>
      <c r="Y1389" t="s">
        <v>12106</v>
      </c>
      <c r="Z1389">
        <v>1.2E-2</v>
      </c>
      <c r="AA1389">
        <v>42</v>
      </c>
      <c r="AB1389" t="s">
        <v>3986</v>
      </c>
      <c r="AC1389">
        <v>4</v>
      </c>
      <c r="AD1389" s="9">
        <f>Merged[[#This Row],[Average_Cost_for_two]]*Merged[[#This Row],[USD Rate]]</f>
        <v>9.6</v>
      </c>
    </row>
    <row r="1390" spans="1:30" x14ac:dyDescent="0.3">
      <c r="A1390">
        <v>18356808</v>
      </c>
      <c r="B1390" t="s">
        <v>3988</v>
      </c>
      <c r="C1390">
        <v>1</v>
      </c>
      <c r="D1390" t="s">
        <v>99</v>
      </c>
      <c r="E1390" t="s">
        <v>2840</v>
      </c>
      <c r="F1390">
        <v>77.204431600000007</v>
      </c>
      <c r="G1390">
        <v>28.694552900000001</v>
      </c>
      <c r="H1390" t="s">
        <v>12069</v>
      </c>
      <c r="I1390" t="s">
        <v>534</v>
      </c>
      <c r="J1390" t="s">
        <v>102</v>
      </c>
      <c r="K1390" t="s">
        <v>23</v>
      </c>
      <c r="L1390" t="s">
        <v>23</v>
      </c>
      <c r="M1390" t="s">
        <v>23</v>
      </c>
      <c r="N1390" t="s">
        <v>23</v>
      </c>
      <c r="O1390">
        <v>2</v>
      </c>
      <c r="P1390">
        <v>34</v>
      </c>
      <c r="Q1390">
        <v>800</v>
      </c>
      <c r="R1390">
        <v>3.4</v>
      </c>
      <c r="S1390" s="1">
        <v>40619</v>
      </c>
      <c r="T1390">
        <v>2011</v>
      </c>
      <c r="U1390">
        <v>17</v>
      </c>
      <c r="V1390" t="s">
        <v>12110</v>
      </c>
      <c r="W1390" t="s">
        <v>12111</v>
      </c>
      <c r="X1390">
        <v>3</v>
      </c>
      <c r="Y1390" t="s">
        <v>12106</v>
      </c>
      <c r="Z1390">
        <v>1.2E-2</v>
      </c>
      <c r="AA1390">
        <v>220282</v>
      </c>
      <c r="AB1390" t="s">
        <v>3988</v>
      </c>
      <c r="AC1390">
        <v>4</v>
      </c>
      <c r="AD1390" s="9">
        <f>Merged[[#This Row],[Average_Cost_for_two]]*Merged[[#This Row],[USD Rate]]</f>
        <v>9.6</v>
      </c>
    </row>
    <row r="1391" spans="1:30" x14ac:dyDescent="0.3">
      <c r="A1391">
        <v>4624</v>
      </c>
      <c r="B1391" t="s">
        <v>3989</v>
      </c>
      <c r="C1391">
        <v>1</v>
      </c>
      <c r="D1391" t="s">
        <v>99</v>
      </c>
      <c r="E1391" t="s">
        <v>578</v>
      </c>
      <c r="F1391">
        <v>77.227088300000005</v>
      </c>
      <c r="G1391">
        <v>28.6003209</v>
      </c>
      <c r="H1391" t="s">
        <v>12069</v>
      </c>
      <c r="I1391" t="s">
        <v>3990</v>
      </c>
      <c r="J1391" t="s">
        <v>102</v>
      </c>
      <c r="K1391" t="s">
        <v>23</v>
      </c>
      <c r="L1391" t="s">
        <v>23</v>
      </c>
      <c r="M1391" t="s">
        <v>23</v>
      </c>
      <c r="N1391" t="s">
        <v>23</v>
      </c>
      <c r="O1391">
        <v>2</v>
      </c>
      <c r="P1391">
        <v>89</v>
      </c>
      <c r="Q1391">
        <v>800</v>
      </c>
      <c r="R1391">
        <v>3.3</v>
      </c>
      <c r="S1391" s="1">
        <v>40609</v>
      </c>
      <c r="T1391">
        <v>2011</v>
      </c>
      <c r="U1391">
        <v>7</v>
      </c>
      <c r="V1391" t="s">
        <v>12110</v>
      </c>
      <c r="W1391" t="s">
        <v>12111</v>
      </c>
      <c r="X1391">
        <v>2</v>
      </c>
      <c r="Y1391" t="s">
        <v>12106</v>
      </c>
      <c r="Z1391">
        <v>1.2E-2</v>
      </c>
      <c r="AA1391">
        <v>56</v>
      </c>
      <c r="AB1391" t="s">
        <v>3989</v>
      </c>
      <c r="AC1391">
        <v>1</v>
      </c>
      <c r="AD1391" s="9">
        <f>Merged[[#This Row],[Average_Cost_for_two]]*Merged[[#This Row],[USD Rate]]</f>
        <v>9.6</v>
      </c>
    </row>
    <row r="1392" spans="1:30" x14ac:dyDescent="0.3">
      <c r="A1392">
        <v>304735</v>
      </c>
      <c r="B1392" t="s">
        <v>3991</v>
      </c>
      <c r="C1392">
        <v>1</v>
      </c>
      <c r="D1392" t="s">
        <v>99</v>
      </c>
      <c r="E1392" t="s">
        <v>905</v>
      </c>
      <c r="F1392">
        <v>77.230366599999996</v>
      </c>
      <c r="G1392">
        <v>28.5732529</v>
      </c>
      <c r="H1392" t="s">
        <v>12069</v>
      </c>
      <c r="I1392" t="s">
        <v>3026</v>
      </c>
      <c r="J1392" t="s">
        <v>102</v>
      </c>
      <c r="K1392" t="s">
        <v>23</v>
      </c>
      <c r="L1392" t="s">
        <v>23</v>
      </c>
      <c r="M1392" t="s">
        <v>23</v>
      </c>
      <c r="N1392" t="s">
        <v>23</v>
      </c>
      <c r="O1392">
        <v>2</v>
      </c>
      <c r="P1392">
        <v>304</v>
      </c>
      <c r="Q1392">
        <v>800</v>
      </c>
      <c r="R1392">
        <v>3.7</v>
      </c>
      <c r="S1392" s="1">
        <v>43133</v>
      </c>
      <c r="T1392">
        <v>2018</v>
      </c>
      <c r="U1392">
        <v>2</v>
      </c>
      <c r="V1392" t="s">
        <v>12110</v>
      </c>
      <c r="W1392" t="s">
        <v>12112</v>
      </c>
      <c r="X1392">
        <v>1</v>
      </c>
      <c r="Y1392" t="s">
        <v>12100</v>
      </c>
      <c r="Z1392">
        <v>1.2E-2</v>
      </c>
      <c r="AA1392">
        <v>3657</v>
      </c>
      <c r="AB1392" t="s">
        <v>3991</v>
      </c>
      <c r="AC1392">
        <v>5</v>
      </c>
      <c r="AD1392" s="9">
        <f>Merged[[#This Row],[Average_Cost_for_two]]*Merged[[#This Row],[USD Rate]]</f>
        <v>9.6</v>
      </c>
    </row>
    <row r="1393" spans="1:30" x14ac:dyDescent="0.3">
      <c r="A1393">
        <v>301214</v>
      </c>
      <c r="B1393" t="s">
        <v>3993</v>
      </c>
      <c r="C1393">
        <v>1</v>
      </c>
      <c r="D1393" t="s">
        <v>99</v>
      </c>
      <c r="E1393" t="s">
        <v>3994</v>
      </c>
      <c r="F1393">
        <v>77.274323100000004</v>
      </c>
      <c r="G1393">
        <v>28.650605200000001</v>
      </c>
      <c r="H1393" t="s">
        <v>12069</v>
      </c>
      <c r="I1393" t="s">
        <v>693</v>
      </c>
      <c r="J1393" t="s">
        <v>102</v>
      </c>
      <c r="K1393" t="s">
        <v>23</v>
      </c>
      <c r="L1393" t="s">
        <v>23</v>
      </c>
      <c r="M1393" t="s">
        <v>23</v>
      </c>
      <c r="N1393" t="s">
        <v>23</v>
      </c>
      <c r="O1393">
        <v>2</v>
      </c>
      <c r="P1393">
        <v>50</v>
      </c>
      <c r="Q1393">
        <v>800</v>
      </c>
      <c r="R1393">
        <v>3.3</v>
      </c>
      <c r="S1393" s="1">
        <v>40942</v>
      </c>
      <c r="T1393">
        <v>2012</v>
      </c>
      <c r="U1393">
        <v>3</v>
      </c>
      <c r="V1393" t="s">
        <v>12110</v>
      </c>
      <c r="W1393" t="s">
        <v>12112</v>
      </c>
      <c r="X1393">
        <v>1</v>
      </c>
      <c r="Y1393" t="s">
        <v>12100</v>
      </c>
      <c r="Z1393">
        <v>1.2E-2</v>
      </c>
      <c r="AA1393">
        <v>3615</v>
      </c>
      <c r="AB1393" t="s">
        <v>3993</v>
      </c>
      <c r="AC1393">
        <v>5</v>
      </c>
      <c r="AD1393" s="9">
        <f>Merged[[#This Row],[Average_Cost_for_two]]*Merged[[#This Row],[USD Rate]]</f>
        <v>9.6</v>
      </c>
    </row>
    <row r="1394" spans="1:30" x14ac:dyDescent="0.3">
      <c r="A1394">
        <v>2863</v>
      </c>
      <c r="B1394" t="s">
        <v>3996</v>
      </c>
      <c r="C1394">
        <v>1</v>
      </c>
      <c r="D1394" t="s">
        <v>99</v>
      </c>
      <c r="E1394" t="s">
        <v>1647</v>
      </c>
      <c r="F1394">
        <v>77.208901299999994</v>
      </c>
      <c r="G1394">
        <v>28.533834500000001</v>
      </c>
      <c r="H1394" t="s">
        <v>12069</v>
      </c>
      <c r="I1394" t="s">
        <v>700</v>
      </c>
      <c r="J1394" t="s">
        <v>102</v>
      </c>
      <c r="K1394" t="s">
        <v>23</v>
      </c>
      <c r="L1394" t="s">
        <v>23</v>
      </c>
      <c r="M1394" t="s">
        <v>23</v>
      </c>
      <c r="N1394" t="s">
        <v>23</v>
      </c>
      <c r="O1394">
        <v>2</v>
      </c>
      <c r="P1394">
        <v>245</v>
      </c>
      <c r="Q1394">
        <v>800</v>
      </c>
      <c r="R1394">
        <v>3.2</v>
      </c>
      <c r="S1394" s="1">
        <v>43150</v>
      </c>
      <c r="T1394">
        <v>2018</v>
      </c>
      <c r="U1394">
        <v>19</v>
      </c>
      <c r="V1394" t="s">
        <v>12110</v>
      </c>
      <c r="W1394" t="s">
        <v>12112</v>
      </c>
      <c r="X1394">
        <v>4</v>
      </c>
      <c r="Y1394" t="s">
        <v>12100</v>
      </c>
      <c r="Z1394">
        <v>1.2E-2</v>
      </c>
      <c r="AA1394">
        <v>35</v>
      </c>
      <c r="AB1394" t="s">
        <v>3996</v>
      </c>
      <c r="AC1394">
        <v>1</v>
      </c>
      <c r="AD1394" s="9">
        <f>Merged[[#This Row],[Average_Cost_for_two]]*Merged[[#This Row],[USD Rate]]</f>
        <v>9.6</v>
      </c>
    </row>
    <row r="1395" spans="1:30" x14ac:dyDescent="0.3">
      <c r="A1395">
        <v>6345</v>
      </c>
      <c r="B1395" t="s">
        <v>3998</v>
      </c>
      <c r="C1395">
        <v>1</v>
      </c>
      <c r="D1395" t="s">
        <v>99</v>
      </c>
      <c r="E1395" t="s">
        <v>2127</v>
      </c>
      <c r="F1395">
        <v>77.211336669999994</v>
      </c>
      <c r="G1395">
        <v>28.645411670000001</v>
      </c>
      <c r="H1395" t="s">
        <v>12069</v>
      </c>
      <c r="I1395" t="s">
        <v>248</v>
      </c>
      <c r="J1395" t="s">
        <v>102</v>
      </c>
      <c r="K1395" t="s">
        <v>23</v>
      </c>
      <c r="L1395" t="s">
        <v>23</v>
      </c>
      <c r="M1395" t="s">
        <v>23</v>
      </c>
      <c r="N1395" t="s">
        <v>23</v>
      </c>
      <c r="O1395">
        <v>2</v>
      </c>
      <c r="P1395">
        <v>8</v>
      </c>
      <c r="Q1395">
        <v>800</v>
      </c>
      <c r="R1395">
        <v>2.8</v>
      </c>
      <c r="S1395" s="1">
        <v>40966</v>
      </c>
      <c r="T1395">
        <v>2012</v>
      </c>
      <c r="U1395">
        <v>27</v>
      </c>
      <c r="V1395" t="s">
        <v>12110</v>
      </c>
      <c r="W1395" t="s">
        <v>12112</v>
      </c>
      <c r="X1395">
        <v>5</v>
      </c>
      <c r="Y1395" t="s">
        <v>12100</v>
      </c>
      <c r="Z1395">
        <v>1.2E-2</v>
      </c>
      <c r="AA1395">
        <v>77</v>
      </c>
      <c r="AB1395" t="s">
        <v>3998</v>
      </c>
      <c r="AC1395">
        <v>1</v>
      </c>
      <c r="AD1395" s="9">
        <f>Merged[[#This Row],[Average_Cost_for_two]]*Merged[[#This Row],[USD Rate]]</f>
        <v>9.6</v>
      </c>
    </row>
    <row r="1396" spans="1:30" x14ac:dyDescent="0.3">
      <c r="A1396">
        <v>18400732</v>
      </c>
      <c r="B1396" t="s">
        <v>4000</v>
      </c>
      <c r="C1396">
        <v>1</v>
      </c>
      <c r="D1396" t="s">
        <v>99</v>
      </c>
      <c r="E1396" t="s">
        <v>884</v>
      </c>
      <c r="F1396">
        <v>77.204182399999993</v>
      </c>
      <c r="G1396">
        <v>28.695695099999998</v>
      </c>
      <c r="H1396" t="s">
        <v>12069</v>
      </c>
      <c r="I1396" t="s">
        <v>2599</v>
      </c>
      <c r="J1396" t="s">
        <v>102</v>
      </c>
      <c r="K1396" t="s">
        <v>23</v>
      </c>
      <c r="L1396" t="s">
        <v>23</v>
      </c>
      <c r="M1396" t="s">
        <v>23</v>
      </c>
      <c r="N1396" t="s">
        <v>23</v>
      </c>
      <c r="O1396">
        <v>2</v>
      </c>
      <c r="P1396">
        <v>15</v>
      </c>
      <c r="Q1396">
        <v>800</v>
      </c>
      <c r="R1396">
        <v>2.8</v>
      </c>
      <c r="S1396" s="1">
        <v>41277</v>
      </c>
      <c r="T1396">
        <v>2013</v>
      </c>
      <c r="U1396">
        <v>3</v>
      </c>
      <c r="V1396" t="s">
        <v>12110</v>
      </c>
      <c r="W1396" t="s">
        <v>12113</v>
      </c>
      <c r="X1396">
        <v>1</v>
      </c>
      <c r="Y1396" t="s">
        <v>12106</v>
      </c>
      <c r="Z1396">
        <v>1.2E-2</v>
      </c>
      <c r="AA1396">
        <v>220809</v>
      </c>
      <c r="AB1396" t="s">
        <v>4000</v>
      </c>
      <c r="AC1396">
        <v>4</v>
      </c>
      <c r="AD1396" s="9">
        <f>Merged[[#This Row],[Average_Cost_for_two]]*Merged[[#This Row],[USD Rate]]</f>
        <v>9.6</v>
      </c>
    </row>
    <row r="1397" spans="1:30" x14ac:dyDescent="0.3">
      <c r="A1397">
        <v>1777</v>
      </c>
      <c r="B1397" t="s">
        <v>4005</v>
      </c>
      <c r="C1397">
        <v>1</v>
      </c>
      <c r="D1397" t="s">
        <v>99</v>
      </c>
      <c r="E1397" t="s">
        <v>717</v>
      </c>
      <c r="F1397">
        <v>77.199241400000005</v>
      </c>
      <c r="G1397">
        <v>28.565401699999999</v>
      </c>
      <c r="H1397" t="s">
        <v>12069</v>
      </c>
      <c r="I1397" t="s">
        <v>693</v>
      </c>
      <c r="J1397" t="s">
        <v>102</v>
      </c>
      <c r="K1397" t="s">
        <v>23</v>
      </c>
      <c r="L1397" t="s">
        <v>23</v>
      </c>
      <c r="M1397" t="s">
        <v>23</v>
      </c>
      <c r="N1397" t="s">
        <v>23</v>
      </c>
      <c r="O1397">
        <v>2</v>
      </c>
      <c r="P1397">
        <v>3530</v>
      </c>
      <c r="Q1397">
        <v>800</v>
      </c>
      <c r="R1397">
        <v>4.3</v>
      </c>
      <c r="S1397" s="1">
        <v>41276</v>
      </c>
      <c r="T1397">
        <v>2013</v>
      </c>
      <c r="U1397">
        <v>2</v>
      </c>
      <c r="V1397" t="s">
        <v>12110</v>
      </c>
      <c r="W1397" t="s">
        <v>12113</v>
      </c>
      <c r="X1397">
        <v>1</v>
      </c>
      <c r="Y1397" t="s">
        <v>12106</v>
      </c>
      <c r="Z1397">
        <v>1.2E-2</v>
      </c>
      <c r="AA1397">
        <v>22</v>
      </c>
      <c r="AB1397" t="s">
        <v>4005</v>
      </c>
      <c r="AC1397">
        <v>3</v>
      </c>
      <c r="AD1397" s="9">
        <f>Merged[[#This Row],[Average_Cost_for_two]]*Merged[[#This Row],[USD Rate]]</f>
        <v>9.6</v>
      </c>
    </row>
    <row r="1398" spans="1:30" x14ac:dyDescent="0.3">
      <c r="A1398">
        <v>18212160</v>
      </c>
      <c r="B1398" t="s">
        <v>4007</v>
      </c>
      <c r="C1398">
        <v>1</v>
      </c>
      <c r="D1398" t="s">
        <v>99</v>
      </c>
      <c r="E1398" t="s">
        <v>4008</v>
      </c>
      <c r="F1398">
        <v>77.285696270000003</v>
      </c>
      <c r="G1398">
        <v>28.56519398</v>
      </c>
      <c r="H1398" t="s">
        <v>12069</v>
      </c>
      <c r="I1398" t="s">
        <v>4009</v>
      </c>
      <c r="J1398" t="s">
        <v>102</v>
      </c>
      <c r="K1398" t="s">
        <v>23</v>
      </c>
      <c r="L1398" t="s">
        <v>23</v>
      </c>
      <c r="M1398" t="s">
        <v>23</v>
      </c>
      <c r="N1398" t="s">
        <v>23</v>
      </c>
      <c r="O1398">
        <v>2</v>
      </c>
      <c r="P1398">
        <v>1</v>
      </c>
      <c r="Q1398">
        <v>800</v>
      </c>
      <c r="R1398">
        <v>1</v>
      </c>
      <c r="S1398" s="1">
        <v>40190</v>
      </c>
      <c r="T1398">
        <v>2010</v>
      </c>
      <c r="U1398">
        <v>12</v>
      </c>
      <c r="V1398" t="s">
        <v>12110</v>
      </c>
      <c r="W1398" t="s">
        <v>12113</v>
      </c>
      <c r="X1398">
        <v>3</v>
      </c>
      <c r="Y1398" t="s">
        <v>12106</v>
      </c>
      <c r="Z1398">
        <v>1.2E-2</v>
      </c>
      <c r="AA1398">
        <v>218546</v>
      </c>
      <c r="AB1398" t="s">
        <v>4007</v>
      </c>
      <c r="AC1398">
        <v>2</v>
      </c>
      <c r="AD1398" s="9">
        <f>Merged[[#This Row],[Average_Cost_for_two]]*Merged[[#This Row],[USD Rate]]</f>
        <v>9.6</v>
      </c>
    </row>
    <row r="1399" spans="1:30" x14ac:dyDescent="0.3">
      <c r="A1399">
        <v>849</v>
      </c>
      <c r="B1399" t="s">
        <v>4010</v>
      </c>
      <c r="C1399">
        <v>1</v>
      </c>
      <c r="D1399" t="s">
        <v>99</v>
      </c>
      <c r="E1399" t="s">
        <v>404</v>
      </c>
      <c r="F1399">
        <v>77.191559900000001</v>
      </c>
      <c r="G1399">
        <v>28.5842508</v>
      </c>
      <c r="H1399" t="s">
        <v>12069</v>
      </c>
      <c r="I1399" t="s">
        <v>136</v>
      </c>
      <c r="J1399" t="s">
        <v>102</v>
      </c>
      <c r="K1399" t="s">
        <v>23</v>
      </c>
      <c r="L1399" t="s">
        <v>23</v>
      </c>
      <c r="M1399" t="s">
        <v>23</v>
      </c>
      <c r="N1399" t="s">
        <v>23</v>
      </c>
      <c r="O1399">
        <v>2</v>
      </c>
      <c r="P1399">
        <v>34</v>
      </c>
      <c r="Q1399">
        <v>800</v>
      </c>
      <c r="R1399">
        <v>3.4</v>
      </c>
      <c r="S1399" s="1">
        <v>41268</v>
      </c>
      <c r="T1399">
        <v>2012</v>
      </c>
      <c r="U1399">
        <v>25</v>
      </c>
      <c r="V1399" t="s">
        <v>12098</v>
      </c>
      <c r="W1399" t="s">
        <v>12112</v>
      </c>
      <c r="X1399">
        <v>5</v>
      </c>
      <c r="Y1399" t="s">
        <v>12100</v>
      </c>
      <c r="Z1399">
        <v>1.2E-2</v>
      </c>
      <c r="AA1399">
        <v>11</v>
      </c>
      <c r="AB1399" t="s">
        <v>4010</v>
      </c>
      <c r="AC1399">
        <v>2</v>
      </c>
      <c r="AD1399" s="9">
        <f>Merged[[#This Row],[Average_Cost_for_two]]*Merged[[#This Row],[USD Rate]]</f>
        <v>9.6</v>
      </c>
    </row>
    <row r="1400" spans="1:30" x14ac:dyDescent="0.3">
      <c r="A1400">
        <v>305147</v>
      </c>
      <c r="B1400" t="s">
        <v>4012</v>
      </c>
      <c r="C1400">
        <v>1</v>
      </c>
      <c r="D1400" t="s">
        <v>99</v>
      </c>
      <c r="E1400" t="s">
        <v>2606</v>
      </c>
      <c r="F1400">
        <v>77.215546099999997</v>
      </c>
      <c r="G1400">
        <v>28.549522199999998</v>
      </c>
      <c r="H1400" t="s">
        <v>12069</v>
      </c>
      <c r="I1400" t="s">
        <v>534</v>
      </c>
      <c r="J1400" t="s">
        <v>102</v>
      </c>
      <c r="K1400" t="s">
        <v>23</v>
      </c>
      <c r="L1400" t="s">
        <v>23</v>
      </c>
      <c r="M1400" t="s">
        <v>23</v>
      </c>
      <c r="N1400" t="s">
        <v>23</v>
      </c>
      <c r="O1400">
        <v>2</v>
      </c>
      <c r="P1400">
        <v>112</v>
      </c>
      <c r="Q1400">
        <v>800</v>
      </c>
      <c r="R1400">
        <v>3.4</v>
      </c>
      <c r="S1400" s="1">
        <v>42001</v>
      </c>
      <c r="T1400">
        <v>2014</v>
      </c>
      <c r="U1400">
        <v>28</v>
      </c>
      <c r="V1400" t="s">
        <v>12098</v>
      </c>
      <c r="W1400" t="s">
        <v>12112</v>
      </c>
      <c r="X1400">
        <v>5</v>
      </c>
      <c r="Y1400" t="s">
        <v>12100</v>
      </c>
      <c r="Z1400">
        <v>1.2E-2</v>
      </c>
      <c r="AA1400">
        <v>3662</v>
      </c>
      <c r="AB1400" t="s">
        <v>4012</v>
      </c>
      <c r="AC1400">
        <v>0</v>
      </c>
      <c r="AD1400" s="9">
        <f>Merged[[#This Row],[Average_Cost_for_two]]*Merged[[#This Row],[USD Rate]]</f>
        <v>9.6</v>
      </c>
    </row>
    <row r="1401" spans="1:30" x14ac:dyDescent="0.3">
      <c r="A1401">
        <v>5438</v>
      </c>
      <c r="B1401" t="s">
        <v>4014</v>
      </c>
      <c r="C1401">
        <v>1</v>
      </c>
      <c r="D1401" t="s">
        <v>99</v>
      </c>
      <c r="E1401" t="s">
        <v>4015</v>
      </c>
      <c r="F1401">
        <v>77.256625150000005</v>
      </c>
      <c r="G1401">
        <v>28.523519060000002</v>
      </c>
      <c r="H1401" t="s">
        <v>12069</v>
      </c>
      <c r="I1401" t="s">
        <v>4016</v>
      </c>
      <c r="J1401" t="s">
        <v>102</v>
      </c>
      <c r="K1401" t="s">
        <v>23</v>
      </c>
      <c r="L1401" t="s">
        <v>23</v>
      </c>
      <c r="M1401" t="s">
        <v>23</v>
      </c>
      <c r="N1401" t="s">
        <v>23</v>
      </c>
      <c r="O1401">
        <v>2</v>
      </c>
      <c r="P1401">
        <v>281</v>
      </c>
      <c r="Q1401">
        <v>800</v>
      </c>
      <c r="R1401">
        <v>3.7</v>
      </c>
      <c r="S1401" s="1">
        <v>41623</v>
      </c>
      <c r="T1401">
        <v>2013</v>
      </c>
      <c r="U1401">
        <v>15</v>
      </c>
      <c r="V1401" t="s">
        <v>12098</v>
      </c>
      <c r="W1401" t="s">
        <v>12112</v>
      </c>
      <c r="X1401">
        <v>3</v>
      </c>
      <c r="Y1401" t="s">
        <v>12100</v>
      </c>
      <c r="Z1401">
        <v>1.2E-2</v>
      </c>
      <c r="AA1401">
        <v>66</v>
      </c>
      <c r="AB1401" t="s">
        <v>4014</v>
      </c>
      <c r="AC1401">
        <v>0</v>
      </c>
      <c r="AD1401" s="9">
        <f>Merged[[#This Row],[Average_Cost_for_two]]*Merged[[#This Row],[USD Rate]]</f>
        <v>9.6</v>
      </c>
    </row>
    <row r="1402" spans="1:30" x14ac:dyDescent="0.3">
      <c r="A1402">
        <v>18361747</v>
      </c>
      <c r="B1402" t="s">
        <v>4019</v>
      </c>
      <c r="C1402">
        <v>1</v>
      </c>
      <c r="D1402" t="s">
        <v>99</v>
      </c>
      <c r="E1402" t="s">
        <v>578</v>
      </c>
      <c r="F1402">
        <v>77.227133199999997</v>
      </c>
      <c r="G1402">
        <v>28.601086899999999</v>
      </c>
      <c r="H1402" t="s">
        <v>12069</v>
      </c>
      <c r="I1402" t="s">
        <v>4020</v>
      </c>
      <c r="J1402" t="s">
        <v>102</v>
      </c>
      <c r="K1402" t="s">
        <v>23</v>
      </c>
      <c r="L1402" t="s">
        <v>23</v>
      </c>
      <c r="M1402" t="s">
        <v>23</v>
      </c>
      <c r="N1402" t="s">
        <v>23</v>
      </c>
      <c r="O1402">
        <v>2</v>
      </c>
      <c r="P1402">
        <v>34</v>
      </c>
      <c r="Q1402">
        <v>800</v>
      </c>
      <c r="R1402">
        <v>3.6</v>
      </c>
      <c r="S1402" s="1">
        <v>42676</v>
      </c>
      <c r="T1402">
        <v>2016</v>
      </c>
      <c r="U1402">
        <v>2</v>
      </c>
      <c r="V1402" t="s">
        <v>12098</v>
      </c>
      <c r="W1402" t="s">
        <v>12104</v>
      </c>
      <c r="X1402">
        <v>1</v>
      </c>
      <c r="Y1402" t="s">
        <v>12100</v>
      </c>
      <c r="Z1402">
        <v>1.2E-2</v>
      </c>
      <c r="AA1402">
        <v>220341</v>
      </c>
      <c r="AB1402" t="s">
        <v>4019</v>
      </c>
      <c r="AC1402">
        <v>3</v>
      </c>
      <c r="AD1402" s="9">
        <f>Merged[[#This Row],[Average_Cost_for_two]]*Merged[[#This Row],[USD Rate]]</f>
        <v>9.6</v>
      </c>
    </row>
    <row r="1403" spans="1:30" x14ac:dyDescent="0.3">
      <c r="A1403">
        <v>18398506</v>
      </c>
      <c r="B1403" t="s">
        <v>4022</v>
      </c>
      <c r="C1403">
        <v>1</v>
      </c>
      <c r="D1403" t="s">
        <v>99</v>
      </c>
      <c r="E1403" t="s">
        <v>1710</v>
      </c>
      <c r="F1403">
        <v>77.168918300000001</v>
      </c>
      <c r="G1403">
        <v>28.588887</v>
      </c>
      <c r="H1403" t="s">
        <v>12069</v>
      </c>
      <c r="I1403" t="s">
        <v>2599</v>
      </c>
      <c r="J1403" t="s">
        <v>102</v>
      </c>
      <c r="K1403" t="s">
        <v>23</v>
      </c>
      <c r="L1403" t="s">
        <v>23</v>
      </c>
      <c r="M1403" t="s">
        <v>23</v>
      </c>
      <c r="N1403" t="s">
        <v>23</v>
      </c>
      <c r="O1403">
        <v>2</v>
      </c>
      <c r="P1403">
        <v>67</v>
      </c>
      <c r="Q1403">
        <v>800</v>
      </c>
      <c r="R1403">
        <v>3.6</v>
      </c>
      <c r="S1403" s="1">
        <v>40862</v>
      </c>
      <c r="T1403">
        <v>2011</v>
      </c>
      <c r="U1403">
        <v>15</v>
      </c>
      <c r="V1403" t="s">
        <v>12098</v>
      </c>
      <c r="W1403" t="s">
        <v>12104</v>
      </c>
      <c r="X1403">
        <v>3</v>
      </c>
      <c r="Y1403" t="s">
        <v>12100</v>
      </c>
      <c r="Z1403">
        <v>1.2E-2</v>
      </c>
      <c r="AA1403">
        <v>220783</v>
      </c>
      <c r="AB1403" t="s">
        <v>4022</v>
      </c>
      <c r="AC1403">
        <v>2</v>
      </c>
      <c r="AD1403" s="9">
        <f>Merged[[#This Row],[Average_Cost_for_two]]*Merged[[#This Row],[USD Rate]]</f>
        <v>9.6</v>
      </c>
    </row>
    <row r="1404" spans="1:30" x14ac:dyDescent="0.3">
      <c r="A1404">
        <v>18313482</v>
      </c>
      <c r="B1404" t="s">
        <v>4024</v>
      </c>
      <c r="C1404">
        <v>1</v>
      </c>
      <c r="D1404" t="s">
        <v>99</v>
      </c>
      <c r="E1404" t="s">
        <v>1164</v>
      </c>
      <c r="F1404">
        <v>77.207084499999993</v>
      </c>
      <c r="G1404">
        <v>28.551523700000001</v>
      </c>
      <c r="H1404" t="s">
        <v>12069</v>
      </c>
      <c r="I1404" t="s">
        <v>3345</v>
      </c>
      <c r="J1404" t="s">
        <v>102</v>
      </c>
      <c r="K1404" t="s">
        <v>23</v>
      </c>
      <c r="L1404" t="s">
        <v>23</v>
      </c>
      <c r="M1404" t="s">
        <v>23</v>
      </c>
      <c r="N1404" t="s">
        <v>23</v>
      </c>
      <c r="O1404">
        <v>2</v>
      </c>
      <c r="P1404">
        <v>13</v>
      </c>
      <c r="Q1404">
        <v>800</v>
      </c>
      <c r="R1404">
        <v>3.3</v>
      </c>
      <c r="S1404" s="1">
        <v>43030</v>
      </c>
      <c r="T1404">
        <v>2017</v>
      </c>
      <c r="U1404">
        <v>22</v>
      </c>
      <c r="V1404" t="s">
        <v>12098</v>
      </c>
      <c r="W1404" t="s">
        <v>12099</v>
      </c>
      <c r="X1404">
        <v>4</v>
      </c>
      <c r="Y1404" t="s">
        <v>12100</v>
      </c>
      <c r="Z1404">
        <v>1.2E-2</v>
      </c>
      <c r="AA1404">
        <v>219762</v>
      </c>
      <c r="AB1404" t="s">
        <v>4024</v>
      </c>
      <c r="AC1404">
        <v>0</v>
      </c>
      <c r="AD1404" s="9">
        <f>Merged[[#This Row],[Average_Cost_for_two]]*Merged[[#This Row],[USD Rate]]</f>
        <v>9.6</v>
      </c>
    </row>
    <row r="1405" spans="1:30" x14ac:dyDescent="0.3">
      <c r="A1405">
        <v>7319</v>
      </c>
      <c r="B1405" t="s">
        <v>4025</v>
      </c>
      <c r="C1405">
        <v>1</v>
      </c>
      <c r="D1405" t="s">
        <v>99</v>
      </c>
      <c r="E1405" t="s">
        <v>717</v>
      </c>
      <c r="F1405">
        <v>77.199322429999995</v>
      </c>
      <c r="G1405">
        <v>28.565597400000001</v>
      </c>
      <c r="H1405" t="s">
        <v>12069</v>
      </c>
      <c r="I1405" t="s">
        <v>700</v>
      </c>
      <c r="J1405" t="s">
        <v>102</v>
      </c>
      <c r="K1405" t="s">
        <v>23</v>
      </c>
      <c r="L1405" t="s">
        <v>23</v>
      </c>
      <c r="M1405" t="s">
        <v>23</v>
      </c>
      <c r="N1405" t="s">
        <v>23</v>
      </c>
      <c r="O1405">
        <v>2</v>
      </c>
      <c r="P1405">
        <v>310</v>
      </c>
      <c r="Q1405">
        <v>800</v>
      </c>
      <c r="R1405">
        <v>3.8</v>
      </c>
      <c r="S1405" s="1">
        <v>42282</v>
      </c>
      <c r="T1405">
        <v>2015</v>
      </c>
      <c r="U1405">
        <v>5</v>
      </c>
      <c r="V1405" t="s">
        <v>12098</v>
      </c>
      <c r="W1405" t="s">
        <v>12099</v>
      </c>
      <c r="X1405">
        <v>2</v>
      </c>
      <c r="Y1405" t="s">
        <v>12100</v>
      </c>
      <c r="Z1405">
        <v>1.2E-2</v>
      </c>
      <c r="AA1405">
        <v>88</v>
      </c>
      <c r="AB1405" t="s">
        <v>4025</v>
      </c>
      <c r="AC1405">
        <v>1</v>
      </c>
      <c r="AD1405" s="9">
        <f>Merged[[#This Row],[Average_Cost_for_two]]*Merged[[#This Row],[USD Rate]]</f>
        <v>9.6</v>
      </c>
    </row>
    <row r="1406" spans="1:30" x14ac:dyDescent="0.3">
      <c r="A1406">
        <v>307364</v>
      </c>
      <c r="B1406" t="s">
        <v>4026</v>
      </c>
      <c r="C1406">
        <v>1</v>
      </c>
      <c r="D1406" t="s">
        <v>99</v>
      </c>
      <c r="E1406" t="s">
        <v>2504</v>
      </c>
      <c r="F1406">
        <v>77.321029999999993</v>
      </c>
      <c r="G1406">
        <v>28.675965099999999</v>
      </c>
      <c r="H1406" t="s">
        <v>12069</v>
      </c>
      <c r="I1406" t="s">
        <v>3002</v>
      </c>
      <c r="J1406" t="s">
        <v>102</v>
      </c>
      <c r="K1406" t="s">
        <v>23</v>
      </c>
      <c r="L1406" t="s">
        <v>103</v>
      </c>
      <c r="M1406" t="s">
        <v>23</v>
      </c>
      <c r="N1406" t="s">
        <v>23</v>
      </c>
      <c r="O1406">
        <v>2</v>
      </c>
      <c r="P1406">
        <v>107</v>
      </c>
      <c r="Q1406">
        <v>800</v>
      </c>
      <c r="R1406">
        <v>3.6</v>
      </c>
      <c r="S1406" s="1">
        <v>40433</v>
      </c>
      <c r="T1406">
        <v>2010</v>
      </c>
      <c r="U1406">
        <v>12</v>
      </c>
      <c r="V1406" t="s">
        <v>12101</v>
      </c>
      <c r="W1406" t="s">
        <v>12108</v>
      </c>
      <c r="X1406">
        <v>3</v>
      </c>
      <c r="Y1406" t="s">
        <v>12103</v>
      </c>
      <c r="Z1406">
        <v>1.2E-2</v>
      </c>
      <c r="AA1406">
        <v>3689</v>
      </c>
      <c r="AB1406" t="s">
        <v>4026</v>
      </c>
      <c r="AC1406">
        <v>0</v>
      </c>
      <c r="AD1406" s="9">
        <f>Merged[[#This Row],[Average_Cost_for_two]]*Merged[[#This Row],[USD Rate]]</f>
        <v>9.6</v>
      </c>
    </row>
    <row r="1407" spans="1:30" x14ac:dyDescent="0.3">
      <c r="A1407">
        <v>18365895</v>
      </c>
      <c r="B1407" t="s">
        <v>4028</v>
      </c>
      <c r="C1407">
        <v>1</v>
      </c>
      <c r="D1407" t="s">
        <v>99</v>
      </c>
      <c r="E1407" t="s">
        <v>502</v>
      </c>
      <c r="F1407">
        <v>77.259615999999994</v>
      </c>
      <c r="G1407">
        <v>28.538070999999999</v>
      </c>
      <c r="H1407" t="s">
        <v>12069</v>
      </c>
      <c r="I1407" t="s">
        <v>410</v>
      </c>
      <c r="J1407" t="s">
        <v>102</v>
      </c>
      <c r="K1407" t="s">
        <v>23</v>
      </c>
      <c r="L1407" t="s">
        <v>103</v>
      </c>
      <c r="M1407" t="s">
        <v>23</v>
      </c>
      <c r="N1407" t="s">
        <v>23</v>
      </c>
      <c r="O1407">
        <v>2</v>
      </c>
      <c r="P1407">
        <v>81</v>
      </c>
      <c r="Q1407">
        <v>800</v>
      </c>
      <c r="R1407">
        <v>4.0999999999999996</v>
      </c>
      <c r="S1407" s="1">
        <v>42991</v>
      </c>
      <c r="T1407">
        <v>2017</v>
      </c>
      <c r="U1407">
        <v>13</v>
      </c>
      <c r="V1407" t="s">
        <v>12101</v>
      </c>
      <c r="W1407" t="s">
        <v>12108</v>
      </c>
      <c r="X1407">
        <v>3</v>
      </c>
      <c r="Y1407" t="s">
        <v>12103</v>
      </c>
      <c r="Z1407">
        <v>1.2E-2</v>
      </c>
      <c r="AA1407">
        <v>220391</v>
      </c>
      <c r="AB1407" t="s">
        <v>4028</v>
      </c>
      <c r="AC1407">
        <v>3</v>
      </c>
      <c r="AD1407" s="9">
        <f>Merged[[#This Row],[Average_Cost_for_two]]*Merged[[#This Row],[USD Rate]]</f>
        <v>9.6</v>
      </c>
    </row>
    <row r="1408" spans="1:30" x14ac:dyDescent="0.3">
      <c r="A1408">
        <v>18057812</v>
      </c>
      <c r="B1408" t="s">
        <v>4030</v>
      </c>
      <c r="C1408">
        <v>1</v>
      </c>
      <c r="D1408" t="s">
        <v>99</v>
      </c>
      <c r="E1408" t="s">
        <v>2115</v>
      </c>
      <c r="F1408">
        <v>77.091589830000004</v>
      </c>
      <c r="G1408">
        <v>28.619131580000001</v>
      </c>
      <c r="H1408" t="s">
        <v>12069</v>
      </c>
      <c r="I1408" t="s">
        <v>478</v>
      </c>
      <c r="J1408" t="s">
        <v>102</v>
      </c>
      <c r="K1408" t="s">
        <v>23</v>
      </c>
      <c r="L1408" t="s">
        <v>103</v>
      </c>
      <c r="M1408" t="s">
        <v>23</v>
      </c>
      <c r="N1408" t="s">
        <v>23</v>
      </c>
      <c r="O1408">
        <v>2</v>
      </c>
      <c r="P1408">
        <v>84</v>
      </c>
      <c r="Q1408">
        <v>800</v>
      </c>
      <c r="R1408">
        <v>3.2</v>
      </c>
      <c r="S1408" s="1">
        <v>40814</v>
      </c>
      <c r="T1408">
        <v>2011</v>
      </c>
      <c r="U1408">
        <v>28</v>
      </c>
      <c r="V1408" t="s">
        <v>12101</v>
      </c>
      <c r="W1408" t="s">
        <v>12108</v>
      </c>
      <c r="X1408">
        <v>5</v>
      </c>
      <c r="Y1408" t="s">
        <v>12103</v>
      </c>
      <c r="Z1408">
        <v>1.2E-2</v>
      </c>
      <c r="AA1408">
        <v>216694</v>
      </c>
      <c r="AB1408" t="s">
        <v>4030</v>
      </c>
      <c r="AC1408">
        <v>3</v>
      </c>
      <c r="AD1408" s="9">
        <f>Merged[[#This Row],[Average_Cost_for_two]]*Merged[[#This Row],[USD Rate]]</f>
        <v>9.6</v>
      </c>
    </row>
    <row r="1409" spans="1:30" x14ac:dyDescent="0.3">
      <c r="A1409">
        <v>18219545</v>
      </c>
      <c r="B1409" t="s">
        <v>4032</v>
      </c>
      <c r="C1409">
        <v>1</v>
      </c>
      <c r="D1409" t="s">
        <v>99</v>
      </c>
      <c r="E1409" t="s">
        <v>1647</v>
      </c>
      <c r="F1409">
        <v>77.210509999999999</v>
      </c>
      <c r="G1409">
        <v>28.535703999999999</v>
      </c>
      <c r="H1409" t="s">
        <v>12069</v>
      </c>
      <c r="I1409" t="s">
        <v>4033</v>
      </c>
      <c r="J1409" t="s">
        <v>102</v>
      </c>
      <c r="K1409" t="s">
        <v>23</v>
      </c>
      <c r="L1409" t="s">
        <v>103</v>
      </c>
      <c r="M1409" t="s">
        <v>23</v>
      </c>
      <c r="N1409" t="s">
        <v>23</v>
      </c>
      <c r="O1409">
        <v>2</v>
      </c>
      <c r="P1409">
        <v>255</v>
      </c>
      <c r="Q1409">
        <v>800</v>
      </c>
      <c r="R1409">
        <v>4</v>
      </c>
      <c r="S1409" s="1">
        <v>43002</v>
      </c>
      <c r="T1409">
        <v>2017</v>
      </c>
      <c r="U1409">
        <v>24</v>
      </c>
      <c r="V1409" t="s">
        <v>12101</v>
      </c>
      <c r="W1409" t="s">
        <v>12108</v>
      </c>
      <c r="X1409">
        <v>5</v>
      </c>
      <c r="Y1409" t="s">
        <v>12103</v>
      </c>
      <c r="Z1409">
        <v>1.2E-2</v>
      </c>
      <c r="AA1409">
        <v>218635</v>
      </c>
      <c r="AB1409" t="s">
        <v>4032</v>
      </c>
      <c r="AC1409">
        <v>0</v>
      </c>
      <c r="AD1409" s="9">
        <f>Merged[[#This Row],[Average_Cost_for_two]]*Merged[[#This Row],[USD Rate]]</f>
        <v>9.6</v>
      </c>
    </row>
    <row r="1410" spans="1:30" x14ac:dyDescent="0.3">
      <c r="A1410">
        <v>18456770</v>
      </c>
      <c r="B1410" t="s">
        <v>4035</v>
      </c>
      <c r="C1410">
        <v>1</v>
      </c>
      <c r="D1410" t="s">
        <v>99</v>
      </c>
      <c r="E1410" t="s">
        <v>717</v>
      </c>
      <c r="F1410">
        <v>77.198835000000003</v>
      </c>
      <c r="G1410">
        <v>28.560711999999999</v>
      </c>
      <c r="H1410" t="s">
        <v>12069</v>
      </c>
      <c r="I1410" t="s">
        <v>3969</v>
      </c>
      <c r="J1410" t="s">
        <v>102</v>
      </c>
      <c r="K1410" t="s">
        <v>23</v>
      </c>
      <c r="L1410" t="s">
        <v>103</v>
      </c>
      <c r="M1410" t="s">
        <v>23</v>
      </c>
      <c r="N1410" t="s">
        <v>23</v>
      </c>
      <c r="O1410">
        <v>2</v>
      </c>
      <c r="P1410">
        <v>41</v>
      </c>
      <c r="Q1410">
        <v>800</v>
      </c>
      <c r="R1410">
        <v>4</v>
      </c>
      <c r="S1410" s="1">
        <v>41542</v>
      </c>
      <c r="T1410">
        <v>2013</v>
      </c>
      <c r="U1410">
        <v>25</v>
      </c>
      <c r="V1410" t="s">
        <v>12101</v>
      </c>
      <c r="W1410" t="s">
        <v>12108</v>
      </c>
      <c r="X1410">
        <v>4</v>
      </c>
      <c r="Y1410" t="s">
        <v>12103</v>
      </c>
      <c r="Z1410">
        <v>1.2E-2</v>
      </c>
      <c r="AA1410">
        <v>221482</v>
      </c>
      <c r="AB1410" t="s">
        <v>4035</v>
      </c>
      <c r="AC1410">
        <v>3</v>
      </c>
      <c r="AD1410" s="9">
        <f>Merged[[#This Row],[Average_Cost_for_two]]*Merged[[#This Row],[USD Rate]]</f>
        <v>9.6</v>
      </c>
    </row>
    <row r="1411" spans="1:30" x14ac:dyDescent="0.3">
      <c r="A1411">
        <v>304598</v>
      </c>
      <c r="B1411" t="s">
        <v>4036</v>
      </c>
      <c r="C1411">
        <v>1</v>
      </c>
      <c r="D1411" t="s">
        <v>99</v>
      </c>
      <c r="E1411" t="s">
        <v>4037</v>
      </c>
      <c r="F1411">
        <v>77.317424099999997</v>
      </c>
      <c r="G1411">
        <v>28.660138199999999</v>
      </c>
      <c r="H1411" t="s">
        <v>12069</v>
      </c>
      <c r="I1411" t="s">
        <v>744</v>
      </c>
      <c r="J1411" t="s">
        <v>102</v>
      </c>
      <c r="K1411" t="s">
        <v>23</v>
      </c>
      <c r="L1411" t="s">
        <v>103</v>
      </c>
      <c r="M1411" t="s">
        <v>23</v>
      </c>
      <c r="N1411" t="s">
        <v>23</v>
      </c>
      <c r="O1411">
        <v>2</v>
      </c>
      <c r="P1411">
        <v>126</v>
      </c>
      <c r="Q1411">
        <v>800</v>
      </c>
      <c r="R1411">
        <v>3.6</v>
      </c>
      <c r="S1411" s="1">
        <v>41164</v>
      </c>
      <c r="T1411">
        <v>2012</v>
      </c>
      <c r="U1411">
        <v>12</v>
      </c>
      <c r="V1411" t="s">
        <v>12101</v>
      </c>
      <c r="W1411" t="s">
        <v>12108</v>
      </c>
      <c r="X1411">
        <v>3</v>
      </c>
      <c r="Y1411" t="s">
        <v>12103</v>
      </c>
      <c r="Z1411">
        <v>1.2E-2</v>
      </c>
      <c r="AA1411">
        <v>3656</v>
      </c>
      <c r="AB1411" t="s">
        <v>4036</v>
      </c>
      <c r="AC1411">
        <v>3</v>
      </c>
      <c r="AD1411" s="9">
        <f>Merged[[#This Row],[Average_Cost_for_two]]*Merged[[#This Row],[USD Rate]]</f>
        <v>9.6</v>
      </c>
    </row>
    <row r="1412" spans="1:30" x14ac:dyDescent="0.3">
      <c r="A1412">
        <v>18424893</v>
      </c>
      <c r="B1412" t="s">
        <v>4039</v>
      </c>
      <c r="C1412">
        <v>1</v>
      </c>
      <c r="D1412" t="s">
        <v>99</v>
      </c>
      <c r="E1412" t="s">
        <v>556</v>
      </c>
      <c r="F1412">
        <v>77.268210999999994</v>
      </c>
      <c r="G1412">
        <v>28.561935999999999</v>
      </c>
      <c r="H1412" t="s">
        <v>12069</v>
      </c>
      <c r="I1412" t="s">
        <v>4040</v>
      </c>
      <c r="J1412" t="s">
        <v>102</v>
      </c>
      <c r="K1412" t="s">
        <v>23</v>
      </c>
      <c r="L1412" t="s">
        <v>103</v>
      </c>
      <c r="M1412" t="s">
        <v>23</v>
      </c>
      <c r="N1412" t="s">
        <v>23</v>
      </c>
      <c r="O1412">
        <v>2</v>
      </c>
      <c r="P1412">
        <v>30</v>
      </c>
      <c r="Q1412">
        <v>800</v>
      </c>
      <c r="R1412">
        <v>3.5</v>
      </c>
      <c r="S1412" s="1">
        <v>40766</v>
      </c>
      <c r="T1412">
        <v>2011</v>
      </c>
      <c r="U1412">
        <v>11</v>
      </c>
      <c r="V1412" t="s">
        <v>12101</v>
      </c>
      <c r="W1412" t="s">
        <v>12102</v>
      </c>
      <c r="X1412">
        <v>2</v>
      </c>
      <c r="Y1412" t="s">
        <v>12103</v>
      </c>
      <c r="Z1412">
        <v>1.2E-2</v>
      </c>
      <c r="AA1412">
        <v>221099</v>
      </c>
      <c r="AB1412" t="s">
        <v>4039</v>
      </c>
      <c r="AC1412">
        <v>4</v>
      </c>
      <c r="AD1412" s="9">
        <f>Merged[[#This Row],[Average_Cost_for_two]]*Merged[[#This Row],[USD Rate]]</f>
        <v>9.6</v>
      </c>
    </row>
    <row r="1413" spans="1:30" x14ac:dyDescent="0.3">
      <c r="A1413">
        <v>3381</v>
      </c>
      <c r="B1413" t="s">
        <v>4041</v>
      </c>
      <c r="C1413">
        <v>1</v>
      </c>
      <c r="D1413" t="s">
        <v>99</v>
      </c>
      <c r="E1413" t="s">
        <v>3517</v>
      </c>
      <c r="F1413">
        <v>77.167239199999997</v>
      </c>
      <c r="G1413">
        <v>28.565141100000002</v>
      </c>
      <c r="H1413" t="s">
        <v>12069</v>
      </c>
      <c r="I1413" t="s">
        <v>1185</v>
      </c>
      <c r="J1413" t="s">
        <v>102</v>
      </c>
      <c r="K1413" t="s">
        <v>23</v>
      </c>
      <c r="L1413" t="s">
        <v>103</v>
      </c>
      <c r="M1413" t="s">
        <v>23</v>
      </c>
      <c r="N1413" t="s">
        <v>23</v>
      </c>
      <c r="O1413">
        <v>2</v>
      </c>
      <c r="P1413">
        <v>629</v>
      </c>
      <c r="Q1413">
        <v>800</v>
      </c>
      <c r="R1413">
        <v>3.7</v>
      </c>
      <c r="S1413" s="1">
        <v>40416</v>
      </c>
      <c r="T1413">
        <v>2010</v>
      </c>
      <c r="U1413">
        <v>26</v>
      </c>
      <c r="V1413" t="s">
        <v>12101</v>
      </c>
      <c r="W1413" t="s">
        <v>12102</v>
      </c>
      <c r="X1413">
        <v>4</v>
      </c>
      <c r="Y1413" t="s">
        <v>12103</v>
      </c>
      <c r="Z1413">
        <v>1.2E-2</v>
      </c>
      <c r="AA1413">
        <v>41</v>
      </c>
      <c r="AB1413" t="s">
        <v>4041</v>
      </c>
      <c r="AC1413">
        <v>4</v>
      </c>
      <c r="AD1413" s="9">
        <f>Merged[[#This Row],[Average_Cost_for_two]]*Merged[[#This Row],[USD Rate]]</f>
        <v>9.6</v>
      </c>
    </row>
    <row r="1414" spans="1:30" x14ac:dyDescent="0.3">
      <c r="A1414">
        <v>308621</v>
      </c>
      <c r="B1414" t="s">
        <v>4043</v>
      </c>
      <c r="C1414">
        <v>1</v>
      </c>
      <c r="D1414" t="s">
        <v>99</v>
      </c>
      <c r="E1414" t="s">
        <v>747</v>
      </c>
      <c r="F1414">
        <v>77.151736200000002</v>
      </c>
      <c r="G1414">
        <v>28.533650600000001</v>
      </c>
      <c r="H1414" t="s">
        <v>12069</v>
      </c>
      <c r="I1414" t="s">
        <v>1185</v>
      </c>
      <c r="J1414" t="s">
        <v>102</v>
      </c>
      <c r="K1414" t="s">
        <v>23</v>
      </c>
      <c r="L1414" t="s">
        <v>103</v>
      </c>
      <c r="M1414" t="s">
        <v>23</v>
      </c>
      <c r="N1414" t="s">
        <v>23</v>
      </c>
      <c r="O1414">
        <v>2</v>
      </c>
      <c r="P1414">
        <v>170</v>
      </c>
      <c r="Q1414">
        <v>800</v>
      </c>
      <c r="R1414">
        <v>3.5</v>
      </c>
      <c r="S1414" s="1">
        <v>42956</v>
      </c>
      <c r="T1414">
        <v>2017</v>
      </c>
      <c r="U1414">
        <v>9</v>
      </c>
      <c r="V1414" t="s">
        <v>12101</v>
      </c>
      <c r="W1414" t="s">
        <v>12102</v>
      </c>
      <c r="X1414">
        <v>2</v>
      </c>
      <c r="Y1414" t="s">
        <v>12103</v>
      </c>
      <c r="Z1414">
        <v>1.2E-2</v>
      </c>
      <c r="AA1414">
        <v>3704</v>
      </c>
      <c r="AB1414" t="s">
        <v>4043</v>
      </c>
      <c r="AC1414">
        <v>3</v>
      </c>
      <c r="AD1414" s="9">
        <f>Merged[[#This Row],[Average_Cost_for_two]]*Merged[[#This Row],[USD Rate]]</f>
        <v>9.6</v>
      </c>
    </row>
    <row r="1415" spans="1:30" x14ac:dyDescent="0.3">
      <c r="A1415">
        <v>4825</v>
      </c>
      <c r="B1415" t="s">
        <v>4045</v>
      </c>
      <c r="C1415">
        <v>1</v>
      </c>
      <c r="D1415" t="s">
        <v>99</v>
      </c>
      <c r="E1415" t="s">
        <v>884</v>
      </c>
      <c r="F1415">
        <v>77.204255900000007</v>
      </c>
      <c r="G1415">
        <v>28.695159199999999</v>
      </c>
      <c r="H1415" t="s">
        <v>12069</v>
      </c>
      <c r="I1415" t="s">
        <v>4046</v>
      </c>
      <c r="J1415" t="s">
        <v>102</v>
      </c>
      <c r="K1415" t="s">
        <v>23</v>
      </c>
      <c r="L1415" t="s">
        <v>103</v>
      </c>
      <c r="M1415" t="s">
        <v>23</v>
      </c>
      <c r="N1415" t="s">
        <v>23</v>
      </c>
      <c r="O1415">
        <v>2</v>
      </c>
      <c r="P1415">
        <v>2724</v>
      </c>
      <c r="Q1415">
        <v>800</v>
      </c>
      <c r="R1415">
        <v>3.9</v>
      </c>
      <c r="S1415" s="1">
        <v>40362</v>
      </c>
      <c r="T1415">
        <v>2010</v>
      </c>
      <c r="U1415">
        <v>3</v>
      </c>
      <c r="V1415" t="s">
        <v>12101</v>
      </c>
      <c r="W1415" t="s">
        <v>12105</v>
      </c>
      <c r="X1415">
        <v>1</v>
      </c>
      <c r="Y1415" t="s">
        <v>12106</v>
      </c>
      <c r="Z1415">
        <v>1.2E-2</v>
      </c>
      <c r="AA1415">
        <v>58</v>
      </c>
      <c r="AB1415" t="s">
        <v>4045</v>
      </c>
      <c r="AC1415">
        <v>6</v>
      </c>
      <c r="AD1415" s="9">
        <f>Merged[[#This Row],[Average_Cost_for_two]]*Merged[[#This Row],[USD Rate]]</f>
        <v>9.6</v>
      </c>
    </row>
    <row r="1416" spans="1:30" x14ac:dyDescent="0.3">
      <c r="A1416">
        <v>4385</v>
      </c>
      <c r="B1416" t="s">
        <v>4048</v>
      </c>
      <c r="C1416">
        <v>1</v>
      </c>
      <c r="D1416" t="s">
        <v>99</v>
      </c>
      <c r="E1416" t="s">
        <v>502</v>
      </c>
      <c r="F1416">
        <v>77.243972799999995</v>
      </c>
      <c r="G1416">
        <v>28.546713700000002</v>
      </c>
      <c r="H1416" t="s">
        <v>12069</v>
      </c>
      <c r="I1416" t="s">
        <v>1363</v>
      </c>
      <c r="J1416" t="s">
        <v>102</v>
      </c>
      <c r="K1416" t="s">
        <v>23</v>
      </c>
      <c r="L1416" t="s">
        <v>103</v>
      </c>
      <c r="M1416" t="s">
        <v>23</v>
      </c>
      <c r="N1416" t="s">
        <v>23</v>
      </c>
      <c r="O1416">
        <v>2</v>
      </c>
      <c r="P1416">
        <v>146</v>
      </c>
      <c r="Q1416">
        <v>800</v>
      </c>
      <c r="R1416">
        <v>3.3</v>
      </c>
      <c r="S1416" s="1">
        <v>42574</v>
      </c>
      <c r="T1416">
        <v>2016</v>
      </c>
      <c r="U1416">
        <v>23</v>
      </c>
      <c r="V1416" t="s">
        <v>12101</v>
      </c>
      <c r="W1416" t="s">
        <v>12105</v>
      </c>
      <c r="X1416">
        <v>4</v>
      </c>
      <c r="Y1416" t="s">
        <v>12106</v>
      </c>
      <c r="Z1416">
        <v>1.2E-2</v>
      </c>
      <c r="AA1416">
        <v>53</v>
      </c>
      <c r="AB1416" t="s">
        <v>4048</v>
      </c>
      <c r="AC1416">
        <v>6</v>
      </c>
      <c r="AD1416" s="9">
        <f>Merged[[#This Row],[Average_Cost_for_two]]*Merged[[#This Row],[USD Rate]]</f>
        <v>9.6</v>
      </c>
    </row>
    <row r="1417" spans="1:30" x14ac:dyDescent="0.3">
      <c r="A1417">
        <v>18369772</v>
      </c>
      <c r="B1417" t="s">
        <v>4049</v>
      </c>
      <c r="C1417">
        <v>1</v>
      </c>
      <c r="D1417" t="s">
        <v>99</v>
      </c>
      <c r="E1417" t="s">
        <v>1123</v>
      </c>
      <c r="F1417">
        <v>77.146316619999993</v>
      </c>
      <c r="G1417">
        <v>28.669214069999999</v>
      </c>
      <c r="H1417" t="s">
        <v>12069</v>
      </c>
      <c r="I1417" t="s">
        <v>4050</v>
      </c>
      <c r="J1417" t="s">
        <v>102</v>
      </c>
      <c r="K1417" t="s">
        <v>23</v>
      </c>
      <c r="L1417" t="s">
        <v>103</v>
      </c>
      <c r="M1417" t="s">
        <v>23</v>
      </c>
      <c r="N1417" t="s">
        <v>23</v>
      </c>
      <c r="O1417">
        <v>2</v>
      </c>
      <c r="P1417">
        <v>24</v>
      </c>
      <c r="Q1417">
        <v>800</v>
      </c>
      <c r="R1417">
        <v>3.4</v>
      </c>
      <c r="S1417" s="1">
        <v>42204</v>
      </c>
      <c r="T1417">
        <v>2015</v>
      </c>
      <c r="U1417">
        <v>19</v>
      </c>
      <c r="V1417" t="s">
        <v>12101</v>
      </c>
      <c r="W1417" t="s">
        <v>12105</v>
      </c>
      <c r="X1417">
        <v>4</v>
      </c>
      <c r="Y1417" t="s">
        <v>12106</v>
      </c>
      <c r="Z1417">
        <v>1.2E-2</v>
      </c>
      <c r="AA1417">
        <v>220438</v>
      </c>
      <c r="AB1417" t="s">
        <v>4049</v>
      </c>
      <c r="AC1417">
        <v>0</v>
      </c>
      <c r="AD1417" s="9">
        <f>Merged[[#This Row],[Average_Cost_for_two]]*Merged[[#This Row],[USD Rate]]</f>
        <v>9.6</v>
      </c>
    </row>
    <row r="1418" spans="1:30" x14ac:dyDescent="0.3">
      <c r="A1418">
        <v>5313</v>
      </c>
      <c r="B1418" t="s">
        <v>4052</v>
      </c>
      <c r="C1418">
        <v>1</v>
      </c>
      <c r="D1418" t="s">
        <v>99</v>
      </c>
      <c r="E1418" t="s">
        <v>2142</v>
      </c>
      <c r="F1418">
        <v>77.124471700000001</v>
      </c>
      <c r="G1418">
        <v>28.708639900000001</v>
      </c>
      <c r="H1418" t="s">
        <v>12069</v>
      </c>
      <c r="I1418" t="s">
        <v>4053</v>
      </c>
      <c r="J1418" t="s">
        <v>102</v>
      </c>
      <c r="K1418" t="s">
        <v>23</v>
      </c>
      <c r="L1418" t="s">
        <v>103</v>
      </c>
      <c r="M1418" t="s">
        <v>23</v>
      </c>
      <c r="N1418" t="s">
        <v>23</v>
      </c>
      <c r="O1418">
        <v>2</v>
      </c>
      <c r="P1418">
        <v>164</v>
      </c>
      <c r="Q1418">
        <v>800</v>
      </c>
      <c r="R1418">
        <v>2.8</v>
      </c>
      <c r="S1418" s="1">
        <v>42928</v>
      </c>
      <c r="T1418">
        <v>2017</v>
      </c>
      <c r="U1418">
        <v>12</v>
      </c>
      <c r="V1418" t="s">
        <v>12101</v>
      </c>
      <c r="W1418" t="s">
        <v>12105</v>
      </c>
      <c r="X1418">
        <v>3</v>
      </c>
      <c r="Y1418" t="s">
        <v>12106</v>
      </c>
      <c r="Z1418">
        <v>1.2E-2</v>
      </c>
      <c r="AA1418">
        <v>64</v>
      </c>
      <c r="AB1418" t="s">
        <v>4052</v>
      </c>
      <c r="AC1418">
        <v>3</v>
      </c>
      <c r="AD1418" s="9">
        <f>Merged[[#This Row],[Average_Cost_for_two]]*Merged[[#This Row],[USD Rate]]</f>
        <v>9.6</v>
      </c>
    </row>
    <row r="1419" spans="1:30" x14ac:dyDescent="0.3">
      <c r="A1419">
        <v>306334</v>
      </c>
      <c r="B1419" t="s">
        <v>4055</v>
      </c>
      <c r="C1419">
        <v>1</v>
      </c>
      <c r="D1419" t="s">
        <v>99</v>
      </c>
      <c r="E1419" t="s">
        <v>688</v>
      </c>
      <c r="F1419">
        <v>77.194185500000003</v>
      </c>
      <c r="G1419">
        <v>28.553599999999999</v>
      </c>
      <c r="H1419" t="s">
        <v>12069</v>
      </c>
      <c r="I1419" t="s">
        <v>3583</v>
      </c>
      <c r="J1419" t="s">
        <v>102</v>
      </c>
      <c r="K1419" t="s">
        <v>23</v>
      </c>
      <c r="L1419" t="s">
        <v>103</v>
      </c>
      <c r="M1419" t="s">
        <v>23</v>
      </c>
      <c r="N1419" t="s">
        <v>23</v>
      </c>
      <c r="O1419">
        <v>2</v>
      </c>
      <c r="P1419">
        <v>489</v>
      </c>
      <c r="Q1419">
        <v>800</v>
      </c>
      <c r="R1419">
        <v>3.7</v>
      </c>
      <c r="S1419" s="1">
        <v>42900</v>
      </c>
      <c r="T1419">
        <v>2017</v>
      </c>
      <c r="U1419">
        <v>14</v>
      </c>
      <c r="V1419" t="s">
        <v>12095</v>
      </c>
      <c r="W1419" t="s">
        <v>12107</v>
      </c>
      <c r="X1419">
        <v>3</v>
      </c>
      <c r="Y1419" t="s">
        <v>12106</v>
      </c>
      <c r="Z1419">
        <v>1.2E-2</v>
      </c>
      <c r="AA1419">
        <v>3677</v>
      </c>
      <c r="AB1419" t="s">
        <v>4055</v>
      </c>
      <c r="AC1419">
        <v>3</v>
      </c>
      <c r="AD1419" s="9">
        <f>Merged[[#This Row],[Average_Cost_for_two]]*Merged[[#This Row],[USD Rate]]</f>
        <v>9.6</v>
      </c>
    </row>
    <row r="1420" spans="1:30" x14ac:dyDescent="0.3">
      <c r="A1420">
        <v>18285729</v>
      </c>
      <c r="B1420" t="s">
        <v>4057</v>
      </c>
      <c r="C1420">
        <v>1</v>
      </c>
      <c r="D1420" t="s">
        <v>99</v>
      </c>
      <c r="E1420" t="s">
        <v>1647</v>
      </c>
      <c r="F1420">
        <v>77.213867699999994</v>
      </c>
      <c r="G1420">
        <v>28.538634200000001</v>
      </c>
      <c r="H1420" t="s">
        <v>12069</v>
      </c>
      <c r="I1420" t="s">
        <v>478</v>
      </c>
      <c r="J1420" t="s">
        <v>102</v>
      </c>
      <c r="K1420" t="s">
        <v>23</v>
      </c>
      <c r="L1420" t="s">
        <v>103</v>
      </c>
      <c r="M1420" t="s">
        <v>23</v>
      </c>
      <c r="N1420" t="s">
        <v>23</v>
      </c>
      <c r="O1420">
        <v>2</v>
      </c>
      <c r="P1420">
        <v>93</v>
      </c>
      <c r="Q1420">
        <v>800</v>
      </c>
      <c r="R1420">
        <v>3.7</v>
      </c>
      <c r="S1420" s="1">
        <v>40335</v>
      </c>
      <c r="T1420">
        <v>2010</v>
      </c>
      <c r="U1420">
        <v>6</v>
      </c>
      <c r="V1420" t="s">
        <v>12095</v>
      </c>
      <c r="W1420" t="s">
        <v>12107</v>
      </c>
      <c r="X1420">
        <v>2</v>
      </c>
      <c r="Y1420" t="s">
        <v>12106</v>
      </c>
      <c r="Z1420">
        <v>1.2E-2</v>
      </c>
      <c r="AA1420">
        <v>219429</v>
      </c>
      <c r="AB1420" t="s">
        <v>4057</v>
      </c>
      <c r="AC1420">
        <v>0</v>
      </c>
      <c r="AD1420" s="9">
        <f>Merged[[#This Row],[Average_Cost_for_two]]*Merged[[#This Row],[USD Rate]]</f>
        <v>9.6</v>
      </c>
    </row>
    <row r="1421" spans="1:30" x14ac:dyDescent="0.3">
      <c r="A1421">
        <v>18332063</v>
      </c>
      <c r="B1421" t="s">
        <v>4059</v>
      </c>
      <c r="C1421">
        <v>1</v>
      </c>
      <c r="D1421" t="s">
        <v>99</v>
      </c>
      <c r="E1421" t="s">
        <v>743</v>
      </c>
      <c r="F1421">
        <v>77.217493300000001</v>
      </c>
      <c r="G1421">
        <v>28.568446300000002</v>
      </c>
      <c r="H1421" t="s">
        <v>12069</v>
      </c>
      <c r="I1421" t="s">
        <v>1104</v>
      </c>
      <c r="J1421" t="s">
        <v>102</v>
      </c>
      <c r="K1421" t="s">
        <v>23</v>
      </c>
      <c r="L1421" t="s">
        <v>103</v>
      </c>
      <c r="M1421" t="s">
        <v>23</v>
      </c>
      <c r="N1421" t="s">
        <v>23</v>
      </c>
      <c r="O1421">
        <v>2</v>
      </c>
      <c r="P1421">
        <v>149</v>
      </c>
      <c r="Q1421">
        <v>800</v>
      </c>
      <c r="R1421">
        <v>4.0999999999999996</v>
      </c>
      <c r="S1421" s="1">
        <v>41085</v>
      </c>
      <c r="T1421">
        <v>2012</v>
      </c>
      <c r="U1421">
        <v>25</v>
      </c>
      <c r="V1421" t="s">
        <v>12095</v>
      </c>
      <c r="W1421" t="s">
        <v>12107</v>
      </c>
      <c r="X1421">
        <v>5</v>
      </c>
      <c r="Y1421" t="s">
        <v>12106</v>
      </c>
      <c r="Z1421">
        <v>1.2E-2</v>
      </c>
      <c r="AA1421">
        <v>219985</v>
      </c>
      <c r="AB1421" t="s">
        <v>4059</v>
      </c>
      <c r="AC1421">
        <v>1</v>
      </c>
      <c r="AD1421" s="9">
        <f>Merged[[#This Row],[Average_Cost_for_two]]*Merged[[#This Row],[USD Rate]]</f>
        <v>9.6</v>
      </c>
    </row>
    <row r="1422" spans="1:30" x14ac:dyDescent="0.3">
      <c r="A1422">
        <v>7246</v>
      </c>
      <c r="B1422" t="s">
        <v>4061</v>
      </c>
      <c r="C1422">
        <v>1</v>
      </c>
      <c r="D1422" t="s">
        <v>99</v>
      </c>
      <c r="E1422" t="s">
        <v>734</v>
      </c>
      <c r="F1422">
        <v>77.154989599999993</v>
      </c>
      <c r="G1422">
        <v>28.5414797</v>
      </c>
      <c r="H1422" t="s">
        <v>12069</v>
      </c>
      <c r="I1422" t="s">
        <v>624</v>
      </c>
      <c r="J1422" t="s">
        <v>102</v>
      </c>
      <c r="K1422" t="s">
        <v>23</v>
      </c>
      <c r="L1422" t="s">
        <v>103</v>
      </c>
      <c r="M1422" t="s">
        <v>23</v>
      </c>
      <c r="N1422" t="s">
        <v>23</v>
      </c>
      <c r="O1422">
        <v>2</v>
      </c>
      <c r="P1422">
        <v>230</v>
      </c>
      <c r="Q1422">
        <v>800</v>
      </c>
      <c r="R1422">
        <v>3.1</v>
      </c>
      <c r="S1422" s="1">
        <v>40312</v>
      </c>
      <c r="T1422">
        <v>2010</v>
      </c>
      <c r="U1422">
        <v>14</v>
      </c>
      <c r="V1422" t="s">
        <v>12095</v>
      </c>
      <c r="W1422" t="s">
        <v>12096</v>
      </c>
      <c r="X1422">
        <v>3</v>
      </c>
      <c r="Y1422" t="s">
        <v>12097</v>
      </c>
      <c r="Z1422">
        <v>1.2E-2</v>
      </c>
      <c r="AA1422">
        <v>87</v>
      </c>
      <c r="AB1422" t="s">
        <v>4061</v>
      </c>
      <c r="AC1422">
        <v>5</v>
      </c>
      <c r="AD1422" s="9">
        <f>Merged[[#This Row],[Average_Cost_for_two]]*Merged[[#This Row],[USD Rate]]</f>
        <v>9.6</v>
      </c>
    </row>
    <row r="1423" spans="1:30" x14ac:dyDescent="0.3">
      <c r="A1423">
        <v>18402768</v>
      </c>
      <c r="B1423" t="s">
        <v>4062</v>
      </c>
      <c r="C1423">
        <v>1</v>
      </c>
      <c r="D1423" t="s">
        <v>99</v>
      </c>
      <c r="E1423" t="s">
        <v>1164</v>
      </c>
      <c r="F1423">
        <v>77.208092800000003</v>
      </c>
      <c r="G1423">
        <v>28.550972099999999</v>
      </c>
      <c r="H1423" t="s">
        <v>12069</v>
      </c>
      <c r="I1423" t="s">
        <v>2714</v>
      </c>
      <c r="J1423" t="s">
        <v>102</v>
      </c>
      <c r="K1423" t="s">
        <v>23</v>
      </c>
      <c r="L1423" t="s">
        <v>103</v>
      </c>
      <c r="M1423" t="s">
        <v>23</v>
      </c>
      <c r="N1423" t="s">
        <v>23</v>
      </c>
      <c r="O1423">
        <v>2</v>
      </c>
      <c r="P1423">
        <v>49</v>
      </c>
      <c r="Q1423">
        <v>800</v>
      </c>
      <c r="R1423">
        <v>3.8</v>
      </c>
      <c r="S1423" s="1">
        <v>41031</v>
      </c>
      <c r="T1423">
        <v>2012</v>
      </c>
      <c r="U1423">
        <v>2</v>
      </c>
      <c r="V1423" t="s">
        <v>12095</v>
      </c>
      <c r="W1423" t="s">
        <v>12096</v>
      </c>
      <c r="X1423">
        <v>1</v>
      </c>
      <c r="Y1423" t="s">
        <v>12097</v>
      </c>
      <c r="Z1423">
        <v>1.2E-2</v>
      </c>
      <c r="AA1423">
        <v>220834</v>
      </c>
      <c r="AB1423" t="s">
        <v>4062</v>
      </c>
      <c r="AC1423">
        <v>3</v>
      </c>
      <c r="AD1423" s="9">
        <f>Merged[[#This Row],[Average_Cost_for_two]]*Merged[[#This Row],[USD Rate]]</f>
        <v>9.6</v>
      </c>
    </row>
    <row r="1424" spans="1:30" x14ac:dyDescent="0.3">
      <c r="A1424">
        <v>18277238</v>
      </c>
      <c r="B1424" t="s">
        <v>4067</v>
      </c>
      <c r="C1424">
        <v>1</v>
      </c>
      <c r="D1424" t="s">
        <v>99</v>
      </c>
      <c r="E1424" t="s">
        <v>3164</v>
      </c>
      <c r="F1424">
        <v>77.184264299999995</v>
      </c>
      <c r="G1424">
        <v>28.636302100000002</v>
      </c>
      <c r="H1424" t="s">
        <v>12069</v>
      </c>
      <c r="I1424" t="s">
        <v>478</v>
      </c>
      <c r="J1424" t="s">
        <v>102</v>
      </c>
      <c r="K1424" t="s">
        <v>23</v>
      </c>
      <c r="L1424" t="s">
        <v>103</v>
      </c>
      <c r="M1424" t="s">
        <v>23</v>
      </c>
      <c r="N1424" t="s">
        <v>23</v>
      </c>
      <c r="O1424">
        <v>2</v>
      </c>
      <c r="P1424">
        <v>13</v>
      </c>
      <c r="Q1424">
        <v>800</v>
      </c>
      <c r="R1424">
        <v>3.2</v>
      </c>
      <c r="S1424" s="1">
        <v>43228</v>
      </c>
      <c r="T1424">
        <v>2018</v>
      </c>
      <c r="U1424">
        <v>8</v>
      </c>
      <c r="V1424" t="s">
        <v>12095</v>
      </c>
      <c r="W1424" t="s">
        <v>12096</v>
      </c>
      <c r="X1424">
        <v>2</v>
      </c>
      <c r="Y1424" t="s">
        <v>12097</v>
      </c>
      <c r="Z1424">
        <v>1.2E-2</v>
      </c>
      <c r="AA1424">
        <v>219327</v>
      </c>
      <c r="AB1424" t="s">
        <v>4067</v>
      </c>
      <c r="AC1424">
        <v>2</v>
      </c>
      <c r="AD1424" s="9">
        <f>Merged[[#This Row],[Average_Cost_for_two]]*Merged[[#This Row],[USD Rate]]</f>
        <v>9.6</v>
      </c>
    </row>
    <row r="1425" spans="1:30" x14ac:dyDescent="0.3">
      <c r="A1425">
        <v>18219558</v>
      </c>
      <c r="B1425" t="s">
        <v>4068</v>
      </c>
      <c r="C1425">
        <v>1</v>
      </c>
      <c r="D1425" t="s">
        <v>99</v>
      </c>
      <c r="E1425" t="s">
        <v>174</v>
      </c>
      <c r="F1425">
        <v>77.216189700000001</v>
      </c>
      <c r="G1425">
        <v>28.631671399999998</v>
      </c>
      <c r="H1425" t="s">
        <v>12069</v>
      </c>
      <c r="I1425" t="s">
        <v>4069</v>
      </c>
      <c r="J1425" t="s">
        <v>102</v>
      </c>
      <c r="K1425" t="s">
        <v>23</v>
      </c>
      <c r="L1425" t="s">
        <v>103</v>
      </c>
      <c r="M1425" t="s">
        <v>23</v>
      </c>
      <c r="N1425" t="s">
        <v>23</v>
      </c>
      <c r="O1425">
        <v>2</v>
      </c>
      <c r="P1425">
        <v>740</v>
      </c>
      <c r="Q1425">
        <v>800</v>
      </c>
      <c r="R1425">
        <v>4.0999999999999996</v>
      </c>
      <c r="S1425" s="1">
        <v>42845</v>
      </c>
      <c r="T1425">
        <v>2017</v>
      </c>
      <c r="U1425">
        <v>20</v>
      </c>
      <c r="V1425" t="s">
        <v>12095</v>
      </c>
      <c r="W1425" t="s">
        <v>12109</v>
      </c>
      <c r="X1425">
        <v>4</v>
      </c>
      <c r="Y1425" t="s">
        <v>12106</v>
      </c>
      <c r="Z1425">
        <v>1.2E-2</v>
      </c>
      <c r="AA1425">
        <v>218635</v>
      </c>
      <c r="AB1425" t="s">
        <v>4068</v>
      </c>
      <c r="AC1425">
        <v>4</v>
      </c>
      <c r="AD1425" s="9">
        <f>Merged[[#This Row],[Average_Cost_for_two]]*Merged[[#This Row],[USD Rate]]</f>
        <v>9.6</v>
      </c>
    </row>
    <row r="1426" spans="1:30" x14ac:dyDescent="0.3">
      <c r="A1426">
        <v>1258</v>
      </c>
      <c r="B1426" t="s">
        <v>4071</v>
      </c>
      <c r="C1426">
        <v>1</v>
      </c>
      <c r="D1426" t="s">
        <v>99</v>
      </c>
      <c r="E1426" t="s">
        <v>3536</v>
      </c>
      <c r="F1426">
        <v>77.302714199999997</v>
      </c>
      <c r="G1426">
        <v>28.65784</v>
      </c>
      <c r="H1426" t="s">
        <v>12069</v>
      </c>
      <c r="I1426" t="s">
        <v>478</v>
      </c>
      <c r="J1426" t="s">
        <v>102</v>
      </c>
      <c r="K1426" t="s">
        <v>23</v>
      </c>
      <c r="L1426" t="s">
        <v>103</v>
      </c>
      <c r="M1426" t="s">
        <v>23</v>
      </c>
      <c r="N1426" t="s">
        <v>23</v>
      </c>
      <c r="O1426">
        <v>2</v>
      </c>
      <c r="P1426">
        <v>106</v>
      </c>
      <c r="Q1426">
        <v>800</v>
      </c>
      <c r="R1426">
        <v>3.1</v>
      </c>
      <c r="S1426" s="1">
        <v>40644</v>
      </c>
      <c r="T1426">
        <v>2011</v>
      </c>
      <c r="U1426">
        <v>11</v>
      </c>
      <c r="V1426" t="s">
        <v>12095</v>
      </c>
      <c r="W1426" t="s">
        <v>12109</v>
      </c>
      <c r="X1426">
        <v>3</v>
      </c>
      <c r="Y1426" t="s">
        <v>12106</v>
      </c>
      <c r="Z1426">
        <v>1.2E-2</v>
      </c>
      <c r="AA1426">
        <v>16</v>
      </c>
      <c r="AB1426" t="s">
        <v>4071</v>
      </c>
      <c r="AC1426">
        <v>1</v>
      </c>
      <c r="AD1426" s="9">
        <f>Merged[[#This Row],[Average_Cost_for_two]]*Merged[[#This Row],[USD Rate]]</f>
        <v>9.6</v>
      </c>
    </row>
    <row r="1427" spans="1:30" x14ac:dyDescent="0.3">
      <c r="A1427">
        <v>8949</v>
      </c>
      <c r="B1427" t="s">
        <v>4072</v>
      </c>
      <c r="C1427">
        <v>1</v>
      </c>
      <c r="D1427" t="s">
        <v>99</v>
      </c>
      <c r="E1427" t="s">
        <v>1352</v>
      </c>
      <c r="F1427">
        <v>77.256779370000004</v>
      </c>
      <c r="G1427">
        <v>28.541728760000002</v>
      </c>
      <c r="H1427" t="s">
        <v>12069</v>
      </c>
      <c r="I1427" t="s">
        <v>4073</v>
      </c>
      <c r="J1427" t="s">
        <v>102</v>
      </c>
      <c r="K1427" t="s">
        <v>23</v>
      </c>
      <c r="L1427" t="s">
        <v>103</v>
      </c>
      <c r="M1427" t="s">
        <v>23</v>
      </c>
      <c r="N1427" t="s">
        <v>23</v>
      </c>
      <c r="O1427">
        <v>2</v>
      </c>
      <c r="P1427">
        <v>70</v>
      </c>
      <c r="Q1427">
        <v>800</v>
      </c>
      <c r="R1427">
        <v>3.1</v>
      </c>
      <c r="S1427" s="1">
        <v>41742</v>
      </c>
      <c r="T1427">
        <v>2014</v>
      </c>
      <c r="U1427">
        <v>13</v>
      </c>
      <c r="V1427" t="s">
        <v>12095</v>
      </c>
      <c r="W1427" t="s">
        <v>12109</v>
      </c>
      <c r="X1427">
        <v>3</v>
      </c>
      <c r="Y1427" t="s">
        <v>12106</v>
      </c>
      <c r="Z1427">
        <v>1.2E-2</v>
      </c>
      <c r="AA1427">
        <v>108</v>
      </c>
      <c r="AB1427" t="s">
        <v>4072</v>
      </c>
      <c r="AC1427">
        <v>0</v>
      </c>
      <c r="AD1427" s="9">
        <f>Merged[[#This Row],[Average_Cost_for_two]]*Merged[[#This Row],[USD Rate]]</f>
        <v>9.6</v>
      </c>
    </row>
    <row r="1428" spans="1:30" x14ac:dyDescent="0.3">
      <c r="A1428">
        <v>9853</v>
      </c>
      <c r="B1428" t="s">
        <v>4074</v>
      </c>
      <c r="C1428">
        <v>1</v>
      </c>
      <c r="D1428" t="s">
        <v>99</v>
      </c>
      <c r="E1428" t="s">
        <v>3879</v>
      </c>
      <c r="F1428">
        <v>77.083636999999996</v>
      </c>
      <c r="G1428">
        <v>28.6705118</v>
      </c>
      <c r="H1428" t="s">
        <v>12069</v>
      </c>
      <c r="I1428" t="s">
        <v>3583</v>
      </c>
      <c r="J1428" t="s">
        <v>102</v>
      </c>
      <c r="K1428" t="s">
        <v>23</v>
      </c>
      <c r="L1428" t="s">
        <v>103</v>
      </c>
      <c r="M1428" t="s">
        <v>23</v>
      </c>
      <c r="N1428" t="s">
        <v>23</v>
      </c>
      <c r="O1428">
        <v>2</v>
      </c>
      <c r="P1428">
        <v>75</v>
      </c>
      <c r="Q1428">
        <v>800</v>
      </c>
      <c r="R1428">
        <v>3.4</v>
      </c>
      <c r="S1428" s="1">
        <v>42853</v>
      </c>
      <c r="T1428">
        <v>2017</v>
      </c>
      <c r="U1428">
        <v>28</v>
      </c>
      <c r="V1428" t="s">
        <v>12095</v>
      </c>
      <c r="W1428" t="s">
        <v>12109</v>
      </c>
      <c r="X1428">
        <v>5</v>
      </c>
      <c r="Y1428" t="s">
        <v>12106</v>
      </c>
      <c r="Z1428">
        <v>1.2E-2</v>
      </c>
      <c r="AA1428">
        <v>119</v>
      </c>
      <c r="AB1428" t="s">
        <v>4074</v>
      </c>
      <c r="AC1428">
        <v>5</v>
      </c>
      <c r="AD1428" s="9">
        <f>Merged[[#This Row],[Average_Cost_for_two]]*Merged[[#This Row],[USD Rate]]</f>
        <v>9.6</v>
      </c>
    </row>
    <row r="1429" spans="1:30" x14ac:dyDescent="0.3">
      <c r="A1429">
        <v>18445783</v>
      </c>
      <c r="B1429" t="s">
        <v>4076</v>
      </c>
      <c r="C1429">
        <v>1</v>
      </c>
      <c r="D1429" t="s">
        <v>99</v>
      </c>
      <c r="E1429" t="s">
        <v>1123</v>
      </c>
      <c r="F1429">
        <v>77.123440059999993</v>
      </c>
      <c r="G1429">
        <v>28.666605319999999</v>
      </c>
      <c r="H1429" t="s">
        <v>12069</v>
      </c>
      <c r="I1429" t="s">
        <v>534</v>
      </c>
      <c r="J1429" t="s">
        <v>102</v>
      </c>
      <c r="K1429" t="s">
        <v>23</v>
      </c>
      <c r="L1429" t="s">
        <v>103</v>
      </c>
      <c r="M1429" t="s">
        <v>23</v>
      </c>
      <c r="N1429" t="s">
        <v>23</v>
      </c>
      <c r="O1429">
        <v>2</v>
      </c>
      <c r="P1429">
        <v>10</v>
      </c>
      <c r="Q1429">
        <v>800</v>
      </c>
      <c r="R1429">
        <v>3.3</v>
      </c>
      <c r="S1429" s="1">
        <v>42831</v>
      </c>
      <c r="T1429">
        <v>2017</v>
      </c>
      <c r="U1429">
        <v>6</v>
      </c>
      <c r="V1429" t="s">
        <v>12095</v>
      </c>
      <c r="W1429" t="s">
        <v>12109</v>
      </c>
      <c r="X1429">
        <v>2</v>
      </c>
      <c r="Y1429" t="s">
        <v>12106</v>
      </c>
      <c r="Z1429">
        <v>1.2E-2</v>
      </c>
      <c r="AA1429">
        <v>221350</v>
      </c>
      <c r="AB1429" t="s">
        <v>4076</v>
      </c>
      <c r="AC1429">
        <v>4</v>
      </c>
      <c r="AD1429" s="9">
        <f>Merged[[#This Row],[Average_Cost_for_two]]*Merged[[#This Row],[USD Rate]]</f>
        <v>9.6</v>
      </c>
    </row>
    <row r="1430" spans="1:30" x14ac:dyDescent="0.3">
      <c r="A1430">
        <v>304194</v>
      </c>
      <c r="B1430" t="s">
        <v>4077</v>
      </c>
      <c r="C1430">
        <v>1</v>
      </c>
      <c r="D1430" t="s">
        <v>99</v>
      </c>
      <c r="E1430" t="s">
        <v>717</v>
      </c>
      <c r="F1430">
        <v>77.19236042</v>
      </c>
      <c r="G1430">
        <v>28.561991930000001</v>
      </c>
      <c r="H1430" t="s">
        <v>12069</v>
      </c>
      <c r="I1430" t="s">
        <v>478</v>
      </c>
      <c r="J1430" t="s">
        <v>102</v>
      </c>
      <c r="K1430" t="s">
        <v>23</v>
      </c>
      <c r="L1430" t="s">
        <v>103</v>
      </c>
      <c r="M1430" t="s">
        <v>23</v>
      </c>
      <c r="N1430" t="s">
        <v>23</v>
      </c>
      <c r="O1430">
        <v>2</v>
      </c>
      <c r="P1430">
        <v>83</v>
      </c>
      <c r="Q1430">
        <v>800</v>
      </c>
      <c r="R1430">
        <v>2.6</v>
      </c>
      <c r="S1430" s="1">
        <v>41018</v>
      </c>
      <c r="T1430">
        <v>2012</v>
      </c>
      <c r="U1430">
        <v>19</v>
      </c>
      <c r="V1430" t="s">
        <v>12095</v>
      </c>
      <c r="W1430" t="s">
        <v>12109</v>
      </c>
      <c r="X1430">
        <v>3</v>
      </c>
      <c r="Y1430" t="s">
        <v>12106</v>
      </c>
      <c r="Z1430">
        <v>1.2E-2</v>
      </c>
      <c r="AA1430">
        <v>3651</v>
      </c>
      <c r="AB1430" t="s">
        <v>4077</v>
      </c>
      <c r="AC1430">
        <v>4</v>
      </c>
      <c r="AD1430" s="9">
        <f>Merged[[#This Row],[Average_Cost_for_two]]*Merged[[#This Row],[USD Rate]]</f>
        <v>9.6</v>
      </c>
    </row>
    <row r="1431" spans="1:30" x14ac:dyDescent="0.3">
      <c r="A1431">
        <v>18287406</v>
      </c>
      <c r="B1431" t="s">
        <v>4080</v>
      </c>
      <c r="C1431">
        <v>1</v>
      </c>
      <c r="D1431" t="s">
        <v>99</v>
      </c>
      <c r="E1431" t="s">
        <v>1164</v>
      </c>
      <c r="F1431">
        <v>77.205420500000002</v>
      </c>
      <c r="G1431">
        <v>28.550530699999999</v>
      </c>
      <c r="H1431" t="s">
        <v>12069</v>
      </c>
      <c r="I1431" t="s">
        <v>673</v>
      </c>
      <c r="J1431" t="s">
        <v>102</v>
      </c>
      <c r="K1431" t="s">
        <v>23</v>
      </c>
      <c r="L1431" t="s">
        <v>103</v>
      </c>
      <c r="M1431" t="s">
        <v>23</v>
      </c>
      <c r="N1431" t="s">
        <v>23</v>
      </c>
      <c r="O1431">
        <v>2</v>
      </c>
      <c r="P1431">
        <v>8</v>
      </c>
      <c r="Q1431">
        <v>800</v>
      </c>
      <c r="R1431">
        <v>2.9</v>
      </c>
      <c r="S1431" s="1">
        <v>41687</v>
      </c>
      <c r="T1431">
        <v>2014</v>
      </c>
      <c r="U1431">
        <v>17</v>
      </c>
      <c r="V1431" t="s">
        <v>12110</v>
      </c>
      <c r="W1431" t="s">
        <v>12112</v>
      </c>
      <c r="X1431">
        <v>4</v>
      </c>
      <c r="Y1431" t="s">
        <v>12100</v>
      </c>
      <c r="Z1431">
        <v>1.2E-2</v>
      </c>
      <c r="AA1431">
        <v>219449</v>
      </c>
      <c r="AB1431" t="s">
        <v>4080</v>
      </c>
      <c r="AC1431">
        <v>1</v>
      </c>
      <c r="AD1431" s="9">
        <f>Merged[[#This Row],[Average_Cost_for_two]]*Merged[[#This Row],[USD Rate]]</f>
        <v>9.6</v>
      </c>
    </row>
    <row r="1432" spans="1:30" x14ac:dyDescent="0.3">
      <c r="A1432">
        <v>305162</v>
      </c>
      <c r="B1432" t="s">
        <v>4082</v>
      </c>
      <c r="C1432">
        <v>1</v>
      </c>
      <c r="D1432" t="s">
        <v>99</v>
      </c>
      <c r="E1432" t="s">
        <v>1647</v>
      </c>
      <c r="F1432">
        <v>77.213230499999995</v>
      </c>
      <c r="G1432">
        <v>28.539452099999998</v>
      </c>
      <c r="H1432" t="s">
        <v>12069</v>
      </c>
      <c r="I1432" t="s">
        <v>2573</v>
      </c>
      <c r="J1432" t="s">
        <v>102</v>
      </c>
      <c r="K1432" t="s">
        <v>23</v>
      </c>
      <c r="L1432" t="s">
        <v>103</v>
      </c>
      <c r="M1432" t="s">
        <v>23</v>
      </c>
      <c r="N1432" t="s">
        <v>23</v>
      </c>
      <c r="O1432">
        <v>2</v>
      </c>
      <c r="P1432">
        <v>50</v>
      </c>
      <c r="Q1432">
        <v>800</v>
      </c>
      <c r="R1432">
        <v>3.4</v>
      </c>
      <c r="S1432" s="1">
        <v>41696</v>
      </c>
      <c r="T1432">
        <v>2014</v>
      </c>
      <c r="U1432">
        <v>26</v>
      </c>
      <c r="V1432" t="s">
        <v>12110</v>
      </c>
      <c r="W1432" t="s">
        <v>12112</v>
      </c>
      <c r="X1432">
        <v>5</v>
      </c>
      <c r="Y1432" t="s">
        <v>12100</v>
      </c>
      <c r="Z1432">
        <v>1.2E-2</v>
      </c>
      <c r="AA1432">
        <v>3662</v>
      </c>
      <c r="AB1432" t="s">
        <v>4082</v>
      </c>
      <c r="AC1432">
        <v>3</v>
      </c>
      <c r="AD1432" s="9">
        <f>Merged[[#This Row],[Average_Cost_for_two]]*Merged[[#This Row],[USD Rate]]</f>
        <v>9.6</v>
      </c>
    </row>
    <row r="1433" spans="1:30" x14ac:dyDescent="0.3">
      <c r="A1433">
        <v>9834</v>
      </c>
      <c r="B1433" t="s">
        <v>4085</v>
      </c>
      <c r="C1433">
        <v>1</v>
      </c>
      <c r="D1433" t="s">
        <v>99</v>
      </c>
      <c r="E1433" t="s">
        <v>502</v>
      </c>
      <c r="F1433">
        <v>77.243953599999998</v>
      </c>
      <c r="G1433">
        <v>28.546973099999999</v>
      </c>
      <c r="H1433" t="s">
        <v>12069</v>
      </c>
      <c r="I1433" t="s">
        <v>248</v>
      </c>
      <c r="J1433" t="s">
        <v>102</v>
      </c>
      <c r="K1433" t="s">
        <v>23</v>
      </c>
      <c r="L1433" t="s">
        <v>103</v>
      </c>
      <c r="M1433" t="s">
        <v>23</v>
      </c>
      <c r="N1433" t="s">
        <v>23</v>
      </c>
      <c r="O1433">
        <v>2</v>
      </c>
      <c r="P1433">
        <v>237</v>
      </c>
      <c r="Q1433">
        <v>800</v>
      </c>
      <c r="R1433">
        <v>4.2</v>
      </c>
      <c r="S1433" s="1">
        <v>42021</v>
      </c>
      <c r="T1433">
        <v>2015</v>
      </c>
      <c r="U1433">
        <v>17</v>
      </c>
      <c r="V1433" t="s">
        <v>12110</v>
      </c>
      <c r="W1433" t="s">
        <v>12113</v>
      </c>
      <c r="X1433">
        <v>3</v>
      </c>
      <c r="Y1433" t="s">
        <v>12106</v>
      </c>
      <c r="Z1433">
        <v>1.2E-2</v>
      </c>
      <c r="AA1433">
        <v>119</v>
      </c>
      <c r="AB1433" t="s">
        <v>4085</v>
      </c>
      <c r="AC1433">
        <v>6</v>
      </c>
      <c r="AD1433" s="9">
        <f>Merged[[#This Row],[Average_Cost_for_two]]*Merged[[#This Row],[USD Rate]]</f>
        <v>9.6</v>
      </c>
    </row>
    <row r="1434" spans="1:30" x14ac:dyDescent="0.3">
      <c r="A1434">
        <v>309448</v>
      </c>
      <c r="B1434" t="s">
        <v>4087</v>
      </c>
      <c r="C1434">
        <v>1</v>
      </c>
      <c r="D1434" t="s">
        <v>99</v>
      </c>
      <c r="E1434" t="s">
        <v>1647</v>
      </c>
      <c r="F1434">
        <v>77.209013299999995</v>
      </c>
      <c r="G1434">
        <v>28.533807899999999</v>
      </c>
      <c r="H1434" t="s">
        <v>12069</v>
      </c>
      <c r="I1434" t="s">
        <v>248</v>
      </c>
      <c r="J1434" t="s">
        <v>102</v>
      </c>
      <c r="K1434" t="s">
        <v>23</v>
      </c>
      <c r="L1434" t="s">
        <v>103</v>
      </c>
      <c r="M1434" t="s">
        <v>23</v>
      </c>
      <c r="N1434" t="s">
        <v>23</v>
      </c>
      <c r="O1434">
        <v>2</v>
      </c>
      <c r="P1434">
        <v>297</v>
      </c>
      <c r="Q1434">
        <v>800</v>
      </c>
      <c r="R1434">
        <v>3.4</v>
      </c>
      <c r="S1434" s="1">
        <v>41282</v>
      </c>
      <c r="T1434">
        <v>2013</v>
      </c>
      <c r="U1434">
        <v>8</v>
      </c>
      <c r="V1434" t="s">
        <v>12110</v>
      </c>
      <c r="W1434" t="s">
        <v>12113</v>
      </c>
      <c r="X1434">
        <v>2</v>
      </c>
      <c r="Y1434" t="s">
        <v>12106</v>
      </c>
      <c r="Z1434">
        <v>1.2E-2</v>
      </c>
      <c r="AA1434">
        <v>3714</v>
      </c>
      <c r="AB1434" t="s">
        <v>4087</v>
      </c>
      <c r="AC1434">
        <v>2</v>
      </c>
      <c r="AD1434" s="9">
        <f>Merged[[#This Row],[Average_Cost_for_two]]*Merged[[#This Row],[USD Rate]]</f>
        <v>9.6</v>
      </c>
    </row>
    <row r="1435" spans="1:30" x14ac:dyDescent="0.3">
      <c r="A1435">
        <v>301793</v>
      </c>
      <c r="B1435" t="s">
        <v>4089</v>
      </c>
      <c r="C1435">
        <v>1</v>
      </c>
      <c r="D1435" t="s">
        <v>99</v>
      </c>
      <c r="E1435" t="s">
        <v>2606</v>
      </c>
      <c r="F1435">
        <v>77.2154563</v>
      </c>
      <c r="G1435">
        <v>28.5490654</v>
      </c>
      <c r="H1435" t="s">
        <v>12069</v>
      </c>
      <c r="I1435" t="s">
        <v>534</v>
      </c>
      <c r="J1435" t="s">
        <v>102</v>
      </c>
      <c r="K1435" t="s">
        <v>23</v>
      </c>
      <c r="L1435" t="s">
        <v>103</v>
      </c>
      <c r="M1435" t="s">
        <v>23</v>
      </c>
      <c r="N1435" t="s">
        <v>23</v>
      </c>
      <c r="O1435">
        <v>2</v>
      </c>
      <c r="P1435">
        <v>119</v>
      </c>
      <c r="Q1435">
        <v>800</v>
      </c>
      <c r="R1435">
        <v>3.6</v>
      </c>
      <c r="S1435" s="1">
        <v>43123</v>
      </c>
      <c r="T1435">
        <v>2018</v>
      </c>
      <c r="U1435">
        <v>23</v>
      </c>
      <c r="V1435" t="s">
        <v>12110</v>
      </c>
      <c r="W1435" t="s">
        <v>12113</v>
      </c>
      <c r="X1435">
        <v>4</v>
      </c>
      <c r="Y1435" t="s">
        <v>12106</v>
      </c>
      <c r="Z1435">
        <v>1.2E-2</v>
      </c>
      <c r="AA1435">
        <v>3622</v>
      </c>
      <c r="AB1435" t="s">
        <v>4089</v>
      </c>
      <c r="AC1435">
        <v>2</v>
      </c>
      <c r="AD1435" s="9">
        <f>Merged[[#This Row],[Average_Cost_for_two]]*Merged[[#This Row],[USD Rate]]</f>
        <v>9.6</v>
      </c>
    </row>
    <row r="1436" spans="1:30" x14ac:dyDescent="0.3">
      <c r="A1436">
        <v>306859</v>
      </c>
      <c r="B1436" t="s">
        <v>4091</v>
      </c>
      <c r="C1436">
        <v>1</v>
      </c>
      <c r="D1436" t="s">
        <v>99</v>
      </c>
      <c r="E1436" t="s">
        <v>747</v>
      </c>
      <c r="F1436">
        <v>77.153852000000001</v>
      </c>
      <c r="G1436">
        <v>28.531386699999999</v>
      </c>
      <c r="H1436" t="s">
        <v>12069</v>
      </c>
      <c r="I1436" t="s">
        <v>1363</v>
      </c>
      <c r="J1436" t="s">
        <v>102</v>
      </c>
      <c r="K1436" t="s">
        <v>23</v>
      </c>
      <c r="L1436" t="s">
        <v>103</v>
      </c>
      <c r="M1436" t="s">
        <v>23</v>
      </c>
      <c r="N1436" t="s">
        <v>23</v>
      </c>
      <c r="O1436">
        <v>2</v>
      </c>
      <c r="P1436">
        <v>164</v>
      </c>
      <c r="Q1436">
        <v>800</v>
      </c>
      <c r="R1436">
        <v>3.7</v>
      </c>
      <c r="S1436" s="1">
        <v>40934</v>
      </c>
      <c r="T1436">
        <v>2012</v>
      </c>
      <c r="U1436">
        <v>26</v>
      </c>
      <c r="V1436" t="s">
        <v>12110</v>
      </c>
      <c r="W1436" t="s">
        <v>12113</v>
      </c>
      <c r="X1436">
        <v>4</v>
      </c>
      <c r="Y1436" t="s">
        <v>12106</v>
      </c>
      <c r="Z1436">
        <v>1.2E-2</v>
      </c>
      <c r="AA1436">
        <v>3683</v>
      </c>
      <c r="AB1436" t="s">
        <v>4091</v>
      </c>
      <c r="AC1436">
        <v>4</v>
      </c>
      <c r="AD1436" s="9">
        <f>Merged[[#This Row],[Average_Cost_for_two]]*Merged[[#This Row],[USD Rate]]</f>
        <v>9.6</v>
      </c>
    </row>
    <row r="1437" spans="1:30" x14ac:dyDescent="0.3">
      <c r="A1437">
        <v>312486</v>
      </c>
      <c r="B1437" t="s">
        <v>4094</v>
      </c>
      <c r="C1437">
        <v>1</v>
      </c>
      <c r="D1437" t="s">
        <v>99</v>
      </c>
      <c r="E1437" t="s">
        <v>375</v>
      </c>
      <c r="F1437">
        <v>77.240023280000003</v>
      </c>
      <c r="G1437">
        <v>28.541259279999998</v>
      </c>
      <c r="H1437" t="s">
        <v>12069</v>
      </c>
      <c r="I1437" t="s">
        <v>4095</v>
      </c>
      <c r="J1437" t="s">
        <v>102</v>
      </c>
      <c r="K1437" t="s">
        <v>23</v>
      </c>
      <c r="L1437" t="s">
        <v>103</v>
      </c>
      <c r="M1437" t="s">
        <v>23</v>
      </c>
      <c r="N1437" t="s">
        <v>23</v>
      </c>
      <c r="O1437">
        <v>2</v>
      </c>
      <c r="P1437">
        <v>139</v>
      </c>
      <c r="Q1437">
        <v>800</v>
      </c>
      <c r="R1437">
        <v>3.5</v>
      </c>
      <c r="S1437" s="1">
        <v>40531</v>
      </c>
      <c r="T1437">
        <v>2010</v>
      </c>
      <c r="U1437">
        <v>19</v>
      </c>
      <c r="V1437" t="s">
        <v>12098</v>
      </c>
      <c r="W1437" t="s">
        <v>12112</v>
      </c>
      <c r="X1437">
        <v>4</v>
      </c>
      <c r="Y1437" t="s">
        <v>12100</v>
      </c>
      <c r="Z1437">
        <v>1.2E-2</v>
      </c>
      <c r="AA1437">
        <v>3750</v>
      </c>
      <c r="AB1437" t="s">
        <v>4094</v>
      </c>
      <c r="AC1437">
        <v>0</v>
      </c>
      <c r="AD1437" s="9">
        <f>Merged[[#This Row],[Average_Cost_for_two]]*Merged[[#This Row],[USD Rate]]</f>
        <v>9.6</v>
      </c>
    </row>
    <row r="1438" spans="1:30" x14ac:dyDescent="0.3">
      <c r="A1438">
        <v>3043</v>
      </c>
      <c r="B1438" t="s">
        <v>4097</v>
      </c>
      <c r="C1438">
        <v>1</v>
      </c>
      <c r="D1438" t="s">
        <v>99</v>
      </c>
      <c r="E1438" t="s">
        <v>1647</v>
      </c>
      <c r="F1438">
        <v>77.2069233</v>
      </c>
      <c r="G1438">
        <v>28.534142500000002</v>
      </c>
      <c r="H1438" t="s">
        <v>12069</v>
      </c>
      <c r="I1438" t="s">
        <v>136</v>
      </c>
      <c r="J1438" t="s">
        <v>102</v>
      </c>
      <c r="K1438" t="s">
        <v>23</v>
      </c>
      <c r="L1438" t="s">
        <v>103</v>
      </c>
      <c r="M1438" t="s">
        <v>23</v>
      </c>
      <c r="N1438" t="s">
        <v>23</v>
      </c>
      <c r="O1438">
        <v>2</v>
      </c>
      <c r="P1438">
        <v>217</v>
      </c>
      <c r="Q1438">
        <v>800</v>
      </c>
      <c r="R1438">
        <v>3.4</v>
      </c>
      <c r="S1438" s="1">
        <v>40537</v>
      </c>
      <c r="T1438">
        <v>2010</v>
      </c>
      <c r="U1438">
        <v>25</v>
      </c>
      <c r="V1438" t="s">
        <v>12098</v>
      </c>
      <c r="W1438" t="s">
        <v>12112</v>
      </c>
      <c r="X1438">
        <v>4</v>
      </c>
      <c r="Y1438" t="s">
        <v>12100</v>
      </c>
      <c r="Z1438">
        <v>1.2E-2</v>
      </c>
      <c r="AA1438">
        <v>37</v>
      </c>
      <c r="AB1438" t="s">
        <v>4097</v>
      </c>
      <c r="AC1438">
        <v>6</v>
      </c>
      <c r="AD1438" s="9">
        <f>Merged[[#This Row],[Average_Cost_for_two]]*Merged[[#This Row],[USD Rate]]</f>
        <v>9.6</v>
      </c>
    </row>
    <row r="1439" spans="1:30" x14ac:dyDescent="0.3">
      <c r="A1439">
        <v>1998</v>
      </c>
      <c r="B1439" t="s">
        <v>4100</v>
      </c>
      <c r="C1439">
        <v>1</v>
      </c>
      <c r="D1439" t="s">
        <v>99</v>
      </c>
      <c r="E1439" t="s">
        <v>1123</v>
      </c>
      <c r="F1439">
        <v>77.132670210000001</v>
      </c>
      <c r="G1439">
        <v>28.670676690000001</v>
      </c>
      <c r="H1439" t="s">
        <v>12069</v>
      </c>
      <c r="I1439" t="s">
        <v>248</v>
      </c>
      <c r="J1439" t="s">
        <v>102</v>
      </c>
      <c r="K1439" t="s">
        <v>23</v>
      </c>
      <c r="L1439" t="s">
        <v>103</v>
      </c>
      <c r="M1439" t="s">
        <v>23</v>
      </c>
      <c r="N1439" t="s">
        <v>23</v>
      </c>
      <c r="O1439">
        <v>2</v>
      </c>
      <c r="P1439">
        <v>25</v>
      </c>
      <c r="Q1439">
        <v>800</v>
      </c>
      <c r="R1439">
        <v>3.2</v>
      </c>
      <c r="S1439" s="1">
        <v>41977</v>
      </c>
      <c r="T1439">
        <v>2014</v>
      </c>
      <c r="U1439">
        <v>4</v>
      </c>
      <c r="V1439" t="s">
        <v>12098</v>
      </c>
      <c r="W1439" t="s">
        <v>12112</v>
      </c>
      <c r="X1439">
        <v>1</v>
      </c>
      <c r="Y1439" t="s">
        <v>12100</v>
      </c>
      <c r="Z1439">
        <v>1.2E-2</v>
      </c>
      <c r="AA1439">
        <v>24</v>
      </c>
      <c r="AB1439" t="s">
        <v>4100</v>
      </c>
      <c r="AC1439">
        <v>4</v>
      </c>
      <c r="AD1439" s="9">
        <f>Merged[[#This Row],[Average_Cost_for_two]]*Merged[[#This Row],[USD Rate]]</f>
        <v>9.6</v>
      </c>
    </row>
    <row r="1440" spans="1:30" x14ac:dyDescent="0.3">
      <c r="A1440">
        <v>311828</v>
      </c>
      <c r="B1440" t="s">
        <v>4102</v>
      </c>
      <c r="C1440">
        <v>1</v>
      </c>
      <c r="D1440" t="s">
        <v>99</v>
      </c>
      <c r="E1440" t="s">
        <v>717</v>
      </c>
      <c r="F1440">
        <v>77.197330890000003</v>
      </c>
      <c r="G1440">
        <v>28.561983690000002</v>
      </c>
      <c r="H1440" t="s">
        <v>12069</v>
      </c>
      <c r="I1440" t="s">
        <v>248</v>
      </c>
      <c r="J1440" t="s">
        <v>102</v>
      </c>
      <c r="K1440" t="s">
        <v>23</v>
      </c>
      <c r="L1440" t="s">
        <v>103</v>
      </c>
      <c r="M1440" t="s">
        <v>23</v>
      </c>
      <c r="N1440" t="s">
        <v>23</v>
      </c>
      <c r="O1440">
        <v>2</v>
      </c>
      <c r="P1440">
        <v>90</v>
      </c>
      <c r="Q1440">
        <v>800</v>
      </c>
      <c r="R1440">
        <v>2.7</v>
      </c>
      <c r="S1440" s="1">
        <v>42725</v>
      </c>
      <c r="T1440">
        <v>2016</v>
      </c>
      <c r="U1440">
        <v>21</v>
      </c>
      <c r="V1440" t="s">
        <v>12098</v>
      </c>
      <c r="W1440" t="s">
        <v>12112</v>
      </c>
      <c r="X1440">
        <v>4</v>
      </c>
      <c r="Y1440" t="s">
        <v>12100</v>
      </c>
      <c r="Z1440">
        <v>1.2E-2</v>
      </c>
      <c r="AA1440">
        <v>3742</v>
      </c>
      <c r="AB1440" t="s">
        <v>4102</v>
      </c>
      <c r="AC1440">
        <v>3</v>
      </c>
      <c r="AD1440" s="9">
        <f>Merged[[#This Row],[Average_Cost_for_two]]*Merged[[#This Row],[USD Rate]]</f>
        <v>9.6</v>
      </c>
    </row>
    <row r="1441" spans="1:30" x14ac:dyDescent="0.3">
      <c r="A1441">
        <v>2215</v>
      </c>
      <c r="B1441" t="s">
        <v>4103</v>
      </c>
      <c r="C1441">
        <v>1</v>
      </c>
      <c r="D1441" t="s">
        <v>99</v>
      </c>
      <c r="E1441" t="s">
        <v>1710</v>
      </c>
      <c r="F1441">
        <v>77.167434099999994</v>
      </c>
      <c r="G1441">
        <v>28.587903300000001</v>
      </c>
      <c r="H1441" t="s">
        <v>12069</v>
      </c>
      <c r="I1441" t="s">
        <v>4104</v>
      </c>
      <c r="J1441" t="s">
        <v>102</v>
      </c>
      <c r="K1441" t="s">
        <v>23</v>
      </c>
      <c r="L1441" t="s">
        <v>103</v>
      </c>
      <c r="M1441" t="s">
        <v>23</v>
      </c>
      <c r="N1441" t="s">
        <v>23</v>
      </c>
      <c r="O1441">
        <v>2</v>
      </c>
      <c r="P1441">
        <v>363</v>
      </c>
      <c r="Q1441">
        <v>800</v>
      </c>
      <c r="R1441">
        <v>3.9</v>
      </c>
      <c r="S1441" s="1">
        <v>42706</v>
      </c>
      <c r="T1441">
        <v>2016</v>
      </c>
      <c r="U1441">
        <v>2</v>
      </c>
      <c r="V1441" t="s">
        <v>12098</v>
      </c>
      <c r="W1441" t="s">
        <v>12112</v>
      </c>
      <c r="X1441">
        <v>1</v>
      </c>
      <c r="Y1441" t="s">
        <v>12100</v>
      </c>
      <c r="Z1441">
        <v>1.2E-2</v>
      </c>
      <c r="AA1441">
        <v>27</v>
      </c>
      <c r="AB1441" t="s">
        <v>4103</v>
      </c>
      <c r="AC1441">
        <v>5</v>
      </c>
      <c r="AD1441" s="9">
        <f>Merged[[#This Row],[Average_Cost_for_two]]*Merged[[#This Row],[USD Rate]]</f>
        <v>9.6</v>
      </c>
    </row>
    <row r="1442" spans="1:30" x14ac:dyDescent="0.3">
      <c r="A1442">
        <v>1199</v>
      </c>
      <c r="B1442" t="s">
        <v>4107</v>
      </c>
      <c r="C1442">
        <v>1</v>
      </c>
      <c r="D1442" t="s">
        <v>99</v>
      </c>
      <c r="E1442" t="s">
        <v>1884</v>
      </c>
      <c r="F1442">
        <v>77.204721500000005</v>
      </c>
      <c r="G1442">
        <v>28.693418099999999</v>
      </c>
      <c r="H1442" t="s">
        <v>12069</v>
      </c>
      <c r="I1442" t="s">
        <v>4108</v>
      </c>
      <c r="J1442" t="s">
        <v>102</v>
      </c>
      <c r="K1442" t="s">
        <v>23</v>
      </c>
      <c r="L1442" t="s">
        <v>103</v>
      </c>
      <c r="M1442" t="s">
        <v>23</v>
      </c>
      <c r="N1442" t="s">
        <v>23</v>
      </c>
      <c r="O1442">
        <v>2</v>
      </c>
      <c r="P1442">
        <v>419</v>
      </c>
      <c r="Q1442">
        <v>800</v>
      </c>
      <c r="R1442">
        <v>3.9</v>
      </c>
      <c r="S1442" s="1">
        <v>40905</v>
      </c>
      <c r="T1442">
        <v>2011</v>
      </c>
      <c r="U1442">
        <v>28</v>
      </c>
      <c r="V1442" t="s">
        <v>12098</v>
      </c>
      <c r="W1442" t="s">
        <v>12112</v>
      </c>
      <c r="X1442">
        <v>5</v>
      </c>
      <c r="Y1442" t="s">
        <v>12100</v>
      </c>
      <c r="Z1442">
        <v>1.2E-2</v>
      </c>
      <c r="AA1442">
        <v>15</v>
      </c>
      <c r="AB1442" t="s">
        <v>4107</v>
      </c>
      <c r="AC1442">
        <v>3</v>
      </c>
      <c r="AD1442" s="9">
        <f>Merged[[#This Row],[Average_Cost_for_two]]*Merged[[#This Row],[USD Rate]]</f>
        <v>9.6</v>
      </c>
    </row>
    <row r="1443" spans="1:30" x14ac:dyDescent="0.3">
      <c r="A1443">
        <v>18258484</v>
      </c>
      <c r="B1443" t="s">
        <v>4110</v>
      </c>
      <c r="C1443">
        <v>1</v>
      </c>
      <c r="D1443" t="s">
        <v>99</v>
      </c>
      <c r="E1443" t="s">
        <v>1884</v>
      </c>
      <c r="F1443">
        <v>77.204007500000003</v>
      </c>
      <c r="G1443">
        <v>28.694381199999999</v>
      </c>
      <c r="H1443" t="s">
        <v>12069</v>
      </c>
      <c r="I1443" t="s">
        <v>2150</v>
      </c>
      <c r="J1443" t="s">
        <v>102</v>
      </c>
      <c r="K1443" t="s">
        <v>23</v>
      </c>
      <c r="L1443" t="s">
        <v>103</v>
      </c>
      <c r="M1443" t="s">
        <v>23</v>
      </c>
      <c r="N1443" t="s">
        <v>23</v>
      </c>
      <c r="O1443">
        <v>2</v>
      </c>
      <c r="P1443">
        <v>636</v>
      </c>
      <c r="Q1443">
        <v>800</v>
      </c>
      <c r="R1443">
        <v>4.0999999999999996</v>
      </c>
      <c r="S1443" s="1">
        <v>43454</v>
      </c>
      <c r="T1443">
        <v>2018</v>
      </c>
      <c r="U1443">
        <v>20</v>
      </c>
      <c r="V1443" t="s">
        <v>12098</v>
      </c>
      <c r="W1443" t="s">
        <v>12112</v>
      </c>
      <c r="X1443">
        <v>4</v>
      </c>
      <c r="Y1443" t="s">
        <v>12100</v>
      </c>
      <c r="Z1443">
        <v>1.2E-2</v>
      </c>
      <c r="AA1443">
        <v>219102</v>
      </c>
      <c r="AB1443" t="s">
        <v>4110</v>
      </c>
      <c r="AC1443">
        <v>4</v>
      </c>
      <c r="AD1443" s="9">
        <f>Merged[[#This Row],[Average_Cost_for_two]]*Merged[[#This Row],[USD Rate]]</f>
        <v>9.6</v>
      </c>
    </row>
    <row r="1444" spans="1:30" x14ac:dyDescent="0.3">
      <c r="A1444">
        <v>18441545</v>
      </c>
      <c r="B1444" t="s">
        <v>4112</v>
      </c>
      <c r="C1444">
        <v>1</v>
      </c>
      <c r="D1444" t="s">
        <v>99</v>
      </c>
      <c r="E1444" t="s">
        <v>3987</v>
      </c>
      <c r="F1444">
        <v>77.249792999999997</v>
      </c>
      <c r="G1444">
        <v>28.525675</v>
      </c>
      <c r="H1444" t="s">
        <v>12069</v>
      </c>
      <c r="I1444" t="s">
        <v>1363</v>
      </c>
      <c r="J1444" t="s">
        <v>102</v>
      </c>
      <c r="K1444" t="s">
        <v>23</v>
      </c>
      <c r="L1444" t="s">
        <v>103</v>
      </c>
      <c r="M1444" t="s">
        <v>23</v>
      </c>
      <c r="N1444" t="s">
        <v>23</v>
      </c>
      <c r="O1444">
        <v>2</v>
      </c>
      <c r="P1444">
        <v>10</v>
      </c>
      <c r="Q1444">
        <v>800</v>
      </c>
      <c r="R1444">
        <v>3.2</v>
      </c>
      <c r="S1444" s="1">
        <v>41228</v>
      </c>
      <c r="T1444">
        <v>2012</v>
      </c>
      <c r="U1444">
        <v>15</v>
      </c>
      <c r="V1444" t="s">
        <v>12098</v>
      </c>
      <c r="W1444" t="s">
        <v>12104</v>
      </c>
      <c r="X1444">
        <v>3</v>
      </c>
      <c r="Y1444" t="s">
        <v>12100</v>
      </c>
      <c r="Z1444">
        <v>1.2E-2</v>
      </c>
      <c r="AA1444">
        <v>221299</v>
      </c>
      <c r="AB1444" t="s">
        <v>4112</v>
      </c>
      <c r="AC1444">
        <v>4</v>
      </c>
      <c r="AD1444" s="9">
        <f>Merged[[#This Row],[Average_Cost_for_two]]*Merged[[#This Row],[USD Rate]]</f>
        <v>9.6</v>
      </c>
    </row>
    <row r="1445" spans="1:30" x14ac:dyDescent="0.3">
      <c r="A1445">
        <v>6122</v>
      </c>
      <c r="B1445" t="s">
        <v>4113</v>
      </c>
      <c r="C1445">
        <v>1</v>
      </c>
      <c r="D1445" t="s">
        <v>99</v>
      </c>
      <c r="E1445" t="s">
        <v>3642</v>
      </c>
      <c r="F1445">
        <v>77.286301199999997</v>
      </c>
      <c r="G1445">
        <v>28.636816499999998</v>
      </c>
      <c r="H1445" t="s">
        <v>12069</v>
      </c>
      <c r="I1445" t="s">
        <v>4114</v>
      </c>
      <c r="J1445" t="s">
        <v>102</v>
      </c>
      <c r="K1445" t="s">
        <v>23</v>
      </c>
      <c r="L1445" t="s">
        <v>103</v>
      </c>
      <c r="M1445" t="s">
        <v>23</v>
      </c>
      <c r="N1445" t="s">
        <v>23</v>
      </c>
      <c r="O1445">
        <v>2</v>
      </c>
      <c r="P1445">
        <v>41</v>
      </c>
      <c r="Q1445">
        <v>800</v>
      </c>
      <c r="R1445">
        <v>2.4</v>
      </c>
      <c r="S1445" s="1">
        <v>40494</v>
      </c>
      <c r="T1445">
        <v>2010</v>
      </c>
      <c r="U1445">
        <v>12</v>
      </c>
      <c r="V1445" t="s">
        <v>12098</v>
      </c>
      <c r="W1445" t="s">
        <v>12104</v>
      </c>
      <c r="X1445">
        <v>2</v>
      </c>
      <c r="Y1445" t="s">
        <v>12100</v>
      </c>
      <c r="Z1445">
        <v>1.2E-2</v>
      </c>
      <c r="AA1445">
        <v>74</v>
      </c>
      <c r="AB1445" t="s">
        <v>4113</v>
      </c>
      <c r="AC1445">
        <v>5</v>
      </c>
      <c r="AD1445" s="9">
        <f>Merged[[#This Row],[Average_Cost_for_two]]*Merged[[#This Row],[USD Rate]]</f>
        <v>9.6</v>
      </c>
    </row>
    <row r="1446" spans="1:30" x14ac:dyDescent="0.3">
      <c r="A1446">
        <v>18375421</v>
      </c>
      <c r="B1446" t="s">
        <v>4116</v>
      </c>
      <c r="C1446">
        <v>1</v>
      </c>
      <c r="D1446" t="s">
        <v>99</v>
      </c>
      <c r="E1446" t="s">
        <v>1647</v>
      </c>
      <c r="F1446">
        <v>77.200283900000002</v>
      </c>
      <c r="G1446">
        <v>28.532232700000002</v>
      </c>
      <c r="H1446" t="s">
        <v>12069</v>
      </c>
      <c r="I1446" t="s">
        <v>4033</v>
      </c>
      <c r="J1446" t="s">
        <v>102</v>
      </c>
      <c r="K1446" t="s">
        <v>23</v>
      </c>
      <c r="L1446" t="s">
        <v>103</v>
      </c>
      <c r="M1446" t="s">
        <v>23</v>
      </c>
      <c r="N1446" t="s">
        <v>23</v>
      </c>
      <c r="O1446">
        <v>2</v>
      </c>
      <c r="P1446">
        <v>34</v>
      </c>
      <c r="Q1446">
        <v>800</v>
      </c>
      <c r="R1446">
        <v>3.5</v>
      </c>
      <c r="S1446" s="1">
        <v>40499</v>
      </c>
      <c r="T1446">
        <v>2010</v>
      </c>
      <c r="U1446">
        <v>17</v>
      </c>
      <c r="V1446" t="s">
        <v>12098</v>
      </c>
      <c r="W1446" t="s">
        <v>12104</v>
      </c>
      <c r="X1446">
        <v>3</v>
      </c>
      <c r="Y1446" t="s">
        <v>12100</v>
      </c>
      <c r="Z1446">
        <v>1.2E-2</v>
      </c>
      <c r="AA1446">
        <v>220506</v>
      </c>
      <c r="AB1446" t="s">
        <v>4116</v>
      </c>
      <c r="AC1446">
        <v>3</v>
      </c>
      <c r="AD1446" s="9">
        <f>Merged[[#This Row],[Average_Cost_for_two]]*Merged[[#This Row],[USD Rate]]</f>
        <v>9.6</v>
      </c>
    </row>
    <row r="1447" spans="1:30" x14ac:dyDescent="0.3">
      <c r="A1447">
        <v>308238</v>
      </c>
      <c r="B1447" t="s">
        <v>4118</v>
      </c>
      <c r="C1447">
        <v>1</v>
      </c>
      <c r="D1447" t="s">
        <v>99</v>
      </c>
      <c r="E1447" t="s">
        <v>375</v>
      </c>
      <c r="F1447">
        <v>77.240041899999994</v>
      </c>
      <c r="G1447">
        <v>28.540690999999999</v>
      </c>
      <c r="H1447" t="s">
        <v>12069</v>
      </c>
      <c r="I1447" t="s">
        <v>3583</v>
      </c>
      <c r="J1447" t="s">
        <v>102</v>
      </c>
      <c r="K1447" t="s">
        <v>23</v>
      </c>
      <c r="L1447" t="s">
        <v>103</v>
      </c>
      <c r="M1447" t="s">
        <v>23</v>
      </c>
      <c r="N1447" t="s">
        <v>23</v>
      </c>
      <c r="O1447">
        <v>2</v>
      </c>
      <c r="P1447">
        <v>160</v>
      </c>
      <c r="Q1447">
        <v>800</v>
      </c>
      <c r="R1447">
        <v>3.6</v>
      </c>
      <c r="S1447" s="1">
        <v>43379</v>
      </c>
      <c r="T1447">
        <v>2018</v>
      </c>
      <c r="U1447">
        <v>6</v>
      </c>
      <c r="V1447" t="s">
        <v>12098</v>
      </c>
      <c r="W1447" t="s">
        <v>12099</v>
      </c>
      <c r="X1447">
        <v>1</v>
      </c>
      <c r="Y1447" t="s">
        <v>12100</v>
      </c>
      <c r="Z1447">
        <v>1.2E-2</v>
      </c>
      <c r="AA1447">
        <v>3699</v>
      </c>
      <c r="AB1447" t="s">
        <v>4118</v>
      </c>
      <c r="AC1447">
        <v>6</v>
      </c>
      <c r="AD1447" s="9">
        <f>Merged[[#This Row],[Average_Cost_for_two]]*Merged[[#This Row],[USD Rate]]</f>
        <v>9.6</v>
      </c>
    </row>
    <row r="1448" spans="1:30" x14ac:dyDescent="0.3">
      <c r="A1448">
        <v>967</v>
      </c>
      <c r="B1448" t="s">
        <v>4119</v>
      </c>
      <c r="C1448">
        <v>1</v>
      </c>
      <c r="D1448" t="s">
        <v>99</v>
      </c>
      <c r="E1448" t="s">
        <v>1482</v>
      </c>
      <c r="F1448">
        <v>77.190077400000007</v>
      </c>
      <c r="G1448">
        <v>28.705181100000001</v>
      </c>
      <c r="H1448" t="s">
        <v>12069</v>
      </c>
      <c r="I1448" t="s">
        <v>2573</v>
      </c>
      <c r="J1448" t="s">
        <v>102</v>
      </c>
      <c r="K1448" t="s">
        <v>23</v>
      </c>
      <c r="L1448" t="s">
        <v>103</v>
      </c>
      <c r="M1448" t="s">
        <v>23</v>
      </c>
      <c r="N1448" t="s">
        <v>23</v>
      </c>
      <c r="O1448">
        <v>2</v>
      </c>
      <c r="P1448">
        <v>255</v>
      </c>
      <c r="Q1448">
        <v>800</v>
      </c>
      <c r="R1448">
        <v>3.3</v>
      </c>
      <c r="S1448" s="1">
        <v>42279</v>
      </c>
      <c r="T1448">
        <v>2015</v>
      </c>
      <c r="U1448">
        <v>2</v>
      </c>
      <c r="V1448" t="s">
        <v>12098</v>
      </c>
      <c r="W1448" t="s">
        <v>12099</v>
      </c>
      <c r="X1448">
        <v>1</v>
      </c>
      <c r="Y1448" t="s">
        <v>12100</v>
      </c>
      <c r="Z1448">
        <v>1.2E-2</v>
      </c>
      <c r="AA1448">
        <v>12</v>
      </c>
      <c r="AB1448" t="s">
        <v>4119</v>
      </c>
      <c r="AC1448">
        <v>5</v>
      </c>
      <c r="AD1448" s="9">
        <f>Merged[[#This Row],[Average_Cost_for_two]]*Merged[[#This Row],[USD Rate]]</f>
        <v>9.6</v>
      </c>
    </row>
    <row r="1449" spans="1:30" x14ac:dyDescent="0.3">
      <c r="A1449">
        <v>303578</v>
      </c>
      <c r="B1449" t="s">
        <v>4122</v>
      </c>
      <c r="C1449">
        <v>1</v>
      </c>
      <c r="D1449" t="s">
        <v>99</v>
      </c>
      <c r="E1449" t="s">
        <v>1473</v>
      </c>
      <c r="F1449">
        <v>77.303175400000001</v>
      </c>
      <c r="G1449">
        <v>28.647918099999998</v>
      </c>
      <c r="H1449" t="s">
        <v>12069</v>
      </c>
      <c r="I1449" t="s">
        <v>110</v>
      </c>
      <c r="J1449" t="s">
        <v>102</v>
      </c>
      <c r="K1449" t="s">
        <v>103</v>
      </c>
      <c r="L1449" t="s">
        <v>23</v>
      </c>
      <c r="M1449" t="s">
        <v>23</v>
      </c>
      <c r="N1449" t="s">
        <v>23</v>
      </c>
      <c r="O1449">
        <v>2</v>
      </c>
      <c r="P1449">
        <v>159</v>
      </c>
      <c r="Q1449">
        <v>800</v>
      </c>
      <c r="R1449">
        <v>3.5</v>
      </c>
      <c r="S1449" s="1">
        <v>41400</v>
      </c>
      <c r="T1449">
        <v>2013</v>
      </c>
      <c r="U1449">
        <v>6</v>
      </c>
      <c r="V1449" t="s">
        <v>12095</v>
      </c>
      <c r="W1449" t="s">
        <v>12096</v>
      </c>
      <c r="X1449">
        <v>2</v>
      </c>
      <c r="Y1449" t="s">
        <v>12097</v>
      </c>
      <c r="Z1449">
        <v>1.2E-2</v>
      </c>
      <c r="AA1449">
        <v>3643</v>
      </c>
      <c r="AB1449" t="s">
        <v>4122</v>
      </c>
      <c r="AC1449">
        <v>1</v>
      </c>
      <c r="AD1449" s="9">
        <f>Merged[[#This Row],[Average_Cost_for_two]]*Merged[[#This Row],[USD Rate]]</f>
        <v>9.6</v>
      </c>
    </row>
    <row r="1450" spans="1:30" x14ac:dyDescent="0.3">
      <c r="A1450">
        <v>302272</v>
      </c>
      <c r="B1450" t="s">
        <v>4123</v>
      </c>
      <c r="C1450">
        <v>1</v>
      </c>
      <c r="D1450" t="s">
        <v>99</v>
      </c>
      <c r="E1450" t="s">
        <v>2127</v>
      </c>
      <c r="F1450">
        <v>77.217968330000005</v>
      </c>
      <c r="G1450">
        <v>28.645746670000001</v>
      </c>
      <c r="H1450" t="s">
        <v>12069</v>
      </c>
      <c r="I1450" t="s">
        <v>110</v>
      </c>
      <c r="J1450" t="s">
        <v>102</v>
      </c>
      <c r="K1450" t="s">
        <v>23</v>
      </c>
      <c r="L1450" t="s">
        <v>23</v>
      </c>
      <c r="M1450" t="s">
        <v>23</v>
      </c>
      <c r="N1450" t="s">
        <v>23</v>
      </c>
      <c r="O1450">
        <v>2</v>
      </c>
      <c r="P1450">
        <v>18</v>
      </c>
      <c r="Q1450">
        <v>800</v>
      </c>
      <c r="R1450">
        <v>2.8</v>
      </c>
      <c r="S1450" s="1">
        <v>41826</v>
      </c>
      <c r="T1450">
        <v>2014</v>
      </c>
      <c r="U1450">
        <v>6</v>
      </c>
      <c r="V1450" t="s">
        <v>12101</v>
      </c>
      <c r="W1450" t="s">
        <v>12105</v>
      </c>
      <c r="X1450">
        <v>2</v>
      </c>
      <c r="Y1450" t="s">
        <v>12106</v>
      </c>
      <c r="Z1450">
        <v>1.2E-2</v>
      </c>
      <c r="AA1450">
        <v>3628</v>
      </c>
      <c r="AB1450" t="s">
        <v>4123</v>
      </c>
      <c r="AC1450">
        <v>0</v>
      </c>
      <c r="AD1450" s="9">
        <f>Merged[[#This Row],[Average_Cost_for_two]]*Merged[[#This Row],[USD Rate]]</f>
        <v>9.6</v>
      </c>
    </row>
    <row r="1451" spans="1:30" x14ac:dyDescent="0.3">
      <c r="A1451">
        <v>304212</v>
      </c>
      <c r="B1451" t="s">
        <v>4124</v>
      </c>
      <c r="C1451">
        <v>1</v>
      </c>
      <c r="D1451" t="s">
        <v>99</v>
      </c>
      <c r="E1451" t="s">
        <v>1123</v>
      </c>
      <c r="F1451">
        <v>77.123639209999993</v>
      </c>
      <c r="G1451">
        <v>28.666509420000001</v>
      </c>
      <c r="H1451" t="s">
        <v>12069</v>
      </c>
      <c r="I1451" t="s">
        <v>110</v>
      </c>
      <c r="J1451" t="s">
        <v>102</v>
      </c>
      <c r="K1451" t="s">
        <v>23</v>
      </c>
      <c r="L1451" t="s">
        <v>103</v>
      </c>
      <c r="M1451" t="s">
        <v>23</v>
      </c>
      <c r="N1451" t="s">
        <v>23</v>
      </c>
      <c r="O1451">
        <v>2</v>
      </c>
      <c r="P1451">
        <v>103</v>
      </c>
      <c r="Q1451">
        <v>800</v>
      </c>
      <c r="R1451">
        <v>3.1</v>
      </c>
      <c r="S1451" s="1">
        <v>42205</v>
      </c>
      <c r="T1451">
        <v>2015</v>
      </c>
      <c r="U1451">
        <v>20</v>
      </c>
      <c r="V1451" t="s">
        <v>12101</v>
      </c>
      <c r="W1451" t="s">
        <v>12105</v>
      </c>
      <c r="X1451">
        <v>4</v>
      </c>
      <c r="Y1451" t="s">
        <v>12106</v>
      </c>
      <c r="Z1451">
        <v>1.2E-2</v>
      </c>
      <c r="AA1451">
        <v>3651</v>
      </c>
      <c r="AB1451" t="s">
        <v>4124</v>
      </c>
      <c r="AC1451">
        <v>1</v>
      </c>
      <c r="AD1451" s="9">
        <f>Merged[[#This Row],[Average_Cost_for_two]]*Merged[[#This Row],[USD Rate]]</f>
        <v>9.6</v>
      </c>
    </row>
    <row r="1452" spans="1:30" x14ac:dyDescent="0.3">
      <c r="A1452">
        <v>3170</v>
      </c>
      <c r="B1452" t="s">
        <v>4125</v>
      </c>
      <c r="C1452">
        <v>1</v>
      </c>
      <c r="D1452" t="s">
        <v>99</v>
      </c>
      <c r="E1452" t="s">
        <v>3612</v>
      </c>
      <c r="F1452">
        <v>77.220351699999995</v>
      </c>
      <c r="G1452">
        <v>28.569117299999998</v>
      </c>
      <c r="H1452" t="s">
        <v>12069</v>
      </c>
      <c r="I1452" t="s">
        <v>110</v>
      </c>
      <c r="J1452" t="s">
        <v>102</v>
      </c>
      <c r="K1452" t="s">
        <v>23</v>
      </c>
      <c r="L1452" t="s">
        <v>23</v>
      </c>
      <c r="M1452" t="s">
        <v>23</v>
      </c>
      <c r="N1452" t="s">
        <v>23</v>
      </c>
      <c r="O1452">
        <v>2</v>
      </c>
      <c r="P1452">
        <v>64</v>
      </c>
      <c r="Q1452">
        <v>800</v>
      </c>
      <c r="R1452">
        <v>3.4</v>
      </c>
      <c r="S1452" s="1">
        <v>40614</v>
      </c>
      <c r="T1452">
        <v>2011</v>
      </c>
      <c r="U1452">
        <v>12</v>
      </c>
      <c r="V1452" t="s">
        <v>12110</v>
      </c>
      <c r="W1452" t="s">
        <v>12111</v>
      </c>
      <c r="X1452">
        <v>2</v>
      </c>
      <c r="Y1452" t="s">
        <v>12106</v>
      </c>
      <c r="Z1452">
        <v>1.2E-2</v>
      </c>
      <c r="AA1452">
        <v>39</v>
      </c>
      <c r="AB1452" t="s">
        <v>4125</v>
      </c>
      <c r="AC1452">
        <v>6</v>
      </c>
      <c r="AD1452" s="9">
        <f>Merged[[#This Row],[Average_Cost_for_two]]*Merged[[#This Row],[USD Rate]]</f>
        <v>9.6</v>
      </c>
    </row>
    <row r="1453" spans="1:30" x14ac:dyDescent="0.3">
      <c r="A1453">
        <v>1455</v>
      </c>
      <c r="B1453" t="s">
        <v>4126</v>
      </c>
      <c r="C1453">
        <v>1</v>
      </c>
      <c r="D1453" t="s">
        <v>178</v>
      </c>
      <c r="E1453" t="s">
        <v>627</v>
      </c>
      <c r="F1453">
        <v>77.081314000000006</v>
      </c>
      <c r="G1453">
        <v>28.4670676</v>
      </c>
      <c r="H1453" t="s">
        <v>12069</v>
      </c>
      <c r="I1453" t="s">
        <v>1185</v>
      </c>
      <c r="J1453" t="s">
        <v>102</v>
      </c>
      <c r="K1453" t="s">
        <v>23</v>
      </c>
      <c r="L1453" t="s">
        <v>103</v>
      </c>
      <c r="M1453" t="s">
        <v>23</v>
      </c>
      <c r="N1453" t="s">
        <v>23</v>
      </c>
      <c r="O1453">
        <v>2</v>
      </c>
      <c r="P1453">
        <v>173</v>
      </c>
      <c r="Q1453">
        <v>800</v>
      </c>
      <c r="R1453">
        <v>3.5</v>
      </c>
      <c r="S1453" s="1">
        <v>41897</v>
      </c>
      <c r="T1453">
        <v>2014</v>
      </c>
      <c r="U1453">
        <v>15</v>
      </c>
      <c r="V1453" t="s">
        <v>12101</v>
      </c>
      <c r="W1453" t="s">
        <v>12108</v>
      </c>
      <c r="X1453">
        <v>3</v>
      </c>
      <c r="Y1453" t="s">
        <v>12103</v>
      </c>
      <c r="Z1453">
        <v>1.2E-2</v>
      </c>
      <c r="AA1453">
        <v>18</v>
      </c>
      <c r="AB1453" t="s">
        <v>4126</v>
      </c>
      <c r="AC1453">
        <v>1</v>
      </c>
      <c r="AD1453" s="9">
        <f>Merged[[#This Row],[Average_Cost_for_two]]*Merged[[#This Row],[USD Rate]]</f>
        <v>9.6</v>
      </c>
    </row>
    <row r="1454" spans="1:30" x14ac:dyDescent="0.3">
      <c r="A1454">
        <v>18254541</v>
      </c>
      <c r="B1454" t="s">
        <v>4128</v>
      </c>
      <c r="C1454">
        <v>1</v>
      </c>
      <c r="D1454" t="s">
        <v>178</v>
      </c>
      <c r="E1454" t="s">
        <v>4129</v>
      </c>
      <c r="F1454">
        <v>77.100030700000005</v>
      </c>
      <c r="G1454">
        <v>28.428682599999998</v>
      </c>
      <c r="H1454" t="s">
        <v>12069</v>
      </c>
      <c r="I1454" t="s">
        <v>4130</v>
      </c>
      <c r="J1454" t="s">
        <v>102</v>
      </c>
      <c r="K1454" t="s">
        <v>23</v>
      </c>
      <c r="L1454" t="s">
        <v>103</v>
      </c>
      <c r="M1454" t="s">
        <v>23</v>
      </c>
      <c r="N1454" t="s">
        <v>23</v>
      </c>
      <c r="O1454">
        <v>2</v>
      </c>
      <c r="P1454">
        <v>46</v>
      </c>
      <c r="Q1454">
        <v>800</v>
      </c>
      <c r="R1454">
        <v>3.5</v>
      </c>
      <c r="S1454" s="1">
        <v>42258</v>
      </c>
      <c r="T1454">
        <v>2015</v>
      </c>
      <c r="U1454">
        <v>11</v>
      </c>
      <c r="V1454" t="s">
        <v>12101</v>
      </c>
      <c r="W1454" t="s">
        <v>12108</v>
      </c>
      <c r="X1454">
        <v>2</v>
      </c>
      <c r="Y1454" t="s">
        <v>12103</v>
      </c>
      <c r="Z1454">
        <v>1.2E-2</v>
      </c>
      <c r="AA1454">
        <v>219055</v>
      </c>
      <c r="AB1454" t="s">
        <v>4128</v>
      </c>
      <c r="AC1454">
        <v>5</v>
      </c>
      <c r="AD1454" s="9">
        <f>Merged[[#This Row],[Average_Cost_for_two]]*Merged[[#This Row],[USD Rate]]</f>
        <v>9.6</v>
      </c>
    </row>
    <row r="1455" spans="1:30" x14ac:dyDescent="0.3">
      <c r="A1455">
        <v>18337882</v>
      </c>
      <c r="B1455" t="s">
        <v>4131</v>
      </c>
      <c r="C1455">
        <v>1</v>
      </c>
      <c r="D1455" t="s">
        <v>178</v>
      </c>
      <c r="E1455" t="s">
        <v>4132</v>
      </c>
      <c r="F1455">
        <v>77.056311399999998</v>
      </c>
      <c r="G1455">
        <v>28.4435939</v>
      </c>
      <c r="H1455" t="s">
        <v>12069</v>
      </c>
      <c r="I1455" t="s">
        <v>534</v>
      </c>
      <c r="J1455" t="s">
        <v>102</v>
      </c>
      <c r="K1455" t="s">
        <v>23</v>
      </c>
      <c r="L1455" t="s">
        <v>103</v>
      </c>
      <c r="M1455" t="s">
        <v>23</v>
      </c>
      <c r="N1455" t="s">
        <v>23</v>
      </c>
      <c r="O1455">
        <v>2</v>
      </c>
      <c r="P1455">
        <v>3</v>
      </c>
      <c r="Q1455">
        <v>800</v>
      </c>
      <c r="R1455">
        <v>1</v>
      </c>
      <c r="S1455" s="1">
        <v>40801</v>
      </c>
      <c r="T1455">
        <v>2011</v>
      </c>
      <c r="U1455">
        <v>15</v>
      </c>
      <c r="V1455" t="s">
        <v>12101</v>
      </c>
      <c r="W1455" t="s">
        <v>12108</v>
      </c>
      <c r="X1455">
        <v>3</v>
      </c>
      <c r="Y1455" t="s">
        <v>12103</v>
      </c>
      <c r="Z1455">
        <v>1.2E-2</v>
      </c>
      <c r="AA1455">
        <v>220055</v>
      </c>
      <c r="AB1455" t="s">
        <v>4131</v>
      </c>
      <c r="AC1455">
        <v>4</v>
      </c>
      <c r="AD1455" s="9">
        <f>Merged[[#This Row],[Average_Cost_for_two]]*Merged[[#This Row],[USD Rate]]</f>
        <v>9.6</v>
      </c>
    </row>
    <row r="1456" spans="1:30" x14ac:dyDescent="0.3">
      <c r="A1456">
        <v>18366026</v>
      </c>
      <c r="B1456" t="s">
        <v>4135</v>
      </c>
      <c r="C1456">
        <v>1</v>
      </c>
      <c r="D1456" t="s">
        <v>178</v>
      </c>
      <c r="E1456" t="s">
        <v>367</v>
      </c>
      <c r="F1456">
        <v>77.099390029999995</v>
      </c>
      <c r="G1456">
        <v>28.4478212</v>
      </c>
      <c r="H1456" t="s">
        <v>12069</v>
      </c>
      <c r="I1456" t="s">
        <v>4136</v>
      </c>
      <c r="J1456" t="s">
        <v>102</v>
      </c>
      <c r="K1456" t="s">
        <v>103</v>
      </c>
      <c r="L1456" t="s">
        <v>23</v>
      </c>
      <c r="M1456" t="s">
        <v>23</v>
      </c>
      <c r="N1456" t="s">
        <v>23</v>
      </c>
      <c r="O1456">
        <v>2</v>
      </c>
      <c r="P1456">
        <v>40</v>
      </c>
      <c r="Q1456">
        <v>800</v>
      </c>
      <c r="R1456">
        <v>3.8</v>
      </c>
      <c r="S1456" s="1">
        <v>40772</v>
      </c>
      <c r="T1456">
        <v>2011</v>
      </c>
      <c r="U1456">
        <v>17</v>
      </c>
      <c r="V1456" t="s">
        <v>12101</v>
      </c>
      <c r="W1456" t="s">
        <v>12102</v>
      </c>
      <c r="X1456">
        <v>3</v>
      </c>
      <c r="Y1456" t="s">
        <v>12103</v>
      </c>
      <c r="Z1456">
        <v>1.2E-2</v>
      </c>
      <c r="AA1456">
        <v>220393</v>
      </c>
      <c r="AB1456" t="s">
        <v>4135</v>
      </c>
      <c r="AC1456">
        <v>3</v>
      </c>
      <c r="AD1456" s="9">
        <f>Merged[[#This Row],[Average_Cost_for_two]]*Merged[[#This Row],[USD Rate]]</f>
        <v>9.6</v>
      </c>
    </row>
    <row r="1457" spans="1:30" x14ac:dyDescent="0.3">
      <c r="A1457">
        <v>2064</v>
      </c>
      <c r="B1457" t="s">
        <v>4138</v>
      </c>
      <c r="C1457">
        <v>1</v>
      </c>
      <c r="D1457" t="s">
        <v>178</v>
      </c>
      <c r="E1457" t="s">
        <v>637</v>
      </c>
      <c r="F1457">
        <v>77.0803248</v>
      </c>
      <c r="G1457">
        <v>28.4803301</v>
      </c>
      <c r="H1457" t="s">
        <v>12069</v>
      </c>
      <c r="I1457" t="s">
        <v>248</v>
      </c>
      <c r="J1457" t="s">
        <v>102</v>
      </c>
      <c r="K1457" t="s">
        <v>23</v>
      </c>
      <c r="L1457" t="s">
        <v>103</v>
      </c>
      <c r="M1457" t="s">
        <v>23</v>
      </c>
      <c r="N1457" t="s">
        <v>23</v>
      </c>
      <c r="O1457">
        <v>2</v>
      </c>
      <c r="P1457">
        <v>67</v>
      </c>
      <c r="Q1457">
        <v>800</v>
      </c>
      <c r="R1457">
        <v>2.7</v>
      </c>
      <c r="S1457" s="1">
        <v>41142</v>
      </c>
      <c r="T1457">
        <v>2012</v>
      </c>
      <c r="U1457">
        <v>21</v>
      </c>
      <c r="V1457" t="s">
        <v>12101</v>
      </c>
      <c r="W1457" t="s">
        <v>12102</v>
      </c>
      <c r="X1457">
        <v>4</v>
      </c>
      <c r="Y1457" t="s">
        <v>12103</v>
      </c>
      <c r="Z1457">
        <v>1.2E-2</v>
      </c>
      <c r="AA1457">
        <v>25</v>
      </c>
      <c r="AB1457" t="s">
        <v>4138</v>
      </c>
      <c r="AC1457">
        <v>2</v>
      </c>
      <c r="AD1457" s="9">
        <f>Merged[[#This Row],[Average_Cost_for_two]]*Merged[[#This Row],[USD Rate]]</f>
        <v>9.6</v>
      </c>
    </row>
    <row r="1458" spans="1:30" x14ac:dyDescent="0.3">
      <c r="A1458">
        <v>18289241</v>
      </c>
      <c r="B1458" t="s">
        <v>4141</v>
      </c>
      <c r="C1458">
        <v>1</v>
      </c>
      <c r="D1458" t="s">
        <v>178</v>
      </c>
      <c r="E1458" t="s">
        <v>2420</v>
      </c>
      <c r="F1458">
        <v>77.071013899999997</v>
      </c>
      <c r="G1458">
        <v>28.4477683</v>
      </c>
      <c r="H1458" t="s">
        <v>12069</v>
      </c>
      <c r="I1458" t="s">
        <v>211</v>
      </c>
      <c r="J1458" t="s">
        <v>102</v>
      </c>
      <c r="K1458" t="s">
        <v>23</v>
      </c>
      <c r="L1458" t="s">
        <v>23</v>
      </c>
      <c r="M1458" t="s">
        <v>23</v>
      </c>
      <c r="N1458" t="s">
        <v>23</v>
      </c>
      <c r="O1458">
        <v>2</v>
      </c>
      <c r="P1458">
        <v>17</v>
      </c>
      <c r="Q1458">
        <v>800</v>
      </c>
      <c r="R1458">
        <v>3.3</v>
      </c>
      <c r="S1458" s="1">
        <v>43326</v>
      </c>
      <c r="T1458">
        <v>2018</v>
      </c>
      <c r="U1458">
        <v>14</v>
      </c>
      <c r="V1458" t="s">
        <v>12101</v>
      </c>
      <c r="W1458" t="s">
        <v>12102</v>
      </c>
      <c r="X1458">
        <v>3</v>
      </c>
      <c r="Y1458" t="s">
        <v>12103</v>
      </c>
      <c r="Z1458">
        <v>1.2E-2</v>
      </c>
      <c r="AA1458">
        <v>219471</v>
      </c>
      <c r="AB1458" t="s">
        <v>4141</v>
      </c>
      <c r="AC1458">
        <v>2</v>
      </c>
      <c r="AD1458" s="9">
        <f>Merged[[#This Row],[Average_Cost_for_two]]*Merged[[#This Row],[USD Rate]]</f>
        <v>9.6</v>
      </c>
    </row>
    <row r="1459" spans="1:30" x14ac:dyDescent="0.3">
      <c r="A1459">
        <v>18423106</v>
      </c>
      <c r="B1459" t="s">
        <v>4143</v>
      </c>
      <c r="C1459">
        <v>1</v>
      </c>
      <c r="D1459" t="s">
        <v>178</v>
      </c>
      <c r="E1459" t="s">
        <v>654</v>
      </c>
      <c r="F1459">
        <v>77.048485799999995</v>
      </c>
      <c r="G1459">
        <v>28.411726699999999</v>
      </c>
      <c r="H1459" t="s">
        <v>12069</v>
      </c>
      <c r="I1459" t="s">
        <v>3039</v>
      </c>
      <c r="J1459" t="s">
        <v>102</v>
      </c>
      <c r="K1459" t="s">
        <v>23</v>
      </c>
      <c r="L1459" t="s">
        <v>23</v>
      </c>
      <c r="M1459" t="s">
        <v>23</v>
      </c>
      <c r="N1459" t="s">
        <v>23</v>
      </c>
      <c r="O1459">
        <v>2</v>
      </c>
      <c r="P1459">
        <v>16</v>
      </c>
      <c r="Q1459">
        <v>800</v>
      </c>
      <c r="R1459">
        <v>3.3</v>
      </c>
      <c r="S1459" s="1">
        <v>40396</v>
      </c>
      <c r="T1459">
        <v>2010</v>
      </c>
      <c r="U1459">
        <v>6</v>
      </c>
      <c r="V1459" t="s">
        <v>12101</v>
      </c>
      <c r="W1459" t="s">
        <v>12102</v>
      </c>
      <c r="X1459">
        <v>1</v>
      </c>
      <c r="Y1459" t="s">
        <v>12103</v>
      </c>
      <c r="Z1459">
        <v>1.2E-2</v>
      </c>
      <c r="AA1459">
        <v>221078</v>
      </c>
      <c r="AB1459" t="s">
        <v>4143</v>
      </c>
      <c r="AC1459">
        <v>5</v>
      </c>
      <c r="AD1459" s="9">
        <f>Merged[[#This Row],[Average_Cost_for_two]]*Merged[[#This Row],[USD Rate]]</f>
        <v>9.6</v>
      </c>
    </row>
    <row r="1460" spans="1:30" x14ac:dyDescent="0.3">
      <c r="A1460">
        <v>306401</v>
      </c>
      <c r="B1460" t="s">
        <v>4145</v>
      </c>
      <c r="C1460">
        <v>1</v>
      </c>
      <c r="D1460" t="s">
        <v>178</v>
      </c>
      <c r="E1460" t="s">
        <v>1000</v>
      </c>
      <c r="F1460">
        <v>77.086850100000007</v>
      </c>
      <c r="G1460">
        <v>28.462509399999998</v>
      </c>
      <c r="H1460" t="s">
        <v>12069</v>
      </c>
      <c r="I1460" t="s">
        <v>248</v>
      </c>
      <c r="J1460" t="s">
        <v>102</v>
      </c>
      <c r="K1460" t="s">
        <v>23</v>
      </c>
      <c r="L1460" t="s">
        <v>103</v>
      </c>
      <c r="M1460" t="s">
        <v>23</v>
      </c>
      <c r="N1460" t="s">
        <v>23</v>
      </c>
      <c r="O1460">
        <v>2</v>
      </c>
      <c r="P1460">
        <v>118</v>
      </c>
      <c r="Q1460">
        <v>800</v>
      </c>
      <c r="R1460">
        <v>3.5</v>
      </c>
      <c r="S1460" s="1">
        <v>42244</v>
      </c>
      <c r="T1460">
        <v>2015</v>
      </c>
      <c r="U1460">
        <v>28</v>
      </c>
      <c r="V1460" t="s">
        <v>12101</v>
      </c>
      <c r="W1460" t="s">
        <v>12102</v>
      </c>
      <c r="X1460">
        <v>5</v>
      </c>
      <c r="Y1460" t="s">
        <v>12103</v>
      </c>
      <c r="Z1460">
        <v>1.2E-2</v>
      </c>
      <c r="AA1460">
        <v>3677</v>
      </c>
      <c r="AB1460" t="s">
        <v>4145</v>
      </c>
      <c r="AC1460">
        <v>5</v>
      </c>
      <c r="AD1460" s="9">
        <f>Merged[[#This Row],[Average_Cost_for_two]]*Merged[[#This Row],[USD Rate]]</f>
        <v>9.6</v>
      </c>
    </row>
    <row r="1461" spans="1:30" x14ac:dyDescent="0.3">
      <c r="A1461">
        <v>4762</v>
      </c>
      <c r="B1461" t="s">
        <v>4146</v>
      </c>
      <c r="C1461">
        <v>1</v>
      </c>
      <c r="D1461" t="s">
        <v>178</v>
      </c>
      <c r="E1461" t="s">
        <v>972</v>
      </c>
      <c r="F1461">
        <v>77.093190440000001</v>
      </c>
      <c r="G1461">
        <v>28.47567184</v>
      </c>
      <c r="H1461" t="s">
        <v>12069</v>
      </c>
      <c r="I1461" t="s">
        <v>1363</v>
      </c>
      <c r="J1461" t="s">
        <v>102</v>
      </c>
      <c r="K1461" t="s">
        <v>23</v>
      </c>
      <c r="L1461" t="s">
        <v>103</v>
      </c>
      <c r="M1461" t="s">
        <v>23</v>
      </c>
      <c r="N1461" t="s">
        <v>23</v>
      </c>
      <c r="O1461">
        <v>2</v>
      </c>
      <c r="P1461">
        <v>112</v>
      </c>
      <c r="Q1461">
        <v>800</v>
      </c>
      <c r="R1461">
        <v>3.5</v>
      </c>
      <c r="S1461" s="1">
        <v>42197</v>
      </c>
      <c r="T1461">
        <v>2015</v>
      </c>
      <c r="U1461">
        <v>12</v>
      </c>
      <c r="V1461" t="s">
        <v>12101</v>
      </c>
      <c r="W1461" t="s">
        <v>12105</v>
      </c>
      <c r="X1461">
        <v>3</v>
      </c>
      <c r="Y1461" t="s">
        <v>12106</v>
      </c>
      <c r="Z1461">
        <v>1.2E-2</v>
      </c>
      <c r="AA1461">
        <v>58</v>
      </c>
      <c r="AB1461" t="s">
        <v>4146</v>
      </c>
      <c r="AC1461">
        <v>0</v>
      </c>
      <c r="AD1461" s="9">
        <f>Merged[[#This Row],[Average_Cost_for_two]]*Merged[[#This Row],[USD Rate]]</f>
        <v>9.6</v>
      </c>
    </row>
    <row r="1462" spans="1:30" x14ac:dyDescent="0.3">
      <c r="A1462">
        <v>18361772</v>
      </c>
      <c r="B1462" t="s">
        <v>4147</v>
      </c>
      <c r="C1462">
        <v>1</v>
      </c>
      <c r="D1462" t="s">
        <v>178</v>
      </c>
      <c r="E1462" t="s">
        <v>781</v>
      </c>
      <c r="F1462">
        <v>77.104287400000004</v>
      </c>
      <c r="G1462">
        <v>28.437237199999998</v>
      </c>
      <c r="H1462" t="s">
        <v>12069</v>
      </c>
      <c r="I1462" t="s">
        <v>4148</v>
      </c>
      <c r="J1462" t="s">
        <v>102</v>
      </c>
      <c r="K1462" t="s">
        <v>23</v>
      </c>
      <c r="L1462" t="s">
        <v>103</v>
      </c>
      <c r="M1462" t="s">
        <v>23</v>
      </c>
      <c r="N1462" t="s">
        <v>23</v>
      </c>
      <c r="O1462">
        <v>2</v>
      </c>
      <c r="P1462">
        <v>30</v>
      </c>
      <c r="Q1462">
        <v>800</v>
      </c>
      <c r="R1462">
        <v>3.2</v>
      </c>
      <c r="S1462" s="1">
        <v>40740</v>
      </c>
      <c r="T1462">
        <v>2011</v>
      </c>
      <c r="U1462">
        <v>16</v>
      </c>
      <c r="V1462" t="s">
        <v>12101</v>
      </c>
      <c r="W1462" t="s">
        <v>12105</v>
      </c>
      <c r="X1462">
        <v>3</v>
      </c>
      <c r="Y1462" t="s">
        <v>12106</v>
      </c>
      <c r="Z1462">
        <v>1.2E-2</v>
      </c>
      <c r="AA1462">
        <v>220342</v>
      </c>
      <c r="AB1462" t="s">
        <v>4147</v>
      </c>
      <c r="AC1462">
        <v>6</v>
      </c>
      <c r="AD1462" s="9">
        <f>Merged[[#This Row],[Average_Cost_for_two]]*Merged[[#This Row],[USD Rate]]</f>
        <v>9.6</v>
      </c>
    </row>
    <row r="1463" spans="1:30" x14ac:dyDescent="0.3">
      <c r="A1463">
        <v>311297</v>
      </c>
      <c r="B1463" t="s">
        <v>4150</v>
      </c>
      <c r="C1463">
        <v>1</v>
      </c>
      <c r="D1463" t="s">
        <v>178</v>
      </c>
      <c r="E1463" t="s">
        <v>1423</v>
      </c>
      <c r="F1463">
        <v>77.083247499999999</v>
      </c>
      <c r="G1463">
        <v>28.468374099999998</v>
      </c>
      <c r="H1463" t="s">
        <v>12069</v>
      </c>
      <c r="I1463" t="s">
        <v>3255</v>
      </c>
      <c r="J1463" t="s">
        <v>102</v>
      </c>
      <c r="K1463" t="s">
        <v>103</v>
      </c>
      <c r="L1463" t="s">
        <v>103</v>
      </c>
      <c r="M1463" t="s">
        <v>23</v>
      </c>
      <c r="N1463" t="s">
        <v>23</v>
      </c>
      <c r="O1463">
        <v>2</v>
      </c>
      <c r="P1463">
        <v>364</v>
      </c>
      <c r="Q1463">
        <v>800</v>
      </c>
      <c r="R1463">
        <v>3.7</v>
      </c>
      <c r="S1463" s="1">
        <v>41087</v>
      </c>
      <c r="T1463">
        <v>2012</v>
      </c>
      <c r="U1463">
        <v>27</v>
      </c>
      <c r="V1463" t="s">
        <v>12095</v>
      </c>
      <c r="W1463" t="s">
        <v>12107</v>
      </c>
      <c r="X1463">
        <v>5</v>
      </c>
      <c r="Y1463" t="s">
        <v>12106</v>
      </c>
      <c r="Z1463">
        <v>1.2E-2</v>
      </c>
      <c r="AA1463">
        <v>3736</v>
      </c>
      <c r="AB1463" t="s">
        <v>4150</v>
      </c>
      <c r="AC1463">
        <v>3</v>
      </c>
      <c r="AD1463" s="9">
        <f>Merged[[#This Row],[Average_Cost_for_two]]*Merged[[#This Row],[USD Rate]]</f>
        <v>9.6</v>
      </c>
    </row>
    <row r="1464" spans="1:30" x14ac:dyDescent="0.3">
      <c r="A1464">
        <v>18277030</v>
      </c>
      <c r="B1464" t="s">
        <v>4152</v>
      </c>
      <c r="C1464">
        <v>1</v>
      </c>
      <c r="D1464" t="s">
        <v>178</v>
      </c>
      <c r="E1464" t="s">
        <v>623</v>
      </c>
      <c r="F1464">
        <v>77.088560950000002</v>
      </c>
      <c r="G1464">
        <v>28.494271390000002</v>
      </c>
      <c r="H1464" t="s">
        <v>12069</v>
      </c>
      <c r="I1464" t="s">
        <v>4153</v>
      </c>
      <c r="J1464" t="s">
        <v>102</v>
      </c>
      <c r="K1464" t="s">
        <v>103</v>
      </c>
      <c r="L1464" t="s">
        <v>103</v>
      </c>
      <c r="M1464" t="s">
        <v>23</v>
      </c>
      <c r="N1464" t="s">
        <v>23</v>
      </c>
      <c r="O1464">
        <v>2</v>
      </c>
      <c r="P1464">
        <v>199</v>
      </c>
      <c r="Q1464">
        <v>800</v>
      </c>
      <c r="R1464">
        <v>4</v>
      </c>
      <c r="S1464" s="1">
        <v>41082</v>
      </c>
      <c r="T1464">
        <v>2012</v>
      </c>
      <c r="U1464">
        <v>22</v>
      </c>
      <c r="V1464" t="s">
        <v>12095</v>
      </c>
      <c r="W1464" t="s">
        <v>12107</v>
      </c>
      <c r="X1464">
        <v>4</v>
      </c>
      <c r="Y1464" t="s">
        <v>12106</v>
      </c>
      <c r="Z1464">
        <v>1.2E-2</v>
      </c>
      <c r="AA1464">
        <v>219325</v>
      </c>
      <c r="AB1464" t="s">
        <v>4152</v>
      </c>
      <c r="AC1464">
        <v>5</v>
      </c>
      <c r="AD1464" s="9">
        <f>Merged[[#This Row],[Average_Cost_for_two]]*Merged[[#This Row],[USD Rate]]</f>
        <v>9.6</v>
      </c>
    </row>
    <row r="1465" spans="1:30" x14ac:dyDescent="0.3">
      <c r="A1465">
        <v>307272</v>
      </c>
      <c r="B1465" t="s">
        <v>4155</v>
      </c>
      <c r="C1465">
        <v>1</v>
      </c>
      <c r="D1465" t="s">
        <v>178</v>
      </c>
      <c r="E1465" t="s">
        <v>1980</v>
      </c>
      <c r="F1465">
        <v>77.093588600000004</v>
      </c>
      <c r="G1465">
        <v>28.472684699999999</v>
      </c>
      <c r="H1465" t="s">
        <v>12069</v>
      </c>
      <c r="I1465" t="s">
        <v>2573</v>
      </c>
      <c r="J1465" t="s">
        <v>102</v>
      </c>
      <c r="K1465" t="s">
        <v>23</v>
      </c>
      <c r="L1465" t="s">
        <v>103</v>
      </c>
      <c r="M1465" t="s">
        <v>23</v>
      </c>
      <c r="N1465" t="s">
        <v>23</v>
      </c>
      <c r="O1465">
        <v>2</v>
      </c>
      <c r="P1465">
        <v>184</v>
      </c>
      <c r="Q1465">
        <v>800</v>
      </c>
      <c r="R1465">
        <v>3.2</v>
      </c>
      <c r="S1465" s="1">
        <v>41451</v>
      </c>
      <c r="T1465">
        <v>2013</v>
      </c>
      <c r="U1465">
        <v>26</v>
      </c>
      <c r="V1465" t="s">
        <v>12095</v>
      </c>
      <c r="W1465" t="s">
        <v>12107</v>
      </c>
      <c r="X1465">
        <v>5</v>
      </c>
      <c r="Y1465" t="s">
        <v>12106</v>
      </c>
      <c r="Z1465">
        <v>1.2E-2</v>
      </c>
      <c r="AA1465">
        <v>3688</v>
      </c>
      <c r="AB1465" t="s">
        <v>4155</v>
      </c>
      <c r="AC1465">
        <v>3</v>
      </c>
      <c r="AD1465" s="9">
        <f>Merged[[#This Row],[Average_Cost_for_two]]*Merged[[#This Row],[USD Rate]]</f>
        <v>9.6</v>
      </c>
    </row>
    <row r="1466" spans="1:30" x14ac:dyDescent="0.3">
      <c r="A1466">
        <v>18400489</v>
      </c>
      <c r="B1466" t="s">
        <v>4158</v>
      </c>
      <c r="C1466">
        <v>1</v>
      </c>
      <c r="D1466" t="s">
        <v>178</v>
      </c>
      <c r="E1466" t="s">
        <v>1976</v>
      </c>
      <c r="F1466">
        <v>77.076277899999994</v>
      </c>
      <c r="G1466">
        <v>28.451342199999999</v>
      </c>
      <c r="H1466" t="s">
        <v>12069</v>
      </c>
      <c r="I1466" t="s">
        <v>1625</v>
      </c>
      <c r="J1466" t="s">
        <v>102</v>
      </c>
      <c r="K1466" t="s">
        <v>23</v>
      </c>
      <c r="L1466" t="s">
        <v>23</v>
      </c>
      <c r="M1466" t="s">
        <v>23</v>
      </c>
      <c r="N1466" t="s">
        <v>23</v>
      </c>
      <c r="O1466">
        <v>2</v>
      </c>
      <c r="P1466">
        <v>1</v>
      </c>
      <c r="Q1466">
        <v>800</v>
      </c>
      <c r="R1466">
        <v>1</v>
      </c>
      <c r="S1466" s="1">
        <v>42135</v>
      </c>
      <c r="T1466">
        <v>2015</v>
      </c>
      <c r="U1466">
        <v>11</v>
      </c>
      <c r="V1466" t="s">
        <v>12095</v>
      </c>
      <c r="W1466" t="s">
        <v>12096</v>
      </c>
      <c r="X1466">
        <v>3</v>
      </c>
      <c r="Y1466" t="s">
        <v>12097</v>
      </c>
      <c r="Z1466">
        <v>1.2E-2</v>
      </c>
      <c r="AA1466">
        <v>220806</v>
      </c>
      <c r="AB1466" t="s">
        <v>4158</v>
      </c>
      <c r="AC1466">
        <v>1</v>
      </c>
      <c r="AD1466" s="9">
        <f>Merged[[#This Row],[Average_Cost_for_two]]*Merged[[#This Row],[USD Rate]]</f>
        <v>9.6</v>
      </c>
    </row>
    <row r="1467" spans="1:30" x14ac:dyDescent="0.3">
      <c r="A1467">
        <v>18254524</v>
      </c>
      <c r="B1467" t="s">
        <v>4160</v>
      </c>
      <c r="C1467">
        <v>1</v>
      </c>
      <c r="D1467" t="s">
        <v>178</v>
      </c>
      <c r="E1467" t="s">
        <v>2407</v>
      </c>
      <c r="F1467">
        <v>77.0857654</v>
      </c>
      <c r="G1467">
        <v>28.470050499999999</v>
      </c>
      <c r="H1467" t="s">
        <v>12069</v>
      </c>
      <c r="I1467" t="s">
        <v>4161</v>
      </c>
      <c r="J1467" t="s">
        <v>102</v>
      </c>
      <c r="K1467" t="s">
        <v>23</v>
      </c>
      <c r="L1467" t="s">
        <v>103</v>
      </c>
      <c r="M1467" t="s">
        <v>23</v>
      </c>
      <c r="N1467" t="s">
        <v>23</v>
      </c>
      <c r="O1467">
        <v>2</v>
      </c>
      <c r="P1467">
        <v>86</v>
      </c>
      <c r="Q1467">
        <v>800</v>
      </c>
      <c r="R1467">
        <v>3.8</v>
      </c>
      <c r="S1467" s="1">
        <v>42464</v>
      </c>
      <c r="T1467">
        <v>2016</v>
      </c>
      <c r="U1467">
        <v>4</v>
      </c>
      <c r="V1467" t="s">
        <v>12095</v>
      </c>
      <c r="W1467" t="s">
        <v>12109</v>
      </c>
      <c r="X1467">
        <v>2</v>
      </c>
      <c r="Y1467" t="s">
        <v>12106</v>
      </c>
      <c r="Z1467">
        <v>1.2E-2</v>
      </c>
      <c r="AA1467">
        <v>219055</v>
      </c>
      <c r="AB1467" t="s">
        <v>4160</v>
      </c>
      <c r="AC1467">
        <v>1</v>
      </c>
      <c r="AD1467" s="9">
        <f>Merged[[#This Row],[Average_Cost_for_two]]*Merged[[#This Row],[USD Rate]]</f>
        <v>9.6</v>
      </c>
    </row>
    <row r="1468" spans="1:30" x14ac:dyDescent="0.3">
      <c r="A1468">
        <v>312111</v>
      </c>
      <c r="B1468" t="s">
        <v>4163</v>
      </c>
      <c r="C1468">
        <v>1</v>
      </c>
      <c r="D1468" t="s">
        <v>178</v>
      </c>
      <c r="E1468" t="s">
        <v>781</v>
      </c>
      <c r="F1468">
        <v>77.098633899999996</v>
      </c>
      <c r="G1468">
        <v>28.449924599999999</v>
      </c>
      <c r="H1468" t="s">
        <v>12069</v>
      </c>
      <c r="I1468" t="s">
        <v>744</v>
      </c>
      <c r="J1468" t="s">
        <v>102</v>
      </c>
      <c r="K1468" t="s">
        <v>103</v>
      </c>
      <c r="L1468" t="s">
        <v>23</v>
      </c>
      <c r="M1468" t="s">
        <v>23</v>
      </c>
      <c r="N1468" t="s">
        <v>23</v>
      </c>
      <c r="O1468">
        <v>2</v>
      </c>
      <c r="P1468">
        <v>14</v>
      </c>
      <c r="Q1468">
        <v>800</v>
      </c>
      <c r="R1468">
        <v>2.8</v>
      </c>
      <c r="S1468" s="1">
        <v>41027</v>
      </c>
      <c r="T1468">
        <v>2012</v>
      </c>
      <c r="U1468">
        <v>28</v>
      </c>
      <c r="V1468" t="s">
        <v>12095</v>
      </c>
      <c r="W1468" t="s">
        <v>12109</v>
      </c>
      <c r="X1468">
        <v>4</v>
      </c>
      <c r="Y1468" t="s">
        <v>12106</v>
      </c>
      <c r="Z1468">
        <v>1.2E-2</v>
      </c>
      <c r="AA1468">
        <v>3746</v>
      </c>
      <c r="AB1468" t="s">
        <v>4163</v>
      </c>
      <c r="AC1468">
        <v>6</v>
      </c>
      <c r="AD1468" s="9">
        <f>Merged[[#This Row],[Average_Cost_for_two]]*Merged[[#This Row],[USD Rate]]</f>
        <v>9.6</v>
      </c>
    </row>
    <row r="1469" spans="1:30" x14ac:dyDescent="0.3">
      <c r="A1469">
        <v>308997</v>
      </c>
      <c r="B1469" t="s">
        <v>4164</v>
      </c>
      <c r="C1469">
        <v>1</v>
      </c>
      <c r="D1469" t="s">
        <v>178</v>
      </c>
      <c r="E1469" t="s">
        <v>4165</v>
      </c>
      <c r="F1469">
        <v>77.072725520000006</v>
      </c>
      <c r="G1469">
        <v>28.45938349</v>
      </c>
      <c r="H1469" t="s">
        <v>12069</v>
      </c>
      <c r="I1469" t="s">
        <v>1604</v>
      </c>
      <c r="J1469" t="s">
        <v>102</v>
      </c>
      <c r="K1469" t="s">
        <v>23</v>
      </c>
      <c r="L1469" t="s">
        <v>103</v>
      </c>
      <c r="M1469" t="s">
        <v>23</v>
      </c>
      <c r="N1469" t="s">
        <v>23</v>
      </c>
      <c r="O1469">
        <v>2</v>
      </c>
      <c r="P1469">
        <v>144</v>
      </c>
      <c r="Q1469">
        <v>800</v>
      </c>
      <c r="R1469">
        <v>3.6</v>
      </c>
      <c r="S1469" s="1">
        <v>42488</v>
      </c>
      <c r="T1469">
        <v>2016</v>
      </c>
      <c r="U1469">
        <v>28</v>
      </c>
      <c r="V1469" t="s">
        <v>12095</v>
      </c>
      <c r="W1469" t="s">
        <v>12109</v>
      </c>
      <c r="X1469">
        <v>5</v>
      </c>
      <c r="Y1469" t="s">
        <v>12106</v>
      </c>
      <c r="Z1469">
        <v>1.2E-2</v>
      </c>
      <c r="AA1469">
        <v>3708</v>
      </c>
      <c r="AB1469" t="s">
        <v>4164</v>
      </c>
      <c r="AC1469">
        <v>4</v>
      </c>
      <c r="AD1469" s="9">
        <f>Merged[[#This Row],[Average_Cost_for_two]]*Merged[[#This Row],[USD Rate]]</f>
        <v>9.6</v>
      </c>
    </row>
    <row r="1470" spans="1:30" x14ac:dyDescent="0.3">
      <c r="A1470">
        <v>18372397</v>
      </c>
      <c r="B1470" t="s">
        <v>4169</v>
      </c>
      <c r="C1470">
        <v>1</v>
      </c>
      <c r="D1470" t="s">
        <v>178</v>
      </c>
      <c r="E1470" t="s">
        <v>3265</v>
      </c>
      <c r="F1470">
        <v>77.015717499999994</v>
      </c>
      <c r="G1470">
        <v>28.465205399999999</v>
      </c>
      <c r="H1470" t="s">
        <v>12069</v>
      </c>
      <c r="I1470" t="s">
        <v>3039</v>
      </c>
      <c r="J1470" t="s">
        <v>102</v>
      </c>
      <c r="K1470" t="s">
        <v>23</v>
      </c>
      <c r="L1470" t="s">
        <v>23</v>
      </c>
      <c r="M1470" t="s">
        <v>23</v>
      </c>
      <c r="N1470" t="s">
        <v>23</v>
      </c>
      <c r="O1470">
        <v>2</v>
      </c>
      <c r="P1470">
        <v>25</v>
      </c>
      <c r="Q1470">
        <v>800</v>
      </c>
      <c r="R1470">
        <v>3.5</v>
      </c>
      <c r="S1470" s="1">
        <v>43182</v>
      </c>
      <c r="T1470">
        <v>2018</v>
      </c>
      <c r="U1470">
        <v>23</v>
      </c>
      <c r="V1470" t="s">
        <v>12110</v>
      </c>
      <c r="W1470" t="s">
        <v>12111</v>
      </c>
      <c r="X1470">
        <v>4</v>
      </c>
      <c r="Y1470" t="s">
        <v>12106</v>
      </c>
      <c r="Z1470">
        <v>1.2E-2</v>
      </c>
      <c r="AA1470">
        <v>220469</v>
      </c>
      <c r="AB1470" t="s">
        <v>4169</v>
      </c>
      <c r="AC1470">
        <v>5</v>
      </c>
      <c r="AD1470" s="9">
        <f>Merged[[#This Row],[Average_Cost_for_two]]*Merged[[#This Row],[USD Rate]]</f>
        <v>9.6</v>
      </c>
    </row>
    <row r="1471" spans="1:30" x14ac:dyDescent="0.3">
      <c r="A1471">
        <v>311725</v>
      </c>
      <c r="B1471" t="s">
        <v>4172</v>
      </c>
      <c r="C1471">
        <v>1</v>
      </c>
      <c r="D1471" t="s">
        <v>178</v>
      </c>
      <c r="E1471" t="s">
        <v>2407</v>
      </c>
      <c r="F1471">
        <v>77.085918640000003</v>
      </c>
      <c r="G1471">
        <v>28.469703110000001</v>
      </c>
      <c r="H1471" t="s">
        <v>12069</v>
      </c>
      <c r="I1471" t="s">
        <v>4173</v>
      </c>
      <c r="J1471" t="s">
        <v>102</v>
      </c>
      <c r="K1471" t="s">
        <v>23</v>
      </c>
      <c r="L1471" t="s">
        <v>103</v>
      </c>
      <c r="M1471" t="s">
        <v>23</v>
      </c>
      <c r="N1471" t="s">
        <v>23</v>
      </c>
      <c r="O1471">
        <v>2</v>
      </c>
      <c r="P1471">
        <v>129</v>
      </c>
      <c r="Q1471">
        <v>800</v>
      </c>
      <c r="R1471">
        <v>3.5</v>
      </c>
      <c r="S1471" s="1">
        <v>40582</v>
      </c>
      <c r="T1471">
        <v>2011</v>
      </c>
      <c r="U1471">
        <v>8</v>
      </c>
      <c r="V1471" t="s">
        <v>12110</v>
      </c>
      <c r="W1471" t="s">
        <v>12112</v>
      </c>
      <c r="X1471">
        <v>2</v>
      </c>
      <c r="Y1471" t="s">
        <v>12100</v>
      </c>
      <c r="Z1471">
        <v>1.2E-2</v>
      </c>
      <c r="AA1471">
        <v>3741</v>
      </c>
      <c r="AB1471" t="s">
        <v>4172</v>
      </c>
      <c r="AC1471">
        <v>2</v>
      </c>
      <c r="AD1471" s="9">
        <f>Merged[[#This Row],[Average_Cost_for_two]]*Merged[[#This Row],[USD Rate]]</f>
        <v>9.6</v>
      </c>
    </row>
    <row r="1472" spans="1:30" x14ac:dyDescent="0.3">
      <c r="A1472">
        <v>308553</v>
      </c>
      <c r="B1472" t="s">
        <v>4174</v>
      </c>
      <c r="C1472">
        <v>1</v>
      </c>
      <c r="D1472" t="s">
        <v>178</v>
      </c>
      <c r="E1472" t="s">
        <v>781</v>
      </c>
      <c r="F1472">
        <v>77.097513199999995</v>
      </c>
      <c r="G1472">
        <v>28.4369224</v>
      </c>
      <c r="H1472" t="s">
        <v>12069</v>
      </c>
      <c r="I1472" t="s">
        <v>693</v>
      </c>
      <c r="J1472" t="s">
        <v>102</v>
      </c>
      <c r="K1472" t="s">
        <v>23</v>
      </c>
      <c r="L1472" t="s">
        <v>103</v>
      </c>
      <c r="M1472" t="s">
        <v>23</v>
      </c>
      <c r="N1472" t="s">
        <v>23</v>
      </c>
      <c r="O1472">
        <v>2</v>
      </c>
      <c r="P1472">
        <v>336</v>
      </c>
      <c r="Q1472">
        <v>800</v>
      </c>
      <c r="R1472">
        <v>3.3</v>
      </c>
      <c r="S1472" s="1">
        <v>43147</v>
      </c>
      <c r="T1472">
        <v>2018</v>
      </c>
      <c r="U1472">
        <v>16</v>
      </c>
      <c r="V1472" t="s">
        <v>12110</v>
      </c>
      <c r="W1472" t="s">
        <v>12112</v>
      </c>
      <c r="X1472">
        <v>3</v>
      </c>
      <c r="Y1472" t="s">
        <v>12100</v>
      </c>
      <c r="Z1472">
        <v>1.2E-2</v>
      </c>
      <c r="AA1472">
        <v>3703</v>
      </c>
      <c r="AB1472" t="s">
        <v>4174</v>
      </c>
      <c r="AC1472">
        <v>5</v>
      </c>
      <c r="AD1472" s="9">
        <f>Merged[[#This Row],[Average_Cost_for_two]]*Merged[[#This Row],[USD Rate]]</f>
        <v>9.6</v>
      </c>
    </row>
    <row r="1473" spans="1:30" x14ac:dyDescent="0.3">
      <c r="A1473">
        <v>18430882</v>
      </c>
      <c r="B1473" t="s">
        <v>4175</v>
      </c>
      <c r="C1473">
        <v>1</v>
      </c>
      <c r="D1473" t="s">
        <v>178</v>
      </c>
      <c r="E1473" t="s">
        <v>634</v>
      </c>
      <c r="F1473">
        <v>77.076192700000007</v>
      </c>
      <c r="G1473">
        <v>28.476071999999998</v>
      </c>
      <c r="H1473" t="s">
        <v>12069</v>
      </c>
      <c r="I1473" t="s">
        <v>4104</v>
      </c>
      <c r="J1473" t="s">
        <v>102</v>
      </c>
      <c r="K1473" t="s">
        <v>23</v>
      </c>
      <c r="L1473" t="s">
        <v>23</v>
      </c>
      <c r="M1473" t="s">
        <v>23</v>
      </c>
      <c r="N1473" t="s">
        <v>23</v>
      </c>
      <c r="O1473">
        <v>2</v>
      </c>
      <c r="P1473">
        <v>15</v>
      </c>
      <c r="Q1473">
        <v>800</v>
      </c>
      <c r="R1473">
        <v>2.8</v>
      </c>
      <c r="S1473" s="1">
        <v>42402</v>
      </c>
      <c r="T1473">
        <v>2016</v>
      </c>
      <c r="U1473">
        <v>2</v>
      </c>
      <c r="V1473" t="s">
        <v>12110</v>
      </c>
      <c r="W1473" t="s">
        <v>12112</v>
      </c>
      <c r="X1473">
        <v>1</v>
      </c>
      <c r="Y1473" t="s">
        <v>12100</v>
      </c>
      <c r="Z1473">
        <v>1.2E-2</v>
      </c>
      <c r="AA1473">
        <v>221171</v>
      </c>
      <c r="AB1473" t="s">
        <v>4175</v>
      </c>
      <c r="AC1473">
        <v>2</v>
      </c>
      <c r="AD1473" s="9">
        <f>Merged[[#This Row],[Average_Cost_for_two]]*Merged[[#This Row],[USD Rate]]</f>
        <v>9.6</v>
      </c>
    </row>
    <row r="1474" spans="1:30" x14ac:dyDescent="0.3">
      <c r="A1474">
        <v>303859</v>
      </c>
      <c r="B1474" t="s">
        <v>4176</v>
      </c>
      <c r="C1474">
        <v>1</v>
      </c>
      <c r="D1474" t="s">
        <v>178</v>
      </c>
      <c r="E1474" t="s">
        <v>4177</v>
      </c>
      <c r="F1474">
        <v>77.0199219</v>
      </c>
      <c r="G1474">
        <v>28.486525700000001</v>
      </c>
      <c r="H1474" t="s">
        <v>12069</v>
      </c>
      <c r="I1474" t="s">
        <v>478</v>
      </c>
      <c r="J1474" t="s">
        <v>102</v>
      </c>
      <c r="K1474" t="s">
        <v>103</v>
      </c>
      <c r="L1474" t="s">
        <v>23</v>
      </c>
      <c r="M1474" t="s">
        <v>23</v>
      </c>
      <c r="N1474" t="s">
        <v>23</v>
      </c>
      <c r="O1474">
        <v>2</v>
      </c>
      <c r="P1474">
        <v>11</v>
      </c>
      <c r="Q1474">
        <v>800</v>
      </c>
      <c r="R1474">
        <v>2.7</v>
      </c>
      <c r="S1474" s="1">
        <v>42741</v>
      </c>
      <c r="T1474">
        <v>2017</v>
      </c>
      <c r="U1474">
        <v>6</v>
      </c>
      <c r="V1474" t="s">
        <v>12110</v>
      </c>
      <c r="W1474" t="s">
        <v>12113</v>
      </c>
      <c r="X1474">
        <v>1</v>
      </c>
      <c r="Y1474" t="s">
        <v>12106</v>
      </c>
      <c r="Z1474">
        <v>1.2E-2</v>
      </c>
      <c r="AA1474">
        <v>3647</v>
      </c>
      <c r="AB1474" t="s">
        <v>4176</v>
      </c>
      <c r="AC1474">
        <v>5</v>
      </c>
      <c r="AD1474" s="9">
        <f>Merged[[#This Row],[Average_Cost_for_two]]*Merged[[#This Row],[USD Rate]]</f>
        <v>9.6</v>
      </c>
    </row>
    <row r="1475" spans="1:30" x14ac:dyDescent="0.3">
      <c r="A1475">
        <v>304276</v>
      </c>
      <c r="B1475" t="s">
        <v>4179</v>
      </c>
      <c r="C1475">
        <v>1</v>
      </c>
      <c r="D1475" t="s">
        <v>178</v>
      </c>
      <c r="E1475" t="s">
        <v>1559</v>
      </c>
      <c r="F1475">
        <v>77.039569599999993</v>
      </c>
      <c r="G1475">
        <v>28.466403499999998</v>
      </c>
      <c r="H1475" t="s">
        <v>12069</v>
      </c>
      <c r="I1475" t="s">
        <v>4180</v>
      </c>
      <c r="J1475" t="s">
        <v>102</v>
      </c>
      <c r="K1475" t="s">
        <v>103</v>
      </c>
      <c r="L1475" t="s">
        <v>23</v>
      </c>
      <c r="M1475" t="s">
        <v>23</v>
      </c>
      <c r="N1475" t="s">
        <v>23</v>
      </c>
      <c r="O1475">
        <v>2</v>
      </c>
      <c r="P1475">
        <v>6</v>
      </c>
      <c r="Q1475">
        <v>800</v>
      </c>
      <c r="R1475">
        <v>3</v>
      </c>
      <c r="S1475" s="1">
        <v>40553</v>
      </c>
      <c r="T1475">
        <v>2011</v>
      </c>
      <c r="U1475">
        <v>10</v>
      </c>
      <c r="V1475" t="s">
        <v>12110</v>
      </c>
      <c r="W1475" t="s">
        <v>12113</v>
      </c>
      <c r="X1475">
        <v>3</v>
      </c>
      <c r="Y1475" t="s">
        <v>12106</v>
      </c>
      <c r="Z1475">
        <v>1.2E-2</v>
      </c>
      <c r="AA1475">
        <v>3652</v>
      </c>
      <c r="AB1475" t="s">
        <v>4179</v>
      </c>
      <c r="AC1475">
        <v>1</v>
      </c>
      <c r="AD1475" s="9">
        <f>Merged[[#This Row],[Average_Cost_for_two]]*Merged[[#This Row],[USD Rate]]</f>
        <v>9.6</v>
      </c>
    </row>
    <row r="1476" spans="1:30" x14ac:dyDescent="0.3">
      <c r="A1476">
        <v>3483</v>
      </c>
      <c r="B1476" t="s">
        <v>4181</v>
      </c>
      <c r="C1476">
        <v>1</v>
      </c>
      <c r="D1476" t="s">
        <v>178</v>
      </c>
      <c r="E1476" t="s">
        <v>1980</v>
      </c>
      <c r="F1476">
        <v>77.100287300000005</v>
      </c>
      <c r="G1476">
        <v>28.4778552</v>
      </c>
      <c r="H1476" t="s">
        <v>12069</v>
      </c>
      <c r="I1476" t="s">
        <v>4182</v>
      </c>
      <c r="J1476" t="s">
        <v>102</v>
      </c>
      <c r="K1476" t="s">
        <v>23</v>
      </c>
      <c r="L1476" t="s">
        <v>23</v>
      </c>
      <c r="M1476" t="s">
        <v>23</v>
      </c>
      <c r="N1476" t="s">
        <v>23</v>
      </c>
      <c r="O1476">
        <v>2</v>
      </c>
      <c r="P1476">
        <v>65</v>
      </c>
      <c r="Q1476">
        <v>800</v>
      </c>
      <c r="R1476">
        <v>3.4</v>
      </c>
      <c r="S1476" s="1">
        <v>40525</v>
      </c>
      <c r="T1476">
        <v>2010</v>
      </c>
      <c r="U1476">
        <v>13</v>
      </c>
      <c r="V1476" t="s">
        <v>12098</v>
      </c>
      <c r="W1476" t="s">
        <v>12112</v>
      </c>
      <c r="X1476">
        <v>3</v>
      </c>
      <c r="Y1476" t="s">
        <v>12100</v>
      </c>
      <c r="Z1476">
        <v>1.2E-2</v>
      </c>
      <c r="AA1476">
        <v>42</v>
      </c>
      <c r="AB1476" t="s">
        <v>4181</v>
      </c>
      <c r="AC1476">
        <v>1</v>
      </c>
      <c r="AD1476" s="9">
        <f>Merged[[#This Row],[Average_Cost_for_two]]*Merged[[#This Row],[USD Rate]]</f>
        <v>9.6</v>
      </c>
    </row>
    <row r="1477" spans="1:30" x14ac:dyDescent="0.3">
      <c r="A1477">
        <v>311718</v>
      </c>
      <c r="B1477" t="s">
        <v>4185</v>
      </c>
      <c r="C1477">
        <v>1</v>
      </c>
      <c r="D1477" t="s">
        <v>178</v>
      </c>
      <c r="E1477" t="s">
        <v>627</v>
      </c>
      <c r="F1477">
        <v>77.082303199999998</v>
      </c>
      <c r="G1477">
        <v>28.467431699999999</v>
      </c>
      <c r="H1477" t="s">
        <v>12069</v>
      </c>
      <c r="I1477" t="s">
        <v>136</v>
      </c>
      <c r="J1477" t="s">
        <v>102</v>
      </c>
      <c r="K1477" t="s">
        <v>103</v>
      </c>
      <c r="L1477" t="s">
        <v>103</v>
      </c>
      <c r="M1477" t="s">
        <v>23</v>
      </c>
      <c r="N1477" t="s">
        <v>23</v>
      </c>
      <c r="O1477">
        <v>2</v>
      </c>
      <c r="P1477">
        <v>169</v>
      </c>
      <c r="Q1477">
        <v>800</v>
      </c>
      <c r="R1477">
        <v>4</v>
      </c>
      <c r="S1477" s="1">
        <v>43408</v>
      </c>
      <c r="T1477">
        <v>2018</v>
      </c>
      <c r="U1477">
        <v>4</v>
      </c>
      <c r="V1477" t="s">
        <v>12098</v>
      </c>
      <c r="W1477" t="s">
        <v>12104</v>
      </c>
      <c r="X1477">
        <v>2</v>
      </c>
      <c r="Y1477" t="s">
        <v>12100</v>
      </c>
      <c r="Z1477">
        <v>1.2E-2</v>
      </c>
      <c r="AA1477">
        <v>3741</v>
      </c>
      <c r="AB1477" t="s">
        <v>4185</v>
      </c>
      <c r="AC1477">
        <v>0</v>
      </c>
      <c r="AD1477" s="9">
        <f>Merged[[#This Row],[Average_Cost_for_two]]*Merged[[#This Row],[USD Rate]]</f>
        <v>9.6</v>
      </c>
    </row>
    <row r="1478" spans="1:30" x14ac:dyDescent="0.3">
      <c r="A1478">
        <v>18374686</v>
      </c>
      <c r="B1478" t="s">
        <v>4188</v>
      </c>
      <c r="C1478">
        <v>1</v>
      </c>
      <c r="D1478" t="s">
        <v>178</v>
      </c>
      <c r="E1478" t="s">
        <v>1026</v>
      </c>
      <c r="F1478">
        <v>77.087968500000002</v>
      </c>
      <c r="G1478">
        <v>28.499172399999999</v>
      </c>
      <c r="H1478" t="s">
        <v>12069</v>
      </c>
      <c r="I1478" t="s">
        <v>2665</v>
      </c>
      <c r="J1478" t="s">
        <v>102</v>
      </c>
      <c r="K1478" t="s">
        <v>103</v>
      </c>
      <c r="L1478" t="s">
        <v>23</v>
      </c>
      <c r="M1478" t="s">
        <v>23</v>
      </c>
      <c r="N1478" t="s">
        <v>23</v>
      </c>
      <c r="O1478">
        <v>2</v>
      </c>
      <c r="P1478">
        <v>11</v>
      </c>
      <c r="Q1478">
        <v>800</v>
      </c>
      <c r="R1478">
        <v>3.1</v>
      </c>
      <c r="S1478" s="1">
        <v>40469</v>
      </c>
      <c r="T1478">
        <v>2010</v>
      </c>
      <c r="U1478">
        <v>18</v>
      </c>
      <c r="V1478" t="s">
        <v>12098</v>
      </c>
      <c r="W1478" t="s">
        <v>12099</v>
      </c>
      <c r="X1478">
        <v>4</v>
      </c>
      <c r="Y1478" t="s">
        <v>12100</v>
      </c>
      <c r="Z1478">
        <v>1.2E-2</v>
      </c>
      <c r="AA1478">
        <v>220497</v>
      </c>
      <c r="AB1478" t="s">
        <v>4188</v>
      </c>
      <c r="AC1478">
        <v>1</v>
      </c>
      <c r="AD1478" s="9">
        <f>Merged[[#This Row],[Average_Cost_for_two]]*Merged[[#This Row],[USD Rate]]</f>
        <v>9.6</v>
      </c>
    </row>
    <row r="1479" spans="1:30" x14ac:dyDescent="0.3">
      <c r="A1479">
        <v>302239</v>
      </c>
      <c r="B1479" t="s">
        <v>4190</v>
      </c>
      <c r="C1479">
        <v>1</v>
      </c>
      <c r="D1479" t="s">
        <v>178</v>
      </c>
      <c r="E1479" t="s">
        <v>2394</v>
      </c>
      <c r="F1479">
        <v>77.071357930000005</v>
      </c>
      <c r="G1479">
        <v>28.509547640000001</v>
      </c>
      <c r="H1479" t="s">
        <v>12069</v>
      </c>
      <c r="I1479" t="s">
        <v>4191</v>
      </c>
      <c r="J1479" t="s">
        <v>102</v>
      </c>
      <c r="K1479" t="s">
        <v>103</v>
      </c>
      <c r="L1479" t="s">
        <v>23</v>
      </c>
      <c r="M1479" t="s">
        <v>23</v>
      </c>
      <c r="N1479" t="s">
        <v>23</v>
      </c>
      <c r="O1479">
        <v>2</v>
      </c>
      <c r="P1479">
        <v>76</v>
      </c>
      <c r="Q1479">
        <v>800</v>
      </c>
      <c r="R1479">
        <v>3.6</v>
      </c>
      <c r="S1479" s="1">
        <v>43031</v>
      </c>
      <c r="T1479">
        <v>2017</v>
      </c>
      <c r="U1479">
        <v>23</v>
      </c>
      <c r="V1479" t="s">
        <v>12098</v>
      </c>
      <c r="W1479" t="s">
        <v>12099</v>
      </c>
      <c r="X1479">
        <v>4</v>
      </c>
      <c r="Y1479" t="s">
        <v>12100</v>
      </c>
      <c r="Z1479">
        <v>1.2E-2</v>
      </c>
      <c r="AA1479">
        <v>3627</v>
      </c>
      <c r="AB1479" t="s">
        <v>4190</v>
      </c>
      <c r="AC1479">
        <v>1</v>
      </c>
      <c r="AD1479" s="9">
        <f>Merged[[#This Row],[Average_Cost_for_two]]*Merged[[#This Row],[USD Rate]]</f>
        <v>9.6</v>
      </c>
    </row>
    <row r="1480" spans="1:30" x14ac:dyDescent="0.3">
      <c r="A1480">
        <v>311701</v>
      </c>
      <c r="B1480" t="s">
        <v>4192</v>
      </c>
      <c r="C1480">
        <v>1</v>
      </c>
      <c r="D1480" t="s">
        <v>336</v>
      </c>
      <c r="E1480" t="s">
        <v>4193</v>
      </c>
      <c r="F1480">
        <v>77.382011800000001</v>
      </c>
      <c r="G1480">
        <v>28.520477899999999</v>
      </c>
      <c r="H1480" t="s">
        <v>12069</v>
      </c>
      <c r="I1480" t="s">
        <v>3039</v>
      </c>
      <c r="J1480" t="s">
        <v>102</v>
      </c>
      <c r="K1480" t="s">
        <v>23</v>
      </c>
      <c r="L1480" t="s">
        <v>23</v>
      </c>
      <c r="M1480" t="s">
        <v>23</v>
      </c>
      <c r="N1480" t="s">
        <v>23</v>
      </c>
      <c r="O1480">
        <v>2</v>
      </c>
      <c r="P1480">
        <v>1</v>
      </c>
      <c r="Q1480">
        <v>800</v>
      </c>
      <c r="R1480">
        <v>1</v>
      </c>
      <c r="S1480" s="1">
        <v>40763</v>
      </c>
      <c r="T1480">
        <v>2011</v>
      </c>
      <c r="U1480">
        <v>8</v>
      </c>
      <c r="V1480" t="s">
        <v>12101</v>
      </c>
      <c r="W1480" t="s">
        <v>12102</v>
      </c>
      <c r="X1480">
        <v>2</v>
      </c>
      <c r="Y1480" t="s">
        <v>12103</v>
      </c>
      <c r="Z1480">
        <v>1.2E-2</v>
      </c>
      <c r="AA1480">
        <v>3741</v>
      </c>
      <c r="AB1480" t="s">
        <v>4192</v>
      </c>
      <c r="AC1480">
        <v>1</v>
      </c>
      <c r="AD1480" s="9">
        <f>Merged[[#This Row],[Average_Cost_for_two]]*Merged[[#This Row],[USD Rate]]</f>
        <v>9.6</v>
      </c>
    </row>
    <row r="1481" spans="1:30" x14ac:dyDescent="0.3">
      <c r="A1481">
        <v>18468948</v>
      </c>
      <c r="B1481" t="s">
        <v>4195</v>
      </c>
      <c r="C1481">
        <v>1</v>
      </c>
      <c r="D1481" t="s">
        <v>336</v>
      </c>
      <c r="E1481" t="s">
        <v>2228</v>
      </c>
      <c r="F1481">
        <v>77.392176000000006</v>
      </c>
      <c r="G1481">
        <v>28.5717508</v>
      </c>
      <c r="H1481" t="s">
        <v>12069</v>
      </c>
      <c r="I1481" t="s">
        <v>3877</v>
      </c>
      <c r="J1481" t="s">
        <v>102</v>
      </c>
      <c r="K1481" t="s">
        <v>103</v>
      </c>
      <c r="L1481" t="s">
        <v>23</v>
      </c>
      <c r="M1481" t="s">
        <v>23</v>
      </c>
      <c r="N1481" t="s">
        <v>23</v>
      </c>
      <c r="O1481">
        <v>2</v>
      </c>
      <c r="P1481">
        <v>1</v>
      </c>
      <c r="Q1481">
        <v>800</v>
      </c>
      <c r="R1481">
        <v>1</v>
      </c>
      <c r="S1481" s="1">
        <v>40593</v>
      </c>
      <c r="T1481">
        <v>2011</v>
      </c>
      <c r="U1481">
        <v>19</v>
      </c>
      <c r="V1481" t="s">
        <v>12110</v>
      </c>
      <c r="W1481" t="s">
        <v>12112</v>
      </c>
      <c r="X1481">
        <v>3</v>
      </c>
      <c r="Y1481" t="s">
        <v>12100</v>
      </c>
      <c r="Z1481">
        <v>1.2E-2</v>
      </c>
      <c r="AA1481">
        <v>221628</v>
      </c>
      <c r="AB1481" t="s">
        <v>4195</v>
      </c>
      <c r="AC1481">
        <v>6</v>
      </c>
      <c r="AD1481" s="9">
        <f>Merged[[#This Row],[Average_Cost_for_two]]*Merged[[#This Row],[USD Rate]]</f>
        <v>9.6</v>
      </c>
    </row>
    <row r="1482" spans="1:30" x14ac:dyDescent="0.3">
      <c r="A1482">
        <v>311342</v>
      </c>
      <c r="B1482" t="s">
        <v>4196</v>
      </c>
      <c r="C1482">
        <v>1</v>
      </c>
      <c r="D1482" t="s">
        <v>336</v>
      </c>
      <c r="E1482" t="s">
        <v>2412</v>
      </c>
      <c r="F1482">
        <v>77.358586970000005</v>
      </c>
      <c r="G1482">
        <v>28.563371530000001</v>
      </c>
      <c r="H1482" t="s">
        <v>12069</v>
      </c>
      <c r="I1482" t="s">
        <v>478</v>
      </c>
      <c r="J1482" t="s">
        <v>102</v>
      </c>
      <c r="K1482" t="s">
        <v>23</v>
      </c>
      <c r="L1482" t="s">
        <v>103</v>
      </c>
      <c r="M1482" t="s">
        <v>23</v>
      </c>
      <c r="N1482" t="s">
        <v>23</v>
      </c>
      <c r="O1482">
        <v>2</v>
      </c>
      <c r="P1482">
        <v>5</v>
      </c>
      <c r="Q1482">
        <v>800</v>
      </c>
      <c r="R1482">
        <v>2.4</v>
      </c>
      <c r="S1482" s="1">
        <v>41172</v>
      </c>
      <c r="T1482">
        <v>2012</v>
      </c>
      <c r="U1482">
        <v>20</v>
      </c>
      <c r="V1482" t="s">
        <v>12101</v>
      </c>
      <c r="W1482" t="s">
        <v>12108</v>
      </c>
      <c r="X1482">
        <v>4</v>
      </c>
      <c r="Y1482" t="s">
        <v>12103</v>
      </c>
      <c r="Z1482">
        <v>1.2E-2</v>
      </c>
      <c r="AA1482">
        <v>3737</v>
      </c>
      <c r="AB1482" t="s">
        <v>4196</v>
      </c>
      <c r="AC1482">
        <v>4</v>
      </c>
      <c r="AD1482" s="9">
        <f>Merged[[#This Row],[Average_Cost_for_two]]*Merged[[#This Row],[USD Rate]]</f>
        <v>9.6</v>
      </c>
    </row>
    <row r="1483" spans="1:30" x14ac:dyDescent="0.3">
      <c r="A1483">
        <v>2971</v>
      </c>
      <c r="B1483" t="s">
        <v>4199</v>
      </c>
      <c r="C1483">
        <v>1</v>
      </c>
      <c r="D1483" t="s">
        <v>336</v>
      </c>
      <c r="E1483" t="s">
        <v>2420</v>
      </c>
      <c r="F1483">
        <v>77.361982999999995</v>
      </c>
      <c r="G1483">
        <v>28.5705071</v>
      </c>
      <c r="H1483" t="s">
        <v>12069</v>
      </c>
      <c r="I1483" t="s">
        <v>478</v>
      </c>
      <c r="J1483" t="s">
        <v>102</v>
      </c>
      <c r="K1483" t="s">
        <v>103</v>
      </c>
      <c r="L1483" t="s">
        <v>23</v>
      </c>
      <c r="M1483" t="s">
        <v>23</v>
      </c>
      <c r="N1483" t="s">
        <v>23</v>
      </c>
      <c r="O1483">
        <v>2</v>
      </c>
      <c r="P1483">
        <v>206</v>
      </c>
      <c r="Q1483">
        <v>800</v>
      </c>
      <c r="R1483">
        <v>2.5</v>
      </c>
      <c r="S1483" s="1">
        <v>42638</v>
      </c>
      <c r="T1483">
        <v>2016</v>
      </c>
      <c r="U1483">
        <v>25</v>
      </c>
      <c r="V1483" t="s">
        <v>12101</v>
      </c>
      <c r="W1483" t="s">
        <v>12108</v>
      </c>
      <c r="X1483">
        <v>5</v>
      </c>
      <c r="Y1483" t="s">
        <v>12103</v>
      </c>
      <c r="Z1483">
        <v>1.2E-2</v>
      </c>
      <c r="AA1483">
        <v>36</v>
      </c>
      <c r="AB1483" t="s">
        <v>4199</v>
      </c>
      <c r="AC1483">
        <v>0</v>
      </c>
      <c r="AD1483" s="9">
        <f>Merged[[#This Row],[Average_Cost_for_two]]*Merged[[#This Row],[USD Rate]]</f>
        <v>9.6</v>
      </c>
    </row>
    <row r="1484" spans="1:30" x14ac:dyDescent="0.3">
      <c r="A1484">
        <v>18252359</v>
      </c>
      <c r="B1484" t="s">
        <v>4200</v>
      </c>
      <c r="C1484">
        <v>1</v>
      </c>
      <c r="D1484" t="s">
        <v>336</v>
      </c>
      <c r="E1484" t="s">
        <v>2007</v>
      </c>
      <c r="F1484">
        <v>77.3705298</v>
      </c>
      <c r="G1484">
        <v>28.619737199999999</v>
      </c>
      <c r="H1484" t="s">
        <v>12069</v>
      </c>
      <c r="I1484" t="s">
        <v>478</v>
      </c>
      <c r="J1484" t="s">
        <v>102</v>
      </c>
      <c r="K1484" t="s">
        <v>23</v>
      </c>
      <c r="L1484" t="s">
        <v>103</v>
      </c>
      <c r="M1484" t="s">
        <v>23</v>
      </c>
      <c r="N1484" t="s">
        <v>23</v>
      </c>
      <c r="O1484">
        <v>2</v>
      </c>
      <c r="P1484">
        <v>10</v>
      </c>
      <c r="Q1484">
        <v>800</v>
      </c>
      <c r="R1484">
        <v>3.2</v>
      </c>
      <c r="S1484" s="1">
        <v>40794</v>
      </c>
      <c r="T1484">
        <v>2011</v>
      </c>
      <c r="U1484">
        <v>8</v>
      </c>
      <c r="V1484" t="s">
        <v>12101</v>
      </c>
      <c r="W1484" t="s">
        <v>12108</v>
      </c>
      <c r="X1484">
        <v>2</v>
      </c>
      <c r="Y1484" t="s">
        <v>12103</v>
      </c>
      <c r="Z1484">
        <v>1.2E-2</v>
      </c>
      <c r="AA1484">
        <v>219029</v>
      </c>
      <c r="AB1484" t="s">
        <v>4200</v>
      </c>
      <c r="AC1484">
        <v>4</v>
      </c>
      <c r="AD1484" s="9">
        <f>Merged[[#This Row],[Average_Cost_for_two]]*Merged[[#This Row],[USD Rate]]</f>
        <v>9.6</v>
      </c>
    </row>
    <row r="1485" spans="1:30" x14ac:dyDescent="0.3">
      <c r="A1485">
        <v>18458632</v>
      </c>
      <c r="B1485" t="s">
        <v>4203</v>
      </c>
      <c r="C1485">
        <v>1</v>
      </c>
      <c r="D1485" t="s">
        <v>336</v>
      </c>
      <c r="E1485" t="s">
        <v>3339</v>
      </c>
      <c r="F1485">
        <v>77.340721000000002</v>
      </c>
      <c r="G1485">
        <v>28.566296999999999</v>
      </c>
      <c r="H1485" t="s">
        <v>12069</v>
      </c>
      <c r="I1485" t="s">
        <v>4204</v>
      </c>
      <c r="J1485" t="s">
        <v>102</v>
      </c>
      <c r="K1485" t="s">
        <v>103</v>
      </c>
      <c r="L1485" t="s">
        <v>103</v>
      </c>
      <c r="M1485" t="s">
        <v>23</v>
      </c>
      <c r="N1485" t="s">
        <v>23</v>
      </c>
      <c r="O1485">
        <v>2</v>
      </c>
      <c r="P1485">
        <v>26</v>
      </c>
      <c r="Q1485">
        <v>800</v>
      </c>
      <c r="R1485">
        <v>3.7</v>
      </c>
      <c r="S1485" s="1">
        <v>41144</v>
      </c>
      <c r="T1485">
        <v>2012</v>
      </c>
      <c r="U1485">
        <v>23</v>
      </c>
      <c r="V1485" t="s">
        <v>12101</v>
      </c>
      <c r="W1485" t="s">
        <v>12102</v>
      </c>
      <c r="X1485">
        <v>4</v>
      </c>
      <c r="Y1485" t="s">
        <v>12103</v>
      </c>
      <c r="Z1485">
        <v>1.2E-2</v>
      </c>
      <c r="AA1485">
        <v>221504</v>
      </c>
      <c r="AB1485" t="s">
        <v>4203</v>
      </c>
      <c r="AC1485">
        <v>4</v>
      </c>
      <c r="AD1485" s="9">
        <f>Merged[[#This Row],[Average_Cost_for_two]]*Merged[[#This Row],[USD Rate]]</f>
        <v>9.6</v>
      </c>
    </row>
    <row r="1486" spans="1:30" x14ac:dyDescent="0.3">
      <c r="A1486">
        <v>18373737</v>
      </c>
      <c r="B1486" t="s">
        <v>4208</v>
      </c>
      <c r="C1486">
        <v>1</v>
      </c>
      <c r="D1486" t="s">
        <v>336</v>
      </c>
      <c r="E1486" t="s">
        <v>4209</v>
      </c>
      <c r="F1486">
        <v>77.528238900000005</v>
      </c>
      <c r="G1486">
        <v>28.458076699999999</v>
      </c>
      <c r="H1486" t="s">
        <v>12069</v>
      </c>
      <c r="I1486" t="s">
        <v>604</v>
      </c>
      <c r="J1486" t="s">
        <v>102</v>
      </c>
      <c r="K1486" t="s">
        <v>23</v>
      </c>
      <c r="L1486" t="s">
        <v>23</v>
      </c>
      <c r="M1486" t="s">
        <v>23</v>
      </c>
      <c r="N1486" t="s">
        <v>23</v>
      </c>
      <c r="O1486">
        <v>2</v>
      </c>
      <c r="P1486">
        <v>5</v>
      </c>
      <c r="Q1486">
        <v>800</v>
      </c>
      <c r="R1486">
        <v>3.1</v>
      </c>
      <c r="S1486" s="1">
        <v>40752</v>
      </c>
      <c r="T1486">
        <v>2011</v>
      </c>
      <c r="U1486">
        <v>28</v>
      </c>
      <c r="V1486" t="s">
        <v>12101</v>
      </c>
      <c r="W1486" t="s">
        <v>12105</v>
      </c>
      <c r="X1486">
        <v>5</v>
      </c>
      <c r="Y1486" t="s">
        <v>12106</v>
      </c>
      <c r="Z1486">
        <v>1.2E-2</v>
      </c>
      <c r="AA1486">
        <v>220485</v>
      </c>
      <c r="AB1486" t="s">
        <v>4208</v>
      </c>
      <c r="AC1486">
        <v>4</v>
      </c>
      <c r="AD1486" s="9">
        <f>Merged[[#This Row],[Average_Cost_for_two]]*Merged[[#This Row],[USD Rate]]</f>
        <v>9.6</v>
      </c>
    </row>
    <row r="1487" spans="1:30" x14ac:dyDescent="0.3">
      <c r="A1487">
        <v>18433903</v>
      </c>
      <c r="B1487" t="s">
        <v>4210</v>
      </c>
      <c r="C1487">
        <v>1</v>
      </c>
      <c r="D1487" t="s">
        <v>336</v>
      </c>
      <c r="E1487" t="s">
        <v>4211</v>
      </c>
      <c r="F1487">
        <v>77.332184900000001</v>
      </c>
      <c r="G1487">
        <v>28.558011799999999</v>
      </c>
      <c r="H1487" t="s">
        <v>12069</v>
      </c>
      <c r="I1487" t="s">
        <v>110</v>
      </c>
      <c r="J1487" t="s">
        <v>102</v>
      </c>
      <c r="K1487" t="s">
        <v>23</v>
      </c>
      <c r="L1487" t="s">
        <v>23</v>
      </c>
      <c r="M1487" t="s">
        <v>23</v>
      </c>
      <c r="N1487" t="s">
        <v>23</v>
      </c>
      <c r="O1487">
        <v>2</v>
      </c>
      <c r="P1487">
        <v>11</v>
      </c>
      <c r="Q1487">
        <v>800</v>
      </c>
      <c r="R1487">
        <v>3.2</v>
      </c>
      <c r="S1487" s="1">
        <v>42911</v>
      </c>
      <c r="T1487">
        <v>2017</v>
      </c>
      <c r="U1487">
        <v>25</v>
      </c>
      <c r="V1487" t="s">
        <v>12095</v>
      </c>
      <c r="W1487" t="s">
        <v>12107</v>
      </c>
      <c r="X1487">
        <v>5</v>
      </c>
      <c r="Y1487" t="s">
        <v>12106</v>
      </c>
      <c r="Z1487">
        <v>1.2E-2</v>
      </c>
      <c r="AA1487">
        <v>221207</v>
      </c>
      <c r="AB1487" t="s">
        <v>4210</v>
      </c>
      <c r="AC1487">
        <v>0</v>
      </c>
      <c r="AD1487" s="9">
        <f>Merged[[#This Row],[Average_Cost_for_two]]*Merged[[#This Row],[USD Rate]]</f>
        <v>9.6</v>
      </c>
    </row>
    <row r="1488" spans="1:30" x14ac:dyDescent="0.3">
      <c r="A1488">
        <v>302144</v>
      </c>
      <c r="B1488" t="s">
        <v>4214</v>
      </c>
      <c r="C1488">
        <v>1</v>
      </c>
      <c r="D1488" t="s">
        <v>336</v>
      </c>
      <c r="E1488" t="s">
        <v>2719</v>
      </c>
      <c r="F1488">
        <v>77.523779200000007</v>
      </c>
      <c r="G1488">
        <v>28.4764154</v>
      </c>
      <c r="H1488" t="s">
        <v>12069</v>
      </c>
      <c r="I1488" t="s">
        <v>478</v>
      </c>
      <c r="J1488" t="s">
        <v>102</v>
      </c>
      <c r="K1488" t="s">
        <v>103</v>
      </c>
      <c r="L1488" t="s">
        <v>23</v>
      </c>
      <c r="M1488" t="s">
        <v>23</v>
      </c>
      <c r="N1488" t="s">
        <v>23</v>
      </c>
      <c r="O1488">
        <v>2</v>
      </c>
      <c r="P1488">
        <v>17</v>
      </c>
      <c r="Q1488">
        <v>800</v>
      </c>
      <c r="R1488">
        <v>3.1</v>
      </c>
      <c r="S1488" s="1">
        <v>42877</v>
      </c>
      <c r="T1488">
        <v>2017</v>
      </c>
      <c r="U1488">
        <v>22</v>
      </c>
      <c r="V1488" t="s">
        <v>12095</v>
      </c>
      <c r="W1488" t="s">
        <v>12096</v>
      </c>
      <c r="X1488">
        <v>4</v>
      </c>
      <c r="Y1488" t="s">
        <v>12097</v>
      </c>
      <c r="Z1488">
        <v>1.2E-2</v>
      </c>
      <c r="AA1488">
        <v>3626</v>
      </c>
      <c r="AB1488" t="s">
        <v>4214</v>
      </c>
      <c r="AC1488">
        <v>1</v>
      </c>
      <c r="AD1488" s="9">
        <f>Merged[[#This Row],[Average_Cost_for_two]]*Merged[[#This Row],[USD Rate]]</f>
        <v>9.6</v>
      </c>
    </row>
    <row r="1489" spans="1:30" x14ac:dyDescent="0.3">
      <c r="A1489">
        <v>1722</v>
      </c>
      <c r="B1489" t="s">
        <v>4218</v>
      </c>
      <c r="C1489">
        <v>1</v>
      </c>
      <c r="D1489" t="s">
        <v>336</v>
      </c>
      <c r="E1489" t="s">
        <v>1041</v>
      </c>
      <c r="F1489">
        <v>77.364916899999997</v>
      </c>
      <c r="G1489">
        <v>28.597129800000001</v>
      </c>
      <c r="H1489" t="s">
        <v>12069</v>
      </c>
      <c r="I1489" t="s">
        <v>693</v>
      </c>
      <c r="J1489" t="s">
        <v>102</v>
      </c>
      <c r="K1489" t="s">
        <v>103</v>
      </c>
      <c r="L1489" t="s">
        <v>103</v>
      </c>
      <c r="M1489" t="s">
        <v>23</v>
      </c>
      <c r="N1489" t="s">
        <v>23</v>
      </c>
      <c r="O1489">
        <v>2</v>
      </c>
      <c r="P1489">
        <v>75</v>
      </c>
      <c r="Q1489">
        <v>800</v>
      </c>
      <c r="R1489">
        <v>2.6</v>
      </c>
      <c r="S1489" s="1">
        <v>42502</v>
      </c>
      <c r="T1489">
        <v>2016</v>
      </c>
      <c r="U1489">
        <v>12</v>
      </c>
      <c r="V1489" t="s">
        <v>12095</v>
      </c>
      <c r="W1489" t="s">
        <v>12096</v>
      </c>
      <c r="X1489">
        <v>2</v>
      </c>
      <c r="Y1489" t="s">
        <v>12097</v>
      </c>
      <c r="Z1489">
        <v>1.2E-2</v>
      </c>
      <c r="AA1489">
        <v>21</v>
      </c>
      <c r="AB1489" t="s">
        <v>4218</v>
      </c>
      <c r="AC1489">
        <v>4</v>
      </c>
      <c r="AD1489" s="9">
        <f>Merged[[#This Row],[Average_Cost_for_two]]*Merged[[#This Row],[USD Rate]]</f>
        <v>9.6</v>
      </c>
    </row>
    <row r="1490" spans="1:30" x14ac:dyDescent="0.3">
      <c r="A1490">
        <v>18371428</v>
      </c>
      <c r="B1490" t="s">
        <v>4220</v>
      </c>
      <c r="C1490">
        <v>1</v>
      </c>
      <c r="D1490" t="s">
        <v>336</v>
      </c>
      <c r="E1490" t="s">
        <v>2224</v>
      </c>
      <c r="F1490">
        <v>77.38501411</v>
      </c>
      <c r="G1490">
        <v>28.528404559999998</v>
      </c>
      <c r="H1490" t="s">
        <v>12069</v>
      </c>
      <c r="I1490" t="s">
        <v>693</v>
      </c>
      <c r="J1490" t="s">
        <v>102</v>
      </c>
      <c r="K1490" t="s">
        <v>23</v>
      </c>
      <c r="L1490" t="s">
        <v>103</v>
      </c>
      <c r="M1490" t="s">
        <v>23</v>
      </c>
      <c r="N1490" t="s">
        <v>23</v>
      </c>
      <c r="O1490">
        <v>2</v>
      </c>
      <c r="P1490">
        <v>13</v>
      </c>
      <c r="Q1490">
        <v>800</v>
      </c>
      <c r="R1490">
        <v>3.4</v>
      </c>
      <c r="S1490" s="1">
        <v>40649</v>
      </c>
      <c r="T1490">
        <v>2011</v>
      </c>
      <c r="U1490">
        <v>16</v>
      </c>
      <c r="V1490" t="s">
        <v>12095</v>
      </c>
      <c r="W1490" t="s">
        <v>12109</v>
      </c>
      <c r="X1490">
        <v>3</v>
      </c>
      <c r="Y1490" t="s">
        <v>12106</v>
      </c>
      <c r="Z1490">
        <v>1.2E-2</v>
      </c>
      <c r="AA1490">
        <v>220458</v>
      </c>
      <c r="AB1490" t="s">
        <v>4220</v>
      </c>
      <c r="AC1490">
        <v>6</v>
      </c>
      <c r="AD1490" s="9">
        <f>Merged[[#This Row],[Average_Cost_for_two]]*Merged[[#This Row],[USD Rate]]</f>
        <v>9.6</v>
      </c>
    </row>
    <row r="1491" spans="1:30" x14ac:dyDescent="0.3">
      <c r="A1491">
        <v>18268724</v>
      </c>
      <c r="B1491" t="s">
        <v>4221</v>
      </c>
      <c r="C1491">
        <v>1</v>
      </c>
      <c r="D1491" t="s">
        <v>336</v>
      </c>
      <c r="E1491" t="s">
        <v>2224</v>
      </c>
      <c r="F1491">
        <v>77.366642990000003</v>
      </c>
      <c r="G1491">
        <v>28.53934598</v>
      </c>
      <c r="H1491" t="s">
        <v>12069</v>
      </c>
      <c r="I1491" t="s">
        <v>478</v>
      </c>
      <c r="J1491" t="s">
        <v>102</v>
      </c>
      <c r="K1491" t="s">
        <v>103</v>
      </c>
      <c r="L1491" t="s">
        <v>23</v>
      </c>
      <c r="M1491" t="s">
        <v>23</v>
      </c>
      <c r="N1491" t="s">
        <v>23</v>
      </c>
      <c r="O1491">
        <v>2</v>
      </c>
      <c r="P1491">
        <v>175</v>
      </c>
      <c r="Q1491">
        <v>800</v>
      </c>
      <c r="R1491">
        <v>4</v>
      </c>
      <c r="S1491" s="1">
        <v>41696</v>
      </c>
      <c r="T1491">
        <v>2014</v>
      </c>
      <c r="U1491">
        <v>26</v>
      </c>
      <c r="V1491" t="s">
        <v>12110</v>
      </c>
      <c r="W1491" t="s">
        <v>12112</v>
      </c>
      <c r="X1491">
        <v>5</v>
      </c>
      <c r="Y1491" t="s">
        <v>12100</v>
      </c>
      <c r="Z1491">
        <v>1.2E-2</v>
      </c>
      <c r="AA1491">
        <v>219225</v>
      </c>
      <c r="AB1491" t="s">
        <v>4221</v>
      </c>
      <c r="AC1491">
        <v>3</v>
      </c>
      <c r="AD1491" s="9">
        <f>Merged[[#This Row],[Average_Cost_for_two]]*Merged[[#This Row],[USD Rate]]</f>
        <v>9.6</v>
      </c>
    </row>
    <row r="1492" spans="1:30" x14ac:dyDescent="0.3">
      <c r="A1492">
        <v>18311928</v>
      </c>
      <c r="B1492" t="s">
        <v>4223</v>
      </c>
      <c r="C1492">
        <v>1</v>
      </c>
      <c r="D1492" t="s">
        <v>336</v>
      </c>
      <c r="E1492" t="s">
        <v>1167</v>
      </c>
      <c r="F1492">
        <v>77.340832599999999</v>
      </c>
      <c r="G1492">
        <v>28.572471100000001</v>
      </c>
      <c r="H1492" t="s">
        <v>12069</v>
      </c>
      <c r="I1492" t="s">
        <v>4224</v>
      </c>
      <c r="J1492" t="s">
        <v>102</v>
      </c>
      <c r="K1492" t="s">
        <v>103</v>
      </c>
      <c r="L1492" t="s">
        <v>103</v>
      </c>
      <c r="M1492" t="s">
        <v>23</v>
      </c>
      <c r="N1492" t="s">
        <v>23</v>
      </c>
      <c r="O1492">
        <v>2</v>
      </c>
      <c r="P1492">
        <v>131</v>
      </c>
      <c r="Q1492">
        <v>800</v>
      </c>
      <c r="R1492">
        <v>3.7</v>
      </c>
      <c r="S1492" s="1">
        <v>42419</v>
      </c>
      <c r="T1492">
        <v>2016</v>
      </c>
      <c r="U1492">
        <v>19</v>
      </c>
      <c r="V1492" t="s">
        <v>12110</v>
      </c>
      <c r="W1492" t="s">
        <v>12112</v>
      </c>
      <c r="X1492">
        <v>3</v>
      </c>
      <c r="Y1492" t="s">
        <v>12100</v>
      </c>
      <c r="Z1492">
        <v>1.2E-2</v>
      </c>
      <c r="AA1492">
        <v>219744</v>
      </c>
      <c r="AB1492" t="s">
        <v>4223</v>
      </c>
      <c r="AC1492">
        <v>5</v>
      </c>
      <c r="AD1492" s="9">
        <f>Merged[[#This Row],[Average_Cost_for_two]]*Merged[[#This Row],[USD Rate]]</f>
        <v>9.6</v>
      </c>
    </row>
    <row r="1493" spans="1:30" x14ac:dyDescent="0.3">
      <c r="A1493">
        <v>309641</v>
      </c>
      <c r="B1493" t="s">
        <v>4225</v>
      </c>
      <c r="C1493">
        <v>1</v>
      </c>
      <c r="D1493" t="s">
        <v>336</v>
      </c>
      <c r="E1493" t="s">
        <v>4226</v>
      </c>
      <c r="F1493">
        <v>77.507834299999999</v>
      </c>
      <c r="G1493">
        <v>28.464434300000001</v>
      </c>
      <c r="H1493" t="s">
        <v>12069</v>
      </c>
      <c r="I1493" t="s">
        <v>478</v>
      </c>
      <c r="J1493" t="s">
        <v>102</v>
      </c>
      <c r="K1493" t="s">
        <v>103</v>
      </c>
      <c r="L1493" t="s">
        <v>23</v>
      </c>
      <c r="M1493" t="s">
        <v>23</v>
      </c>
      <c r="N1493" t="s">
        <v>23</v>
      </c>
      <c r="O1493">
        <v>2</v>
      </c>
      <c r="P1493">
        <v>6</v>
      </c>
      <c r="Q1493">
        <v>800</v>
      </c>
      <c r="R1493">
        <v>2.9</v>
      </c>
      <c r="S1493" s="1">
        <v>41645</v>
      </c>
      <c r="T1493">
        <v>2014</v>
      </c>
      <c r="U1493">
        <v>6</v>
      </c>
      <c r="V1493" t="s">
        <v>12110</v>
      </c>
      <c r="W1493" t="s">
        <v>12113</v>
      </c>
      <c r="X1493">
        <v>2</v>
      </c>
      <c r="Y1493" t="s">
        <v>12106</v>
      </c>
      <c r="Z1493">
        <v>1.2E-2</v>
      </c>
      <c r="AA1493">
        <v>3716</v>
      </c>
      <c r="AB1493" t="s">
        <v>4225</v>
      </c>
      <c r="AC1493">
        <v>1</v>
      </c>
      <c r="AD1493" s="9">
        <f>Merged[[#This Row],[Average_Cost_for_two]]*Merged[[#This Row],[USD Rate]]</f>
        <v>9.6</v>
      </c>
    </row>
    <row r="1494" spans="1:30" x14ac:dyDescent="0.3">
      <c r="A1494">
        <v>3764</v>
      </c>
      <c r="B1494" t="s">
        <v>4228</v>
      </c>
      <c r="C1494">
        <v>1</v>
      </c>
      <c r="D1494" t="s">
        <v>336</v>
      </c>
      <c r="E1494" t="s">
        <v>2224</v>
      </c>
      <c r="F1494">
        <v>77.386387069999998</v>
      </c>
      <c r="G1494">
        <v>28.532101610000002</v>
      </c>
      <c r="H1494" t="s">
        <v>12069</v>
      </c>
      <c r="I1494" t="s">
        <v>693</v>
      </c>
      <c r="J1494" t="s">
        <v>102</v>
      </c>
      <c r="K1494" t="s">
        <v>103</v>
      </c>
      <c r="L1494" t="s">
        <v>103</v>
      </c>
      <c r="M1494" t="s">
        <v>23</v>
      </c>
      <c r="N1494" t="s">
        <v>23</v>
      </c>
      <c r="O1494">
        <v>2</v>
      </c>
      <c r="P1494">
        <v>76</v>
      </c>
      <c r="Q1494">
        <v>800</v>
      </c>
      <c r="R1494">
        <v>2.4</v>
      </c>
      <c r="S1494" s="1">
        <v>40932</v>
      </c>
      <c r="T1494">
        <v>2012</v>
      </c>
      <c r="U1494">
        <v>24</v>
      </c>
      <c r="V1494" t="s">
        <v>12110</v>
      </c>
      <c r="W1494" t="s">
        <v>12113</v>
      </c>
      <c r="X1494">
        <v>4</v>
      </c>
      <c r="Y1494" t="s">
        <v>12106</v>
      </c>
      <c r="Z1494">
        <v>1.2E-2</v>
      </c>
      <c r="AA1494">
        <v>46</v>
      </c>
      <c r="AB1494" t="s">
        <v>4228</v>
      </c>
      <c r="AC1494">
        <v>2</v>
      </c>
      <c r="AD1494" s="9">
        <f>Merged[[#This Row],[Average_Cost_for_two]]*Merged[[#This Row],[USD Rate]]</f>
        <v>9.6</v>
      </c>
    </row>
    <row r="1495" spans="1:30" x14ac:dyDescent="0.3">
      <c r="A1495">
        <v>18332475</v>
      </c>
      <c r="B1495" t="s">
        <v>4229</v>
      </c>
      <c r="C1495">
        <v>1</v>
      </c>
      <c r="D1495" t="s">
        <v>336</v>
      </c>
      <c r="E1495" t="s">
        <v>4230</v>
      </c>
      <c r="F1495">
        <v>77.365864799999997</v>
      </c>
      <c r="G1495">
        <v>28.5796721</v>
      </c>
      <c r="H1495" t="s">
        <v>12069</v>
      </c>
      <c r="I1495" t="s">
        <v>744</v>
      </c>
      <c r="J1495" t="s">
        <v>102</v>
      </c>
      <c r="K1495" t="s">
        <v>103</v>
      </c>
      <c r="L1495" t="s">
        <v>23</v>
      </c>
      <c r="M1495" t="s">
        <v>23</v>
      </c>
      <c r="N1495" t="s">
        <v>23</v>
      </c>
      <c r="O1495">
        <v>2</v>
      </c>
      <c r="P1495">
        <v>3</v>
      </c>
      <c r="Q1495">
        <v>800</v>
      </c>
      <c r="R1495">
        <v>1</v>
      </c>
      <c r="S1495" s="1">
        <v>41660</v>
      </c>
      <c r="T1495">
        <v>2014</v>
      </c>
      <c r="U1495">
        <v>21</v>
      </c>
      <c r="V1495" t="s">
        <v>12110</v>
      </c>
      <c r="W1495" t="s">
        <v>12113</v>
      </c>
      <c r="X1495">
        <v>4</v>
      </c>
      <c r="Y1495" t="s">
        <v>12106</v>
      </c>
      <c r="Z1495">
        <v>1.2E-2</v>
      </c>
      <c r="AA1495">
        <v>219990</v>
      </c>
      <c r="AB1495" t="s">
        <v>4229</v>
      </c>
      <c r="AC1495">
        <v>2</v>
      </c>
      <c r="AD1495" s="9">
        <f>Merged[[#This Row],[Average_Cost_for_two]]*Merged[[#This Row],[USD Rate]]</f>
        <v>9.6</v>
      </c>
    </row>
    <row r="1496" spans="1:30" x14ac:dyDescent="0.3">
      <c r="A1496">
        <v>18258491</v>
      </c>
      <c r="B1496" t="s">
        <v>4233</v>
      </c>
      <c r="C1496">
        <v>1</v>
      </c>
      <c r="D1496" t="s">
        <v>336</v>
      </c>
      <c r="E1496" t="s">
        <v>4234</v>
      </c>
      <c r="F1496">
        <v>77.362545499999996</v>
      </c>
      <c r="G1496">
        <v>28.5867115</v>
      </c>
      <c r="H1496" t="s">
        <v>12069</v>
      </c>
      <c r="I1496" t="s">
        <v>110</v>
      </c>
      <c r="J1496" t="s">
        <v>102</v>
      </c>
      <c r="K1496" t="s">
        <v>23</v>
      </c>
      <c r="L1496" t="s">
        <v>23</v>
      </c>
      <c r="M1496" t="s">
        <v>23</v>
      </c>
      <c r="N1496" t="s">
        <v>23</v>
      </c>
      <c r="O1496">
        <v>2</v>
      </c>
      <c r="P1496">
        <v>65</v>
      </c>
      <c r="Q1496">
        <v>800</v>
      </c>
      <c r="R1496">
        <v>3.2</v>
      </c>
      <c r="S1496" s="1">
        <v>42679</v>
      </c>
      <c r="T1496">
        <v>2016</v>
      </c>
      <c r="U1496">
        <v>5</v>
      </c>
      <c r="V1496" t="s">
        <v>12098</v>
      </c>
      <c r="W1496" t="s">
        <v>12104</v>
      </c>
      <c r="X1496">
        <v>1</v>
      </c>
      <c r="Y1496" t="s">
        <v>12100</v>
      </c>
      <c r="Z1496">
        <v>1.2E-2</v>
      </c>
      <c r="AA1496">
        <v>219102</v>
      </c>
      <c r="AB1496" t="s">
        <v>4233</v>
      </c>
      <c r="AC1496">
        <v>6</v>
      </c>
      <c r="AD1496" s="9">
        <f>Merged[[#This Row],[Average_Cost_for_two]]*Merged[[#This Row],[USD Rate]]</f>
        <v>9.6</v>
      </c>
    </row>
    <row r="1497" spans="1:30" x14ac:dyDescent="0.3">
      <c r="A1497">
        <v>18287399</v>
      </c>
      <c r="B1497" t="s">
        <v>4236</v>
      </c>
      <c r="C1497">
        <v>1</v>
      </c>
      <c r="D1497" t="s">
        <v>336</v>
      </c>
      <c r="E1497" t="s">
        <v>4237</v>
      </c>
      <c r="F1497">
        <v>77.360751199999996</v>
      </c>
      <c r="G1497">
        <v>28.590666599999999</v>
      </c>
      <c r="H1497" t="s">
        <v>12069</v>
      </c>
      <c r="I1497" t="s">
        <v>248</v>
      </c>
      <c r="J1497" t="s">
        <v>102</v>
      </c>
      <c r="K1497" t="s">
        <v>23</v>
      </c>
      <c r="L1497" t="s">
        <v>103</v>
      </c>
      <c r="M1497" t="s">
        <v>23</v>
      </c>
      <c r="N1497" t="s">
        <v>23</v>
      </c>
      <c r="O1497">
        <v>2</v>
      </c>
      <c r="P1497">
        <v>6</v>
      </c>
      <c r="Q1497">
        <v>800</v>
      </c>
      <c r="R1497">
        <v>2.9</v>
      </c>
      <c r="S1497" s="1">
        <v>41945</v>
      </c>
      <c r="T1497">
        <v>2014</v>
      </c>
      <c r="U1497">
        <v>2</v>
      </c>
      <c r="V1497" t="s">
        <v>12098</v>
      </c>
      <c r="W1497" t="s">
        <v>12104</v>
      </c>
      <c r="X1497">
        <v>2</v>
      </c>
      <c r="Y1497" t="s">
        <v>12100</v>
      </c>
      <c r="Z1497">
        <v>1.2E-2</v>
      </c>
      <c r="AA1497">
        <v>219449</v>
      </c>
      <c r="AB1497" t="s">
        <v>4236</v>
      </c>
      <c r="AC1497">
        <v>0</v>
      </c>
      <c r="AD1497" s="9">
        <f>Merged[[#This Row],[Average_Cost_for_two]]*Merged[[#This Row],[USD Rate]]</f>
        <v>9.6</v>
      </c>
    </row>
    <row r="1498" spans="1:30" x14ac:dyDescent="0.3">
      <c r="A1498">
        <v>18337921</v>
      </c>
      <c r="B1498" t="s">
        <v>4238</v>
      </c>
      <c r="C1498">
        <v>1</v>
      </c>
      <c r="D1498" t="s">
        <v>336</v>
      </c>
      <c r="E1498" t="s">
        <v>2228</v>
      </c>
      <c r="F1498">
        <v>77.381092199999998</v>
      </c>
      <c r="G1498">
        <v>28.566396600000001</v>
      </c>
      <c r="H1498" t="s">
        <v>12069</v>
      </c>
      <c r="I1498" t="s">
        <v>110</v>
      </c>
      <c r="J1498" t="s">
        <v>102</v>
      </c>
      <c r="K1498" t="s">
        <v>23</v>
      </c>
      <c r="L1498" t="s">
        <v>103</v>
      </c>
      <c r="M1498" t="s">
        <v>23</v>
      </c>
      <c r="N1498" t="s">
        <v>23</v>
      </c>
      <c r="O1498">
        <v>2</v>
      </c>
      <c r="P1498">
        <v>21</v>
      </c>
      <c r="Q1498">
        <v>800</v>
      </c>
      <c r="R1498">
        <v>3.4</v>
      </c>
      <c r="S1498" s="1">
        <v>42655</v>
      </c>
      <c r="T1498">
        <v>2016</v>
      </c>
      <c r="U1498">
        <v>12</v>
      </c>
      <c r="V1498" t="s">
        <v>12098</v>
      </c>
      <c r="W1498" t="s">
        <v>12099</v>
      </c>
      <c r="X1498">
        <v>3</v>
      </c>
      <c r="Y1498" t="s">
        <v>12100</v>
      </c>
      <c r="Z1498">
        <v>1.2E-2</v>
      </c>
      <c r="AA1498">
        <v>220056</v>
      </c>
      <c r="AB1498" t="s">
        <v>4238</v>
      </c>
      <c r="AC1498">
        <v>3</v>
      </c>
      <c r="AD1498" s="9">
        <f>Merged[[#This Row],[Average_Cost_for_two]]*Merged[[#This Row],[USD Rate]]</f>
        <v>9.6</v>
      </c>
    </row>
    <row r="1499" spans="1:30" x14ac:dyDescent="0.3">
      <c r="A1499">
        <v>309111</v>
      </c>
      <c r="B1499" t="s">
        <v>4240</v>
      </c>
      <c r="C1499">
        <v>1</v>
      </c>
      <c r="D1499" t="s">
        <v>336</v>
      </c>
      <c r="E1499" t="s">
        <v>714</v>
      </c>
      <c r="F1499">
        <v>77.324656360000006</v>
      </c>
      <c r="G1499">
        <v>28.568222500000001</v>
      </c>
      <c r="H1499" t="s">
        <v>12069</v>
      </c>
      <c r="I1499" t="s">
        <v>534</v>
      </c>
      <c r="J1499" t="s">
        <v>102</v>
      </c>
      <c r="K1499" t="s">
        <v>103</v>
      </c>
      <c r="L1499" t="s">
        <v>103</v>
      </c>
      <c r="M1499" t="s">
        <v>23</v>
      </c>
      <c r="N1499" t="s">
        <v>23</v>
      </c>
      <c r="O1499">
        <v>2</v>
      </c>
      <c r="P1499">
        <v>302</v>
      </c>
      <c r="Q1499">
        <v>800</v>
      </c>
      <c r="R1499">
        <v>3.7</v>
      </c>
      <c r="S1499" s="1">
        <v>40686</v>
      </c>
      <c r="T1499">
        <v>2011</v>
      </c>
      <c r="U1499">
        <v>23</v>
      </c>
      <c r="V1499" t="s">
        <v>12095</v>
      </c>
      <c r="W1499" t="s">
        <v>12096</v>
      </c>
      <c r="X1499">
        <v>4</v>
      </c>
      <c r="Y1499" t="s">
        <v>12097</v>
      </c>
      <c r="Z1499">
        <v>1.2E-2</v>
      </c>
      <c r="AA1499">
        <v>3710</v>
      </c>
      <c r="AB1499" t="s">
        <v>4240</v>
      </c>
      <c r="AC1499">
        <v>1</v>
      </c>
      <c r="AD1499" s="9">
        <f>Merged[[#This Row],[Average_Cost_for_two]]*Merged[[#This Row],[USD Rate]]</f>
        <v>9.6</v>
      </c>
    </row>
    <row r="1500" spans="1:30" x14ac:dyDescent="0.3">
      <c r="A1500">
        <v>18421024</v>
      </c>
      <c r="B1500" t="s">
        <v>4245</v>
      </c>
      <c r="C1500">
        <v>1</v>
      </c>
      <c r="D1500" t="s">
        <v>1151</v>
      </c>
      <c r="E1500" t="s">
        <v>1600</v>
      </c>
      <c r="F1500">
        <v>77.3199015</v>
      </c>
      <c r="G1500">
        <v>28.409565199999999</v>
      </c>
      <c r="H1500" t="s">
        <v>12069</v>
      </c>
      <c r="I1500" t="s">
        <v>604</v>
      </c>
      <c r="J1500" t="s">
        <v>102</v>
      </c>
      <c r="K1500" t="s">
        <v>103</v>
      </c>
      <c r="L1500" t="s">
        <v>23</v>
      </c>
      <c r="M1500" t="s">
        <v>23</v>
      </c>
      <c r="N1500" t="s">
        <v>23</v>
      </c>
      <c r="O1500">
        <v>2</v>
      </c>
      <c r="P1500">
        <v>14</v>
      </c>
      <c r="Q1500">
        <v>800</v>
      </c>
      <c r="R1500">
        <v>3.3</v>
      </c>
      <c r="S1500" s="1">
        <v>40263</v>
      </c>
      <c r="T1500">
        <v>2010</v>
      </c>
      <c r="U1500">
        <v>26</v>
      </c>
      <c r="V1500" t="s">
        <v>12110</v>
      </c>
      <c r="W1500" t="s">
        <v>12111</v>
      </c>
      <c r="X1500">
        <v>4</v>
      </c>
      <c r="Y1500" t="s">
        <v>12106</v>
      </c>
      <c r="Z1500">
        <v>1.2E-2</v>
      </c>
      <c r="AA1500">
        <v>221053</v>
      </c>
      <c r="AB1500" t="s">
        <v>4245</v>
      </c>
      <c r="AC1500">
        <v>5</v>
      </c>
      <c r="AD1500" s="9">
        <f>Merged[[#This Row],[Average_Cost_for_two]]*Merged[[#This Row],[USD Rate]]</f>
        <v>9.6</v>
      </c>
    </row>
    <row r="1501" spans="1:30" x14ac:dyDescent="0.3">
      <c r="A1501">
        <v>90499</v>
      </c>
      <c r="B1501" t="s">
        <v>4249</v>
      </c>
      <c r="C1501">
        <v>1</v>
      </c>
      <c r="D1501" t="s">
        <v>3809</v>
      </c>
      <c r="E1501" t="s">
        <v>4250</v>
      </c>
      <c r="F1501">
        <v>78.5521107</v>
      </c>
      <c r="G1501">
        <v>17.483215900000001</v>
      </c>
      <c r="H1501" t="s">
        <v>12069</v>
      </c>
      <c r="I1501" t="s">
        <v>924</v>
      </c>
      <c r="J1501" t="s">
        <v>102</v>
      </c>
      <c r="K1501" t="s">
        <v>103</v>
      </c>
      <c r="L1501" t="s">
        <v>23</v>
      </c>
      <c r="M1501" t="s">
        <v>23</v>
      </c>
      <c r="N1501" t="s">
        <v>23</v>
      </c>
      <c r="O1501">
        <v>2</v>
      </c>
      <c r="P1501">
        <v>1408</v>
      </c>
      <c r="Q1501">
        <v>800</v>
      </c>
      <c r="R1501">
        <v>4.5999999999999996</v>
      </c>
      <c r="S1501" s="1">
        <v>41520</v>
      </c>
      <c r="T1501">
        <v>2013</v>
      </c>
      <c r="U1501">
        <v>3</v>
      </c>
      <c r="V1501" t="s">
        <v>12101</v>
      </c>
      <c r="W1501" t="s">
        <v>12108</v>
      </c>
      <c r="X1501">
        <v>1</v>
      </c>
      <c r="Y1501" t="s">
        <v>12103</v>
      </c>
      <c r="Z1501">
        <v>1.2E-2</v>
      </c>
      <c r="AA1501">
        <v>1086</v>
      </c>
      <c r="AB1501" t="s">
        <v>4249</v>
      </c>
      <c r="AC1501">
        <v>2</v>
      </c>
      <c r="AD1501" s="9">
        <f>Merged[[#This Row],[Average_Cost_for_two]]*Merged[[#This Row],[USD Rate]]</f>
        <v>9.6</v>
      </c>
    </row>
    <row r="1502" spans="1:30" x14ac:dyDescent="0.3">
      <c r="A1502">
        <v>69024</v>
      </c>
      <c r="B1502" t="s">
        <v>4251</v>
      </c>
      <c r="C1502">
        <v>1</v>
      </c>
      <c r="D1502" t="s">
        <v>1060</v>
      </c>
      <c r="E1502" t="s">
        <v>4252</v>
      </c>
      <c r="F1502">
        <v>80.250743999999997</v>
      </c>
      <c r="G1502">
        <v>13.005800600000001</v>
      </c>
      <c r="H1502" t="s">
        <v>12069</v>
      </c>
      <c r="I1502" t="s">
        <v>4253</v>
      </c>
      <c r="J1502" t="s">
        <v>102</v>
      </c>
      <c r="K1502" t="s">
        <v>103</v>
      </c>
      <c r="L1502" t="s">
        <v>103</v>
      </c>
      <c r="M1502" t="s">
        <v>23</v>
      </c>
      <c r="N1502" t="s">
        <v>23</v>
      </c>
      <c r="O1502">
        <v>2</v>
      </c>
      <c r="P1502">
        <v>1810</v>
      </c>
      <c r="Q1502">
        <v>800</v>
      </c>
      <c r="R1502">
        <v>4.2</v>
      </c>
      <c r="S1502" s="1">
        <v>43262</v>
      </c>
      <c r="T1502">
        <v>2018</v>
      </c>
      <c r="U1502">
        <v>11</v>
      </c>
      <c r="V1502" t="s">
        <v>12095</v>
      </c>
      <c r="W1502" t="s">
        <v>12107</v>
      </c>
      <c r="X1502">
        <v>3</v>
      </c>
      <c r="Y1502" t="s">
        <v>12106</v>
      </c>
      <c r="Z1502">
        <v>1.2E-2</v>
      </c>
      <c r="AA1502">
        <v>829</v>
      </c>
      <c r="AB1502" t="s">
        <v>4251</v>
      </c>
      <c r="AC1502">
        <v>1</v>
      </c>
      <c r="AD1502" s="9">
        <f>Merged[[#This Row],[Average_Cost_for_two]]*Merged[[#This Row],[USD Rate]]</f>
        <v>9.6</v>
      </c>
    </row>
    <row r="1503" spans="1:30" x14ac:dyDescent="0.3">
      <c r="A1503">
        <v>72475</v>
      </c>
      <c r="B1503" t="s">
        <v>4254</v>
      </c>
      <c r="C1503">
        <v>1</v>
      </c>
      <c r="D1503" t="s">
        <v>1060</v>
      </c>
      <c r="E1503" t="s">
        <v>4255</v>
      </c>
      <c r="F1503">
        <v>80.220672300000004</v>
      </c>
      <c r="G1503">
        <v>13.0864385</v>
      </c>
      <c r="H1503" t="s">
        <v>12069</v>
      </c>
      <c r="I1503" t="s">
        <v>4256</v>
      </c>
      <c r="J1503" t="s">
        <v>102</v>
      </c>
      <c r="K1503" t="s">
        <v>103</v>
      </c>
      <c r="L1503" t="s">
        <v>103</v>
      </c>
      <c r="M1503" t="s">
        <v>23</v>
      </c>
      <c r="N1503" t="s">
        <v>23</v>
      </c>
      <c r="O1503">
        <v>2</v>
      </c>
      <c r="P1503">
        <v>519</v>
      </c>
      <c r="Q1503">
        <v>800</v>
      </c>
      <c r="R1503">
        <v>3.8</v>
      </c>
      <c r="S1503" s="1">
        <v>40355</v>
      </c>
      <c r="T1503">
        <v>2010</v>
      </c>
      <c r="U1503">
        <v>26</v>
      </c>
      <c r="V1503" t="s">
        <v>12095</v>
      </c>
      <c r="W1503" t="s">
        <v>12107</v>
      </c>
      <c r="X1503">
        <v>4</v>
      </c>
      <c r="Y1503" t="s">
        <v>12106</v>
      </c>
      <c r="Z1503">
        <v>1.2E-2</v>
      </c>
      <c r="AA1503">
        <v>870</v>
      </c>
      <c r="AB1503" t="s">
        <v>4254</v>
      </c>
      <c r="AC1503">
        <v>6</v>
      </c>
      <c r="AD1503" s="9">
        <f>Merged[[#This Row],[Average_Cost_for_two]]*Merged[[#This Row],[USD Rate]]</f>
        <v>9.6</v>
      </c>
    </row>
    <row r="1504" spans="1:30" x14ac:dyDescent="0.3">
      <c r="A1504">
        <v>20747</v>
      </c>
      <c r="B1504" t="s">
        <v>4258</v>
      </c>
      <c r="C1504">
        <v>1</v>
      </c>
      <c r="D1504" t="s">
        <v>1159</v>
      </c>
      <c r="E1504" t="s">
        <v>4259</v>
      </c>
      <c r="F1504">
        <v>88.322336500000006</v>
      </c>
      <c r="G1504">
        <v>22.538998899999999</v>
      </c>
      <c r="H1504" t="s">
        <v>12069</v>
      </c>
      <c r="I1504" t="s">
        <v>4260</v>
      </c>
      <c r="J1504" t="s">
        <v>102</v>
      </c>
      <c r="K1504" t="s">
        <v>103</v>
      </c>
      <c r="L1504" t="s">
        <v>103</v>
      </c>
      <c r="M1504" t="s">
        <v>23</v>
      </c>
      <c r="N1504" t="s">
        <v>23</v>
      </c>
      <c r="O1504">
        <v>2</v>
      </c>
      <c r="P1504">
        <v>1219</v>
      </c>
      <c r="Q1504">
        <v>800</v>
      </c>
      <c r="R1504">
        <v>4.5999999999999996</v>
      </c>
      <c r="S1504" s="1">
        <v>40652</v>
      </c>
      <c r="T1504">
        <v>2011</v>
      </c>
      <c r="U1504">
        <v>19</v>
      </c>
      <c r="V1504" t="s">
        <v>12095</v>
      </c>
      <c r="W1504" t="s">
        <v>12109</v>
      </c>
      <c r="X1504">
        <v>4</v>
      </c>
      <c r="Y1504" t="s">
        <v>12106</v>
      </c>
      <c r="Z1504">
        <v>1.2E-2</v>
      </c>
      <c r="AA1504">
        <v>249</v>
      </c>
      <c r="AB1504" t="s">
        <v>4258</v>
      </c>
      <c r="AC1504">
        <v>2</v>
      </c>
      <c r="AD1504" s="9">
        <f>Merged[[#This Row],[Average_Cost_for_two]]*Merged[[#This Row],[USD Rate]]</f>
        <v>9.6</v>
      </c>
    </row>
    <row r="1505" spans="1:30" x14ac:dyDescent="0.3">
      <c r="A1505">
        <v>6507967</v>
      </c>
      <c r="B1505" t="s">
        <v>4261</v>
      </c>
      <c r="C1505">
        <v>1</v>
      </c>
      <c r="D1505" t="s">
        <v>814</v>
      </c>
      <c r="E1505" t="s">
        <v>2738</v>
      </c>
      <c r="F1505">
        <v>73.828971899999999</v>
      </c>
      <c r="G1505">
        <v>18.530962599999999</v>
      </c>
      <c r="H1505" t="s">
        <v>12069</v>
      </c>
      <c r="I1505" t="s">
        <v>2158</v>
      </c>
      <c r="J1505" t="s">
        <v>102</v>
      </c>
      <c r="K1505" t="s">
        <v>103</v>
      </c>
      <c r="L1505" t="s">
        <v>103</v>
      </c>
      <c r="M1505" t="s">
        <v>23</v>
      </c>
      <c r="N1505" t="s">
        <v>23</v>
      </c>
      <c r="O1505">
        <v>2</v>
      </c>
      <c r="P1505">
        <v>997</v>
      </c>
      <c r="Q1505">
        <v>800</v>
      </c>
      <c r="R1505">
        <v>4.0999999999999996</v>
      </c>
      <c r="S1505" s="1">
        <v>42360</v>
      </c>
      <c r="T1505">
        <v>2015</v>
      </c>
      <c r="U1505">
        <v>22</v>
      </c>
      <c r="V1505" t="s">
        <v>12098</v>
      </c>
      <c r="W1505" t="s">
        <v>12112</v>
      </c>
      <c r="X1505">
        <v>4</v>
      </c>
      <c r="Y1505" t="s">
        <v>12100</v>
      </c>
      <c r="Z1505">
        <v>1.2E-2</v>
      </c>
      <c r="AA1505">
        <v>78096</v>
      </c>
      <c r="AB1505" t="s">
        <v>4261</v>
      </c>
      <c r="AC1505">
        <v>2</v>
      </c>
      <c r="AD1505" s="9">
        <f>Merged[[#This Row],[Average_Cost_for_two]]*Merged[[#This Row],[USD Rate]]</f>
        <v>9.6</v>
      </c>
    </row>
    <row r="1506" spans="1:30" x14ac:dyDescent="0.3">
      <c r="A1506">
        <v>51040</v>
      </c>
      <c r="B1506" t="s">
        <v>4262</v>
      </c>
      <c r="C1506">
        <v>1</v>
      </c>
      <c r="D1506" t="s">
        <v>707</v>
      </c>
      <c r="E1506" t="s">
        <v>2244</v>
      </c>
      <c r="F1506">
        <v>77.614292689999999</v>
      </c>
      <c r="G1506">
        <v>12.933297639999999</v>
      </c>
      <c r="H1506" t="s">
        <v>12069</v>
      </c>
      <c r="I1506" t="s">
        <v>4263</v>
      </c>
      <c r="J1506" t="s">
        <v>102</v>
      </c>
      <c r="K1506" t="s">
        <v>23</v>
      </c>
      <c r="L1506" t="s">
        <v>103</v>
      </c>
      <c r="M1506" t="s">
        <v>23</v>
      </c>
      <c r="N1506" t="s">
        <v>23</v>
      </c>
      <c r="O1506">
        <v>2</v>
      </c>
      <c r="P1506">
        <v>9667</v>
      </c>
      <c r="Q1506">
        <v>800</v>
      </c>
      <c r="R1506">
        <v>4.7</v>
      </c>
      <c r="S1506" s="1">
        <v>40771</v>
      </c>
      <c r="T1506">
        <v>2011</v>
      </c>
      <c r="U1506">
        <v>16</v>
      </c>
      <c r="V1506" t="s">
        <v>12101</v>
      </c>
      <c r="W1506" t="s">
        <v>12102</v>
      </c>
      <c r="X1506">
        <v>3</v>
      </c>
      <c r="Y1506" t="s">
        <v>12103</v>
      </c>
      <c r="Z1506">
        <v>1.2E-2</v>
      </c>
      <c r="AA1506">
        <v>613</v>
      </c>
      <c r="AB1506" t="s">
        <v>4262</v>
      </c>
      <c r="AC1506">
        <v>2</v>
      </c>
      <c r="AD1506" s="9">
        <f>Merged[[#This Row],[Average_Cost_for_two]]*Merged[[#This Row],[USD Rate]]</f>
        <v>9.6</v>
      </c>
    </row>
    <row r="1507" spans="1:30" x14ac:dyDescent="0.3">
      <c r="A1507">
        <v>102531</v>
      </c>
      <c r="B1507" t="s">
        <v>4264</v>
      </c>
      <c r="C1507">
        <v>1</v>
      </c>
      <c r="D1507" t="s">
        <v>667</v>
      </c>
      <c r="E1507" t="s">
        <v>1647</v>
      </c>
      <c r="F1507">
        <v>75.800511540000002</v>
      </c>
      <c r="G1507">
        <v>26.849595579999999</v>
      </c>
      <c r="H1507" t="s">
        <v>12069</v>
      </c>
      <c r="I1507" t="s">
        <v>4265</v>
      </c>
      <c r="J1507" t="s">
        <v>102</v>
      </c>
      <c r="K1507" t="s">
        <v>23</v>
      </c>
      <c r="L1507" t="s">
        <v>103</v>
      </c>
      <c r="M1507" t="s">
        <v>23</v>
      </c>
      <c r="N1507" t="s">
        <v>23</v>
      </c>
      <c r="O1507">
        <v>2</v>
      </c>
      <c r="P1507">
        <v>798</v>
      </c>
      <c r="Q1507">
        <v>800</v>
      </c>
      <c r="R1507">
        <v>4.3</v>
      </c>
      <c r="S1507" s="1">
        <v>41861</v>
      </c>
      <c r="T1507">
        <v>2014</v>
      </c>
      <c r="U1507">
        <v>10</v>
      </c>
      <c r="V1507" t="s">
        <v>12101</v>
      </c>
      <c r="W1507" t="s">
        <v>12102</v>
      </c>
      <c r="X1507">
        <v>3</v>
      </c>
      <c r="Y1507" t="s">
        <v>12103</v>
      </c>
      <c r="Z1507">
        <v>1.2E-2</v>
      </c>
      <c r="AA1507">
        <v>1231</v>
      </c>
      <c r="AB1507" t="s">
        <v>4264</v>
      </c>
      <c r="AC1507">
        <v>0</v>
      </c>
      <c r="AD1507" s="9">
        <f>Merged[[#This Row],[Average_Cost_for_two]]*Merged[[#This Row],[USD Rate]]</f>
        <v>9.6</v>
      </c>
    </row>
    <row r="1508" spans="1:30" x14ac:dyDescent="0.3">
      <c r="A1508">
        <v>102867</v>
      </c>
      <c r="B1508" t="s">
        <v>4266</v>
      </c>
      <c r="C1508">
        <v>1</v>
      </c>
      <c r="D1508" t="s">
        <v>667</v>
      </c>
      <c r="E1508" t="s">
        <v>4267</v>
      </c>
      <c r="F1508">
        <v>75.776649000000006</v>
      </c>
      <c r="G1508">
        <v>26.9564308</v>
      </c>
      <c r="H1508" t="s">
        <v>12069</v>
      </c>
      <c r="I1508" t="s">
        <v>4268</v>
      </c>
      <c r="J1508" t="s">
        <v>102</v>
      </c>
      <c r="K1508" t="s">
        <v>23</v>
      </c>
      <c r="L1508" t="s">
        <v>103</v>
      </c>
      <c r="M1508" t="s">
        <v>23</v>
      </c>
      <c r="N1508" t="s">
        <v>23</v>
      </c>
      <c r="O1508">
        <v>2</v>
      </c>
      <c r="P1508">
        <v>112</v>
      </c>
      <c r="Q1508">
        <v>800</v>
      </c>
      <c r="R1508">
        <v>3.7</v>
      </c>
      <c r="S1508" s="1">
        <v>42187</v>
      </c>
      <c r="T1508">
        <v>2015</v>
      </c>
      <c r="U1508">
        <v>2</v>
      </c>
      <c r="V1508" t="s">
        <v>12101</v>
      </c>
      <c r="W1508" t="s">
        <v>12105</v>
      </c>
      <c r="X1508">
        <v>1</v>
      </c>
      <c r="Y1508" t="s">
        <v>12106</v>
      </c>
      <c r="Z1508">
        <v>1.2E-2</v>
      </c>
      <c r="AA1508">
        <v>1235</v>
      </c>
      <c r="AB1508" t="s">
        <v>4266</v>
      </c>
      <c r="AC1508">
        <v>4</v>
      </c>
      <c r="AD1508" s="9">
        <f>Merged[[#This Row],[Average_Cost_for_two]]*Merged[[#This Row],[USD Rate]]</f>
        <v>9.6</v>
      </c>
    </row>
    <row r="1509" spans="1:30" x14ac:dyDescent="0.3">
      <c r="A1509">
        <v>34757</v>
      </c>
      <c r="B1509" t="s">
        <v>4269</v>
      </c>
      <c r="C1509">
        <v>1</v>
      </c>
      <c r="D1509" t="s">
        <v>2051</v>
      </c>
      <c r="E1509" t="s">
        <v>2052</v>
      </c>
      <c r="F1509">
        <v>72.834715000000003</v>
      </c>
      <c r="G1509">
        <v>19.178321</v>
      </c>
      <c r="H1509" t="s">
        <v>12069</v>
      </c>
      <c r="I1509" t="s">
        <v>3969</v>
      </c>
      <c r="J1509" t="s">
        <v>102</v>
      </c>
      <c r="K1509" t="s">
        <v>23</v>
      </c>
      <c r="L1509" t="s">
        <v>103</v>
      </c>
      <c r="M1509" t="s">
        <v>23</v>
      </c>
      <c r="N1509" t="s">
        <v>23</v>
      </c>
      <c r="O1509">
        <v>2</v>
      </c>
      <c r="P1509">
        <v>2662</v>
      </c>
      <c r="Q1509">
        <v>800</v>
      </c>
      <c r="R1509">
        <v>4.5</v>
      </c>
      <c r="S1509" s="1">
        <v>40269</v>
      </c>
      <c r="T1509">
        <v>2010</v>
      </c>
      <c r="U1509">
        <v>1</v>
      </c>
      <c r="V1509" t="s">
        <v>12095</v>
      </c>
      <c r="W1509" t="s">
        <v>12109</v>
      </c>
      <c r="X1509">
        <v>1</v>
      </c>
      <c r="Y1509" t="s">
        <v>12106</v>
      </c>
      <c r="Z1509">
        <v>1.2E-2</v>
      </c>
      <c r="AA1509">
        <v>418</v>
      </c>
      <c r="AB1509" t="s">
        <v>4269</v>
      </c>
      <c r="AC1509">
        <v>4</v>
      </c>
      <c r="AD1509" s="9">
        <f>Merged[[#This Row],[Average_Cost_for_two]]*Merged[[#This Row],[USD Rate]]</f>
        <v>9.6</v>
      </c>
    </row>
    <row r="1510" spans="1:30" x14ac:dyDescent="0.3">
      <c r="A1510">
        <v>18260777</v>
      </c>
      <c r="B1510" t="s">
        <v>4271</v>
      </c>
      <c r="C1510">
        <v>1</v>
      </c>
      <c r="D1510" t="s">
        <v>1861</v>
      </c>
      <c r="E1510" t="s">
        <v>4272</v>
      </c>
      <c r="F1510">
        <v>76.972075700000005</v>
      </c>
      <c r="G1510">
        <v>11.016298450000001</v>
      </c>
      <c r="H1510" t="s">
        <v>12069</v>
      </c>
      <c r="I1510" t="s">
        <v>4273</v>
      </c>
      <c r="J1510" t="s">
        <v>102</v>
      </c>
      <c r="K1510" t="s">
        <v>23</v>
      </c>
      <c r="L1510" t="s">
        <v>103</v>
      </c>
      <c r="M1510" t="s">
        <v>23</v>
      </c>
      <c r="N1510" t="s">
        <v>23</v>
      </c>
      <c r="O1510">
        <v>3</v>
      </c>
      <c r="P1510">
        <v>202</v>
      </c>
      <c r="Q1510">
        <v>800</v>
      </c>
      <c r="R1510">
        <v>4.5999999999999996</v>
      </c>
      <c r="S1510" s="1">
        <v>40862</v>
      </c>
      <c r="T1510">
        <v>2011</v>
      </c>
      <c r="U1510">
        <v>15</v>
      </c>
      <c r="V1510" t="s">
        <v>12098</v>
      </c>
      <c r="W1510" t="s">
        <v>12104</v>
      </c>
      <c r="X1510">
        <v>3</v>
      </c>
      <c r="Y1510" t="s">
        <v>12100</v>
      </c>
      <c r="Z1510">
        <v>1.2E-2</v>
      </c>
      <c r="AA1510">
        <v>219130</v>
      </c>
      <c r="AB1510" t="s">
        <v>4271</v>
      </c>
      <c r="AC1510">
        <v>2</v>
      </c>
      <c r="AD1510" s="9">
        <f>Merged[[#This Row],[Average_Cost_for_two]]*Merged[[#This Row],[USD Rate]]</f>
        <v>9.6</v>
      </c>
    </row>
    <row r="1511" spans="1:30" x14ac:dyDescent="0.3">
      <c r="A1511">
        <v>2300483</v>
      </c>
      <c r="B1511" t="s">
        <v>4277</v>
      </c>
      <c r="C1511">
        <v>1</v>
      </c>
      <c r="D1511" t="s">
        <v>476</v>
      </c>
      <c r="E1511" t="s">
        <v>3410</v>
      </c>
      <c r="F1511">
        <v>80.313563569999999</v>
      </c>
      <c r="G1511">
        <v>26.471616860000001</v>
      </c>
      <c r="H1511" t="s">
        <v>12069</v>
      </c>
      <c r="I1511" t="s">
        <v>357</v>
      </c>
      <c r="J1511" t="s">
        <v>102</v>
      </c>
      <c r="K1511" t="s">
        <v>23</v>
      </c>
      <c r="L1511" t="s">
        <v>23</v>
      </c>
      <c r="M1511" t="s">
        <v>23</v>
      </c>
      <c r="N1511" t="s">
        <v>23</v>
      </c>
      <c r="O1511">
        <v>3</v>
      </c>
      <c r="P1511">
        <v>51</v>
      </c>
      <c r="Q1511">
        <v>800</v>
      </c>
      <c r="R1511">
        <v>3.3</v>
      </c>
      <c r="S1511" s="1">
        <v>41905</v>
      </c>
      <c r="T1511">
        <v>2014</v>
      </c>
      <c r="U1511">
        <v>23</v>
      </c>
      <c r="V1511" t="s">
        <v>12101</v>
      </c>
      <c r="W1511" t="s">
        <v>12108</v>
      </c>
      <c r="X1511">
        <v>4</v>
      </c>
      <c r="Y1511" t="s">
        <v>12103</v>
      </c>
      <c r="Z1511">
        <v>1.2E-2</v>
      </c>
      <c r="AA1511">
        <v>27606</v>
      </c>
      <c r="AB1511" t="s">
        <v>4277</v>
      </c>
      <c r="AC1511">
        <v>2</v>
      </c>
      <c r="AD1511" s="9">
        <f>Merged[[#This Row],[Average_Cost_for_two]]*Merged[[#This Row],[USD Rate]]</f>
        <v>9.6</v>
      </c>
    </row>
    <row r="1512" spans="1:30" x14ac:dyDescent="0.3">
      <c r="A1512">
        <v>900800</v>
      </c>
      <c r="B1512" t="s">
        <v>4278</v>
      </c>
      <c r="C1512">
        <v>1</v>
      </c>
      <c r="D1512" t="s">
        <v>2082</v>
      </c>
      <c r="E1512" t="s">
        <v>4279</v>
      </c>
      <c r="F1512">
        <v>76.293136110000006</v>
      </c>
      <c r="G1512">
        <v>9.9917027780000005</v>
      </c>
      <c r="H1512" t="s">
        <v>12069</v>
      </c>
      <c r="I1512" t="s">
        <v>1714</v>
      </c>
      <c r="J1512" t="s">
        <v>102</v>
      </c>
      <c r="K1512" t="s">
        <v>23</v>
      </c>
      <c r="L1512" t="s">
        <v>23</v>
      </c>
      <c r="M1512" t="s">
        <v>23</v>
      </c>
      <c r="N1512" t="s">
        <v>23</v>
      </c>
      <c r="O1512">
        <v>2</v>
      </c>
      <c r="P1512">
        <v>160</v>
      </c>
      <c r="Q1512">
        <v>800</v>
      </c>
      <c r="R1512">
        <v>4</v>
      </c>
      <c r="S1512" s="1">
        <v>40428</v>
      </c>
      <c r="T1512">
        <v>2010</v>
      </c>
      <c r="U1512">
        <v>7</v>
      </c>
      <c r="V1512" t="s">
        <v>12101</v>
      </c>
      <c r="W1512" t="s">
        <v>12108</v>
      </c>
      <c r="X1512">
        <v>2</v>
      </c>
      <c r="Y1512" t="s">
        <v>12103</v>
      </c>
      <c r="Z1512">
        <v>1.2E-2</v>
      </c>
      <c r="AA1512">
        <v>10810</v>
      </c>
      <c r="AB1512" t="s">
        <v>4278</v>
      </c>
      <c r="AC1512">
        <v>2</v>
      </c>
      <c r="AD1512" s="9">
        <f>Merged[[#This Row],[Average_Cost_for_two]]*Merged[[#This Row],[USD Rate]]</f>
        <v>9.6</v>
      </c>
    </row>
    <row r="1513" spans="1:30" x14ac:dyDescent="0.3">
      <c r="A1513">
        <v>3800052</v>
      </c>
      <c r="B1513" t="s">
        <v>4280</v>
      </c>
      <c r="C1513">
        <v>1</v>
      </c>
      <c r="D1513" t="s">
        <v>1848</v>
      </c>
      <c r="E1513" t="s">
        <v>4281</v>
      </c>
      <c r="F1513">
        <v>72.804342250000005</v>
      </c>
      <c r="G1513">
        <v>21.175104489999999</v>
      </c>
      <c r="H1513" t="s">
        <v>12069</v>
      </c>
      <c r="I1513" t="s">
        <v>136</v>
      </c>
      <c r="J1513" t="s">
        <v>102</v>
      </c>
      <c r="K1513" t="s">
        <v>23</v>
      </c>
      <c r="L1513" t="s">
        <v>23</v>
      </c>
      <c r="M1513" t="s">
        <v>23</v>
      </c>
      <c r="N1513" t="s">
        <v>23</v>
      </c>
      <c r="O1513">
        <v>3</v>
      </c>
      <c r="P1513">
        <v>197</v>
      </c>
      <c r="Q1513">
        <v>800</v>
      </c>
      <c r="R1513">
        <v>4.2</v>
      </c>
      <c r="S1513" s="1">
        <v>41894</v>
      </c>
      <c r="T1513">
        <v>2014</v>
      </c>
      <c r="U1513">
        <v>12</v>
      </c>
      <c r="V1513" t="s">
        <v>12101</v>
      </c>
      <c r="W1513" t="s">
        <v>12108</v>
      </c>
      <c r="X1513">
        <v>2</v>
      </c>
      <c r="Y1513" t="s">
        <v>12103</v>
      </c>
      <c r="Z1513">
        <v>1.2E-2</v>
      </c>
      <c r="AA1513">
        <v>45601</v>
      </c>
      <c r="AB1513" t="s">
        <v>4280</v>
      </c>
      <c r="AC1513">
        <v>5</v>
      </c>
      <c r="AD1513" s="9">
        <f>Merged[[#This Row],[Average_Cost_for_two]]*Merged[[#This Row],[USD Rate]]</f>
        <v>9.6</v>
      </c>
    </row>
    <row r="1514" spans="1:30" x14ac:dyDescent="0.3">
      <c r="A1514">
        <v>3800020</v>
      </c>
      <c r="B1514" t="s">
        <v>4282</v>
      </c>
      <c r="C1514">
        <v>1</v>
      </c>
      <c r="D1514" t="s">
        <v>1848</v>
      </c>
      <c r="E1514" t="s">
        <v>4283</v>
      </c>
      <c r="F1514">
        <v>72.789292040000007</v>
      </c>
      <c r="G1514">
        <v>21.17105952</v>
      </c>
      <c r="H1514" t="s">
        <v>12069</v>
      </c>
      <c r="I1514" t="s">
        <v>1745</v>
      </c>
      <c r="J1514" t="s">
        <v>102</v>
      </c>
      <c r="K1514" t="s">
        <v>23</v>
      </c>
      <c r="L1514" t="s">
        <v>23</v>
      </c>
      <c r="M1514" t="s">
        <v>23</v>
      </c>
      <c r="N1514" t="s">
        <v>23</v>
      </c>
      <c r="O1514">
        <v>3</v>
      </c>
      <c r="P1514">
        <v>209</v>
      </c>
      <c r="Q1514">
        <v>800</v>
      </c>
      <c r="R1514">
        <v>3.7</v>
      </c>
      <c r="S1514" s="1">
        <v>42631</v>
      </c>
      <c r="T1514">
        <v>2016</v>
      </c>
      <c r="U1514">
        <v>18</v>
      </c>
      <c r="V1514" t="s">
        <v>12101</v>
      </c>
      <c r="W1514" t="s">
        <v>12108</v>
      </c>
      <c r="X1514">
        <v>4</v>
      </c>
      <c r="Y1514" t="s">
        <v>12103</v>
      </c>
      <c r="Z1514">
        <v>1.2E-2</v>
      </c>
      <c r="AA1514">
        <v>45601</v>
      </c>
      <c r="AB1514" t="s">
        <v>4282</v>
      </c>
      <c r="AC1514">
        <v>0</v>
      </c>
      <c r="AD1514" s="9">
        <f>Merged[[#This Row],[Average_Cost_for_two]]*Merged[[#This Row],[USD Rate]]</f>
        <v>9.6</v>
      </c>
    </row>
    <row r="1515" spans="1:30" x14ac:dyDescent="0.3">
      <c r="A1515">
        <v>16519267</v>
      </c>
      <c r="B1515" t="s">
        <v>4284</v>
      </c>
      <c r="C1515">
        <v>1</v>
      </c>
      <c r="D1515" t="s">
        <v>1081</v>
      </c>
      <c r="E1515" t="s">
        <v>4285</v>
      </c>
      <c r="F1515">
        <v>73.766668199999998</v>
      </c>
      <c r="G1515">
        <v>15.5062047</v>
      </c>
      <c r="H1515" t="s">
        <v>12069</v>
      </c>
      <c r="I1515" t="s">
        <v>4286</v>
      </c>
      <c r="J1515" t="s">
        <v>102</v>
      </c>
      <c r="K1515" t="s">
        <v>23</v>
      </c>
      <c r="L1515" t="s">
        <v>23</v>
      </c>
      <c r="M1515" t="s">
        <v>23</v>
      </c>
      <c r="N1515" t="s">
        <v>23</v>
      </c>
      <c r="O1515">
        <v>3</v>
      </c>
      <c r="P1515">
        <v>414</v>
      </c>
      <c r="Q1515">
        <v>800</v>
      </c>
      <c r="R1515">
        <v>4.2</v>
      </c>
      <c r="S1515" s="1">
        <v>41512</v>
      </c>
      <c r="T1515">
        <v>2013</v>
      </c>
      <c r="U1515">
        <v>26</v>
      </c>
      <c r="V1515" t="s">
        <v>12101</v>
      </c>
      <c r="W1515" t="s">
        <v>12102</v>
      </c>
      <c r="X1515">
        <v>5</v>
      </c>
      <c r="Y1515" t="s">
        <v>12103</v>
      </c>
      <c r="Z1515">
        <v>1.2E-2</v>
      </c>
      <c r="AA1515">
        <v>198232</v>
      </c>
      <c r="AB1515" t="s">
        <v>4284</v>
      </c>
      <c r="AC1515">
        <v>1</v>
      </c>
      <c r="AD1515" s="9">
        <f>Merged[[#This Row],[Average_Cost_for_two]]*Merged[[#This Row],[USD Rate]]</f>
        <v>9.6</v>
      </c>
    </row>
    <row r="1516" spans="1:30" x14ac:dyDescent="0.3">
      <c r="A1516">
        <v>18378803</v>
      </c>
      <c r="B1516" t="s">
        <v>4287</v>
      </c>
      <c r="C1516">
        <v>1</v>
      </c>
      <c r="D1516" t="s">
        <v>1887</v>
      </c>
      <c r="E1516" t="s">
        <v>1903</v>
      </c>
      <c r="F1516">
        <v>79.834810140000002</v>
      </c>
      <c r="G1516">
        <v>11.9365319</v>
      </c>
      <c r="H1516" t="s">
        <v>12069</v>
      </c>
      <c r="I1516" t="s">
        <v>110</v>
      </c>
      <c r="J1516" t="s">
        <v>102</v>
      </c>
      <c r="K1516" t="s">
        <v>23</v>
      </c>
      <c r="L1516" t="s">
        <v>23</v>
      </c>
      <c r="M1516" t="s">
        <v>23</v>
      </c>
      <c r="N1516" t="s">
        <v>23</v>
      </c>
      <c r="O1516">
        <v>3</v>
      </c>
      <c r="P1516">
        <v>124</v>
      </c>
      <c r="Q1516">
        <v>800</v>
      </c>
      <c r="R1516">
        <v>3.7</v>
      </c>
      <c r="S1516" s="1">
        <v>43339</v>
      </c>
      <c r="T1516">
        <v>2018</v>
      </c>
      <c r="U1516">
        <v>27</v>
      </c>
      <c r="V1516" t="s">
        <v>12101</v>
      </c>
      <c r="W1516" t="s">
        <v>12102</v>
      </c>
      <c r="X1516">
        <v>5</v>
      </c>
      <c r="Y1516" t="s">
        <v>12103</v>
      </c>
      <c r="Z1516">
        <v>1.2E-2</v>
      </c>
      <c r="AA1516">
        <v>220546</v>
      </c>
      <c r="AB1516" t="s">
        <v>4287</v>
      </c>
      <c r="AC1516">
        <v>1</v>
      </c>
      <c r="AD1516" s="9">
        <f>Merged[[#This Row],[Average_Cost_for_two]]*Merged[[#This Row],[USD Rate]]</f>
        <v>9.6</v>
      </c>
    </row>
    <row r="1517" spans="1:30" x14ac:dyDescent="0.3">
      <c r="A1517">
        <v>113702</v>
      </c>
      <c r="B1517" t="s">
        <v>4288</v>
      </c>
      <c r="C1517">
        <v>1</v>
      </c>
      <c r="D1517" t="s">
        <v>1287</v>
      </c>
      <c r="E1517" t="s">
        <v>3385</v>
      </c>
      <c r="F1517">
        <v>72.501764399999999</v>
      </c>
      <c r="G1517">
        <v>23.0401633</v>
      </c>
      <c r="H1517" t="s">
        <v>12069</v>
      </c>
      <c r="I1517" t="s">
        <v>1073</v>
      </c>
      <c r="J1517" t="s">
        <v>102</v>
      </c>
      <c r="K1517" t="s">
        <v>23</v>
      </c>
      <c r="L1517" t="s">
        <v>23</v>
      </c>
      <c r="M1517" t="s">
        <v>23</v>
      </c>
      <c r="N1517" t="s">
        <v>23</v>
      </c>
      <c r="O1517">
        <v>3</v>
      </c>
      <c r="P1517">
        <v>769</v>
      </c>
      <c r="Q1517">
        <v>800</v>
      </c>
      <c r="R1517">
        <v>4.0999999999999996</v>
      </c>
      <c r="S1517" s="1">
        <v>40380</v>
      </c>
      <c r="T1517">
        <v>2010</v>
      </c>
      <c r="U1517">
        <v>21</v>
      </c>
      <c r="V1517" t="s">
        <v>12101</v>
      </c>
      <c r="W1517" t="s">
        <v>12105</v>
      </c>
      <c r="X1517">
        <v>4</v>
      </c>
      <c r="Y1517" t="s">
        <v>12106</v>
      </c>
      <c r="Z1517">
        <v>1.2E-2</v>
      </c>
      <c r="AA1517">
        <v>1365</v>
      </c>
      <c r="AB1517" t="s">
        <v>4288</v>
      </c>
      <c r="AC1517">
        <v>3</v>
      </c>
      <c r="AD1517" s="9">
        <f>Merged[[#This Row],[Average_Cost_for_two]]*Merged[[#This Row],[USD Rate]]</f>
        <v>9.6</v>
      </c>
    </row>
    <row r="1518" spans="1:30" x14ac:dyDescent="0.3">
      <c r="A1518">
        <v>130021</v>
      </c>
      <c r="B1518" t="s">
        <v>4289</v>
      </c>
      <c r="C1518">
        <v>1</v>
      </c>
      <c r="D1518" t="s">
        <v>1081</v>
      </c>
      <c r="E1518" t="s">
        <v>4290</v>
      </c>
      <c r="F1518">
        <v>73.760430560000003</v>
      </c>
      <c r="G1518">
        <v>15.54659444</v>
      </c>
      <c r="H1518" t="s">
        <v>12069</v>
      </c>
      <c r="I1518" t="s">
        <v>4291</v>
      </c>
      <c r="J1518" t="s">
        <v>102</v>
      </c>
      <c r="K1518" t="s">
        <v>23</v>
      </c>
      <c r="L1518" t="s">
        <v>23</v>
      </c>
      <c r="M1518" t="s">
        <v>23</v>
      </c>
      <c r="N1518" t="s">
        <v>23</v>
      </c>
      <c r="O1518">
        <v>3</v>
      </c>
      <c r="P1518">
        <v>1221</v>
      </c>
      <c r="Q1518">
        <v>800</v>
      </c>
      <c r="R1518">
        <v>3.7</v>
      </c>
      <c r="S1518" s="1">
        <v>42562</v>
      </c>
      <c r="T1518">
        <v>2016</v>
      </c>
      <c r="U1518">
        <v>11</v>
      </c>
      <c r="V1518" t="s">
        <v>12101</v>
      </c>
      <c r="W1518" t="s">
        <v>12105</v>
      </c>
      <c r="X1518">
        <v>3</v>
      </c>
      <c r="Y1518" t="s">
        <v>12106</v>
      </c>
      <c r="Z1518">
        <v>1.2E-2</v>
      </c>
      <c r="AA1518">
        <v>1561</v>
      </c>
      <c r="AB1518" t="s">
        <v>4289</v>
      </c>
      <c r="AC1518">
        <v>1</v>
      </c>
      <c r="AD1518" s="9">
        <f>Merged[[#This Row],[Average_Cost_for_two]]*Merged[[#This Row],[USD Rate]]</f>
        <v>9.6</v>
      </c>
    </row>
    <row r="1519" spans="1:30" x14ac:dyDescent="0.3">
      <c r="A1519">
        <v>15091</v>
      </c>
      <c r="B1519" t="s">
        <v>4292</v>
      </c>
      <c r="C1519">
        <v>1</v>
      </c>
      <c r="D1519" t="s">
        <v>1090</v>
      </c>
      <c r="E1519" t="s">
        <v>4293</v>
      </c>
      <c r="F1519">
        <v>75.829614849999999</v>
      </c>
      <c r="G1519">
        <v>30.890183879999999</v>
      </c>
      <c r="H1519" t="s">
        <v>12069</v>
      </c>
      <c r="I1519" t="s">
        <v>248</v>
      </c>
      <c r="J1519" t="s">
        <v>102</v>
      </c>
      <c r="K1519" t="s">
        <v>23</v>
      </c>
      <c r="L1519" t="s">
        <v>23</v>
      </c>
      <c r="M1519" t="s">
        <v>23</v>
      </c>
      <c r="N1519" t="s">
        <v>23</v>
      </c>
      <c r="O1519">
        <v>2</v>
      </c>
      <c r="P1519">
        <v>196</v>
      </c>
      <c r="Q1519">
        <v>800</v>
      </c>
      <c r="R1519">
        <v>4.5999999999999996</v>
      </c>
      <c r="S1519" s="1">
        <v>40373</v>
      </c>
      <c r="T1519">
        <v>2010</v>
      </c>
      <c r="U1519">
        <v>14</v>
      </c>
      <c r="V1519" t="s">
        <v>12101</v>
      </c>
      <c r="W1519" t="s">
        <v>12105</v>
      </c>
      <c r="X1519">
        <v>3</v>
      </c>
      <c r="Y1519" t="s">
        <v>12106</v>
      </c>
      <c r="Z1519">
        <v>1.2E-2</v>
      </c>
      <c r="AA1519">
        <v>182</v>
      </c>
      <c r="AB1519" t="s">
        <v>4292</v>
      </c>
      <c r="AC1519">
        <v>3</v>
      </c>
      <c r="AD1519" s="9">
        <f>Merged[[#This Row],[Average_Cost_for_two]]*Merged[[#This Row],[USD Rate]]</f>
        <v>9.6</v>
      </c>
    </row>
    <row r="1520" spans="1:30" x14ac:dyDescent="0.3">
      <c r="A1520">
        <v>3800053</v>
      </c>
      <c r="B1520" t="s">
        <v>4294</v>
      </c>
      <c r="C1520">
        <v>1</v>
      </c>
      <c r="D1520" t="s">
        <v>1848</v>
      </c>
      <c r="E1520" t="s">
        <v>4281</v>
      </c>
      <c r="F1520">
        <v>72.801952729999996</v>
      </c>
      <c r="G1520">
        <v>21.17349346</v>
      </c>
      <c r="H1520" t="s">
        <v>12069</v>
      </c>
      <c r="I1520" t="s">
        <v>4295</v>
      </c>
      <c r="J1520" t="s">
        <v>102</v>
      </c>
      <c r="K1520" t="s">
        <v>23</v>
      </c>
      <c r="L1520" t="s">
        <v>23</v>
      </c>
      <c r="M1520" t="s">
        <v>23</v>
      </c>
      <c r="N1520" t="s">
        <v>23</v>
      </c>
      <c r="O1520">
        <v>3</v>
      </c>
      <c r="P1520">
        <v>191</v>
      </c>
      <c r="Q1520">
        <v>800</v>
      </c>
      <c r="R1520">
        <v>3.9</v>
      </c>
      <c r="S1520" s="1">
        <v>40369</v>
      </c>
      <c r="T1520">
        <v>2010</v>
      </c>
      <c r="U1520">
        <v>10</v>
      </c>
      <c r="V1520" t="s">
        <v>12101</v>
      </c>
      <c r="W1520" t="s">
        <v>12105</v>
      </c>
      <c r="X1520">
        <v>2</v>
      </c>
      <c r="Y1520" t="s">
        <v>12106</v>
      </c>
      <c r="Z1520">
        <v>1.2E-2</v>
      </c>
      <c r="AA1520">
        <v>45601</v>
      </c>
      <c r="AB1520" t="s">
        <v>4294</v>
      </c>
      <c r="AC1520">
        <v>6</v>
      </c>
      <c r="AD1520" s="9">
        <f>Merged[[#This Row],[Average_Cost_for_two]]*Merged[[#This Row],[USD Rate]]</f>
        <v>9.6</v>
      </c>
    </row>
    <row r="1521" spans="1:30" x14ac:dyDescent="0.3">
      <c r="A1521">
        <v>3800437</v>
      </c>
      <c r="B1521" t="s">
        <v>4297</v>
      </c>
      <c r="C1521">
        <v>1</v>
      </c>
      <c r="D1521" t="s">
        <v>1848</v>
      </c>
      <c r="E1521" t="s">
        <v>1918</v>
      </c>
      <c r="F1521">
        <v>72.778059279999994</v>
      </c>
      <c r="G1521">
        <v>21.15275978</v>
      </c>
      <c r="H1521" t="s">
        <v>12069</v>
      </c>
      <c r="I1521" t="s">
        <v>4298</v>
      </c>
      <c r="J1521" t="s">
        <v>102</v>
      </c>
      <c r="K1521" t="s">
        <v>23</v>
      </c>
      <c r="L1521" t="s">
        <v>23</v>
      </c>
      <c r="M1521" t="s">
        <v>23</v>
      </c>
      <c r="N1521" t="s">
        <v>23</v>
      </c>
      <c r="O1521">
        <v>3</v>
      </c>
      <c r="P1521">
        <v>87</v>
      </c>
      <c r="Q1521">
        <v>800</v>
      </c>
      <c r="R1521">
        <v>3.8</v>
      </c>
      <c r="S1521" s="1">
        <v>41793</v>
      </c>
      <c r="T1521">
        <v>2014</v>
      </c>
      <c r="U1521">
        <v>3</v>
      </c>
      <c r="V1521" t="s">
        <v>12095</v>
      </c>
      <c r="W1521" t="s">
        <v>12107</v>
      </c>
      <c r="X1521">
        <v>1</v>
      </c>
      <c r="Y1521" t="s">
        <v>12106</v>
      </c>
      <c r="Z1521">
        <v>1.2E-2</v>
      </c>
      <c r="AA1521">
        <v>45606</v>
      </c>
      <c r="AB1521" t="s">
        <v>4297</v>
      </c>
      <c r="AC1521">
        <v>2</v>
      </c>
      <c r="AD1521" s="9">
        <f>Merged[[#This Row],[Average_Cost_for_two]]*Merged[[#This Row],[USD Rate]]</f>
        <v>9.6</v>
      </c>
    </row>
    <row r="1522" spans="1:30" x14ac:dyDescent="0.3">
      <c r="A1522">
        <v>3200497</v>
      </c>
      <c r="B1522" t="s">
        <v>4300</v>
      </c>
      <c r="C1522">
        <v>1</v>
      </c>
      <c r="D1522" t="s">
        <v>1839</v>
      </c>
      <c r="E1522" t="s">
        <v>2452</v>
      </c>
      <c r="F1522">
        <v>73.165012000000004</v>
      </c>
      <c r="G1522">
        <v>22.311603000000002</v>
      </c>
      <c r="H1522" t="s">
        <v>12069</v>
      </c>
      <c r="I1522" t="s">
        <v>4301</v>
      </c>
      <c r="J1522" t="s">
        <v>102</v>
      </c>
      <c r="K1522" t="s">
        <v>23</v>
      </c>
      <c r="L1522" t="s">
        <v>23</v>
      </c>
      <c r="M1522" t="s">
        <v>23</v>
      </c>
      <c r="N1522" t="s">
        <v>23</v>
      </c>
      <c r="O1522">
        <v>3</v>
      </c>
      <c r="P1522">
        <v>96</v>
      </c>
      <c r="Q1522">
        <v>800</v>
      </c>
      <c r="R1522">
        <v>3.5</v>
      </c>
      <c r="S1522" s="1">
        <v>41815</v>
      </c>
      <c r="T1522">
        <v>2014</v>
      </c>
      <c r="U1522">
        <v>25</v>
      </c>
      <c r="V1522" t="s">
        <v>12095</v>
      </c>
      <c r="W1522" t="s">
        <v>12107</v>
      </c>
      <c r="X1522">
        <v>4</v>
      </c>
      <c r="Y1522" t="s">
        <v>12106</v>
      </c>
      <c r="Z1522">
        <v>1.2E-2</v>
      </c>
      <c r="AA1522">
        <v>38406</v>
      </c>
      <c r="AB1522" t="s">
        <v>4300</v>
      </c>
      <c r="AC1522">
        <v>3</v>
      </c>
      <c r="AD1522" s="9">
        <f>Merged[[#This Row],[Average_Cost_for_two]]*Merged[[#This Row],[USD Rate]]</f>
        <v>9.6</v>
      </c>
    </row>
    <row r="1523" spans="1:30" x14ac:dyDescent="0.3">
      <c r="A1523">
        <v>2500023</v>
      </c>
      <c r="B1523" t="s">
        <v>4305</v>
      </c>
      <c r="C1523">
        <v>1</v>
      </c>
      <c r="D1523" t="s">
        <v>1295</v>
      </c>
      <c r="E1523" t="s">
        <v>4306</v>
      </c>
      <c r="F1523">
        <v>75.346016669999997</v>
      </c>
      <c r="G1523">
        <v>19.87621944</v>
      </c>
      <c r="H1523" t="s">
        <v>12069</v>
      </c>
      <c r="I1523" t="s">
        <v>969</v>
      </c>
      <c r="J1523" t="s">
        <v>102</v>
      </c>
      <c r="K1523" t="s">
        <v>23</v>
      </c>
      <c r="L1523" t="s">
        <v>23</v>
      </c>
      <c r="M1523" t="s">
        <v>23</v>
      </c>
      <c r="N1523" t="s">
        <v>23</v>
      </c>
      <c r="O1523">
        <v>3</v>
      </c>
      <c r="P1523">
        <v>240</v>
      </c>
      <c r="Q1523">
        <v>800</v>
      </c>
      <c r="R1523">
        <v>3.6</v>
      </c>
      <c r="S1523" s="1">
        <v>42102</v>
      </c>
      <c r="T1523">
        <v>2015</v>
      </c>
      <c r="U1523">
        <v>8</v>
      </c>
      <c r="V1523" t="s">
        <v>12095</v>
      </c>
      <c r="W1523" t="s">
        <v>12109</v>
      </c>
      <c r="X1523">
        <v>2</v>
      </c>
      <c r="Y1523" t="s">
        <v>12106</v>
      </c>
      <c r="Z1523">
        <v>1.2E-2</v>
      </c>
      <c r="AA1523">
        <v>30001</v>
      </c>
      <c r="AB1523" t="s">
        <v>4305</v>
      </c>
      <c r="AC1523">
        <v>3</v>
      </c>
      <c r="AD1523" s="9">
        <f>Merged[[#This Row],[Average_Cost_for_two]]*Merged[[#This Row],[USD Rate]]</f>
        <v>9.6</v>
      </c>
    </row>
    <row r="1524" spans="1:30" x14ac:dyDescent="0.3">
      <c r="A1524">
        <v>16519231</v>
      </c>
      <c r="B1524" t="s">
        <v>4308</v>
      </c>
      <c r="C1524">
        <v>1</v>
      </c>
      <c r="D1524" t="s">
        <v>1081</v>
      </c>
      <c r="E1524" t="s">
        <v>1907</v>
      </c>
      <c r="F1524">
        <v>73.827422999999996</v>
      </c>
      <c r="G1524">
        <v>15.49395</v>
      </c>
      <c r="H1524" t="s">
        <v>12069</v>
      </c>
      <c r="I1524" t="s">
        <v>534</v>
      </c>
      <c r="J1524" t="s">
        <v>102</v>
      </c>
      <c r="K1524" t="s">
        <v>23</v>
      </c>
      <c r="L1524" t="s">
        <v>23</v>
      </c>
      <c r="M1524" t="s">
        <v>23</v>
      </c>
      <c r="N1524" t="s">
        <v>23</v>
      </c>
      <c r="O1524">
        <v>3</v>
      </c>
      <c r="P1524">
        <v>265</v>
      </c>
      <c r="Q1524">
        <v>800</v>
      </c>
      <c r="R1524">
        <v>4.3</v>
      </c>
      <c r="S1524" s="1">
        <v>42464</v>
      </c>
      <c r="T1524">
        <v>2016</v>
      </c>
      <c r="U1524">
        <v>4</v>
      </c>
      <c r="V1524" t="s">
        <v>12095</v>
      </c>
      <c r="W1524" t="s">
        <v>12109</v>
      </c>
      <c r="X1524">
        <v>2</v>
      </c>
      <c r="Y1524" t="s">
        <v>12106</v>
      </c>
      <c r="Z1524">
        <v>1.2E-2</v>
      </c>
      <c r="AA1524">
        <v>198231</v>
      </c>
      <c r="AB1524" t="s">
        <v>4308</v>
      </c>
      <c r="AC1524">
        <v>1</v>
      </c>
      <c r="AD1524" s="9">
        <f>Merged[[#This Row],[Average_Cost_for_two]]*Merged[[#This Row],[USD Rate]]</f>
        <v>9.6</v>
      </c>
    </row>
    <row r="1525" spans="1:30" x14ac:dyDescent="0.3">
      <c r="A1525">
        <v>1600109</v>
      </c>
      <c r="B1525" t="s">
        <v>4309</v>
      </c>
      <c r="C1525">
        <v>1</v>
      </c>
      <c r="D1525" t="s">
        <v>1835</v>
      </c>
      <c r="E1525" t="s">
        <v>4310</v>
      </c>
      <c r="F1525">
        <v>73.770914000000005</v>
      </c>
      <c r="G1525">
        <v>20.006755999999999</v>
      </c>
      <c r="H1525" t="s">
        <v>12069</v>
      </c>
      <c r="I1525" t="s">
        <v>110</v>
      </c>
      <c r="J1525" t="s">
        <v>102</v>
      </c>
      <c r="K1525" t="s">
        <v>23</v>
      </c>
      <c r="L1525" t="s">
        <v>23</v>
      </c>
      <c r="M1525" t="s">
        <v>23</v>
      </c>
      <c r="N1525" t="s">
        <v>23</v>
      </c>
      <c r="O1525">
        <v>3</v>
      </c>
      <c r="P1525">
        <v>140</v>
      </c>
      <c r="Q1525">
        <v>800</v>
      </c>
      <c r="R1525">
        <v>3.5</v>
      </c>
      <c r="S1525" s="1">
        <v>41736</v>
      </c>
      <c r="T1525">
        <v>2014</v>
      </c>
      <c r="U1525">
        <v>7</v>
      </c>
      <c r="V1525" t="s">
        <v>12095</v>
      </c>
      <c r="W1525" t="s">
        <v>12109</v>
      </c>
      <c r="X1525">
        <v>2</v>
      </c>
      <c r="Y1525" t="s">
        <v>12106</v>
      </c>
      <c r="Z1525">
        <v>1.2E-2</v>
      </c>
      <c r="AA1525">
        <v>19202</v>
      </c>
      <c r="AB1525" t="s">
        <v>4309</v>
      </c>
      <c r="AC1525">
        <v>1</v>
      </c>
      <c r="AD1525" s="9">
        <f>Merged[[#This Row],[Average_Cost_for_two]]*Merged[[#This Row],[USD Rate]]</f>
        <v>9.6</v>
      </c>
    </row>
    <row r="1526" spans="1:30" x14ac:dyDescent="0.3">
      <c r="A1526">
        <v>3900058</v>
      </c>
      <c r="B1526" t="s">
        <v>4313</v>
      </c>
      <c r="C1526">
        <v>1</v>
      </c>
      <c r="D1526" t="s">
        <v>2897</v>
      </c>
      <c r="E1526" t="s">
        <v>4314</v>
      </c>
      <c r="F1526">
        <v>83.001801</v>
      </c>
      <c r="G1526">
        <v>25.290468000000001</v>
      </c>
      <c r="H1526" t="s">
        <v>12069</v>
      </c>
      <c r="I1526" t="s">
        <v>110</v>
      </c>
      <c r="J1526" t="s">
        <v>102</v>
      </c>
      <c r="K1526" t="s">
        <v>23</v>
      </c>
      <c r="L1526" t="s">
        <v>23</v>
      </c>
      <c r="M1526" t="s">
        <v>23</v>
      </c>
      <c r="N1526" t="s">
        <v>23</v>
      </c>
      <c r="O1526">
        <v>3</v>
      </c>
      <c r="P1526">
        <v>96</v>
      </c>
      <c r="Q1526">
        <v>800</v>
      </c>
      <c r="R1526">
        <v>3.3</v>
      </c>
      <c r="S1526" s="1">
        <v>43216</v>
      </c>
      <c r="T1526">
        <v>2018</v>
      </c>
      <c r="U1526">
        <v>26</v>
      </c>
      <c r="V1526" t="s">
        <v>12095</v>
      </c>
      <c r="W1526" t="s">
        <v>12109</v>
      </c>
      <c r="X1526">
        <v>4</v>
      </c>
      <c r="Y1526" t="s">
        <v>12106</v>
      </c>
      <c r="Z1526">
        <v>1.2E-2</v>
      </c>
      <c r="AA1526">
        <v>46801</v>
      </c>
      <c r="AB1526" t="s">
        <v>4313</v>
      </c>
      <c r="AC1526">
        <v>4</v>
      </c>
      <c r="AD1526" s="9">
        <f>Merged[[#This Row],[Average_Cost_for_two]]*Merged[[#This Row],[USD Rate]]</f>
        <v>9.6</v>
      </c>
    </row>
    <row r="1527" spans="1:30" x14ac:dyDescent="0.3">
      <c r="A1527">
        <v>2200030</v>
      </c>
      <c r="B1527" t="s">
        <v>4315</v>
      </c>
      <c r="C1527">
        <v>1</v>
      </c>
      <c r="D1527" t="s">
        <v>2771</v>
      </c>
      <c r="E1527" t="s">
        <v>4316</v>
      </c>
      <c r="F1527">
        <v>74.875878</v>
      </c>
      <c r="G1527">
        <v>31.635657999999999</v>
      </c>
      <c r="H1527" t="s">
        <v>12069</v>
      </c>
      <c r="I1527" t="s">
        <v>248</v>
      </c>
      <c r="J1527" t="s">
        <v>102</v>
      </c>
      <c r="K1527" t="s">
        <v>23</v>
      </c>
      <c r="L1527" t="s">
        <v>23</v>
      </c>
      <c r="M1527" t="s">
        <v>23</v>
      </c>
      <c r="N1527" t="s">
        <v>23</v>
      </c>
      <c r="O1527">
        <v>3</v>
      </c>
      <c r="P1527">
        <v>122</v>
      </c>
      <c r="Q1527">
        <v>800</v>
      </c>
      <c r="R1527">
        <v>3.4</v>
      </c>
      <c r="S1527" s="1">
        <v>42806</v>
      </c>
      <c r="T1527">
        <v>2017</v>
      </c>
      <c r="U1527">
        <v>12</v>
      </c>
      <c r="V1527" t="s">
        <v>12110</v>
      </c>
      <c r="W1527" t="s">
        <v>12111</v>
      </c>
      <c r="X1527">
        <v>3</v>
      </c>
      <c r="Y1527" t="s">
        <v>12106</v>
      </c>
      <c r="Z1527">
        <v>1.2E-2</v>
      </c>
      <c r="AA1527">
        <v>26401</v>
      </c>
      <c r="AB1527" t="s">
        <v>4315</v>
      </c>
      <c r="AC1527">
        <v>0</v>
      </c>
      <c r="AD1527" s="9">
        <f>Merged[[#This Row],[Average_Cost_for_two]]*Merged[[#This Row],[USD Rate]]</f>
        <v>9.6</v>
      </c>
    </row>
    <row r="1528" spans="1:30" x14ac:dyDescent="0.3">
      <c r="A1528">
        <v>95333</v>
      </c>
      <c r="B1528" t="s">
        <v>4318</v>
      </c>
      <c r="C1528">
        <v>1</v>
      </c>
      <c r="D1528" t="s">
        <v>2082</v>
      </c>
      <c r="E1528" t="s">
        <v>2083</v>
      </c>
      <c r="F1528">
        <v>76.281127780000006</v>
      </c>
      <c r="G1528">
        <v>9.9856972220000007</v>
      </c>
      <c r="H1528" t="s">
        <v>12069</v>
      </c>
      <c r="I1528" t="s">
        <v>4319</v>
      </c>
      <c r="J1528" t="s">
        <v>102</v>
      </c>
      <c r="K1528" t="s">
        <v>23</v>
      </c>
      <c r="L1528" t="s">
        <v>23</v>
      </c>
      <c r="M1528" t="s">
        <v>23</v>
      </c>
      <c r="N1528" t="s">
        <v>23</v>
      </c>
      <c r="O1528">
        <v>2</v>
      </c>
      <c r="P1528">
        <v>277</v>
      </c>
      <c r="Q1528">
        <v>800</v>
      </c>
      <c r="R1528">
        <v>3.7</v>
      </c>
      <c r="S1528" s="1">
        <v>40264</v>
      </c>
      <c r="T1528">
        <v>2010</v>
      </c>
      <c r="U1528">
        <v>27</v>
      </c>
      <c r="V1528" t="s">
        <v>12110</v>
      </c>
      <c r="W1528" t="s">
        <v>12111</v>
      </c>
      <c r="X1528">
        <v>4</v>
      </c>
      <c r="Y1528" t="s">
        <v>12106</v>
      </c>
      <c r="Z1528">
        <v>1.2E-2</v>
      </c>
      <c r="AA1528">
        <v>1144</v>
      </c>
      <c r="AB1528" t="s">
        <v>4318</v>
      </c>
      <c r="AC1528">
        <v>6</v>
      </c>
      <c r="AD1528" s="9">
        <f>Merged[[#This Row],[Average_Cost_for_two]]*Merged[[#This Row],[USD Rate]]</f>
        <v>9.6</v>
      </c>
    </row>
    <row r="1529" spans="1:30" x14ac:dyDescent="0.3">
      <c r="A1529">
        <v>24530</v>
      </c>
      <c r="B1529" t="s">
        <v>4321</v>
      </c>
      <c r="C1529">
        <v>1</v>
      </c>
      <c r="D1529" t="s">
        <v>1159</v>
      </c>
      <c r="E1529" t="s">
        <v>4322</v>
      </c>
      <c r="F1529">
        <v>88.367830220000002</v>
      </c>
      <c r="G1529">
        <v>22.515081819999999</v>
      </c>
      <c r="H1529" t="s">
        <v>12069</v>
      </c>
      <c r="I1529" t="s">
        <v>4323</v>
      </c>
      <c r="J1529" t="s">
        <v>102</v>
      </c>
      <c r="K1529" t="s">
        <v>23</v>
      </c>
      <c r="L1529" t="s">
        <v>23</v>
      </c>
      <c r="M1529" t="s">
        <v>23</v>
      </c>
      <c r="N1529" t="s">
        <v>23</v>
      </c>
      <c r="O1529">
        <v>2</v>
      </c>
      <c r="P1529">
        <v>2584</v>
      </c>
      <c r="Q1529">
        <v>800</v>
      </c>
      <c r="R1529">
        <v>4.2</v>
      </c>
      <c r="S1529" s="1">
        <v>43163</v>
      </c>
      <c r="T1529">
        <v>2018</v>
      </c>
      <c r="U1529">
        <v>4</v>
      </c>
      <c r="V1529" t="s">
        <v>12110</v>
      </c>
      <c r="W1529" t="s">
        <v>12111</v>
      </c>
      <c r="X1529">
        <v>2</v>
      </c>
      <c r="Y1529" t="s">
        <v>12106</v>
      </c>
      <c r="Z1529">
        <v>1.2E-2</v>
      </c>
      <c r="AA1529">
        <v>295</v>
      </c>
      <c r="AB1529" t="s">
        <v>4321</v>
      </c>
      <c r="AC1529">
        <v>0</v>
      </c>
      <c r="AD1529" s="9">
        <f>Merged[[#This Row],[Average_Cost_for_two]]*Merged[[#This Row],[USD Rate]]</f>
        <v>9.6</v>
      </c>
    </row>
    <row r="1530" spans="1:30" x14ac:dyDescent="0.3">
      <c r="A1530">
        <v>15497</v>
      </c>
      <c r="B1530" t="s">
        <v>4325</v>
      </c>
      <c r="C1530">
        <v>1</v>
      </c>
      <c r="D1530" t="s">
        <v>1090</v>
      </c>
      <c r="E1530" t="s">
        <v>4326</v>
      </c>
      <c r="F1530">
        <v>75.821202099999994</v>
      </c>
      <c r="G1530">
        <v>30.893383539999999</v>
      </c>
      <c r="H1530" t="s">
        <v>12069</v>
      </c>
      <c r="I1530" t="s">
        <v>4153</v>
      </c>
      <c r="J1530" t="s">
        <v>102</v>
      </c>
      <c r="K1530" t="s">
        <v>23</v>
      </c>
      <c r="L1530" t="s">
        <v>23</v>
      </c>
      <c r="M1530" t="s">
        <v>23</v>
      </c>
      <c r="N1530" t="s">
        <v>23</v>
      </c>
      <c r="O1530">
        <v>2</v>
      </c>
      <c r="P1530">
        <v>210</v>
      </c>
      <c r="Q1530">
        <v>800</v>
      </c>
      <c r="R1530">
        <v>4.2</v>
      </c>
      <c r="S1530" s="1">
        <v>40995</v>
      </c>
      <c r="T1530">
        <v>2012</v>
      </c>
      <c r="U1530">
        <v>27</v>
      </c>
      <c r="V1530" t="s">
        <v>12110</v>
      </c>
      <c r="W1530" t="s">
        <v>12111</v>
      </c>
      <c r="X1530">
        <v>5</v>
      </c>
      <c r="Y1530" t="s">
        <v>12106</v>
      </c>
      <c r="Z1530">
        <v>1.2E-2</v>
      </c>
      <c r="AA1530">
        <v>186</v>
      </c>
      <c r="AB1530" t="s">
        <v>4325</v>
      </c>
      <c r="AC1530">
        <v>2</v>
      </c>
      <c r="AD1530" s="9">
        <f>Merged[[#This Row],[Average_Cost_for_two]]*Merged[[#This Row],[USD Rate]]</f>
        <v>9.6</v>
      </c>
    </row>
    <row r="1531" spans="1:30" x14ac:dyDescent="0.3">
      <c r="A1531">
        <v>56464</v>
      </c>
      <c r="B1531" t="s">
        <v>4328</v>
      </c>
      <c r="C1531">
        <v>1</v>
      </c>
      <c r="D1531" t="s">
        <v>707</v>
      </c>
      <c r="E1531" t="s">
        <v>708</v>
      </c>
      <c r="F1531">
        <v>77.640624939999995</v>
      </c>
      <c r="G1531">
        <v>12.979095559999999</v>
      </c>
      <c r="H1531" t="s">
        <v>12069</v>
      </c>
      <c r="I1531" t="s">
        <v>4329</v>
      </c>
      <c r="J1531" t="s">
        <v>102</v>
      </c>
      <c r="K1531" t="s">
        <v>23</v>
      </c>
      <c r="L1531" t="s">
        <v>23</v>
      </c>
      <c r="M1531" t="s">
        <v>23</v>
      </c>
      <c r="N1531" t="s">
        <v>23</v>
      </c>
      <c r="O1531">
        <v>2</v>
      </c>
      <c r="P1531">
        <v>3533</v>
      </c>
      <c r="Q1531">
        <v>800</v>
      </c>
      <c r="R1531">
        <v>4</v>
      </c>
      <c r="S1531" s="1">
        <v>41695</v>
      </c>
      <c r="T1531">
        <v>2014</v>
      </c>
      <c r="U1531">
        <v>25</v>
      </c>
      <c r="V1531" t="s">
        <v>12110</v>
      </c>
      <c r="W1531" t="s">
        <v>12112</v>
      </c>
      <c r="X1531">
        <v>5</v>
      </c>
      <c r="Y1531" t="s">
        <v>12100</v>
      </c>
      <c r="Z1531">
        <v>1.2E-2</v>
      </c>
      <c r="AA1531">
        <v>678</v>
      </c>
      <c r="AB1531" t="s">
        <v>4328</v>
      </c>
      <c r="AC1531">
        <v>2</v>
      </c>
      <c r="AD1531" s="9">
        <f>Merged[[#This Row],[Average_Cost_for_two]]*Merged[[#This Row],[USD Rate]]</f>
        <v>9.6</v>
      </c>
    </row>
    <row r="1532" spans="1:30" x14ac:dyDescent="0.3">
      <c r="A1532">
        <v>130409</v>
      </c>
      <c r="B1532" t="s">
        <v>4331</v>
      </c>
      <c r="C1532">
        <v>1</v>
      </c>
      <c r="D1532" t="s">
        <v>1081</v>
      </c>
      <c r="E1532" t="s">
        <v>1082</v>
      </c>
      <c r="F1532">
        <v>73.755749910000006</v>
      </c>
      <c r="G1532">
        <v>15.576682590000001</v>
      </c>
      <c r="H1532" t="s">
        <v>12069</v>
      </c>
      <c r="I1532" t="s">
        <v>4332</v>
      </c>
      <c r="J1532" t="s">
        <v>102</v>
      </c>
      <c r="K1532" t="s">
        <v>23</v>
      </c>
      <c r="L1532" t="s">
        <v>23</v>
      </c>
      <c r="M1532" t="s">
        <v>23</v>
      </c>
      <c r="N1532" t="s">
        <v>23</v>
      </c>
      <c r="O1532">
        <v>3</v>
      </c>
      <c r="P1532">
        <v>280</v>
      </c>
      <c r="Q1532">
        <v>800</v>
      </c>
      <c r="R1532">
        <v>4.5</v>
      </c>
      <c r="S1532" s="1">
        <v>42424</v>
      </c>
      <c r="T1532">
        <v>2016</v>
      </c>
      <c r="U1532">
        <v>24</v>
      </c>
      <c r="V1532" t="s">
        <v>12110</v>
      </c>
      <c r="W1532" t="s">
        <v>12112</v>
      </c>
      <c r="X1532">
        <v>4</v>
      </c>
      <c r="Y1532" t="s">
        <v>12100</v>
      </c>
      <c r="Z1532">
        <v>1.2E-2</v>
      </c>
      <c r="AA1532">
        <v>1565</v>
      </c>
      <c r="AB1532" t="s">
        <v>4331</v>
      </c>
      <c r="AC1532">
        <v>3</v>
      </c>
      <c r="AD1532" s="9">
        <f>Merged[[#This Row],[Average_Cost_for_two]]*Merged[[#This Row],[USD Rate]]</f>
        <v>9.6</v>
      </c>
    </row>
    <row r="1533" spans="1:30" x14ac:dyDescent="0.3">
      <c r="A1533">
        <v>3700051</v>
      </c>
      <c r="B1533" t="s">
        <v>4336</v>
      </c>
      <c r="C1533">
        <v>1</v>
      </c>
      <c r="D1533" t="s">
        <v>1887</v>
      </c>
      <c r="E1533" t="s">
        <v>1903</v>
      </c>
      <c r="F1533">
        <v>79.833319439999997</v>
      </c>
      <c r="G1533">
        <v>11.93021111</v>
      </c>
      <c r="H1533" t="s">
        <v>12069</v>
      </c>
      <c r="I1533" t="s">
        <v>534</v>
      </c>
      <c r="J1533" t="s">
        <v>102</v>
      </c>
      <c r="K1533" t="s">
        <v>23</v>
      </c>
      <c r="L1533" t="s">
        <v>23</v>
      </c>
      <c r="M1533" t="s">
        <v>23</v>
      </c>
      <c r="N1533" t="s">
        <v>23</v>
      </c>
      <c r="O1533">
        <v>3</v>
      </c>
      <c r="P1533">
        <v>298</v>
      </c>
      <c r="Q1533">
        <v>800</v>
      </c>
      <c r="R1533">
        <v>3.5</v>
      </c>
      <c r="S1533" s="1">
        <v>40191</v>
      </c>
      <c r="T1533">
        <v>2010</v>
      </c>
      <c r="U1533">
        <v>13</v>
      </c>
      <c r="V1533" t="s">
        <v>12110</v>
      </c>
      <c r="W1533" t="s">
        <v>12113</v>
      </c>
      <c r="X1533">
        <v>3</v>
      </c>
      <c r="Y1533" t="s">
        <v>12106</v>
      </c>
      <c r="Z1533">
        <v>1.2E-2</v>
      </c>
      <c r="AA1533">
        <v>44401</v>
      </c>
      <c r="AB1533" t="s">
        <v>4336</v>
      </c>
      <c r="AC1533">
        <v>3</v>
      </c>
      <c r="AD1533" s="9">
        <f>Merged[[#This Row],[Average_Cost_for_two]]*Merged[[#This Row],[USD Rate]]</f>
        <v>9.6</v>
      </c>
    </row>
    <row r="1534" spans="1:30" x14ac:dyDescent="0.3">
      <c r="A1534">
        <v>15239</v>
      </c>
      <c r="B1534" t="s">
        <v>4339</v>
      </c>
      <c r="C1534">
        <v>1</v>
      </c>
      <c r="D1534" t="s">
        <v>1090</v>
      </c>
      <c r="E1534" t="s">
        <v>4340</v>
      </c>
      <c r="F1534">
        <v>75.842738560000001</v>
      </c>
      <c r="G1534">
        <v>30.873987719999999</v>
      </c>
      <c r="H1534" t="s">
        <v>12069</v>
      </c>
      <c r="I1534" t="s">
        <v>2573</v>
      </c>
      <c r="J1534" t="s">
        <v>102</v>
      </c>
      <c r="K1534" t="s">
        <v>23</v>
      </c>
      <c r="L1534" t="s">
        <v>23</v>
      </c>
      <c r="M1534" t="s">
        <v>23</v>
      </c>
      <c r="N1534" t="s">
        <v>23</v>
      </c>
      <c r="O1534">
        <v>2</v>
      </c>
      <c r="P1534">
        <v>93</v>
      </c>
      <c r="Q1534">
        <v>800</v>
      </c>
      <c r="R1534">
        <v>3.6</v>
      </c>
      <c r="S1534" s="1">
        <v>40905</v>
      </c>
      <c r="T1534">
        <v>2011</v>
      </c>
      <c r="U1534">
        <v>28</v>
      </c>
      <c r="V1534" t="s">
        <v>12098</v>
      </c>
      <c r="W1534" t="s">
        <v>12112</v>
      </c>
      <c r="X1534">
        <v>5</v>
      </c>
      <c r="Y1534" t="s">
        <v>12100</v>
      </c>
      <c r="Z1534">
        <v>1.2E-2</v>
      </c>
      <c r="AA1534">
        <v>183</v>
      </c>
      <c r="AB1534" t="s">
        <v>4339</v>
      </c>
      <c r="AC1534">
        <v>3</v>
      </c>
      <c r="AD1534" s="9">
        <f>Merged[[#This Row],[Average_Cost_for_two]]*Merged[[#This Row],[USD Rate]]</f>
        <v>9.6</v>
      </c>
    </row>
    <row r="1535" spans="1:30" x14ac:dyDescent="0.3">
      <c r="A1535">
        <v>3100033</v>
      </c>
      <c r="B1535" t="s">
        <v>4341</v>
      </c>
      <c r="C1535">
        <v>1</v>
      </c>
      <c r="D1535" t="s">
        <v>1914</v>
      </c>
      <c r="E1535" t="s">
        <v>3417</v>
      </c>
      <c r="F1535">
        <v>74.846655560000002</v>
      </c>
      <c r="G1535">
        <v>12.870736109999999</v>
      </c>
      <c r="H1535" t="s">
        <v>12069</v>
      </c>
      <c r="I1535" t="s">
        <v>4342</v>
      </c>
      <c r="J1535" t="s">
        <v>102</v>
      </c>
      <c r="K1535" t="s">
        <v>23</v>
      </c>
      <c r="L1535" t="s">
        <v>23</v>
      </c>
      <c r="M1535" t="s">
        <v>23</v>
      </c>
      <c r="N1535" t="s">
        <v>23</v>
      </c>
      <c r="O1535">
        <v>3</v>
      </c>
      <c r="P1535">
        <v>290</v>
      </c>
      <c r="Q1535">
        <v>800</v>
      </c>
      <c r="R1535">
        <v>3.8</v>
      </c>
      <c r="S1535" s="1">
        <v>40886</v>
      </c>
      <c r="T1535">
        <v>2011</v>
      </c>
      <c r="U1535">
        <v>9</v>
      </c>
      <c r="V1535" t="s">
        <v>12098</v>
      </c>
      <c r="W1535" t="s">
        <v>12112</v>
      </c>
      <c r="X1535">
        <v>2</v>
      </c>
      <c r="Y1535" t="s">
        <v>12100</v>
      </c>
      <c r="Z1535">
        <v>1.2E-2</v>
      </c>
      <c r="AA1535">
        <v>37201</v>
      </c>
      <c r="AB1535" t="s">
        <v>4341</v>
      </c>
      <c r="AC1535">
        <v>5</v>
      </c>
      <c r="AD1535" s="9">
        <f>Merged[[#This Row],[Average_Cost_for_two]]*Merged[[#This Row],[USD Rate]]</f>
        <v>9.6</v>
      </c>
    </row>
    <row r="1536" spans="1:30" x14ac:dyDescent="0.3">
      <c r="A1536">
        <v>3600375</v>
      </c>
      <c r="B1536" t="s">
        <v>4344</v>
      </c>
      <c r="C1536">
        <v>1</v>
      </c>
      <c r="D1536" t="s">
        <v>1414</v>
      </c>
      <c r="E1536" t="s">
        <v>3703</v>
      </c>
      <c r="F1536">
        <v>76.642619999999994</v>
      </c>
      <c r="G1536">
        <v>12.299524</v>
      </c>
      <c r="H1536" t="s">
        <v>12069</v>
      </c>
      <c r="I1536" t="s">
        <v>160</v>
      </c>
      <c r="J1536" t="s">
        <v>102</v>
      </c>
      <c r="K1536" t="s">
        <v>23</v>
      </c>
      <c r="L1536" t="s">
        <v>23</v>
      </c>
      <c r="M1536" t="s">
        <v>23</v>
      </c>
      <c r="N1536" t="s">
        <v>23</v>
      </c>
      <c r="O1536">
        <v>3</v>
      </c>
      <c r="P1536">
        <v>264</v>
      </c>
      <c r="Q1536">
        <v>800</v>
      </c>
      <c r="R1536">
        <v>3.9</v>
      </c>
      <c r="S1536" s="1">
        <v>42362</v>
      </c>
      <c r="T1536">
        <v>2015</v>
      </c>
      <c r="U1536">
        <v>24</v>
      </c>
      <c r="V1536" t="s">
        <v>12098</v>
      </c>
      <c r="W1536" t="s">
        <v>12112</v>
      </c>
      <c r="X1536">
        <v>4</v>
      </c>
      <c r="Y1536" t="s">
        <v>12100</v>
      </c>
      <c r="Z1536">
        <v>1.2E-2</v>
      </c>
      <c r="AA1536">
        <v>43205</v>
      </c>
      <c r="AB1536" t="s">
        <v>4344</v>
      </c>
      <c r="AC1536">
        <v>4</v>
      </c>
      <c r="AD1536" s="9">
        <f>Merged[[#This Row],[Average_Cost_for_two]]*Merged[[#This Row],[USD Rate]]</f>
        <v>9.6</v>
      </c>
    </row>
    <row r="1537" spans="1:30" x14ac:dyDescent="0.3">
      <c r="A1537">
        <v>4000069</v>
      </c>
      <c r="B1537" t="s">
        <v>4345</v>
      </c>
      <c r="C1537">
        <v>1</v>
      </c>
      <c r="D1537" t="s">
        <v>1573</v>
      </c>
      <c r="E1537" t="s">
        <v>4346</v>
      </c>
      <c r="F1537">
        <v>85.074775000000002</v>
      </c>
      <c r="G1537">
        <v>25.60662778</v>
      </c>
      <c r="H1537" t="s">
        <v>12069</v>
      </c>
      <c r="I1537" t="s">
        <v>693</v>
      </c>
      <c r="J1537" t="s">
        <v>102</v>
      </c>
      <c r="K1537" t="s">
        <v>23</v>
      </c>
      <c r="L1537" t="s">
        <v>23</v>
      </c>
      <c r="M1537" t="s">
        <v>23</v>
      </c>
      <c r="N1537" t="s">
        <v>23</v>
      </c>
      <c r="O1537">
        <v>3</v>
      </c>
      <c r="P1537">
        <v>45</v>
      </c>
      <c r="Q1537">
        <v>800</v>
      </c>
      <c r="R1537">
        <v>3.4</v>
      </c>
      <c r="S1537" s="1">
        <v>43077</v>
      </c>
      <c r="T1537">
        <v>2017</v>
      </c>
      <c r="U1537">
        <v>8</v>
      </c>
      <c r="V1537" t="s">
        <v>12098</v>
      </c>
      <c r="W1537" t="s">
        <v>12112</v>
      </c>
      <c r="X1537">
        <v>2</v>
      </c>
      <c r="Y1537" t="s">
        <v>12100</v>
      </c>
      <c r="Z1537">
        <v>1.2E-2</v>
      </c>
      <c r="AA1537">
        <v>48001</v>
      </c>
      <c r="AB1537" t="s">
        <v>4345</v>
      </c>
      <c r="AC1537">
        <v>5</v>
      </c>
      <c r="AD1537" s="9">
        <f>Merged[[#This Row],[Average_Cost_for_two]]*Merged[[#This Row],[USD Rate]]</f>
        <v>9.6</v>
      </c>
    </row>
    <row r="1538" spans="1:30" x14ac:dyDescent="0.3">
      <c r="A1538">
        <v>1400460</v>
      </c>
      <c r="B1538" t="s">
        <v>4347</v>
      </c>
      <c r="C1538">
        <v>1</v>
      </c>
      <c r="D1538" t="s">
        <v>1071</v>
      </c>
      <c r="E1538" t="s">
        <v>3820</v>
      </c>
      <c r="F1538">
        <v>75.898496899999998</v>
      </c>
      <c r="G1538">
        <v>22.725747500000001</v>
      </c>
      <c r="H1538" t="s">
        <v>12069</v>
      </c>
      <c r="I1538" t="s">
        <v>4348</v>
      </c>
      <c r="J1538" t="s">
        <v>102</v>
      </c>
      <c r="K1538" t="s">
        <v>23</v>
      </c>
      <c r="L1538" t="s">
        <v>23</v>
      </c>
      <c r="M1538" t="s">
        <v>23</v>
      </c>
      <c r="N1538" t="s">
        <v>23</v>
      </c>
      <c r="O1538">
        <v>3</v>
      </c>
      <c r="P1538">
        <v>214</v>
      </c>
      <c r="Q1538">
        <v>800</v>
      </c>
      <c r="R1538">
        <v>3.8</v>
      </c>
      <c r="S1538" s="1">
        <v>42649</v>
      </c>
      <c r="T1538">
        <v>2016</v>
      </c>
      <c r="U1538">
        <v>6</v>
      </c>
      <c r="V1538" t="s">
        <v>12098</v>
      </c>
      <c r="W1538" t="s">
        <v>12099</v>
      </c>
      <c r="X1538">
        <v>2</v>
      </c>
      <c r="Y1538" t="s">
        <v>12100</v>
      </c>
      <c r="Z1538">
        <v>1.2E-2</v>
      </c>
      <c r="AA1538">
        <v>16806</v>
      </c>
      <c r="AB1538" t="s">
        <v>4347</v>
      </c>
      <c r="AC1538">
        <v>4</v>
      </c>
      <c r="AD1538" s="9">
        <f>Merged[[#This Row],[Average_Cost_for_two]]*Merged[[#This Row],[USD Rate]]</f>
        <v>9.6</v>
      </c>
    </row>
    <row r="1539" spans="1:30" x14ac:dyDescent="0.3">
      <c r="A1539">
        <v>15008</v>
      </c>
      <c r="B1539" t="s">
        <v>4350</v>
      </c>
      <c r="C1539">
        <v>1</v>
      </c>
      <c r="D1539" t="s">
        <v>1090</v>
      </c>
      <c r="E1539" t="s">
        <v>2769</v>
      </c>
      <c r="F1539">
        <v>75.821720440000007</v>
      </c>
      <c r="G1539">
        <v>30.89323422</v>
      </c>
      <c r="H1539" t="s">
        <v>12069</v>
      </c>
      <c r="I1539" t="s">
        <v>4351</v>
      </c>
      <c r="J1539" t="s">
        <v>102</v>
      </c>
      <c r="K1539" t="s">
        <v>23</v>
      </c>
      <c r="L1539" t="s">
        <v>23</v>
      </c>
      <c r="M1539" t="s">
        <v>23</v>
      </c>
      <c r="N1539" t="s">
        <v>23</v>
      </c>
      <c r="O1539">
        <v>2</v>
      </c>
      <c r="P1539">
        <v>261</v>
      </c>
      <c r="Q1539">
        <v>800</v>
      </c>
      <c r="R1539">
        <v>4.2</v>
      </c>
      <c r="S1539" s="1">
        <v>40835</v>
      </c>
      <c r="T1539">
        <v>2011</v>
      </c>
      <c r="U1539">
        <v>19</v>
      </c>
      <c r="V1539" t="s">
        <v>12098</v>
      </c>
      <c r="W1539" t="s">
        <v>12099</v>
      </c>
      <c r="X1539">
        <v>4</v>
      </c>
      <c r="Y1539" t="s">
        <v>12100</v>
      </c>
      <c r="Z1539">
        <v>1.2E-2</v>
      </c>
      <c r="AA1539">
        <v>181</v>
      </c>
      <c r="AB1539" t="s">
        <v>4350</v>
      </c>
      <c r="AC1539">
        <v>3</v>
      </c>
      <c r="AD1539" s="9">
        <f>Merged[[#This Row],[Average_Cost_for_two]]*Merged[[#This Row],[USD Rate]]</f>
        <v>9.6</v>
      </c>
    </row>
    <row r="1540" spans="1:30" x14ac:dyDescent="0.3">
      <c r="A1540">
        <v>3200032</v>
      </c>
      <c r="B1540" t="s">
        <v>4352</v>
      </c>
      <c r="C1540">
        <v>1</v>
      </c>
      <c r="D1540" t="s">
        <v>1839</v>
      </c>
      <c r="E1540" t="s">
        <v>4353</v>
      </c>
      <c r="F1540">
        <v>73.167753000000005</v>
      </c>
      <c r="G1540">
        <v>22.308095999999999</v>
      </c>
      <c r="H1540" t="s">
        <v>12069</v>
      </c>
      <c r="I1540" t="s">
        <v>4354</v>
      </c>
      <c r="J1540" t="s">
        <v>102</v>
      </c>
      <c r="K1540" t="s">
        <v>23</v>
      </c>
      <c r="L1540" t="s">
        <v>23</v>
      </c>
      <c r="M1540" t="s">
        <v>23</v>
      </c>
      <c r="N1540" t="s">
        <v>23</v>
      </c>
      <c r="O1540">
        <v>3</v>
      </c>
      <c r="P1540">
        <v>149</v>
      </c>
      <c r="Q1540">
        <v>800</v>
      </c>
      <c r="R1540">
        <v>3.8</v>
      </c>
      <c r="S1540" s="1">
        <v>42282</v>
      </c>
      <c r="T1540">
        <v>2015</v>
      </c>
      <c r="U1540">
        <v>5</v>
      </c>
      <c r="V1540" t="s">
        <v>12098</v>
      </c>
      <c r="W1540" t="s">
        <v>12099</v>
      </c>
      <c r="X1540">
        <v>2</v>
      </c>
      <c r="Y1540" t="s">
        <v>12100</v>
      </c>
      <c r="Z1540">
        <v>1.2E-2</v>
      </c>
      <c r="AA1540">
        <v>38401</v>
      </c>
      <c r="AB1540" t="s">
        <v>4352</v>
      </c>
      <c r="AC1540">
        <v>1</v>
      </c>
      <c r="AD1540" s="9">
        <f>Merged[[#This Row],[Average_Cost_for_two]]*Merged[[#This Row],[USD Rate]]</f>
        <v>9.6</v>
      </c>
    </row>
    <row r="1541" spans="1:30" x14ac:dyDescent="0.3">
      <c r="A1541">
        <v>6309903</v>
      </c>
      <c r="B1541" t="s">
        <v>4355</v>
      </c>
      <c r="C1541">
        <v>162</v>
      </c>
      <c r="D1541" t="s">
        <v>2977</v>
      </c>
      <c r="E1541" t="s">
        <v>2978</v>
      </c>
      <c r="F1541">
        <v>121.05791600000001</v>
      </c>
      <c r="G1541">
        <v>14.567689</v>
      </c>
      <c r="H1541" t="s">
        <v>12075</v>
      </c>
      <c r="I1541" t="s">
        <v>4356</v>
      </c>
      <c r="J1541" t="s">
        <v>130</v>
      </c>
      <c r="K1541" t="s">
        <v>23</v>
      </c>
      <c r="L1541" t="s">
        <v>23</v>
      </c>
      <c r="M1541" t="s">
        <v>23</v>
      </c>
      <c r="N1541" t="s">
        <v>23</v>
      </c>
      <c r="O1541">
        <v>3</v>
      </c>
      <c r="P1541">
        <v>1070</v>
      </c>
      <c r="Q1541">
        <v>800</v>
      </c>
      <c r="R1541">
        <v>4.9000000000000004</v>
      </c>
      <c r="S1541" s="1">
        <v>41811</v>
      </c>
      <c r="T1541">
        <v>2014</v>
      </c>
      <c r="U1541">
        <v>21</v>
      </c>
      <c r="V1541" t="s">
        <v>12095</v>
      </c>
      <c r="W1541" t="s">
        <v>12107</v>
      </c>
      <c r="X1541">
        <v>3</v>
      </c>
      <c r="Y1541" t="s">
        <v>12106</v>
      </c>
      <c r="Z1541">
        <v>7.2999999999999995E-2</v>
      </c>
      <c r="AA1541">
        <v>460623</v>
      </c>
      <c r="AB1541" t="s">
        <v>4355</v>
      </c>
      <c r="AC1541">
        <v>6</v>
      </c>
      <c r="AD1541" s="9">
        <f>Merged[[#This Row],[Average_Cost_for_two]]*Merged[[#This Row],[USD Rate]]</f>
        <v>58.4</v>
      </c>
    </row>
    <row r="1542" spans="1:30" x14ac:dyDescent="0.3">
      <c r="A1542">
        <v>18185059</v>
      </c>
      <c r="B1542" t="s">
        <v>4358</v>
      </c>
      <c r="C1542">
        <v>162</v>
      </c>
      <c r="D1542" t="s">
        <v>3829</v>
      </c>
      <c r="E1542" t="s">
        <v>4359</v>
      </c>
      <c r="F1542">
        <v>121.05704</v>
      </c>
      <c r="G1542">
        <v>14.237081999999999</v>
      </c>
      <c r="H1542" t="s">
        <v>12075</v>
      </c>
      <c r="I1542" t="s">
        <v>4360</v>
      </c>
      <c r="J1542" t="s">
        <v>130</v>
      </c>
      <c r="K1542" t="s">
        <v>23</v>
      </c>
      <c r="L1542" t="s">
        <v>23</v>
      </c>
      <c r="M1542" t="s">
        <v>23</v>
      </c>
      <c r="N1542" t="s">
        <v>23</v>
      </c>
      <c r="O1542">
        <v>3</v>
      </c>
      <c r="P1542">
        <v>29</v>
      </c>
      <c r="Q1542">
        <v>800</v>
      </c>
      <c r="R1542">
        <v>3.6</v>
      </c>
      <c r="S1542" s="1">
        <v>40316</v>
      </c>
      <c r="T1542">
        <v>2010</v>
      </c>
      <c r="U1542">
        <v>18</v>
      </c>
      <c r="V1542" t="s">
        <v>12095</v>
      </c>
      <c r="W1542" t="s">
        <v>12096</v>
      </c>
      <c r="X1542">
        <v>4</v>
      </c>
      <c r="Y1542" t="s">
        <v>12097</v>
      </c>
      <c r="Z1542">
        <v>7.2999999999999995E-2</v>
      </c>
      <c r="AA1542">
        <v>1327510</v>
      </c>
      <c r="AB1542" t="s">
        <v>4358</v>
      </c>
      <c r="AC1542">
        <v>2</v>
      </c>
      <c r="AD1542" s="9">
        <f>Merged[[#This Row],[Average_Cost_for_two]]*Merged[[#This Row],[USD Rate]]</f>
        <v>58.4</v>
      </c>
    </row>
    <row r="1543" spans="1:30" x14ac:dyDescent="0.3">
      <c r="A1543">
        <v>619</v>
      </c>
      <c r="B1543" t="s">
        <v>4364</v>
      </c>
      <c r="C1543">
        <v>1</v>
      </c>
      <c r="D1543" t="s">
        <v>99</v>
      </c>
      <c r="E1543" t="s">
        <v>143</v>
      </c>
      <c r="F1543">
        <v>77.220289260000001</v>
      </c>
      <c r="G1543">
        <v>28.62642941</v>
      </c>
      <c r="H1543" t="s">
        <v>12069</v>
      </c>
      <c r="I1543" t="s">
        <v>534</v>
      </c>
      <c r="J1543" t="s">
        <v>102</v>
      </c>
      <c r="K1543" t="s">
        <v>23</v>
      </c>
      <c r="L1543" t="s">
        <v>23</v>
      </c>
      <c r="M1543" t="s">
        <v>23</v>
      </c>
      <c r="N1543" t="s">
        <v>23</v>
      </c>
      <c r="O1543">
        <v>2</v>
      </c>
      <c r="P1543">
        <v>81</v>
      </c>
      <c r="Q1543">
        <v>750</v>
      </c>
      <c r="R1543">
        <v>3.3</v>
      </c>
      <c r="S1543" s="1">
        <v>40788</v>
      </c>
      <c r="T1543">
        <v>2011</v>
      </c>
      <c r="U1543">
        <v>2</v>
      </c>
      <c r="V1543" t="s">
        <v>12101</v>
      </c>
      <c r="W1543" t="s">
        <v>12108</v>
      </c>
      <c r="X1543">
        <v>1</v>
      </c>
      <c r="Y1543" t="s">
        <v>12103</v>
      </c>
      <c r="Z1543">
        <v>1.2E-2</v>
      </c>
      <c r="AA1543">
        <v>8</v>
      </c>
      <c r="AB1543" t="s">
        <v>4364</v>
      </c>
      <c r="AC1543">
        <v>5</v>
      </c>
      <c r="AD1543" s="9">
        <f>Merged[[#This Row],[Average_Cost_for_two]]*Merged[[#This Row],[USD Rate]]</f>
        <v>9</v>
      </c>
    </row>
    <row r="1544" spans="1:30" x14ac:dyDescent="0.3">
      <c r="A1544">
        <v>974</v>
      </c>
      <c r="B1544" t="s">
        <v>4367</v>
      </c>
      <c r="C1544">
        <v>1</v>
      </c>
      <c r="D1544" t="s">
        <v>99</v>
      </c>
      <c r="E1544" t="s">
        <v>761</v>
      </c>
      <c r="F1544">
        <v>77.120212600000002</v>
      </c>
      <c r="G1544">
        <v>28.638550200000001</v>
      </c>
      <c r="H1544" t="s">
        <v>12069</v>
      </c>
      <c r="I1544" t="s">
        <v>248</v>
      </c>
      <c r="J1544" t="s">
        <v>102</v>
      </c>
      <c r="K1544" t="s">
        <v>23</v>
      </c>
      <c r="L1544" t="s">
        <v>103</v>
      </c>
      <c r="M1544" t="s">
        <v>23</v>
      </c>
      <c r="N1544" t="s">
        <v>23</v>
      </c>
      <c r="O1544">
        <v>2</v>
      </c>
      <c r="P1544">
        <v>53</v>
      </c>
      <c r="Q1544">
        <v>750</v>
      </c>
      <c r="R1544">
        <v>3.4</v>
      </c>
      <c r="S1544" s="1">
        <v>42221</v>
      </c>
      <c r="T1544">
        <v>2015</v>
      </c>
      <c r="U1544">
        <v>5</v>
      </c>
      <c r="V1544" t="s">
        <v>12101</v>
      </c>
      <c r="W1544" t="s">
        <v>12102</v>
      </c>
      <c r="X1544">
        <v>2</v>
      </c>
      <c r="Y1544" t="s">
        <v>12103</v>
      </c>
      <c r="Z1544">
        <v>1.2E-2</v>
      </c>
      <c r="AA1544">
        <v>12</v>
      </c>
      <c r="AB1544" t="s">
        <v>4367</v>
      </c>
      <c r="AC1544">
        <v>3</v>
      </c>
      <c r="AD1544" s="9">
        <f>Merged[[#This Row],[Average_Cost_for_two]]*Merged[[#This Row],[USD Rate]]</f>
        <v>9</v>
      </c>
    </row>
    <row r="1545" spans="1:30" x14ac:dyDescent="0.3">
      <c r="A1545">
        <v>18400746</v>
      </c>
      <c r="B1545" t="s">
        <v>4369</v>
      </c>
      <c r="C1545">
        <v>1</v>
      </c>
      <c r="D1545" t="s">
        <v>99</v>
      </c>
      <c r="E1545" t="s">
        <v>2606</v>
      </c>
      <c r="F1545">
        <v>77.213614800000002</v>
      </c>
      <c r="G1545">
        <v>28.549114100000001</v>
      </c>
      <c r="H1545" t="s">
        <v>12069</v>
      </c>
      <c r="I1545" t="s">
        <v>248</v>
      </c>
      <c r="J1545" t="s">
        <v>102</v>
      </c>
      <c r="K1545" t="s">
        <v>23</v>
      </c>
      <c r="L1545" t="s">
        <v>103</v>
      </c>
      <c r="M1545" t="s">
        <v>23</v>
      </c>
      <c r="N1545" t="s">
        <v>23</v>
      </c>
      <c r="O1545">
        <v>2</v>
      </c>
      <c r="P1545">
        <v>52</v>
      </c>
      <c r="Q1545">
        <v>750</v>
      </c>
      <c r="R1545">
        <v>4.4000000000000004</v>
      </c>
      <c r="S1545" s="1">
        <v>43340</v>
      </c>
      <c r="T1545">
        <v>2018</v>
      </c>
      <c r="U1545">
        <v>28</v>
      </c>
      <c r="V1545" t="s">
        <v>12101</v>
      </c>
      <c r="W1545" t="s">
        <v>12102</v>
      </c>
      <c r="X1545">
        <v>5</v>
      </c>
      <c r="Y1545" t="s">
        <v>12103</v>
      </c>
      <c r="Z1545">
        <v>1.2E-2</v>
      </c>
      <c r="AA1545">
        <v>220809</v>
      </c>
      <c r="AB1545" t="s">
        <v>4369</v>
      </c>
      <c r="AC1545">
        <v>2</v>
      </c>
      <c r="AD1545" s="9">
        <f>Merged[[#This Row],[Average_Cost_for_two]]*Merged[[#This Row],[USD Rate]]</f>
        <v>9</v>
      </c>
    </row>
    <row r="1546" spans="1:30" x14ac:dyDescent="0.3">
      <c r="A1546">
        <v>307911</v>
      </c>
      <c r="B1546" t="s">
        <v>4371</v>
      </c>
      <c r="C1546">
        <v>1</v>
      </c>
      <c r="D1546" t="s">
        <v>99</v>
      </c>
      <c r="E1546" t="s">
        <v>1123</v>
      </c>
      <c r="F1546">
        <v>77.129039500000005</v>
      </c>
      <c r="G1546">
        <v>28.674090750000001</v>
      </c>
      <c r="H1546" t="s">
        <v>12069</v>
      </c>
      <c r="I1546" t="s">
        <v>1353</v>
      </c>
      <c r="J1546" t="s">
        <v>102</v>
      </c>
      <c r="K1546" t="s">
        <v>23</v>
      </c>
      <c r="L1546" t="s">
        <v>23</v>
      </c>
      <c r="M1546" t="s">
        <v>23</v>
      </c>
      <c r="N1546" t="s">
        <v>23</v>
      </c>
      <c r="O1546">
        <v>2</v>
      </c>
      <c r="P1546">
        <v>147</v>
      </c>
      <c r="Q1546">
        <v>750</v>
      </c>
      <c r="R1546">
        <v>4</v>
      </c>
      <c r="S1546" s="1">
        <v>41456</v>
      </c>
      <c r="T1546">
        <v>2013</v>
      </c>
      <c r="U1546">
        <v>1</v>
      </c>
      <c r="V1546" t="s">
        <v>12101</v>
      </c>
      <c r="W1546" t="s">
        <v>12105</v>
      </c>
      <c r="X1546">
        <v>1</v>
      </c>
      <c r="Y1546" t="s">
        <v>12106</v>
      </c>
      <c r="Z1546">
        <v>1.2E-2</v>
      </c>
      <c r="AA1546">
        <v>3695</v>
      </c>
      <c r="AB1546" t="s">
        <v>4371</v>
      </c>
      <c r="AC1546">
        <v>1</v>
      </c>
      <c r="AD1546" s="9">
        <f>Merged[[#This Row],[Average_Cost_for_two]]*Merged[[#This Row],[USD Rate]]</f>
        <v>9</v>
      </c>
    </row>
    <row r="1547" spans="1:30" x14ac:dyDescent="0.3">
      <c r="A1547">
        <v>18420467</v>
      </c>
      <c r="B1547" t="s">
        <v>4373</v>
      </c>
      <c r="C1547">
        <v>1</v>
      </c>
      <c r="D1547" t="s">
        <v>99</v>
      </c>
      <c r="E1547" t="s">
        <v>3164</v>
      </c>
      <c r="F1547">
        <v>77.1804858</v>
      </c>
      <c r="G1547">
        <v>28.638169300000001</v>
      </c>
      <c r="H1547" t="s">
        <v>12069</v>
      </c>
      <c r="I1547" t="s">
        <v>3990</v>
      </c>
      <c r="J1547" t="s">
        <v>102</v>
      </c>
      <c r="K1547" t="s">
        <v>23</v>
      </c>
      <c r="L1547" t="s">
        <v>103</v>
      </c>
      <c r="M1547" t="s">
        <v>23</v>
      </c>
      <c r="N1547" t="s">
        <v>23</v>
      </c>
      <c r="O1547">
        <v>2</v>
      </c>
      <c r="P1547">
        <v>101</v>
      </c>
      <c r="Q1547">
        <v>750</v>
      </c>
      <c r="R1547">
        <v>4.0999999999999996</v>
      </c>
      <c r="S1547" s="1">
        <v>41101</v>
      </c>
      <c r="T1547">
        <v>2012</v>
      </c>
      <c r="U1547">
        <v>11</v>
      </c>
      <c r="V1547" t="s">
        <v>12101</v>
      </c>
      <c r="W1547" t="s">
        <v>12105</v>
      </c>
      <c r="X1547">
        <v>2</v>
      </c>
      <c r="Y1547" t="s">
        <v>12106</v>
      </c>
      <c r="Z1547">
        <v>1.2E-2</v>
      </c>
      <c r="AA1547">
        <v>221046</v>
      </c>
      <c r="AB1547" t="s">
        <v>4373</v>
      </c>
      <c r="AC1547">
        <v>3</v>
      </c>
      <c r="AD1547" s="9">
        <f>Merged[[#This Row],[Average_Cost_for_two]]*Merged[[#This Row],[USD Rate]]</f>
        <v>9</v>
      </c>
    </row>
    <row r="1548" spans="1:30" x14ac:dyDescent="0.3">
      <c r="A1548">
        <v>313311</v>
      </c>
      <c r="B1548" t="s">
        <v>4375</v>
      </c>
      <c r="C1548">
        <v>1</v>
      </c>
      <c r="D1548" t="s">
        <v>99</v>
      </c>
      <c r="E1548" t="s">
        <v>420</v>
      </c>
      <c r="F1548">
        <v>77.213402000000002</v>
      </c>
      <c r="G1548">
        <v>28.524625</v>
      </c>
      <c r="H1548" t="s">
        <v>12069</v>
      </c>
      <c r="I1548" t="s">
        <v>4376</v>
      </c>
      <c r="J1548" t="s">
        <v>102</v>
      </c>
      <c r="K1548" t="s">
        <v>23</v>
      </c>
      <c r="L1548" t="s">
        <v>103</v>
      </c>
      <c r="M1548" t="s">
        <v>23</v>
      </c>
      <c r="N1548" t="s">
        <v>23</v>
      </c>
      <c r="O1548">
        <v>2</v>
      </c>
      <c r="P1548">
        <v>305</v>
      </c>
      <c r="Q1548">
        <v>750</v>
      </c>
      <c r="R1548">
        <v>3.9</v>
      </c>
      <c r="S1548" s="1">
        <v>41456</v>
      </c>
      <c r="T1548">
        <v>2013</v>
      </c>
      <c r="U1548">
        <v>1</v>
      </c>
      <c r="V1548" t="s">
        <v>12101</v>
      </c>
      <c r="W1548" t="s">
        <v>12105</v>
      </c>
      <c r="X1548">
        <v>1</v>
      </c>
      <c r="Y1548" t="s">
        <v>12106</v>
      </c>
      <c r="Z1548">
        <v>1.2E-2</v>
      </c>
      <c r="AA1548">
        <v>3760</v>
      </c>
      <c r="AB1548" t="s">
        <v>4375</v>
      </c>
      <c r="AC1548">
        <v>1</v>
      </c>
      <c r="AD1548" s="9">
        <f>Merged[[#This Row],[Average_Cost_for_two]]*Merged[[#This Row],[USD Rate]]</f>
        <v>9</v>
      </c>
    </row>
    <row r="1549" spans="1:30" x14ac:dyDescent="0.3">
      <c r="A1549">
        <v>2411</v>
      </c>
      <c r="B1549" t="s">
        <v>4377</v>
      </c>
      <c r="C1549">
        <v>1</v>
      </c>
      <c r="D1549" t="s">
        <v>99</v>
      </c>
      <c r="E1549" t="s">
        <v>2137</v>
      </c>
      <c r="F1549">
        <v>77.188639899999998</v>
      </c>
      <c r="G1549">
        <v>28.647094200000002</v>
      </c>
      <c r="H1549" t="s">
        <v>12069</v>
      </c>
      <c r="I1549" t="s">
        <v>3321</v>
      </c>
      <c r="J1549" t="s">
        <v>102</v>
      </c>
      <c r="K1549" t="s">
        <v>103</v>
      </c>
      <c r="L1549" t="s">
        <v>103</v>
      </c>
      <c r="M1549" t="s">
        <v>23</v>
      </c>
      <c r="N1549" t="s">
        <v>23</v>
      </c>
      <c r="O1549">
        <v>2</v>
      </c>
      <c r="P1549">
        <v>68</v>
      </c>
      <c r="Q1549">
        <v>750</v>
      </c>
      <c r="R1549">
        <v>2.7</v>
      </c>
      <c r="S1549" s="1">
        <v>43252</v>
      </c>
      <c r="T1549">
        <v>2018</v>
      </c>
      <c r="U1549">
        <v>1</v>
      </c>
      <c r="V1549" t="s">
        <v>12095</v>
      </c>
      <c r="W1549" t="s">
        <v>12107</v>
      </c>
      <c r="X1549">
        <v>1</v>
      </c>
      <c r="Y1549" t="s">
        <v>12106</v>
      </c>
      <c r="Z1549">
        <v>1.2E-2</v>
      </c>
      <c r="AA1549">
        <v>29</v>
      </c>
      <c r="AB1549" t="s">
        <v>4377</v>
      </c>
      <c r="AC1549">
        <v>5</v>
      </c>
      <c r="AD1549" s="9">
        <f>Merged[[#This Row],[Average_Cost_for_two]]*Merged[[#This Row],[USD Rate]]</f>
        <v>9</v>
      </c>
    </row>
    <row r="1550" spans="1:30" x14ac:dyDescent="0.3">
      <c r="A1550">
        <v>18228854</v>
      </c>
      <c r="B1550" t="s">
        <v>4378</v>
      </c>
      <c r="C1550">
        <v>1</v>
      </c>
      <c r="D1550" t="s">
        <v>99</v>
      </c>
      <c r="E1550" t="s">
        <v>1123</v>
      </c>
      <c r="F1550">
        <v>77.132701389999994</v>
      </c>
      <c r="G1550">
        <v>28.670649040000001</v>
      </c>
      <c r="H1550" t="s">
        <v>12069</v>
      </c>
      <c r="I1550" t="s">
        <v>700</v>
      </c>
      <c r="J1550" t="s">
        <v>102</v>
      </c>
      <c r="K1550" t="s">
        <v>23</v>
      </c>
      <c r="L1550" t="s">
        <v>103</v>
      </c>
      <c r="M1550" t="s">
        <v>23</v>
      </c>
      <c r="N1550" t="s">
        <v>23</v>
      </c>
      <c r="O1550">
        <v>2</v>
      </c>
      <c r="P1550">
        <v>27</v>
      </c>
      <c r="Q1550">
        <v>750</v>
      </c>
      <c r="R1550">
        <v>3.4</v>
      </c>
      <c r="S1550" s="1">
        <v>41083</v>
      </c>
      <c r="T1550">
        <v>2012</v>
      </c>
      <c r="U1550">
        <v>23</v>
      </c>
      <c r="V1550" t="s">
        <v>12095</v>
      </c>
      <c r="W1550" t="s">
        <v>12107</v>
      </c>
      <c r="X1550">
        <v>4</v>
      </c>
      <c r="Y1550" t="s">
        <v>12106</v>
      </c>
      <c r="Z1550">
        <v>1.2E-2</v>
      </c>
      <c r="AA1550">
        <v>218747</v>
      </c>
      <c r="AB1550" t="s">
        <v>4378</v>
      </c>
      <c r="AC1550">
        <v>6</v>
      </c>
      <c r="AD1550" s="9">
        <f>Merged[[#This Row],[Average_Cost_for_two]]*Merged[[#This Row],[USD Rate]]</f>
        <v>9</v>
      </c>
    </row>
    <row r="1551" spans="1:30" x14ac:dyDescent="0.3">
      <c r="A1551">
        <v>18287378</v>
      </c>
      <c r="B1551" t="s">
        <v>4379</v>
      </c>
      <c r="C1551">
        <v>1</v>
      </c>
      <c r="D1551" t="s">
        <v>99</v>
      </c>
      <c r="E1551" t="s">
        <v>2815</v>
      </c>
      <c r="F1551">
        <v>77.075977359999996</v>
      </c>
      <c r="G1551">
        <v>28.63884135</v>
      </c>
      <c r="H1551" t="s">
        <v>12069</v>
      </c>
      <c r="I1551" t="s">
        <v>744</v>
      </c>
      <c r="J1551" t="s">
        <v>102</v>
      </c>
      <c r="K1551" t="s">
        <v>23</v>
      </c>
      <c r="L1551" t="s">
        <v>23</v>
      </c>
      <c r="M1551" t="s">
        <v>23</v>
      </c>
      <c r="N1551" t="s">
        <v>23</v>
      </c>
      <c r="O1551">
        <v>2</v>
      </c>
      <c r="P1551">
        <v>20</v>
      </c>
      <c r="Q1551">
        <v>750</v>
      </c>
      <c r="R1551">
        <v>3.2</v>
      </c>
      <c r="S1551" s="1">
        <v>41815</v>
      </c>
      <c r="T1551">
        <v>2014</v>
      </c>
      <c r="U1551">
        <v>25</v>
      </c>
      <c r="V1551" t="s">
        <v>12095</v>
      </c>
      <c r="W1551" t="s">
        <v>12107</v>
      </c>
      <c r="X1551">
        <v>4</v>
      </c>
      <c r="Y1551" t="s">
        <v>12106</v>
      </c>
      <c r="Z1551">
        <v>1.2E-2</v>
      </c>
      <c r="AA1551">
        <v>219449</v>
      </c>
      <c r="AB1551" t="s">
        <v>4379</v>
      </c>
      <c r="AC1551">
        <v>3</v>
      </c>
      <c r="AD1551" s="9">
        <f>Merged[[#This Row],[Average_Cost_for_two]]*Merged[[#This Row],[USD Rate]]</f>
        <v>9</v>
      </c>
    </row>
    <row r="1552" spans="1:30" x14ac:dyDescent="0.3">
      <c r="A1552">
        <v>3167</v>
      </c>
      <c r="B1552" t="s">
        <v>4380</v>
      </c>
      <c r="C1552">
        <v>1</v>
      </c>
      <c r="D1552" t="s">
        <v>99</v>
      </c>
      <c r="E1552" t="s">
        <v>3919</v>
      </c>
      <c r="F1552">
        <v>77.206967300000002</v>
      </c>
      <c r="G1552">
        <v>28.573308900000001</v>
      </c>
      <c r="H1552" t="s">
        <v>12069</v>
      </c>
      <c r="I1552" t="s">
        <v>248</v>
      </c>
      <c r="J1552" t="s">
        <v>102</v>
      </c>
      <c r="K1552" t="s">
        <v>23</v>
      </c>
      <c r="L1552" t="s">
        <v>23</v>
      </c>
      <c r="M1552" t="s">
        <v>23</v>
      </c>
      <c r="N1552" t="s">
        <v>23</v>
      </c>
      <c r="O1552">
        <v>2</v>
      </c>
      <c r="P1552">
        <v>26</v>
      </c>
      <c r="Q1552">
        <v>750</v>
      </c>
      <c r="R1552">
        <v>3.2</v>
      </c>
      <c r="S1552" s="1">
        <v>41401</v>
      </c>
      <c r="T1552">
        <v>2013</v>
      </c>
      <c r="U1552">
        <v>7</v>
      </c>
      <c r="V1552" t="s">
        <v>12095</v>
      </c>
      <c r="W1552" t="s">
        <v>12096</v>
      </c>
      <c r="X1552">
        <v>2</v>
      </c>
      <c r="Y1552" t="s">
        <v>12097</v>
      </c>
      <c r="Z1552">
        <v>1.2E-2</v>
      </c>
      <c r="AA1552">
        <v>39</v>
      </c>
      <c r="AB1552" t="s">
        <v>4380</v>
      </c>
      <c r="AC1552">
        <v>2</v>
      </c>
      <c r="AD1552" s="9">
        <f>Merged[[#This Row],[Average_Cost_for_two]]*Merged[[#This Row],[USD Rate]]</f>
        <v>9</v>
      </c>
    </row>
    <row r="1553" spans="1:30" x14ac:dyDescent="0.3">
      <c r="A1553">
        <v>301227</v>
      </c>
      <c r="B1553" t="s">
        <v>4382</v>
      </c>
      <c r="C1553">
        <v>1</v>
      </c>
      <c r="D1553" t="s">
        <v>99</v>
      </c>
      <c r="E1553" t="s">
        <v>3517</v>
      </c>
      <c r="F1553">
        <v>77.1761056</v>
      </c>
      <c r="G1553">
        <v>28.575066799999998</v>
      </c>
      <c r="H1553" t="s">
        <v>12069</v>
      </c>
      <c r="I1553" t="s">
        <v>693</v>
      </c>
      <c r="J1553" t="s">
        <v>102</v>
      </c>
      <c r="K1553" t="s">
        <v>23</v>
      </c>
      <c r="L1553" t="s">
        <v>103</v>
      </c>
      <c r="M1553" t="s">
        <v>23</v>
      </c>
      <c r="N1553" t="s">
        <v>23</v>
      </c>
      <c r="O1553">
        <v>2</v>
      </c>
      <c r="P1553">
        <v>30</v>
      </c>
      <c r="Q1553">
        <v>750</v>
      </c>
      <c r="R1553">
        <v>2.4</v>
      </c>
      <c r="S1553" s="1">
        <v>41412</v>
      </c>
      <c r="T1553">
        <v>2013</v>
      </c>
      <c r="U1553">
        <v>18</v>
      </c>
      <c r="V1553" t="s">
        <v>12095</v>
      </c>
      <c r="W1553" t="s">
        <v>12096</v>
      </c>
      <c r="X1553">
        <v>3</v>
      </c>
      <c r="Y1553" t="s">
        <v>12097</v>
      </c>
      <c r="Z1553">
        <v>1.2E-2</v>
      </c>
      <c r="AA1553">
        <v>3615</v>
      </c>
      <c r="AB1553" t="s">
        <v>4382</v>
      </c>
      <c r="AC1553">
        <v>6</v>
      </c>
      <c r="AD1553" s="9">
        <f>Merged[[#This Row],[Average_Cost_for_two]]*Merged[[#This Row],[USD Rate]]</f>
        <v>9</v>
      </c>
    </row>
    <row r="1554" spans="1:30" x14ac:dyDescent="0.3">
      <c r="A1554">
        <v>18241878</v>
      </c>
      <c r="B1554" t="s">
        <v>4383</v>
      </c>
      <c r="C1554">
        <v>1</v>
      </c>
      <c r="D1554" t="s">
        <v>99</v>
      </c>
      <c r="E1554" t="s">
        <v>761</v>
      </c>
      <c r="F1554">
        <v>77.120290100000005</v>
      </c>
      <c r="G1554">
        <v>28.638939300000001</v>
      </c>
      <c r="H1554" t="s">
        <v>12069</v>
      </c>
      <c r="I1554" t="s">
        <v>1185</v>
      </c>
      <c r="J1554" t="s">
        <v>102</v>
      </c>
      <c r="K1554" t="s">
        <v>23</v>
      </c>
      <c r="L1554" t="s">
        <v>103</v>
      </c>
      <c r="M1554" t="s">
        <v>23</v>
      </c>
      <c r="N1554" t="s">
        <v>23</v>
      </c>
      <c r="O1554">
        <v>2</v>
      </c>
      <c r="P1554">
        <v>25</v>
      </c>
      <c r="Q1554">
        <v>750</v>
      </c>
      <c r="R1554">
        <v>2.6</v>
      </c>
      <c r="S1554" s="1">
        <v>42873</v>
      </c>
      <c r="T1554">
        <v>2017</v>
      </c>
      <c r="U1554">
        <v>18</v>
      </c>
      <c r="V1554" t="s">
        <v>12095</v>
      </c>
      <c r="W1554" t="s">
        <v>12096</v>
      </c>
      <c r="X1554">
        <v>3</v>
      </c>
      <c r="Y1554" t="s">
        <v>12097</v>
      </c>
      <c r="Z1554">
        <v>1.2E-2</v>
      </c>
      <c r="AA1554">
        <v>218903</v>
      </c>
      <c r="AB1554" t="s">
        <v>4383</v>
      </c>
      <c r="AC1554">
        <v>4</v>
      </c>
      <c r="AD1554" s="9">
        <f>Merged[[#This Row],[Average_Cost_for_two]]*Merged[[#This Row],[USD Rate]]</f>
        <v>9</v>
      </c>
    </row>
    <row r="1555" spans="1:30" x14ac:dyDescent="0.3">
      <c r="A1555">
        <v>18350118</v>
      </c>
      <c r="B1555" t="s">
        <v>4386</v>
      </c>
      <c r="C1555">
        <v>1</v>
      </c>
      <c r="D1555" t="s">
        <v>99</v>
      </c>
      <c r="E1555" t="s">
        <v>528</v>
      </c>
      <c r="F1555">
        <v>77.137323100000003</v>
      </c>
      <c r="G1555">
        <v>28.654595700000002</v>
      </c>
      <c r="H1555" t="s">
        <v>12069</v>
      </c>
      <c r="I1555" t="s">
        <v>924</v>
      </c>
      <c r="J1555" t="s">
        <v>102</v>
      </c>
      <c r="K1555" t="s">
        <v>23</v>
      </c>
      <c r="L1555" t="s">
        <v>23</v>
      </c>
      <c r="M1555" t="s">
        <v>23</v>
      </c>
      <c r="N1555" t="s">
        <v>23</v>
      </c>
      <c r="O1555">
        <v>2</v>
      </c>
      <c r="P1555">
        <v>4</v>
      </c>
      <c r="Q1555">
        <v>750</v>
      </c>
      <c r="R1555">
        <v>3</v>
      </c>
      <c r="S1555" s="1">
        <v>41368</v>
      </c>
      <c r="T1555">
        <v>2013</v>
      </c>
      <c r="U1555">
        <v>4</v>
      </c>
      <c r="V1555" t="s">
        <v>12095</v>
      </c>
      <c r="W1555" t="s">
        <v>12109</v>
      </c>
      <c r="X1555">
        <v>1</v>
      </c>
      <c r="Y1555" t="s">
        <v>12106</v>
      </c>
      <c r="Z1555">
        <v>1.2E-2</v>
      </c>
      <c r="AA1555">
        <v>220202</v>
      </c>
      <c r="AB1555" t="s">
        <v>4386</v>
      </c>
      <c r="AC1555">
        <v>4</v>
      </c>
      <c r="AD1555" s="9">
        <f>Merged[[#This Row],[Average_Cost_for_two]]*Merged[[#This Row],[USD Rate]]</f>
        <v>9</v>
      </c>
    </row>
    <row r="1556" spans="1:30" x14ac:dyDescent="0.3">
      <c r="A1556">
        <v>303704</v>
      </c>
      <c r="B1556" t="s">
        <v>4389</v>
      </c>
      <c r="C1556">
        <v>1</v>
      </c>
      <c r="D1556" t="s">
        <v>99</v>
      </c>
      <c r="E1556" t="s">
        <v>2137</v>
      </c>
      <c r="F1556">
        <v>77.183988580000005</v>
      </c>
      <c r="G1556">
        <v>28.648379290000001</v>
      </c>
      <c r="H1556" t="s">
        <v>12069</v>
      </c>
      <c r="I1556" t="s">
        <v>4390</v>
      </c>
      <c r="J1556" t="s">
        <v>102</v>
      </c>
      <c r="K1556" t="s">
        <v>103</v>
      </c>
      <c r="L1556" t="s">
        <v>103</v>
      </c>
      <c r="M1556" t="s">
        <v>23</v>
      </c>
      <c r="N1556" t="s">
        <v>23</v>
      </c>
      <c r="O1556">
        <v>2</v>
      </c>
      <c r="P1556">
        <v>134</v>
      </c>
      <c r="Q1556">
        <v>750</v>
      </c>
      <c r="R1556">
        <v>3.1</v>
      </c>
      <c r="S1556" s="1">
        <v>42378</v>
      </c>
      <c r="T1556">
        <v>2016</v>
      </c>
      <c r="U1556">
        <v>9</v>
      </c>
      <c r="V1556" t="s">
        <v>12110</v>
      </c>
      <c r="W1556" t="s">
        <v>12113</v>
      </c>
      <c r="X1556">
        <v>2</v>
      </c>
      <c r="Y1556" t="s">
        <v>12106</v>
      </c>
      <c r="Z1556">
        <v>1.2E-2</v>
      </c>
      <c r="AA1556">
        <v>3645</v>
      </c>
      <c r="AB1556" t="s">
        <v>4389</v>
      </c>
      <c r="AC1556">
        <v>6</v>
      </c>
      <c r="AD1556" s="9">
        <f>Merged[[#This Row],[Average_Cost_for_two]]*Merged[[#This Row],[USD Rate]]</f>
        <v>9</v>
      </c>
    </row>
    <row r="1557" spans="1:30" x14ac:dyDescent="0.3">
      <c r="A1557">
        <v>310666</v>
      </c>
      <c r="B1557" t="s">
        <v>4392</v>
      </c>
      <c r="C1557">
        <v>1</v>
      </c>
      <c r="D1557" t="s">
        <v>99</v>
      </c>
      <c r="E1557" t="s">
        <v>2843</v>
      </c>
      <c r="F1557">
        <v>77.138417500000003</v>
      </c>
      <c r="G1557">
        <v>28.630949300000001</v>
      </c>
      <c r="H1557" t="s">
        <v>12069</v>
      </c>
      <c r="I1557" t="s">
        <v>744</v>
      </c>
      <c r="J1557" t="s">
        <v>102</v>
      </c>
      <c r="K1557" t="s">
        <v>23</v>
      </c>
      <c r="L1557" t="s">
        <v>23</v>
      </c>
      <c r="M1557" t="s">
        <v>23</v>
      </c>
      <c r="N1557" t="s">
        <v>23</v>
      </c>
      <c r="O1557">
        <v>2</v>
      </c>
      <c r="P1557">
        <v>8</v>
      </c>
      <c r="Q1557">
        <v>750</v>
      </c>
      <c r="R1557">
        <v>2.8</v>
      </c>
      <c r="S1557" s="1">
        <v>40565</v>
      </c>
      <c r="T1557">
        <v>2011</v>
      </c>
      <c r="U1557">
        <v>22</v>
      </c>
      <c r="V1557" t="s">
        <v>12110</v>
      </c>
      <c r="W1557" t="s">
        <v>12113</v>
      </c>
      <c r="X1557">
        <v>4</v>
      </c>
      <c r="Y1557" t="s">
        <v>12106</v>
      </c>
      <c r="Z1557">
        <v>1.2E-2</v>
      </c>
      <c r="AA1557">
        <v>3728</v>
      </c>
      <c r="AB1557" t="s">
        <v>4392</v>
      </c>
      <c r="AC1557">
        <v>6</v>
      </c>
      <c r="AD1557" s="9">
        <f>Merged[[#This Row],[Average_Cost_for_two]]*Merged[[#This Row],[USD Rate]]</f>
        <v>9</v>
      </c>
    </row>
    <row r="1558" spans="1:30" x14ac:dyDescent="0.3">
      <c r="A1558">
        <v>3383</v>
      </c>
      <c r="B1558" t="s">
        <v>4393</v>
      </c>
      <c r="C1558">
        <v>1</v>
      </c>
      <c r="D1558" t="s">
        <v>99</v>
      </c>
      <c r="E1558" t="s">
        <v>4394</v>
      </c>
      <c r="F1558">
        <v>77.2182605</v>
      </c>
      <c r="G1558">
        <v>28.560757200000001</v>
      </c>
      <c r="H1558" t="s">
        <v>12069</v>
      </c>
      <c r="I1558" t="s">
        <v>3255</v>
      </c>
      <c r="J1558" t="s">
        <v>102</v>
      </c>
      <c r="K1558" t="s">
        <v>23</v>
      </c>
      <c r="L1558" t="s">
        <v>23</v>
      </c>
      <c r="M1558" t="s">
        <v>23</v>
      </c>
      <c r="N1558" t="s">
        <v>23</v>
      </c>
      <c r="O1558">
        <v>2</v>
      </c>
      <c r="P1558">
        <v>104</v>
      </c>
      <c r="Q1558">
        <v>750</v>
      </c>
      <c r="R1558">
        <v>3.4</v>
      </c>
      <c r="S1558" s="1">
        <v>41654</v>
      </c>
      <c r="T1558">
        <v>2014</v>
      </c>
      <c r="U1558">
        <v>15</v>
      </c>
      <c r="V1558" t="s">
        <v>12110</v>
      </c>
      <c r="W1558" t="s">
        <v>12113</v>
      </c>
      <c r="X1558">
        <v>3</v>
      </c>
      <c r="Y1558" t="s">
        <v>12106</v>
      </c>
      <c r="Z1558">
        <v>1.2E-2</v>
      </c>
      <c r="AA1558">
        <v>41</v>
      </c>
      <c r="AB1558" t="s">
        <v>4393</v>
      </c>
      <c r="AC1558">
        <v>3</v>
      </c>
      <c r="AD1558" s="9">
        <f>Merged[[#This Row],[Average_Cost_for_two]]*Merged[[#This Row],[USD Rate]]</f>
        <v>9</v>
      </c>
    </row>
    <row r="1559" spans="1:30" x14ac:dyDescent="0.3">
      <c r="A1559">
        <v>306841</v>
      </c>
      <c r="B1559" t="s">
        <v>4396</v>
      </c>
      <c r="C1559">
        <v>1</v>
      </c>
      <c r="D1559" t="s">
        <v>99</v>
      </c>
      <c r="E1559" t="s">
        <v>4397</v>
      </c>
      <c r="F1559">
        <v>77.178049200000004</v>
      </c>
      <c r="G1559">
        <v>28.692485099999999</v>
      </c>
      <c r="H1559" t="s">
        <v>12069</v>
      </c>
      <c r="I1559" t="s">
        <v>1185</v>
      </c>
      <c r="J1559" t="s">
        <v>102</v>
      </c>
      <c r="K1559" t="s">
        <v>23</v>
      </c>
      <c r="L1559" t="s">
        <v>23</v>
      </c>
      <c r="M1559" t="s">
        <v>23</v>
      </c>
      <c r="N1559" t="s">
        <v>23</v>
      </c>
      <c r="O1559">
        <v>2</v>
      </c>
      <c r="P1559">
        <v>34</v>
      </c>
      <c r="Q1559">
        <v>750</v>
      </c>
      <c r="R1559">
        <v>3.6</v>
      </c>
      <c r="S1559" s="1">
        <v>41614</v>
      </c>
      <c r="T1559">
        <v>2013</v>
      </c>
      <c r="U1559">
        <v>6</v>
      </c>
      <c r="V1559" t="s">
        <v>12098</v>
      </c>
      <c r="W1559" t="s">
        <v>12112</v>
      </c>
      <c r="X1559">
        <v>1</v>
      </c>
      <c r="Y1559" t="s">
        <v>12100</v>
      </c>
      <c r="Z1559">
        <v>1.2E-2</v>
      </c>
      <c r="AA1559">
        <v>3683</v>
      </c>
      <c r="AB1559" t="s">
        <v>4396</v>
      </c>
      <c r="AC1559">
        <v>5</v>
      </c>
      <c r="AD1559" s="9">
        <f>Merged[[#This Row],[Average_Cost_for_two]]*Merged[[#This Row],[USD Rate]]</f>
        <v>9</v>
      </c>
    </row>
    <row r="1560" spans="1:30" x14ac:dyDescent="0.3">
      <c r="A1560">
        <v>300300</v>
      </c>
      <c r="B1560" t="s">
        <v>4398</v>
      </c>
      <c r="C1560">
        <v>1</v>
      </c>
      <c r="D1560" t="s">
        <v>99</v>
      </c>
      <c r="E1560" t="s">
        <v>3164</v>
      </c>
      <c r="F1560">
        <v>77.181997699999997</v>
      </c>
      <c r="G1560">
        <v>28.637497799999998</v>
      </c>
      <c r="H1560" t="s">
        <v>12069</v>
      </c>
      <c r="I1560" t="s">
        <v>136</v>
      </c>
      <c r="J1560" t="s">
        <v>102</v>
      </c>
      <c r="K1560" t="s">
        <v>23</v>
      </c>
      <c r="L1560" t="s">
        <v>23</v>
      </c>
      <c r="M1560" t="s">
        <v>23</v>
      </c>
      <c r="N1560" t="s">
        <v>23</v>
      </c>
      <c r="O1560">
        <v>2</v>
      </c>
      <c r="P1560">
        <v>58</v>
      </c>
      <c r="Q1560">
        <v>750</v>
      </c>
      <c r="R1560">
        <v>3</v>
      </c>
      <c r="S1560" s="1">
        <v>41623</v>
      </c>
      <c r="T1560">
        <v>2013</v>
      </c>
      <c r="U1560">
        <v>15</v>
      </c>
      <c r="V1560" t="s">
        <v>12098</v>
      </c>
      <c r="W1560" t="s">
        <v>12112</v>
      </c>
      <c r="X1560">
        <v>3</v>
      </c>
      <c r="Y1560" t="s">
        <v>12100</v>
      </c>
      <c r="Z1560">
        <v>1.2E-2</v>
      </c>
      <c r="AA1560">
        <v>3604</v>
      </c>
      <c r="AB1560" t="s">
        <v>4398</v>
      </c>
      <c r="AC1560">
        <v>0</v>
      </c>
      <c r="AD1560" s="9">
        <f>Merged[[#This Row],[Average_Cost_for_two]]*Merged[[#This Row],[USD Rate]]</f>
        <v>9</v>
      </c>
    </row>
    <row r="1561" spans="1:30" x14ac:dyDescent="0.3">
      <c r="A1561">
        <v>313296</v>
      </c>
      <c r="B1561" t="s">
        <v>4399</v>
      </c>
      <c r="C1561">
        <v>1</v>
      </c>
      <c r="D1561" t="s">
        <v>99</v>
      </c>
      <c r="E1561" t="s">
        <v>1710</v>
      </c>
      <c r="F1561">
        <v>77.169186400000001</v>
      </c>
      <c r="G1561">
        <v>28.588832700000001</v>
      </c>
      <c r="H1561" t="s">
        <v>12069</v>
      </c>
      <c r="I1561" t="s">
        <v>4400</v>
      </c>
      <c r="J1561" t="s">
        <v>102</v>
      </c>
      <c r="K1561" t="s">
        <v>103</v>
      </c>
      <c r="L1561" t="s">
        <v>103</v>
      </c>
      <c r="M1561" t="s">
        <v>23</v>
      </c>
      <c r="N1561" t="s">
        <v>23</v>
      </c>
      <c r="O1561">
        <v>2</v>
      </c>
      <c r="P1561">
        <v>117</v>
      </c>
      <c r="Q1561">
        <v>750</v>
      </c>
      <c r="R1561">
        <v>3.9</v>
      </c>
      <c r="S1561" s="1">
        <v>41635</v>
      </c>
      <c r="T1561">
        <v>2013</v>
      </c>
      <c r="U1561">
        <v>27</v>
      </c>
      <c r="V1561" t="s">
        <v>12098</v>
      </c>
      <c r="W1561" t="s">
        <v>12112</v>
      </c>
      <c r="X1561">
        <v>4</v>
      </c>
      <c r="Y1561" t="s">
        <v>12100</v>
      </c>
      <c r="Z1561">
        <v>1.2E-2</v>
      </c>
      <c r="AA1561">
        <v>3760</v>
      </c>
      <c r="AB1561" t="s">
        <v>4399</v>
      </c>
      <c r="AC1561">
        <v>5</v>
      </c>
      <c r="AD1561" s="9">
        <f>Merged[[#This Row],[Average_Cost_for_two]]*Merged[[#This Row],[USD Rate]]</f>
        <v>9</v>
      </c>
    </row>
    <row r="1562" spans="1:30" x14ac:dyDescent="0.3">
      <c r="A1562">
        <v>18418209</v>
      </c>
      <c r="B1562" t="s">
        <v>4402</v>
      </c>
      <c r="C1562">
        <v>1</v>
      </c>
      <c r="D1562" t="s">
        <v>99</v>
      </c>
      <c r="E1562" t="s">
        <v>502</v>
      </c>
      <c r="F1562">
        <v>77.244433000000001</v>
      </c>
      <c r="G1562">
        <v>28.547270000000001</v>
      </c>
      <c r="H1562" t="s">
        <v>12069</v>
      </c>
      <c r="I1562" t="s">
        <v>4403</v>
      </c>
      <c r="J1562" t="s">
        <v>102</v>
      </c>
      <c r="K1562" t="s">
        <v>23</v>
      </c>
      <c r="L1562" t="s">
        <v>103</v>
      </c>
      <c r="M1562" t="s">
        <v>23</v>
      </c>
      <c r="N1562" t="s">
        <v>23</v>
      </c>
      <c r="O1562">
        <v>2</v>
      </c>
      <c r="P1562">
        <v>62</v>
      </c>
      <c r="Q1562">
        <v>750</v>
      </c>
      <c r="R1562">
        <v>4</v>
      </c>
      <c r="S1562" s="1">
        <v>42671</v>
      </c>
      <c r="T1562">
        <v>2016</v>
      </c>
      <c r="U1562">
        <v>28</v>
      </c>
      <c r="V1562" t="s">
        <v>12098</v>
      </c>
      <c r="W1562" t="s">
        <v>12099</v>
      </c>
      <c r="X1562">
        <v>5</v>
      </c>
      <c r="Y1562" t="s">
        <v>12100</v>
      </c>
      <c r="Z1562">
        <v>1.2E-2</v>
      </c>
      <c r="AA1562">
        <v>221019</v>
      </c>
      <c r="AB1562" t="s">
        <v>4402</v>
      </c>
      <c r="AC1562">
        <v>5</v>
      </c>
      <c r="AD1562" s="9">
        <f>Merged[[#This Row],[Average_Cost_for_two]]*Merged[[#This Row],[USD Rate]]</f>
        <v>9</v>
      </c>
    </row>
    <row r="1563" spans="1:30" x14ac:dyDescent="0.3">
      <c r="A1563">
        <v>307511</v>
      </c>
      <c r="B1563" t="s">
        <v>4406</v>
      </c>
      <c r="C1563">
        <v>1</v>
      </c>
      <c r="D1563" t="s">
        <v>99</v>
      </c>
      <c r="E1563" t="s">
        <v>3164</v>
      </c>
      <c r="F1563">
        <v>77.180905300000006</v>
      </c>
      <c r="G1563">
        <v>28.638027399999999</v>
      </c>
      <c r="H1563" t="s">
        <v>12069</v>
      </c>
      <c r="I1563" t="s">
        <v>478</v>
      </c>
      <c r="J1563" t="s">
        <v>102</v>
      </c>
      <c r="K1563" t="s">
        <v>103</v>
      </c>
      <c r="L1563" t="s">
        <v>103</v>
      </c>
      <c r="M1563" t="s">
        <v>23</v>
      </c>
      <c r="N1563" t="s">
        <v>23</v>
      </c>
      <c r="O1563">
        <v>2</v>
      </c>
      <c r="P1563">
        <v>165</v>
      </c>
      <c r="Q1563">
        <v>750</v>
      </c>
      <c r="R1563">
        <v>2.5</v>
      </c>
      <c r="S1563" s="1">
        <v>42641</v>
      </c>
      <c r="T1563">
        <v>2016</v>
      </c>
      <c r="U1563">
        <v>28</v>
      </c>
      <c r="V1563" t="s">
        <v>12101</v>
      </c>
      <c r="W1563" t="s">
        <v>12108</v>
      </c>
      <c r="X1563">
        <v>5</v>
      </c>
      <c r="Y1563" t="s">
        <v>12103</v>
      </c>
      <c r="Z1563">
        <v>1.2E-2</v>
      </c>
      <c r="AA1563">
        <v>3691</v>
      </c>
      <c r="AB1563" t="s">
        <v>4406</v>
      </c>
      <c r="AC1563">
        <v>3</v>
      </c>
      <c r="AD1563" s="9">
        <f>Merged[[#This Row],[Average_Cost_for_two]]*Merged[[#This Row],[USD Rate]]</f>
        <v>9</v>
      </c>
    </row>
    <row r="1564" spans="1:30" x14ac:dyDescent="0.3">
      <c r="A1564">
        <v>1270</v>
      </c>
      <c r="B1564" t="s">
        <v>4408</v>
      </c>
      <c r="C1564">
        <v>1</v>
      </c>
      <c r="D1564" t="s">
        <v>99</v>
      </c>
      <c r="E1564" t="s">
        <v>1473</v>
      </c>
      <c r="F1564">
        <v>77.302907200000007</v>
      </c>
      <c r="G1564">
        <v>28.648035499999999</v>
      </c>
      <c r="H1564" t="s">
        <v>12069</v>
      </c>
      <c r="I1564" t="s">
        <v>478</v>
      </c>
      <c r="J1564" t="s">
        <v>102</v>
      </c>
      <c r="K1564" t="s">
        <v>103</v>
      </c>
      <c r="L1564" t="s">
        <v>23</v>
      </c>
      <c r="M1564" t="s">
        <v>23</v>
      </c>
      <c r="N1564" t="s">
        <v>23</v>
      </c>
      <c r="O1564">
        <v>2</v>
      </c>
      <c r="P1564">
        <v>132</v>
      </c>
      <c r="Q1564">
        <v>750</v>
      </c>
      <c r="R1564">
        <v>3.5</v>
      </c>
      <c r="S1564" s="1">
        <v>43255</v>
      </c>
      <c r="T1564">
        <v>2018</v>
      </c>
      <c r="U1564">
        <v>4</v>
      </c>
      <c r="V1564" t="s">
        <v>12095</v>
      </c>
      <c r="W1564" t="s">
        <v>12107</v>
      </c>
      <c r="X1564">
        <v>2</v>
      </c>
      <c r="Y1564" t="s">
        <v>12106</v>
      </c>
      <c r="Z1564">
        <v>1.2E-2</v>
      </c>
      <c r="AA1564">
        <v>16</v>
      </c>
      <c r="AB1564" t="s">
        <v>4408</v>
      </c>
      <c r="AC1564">
        <v>1</v>
      </c>
      <c r="AD1564" s="9">
        <f>Merged[[#This Row],[Average_Cost_for_two]]*Merged[[#This Row],[USD Rate]]</f>
        <v>9</v>
      </c>
    </row>
    <row r="1565" spans="1:30" x14ac:dyDescent="0.3">
      <c r="A1565">
        <v>969</v>
      </c>
      <c r="B1565" t="s">
        <v>4409</v>
      </c>
      <c r="C1565">
        <v>1</v>
      </c>
      <c r="D1565" t="s">
        <v>99</v>
      </c>
      <c r="E1565" t="s">
        <v>761</v>
      </c>
      <c r="F1565">
        <v>77.120204000000001</v>
      </c>
      <c r="G1565">
        <v>28.6389131</v>
      </c>
      <c r="H1565" t="s">
        <v>12069</v>
      </c>
      <c r="I1565" t="s">
        <v>478</v>
      </c>
      <c r="J1565" t="s">
        <v>102</v>
      </c>
      <c r="K1565" t="s">
        <v>103</v>
      </c>
      <c r="L1565" t="s">
        <v>103</v>
      </c>
      <c r="M1565" t="s">
        <v>23</v>
      </c>
      <c r="N1565" t="s">
        <v>23</v>
      </c>
      <c r="O1565">
        <v>2</v>
      </c>
      <c r="P1565">
        <v>45</v>
      </c>
      <c r="Q1565">
        <v>750</v>
      </c>
      <c r="R1565">
        <v>2.6</v>
      </c>
      <c r="S1565" s="1">
        <v>40952</v>
      </c>
      <c r="T1565">
        <v>2012</v>
      </c>
      <c r="U1565">
        <v>13</v>
      </c>
      <c r="V1565" t="s">
        <v>12110</v>
      </c>
      <c r="W1565" t="s">
        <v>12112</v>
      </c>
      <c r="X1565">
        <v>3</v>
      </c>
      <c r="Y1565" t="s">
        <v>12100</v>
      </c>
      <c r="Z1565">
        <v>1.2E-2</v>
      </c>
      <c r="AA1565">
        <v>12</v>
      </c>
      <c r="AB1565" t="s">
        <v>4409</v>
      </c>
      <c r="AC1565">
        <v>1</v>
      </c>
      <c r="AD1565" s="9">
        <f>Merged[[#This Row],[Average_Cost_for_two]]*Merged[[#This Row],[USD Rate]]</f>
        <v>9</v>
      </c>
    </row>
    <row r="1566" spans="1:30" x14ac:dyDescent="0.3">
      <c r="A1566">
        <v>2586</v>
      </c>
      <c r="B1566" t="s">
        <v>4411</v>
      </c>
      <c r="C1566">
        <v>1</v>
      </c>
      <c r="D1566" t="s">
        <v>99</v>
      </c>
      <c r="E1566" t="s">
        <v>1647</v>
      </c>
      <c r="F1566">
        <v>77.2143619</v>
      </c>
      <c r="G1566">
        <v>28.5382487</v>
      </c>
      <c r="H1566" t="s">
        <v>12069</v>
      </c>
      <c r="I1566" t="s">
        <v>478</v>
      </c>
      <c r="J1566" t="s">
        <v>102</v>
      </c>
      <c r="K1566" t="s">
        <v>23</v>
      </c>
      <c r="L1566" t="s">
        <v>103</v>
      </c>
      <c r="M1566" t="s">
        <v>23</v>
      </c>
      <c r="N1566" t="s">
        <v>23</v>
      </c>
      <c r="O1566">
        <v>2</v>
      </c>
      <c r="P1566">
        <v>361</v>
      </c>
      <c r="Q1566">
        <v>750</v>
      </c>
      <c r="R1566">
        <v>3.5</v>
      </c>
      <c r="S1566" s="1">
        <v>42722</v>
      </c>
      <c r="T1566">
        <v>2016</v>
      </c>
      <c r="U1566">
        <v>18</v>
      </c>
      <c r="V1566" t="s">
        <v>12098</v>
      </c>
      <c r="W1566" t="s">
        <v>12112</v>
      </c>
      <c r="X1566">
        <v>4</v>
      </c>
      <c r="Y1566" t="s">
        <v>12100</v>
      </c>
      <c r="Z1566">
        <v>1.2E-2</v>
      </c>
      <c r="AA1566">
        <v>32</v>
      </c>
      <c r="AB1566" t="s">
        <v>4411</v>
      </c>
      <c r="AC1566">
        <v>0</v>
      </c>
      <c r="AD1566" s="9">
        <f>Merged[[#This Row],[Average_Cost_for_two]]*Merged[[#This Row],[USD Rate]]</f>
        <v>9</v>
      </c>
    </row>
    <row r="1567" spans="1:30" x14ac:dyDescent="0.3">
      <c r="A1567">
        <v>18082630</v>
      </c>
      <c r="B1567" t="s">
        <v>4412</v>
      </c>
      <c r="C1567">
        <v>1</v>
      </c>
      <c r="D1567" t="s">
        <v>99</v>
      </c>
      <c r="E1567" t="s">
        <v>4413</v>
      </c>
      <c r="F1567">
        <v>77.183065560000003</v>
      </c>
      <c r="G1567">
        <v>28.57900639</v>
      </c>
      <c r="H1567" t="s">
        <v>12069</v>
      </c>
      <c r="I1567" t="s">
        <v>110</v>
      </c>
      <c r="J1567" t="s">
        <v>102</v>
      </c>
      <c r="K1567" t="s">
        <v>103</v>
      </c>
      <c r="L1567" t="s">
        <v>103</v>
      </c>
      <c r="M1567" t="s">
        <v>23</v>
      </c>
      <c r="N1567" t="s">
        <v>23</v>
      </c>
      <c r="O1567">
        <v>2</v>
      </c>
      <c r="P1567">
        <v>27</v>
      </c>
      <c r="Q1567">
        <v>750</v>
      </c>
      <c r="R1567">
        <v>3.3</v>
      </c>
      <c r="S1567" s="1">
        <v>43115</v>
      </c>
      <c r="T1567">
        <v>2018</v>
      </c>
      <c r="U1567">
        <v>15</v>
      </c>
      <c r="V1567" t="s">
        <v>12110</v>
      </c>
      <c r="W1567" t="s">
        <v>12113</v>
      </c>
      <c r="X1567">
        <v>3</v>
      </c>
      <c r="Y1567" t="s">
        <v>12106</v>
      </c>
      <c r="Z1567">
        <v>1.2E-2</v>
      </c>
      <c r="AA1567">
        <v>216992</v>
      </c>
      <c r="AB1567" t="s">
        <v>4412</v>
      </c>
      <c r="AC1567">
        <v>1</v>
      </c>
      <c r="AD1567" s="9">
        <f>Merged[[#This Row],[Average_Cost_for_two]]*Merged[[#This Row],[USD Rate]]</f>
        <v>9</v>
      </c>
    </row>
    <row r="1568" spans="1:30" x14ac:dyDescent="0.3">
      <c r="A1568">
        <v>3966</v>
      </c>
      <c r="B1568" t="s">
        <v>4415</v>
      </c>
      <c r="C1568">
        <v>1</v>
      </c>
      <c r="D1568" t="s">
        <v>99</v>
      </c>
      <c r="E1568" t="s">
        <v>1486</v>
      </c>
      <c r="F1568">
        <v>77.139375400000006</v>
      </c>
      <c r="G1568">
        <v>28.6991601</v>
      </c>
      <c r="H1568" t="s">
        <v>12069</v>
      </c>
      <c r="I1568" t="s">
        <v>110</v>
      </c>
      <c r="J1568" t="s">
        <v>102</v>
      </c>
      <c r="K1568" t="s">
        <v>23</v>
      </c>
      <c r="L1568" t="s">
        <v>103</v>
      </c>
      <c r="M1568" t="s">
        <v>23</v>
      </c>
      <c r="N1568" t="s">
        <v>23</v>
      </c>
      <c r="O1568">
        <v>2</v>
      </c>
      <c r="P1568">
        <v>48</v>
      </c>
      <c r="Q1568">
        <v>750</v>
      </c>
      <c r="R1568">
        <v>2.6</v>
      </c>
      <c r="S1568" s="1">
        <v>41909</v>
      </c>
      <c r="T1568">
        <v>2014</v>
      </c>
      <c r="U1568">
        <v>27</v>
      </c>
      <c r="V1568" t="s">
        <v>12101</v>
      </c>
      <c r="W1568" t="s">
        <v>12108</v>
      </c>
      <c r="X1568">
        <v>4</v>
      </c>
      <c r="Y1568" t="s">
        <v>12103</v>
      </c>
      <c r="Z1568">
        <v>1.2E-2</v>
      </c>
      <c r="AA1568">
        <v>48</v>
      </c>
      <c r="AB1568" t="s">
        <v>4415</v>
      </c>
      <c r="AC1568">
        <v>6</v>
      </c>
      <c r="AD1568" s="9">
        <f>Merged[[#This Row],[Average_Cost_for_two]]*Merged[[#This Row],[USD Rate]]</f>
        <v>9</v>
      </c>
    </row>
    <row r="1569" spans="1:30" x14ac:dyDescent="0.3">
      <c r="A1569">
        <v>309338</v>
      </c>
      <c r="B1569" t="s">
        <v>4417</v>
      </c>
      <c r="C1569">
        <v>1</v>
      </c>
      <c r="D1569" t="s">
        <v>99</v>
      </c>
      <c r="E1569" t="s">
        <v>1352</v>
      </c>
      <c r="F1569">
        <v>77.248004859999995</v>
      </c>
      <c r="G1569">
        <v>28.542871229999999</v>
      </c>
      <c r="H1569" t="s">
        <v>12069</v>
      </c>
      <c r="I1569" t="s">
        <v>110</v>
      </c>
      <c r="J1569" t="s">
        <v>102</v>
      </c>
      <c r="K1569" t="s">
        <v>23</v>
      </c>
      <c r="L1569" t="s">
        <v>103</v>
      </c>
      <c r="M1569" t="s">
        <v>23</v>
      </c>
      <c r="N1569" t="s">
        <v>23</v>
      </c>
      <c r="O1569">
        <v>2</v>
      </c>
      <c r="P1569">
        <v>89</v>
      </c>
      <c r="Q1569">
        <v>750</v>
      </c>
      <c r="R1569">
        <v>3.7</v>
      </c>
      <c r="S1569" s="1">
        <v>42342</v>
      </c>
      <c r="T1569">
        <v>2015</v>
      </c>
      <c r="U1569">
        <v>4</v>
      </c>
      <c r="V1569" t="s">
        <v>12098</v>
      </c>
      <c r="W1569" t="s">
        <v>12112</v>
      </c>
      <c r="X1569">
        <v>1</v>
      </c>
      <c r="Y1569" t="s">
        <v>12100</v>
      </c>
      <c r="Z1569">
        <v>1.2E-2</v>
      </c>
      <c r="AA1569">
        <v>3713</v>
      </c>
      <c r="AB1569" t="s">
        <v>4417</v>
      </c>
      <c r="AC1569">
        <v>5</v>
      </c>
      <c r="AD1569" s="9">
        <f>Merged[[#This Row],[Average_Cost_for_two]]*Merged[[#This Row],[USD Rate]]</f>
        <v>9</v>
      </c>
    </row>
    <row r="1570" spans="1:30" x14ac:dyDescent="0.3">
      <c r="A1570">
        <v>313204</v>
      </c>
      <c r="B1570" t="s">
        <v>4419</v>
      </c>
      <c r="C1570">
        <v>1</v>
      </c>
      <c r="D1570" t="s">
        <v>178</v>
      </c>
      <c r="E1570" t="s">
        <v>634</v>
      </c>
      <c r="F1570">
        <v>77.10031841</v>
      </c>
      <c r="G1570">
        <v>28.47773187</v>
      </c>
      <c r="H1570" t="s">
        <v>12069</v>
      </c>
      <c r="I1570" t="s">
        <v>4420</v>
      </c>
      <c r="J1570" t="s">
        <v>102</v>
      </c>
      <c r="K1570" t="s">
        <v>23</v>
      </c>
      <c r="L1570" t="s">
        <v>103</v>
      </c>
      <c r="M1570" t="s">
        <v>103</v>
      </c>
      <c r="N1570" t="s">
        <v>23</v>
      </c>
      <c r="O1570">
        <v>2</v>
      </c>
      <c r="P1570">
        <v>69</v>
      </c>
      <c r="Q1570">
        <v>750</v>
      </c>
      <c r="R1570">
        <v>3.4</v>
      </c>
      <c r="S1570" s="1">
        <v>41336</v>
      </c>
      <c r="T1570">
        <v>2013</v>
      </c>
      <c r="U1570">
        <v>3</v>
      </c>
      <c r="V1570" t="s">
        <v>12110</v>
      </c>
      <c r="W1570" t="s">
        <v>12111</v>
      </c>
      <c r="X1570">
        <v>2</v>
      </c>
      <c r="Y1570" t="s">
        <v>12106</v>
      </c>
      <c r="Z1570">
        <v>1.2E-2</v>
      </c>
      <c r="AA1570">
        <v>3759</v>
      </c>
      <c r="AB1570" t="s">
        <v>4419</v>
      </c>
      <c r="AC1570">
        <v>0</v>
      </c>
      <c r="AD1570" s="9">
        <f>Merged[[#This Row],[Average_Cost_for_two]]*Merged[[#This Row],[USD Rate]]</f>
        <v>9</v>
      </c>
    </row>
    <row r="1571" spans="1:30" x14ac:dyDescent="0.3">
      <c r="A1571">
        <v>420</v>
      </c>
      <c r="B1571" t="s">
        <v>4422</v>
      </c>
      <c r="C1571">
        <v>1</v>
      </c>
      <c r="D1571" t="s">
        <v>178</v>
      </c>
      <c r="E1571" t="s">
        <v>637</v>
      </c>
      <c r="F1571">
        <v>77.080212399999994</v>
      </c>
      <c r="G1571">
        <v>28.4808348</v>
      </c>
      <c r="H1571" t="s">
        <v>12069</v>
      </c>
      <c r="I1571" t="s">
        <v>3534</v>
      </c>
      <c r="J1571" t="s">
        <v>102</v>
      </c>
      <c r="K1571" t="s">
        <v>103</v>
      </c>
      <c r="L1571" t="s">
        <v>23</v>
      </c>
      <c r="M1571" t="s">
        <v>23</v>
      </c>
      <c r="N1571" t="s">
        <v>23</v>
      </c>
      <c r="O1571">
        <v>2</v>
      </c>
      <c r="P1571">
        <v>501</v>
      </c>
      <c r="Q1571">
        <v>750</v>
      </c>
      <c r="R1571">
        <v>2.9</v>
      </c>
      <c r="S1571" s="1">
        <v>40814</v>
      </c>
      <c r="T1571">
        <v>2011</v>
      </c>
      <c r="U1571">
        <v>28</v>
      </c>
      <c r="V1571" t="s">
        <v>12101</v>
      </c>
      <c r="W1571" t="s">
        <v>12108</v>
      </c>
      <c r="X1571">
        <v>5</v>
      </c>
      <c r="Y1571" t="s">
        <v>12103</v>
      </c>
      <c r="Z1571">
        <v>1.2E-2</v>
      </c>
      <c r="AA1571">
        <v>6</v>
      </c>
      <c r="AB1571" t="s">
        <v>4422</v>
      </c>
      <c r="AC1571">
        <v>3</v>
      </c>
      <c r="AD1571" s="9">
        <f>Merged[[#This Row],[Average_Cost_for_two]]*Merged[[#This Row],[USD Rate]]</f>
        <v>9</v>
      </c>
    </row>
    <row r="1572" spans="1:30" x14ac:dyDescent="0.3">
      <c r="A1572">
        <v>308605</v>
      </c>
      <c r="B1572" t="s">
        <v>4423</v>
      </c>
      <c r="C1572">
        <v>1</v>
      </c>
      <c r="D1572" t="s">
        <v>178</v>
      </c>
      <c r="E1572" t="s">
        <v>1980</v>
      </c>
      <c r="F1572">
        <v>77.079352779999994</v>
      </c>
      <c r="G1572">
        <v>28.46121389</v>
      </c>
      <c r="H1572" t="s">
        <v>12069</v>
      </c>
      <c r="I1572" t="s">
        <v>3255</v>
      </c>
      <c r="J1572" t="s">
        <v>102</v>
      </c>
      <c r="K1572" t="s">
        <v>23</v>
      </c>
      <c r="L1572" t="s">
        <v>23</v>
      </c>
      <c r="M1572" t="s">
        <v>23</v>
      </c>
      <c r="N1572" t="s">
        <v>23</v>
      </c>
      <c r="O1572">
        <v>2</v>
      </c>
      <c r="P1572">
        <v>84</v>
      </c>
      <c r="Q1572">
        <v>750</v>
      </c>
      <c r="R1572">
        <v>3.4</v>
      </c>
      <c r="S1572" s="1">
        <v>42961</v>
      </c>
      <c r="T1572">
        <v>2017</v>
      </c>
      <c r="U1572">
        <v>14</v>
      </c>
      <c r="V1572" t="s">
        <v>12101</v>
      </c>
      <c r="W1572" t="s">
        <v>12102</v>
      </c>
      <c r="X1572">
        <v>3</v>
      </c>
      <c r="Y1572" t="s">
        <v>12103</v>
      </c>
      <c r="Z1572">
        <v>1.2E-2</v>
      </c>
      <c r="AA1572">
        <v>3704</v>
      </c>
      <c r="AB1572" t="s">
        <v>4423</v>
      </c>
      <c r="AC1572">
        <v>1</v>
      </c>
      <c r="AD1572" s="9">
        <f>Merged[[#This Row],[Average_Cost_for_two]]*Merged[[#This Row],[USD Rate]]</f>
        <v>9</v>
      </c>
    </row>
    <row r="1573" spans="1:30" x14ac:dyDescent="0.3">
      <c r="A1573">
        <v>18025125</v>
      </c>
      <c r="B1573" t="s">
        <v>4425</v>
      </c>
      <c r="C1573">
        <v>1</v>
      </c>
      <c r="D1573" t="s">
        <v>178</v>
      </c>
      <c r="E1573" t="s">
        <v>2407</v>
      </c>
      <c r="F1573">
        <v>77.096600800000004</v>
      </c>
      <c r="G1573">
        <v>28.483418100000002</v>
      </c>
      <c r="H1573" t="s">
        <v>12069</v>
      </c>
      <c r="I1573" t="s">
        <v>4426</v>
      </c>
      <c r="J1573" t="s">
        <v>102</v>
      </c>
      <c r="K1573" t="s">
        <v>23</v>
      </c>
      <c r="L1573" t="s">
        <v>103</v>
      </c>
      <c r="M1573" t="s">
        <v>23</v>
      </c>
      <c r="N1573" t="s">
        <v>23</v>
      </c>
      <c r="O1573">
        <v>2</v>
      </c>
      <c r="P1573">
        <v>461</v>
      </c>
      <c r="Q1573">
        <v>750</v>
      </c>
      <c r="R1573">
        <v>3.6</v>
      </c>
      <c r="S1573" s="1">
        <v>40406</v>
      </c>
      <c r="T1573">
        <v>2010</v>
      </c>
      <c r="U1573">
        <v>16</v>
      </c>
      <c r="V1573" t="s">
        <v>12101</v>
      </c>
      <c r="W1573" t="s">
        <v>12102</v>
      </c>
      <c r="X1573">
        <v>3</v>
      </c>
      <c r="Y1573" t="s">
        <v>12103</v>
      </c>
      <c r="Z1573">
        <v>1.2E-2</v>
      </c>
      <c r="AA1573">
        <v>216302</v>
      </c>
      <c r="AB1573" t="s">
        <v>4425</v>
      </c>
      <c r="AC1573">
        <v>1</v>
      </c>
      <c r="AD1573" s="9">
        <f>Merged[[#This Row],[Average_Cost_for_two]]*Merged[[#This Row],[USD Rate]]</f>
        <v>9</v>
      </c>
    </row>
    <row r="1574" spans="1:30" x14ac:dyDescent="0.3">
      <c r="A1574">
        <v>18322684</v>
      </c>
      <c r="B1574" t="s">
        <v>4427</v>
      </c>
      <c r="C1574">
        <v>1</v>
      </c>
      <c r="D1574" t="s">
        <v>178</v>
      </c>
      <c r="E1574" t="s">
        <v>654</v>
      </c>
      <c r="F1574">
        <v>77.044707799999998</v>
      </c>
      <c r="G1574">
        <v>28.406072300000002</v>
      </c>
      <c r="H1574" t="s">
        <v>12069</v>
      </c>
      <c r="I1574" t="s">
        <v>160</v>
      </c>
      <c r="J1574" t="s">
        <v>102</v>
      </c>
      <c r="K1574" t="s">
        <v>103</v>
      </c>
      <c r="L1574" t="s">
        <v>103</v>
      </c>
      <c r="M1574" t="s">
        <v>23</v>
      </c>
      <c r="N1574" t="s">
        <v>23</v>
      </c>
      <c r="O1574">
        <v>2</v>
      </c>
      <c r="P1574">
        <v>30</v>
      </c>
      <c r="Q1574">
        <v>750</v>
      </c>
      <c r="R1574">
        <v>3.7</v>
      </c>
      <c r="S1574" s="1">
        <v>40411</v>
      </c>
      <c r="T1574">
        <v>2010</v>
      </c>
      <c r="U1574">
        <v>21</v>
      </c>
      <c r="V1574" t="s">
        <v>12101</v>
      </c>
      <c r="W1574" t="s">
        <v>12102</v>
      </c>
      <c r="X1574">
        <v>3</v>
      </c>
      <c r="Y1574" t="s">
        <v>12103</v>
      </c>
      <c r="Z1574">
        <v>1.2E-2</v>
      </c>
      <c r="AA1574">
        <v>219873</v>
      </c>
      <c r="AB1574" t="s">
        <v>4427</v>
      </c>
      <c r="AC1574">
        <v>6</v>
      </c>
      <c r="AD1574" s="9">
        <f>Merged[[#This Row],[Average_Cost_for_two]]*Merged[[#This Row],[USD Rate]]</f>
        <v>9</v>
      </c>
    </row>
    <row r="1575" spans="1:30" x14ac:dyDescent="0.3">
      <c r="A1575">
        <v>303100</v>
      </c>
      <c r="B1575" t="s">
        <v>4429</v>
      </c>
      <c r="C1575">
        <v>1</v>
      </c>
      <c r="D1575" t="s">
        <v>178</v>
      </c>
      <c r="E1575" t="s">
        <v>2407</v>
      </c>
      <c r="F1575">
        <v>77.087968500000002</v>
      </c>
      <c r="G1575">
        <v>28.461700199999999</v>
      </c>
      <c r="H1575" t="s">
        <v>12069</v>
      </c>
      <c r="I1575" t="s">
        <v>248</v>
      </c>
      <c r="J1575" t="s">
        <v>102</v>
      </c>
      <c r="K1575" t="s">
        <v>23</v>
      </c>
      <c r="L1575" t="s">
        <v>103</v>
      </c>
      <c r="M1575" t="s">
        <v>23</v>
      </c>
      <c r="N1575" t="s">
        <v>23</v>
      </c>
      <c r="O1575">
        <v>2</v>
      </c>
      <c r="P1575">
        <v>213</v>
      </c>
      <c r="Q1575">
        <v>750</v>
      </c>
      <c r="R1575">
        <v>3.6</v>
      </c>
      <c r="S1575" s="1">
        <v>43223</v>
      </c>
      <c r="T1575">
        <v>2018</v>
      </c>
      <c r="U1575">
        <v>3</v>
      </c>
      <c r="V1575" t="s">
        <v>12095</v>
      </c>
      <c r="W1575" t="s">
        <v>12096</v>
      </c>
      <c r="X1575">
        <v>1</v>
      </c>
      <c r="Y1575" t="s">
        <v>12097</v>
      </c>
      <c r="Z1575">
        <v>1.2E-2</v>
      </c>
      <c r="AA1575">
        <v>3638</v>
      </c>
      <c r="AB1575" t="s">
        <v>4429</v>
      </c>
      <c r="AC1575">
        <v>4</v>
      </c>
      <c r="AD1575" s="9">
        <f>Merged[[#This Row],[Average_Cost_for_two]]*Merged[[#This Row],[USD Rate]]</f>
        <v>9</v>
      </c>
    </row>
    <row r="1576" spans="1:30" x14ac:dyDescent="0.3">
      <c r="A1576">
        <v>18241497</v>
      </c>
      <c r="B1576" t="s">
        <v>4431</v>
      </c>
      <c r="C1576">
        <v>1</v>
      </c>
      <c r="D1576" t="s">
        <v>178</v>
      </c>
      <c r="E1576" t="s">
        <v>2407</v>
      </c>
      <c r="F1576">
        <v>77.0875226</v>
      </c>
      <c r="G1576">
        <v>28.462258899999998</v>
      </c>
      <c r="H1576" t="s">
        <v>12069</v>
      </c>
      <c r="I1576" t="s">
        <v>924</v>
      </c>
      <c r="J1576" t="s">
        <v>102</v>
      </c>
      <c r="K1576" t="s">
        <v>23</v>
      </c>
      <c r="L1576" t="s">
        <v>103</v>
      </c>
      <c r="M1576" t="s">
        <v>23</v>
      </c>
      <c r="N1576" t="s">
        <v>23</v>
      </c>
      <c r="O1576">
        <v>2</v>
      </c>
      <c r="P1576">
        <v>161</v>
      </c>
      <c r="Q1576">
        <v>750</v>
      </c>
      <c r="R1576">
        <v>4.4000000000000004</v>
      </c>
      <c r="S1576" s="1">
        <v>41046</v>
      </c>
      <c r="T1576">
        <v>2012</v>
      </c>
      <c r="U1576">
        <v>17</v>
      </c>
      <c r="V1576" t="s">
        <v>12095</v>
      </c>
      <c r="W1576" t="s">
        <v>12096</v>
      </c>
      <c r="X1576">
        <v>3</v>
      </c>
      <c r="Y1576" t="s">
        <v>12097</v>
      </c>
      <c r="Z1576">
        <v>1.2E-2</v>
      </c>
      <c r="AA1576">
        <v>218898</v>
      </c>
      <c r="AB1576" t="s">
        <v>4431</v>
      </c>
      <c r="AC1576">
        <v>4</v>
      </c>
      <c r="AD1576" s="9">
        <f>Merged[[#This Row],[Average_Cost_for_two]]*Merged[[#This Row],[USD Rate]]</f>
        <v>9</v>
      </c>
    </row>
    <row r="1577" spans="1:30" x14ac:dyDescent="0.3">
      <c r="A1577">
        <v>309134</v>
      </c>
      <c r="B1577" t="s">
        <v>4433</v>
      </c>
      <c r="C1577">
        <v>1</v>
      </c>
      <c r="D1577" t="s">
        <v>178</v>
      </c>
      <c r="E1577" t="s">
        <v>4132</v>
      </c>
      <c r="F1577">
        <v>77.055035009999997</v>
      </c>
      <c r="G1577">
        <v>28.44359498</v>
      </c>
      <c r="H1577" t="s">
        <v>12069</v>
      </c>
      <c r="I1577" t="s">
        <v>110</v>
      </c>
      <c r="J1577" t="s">
        <v>102</v>
      </c>
      <c r="K1577" t="s">
        <v>23</v>
      </c>
      <c r="L1577" t="s">
        <v>23</v>
      </c>
      <c r="M1577" t="s">
        <v>23</v>
      </c>
      <c r="N1577" t="s">
        <v>23</v>
      </c>
      <c r="O1577">
        <v>2</v>
      </c>
      <c r="P1577">
        <v>276</v>
      </c>
      <c r="Q1577">
        <v>750</v>
      </c>
      <c r="R1577">
        <v>3.7</v>
      </c>
      <c r="S1577" s="1">
        <v>41408</v>
      </c>
      <c r="T1577">
        <v>2013</v>
      </c>
      <c r="U1577">
        <v>14</v>
      </c>
      <c r="V1577" t="s">
        <v>12095</v>
      </c>
      <c r="W1577" t="s">
        <v>12096</v>
      </c>
      <c r="X1577">
        <v>3</v>
      </c>
      <c r="Y1577" t="s">
        <v>12097</v>
      </c>
      <c r="Z1577">
        <v>1.2E-2</v>
      </c>
      <c r="AA1577">
        <v>3710</v>
      </c>
      <c r="AB1577" t="s">
        <v>4433</v>
      </c>
      <c r="AC1577">
        <v>2</v>
      </c>
      <c r="AD1577" s="9">
        <f>Merged[[#This Row],[Average_Cost_for_two]]*Merged[[#This Row],[USD Rate]]</f>
        <v>9</v>
      </c>
    </row>
    <row r="1578" spans="1:30" x14ac:dyDescent="0.3">
      <c r="A1578">
        <v>18472606</v>
      </c>
      <c r="B1578" t="s">
        <v>4434</v>
      </c>
      <c r="C1578">
        <v>1</v>
      </c>
      <c r="D1578" t="s">
        <v>178</v>
      </c>
      <c r="E1578" t="s">
        <v>1976</v>
      </c>
      <c r="F1578">
        <v>77.079003</v>
      </c>
      <c r="G1578">
        <v>28.460819999999998</v>
      </c>
      <c r="H1578" t="s">
        <v>12069</v>
      </c>
      <c r="I1578" t="s">
        <v>4435</v>
      </c>
      <c r="J1578" t="s">
        <v>102</v>
      </c>
      <c r="K1578" t="s">
        <v>23</v>
      </c>
      <c r="L1578" t="s">
        <v>103</v>
      </c>
      <c r="M1578" t="s">
        <v>23</v>
      </c>
      <c r="N1578" t="s">
        <v>23</v>
      </c>
      <c r="O1578">
        <v>2</v>
      </c>
      <c r="P1578">
        <v>34</v>
      </c>
      <c r="Q1578">
        <v>750</v>
      </c>
      <c r="R1578">
        <v>4</v>
      </c>
      <c r="S1578" s="1">
        <v>42480</v>
      </c>
      <c r="T1578">
        <v>2016</v>
      </c>
      <c r="U1578">
        <v>20</v>
      </c>
      <c r="V1578" t="s">
        <v>12095</v>
      </c>
      <c r="W1578" t="s">
        <v>12109</v>
      </c>
      <c r="X1578">
        <v>4</v>
      </c>
      <c r="Y1578" t="s">
        <v>12106</v>
      </c>
      <c r="Z1578">
        <v>1.2E-2</v>
      </c>
      <c r="AA1578">
        <v>221672</v>
      </c>
      <c r="AB1578" t="s">
        <v>4434</v>
      </c>
      <c r="AC1578">
        <v>3</v>
      </c>
      <c r="AD1578" s="9">
        <f>Merged[[#This Row],[Average_Cost_for_two]]*Merged[[#This Row],[USD Rate]]</f>
        <v>9</v>
      </c>
    </row>
    <row r="1579" spans="1:30" x14ac:dyDescent="0.3">
      <c r="A1579">
        <v>309763</v>
      </c>
      <c r="B1579" t="s">
        <v>4437</v>
      </c>
      <c r="C1579">
        <v>1</v>
      </c>
      <c r="D1579" t="s">
        <v>178</v>
      </c>
      <c r="E1579" t="s">
        <v>4129</v>
      </c>
      <c r="F1579">
        <v>77.096151199999994</v>
      </c>
      <c r="G1579">
        <v>28.418099399999999</v>
      </c>
      <c r="H1579" t="s">
        <v>12069</v>
      </c>
      <c r="I1579" t="s">
        <v>478</v>
      </c>
      <c r="J1579" t="s">
        <v>102</v>
      </c>
      <c r="K1579" t="s">
        <v>103</v>
      </c>
      <c r="L1579" t="s">
        <v>23</v>
      </c>
      <c r="M1579" t="s">
        <v>23</v>
      </c>
      <c r="N1579" t="s">
        <v>23</v>
      </c>
      <c r="O1579">
        <v>2</v>
      </c>
      <c r="P1579">
        <v>8</v>
      </c>
      <c r="Q1579">
        <v>750</v>
      </c>
      <c r="R1579">
        <v>2.9</v>
      </c>
      <c r="S1579" s="1">
        <v>40983</v>
      </c>
      <c r="T1579">
        <v>2012</v>
      </c>
      <c r="U1579">
        <v>15</v>
      </c>
      <c r="V1579" t="s">
        <v>12110</v>
      </c>
      <c r="W1579" t="s">
        <v>12111</v>
      </c>
      <c r="X1579">
        <v>3</v>
      </c>
      <c r="Y1579" t="s">
        <v>12106</v>
      </c>
      <c r="Z1579">
        <v>1.2E-2</v>
      </c>
      <c r="AA1579">
        <v>3718</v>
      </c>
      <c r="AB1579" t="s">
        <v>4437</v>
      </c>
      <c r="AC1579">
        <v>4</v>
      </c>
      <c r="AD1579" s="9">
        <f>Merged[[#This Row],[Average_Cost_for_two]]*Merged[[#This Row],[USD Rate]]</f>
        <v>9</v>
      </c>
    </row>
    <row r="1580" spans="1:30" x14ac:dyDescent="0.3">
      <c r="A1580">
        <v>2061</v>
      </c>
      <c r="B1580" t="s">
        <v>4438</v>
      </c>
      <c r="C1580">
        <v>1</v>
      </c>
      <c r="D1580" t="s">
        <v>178</v>
      </c>
      <c r="E1580" t="s">
        <v>637</v>
      </c>
      <c r="F1580">
        <v>77.080221499999993</v>
      </c>
      <c r="G1580">
        <v>28.480652299999999</v>
      </c>
      <c r="H1580" t="s">
        <v>12069</v>
      </c>
      <c r="I1580" t="s">
        <v>136</v>
      </c>
      <c r="J1580" t="s">
        <v>102</v>
      </c>
      <c r="K1580" t="s">
        <v>23</v>
      </c>
      <c r="L1580" t="s">
        <v>23</v>
      </c>
      <c r="M1580" t="s">
        <v>23</v>
      </c>
      <c r="N1580" t="s">
        <v>23</v>
      </c>
      <c r="O1580">
        <v>2</v>
      </c>
      <c r="P1580">
        <v>42</v>
      </c>
      <c r="Q1580">
        <v>750</v>
      </c>
      <c r="R1580">
        <v>2.9</v>
      </c>
      <c r="S1580" s="1">
        <v>42693</v>
      </c>
      <c r="T1580">
        <v>2016</v>
      </c>
      <c r="U1580">
        <v>19</v>
      </c>
      <c r="V1580" t="s">
        <v>12098</v>
      </c>
      <c r="W1580" t="s">
        <v>12104</v>
      </c>
      <c r="X1580">
        <v>3</v>
      </c>
      <c r="Y1580" t="s">
        <v>12100</v>
      </c>
      <c r="Z1580">
        <v>1.2E-2</v>
      </c>
      <c r="AA1580">
        <v>25</v>
      </c>
      <c r="AB1580" t="s">
        <v>4438</v>
      </c>
      <c r="AC1580">
        <v>6</v>
      </c>
      <c r="AD1580" s="9">
        <f>Merged[[#This Row],[Average_Cost_for_two]]*Merged[[#This Row],[USD Rate]]</f>
        <v>9</v>
      </c>
    </row>
    <row r="1581" spans="1:30" x14ac:dyDescent="0.3">
      <c r="A1581">
        <v>301383</v>
      </c>
      <c r="B1581" t="s">
        <v>4439</v>
      </c>
      <c r="C1581">
        <v>1</v>
      </c>
      <c r="D1581" t="s">
        <v>178</v>
      </c>
      <c r="E1581" t="s">
        <v>654</v>
      </c>
      <c r="F1581">
        <v>77.045157500000002</v>
      </c>
      <c r="G1581">
        <v>28.4025286</v>
      </c>
      <c r="H1581" t="s">
        <v>12069</v>
      </c>
      <c r="I1581" t="s">
        <v>1644</v>
      </c>
      <c r="J1581" t="s">
        <v>102</v>
      </c>
      <c r="K1581" t="s">
        <v>103</v>
      </c>
      <c r="L1581" t="s">
        <v>23</v>
      </c>
      <c r="M1581" t="s">
        <v>23</v>
      </c>
      <c r="N1581" t="s">
        <v>23</v>
      </c>
      <c r="O1581">
        <v>2</v>
      </c>
      <c r="P1581">
        <v>57</v>
      </c>
      <c r="Q1581">
        <v>750</v>
      </c>
      <c r="R1581">
        <v>3.1</v>
      </c>
      <c r="S1581" s="1">
        <v>40455</v>
      </c>
      <c r="T1581">
        <v>2010</v>
      </c>
      <c r="U1581">
        <v>4</v>
      </c>
      <c r="V1581" t="s">
        <v>12098</v>
      </c>
      <c r="W1581" t="s">
        <v>12099</v>
      </c>
      <c r="X1581">
        <v>2</v>
      </c>
      <c r="Y1581" t="s">
        <v>12100</v>
      </c>
      <c r="Z1581">
        <v>1.2E-2</v>
      </c>
      <c r="AA1581">
        <v>3617</v>
      </c>
      <c r="AB1581" t="s">
        <v>4439</v>
      </c>
      <c r="AC1581">
        <v>1</v>
      </c>
      <c r="AD1581" s="9">
        <f>Merged[[#This Row],[Average_Cost_for_two]]*Merged[[#This Row],[USD Rate]]</f>
        <v>9</v>
      </c>
    </row>
    <row r="1582" spans="1:30" x14ac:dyDescent="0.3">
      <c r="A1582">
        <v>309818</v>
      </c>
      <c r="B1582" t="s">
        <v>4440</v>
      </c>
      <c r="C1582">
        <v>1</v>
      </c>
      <c r="D1582" t="s">
        <v>336</v>
      </c>
      <c r="E1582" t="s">
        <v>2420</v>
      </c>
      <c r="F1582">
        <v>77.361789900000005</v>
      </c>
      <c r="G1582">
        <v>28.570463499999999</v>
      </c>
      <c r="H1582" t="s">
        <v>12069</v>
      </c>
      <c r="I1582" t="s">
        <v>1745</v>
      </c>
      <c r="J1582" t="s">
        <v>102</v>
      </c>
      <c r="K1582" t="s">
        <v>103</v>
      </c>
      <c r="L1582" t="s">
        <v>23</v>
      </c>
      <c r="M1582" t="s">
        <v>23</v>
      </c>
      <c r="N1582" t="s">
        <v>23</v>
      </c>
      <c r="O1582">
        <v>2</v>
      </c>
      <c r="P1582">
        <v>137</v>
      </c>
      <c r="Q1582">
        <v>750</v>
      </c>
      <c r="R1582">
        <v>2.4</v>
      </c>
      <c r="S1582" s="1">
        <v>41176</v>
      </c>
      <c r="T1582">
        <v>2012</v>
      </c>
      <c r="U1582">
        <v>24</v>
      </c>
      <c r="V1582" t="s">
        <v>12101</v>
      </c>
      <c r="W1582" t="s">
        <v>12108</v>
      </c>
      <c r="X1582">
        <v>5</v>
      </c>
      <c r="Y1582" t="s">
        <v>12103</v>
      </c>
      <c r="Z1582">
        <v>1.2E-2</v>
      </c>
      <c r="AA1582">
        <v>3718</v>
      </c>
      <c r="AB1582" t="s">
        <v>4440</v>
      </c>
      <c r="AC1582">
        <v>1</v>
      </c>
      <c r="AD1582" s="9">
        <f>Merged[[#This Row],[Average_Cost_for_two]]*Merged[[#This Row],[USD Rate]]</f>
        <v>9</v>
      </c>
    </row>
    <row r="1583" spans="1:30" x14ac:dyDescent="0.3">
      <c r="A1583">
        <v>1727</v>
      </c>
      <c r="B1583" t="s">
        <v>4441</v>
      </c>
      <c r="C1583">
        <v>1</v>
      </c>
      <c r="D1583" t="s">
        <v>336</v>
      </c>
      <c r="E1583" t="s">
        <v>1041</v>
      </c>
      <c r="F1583">
        <v>77.364878000000004</v>
      </c>
      <c r="G1583">
        <v>28.597062099999999</v>
      </c>
      <c r="H1583" t="s">
        <v>12069</v>
      </c>
      <c r="I1583" t="s">
        <v>669</v>
      </c>
      <c r="J1583" t="s">
        <v>102</v>
      </c>
      <c r="K1583" t="s">
        <v>103</v>
      </c>
      <c r="L1583" t="s">
        <v>103</v>
      </c>
      <c r="M1583" t="s">
        <v>23</v>
      </c>
      <c r="N1583" t="s">
        <v>23</v>
      </c>
      <c r="O1583">
        <v>2</v>
      </c>
      <c r="P1583">
        <v>79</v>
      </c>
      <c r="Q1583">
        <v>750</v>
      </c>
      <c r="R1583">
        <v>2.5</v>
      </c>
      <c r="S1583" s="1">
        <v>40430</v>
      </c>
      <c r="T1583">
        <v>2010</v>
      </c>
      <c r="U1583">
        <v>9</v>
      </c>
      <c r="V1583" t="s">
        <v>12101</v>
      </c>
      <c r="W1583" t="s">
        <v>12108</v>
      </c>
      <c r="X1583">
        <v>2</v>
      </c>
      <c r="Y1583" t="s">
        <v>12103</v>
      </c>
      <c r="Z1583">
        <v>1.2E-2</v>
      </c>
      <c r="AA1583">
        <v>21</v>
      </c>
      <c r="AB1583" t="s">
        <v>4441</v>
      </c>
      <c r="AC1583">
        <v>4</v>
      </c>
      <c r="AD1583" s="9">
        <f>Merged[[#This Row],[Average_Cost_for_two]]*Merged[[#This Row],[USD Rate]]</f>
        <v>9</v>
      </c>
    </row>
    <row r="1584" spans="1:30" x14ac:dyDescent="0.3">
      <c r="A1584">
        <v>5776</v>
      </c>
      <c r="B1584" t="s">
        <v>4442</v>
      </c>
      <c r="C1584">
        <v>1</v>
      </c>
      <c r="D1584" t="s">
        <v>336</v>
      </c>
      <c r="E1584" t="s">
        <v>2007</v>
      </c>
      <c r="F1584">
        <v>77.362545499999996</v>
      </c>
      <c r="G1584">
        <v>28.612799500000001</v>
      </c>
      <c r="H1584" t="s">
        <v>12069</v>
      </c>
      <c r="I1584" t="s">
        <v>4443</v>
      </c>
      <c r="J1584" t="s">
        <v>102</v>
      </c>
      <c r="K1584" t="s">
        <v>23</v>
      </c>
      <c r="L1584" t="s">
        <v>23</v>
      </c>
      <c r="M1584" t="s">
        <v>23</v>
      </c>
      <c r="N1584" t="s">
        <v>23</v>
      </c>
      <c r="O1584">
        <v>2</v>
      </c>
      <c r="P1584">
        <v>56</v>
      </c>
      <c r="Q1584">
        <v>750</v>
      </c>
      <c r="R1584">
        <v>2.9</v>
      </c>
      <c r="S1584" s="1">
        <v>42525</v>
      </c>
      <c r="T1584">
        <v>2016</v>
      </c>
      <c r="U1584">
        <v>4</v>
      </c>
      <c r="V1584" t="s">
        <v>12095</v>
      </c>
      <c r="W1584" t="s">
        <v>12107</v>
      </c>
      <c r="X1584">
        <v>1</v>
      </c>
      <c r="Y1584" t="s">
        <v>12106</v>
      </c>
      <c r="Z1584">
        <v>1.2E-2</v>
      </c>
      <c r="AA1584">
        <v>70</v>
      </c>
      <c r="AB1584" t="s">
        <v>4442</v>
      </c>
      <c r="AC1584">
        <v>6</v>
      </c>
      <c r="AD1584" s="9">
        <f>Merged[[#This Row],[Average_Cost_for_two]]*Merged[[#This Row],[USD Rate]]</f>
        <v>9</v>
      </c>
    </row>
    <row r="1585" spans="1:30" x14ac:dyDescent="0.3">
      <c r="A1585">
        <v>18391137</v>
      </c>
      <c r="B1585" t="s">
        <v>4445</v>
      </c>
      <c r="C1585">
        <v>1</v>
      </c>
      <c r="D1585" t="s">
        <v>336</v>
      </c>
      <c r="E1585" t="s">
        <v>4446</v>
      </c>
      <c r="F1585">
        <v>77.385310000000004</v>
      </c>
      <c r="G1585">
        <v>28.625608</v>
      </c>
      <c r="H1585" t="s">
        <v>12069</v>
      </c>
      <c r="I1585" t="s">
        <v>693</v>
      </c>
      <c r="J1585" t="s">
        <v>102</v>
      </c>
      <c r="K1585" t="s">
        <v>23</v>
      </c>
      <c r="L1585" t="s">
        <v>103</v>
      </c>
      <c r="M1585" t="s">
        <v>23</v>
      </c>
      <c r="N1585" t="s">
        <v>23</v>
      </c>
      <c r="O1585">
        <v>2</v>
      </c>
      <c r="P1585">
        <v>4</v>
      </c>
      <c r="Q1585">
        <v>750</v>
      </c>
      <c r="R1585">
        <v>2.6</v>
      </c>
      <c r="S1585" s="1">
        <v>40690</v>
      </c>
      <c r="T1585">
        <v>2011</v>
      </c>
      <c r="U1585">
        <v>27</v>
      </c>
      <c r="V1585" t="s">
        <v>12095</v>
      </c>
      <c r="W1585" t="s">
        <v>12096</v>
      </c>
      <c r="X1585">
        <v>4</v>
      </c>
      <c r="Y1585" t="s">
        <v>12097</v>
      </c>
      <c r="Z1585">
        <v>1.2E-2</v>
      </c>
      <c r="AA1585">
        <v>220694</v>
      </c>
      <c r="AB1585" t="s">
        <v>4445</v>
      </c>
      <c r="AC1585">
        <v>5</v>
      </c>
      <c r="AD1585" s="9">
        <f>Merged[[#This Row],[Average_Cost_for_two]]*Merged[[#This Row],[USD Rate]]</f>
        <v>9</v>
      </c>
    </row>
    <row r="1586" spans="1:30" x14ac:dyDescent="0.3">
      <c r="A1586">
        <v>18252385</v>
      </c>
      <c r="B1586" t="s">
        <v>4447</v>
      </c>
      <c r="C1586">
        <v>1</v>
      </c>
      <c r="D1586" t="s">
        <v>336</v>
      </c>
      <c r="E1586" t="s">
        <v>2224</v>
      </c>
      <c r="F1586">
        <v>77.365408169999995</v>
      </c>
      <c r="G1586">
        <v>28.539057039999999</v>
      </c>
      <c r="H1586" t="s">
        <v>12069</v>
      </c>
      <c r="I1586" t="s">
        <v>248</v>
      </c>
      <c r="J1586" t="s">
        <v>102</v>
      </c>
      <c r="K1586" t="s">
        <v>23</v>
      </c>
      <c r="L1586" t="s">
        <v>103</v>
      </c>
      <c r="M1586" t="s">
        <v>23</v>
      </c>
      <c r="N1586" t="s">
        <v>23</v>
      </c>
      <c r="O1586">
        <v>2</v>
      </c>
      <c r="P1586">
        <v>108</v>
      </c>
      <c r="Q1586">
        <v>750</v>
      </c>
      <c r="R1586">
        <v>3.6</v>
      </c>
      <c r="S1586" s="1">
        <v>42709</v>
      </c>
      <c r="T1586">
        <v>2016</v>
      </c>
      <c r="U1586">
        <v>5</v>
      </c>
      <c r="V1586" t="s">
        <v>12098</v>
      </c>
      <c r="W1586" t="s">
        <v>12112</v>
      </c>
      <c r="X1586">
        <v>2</v>
      </c>
      <c r="Y1586" t="s">
        <v>12100</v>
      </c>
      <c r="Z1586">
        <v>1.2E-2</v>
      </c>
      <c r="AA1586">
        <v>219029</v>
      </c>
      <c r="AB1586" t="s">
        <v>4447</v>
      </c>
      <c r="AC1586">
        <v>1</v>
      </c>
      <c r="AD1586" s="9">
        <f>Merged[[#This Row],[Average_Cost_for_two]]*Merged[[#This Row],[USD Rate]]</f>
        <v>9</v>
      </c>
    </row>
    <row r="1587" spans="1:30" x14ac:dyDescent="0.3">
      <c r="A1587">
        <v>18264533</v>
      </c>
      <c r="B1587" t="s">
        <v>4448</v>
      </c>
      <c r="C1587">
        <v>1</v>
      </c>
      <c r="D1587" t="s">
        <v>336</v>
      </c>
      <c r="E1587" t="s">
        <v>1316</v>
      </c>
      <c r="F1587">
        <v>77.32085601</v>
      </c>
      <c r="G1587">
        <v>28.567300849999999</v>
      </c>
      <c r="H1587" t="s">
        <v>12069</v>
      </c>
      <c r="I1587" t="s">
        <v>4449</v>
      </c>
      <c r="J1587" t="s">
        <v>102</v>
      </c>
      <c r="K1587" t="s">
        <v>23</v>
      </c>
      <c r="L1587" t="s">
        <v>103</v>
      </c>
      <c r="M1587" t="s">
        <v>23</v>
      </c>
      <c r="N1587" t="s">
        <v>23</v>
      </c>
      <c r="O1587">
        <v>2</v>
      </c>
      <c r="P1587">
        <v>316</v>
      </c>
      <c r="Q1587">
        <v>750</v>
      </c>
      <c r="R1587">
        <v>4.2</v>
      </c>
      <c r="S1587" s="1">
        <v>40461</v>
      </c>
      <c r="T1587">
        <v>2010</v>
      </c>
      <c r="U1587">
        <v>10</v>
      </c>
      <c r="V1587" t="s">
        <v>12098</v>
      </c>
      <c r="W1587" t="s">
        <v>12099</v>
      </c>
      <c r="X1587">
        <v>3</v>
      </c>
      <c r="Y1587" t="s">
        <v>12100</v>
      </c>
      <c r="Z1587">
        <v>1.2E-2</v>
      </c>
      <c r="AA1587">
        <v>219175</v>
      </c>
      <c r="AB1587" t="s">
        <v>4448</v>
      </c>
      <c r="AC1587">
        <v>0</v>
      </c>
      <c r="AD1587" s="9">
        <f>Merged[[#This Row],[Average_Cost_for_two]]*Merged[[#This Row],[USD Rate]]</f>
        <v>9</v>
      </c>
    </row>
    <row r="1588" spans="1:30" x14ac:dyDescent="0.3">
      <c r="A1588">
        <v>18400756</v>
      </c>
      <c r="B1588" t="s">
        <v>4450</v>
      </c>
      <c r="C1588">
        <v>1</v>
      </c>
      <c r="D1588" t="s">
        <v>1151</v>
      </c>
      <c r="E1588" t="s">
        <v>2003</v>
      </c>
      <c r="F1588">
        <v>77.324410700000001</v>
      </c>
      <c r="G1588">
        <v>28.395282999999999</v>
      </c>
      <c r="H1588" t="s">
        <v>12069</v>
      </c>
      <c r="I1588" t="s">
        <v>693</v>
      </c>
      <c r="J1588" t="s">
        <v>102</v>
      </c>
      <c r="K1588" t="s">
        <v>23</v>
      </c>
      <c r="L1588" t="s">
        <v>103</v>
      </c>
      <c r="M1588" t="s">
        <v>23</v>
      </c>
      <c r="N1588" t="s">
        <v>23</v>
      </c>
      <c r="O1588">
        <v>2</v>
      </c>
      <c r="P1588">
        <v>27</v>
      </c>
      <c r="Q1588">
        <v>750</v>
      </c>
      <c r="R1588">
        <v>3.8</v>
      </c>
      <c r="S1588" s="1">
        <v>43024</v>
      </c>
      <c r="T1588">
        <v>2017</v>
      </c>
      <c r="U1588">
        <v>16</v>
      </c>
      <c r="V1588" t="s">
        <v>12098</v>
      </c>
      <c r="W1588" t="s">
        <v>12099</v>
      </c>
      <c r="X1588">
        <v>3</v>
      </c>
      <c r="Y1588" t="s">
        <v>12100</v>
      </c>
      <c r="Z1588">
        <v>1.2E-2</v>
      </c>
      <c r="AA1588">
        <v>220810</v>
      </c>
      <c r="AB1588" t="s">
        <v>4450</v>
      </c>
      <c r="AC1588">
        <v>1</v>
      </c>
      <c r="AD1588" s="9">
        <f>Merged[[#This Row],[Average_Cost_for_two]]*Merged[[#This Row],[USD Rate]]</f>
        <v>9</v>
      </c>
    </row>
    <row r="1589" spans="1:30" x14ac:dyDescent="0.3">
      <c r="A1589">
        <v>70431</v>
      </c>
      <c r="B1589" t="s">
        <v>4451</v>
      </c>
      <c r="C1589">
        <v>1</v>
      </c>
      <c r="D1589" t="s">
        <v>1060</v>
      </c>
      <c r="E1589" t="s">
        <v>4255</v>
      </c>
      <c r="F1589">
        <v>80.219103700000005</v>
      </c>
      <c r="G1589">
        <v>13.091808800000001</v>
      </c>
      <c r="H1589" t="s">
        <v>12069</v>
      </c>
      <c r="I1589" t="s">
        <v>4452</v>
      </c>
      <c r="J1589" t="s">
        <v>102</v>
      </c>
      <c r="K1589" t="s">
        <v>103</v>
      </c>
      <c r="L1589" t="s">
        <v>103</v>
      </c>
      <c r="M1589" t="s">
        <v>23</v>
      </c>
      <c r="N1589" t="s">
        <v>23</v>
      </c>
      <c r="O1589">
        <v>2</v>
      </c>
      <c r="P1589">
        <v>1504</v>
      </c>
      <c r="Q1589">
        <v>750</v>
      </c>
      <c r="R1589">
        <v>4.4000000000000004</v>
      </c>
      <c r="S1589" s="1">
        <v>41803</v>
      </c>
      <c r="T1589">
        <v>2014</v>
      </c>
      <c r="U1589">
        <v>13</v>
      </c>
      <c r="V1589" t="s">
        <v>12095</v>
      </c>
      <c r="W1589" t="s">
        <v>12107</v>
      </c>
      <c r="X1589">
        <v>2</v>
      </c>
      <c r="Y1589" t="s">
        <v>12106</v>
      </c>
      <c r="Z1589">
        <v>1.2E-2</v>
      </c>
      <c r="AA1589">
        <v>846</v>
      </c>
      <c r="AB1589" t="s">
        <v>4451</v>
      </c>
      <c r="AC1589">
        <v>5</v>
      </c>
      <c r="AD1589" s="9">
        <f>Merged[[#This Row],[Average_Cost_for_two]]*Merged[[#This Row],[USD Rate]]</f>
        <v>9</v>
      </c>
    </row>
    <row r="1590" spans="1:30" x14ac:dyDescent="0.3">
      <c r="A1590">
        <v>101212</v>
      </c>
      <c r="B1590" t="s">
        <v>4456</v>
      </c>
      <c r="C1590">
        <v>1</v>
      </c>
      <c r="D1590" t="s">
        <v>667</v>
      </c>
      <c r="E1590" t="s">
        <v>1451</v>
      </c>
      <c r="F1590">
        <v>75.810753219999995</v>
      </c>
      <c r="G1590">
        <v>26.905189910000001</v>
      </c>
      <c r="H1590" t="s">
        <v>12069</v>
      </c>
      <c r="I1590" t="s">
        <v>4457</v>
      </c>
      <c r="J1590" t="s">
        <v>102</v>
      </c>
      <c r="K1590" t="s">
        <v>23</v>
      </c>
      <c r="L1590" t="s">
        <v>103</v>
      </c>
      <c r="M1590" t="s">
        <v>23</v>
      </c>
      <c r="N1590" t="s">
        <v>23</v>
      </c>
      <c r="O1590">
        <v>2</v>
      </c>
      <c r="P1590">
        <v>1469</v>
      </c>
      <c r="Q1590">
        <v>750</v>
      </c>
      <c r="R1590">
        <v>4.7</v>
      </c>
      <c r="S1590" s="1">
        <v>42775</v>
      </c>
      <c r="T1590">
        <v>2017</v>
      </c>
      <c r="U1590">
        <v>9</v>
      </c>
      <c r="V1590" t="s">
        <v>12110</v>
      </c>
      <c r="W1590" t="s">
        <v>12112</v>
      </c>
      <c r="X1590">
        <v>2</v>
      </c>
      <c r="Y1590" t="s">
        <v>12100</v>
      </c>
      <c r="Z1590">
        <v>1.2E-2</v>
      </c>
      <c r="AA1590">
        <v>1215</v>
      </c>
      <c r="AB1590" t="s">
        <v>4456</v>
      </c>
      <c r="AC1590">
        <v>4</v>
      </c>
      <c r="AD1590" s="9">
        <f>Merged[[#This Row],[Average_Cost_for_two]]*Merged[[#This Row],[USD Rate]]</f>
        <v>9</v>
      </c>
    </row>
    <row r="1591" spans="1:30" x14ac:dyDescent="0.3">
      <c r="A1591">
        <v>102813</v>
      </c>
      <c r="B1591" t="s">
        <v>4458</v>
      </c>
      <c r="C1591">
        <v>1</v>
      </c>
      <c r="D1591" t="s">
        <v>667</v>
      </c>
      <c r="E1591" t="s">
        <v>1451</v>
      </c>
      <c r="F1591">
        <v>75.794257299999998</v>
      </c>
      <c r="G1591">
        <v>26.902328300000001</v>
      </c>
      <c r="H1591" t="s">
        <v>12069</v>
      </c>
      <c r="I1591" t="s">
        <v>2501</v>
      </c>
      <c r="J1591" t="s">
        <v>102</v>
      </c>
      <c r="K1591" t="s">
        <v>23</v>
      </c>
      <c r="L1591" t="s">
        <v>103</v>
      </c>
      <c r="M1591" t="s">
        <v>23</v>
      </c>
      <c r="N1591" t="s">
        <v>23</v>
      </c>
      <c r="O1591">
        <v>2</v>
      </c>
      <c r="P1591">
        <v>389</v>
      </c>
      <c r="Q1591">
        <v>750</v>
      </c>
      <c r="R1591">
        <v>4.4000000000000004</v>
      </c>
      <c r="S1591" s="1">
        <v>40571</v>
      </c>
      <c r="T1591">
        <v>2011</v>
      </c>
      <c r="U1591">
        <v>28</v>
      </c>
      <c r="V1591" t="s">
        <v>12110</v>
      </c>
      <c r="W1591" t="s">
        <v>12113</v>
      </c>
      <c r="X1591">
        <v>5</v>
      </c>
      <c r="Y1591" t="s">
        <v>12106</v>
      </c>
      <c r="Z1591">
        <v>1.2E-2</v>
      </c>
      <c r="AA1591">
        <v>1234</v>
      </c>
      <c r="AB1591" t="s">
        <v>4458</v>
      </c>
      <c r="AC1591">
        <v>5</v>
      </c>
      <c r="AD1591" s="9">
        <f>Merged[[#This Row],[Average_Cost_for_two]]*Merged[[#This Row],[USD Rate]]</f>
        <v>9</v>
      </c>
    </row>
    <row r="1592" spans="1:30" x14ac:dyDescent="0.3">
      <c r="A1592">
        <v>3500011</v>
      </c>
      <c r="B1592" t="s">
        <v>4460</v>
      </c>
      <c r="C1592">
        <v>1</v>
      </c>
      <c r="D1592" t="s">
        <v>1551</v>
      </c>
      <c r="E1592" t="s">
        <v>2989</v>
      </c>
      <c r="F1592">
        <v>78.062543000000005</v>
      </c>
      <c r="G1592">
        <v>30.346993999999999</v>
      </c>
      <c r="H1592" t="s">
        <v>12069</v>
      </c>
      <c r="I1592" t="s">
        <v>4461</v>
      </c>
      <c r="J1592" t="s">
        <v>102</v>
      </c>
      <c r="K1592" t="s">
        <v>23</v>
      </c>
      <c r="L1592" t="s">
        <v>23</v>
      </c>
      <c r="M1592" t="s">
        <v>23</v>
      </c>
      <c r="N1592" t="s">
        <v>23</v>
      </c>
      <c r="O1592">
        <v>3</v>
      </c>
      <c r="P1592">
        <v>406</v>
      </c>
      <c r="Q1592">
        <v>750</v>
      </c>
      <c r="R1592">
        <v>4.2</v>
      </c>
      <c r="S1592" s="1">
        <v>40211</v>
      </c>
      <c r="T1592">
        <v>2010</v>
      </c>
      <c r="U1592">
        <v>2</v>
      </c>
      <c r="V1592" t="s">
        <v>12110</v>
      </c>
      <c r="W1592" t="s">
        <v>12112</v>
      </c>
      <c r="X1592">
        <v>1</v>
      </c>
      <c r="Y1592" t="s">
        <v>12100</v>
      </c>
      <c r="Z1592">
        <v>1.2E-2</v>
      </c>
      <c r="AA1592">
        <v>42001</v>
      </c>
      <c r="AB1592" t="s">
        <v>4460</v>
      </c>
      <c r="AC1592">
        <v>2</v>
      </c>
      <c r="AD1592" s="9">
        <f>Merged[[#This Row],[Average_Cost_for_two]]*Merged[[#This Row],[USD Rate]]</f>
        <v>9</v>
      </c>
    </row>
    <row r="1593" spans="1:30" x14ac:dyDescent="0.3">
      <c r="A1593">
        <v>2100565</v>
      </c>
      <c r="B1593" t="s">
        <v>4463</v>
      </c>
      <c r="C1593">
        <v>1</v>
      </c>
      <c r="D1593" t="s">
        <v>1827</v>
      </c>
      <c r="E1593" t="s">
        <v>4464</v>
      </c>
      <c r="F1593">
        <v>91.777397219999997</v>
      </c>
      <c r="G1593">
        <v>26.157350000000001</v>
      </c>
      <c r="H1593" t="s">
        <v>12069</v>
      </c>
      <c r="I1593" t="s">
        <v>1363</v>
      </c>
      <c r="J1593" t="s">
        <v>102</v>
      </c>
      <c r="K1593" t="s">
        <v>23</v>
      </c>
      <c r="L1593" t="s">
        <v>23</v>
      </c>
      <c r="M1593" t="s">
        <v>23</v>
      </c>
      <c r="N1593" t="s">
        <v>23</v>
      </c>
      <c r="O1593">
        <v>3</v>
      </c>
      <c r="P1593">
        <v>304</v>
      </c>
      <c r="Q1593">
        <v>750</v>
      </c>
      <c r="R1593">
        <v>4.0999999999999996</v>
      </c>
      <c r="S1593" s="1">
        <v>43137</v>
      </c>
      <c r="T1593">
        <v>2018</v>
      </c>
      <c r="U1593">
        <v>6</v>
      </c>
      <c r="V1593" t="s">
        <v>12110</v>
      </c>
      <c r="W1593" t="s">
        <v>12112</v>
      </c>
      <c r="X1593">
        <v>2</v>
      </c>
      <c r="Y1593" t="s">
        <v>12100</v>
      </c>
      <c r="Z1593">
        <v>1.2E-2</v>
      </c>
      <c r="AA1593">
        <v>25207</v>
      </c>
      <c r="AB1593" t="s">
        <v>4463</v>
      </c>
      <c r="AC1593">
        <v>2</v>
      </c>
      <c r="AD1593" s="9">
        <f>Merged[[#This Row],[Average_Cost_for_two]]*Merged[[#This Row],[USD Rate]]</f>
        <v>9</v>
      </c>
    </row>
    <row r="1594" spans="1:30" x14ac:dyDescent="0.3">
      <c r="A1594">
        <v>18339373</v>
      </c>
      <c r="B1594" t="s">
        <v>4466</v>
      </c>
      <c r="C1594">
        <v>189</v>
      </c>
      <c r="D1594" t="s">
        <v>1654</v>
      </c>
      <c r="E1594" t="s">
        <v>4467</v>
      </c>
      <c r="F1594">
        <v>28.031863000000001</v>
      </c>
      <c r="G1594">
        <v>-26.207090999999998</v>
      </c>
      <c r="H1594" t="s">
        <v>12077</v>
      </c>
      <c r="I1594" t="s">
        <v>4468</v>
      </c>
      <c r="J1594" t="s">
        <v>353</v>
      </c>
      <c r="K1594" t="s">
        <v>23</v>
      </c>
      <c r="L1594" t="s">
        <v>23</v>
      </c>
      <c r="M1594" t="s">
        <v>23</v>
      </c>
      <c r="N1594" t="s">
        <v>23</v>
      </c>
      <c r="O1594">
        <v>4</v>
      </c>
      <c r="P1594">
        <v>194</v>
      </c>
      <c r="Q1594">
        <v>700</v>
      </c>
      <c r="R1594">
        <v>4.9000000000000004</v>
      </c>
      <c r="S1594" s="1">
        <v>43088</v>
      </c>
      <c r="T1594">
        <v>2017</v>
      </c>
      <c r="U1594">
        <v>19</v>
      </c>
      <c r="V1594" t="s">
        <v>12098</v>
      </c>
      <c r="W1594" t="s">
        <v>12112</v>
      </c>
      <c r="X1594">
        <v>4</v>
      </c>
      <c r="Y1594" t="s">
        <v>12100</v>
      </c>
      <c r="Z1594">
        <v>5.0999999999999997E-2</v>
      </c>
      <c r="AA1594">
        <v>935309</v>
      </c>
      <c r="AB1594" t="s">
        <v>4466</v>
      </c>
      <c r="AC1594">
        <v>2</v>
      </c>
      <c r="AD1594" s="9">
        <f>Merged[[#This Row],[Average_Cost_for_two]]*Merged[[#This Row],[USD Rate]]</f>
        <v>35.699999999999996</v>
      </c>
    </row>
    <row r="1595" spans="1:30" x14ac:dyDescent="0.3">
      <c r="A1595">
        <v>3036</v>
      </c>
      <c r="B1595" t="s">
        <v>4469</v>
      </c>
      <c r="C1595">
        <v>1</v>
      </c>
      <c r="D1595" t="s">
        <v>99</v>
      </c>
      <c r="E1595" t="s">
        <v>884</v>
      </c>
      <c r="F1595">
        <v>77.204076400000005</v>
      </c>
      <c r="G1595">
        <v>28.695572800000001</v>
      </c>
      <c r="H1595" t="s">
        <v>12069</v>
      </c>
      <c r="I1595" t="s">
        <v>4470</v>
      </c>
      <c r="J1595" t="s">
        <v>102</v>
      </c>
      <c r="K1595" t="s">
        <v>23</v>
      </c>
      <c r="L1595" t="s">
        <v>103</v>
      </c>
      <c r="M1595" t="s">
        <v>23</v>
      </c>
      <c r="N1595" t="s">
        <v>23</v>
      </c>
      <c r="O1595">
        <v>2</v>
      </c>
      <c r="P1595">
        <v>148</v>
      </c>
      <c r="Q1595">
        <v>700</v>
      </c>
      <c r="R1595">
        <v>2.4</v>
      </c>
      <c r="S1595" s="1">
        <v>43356</v>
      </c>
      <c r="T1595">
        <v>2018</v>
      </c>
      <c r="U1595">
        <v>13</v>
      </c>
      <c r="V1595" t="s">
        <v>12101</v>
      </c>
      <c r="W1595" t="s">
        <v>12108</v>
      </c>
      <c r="X1595">
        <v>3</v>
      </c>
      <c r="Y1595" t="s">
        <v>12103</v>
      </c>
      <c r="Z1595">
        <v>1.2E-2</v>
      </c>
      <c r="AA1595">
        <v>37</v>
      </c>
      <c r="AB1595" t="s">
        <v>4469</v>
      </c>
      <c r="AC1595">
        <v>4</v>
      </c>
      <c r="AD1595" s="9">
        <f>Merged[[#This Row],[Average_Cost_for_two]]*Merged[[#This Row],[USD Rate]]</f>
        <v>8.4</v>
      </c>
    </row>
    <row r="1596" spans="1:30" x14ac:dyDescent="0.3">
      <c r="A1596">
        <v>201</v>
      </c>
      <c r="B1596" t="s">
        <v>4471</v>
      </c>
      <c r="C1596">
        <v>1</v>
      </c>
      <c r="D1596" t="s">
        <v>99</v>
      </c>
      <c r="E1596" t="s">
        <v>2161</v>
      </c>
      <c r="F1596">
        <v>77.172620199999997</v>
      </c>
      <c r="G1596">
        <v>28.6453402</v>
      </c>
      <c r="H1596" t="s">
        <v>12069</v>
      </c>
      <c r="I1596" t="s">
        <v>3583</v>
      </c>
      <c r="J1596" t="s">
        <v>102</v>
      </c>
      <c r="K1596" t="s">
        <v>23</v>
      </c>
      <c r="L1596" t="s">
        <v>23</v>
      </c>
      <c r="M1596" t="s">
        <v>23</v>
      </c>
      <c r="N1596" t="s">
        <v>23</v>
      </c>
      <c r="O1596">
        <v>2</v>
      </c>
      <c r="P1596">
        <v>119</v>
      </c>
      <c r="Q1596">
        <v>700</v>
      </c>
      <c r="R1596">
        <v>3.5</v>
      </c>
      <c r="S1596" s="1">
        <v>40792</v>
      </c>
      <c r="T1596">
        <v>2011</v>
      </c>
      <c r="U1596">
        <v>6</v>
      </c>
      <c r="V1596" t="s">
        <v>12101</v>
      </c>
      <c r="W1596" t="s">
        <v>12108</v>
      </c>
      <c r="X1596">
        <v>2</v>
      </c>
      <c r="Y1596" t="s">
        <v>12103</v>
      </c>
      <c r="Z1596">
        <v>1.2E-2</v>
      </c>
      <c r="AA1596">
        <v>3</v>
      </c>
      <c r="AB1596" t="s">
        <v>4471</v>
      </c>
      <c r="AC1596">
        <v>2</v>
      </c>
      <c r="AD1596" s="9">
        <f>Merged[[#This Row],[Average_Cost_for_two]]*Merged[[#This Row],[USD Rate]]</f>
        <v>8.4</v>
      </c>
    </row>
    <row r="1597" spans="1:30" x14ac:dyDescent="0.3">
      <c r="A1597">
        <v>301435</v>
      </c>
      <c r="B1597" t="s">
        <v>4473</v>
      </c>
      <c r="C1597">
        <v>1</v>
      </c>
      <c r="D1597" t="s">
        <v>99</v>
      </c>
      <c r="E1597" t="s">
        <v>375</v>
      </c>
      <c r="F1597">
        <v>77.239021100000002</v>
      </c>
      <c r="G1597">
        <v>28.537562300000001</v>
      </c>
      <c r="H1597" t="s">
        <v>12069</v>
      </c>
      <c r="I1597" t="s">
        <v>4184</v>
      </c>
      <c r="J1597" t="s">
        <v>102</v>
      </c>
      <c r="K1597" t="s">
        <v>23</v>
      </c>
      <c r="L1597" t="s">
        <v>103</v>
      </c>
      <c r="M1597" t="s">
        <v>23</v>
      </c>
      <c r="N1597" t="s">
        <v>23</v>
      </c>
      <c r="O1597">
        <v>2</v>
      </c>
      <c r="P1597">
        <v>134</v>
      </c>
      <c r="Q1597">
        <v>700</v>
      </c>
      <c r="R1597">
        <v>2.7</v>
      </c>
      <c r="S1597" s="1">
        <v>42268</v>
      </c>
      <c r="T1597">
        <v>2015</v>
      </c>
      <c r="U1597">
        <v>21</v>
      </c>
      <c r="V1597" t="s">
        <v>12101</v>
      </c>
      <c r="W1597" t="s">
        <v>12108</v>
      </c>
      <c r="X1597">
        <v>4</v>
      </c>
      <c r="Y1597" t="s">
        <v>12103</v>
      </c>
      <c r="Z1597">
        <v>1.2E-2</v>
      </c>
      <c r="AA1597">
        <v>3618</v>
      </c>
      <c r="AB1597" t="s">
        <v>4473</v>
      </c>
      <c r="AC1597">
        <v>1</v>
      </c>
      <c r="AD1597" s="9">
        <f>Merged[[#This Row],[Average_Cost_for_two]]*Merged[[#This Row],[USD Rate]]</f>
        <v>8.4</v>
      </c>
    </row>
    <row r="1598" spans="1:30" x14ac:dyDescent="0.3">
      <c r="A1598">
        <v>306319</v>
      </c>
      <c r="B1598" t="s">
        <v>4475</v>
      </c>
      <c r="C1598">
        <v>1</v>
      </c>
      <c r="D1598" t="s">
        <v>99</v>
      </c>
      <c r="E1598" t="s">
        <v>1164</v>
      </c>
      <c r="F1598">
        <v>77.206736300000003</v>
      </c>
      <c r="G1598">
        <v>28.556893599999999</v>
      </c>
      <c r="H1598" t="s">
        <v>12069</v>
      </c>
      <c r="I1598" t="s">
        <v>4476</v>
      </c>
      <c r="J1598" t="s">
        <v>102</v>
      </c>
      <c r="K1598" t="s">
        <v>23</v>
      </c>
      <c r="L1598" t="s">
        <v>103</v>
      </c>
      <c r="M1598" t="s">
        <v>23</v>
      </c>
      <c r="N1598" t="s">
        <v>23</v>
      </c>
      <c r="O1598">
        <v>2</v>
      </c>
      <c r="P1598">
        <v>157</v>
      </c>
      <c r="Q1598">
        <v>700</v>
      </c>
      <c r="R1598">
        <v>3.3</v>
      </c>
      <c r="S1598" s="1">
        <v>40806</v>
      </c>
      <c r="T1598">
        <v>2011</v>
      </c>
      <c r="U1598">
        <v>20</v>
      </c>
      <c r="V1598" t="s">
        <v>12101</v>
      </c>
      <c r="W1598" t="s">
        <v>12108</v>
      </c>
      <c r="X1598">
        <v>4</v>
      </c>
      <c r="Y1598" t="s">
        <v>12103</v>
      </c>
      <c r="Z1598">
        <v>1.2E-2</v>
      </c>
      <c r="AA1598">
        <v>3676</v>
      </c>
      <c r="AB1598" t="s">
        <v>4475</v>
      </c>
      <c r="AC1598">
        <v>2</v>
      </c>
      <c r="AD1598" s="9">
        <f>Merged[[#This Row],[Average_Cost_for_two]]*Merged[[#This Row],[USD Rate]]</f>
        <v>8.4</v>
      </c>
    </row>
    <row r="1599" spans="1:30" x14ac:dyDescent="0.3">
      <c r="A1599">
        <v>5388</v>
      </c>
      <c r="B1599" t="s">
        <v>4478</v>
      </c>
      <c r="C1599">
        <v>1</v>
      </c>
      <c r="D1599" t="s">
        <v>99</v>
      </c>
      <c r="E1599" t="s">
        <v>2115</v>
      </c>
      <c r="F1599">
        <v>77.091090300000005</v>
      </c>
      <c r="G1599">
        <v>28.628543100000002</v>
      </c>
      <c r="H1599" t="s">
        <v>12069</v>
      </c>
      <c r="I1599" t="s">
        <v>4479</v>
      </c>
      <c r="J1599" t="s">
        <v>102</v>
      </c>
      <c r="K1599" t="s">
        <v>23</v>
      </c>
      <c r="L1599" t="s">
        <v>103</v>
      </c>
      <c r="M1599" t="s">
        <v>23</v>
      </c>
      <c r="N1599" t="s">
        <v>23</v>
      </c>
      <c r="O1599">
        <v>2</v>
      </c>
      <c r="P1599">
        <v>74</v>
      </c>
      <c r="Q1599">
        <v>700</v>
      </c>
      <c r="R1599">
        <v>3.5</v>
      </c>
      <c r="S1599" s="1">
        <v>41169</v>
      </c>
      <c r="T1599">
        <v>2012</v>
      </c>
      <c r="U1599">
        <v>17</v>
      </c>
      <c r="V1599" t="s">
        <v>12101</v>
      </c>
      <c r="W1599" t="s">
        <v>12108</v>
      </c>
      <c r="X1599">
        <v>4</v>
      </c>
      <c r="Y1599" t="s">
        <v>12103</v>
      </c>
      <c r="Z1599">
        <v>1.2E-2</v>
      </c>
      <c r="AA1599">
        <v>65</v>
      </c>
      <c r="AB1599" t="s">
        <v>4478</v>
      </c>
      <c r="AC1599">
        <v>1</v>
      </c>
      <c r="AD1599" s="9">
        <f>Merged[[#This Row],[Average_Cost_for_two]]*Merged[[#This Row],[USD Rate]]</f>
        <v>8.4</v>
      </c>
    </row>
    <row r="1600" spans="1:30" x14ac:dyDescent="0.3">
      <c r="A1600">
        <v>308280</v>
      </c>
      <c r="B1600" t="s">
        <v>4481</v>
      </c>
      <c r="C1600">
        <v>1</v>
      </c>
      <c r="D1600" t="s">
        <v>99</v>
      </c>
      <c r="E1600" t="s">
        <v>143</v>
      </c>
      <c r="F1600">
        <v>77.219486500000002</v>
      </c>
      <c r="G1600">
        <v>28.626684999999998</v>
      </c>
      <c r="H1600" t="s">
        <v>12069</v>
      </c>
      <c r="I1600" t="s">
        <v>534</v>
      </c>
      <c r="J1600" t="s">
        <v>102</v>
      </c>
      <c r="K1600" t="s">
        <v>23</v>
      </c>
      <c r="L1600" t="s">
        <v>23</v>
      </c>
      <c r="M1600" t="s">
        <v>23</v>
      </c>
      <c r="N1600" t="s">
        <v>23</v>
      </c>
      <c r="O1600">
        <v>2</v>
      </c>
      <c r="P1600">
        <v>49</v>
      </c>
      <c r="Q1600">
        <v>700</v>
      </c>
      <c r="R1600">
        <v>3.7</v>
      </c>
      <c r="S1600" s="1">
        <v>41529</v>
      </c>
      <c r="T1600">
        <v>2013</v>
      </c>
      <c r="U1600">
        <v>12</v>
      </c>
      <c r="V1600" t="s">
        <v>12101</v>
      </c>
      <c r="W1600" t="s">
        <v>12108</v>
      </c>
      <c r="X1600">
        <v>2</v>
      </c>
      <c r="Y1600" t="s">
        <v>12103</v>
      </c>
      <c r="Z1600">
        <v>1.2E-2</v>
      </c>
      <c r="AA1600">
        <v>3700</v>
      </c>
      <c r="AB1600" t="s">
        <v>4481</v>
      </c>
      <c r="AC1600">
        <v>4</v>
      </c>
      <c r="AD1600" s="9">
        <f>Merged[[#This Row],[Average_Cost_for_two]]*Merged[[#This Row],[USD Rate]]</f>
        <v>8.4</v>
      </c>
    </row>
    <row r="1601" spans="1:30" x14ac:dyDescent="0.3">
      <c r="A1601">
        <v>305758</v>
      </c>
      <c r="B1601" t="s">
        <v>4482</v>
      </c>
      <c r="C1601">
        <v>1</v>
      </c>
      <c r="D1601" t="s">
        <v>99</v>
      </c>
      <c r="E1601" t="s">
        <v>2137</v>
      </c>
      <c r="F1601">
        <v>77.188550000000006</v>
      </c>
      <c r="G1601">
        <v>28.6471752</v>
      </c>
      <c r="H1601" t="s">
        <v>12069</v>
      </c>
      <c r="I1601" t="s">
        <v>4483</v>
      </c>
      <c r="J1601" t="s">
        <v>102</v>
      </c>
      <c r="K1601" t="s">
        <v>23</v>
      </c>
      <c r="L1601" t="s">
        <v>103</v>
      </c>
      <c r="M1601" t="s">
        <v>23</v>
      </c>
      <c r="N1601" t="s">
        <v>23</v>
      </c>
      <c r="O1601">
        <v>2</v>
      </c>
      <c r="P1601">
        <v>230</v>
      </c>
      <c r="Q1601">
        <v>700</v>
      </c>
      <c r="R1601">
        <v>3.8</v>
      </c>
      <c r="S1601" s="1">
        <v>41162</v>
      </c>
      <c r="T1601">
        <v>2012</v>
      </c>
      <c r="U1601">
        <v>10</v>
      </c>
      <c r="V1601" t="s">
        <v>12101</v>
      </c>
      <c r="W1601" t="s">
        <v>12108</v>
      </c>
      <c r="X1601">
        <v>3</v>
      </c>
      <c r="Y1601" t="s">
        <v>12103</v>
      </c>
      <c r="Z1601">
        <v>1.2E-2</v>
      </c>
      <c r="AA1601">
        <v>3670</v>
      </c>
      <c r="AB1601" t="s">
        <v>4482</v>
      </c>
      <c r="AC1601">
        <v>1</v>
      </c>
      <c r="AD1601" s="9">
        <f>Merged[[#This Row],[Average_Cost_for_two]]*Merged[[#This Row],[USD Rate]]</f>
        <v>8.4</v>
      </c>
    </row>
    <row r="1602" spans="1:30" x14ac:dyDescent="0.3">
      <c r="A1602">
        <v>311531</v>
      </c>
      <c r="B1602" t="s">
        <v>4485</v>
      </c>
      <c r="C1602">
        <v>1</v>
      </c>
      <c r="D1602" t="s">
        <v>99</v>
      </c>
      <c r="E1602" t="s">
        <v>578</v>
      </c>
      <c r="F1602">
        <v>77.225786099999993</v>
      </c>
      <c r="G1602">
        <v>28.599837399999998</v>
      </c>
      <c r="H1602" t="s">
        <v>12069</v>
      </c>
      <c r="I1602" t="s">
        <v>1353</v>
      </c>
      <c r="J1602" t="s">
        <v>102</v>
      </c>
      <c r="K1602" t="s">
        <v>23</v>
      </c>
      <c r="L1602" t="s">
        <v>23</v>
      </c>
      <c r="M1602" t="s">
        <v>23</v>
      </c>
      <c r="N1602" t="s">
        <v>23</v>
      </c>
      <c r="O1602">
        <v>2</v>
      </c>
      <c r="P1602">
        <v>912</v>
      </c>
      <c r="Q1602">
        <v>700</v>
      </c>
      <c r="R1602">
        <v>4.4000000000000004</v>
      </c>
      <c r="S1602" s="1">
        <v>40449</v>
      </c>
      <c r="T1602">
        <v>2010</v>
      </c>
      <c r="U1602">
        <v>28</v>
      </c>
      <c r="V1602" t="s">
        <v>12101</v>
      </c>
      <c r="W1602" t="s">
        <v>12108</v>
      </c>
      <c r="X1602">
        <v>5</v>
      </c>
      <c r="Y1602" t="s">
        <v>12103</v>
      </c>
      <c r="Z1602">
        <v>1.2E-2</v>
      </c>
      <c r="AA1602">
        <v>3739</v>
      </c>
      <c r="AB1602" t="s">
        <v>4485</v>
      </c>
      <c r="AC1602">
        <v>2</v>
      </c>
      <c r="AD1602" s="9">
        <f>Merged[[#This Row],[Average_Cost_for_two]]*Merged[[#This Row],[USD Rate]]</f>
        <v>8.4</v>
      </c>
    </row>
    <row r="1603" spans="1:30" x14ac:dyDescent="0.3">
      <c r="A1603">
        <v>18441800</v>
      </c>
      <c r="B1603" t="s">
        <v>4486</v>
      </c>
      <c r="C1603">
        <v>1</v>
      </c>
      <c r="D1603" t="s">
        <v>99</v>
      </c>
      <c r="E1603" t="s">
        <v>528</v>
      </c>
      <c r="F1603">
        <v>77.136989</v>
      </c>
      <c r="G1603">
        <v>28.655071</v>
      </c>
      <c r="H1603" t="s">
        <v>12069</v>
      </c>
      <c r="I1603" t="s">
        <v>478</v>
      </c>
      <c r="J1603" t="s">
        <v>102</v>
      </c>
      <c r="K1603" t="s">
        <v>103</v>
      </c>
      <c r="L1603" t="s">
        <v>103</v>
      </c>
      <c r="M1603" t="s">
        <v>23</v>
      </c>
      <c r="N1603" t="s">
        <v>23</v>
      </c>
      <c r="O1603">
        <v>2</v>
      </c>
      <c r="P1603">
        <v>11</v>
      </c>
      <c r="Q1603">
        <v>700</v>
      </c>
      <c r="R1603">
        <v>3</v>
      </c>
      <c r="S1603" s="1">
        <v>42629</v>
      </c>
      <c r="T1603">
        <v>2016</v>
      </c>
      <c r="U1603">
        <v>16</v>
      </c>
      <c r="V1603" t="s">
        <v>12101</v>
      </c>
      <c r="W1603" t="s">
        <v>12108</v>
      </c>
      <c r="X1603">
        <v>3</v>
      </c>
      <c r="Y1603" t="s">
        <v>12103</v>
      </c>
      <c r="Z1603">
        <v>1.2E-2</v>
      </c>
      <c r="AA1603">
        <v>221302</v>
      </c>
      <c r="AB1603" t="s">
        <v>4486</v>
      </c>
      <c r="AC1603">
        <v>5</v>
      </c>
      <c r="AD1603" s="9">
        <f>Merged[[#This Row],[Average_Cost_for_two]]*Merged[[#This Row],[USD Rate]]</f>
        <v>8.4</v>
      </c>
    </row>
    <row r="1604" spans="1:30" x14ac:dyDescent="0.3">
      <c r="A1604">
        <v>301654</v>
      </c>
      <c r="B1604" t="s">
        <v>4488</v>
      </c>
      <c r="C1604">
        <v>1</v>
      </c>
      <c r="D1604" t="s">
        <v>99</v>
      </c>
      <c r="E1604" t="s">
        <v>515</v>
      </c>
      <c r="F1604">
        <v>77.220980499999996</v>
      </c>
      <c r="G1604">
        <v>28.581187400000001</v>
      </c>
      <c r="H1604" t="s">
        <v>12069</v>
      </c>
      <c r="I1604" t="s">
        <v>478</v>
      </c>
      <c r="J1604" t="s">
        <v>102</v>
      </c>
      <c r="K1604" t="s">
        <v>23</v>
      </c>
      <c r="L1604" t="s">
        <v>23</v>
      </c>
      <c r="M1604" t="s">
        <v>23</v>
      </c>
      <c r="N1604" t="s">
        <v>23</v>
      </c>
      <c r="O1604">
        <v>2</v>
      </c>
      <c r="P1604">
        <v>55</v>
      </c>
      <c r="Q1604">
        <v>700</v>
      </c>
      <c r="R1604">
        <v>3.1</v>
      </c>
      <c r="S1604" s="1">
        <v>40438</v>
      </c>
      <c r="T1604">
        <v>2010</v>
      </c>
      <c r="U1604">
        <v>17</v>
      </c>
      <c r="V1604" t="s">
        <v>12101</v>
      </c>
      <c r="W1604" t="s">
        <v>12108</v>
      </c>
      <c r="X1604">
        <v>3</v>
      </c>
      <c r="Y1604" t="s">
        <v>12103</v>
      </c>
      <c r="Z1604">
        <v>1.2E-2</v>
      </c>
      <c r="AA1604">
        <v>3620</v>
      </c>
      <c r="AB1604" t="s">
        <v>4488</v>
      </c>
      <c r="AC1604">
        <v>5</v>
      </c>
      <c r="AD1604" s="9">
        <f>Merged[[#This Row],[Average_Cost_for_two]]*Merged[[#This Row],[USD Rate]]</f>
        <v>8.4</v>
      </c>
    </row>
    <row r="1605" spans="1:30" x14ac:dyDescent="0.3">
      <c r="A1605">
        <v>3080</v>
      </c>
      <c r="B1605" t="s">
        <v>4490</v>
      </c>
      <c r="C1605">
        <v>1</v>
      </c>
      <c r="D1605" t="s">
        <v>99</v>
      </c>
      <c r="E1605" t="s">
        <v>1486</v>
      </c>
      <c r="F1605">
        <v>77.145595299999997</v>
      </c>
      <c r="G1605">
        <v>28.699748700000001</v>
      </c>
      <c r="H1605" t="s">
        <v>12069</v>
      </c>
      <c r="I1605" t="s">
        <v>492</v>
      </c>
      <c r="J1605" t="s">
        <v>102</v>
      </c>
      <c r="K1605" t="s">
        <v>23</v>
      </c>
      <c r="L1605" t="s">
        <v>23</v>
      </c>
      <c r="M1605" t="s">
        <v>23</v>
      </c>
      <c r="N1605" t="s">
        <v>23</v>
      </c>
      <c r="O1605">
        <v>2</v>
      </c>
      <c r="P1605">
        <v>103</v>
      </c>
      <c r="Q1605">
        <v>700</v>
      </c>
      <c r="R1605">
        <v>3.6</v>
      </c>
      <c r="S1605" s="1">
        <v>41164</v>
      </c>
      <c r="T1605">
        <v>2012</v>
      </c>
      <c r="U1605">
        <v>12</v>
      </c>
      <c r="V1605" t="s">
        <v>12101</v>
      </c>
      <c r="W1605" t="s">
        <v>12108</v>
      </c>
      <c r="X1605">
        <v>3</v>
      </c>
      <c r="Y1605" t="s">
        <v>12103</v>
      </c>
      <c r="Z1605">
        <v>1.2E-2</v>
      </c>
      <c r="AA1605">
        <v>37</v>
      </c>
      <c r="AB1605" t="s">
        <v>4490</v>
      </c>
      <c r="AC1605">
        <v>3</v>
      </c>
      <c r="AD1605" s="9">
        <f>Merged[[#This Row],[Average_Cost_for_two]]*Merged[[#This Row],[USD Rate]]</f>
        <v>8.4</v>
      </c>
    </row>
    <row r="1606" spans="1:30" x14ac:dyDescent="0.3">
      <c r="A1606">
        <v>965</v>
      </c>
      <c r="B1606" t="s">
        <v>4492</v>
      </c>
      <c r="C1606">
        <v>1</v>
      </c>
      <c r="D1606" t="s">
        <v>99</v>
      </c>
      <c r="E1606" t="s">
        <v>761</v>
      </c>
      <c r="F1606">
        <v>77.120095500000005</v>
      </c>
      <c r="G1606">
        <v>28.6393673</v>
      </c>
      <c r="H1606" t="s">
        <v>12069</v>
      </c>
      <c r="I1606" t="s">
        <v>478</v>
      </c>
      <c r="J1606" t="s">
        <v>102</v>
      </c>
      <c r="K1606" t="s">
        <v>23</v>
      </c>
      <c r="L1606" t="s">
        <v>103</v>
      </c>
      <c r="M1606" t="s">
        <v>23</v>
      </c>
      <c r="N1606" t="s">
        <v>23</v>
      </c>
      <c r="O1606">
        <v>2</v>
      </c>
      <c r="P1606">
        <v>422</v>
      </c>
      <c r="Q1606">
        <v>700</v>
      </c>
      <c r="R1606">
        <v>3.7</v>
      </c>
      <c r="S1606" s="1">
        <v>41166</v>
      </c>
      <c r="T1606">
        <v>2012</v>
      </c>
      <c r="U1606">
        <v>14</v>
      </c>
      <c r="V1606" t="s">
        <v>12101</v>
      </c>
      <c r="W1606" t="s">
        <v>12108</v>
      </c>
      <c r="X1606">
        <v>3</v>
      </c>
      <c r="Y1606" t="s">
        <v>12103</v>
      </c>
      <c r="Z1606">
        <v>1.2E-2</v>
      </c>
      <c r="AA1606">
        <v>12</v>
      </c>
      <c r="AB1606" t="s">
        <v>4492</v>
      </c>
      <c r="AC1606">
        <v>5</v>
      </c>
      <c r="AD1606" s="9">
        <f>Merged[[#This Row],[Average_Cost_for_two]]*Merged[[#This Row],[USD Rate]]</f>
        <v>8.4</v>
      </c>
    </row>
    <row r="1607" spans="1:30" x14ac:dyDescent="0.3">
      <c r="A1607">
        <v>308175</v>
      </c>
      <c r="B1607" t="s">
        <v>4494</v>
      </c>
      <c r="C1607">
        <v>1</v>
      </c>
      <c r="D1607" t="s">
        <v>99</v>
      </c>
      <c r="E1607" t="s">
        <v>4495</v>
      </c>
      <c r="F1607">
        <v>77.203842629999997</v>
      </c>
      <c r="G1607">
        <v>28.68091678</v>
      </c>
      <c r="H1607" t="s">
        <v>12069</v>
      </c>
      <c r="I1607" t="s">
        <v>534</v>
      </c>
      <c r="J1607" t="s">
        <v>102</v>
      </c>
      <c r="K1607" t="s">
        <v>23</v>
      </c>
      <c r="L1607" t="s">
        <v>23</v>
      </c>
      <c r="M1607" t="s">
        <v>23</v>
      </c>
      <c r="N1607" t="s">
        <v>23</v>
      </c>
      <c r="O1607">
        <v>2</v>
      </c>
      <c r="P1607">
        <v>147</v>
      </c>
      <c r="Q1607">
        <v>700</v>
      </c>
      <c r="R1607">
        <v>3.7</v>
      </c>
      <c r="S1607" s="1">
        <v>41906</v>
      </c>
      <c r="T1607">
        <v>2014</v>
      </c>
      <c r="U1607">
        <v>24</v>
      </c>
      <c r="V1607" t="s">
        <v>12101</v>
      </c>
      <c r="W1607" t="s">
        <v>12108</v>
      </c>
      <c r="X1607">
        <v>4</v>
      </c>
      <c r="Y1607" t="s">
        <v>12103</v>
      </c>
      <c r="Z1607">
        <v>1.2E-2</v>
      </c>
      <c r="AA1607">
        <v>3699</v>
      </c>
      <c r="AB1607" t="s">
        <v>4494</v>
      </c>
      <c r="AC1607">
        <v>3</v>
      </c>
      <c r="AD1607" s="9">
        <f>Merged[[#This Row],[Average_Cost_for_two]]*Merged[[#This Row],[USD Rate]]</f>
        <v>8.4</v>
      </c>
    </row>
    <row r="1608" spans="1:30" x14ac:dyDescent="0.3">
      <c r="A1608">
        <v>304876</v>
      </c>
      <c r="B1608" t="s">
        <v>4496</v>
      </c>
      <c r="C1608">
        <v>1</v>
      </c>
      <c r="D1608" t="s">
        <v>99</v>
      </c>
      <c r="E1608" t="s">
        <v>1643</v>
      </c>
      <c r="F1608">
        <v>77.240290799999997</v>
      </c>
      <c r="G1608">
        <v>28.556673</v>
      </c>
      <c r="H1608" t="s">
        <v>12069</v>
      </c>
      <c r="I1608" t="s">
        <v>1038</v>
      </c>
      <c r="J1608" t="s">
        <v>102</v>
      </c>
      <c r="K1608" t="s">
        <v>23</v>
      </c>
      <c r="L1608" t="s">
        <v>103</v>
      </c>
      <c r="M1608" t="s">
        <v>23</v>
      </c>
      <c r="N1608" t="s">
        <v>23</v>
      </c>
      <c r="O1608">
        <v>2</v>
      </c>
      <c r="P1608">
        <v>367</v>
      </c>
      <c r="Q1608">
        <v>700</v>
      </c>
      <c r="R1608">
        <v>3.5</v>
      </c>
      <c r="S1608" s="1">
        <v>43318</v>
      </c>
      <c r="T1608">
        <v>2018</v>
      </c>
      <c r="U1608">
        <v>6</v>
      </c>
      <c r="V1608" t="s">
        <v>12101</v>
      </c>
      <c r="W1608" t="s">
        <v>12102</v>
      </c>
      <c r="X1608">
        <v>2</v>
      </c>
      <c r="Y1608" t="s">
        <v>12103</v>
      </c>
      <c r="Z1608">
        <v>1.2E-2</v>
      </c>
      <c r="AA1608">
        <v>3659</v>
      </c>
      <c r="AB1608" t="s">
        <v>4496</v>
      </c>
      <c r="AC1608">
        <v>1</v>
      </c>
      <c r="AD1608" s="9">
        <f>Merged[[#This Row],[Average_Cost_for_two]]*Merged[[#This Row],[USD Rate]]</f>
        <v>8.4</v>
      </c>
    </row>
    <row r="1609" spans="1:30" x14ac:dyDescent="0.3">
      <c r="A1609">
        <v>308286</v>
      </c>
      <c r="B1609" t="s">
        <v>4498</v>
      </c>
      <c r="C1609">
        <v>1</v>
      </c>
      <c r="D1609" t="s">
        <v>99</v>
      </c>
      <c r="E1609" t="s">
        <v>1647</v>
      </c>
      <c r="F1609">
        <v>77.216836999999998</v>
      </c>
      <c r="G1609">
        <v>28.535802100000002</v>
      </c>
      <c r="H1609" t="s">
        <v>12069</v>
      </c>
      <c r="I1609" t="s">
        <v>248</v>
      </c>
      <c r="J1609" t="s">
        <v>102</v>
      </c>
      <c r="K1609" t="s">
        <v>23</v>
      </c>
      <c r="L1609" t="s">
        <v>103</v>
      </c>
      <c r="M1609" t="s">
        <v>23</v>
      </c>
      <c r="N1609" t="s">
        <v>23</v>
      </c>
      <c r="O1609">
        <v>2</v>
      </c>
      <c r="P1609">
        <v>93</v>
      </c>
      <c r="Q1609">
        <v>700</v>
      </c>
      <c r="R1609">
        <v>3.2</v>
      </c>
      <c r="S1609" s="1">
        <v>40758</v>
      </c>
      <c r="T1609">
        <v>2011</v>
      </c>
      <c r="U1609">
        <v>3</v>
      </c>
      <c r="V1609" t="s">
        <v>12101</v>
      </c>
      <c r="W1609" t="s">
        <v>12102</v>
      </c>
      <c r="X1609">
        <v>1</v>
      </c>
      <c r="Y1609" t="s">
        <v>12103</v>
      </c>
      <c r="Z1609">
        <v>1.2E-2</v>
      </c>
      <c r="AA1609">
        <v>3700</v>
      </c>
      <c r="AB1609" t="s">
        <v>4498</v>
      </c>
      <c r="AC1609">
        <v>3</v>
      </c>
      <c r="AD1609" s="9">
        <f>Merged[[#This Row],[Average_Cost_for_two]]*Merged[[#This Row],[USD Rate]]</f>
        <v>8.4</v>
      </c>
    </row>
    <row r="1610" spans="1:30" x14ac:dyDescent="0.3">
      <c r="A1610">
        <v>306166</v>
      </c>
      <c r="B1610" t="s">
        <v>4499</v>
      </c>
      <c r="C1610">
        <v>1</v>
      </c>
      <c r="D1610" t="s">
        <v>99</v>
      </c>
      <c r="E1610" t="s">
        <v>1647</v>
      </c>
      <c r="F1610">
        <v>77.207290700000001</v>
      </c>
      <c r="G1610">
        <v>28.534207500000001</v>
      </c>
      <c r="H1610" t="s">
        <v>12069</v>
      </c>
      <c r="I1610" t="s">
        <v>4500</v>
      </c>
      <c r="J1610" t="s">
        <v>102</v>
      </c>
      <c r="K1610" t="s">
        <v>23</v>
      </c>
      <c r="L1610" t="s">
        <v>103</v>
      </c>
      <c r="M1610" t="s">
        <v>23</v>
      </c>
      <c r="N1610" t="s">
        <v>23</v>
      </c>
      <c r="O1610">
        <v>2</v>
      </c>
      <c r="P1610">
        <v>412</v>
      </c>
      <c r="Q1610">
        <v>700</v>
      </c>
      <c r="R1610">
        <v>3.6</v>
      </c>
      <c r="S1610" s="1">
        <v>40406</v>
      </c>
      <c r="T1610">
        <v>2010</v>
      </c>
      <c r="U1610">
        <v>16</v>
      </c>
      <c r="V1610" t="s">
        <v>12101</v>
      </c>
      <c r="W1610" t="s">
        <v>12102</v>
      </c>
      <c r="X1610">
        <v>3</v>
      </c>
      <c r="Y1610" t="s">
        <v>12103</v>
      </c>
      <c r="Z1610">
        <v>1.2E-2</v>
      </c>
      <c r="AA1610">
        <v>3674</v>
      </c>
      <c r="AB1610" t="s">
        <v>4499</v>
      </c>
      <c r="AC1610">
        <v>1</v>
      </c>
      <c r="AD1610" s="9">
        <f>Merged[[#This Row],[Average_Cost_for_two]]*Merged[[#This Row],[USD Rate]]</f>
        <v>8.4</v>
      </c>
    </row>
    <row r="1611" spans="1:30" x14ac:dyDescent="0.3">
      <c r="A1611">
        <v>18253111</v>
      </c>
      <c r="B1611" t="s">
        <v>4501</v>
      </c>
      <c r="C1611">
        <v>1</v>
      </c>
      <c r="D1611" t="s">
        <v>99</v>
      </c>
      <c r="E1611" t="s">
        <v>1647</v>
      </c>
      <c r="F1611">
        <v>77.218440900000004</v>
      </c>
      <c r="G1611">
        <v>28.531153199999999</v>
      </c>
      <c r="H1611" t="s">
        <v>12069</v>
      </c>
      <c r="I1611" t="s">
        <v>4502</v>
      </c>
      <c r="J1611" t="s">
        <v>102</v>
      </c>
      <c r="K1611" t="s">
        <v>23</v>
      </c>
      <c r="L1611" t="s">
        <v>103</v>
      </c>
      <c r="M1611" t="s">
        <v>23</v>
      </c>
      <c r="N1611" t="s">
        <v>23</v>
      </c>
      <c r="O1611">
        <v>2</v>
      </c>
      <c r="P1611">
        <v>84</v>
      </c>
      <c r="Q1611">
        <v>700</v>
      </c>
      <c r="R1611">
        <v>4.0999999999999996</v>
      </c>
      <c r="S1611" s="1">
        <v>41512</v>
      </c>
      <c r="T1611">
        <v>2013</v>
      </c>
      <c r="U1611">
        <v>26</v>
      </c>
      <c r="V1611" t="s">
        <v>12101</v>
      </c>
      <c r="W1611" t="s">
        <v>12102</v>
      </c>
      <c r="X1611">
        <v>5</v>
      </c>
      <c r="Y1611" t="s">
        <v>12103</v>
      </c>
      <c r="Z1611">
        <v>1.2E-2</v>
      </c>
      <c r="AA1611">
        <v>219038</v>
      </c>
      <c r="AB1611" t="s">
        <v>4501</v>
      </c>
      <c r="AC1611">
        <v>1</v>
      </c>
      <c r="AD1611" s="9">
        <f>Merged[[#This Row],[Average_Cost_for_two]]*Merged[[#This Row],[USD Rate]]</f>
        <v>8.4</v>
      </c>
    </row>
    <row r="1612" spans="1:30" x14ac:dyDescent="0.3">
      <c r="A1612">
        <v>307237</v>
      </c>
      <c r="B1612" t="s">
        <v>4503</v>
      </c>
      <c r="C1612">
        <v>1</v>
      </c>
      <c r="D1612" t="s">
        <v>99</v>
      </c>
      <c r="E1612" t="s">
        <v>751</v>
      </c>
      <c r="F1612">
        <v>77.219969410000004</v>
      </c>
      <c r="G1612">
        <v>28.529875619999999</v>
      </c>
      <c r="H1612" t="s">
        <v>12069</v>
      </c>
      <c r="I1612" t="s">
        <v>4504</v>
      </c>
      <c r="J1612" t="s">
        <v>102</v>
      </c>
      <c r="K1612" t="s">
        <v>23</v>
      </c>
      <c r="L1612" t="s">
        <v>23</v>
      </c>
      <c r="M1612" t="s">
        <v>23</v>
      </c>
      <c r="N1612" t="s">
        <v>23</v>
      </c>
      <c r="O1612">
        <v>2</v>
      </c>
      <c r="P1612">
        <v>92</v>
      </c>
      <c r="Q1612">
        <v>700</v>
      </c>
      <c r="R1612">
        <v>4.0999999999999996</v>
      </c>
      <c r="S1612" s="1">
        <v>41503</v>
      </c>
      <c r="T1612">
        <v>2013</v>
      </c>
      <c r="U1612">
        <v>17</v>
      </c>
      <c r="V1612" t="s">
        <v>12101</v>
      </c>
      <c r="W1612" t="s">
        <v>12102</v>
      </c>
      <c r="X1612">
        <v>3</v>
      </c>
      <c r="Y1612" t="s">
        <v>12103</v>
      </c>
      <c r="Z1612">
        <v>1.2E-2</v>
      </c>
      <c r="AA1612">
        <v>3687</v>
      </c>
      <c r="AB1612" t="s">
        <v>4503</v>
      </c>
      <c r="AC1612">
        <v>6</v>
      </c>
      <c r="AD1612" s="9">
        <f>Merged[[#This Row],[Average_Cost_for_two]]*Merged[[#This Row],[USD Rate]]</f>
        <v>8.4</v>
      </c>
    </row>
    <row r="1613" spans="1:30" x14ac:dyDescent="0.3">
      <c r="A1613">
        <v>306331</v>
      </c>
      <c r="B1613" t="s">
        <v>4505</v>
      </c>
      <c r="C1613">
        <v>1</v>
      </c>
      <c r="D1613" t="s">
        <v>99</v>
      </c>
      <c r="E1613" t="s">
        <v>556</v>
      </c>
      <c r="F1613">
        <v>77.268711600000003</v>
      </c>
      <c r="G1613">
        <v>28.561389399999999</v>
      </c>
      <c r="H1613" t="s">
        <v>12069</v>
      </c>
      <c r="I1613" t="s">
        <v>1353</v>
      </c>
      <c r="J1613" t="s">
        <v>102</v>
      </c>
      <c r="K1613" t="s">
        <v>23</v>
      </c>
      <c r="L1613" t="s">
        <v>23</v>
      </c>
      <c r="M1613" t="s">
        <v>23</v>
      </c>
      <c r="N1613" t="s">
        <v>23</v>
      </c>
      <c r="O1613">
        <v>2</v>
      </c>
      <c r="P1613">
        <v>4</v>
      </c>
      <c r="Q1613">
        <v>700</v>
      </c>
      <c r="R1613">
        <v>2.9</v>
      </c>
      <c r="S1613" s="1">
        <v>40415</v>
      </c>
      <c r="T1613">
        <v>2010</v>
      </c>
      <c r="U1613">
        <v>25</v>
      </c>
      <c r="V1613" t="s">
        <v>12101</v>
      </c>
      <c r="W1613" t="s">
        <v>12102</v>
      </c>
      <c r="X1613">
        <v>4</v>
      </c>
      <c r="Y1613" t="s">
        <v>12103</v>
      </c>
      <c r="Z1613">
        <v>1.2E-2</v>
      </c>
      <c r="AA1613">
        <v>3676</v>
      </c>
      <c r="AB1613" t="s">
        <v>4505</v>
      </c>
      <c r="AC1613">
        <v>3</v>
      </c>
      <c r="AD1613" s="9">
        <f>Merged[[#This Row],[Average_Cost_for_two]]*Merged[[#This Row],[USD Rate]]</f>
        <v>8.4</v>
      </c>
    </row>
    <row r="1614" spans="1:30" x14ac:dyDescent="0.3">
      <c r="A1614">
        <v>18222560</v>
      </c>
      <c r="B1614" t="s">
        <v>4508</v>
      </c>
      <c r="C1614">
        <v>1</v>
      </c>
      <c r="D1614" t="s">
        <v>99</v>
      </c>
      <c r="E1614" t="s">
        <v>2606</v>
      </c>
      <c r="F1614">
        <v>77.211458899999997</v>
      </c>
      <c r="G1614">
        <v>28.548819000000002</v>
      </c>
      <c r="H1614" t="s">
        <v>12069</v>
      </c>
      <c r="I1614" t="s">
        <v>4509</v>
      </c>
      <c r="J1614" t="s">
        <v>102</v>
      </c>
      <c r="K1614" t="s">
        <v>23</v>
      </c>
      <c r="L1614" t="s">
        <v>103</v>
      </c>
      <c r="M1614" t="s">
        <v>23</v>
      </c>
      <c r="N1614" t="s">
        <v>23</v>
      </c>
      <c r="O1614">
        <v>2</v>
      </c>
      <c r="P1614">
        <v>67</v>
      </c>
      <c r="Q1614">
        <v>700</v>
      </c>
      <c r="R1614">
        <v>3.5</v>
      </c>
      <c r="S1614" s="1">
        <v>41138</v>
      </c>
      <c r="T1614">
        <v>2012</v>
      </c>
      <c r="U1614">
        <v>17</v>
      </c>
      <c r="V1614" t="s">
        <v>12101</v>
      </c>
      <c r="W1614" t="s">
        <v>12102</v>
      </c>
      <c r="X1614">
        <v>3</v>
      </c>
      <c r="Y1614" t="s">
        <v>12103</v>
      </c>
      <c r="Z1614">
        <v>1.2E-2</v>
      </c>
      <c r="AA1614">
        <v>218671</v>
      </c>
      <c r="AB1614" t="s">
        <v>4508</v>
      </c>
      <c r="AC1614">
        <v>5</v>
      </c>
      <c r="AD1614" s="9">
        <f>Merged[[#This Row],[Average_Cost_for_two]]*Merged[[#This Row],[USD Rate]]</f>
        <v>8.4</v>
      </c>
    </row>
    <row r="1615" spans="1:30" x14ac:dyDescent="0.3">
      <c r="A1615">
        <v>18466435</v>
      </c>
      <c r="B1615" t="s">
        <v>4511</v>
      </c>
      <c r="C1615">
        <v>1</v>
      </c>
      <c r="D1615" t="s">
        <v>99</v>
      </c>
      <c r="E1615" t="s">
        <v>2606</v>
      </c>
      <c r="F1615">
        <v>77.2119979</v>
      </c>
      <c r="G1615">
        <v>28.548422200000001</v>
      </c>
      <c r="H1615" t="s">
        <v>12069</v>
      </c>
      <c r="I1615" t="s">
        <v>4512</v>
      </c>
      <c r="J1615" t="s">
        <v>102</v>
      </c>
      <c r="K1615" t="s">
        <v>23</v>
      </c>
      <c r="L1615" t="s">
        <v>103</v>
      </c>
      <c r="M1615" t="s">
        <v>23</v>
      </c>
      <c r="N1615" t="s">
        <v>23</v>
      </c>
      <c r="O1615">
        <v>2</v>
      </c>
      <c r="P1615">
        <v>24</v>
      </c>
      <c r="Q1615">
        <v>700</v>
      </c>
      <c r="R1615">
        <v>4</v>
      </c>
      <c r="S1615" s="1">
        <v>42240</v>
      </c>
      <c r="T1615">
        <v>2015</v>
      </c>
      <c r="U1615">
        <v>24</v>
      </c>
      <c r="V1615" t="s">
        <v>12101</v>
      </c>
      <c r="W1615" t="s">
        <v>12102</v>
      </c>
      <c r="X1615">
        <v>5</v>
      </c>
      <c r="Y1615" t="s">
        <v>12103</v>
      </c>
      <c r="Z1615">
        <v>1.2E-2</v>
      </c>
      <c r="AA1615">
        <v>221598</v>
      </c>
      <c r="AB1615" t="s">
        <v>4511</v>
      </c>
      <c r="AC1615">
        <v>1</v>
      </c>
      <c r="AD1615" s="9">
        <f>Merged[[#This Row],[Average_Cost_for_two]]*Merged[[#This Row],[USD Rate]]</f>
        <v>8.4</v>
      </c>
    </row>
    <row r="1616" spans="1:30" x14ac:dyDescent="0.3">
      <c r="A1616">
        <v>18264997</v>
      </c>
      <c r="B1616" t="s">
        <v>4514</v>
      </c>
      <c r="C1616">
        <v>1</v>
      </c>
      <c r="D1616" t="s">
        <v>99</v>
      </c>
      <c r="E1616" t="s">
        <v>747</v>
      </c>
      <c r="F1616">
        <v>77.164982109999997</v>
      </c>
      <c r="G1616">
        <v>28.51428649</v>
      </c>
      <c r="H1616" t="s">
        <v>12069</v>
      </c>
      <c r="I1616" t="s">
        <v>3026</v>
      </c>
      <c r="J1616" t="s">
        <v>102</v>
      </c>
      <c r="K1616" t="s">
        <v>23</v>
      </c>
      <c r="L1616" t="s">
        <v>103</v>
      </c>
      <c r="M1616" t="s">
        <v>23</v>
      </c>
      <c r="N1616" t="s">
        <v>23</v>
      </c>
      <c r="O1616">
        <v>2</v>
      </c>
      <c r="P1616">
        <v>193</v>
      </c>
      <c r="Q1616">
        <v>700</v>
      </c>
      <c r="R1616">
        <v>4.2</v>
      </c>
      <c r="S1616" s="1">
        <v>42954</v>
      </c>
      <c r="T1616">
        <v>2017</v>
      </c>
      <c r="U1616">
        <v>7</v>
      </c>
      <c r="V1616" t="s">
        <v>12101</v>
      </c>
      <c r="W1616" t="s">
        <v>12102</v>
      </c>
      <c r="X1616">
        <v>2</v>
      </c>
      <c r="Y1616" t="s">
        <v>12103</v>
      </c>
      <c r="Z1616">
        <v>1.2E-2</v>
      </c>
      <c r="AA1616">
        <v>219180</v>
      </c>
      <c r="AB1616" t="s">
        <v>4514</v>
      </c>
      <c r="AC1616">
        <v>1</v>
      </c>
      <c r="AD1616" s="9">
        <f>Merged[[#This Row],[Average_Cost_for_two]]*Merged[[#This Row],[USD Rate]]</f>
        <v>8.4</v>
      </c>
    </row>
    <row r="1617" spans="1:30" x14ac:dyDescent="0.3">
      <c r="A1617">
        <v>7575</v>
      </c>
      <c r="B1617" t="s">
        <v>4515</v>
      </c>
      <c r="C1617">
        <v>1</v>
      </c>
      <c r="D1617" t="s">
        <v>99</v>
      </c>
      <c r="E1617" t="s">
        <v>404</v>
      </c>
      <c r="F1617">
        <v>77.191784499999997</v>
      </c>
      <c r="G1617">
        <v>28.584137900000002</v>
      </c>
      <c r="H1617" t="s">
        <v>12069</v>
      </c>
      <c r="I1617" t="s">
        <v>744</v>
      </c>
      <c r="J1617" t="s">
        <v>102</v>
      </c>
      <c r="K1617" t="s">
        <v>23</v>
      </c>
      <c r="L1617" t="s">
        <v>23</v>
      </c>
      <c r="M1617" t="s">
        <v>23</v>
      </c>
      <c r="N1617" t="s">
        <v>23</v>
      </c>
      <c r="O1617">
        <v>2</v>
      </c>
      <c r="P1617">
        <v>14</v>
      </c>
      <c r="Q1617">
        <v>700</v>
      </c>
      <c r="R1617">
        <v>3.2</v>
      </c>
      <c r="S1617" s="1">
        <v>40381</v>
      </c>
      <c r="T1617">
        <v>2010</v>
      </c>
      <c r="U1617">
        <v>22</v>
      </c>
      <c r="V1617" t="s">
        <v>12101</v>
      </c>
      <c r="W1617" t="s">
        <v>12105</v>
      </c>
      <c r="X1617">
        <v>4</v>
      </c>
      <c r="Y1617" t="s">
        <v>12106</v>
      </c>
      <c r="Z1617">
        <v>1.2E-2</v>
      </c>
      <c r="AA1617">
        <v>91</v>
      </c>
      <c r="AB1617" t="s">
        <v>4515</v>
      </c>
      <c r="AC1617">
        <v>4</v>
      </c>
      <c r="AD1617" s="9">
        <f>Merged[[#This Row],[Average_Cost_for_two]]*Merged[[#This Row],[USD Rate]]</f>
        <v>8.4</v>
      </c>
    </row>
    <row r="1618" spans="1:30" x14ac:dyDescent="0.3">
      <c r="A1618">
        <v>309105</v>
      </c>
      <c r="B1618" t="s">
        <v>4519</v>
      </c>
      <c r="C1618">
        <v>1</v>
      </c>
      <c r="D1618" t="s">
        <v>99</v>
      </c>
      <c r="E1618" t="s">
        <v>2602</v>
      </c>
      <c r="F1618">
        <v>77.235969119999993</v>
      </c>
      <c r="G1618">
        <v>28.537221769999999</v>
      </c>
      <c r="H1618" t="s">
        <v>12069</v>
      </c>
      <c r="I1618" t="s">
        <v>248</v>
      </c>
      <c r="J1618" t="s">
        <v>102</v>
      </c>
      <c r="K1618" t="s">
        <v>23</v>
      </c>
      <c r="L1618" t="s">
        <v>103</v>
      </c>
      <c r="M1618" t="s">
        <v>23</v>
      </c>
      <c r="N1618" t="s">
        <v>23</v>
      </c>
      <c r="O1618">
        <v>2</v>
      </c>
      <c r="P1618">
        <v>159</v>
      </c>
      <c r="Q1618">
        <v>700</v>
      </c>
      <c r="R1618">
        <v>3.5</v>
      </c>
      <c r="S1618" s="1">
        <v>42198</v>
      </c>
      <c r="T1618">
        <v>2015</v>
      </c>
      <c r="U1618">
        <v>13</v>
      </c>
      <c r="V1618" t="s">
        <v>12101</v>
      </c>
      <c r="W1618" t="s">
        <v>12105</v>
      </c>
      <c r="X1618">
        <v>3</v>
      </c>
      <c r="Y1618" t="s">
        <v>12106</v>
      </c>
      <c r="Z1618">
        <v>1.2E-2</v>
      </c>
      <c r="AA1618">
        <v>3710</v>
      </c>
      <c r="AB1618" t="s">
        <v>4519</v>
      </c>
      <c r="AC1618">
        <v>1</v>
      </c>
      <c r="AD1618" s="9">
        <f>Merged[[#This Row],[Average_Cost_for_two]]*Merged[[#This Row],[USD Rate]]</f>
        <v>8.4</v>
      </c>
    </row>
    <row r="1619" spans="1:30" x14ac:dyDescent="0.3">
      <c r="A1619">
        <v>308069</v>
      </c>
      <c r="B1619" t="s">
        <v>4521</v>
      </c>
      <c r="C1619">
        <v>1</v>
      </c>
      <c r="D1619" t="s">
        <v>99</v>
      </c>
      <c r="E1619" t="s">
        <v>3927</v>
      </c>
      <c r="F1619">
        <v>77.172986399999999</v>
      </c>
      <c r="G1619">
        <v>28.643036500000001</v>
      </c>
      <c r="H1619" t="s">
        <v>12069</v>
      </c>
      <c r="I1619" t="s">
        <v>534</v>
      </c>
      <c r="J1619" t="s">
        <v>102</v>
      </c>
      <c r="K1619" t="s">
        <v>23</v>
      </c>
      <c r="L1619" t="s">
        <v>23</v>
      </c>
      <c r="M1619" t="s">
        <v>23</v>
      </c>
      <c r="N1619" t="s">
        <v>23</v>
      </c>
      <c r="O1619">
        <v>2</v>
      </c>
      <c r="P1619">
        <v>7</v>
      </c>
      <c r="Q1619">
        <v>700</v>
      </c>
      <c r="R1619">
        <v>3</v>
      </c>
      <c r="S1619" s="1">
        <v>43284</v>
      </c>
      <c r="T1619">
        <v>2018</v>
      </c>
      <c r="U1619">
        <v>3</v>
      </c>
      <c r="V1619" t="s">
        <v>12101</v>
      </c>
      <c r="W1619" t="s">
        <v>12105</v>
      </c>
      <c r="X1619">
        <v>1</v>
      </c>
      <c r="Y1619" t="s">
        <v>12106</v>
      </c>
      <c r="Z1619">
        <v>1.2E-2</v>
      </c>
      <c r="AA1619">
        <v>3697</v>
      </c>
      <c r="AB1619" t="s">
        <v>4521</v>
      </c>
      <c r="AC1619">
        <v>2</v>
      </c>
      <c r="AD1619" s="9">
        <f>Merged[[#This Row],[Average_Cost_for_two]]*Merged[[#This Row],[USD Rate]]</f>
        <v>8.4</v>
      </c>
    </row>
    <row r="1620" spans="1:30" x14ac:dyDescent="0.3">
      <c r="A1620">
        <v>4018</v>
      </c>
      <c r="B1620" t="s">
        <v>4523</v>
      </c>
      <c r="C1620">
        <v>1</v>
      </c>
      <c r="D1620" t="s">
        <v>99</v>
      </c>
      <c r="E1620" t="s">
        <v>2115</v>
      </c>
      <c r="F1620">
        <v>77.090357019999999</v>
      </c>
      <c r="G1620">
        <v>28.616838269999999</v>
      </c>
      <c r="H1620" t="s">
        <v>12069</v>
      </c>
      <c r="I1620" t="s">
        <v>693</v>
      </c>
      <c r="J1620" t="s">
        <v>102</v>
      </c>
      <c r="K1620" t="s">
        <v>23</v>
      </c>
      <c r="L1620" t="s">
        <v>103</v>
      </c>
      <c r="M1620" t="s">
        <v>23</v>
      </c>
      <c r="N1620" t="s">
        <v>23</v>
      </c>
      <c r="O1620">
        <v>2</v>
      </c>
      <c r="P1620">
        <v>60</v>
      </c>
      <c r="Q1620">
        <v>700</v>
      </c>
      <c r="R1620">
        <v>3.4</v>
      </c>
      <c r="S1620" s="1">
        <v>42207</v>
      </c>
      <c r="T1620">
        <v>2015</v>
      </c>
      <c r="U1620">
        <v>22</v>
      </c>
      <c r="V1620" t="s">
        <v>12101</v>
      </c>
      <c r="W1620" t="s">
        <v>12105</v>
      </c>
      <c r="X1620">
        <v>4</v>
      </c>
      <c r="Y1620" t="s">
        <v>12106</v>
      </c>
      <c r="Z1620">
        <v>1.2E-2</v>
      </c>
      <c r="AA1620">
        <v>49</v>
      </c>
      <c r="AB1620" t="s">
        <v>4523</v>
      </c>
      <c r="AC1620">
        <v>3</v>
      </c>
      <c r="AD1620" s="9">
        <f>Merged[[#This Row],[Average_Cost_for_two]]*Merged[[#This Row],[USD Rate]]</f>
        <v>8.4</v>
      </c>
    </row>
    <row r="1621" spans="1:30" x14ac:dyDescent="0.3">
      <c r="A1621">
        <v>3002</v>
      </c>
      <c r="B1621" t="s">
        <v>4526</v>
      </c>
      <c r="C1621">
        <v>1</v>
      </c>
      <c r="D1621" t="s">
        <v>99</v>
      </c>
      <c r="E1621" t="s">
        <v>3124</v>
      </c>
      <c r="F1621">
        <v>77.297259299999993</v>
      </c>
      <c r="G1621">
        <v>28.541297</v>
      </c>
      <c r="H1621" t="s">
        <v>12069</v>
      </c>
      <c r="I1621" t="s">
        <v>693</v>
      </c>
      <c r="J1621" t="s">
        <v>102</v>
      </c>
      <c r="K1621" t="s">
        <v>23</v>
      </c>
      <c r="L1621" t="s">
        <v>103</v>
      </c>
      <c r="M1621" t="s">
        <v>23</v>
      </c>
      <c r="N1621" t="s">
        <v>23</v>
      </c>
      <c r="O1621">
        <v>2</v>
      </c>
      <c r="P1621">
        <v>75</v>
      </c>
      <c r="Q1621">
        <v>700</v>
      </c>
      <c r="R1621">
        <v>3.2</v>
      </c>
      <c r="S1621" s="1">
        <v>42576</v>
      </c>
      <c r="T1621">
        <v>2016</v>
      </c>
      <c r="U1621">
        <v>25</v>
      </c>
      <c r="V1621" t="s">
        <v>12101</v>
      </c>
      <c r="W1621" t="s">
        <v>12105</v>
      </c>
      <c r="X1621">
        <v>5</v>
      </c>
      <c r="Y1621" t="s">
        <v>12106</v>
      </c>
      <c r="Z1621">
        <v>1.2E-2</v>
      </c>
      <c r="AA1621">
        <v>37</v>
      </c>
      <c r="AB1621" t="s">
        <v>4526</v>
      </c>
      <c r="AC1621">
        <v>1</v>
      </c>
      <c r="AD1621" s="9">
        <f>Merged[[#This Row],[Average_Cost_for_two]]*Merged[[#This Row],[USD Rate]]</f>
        <v>8.4</v>
      </c>
    </row>
    <row r="1622" spans="1:30" x14ac:dyDescent="0.3">
      <c r="A1622">
        <v>1397</v>
      </c>
      <c r="B1622" t="s">
        <v>4527</v>
      </c>
      <c r="C1622">
        <v>1</v>
      </c>
      <c r="D1622" t="s">
        <v>99</v>
      </c>
      <c r="E1622" t="s">
        <v>489</v>
      </c>
      <c r="F1622">
        <v>77.226729000000006</v>
      </c>
      <c r="G1622">
        <v>28.584513399999999</v>
      </c>
      <c r="H1622" t="s">
        <v>12069</v>
      </c>
      <c r="I1622" t="s">
        <v>4528</v>
      </c>
      <c r="J1622" t="s">
        <v>102</v>
      </c>
      <c r="K1622" t="s">
        <v>23</v>
      </c>
      <c r="L1622" t="s">
        <v>103</v>
      </c>
      <c r="M1622" t="s">
        <v>23</v>
      </c>
      <c r="N1622" t="s">
        <v>23</v>
      </c>
      <c r="O1622">
        <v>2</v>
      </c>
      <c r="P1622">
        <v>98</v>
      </c>
      <c r="Q1622">
        <v>700</v>
      </c>
      <c r="R1622">
        <v>3.4</v>
      </c>
      <c r="S1622" s="1">
        <v>41114</v>
      </c>
      <c r="T1622">
        <v>2012</v>
      </c>
      <c r="U1622">
        <v>24</v>
      </c>
      <c r="V1622" t="s">
        <v>12101</v>
      </c>
      <c r="W1622" t="s">
        <v>12105</v>
      </c>
      <c r="X1622">
        <v>4</v>
      </c>
      <c r="Y1622" t="s">
        <v>12106</v>
      </c>
      <c r="Z1622">
        <v>1.2E-2</v>
      </c>
      <c r="AA1622">
        <v>17</v>
      </c>
      <c r="AB1622" t="s">
        <v>4527</v>
      </c>
      <c r="AC1622">
        <v>2</v>
      </c>
      <c r="AD1622" s="9">
        <f>Merged[[#This Row],[Average_Cost_for_two]]*Merged[[#This Row],[USD Rate]]</f>
        <v>8.4</v>
      </c>
    </row>
    <row r="1623" spans="1:30" x14ac:dyDescent="0.3">
      <c r="A1623">
        <v>18357542</v>
      </c>
      <c r="B1623" t="s">
        <v>4531</v>
      </c>
      <c r="C1623">
        <v>1</v>
      </c>
      <c r="D1623" t="s">
        <v>99</v>
      </c>
      <c r="E1623" t="s">
        <v>1647</v>
      </c>
      <c r="F1623">
        <v>77.200137699999999</v>
      </c>
      <c r="G1623">
        <v>28.5322332</v>
      </c>
      <c r="H1623" t="s">
        <v>12069</v>
      </c>
      <c r="I1623" t="s">
        <v>499</v>
      </c>
      <c r="J1623" t="s">
        <v>102</v>
      </c>
      <c r="K1623" t="s">
        <v>23</v>
      </c>
      <c r="L1623" t="s">
        <v>103</v>
      </c>
      <c r="M1623" t="s">
        <v>23</v>
      </c>
      <c r="N1623" t="s">
        <v>23</v>
      </c>
      <c r="O1623">
        <v>2</v>
      </c>
      <c r="P1623">
        <v>55</v>
      </c>
      <c r="Q1623">
        <v>700</v>
      </c>
      <c r="R1623">
        <v>3.8</v>
      </c>
      <c r="S1623" s="1">
        <v>41848</v>
      </c>
      <c r="T1623">
        <v>2014</v>
      </c>
      <c r="U1623">
        <v>28</v>
      </c>
      <c r="V1623" t="s">
        <v>12101</v>
      </c>
      <c r="W1623" t="s">
        <v>12105</v>
      </c>
      <c r="X1623">
        <v>5</v>
      </c>
      <c r="Y1623" t="s">
        <v>12106</v>
      </c>
      <c r="Z1623">
        <v>1.2E-2</v>
      </c>
      <c r="AA1623">
        <v>220291</v>
      </c>
      <c r="AB1623" t="s">
        <v>4531</v>
      </c>
      <c r="AC1623">
        <v>1</v>
      </c>
      <c r="AD1623" s="9">
        <f>Merged[[#This Row],[Average_Cost_for_two]]*Merged[[#This Row],[USD Rate]]</f>
        <v>8.4</v>
      </c>
    </row>
    <row r="1624" spans="1:30" x14ac:dyDescent="0.3">
      <c r="A1624">
        <v>304302</v>
      </c>
      <c r="B1624" t="s">
        <v>4532</v>
      </c>
      <c r="C1624">
        <v>1</v>
      </c>
      <c r="D1624" t="s">
        <v>99</v>
      </c>
      <c r="E1624" t="s">
        <v>1647</v>
      </c>
      <c r="F1624">
        <v>77.217799600000006</v>
      </c>
      <c r="G1624">
        <v>28.537057699999998</v>
      </c>
      <c r="H1624" t="s">
        <v>12069</v>
      </c>
      <c r="I1624" t="s">
        <v>1363</v>
      </c>
      <c r="J1624" t="s">
        <v>102</v>
      </c>
      <c r="K1624" t="s">
        <v>23</v>
      </c>
      <c r="L1624" t="s">
        <v>103</v>
      </c>
      <c r="M1624" t="s">
        <v>23</v>
      </c>
      <c r="N1624" t="s">
        <v>23</v>
      </c>
      <c r="O1624">
        <v>2</v>
      </c>
      <c r="P1624">
        <v>60</v>
      </c>
      <c r="Q1624">
        <v>700</v>
      </c>
      <c r="R1624">
        <v>3.5</v>
      </c>
      <c r="S1624" s="1">
        <v>40749</v>
      </c>
      <c r="T1624">
        <v>2011</v>
      </c>
      <c r="U1624">
        <v>25</v>
      </c>
      <c r="V1624" t="s">
        <v>12101</v>
      </c>
      <c r="W1624" t="s">
        <v>12105</v>
      </c>
      <c r="X1624">
        <v>5</v>
      </c>
      <c r="Y1624" t="s">
        <v>12106</v>
      </c>
      <c r="Z1624">
        <v>1.2E-2</v>
      </c>
      <c r="AA1624">
        <v>3652</v>
      </c>
      <c r="AB1624" t="s">
        <v>4532</v>
      </c>
      <c r="AC1624">
        <v>1</v>
      </c>
      <c r="AD1624" s="9">
        <f>Merged[[#This Row],[Average_Cost_for_two]]*Merged[[#This Row],[USD Rate]]</f>
        <v>8.4</v>
      </c>
    </row>
    <row r="1625" spans="1:30" x14ac:dyDescent="0.3">
      <c r="A1625">
        <v>9026</v>
      </c>
      <c r="B1625" t="s">
        <v>4533</v>
      </c>
      <c r="C1625">
        <v>1</v>
      </c>
      <c r="D1625" t="s">
        <v>99</v>
      </c>
      <c r="E1625" t="s">
        <v>3624</v>
      </c>
      <c r="F1625">
        <v>77.139505299999996</v>
      </c>
      <c r="G1625">
        <v>28.6567194</v>
      </c>
      <c r="H1625" t="s">
        <v>12069</v>
      </c>
      <c r="I1625" t="s">
        <v>248</v>
      </c>
      <c r="J1625" t="s">
        <v>102</v>
      </c>
      <c r="K1625" t="s">
        <v>23</v>
      </c>
      <c r="L1625" t="s">
        <v>23</v>
      </c>
      <c r="M1625" t="s">
        <v>23</v>
      </c>
      <c r="N1625" t="s">
        <v>23</v>
      </c>
      <c r="O1625">
        <v>2</v>
      </c>
      <c r="P1625">
        <v>57</v>
      </c>
      <c r="Q1625">
        <v>700</v>
      </c>
      <c r="R1625">
        <v>3.4</v>
      </c>
      <c r="S1625" s="1">
        <v>41838</v>
      </c>
      <c r="T1625">
        <v>2014</v>
      </c>
      <c r="U1625">
        <v>18</v>
      </c>
      <c r="V1625" t="s">
        <v>12101</v>
      </c>
      <c r="W1625" t="s">
        <v>12105</v>
      </c>
      <c r="X1625">
        <v>3</v>
      </c>
      <c r="Y1625" t="s">
        <v>12106</v>
      </c>
      <c r="Z1625">
        <v>1.2E-2</v>
      </c>
      <c r="AA1625">
        <v>109</v>
      </c>
      <c r="AB1625" t="s">
        <v>4533</v>
      </c>
      <c r="AC1625">
        <v>5</v>
      </c>
      <c r="AD1625" s="9">
        <f>Merged[[#This Row],[Average_Cost_for_two]]*Merged[[#This Row],[USD Rate]]</f>
        <v>8.4</v>
      </c>
    </row>
    <row r="1626" spans="1:30" x14ac:dyDescent="0.3">
      <c r="A1626">
        <v>310912</v>
      </c>
      <c r="B1626" t="s">
        <v>4536</v>
      </c>
      <c r="C1626">
        <v>1</v>
      </c>
      <c r="D1626" t="s">
        <v>99</v>
      </c>
      <c r="E1626" t="s">
        <v>3164</v>
      </c>
      <c r="F1626">
        <v>77.184286799999995</v>
      </c>
      <c r="G1626">
        <v>28.640177999999999</v>
      </c>
      <c r="H1626" t="s">
        <v>12069</v>
      </c>
      <c r="I1626" t="s">
        <v>3082</v>
      </c>
      <c r="J1626" t="s">
        <v>102</v>
      </c>
      <c r="K1626" t="s">
        <v>23</v>
      </c>
      <c r="L1626" t="s">
        <v>103</v>
      </c>
      <c r="M1626" t="s">
        <v>23</v>
      </c>
      <c r="N1626" t="s">
        <v>23</v>
      </c>
      <c r="O1626">
        <v>2</v>
      </c>
      <c r="P1626">
        <v>617</v>
      </c>
      <c r="Q1626">
        <v>700</v>
      </c>
      <c r="R1626">
        <v>3.7</v>
      </c>
      <c r="S1626" s="1">
        <v>41468</v>
      </c>
      <c r="T1626">
        <v>2013</v>
      </c>
      <c r="U1626">
        <v>13</v>
      </c>
      <c r="V1626" t="s">
        <v>12101</v>
      </c>
      <c r="W1626" t="s">
        <v>12105</v>
      </c>
      <c r="X1626">
        <v>2</v>
      </c>
      <c r="Y1626" t="s">
        <v>12106</v>
      </c>
      <c r="Z1626">
        <v>1.2E-2</v>
      </c>
      <c r="AA1626">
        <v>3731</v>
      </c>
      <c r="AB1626" t="s">
        <v>4536</v>
      </c>
      <c r="AC1626">
        <v>6</v>
      </c>
      <c r="AD1626" s="9">
        <f>Merged[[#This Row],[Average_Cost_for_two]]*Merged[[#This Row],[USD Rate]]</f>
        <v>8.4</v>
      </c>
    </row>
    <row r="1627" spans="1:30" x14ac:dyDescent="0.3">
      <c r="A1627">
        <v>18303716</v>
      </c>
      <c r="B1627" t="s">
        <v>4537</v>
      </c>
      <c r="C1627">
        <v>1</v>
      </c>
      <c r="D1627" t="s">
        <v>99</v>
      </c>
      <c r="E1627" t="s">
        <v>420</v>
      </c>
      <c r="F1627">
        <v>77.205590419999993</v>
      </c>
      <c r="G1627">
        <v>28.515369459999999</v>
      </c>
      <c r="H1627" t="s">
        <v>12069</v>
      </c>
      <c r="I1627" t="s">
        <v>4538</v>
      </c>
      <c r="J1627" t="s">
        <v>102</v>
      </c>
      <c r="K1627" t="s">
        <v>23</v>
      </c>
      <c r="L1627" t="s">
        <v>103</v>
      </c>
      <c r="M1627" t="s">
        <v>23</v>
      </c>
      <c r="N1627" t="s">
        <v>23</v>
      </c>
      <c r="O1627">
        <v>2</v>
      </c>
      <c r="P1627">
        <v>42</v>
      </c>
      <c r="Q1627">
        <v>700</v>
      </c>
      <c r="R1627">
        <v>3.4</v>
      </c>
      <c r="S1627" s="1">
        <v>42196</v>
      </c>
      <c r="T1627">
        <v>2015</v>
      </c>
      <c r="U1627">
        <v>11</v>
      </c>
      <c r="V1627" t="s">
        <v>12101</v>
      </c>
      <c r="W1627" t="s">
        <v>12105</v>
      </c>
      <c r="X1627">
        <v>2</v>
      </c>
      <c r="Y1627" t="s">
        <v>12106</v>
      </c>
      <c r="Z1627">
        <v>1.2E-2</v>
      </c>
      <c r="AA1627">
        <v>219645</v>
      </c>
      <c r="AB1627" t="s">
        <v>4537</v>
      </c>
      <c r="AC1627">
        <v>6</v>
      </c>
      <c r="AD1627" s="9">
        <f>Merged[[#This Row],[Average_Cost_for_two]]*Merged[[#This Row],[USD Rate]]</f>
        <v>8.4</v>
      </c>
    </row>
    <row r="1628" spans="1:30" x14ac:dyDescent="0.3">
      <c r="A1628">
        <v>18372705</v>
      </c>
      <c r="B1628" t="s">
        <v>4539</v>
      </c>
      <c r="C1628">
        <v>1</v>
      </c>
      <c r="D1628" t="s">
        <v>99</v>
      </c>
      <c r="E1628" t="s">
        <v>1710</v>
      </c>
      <c r="F1628">
        <v>77.167254299999996</v>
      </c>
      <c r="G1628">
        <v>28.587706900000001</v>
      </c>
      <c r="H1628" t="s">
        <v>12069</v>
      </c>
      <c r="I1628" t="s">
        <v>4540</v>
      </c>
      <c r="J1628" t="s">
        <v>102</v>
      </c>
      <c r="K1628" t="s">
        <v>23</v>
      </c>
      <c r="L1628" t="s">
        <v>103</v>
      </c>
      <c r="M1628" t="s">
        <v>23</v>
      </c>
      <c r="N1628" t="s">
        <v>23</v>
      </c>
      <c r="O1628">
        <v>2</v>
      </c>
      <c r="P1628">
        <v>43</v>
      </c>
      <c r="Q1628">
        <v>700</v>
      </c>
      <c r="R1628">
        <v>3.7</v>
      </c>
      <c r="S1628" s="1">
        <v>40742</v>
      </c>
      <c r="T1628">
        <v>2011</v>
      </c>
      <c r="U1628">
        <v>18</v>
      </c>
      <c r="V1628" t="s">
        <v>12101</v>
      </c>
      <c r="W1628" t="s">
        <v>12105</v>
      </c>
      <c r="X1628">
        <v>4</v>
      </c>
      <c r="Y1628" t="s">
        <v>12106</v>
      </c>
      <c r="Z1628">
        <v>1.2E-2</v>
      </c>
      <c r="AA1628">
        <v>220473</v>
      </c>
      <c r="AB1628" t="s">
        <v>4539</v>
      </c>
      <c r="AC1628">
        <v>1</v>
      </c>
      <c r="AD1628" s="9">
        <f>Merged[[#This Row],[Average_Cost_for_two]]*Merged[[#This Row],[USD Rate]]</f>
        <v>8.4</v>
      </c>
    </row>
    <row r="1629" spans="1:30" x14ac:dyDescent="0.3">
      <c r="A1629">
        <v>1372</v>
      </c>
      <c r="B1629" t="s">
        <v>4541</v>
      </c>
      <c r="C1629">
        <v>1</v>
      </c>
      <c r="D1629" t="s">
        <v>99</v>
      </c>
      <c r="E1629" t="s">
        <v>901</v>
      </c>
      <c r="F1629">
        <v>77.219363700000002</v>
      </c>
      <c r="G1629">
        <v>28.528594500000001</v>
      </c>
      <c r="H1629" t="s">
        <v>12069</v>
      </c>
      <c r="I1629" t="s">
        <v>534</v>
      </c>
      <c r="J1629" t="s">
        <v>102</v>
      </c>
      <c r="K1629" t="s">
        <v>23</v>
      </c>
      <c r="L1629" t="s">
        <v>23</v>
      </c>
      <c r="M1629" t="s">
        <v>23</v>
      </c>
      <c r="N1629" t="s">
        <v>23</v>
      </c>
      <c r="O1629">
        <v>2</v>
      </c>
      <c r="P1629">
        <v>417</v>
      </c>
      <c r="Q1629">
        <v>700</v>
      </c>
      <c r="R1629">
        <v>3.7</v>
      </c>
      <c r="S1629" s="1">
        <v>43286</v>
      </c>
      <c r="T1629">
        <v>2018</v>
      </c>
      <c r="U1629">
        <v>5</v>
      </c>
      <c r="V1629" t="s">
        <v>12101</v>
      </c>
      <c r="W1629" t="s">
        <v>12105</v>
      </c>
      <c r="X1629">
        <v>1</v>
      </c>
      <c r="Y1629" t="s">
        <v>12106</v>
      </c>
      <c r="Z1629">
        <v>1.2E-2</v>
      </c>
      <c r="AA1629">
        <v>17</v>
      </c>
      <c r="AB1629" t="s">
        <v>4541</v>
      </c>
      <c r="AC1629">
        <v>4</v>
      </c>
      <c r="AD1629" s="9">
        <f>Merged[[#This Row],[Average_Cost_for_two]]*Merged[[#This Row],[USD Rate]]</f>
        <v>8.4</v>
      </c>
    </row>
    <row r="1630" spans="1:30" x14ac:dyDescent="0.3">
      <c r="A1630">
        <v>4271</v>
      </c>
      <c r="B1630" t="s">
        <v>4543</v>
      </c>
      <c r="C1630">
        <v>1</v>
      </c>
      <c r="D1630" t="s">
        <v>99</v>
      </c>
      <c r="E1630" t="s">
        <v>901</v>
      </c>
      <c r="F1630">
        <v>77.219308999999996</v>
      </c>
      <c r="G1630">
        <v>28.529136000000001</v>
      </c>
      <c r="H1630" t="s">
        <v>12069</v>
      </c>
      <c r="I1630" t="s">
        <v>2494</v>
      </c>
      <c r="J1630" t="s">
        <v>102</v>
      </c>
      <c r="K1630" t="s">
        <v>23</v>
      </c>
      <c r="L1630" t="s">
        <v>23</v>
      </c>
      <c r="M1630" t="s">
        <v>23</v>
      </c>
      <c r="N1630" t="s">
        <v>23</v>
      </c>
      <c r="O1630">
        <v>2</v>
      </c>
      <c r="P1630">
        <v>649</v>
      </c>
      <c r="Q1630">
        <v>700</v>
      </c>
      <c r="R1630">
        <v>4</v>
      </c>
      <c r="S1630" s="1">
        <v>40726</v>
      </c>
      <c r="T1630">
        <v>2011</v>
      </c>
      <c r="U1630">
        <v>2</v>
      </c>
      <c r="V1630" t="s">
        <v>12101</v>
      </c>
      <c r="W1630" t="s">
        <v>12105</v>
      </c>
      <c r="X1630">
        <v>1</v>
      </c>
      <c r="Y1630" t="s">
        <v>12106</v>
      </c>
      <c r="Z1630">
        <v>1.2E-2</v>
      </c>
      <c r="AA1630">
        <v>52</v>
      </c>
      <c r="AB1630" t="s">
        <v>4543</v>
      </c>
      <c r="AC1630">
        <v>6</v>
      </c>
      <c r="AD1630" s="9">
        <f>Merged[[#This Row],[Average_Cost_for_two]]*Merged[[#This Row],[USD Rate]]</f>
        <v>8.4</v>
      </c>
    </row>
    <row r="1631" spans="1:30" x14ac:dyDescent="0.3">
      <c r="A1631">
        <v>310502</v>
      </c>
      <c r="B1631" t="s">
        <v>4544</v>
      </c>
      <c r="C1631">
        <v>1</v>
      </c>
      <c r="D1631" t="s">
        <v>99</v>
      </c>
      <c r="E1631" t="s">
        <v>2606</v>
      </c>
      <c r="F1631">
        <v>77.215501200000006</v>
      </c>
      <c r="G1631">
        <v>28.5474113</v>
      </c>
      <c r="H1631" t="s">
        <v>12069</v>
      </c>
      <c r="I1631" t="s">
        <v>3487</v>
      </c>
      <c r="J1631" t="s">
        <v>102</v>
      </c>
      <c r="K1631" t="s">
        <v>23</v>
      </c>
      <c r="L1631" t="s">
        <v>103</v>
      </c>
      <c r="M1631" t="s">
        <v>23</v>
      </c>
      <c r="N1631" t="s">
        <v>23</v>
      </c>
      <c r="O1631">
        <v>2</v>
      </c>
      <c r="P1631">
        <v>82</v>
      </c>
      <c r="Q1631">
        <v>700</v>
      </c>
      <c r="R1631">
        <v>2.2999999999999998</v>
      </c>
      <c r="S1631" s="1">
        <v>42555</v>
      </c>
      <c r="T1631">
        <v>2016</v>
      </c>
      <c r="U1631">
        <v>4</v>
      </c>
      <c r="V1631" t="s">
        <v>12101</v>
      </c>
      <c r="W1631" t="s">
        <v>12105</v>
      </c>
      <c r="X1631">
        <v>2</v>
      </c>
      <c r="Y1631" t="s">
        <v>12106</v>
      </c>
      <c r="Z1631">
        <v>1.2E-2</v>
      </c>
      <c r="AA1631">
        <v>3727</v>
      </c>
      <c r="AB1631" t="s">
        <v>4544</v>
      </c>
      <c r="AC1631">
        <v>1</v>
      </c>
      <c r="AD1631" s="9">
        <f>Merged[[#This Row],[Average_Cost_for_two]]*Merged[[#This Row],[USD Rate]]</f>
        <v>8.4</v>
      </c>
    </row>
    <row r="1632" spans="1:30" x14ac:dyDescent="0.3">
      <c r="A1632">
        <v>306572</v>
      </c>
      <c r="B1632" t="s">
        <v>4546</v>
      </c>
      <c r="C1632">
        <v>1</v>
      </c>
      <c r="D1632" t="s">
        <v>99</v>
      </c>
      <c r="E1632" t="s">
        <v>2476</v>
      </c>
      <c r="F1632">
        <v>77.156936819999999</v>
      </c>
      <c r="G1632">
        <v>28.542709240000001</v>
      </c>
      <c r="H1632" t="s">
        <v>12069</v>
      </c>
      <c r="I1632" t="s">
        <v>4547</v>
      </c>
      <c r="J1632" t="s">
        <v>102</v>
      </c>
      <c r="K1632" t="s">
        <v>23</v>
      </c>
      <c r="L1632" t="s">
        <v>23</v>
      </c>
      <c r="M1632" t="s">
        <v>23</v>
      </c>
      <c r="N1632" t="s">
        <v>23</v>
      </c>
      <c r="O1632">
        <v>2</v>
      </c>
      <c r="P1632">
        <v>69</v>
      </c>
      <c r="Q1632">
        <v>700</v>
      </c>
      <c r="R1632">
        <v>3.7</v>
      </c>
      <c r="S1632" s="1">
        <v>41082</v>
      </c>
      <c r="T1632">
        <v>2012</v>
      </c>
      <c r="U1632">
        <v>22</v>
      </c>
      <c r="V1632" t="s">
        <v>12095</v>
      </c>
      <c r="W1632" t="s">
        <v>12107</v>
      </c>
      <c r="X1632">
        <v>4</v>
      </c>
      <c r="Y1632" t="s">
        <v>12106</v>
      </c>
      <c r="Z1632">
        <v>1.2E-2</v>
      </c>
      <c r="AA1632">
        <v>3679</v>
      </c>
      <c r="AB1632" t="s">
        <v>4546</v>
      </c>
      <c r="AC1632">
        <v>5</v>
      </c>
      <c r="AD1632" s="9">
        <f>Merged[[#This Row],[Average_Cost_for_two]]*Merged[[#This Row],[USD Rate]]</f>
        <v>8.4</v>
      </c>
    </row>
    <row r="1633" spans="1:30" x14ac:dyDescent="0.3">
      <c r="A1633">
        <v>309013</v>
      </c>
      <c r="B1633" t="s">
        <v>4548</v>
      </c>
      <c r="C1633">
        <v>1</v>
      </c>
      <c r="D1633" t="s">
        <v>99</v>
      </c>
      <c r="E1633" t="s">
        <v>2161</v>
      </c>
      <c r="F1633">
        <v>77.172685400000006</v>
      </c>
      <c r="G1633">
        <v>28.645259299999999</v>
      </c>
      <c r="H1633" t="s">
        <v>12069</v>
      </c>
      <c r="I1633" t="s">
        <v>4549</v>
      </c>
      <c r="J1633" t="s">
        <v>102</v>
      </c>
      <c r="K1633" t="s">
        <v>23</v>
      </c>
      <c r="L1633" t="s">
        <v>23</v>
      </c>
      <c r="M1633" t="s">
        <v>23</v>
      </c>
      <c r="N1633" t="s">
        <v>23</v>
      </c>
      <c r="O1633">
        <v>2</v>
      </c>
      <c r="P1633">
        <v>39</v>
      </c>
      <c r="Q1633">
        <v>700</v>
      </c>
      <c r="R1633">
        <v>3.2</v>
      </c>
      <c r="S1633" s="1">
        <v>41431</v>
      </c>
      <c r="T1633">
        <v>2013</v>
      </c>
      <c r="U1633">
        <v>6</v>
      </c>
      <c r="V1633" t="s">
        <v>12095</v>
      </c>
      <c r="W1633" t="s">
        <v>12107</v>
      </c>
      <c r="X1633">
        <v>2</v>
      </c>
      <c r="Y1633" t="s">
        <v>12106</v>
      </c>
      <c r="Z1633">
        <v>1.2E-2</v>
      </c>
      <c r="AA1633">
        <v>3709</v>
      </c>
      <c r="AB1633" t="s">
        <v>4548</v>
      </c>
      <c r="AC1633">
        <v>4</v>
      </c>
      <c r="AD1633" s="9">
        <f>Merged[[#This Row],[Average_Cost_for_two]]*Merged[[#This Row],[USD Rate]]</f>
        <v>8.4</v>
      </c>
    </row>
    <row r="1634" spans="1:30" x14ac:dyDescent="0.3">
      <c r="A1634">
        <v>7382</v>
      </c>
      <c r="B1634" t="s">
        <v>4551</v>
      </c>
      <c r="C1634">
        <v>1</v>
      </c>
      <c r="D1634" t="s">
        <v>99</v>
      </c>
      <c r="E1634" t="s">
        <v>1352</v>
      </c>
      <c r="F1634">
        <v>77.256574520000001</v>
      </c>
      <c r="G1634">
        <v>28.541854229999998</v>
      </c>
      <c r="H1634" t="s">
        <v>12069</v>
      </c>
      <c r="I1634" t="s">
        <v>248</v>
      </c>
      <c r="J1634" t="s">
        <v>102</v>
      </c>
      <c r="K1634" t="s">
        <v>23</v>
      </c>
      <c r="L1634" t="s">
        <v>23</v>
      </c>
      <c r="M1634" t="s">
        <v>23</v>
      </c>
      <c r="N1634" t="s">
        <v>23</v>
      </c>
      <c r="O1634">
        <v>2</v>
      </c>
      <c r="P1634">
        <v>67</v>
      </c>
      <c r="Q1634">
        <v>700</v>
      </c>
      <c r="R1634">
        <v>3.3</v>
      </c>
      <c r="S1634" s="1">
        <v>41073</v>
      </c>
      <c r="T1634">
        <v>2012</v>
      </c>
      <c r="U1634">
        <v>13</v>
      </c>
      <c r="V1634" t="s">
        <v>12095</v>
      </c>
      <c r="W1634" t="s">
        <v>12107</v>
      </c>
      <c r="X1634">
        <v>3</v>
      </c>
      <c r="Y1634" t="s">
        <v>12106</v>
      </c>
      <c r="Z1634">
        <v>1.2E-2</v>
      </c>
      <c r="AA1634">
        <v>89</v>
      </c>
      <c r="AB1634" t="s">
        <v>4551</v>
      </c>
      <c r="AC1634">
        <v>3</v>
      </c>
      <c r="AD1634" s="9">
        <f>Merged[[#This Row],[Average_Cost_for_two]]*Merged[[#This Row],[USD Rate]]</f>
        <v>8.4</v>
      </c>
    </row>
    <row r="1635" spans="1:30" x14ac:dyDescent="0.3">
      <c r="A1635">
        <v>304989</v>
      </c>
      <c r="B1635" t="s">
        <v>4553</v>
      </c>
      <c r="C1635">
        <v>1</v>
      </c>
      <c r="D1635" t="s">
        <v>99</v>
      </c>
      <c r="E1635" t="s">
        <v>578</v>
      </c>
      <c r="F1635">
        <v>77.226594300000002</v>
      </c>
      <c r="G1635">
        <v>28.599780899999999</v>
      </c>
      <c r="H1635" t="s">
        <v>12069</v>
      </c>
      <c r="I1635" t="s">
        <v>4554</v>
      </c>
      <c r="J1635" t="s">
        <v>102</v>
      </c>
      <c r="K1635" t="s">
        <v>23</v>
      </c>
      <c r="L1635" t="s">
        <v>103</v>
      </c>
      <c r="M1635" t="s">
        <v>23</v>
      </c>
      <c r="N1635" t="s">
        <v>23</v>
      </c>
      <c r="O1635">
        <v>2</v>
      </c>
      <c r="P1635">
        <v>391</v>
      </c>
      <c r="Q1635">
        <v>700</v>
      </c>
      <c r="R1635">
        <v>3.8</v>
      </c>
      <c r="S1635" s="1">
        <v>42545</v>
      </c>
      <c r="T1635">
        <v>2016</v>
      </c>
      <c r="U1635">
        <v>24</v>
      </c>
      <c r="V1635" t="s">
        <v>12095</v>
      </c>
      <c r="W1635" t="s">
        <v>12107</v>
      </c>
      <c r="X1635">
        <v>4</v>
      </c>
      <c r="Y1635" t="s">
        <v>12106</v>
      </c>
      <c r="Z1635">
        <v>1.2E-2</v>
      </c>
      <c r="AA1635">
        <v>3660</v>
      </c>
      <c r="AB1635" t="s">
        <v>4553</v>
      </c>
      <c r="AC1635">
        <v>5</v>
      </c>
      <c r="AD1635" s="9">
        <f>Merged[[#This Row],[Average_Cost_for_two]]*Merged[[#This Row],[USD Rate]]</f>
        <v>8.4</v>
      </c>
    </row>
    <row r="1636" spans="1:30" x14ac:dyDescent="0.3">
      <c r="A1636">
        <v>313132</v>
      </c>
      <c r="B1636" t="s">
        <v>4555</v>
      </c>
      <c r="C1636">
        <v>1</v>
      </c>
      <c r="D1636" t="s">
        <v>99</v>
      </c>
      <c r="E1636" t="s">
        <v>3848</v>
      </c>
      <c r="F1636">
        <v>77.278339970000005</v>
      </c>
      <c r="G1636">
        <v>28.659511810000001</v>
      </c>
      <c r="H1636" t="s">
        <v>12069</v>
      </c>
      <c r="I1636" t="s">
        <v>478</v>
      </c>
      <c r="J1636" t="s">
        <v>102</v>
      </c>
      <c r="K1636" t="s">
        <v>23</v>
      </c>
      <c r="L1636" t="s">
        <v>23</v>
      </c>
      <c r="M1636" t="s">
        <v>23</v>
      </c>
      <c r="N1636" t="s">
        <v>23</v>
      </c>
      <c r="O1636">
        <v>2</v>
      </c>
      <c r="P1636">
        <v>10</v>
      </c>
      <c r="Q1636">
        <v>700</v>
      </c>
      <c r="R1636">
        <v>2.9</v>
      </c>
      <c r="S1636" s="1">
        <v>42163</v>
      </c>
      <c r="T1636">
        <v>2015</v>
      </c>
      <c r="U1636">
        <v>8</v>
      </c>
      <c r="V1636" t="s">
        <v>12095</v>
      </c>
      <c r="W1636" t="s">
        <v>12107</v>
      </c>
      <c r="X1636">
        <v>2</v>
      </c>
      <c r="Y1636" t="s">
        <v>12106</v>
      </c>
      <c r="Z1636">
        <v>1.2E-2</v>
      </c>
      <c r="AA1636">
        <v>3758</v>
      </c>
      <c r="AB1636" t="s">
        <v>4555</v>
      </c>
      <c r="AC1636">
        <v>1</v>
      </c>
      <c r="AD1636" s="9">
        <f>Merged[[#This Row],[Average_Cost_for_two]]*Merged[[#This Row],[USD Rate]]</f>
        <v>8.4</v>
      </c>
    </row>
    <row r="1637" spans="1:30" x14ac:dyDescent="0.3">
      <c r="A1637">
        <v>309680</v>
      </c>
      <c r="B1637" t="s">
        <v>4557</v>
      </c>
      <c r="C1637">
        <v>1</v>
      </c>
      <c r="D1637" t="s">
        <v>99</v>
      </c>
      <c r="E1637" t="s">
        <v>556</v>
      </c>
      <c r="F1637">
        <v>77.266521490000002</v>
      </c>
      <c r="G1637">
        <v>28.570866089999999</v>
      </c>
      <c r="H1637" t="s">
        <v>12069</v>
      </c>
      <c r="I1637" t="s">
        <v>248</v>
      </c>
      <c r="J1637" t="s">
        <v>102</v>
      </c>
      <c r="K1637" t="s">
        <v>23</v>
      </c>
      <c r="L1637" t="s">
        <v>23</v>
      </c>
      <c r="M1637" t="s">
        <v>23</v>
      </c>
      <c r="N1637" t="s">
        <v>23</v>
      </c>
      <c r="O1637">
        <v>2</v>
      </c>
      <c r="P1637">
        <v>8</v>
      </c>
      <c r="Q1637">
        <v>700</v>
      </c>
      <c r="R1637">
        <v>2.9</v>
      </c>
      <c r="S1637" s="1">
        <v>41070</v>
      </c>
      <c r="T1637">
        <v>2012</v>
      </c>
      <c r="U1637">
        <v>10</v>
      </c>
      <c r="V1637" t="s">
        <v>12095</v>
      </c>
      <c r="W1637" t="s">
        <v>12107</v>
      </c>
      <c r="X1637">
        <v>3</v>
      </c>
      <c r="Y1637" t="s">
        <v>12106</v>
      </c>
      <c r="Z1637">
        <v>1.2E-2</v>
      </c>
      <c r="AA1637">
        <v>3717</v>
      </c>
      <c r="AB1637" t="s">
        <v>4557</v>
      </c>
      <c r="AC1637">
        <v>0</v>
      </c>
      <c r="AD1637" s="9">
        <f>Merged[[#This Row],[Average_Cost_for_two]]*Merged[[#This Row],[USD Rate]]</f>
        <v>8.4</v>
      </c>
    </row>
    <row r="1638" spans="1:30" x14ac:dyDescent="0.3">
      <c r="A1638">
        <v>308334</v>
      </c>
      <c r="B1638" t="s">
        <v>4558</v>
      </c>
      <c r="C1638">
        <v>1</v>
      </c>
      <c r="D1638" t="s">
        <v>99</v>
      </c>
      <c r="E1638" t="s">
        <v>556</v>
      </c>
      <c r="F1638">
        <v>77.272509189999994</v>
      </c>
      <c r="G1638">
        <v>28.559411730000001</v>
      </c>
      <c r="H1638" t="s">
        <v>12069</v>
      </c>
      <c r="I1638" t="s">
        <v>478</v>
      </c>
      <c r="J1638" t="s">
        <v>102</v>
      </c>
      <c r="K1638" t="s">
        <v>23</v>
      </c>
      <c r="L1638" t="s">
        <v>23</v>
      </c>
      <c r="M1638" t="s">
        <v>23</v>
      </c>
      <c r="N1638" t="s">
        <v>23</v>
      </c>
      <c r="O1638">
        <v>2</v>
      </c>
      <c r="P1638">
        <v>28</v>
      </c>
      <c r="Q1638">
        <v>700</v>
      </c>
      <c r="R1638">
        <v>2.9</v>
      </c>
      <c r="S1638" s="1">
        <v>41794</v>
      </c>
      <c r="T1638">
        <v>2014</v>
      </c>
      <c r="U1638">
        <v>4</v>
      </c>
      <c r="V1638" t="s">
        <v>12095</v>
      </c>
      <c r="W1638" t="s">
        <v>12107</v>
      </c>
      <c r="X1638">
        <v>1</v>
      </c>
      <c r="Y1638" t="s">
        <v>12106</v>
      </c>
      <c r="Z1638">
        <v>1.2E-2</v>
      </c>
      <c r="AA1638">
        <v>3701</v>
      </c>
      <c r="AB1638" t="s">
        <v>4558</v>
      </c>
      <c r="AC1638">
        <v>3</v>
      </c>
      <c r="AD1638" s="9">
        <f>Merged[[#This Row],[Average_Cost_for_two]]*Merged[[#This Row],[USD Rate]]</f>
        <v>8.4</v>
      </c>
    </row>
    <row r="1639" spans="1:30" x14ac:dyDescent="0.3">
      <c r="A1639">
        <v>18311948</v>
      </c>
      <c r="B1639" t="s">
        <v>4559</v>
      </c>
      <c r="C1639">
        <v>1</v>
      </c>
      <c r="D1639" t="s">
        <v>99</v>
      </c>
      <c r="E1639" t="s">
        <v>4560</v>
      </c>
      <c r="F1639">
        <v>77.278197599999999</v>
      </c>
      <c r="G1639">
        <v>28.534530400000001</v>
      </c>
      <c r="H1639" t="s">
        <v>12069</v>
      </c>
      <c r="I1639" t="s">
        <v>3487</v>
      </c>
      <c r="J1639" t="s">
        <v>102</v>
      </c>
      <c r="K1639" t="s">
        <v>23</v>
      </c>
      <c r="L1639" t="s">
        <v>23</v>
      </c>
      <c r="M1639" t="s">
        <v>23</v>
      </c>
      <c r="N1639" t="s">
        <v>23</v>
      </c>
      <c r="O1639">
        <v>2</v>
      </c>
      <c r="P1639">
        <v>6</v>
      </c>
      <c r="Q1639">
        <v>700</v>
      </c>
      <c r="R1639">
        <v>3</v>
      </c>
      <c r="S1639" s="1">
        <v>41069</v>
      </c>
      <c r="T1639">
        <v>2012</v>
      </c>
      <c r="U1639">
        <v>9</v>
      </c>
      <c r="V1639" t="s">
        <v>12095</v>
      </c>
      <c r="W1639" t="s">
        <v>12107</v>
      </c>
      <c r="X1639">
        <v>2</v>
      </c>
      <c r="Y1639" t="s">
        <v>12106</v>
      </c>
      <c r="Z1639">
        <v>1.2E-2</v>
      </c>
      <c r="AA1639">
        <v>219744</v>
      </c>
      <c r="AB1639" t="s">
        <v>4559</v>
      </c>
      <c r="AC1639">
        <v>6</v>
      </c>
      <c r="AD1639" s="9">
        <f>Merged[[#This Row],[Average_Cost_for_two]]*Merged[[#This Row],[USD Rate]]</f>
        <v>8.4</v>
      </c>
    </row>
    <row r="1640" spans="1:30" x14ac:dyDescent="0.3">
      <c r="A1640">
        <v>8292</v>
      </c>
      <c r="B1640" t="s">
        <v>4561</v>
      </c>
      <c r="C1640">
        <v>1</v>
      </c>
      <c r="D1640" t="s">
        <v>99</v>
      </c>
      <c r="E1640" t="s">
        <v>2127</v>
      </c>
      <c r="F1640">
        <v>77.215377779999997</v>
      </c>
      <c r="G1640">
        <v>28.64251389</v>
      </c>
      <c r="H1640" t="s">
        <v>12069</v>
      </c>
      <c r="I1640" t="s">
        <v>4562</v>
      </c>
      <c r="J1640" t="s">
        <v>102</v>
      </c>
      <c r="K1640" t="s">
        <v>23</v>
      </c>
      <c r="L1640" t="s">
        <v>23</v>
      </c>
      <c r="M1640" t="s">
        <v>23</v>
      </c>
      <c r="N1640" t="s">
        <v>23</v>
      </c>
      <c r="O1640">
        <v>2</v>
      </c>
      <c r="P1640">
        <v>19</v>
      </c>
      <c r="Q1640">
        <v>700</v>
      </c>
      <c r="R1640">
        <v>2.8</v>
      </c>
      <c r="S1640" s="1">
        <v>42174</v>
      </c>
      <c r="T1640">
        <v>2015</v>
      </c>
      <c r="U1640">
        <v>19</v>
      </c>
      <c r="V1640" t="s">
        <v>12095</v>
      </c>
      <c r="W1640" t="s">
        <v>12107</v>
      </c>
      <c r="X1640">
        <v>3</v>
      </c>
      <c r="Y1640" t="s">
        <v>12106</v>
      </c>
      <c r="Z1640">
        <v>1.2E-2</v>
      </c>
      <c r="AA1640">
        <v>100</v>
      </c>
      <c r="AB1640" t="s">
        <v>4561</v>
      </c>
      <c r="AC1640">
        <v>5</v>
      </c>
      <c r="AD1640" s="9">
        <f>Merged[[#This Row],[Average_Cost_for_two]]*Merged[[#This Row],[USD Rate]]</f>
        <v>8.4</v>
      </c>
    </row>
    <row r="1641" spans="1:30" x14ac:dyDescent="0.3">
      <c r="A1641">
        <v>312589</v>
      </c>
      <c r="B1641" t="s">
        <v>4564</v>
      </c>
      <c r="C1641">
        <v>1</v>
      </c>
      <c r="D1641" t="s">
        <v>99</v>
      </c>
      <c r="E1641" t="s">
        <v>761</v>
      </c>
      <c r="F1641">
        <v>77.120145800000003</v>
      </c>
      <c r="G1641">
        <v>28.638774399999999</v>
      </c>
      <c r="H1641" t="s">
        <v>12069</v>
      </c>
      <c r="I1641" t="s">
        <v>700</v>
      </c>
      <c r="J1641" t="s">
        <v>102</v>
      </c>
      <c r="K1641" t="s">
        <v>23</v>
      </c>
      <c r="L1641" t="s">
        <v>103</v>
      </c>
      <c r="M1641" t="s">
        <v>23</v>
      </c>
      <c r="N1641" t="s">
        <v>23</v>
      </c>
      <c r="O1641">
        <v>2</v>
      </c>
      <c r="P1641">
        <v>8</v>
      </c>
      <c r="Q1641">
        <v>700</v>
      </c>
      <c r="R1641">
        <v>2.9</v>
      </c>
      <c r="S1641" s="1">
        <v>42533</v>
      </c>
      <c r="T1641">
        <v>2016</v>
      </c>
      <c r="U1641">
        <v>12</v>
      </c>
      <c r="V1641" t="s">
        <v>12095</v>
      </c>
      <c r="W1641" t="s">
        <v>12107</v>
      </c>
      <c r="X1641">
        <v>3</v>
      </c>
      <c r="Y1641" t="s">
        <v>12106</v>
      </c>
      <c r="Z1641">
        <v>1.2E-2</v>
      </c>
      <c r="AA1641">
        <v>3752</v>
      </c>
      <c r="AB1641" t="s">
        <v>4564</v>
      </c>
      <c r="AC1641">
        <v>0</v>
      </c>
      <c r="AD1641" s="9">
        <f>Merged[[#This Row],[Average_Cost_for_two]]*Merged[[#This Row],[USD Rate]]</f>
        <v>8.4</v>
      </c>
    </row>
    <row r="1642" spans="1:30" x14ac:dyDescent="0.3">
      <c r="A1642">
        <v>18339800</v>
      </c>
      <c r="B1642" t="s">
        <v>4566</v>
      </c>
      <c r="C1642">
        <v>1</v>
      </c>
      <c r="D1642" t="s">
        <v>99</v>
      </c>
      <c r="E1642" t="s">
        <v>4567</v>
      </c>
      <c r="F1642">
        <v>77.297035699999995</v>
      </c>
      <c r="G1642">
        <v>28.532557600000001</v>
      </c>
      <c r="H1642" t="s">
        <v>12069</v>
      </c>
      <c r="I1642" t="s">
        <v>2730</v>
      </c>
      <c r="J1642" t="s">
        <v>102</v>
      </c>
      <c r="K1642" t="s">
        <v>23</v>
      </c>
      <c r="L1642" t="s">
        <v>103</v>
      </c>
      <c r="M1642" t="s">
        <v>23</v>
      </c>
      <c r="N1642" t="s">
        <v>23</v>
      </c>
      <c r="O1642">
        <v>2</v>
      </c>
      <c r="P1642">
        <v>15</v>
      </c>
      <c r="Q1642">
        <v>700</v>
      </c>
      <c r="R1642">
        <v>2.6</v>
      </c>
      <c r="S1642" s="1">
        <v>42535</v>
      </c>
      <c r="T1642">
        <v>2016</v>
      </c>
      <c r="U1642">
        <v>14</v>
      </c>
      <c r="V1642" t="s">
        <v>12095</v>
      </c>
      <c r="W1642" t="s">
        <v>12107</v>
      </c>
      <c r="X1642">
        <v>3</v>
      </c>
      <c r="Y1642" t="s">
        <v>12106</v>
      </c>
      <c r="Z1642">
        <v>1.2E-2</v>
      </c>
      <c r="AA1642">
        <v>220078</v>
      </c>
      <c r="AB1642" t="s">
        <v>4566</v>
      </c>
      <c r="AC1642">
        <v>2</v>
      </c>
      <c r="AD1642" s="9">
        <f>Merged[[#This Row],[Average_Cost_for_two]]*Merged[[#This Row],[USD Rate]]</f>
        <v>8.4</v>
      </c>
    </row>
    <row r="1643" spans="1:30" x14ac:dyDescent="0.3">
      <c r="A1643">
        <v>18163906</v>
      </c>
      <c r="B1643" t="s">
        <v>4568</v>
      </c>
      <c r="C1643">
        <v>1</v>
      </c>
      <c r="D1643" t="s">
        <v>99</v>
      </c>
      <c r="E1643" t="s">
        <v>2606</v>
      </c>
      <c r="F1643">
        <v>77.212716499999999</v>
      </c>
      <c r="G1643">
        <v>28.549207800000001</v>
      </c>
      <c r="H1643" t="s">
        <v>12069</v>
      </c>
      <c r="I1643" t="s">
        <v>1714</v>
      </c>
      <c r="J1643" t="s">
        <v>102</v>
      </c>
      <c r="K1643" t="s">
        <v>23</v>
      </c>
      <c r="L1643" t="s">
        <v>103</v>
      </c>
      <c r="M1643" t="s">
        <v>23</v>
      </c>
      <c r="N1643" t="s">
        <v>23</v>
      </c>
      <c r="O1643">
        <v>2</v>
      </c>
      <c r="P1643">
        <v>88</v>
      </c>
      <c r="Q1643">
        <v>700</v>
      </c>
      <c r="R1643">
        <v>4</v>
      </c>
      <c r="S1643" s="1">
        <v>42888</v>
      </c>
      <c r="T1643">
        <v>2017</v>
      </c>
      <c r="U1643">
        <v>2</v>
      </c>
      <c r="V1643" t="s">
        <v>12095</v>
      </c>
      <c r="W1643" t="s">
        <v>12107</v>
      </c>
      <c r="X1643">
        <v>1</v>
      </c>
      <c r="Y1643" t="s">
        <v>12106</v>
      </c>
      <c r="Z1643">
        <v>1.2E-2</v>
      </c>
      <c r="AA1643">
        <v>217967</v>
      </c>
      <c r="AB1643" t="s">
        <v>4568</v>
      </c>
      <c r="AC1643">
        <v>5</v>
      </c>
      <c r="AD1643" s="9">
        <f>Merged[[#This Row],[Average_Cost_for_two]]*Merged[[#This Row],[USD Rate]]</f>
        <v>8.4</v>
      </c>
    </row>
    <row r="1644" spans="1:30" x14ac:dyDescent="0.3">
      <c r="A1644">
        <v>308628</v>
      </c>
      <c r="B1644" t="s">
        <v>4569</v>
      </c>
      <c r="C1644">
        <v>1</v>
      </c>
      <c r="D1644" t="s">
        <v>99</v>
      </c>
      <c r="E1644" t="s">
        <v>728</v>
      </c>
      <c r="F1644">
        <v>77.242604400000005</v>
      </c>
      <c r="G1644">
        <v>28.599222600000001</v>
      </c>
      <c r="H1644" t="s">
        <v>12069</v>
      </c>
      <c r="I1644" t="s">
        <v>3990</v>
      </c>
      <c r="J1644" t="s">
        <v>102</v>
      </c>
      <c r="K1644" t="s">
        <v>23</v>
      </c>
      <c r="L1644" t="s">
        <v>23</v>
      </c>
      <c r="M1644" t="s">
        <v>23</v>
      </c>
      <c r="N1644" t="s">
        <v>23</v>
      </c>
      <c r="O1644">
        <v>2</v>
      </c>
      <c r="P1644">
        <v>44</v>
      </c>
      <c r="Q1644">
        <v>700</v>
      </c>
      <c r="R1644">
        <v>3.6</v>
      </c>
      <c r="S1644" s="1">
        <v>41807</v>
      </c>
      <c r="T1644">
        <v>2014</v>
      </c>
      <c r="U1644">
        <v>17</v>
      </c>
      <c r="V1644" t="s">
        <v>12095</v>
      </c>
      <c r="W1644" t="s">
        <v>12107</v>
      </c>
      <c r="X1644">
        <v>3</v>
      </c>
      <c r="Y1644" t="s">
        <v>12106</v>
      </c>
      <c r="Z1644">
        <v>1.2E-2</v>
      </c>
      <c r="AA1644">
        <v>3704</v>
      </c>
      <c r="AB1644" t="s">
        <v>4569</v>
      </c>
      <c r="AC1644">
        <v>2</v>
      </c>
      <c r="AD1644" s="9">
        <f>Merged[[#This Row],[Average_Cost_for_two]]*Merged[[#This Row],[USD Rate]]</f>
        <v>8.4</v>
      </c>
    </row>
    <row r="1645" spans="1:30" x14ac:dyDescent="0.3">
      <c r="A1645">
        <v>18354650</v>
      </c>
      <c r="B1645" t="s">
        <v>4571</v>
      </c>
      <c r="C1645">
        <v>1</v>
      </c>
      <c r="D1645" t="s">
        <v>99</v>
      </c>
      <c r="E1645" t="s">
        <v>3179</v>
      </c>
      <c r="F1645">
        <v>77.268856690000007</v>
      </c>
      <c r="G1645">
        <v>28.56179522</v>
      </c>
      <c r="H1645" t="s">
        <v>12069</v>
      </c>
      <c r="I1645" t="s">
        <v>4572</v>
      </c>
      <c r="J1645" t="s">
        <v>102</v>
      </c>
      <c r="K1645" t="s">
        <v>23</v>
      </c>
      <c r="L1645" t="s">
        <v>23</v>
      </c>
      <c r="M1645" t="s">
        <v>23</v>
      </c>
      <c r="N1645" t="s">
        <v>23</v>
      </c>
      <c r="O1645">
        <v>2</v>
      </c>
      <c r="P1645">
        <v>19</v>
      </c>
      <c r="Q1645">
        <v>700</v>
      </c>
      <c r="R1645">
        <v>2.8</v>
      </c>
      <c r="S1645" s="1">
        <v>40705</v>
      </c>
      <c r="T1645">
        <v>2011</v>
      </c>
      <c r="U1645">
        <v>11</v>
      </c>
      <c r="V1645" t="s">
        <v>12095</v>
      </c>
      <c r="W1645" t="s">
        <v>12107</v>
      </c>
      <c r="X1645">
        <v>2</v>
      </c>
      <c r="Y1645" t="s">
        <v>12106</v>
      </c>
      <c r="Z1645">
        <v>1.2E-2</v>
      </c>
      <c r="AA1645">
        <v>220256</v>
      </c>
      <c r="AB1645" t="s">
        <v>4571</v>
      </c>
      <c r="AC1645">
        <v>6</v>
      </c>
      <c r="AD1645" s="9">
        <f>Merged[[#This Row],[Average_Cost_for_two]]*Merged[[#This Row],[USD Rate]]</f>
        <v>8.4</v>
      </c>
    </row>
    <row r="1646" spans="1:30" x14ac:dyDescent="0.3">
      <c r="A1646">
        <v>18187733</v>
      </c>
      <c r="B1646" t="s">
        <v>4574</v>
      </c>
      <c r="C1646">
        <v>1</v>
      </c>
      <c r="D1646" t="s">
        <v>99</v>
      </c>
      <c r="E1646" t="s">
        <v>1880</v>
      </c>
      <c r="F1646">
        <v>77.102513000000002</v>
      </c>
      <c r="G1646">
        <v>28.644093000000002</v>
      </c>
      <c r="H1646" t="s">
        <v>12069</v>
      </c>
      <c r="I1646" t="s">
        <v>700</v>
      </c>
      <c r="J1646" t="s">
        <v>102</v>
      </c>
      <c r="K1646" t="s">
        <v>23</v>
      </c>
      <c r="L1646" t="s">
        <v>23</v>
      </c>
      <c r="M1646" t="s">
        <v>23</v>
      </c>
      <c r="N1646" t="s">
        <v>23</v>
      </c>
      <c r="O1646">
        <v>2</v>
      </c>
      <c r="P1646">
        <v>3</v>
      </c>
      <c r="Q1646">
        <v>700</v>
      </c>
      <c r="R1646">
        <v>1</v>
      </c>
      <c r="S1646" s="1">
        <v>41430</v>
      </c>
      <c r="T1646">
        <v>2013</v>
      </c>
      <c r="U1646">
        <v>5</v>
      </c>
      <c r="V1646" t="s">
        <v>12095</v>
      </c>
      <c r="W1646" t="s">
        <v>12107</v>
      </c>
      <c r="X1646">
        <v>2</v>
      </c>
      <c r="Y1646" t="s">
        <v>12106</v>
      </c>
      <c r="Z1646">
        <v>1.2E-2</v>
      </c>
      <c r="AA1646">
        <v>218253</v>
      </c>
      <c r="AB1646" t="s">
        <v>4574</v>
      </c>
      <c r="AC1646">
        <v>3</v>
      </c>
      <c r="AD1646" s="9">
        <f>Merged[[#This Row],[Average_Cost_for_two]]*Merged[[#This Row],[USD Rate]]</f>
        <v>8.4</v>
      </c>
    </row>
    <row r="1647" spans="1:30" x14ac:dyDescent="0.3">
      <c r="A1647">
        <v>580</v>
      </c>
      <c r="B1647" t="s">
        <v>4578</v>
      </c>
      <c r="C1647">
        <v>1</v>
      </c>
      <c r="D1647" t="s">
        <v>99</v>
      </c>
      <c r="E1647" t="s">
        <v>905</v>
      </c>
      <c r="F1647">
        <v>77.238853800000001</v>
      </c>
      <c r="G1647">
        <v>28.578049199999999</v>
      </c>
      <c r="H1647" t="s">
        <v>12069</v>
      </c>
      <c r="I1647" t="s">
        <v>492</v>
      </c>
      <c r="J1647" t="s">
        <v>102</v>
      </c>
      <c r="K1647" t="s">
        <v>23</v>
      </c>
      <c r="L1647" t="s">
        <v>103</v>
      </c>
      <c r="M1647" t="s">
        <v>23</v>
      </c>
      <c r="N1647" t="s">
        <v>23</v>
      </c>
      <c r="O1647">
        <v>2</v>
      </c>
      <c r="P1647">
        <v>104</v>
      </c>
      <c r="Q1647">
        <v>700</v>
      </c>
      <c r="R1647">
        <v>3.4</v>
      </c>
      <c r="S1647" s="1">
        <v>41045</v>
      </c>
      <c r="T1647">
        <v>2012</v>
      </c>
      <c r="U1647">
        <v>16</v>
      </c>
      <c r="V1647" t="s">
        <v>12095</v>
      </c>
      <c r="W1647" t="s">
        <v>12096</v>
      </c>
      <c r="X1647">
        <v>3</v>
      </c>
      <c r="Y1647" t="s">
        <v>12097</v>
      </c>
      <c r="Z1647">
        <v>1.2E-2</v>
      </c>
      <c r="AA1647">
        <v>7</v>
      </c>
      <c r="AB1647" t="s">
        <v>4578</v>
      </c>
      <c r="AC1647">
        <v>3</v>
      </c>
      <c r="AD1647" s="9">
        <f>Merged[[#This Row],[Average_Cost_for_two]]*Merged[[#This Row],[USD Rate]]</f>
        <v>8.4</v>
      </c>
    </row>
    <row r="1648" spans="1:30" x14ac:dyDescent="0.3">
      <c r="A1648">
        <v>2287</v>
      </c>
      <c r="B1648" t="s">
        <v>4579</v>
      </c>
      <c r="C1648">
        <v>1</v>
      </c>
      <c r="D1648" t="s">
        <v>99</v>
      </c>
      <c r="E1648" t="s">
        <v>884</v>
      </c>
      <c r="F1648">
        <v>77.205132399999997</v>
      </c>
      <c r="G1648">
        <v>28.6989923</v>
      </c>
      <c r="H1648" t="s">
        <v>12069</v>
      </c>
      <c r="I1648" t="s">
        <v>3908</v>
      </c>
      <c r="J1648" t="s">
        <v>102</v>
      </c>
      <c r="K1648" t="s">
        <v>23</v>
      </c>
      <c r="L1648" t="s">
        <v>23</v>
      </c>
      <c r="M1648" t="s">
        <v>23</v>
      </c>
      <c r="N1648" t="s">
        <v>23</v>
      </c>
      <c r="O1648">
        <v>2</v>
      </c>
      <c r="P1648">
        <v>173</v>
      </c>
      <c r="Q1648">
        <v>700</v>
      </c>
      <c r="R1648">
        <v>3.4</v>
      </c>
      <c r="S1648" s="1">
        <v>41420</v>
      </c>
      <c r="T1648">
        <v>2013</v>
      </c>
      <c r="U1648">
        <v>26</v>
      </c>
      <c r="V1648" t="s">
        <v>12095</v>
      </c>
      <c r="W1648" t="s">
        <v>12096</v>
      </c>
      <c r="X1648">
        <v>5</v>
      </c>
      <c r="Y1648" t="s">
        <v>12097</v>
      </c>
      <c r="Z1648">
        <v>1.2E-2</v>
      </c>
      <c r="AA1648">
        <v>28</v>
      </c>
      <c r="AB1648" t="s">
        <v>4579</v>
      </c>
      <c r="AC1648">
        <v>0</v>
      </c>
      <c r="AD1648" s="9">
        <f>Merged[[#This Row],[Average_Cost_for_two]]*Merged[[#This Row],[USD Rate]]</f>
        <v>8.4</v>
      </c>
    </row>
    <row r="1649" spans="1:30" x14ac:dyDescent="0.3">
      <c r="A1649">
        <v>4302</v>
      </c>
      <c r="B1649" t="s">
        <v>4582</v>
      </c>
      <c r="C1649">
        <v>1</v>
      </c>
      <c r="D1649" t="s">
        <v>99</v>
      </c>
      <c r="E1649" t="s">
        <v>1738</v>
      </c>
      <c r="F1649">
        <v>77.249658780000004</v>
      </c>
      <c r="G1649">
        <v>28.55559431</v>
      </c>
      <c r="H1649" t="s">
        <v>12069</v>
      </c>
      <c r="I1649" t="s">
        <v>693</v>
      </c>
      <c r="J1649" t="s">
        <v>102</v>
      </c>
      <c r="K1649" t="s">
        <v>23</v>
      </c>
      <c r="L1649" t="s">
        <v>103</v>
      </c>
      <c r="M1649" t="s">
        <v>23</v>
      </c>
      <c r="N1649" t="s">
        <v>23</v>
      </c>
      <c r="O1649">
        <v>2</v>
      </c>
      <c r="P1649">
        <v>38</v>
      </c>
      <c r="Q1649">
        <v>700</v>
      </c>
      <c r="R1649">
        <v>3.2</v>
      </c>
      <c r="S1649" s="1">
        <v>42503</v>
      </c>
      <c r="T1649">
        <v>2016</v>
      </c>
      <c r="U1649">
        <v>13</v>
      </c>
      <c r="V1649" t="s">
        <v>12095</v>
      </c>
      <c r="W1649" t="s">
        <v>12096</v>
      </c>
      <c r="X1649">
        <v>2</v>
      </c>
      <c r="Y1649" t="s">
        <v>12097</v>
      </c>
      <c r="Z1649">
        <v>1.2E-2</v>
      </c>
      <c r="AA1649">
        <v>52</v>
      </c>
      <c r="AB1649" t="s">
        <v>4582</v>
      </c>
      <c r="AC1649">
        <v>5</v>
      </c>
      <c r="AD1649" s="9">
        <f>Merged[[#This Row],[Average_Cost_for_two]]*Merged[[#This Row],[USD Rate]]</f>
        <v>8.4</v>
      </c>
    </row>
    <row r="1650" spans="1:30" x14ac:dyDescent="0.3">
      <c r="A1650">
        <v>2867</v>
      </c>
      <c r="B1650" t="s">
        <v>4584</v>
      </c>
      <c r="C1650">
        <v>1</v>
      </c>
      <c r="D1650" t="s">
        <v>99</v>
      </c>
      <c r="E1650" t="s">
        <v>1647</v>
      </c>
      <c r="F1650">
        <v>77.218507099999997</v>
      </c>
      <c r="G1650">
        <v>28.5406266</v>
      </c>
      <c r="H1650" t="s">
        <v>12069</v>
      </c>
      <c r="I1650" t="s">
        <v>492</v>
      </c>
      <c r="J1650" t="s">
        <v>102</v>
      </c>
      <c r="K1650" t="s">
        <v>23</v>
      </c>
      <c r="L1650" t="s">
        <v>103</v>
      </c>
      <c r="M1650" t="s">
        <v>23</v>
      </c>
      <c r="N1650" t="s">
        <v>23</v>
      </c>
      <c r="O1650">
        <v>2</v>
      </c>
      <c r="P1650">
        <v>259</v>
      </c>
      <c r="Q1650">
        <v>700</v>
      </c>
      <c r="R1650">
        <v>3.5</v>
      </c>
      <c r="S1650" s="1">
        <v>41400</v>
      </c>
      <c r="T1650">
        <v>2013</v>
      </c>
      <c r="U1650">
        <v>6</v>
      </c>
      <c r="V1650" t="s">
        <v>12095</v>
      </c>
      <c r="W1650" t="s">
        <v>12096</v>
      </c>
      <c r="X1650">
        <v>2</v>
      </c>
      <c r="Y1650" t="s">
        <v>12097</v>
      </c>
      <c r="Z1650">
        <v>1.2E-2</v>
      </c>
      <c r="AA1650">
        <v>35</v>
      </c>
      <c r="AB1650" t="s">
        <v>4584</v>
      </c>
      <c r="AC1650">
        <v>1</v>
      </c>
      <c r="AD1650" s="9">
        <f>Merged[[#This Row],[Average_Cost_for_two]]*Merged[[#This Row],[USD Rate]]</f>
        <v>8.4</v>
      </c>
    </row>
    <row r="1651" spans="1:30" x14ac:dyDescent="0.3">
      <c r="A1651">
        <v>302277</v>
      </c>
      <c r="B1651" t="s">
        <v>4586</v>
      </c>
      <c r="C1651">
        <v>1</v>
      </c>
      <c r="D1651" t="s">
        <v>99</v>
      </c>
      <c r="E1651" t="s">
        <v>3600</v>
      </c>
      <c r="F1651">
        <v>77.226094399999994</v>
      </c>
      <c r="G1651">
        <v>28.5420321</v>
      </c>
      <c r="H1651" t="s">
        <v>12069</v>
      </c>
      <c r="I1651" t="s">
        <v>3039</v>
      </c>
      <c r="J1651" t="s">
        <v>102</v>
      </c>
      <c r="K1651" t="s">
        <v>23</v>
      </c>
      <c r="L1651" t="s">
        <v>23</v>
      </c>
      <c r="M1651" t="s">
        <v>23</v>
      </c>
      <c r="N1651" t="s">
        <v>23</v>
      </c>
      <c r="O1651">
        <v>2</v>
      </c>
      <c r="P1651">
        <v>11</v>
      </c>
      <c r="Q1651">
        <v>700</v>
      </c>
      <c r="R1651">
        <v>3.1</v>
      </c>
      <c r="S1651" s="1">
        <v>40689</v>
      </c>
      <c r="T1651">
        <v>2011</v>
      </c>
      <c r="U1651">
        <v>26</v>
      </c>
      <c r="V1651" t="s">
        <v>12095</v>
      </c>
      <c r="W1651" t="s">
        <v>12096</v>
      </c>
      <c r="X1651">
        <v>4</v>
      </c>
      <c r="Y1651" t="s">
        <v>12097</v>
      </c>
      <c r="Z1651">
        <v>1.2E-2</v>
      </c>
      <c r="AA1651">
        <v>3628</v>
      </c>
      <c r="AB1651" t="s">
        <v>4586</v>
      </c>
      <c r="AC1651">
        <v>4</v>
      </c>
      <c r="AD1651" s="9">
        <f>Merged[[#This Row],[Average_Cost_for_two]]*Merged[[#This Row],[USD Rate]]</f>
        <v>8.4</v>
      </c>
    </row>
    <row r="1652" spans="1:30" x14ac:dyDescent="0.3">
      <c r="A1652">
        <v>18345778</v>
      </c>
      <c r="B1652" t="s">
        <v>4589</v>
      </c>
      <c r="C1652">
        <v>1</v>
      </c>
      <c r="D1652" t="s">
        <v>99</v>
      </c>
      <c r="E1652" t="s">
        <v>761</v>
      </c>
      <c r="F1652">
        <v>77.119994759999997</v>
      </c>
      <c r="G1652">
        <v>28.650811959999999</v>
      </c>
      <c r="H1652" t="s">
        <v>12069</v>
      </c>
      <c r="I1652" t="s">
        <v>604</v>
      </c>
      <c r="J1652" t="s">
        <v>102</v>
      </c>
      <c r="K1652" t="s">
        <v>23</v>
      </c>
      <c r="L1652" t="s">
        <v>103</v>
      </c>
      <c r="M1652" t="s">
        <v>23</v>
      </c>
      <c r="N1652" t="s">
        <v>23</v>
      </c>
      <c r="O1652">
        <v>2</v>
      </c>
      <c r="P1652">
        <v>229</v>
      </c>
      <c r="Q1652">
        <v>700</v>
      </c>
      <c r="R1652">
        <v>4.4000000000000004</v>
      </c>
      <c r="S1652" s="1">
        <v>43244</v>
      </c>
      <c r="T1652">
        <v>2018</v>
      </c>
      <c r="U1652">
        <v>24</v>
      </c>
      <c r="V1652" t="s">
        <v>12095</v>
      </c>
      <c r="W1652" t="s">
        <v>12096</v>
      </c>
      <c r="X1652">
        <v>4</v>
      </c>
      <c r="Y1652" t="s">
        <v>12097</v>
      </c>
      <c r="Z1652">
        <v>1.2E-2</v>
      </c>
      <c r="AA1652">
        <v>220150</v>
      </c>
      <c r="AB1652" t="s">
        <v>4589</v>
      </c>
      <c r="AC1652">
        <v>4</v>
      </c>
      <c r="AD1652" s="9">
        <f>Merged[[#This Row],[Average_Cost_for_two]]*Merged[[#This Row],[USD Rate]]</f>
        <v>8.4</v>
      </c>
    </row>
    <row r="1653" spans="1:30" x14ac:dyDescent="0.3">
      <c r="A1653">
        <v>18252412</v>
      </c>
      <c r="B1653" t="s">
        <v>4590</v>
      </c>
      <c r="C1653">
        <v>1</v>
      </c>
      <c r="D1653" t="s">
        <v>99</v>
      </c>
      <c r="E1653" t="s">
        <v>1710</v>
      </c>
      <c r="F1653">
        <v>77.169231300000007</v>
      </c>
      <c r="G1653">
        <v>28.588702600000001</v>
      </c>
      <c r="H1653" t="s">
        <v>12069</v>
      </c>
      <c r="I1653" t="s">
        <v>2584</v>
      </c>
      <c r="J1653" t="s">
        <v>102</v>
      </c>
      <c r="K1653" t="s">
        <v>23</v>
      </c>
      <c r="L1653" t="s">
        <v>23</v>
      </c>
      <c r="M1653" t="s">
        <v>23</v>
      </c>
      <c r="N1653" t="s">
        <v>23</v>
      </c>
      <c r="O1653">
        <v>2</v>
      </c>
      <c r="P1653">
        <v>178</v>
      </c>
      <c r="Q1653">
        <v>700</v>
      </c>
      <c r="R1653">
        <v>3.4</v>
      </c>
      <c r="S1653" s="1">
        <v>43229</v>
      </c>
      <c r="T1653">
        <v>2018</v>
      </c>
      <c r="U1653">
        <v>9</v>
      </c>
      <c r="V1653" t="s">
        <v>12095</v>
      </c>
      <c r="W1653" t="s">
        <v>12096</v>
      </c>
      <c r="X1653">
        <v>2</v>
      </c>
      <c r="Y1653" t="s">
        <v>12097</v>
      </c>
      <c r="Z1653">
        <v>1.2E-2</v>
      </c>
      <c r="AA1653">
        <v>219029</v>
      </c>
      <c r="AB1653" t="s">
        <v>4590</v>
      </c>
      <c r="AC1653">
        <v>3</v>
      </c>
      <c r="AD1653" s="9">
        <f>Merged[[#This Row],[Average_Cost_for_two]]*Merged[[#This Row],[USD Rate]]</f>
        <v>8.4</v>
      </c>
    </row>
    <row r="1654" spans="1:30" x14ac:dyDescent="0.3">
      <c r="A1654">
        <v>18312609</v>
      </c>
      <c r="B1654" t="s">
        <v>4592</v>
      </c>
      <c r="C1654">
        <v>1</v>
      </c>
      <c r="D1654" t="s">
        <v>99</v>
      </c>
      <c r="E1654" t="s">
        <v>3056</v>
      </c>
      <c r="F1654">
        <v>77.196725900000004</v>
      </c>
      <c r="G1654">
        <v>28.5463387</v>
      </c>
      <c r="H1654" t="s">
        <v>12069</v>
      </c>
      <c r="I1654" t="s">
        <v>689</v>
      </c>
      <c r="J1654" t="s">
        <v>102</v>
      </c>
      <c r="K1654" t="s">
        <v>23</v>
      </c>
      <c r="L1654" t="s">
        <v>103</v>
      </c>
      <c r="M1654" t="s">
        <v>23</v>
      </c>
      <c r="N1654" t="s">
        <v>23</v>
      </c>
      <c r="O1654">
        <v>2</v>
      </c>
      <c r="P1654">
        <v>100</v>
      </c>
      <c r="Q1654">
        <v>700</v>
      </c>
      <c r="R1654">
        <v>2.6</v>
      </c>
      <c r="S1654" s="1">
        <v>40670</v>
      </c>
      <c r="T1654">
        <v>2011</v>
      </c>
      <c r="U1654">
        <v>7</v>
      </c>
      <c r="V1654" t="s">
        <v>12095</v>
      </c>
      <c r="W1654" t="s">
        <v>12096</v>
      </c>
      <c r="X1654">
        <v>1</v>
      </c>
      <c r="Y1654" t="s">
        <v>12097</v>
      </c>
      <c r="Z1654">
        <v>1.2E-2</v>
      </c>
      <c r="AA1654">
        <v>219752</v>
      </c>
      <c r="AB1654" t="s">
        <v>4592</v>
      </c>
      <c r="AC1654">
        <v>6</v>
      </c>
      <c r="AD1654" s="9">
        <f>Merged[[#This Row],[Average_Cost_for_two]]*Merged[[#This Row],[USD Rate]]</f>
        <v>8.4</v>
      </c>
    </row>
    <row r="1655" spans="1:30" x14ac:dyDescent="0.3">
      <c r="A1655">
        <v>7068</v>
      </c>
      <c r="B1655" t="s">
        <v>4594</v>
      </c>
      <c r="C1655">
        <v>1</v>
      </c>
      <c r="D1655" t="s">
        <v>99</v>
      </c>
      <c r="E1655" t="s">
        <v>734</v>
      </c>
      <c r="F1655">
        <v>77.155387700000006</v>
      </c>
      <c r="G1655">
        <v>28.540980900000001</v>
      </c>
      <c r="H1655" t="s">
        <v>12069</v>
      </c>
      <c r="I1655" t="s">
        <v>2536</v>
      </c>
      <c r="J1655" t="s">
        <v>102</v>
      </c>
      <c r="K1655" t="s">
        <v>23</v>
      </c>
      <c r="L1655" t="s">
        <v>103</v>
      </c>
      <c r="M1655" t="s">
        <v>23</v>
      </c>
      <c r="N1655" t="s">
        <v>23</v>
      </c>
      <c r="O1655">
        <v>2</v>
      </c>
      <c r="P1655">
        <v>185</v>
      </c>
      <c r="Q1655">
        <v>700</v>
      </c>
      <c r="R1655">
        <v>3.7</v>
      </c>
      <c r="S1655" s="1">
        <v>41369</v>
      </c>
      <c r="T1655">
        <v>2013</v>
      </c>
      <c r="U1655">
        <v>5</v>
      </c>
      <c r="V1655" t="s">
        <v>12095</v>
      </c>
      <c r="W1655" t="s">
        <v>12109</v>
      </c>
      <c r="X1655">
        <v>1</v>
      </c>
      <c r="Y1655" t="s">
        <v>12106</v>
      </c>
      <c r="Z1655">
        <v>1.2E-2</v>
      </c>
      <c r="AA1655">
        <v>85</v>
      </c>
      <c r="AB1655" t="s">
        <v>4594</v>
      </c>
      <c r="AC1655">
        <v>5</v>
      </c>
      <c r="AD1655" s="9">
        <f>Merged[[#This Row],[Average_Cost_for_two]]*Merged[[#This Row],[USD Rate]]</f>
        <v>8.4</v>
      </c>
    </row>
    <row r="1656" spans="1:30" x14ac:dyDescent="0.3">
      <c r="A1656">
        <v>309503</v>
      </c>
      <c r="B1656" t="s">
        <v>4595</v>
      </c>
      <c r="C1656">
        <v>1</v>
      </c>
      <c r="D1656" t="s">
        <v>99</v>
      </c>
      <c r="E1656" t="s">
        <v>3151</v>
      </c>
      <c r="F1656">
        <v>77.173155800000004</v>
      </c>
      <c r="G1656">
        <v>28.693196400000001</v>
      </c>
      <c r="H1656" t="s">
        <v>12069</v>
      </c>
      <c r="I1656" t="s">
        <v>478</v>
      </c>
      <c r="J1656" t="s">
        <v>102</v>
      </c>
      <c r="K1656" t="s">
        <v>23</v>
      </c>
      <c r="L1656" t="s">
        <v>23</v>
      </c>
      <c r="M1656" t="s">
        <v>23</v>
      </c>
      <c r="N1656" t="s">
        <v>23</v>
      </c>
      <c r="O1656">
        <v>2</v>
      </c>
      <c r="P1656">
        <v>7</v>
      </c>
      <c r="Q1656">
        <v>700</v>
      </c>
      <c r="R1656">
        <v>3</v>
      </c>
      <c r="S1656" s="1">
        <v>41001</v>
      </c>
      <c r="T1656">
        <v>2012</v>
      </c>
      <c r="U1656">
        <v>2</v>
      </c>
      <c r="V1656" t="s">
        <v>12095</v>
      </c>
      <c r="W1656" t="s">
        <v>12109</v>
      </c>
      <c r="X1656">
        <v>1</v>
      </c>
      <c r="Y1656" t="s">
        <v>12106</v>
      </c>
      <c r="Z1656">
        <v>1.2E-2</v>
      </c>
      <c r="AA1656">
        <v>3715</v>
      </c>
      <c r="AB1656" t="s">
        <v>4595</v>
      </c>
      <c r="AC1656">
        <v>1</v>
      </c>
      <c r="AD1656" s="9">
        <f>Merged[[#This Row],[Average_Cost_for_two]]*Merged[[#This Row],[USD Rate]]</f>
        <v>8.4</v>
      </c>
    </row>
    <row r="1657" spans="1:30" x14ac:dyDescent="0.3">
      <c r="A1657">
        <v>311856</v>
      </c>
      <c r="B1657" t="s">
        <v>4597</v>
      </c>
      <c r="C1657">
        <v>1</v>
      </c>
      <c r="D1657" t="s">
        <v>99</v>
      </c>
      <c r="E1657" t="s">
        <v>404</v>
      </c>
      <c r="F1657">
        <v>77.193348599999993</v>
      </c>
      <c r="G1657">
        <v>28.5867665</v>
      </c>
      <c r="H1657" t="s">
        <v>12069</v>
      </c>
      <c r="I1657" t="s">
        <v>4598</v>
      </c>
      <c r="J1657" t="s">
        <v>102</v>
      </c>
      <c r="K1657" t="s">
        <v>23</v>
      </c>
      <c r="L1657" t="s">
        <v>23</v>
      </c>
      <c r="M1657" t="s">
        <v>23</v>
      </c>
      <c r="N1657" t="s">
        <v>23</v>
      </c>
      <c r="O1657">
        <v>2</v>
      </c>
      <c r="P1657">
        <v>7</v>
      </c>
      <c r="Q1657">
        <v>700</v>
      </c>
      <c r="R1657">
        <v>3</v>
      </c>
      <c r="S1657" s="1">
        <v>43202</v>
      </c>
      <c r="T1657">
        <v>2018</v>
      </c>
      <c r="U1657">
        <v>12</v>
      </c>
      <c r="V1657" t="s">
        <v>12095</v>
      </c>
      <c r="W1657" t="s">
        <v>12109</v>
      </c>
      <c r="X1657">
        <v>2</v>
      </c>
      <c r="Y1657" t="s">
        <v>12106</v>
      </c>
      <c r="Z1657">
        <v>1.2E-2</v>
      </c>
      <c r="AA1657">
        <v>3743</v>
      </c>
      <c r="AB1657" t="s">
        <v>4597</v>
      </c>
      <c r="AC1657">
        <v>4</v>
      </c>
      <c r="AD1657" s="9">
        <f>Merged[[#This Row],[Average_Cost_for_two]]*Merged[[#This Row],[USD Rate]]</f>
        <v>8.4</v>
      </c>
    </row>
    <row r="1658" spans="1:30" x14ac:dyDescent="0.3">
      <c r="A1658">
        <v>573</v>
      </c>
      <c r="B1658" t="s">
        <v>4599</v>
      </c>
      <c r="C1658">
        <v>1</v>
      </c>
      <c r="D1658" t="s">
        <v>99</v>
      </c>
      <c r="E1658" t="s">
        <v>905</v>
      </c>
      <c r="F1658">
        <v>77.230411500000002</v>
      </c>
      <c r="G1658">
        <v>28.5731228</v>
      </c>
      <c r="H1658" t="s">
        <v>12069</v>
      </c>
      <c r="I1658" t="s">
        <v>1363</v>
      </c>
      <c r="J1658" t="s">
        <v>102</v>
      </c>
      <c r="K1658" t="s">
        <v>23</v>
      </c>
      <c r="L1658" t="s">
        <v>23</v>
      </c>
      <c r="M1658" t="s">
        <v>23</v>
      </c>
      <c r="N1658" t="s">
        <v>23</v>
      </c>
      <c r="O1658">
        <v>2</v>
      </c>
      <c r="P1658">
        <v>215</v>
      </c>
      <c r="Q1658">
        <v>700</v>
      </c>
      <c r="R1658">
        <v>3.5</v>
      </c>
      <c r="S1658" s="1">
        <v>41027</v>
      </c>
      <c r="T1658">
        <v>2012</v>
      </c>
      <c r="U1658">
        <v>28</v>
      </c>
      <c r="V1658" t="s">
        <v>12095</v>
      </c>
      <c r="W1658" t="s">
        <v>12109</v>
      </c>
      <c r="X1658">
        <v>4</v>
      </c>
      <c r="Y1658" t="s">
        <v>12106</v>
      </c>
      <c r="Z1658">
        <v>1.2E-2</v>
      </c>
      <c r="AA1658">
        <v>7</v>
      </c>
      <c r="AB1658" t="s">
        <v>4599</v>
      </c>
      <c r="AC1658">
        <v>6</v>
      </c>
      <c r="AD1658" s="9">
        <f>Merged[[#This Row],[Average_Cost_for_two]]*Merged[[#This Row],[USD Rate]]</f>
        <v>8.4</v>
      </c>
    </row>
    <row r="1659" spans="1:30" x14ac:dyDescent="0.3">
      <c r="A1659">
        <v>18322644</v>
      </c>
      <c r="B1659" t="s">
        <v>4600</v>
      </c>
      <c r="C1659">
        <v>1</v>
      </c>
      <c r="D1659" t="s">
        <v>99</v>
      </c>
      <c r="E1659" t="s">
        <v>905</v>
      </c>
      <c r="F1659">
        <v>77.229872599999993</v>
      </c>
      <c r="G1659">
        <v>28.573967799999998</v>
      </c>
      <c r="H1659" t="s">
        <v>12069</v>
      </c>
      <c r="I1659" t="s">
        <v>248</v>
      </c>
      <c r="J1659" t="s">
        <v>102</v>
      </c>
      <c r="K1659" t="s">
        <v>23</v>
      </c>
      <c r="L1659" t="s">
        <v>103</v>
      </c>
      <c r="M1659" t="s">
        <v>23</v>
      </c>
      <c r="N1659" t="s">
        <v>23</v>
      </c>
      <c r="O1659">
        <v>2</v>
      </c>
      <c r="P1659">
        <v>42</v>
      </c>
      <c r="Q1659">
        <v>700</v>
      </c>
      <c r="R1659">
        <v>3.6</v>
      </c>
      <c r="S1659" s="1">
        <v>42826</v>
      </c>
      <c r="T1659">
        <v>2017</v>
      </c>
      <c r="U1659">
        <v>1</v>
      </c>
      <c r="V1659" t="s">
        <v>12095</v>
      </c>
      <c r="W1659" t="s">
        <v>12109</v>
      </c>
      <c r="X1659">
        <v>1</v>
      </c>
      <c r="Y1659" t="s">
        <v>12106</v>
      </c>
      <c r="Z1659">
        <v>1.2E-2</v>
      </c>
      <c r="AA1659">
        <v>219872</v>
      </c>
      <c r="AB1659" t="s">
        <v>4600</v>
      </c>
      <c r="AC1659">
        <v>6</v>
      </c>
      <c r="AD1659" s="9">
        <f>Merged[[#This Row],[Average_Cost_for_two]]*Merged[[#This Row],[USD Rate]]</f>
        <v>8.4</v>
      </c>
    </row>
    <row r="1660" spans="1:30" x14ac:dyDescent="0.3">
      <c r="A1660">
        <v>18265722</v>
      </c>
      <c r="B1660" t="s">
        <v>4602</v>
      </c>
      <c r="C1660">
        <v>1</v>
      </c>
      <c r="D1660" t="s">
        <v>99</v>
      </c>
      <c r="E1660" t="s">
        <v>2161</v>
      </c>
      <c r="F1660">
        <v>77.174193200000005</v>
      </c>
      <c r="G1660">
        <v>28.6457029</v>
      </c>
      <c r="H1660" t="s">
        <v>12069</v>
      </c>
      <c r="I1660" t="s">
        <v>3259</v>
      </c>
      <c r="J1660" t="s">
        <v>102</v>
      </c>
      <c r="K1660" t="s">
        <v>23</v>
      </c>
      <c r="L1660" t="s">
        <v>103</v>
      </c>
      <c r="M1660" t="s">
        <v>23</v>
      </c>
      <c r="N1660" t="s">
        <v>23</v>
      </c>
      <c r="O1660">
        <v>2</v>
      </c>
      <c r="P1660">
        <v>27</v>
      </c>
      <c r="Q1660">
        <v>700</v>
      </c>
      <c r="R1660">
        <v>2.6</v>
      </c>
      <c r="S1660" s="1">
        <v>41381</v>
      </c>
      <c r="T1660">
        <v>2013</v>
      </c>
      <c r="U1660">
        <v>17</v>
      </c>
      <c r="V1660" t="s">
        <v>12095</v>
      </c>
      <c r="W1660" t="s">
        <v>12109</v>
      </c>
      <c r="X1660">
        <v>3</v>
      </c>
      <c r="Y1660" t="s">
        <v>12106</v>
      </c>
      <c r="Z1660">
        <v>1.2E-2</v>
      </c>
      <c r="AA1660">
        <v>219189</v>
      </c>
      <c r="AB1660" t="s">
        <v>4602</v>
      </c>
      <c r="AC1660">
        <v>3</v>
      </c>
      <c r="AD1660" s="9">
        <f>Merged[[#This Row],[Average_Cost_for_two]]*Merged[[#This Row],[USD Rate]]</f>
        <v>8.4</v>
      </c>
    </row>
    <row r="1661" spans="1:30" x14ac:dyDescent="0.3">
      <c r="A1661">
        <v>18279463</v>
      </c>
      <c r="B1661" t="s">
        <v>4604</v>
      </c>
      <c r="C1661">
        <v>1</v>
      </c>
      <c r="D1661" t="s">
        <v>99</v>
      </c>
      <c r="E1661" t="s">
        <v>502</v>
      </c>
      <c r="F1661">
        <v>77.212724499999993</v>
      </c>
      <c r="G1661">
        <v>28.5351803</v>
      </c>
      <c r="H1661" t="s">
        <v>12069</v>
      </c>
      <c r="I1661" t="s">
        <v>4605</v>
      </c>
      <c r="J1661" t="s">
        <v>102</v>
      </c>
      <c r="K1661" t="s">
        <v>23</v>
      </c>
      <c r="L1661" t="s">
        <v>103</v>
      </c>
      <c r="M1661" t="s">
        <v>23</v>
      </c>
      <c r="N1661" t="s">
        <v>23</v>
      </c>
      <c r="O1661">
        <v>2</v>
      </c>
      <c r="P1661">
        <v>108</v>
      </c>
      <c r="Q1661">
        <v>700</v>
      </c>
      <c r="R1661">
        <v>3.7</v>
      </c>
      <c r="S1661" s="1">
        <v>43216</v>
      </c>
      <c r="T1661">
        <v>2018</v>
      </c>
      <c r="U1661">
        <v>26</v>
      </c>
      <c r="V1661" t="s">
        <v>12095</v>
      </c>
      <c r="W1661" t="s">
        <v>12109</v>
      </c>
      <c r="X1661">
        <v>4</v>
      </c>
      <c r="Y1661" t="s">
        <v>12106</v>
      </c>
      <c r="Z1661">
        <v>1.2E-2</v>
      </c>
      <c r="AA1661">
        <v>219354</v>
      </c>
      <c r="AB1661" t="s">
        <v>4604</v>
      </c>
      <c r="AC1661">
        <v>4</v>
      </c>
      <c r="AD1661" s="9">
        <f>Merged[[#This Row],[Average_Cost_for_two]]*Merged[[#This Row],[USD Rate]]</f>
        <v>8.4</v>
      </c>
    </row>
    <row r="1662" spans="1:30" x14ac:dyDescent="0.3">
      <c r="A1662">
        <v>18268370</v>
      </c>
      <c r="B1662" t="s">
        <v>4606</v>
      </c>
      <c r="C1662">
        <v>1</v>
      </c>
      <c r="D1662" t="s">
        <v>99</v>
      </c>
      <c r="E1662" t="s">
        <v>2115</v>
      </c>
      <c r="F1662">
        <v>77.094145400000002</v>
      </c>
      <c r="G1662">
        <v>28.615765499999998</v>
      </c>
      <c r="H1662" t="s">
        <v>12069</v>
      </c>
      <c r="I1662" t="s">
        <v>3966</v>
      </c>
      <c r="J1662" t="s">
        <v>102</v>
      </c>
      <c r="K1662" t="s">
        <v>23</v>
      </c>
      <c r="L1662" t="s">
        <v>103</v>
      </c>
      <c r="M1662" t="s">
        <v>23</v>
      </c>
      <c r="N1662" t="s">
        <v>23</v>
      </c>
      <c r="O1662">
        <v>2</v>
      </c>
      <c r="P1662">
        <v>56</v>
      </c>
      <c r="Q1662">
        <v>700</v>
      </c>
      <c r="R1662">
        <v>3.6</v>
      </c>
      <c r="S1662" s="1">
        <v>40269</v>
      </c>
      <c r="T1662">
        <v>2010</v>
      </c>
      <c r="U1662">
        <v>1</v>
      </c>
      <c r="V1662" t="s">
        <v>12095</v>
      </c>
      <c r="W1662" t="s">
        <v>12109</v>
      </c>
      <c r="X1662">
        <v>1</v>
      </c>
      <c r="Y1662" t="s">
        <v>12106</v>
      </c>
      <c r="Z1662">
        <v>1.2E-2</v>
      </c>
      <c r="AA1662">
        <v>219221</v>
      </c>
      <c r="AB1662" t="s">
        <v>4606</v>
      </c>
      <c r="AC1662">
        <v>4</v>
      </c>
      <c r="AD1662" s="9">
        <f>Merged[[#This Row],[Average_Cost_for_two]]*Merged[[#This Row],[USD Rate]]</f>
        <v>8.4</v>
      </c>
    </row>
    <row r="1663" spans="1:30" x14ac:dyDescent="0.3">
      <c r="A1663">
        <v>18473378</v>
      </c>
      <c r="B1663" t="s">
        <v>4607</v>
      </c>
      <c r="C1663">
        <v>1</v>
      </c>
      <c r="D1663" t="s">
        <v>99</v>
      </c>
      <c r="E1663" t="s">
        <v>1643</v>
      </c>
      <c r="F1663">
        <v>77.240829599999998</v>
      </c>
      <c r="G1663">
        <v>28.553676299999999</v>
      </c>
      <c r="H1663" t="s">
        <v>12069</v>
      </c>
      <c r="I1663" t="s">
        <v>4608</v>
      </c>
      <c r="J1663" t="s">
        <v>102</v>
      </c>
      <c r="K1663" t="s">
        <v>23</v>
      </c>
      <c r="L1663" t="s">
        <v>23</v>
      </c>
      <c r="M1663" t="s">
        <v>23</v>
      </c>
      <c r="N1663" t="s">
        <v>23</v>
      </c>
      <c r="O1663">
        <v>2</v>
      </c>
      <c r="P1663">
        <v>1</v>
      </c>
      <c r="Q1663">
        <v>700</v>
      </c>
      <c r="R1663">
        <v>1</v>
      </c>
      <c r="S1663" s="1">
        <v>41005</v>
      </c>
      <c r="T1663">
        <v>2012</v>
      </c>
      <c r="U1663">
        <v>6</v>
      </c>
      <c r="V1663" t="s">
        <v>12095</v>
      </c>
      <c r="W1663" t="s">
        <v>12109</v>
      </c>
      <c r="X1663">
        <v>1</v>
      </c>
      <c r="Y1663" t="s">
        <v>12106</v>
      </c>
      <c r="Z1663">
        <v>1.2E-2</v>
      </c>
      <c r="AA1663">
        <v>221681</v>
      </c>
      <c r="AB1663" t="s">
        <v>4607</v>
      </c>
      <c r="AC1663">
        <v>5</v>
      </c>
      <c r="AD1663" s="9">
        <f>Merged[[#This Row],[Average_Cost_for_two]]*Merged[[#This Row],[USD Rate]]</f>
        <v>8.4</v>
      </c>
    </row>
    <row r="1664" spans="1:30" x14ac:dyDescent="0.3">
      <c r="A1664">
        <v>18322672</v>
      </c>
      <c r="B1664" t="s">
        <v>4610</v>
      </c>
      <c r="C1664">
        <v>1</v>
      </c>
      <c r="D1664" t="s">
        <v>99</v>
      </c>
      <c r="E1664" t="s">
        <v>2137</v>
      </c>
      <c r="F1664">
        <v>77.191955070000006</v>
      </c>
      <c r="G1664">
        <v>28.653378150000002</v>
      </c>
      <c r="H1664" t="s">
        <v>12069</v>
      </c>
      <c r="I1664" t="s">
        <v>4611</v>
      </c>
      <c r="J1664" t="s">
        <v>102</v>
      </c>
      <c r="K1664" t="s">
        <v>23</v>
      </c>
      <c r="L1664" t="s">
        <v>103</v>
      </c>
      <c r="M1664" t="s">
        <v>23</v>
      </c>
      <c r="N1664" t="s">
        <v>23</v>
      </c>
      <c r="O1664">
        <v>2</v>
      </c>
      <c r="P1664">
        <v>39</v>
      </c>
      <c r="Q1664">
        <v>700</v>
      </c>
      <c r="R1664">
        <v>3.7</v>
      </c>
      <c r="S1664" s="1">
        <v>41386</v>
      </c>
      <c r="T1664">
        <v>2013</v>
      </c>
      <c r="U1664">
        <v>22</v>
      </c>
      <c r="V1664" t="s">
        <v>12095</v>
      </c>
      <c r="W1664" t="s">
        <v>12109</v>
      </c>
      <c r="X1664">
        <v>4</v>
      </c>
      <c r="Y1664" t="s">
        <v>12106</v>
      </c>
      <c r="Z1664">
        <v>1.2E-2</v>
      </c>
      <c r="AA1664">
        <v>219873</v>
      </c>
      <c r="AB1664" t="s">
        <v>4610</v>
      </c>
      <c r="AC1664">
        <v>1</v>
      </c>
      <c r="AD1664" s="9">
        <f>Merged[[#This Row],[Average_Cost_for_two]]*Merged[[#This Row],[USD Rate]]</f>
        <v>8.4</v>
      </c>
    </row>
    <row r="1665" spans="1:30" x14ac:dyDescent="0.3">
      <c r="A1665">
        <v>7363</v>
      </c>
      <c r="B1665" t="s">
        <v>4612</v>
      </c>
      <c r="C1665">
        <v>1</v>
      </c>
      <c r="D1665" t="s">
        <v>99</v>
      </c>
      <c r="E1665" t="s">
        <v>3142</v>
      </c>
      <c r="F1665">
        <v>77.1286068</v>
      </c>
      <c r="G1665">
        <v>28.550039900000002</v>
      </c>
      <c r="H1665" t="s">
        <v>12069</v>
      </c>
      <c r="I1665" t="s">
        <v>4613</v>
      </c>
      <c r="J1665" t="s">
        <v>102</v>
      </c>
      <c r="K1665" t="s">
        <v>23</v>
      </c>
      <c r="L1665" t="s">
        <v>23</v>
      </c>
      <c r="M1665" t="s">
        <v>23</v>
      </c>
      <c r="N1665" t="s">
        <v>23</v>
      </c>
      <c r="O1665">
        <v>2</v>
      </c>
      <c r="P1665">
        <v>23</v>
      </c>
      <c r="Q1665">
        <v>700</v>
      </c>
      <c r="R1665">
        <v>3.9</v>
      </c>
      <c r="S1665" s="1">
        <v>42850</v>
      </c>
      <c r="T1665">
        <v>2017</v>
      </c>
      <c r="U1665">
        <v>25</v>
      </c>
      <c r="V1665" t="s">
        <v>12095</v>
      </c>
      <c r="W1665" t="s">
        <v>12109</v>
      </c>
      <c r="X1665">
        <v>5</v>
      </c>
      <c r="Y1665" t="s">
        <v>12106</v>
      </c>
      <c r="Z1665">
        <v>1.2E-2</v>
      </c>
      <c r="AA1665">
        <v>89</v>
      </c>
      <c r="AB1665" t="s">
        <v>4612</v>
      </c>
      <c r="AC1665">
        <v>2</v>
      </c>
      <c r="AD1665" s="9">
        <f>Merged[[#This Row],[Average_Cost_for_two]]*Merged[[#This Row],[USD Rate]]</f>
        <v>8.4</v>
      </c>
    </row>
    <row r="1666" spans="1:30" x14ac:dyDescent="0.3">
      <c r="A1666">
        <v>301103</v>
      </c>
      <c r="B1666" t="s">
        <v>4615</v>
      </c>
      <c r="C1666">
        <v>1</v>
      </c>
      <c r="D1666" t="s">
        <v>99</v>
      </c>
      <c r="E1666" t="s">
        <v>3563</v>
      </c>
      <c r="F1666">
        <v>77.329622200000003</v>
      </c>
      <c r="G1666">
        <v>28.603847200000001</v>
      </c>
      <c r="H1666" t="s">
        <v>12069</v>
      </c>
      <c r="I1666" t="s">
        <v>478</v>
      </c>
      <c r="J1666" t="s">
        <v>102</v>
      </c>
      <c r="K1666" t="s">
        <v>23</v>
      </c>
      <c r="L1666" t="s">
        <v>23</v>
      </c>
      <c r="M1666" t="s">
        <v>23</v>
      </c>
      <c r="N1666" t="s">
        <v>23</v>
      </c>
      <c r="O1666">
        <v>2</v>
      </c>
      <c r="P1666">
        <v>27</v>
      </c>
      <c r="Q1666">
        <v>700</v>
      </c>
      <c r="R1666">
        <v>2.6</v>
      </c>
      <c r="S1666" s="1">
        <v>42837</v>
      </c>
      <c r="T1666">
        <v>2017</v>
      </c>
      <c r="U1666">
        <v>12</v>
      </c>
      <c r="V1666" t="s">
        <v>12095</v>
      </c>
      <c r="W1666" t="s">
        <v>12109</v>
      </c>
      <c r="X1666">
        <v>3</v>
      </c>
      <c r="Y1666" t="s">
        <v>12106</v>
      </c>
      <c r="Z1666">
        <v>1.2E-2</v>
      </c>
      <c r="AA1666">
        <v>3614</v>
      </c>
      <c r="AB1666" t="s">
        <v>4615</v>
      </c>
      <c r="AC1666">
        <v>3</v>
      </c>
      <c r="AD1666" s="9">
        <f>Merged[[#This Row],[Average_Cost_for_two]]*Merged[[#This Row],[USD Rate]]</f>
        <v>8.4</v>
      </c>
    </row>
    <row r="1667" spans="1:30" x14ac:dyDescent="0.3">
      <c r="A1667">
        <v>18337892</v>
      </c>
      <c r="B1667" t="s">
        <v>4617</v>
      </c>
      <c r="C1667">
        <v>1</v>
      </c>
      <c r="D1667" t="s">
        <v>99</v>
      </c>
      <c r="E1667" t="s">
        <v>556</v>
      </c>
      <c r="F1667">
        <v>77.292545720000007</v>
      </c>
      <c r="G1667">
        <v>28.56159495</v>
      </c>
      <c r="H1667" t="s">
        <v>12069</v>
      </c>
      <c r="I1667" t="s">
        <v>693</v>
      </c>
      <c r="J1667" t="s">
        <v>102</v>
      </c>
      <c r="K1667" t="s">
        <v>23</v>
      </c>
      <c r="L1667" t="s">
        <v>23</v>
      </c>
      <c r="M1667" t="s">
        <v>23</v>
      </c>
      <c r="N1667" t="s">
        <v>23</v>
      </c>
      <c r="O1667">
        <v>2</v>
      </c>
      <c r="P1667">
        <v>17</v>
      </c>
      <c r="Q1667">
        <v>700</v>
      </c>
      <c r="R1667">
        <v>3.8</v>
      </c>
      <c r="S1667" s="1">
        <v>42836</v>
      </c>
      <c r="T1667">
        <v>2017</v>
      </c>
      <c r="U1667">
        <v>11</v>
      </c>
      <c r="V1667" t="s">
        <v>12095</v>
      </c>
      <c r="W1667" t="s">
        <v>12109</v>
      </c>
      <c r="X1667">
        <v>3</v>
      </c>
      <c r="Y1667" t="s">
        <v>12106</v>
      </c>
      <c r="Z1667">
        <v>1.2E-2</v>
      </c>
      <c r="AA1667">
        <v>220055</v>
      </c>
      <c r="AB1667" t="s">
        <v>4617</v>
      </c>
      <c r="AC1667">
        <v>2</v>
      </c>
      <c r="AD1667" s="9">
        <f>Merged[[#This Row],[Average_Cost_for_two]]*Merged[[#This Row],[USD Rate]]</f>
        <v>8.4</v>
      </c>
    </row>
    <row r="1668" spans="1:30" x14ac:dyDescent="0.3">
      <c r="A1668">
        <v>18057792</v>
      </c>
      <c r="B1668" t="s">
        <v>4619</v>
      </c>
      <c r="C1668">
        <v>1</v>
      </c>
      <c r="D1668" t="s">
        <v>99</v>
      </c>
      <c r="E1668" t="s">
        <v>2624</v>
      </c>
      <c r="F1668">
        <v>77.178487099999998</v>
      </c>
      <c r="G1668">
        <v>28.6446732</v>
      </c>
      <c r="H1668" t="s">
        <v>12069</v>
      </c>
      <c r="I1668" t="s">
        <v>4620</v>
      </c>
      <c r="J1668" t="s">
        <v>102</v>
      </c>
      <c r="K1668" t="s">
        <v>23</v>
      </c>
      <c r="L1668" t="s">
        <v>23</v>
      </c>
      <c r="M1668" t="s">
        <v>23</v>
      </c>
      <c r="N1668" t="s">
        <v>23</v>
      </c>
      <c r="O1668">
        <v>2</v>
      </c>
      <c r="P1668">
        <v>1485</v>
      </c>
      <c r="Q1668">
        <v>700</v>
      </c>
      <c r="R1668">
        <v>3.9</v>
      </c>
      <c r="S1668" s="1">
        <v>43200</v>
      </c>
      <c r="T1668">
        <v>2018</v>
      </c>
      <c r="U1668">
        <v>10</v>
      </c>
      <c r="V1668" t="s">
        <v>12095</v>
      </c>
      <c r="W1668" t="s">
        <v>12109</v>
      </c>
      <c r="X1668">
        <v>2</v>
      </c>
      <c r="Y1668" t="s">
        <v>12106</v>
      </c>
      <c r="Z1668">
        <v>1.2E-2</v>
      </c>
      <c r="AA1668">
        <v>216694</v>
      </c>
      <c r="AB1668" t="s">
        <v>4619</v>
      </c>
      <c r="AC1668">
        <v>2</v>
      </c>
      <c r="AD1668" s="9">
        <f>Merged[[#This Row],[Average_Cost_for_two]]*Merged[[#This Row],[USD Rate]]</f>
        <v>8.4</v>
      </c>
    </row>
    <row r="1669" spans="1:30" x14ac:dyDescent="0.3">
      <c r="A1669">
        <v>7131</v>
      </c>
      <c r="B1669" t="s">
        <v>4621</v>
      </c>
      <c r="C1669">
        <v>1</v>
      </c>
      <c r="D1669" t="s">
        <v>99</v>
      </c>
      <c r="E1669" t="s">
        <v>420</v>
      </c>
      <c r="F1669">
        <v>77.204695900000004</v>
      </c>
      <c r="G1669">
        <v>28.514355429999998</v>
      </c>
      <c r="H1669" t="s">
        <v>12069</v>
      </c>
      <c r="I1669" t="s">
        <v>248</v>
      </c>
      <c r="J1669" t="s">
        <v>102</v>
      </c>
      <c r="K1669" t="s">
        <v>23</v>
      </c>
      <c r="L1669" t="s">
        <v>23</v>
      </c>
      <c r="M1669" t="s">
        <v>23</v>
      </c>
      <c r="N1669" t="s">
        <v>23</v>
      </c>
      <c r="O1669">
        <v>2</v>
      </c>
      <c r="P1669">
        <v>33</v>
      </c>
      <c r="Q1669">
        <v>700</v>
      </c>
      <c r="R1669">
        <v>2.9</v>
      </c>
      <c r="S1669" s="1">
        <v>41731</v>
      </c>
      <c r="T1669">
        <v>2014</v>
      </c>
      <c r="U1669">
        <v>2</v>
      </c>
      <c r="V1669" t="s">
        <v>12095</v>
      </c>
      <c r="W1669" t="s">
        <v>12109</v>
      </c>
      <c r="X1669">
        <v>1</v>
      </c>
      <c r="Y1669" t="s">
        <v>12106</v>
      </c>
      <c r="Z1669">
        <v>1.2E-2</v>
      </c>
      <c r="AA1669">
        <v>86</v>
      </c>
      <c r="AB1669" t="s">
        <v>4621</v>
      </c>
      <c r="AC1669">
        <v>3</v>
      </c>
      <c r="AD1669" s="9">
        <f>Merged[[#This Row],[Average_Cost_for_two]]*Merged[[#This Row],[USD Rate]]</f>
        <v>8.4</v>
      </c>
    </row>
    <row r="1670" spans="1:30" x14ac:dyDescent="0.3">
      <c r="A1670">
        <v>308155</v>
      </c>
      <c r="B1670" t="s">
        <v>4625</v>
      </c>
      <c r="C1670">
        <v>1</v>
      </c>
      <c r="D1670" t="s">
        <v>99</v>
      </c>
      <c r="E1670" t="s">
        <v>1884</v>
      </c>
      <c r="F1670">
        <v>77.204066100000006</v>
      </c>
      <c r="G1670">
        <v>28.694536599999999</v>
      </c>
      <c r="H1670" t="s">
        <v>12069</v>
      </c>
      <c r="I1670" t="s">
        <v>4626</v>
      </c>
      <c r="J1670" t="s">
        <v>102</v>
      </c>
      <c r="K1670" t="s">
        <v>23</v>
      </c>
      <c r="L1670" t="s">
        <v>103</v>
      </c>
      <c r="M1670" t="s">
        <v>23</v>
      </c>
      <c r="N1670" t="s">
        <v>23</v>
      </c>
      <c r="O1670">
        <v>2</v>
      </c>
      <c r="P1670">
        <v>349</v>
      </c>
      <c r="Q1670">
        <v>700</v>
      </c>
      <c r="R1670">
        <v>3.5</v>
      </c>
      <c r="S1670" s="1">
        <v>41016</v>
      </c>
      <c r="T1670">
        <v>2012</v>
      </c>
      <c r="U1670">
        <v>17</v>
      </c>
      <c r="V1670" t="s">
        <v>12095</v>
      </c>
      <c r="W1670" t="s">
        <v>12109</v>
      </c>
      <c r="X1670">
        <v>3</v>
      </c>
      <c r="Y1670" t="s">
        <v>12106</v>
      </c>
      <c r="Z1670">
        <v>1.2E-2</v>
      </c>
      <c r="AA1670">
        <v>3698</v>
      </c>
      <c r="AB1670" t="s">
        <v>4625</v>
      </c>
      <c r="AC1670">
        <v>2</v>
      </c>
      <c r="AD1670" s="9">
        <f>Merged[[#This Row],[Average_Cost_for_two]]*Merged[[#This Row],[USD Rate]]</f>
        <v>8.4</v>
      </c>
    </row>
    <row r="1671" spans="1:30" x14ac:dyDescent="0.3">
      <c r="A1671">
        <v>305546</v>
      </c>
      <c r="B1671" t="s">
        <v>4630</v>
      </c>
      <c r="C1671">
        <v>1</v>
      </c>
      <c r="D1671" t="s">
        <v>99</v>
      </c>
      <c r="E1671" t="s">
        <v>183</v>
      </c>
      <c r="F1671">
        <v>77.249360999999993</v>
      </c>
      <c r="G1671">
        <v>28.549825500000001</v>
      </c>
      <c r="H1671" t="s">
        <v>12069</v>
      </c>
      <c r="I1671" t="s">
        <v>3990</v>
      </c>
      <c r="J1671" t="s">
        <v>102</v>
      </c>
      <c r="K1671" t="s">
        <v>23</v>
      </c>
      <c r="L1671" t="s">
        <v>23</v>
      </c>
      <c r="M1671" t="s">
        <v>23</v>
      </c>
      <c r="N1671" t="s">
        <v>23</v>
      </c>
      <c r="O1671">
        <v>2</v>
      </c>
      <c r="P1671">
        <v>44</v>
      </c>
      <c r="Q1671">
        <v>700</v>
      </c>
      <c r="R1671">
        <v>3.7</v>
      </c>
      <c r="S1671" s="1">
        <v>42456</v>
      </c>
      <c r="T1671">
        <v>2016</v>
      </c>
      <c r="U1671">
        <v>27</v>
      </c>
      <c r="V1671" t="s">
        <v>12110</v>
      </c>
      <c r="W1671" t="s">
        <v>12111</v>
      </c>
      <c r="X1671">
        <v>5</v>
      </c>
      <c r="Y1671" t="s">
        <v>12106</v>
      </c>
      <c r="Z1671">
        <v>1.2E-2</v>
      </c>
      <c r="AA1671">
        <v>3667</v>
      </c>
      <c r="AB1671" t="s">
        <v>4630</v>
      </c>
      <c r="AC1671">
        <v>0</v>
      </c>
      <c r="AD1671" s="9">
        <f>Merged[[#This Row],[Average_Cost_for_two]]*Merged[[#This Row],[USD Rate]]</f>
        <v>8.4</v>
      </c>
    </row>
    <row r="1672" spans="1:30" x14ac:dyDescent="0.3">
      <c r="A1672">
        <v>18466975</v>
      </c>
      <c r="B1672" t="s">
        <v>4633</v>
      </c>
      <c r="C1672">
        <v>1</v>
      </c>
      <c r="D1672" t="s">
        <v>99</v>
      </c>
      <c r="E1672" t="s">
        <v>2115</v>
      </c>
      <c r="F1672">
        <v>77.101121000000006</v>
      </c>
      <c r="G1672">
        <v>28.625011000000001</v>
      </c>
      <c r="H1672" t="s">
        <v>12069</v>
      </c>
      <c r="I1672" t="s">
        <v>478</v>
      </c>
      <c r="J1672" t="s">
        <v>102</v>
      </c>
      <c r="K1672" t="s">
        <v>103</v>
      </c>
      <c r="L1672" t="s">
        <v>103</v>
      </c>
      <c r="M1672" t="s">
        <v>23</v>
      </c>
      <c r="N1672" t="s">
        <v>23</v>
      </c>
      <c r="O1672">
        <v>2</v>
      </c>
      <c r="P1672">
        <v>23</v>
      </c>
      <c r="Q1672">
        <v>700</v>
      </c>
      <c r="R1672">
        <v>3.3</v>
      </c>
      <c r="S1672" s="1">
        <v>40604</v>
      </c>
      <c r="T1672">
        <v>2011</v>
      </c>
      <c r="U1672">
        <v>2</v>
      </c>
      <c r="V1672" t="s">
        <v>12110</v>
      </c>
      <c r="W1672" t="s">
        <v>12111</v>
      </c>
      <c r="X1672">
        <v>1</v>
      </c>
      <c r="Y1672" t="s">
        <v>12106</v>
      </c>
      <c r="Z1672">
        <v>1.2E-2</v>
      </c>
      <c r="AA1672">
        <v>221604</v>
      </c>
      <c r="AB1672" t="s">
        <v>4633</v>
      </c>
      <c r="AC1672">
        <v>3</v>
      </c>
      <c r="AD1672" s="9">
        <f>Merged[[#This Row],[Average_Cost_for_two]]*Merged[[#This Row],[USD Rate]]</f>
        <v>8.4</v>
      </c>
    </row>
    <row r="1673" spans="1:30" x14ac:dyDescent="0.3">
      <c r="A1673">
        <v>308555</v>
      </c>
      <c r="B1673" t="s">
        <v>4636</v>
      </c>
      <c r="C1673">
        <v>1</v>
      </c>
      <c r="D1673" t="s">
        <v>99</v>
      </c>
      <c r="E1673" t="s">
        <v>528</v>
      </c>
      <c r="F1673">
        <v>77.148619629999999</v>
      </c>
      <c r="G1673">
        <v>28.657846330000002</v>
      </c>
      <c r="H1673" t="s">
        <v>12069</v>
      </c>
      <c r="I1673" t="s">
        <v>693</v>
      </c>
      <c r="J1673" t="s">
        <v>102</v>
      </c>
      <c r="K1673" t="s">
        <v>23</v>
      </c>
      <c r="L1673" t="s">
        <v>23</v>
      </c>
      <c r="M1673" t="s">
        <v>23</v>
      </c>
      <c r="N1673" t="s">
        <v>23</v>
      </c>
      <c r="O1673">
        <v>2</v>
      </c>
      <c r="P1673">
        <v>143</v>
      </c>
      <c r="Q1673">
        <v>700</v>
      </c>
      <c r="R1673">
        <v>3.4</v>
      </c>
      <c r="S1673" s="1">
        <v>42809</v>
      </c>
      <c r="T1673">
        <v>2017</v>
      </c>
      <c r="U1673">
        <v>15</v>
      </c>
      <c r="V1673" t="s">
        <v>12110</v>
      </c>
      <c r="W1673" t="s">
        <v>12111</v>
      </c>
      <c r="X1673">
        <v>3</v>
      </c>
      <c r="Y1673" t="s">
        <v>12106</v>
      </c>
      <c r="Z1673">
        <v>1.2E-2</v>
      </c>
      <c r="AA1673">
        <v>3703</v>
      </c>
      <c r="AB1673" t="s">
        <v>4636</v>
      </c>
      <c r="AC1673">
        <v>3</v>
      </c>
      <c r="AD1673" s="9">
        <f>Merged[[#This Row],[Average_Cost_for_two]]*Merged[[#This Row],[USD Rate]]</f>
        <v>8.4</v>
      </c>
    </row>
    <row r="1674" spans="1:30" x14ac:dyDescent="0.3">
      <c r="A1674">
        <v>7547</v>
      </c>
      <c r="B1674" t="s">
        <v>4637</v>
      </c>
      <c r="C1674">
        <v>1</v>
      </c>
      <c r="D1674" t="s">
        <v>99</v>
      </c>
      <c r="E1674" t="s">
        <v>4413</v>
      </c>
      <c r="F1674">
        <v>77.170174900000006</v>
      </c>
      <c r="G1674">
        <v>28.579697299999999</v>
      </c>
      <c r="H1674" t="s">
        <v>12069</v>
      </c>
      <c r="I1674" t="s">
        <v>492</v>
      </c>
      <c r="J1674" t="s">
        <v>102</v>
      </c>
      <c r="K1674" t="s">
        <v>23</v>
      </c>
      <c r="L1674" t="s">
        <v>103</v>
      </c>
      <c r="M1674" t="s">
        <v>23</v>
      </c>
      <c r="N1674" t="s">
        <v>23</v>
      </c>
      <c r="O1674">
        <v>2</v>
      </c>
      <c r="P1674">
        <v>34</v>
      </c>
      <c r="Q1674">
        <v>700</v>
      </c>
      <c r="R1674">
        <v>2.6</v>
      </c>
      <c r="S1674" s="1">
        <v>42437</v>
      </c>
      <c r="T1674">
        <v>2016</v>
      </c>
      <c r="U1674">
        <v>8</v>
      </c>
      <c r="V1674" t="s">
        <v>12110</v>
      </c>
      <c r="W1674" t="s">
        <v>12111</v>
      </c>
      <c r="X1674">
        <v>2</v>
      </c>
      <c r="Y1674" t="s">
        <v>12106</v>
      </c>
      <c r="Z1674">
        <v>1.2E-2</v>
      </c>
      <c r="AA1674">
        <v>91</v>
      </c>
      <c r="AB1674" t="s">
        <v>4637</v>
      </c>
      <c r="AC1674">
        <v>2</v>
      </c>
      <c r="AD1674" s="9">
        <f>Merged[[#This Row],[Average_Cost_for_two]]*Merged[[#This Row],[USD Rate]]</f>
        <v>8.4</v>
      </c>
    </row>
    <row r="1675" spans="1:30" x14ac:dyDescent="0.3">
      <c r="A1675">
        <v>3254</v>
      </c>
      <c r="B1675" t="s">
        <v>4638</v>
      </c>
      <c r="C1675">
        <v>1</v>
      </c>
      <c r="D1675" t="s">
        <v>99</v>
      </c>
      <c r="E1675" t="s">
        <v>2127</v>
      </c>
      <c r="F1675">
        <v>77.21045556</v>
      </c>
      <c r="G1675">
        <v>28.640622220000001</v>
      </c>
      <c r="H1675" t="s">
        <v>12069</v>
      </c>
      <c r="I1675" t="s">
        <v>2665</v>
      </c>
      <c r="J1675" t="s">
        <v>102</v>
      </c>
      <c r="K1675" t="s">
        <v>23</v>
      </c>
      <c r="L1675" t="s">
        <v>23</v>
      </c>
      <c r="M1675" t="s">
        <v>23</v>
      </c>
      <c r="N1675" t="s">
        <v>23</v>
      </c>
      <c r="O1675">
        <v>2</v>
      </c>
      <c r="P1675">
        <v>22</v>
      </c>
      <c r="Q1675">
        <v>700</v>
      </c>
      <c r="R1675">
        <v>3</v>
      </c>
      <c r="S1675" s="1">
        <v>41713</v>
      </c>
      <c r="T1675">
        <v>2014</v>
      </c>
      <c r="U1675">
        <v>15</v>
      </c>
      <c r="V1675" t="s">
        <v>12110</v>
      </c>
      <c r="W1675" t="s">
        <v>12111</v>
      </c>
      <c r="X1675">
        <v>3</v>
      </c>
      <c r="Y1675" t="s">
        <v>12106</v>
      </c>
      <c r="Z1675">
        <v>1.2E-2</v>
      </c>
      <c r="AA1675">
        <v>40</v>
      </c>
      <c r="AB1675" t="s">
        <v>4638</v>
      </c>
      <c r="AC1675">
        <v>6</v>
      </c>
      <c r="AD1675" s="9">
        <f>Merged[[#This Row],[Average_Cost_for_two]]*Merged[[#This Row],[USD Rate]]</f>
        <v>8.4</v>
      </c>
    </row>
    <row r="1676" spans="1:30" x14ac:dyDescent="0.3">
      <c r="A1676">
        <v>311370</v>
      </c>
      <c r="B1676" t="s">
        <v>4642</v>
      </c>
      <c r="C1676">
        <v>1</v>
      </c>
      <c r="D1676" t="s">
        <v>99</v>
      </c>
      <c r="E1676" t="s">
        <v>420</v>
      </c>
      <c r="F1676">
        <v>77.219504040000004</v>
      </c>
      <c r="G1676">
        <v>28.52875186</v>
      </c>
      <c r="H1676" t="s">
        <v>12069</v>
      </c>
      <c r="I1676" t="s">
        <v>836</v>
      </c>
      <c r="J1676" t="s">
        <v>102</v>
      </c>
      <c r="K1676" t="s">
        <v>23</v>
      </c>
      <c r="L1676" t="s">
        <v>23</v>
      </c>
      <c r="M1676" t="s">
        <v>23</v>
      </c>
      <c r="N1676" t="s">
        <v>23</v>
      </c>
      <c r="O1676">
        <v>2</v>
      </c>
      <c r="P1676">
        <v>121</v>
      </c>
      <c r="Q1676">
        <v>700</v>
      </c>
      <c r="R1676">
        <v>3.2</v>
      </c>
      <c r="S1676" s="1">
        <v>42064</v>
      </c>
      <c r="T1676">
        <v>2015</v>
      </c>
      <c r="U1676">
        <v>1</v>
      </c>
      <c r="V1676" t="s">
        <v>12110</v>
      </c>
      <c r="W1676" t="s">
        <v>12111</v>
      </c>
      <c r="X1676">
        <v>1</v>
      </c>
      <c r="Y1676" t="s">
        <v>12106</v>
      </c>
      <c r="Z1676">
        <v>1.2E-2</v>
      </c>
      <c r="AA1676">
        <v>3737</v>
      </c>
      <c r="AB1676" t="s">
        <v>4642</v>
      </c>
      <c r="AC1676">
        <v>0</v>
      </c>
      <c r="AD1676" s="9">
        <f>Merged[[#This Row],[Average_Cost_for_two]]*Merged[[#This Row],[USD Rate]]</f>
        <v>8.4</v>
      </c>
    </row>
    <row r="1677" spans="1:30" x14ac:dyDescent="0.3">
      <c r="A1677">
        <v>17989097</v>
      </c>
      <c r="B1677" t="s">
        <v>4644</v>
      </c>
      <c r="C1677">
        <v>1</v>
      </c>
      <c r="D1677" t="s">
        <v>99</v>
      </c>
      <c r="E1677" t="s">
        <v>1884</v>
      </c>
      <c r="F1677">
        <v>77.204451899999995</v>
      </c>
      <c r="G1677">
        <v>28.693929700000002</v>
      </c>
      <c r="H1677" t="s">
        <v>12069</v>
      </c>
      <c r="I1677" t="s">
        <v>4645</v>
      </c>
      <c r="J1677" t="s">
        <v>102</v>
      </c>
      <c r="K1677" t="s">
        <v>23</v>
      </c>
      <c r="L1677" t="s">
        <v>103</v>
      </c>
      <c r="M1677" t="s">
        <v>23</v>
      </c>
      <c r="N1677" t="s">
        <v>23</v>
      </c>
      <c r="O1677">
        <v>2</v>
      </c>
      <c r="P1677">
        <v>359</v>
      </c>
      <c r="Q1677">
        <v>700</v>
      </c>
      <c r="R1677">
        <v>3.5</v>
      </c>
      <c r="S1677" s="1">
        <v>41722</v>
      </c>
      <c r="T1677">
        <v>2014</v>
      </c>
      <c r="U1677">
        <v>24</v>
      </c>
      <c r="V1677" t="s">
        <v>12110</v>
      </c>
      <c r="W1677" t="s">
        <v>12111</v>
      </c>
      <c r="X1677">
        <v>5</v>
      </c>
      <c r="Y1677" t="s">
        <v>12106</v>
      </c>
      <c r="Z1677">
        <v>1.2E-2</v>
      </c>
      <c r="AA1677">
        <v>215870</v>
      </c>
      <c r="AB1677" t="s">
        <v>4644</v>
      </c>
      <c r="AC1677">
        <v>1</v>
      </c>
      <c r="AD1677" s="9">
        <f>Merged[[#This Row],[Average_Cost_for_two]]*Merged[[#This Row],[USD Rate]]</f>
        <v>8.4</v>
      </c>
    </row>
    <row r="1678" spans="1:30" x14ac:dyDescent="0.3">
      <c r="A1678">
        <v>311600</v>
      </c>
      <c r="B1678" t="s">
        <v>4646</v>
      </c>
      <c r="C1678">
        <v>1</v>
      </c>
      <c r="D1678" t="s">
        <v>99</v>
      </c>
      <c r="E1678" t="s">
        <v>2815</v>
      </c>
      <c r="F1678">
        <v>77.069462999999999</v>
      </c>
      <c r="G1678">
        <v>28.628445500000002</v>
      </c>
      <c r="H1678" t="s">
        <v>12069</v>
      </c>
      <c r="I1678" t="s">
        <v>3487</v>
      </c>
      <c r="J1678" t="s">
        <v>102</v>
      </c>
      <c r="K1678" t="s">
        <v>23</v>
      </c>
      <c r="L1678" t="s">
        <v>23</v>
      </c>
      <c r="M1678" t="s">
        <v>23</v>
      </c>
      <c r="N1678" t="s">
        <v>23</v>
      </c>
      <c r="O1678">
        <v>2</v>
      </c>
      <c r="P1678">
        <v>56</v>
      </c>
      <c r="Q1678">
        <v>700</v>
      </c>
      <c r="R1678">
        <v>3.5</v>
      </c>
      <c r="S1678" s="1">
        <v>42810</v>
      </c>
      <c r="T1678">
        <v>2017</v>
      </c>
      <c r="U1678">
        <v>16</v>
      </c>
      <c r="V1678" t="s">
        <v>12110</v>
      </c>
      <c r="W1678" t="s">
        <v>12111</v>
      </c>
      <c r="X1678">
        <v>3</v>
      </c>
      <c r="Y1678" t="s">
        <v>12106</v>
      </c>
      <c r="Z1678">
        <v>1.2E-2</v>
      </c>
      <c r="AA1678">
        <v>3740</v>
      </c>
      <c r="AB1678" t="s">
        <v>4646</v>
      </c>
      <c r="AC1678">
        <v>4</v>
      </c>
      <c r="AD1678" s="9">
        <f>Merged[[#This Row],[Average_Cost_for_two]]*Merged[[#This Row],[USD Rate]]</f>
        <v>8.4</v>
      </c>
    </row>
    <row r="1679" spans="1:30" x14ac:dyDescent="0.3">
      <c r="A1679">
        <v>7253</v>
      </c>
      <c r="B1679" t="s">
        <v>4648</v>
      </c>
      <c r="C1679">
        <v>1</v>
      </c>
      <c r="D1679" t="s">
        <v>99</v>
      </c>
      <c r="E1679" t="s">
        <v>734</v>
      </c>
      <c r="F1679">
        <v>77.155068</v>
      </c>
      <c r="G1679">
        <v>28.541168299999999</v>
      </c>
      <c r="H1679" t="s">
        <v>12069</v>
      </c>
      <c r="I1679" t="s">
        <v>836</v>
      </c>
      <c r="J1679" t="s">
        <v>102</v>
      </c>
      <c r="K1679" t="s">
        <v>23</v>
      </c>
      <c r="L1679" t="s">
        <v>23</v>
      </c>
      <c r="M1679" t="s">
        <v>23</v>
      </c>
      <c r="N1679" t="s">
        <v>23</v>
      </c>
      <c r="O1679">
        <v>2</v>
      </c>
      <c r="P1679">
        <v>176</v>
      </c>
      <c r="Q1679">
        <v>700</v>
      </c>
      <c r="R1679">
        <v>2.6</v>
      </c>
      <c r="S1679" s="1">
        <v>41320</v>
      </c>
      <c r="T1679">
        <v>2013</v>
      </c>
      <c r="U1679">
        <v>15</v>
      </c>
      <c r="V1679" t="s">
        <v>12110</v>
      </c>
      <c r="W1679" t="s">
        <v>12112</v>
      </c>
      <c r="X1679">
        <v>3</v>
      </c>
      <c r="Y1679" t="s">
        <v>12100</v>
      </c>
      <c r="Z1679">
        <v>1.2E-2</v>
      </c>
      <c r="AA1679">
        <v>88</v>
      </c>
      <c r="AB1679" t="s">
        <v>4648</v>
      </c>
      <c r="AC1679">
        <v>5</v>
      </c>
      <c r="AD1679" s="9">
        <f>Merged[[#This Row],[Average_Cost_for_two]]*Merged[[#This Row],[USD Rate]]</f>
        <v>8.4</v>
      </c>
    </row>
    <row r="1680" spans="1:30" x14ac:dyDescent="0.3">
      <c r="A1680">
        <v>6144</v>
      </c>
      <c r="B1680" t="s">
        <v>4652</v>
      </c>
      <c r="C1680">
        <v>1</v>
      </c>
      <c r="D1680" t="s">
        <v>99</v>
      </c>
      <c r="E1680" t="s">
        <v>884</v>
      </c>
      <c r="F1680">
        <v>77.202969600000003</v>
      </c>
      <c r="G1680">
        <v>28.6956238</v>
      </c>
      <c r="H1680" t="s">
        <v>12069</v>
      </c>
      <c r="I1680" t="s">
        <v>2021</v>
      </c>
      <c r="J1680" t="s">
        <v>102</v>
      </c>
      <c r="K1680" t="s">
        <v>103</v>
      </c>
      <c r="L1680" t="s">
        <v>103</v>
      </c>
      <c r="M1680" t="s">
        <v>23</v>
      </c>
      <c r="N1680" t="s">
        <v>23</v>
      </c>
      <c r="O1680">
        <v>2</v>
      </c>
      <c r="P1680">
        <v>1384</v>
      </c>
      <c r="Q1680">
        <v>700</v>
      </c>
      <c r="R1680">
        <v>4.0999999999999996</v>
      </c>
      <c r="S1680" s="1">
        <v>40947</v>
      </c>
      <c r="T1680">
        <v>2012</v>
      </c>
      <c r="U1680">
        <v>8</v>
      </c>
      <c r="V1680" t="s">
        <v>12110</v>
      </c>
      <c r="W1680" t="s">
        <v>12112</v>
      </c>
      <c r="X1680">
        <v>2</v>
      </c>
      <c r="Y1680" t="s">
        <v>12100</v>
      </c>
      <c r="Z1680">
        <v>1.2E-2</v>
      </c>
      <c r="AA1680">
        <v>74</v>
      </c>
      <c r="AB1680" t="s">
        <v>4652</v>
      </c>
      <c r="AC1680">
        <v>3</v>
      </c>
      <c r="AD1680" s="9">
        <f>Merged[[#This Row],[Average_Cost_for_two]]*Merged[[#This Row],[USD Rate]]</f>
        <v>8.4</v>
      </c>
    </row>
    <row r="1681" spans="1:30" x14ac:dyDescent="0.3">
      <c r="A1681">
        <v>306407</v>
      </c>
      <c r="B1681" t="s">
        <v>4654</v>
      </c>
      <c r="C1681">
        <v>1</v>
      </c>
      <c r="D1681" t="s">
        <v>99</v>
      </c>
      <c r="E1681" t="s">
        <v>884</v>
      </c>
      <c r="F1681">
        <v>77.2042723</v>
      </c>
      <c r="G1681">
        <v>28.695076799999999</v>
      </c>
      <c r="H1681" t="s">
        <v>12069</v>
      </c>
      <c r="I1681" t="s">
        <v>2501</v>
      </c>
      <c r="J1681" t="s">
        <v>102</v>
      </c>
      <c r="K1681" t="s">
        <v>103</v>
      </c>
      <c r="L1681" t="s">
        <v>23</v>
      </c>
      <c r="M1681" t="s">
        <v>23</v>
      </c>
      <c r="N1681" t="s">
        <v>23</v>
      </c>
      <c r="O1681">
        <v>2</v>
      </c>
      <c r="P1681">
        <v>1526</v>
      </c>
      <c r="Q1681">
        <v>700</v>
      </c>
      <c r="R1681">
        <v>4.2</v>
      </c>
      <c r="S1681" s="1">
        <v>40580</v>
      </c>
      <c r="T1681">
        <v>2011</v>
      </c>
      <c r="U1681">
        <v>6</v>
      </c>
      <c r="V1681" t="s">
        <v>12110</v>
      </c>
      <c r="W1681" t="s">
        <v>12112</v>
      </c>
      <c r="X1681">
        <v>2</v>
      </c>
      <c r="Y1681" t="s">
        <v>12100</v>
      </c>
      <c r="Z1681">
        <v>1.2E-2</v>
      </c>
      <c r="AA1681">
        <v>3677</v>
      </c>
      <c r="AB1681" t="s">
        <v>4654</v>
      </c>
      <c r="AC1681">
        <v>0</v>
      </c>
      <c r="AD1681" s="9">
        <f>Merged[[#This Row],[Average_Cost_for_two]]*Merged[[#This Row],[USD Rate]]</f>
        <v>8.4</v>
      </c>
    </row>
    <row r="1682" spans="1:30" x14ac:dyDescent="0.3">
      <c r="A1682">
        <v>312183</v>
      </c>
      <c r="B1682" t="s">
        <v>4655</v>
      </c>
      <c r="C1682">
        <v>1</v>
      </c>
      <c r="D1682" t="s">
        <v>99</v>
      </c>
      <c r="E1682" t="s">
        <v>2161</v>
      </c>
      <c r="F1682">
        <v>77.173814399999998</v>
      </c>
      <c r="G1682">
        <v>28.644662700000001</v>
      </c>
      <c r="H1682" t="s">
        <v>12069</v>
      </c>
      <c r="I1682" t="s">
        <v>4656</v>
      </c>
      <c r="J1682" t="s">
        <v>102</v>
      </c>
      <c r="K1682" t="s">
        <v>23</v>
      </c>
      <c r="L1682" t="s">
        <v>23</v>
      </c>
      <c r="M1682" t="s">
        <v>23</v>
      </c>
      <c r="N1682" t="s">
        <v>23</v>
      </c>
      <c r="O1682">
        <v>2</v>
      </c>
      <c r="P1682">
        <v>32</v>
      </c>
      <c r="Q1682">
        <v>700</v>
      </c>
      <c r="R1682">
        <v>3.2</v>
      </c>
      <c r="S1682" s="1">
        <v>41685</v>
      </c>
      <c r="T1682">
        <v>2014</v>
      </c>
      <c r="U1682">
        <v>15</v>
      </c>
      <c r="V1682" t="s">
        <v>12110</v>
      </c>
      <c r="W1682" t="s">
        <v>12112</v>
      </c>
      <c r="X1682">
        <v>3</v>
      </c>
      <c r="Y1682" t="s">
        <v>12100</v>
      </c>
      <c r="Z1682">
        <v>1.2E-2</v>
      </c>
      <c r="AA1682">
        <v>3747</v>
      </c>
      <c r="AB1682" t="s">
        <v>4655</v>
      </c>
      <c r="AC1682">
        <v>6</v>
      </c>
      <c r="AD1682" s="9">
        <f>Merged[[#This Row],[Average_Cost_for_two]]*Merged[[#This Row],[USD Rate]]</f>
        <v>8.4</v>
      </c>
    </row>
    <row r="1683" spans="1:30" x14ac:dyDescent="0.3">
      <c r="A1683">
        <v>18412868</v>
      </c>
      <c r="B1683" t="s">
        <v>4657</v>
      </c>
      <c r="C1683">
        <v>1</v>
      </c>
      <c r="D1683" t="s">
        <v>99</v>
      </c>
      <c r="E1683" t="s">
        <v>2161</v>
      </c>
      <c r="F1683">
        <v>77.1737234</v>
      </c>
      <c r="G1683">
        <v>28.644644199999998</v>
      </c>
      <c r="H1683" t="s">
        <v>12069</v>
      </c>
      <c r="I1683" t="s">
        <v>2573</v>
      </c>
      <c r="J1683" t="s">
        <v>102</v>
      </c>
      <c r="K1683" t="s">
        <v>23</v>
      </c>
      <c r="L1683" t="s">
        <v>23</v>
      </c>
      <c r="M1683" t="s">
        <v>23</v>
      </c>
      <c r="N1683" t="s">
        <v>23</v>
      </c>
      <c r="O1683">
        <v>2</v>
      </c>
      <c r="P1683">
        <v>3</v>
      </c>
      <c r="Q1683">
        <v>700</v>
      </c>
      <c r="R1683">
        <v>1</v>
      </c>
      <c r="S1683" s="1">
        <v>43141</v>
      </c>
      <c r="T1683">
        <v>2018</v>
      </c>
      <c r="U1683">
        <v>10</v>
      </c>
      <c r="V1683" t="s">
        <v>12110</v>
      </c>
      <c r="W1683" t="s">
        <v>12112</v>
      </c>
      <c r="X1683">
        <v>2</v>
      </c>
      <c r="Y1683" t="s">
        <v>12100</v>
      </c>
      <c r="Z1683">
        <v>1.2E-2</v>
      </c>
      <c r="AA1683">
        <v>220955</v>
      </c>
      <c r="AB1683" t="s">
        <v>4657</v>
      </c>
      <c r="AC1683">
        <v>6</v>
      </c>
      <c r="AD1683" s="9">
        <f>Merged[[#This Row],[Average_Cost_for_two]]*Merged[[#This Row],[USD Rate]]</f>
        <v>8.4</v>
      </c>
    </row>
    <row r="1684" spans="1:30" x14ac:dyDescent="0.3">
      <c r="A1684">
        <v>18249082</v>
      </c>
      <c r="B1684" t="s">
        <v>4659</v>
      </c>
      <c r="C1684">
        <v>1</v>
      </c>
      <c r="D1684" t="s">
        <v>99</v>
      </c>
      <c r="E1684" t="s">
        <v>375</v>
      </c>
      <c r="F1684">
        <v>77.243752700000002</v>
      </c>
      <c r="G1684">
        <v>28.533329200000001</v>
      </c>
      <c r="H1684" t="s">
        <v>12069</v>
      </c>
      <c r="I1684" t="s">
        <v>2298</v>
      </c>
      <c r="J1684" t="s">
        <v>102</v>
      </c>
      <c r="K1684" t="s">
        <v>23</v>
      </c>
      <c r="L1684" t="s">
        <v>103</v>
      </c>
      <c r="M1684" t="s">
        <v>23</v>
      </c>
      <c r="N1684" t="s">
        <v>23</v>
      </c>
      <c r="O1684">
        <v>2</v>
      </c>
      <c r="P1684">
        <v>136</v>
      </c>
      <c r="Q1684">
        <v>700</v>
      </c>
      <c r="R1684">
        <v>3.8</v>
      </c>
      <c r="S1684" s="1">
        <v>41682</v>
      </c>
      <c r="T1684">
        <v>2014</v>
      </c>
      <c r="U1684">
        <v>12</v>
      </c>
      <c r="V1684" t="s">
        <v>12110</v>
      </c>
      <c r="W1684" t="s">
        <v>12112</v>
      </c>
      <c r="X1684">
        <v>3</v>
      </c>
      <c r="Y1684" t="s">
        <v>12100</v>
      </c>
      <c r="Z1684">
        <v>1.2E-2</v>
      </c>
      <c r="AA1684">
        <v>218989</v>
      </c>
      <c r="AB1684" t="s">
        <v>4659</v>
      </c>
      <c r="AC1684">
        <v>3</v>
      </c>
      <c r="AD1684" s="9">
        <f>Merged[[#This Row],[Average_Cost_for_two]]*Merged[[#This Row],[USD Rate]]</f>
        <v>8.4</v>
      </c>
    </row>
    <row r="1685" spans="1:30" x14ac:dyDescent="0.3">
      <c r="A1685">
        <v>18355419</v>
      </c>
      <c r="B1685" t="s">
        <v>4660</v>
      </c>
      <c r="C1685">
        <v>1</v>
      </c>
      <c r="D1685" t="s">
        <v>99</v>
      </c>
      <c r="E1685" t="s">
        <v>523</v>
      </c>
      <c r="F1685">
        <v>77.201846700000004</v>
      </c>
      <c r="G1685">
        <v>28.560810199999999</v>
      </c>
      <c r="H1685" t="s">
        <v>12069</v>
      </c>
      <c r="I1685" t="s">
        <v>565</v>
      </c>
      <c r="J1685" t="s">
        <v>102</v>
      </c>
      <c r="K1685" t="s">
        <v>23</v>
      </c>
      <c r="L1685" t="s">
        <v>23</v>
      </c>
      <c r="M1685" t="s">
        <v>23</v>
      </c>
      <c r="N1685" t="s">
        <v>23</v>
      </c>
      <c r="O1685">
        <v>2</v>
      </c>
      <c r="P1685">
        <v>14</v>
      </c>
      <c r="Q1685">
        <v>700</v>
      </c>
      <c r="R1685">
        <v>3.4</v>
      </c>
      <c r="S1685" s="1">
        <v>41310</v>
      </c>
      <c r="T1685">
        <v>2013</v>
      </c>
      <c r="U1685">
        <v>5</v>
      </c>
      <c r="V1685" t="s">
        <v>12110</v>
      </c>
      <c r="W1685" t="s">
        <v>12112</v>
      </c>
      <c r="X1685">
        <v>2</v>
      </c>
      <c r="Y1685" t="s">
        <v>12100</v>
      </c>
      <c r="Z1685">
        <v>1.2E-2</v>
      </c>
      <c r="AA1685">
        <v>220266</v>
      </c>
      <c r="AB1685" t="s">
        <v>4660</v>
      </c>
      <c r="AC1685">
        <v>2</v>
      </c>
      <c r="AD1685" s="9">
        <f>Merged[[#This Row],[Average_Cost_for_two]]*Merged[[#This Row],[USD Rate]]</f>
        <v>8.4</v>
      </c>
    </row>
    <row r="1686" spans="1:30" x14ac:dyDescent="0.3">
      <c r="A1686">
        <v>18396855</v>
      </c>
      <c r="B1686" t="s">
        <v>4661</v>
      </c>
      <c r="C1686">
        <v>1</v>
      </c>
      <c r="D1686" t="s">
        <v>99</v>
      </c>
      <c r="E1686" t="s">
        <v>3975</v>
      </c>
      <c r="F1686">
        <v>77.232836500000005</v>
      </c>
      <c r="G1686">
        <v>28.649165199999999</v>
      </c>
      <c r="H1686" t="s">
        <v>12069</v>
      </c>
      <c r="I1686" t="s">
        <v>1270</v>
      </c>
      <c r="J1686" t="s">
        <v>102</v>
      </c>
      <c r="K1686" t="s">
        <v>23</v>
      </c>
      <c r="L1686" t="s">
        <v>23</v>
      </c>
      <c r="M1686" t="s">
        <v>23</v>
      </c>
      <c r="N1686" t="s">
        <v>23</v>
      </c>
      <c r="O1686">
        <v>2</v>
      </c>
      <c r="P1686">
        <v>40</v>
      </c>
      <c r="Q1686">
        <v>700</v>
      </c>
      <c r="R1686">
        <v>3.8</v>
      </c>
      <c r="S1686" s="1">
        <v>40577</v>
      </c>
      <c r="T1686">
        <v>2011</v>
      </c>
      <c r="U1686">
        <v>3</v>
      </c>
      <c r="V1686" t="s">
        <v>12110</v>
      </c>
      <c r="W1686" t="s">
        <v>12112</v>
      </c>
      <c r="X1686">
        <v>1</v>
      </c>
      <c r="Y1686" t="s">
        <v>12100</v>
      </c>
      <c r="Z1686">
        <v>1.2E-2</v>
      </c>
      <c r="AA1686">
        <v>220763</v>
      </c>
      <c r="AB1686" t="s">
        <v>4661</v>
      </c>
      <c r="AC1686">
        <v>4</v>
      </c>
      <c r="AD1686" s="9">
        <f>Merged[[#This Row],[Average_Cost_for_two]]*Merged[[#This Row],[USD Rate]]</f>
        <v>8.4</v>
      </c>
    </row>
    <row r="1687" spans="1:30" x14ac:dyDescent="0.3">
      <c r="A1687">
        <v>18252369</v>
      </c>
      <c r="B1687" t="s">
        <v>4663</v>
      </c>
      <c r="C1687">
        <v>1</v>
      </c>
      <c r="D1687" t="s">
        <v>99</v>
      </c>
      <c r="E1687" t="s">
        <v>1643</v>
      </c>
      <c r="F1687">
        <v>77.241188800000003</v>
      </c>
      <c r="G1687">
        <v>28.5538898</v>
      </c>
      <c r="H1687" t="s">
        <v>12069</v>
      </c>
      <c r="I1687" t="s">
        <v>248</v>
      </c>
      <c r="J1687" t="s">
        <v>102</v>
      </c>
      <c r="K1687" t="s">
        <v>23</v>
      </c>
      <c r="L1687" t="s">
        <v>23</v>
      </c>
      <c r="M1687" t="s">
        <v>23</v>
      </c>
      <c r="N1687" t="s">
        <v>23</v>
      </c>
      <c r="O1687">
        <v>2</v>
      </c>
      <c r="P1687">
        <v>13</v>
      </c>
      <c r="Q1687">
        <v>700</v>
      </c>
      <c r="R1687">
        <v>3.1</v>
      </c>
      <c r="S1687" s="1">
        <v>43154</v>
      </c>
      <c r="T1687">
        <v>2018</v>
      </c>
      <c r="U1687">
        <v>23</v>
      </c>
      <c r="V1687" t="s">
        <v>12110</v>
      </c>
      <c r="W1687" t="s">
        <v>12112</v>
      </c>
      <c r="X1687">
        <v>4</v>
      </c>
      <c r="Y1687" t="s">
        <v>12100</v>
      </c>
      <c r="Z1687">
        <v>1.2E-2</v>
      </c>
      <c r="AA1687">
        <v>219029</v>
      </c>
      <c r="AB1687" t="s">
        <v>4663</v>
      </c>
      <c r="AC1687">
        <v>5</v>
      </c>
      <c r="AD1687" s="9">
        <f>Merged[[#This Row],[Average_Cost_for_two]]*Merged[[#This Row],[USD Rate]]</f>
        <v>8.4</v>
      </c>
    </row>
    <row r="1688" spans="1:30" x14ac:dyDescent="0.3">
      <c r="A1688">
        <v>18133506</v>
      </c>
      <c r="B1688" t="s">
        <v>4665</v>
      </c>
      <c r="C1688">
        <v>1</v>
      </c>
      <c r="D1688" t="s">
        <v>99</v>
      </c>
      <c r="E1688" t="s">
        <v>1352</v>
      </c>
      <c r="F1688">
        <v>77.258897219999994</v>
      </c>
      <c r="G1688">
        <v>28.53269444</v>
      </c>
      <c r="H1688" t="s">
        <v>12069</v>
      </c>
      <c r="I1688" t="s">
        <v>2818</v>
      </c>
      <c r="J1688" t="s">
        <v>102</v>
      </c>
      <c r="K1688" t="s">
        <v>23</v>
      </c>
      <c r="L1688" t="s">
        <v>23</v>
      </c>
      <c r="M1688" t="s">
        <v>23</v>
      </c>
      <c r="N1688" t="s">
        <v>23</v>
      </c>
      <c r="O1688">
        <v>2</v>
      </c>
      <c r="P1688">
        <v>17</v>
      </c>
      <c r="Q1688">
        <v>700</v>
      </c>
      <c r="R1688">
        <v>3.3</v>
      </c>
      <c r="S1688" s="1">
        <v>41324</v>
      </c>
      <c r="T1688">
        <v>2013</v>
      </c>
      <c r="U1688">
        <v>19</v>
      </c>
      <c r="V1688" t="s">
        <v>12110</v>
      </c>
      <c r="W1688" t="s">
        <v>12112</v>
      </c>
      <c r="X1688">
        <v>4</v>
      </c>
      <c r="Y1688" t="s">
        <v>12100</v>
      </c>
      <c r="Z1688">
        <v>1.2E-2</v>
      </c>
      <c r="AA1688">
        <v>217603</v>
      </c>
      <c r="AB1688" t="s">
        <v>4665</v>
      </c>
      <c r="AC1688">
        <v>2</v>
      </c>
      <c r="AD1688" s="9">
        <f>Merged[[#This Row],[Average_Cost_for_two]]*Merged[[#This Row],[USD Rate]]</f>
        <v>8.4</v>
      </c>
    </row>
    <row r="1689" spans="1:30" x14ac:dyDescent="0.3">
      <c r="A1689">
        <v>1301</v>
      </c>
      <c r="B1689" t="s">
        <v>4666</v>
      </c>
      <c r="C1689">
        <v>1</v>
      </c>
      <c r="D1689" t="s">
        <v>99</v>
      </c>
      <c r="E1689" t="s">
        <v>2137</v>
      </c>
      <c r="F1689">
        <v>77.188526999999993</v>
      </c>
      <c r="G1689">
        <v>28.647072999999999</v>
      </c>
      <c r="H1689" t="s">
        <v>12069</v>
      </c>
      <c r="I1689" t="s">
        <v>4667</v>
      </c>
      <c r="J1689" t="s">
        <v>102</v>
      </c>
      <c r="K1689" t="s">
        <v>23</v>
      </c>
      <c r="L1689" t="s">
        <v>103</v>
      </c>
      <c r="M1689" t="s">
        <v>23</v>
      </c>
      <c r="N1689" t="s">
        <v>23</v>
      </c>
      <c r="O1689">
        <v>2</v>
      </c>
      <c r="P1689">
        <v>603</v>
      </c>
      <c r="Q1689">
        <v>700</v>
      </c>
      <c r="R1689">
        <v>3.8</v>
      </c>
      <c r="S1689" s="1">
        <v>40592</v>
      </c>
      <c r="T1689">
        <v>2011</v>
      </c>
      <c r="U1689">
        <v>18</v>
      </c>
      <c r="V1689" t="s">
        <v>12110</v>
      </c>
      <c r="W1689" t="s">
        <v>12112</v>
      </c>
      <c r="X1689">
        <v>3</v>
      </c>
      <c r="Y1689" t="s">
        <v>12100</v>
      </c>
      <c r="Z1689">
        <v>1.2E-2</v>
      </c>
      <c r="AA1689">
        <v>16</v>
      </c>
      <c r="AB1689" t="s">
        <v>4666</v>
      </c>
      <c r="AC1689">
        <v>5</v>
      </c>
      <c r="AD1689" s="9">
        <f>Merged[[#This Row],[Average_Cost_for_two]]*Merged[[#This Row],[USD Rate]]</f>
        <v>8.4</v>
      </c>
    </row>
    <row r="1690" spans="1:30" x14ac:dyDescent="0.3">
      <c r="A1690">
        <v>18446475</v>
      </c>
      <c r="B1690" t="s">
        <v>4668</v>
      </c>
      <c r="C1690">
        <v>1</v>
      </c>
      <c r="D1690" t="s">
        <v>99</v>
      </c>
      <c r="E1690" t="s">
        <v>1647</v>
      </c>
      <c r="F1690">
        <v>77.203611699999996</v>
      </c>
      <c r="G1690">
        <v>28.5325807</v>
      </c>
      <c r="H1690" t="s">
        <v>12069</v>
      </c>
      <c r="I1690" t="s">
        <v>248</v>
      </c>
      <c r="J1690" t="s">
        <v>102</v>
      </c>
      <c r="K1690" t="s">
        <v>23</v>
      </c>
      <c r="L1690" t="s">
        <v>103</v>
      </c>
      <c r="M1690" t="s">
        <v>23</v>
      </c>
      <c r="N1690" t="s">
        <v>23</v>
      </c>
      <c r="O1690">
        <v>2</v>
      </c>
      <c r="P1690">
        <v>84</v>
      </c>
      <c r="Q1690">
        <v>700</v>
      </c>
      <c r="R1690">
        <v>4.4000000000000004</v>
      </c>
      <c r="S1690" s="1">
        <v>40237</v>
      </c>
      <c r="T1690">
        <v>2010</v>
      </c>
      <c r="U1690">
        <v>28</v>
      </c>
      <c r="V1690" t="s">
        <v>12110</v>
      </c>
      <c r="W1690" t="s">
        <v>12112</v>
      </c>
      <c r="X1690">
        <v>5</v>
      </c>
      <c r="Y1690" t="s">
        <v>12100</v>
      </c>
      <c r="Z1690">
        <v>1.2E-2</v>
      </c>
      <c r="AA1690">
        <v>221358</v>
      </c>
      <c r="AB1690" t="s">
        <v>4668</v>
      </c>
      <c r="AC1690">
        <v>0</v>
      </c>
      <c r="AD1690" s="9">
        <f>Merged[[#This Row],[Average_Cost_for_two]]*Merged[[#This Row],[USD Rate]]</f>
        <v>8.4</v>
      </c>
    </row>
    <row r="1691" spans="1:30" x14ac:dyDescent="0.3">
      <c r="A1691">
        <v>7271</v>
      </c>
      <c r="B1691" t="s">
        <v>4671</v>
      </c>
      <c r="C1691">
        <v>1</v>
      </c>
      <c r="D1691" t="s">
        <v>99</v>
      </c>
      <c r="E1691" t="s">
        <v>3879</v>
      </c>
      <c r="F1691">
        <v>77.088183400000005</v>
      </c>
      <c r="G1691">
        <v>28.6733616</v>
      </c>
      <c r="H1691" t="s">
        <v>12069</v>
      </c>
      <c r="I1691" t="s">
        <v>700</v>
      </c>
      <c r="J1691" t="s">
        <v>102</v>
      </c>
      <c r="K1691" t="s">
        <v>23</v>
      </c>
      <c r="L1691" t="s">
        <v>103</v>
      </c>
      <c r="M1691" t="s">
        <v>23</v>
      </c>
      <c r="N1691" t="s">
        <v>23</v>
      </c>
      <c r="O1691">
        <v>2</v>
      </c>
      <c r="P1691">
        <v>45</v>
      </c>
      <c r="Q1691">
        <v>700</v>
      </c>
      <c r="R1691">
        <v>2.1</v>
      </c>
      <c r="S1691" s="1">
        <v>40592</v>
      </c>
      <c r="T1691">
        <v>2011</v>
      </c>
      <c r="U1691">
        <v>18</v>
      </c>
      <c r="V1691" t="s">
        <v>12110</v>
      </c>
      <c r="W1691" t="s">
        <v>12112</v>
      </c>
      <c r="X1691">
        <v>3</v>
      </c>
      <c r="Y1691" t="s">
        <v>12100</v>
      </c>
      <c r="Z1691">
        <v>1.2E-2</v>
      </c>
      <c r="AA1691">
        <v>88</v>
      </c>
      <c r="AB1691" t="s">
        <v>4671</v>
      </c>
      <c r="AC1691">
        <v>5</v>
      </c>
      <c r="AD1691" s="9">
        <f>Merged[[#This Row],[Average_Cost_for_two]]*Merged[[#This Row],[USD Rate]]</f>
        <v>8.4</v>
      </c>
    </row>
    <row r="1692" spans="1:30" x14ac:dyDescent="0.3">
      <c r="A1692">
        <v>305086</v>
      </c>
      <c r="B1692" t="s">
        <v>4673</v>
      </c>
      <c r="C1692">
        <v>1</v>
      </c>
      <c r="D1692" t="s">
        <v>99</v>
      </c>
      <c r="E1692" t="s">
        <v>761</v>
      </c>
      <c r="F1692">
        <v>77.120561800000004</v>
      </c>
      <c r="G1692">
        <v>28.638205200000002</v>
      </c>
      <c r="H1692" t="s">
        <v>12069</v>
      </c>
      <c r="I1692" t="s">
        <v>478</v>
      </c>
      <c r="J1692" t="s">
        <v>102</v>
      </c>
      <c r="K1692" t="s">
        <v>23</v>
      </c>
      <c r="L1692" t="s">
        <v>23</v>
      </c>
      <c r="M1692" t="s">
        <v>23</v>
      </c>
      <c r="N1692" t="s">
        <v>23</v>
      </c>
      <c r="O1692">
        <v>2</v>
      </c>
      <c r="P1692">
        <v>41</v>
      </c>
      <c r="Q1692">
        <v>700</v>
      </c>
      <c r="R1692">
        <v>3.2</v>
      </c>
      <c r="S1692" s="1">
        <v>40953</v>
      </c>
      <c r="T1692">
        <v>2012</v>
      </c>
      <c r="U1692">
        <v>14</v>
      </c>
      <c r="V1692" t="s">
        <v>12110</v>
      </c>
      <c r="W1692" t="s">
        <v>12112</v>
      </c>
      <c r="X1692">
        <v>3</v>
      </c>
      <c r="Y1692" t="s">
        <v>12100</v>
      </c>
      <c r="Z1692">
        <v>1.2E-2</v>
      </c>
      <c r="AA1692">
        <v>3662</v>
      </c>
      <c r="AB1692" t="s">
        <v>4673</v>
      </c>
      <c r="AC1692">
        <v>2</v>
      </c>
      <c r="AD1692" s="9">
        <f>Merged[[#This Row],[Average_Cost_for_two]]*Merged[[#This Row],[USD Rate]]</f>
        <v>8.4</v>
      </c>
    </row>
    <row r="1693" spans="1:30" x14ac:dyDescent="0.3">
      <c r="A1693">
        <v>310691</v>
      </c>
      <c r="B1693" t="s">
        <v>4678</v>
      </c>
      <c r="C1693">
        <v>1</v>
      </c>
      <c r="D1693" t="s">
        <v>99</v>
      </c>
      <c r="E1693" t="s">
        <v>2115</v>
      </c>
      <c r="F1693">
        <v>77.085935399999997</v>
      </c>
      <c r="G1693">
        <v>28.621921799999999</v>
      </c>
      <c r="H1693" t="s">
        <v>12069</v>
      </c>
      <c r="I1693" t="s">
        <v>478</v>
      </c>
      <c r="J1693" t="s">
        <v>102</v>
      </c>
      <c r="K1693" t="s">
        <v>23</v>
      </c>
      <c r="L1693" t="s">
        <v>23</v>
      </c>
      <c r="M1693" t="s">
        <v>23</v>
      </c>
      <c r="N1693" t="s">
        <v>23</v>
      </c>
      <c r="O1693">
        <v>2</v>
      </c>
      <c r="P1693">
        <v>46</v>
      </c>
      <c r="Q1693">
        <v>700</v>
      </c>
      <c r="R1693">
        <v>2.5</v>
      </c>
      <c r="S1693" s="1">
        <v>43116</v>
      </c>
      <c r="T1693">
        <v>2018</v>
      </c>
      <c r="U1693">
        <v>16</v>
      </c>
      <c r="V1693" t="s">
        <v>12110</v>
      </c>
      <c r="W1693" t="s">
        <v>12113</v>
      </c>
      <c r="X1693">
        <v>3</v>
      </c>
      <c r="Y1693" t="s">
        <v>12106</v>
      </c>
      <c r="Z1693">
        <v>1.2E-2</v>
      </c>
      <c r="AA1693">
        <v>3729</v>
      </c>
      <c r="AB1693" t="s">
        <v>4678</v>
      </c>
      <c r="AC1693">
        <v>2</v>
      </c>
      <c r="AD1693" s="9">
        <f>Merged[[#This Row],[Average_Cost_for_two]]*Merged[[#This Row],[USD Rate]]</f>
        <v>8.4</v>
      </c>
    </row>
    <row r="1694" spans="1:30" x14ac:dyDescent="0.3">
      <c r="A1694">
        <v>306338</v>
      </c>
      <c r="B1694" t="s">
        <v>4681</v>
      </c>
      <c r="C1694">
        <v>1</v>
      </c>
      <c r="D1694" t="s">
        <v>99</v>
      </c>
      <c r="E1694" t="s">
        <v>2137</v>
      </c>
      <c r="F1694">
        <v>77.185570749999997</v>
      </c>
      <c r="G1694">
        <v>28.645461359999999</v>
      </c>
      <c r="H1694" t="s">
        <v>12069</v>
      </c>
      <c r="I1694" t="s">
        <v>693</v>
      </c>
      <c r="J1694" t="s">
        <v>102</v>
      </c>
      <c r="K1694" t="s">
        <v>23</v>
      </c>
      <c r="L1694" t="s">
        <v>103</v>
      </c>
      <c r="M1694" t="s">
        <v>23</v>
      </c>
      <c r="N1694" t="s">
        <v>23</v>
      </c>
      <c r="O1694">
        <v>2</v>
      </c>
      <c r="P1694">
        <v>38</v>
      </c>
      <c r="Q1694">
        <v>700</v>
      </c>
      <c r="R1694">
        <v>2.5</v>
      </c>
      <c r="S1694" s="1">
        <v>40936</v>
      </c>
      <c r="T1694">
        <v>2012</v>
      </c>
      <c r="U1694">
        <v>28</v>
      </c>
      <c r="V1694" t="s">
        <v>12110</v>
      </c>
      <c r="W1694" t="s">
        <v>12113</v>
      </c>
      <c r="X1694">
        <v>4</v>
      </c>
      <c r="Y1694" t="s">
        <v>12106</v>
      </c>
      <c r="Z1694">
        <v>1.2E-2</v>
      </c>
      <c r="AA1694">
        <v>3677</v>
      </c>
      <c r="AB1694" t="s">
        <v>4681</v>
      </c>
      <c r="AC1694">
        <v>6</v>
      </c>
      <c r="AD1694" s="9">
        <f>Merged[[#This Row],[Average_Cost_for_two]]*Merged[[#This Row],[USD Rate]]</f>
        <v>8.4</v>
      </c>
    </row>
    <row r="1695" spans="1:30" x14ac:dyDescent="0.3">
      <c r="A1695">
        <v>982</v>
      </c>
      <c r="B1695" t="s">
        <v>4682</v>
      </c>
      <c r="C1695">
        <v>1</v>
      </c>
      <c r="D1695" t="s">
        <v>99</v>
      </c>
      <c r="E1695" t="s">
        <v>1482</v>
      </c>
      <c r="F1695">
        <v>77.191427300000001</v>
      </c>
      <c r="G1695">
        <v>28.708625600000001</v>
      </c>
      <c r="H1695" t="s">
        <v>12069</v>
      </c>
      <c r="I1695" t="s">
        <v>693</v>
      </c>
      <c r="J1695" t="s">
        <v>102</v>
      </c>
      <c r="K1695" t="s">
        <v>23</v>
      </c>
      <c r="L1695" t="s">
        <v>23</v>
      </c>
      <c r="M1695" t="s">
        <v>23</v>
      </c>
      <c r="N1695" t="s">
        <v>23</v>
      </c>
      <c r="O1695">
        <v>2</v>
      </c>
      <c r="P1695">
        <v>12</v>
      </c>
      <c r="Q1695">
        <v>700</v>
      </c>
      <c r="R1695">
        <v>3</v>
      </c>
      <c r="S1695" s="1">
        <v>40182</v>
      </c>
      <c r="T1695">
        <v>2010</v>
      </c>
      <c r="U1695">
        <v>4</v>
      </c>
      <c r="V1695" t="s">
        <v>12110</v>
      </c>
      <c r="W1695" t="s">
        <v>12113</v>
      </c>
      <c r="X1695">
        <v>2</v>
      </c>
      <c r="Y1695" t="s">
        <v>12106</v>
      </c>
      <c r="Z1695">
        <v>1.2E-2</v>
      </c>
      <c r="AA1695">
        <v>12</v>
      </c>
      <c r="AB1695" t="s">
        <v>4682</v>
      </c>
      <c r="AC1695">
        <v>1</v>
      </c>
      <c r="AD1695" s="9">
        <f>Merged[[#This Row],[Average_Cost_for_two]]*Merged[[#This Row],[USD Rate]]</f>
        <v>8.4</v>
      </c>
    </row>
    <row r="1696" spans="1:30" x14ac:dyDescent="0.3">
      <c r="A1696">
        <v>18380219</v>
      </c>
      <c r="B1696" t="s">
        <v>4684</v>
      </c>
      <c r="C1696">
        <v>1</v>
      </c>
      <c r="D1696" t="s">
        <v>99</v>
      </c>
      <c r="E1696" t="s">
        <v>4685</v>
      </c>
      <c r="F1696">
        <v>77.216233700000004</v>
      </c>
      <c r="G1696">
        <v>28.7135608</v>
      </c>
      <c r="H1696" t="s">
        <v>12069</v>
      </c>
      <c r="I1696" t="s">
        <v>744</v>
      </c>
      <c r="J1696" t="s">
        <v>102</v>
      </c>
      <c r="K1696" t="s">
        <v>23</v>
      </c>
      <c r="L1696" t="s">
        <v>103</v>
      </c>
      <c r="M1696" t="s">
        <v>23</v>
      </c>
      <c r="N1696" t="s">
        <v>23</v>
      </c>
      <c r="O1696">
        <v>2</v>
      </c>
      <c r="P1696">
        <v>5</v>
      </c>
      <c r="Q1696">
        <v>700</v>
      </c>
      <c r="R1696">
        <v>3.1</v>
      </c>
      <c r="S1696" s="1">
        <v>40910</v>
      </c>
      <c r="T1696">
        <v>2012</v>
      </c>
      <c r="U1696">
        <v>2</v>
      </c>
      <c r="V1696" t="s">
        <v>12110</v>
      </c>
      <c r="W1696" t="s">
        <v>12113</v>
      </c>
      <c r="X1696">
        <v>1</v>
      </c>
      <c r="Y1696" t="s">
        <v>12106</v>
      </c>
      <c r="Z1696">
        <v>1.2E-2</v>
      </c>
      <c r="AA1696">
        <v>220563</v>
      </c>
      <c r="AB1696" t="s">
        <v>4684</v>
      </c>
      <c r="AC1696">
        <v>1</v>
      </c>
      <c r="AD1696" s="9">
        <f>Merged[[#This Row],[Average_Cost_for_two]]*Merged[[#This Row],[USD Rate]]</f>
        <v>8.4</v>
      </c>
    </row>
    <row r="1697" spans="1:30" x14ac:dyDescent="0.3">
      <c r="A1697">
        <v>18424169</v>
      </c>
      <c r="B1697" t="s">
        <v>4687</v>
      </c>
      <c r="C1697">
        <v>1</v>
      </c>
      <c r="D1697" t="s">
        <v>99</v>
      </c>
      <c r="E1697" t="s">
        <v>4685</v>
      </c>
      <c r="F1697">
        <v>77.215995199999995</v>
      </c>
      <c r="G1697">
        <v>28.711825399999999</v>
      </c>
      <c r="H1697" t="s">
        <v>12069</v>
      </c>
      <c r="I1697" t="s">
        <v>693</v>
      </c>
      <c r="J1697" t="s">
        <v>102</v>
      </c>
      <c r="K1697" t="s">
        <v>23</v>
      </c>
      <c r="L1697" t="s">
        <v>23</v>
      </c>
      <c r="M1697" t="s">
        <v>23</v>
      </c>
      <c r="N1697" t="s">
        <v>23</v>
      </c>
      <c r="O1697">
        <v>2</v>
      </c>
      <c r="P1697">
        <v>1</v>
      </c>
      <c r="Q1697">
        <v>700</v>
      </c>
      <c r="R1697">
        <v>1</v>
      </c>
      <c r="S1697" s="1">
        <v>43112</v>
      </c>
      <c r="T1697">
        <v>2018</v>
      </c>
      <c r="U1697">
        <v>12</v>
      </c>
      <c r="V1697" t="s">
        <v>12110</v>
      </c>
      <c r="W1697" t="s">
        <v>12113</v>
      </c>
      <c r="X1697">
        <v>2</v>
      </c>
      <c r="Y1697" t="s">
        <v>12106</v>
      </c>
      <c r="Z1697">
        <v>1.2E-2</v>
      </c>
      <c r="AA1697">
        <v>221091</v>
      </c>
      <c r="AB1697" t="s">
        <v>4687</v>
      </c>
      <c r="AC1697">
        <v>5</v>
      </c>
      <c r="AD1697" s="9">
        <f>Merged[[#This Row],[Average_Cost_for_two]]*Merged[[#This Row],[USD Rate]]</f>
        <v>8.4</v>
      </c>
    </row>
    <row r="1698" spans="1:30" x14ac:dyDescent="0.3">
      <c r="A1698">
        <v>309255</v>
      </c>
      <c r="B1698" t="s">
        <v>4689</v>
      </c>
      <c r="C1698">
        <v>1</v>
      </c>
      <c r="D1698" t="s">
        <v>99</v>
      </c>
      <c r="E1698" t="s">
        <v>3164</v>
      </c>
      <c r="F1698">
        <v>77.184629700000002</v>
      </c>
      <c r="G1698">
        <v>28.640706399999999</v>
      </c>
      <c r="H1698" t="s">
        <v>12069</v>
      </c>
      <c r="I1698" t="s">
        <v>2573</v>
      </c>
      <c r="J1698" t="s">
        <v>102</v>
      </c>
      <c r="K1698" t="s">
        <v>23</v>
      </c>
      <c r="L1698" t="s">
        <v>103</v>
      </c>
      <c r="M1698" t="s">
        <v>23</v>
      </c>
      <c r="N1698" t="s">
        <v>23</v>
      </c>
      <c r="O1698">
        <v>2</v>
      </c>
      <c r="P1698">
        <v>135</v>
      </c>
      <c r="Q1698">
        <v>700</v>
      </c>
      <c r="R1698">
        <v>2.9</v>
      </c>
      <c r="S1698" s="1">
        <v>41666</v>
      </c>
      <c r="T1698">
        <v>2014</v>
      </c>
      <c r="U1698">
        <v>27</v>
      </c>
      <c r="V1698" t="s">
        <v>12110</v>
      </c>
      <c r="W1698" t="s">
        <v>12113</v>
      </c>
      <c r="X1698">
        <v>5</v>
      </c>
      <c r="Y1698" t="s">
        <v>12106</v>
      </c>
      <c r="Z1698">
        <v>1.2E-2</v>
      </c>
      <c r="AA1698">
        <v>3712</v>
      </c>
      <c r="AB1698" t="s">
        <v>4689</v>
      </c>
      <c r="AC1698">
        <v>1</v>
      </c>
      <c r="AD1698" s="9">
        <f>Merged[[#This Row],[Average_Cost_for_two]]*Merged[[#This Row],[USD Rate]]</f>
        <v>8.4</v>
      </c>
    </row>
    <row r="1699" spans="1:30" x14ac:dyDescent="0.3">
      <c r="A1699">
        <v>2537</v>
      </c>
      <c r="B1699" t="s">
        <v>4690</v>
      </c>
      <c r="C1699">
        <v>1</v>
      </c>
      <c r="D1699" t="s">
        <v>99</v>
      </c>
      <c r="E1699" t="s">
        <v>761</v>
      </c>
      <c r="F1699">
        <v>77.120314199999996</v>
      </c>
      <c r="G1699">
        <v>28.639159599999999</v>
      </c>
      <c r="H1699" t="s">
        <v>12069</v>
      </c>
      <c r="I1699" t="s">
        <v>693</v>
      </c>
      <c r="J1699" t="s">
        <v>102</v>
      </c>
      <c r="K1699" t="s">
        <v>23</v>
      </c>
      <c r="L1699" t="s">
        <v>23</v>
      </c>
      <c r="M1699" t="s">
        <v>23</v>
      </c>
      <c r="N1699" t="s">
        <v>23</v>
      </c>
      <c r="O1699">
        <v>2</v>
      </c>
      <c r="P1699">
        <v>16</v>
      </c>
      <c r="Q1699">
        <v>700</v>
      </c>
      <c r="R1699">
        <v>3.2</v>
      </c>
      <c r="S1699" s="1">
        <v>40199</v>
      </c>
      <c r="T1699">
        <v>2010</v>
      </c>
      <c r="U1699">
        <v>21</v>
      </c>
      <c r="V1699" t="s">
        <v>12110</v>
      </c>
      <c r="W1699" t="s">
        <v>12113</v>
      </c>
      <c r="X1699">
        <v>4</v>
      </c>
      <c r="Y1699" t="s">
        <v>12106</v>
      </c>
      <c r="Z1699">
        <v>1.2E-2</v>
      </c>
      <c r="AA1699">
        <v>31</v>
      </c>
      <c r="AB1699" t="s">
        <v>4690</v>
      </c>
      <c r="AC1699">
        <v>4</v>
      </c>
      <c r="AD1699" s="9">
        <f>Merged[[#This Row],[Average_Cost_for_two]]*Merged[[#This Row],[USD Rate]]</f>
        <v>8.4</v>
      </c>
    </row>
    <row r="1700" spans="1:30" x14ac:dyDescent="0.3">
      <c r="A1700">
        <v>18247034</v>
      </c>
      <c r="B1700" t="s">
        <v>4692</v>
      </c>
      <c r="C1700">
        <v>1</v>
      </c>
      <c r="D1700" t="s">
        <v>99</v>
      </c>
      <c r="E1700" t="s">
        <v>717</v>
      </c>
      <c r="F1700">
        <v>77.196914809999996</v>
      </c>
      <c r="G1700">
        <v>28.559519210000001</v>
      </c>
      <c r="H1700" t="s">
        <v>12069</v>
      </c>
      <c r="I1700" t="s">
        <v>3026</v>
      </c>
      <c r="J1700" t="s">
        <v>102</v>
      </c>
      <c r="K1700" t="s">
        <v>23</v>
      </c>
      <c r="L1700" t="s">
        <v>23</v>
      </c>
      <c r="M1700" t="s">
        <v>23</v>
      </c>
      <c r="N1700" t="s">
        <v>23</v>
      </c>
      <c r="O1700">
        <v>2</v>
      </c>
      <c r="P1700">
        <v>5</v>
      </c>
      <c r="Q1700">
        <v>700</v>
      </c>
      <c r="R1700">
        <v>3</v>
      </c>
      <c r="S1700" s="1">
        <v>40193</v>
      </c>
      <c r="T1700">
        <v>2010</v>
      </c>
      <c r="U1700">
        <v>15</v>
      </c>
      <c r="V1700" t="s">
        <v>12110</v>
      </c>
      <c r="W1700" t="s">
        <v>12113</v>
      </c>
      <c r="X1700">
        <v>3</v>
      </c>
      <c r="Y1700" t="s">
        <v>12106</v>
      </c>
      <c r="Z1700">
        <v>1.2E-2</v>
      </c>
      <c r="AA1700">
        <v>218965</v>
      </c>
      <c r="AB1700" t="s">
        <v>4692</v>
      </c>
      <c r="AC1700">
        <v>5</v>
      </c>
      <c r="AD1700" s="9">
        <f>Merged[[#This Row],[Average_Cost_for_two]]*Merged[[#This Row],[USD Rate]]</f>
        <v>8.4</v>
      </c>
    </row>
    <row r="1701" spans="1:30" x14ac:dyDescent="0.3">
      <c r="A1701">
        <v>18157395</v>
      </c>
      <c r="B1701" t="s">
        <v>4694</v>
      </c>
      <c r="C1701">
        <v>1</v>
      </c>
      <c r="D1701" t="s">
        <v>99</v>
      </c>
      <c r="E1701" t="s">
        <v>1710</v>
      </c>
      <c r="F1701">
        <v>77.1678462</v>
      </c>
      <c r="G1701">
        <v>28.5881358</v>
      </c>
      <c r="H1701" t="s">
        <v>12069</v>
      </c>
      <c r="I1701" t="s">
        <v>1644</v>
      </c>
      <c r="J1701" t="s">
        <v>102</v>
      </c>
      <c r="K1701" t="s">
        <v>23</v>
      </c>
      <c r="L1701" t="s">
        <v>103</v>
      </c>
      <c r="M1701" t="s">
        <v>23</v>
      </c>
      <c r="N1701" t="s">
        <v>23</v>
      </c>
      <c r="O1701">
        <v>2</v>
      </c>
      <c r="P1701">
        <v>176</v>
      </c>
      <c r="Q1701">
        <v>700</v>
      </c>
      <c r="R1701">
        <v>3.9</v>
      </c>
      <c r="S1701" s="1">
        <v>40915</v>
      </c>
      <c r="T1701">
        <v>2012</v>
      </c>
      <c r="U1701">
        <v>7</v>
      </c>
      <c r="V1701" t="s">
        <v>12110</v>
      </c>
      <c r="W1701" t="s">
        <v>12113</v>
      </c>
      <c r="X1701">
        <v>1</v>
      </c>
      <c r="Y1701" t="s">
        <v>12106</v>
      </c>
      <c r="Z1701">
        <v>1.2E-2</v>
      </c>
      <c r="AA1701">
        <v>217889</v>
      </c>
      <c r="AB1701" t="s">
        <v>4694</v>
      </c>
      <c r="AC1701">
        <v>6</v>
      </c>
      <c r="AD1701" s="9">
        <f>Merged[[#This Row],[Average_Cost_for_two]]*Merged[[#This Row],[USD Rate]]</f>
        <v>8.4</v>
      </c>
    </row>
    <row r="1702" spans="1:30" x14ac:dyDescent="0.3">
      <c r="A1702">
        <v>18358675</v>
      </c>
      <c r="B1702" t="s">
        <v>4696</v>
      </c>
      <c r="C1702">
        <v>1</v>
      </c>
      <c r="D1702" t="s">
        <v>99</v>
      </c>
      <c r="E1702" t="s">
        <v>1710</v>
      </c>
      <c r="F1702">
        <v>77.167973200000006</v>
      </c>
      <c r="G1702">
        <v>28.5882237</v>
      </c>
      <c r="H1702" t="s">
        <v>12069</v>
      </c>
      <c r="I1702" t="s">
        <v>4697</v>
      </c>
      <c r="J1702" t="s">
        <v>102</v>
      </c>
      <c r="K1702" t="s">
        <v>23</v>
      </c>
      <c r="L1702" t="s">
        <v>103</v>
      </c>
      <c r="M1702" t="s">
        <v>23</v>
      </c>
      <c r="N1702" t="s">
        <v>23</v>
      </c>
      <c r="O1702">
        <v>2</v>
      </c>
      <c r="P1702">
        <v>107</v>
      </c>
      <c r="Q1702">
        <v>700</v>
      </c>
      <c r="R1702">
        <v>4</v>
      </c>
      <c r="S1702" s="1">
        <v>41656</v>
      </c>
      <c r="T1702">
        <v>2014</v>
      </c>
      <c r="U1702">
        <v>17</v>
      </c>
      <c r="V1702" t="s">
        <v>12110</v>
      </c>
      <c r="W1702" t="s">
        <v>12113</v>
      </c>
      <c r="X1702">
        <v>3</v>
      </c>
      <c r="Y1702" t="s">
        <v>12106</v>
      </c>
      <c r="Z1702">
        <v>1.2E-2</v>
      </c>
      <c r="AA1702">
        <v>220305</v>
      </c>
      <c r="AB1702" t="s">
        <v>4696</v>
      </c>
      <c r="AC1702">
        <v>5</v>
      </c>
      <c r="AD1702" s="9">
        <f>Merged[[#This Row],[Average_Cost_for_two]]*Merged[[#This Row],[USD Rate]]</f>
        <v>8.4</v>
      </c>
    </row>
    <row r="1703" spans="1:30" x14ac:dyDescent="0.3">
      <c r="A1703">
        <v>308246</v>
      </c>
      <c r="B1703" t="s">
        <v>4702</v>
      </c>
      <c r="C1703">
        <v>1</v>
      </c>
      <c r="D1703" t="s">
        <v>99</v>
      </c>
      <c r="E1703" t="s">
        <v>747</v>
      </c>
      <c r="F1703">
        <v>77.161933099999999</v>
      </c>
      <c r="G1703">
        <v>28.519062000000002</v>
      </c>
      <c r="H1703" t="s">
        <v>12069</v>
      </c>
      <c r="I1703" t="s">
        <v>4703</v>
      </c>
      <c r="J1703" t="s">
        <v>102</v>
      </c>
      <c r="K1703" t="s">
        <v>23</v>
      </c>
      <c r="L1703" t="s">
        <v>103</v>
      </c>
      <c r="M1703" t="s">
        <v>23</v>
      </c>
      <c r="N1703" t="s">
        <v>23</v>
      </c>
      <c r="O1703">
        <v>2</v>
      </c>
      <c r="P1703">
        <v>185</v>
      </c>
      <c r="Q1703">
        <v>700</v>
      </c>
      <c r="R1703">
        <v>3.7</v>
      </c>
      <c r="S1703" s="1">
        <v>42020</v>
      </c>
      <c r="T1703">
        <v>2015</v>
      </c>
      <c r="U1703">
        <v>16</v>
      </c>
      <c r="V1703" t="s">
        <v>12110</v>
      </c>
      <c r="W1703" t="s">
        <v>12113</v>
      </c>
      <c r="X1703">
        <v>3</v>
      </c>
      <c r="Y1703" t="s">
        <v>12106</v>
      </c>
      <c r="Z1703">
        <v>1.2E-2</v>
      </c>
      <c r="AA1703">
        <v>3699</v>
      </c>
      <c r="AB1703" t="s">
        <v>4702</v>
      </c>
      <c r="AC1703">
        <v>5</v>
      </c>
      <c r="AD1703" s="9">
        <f>Merged[[#This Row],[Average_Cost_for_two]]*Merged[[#This Row],[USD Rate]]</f>
        <v>8.4</v>
      </c>
    </row>
    <row r="1704" spans="1:30" x14ac:dyDescent="0.3">
      <c r="A1704">
        <v>848</v>
      </c>
      <c r="B1704" t="s">
        <v>4706</v>
      </c>
      <c r="C1704">
        <v>1</v>
      </c>
      <c r="D1704" t="s">
        <v>99</v>
      </c>
      <c r="E1704" t="s">
        <v>404</v>
      </c>
      <c r="F1704">
        <v>77.191743599999995</v>
      </c>
      <c r="G1704">
        <v>28.584292699999999</v>
      </c>
      <c r="H1704" t="s">
        <v>12069</v>
      </c>
      <c r="I1704" t="s">
        <v>4707</v>
      </c>
      <c r="J1704" t="s">
        <v>102</v>
      </c>
      <c r="K1704" t="s">
        <v>23</v>
      </c>
      <c r="L1704" t="s">
        <v>23</v>
      </c>
      <c r="M1704" t="s">
        <v>23</v>
      </c>
      <c r="N1704" t="s">
        <v>23</v>
      </c>
      <c r="O1704">
        <v>2</v>
      </c>
      <c r="P1704">
        <v>31</v>
      </c>
      <c r="Q1704">
        <v>700</v>
      </c>
      <c r="R1704">
        <v>2.8</v>
      </c>
      <c r="S1704" s="1">
        <v>42720</v>
      </c>
      <c r="T1704">
        <v>2016</v>
      </c>
      <c r="U1704">
        <v>16</v>
      </c>
      <c r="V1704" t="s">
        <v>12098</v>
      </c>
      <c r="W1704" t="s">
        <v>12112</v>
      </c>
      <c r="X1704">
        <v>3</v>
      </c>
      <c r="Y1704" t="s">
        <v>12100</v>
      </c>
      <c r="Z1704">
        <v>1.2E-2</v>
      </c>
      <c r="AA1704">
        <v>11</v>
      </c>
      <c r="AB1704" t="s">
        <v>4706</v>
      </c>
      <c r="AC1704">
        <v>5</v>
      </c>
      <c r="AD1704" s="9">
        <f>Merged[[#This Row],[Average_Cost_for_two]]*Merged[[#This Row],[USD Rate]]</f>
        <v>8.4</v>
      </c>
    </row>
    <row r="1705" spans="1:30" x14ac:dyDescent="0.3">
      <c r="A1705">
        <v>850</v>
      </c>
      <c r="B1705" t="s">
        <v>4709</v>
      </c>
      <c r="C1705">
        <v>1</v>
      </c>
      <c r="D1705" t="s">
        <v>99</v>
      </c>
      <c r="E1705" t="s">
        <v>404</v>
      </c>
      <c r="F1705">
        <v>77.191784499999997</v>
      </c>
      <c r="G1705">
        <v>28.584137900000002</v>
      </c>
      <c r="H1705" t="s">
        <v>12069</v>
      </c>
      <c r="I1705" t="s">
        <v>744</v>
      </c>
      <c r="J1705" t="s">
        <v>102</v>
      </c>
      <c r="K1705" t="s">
        <v>23</v>
      </c>
      <c r="L1705" t="s">
        <v>23</v>
      </c>
      <c r="M1705" t="s">
        <v>23</v>
      </c>
      <c r="N1705" t="s">
        <v>23</v>
      </c>
      <c r="O1705">
        <v>2</v>
      </c>
      <c r="P1705">
        <v>10</v>
      </c>
      <c r="Q1705">
        <v>700</v>
      </c>
      <c r="R1705">
        <v>3.1</v>
      </c>
      <c r="S1705" s="1">
        <v>40514</v>
      </c>
      <c r="T1705">
        <v>2010</v>
      </c>
      <c r="U1705">
        <v>2</v>
      </c>
      <c r="V1705" t="s">
        <v>12098</v>
      </c>
      <c r="W1705" t="s">
        <v>12112</v>
      </c>
      <c r="X1705">
        <v>1</v>
      </c>
      <c r="Y1705" t="s">
        <v>12100</v>
      </c>
      <c r="Z1705">
        <v>1.2E-2</v>
      </c>
      <c r="AA1705">
        <v>11</v>
      </c>
      <c r="AB1705" t="s">
        <v>4709</v>
      </c>
      <c r="AC1705">
        <v>4</v>
      </c>
      <c r="AD1705" s="9">
        <f>Merged[[#This Row],[Average_Cost_for_two]]*Merged[[#This Row],[USD Rate]]</f>
        <v>8.4</v>
      </c>
    </row>
    <row r="1706" spans="1:30" x14ac:dyDescent="0.3">
      <c r="A1706">
        <v>3180</v>
      </c>
      <c r="B1706" t="s">
        <v>4712</v>
      </c>
      <c r="C1706">
        <v>1</v>
      </c>
      <c r="D1706" t="s">
        <v>99</v>
      </c>
      <c r="E1706" t="s">
        <v>2887</v>
      </c>
      <c r="F1706">
        <v>77.236069700000002</v>
      </c>
      <c r="G1706">
        <v>28.6411412</v>
      </c>
      <c r="H1706" t="s">
        <v>12069</v>
      </c>
      <c r="I1706" t="s">
        <v>4180</v>
      </c>
      <c r="J1706" t="s">
        <v>102</v>
      </c>
      <c r="K1706" t="s">
        <v>103</v>
      </c>
      <c r="L1706" t="s">
        <v>23</v>
      </c>
      <c r="M1706" t="s">
        <v>23</v>
      </c>
      <c r="N1706" t="s">
        <v>23</v>
      </c>
      <c r="O1706">
        <v>2</v>
      </c>
      <c r="P1706">
        <v>189</v>
      </c>
      <c r="Q1706">
        <v>700</v>
      </c>
      <c r="R1706">
        <v>3.8</v>
      </c>
      <c r="S1706" s="1">
        <v>40905</v>
      </c>
      <c r="T1706">
        <v>2011</v>
      </c>
      <c r="U1706">
        <v>28</v>
      </c>
      <c r="V1706" t="s">
        <v>12098</v>
      </c>
      <c r="W1706" t="s">
        <v>12112</v>
      </c>
      <c r="X1706">
        <v>5</v>
      </c>
      <c r="Y1706" t="s">
        <v>12100</v>
      </c>
      <c r="Z1706">
        <v>1.2E-2</v>
      </c>
      <c r="AA1706">
        <v>39</v>
      </c>
      <c r="AB1706" t="s">
        <v>4712</v>
      </c>
      <c r="AC1706">
        <v>3</v>
      </c>
      <c r="AD1706" s="9">
        <f>Merged[[#This Row],[Average_Cost_for_two]]*Merged[[#This Row],[USD Rate]]</f>
        <v>8.4</v>
      </c>
    </row>
    <row r="1707" spans="1:30" x14ac:dyDescent="0.3">
      <c r="A1707">
        <v>18356811</v>
      </c>
      <c r="B1707" t="s">
        <v>4713</v>
      </c>
      <c r="C1707">
        <v>1</v>
      </c>
      <c r="D1707" t="s">
        <v>99</v>
      </c>
      <c r="E1707" t="s">
        <v>3142</v>
      </c>
      <c r="F1707">
        <v>77.1291911</v>
      </c>
      <c r="G1707">
        <v>28.542074899999999</v>
      </c>
      <c r="H1707" t="s">
        <v>12069</v>
      </c>
      <c r="I1707" t="s">
        <v>700</v>
      </c>
      <c r="J1707" t="s">
        <v>102</v>
      </c>
      <c r="K1707" t="s">
        <v>23</v>
      </c>
      <c r="L1707" t="s">
        <v>23</v>
      </c>
      <c r="M1707" t="s">
        <v>23</v>
      </c>
      <c r="N1707" t="s">
        <v>23</v>
      </c>
      <c r="O1707">
        <v>2</v>
      </c>
      <c r="P1707">
        <v>6</v>
      </c>
      <c r="Q1707">
        <v>700</v>
      </c>
      <c r="R1707">
        <v>3.1</v>
      </c>
      <c r="S1707" s="1">
        <v>40537</v>
      </c>
      <c r="T1707">
        <v>2010</v>
      </c>
      <c r="U1707">
        <v>25</v>
      </c>
      <c r="V1707" t="s">
        <v>12098</v>
      </c>
      <c r="W1707" t="s">
        <v>12112</v>
      </c>
      <c r="X1707">
        <v>4</v>
      </c>
      <c r="Y1707" t="s">
        <v>12100</v>
      </c>
      <c r="Z1707">
        <v>1.2E-2</v>
      </c>
      <c r="AA1707">
        <v>220282</v>
      </c>
      <c r="AB1707" t="s">
        <v>4713</v>
      </c>
      <c r="AC1707">
        <v>6</v>
      </c>
      <c r="AD1707" s="9">
        <f>Merged[[#This Row],[Average_Cost_for_two]]*Merged[[#This Row],[USD Rate]]</f>
        <v>8.4</v>
      </c>
    </row>
    <row r="1708" spans="1:30" x14ac:dyDescent="0.3">
      <c r="A1708">
        <v>312923</v>
      </c>
      <c r="B1708" t="s">
        <v>4714</v>
      </c>
      <c r="C1708">
        <v>1</v>
      </c>
      <c r="D1708" t="s">
        <v>99</v>
      </c>
      <c r="E1708" t="s">
        <v>4715</v>
      </c>
      <c r="F1708">
        <v>77.1176174</v>
      </c>
      <c r="G1708">
        <v>28.6227746</v>
      </c>
      <c r="H1708" t="s">
        <v>12069</v>
      </c>
      <c r="I1708" t="s">
        <v>693</v>
      </c>
      <c r="J1708" t="s">
        <v>102</v>
      </c>
      <c r="K1708" t="s">
        <v>23</v>
      </c>
      <c r="L1708" t="s">
        <v>23</v>
      </c>
      <c r="M1708" t="s">
        <v>23</v>
      </c>
      <c r="N1708" t="s">
        <v>23</v>
      </c>
      <c r="O1708">
        <v>2</v>
      </c>
      <c r="P1708">
        <v>21</v>
      </c>
      <c r="Q1708">
        <v>700</v>
      </c>
      <c r="R1708">
        <v>3.2</v>
      </c>
      <c r="S1708" s="1">
        <v>41249</v>
      </c>
      <c r="T1708">
        <v>2012</v>
      </c>
      <c r="U1708">
        <v>6</v>
      </c>
      <c r="V1708" t="s">
        <v>12098</v>
      </c>
      <c r="W1708" t="s">
        <v>12112</v>
      </c>
      <c r="X1708">
        <v>2</v>
      </c>
      <c r="Y1708" t="s">
        <v>12100</v>
      </c>
      <c r="Z1708">
        <v>1.2E-2</v>
      </c>
      <c r="AA1708">
        <v>3756</v>
      </c>
      <c r="AB1708" t="s">
        <v>4714</v>
      </c>
      <c r="AC1708">
        <v>4</v>
      </c>
      <c r="AD1708" s="9">
        <f>Merged[[#This Row],[Average_Cost_for_two]]*Merged[[#This Row],[USD Rate]]</f>
        <v>8.4</v>
      </c>
    </row>
    <row r="1709" spans="1:30" x14ac:dyDescent="0.3">
      <c r="A1709">
        <v>3516</v>
      </c>
      <c r="B1709" t="s">
        <v>4718</v>
      </c>
      <c r="C1709">
        <v>1</v>
      </c>
      <c r="D1709" t="s">
        <v>99</v>
      </c>
      <c r="E1709" t="s">
        <v>1123</v>
      </c>
      <c r="F1709">
        <v>77.121415659999997</v>
      </c>
      <c r="G1709">
        <v>28.665729540000001</v>
      </c>
      <c r="H1709" t="s">
        <v>12069</v>
      </c>
      <c r="I1709" t="s">
        <v>3259</v>
      </c>
      <c r="J1709" t="s">
        <v>102</v>
      </c>
      <c r="K1709" t="s">
        <v>23</v>
      </c>
      <c r="L1709" t="s">
        <v>103</v>
      </c>
      <c r="M1709" t="s">
        <v>23</v>
      </c>
      <c r="N1709" t="s">
        <v>23</v>
      </c>
      <c r="O1709">
        <v>2</v>
      </c>
      <c r="P1709">
        <v>180</v>
      </c>
      <c r="Q1709">
        <v>700</v>
      </c>
      <c r="R1709">
        <v>3.5</v>
      </c>
      <c r="S1709" s="1">
        <v>43458</v>
      </c>
      <c r="T1709">
        <v>2018</v>
      </c>
      <c r="U1709">
        <v>24</v>
      </c>
      <c r="V1709" t="s">
        <v>12098</v>
      </c>
      <c r="W1709" t="s">
        <v>12112</v>
      </c>
      <c r="X1709">
        <v>5</v>
      </c>
      <c r="Y1709" t="s">
        <v>12100</v>
      </c>
      <c r="Z1709">
        <v>1.2E-2</v>
      </c>
      <c r="AA1709">
        <v>43</v>
      </c>
      <c r="AB1709" t="s">
        <v>4718</v>
      </c>
      <c r="AC1709">
        <v>1</v>
      </c>
      <c r="AD1709" s="9">
        <f>Merged[[#This Row],[Average_Cost_for_two]]*Merged[[#This Row],[USD Rate]]</f>
        <v>8.4</v>
      </c>
    </row>
    <row r="1710" spans="1:30" x14ac:dyDescent="0.3">
      <c r="A1710">
        <v>18144483</v>
      </c>
      <c r="B1710" t="s">
        <v>4720</v>
      </c>
      <c r="C1710">
        <v>1</v>
      </c>
      <c r="D1710" t="s">
        <v>99</v>
      </c>
      <c r="E1710" t="s">
        <v>717</v>
      </c>
      <c r="F1710">
        <v>77.193258630000003</v>
      </c>
      <c r="G1710">
        <v>28.560877340000001</v>
      </c>
      <c r="H1710" t="s">
        <v>12069</v>
      </c>
      <c r="I1710" t="s">
        <v>4721</v>
      </c>
      <c r="J1710" t="s">
        <v>102</v>
      </c>
      <c r="K1710" t="s">
        <v>23</v>
      </c>
      <c r="L1710" t="s">
        <v>103</v>
      </c>
      <c r="M1710" t="s">
        <v>23</v>
      </c>
      <c r="N1710" t="s">
        <v>23</v>
      </c>
      <c r="O1710">
        <v>2</v>
      </c>
      <c r="P1710">
        <v>34</v>
      </c>
      <c r="Q1710">
        <v>700</v>
      </c>
      <c r="R1710">
        <v>3.1</v>
      </c>
      <c r="S1710" s="1">
        <v>41623</v>
      </c>
      <c r="T1710">
        <v>2013</v>
      </c>
      <c r="U1710">
        <v>15</v>
      </c>
      <c r="V1710" t="s">
        <v>12098</v>
      </c>
      <c r="W1710" t="s">
        <v>12112</v>
      </c>
      <c r="X1710">
        <v>3</v>
      </c>
      <c r="Y1710" t="s">
        <v>12100</v>
      </c>
      <c r="Z1710">
        <v>1.2E-2</v>
      </c>
      <c r="AA1710">
        <v>217734</v>
      </c>
      <c r="AB1710" t="s">
        <v>4720</v>
      </c>
      <c r="AC1710">
        <v>0</v>
      </c>
      <c r="AD1710" s="9">
        <f>Merged[[#This Row],[Average_Cost_for_two]]*Merged[[#This Row],[USD Rate]]</f>
        <v>8.4</v>
      </c>
    </row>
    <row r="1711" spans="1:30" x14ac:dyDescent="0.3">
      <c r="A1711">
        <v>816</v>
      </c>
      <c r="B1711" t="s">
        <v>4722</v>
      </c>
      <c r="C1711">
        <v>1</v>
      </c>
      <c r="D1711" t="s">
        <v>99</v>
      </c>
      <c r="E1711" t="s">
        <v>404</v>
      </c>
      <c r="F1711">
        <v>77.191559900000001</v>
      </c>
      <c r="G1711">
        <v>28.5842508</v>
      </c>
      <c r="H1711" t="s">
        <v>12069</v>
      </c>
      <c r="I1711" t="s">
        <v>744</v>
      </c>
      <c r="J1711" t="s">
        <v>102</v>
      </c>
      <c r="K1711" t="s">
        <v>23</v>
      </c>
      <c r="L1711" t="s">
        <v>23</v>
      </c>
      <c r="M1711" t="s">
        <v>23</v>
      </c>
      <c r="N1711" t="s">
        <v>23</v>
      </c>
      <c r="O1711">
        <v>2</v>
      </c>
      <c r="P1711">
        <v>16</v>
      </c>
      <c r="Q1711">
        <v>700</v>
      </c>
      <c r="R1711">
        <v>2.9</v>
      </c>
      <c r="S1711" s="1">
        <v>42335</v>
      </c>
      <c r="T1711">
        <v>2015</v>
      </c>
      <c r="U1711">
        <v>27</v>
      </c>
      <c r="V1711" t="s">
        <v>12098</v>
      </c>
      <c r="W1711" t="s">
        <v>12104</v>
      </c>
      <c r="X1711">
        <v>4</v>
      </c>
      <c r="Y1711" t="s">
        <v>12100</v>
      </c>
      <c r="Z1711">
        <v>1.2E-2</v>
      </c>
      <c r="AA1711">
        <v>10</v>
      </c>
      <c r="AB1711" t="s">
        <v>4722</v>
      </c>
      <c r="AC1711">
        <v>5</v>
      </c>
      <c r="AD1711" s="9">
        <f>Merged[[#This Row],[Average_Cost_for_two]]*Merged[[#This Row],[USD Rate]]</f>
        <v>8.4</v>
      </c>
    </row>
    <row r="1712" spans="1:30" x14ac:dyDescent="0.3">
      <c r="A1712">
        <v>2290</v>
      </c>
      <c r="B1712" t="s">
        <v>4726</v>
      </c>
      <c r="C1712">
        <v>1</v>
      </c>
      <c r="D1712" t="s">
        <v>99</v>
      </c>
      <c r="E1712" t="s">
        <v>884</v>
      </c>
      <c r="F1712">
        <v>77.205133799999999</v>
      </c>
      <c r="G1712">
        <v>28.698872900000001</v>
      </c>
      <c r="H1712" t="s">
        <v>12069</v>
      </c>
      <c r="I1712" t="s">
        <v>2573</v>
      </c>
      <c r="J1712" t="s">
        <v>102</v>
      </c>
      <c r="K1712" t="s">
        <v>23</v>
      </c>
      <c r="L1712" t="s">
        <v>103</v>
      </c>
      <c r="M1712" t="s">
        <v>23</v>
      </c>
      <c r="N1712" t="s">
        <v>23</v>
      </c>
      <c r="O1712">
        <v>2</v>
      </c>
      <c r="P1712">
        <v>130</v>
      </c>
      <c r="Q1712">
        <v>700</v>
      </c>
      <c r="R1712">
        <v>3.1</v>
      </c>
      <c r="S1712" s="1">
        <v>41237</v>
      </c>
      <c r="T1712">
        <v>2012</v>
      </c>
      <c r="U1712">
        <v>24</v>
      </c>
      <c r="V1712" t="s">
        <v>12098</v>
      </c>
      <c r="W1712" t="s">
        <v>12104</v>
      </c>
      <c r="X1712">
        <v>4</v>
      </c>
      <c r="Y1712" t="s">
        <v>12100</v>
      </c>
      <c r="Z1712">
        <v>1.2E-2</v>
      </c>
      <c r="AA1712">
        <v>28</v>
      </c>
      <c r="AB1712" t="s">
        <v>4726</v>
      </c>
      <c r="AC1712">
        <v>6</v>
      </c>
      <c r="AD1712" s="9">
        <f>Merged[[#This Row],[Average_Cost_for_two]]*Merged[[#This Row],[USD Rate]]</f>
        <v>8.4</v>
      </c>
    </row>
    <row r="1713" spans="1:30" x14ac:dyDescent="0.3">
      <c r="A1713">
        <v>2408</v>
      </c>
      <c r="B1713" t="s">
        <v>4727</v>
      </c>
      <c r="C1713">
        <v>1</v>
      </c>
      <c r="D1713" t="s">
        <v>99</v>
      </c>
      <c r="E1713" t="s">
        <v>2137</v>
      </c>
      <c r="F1713">
        <v>77.189910600000005</v>
      </c>
      <c r="G1713">
        <v>28.644862499999999</v>
      </c>
      <c r="H1713" t="s">
        <v>12069</v>
      </c>
      <c r="I1713" t="s">
        <v>700</v>
      </c>
      <c r="J1713" t="s">
        <v>102</v>
      </c>
      <c r="K1713" t="s">
        <v>23</v>
      </c>
      <c r="L1713" t="s">
        <v>23</v>
      </c>
      <c r="M1713" t="s">
        <v>23</v>
      </c>
      <c r="N1713" t="s">
        <v>23</v>
      </c>
      <c r="O1713">
        <v>2</v>
      </c>
      <c r="P1713">
        <v>39</v>
      </c>
      <c r="Q1713">
        <v>700</v>
      </c>
      <c r="R1713">
        <v>3</v>
      </c>
      <c r="S1713" s="1">
        <v>40858</v>
      </c>
      <c r="T1713">
        <v>2011</v>
      </c>
      <c r="U1713">
        <v>11</v>
      </c>
      <c r="V1713" t="s">
        <v>12098</v>
      </c>
      <c r="W1713" t="s">
        <v>12104</v>
      </c>
      <c r="X1713">
        <v>2</v>
      </c>
      <c r="Y1713" t="s">
        <v>12100</v>
      </c>
      <c r="Z1713">
        <v>1.2E-2</v>
      </c>
      <c r="AA1713">
        <v>29</v>
      </c>
      <c r="AB1713" t="s">
        <v>4727</v>
      </c>
      <c r="AC1713">
        <v>5</v>
      </c>
      <c r="AD1713" s="9">
        <f>Merged[[#This Row],[Average_Cost_for_two]]*Merged[[#This Row],[USD Rate]]</f>
        <v>8.4</v>
      </c>
    </row>
    <row r="1714" spans="1:30" x14ac:dyDescent="0.3">
      <c r="A1714">
        <v>9459</v>
      </c>
      <c r="B1714" t="s">
        <v>4729</v>
      </c>
      <c r="C1714">
        <v>1</v>
      </c>
      <c r="D1714" t="s">
        <v>99</v>
      </c>
      <c r="E1714" t="s">
        <v>2137</v>
      </c>
      <c r="F1714">
        <v>77.183877899999999</v>
      </c>
      <c r="G1714">
        <v>28.645563599999999</v>
      </c>
      <c r="H1714" t="s">
        <v>12069</v>
      </c>
      <c r="I1714" t="s">
        <v>478</v>
      </c>
      <c r="J1714" t="s">
        <v>102</v>
      </c>
      <c r="K1714" t="s">
        <v>23</v>
      </c>
      <c r="L1714" t="s">
        <v>103</v>
      </c>
      <c r="M1714" t="s">
        <v>23</v>
      </c>
      <c r="N1714" t="s">
        <v>23</v>
      </c>
      <c r="O1714">
        <v>2</v>
      </c>
      <c r="P1714">
        <v>73</v>
      </c>
      <c r="Q1714">
        <v>700</v>
      </c>
      <c r="R1714">
        <v>3.1</v>
      </c>
      <c r="S1714" s="1">
        <v>40858</v>
      </c>
      <c r="T1714">
        <v>2011</v>
      </c>
      <c r="U1714">
        <v>11</v>
      </c>
      <c r="V1714" t="s">
        <v>12098</v>
      </c>
      <c r="W1714" t="s">
        <v>12104</v>
      </c>
      <c r="X1714">
        <v>2</v>
      </c>
      <c r="Y1714" t="s">
        <v>12100</v>
      </c>
      <c r="Z1714">
        <v>1.2E-2</v>
      </c>
      <c r="AA1714">
        <v>114</v>
      </c>
      <c r="AB1714" t="s">
        <v>4729</v>
      </c>
      <c r="AC1714">
        <v>5</v>
      </c>
      <c r="AD1714" s="9">
        <f>Merged[[#This Row],[Average_Cost_for_two]]*Merged[[#This Row],[USD Rate]]</f>
        <v>8.4</v>
      </c>
    </row>
    <row r="1715" spans="1:30" x14ac:dyDescent="0.3">
      <c r="A1715">
        <v>305581</v>
      </c>
      <c r="B1715" t="s">
        <v>4731</v>
      </c>
      <c r="C1715">
        <v>1</v>
      </c>
      <c r="D1715" t="s">
        <v>99</v>
      </c>
      <c r="E1715" t="s">
        <v>3883</v>
      </c>
      <c r="F1715">
        <v>77.240156049999996</v>
      </c>
      <c r="G1715">
        <v>28.577496570000001</v>
      </c>
      <c r="H1715" t="s">
        <v>12069</v>
      </c>
      <c r="I1715" t="s">
        <v>2573</v>
      </c>
      <c r="J1715" t="s">
        <v>102</v>
      </c>
      <c r="K1715" t="s">
        <v>23</v>
      </c>
      <c r="L1715" t="s">
        <v>103</v>
      </c>
      <c r="M1715" t="s">
        <v>23</v>
      </c>
      <c r="N1715" t="s">
        <v>23</v>
      </c>
      <c r="O1715">
        <v>2</v>
      </c>
      <c r="P1715">
        <v>49</v>
      </c>
      <c r="Q1715">
        <v>700</v>
      </c>
      <c r="R1715">
        <v>3.4</v>
      </c>
      <c r="S1715" s="1">
        <v>43426</v>
      </c>
      <c r="T1715">
        <v>2018</v>
      </c>
      <c r="U1715">
        <v>22</v>
      </c>
      <c r="V1715" t="s">
        <v>12098</v>
      </c>
      <c r="W1715" t="s">
        <v>12104</v>
      </c>
      <c r="X1715">
        <v>4</v>
      </c>
      <c r="Y1715" t="s">
        <v>12100</v>
      </c>
      <c r="Z1715">
        <v>1.2E-2</v>
      </c>
      <c r="AA1715">
        <v>3667</v>
      </c>
      <c r="AB1715" t="s">
        <v>4731</v>
      </c>
      <c r="AC1715">
        <v>4</v>
      </c>
      <c r="AD1715" s="9">
        <f>Merged[[#This Row],[Average_Cost_for_two]]*Merged[[#This Row],[USD Rate]]</f>
        <v>8.4</v>
      </c>
    </row>
    <row r="1716" spans="1:30" x14ac:dyDescent="0.3">
      <c r="A1716">
        <v>5796</v>
      </c>
      <c r="B1716" t="s">
        <v>4733</v>
      </c>
      <c r="C1716">
        <v>1</v>
      </c>
      <c r="D1716" t="s">
        <v>99</v>
      </c>
      <c r="E1716" t="s">
        <v>2127</v>
      </c>
      <c r="F1716">
        <v>77.210785200000004</v>
      </c>
      <c r="G1716">
        <v>28.640744999999999</v>
      </c>
      <c r="H1716" t="s">
        <v>12069</v>
      </c>
      <c r="I1716" t="s">
        <v>1257</v>
      </c>
      <c r="J1716" t="s">
        <v>102</v>
      </c>
      <c r="K1716" t="s">
        <v>23</v>
      </c>
      <c r="L1716" t="s">
        <v>23</v>
      </c>
      <c r="M1716" t="s">
        <v>23</v>
      </c>
      <c r="N1716" t="s">
        <v>23</v>
      </c>
      <c r="O1716">
        <v>2</v>
      </c>
      <c r="P1716">
        <v>679</v>
      </c>
      <c r="Q1716">
        <v>700</v>
      </c>
      <c r="R1716">
        <v>3.2</v>
      </c>
      <c r="S1716" s="1">
        <v>43410</v>
      </c>
      <c r="T1716">
        <v>2018</v>
      </c>
      <c r="U1716">
        <v>6</v>
      </c>
      <c r="V1716" t="s">
        <v>12098</v>
      </c>
      <c r="W1716" t="s">
        <v>12104</v>
      </c>
      <c r="X1716">
        <v>2</v>
      </c>
      <c r="Y1716" t="s">
        <v>12100</v>
      </c>
      <c r="Z1716">
        <v>1.2E-2</v>
      </c>
      <c r="AA1716">
        <v>70</v>
      </c>
      <c r="AB1716" t="s">
        <v>4733</v>
      </c>
      <c r="AC1716">
        <v>2</v>
      </c>
      <c r="AD1716" s="9">
        <f>Merged[[#This Row],[Average_Cost_for_two]]*Merged[[#This Row],[USD Rate]]</f>
        <v>8.4</v>
      </c>
    </row>
    <row r="1717" spans="1:30" x14ac:dyDescent="0.3">
      <c r="A1717">
        <v>7679</v>
      </c>
      <c r="B1717" t="s">
        <v>4734</v>
      </c>
      <c r="C1717">
        <v>1</v>
      </c>
      <c r="D1717" t="s">
        <v>99</v>
      </c>
      <c r="E1717" t="s">
        <v>2142</v>
      </c>
      <c r="F1717">
        <v>77.1274382</v>
      </c>
      <c r="G1717">
        <v>28.723697900000001</v>
      </c>
      <c r="H1717" t="s">
        <v>12069</v>
      </c>
      <c r="I1717" t="s">
        <v>4735</v>
      </c>
      <c r="J1717" t="s">
        <v>102</v>
      </c>
      <c r="K1717" t="s">
        <v>23</v>
      </c>
      <c r="L1717" t="s">
        <v>103</v>
      </c>
      <c r="M1717" t="s">
        <v>23</v>
      </c>
      <c r="N1717" t="s">
        <v>23</v>
      </c>
      <c r="O1717">
        <v>2</v>
      </c>
      <c r="P1717">
        <v>68</v>
      </c>
      <c r="Q1717">
        <v>700</v>
      </c>
      <c r="R1717">
        <v>3.1</v>
      </c>
      <c r="S1717" s="1">
        <v>42322</v>
      </c>
      <c r="T1717">
        <v>2015</v>
      </c>
      <c r="U1717">
        <v>14</v>
      </c>
      <c r="V1717" t="s">
        <v>12098</v>
      </c>
      <c r="W1717" t="s">
        <v>12104</v>
      </c>
      <c r="X1717">
        <v>2</v>
      </c>
      <c r="Y1717" t="s">
        <v>12100</v>
      </c>
      <c r="Z1717">
        <v>1.2E-2</v>
      </c>
      <c r="AA1717">
        <v>93</v>
      </c>
      <c r="AB1717" t="s">
        <v>4734</v>
      </c>
      <c r="AC1717">
        <v>6</v>
      </c>
      <c r="AD1717" s="9">
        <f>Merged[[#This Row],[Average_Cost_for_two]]*Merged[[#This Row],[USD Rate]]</f>
        <v>8.4</v>
      </c>
    </row>
    <row r="1718" spans="1:30" x14ac:dyDescent="0.3">
      <c r="A1718">
        <v>3079</v>
      </c>
      <c r="B1718" t="s">
        <v>4738</v>
      </c>
      <c r="C1718">
        <v>1</v>
      </c>
      <c r="D1718" t="s">
        <v>99</v>
      </c>
      <c r="E1718" t="s">
        <v>3151</v>
      </c>
      <c r="F1718">
        <v>77.173185200000006</v>
      </c>
      <c r="G1718">
        <v>28.693353200000001</v>
      </c>
      <c r="H1718" t="s">
        <v>12069</v>
      </c>
      <c r="I1718" t="s">
        <v>248</v>
      </c>
      <c r="J1718" t="s">
        <v>102</v>
      </c>
      <c r="K1718" t="s">
        <v>23</v>
      </c>
      <c r="L1718" t="s">
        <v>103</v>
      </c>
      <c r="M1718" t="s">
        <v>23</v>
      </c>
      <c r="N1718" t="s">
        <v>23</v>
      </c>
      <c r="O1718">
        <v>2</v>
      </c>
      <c r="P1718">
        <v>191</v>
      </c>
      <c r="Q1718">
        <v>700</v>
      </c>
      <c r="R1718">
        <v>3.5</v>
      </c>
      <c r="S1718" s="1">
        <v>42296</v>
      </c>
      <c r="T1718">
        <v>2015</v>
      </c>
      <c r="U1718">
        <v>19</v>
      </c>
      <c r="V1718" t="s">
        <v>12098</v>
      </c>
      <c r="W1718" t="s">
        <v>12099</v>
      </c>
      <c r="X1718">
        <v>4</v>
      </c>
      <c r="Y1718" t="s">
        <v>12100</v>
      </c>
      <c r="Z1718">
        <v>1.2E-2</v>
      </c>
      <c r="AA1718">
        <v>37</v>
      </c>
      <c r="AB1718" t="s">
        <v>4738</v>
      </c>
      <c r="AC1718">
        <v>1</v>
      </c>
      <c r="AD1718" s="9">
        <f>Merged[[#This Row],[Average_Cost_for_two]]*Merged[[#This Row],[USD Rate]]</f>
        <v>8.4</v>
      </c>
    </row>
    <row r="1719" spans="1:30" x14ac:dyDescent="0.3">
      <c r="A1719">
        <v>846</v>
      </c>
      <c r="B1719" t="s">
        <v>4739</v>
      </c>
      <c r="C1719">
        <v>1</v>
      </c>
      <c r="D1719" t="s">
        <v>99</v>
      </c>
      <c r="E1719" t="s">
        <v>404</v>
      </c>
      <c r="F1719">
        <v>77.191604799999993</v>
      </c>
      <c r="G1719">
        <v>28.584299900000001</v>
      </c>
      <c r="H1719" t="s">
        <v>12069</v>
      </c>
      <c r="I1719" t="s">
        <v>744</v>
      </c>
      <c r="J1719" t="s">
        <v>102</v>
      </c>
      <c r="K1719" t="s">
        <v>23</v>
      </c>
      <c r="L1719" t="s">
        <v>23</v>
      </c>
      <c r="M1719" t="s">
        <v>23</v>
      </c>
      <c r="N1719" t="s">
        <v>23</v>
      </c>
      <c r="O1719">
        <v>2</v>
      </c>
      <c r="P1719">
        <v>8</v>
      </c>
      <c r="Q1719">
        <v>700</v>
      </c>
      <c r="R1719">
        <v>2.7</v>
      </c>
      <c r="S1719" s="1">
        <v>41566</v>
      </c>
      <c r="T1719">
        <v>2013</v>
      </c>
      <c r="U1719">
        <v>19</v>
      </c>
      <c r="V1719" t="s">
        <v>12098</v>
      </c>
      <c r="W1719" t="s">
        <v>12099</v>
      </c>
      <c r="X1719">
        <v>3</v>
      </c>
      <c r="Y1719" t="s">
        <v>12100</v>
      </c>
      <c r="Z1719">
        <v>1.2E-2</v>
      </c>
      <c r="AA1719">
        <v>11</v>
      </c>
      <c r="AB1719" t="s">
        <v>4739</v>
      </c>
      <c r="AC1719">
        <v>6</v>
      </c>
      <c r="AD1719" s="9">
        <f>Merged[[#This Row],[Average_Cost_for_two]]*Merged[[#This Row],[USD Rate]]</f>
        <v>8.4</v>
      </c>
    </row>
    <row r="1720" spans="1:30" x14ac:dyDescent="0.3">
      <c r="A1720">
        <v>309841</v>
      </c>
      <c r="B1720" t="s">
        <v>4741</v>
      </c>
      <c r="C1720">
        <v>1</v>
      </c>
      <c r="D1720" t="s">
        <v>99</v>
      </c>
      <c r="E1720" t="s">
        <v>3919</v>
      </c>
      <c r="F1720">
        <v>77.206229300000004</v>
      </c>
      <c r="G1720">
        <v>28.573113500000002</v>
      </c>
      <c r="H1720" t="s">
        <v>12069</v>
      </c>
      <c r="I1720" t="s">
        <v>1001</v>
      </c>
      <c r="J1720" t="s">
        <v>102</v>
      </c>
      <c r="K1720" t="s">
        <v>23</v>
      </c>
      <c r="L1720" t="s">
        <v>103</v>
      </c>
      <c r="M1720" t="s">
        <v>23</v>
      </c>
      <c r="N1720" t="s">
        <v>23</v>
      </c>
      <c r="O1720">
        <v>2</v>
      </c>
      <c r="P1720">
        <v>29</v>
      </c>
      <c r="Q1720">
        <v>700</v>
      </c>
      <c r="R1720">
        <v>2.5</v>
      </c>
      <c r="S1720" s="1">
        <v>42649</v>
      </c>
      <c r="T1720">
        <v>2016</v>
      </c>
      <c r="U1720">
        <v>6</v>
      </c>
      <c r="V1720" t="s">
        <v>12098</v>
      </c>
      <c r="W1720" t="s">
        <v>12099</v>
      </c>
      <c r="X1720">
        <v>2</v>
      </c>
      <c r="Y1720" t="s">
        <v>12100</v>
      </c>
      <c r="Z1720">
        <v>1.2E-2</v>
      </c>
      <c r="AA1720">
        <v>3719</v>
      </c>
      <c r="AB1720" t="s">
        <v>4741</v>
      </c>
      <c r="AC1720">
        <v>4</v>
      </c>
      <c r="AD1720" s="9">
        <f>Merged[[#This Row],[Average_Cost_for_two]]*Merged[[#This Row],[USD Rate]]</f>
        <v>8.4</v>
      </c>
    </row>
    <row r="1721" spans="1:30" x14ac:dyDescent="0.3">
      <c r="A1721">
        <v>302537</v>
      </c>
      <c r="B1721" t="s">
        <v>4742</v>
      </c>
      <c r="C1721">
        <v>1</v>
      </c>
      <c r="D1721" t="s">
        <v>99</v>
      </c>
      <c r="E1721" t="s">
        <v>3919</v>
      </c>
      <c r="F1721">
        <v>77.2070571</v>
      </c>
      <c r="G1721">
        <v>28.573407100000001</v>
      </c>
      <c r="H1721" t="s">
        <v>12069</v>
      </c>
      <c r="I1721" t="s">
        <v>3255</v>
      </c>
      <c r="J1721" t="s">
        <v>102</v>
      </c>
      <c r="K1721" t="s">
        <v>23</v>
      </c>
      <c r="L1721" t="s">
        <v>23</v>
      </c>
      <c r="M1721" t="s">
        <v>23</v>
      </c>
      <c r="N1721" t="s">
        <v>23</v>
      </c>
      <c r="O1721">
        <v>2</v>
      </c>
      <c r="P1721">
        <v>44</v>
      </c>
      <c r="Q1721">
        <v>700</v>
      </c>
      <c r="R1721">
        <v>3.1</v>
      </c>
      <c r="S1721" s="1">
        <v>40844</v>
      </c>
      <c r="T1721">
        <v>2011</v>
      </c>
      <c r="U1721">
        <v>28</v>
      </c>
      <c r="V1721" t="s">
        <v>12098</v>
      </c>
      <c r="W1721" t="s">
        <v>12099</v>
      </c>
      <c r="X1721">
        <v>5</v>
      </c>
      <c r="Y1721" t="s">
        <v>12100</v>
      </c>
      <c r="Z1721">
        <v>1.2E-2</v>
      </c>
      <c r="AA1721">
        <v>3631</v>
      </c>
      <c r="AB1721" t="s">
        <v>4742</v>
      </c>
      <c r="AC1721">
        <v>5</v>
      </c>
      <c r="AD1721" s="9">
        <f>Merged[[#This Row],[Average_Cost_for_two]]*Merged[[#This Row],[USD Rate]]</f>
        <v>8.4</v>
      </c>
    </row>
    <row r="1722" spans="1:30" x14ac:dyDescent="0.3">
      <c r="A1722">
        <v>18272382</v>
      </c>
      <c r="B1722" t="s">
        <v>4743</v>
      </c>
      <c r="C1722">
        <v>1</v>
      </c>
      <c r="D1722" t="s">
        <v>99</v>
      </c>
      <c r="E1722" t="s">
        <v>1647</v>
      </c>
      <c r="F1722">
        <v>77.213497099999998</v>
      </c>
      <c r="G1722">
        <v>28.538882000000001</v>
      </c>
      <c r="H1722" t="s">
        <v>12069</v>
      </c>
      <c r="I1722" t="s">
        <v>478</v>
      </c>
      <c r="J1722" t="s">
        <v>102</v>
      </c>
      <c r="K1722" t="s">
        <v>23</v>
      </c>
      <c r="L1722" t="s">
        <v>103</v>
      </c>
      <c r="M1722" t="s">
        <v>23</v>
      </c>
      <c r="N1722" t="s">
        <v>23</v>
      </c>
      <c r="O1722">
        <v>2</v>
      </c>
      <c r="P1722">
        <v>34</v>
      </c>
      <c r="Q1722">
        <v>700</v>
      </c>
      <c r="R1722">
        <v>3</v>
      </c>
      <c r="S1722" s="1">
        <v>42667</v>
      </c>
      <c r="T1722">
        <v>2016</v>
      </c>
      <c r="U1722">
        <v>24</v>
      </c>
      <c r="V1722" t="s">
        <v>12098</v>
      </c>
      <c r="W1722" t="s">
        <v>12099</v>
      </c>
      <c r="X1722">
        <v>5</v>
      </c>
      <c r="Y1722" t="s">
        <v>12100</v>
      </c>
      <c r="Z1722">
        <v>1.2E-2</v>
      </c>
      <c r="AA1722">
        <v>219269</v>
      </c>
      <c r="AB1722" t="s">
        <v>4743</v>
      </c>
      <c r="AC1722">
        <v>1</v>
      </c>
      <c r="AD1722" s="9">
        <f>Merged[[#This Row],[Average_Cost_for_two]]*Merged[[#This Row],[USD Rate]]</f>
        <v>8.4</v>
      </c>
    </row>
    <row r="1723" spans="1:30" x14ac:dyDescent="0.3">
      <c r="A1723">
        <v>312753</v>
      </c>
      <c r="B1723" t="s">
        <v>4744</v>
      </c>
      <c r="C1723">
        <v>1</v>
      </c>
      <c r="D1723" t="s">
        <v>99</v>
      </c>
      <c r="E1723" t="s">
        <v>634</v>
      </c>
      <c r="F1723">
        <v>77.144478100000001</v>
      </c>
      <c r="G1723">
        <v>28.494557</v>
      </c>
      <c r="H1723" t="s">
        <v>12069</v>
      </c>
      <c r="I1723" t="s">
        <v>248</v>
      </c>
      <c r="J1723" t="s">
        <v>102</v>
      </c>
      <c r="K1723" t="s">
        <v>23</v>
      </c>
      <c r="L1723" t="s">
        <v>23</v>
      </c>
      <c r="M1723" t="s">
        <v>23</v>
      </c>
      <c r="N1723" t="s">
        <v>23</v>
      </c>
      <c r="O1723">
        <v>2</v>
      </c>
      <c r="P1723">
        <v>4</v>
      </c>
      <c r="Q1723">
        <v>700</v>
      </c>
      <c r="R1723">
        <v>2.9</v>
      </c>
      <c r="S1723" s="1">
        <v>41914</v>
      </c>
      <c r="T1723">
        <v>2014</v>
      </c>
      <c r="U1723">
        <v>2</v>
      </c>
      <c r="V1723" t="s">
        <v>12098</v>
      </c>
      <c r="W1723" t="s">
        <v>12099</v>
      </c>
      <c r="X1723">
        <v>1</v>
      </c>
      <c r="Y1723" t="s">
        <v>12100</v>
      </c>
      <c r="Z1723">
        <v>1.2E-2</v>
      </c>
      <c r="AA1723">
        <v>3754</v>
      </c>
      <c r="AB1723" t="s">
        <v>4744</v>
      </c>
      <c r="AC1723">
        <v>4</v>
      </c>
      <c r="AD1723" s="9">
        <f>Merged[[#This Row],[Average_Cost_for_two]]*Merged[[#This Row],[USD Rate]]</f>
        <v>8.4</v>
      </c>
    </row>
    <row r="1724" spans="1:30" x14ac:dyDescent="0.3">
      <c r="A1724">
        <v>310430</v>
      </c>
      <c r="B1724" t="s">
        <v>4746</v>
      </c>
      <c r="C1724">
        <v>1</v>
      </c>
      <c r="D1724" t="s">
        <v>99</v>
      </c>
      <c r="E1724" t="s">
        <v>3146</v>
      </c>
      <c r="F1724">
        <v>77.176000299999998</v>
      </c>
      <c r="G1724">
        <v>28.554897</v>
      </c>
      <c r="H1724" t="s">
        <v>12069</v>
      </c>
      <c r="I1724" t="s">
        <v>248</v>
      </c>
      <c r="J1724" t="s">
        <v>102</v>
      </c>
      <c r="K1724" t="s">
        <v>23</v>
      </c>
      <c r="L1724" t="s">
        <v>23</v>
      </c>
      <c r="M1724" t="s">
        <v>23</v>
      </c>
      <c r="N1724" t="s">
        <v>23</v>
      </c>
      <c r="O1724">
        <v>2</v>
      </c>
      <c r="P1724">
        <v>17</v>
      </c>
      <c r="Q1724">
        <v>700</v>
      </c>
      <c r="R1724">
        <v>2.8</v>
      </c>
      <c r="S1724" s="1">
        <v>41564</v>
      </c>
      <c r="T1724">
        <v>2013</v>
      </c>
      <c r="U1724">
        <v>17</v>
      </c>
      <c r="V1724" t="s">
        <v>12098</v>
      </c>
      <c r="W1724" t="s">
        <v>12099</v>
      </c>
      <c r="X1724">
        <v>3</v>
      </c>
      <c r="Y1724" t="s">
        <v>12100</v>
      </c>
      <c r="Z1724">
        <v>1.2E-2</v>
      </c>
      <c r="AA1724">
        <v>3726</v>
      </c>
      <c r="AB1724" t="s">
        <v>4746</v>
      </c>
      <c r="AC1724">
        <v>4</v>
      </c>
      <c r="AD1724" s="9">
        <f>Merged[[#This Row],[Average_Cost_for_two]]*Merged[[#This Row],[USD Rate]]</f>
        <v>8.4</v>
      </c>
    </row>
    <row r="1725" spans="1:30" x14ac:dyDescent="0.3">
      <c r="A1725">
        <v>7310</v>
      </c>
      <c r="B1725" t="s">
        <v>4748</v>
      </c>
      <c r="C1725">
        <v>1</v>
      </c>
      <c r="D1725" t="s">
        <v>99</v>
      </c>
      <c r="E1725" t="s">
        <v>717</v>
      </c>
      <c r="F1725">
        <v>77.198856000000006</v>
      </c>
      <c r="G1725">
        <v>28.565380999999999</v>
      </c>
      <c r="H1725" t="s">
        <v>12069</v>
      </c>
      <c r="I1725" t="s">
        <v>3182</v>
      </c>
      <c r="J1725" t="s">
        <v>102</v>
      </c>
      <c r="K1725" t="s">
        <v>23</v>
      </c>
      <c r="L1725" t="s">
        <v>23</v>
      </c>
      <c r="M1725" t="s">
        <v>23</v>
      </c>
      <c r="N1725" t="s">
        <v>23</v>
      </c>
      <c r="O1725">
        <v>2</v>
      </c>
      <c r="P1725">
        <v>45</v>
      </c>
      <c r="Q1725">
        <v>700</v>
      </c>
      <c r="R1725">
        <v>3.1</v>
      </c>
      <c r="S1725" s="1">
        <v>40460</v>
      </c>
      <c r="T1725">
        <v>2010</v>
      </c>
      <c r="U1725">
        <v>9</v>
      </c>
      <c r="V1725" t="s">
        <v>12098</v>
      </c>
      <c r="W1725" t="s">
        <v>12099</v>
      </c>
      <c r="X1725">
        <v>2</v>
      </c>
      <c r="Y1725" t="s">
        <v>12100</v>
      </c>
      <c r="Z1725">
        <v>1.2E-2</v>
      </c>
      <c r="AA1725">
        <v>88</v>
      </c>
      <c r="AB1725" t="s">
        <v>4748</v>
      </c>
      <c r="AC1725">
        <v>6</v>
      </c>
      <c r="AD1725" s="9">
        <f>Merged[[#This Row],[Average_Cost_for_two]]*Merged[[#This Row],[USD Rate]]</f>
        <v>8.4</v>
      </c>
    </row>
    <row r="1726" spans="1:30" x14ac:dyDescent="0.3">
      <c r="A1726">
        <v>18161610</v>
      </c>
      <c r="B1726" t="s">
        <v>4750</v>
      </c>
      <c r="C1726">
        <v>1</v>
      </c>
      <c r="D1726" t="s">
        <v>99</v>
      </c>
      <c r="E1726" t="s">
        <v>2606</v>
      </c>
      <c r="F1726">
        <v>77.211369099999999</v>
      </c>
      <c r="G1726">
        <v>28.548631199999999</v>
      </c>
      <c r="H1726" t="s">
        <v>12069</v>
      </c>
      <c r="I1726" t="s">
        <v>534</v>
      </c>
      <c r="J1726" t="s">
        <v>102</v>
      </c>
      <c r="K1726" t="s">
        <v>23</v>
      </c>
      <c r="L1726" t="s">
        <v>103</v>
      </c>
      <c r="M1726" t="s">
        <v>23</v>
      </c>
      <c r="N1726" t="s">
        <v>23</v>
      </c>
      <c r="O1726">
        <v>2</v>
      </c>
      <c r="P1726">
        <v>59</v>
      </c>
      <c r="Q1726">
        <v>700</v>
      </c>
      <c r="R1726">
        <v>3.8</v>
      </c>
      <c r="S1726" s="1">
        <v>42289</v>
      </c>
      <c r="T1726">
        <v>2015</v>
      </c>
      <c r="U1726">
        <v>12</v>
      </c>
      <c r="V1726" t="s">
        <v>12098</v>
      </c>
      <c r="W1726" t="s">
        <v>12099</v>
      </c>
      <c r="X1726">
        <v>3</v>
      </c>
      <c r="Y1726" t="s">
        <v>12100</v>
      </c>
      <c r="Z1726">
        <v>1.2E-2</v>
      </c>
      <c r="AA1726">
        <v>217940</v>
      </c>
      <c r="AB1726" t="s">
        <v>4750</v>
      </c>
      <c r="AC1726">
        <v>1</v>
      </c>
      <c r="AD1726" s="9">
        <f>Merged[[#This Row],[Average_Cost_for_two]]*Merged[[#This Row],[USD Rate]]</f>
        <v>8.4</v>
      </c>
    </row>
    <row r="1727" spans="1:30" x14ac:dyDescent="0.3">
      <c r="A1727">
        <v>1501</v>
      </c>
      <c r="B1727" t="s">
        <v>4752</v>
      </c>
      <c r="C1727">
        <v>1</v>
      </c>
      <c r="D1727" t="s">
        <v>99</v>
      </c>
      <c r="E1727" t="s">
        <v>4736</v>
      </c>
      <c r="F1727">
        <v>77.158761900000002</v>
      </c>
      <c r="G1727">
        <v>28.704281999999999</v>
      </c>
      <c r="H1727" t="s">
        <v>12069</v>
      </c>
      <c r="I1727" t="s">
        <v>478</v>
      </c>
      <c r="J1727" t="s">
        <v>102</v>
      </c>
      <c r="K1727" t="s">
        <v>23</v>
      </c>
      <c r="L1727" t="s">
        <v>103</v>
      </c>
      <c r="M1727" t="s">
        <v>23</v>
      </c>
      <c r="N1727" t="s">
        <v>23</v>
      </c>
      <c r="O1727">
        <v>2</v>
      </c>
      <c r="P1727">
        <v>71</v>
      </c>
      <c r="Q1727">
        <v>700</v>
      </c>
      <c r="R1727">
        <v>3</v>
      </c>
      <c r="S1727" s="1">
        <v>40821</v>
      </c>
      <c r="T1727">
        <v>2011</v>
      </c>
      <c r="U1727">
        <v>5</v>
      </c>
      <c r="V1727" t="s">
        <v>12098</v>
      </c>
      <c r="W1727" t="s">
        <v>12099</v>
      </c>
      <c r="X1727">
        <v>2</v>
      </c>
      <c r="Y1727" t="s">
        <v>12100</v>
      </c>
      <c r="Z1727">
        <v>1.2E-2</v>
      </c>
      <c r="AA1727">
        <v>19</v>
      </c>
      <c r="AB1727" t="s">
        <v>4752</v>
      </c>
      <c r="AC1727">
        <v>3</v>
      </c>
      <c r="AD1727" s="9">
        <f>Merged[[#This Row],[Average_Cost_for_two]]*Merged[[#This Row],[USD Rate]]</f>
        <v>8.4</v>
      </c>
    </row>
    <row r="1728" spans="1:30" x14ac:dyDescent="0.3">
      <c r="A1728">
        <v>18254521</v>
      </c>
      <c r="B1728" t="s">
        <v>4754</v>
      </c>
      <c r="C1728">
        <v>1</v>
      </c>
      <c r="D1728" t="s">
        <v>99</v>
      </c>
      <c r="E1728" t="s">
        <v>4394</v>
      </c>
      <c r="F1728">
        <v>77.218073759999996</v>
      </c>
      <c r="G1728">
        <v>28.560281029999999</v>
      </c>
      <c r="H1728" t="s">
        <v>12069</v>
      </c>
      <c r="I1728" t="s">
        <v>534</v>
      </c>
      <c r="J1728" t="s">
        <v>102</v>
      </c>
      <c r="K1728" t="s">
        <v>23</v>
      </c>
      <c r="L1728" t="s">
        <v>103</v>
      </c>
      <c r="M1728" t="s">
        <v>23</v>
      </c>
      <c r="N1728" t="s">
        <v>23</v>
      </c>
      <c r="O1728">
        <v>2</v>
      </c>
      <c r="P1728">
        <v>73</v>
      </c>
      <c r="Q1728">
        <v>700</v>
      </c>
      <c r="R1728">
        <v>4.2</v>
      </c>
      <c r="S1728" s="1">
        <v>42300</v>
      </c>
      <c r="T1728">
        <v>2015</v>
      </c>
      <c r="U1728">
        <v>23</v>
      </c>
      <c r="V1728" t="s">
        <v>12098</v>
      </c>
      <c r="W1728" t="s">
        <v>12099</v>
      </c>
      <c r="X1728">
        <v>4</v>
      </c>
      <c r="Y1728" t="s">
        <v>12100</v>
      </c>
      <c r="Z1728">
        <v>1.2E-2</v>
      </c>
      <c r="AA1728">
        <v>219055</v>
      </c>
      <c r="AB1728" t="s">
        <v>4754</v>
      </c>
      <c r="AC1728">
        <v>5</v>
      </c>
      <c r="AD1728" s="9">
        <f>Merged[[#This Row],[Average_Cost_for_two]]*Merged[[#This Row],[USD Rate]]</f>
        <v>8.4</v>
      </c>
    </row>
    <row r="1729" spans="1:30" x14ac:dyDescent="0.3">
      <c r="A1729">
        <v>18472416</v>
      </c>
      <c r="B1729" t="s">
        <v>4757</v>
      </c>
      <c r="C1729">
        <v>1</v>
      </c>
      <c r="D1729" t="s">
        <v>99</v>
      </c>
      <c r="E1729" t="s">
        <v>3879</v>
      </c>
      <c r="F1729">
        <v>77.100810899999999</v>
      </c>
      <c r="G1729">
        <v>28.661970220000001</v>
      </c>
      <c r="H1729" t="s">
        <v>12069</v>
      </c>
      <c r="I1729" t="s">
        <v>110</v>
      </c>
      <c r="J1729" t="s">
        <v>102</v>
      </c>
      <c r="K1729" t="s">
        <v>23</v>
      </c>
      <c r="L1729" t="s">
        <v>23</v>
      </c>
      <c r="M1729" t="s">
        <v>23</v>
      </c>
      <c r="N1729" t="s">
        <v>23</v>
      </c>
      <c r="O1729">
        <v>2</v>
      </c>
      <c r="P1729">
        <v>18</v>
      </c>
      <c r="Q1729">
        <v>700</v>
      </c>
      <c r="R1729">
        <v>3.5</v>
      </c>
      <c r="S1729" s="1">
        <v>43291</v>
      </c>
      <c r="T1729">
        <v>2018</v>
      </c>
      <c r="U1729">
        <v>10</v>
      </c>
      <c r="V1729" t="s">
        <v>12101</v>
      </c>
      <c r="W1729" t="s">
        <v>12105</v>
      </c>
      <c r="X1729">
        <v>2</v>
      </c>
      <c r="Y1729" t="s">
        <v>12106</v>
      </c>
      <c r="Z1729">
        <v>1.2E-2</v>
      </c>
      <c r="AA1729">
        <v>221669</v>
      </c>
      <c r="AB1729" t="s">
        <v>4757</v>
      </c>
      <c r="AC1729">
        <v>2</v>
      </c>
      <c r="AD1729" s="9">
        <f>Merged[[#This Row],[Average_Cost_for_two]]*Merged[[#This Row],[USD Rate]]</f>
        <v>8.4</v>
      </c>
    </row>
    <row r="1730" spans="1:30" x14ac:dyDescent="0.3">
      <c r="A1730">
        <v>18355146</v>
      </c>
      <c r="B1730" t="s">
        <v>4758</v>
      </c>
      <c r="C1730">
        <v>1</v>
      </c>
      <c r="D1730" t="s">
        <v>99</v>
      </c>
      <c r="E1730" t="s">
        <v>1544</v>
      </c>
      <c r="F1730">
        <v>77.116352500000005</v>
      </c>
      <c r="G1730">
        <v>28.646189700000001</v>
      </c>
      <c r="H1730" t="s">
        <v>12069</v>
      </c>
      <c r="I1730" t="s">
        <v>110</v>
      </c>
      <c r="J1730" t="s">
        <v>102</v>
      </c>
      <c r="K1730" t="s">
        <v>23</v>
      </c>
      <c r="L1730" t="s">
        <v>23</v>
      </c>
      <c r="M1730" t="s">
        <v>23</v>
      </c>
      <c r="N1730" t="s">
        <v>23</v>
      </c>
      <c r="O1730">
        <v>2</v>
      </c>
      <c r="P1730">
        <v>38</v>
      </c>
      <c r="Q1730">
        <v>700</v>
      </c>
      <c r="R1730">
        <v>3.5</v>
      </c>
      <c r="S1730" s="1">
        <v>43301</v>
      </c>
      <c r="T1730">
        <v>2018</v>
      </c>
      <c r="U1730">
        <v>20</v>
      </c>
      <c r="V1730" t="s">
        <v>12101</v>
      </c>
      <c r="W1730" t="s">
        <v>12105</v>
      </c>
      <c r="X1730">
        <v>3</v>
      </c>
      <c r="Y1730" t="s">
        <v>12106</v>
      </c>
      <c r="Z1730">
        <v>1.2E-2</v>
      </c>
      <c r="AA1730">
        <v>220262</v>
      </c>
      <c r="AB1730" t="s">
        <v>4758</v>
      </c>
      <c r="AC1730">
        <v>5</v>
      </c>
      <c r="AD1730" s="9">
        <f>Merged[[#This Row],[Average_Cost_for_two]]*Merged[[#This Row],[USD Rate]]</f>
        <v>8.4</v>
      </c>
    </row>
    <row r="1731" spans="1:30" x14ac:dyDescent="0.3">
      <c r="A1731">
        <v>5083</v>
      </c>
      <c r="B1731" t="s">
        <v>4760</v>
      </c>
      <c r="C1731">
        <v>1</v>
      </c>
      <c r="D1731" t="s">
        <v>99</v>
      </c>
      <c r="E1731" t="s">
        <v>4761</v>
      </c>
      <c r="F1731">
        <v>77.078895939999995</v>
      </c>
      <c r="G1731">
        <v>28.516478339999999</v>
      </c>
      <c r="H1731" t="s">
        <v>12069</v>
      </c>
      <c r="I1731" t="s">
        <v>110</v>
      </c>
      <c r="J1731" t="s">
        <v>102</v>
      </c>
      <c r="K1731" t="s">
        <v>23</v>
      </c>
      <c r="L1731" t="s">
        <v>23</v>
      </c>
      <c r="M1731" t="s">
        <v>23</v>
      </c>
      <c r="N1731" t="s">
        <v>23</v>
      </c>
      <c r="O1731">
        <v>2</v>
      </c>
      <c r="P1731">
        <v>59</v>
      </c>
      <c r="Q1731">
        <v>700</v>
      </c>
      <c r="R1731">
        <v>3.1</v>
      </c>
      <c r="S1731" s="1">
        <v>40705</v>
      </c>
      <c r="T1731">
        <v>2011</v>
      </c>
      <c r="U1731">
        <v>11</v>
      </c>
      <c r="V1731" t="s">
        <v>12095</v>
      </c>
      <c r="W1731" t="s">
        <v>12107</v>
      </c>
      <c r="X1731">
        <v>2</v>
      </c>
      <c r="Y1731" t="s">
        <v>12106</v>
      </c>
      <c r="Z1731">
        <v>1.2E-2</v>
      </c>
      <c r="AA1731">
        <v>61</v>
      </c>
      <c r="AB1731" t="s">
        <v>4760</v>
      </c>
      <c r="AC1731">
        <v>6</v>
      </c>
      <c r="AD1731" s="9">
        <f>Merged[[#This Row],[Average_Cost_for_two]]*Merged[[#This Row],[USD Rate]]</f>
        <v>8.4</v>
      </c>
    </row>
    <row r="1732" spans="1:30" x14ac:dyDescent="0.3">
      <c r="A1732">
        <v>4801</v>
      </c>
      <c r="B1732" t="s">
        <v>4762</v>
      </c>
      <c r="C1732">
        <v>1</v>
      </c>
      <c r="D1732" t="s">
        <v>99</v>
      </c>
      <c r="E1732" t="s">
        <v>3879</v>
      </c>
      <c r="F1732">
        <v>77.100410280000006</v>
      </c>
      <c r="G1732">
        <v>28.662376989999999</v>
      </c>
      <c r="H1732" t="s">
        <v>12069</v>
      </c>
      <c r="I1732" t="s">
        <v>110</v>
      </c>
      <c r="J1732" t="s">
        <v>102</v>
      </c>
      <c r="K1732" t="s">
        <v>23</v>
      </c>
      <c r="L1732" t="s">
        <v>23</v>
      </c>
      <c r="M1732" t="s">
        <v>23</v>
      </c>
      <c r="N1732" t="s">
        <v>23</v>
      </c>
      <c r="O1732">
        <v>2</v>
      </c>
      <c r="P1732">
        <v>46</v>
      </c>
      <c r="Q1732">
        <v>700</v>
      </c>
      <c r="R1732">
        <v>3.4</v>
      </c>
      <c r="S1732" s="1">
        <v>40484</v>
      </c>
      <c r="T1732">
        <v>2010</v>
      </c>
      <c r="U1732">
        <v>2</v>
      </c>
      <c r="V1732" t="s">
        <v>12098</v>
      </c>
      <c r="W1732" t="s">
        <v>12104</v>
      </c>
      <c r="X1732">
        <v>1</v>
      </c>
      <c r="Y1732" t="s">
        <v>12100</v>
      </c>
      <c r="Z1732">
        <v>1.2E-2</v>
      </c>
      <c r="AA1732">
        <v>58</v>
      </c>
      <c r="AB1732" t="s">
        <v>4762</v>
      </c>
      <c r="AC1732">
        <v>2</v>
      </c>
      <c r="AD1732" s="9">
        <f>Merged[[#This Row],[Average_Cost_for_two]]*Merged[[#This Row],[USD Rate]]</f>
        <v>8.4</v>
      </c>
    </row>
    <row r="1733" spans="1:30" x14ac:dyDescent="0.3">
      <c r="A1733">
        <v>18355152</v>
      </c>
      <c r="B1733" t="s">
        <v>4763</v>
      </c>
      <c r="C1733">
        <v>1</v>
      </c>
      <c r="D1733" t="s">
        <v>99</v>
      </c>
      <c r="E1733" t="s">
        <v>2142</v>
      </c>
      <c r="F1733">
        <v>77.119707099999999</v>
      </c>
      <c r="G1733">
        <v>28.711672700000001</v>
      </c>
      <c r="H1733" t="s">
        <v>12069</v>
      </c>
      <c r="I1733" t="s">
        <v>110</v>
      </c>
      <c r="J1733" t="s">
        <v>102</v>
      </c>
      <c r="K1733" t="s">
        <v>23</v>
      </c>
      <c r="L1733" t="s">
        <v>103</v>
      </c>
      <c r="M1733" t="s">
        <v>23</v>
      </c>
      <c r="N1733" t="s">
        <v>23</v>
      </c>
      <c r="O1733">
        <v>2</v>
      </c>
      <c r="P1733">
        <v>31</v>
      </c>
      <c r="Q1733">
        <v>700</v>
      </c>
      <c r="R1733">
        <v>3.8</v>
      </c>
      <c r="S1733" s="1">
        <v>43419</v>
      </c>
      <c r="T1733">
        <v>2018</v>
      </c>
      <c r="U1733">
        <v>15</v>
      </c>
      <c r="V1733" t="s">
        <v>12098</v>
      </c>
      <c r="W1733" t="s">
        <v>12104</v>
      </c>
      <c r="X1733">
        <v>3</v>
      </c>
      <c r="Y1733" t="s">
        <v>12100</v>
      </c>
      <c r="Z1733">
        <v>1.2E-2</v>
      </c>
      <c r="AA1733">
        <v>220262</v>
      </c>
      <c r="AB1733" t="s">
        <v>4763</v>
      </c>
      <c r="AC1733">
        <v>4</v>
      </c>
      <c r="AD1733" s="9">
        <f>Merged[[#This Row],[Average_Cost_for_two]]*Merged[[#This Row],[USD Rate]]</f>
        <v>8.4</v>
      </c>
    </row>
    <row r="1734" spans="1:30" x14ac:dyDescent="0.3">
      <c r="A1734">
        <v>270</v>
      </c>
      <c r="B1734" t="s">
        <v>4765</v>
      </c>
      <c r="C1734">
        <v>1</v>
      </c>
      <c r="D1734" t="s">
        <v>178</v>
      </c>
      <c r="E1734" t="s">
        <v>4766</v>
      </c>
      <c r="F1734">
        <v>77.092824300000004</v>
      </c>
      <c r="G1734">
        <v>28.493722900000002</v>
      </c>
      <c r="H1734" t="s">
        <v>12069</v>
      </c>
      <c r="I1734" t="s">
        <v>693</v>
      </c>
      <c r="J1734" t="s">
        <v>102</v>
      </c>
      <c r="K1734" t="s">
        <v>23</v>
      </c>
      <c r="L1734" t="s">
        <v>103</v>
      </c>
      <c r="M1734" t="s">
        <v>23</v>
      </c>
      <c r="N1734" t="s">
        <v>23</v>
      </c>
      <c r="O1734">
        <v>2</v>
      </c>
      <c r="P1734">
        <v>191</v>
      </c>
      <c r="Q1734">
        <v>700</v>
      </c>
      <c r="R1734">
        <v>2.8</v>
      </c>
      <c r="S1734" s="1">
        <v>41162</v>
      </c>
      <c r="T1734">
        <v>2012</v>
      </c>
      <c r="U1734">
        <v>10</v>
      </c>
      <c r="V1734" t="s">
        <v>12101</v>
      </c>
      <c r="W1734" t="s">
        <v>12108</v>
      </c>
      <c r="X1734">
        <v>3</v>
      </c>
      <c r="Y1734" t="s">
        <v>12103</v>
      </c>
      <c r="Z1734">
        <v>1.2E-2</v>
      </c>
      <c r="AA1734">
        <v>4</v>
      </c>
      <c r="AB1734" t="s">
        <v>4765</v>
      </c>
      <c r="AC1734">
        <v>1</v>
      </c>
      <c r="AD1734" s="9">
        <f>Merged[[#This Row],[Average_Cost_for_two]]*Merged[[#This Row],[USD Rate]]</f>
        <v>8.4</v>
      </c>
    </row>
    <row r="1735" spans="1:30" x14ac:dyDescent="0.3">
      <c r="A1735">
        <v>18241867</v>
      </c>
      <c r="B1735" t="s">
        <v>4767</v>
      </c>
      <c r="C1735">
        <v>1</v>
      </c>
      <c r="D1735" t="s">
        <v>178</v>
      </c>
      <c r="E1735" t="s">
        <v>627</v>
      </c>
      <c r="F1735">
        <v>77.0812241</v>
      </c>
      <c r="G1735">
        <v>28.467507300000001</v>
      </c>
      <c r="H1735" t="s">
        <v>12069</v>
      </c>
      <c r="I1735" t="s">
        <v>4768</v>
      </c>
      <c r="J1735" t="s">
        <v>102</v>
      </c>
      <c r="K1735" t="s">
        <v>23</v>
      </c>
      <c r="L1735" t="s">
        <v>23</v>
      </c>
      <c r="M1735" t="s">
        <v>23</v>
      </c>
      <c r="N1735" t="s">
        <v>23</v>
      </c>
      <c r="O1735">
        <v>2</v>
      </c>
      <c r="P1735">
        <v>52</v>
      </c>
      <c r="Q1735">
        <v>700</v>
      </c>
      <c r="R1735">
        <v>3.5</v>
      </c>
      <c r="S1735" s="1">
        <v>43005</v>
      </c>
      <c r="T1735">
        <v>2017</v>
      </c>
      <c r="U1735">
        <v>27</v>
      </c>
      <c r="V1735" t="s">
        <v>12101</v>
      </c>
      <c r="W1735" t="s">
        <v>12108</v>
      </c>
      <c r="X1735">
        <v>5</v>
      </c>
      <c r="Y1735" t="s">
        <v>12103</v>
      </c>
      <c r="Z1735">
        <v>1.2E-2</v>
      </c>
      <c r="AA1735">
        <v>218903</v>
      </c>
      <c r="AB1735" t="s">
        <v>4767</v>
      </c>
      <c r="AC1735">
        <v>3</v>
      </c>
      <c r="AD1735" s="9">
        <f>Merged[[#This Row],[Average_Cost_for_two]]*Merged[[#This Row],[USD Rate]]</f>
        <v>8.4</v>
      </c>
    </row>
    <row r="1736" spans="1:30" x14ac:dyDescent="0.3">
      <c r="A1736">
        <v>17977759</v>
      </c>
      <c r="B1736" t="s">
        <v>4774</v>
      </c>
      <c r="C1736">
        <v>1</v>
      </c>
      <c r="D1736" t="s">
        <v>178</v>
      </c>
      <c r="E1736" t="s">
        <v>3265</v>
      </c>
      <c r="F1736">
        <v>77.020051199999997</v>
      </c>
      <c r="G1736">
        <v>28.457054500000002</v>
      </c>
      <c r="H1736" t="s">
        <v>12069</v>
      </c>
      <c r="I1736" t="s">
        <v>110</v>
      </c>
      <c r="J1736" t="s">
        <v>102</v>
      </c>
      <c r="K1736" t="s">
        <v>23</v>
      </c>
      <c r="L1736" t="s">
        <v>23</v>
      </c>
      <c r="M1736" t="s">
        <v>23</v>
      </c>
      <c r="N1736" t="s">
        <v>23</v>
      </c>
      <c r="O1736">
        <v>2</v>
      </c>
      <c r="P1736">
        <v>6</v>
      </c>
      <c r="Q1736">
        <v>700</v>
      </c>
      <c r="R1736">
        <v>3</v>
      </c>
      <c r="S1736" s="1">
        <v>42235</v>
      </c>
      <c r="T1736">
        <v>2015</v>
      </c>
      <c r="U1736">
        <v>19</v>
      </c>
      <c r="V1736" t="s">
        <v>12101</v>
      </c>
      <c r="W1736" t="s">
        <v>12102</v>
      </c>
      <c r="X1736">
        <v>4</v>
      </c>
      <c r="Y1736" t="s">
        <v>12103</v>
      </c>
      <c r="Z1736">
        <v>1.2E-2</v>
      </c>
      <c r="AA1736">
        <v>215734</v>
      </c>
      <c r="AB1736" t="s">
        <v>4774</v>
      </c>
      <c r="AC1736">
        <v>3</v>
      </c>
      <c r="AD1736" s="9">
        <f>Merged[[#This Row],[Average_Cost_for_two]]*Merged[[#This Row],[USD Rate]]</f>
        <v>8.4</v>
      </c>
    </row>
    <row r="1737" spans="1:30" x14ac:dyDescent="0.3">
      <c r="A1737">
        <v>312269</v>
      </c>
      <c r="B1737" t="s">
        <v>4776</v>
      </c>
      <c r="C1737">
        <v>1</v>
      </c>
      <c r="D1737" t="s">
        <v>178</v>
      </c>
      <c r="E1737" t="s">
        <v>3652</v>
      </c>
      <c r="F1737">
        <v>77.102040599999995</v>
      </c>
      <c r="G1737">
        <v>28.471882300000001</v>
      </c>
      <c r="H1737" t="s">
        <v>12069</v>
      </c>
      <c r="I1737" t="s">
        <v>248</v>
      </c>
      <c r="J1737" t="s">
        <v>102</v>
      </c>
      <c r="K1737" t="s">
        <v>23</v>
      </c>
      <c r="L1737" t="s">
        <v>103</v>
      </c>
      <c r="M1737" t="s">
        <v>23</v>
      </c>
      <c r="N1737" t="s">
        <v>23</v>
      </c>
      <c r="O1737">
        <v>2</v>
      </c>
      <c r="P1737">
        <v>16</v>
      </c>
      <c r="Q1737">
        <v>700</v>
      </c>
      <c r="R1737">
        <v>2.8</v>
      </c>
      <c r="S1737" s="1">
        <v>40392</v>
      </c>
      <c r="T1737">
        <v>2010</v>
      </c>
      <c r="U1737">
        <v>2</v>
      </c>
      <c r="V1737" t="s">
        <v>12101</v>
      </c>
      <c r="W1737" t="s">
        <v>12102</v>
      </c>
      <c r="X1737">
        <v>1</v>
      </c>
      <c r="Y1737" t="s">
        <v>12103</v>
      </c>
      <c r="Z1737">
        <v>1.2E-2</v>
      </c>
      <c r="AA1737">
        <v>3748</v>
      </c>
      <c r="AB1737" t="s">
        <v>4776</v>
      </c>
      <c r="AC1737">
        <v>1</v>
      </c>
      <c r="AD1737" s="9">
        <f>Merged[[#This Row],[Average_Cost_for_two]]*Merged[[#This Row],[USD Rate]]</f>
        <v>8.4</v>
      </c>
    </row>
    <row r="1738" spans="1:30" x14ac:dyDescent="0.3">
      <c r="A1738">
        <v>310235</v>
      </c>
      <c r="B1738" t="s">
        <v>4779</v>
      </c>
      <c r="C1738">
        <v>1</v>
      </c>
      <c r="D1738" t="s">
        <v>178</v>
      </c>
      <c r="E1738" t="s">
        <v>4129</v>
      </c>
      <c r="F1738">
        <v>77.134957200000002</v>
      </c>
      <c r="G1738">
        <v>28.434588999999999</v>
      </c>
      <c r="H1738" t="s">
        <v>12069</v>
      </c>
      <c r="I1738" t="s">
        <v>4053</v>
      </c>
      <c r="J1738" t="s">
        <v>102</v>
      </c>
      <c r="K1738" t="s">
        <v>23</v>
      </c>
      <c r="L1738" t="s">
        <v>103</v>
      </c>
      <c r="M1738" t="s">
        <v>23</v>
      </c>
      <c r="N1738" t="s">
        <v>23</v>
      </c>
      <c r="O1738">
        <v>2</v>
      </c>
      <c r="P1738">
        <v>9</v>
      </c>
      <c r="Q1738">
        <v>700</v>
      </c>
      <c r="R1738">
        <v>3.1</v>
      </c>
      <c r="S1738" s="1">
        <v>40766</v>
      </c>
      <c r="T1738">
        <v>2011</v>
      </c>
      <c r="U1738">
        <v>11</v>
      </c>
      <c r="V1738" t="s">
        <v>12101</v>
      </c>
      <c r="W1738" t="s">
        <v>12102</v>
      </c>
      <c r="X1738">
        <v>2</v>
      </c>
      <c r="Y1738" t="s">
        <v>12103</v>
      </c>
      <c r="Z1738">
        <v>1.2E-2</v>
      </c>
      <c r="AA1738">
        <v>3723</v>
      </c>
      <c r="AB1738" t="s">
        <v>4779</v>
      </c>
      <c r="AC1738">
        <v>4</v>
      </c>
      <c r="AD1738" s="9">
        <f>Merged[[#This Row],[Average_Cost_for_two]]*Merged[[#This Row],[USD Rate]]</f>
        <v>8.4</v>
      </c>
    </row>
    <row r="1739" spans="1:30" x14ac:dyDescent="0.3">
      <c r="A1739">
        <v>1664</v>
      </c>
      <c r="B1739" t="s">
        <v>4781</v>
      </c>
      <c r="C1739">
        <v>1</v>
      </c>
      <c r="D1739" t="s">
        <v>178</v>
      </c>
      <c r="E1739" t="s">
        <v>627</v>
      </c>
      <c r="F1739">
        <v>77.081763699999996</v>
      </c>
      <c r="G1739">
        <v>28.467290200000001</v>
      </c>
      <c r="H1739" t="s">
        <v>12069</v>
      </c>
      <c r="I1739" t="s">
        <v>2573</v>
      </c>
      <c r="J1739" t="s">
        <v>102</v>
      </c>
      <c r="K1739" t="s">
        <v>23</v>
      </c>
      <c r="L1739" t="s">
        <v>103</v>
      </c>
      <c r="M1739" t="s">
        <v>23</v>
      </c>
      <c r="N1739" t="s">
        <v>23</v>
      </c>
      <c r="O1739">
        <v>2</v>
      </c>
      <c r="P1739">
        <v>129</v>
      </c>
      <c r="Q1739">
        <v>700</v>
      </c>
      <c r="R1739">
        <v>3.3</v>
      </c>
      <c r="S1739" s="1">
        <v>41825</v>
      </c>
      <c r="T1739">
        <v>2014</v>
      </c>
      <c r="U1739">
        <v>5</v>
      </c>
      <c r="V1739" t="s">
        <v>12101</v>
      </c>
      <c r="W1739" t="s">
        <v>12105</v>
      </c>
      <c r="X1739">
        <v>1</v>
      </c>
      <c r="Y1739" t="s">
        <v>12106</v>
      </c>
      <c r="Z1739">
        <v>1.2E-2</v>
      </c>
      <c r="AA1739">
        <v>20</v>
      </c>
      <c r="AB1739" t="s">
        <v>4781</v>
      </c>
      <c r="AC1739">
        <v>6</v>
      </c>
      <c r="AD1739" s="9">
        <f>Merged[[#This Row],[Average_Cost_for_two]]*Merged[[#This Row],[USD Rate]]</f>
        <v>8.4</v>
      </c>
    </row>
    <row r="1740" spans="1:30" x14ac:dyDescent="0.3">
      <c r="A1740">
        <v>18324432</v>
      </c>
      <c r="B1740" t="s">
        <v>4782</v>
      </c>
      <c r="C1740">
        <v>1</v>
      </c>
      <c r="D1740" t="s">
        <v>178</v>
      </c>
      <c r="E1740" t="s">
        <v>4177</v>
      </c>
      <c r="F1740">
        <v>77.022531799999996</v>
      </c>
      <c r="G1740">
        <v>28.497571000000001</v>
      </c>
      <c r="H1740" t="s">
        <v>12069</v>
      </c>
      <c r="I1740" t="s">
        <v>744</v>
      </c>
      <c r="J1740" t="s">
        <v>102</v>
      </c>
      <c r="K1740" t="s">
        <v>23</v>
      </c>
      <c r="L1740" t="s">
        <v>23</v>
      </c>
      <c r="M1740" t="s">
        <v>23</v>
      </c>
      <c r="N1740" t="s">
        <v>23</v>
      </c>
      <c r="O1740">
        <v>2</v>
      </c>
      <c r="P1740">
        <v>1</v>
      </c>
      <c r="Q1740">
        <v>700</v>
      </c>
      <c r="R1740">
        <v>1</v>
      </c>
      <c r="S1740" s="1">
        <v>41088</v>
      </c>
      <c r="T1740">
        <v>2012</v>
      </c>
      <c r="U1740">
        <v>28</v>
      </c>
      <c r="V1740" t="s">
        <v>12095</v>
      </c>
      <c r="W1740" t="s">
        <v>12107</v>
      </c>
      <c r="X1740">
        <v>5</v>
      </c>
      <c r="Y1740" t="s">
        <v>12106</v>
      </c>
      <c r="Z1740">
        <v>1.2E-2</v>
      </c>
      <c r="AA1740">
        <v>219894</v>
      </c>
      <c r="AB1740" t="s">
        <v>4782</v>
      </c>
      <c r="AC1740">
        <v>4</v>
      </c>
      <c r="AD1740" s="9">
        <f>Merged[[#This Row],[Average_Cost_for_two]]*Merged[[#This Row],[USD Rate]]</f>
        <v>8.4</v>
      </c>
    </row>
    <row r="1741" spans="1:30" x14ac:dyDescent="0.3">
      <c r="A1741">
        <v>3346</v>
      </c>
      <c r="B1741" t="s">
        <v>4783</v>
      </c>
      <c r="C1741">
        <v>1</v>
      </c>
      <c r="D1741" t="s">
        <v>178</v>
      </c>
      <c r="E1741" t="s">
        <v>627</v>
      </c>
      <c r="F1741">
        <v>77.081763699999996</v>
      </c>
      <c r="G1741">
        <v>28.4673798</v>
      </c>
      <c r="H1741" t="s">
        <v>12069</v>
      </c>
      <c r="I1741" t="s">
        <v>248</v>
      </c>
      <c r="J1741" t="s">
        <v>102</v>
      </c>
      <c r="K1741" t="s">
        <v>103</v>
      </c>
      <c r="L1741" t="s">
        <v>103</v>
      </c>
      <c r="M1741" t="s">
        <v>23</v>
      </c>
      <c r="N1741" t="s">
        <v>23</v>
      </c>
      <c r="O1741">
        <v>2</v>
      </c>
      <c r="P1741">
        <v>239</v>
      </c>
      <c r="Q1741">
        <v>700</v>
      </c>
      <c r="R1741">
        <v>3.8</v>
      </c>
      <c r="S1741" s="1">
        <v>43244</v>
      </c>
      <c r="T1741">
        <v>2018</v>
      </c>
      <c r="U1741">
        <v>24</v>
      </c>
      <c r="V1741" t="s">
        <v>12095</v>
      </c>
      <c r="W1741" t="s">
        <v>12096</v>
      </c>
      <c r="X1741">
        <v>4</v>
      </c>
      <c r="Y1741" t="s">
        <v>12097</v>
      </c>
      <c r="Z1741">
        <v>1.2E-2</v>
      </c>
      <c r="AA1741">
        <v>41</v>
      </c>
      <c r="AB1741" t="s">
        <v>4783</v>
      </c>
      <c r="AC1741">
        <v>4</v>
      </c>
      <c r="AD1741" s="9">
        <f>Merged[[#This Row],[Average_Cost_for_two]]*Merged[[#This Row],[USD Rate]]</f>
        <v>8.4</v>
      </c>
    </row>
    <row r="1742" spans="1:30" x14ac:dyDescent="0.3">
      <c r="A1742">
        <v>18138457</v>
      </c>
      <c r="B1742" t="s">
        <v>4784</v>
      </c>
      <c r="C1742">
        <v>1</v>
      </c>
      <c r="D1742" t="s">
        <v>178</v>
      </c>
      <c r="E1742" t="s">
        <v>1980</v>
      </c>
      <c r="F1742">
        <v>77.092855999999998</v>
      </c>
      <c r="G1742">
        <v>28.481300999999998</v>
      </c>
      <c r="H1742" t="s">
        <v>12069</v>
      </c>
      <c r="I1742" t="s">
        <v>4785</v>
      </c>
      <c r="J1742" t="s">
        <v>102</v>
      </c>
      <c r="K1742" t="s">
        <v>23</v>
      </c>
      <c r="L1742" t="s">
        <v>23</v>
      </c>
      <c r="M1742" t="s">
        <v>23</v>
      </c>
      <c r="N1742" t="s">
        <v>23</v>
      </c>
      <c r="O1742">
        <v>2</v>
      </c>
      <c r="P1742">
        <v>35</v>
      </c>
      <c r="Q1742">
        <v>700</v>
      </c>
      <c r="R1742">
        <v>2.9</v>
      </c>
      <c r="S1742" s="1">
        <v>41401</v>
      </c>
      <c r="T1742">
        <v>2013</v>
      </c>
      <c r="U1742">
        <v>7</v>
      </c>
      <c r="V1742" t="s">
        <v>12095</v>
      </c>
      <c r="W1742" t="s">
        <v>12096</v>
      </c>
      <c r="X1742">
        <v>2</v>
      </c>
      <c r="Y1742" t="s">
        <v>12097</v>
      </c>
      <c r="Z1742">
        <v>1.2E-2</v>
      </c>
      <c r="AA1742">
        <v>217662</v>
      </c>
      <c r="AB1742" t="s">
        <v>4784</v>
      </c>
      <c r="AC1742">
        <v>2</v>
      </c>
      <c r="AD1742" s="9">
        <f>Merged[[#This Row],[Average_Cost_for_two]]*Merged[[#This Row],[USD Rate]]</f>
        <v>8.4</v>
      </c>
    </row>
    <row r="1743" spans="1:30" x14ac:dyDescent="0.3">
      <c r="A1743">
        <v>18281982</v>
      </c>
      <c r="B1743" t="s">
        <v>4786</v>
      </c>
      <c r="C1743">
        <v>1</v>
      </c>
      <c r="D1743" t="s">
        <v>178</v>
      </c>
      <c r="E1743" t="s">
        <v>2407</v>
      </c>
      <c r="F1743">
        <v>77.088838199999998</v>
      </c>
      <c r="G1743">
        <v>28.461475700000001</v>
      </c>
      <c r="H1743" t="s">
        <v>12069</v>
      </c>
      <c r="I1743" t="s">
        <v>4787</v>
      </c>
      <c r="J1743" t="s">
        <v>102</v>
      </c>
      <c r="K1743" t="s">
        <v>23</v>
      </c>
      <c r="L1743" t="s">
        <v>103</v>
      </c>
      <c r="M1743" t="s">
        <v>23</v>
      </c>
      <c r="N1743" t="s">
        <v>23</v>
      </c>
      <c r="O1743">
        <v>2</v>
      </c>
      <c r="P1743">
        <v>115</v>
      </c>
      <c r="Q1743">
        <v>700</v>
      </c>
      <c r="R1743">
        <v>3.8</v>
      </c>
      <c r="S1743" s="1">
        <v>41405</v>
      </c>
      <c r="T1743">
        <v>2013</v>
      </c>
      <c r="U1743">
        <v>11</v>
      </c>
      <c r="V1743" t="s">
        <v>12095</v>
      </c>
      <c r="W1743" t="s">
        <v>12096</v>
      </c>
      <c r="X1743">
        <v>2</v>
      </c>
      <c r="Y1743" t="s">
        <v>12097</v>
      </c>
      <c r="Z1743">
        <v>1.2E-2</v>
      </c>
      <c r="AA1743">
        <v>219384</v>
      </c>
      <c r="AB1743" t="s">
        <v>4786</v>
      </c>
      <c r="AC1743">
        <v>6</v>
      </c>
      <c r="AD1743" s="9">
        <f>Merged[[#This Row],[Average_Cost_for_two]]*Merged[[#This Row],[USD Rate]]</f>
        <v>8.4</v>
      </c>
    </row>
    <row r="1744" spans="1:30" x14ac:dyDescent="0.3">
      <c r="A1744">
        <v>18311926</v>
      </c>
      <c r="B1744" t="s">
        <v>4788</v>
      </c>
      <c r="C1744">
        <v>1</v>
      </c>
      <c r="D1744" t="s">
        <v>178</v>
      </c>
      <c r="E1744" t="s">
        <v>3265</v>
      </c>
      <c r="F1744">
        <v>77.019363600000005</v>
      </c>
      <c r="G1744">
        <v>28.470213000000001</v>
      </c>
      <c r="H1744" t="s">
        <v>12069</v>
      </c>
      <c r="I1744" t="s">
        <v>110</v>
      </c>
      <c r="J1744" t="s">
        <v>102</v>
      </c>
      <c r="K1744" t="s">
        <v>23</v>
      </c>
      <c r="L1744" t="s">
        <v>23</v>
      </c>
      <c r="M1744" t="s">
        <v>23</v>
      </c>
      <c r="N1744" t="s">
        <v>23</v>
      </c>
      <c r="O1744">
        <v>2</v>
      </c>
      <c r="P1744">
        <v>25</v>
      </c>
      <c r="Q1744">
        <v>700</v>
      </c>
      <c r="R1744">
        <v>3.2</v>
      </c>
      <c r="S1744" s="1">
        <v>43230</v>
      </c>
      <c r="T1744">
        <v>2018</v>
      </c>
      <c r="U1744">
        <v>10</v>
      </c>
      <c r="V1744" t="s">
        <v>12095</v>
      </c>
      <c r="W1744" t="s">
        <v>12096</v>
      </c>
      <c r="X1744">
        <v>2</v>
      </c>
      <c r="Y1744" t="s">
        <v>12097</v>
      </c>
      <c r="Z1744">
        <v>1.2E-2</v>
      </c>
      <c r="AA1744">
        <v>219744</v>
      </c>
      <c r="AB1744" t="s">
        <v>4788</v>
      </c>
      <c r="AC1744">
        <v>4</v>
      </c>
      <c r="AD1744" s="9">
        <f>Merged[[#This Row],[Average_Cost_for_two]]*Merged[[#This Row],[USD Rate]]</f>
        <v>8.4</v>
      </c>
    </row>
    <row r="1745" spans="1:30" x14ac:dyDescent="0.3">
      <c r="A1745">
        <v>894</v>
      </c>
      <c r="B1745" t="s">
        <v>4790</v>
      </c>
      <c r="C1745">
        <v>1</v>
      </c>
      <c r="D1745" t="s">
        <v>178</v>
      </c>
      <c r="E1745" t="s">
        <v>4791</v>
      </c>
      <c r="F1745">
        <v>77.059622899999994</v>
      </c>
      <c r="G1745">
        <v>28.4448577</v>
      </c>
      <c r="H1745" t="s">
        <v>12069</v>
      </c>
      <c r="I1745" t="s">
        <v>2553</v>
      </c>
      <c r="J1745" t="s">
        <v>102</v>
      </c>
      <c r="K1745" t="s">
        <v>23</v>
      </c>
      <c r="L1745" t="s">
        <v>103</v>
      </c>
      <c r="M1745" t="s">
        <v>23</v>
      </c>
      <c r="N1745" t="s">
        <v>23</v>
      </c>
      <c r="O1745">
        <v>2</v>
      </c>
      <c r="P1745">
        <v>92</v>
      </c>
      <c r="Q1745">
        <v>700</v>
      </c>
      <c r="R1745">
        <v>2.4</v>
      </c>
      <c r="S1745" s="1">
        <v>41042</v>
      </c>
      <c r="T1745">
        <v>2012</v>
      </c>
      <c r="U1745">
        <v>13</v>
      </c>
      <c r="V1745" t="s">
        <v>12095</v>
      </c>
      <c r="W1745" t="s">
        <v>12096</v>
      </c>
      <c r="X1745">
        <v>3</v>
      </c>
      <c r="Y1745" t="s">
        <v>12097</v>
      </c>
      <c r="Z1745">
        <v>1.2E-2</v>
      </c>
      <c r="AA1745">
        <v>11</v>
      </c>
      <c r="AB1745" t="s">
        <v>4790</v>
      </c>
      <c r="AC1745">
        <v>0</v>
      </c>
      <c r="AD1745" s="9">
        <f>Merged[[#This Row],[Average_Cost_for_two]]*Merged[[#This Row],[USD Rate]]</f>
        <v>8.4</v>
      </c>
    </row>
    <row r="1746" spans="1:30" x14ac:dyDescent="0.3">
      <c r="A1746">
        <v>312265</v>
      </c>
      <c r="B1746" t="s">
        <v>4792</v>
      </c>
      <c r="C1746">
        <v>1</v>
      </c>
      <c r="D1746" t="s">
        <v>178</v>
      </c>
      <c r="E1746" t="s">
        <v>4793</v>
      </c>
      <c r="F1746">
        <v>77.088989089999998</v>
      </c>
      <c r="G1746">
        <v>28.431856419999999</v>
      </c>
      <c r="H1746" t="s">
        <v>12069</v>
      </c>
      <c r="I1746" t="s">
        <v>700</v>
      </c>
      <c r="J1746" t="s">
        <v>102</v>
      </c>
      <c r="K1746" t="s">
        <v>23</v>
      </c>
      <c r="L1746" t="s">
        <v>23</v>
      </c>
      <c r="M1746" t="s">
        <v>23</v>
      </c>
      <c r="N1746" t="s">
        <v>23</v>
      </c>
      <c r="O1746">
        <v>2</v>
      </c>
      <c r="P1746">
        <v>33</v>
      </c>
      <c r="Q1746">
        <v>700</v>
      </c>
      <c r="R1746">
        <v>3.1</v>
      </c>
      <c r="S1746" s="1">
        <v>42518</v>
      </c>
      <c r="T1746">
        <v>2016</v>
      </c>
      <c r="U1746">
        <v>28</v>
      </c>
      <c r="V1746" t="s">
        <v>12095</v>
      </c>
      <c r="W1746" t="s">
        <v>12096</v>
      </c>
      <c r="X1746">
        <v>4</v>
      </c>
      <c r="Y1746" t="s">
        <v>12097</v>
      </c>
      <c r="Z1746">
        <v>1.2E-2</v>
      </c>
      <c r="AA1746">
        <v>3748</v>
      </c>
      <c r="AB1746" t="s">
        <v>4792</v>
      </c>
      <c r="AC1746">
        <v>6</v>
      </c>
      <c r="AD1746" s="9">
        <f>Merged[[#This Row],[Average_Cost_for_two]]*Merged[[#This Row],[USD Rate]]</f>
        <v>8.4</v>
      </c>
    </row>
    <row r="1747" spans="1:30" x14ac:dyDescent="0.3">
      <c r="A1747">
        <v>18203171</v>
      </c>
      <c r="B1747" t="s">
        <v>4794</v>
      </c>
      <c r="C1747">
        <v>1</v>
      </c>
      <c r="D1747" t="s">
        <v>178</v>
      </c>
      <c r="E1747" t="s">
        <v>2713</v>
      </c>
      <c r="F1747">
        <v>77.079091599999998</v>
      </c>
      <c r="G1747">
        <v>28.461070500000002</v>
      </c>
      <c r="H1747" t="s">
        <v>12069</v>
      </c>
      <c r="I1747" t="s">
        <v>3966</v>
      </c>
      <c r="J1747" t="s">
        <v>102</v>
      </c>
      <c r="K1747" t="s">
        <v>23</v>
      </c>
      <c r="L1747" t="s">
        <v>103</v>
      </c>
      <c r="M1747" t="s">
        <v>23</v>
      </c>
      <c r="N1747" t="s">
        <v>23</v>
      </c>
      <c r="O1747">
        <v>2</v>
      </c>
      <c r="P1747">
        <v>67</v>
      </c>
      <c r="Q1747">
        <v>700</v>
      </c>
      <c r="R1747">
        <v>3.4</v>
      </c>
      <c r="S1747" s="1">
        <v>42151</v>
      </c>
      <c r="T1747">
        <v>2015</v>
      </c>
      <c r="U1747">
        <v>27</v>
      </c>
      <c r="V1747" t="s">
        <v>12095</v>
      </c>
      <c r="W1747" t="s">
        <v>12096</v>
      </c>
      <c r="X1747">
        <v>5</v>
      </c>
      <c r="Y1747" t="s">
        <v>12097</v>
      </c>
      <c r="Z1747">
        <v>1.2E-2</v>
      </c>
      <c r="AA1747">
        <v>218439</v>
      </c>
      <c r="AB1747" t="s">
        <v>4794</v>
      </c>
      <c r="AC1747">
        <v>3</v>
      </c>
      <c r="AD1747" s="9">
        <f>Merged[[#This Row],[Average_Cost_for_two]]*Merged[[#This Row],[USD Rate]]</f>
        <v>8.4</v>
      </c>
    </row>
    <row r="1748" spans="1:30" x14ac:dyDescent="0.3">
      <c r="A1748">
        <v>312536</v>
      </c>
      <c r="B1748" t="s">
        <v>4795</v>
      </c>
      <c r="C1748">
        <v>1</v>
      </c>
      <c r="D1748" t="s">
        <v>178</v>
      </c>
      <c r="E1748" t="s">
        <v>1980</v>
      </c>
      <c r="F1748">
        <v>77.095701599999998</v>
      </c>
      <c r="G1748">
        <v>28.469435900000001</v>
      </c>
      <c r="H1748" t="s">
        <v>12069</v>
      </c>
      <c r="I1748" t="s">
        <v>4033</v>
      </c>
      <c r="J1748" t="s">
        <v>102</v>
      </c>
      <c r="K1748" t="s">
        <v>23</v>
      </c>
      <c r="L1748" t="s">
        <v>103</v>
      </c>
      <c r="M1748" t="s">
        <v>23</v>
      </c>
      <c r="N1748" t="s">
        <v>23</v>
      </c>
      <c r="O1748">
        <v>2</v>
      </c>
      <c r="P1748">
        <v>38</v>
      </c>
      <c r="Q1748">
        <v>700</v>
      </c>
      <c r="R1748">
        <v>3.6</v>
      </c>
      <c r="S1748" s="1">
        <v>42110</v>
      </c>
      <c r="T1748">
        <v>2015</v>
      </c>
      <c r="U1748">
        <v>16</v>
      </c>
      <c r="V1748" t="s">
        <v>12095</v>
      </c>
      <c r="W1748" t="s">
        <v>12109</v>
      </c>
      <c r="X1748">
        <v>3</v>
      </c>
      <c r="Y1748" t="s">
        <v>12106</v>
      </c>
      <c r="Z1748">
        <v>1.2E-2</v>
      </c>
      <c r="AA1748">
        <v>3751</v>
      </c>
      <c r="AB1748" t="s">
        <v>4795</v>
      </c>
      <c r="AC1748">
        <v>4</v>
      </c>
      <c r="AD1748" s="9">
        <f>Merged[[#This Row],[Average_Cost_for_two]]*Merged[[#This Row],[USD Rate]]</f>
        <v>8.4</v>
      </c>
    </row>
    <row r="1749" spans="1:30" x14ac:dyDescent="0.3">
      <c r="A1749">
        <v>1599</v>
      </c>
      <c r="B1749" t="s">
        <v>4796</v>
      </c>
      <c r="C1749">
        <v>1</v>
      </c>
      <c r="D1749" t="s">
        <v>178</v>
      </c>
      <c r="E1749" t="s">
        <v>637</v>
      </c>
      <c r="F1749">
        <v>77.0803248</v>
      </c>
      <c r="G1749">
        <v>28.4803301</v>
      </c>
      <c r="H1749" t="s">
        <v>12069</v>
      </c>
      <c r="I1749" t="s">
        <v>4797</v>
      </c>
      <c r="J1749" t="s">
        <v>102</v>
      </c>
      <c r="K1749" t="s">
        <v>23</v>
      </c>
      <c r="L1749" t="s">
        <v>103</v>
      </c>
      <c r="M1749" t="s">
        <v>23</v>
      </c>
      <c r="N1749" t="s">
        <v>23</v>
      </c>
      <c r="O1749">
        <v>2</v>
      </c>
      <c r="P1749">
        <v>61</v>
      </c>
      <c r="Q1749">
        <v>700</v>
      </c>
      <c r="R1749">
        <v>2.6</v>
      </c>
      <c r="S1749" s="1">
        <v>41378</v>
      </c>
      <c r="T1749">
        <v>2013</v>
      </c>
      <c r="U1749">
        <v>14</v>
      </c>
      <c r="V1749" t="s">
        <v>12095</v>
      </c>
      <c r="W1749" t="s">
        <v>12109</v>
      </c>
      <c r="X1749">
        <v>3</v>
      </c>
      <c r="Y1749" t="s">
        <v>12106</v>
      </c>
      <c r="Z1749">
        <v>1.2E-2</v>
      </c>
      <c r="AA1749">
        <v>20</v>
      </c>
      <c r="AB1749" t="s">
        <v>4796</v>
      </c>
      <c r="AC1749">
        <v>0</v>
      </c>
      <c r="AD1749" s="9">
        <f>Merged[[#This Row],[Average_Cost_for_two]]*Merged[[#This Row],[USD Rate]]</f>
        <v>8.4</v>
      </c>
    </row>
    <row r="1750" spans="1:30" x14ac:dyDescent="0.3">
      <c r="A1750">
        <v>18357544</v>
      </c>
      <c r="B1750" t="s">
        <v>4799</v>
      </c>
      <c r="C1750">
        <v>1</v>
      </c>
      <c r="D1750" t="s">
        <v>178</v>
      </c>
      <c r="E1750" t="s">
        <v>3263</v>
      </c>
      <c r="F1750">
        <v>77.099497400000004</v>
      </c>
      <c r="G1750">
        <v>28.494209300000001</v>
      </c>
      <c r="H1750" t="s">
        <v>12069</v>
      </c>
      <c r="I1750" t="s">
        <v>3698</v>
      </c>
      <c r="J1750" t="s">
        <v>102</v>
      </c>
      <c r="K1750" t="s">
        <v>23</v>
      </c>
      <c r="L1750" t="s">
        <v>103</v>
      </c>
      <c r="M1750" t="s">
        <v>23</v>
      </c>
      <c r="N1750" t="s">
        <v>23</v>
      </c>
      <c r="O1750">
        <v>2</v>
      </c>
      <c r="P1750">
        <v>22</v>
      </c>
      <c r="Q1750">
        <v>700</v>
      </c>
      <c r="R1750">
        <v>2.9</v>
      </c>
      <c r="S1750" s="1">
        <v>40254</v>
      </c>
      <c r="T1750">
        <v>2010</v>
      </c>
      <c r="U1750">
        <v>17</v>
      </c>
      <c r="V1750" t="s">
        <v>12110</v>
      </c>
      <c r="W1750" t="s">
        <v>12111</v>
      </c>
      <c r="X1750">
        <v>3</v>
      </c>
      <c r="Y1750" t="s">
        <v>12106</v>
      </c>
      <c r="Z1750">
        <v>1.2E-2</v>
      </c>
      <c r="AA1750">
        <v>220291</v>
      </c>
      <c r="AB1750" t="s">
        <v>4799</v>
      </c>
      <c r="AC1750">
        <v>3</v>
      </c>
      <c r="AD1750" s="9">
        <f>Merged[[#This Row],[Average_Cost_for_two]]*Merged[[#This Row],[USD Rate]]</f>
        <v>8.4</v>
      </c>
    </row>
    <row r="1751" spans="1:30" x14ac:dyDescent="0.3">
      <c r="A1751">
        <v>18241516</v>
      </c>
      <c r="B1751" t="s">
        <v>4801</v>
      </c>
      <c r="C1751">
        <v>1</v>
      </c>
      <c r="D1751" t="s">
        <v>178</v>
      </c>
      <c r="E1751" t="s">
        <v>3249</v>
      </c>
      <c r="F1751">
        <v>77.044437900000005</v>
      </c>
      <c r="G1751">
        <v>28.476247399999998</v>
      </c>
      <c r="H1751" t="s">
        <v>12069</v>
      </c>
      <c r="I1751" t="s">
        <v>673</v>
      </c>
      <c r="J1751" t="s">
        <v>102</v>
      </c>
      <c r="K1751" t="s">
        <v>23</v>
      </c>
      <c r="L1751" t="s">
        <v>23</v>
      </c>
      <c r="M1751" t="s">
        <v>23</v>
      </c>
      <c r="N1751" t="s">
        <v>23</v>
      </c>
      <c r="O1751">
        <v>2</v>
      </c>
      <c r="P1751">
        <v>2</v>
      </c>
      <c r="Q1751">
        <v>700</v>
      </c>
      <c r="R1751">
        <v>1</v>
      </c>
      <c r="S1751" s="1">
        <v>40244</v>
      </c>
      <c r="T1751">
        <v>2010</v>
      </c>
      <c r="U1751">
        <v>7</v>
      </c>
      <c r="V1751" t="s">
        <v>12110</v>
      </c>
      <c r="W1751" t="s">
        <v>12111</v>
      </c>
      <c r="X1751">
        <v>2</v>
      </c>
      <c r="Y1751" t="s">
        <v>12106</v>
      </c>
      <c r="Z1751">
        <v>1.2E-2</v>
      </c>
      <c r="AA1751">
        <v>218899</v>
      </c>
      <c r="AB1751" t="s">
        <v>4801</v>
      </c>
      <c r="AC1751">
        <v>0</v>
      </c>
      <c r="AD1751" s="9">
        <f>Merged[[#This Row],[Average_Cost_for_two]]*Merged[[#This Row],[USD Rate]]</f>
        <v>8.4</v>
      </c>
    </row>
    <row r="1752" spans="1:30" x14ac:dyDescent="0.3">
      <c r="A1752">
        <v>18424627</v>
      </c>
      <c r="B1752" t="s">
        <v>4803</v>
      </c>
      <c r="C1752">
        <v>1</v>
      </c>
      <c r="D1752" t="s">
        <v>178</v>
      </c>
      <c r="E1752" t="s">
        <v>1000</v>
      </c>
      <c r="F1752">
        <v>77.087157300000001</v>
      </c>
      <c r="G1752">
        <v>28.462590500000001</v>
      </c>
      <c r="H1752" t="s">
        <v>12069</v>
      </c>
      <c r="I1752" t="s">
        <v>248</v>
      </c>
      <c r="J1752" t="s">
        <v>102</v>
      </c>
      <c r="K1752" t="s">
        <v>23</v>
      </c>
      <c r="L1752" t="s">
        <v>103</v>
      </c>
      <c r="M1752" t="s">
        <v>23</v>
      </c>
      <c r="N1752" t="s">
        <v>23</v>
      </c>
      <c r="O1752">
        <v>2</v>
      </c>
      <c r="P1752">
        <v>103</v>
      </c>
      <c r="Q1752">
        <v>700</v>
      </c>
      <c r="R1752">
        <v>4.0999999999999996</v>
      </c>
      <c r="S1752" s="1">
        <v>40257</v>
      </c>
      <c r="T1752">
        <v>2010</v>
      </c>
      <c r="U1752">
        <v>20</v>
      </c>
      <c r="V1752" t="s">
        <v>12110</v>
      </c>
      <c r="W1752" t="s">
        <v>12111</v>
      </c>
      <c r="X1752">
        <v>3</v>
      </c>
      <c r="Y1752" t="s">
        <v>12106</v>
      </c>
      <c r="Z1752">
        <v>1.2E-2</v>
      </c>
      <c r="AA1752">
        <v>221096</v>
      </c>
      <c r="AB1752" t="s">
        <v>4803</v>
      </c>
      <c r="AC1752">
        <v>6</v>
      </c>
      <c r="AD1752" s="9">
        <f>Merged[[#This Row],[Average_Cost_for_two]]*Merged[[#This Row],[USD Rate]]</f>
        <v>8.4</v>
      </c>
    </row>
    <row r="1753" spans="1:30" x14ac:dyDescent="0.3">
      <c r="A1753">
        <v>18383473</v>
      </c>
      <c r="B1753" t="s">
        <v>4806</v>
      </c>
      <c r="C1753">
        <v>1</v>
      </c>
      <c r="D1753" t="s">
        <v>178</v>
      </c>
      <c r="E1753" t="s">
        <v>3263</v>
      </c>
      <c r="F1753">
        <v>77.095701599999998</v>
      </c>
      <c r="G1753">
        <v>28.494895799999998</v>
      </c>
      <c r="H1753" t="s">
        <v>12069</v>
      </c>
      <c r="I1753" t="s">
        <v>673</v>
      </c>
      <c r="J1753" t="s">
        <v>102</v>
      </c>
      <c r="K1753" t="s">
        <v>23</v>
      </c>
      <c r="L1753" t="s">
        <v>103</v>
      </c>
      <c r="M1753" t="s">
        <v>23</v>
      </c>
      <c r="N1753" t="s">
        <v>23</v>
      </c>
      <c r="O1753">
        <v>2</v>
      </c>
      <c r="P1753">
        <v>17</v>
      </c>
      <c r="Q1753">
        <v>700</v>
      </c>
      <c r="R1753">
        <v>3.2</v>
      </c>
      <c r="S1753" s="1">
        <v>41674</v>
      </c>
      <c r="T1753">
        <v>2014</v>
      </c>
      <c r="U1753">
        <v>4</v>
      </c>
      <c r="V1753" t="s">
        <v>12110</v>
      </c>
      <c r="W1753" t="s">
        <v>12112</v>
      </c>
      <c r="X1753">
        <v>2</v>
      </c>
      <c r="Y1753" t="s">
        <v>12100</v>
      </c>
      <c r="Z1753">
        <v>1.2E-2</v>
      </c>
      <c r="AA1753">
        <v>220602</v>
      </c>
      <c r="AB1753" t="s">
        <v>4806</v>
      </c>
      <c r="AC1753">
        <v>2</v>
      </c>
      <c r="AD1753" s="9">
        <f>Merged[[#This Row],[Average_Cost_for_two]]*Merged[[#This Row],[USD Rate]]</f>
        <v>8.4</v>
      </c>
    </row>
    <row r="1754" spans="1:30" x14ac:dyDescent="0.3">
      <c r="A1754">
        <v>18460311</v>
      </c>
      <c r="B1754" t="s">
        <v>4808</v>
      </c>
      <c r="C1754">
        <v>1</v>
      </c>
      <c r="D1754" t="s">
        <v>178</v>
      </c>
      <c r="E1754" t="s">
        <v>781</v>
      </c>
      <c r="F1754">
        <v>77.097410100000005</v>
      </c>
      <c r="G1754">
        <v>28.454537299999998</v>
      </c>
      <c r="H1754" t="s">
        <v>12069</v>
      </c>
      <c r="I1754" t="s">
        <v>478</v>
      </c>
      <c r="J1754" t="s">
        <v>102</v>
      </c>
      <c r="K1754" t="s">
        <v>23</v>
      </c>
      <c r="L1754" t="s">
        <v>103</v>
      </c>
      <c r="M1754" t="s">
        <v>23</v>
      </c>
      <c r="N1754" t="s">
        <v>23</v>
      </c>
      <c r="O1754">
        <v>2</v>
      </c>
      <c r="P1754">
        <v>27</v>
      </c>
      <c r="Q1754">
        <v>700</v>
      </c>
      <c r="R1754">
        <v>3.5</v>
      </c>
      <c r="S1754" s="1">
        <v>43153</v>
      </c>
      <c r="T1754">
        <v>2018</v>
      </c>
      <c r="U1754">
        <v>22</v>
      </c>
      <c r="V1754" t="s">
        <v>12110</v>
      </c>
      <c r="W1754" t="s">
        <v>12112</v>
      </c>
      <c r="X1754">
        <v>4</v>
      </c>
      <c r="Y1754" t="s">
        <v>12100</v>
      </c>
      <c r="Z1754">
        <v>1.2E-2</v>
      </c>
      <c r="AA1754">
        <v>221524</v>
      </c>
      <c r="AB1754" t="s">
        <v>4808</v>
      </c>
      <c r="AC1754">
        <v>4</v>
      </c>
      <c r="AD1754" s="9">
        <f>Merged[[#This Row],[Average_Cost_for_two]]*Merged[[#This Row],[USD Rate]]</f>
        <v>8.4</v>
      </c>
    </row>
    <row r="1755" spans="1:30" x14ac:dyDescent="0.3">
      <c r="A1755">
        <v>18466924</v>
      </c>
      <c r="B1755" t="s">
        <v>4809</v>
      </c>
      <c r="C1755">
        <v>1</v>
      </c>
      <c r="D1755" t="s">
        <v>178</v>
      </c>
      <c r="E1755" t="s">
        <v>637</v>
      </c>
      <c r="F1755">
        <v>77.080400389999994</v>
      </c>
      <c r="G1755">
        <v>28.480281980000001</v>
      </c>
      <c r="H1755" t="s">
        <v>12069</v>
      </c>
      <c r="I1755" t="s">
        <v>1185</v>
      </c>
      <c r="J1755" t="s">
        <v>102</v>
      </c>
      <c r="K1755" t="s">
        <v>23</v>
      </c>
      <c r="L1755" t="s">
        <v>23</v>
      </c>
      <c r="M1755" t="s">
        <v>23</v>
      </c>
      <c r="N1755" t="s">
        <v>23</v>
      </c>
      <c r="O1755">
        <v>2</v>
      </c>
      <c r="P1755">
        <v>13</v>
      </c>
      <c r="Q1755">
        <v>700</v>
      </c>
      <c r="R1755">
        <v>3.1</v>
      </c>
      <c r="S1755" s="1">
        <v>41686</v>
      </c>
      <c r="T1755">
        <v>2014</v>
      </c>
      <c r="U1755">
        <v>16</v>
      </c>
      <c r="V1755" t="s">
        <v>12110</v>
      </c>
      <c r="W1755" t="s">
        <v>12112</v>
      </c>
      <c r="X1755">
        <v>4</v>
      </c>
      <c r="Y1755" t="s">
        <v>12100</v>
      </c>
      <c r="Z1755">
        <v>1.2E-2</v>
      </c>
      <c r="AA1755">
        <v>221604</v>
      </c>
      <c r="AB1755" t="s">
        <v>4809</v>
      </c>
      <c r="AC1755">
        <v>0</v>
      </c>
      <c r="AD1755" s="9">
        <f>Merged[[#This Row],[Average_Cost_for_two]]*Merged[[#This Row],[USD Rate]]</f>
        <v>8.4</v>
      </c>
    </row>
    <row r="1756" spans="1:30" x14ac:dyDescent="0.3">
      <c r="A1756">
        <v>4602</v>
      </c>
      <c r="B1756" t="s">
        <v>4811</v>
      </c>
      <c r="C1756">
        <v>1</v>
      </c>
      <c r="D1756" t="s">
        <v>178</v>
      </c>
      <c r="E1756" t="s">
        <v>1976</v>
      </c>
      <c r="F1756">
        <v>77.075617199999996</v>
      </c>
      <c r="G1756">
        <v>28.471414899999999</v>
      </c>
      <c r="H1756" t="s">
        <v>12069</v>
      </c>
      <c r="I1756" t="s">
        <v>478</v>
      </c>
      <c r="J1756" t="s">
        <v>102</v>
      </c>
      <c r="K1756" t="s">
        <v>23</v>
      </c>
      <c r="L1756" t="s">
        <v>103</v>
      </c>
      <c r="M1756" t="s">
        <v>23</v>
      </c>
      <c r="N1756" t="s">
        <v>23</v>
      </c>
      <c r="O1756">
        <v>2</v>
      </c>
      <c r="P1756">
        <v>39</v>
      </c>
      <c r="Q1756">
        <v>700</v>
      </c>
      <c r="R1756">
        <v>2.7</v>
      </c>
      <c r="S1756" s="1">
        <v>43157</v>
      </c>
      <c r="T1756">
        <v>2018</v>
      </c>
      <c r="U1756">
        <v>26</v>
      </c>
      <c r="V1756" t="s">
        <v>12110</v>
      </c>
      <c r="W1756" t="s">
        <v>12112</v>
      </c>
      <c r="X1756">
        <v>5</v>
      </c>
      <c r="Y1756" t="s">
        <v>12100</v>
      </c>
      <c r="Z1756">
        <v>1.2E-2</v>
      </c>
      <c r="AA1756">
        <v>56</v>
      </c>
      <c r="AB1756" t="s">
        <v>4811</v>
      </c>
      <c r="AC1756">
        <v>1</v>
      </c>
      <c r="AD1756" s="9">
        <f>Merged[[#This Row],[Average_Cost_for_two]]*Merged[[#This Row],[USD Rate]]</f>
        <v>8.4</v>
      </c>
    </row>
    <row r="1757" spans="1:30" x14ac:dyDescent="0.3">
      <c r="A1757">
        <v>18124368</v>
      </c>
      <c r="B1757" t="s">
        <v>4813</v>
      </c>
      <c r="C1757">
        <v>1</v>
      </c>
      <c r="D1757" t="s">
        <v>178</v>
      </c>
      <c r="E1757" t="s">
        <v>2394</v>
      </c>
      <c r="F1757">
        <v>77.0714665</v>
      </c>
      <c r="G1757">
        <v>28.509640300000001</v>
      </c>
      <c r="H1757" t="s">
        <v>12069</v>
      </c>
      <c r="I1757" t="s">
        <v>110</v>
      </c>
      <c r="J1757" t="s">
        <v>102</v>
      </c>
      <c r="K1757" t="s">
        <v>23</v>
      </c>
      <c r="L1757" t="s">
        <v>103</v>
      </c>
      <c r="M1757" t="s">
        <v>23</v>
      </c>
      <c r="N1757" t="s">
        <v>23</v>
      </c>
      <c r="O1757">
        <v>2</v>
      </c>
      <c r="P1757">
        <v>11</v>
      </c>
      <c r="Q1757">
        <v>700</v>
      </c>
      <c r="R1757">
        <v>3.2</v>
      </c>
      <c r="S1757" s="1">
        <v>42774</v>
      </c>
      <c r="T1757">
        <v>2017</v>
      </c>
      <c r="U1757">
        <v>8</v>
      </c>
      <c r="V1757" t="s">
        <v>12110</v>
      </c>
      <c r="W1757" t="s">
        <v>12112</v>
      </c>
      <c r="X1757">
        <v>2</v>
      </c>
      <c r="Y1757" t="s">
        <v>12100</v>
      </c>
      <c r="Z1757">
        <v>1.2E-2</v>
      </c>
      <c r="AA1757">
        <v>217493</v>
      </c>
      <c r="AB1757" t="s">
        <v>4813</v>
      </c>
      <c r="AC1757">
        <v>3</v>
      </c>
      <c r="AD1757" s="9">
        <f>Merged[[#This Row],[Average_Cost_for_two]]*Merged[[#This Row],[USD Rate]]</f>
        <v>8.4</v>
      </c>
    </row>
    <row r="1758" spans="1:30" x14ac:dyDescent="0.3">
      <c r="A1758">
        <v>309851</v>
      </c>
      <c r="B1758" t="s">
        <v>4815</v>
      </c>
      <c r="C1758">
        <v>1</v>
      </c>
      <c r="D1758" t="s">
        <v>178</v>
      </c>
      <c r="E1758" t="s">
        <v>4816</v>
      </c>
      <c r="F1758">
        <v>77.084191700000005</v>
      </c>
      <c r="G1758">
        <v>28.460351200000002</v>
      </c>
      <c r="H1758" t="s">
        <v>12069</v>
      </c>
      <c r="I1758" t="s">
        <v>4817</v>
      </c>
      <c r="J1758" t="s">
        <v>102</v>
      </c>
      <c r="K1758" t="s">
        <v>23</v>
      </c>
      <c r="L1758" t="s">
        <v>103</v>
      </c>
      <c r="M1758" t="s">
        <v>23</v>
      </c>
      <c r="N1758" t="s">
        <v>23</v>
      </c>
      <c r="O1758">
        <v>2</v>
      </c>
      <c r="P1758">
        <v>153</v>
      </c>
      <c r="Q1758">
        <v>700</v>
      </c>
      <c r="R1758">
        <v>3.3</v>
      </c>
      <c r="S1758" s="1">
        <v>40582</v>
      </c>
      <c r="T1758">
        <v>2011</v>
      </c>
      <c r="U1758">
        <v>8</v>
      </c>
      <c r="V1758" t="s">
        <v>12110</v>
      </c>
      <c r="W1758" t="s">
        <v>12112</v>
      </c>
      <c r="X1758">
        <v>2</v>
      </c>
      <c r="Y1758" t="s">
        <v>12100</v>
      </c>
      <c r="Z1758">
        <v>1.2E-2</v>
      </c>
      <c r="AA1758">
        <v>3719</v>
      </c>
      <c r="AB1758" t="s">
        <v>4815</v>
      </c>
      <c r="AC1758">
        <v>2</v>
      </c>
      <c r="AD1758" s="9">
        <f>Merged[[#This Row],[Average_Cost_for_two]]*Merged[[#This Row],[USD Rate]]</f>
        <v>8.4</v>
      </c>
    </row>
    <row r="1759" spans="1:30" x14ac:dyDescent="0.3">
      <c r="A1759">
        <v>18265384</v>
      </c>
      <c r="B1759" t="s">
        <v>4819</v>
      </c>
      <c r="C1759">
        <v>1</v>
      </c>
      <c r="D1759" t="s">
        <v>178</v>
      </c>
      <c r="E1759" t="s">
        <v>3263</v>
      </c>
      <c r="F1759">
        <v>77.089788729999995</v>
      </c>
      <c r="G1759">
        <v>28.494884280000001</v>
      </c>
      <c r="H1759" t="s">
        <v>12069</v>
      </c>
      <c r="I1759" t="s">
        <v>4820</v>
      </c>
      <c r="J1759" t="s">
        <v>102</v>
      </c>
      <c r="K1759" t="s">
        <v>23</v>
      </c>
      <c r="L1759" t="s">
        <v>103</v>
      </c>
      <c r="M1759" t="s">
        <v>23</v>
      </c>
      <c r="N1759" t="s">
        <v>23</v>
      </c>
      <c r="O1759">
        <v>2</v>
      </c>
      <c r="P1759">
        <v>217</v>
      </c>
      <c r="Q1759">
        <v>700</v>
      </c>
      <c r="R1759">
        <v>4.3</v>
      </c>
      <c r="S1759" s="1">
        <v>40924</v>
      </c>
      <c r="T1759">
        <v>2012</v>
      </c>
      <c r="U1759">
        <v>16</v>
      </c>
      <c r="V1759" t="s">
        <v>12110</v>
      </c>
      <c r="W1759" t="s">
        <v>12113</v>
      </c>
      <c r="X1759">
        <v>3</v>
      </c>
      <c r="Y1759" t="s">
        <v>12106</v>
      </c>
      <c r="Z1759">
        <v>1.2E-2</v>
      </c>
      <c r="AA1759">
        <v>219185</v>
      </c>
      <c r="AB1759" t="s">
        <v>4819</v>
      </c>
      <c r="AC1759">
        <v>1</v>
      </c>
      <c r="AD1759" s="9">
        <f>Merged[[#This Row],[Average_Cost_for_two]]*Merged[[#This Row],[USD Rate]]</f>
        <v>8.4</v>
      </c>
    </row>
    <row r="1760" spans="1:30" x14ac:dyDescent="0.3">
      <c r="A1760">
        <v>18306553</v>
      </c>
      <c r="B1760" t="s">
        <v>4823</v>
      </c>
      <c r="C1760">
        <v>1</v>
      </c>
      <c r="D1760" t="s">
        <v>178</v>
      </c>
      <c r="E1760" t="s">
        <v>2713</v>
      </c>
      <c r="F1760">
        <v>77.079801500000002</v>
      </c>
      <c r="G1760">
        <v>28.460761000000002</v>
      </c>
      <c r="H1760" t="s">
        <v>12069</v>
      </c>
      <c r="I1760" t="s">
        <v>110</v>
      </c>
      <c r="J1760" t="s">
        <v>102</v>
      </c>
      <c r="K1760" t="s">
        <v>23</v>
      </c>
      <c r="L1760" t="s">
        <v>103</v>
      </c>
      <c r="M1760" t="s">
        <v>23</v>
      </c>
      <c r="N1760" t="s">
        <v>23</v>
      </c>
      <c r="O1760">
        <v>2</v>
      </c>
      <c r="P1760">
        <v>35</v>
      </c>
      <c r="Q1760">
        <v>700</v>
      </c>
      <c r="R1760">
        <v>3.1</v>
      </c>
      <c r="S1760" s="1">
        <v>42026</v>
      </c>
      <c r="T1760">
        <v>2015</v>
      </c>
      <c r="U1760">
        <v>22</v>
      </c>
      <c r="V1760" t="s">
        <v>12110</v>
      </c>
      <c r="W1760" t="s">
        <v>12113</v>
      </c>
      <c r="X1760">
        <v>4</v>
      </c>
      <c r="Y1760" t="s">
        <v>12106</v>
      </c>
      <c r="Z1760">
        <v>1.2E-2</v>
      </c>
      <c r="AA1760">
        <v>219679</v>
      </c>
      <c r="AB1760" t="s">
        <v>4823</v>
      </c>
      <c r="AC1760">
        <v>4</v>
      </c>
      <c r="AD1760" s="9">
        <f>Merged[[#This Row],[Average_Cost_for_two]]*Merged[[#This Row],[USD Rate]]</f>
        <v>8.4</v>
      </c>
    </row>
    <row r="1761" spans="1:30" x14ac:dyDescent="0.3">
      <c r="A1761">
        <v>304185</v>
      </c>
      <c r="B1761" t="s">
        <v>4824</v>
      </c>
      <c r="C1761">
        <v>1</v>
      </c>
      <c r="D1761" t="s">
        <v>178</v>
      </c>
      <c r="E1761" t="s">
        <v>3263</v>
      </c>
      <c r="F1761">
        <v>77.102632490000005</v>
      </c>
      <c r="G1761">
        <v>28.487503660000002</v>
      </c>
      <c r="H1761" t="s">
        <v>12069</v>
      </c>
      <c r="I1761" t="s">
        <v>478</v>
      </c>
      <c r="J1761" t="s">
        <v>102</v>
      </c>
      <c r="K1761" t="s">
        <v>23</v>
      </c>
      <c r="L1761" t="s">
        <v>23</v>
      </c>
      <c r="M1761" t="s">
        <v>23</v>
      </c>
      <c r="N1761" t="s">
        <v>23</v>
      </c>
      <c r="O1761">
        <v>2</v>
      </c>
      <c r="P1761">
        <v>14</v>
      </c>
      <c r="Q1761">
        <v>700</v>
      </c>
      <c r="R1761">
        <v>3</v>
      </c>
      <c r="S1761" s="1">
        <v>41251</v>
      </c>
      <c r="T1761">
        <v>2012</v>
      </c>
      <c r="U1761">
        <v>8</v>
      </c>
      <c r="V1761" t="s">
        <v>12098</v>
      </c>
      <c r="W1761" t="s">
        <v>12112</v>
      </c>
      <c r="X1761">
        <v>2</v>
      </c>
      <c r="Y1761" t="s">
        <v>12100</v>
      </c>
      <c r="Z1761">
        <v>1.2E-2</v>
      </c>
      <c r="AA1761">
        <v>3651</v>
      </c>
      <c r="AB1761" t="s">
        <v>4824</v>
      </c>
      <c r="AC1761">
        <v>6</v>
      </c>
      <c r="AD1761" s="9">
        <f>Merged[[#This Row],[Average_Cost_for_two]]*Merged[[#This Row],[USD Rate]]</f>
        <v>8.4</v>
      </c>
    </row>
    <row r="1762" spans="1:30" x14ac:dyDescent="0.3">
      <c r="A1762">
        <v>18462584</v>
      </c>
      <c r="B1762" t="s">
        <v>4826</v>
      </c>
      <c r="C1762">
        <v>1</v>
      </c>
      <c r="D1762" t="s">
        <v>178</v>
      </c>
      <c r="E1762" t="s">
        <v>3277</v>
      </c>
      <c r="F1762">
        <v>77.093352039999999</v>
      </c>
      <c r="G1762">
        <v>28.475652090000001</v>
      </c>
      <c r="H1762" t="s">
        <v>12069</v>
      </c>
      <c r="I1762" t="s">
        <v>3538</v>
      </c>
      <c r="J1762" t="s">
        <v>102</v>
      </c>
      <c r="K1762" t="s">
        <v>23</v>
      </c>
      <c r="L1762" t="s">
        <v>103</v>
      </c>
      <c r="M1762" t="s">
        <v>23</v>
      </c>
      <c r="N1762" t="s">
        <v>23</v>
      </c>
      <c r="O1762">
        <v>2</v>
      </c>
      <c r="P1762">
        <v>43</v>
      </c>
      <c r="Q1762">
        <v>700</v>
      </c>
      <c r="R1762">
        <v>3.8</v>
      </c>
      <c r="S1762" s="1">
        <v>41989</v>
      </c>
      <c r="T1762">
        <v>2014</v>
      </c>
      <c r="U1762">
        <v>16</v>
      </c>
      <c r="V1762" t="s">
        <v>12098</v>
      </c>
      <c r="W1762" t="s">
        <v>12112</v>
      </c>
      <c r="X1762">
        <v>3</v>
      </c>
      <c r="Y1762" t="s">
        <v>12100</v>
      </c>
      <c r="Z1762">
        <v>1.2E-2</v>
      </c>
      <c r="AA1762">
        <v>221552</v>
      </c>
      <c r="AB1762" t="s">
        <v>4826</v>
      </c>
      <c r="AC1762">
        <v>2</v>
      </c>
      <c r="AD1762" s="9">
        <f>Merged[[#This Row],[Average_Cost_for_two]]*Merged[[#This Row],[USD Rate]]</f>
        <v>8.4</v>
      </c>
    </row>
    <row r="1763" spans="1:30" x14ac:dyDescent="0.3">
      <c r="A1763">
        <v>304897</v>
      </c>
      <c r="B1763" t="s">
        <v>4827</v>
      </c>
      <c r="C1763">
        <v>1</v>
      </c>
      <c r="D1763" t="s">
        <v>178</v>
      </c>
      <c r="E1763" t="s">
        <v>781</v>
      </c>
      <c r="F1763">
        <v>77.102559999999997</v>
      </c>
      <c r="G1763">
        <v>28.441296999999999</v>
      </c>
      <c r="H1763" t="s">
        <v>12069</v>
      </c>
      <c r="I1763" t="s">
        <v>4828</v>
      </c>
      <c r="J1763" t="s">
        <v>102</v>
      </c>
      <c r="K1763" t="s">
        <v>23</v>
      </c>
      <c r="L1763" t="s">
        <v>23</v>
      </c>
      <c r="M1763" t="s">
        <v>23</v>
      </c>
      <c r="N1763" t="s">
        <v>23</v>
      </c>
      <c r="O1763">
        <v>2</v>
      </c>
      <c r="P1763">
        <v>224</v>
      </c>
      <c r="Q1763">
        <v>700</v>
      </c>
      <c r="R1763">
        <v>3.7</v>
      </c>
      <c r="S1763" s="1">
        <v>41259</v>
      </c>
      <c r="T1763">
        <v>2012</v>
      </c>
      <c r="U1763">
        <v>16</v>
      </c>
      <c r="V1763" t="s">
        <v>12098</v>
      </c>
      <c r="W1763" t="s">
        <v>12112</v>
      </c>
      <c r="X1763">
        <v>4</v>
      </c>
      <c r="Y1763" t="s">
        <v>12100</v>
      </c>
      <c r="Z1763">
        <v>1.2E-2</v>
      </c>
      <c r="AA1763">
        <v>3659</v>
      </c>
      <c r="AB1763" t="s">
        <v>4827</v>
      </c>
      <c r="AC1763">
        <v>0</v>
      </c>
      <c r="AD1763" s="9">
        <f>Merged[[#This Row],[Average_Cost_for_two]]*Merged[[#This Row],[USD Rate]]</f>
        <v>8.4</v>
      </c>
    </row>
    <row r="1764" spans="1:30" x14ac:dyDescent="0.3">
      <c r="A1764">
        <v>302024</v>
      </c>
      <c r="B1764" t="s">
        <v>4830</v>
      </c>
      <c r="C1764">
        <v>1</v>
      </c>
      <c r="D1764" t="s">
        <v>178</v>
      </c>
      <c r="E1764" t="s">
        <v>3265</v>
      </c>
      <c r="F1764">
        <v>77.020395300000004</v>
      </c>
      <c r="G1764">
        <v>28.466760699999998</v>
      </c>
      <c r="H1764" t="s">
        <v>12069</v>
      </c>
      <c r="I1764" t="s">
        <v>693</v>
      </c>
      <c r="J1764" t="s">
        <v>102</v>
      </c>
      <c r="K1764" t="s">
        <v>23</v>
      </c>
      <c r="L1764" t="s">
        <v>23</v>
      </c>
      <c r="M1764" t="s">
        <v>23</v>
      </c>
      <c r="N1764" t="s">
        <v>23</v>
      </c>
      <c r="O1764">
        <v>2</v>
      </c>
      <c r="P1764">
        <v>31</v>
      </c>
      <c r="Q1764">
        <v>700</v>
      </c>
      <c r="R1764">
        <v>3.2</v>
      </c>
      <c r="S1764" s="1">
        <v>41993</v>
      </c>
      <c r="T1764">
        <v>2014</v>
      </c>
      <c r="U1764">
        <v>20</v>
      </c>
      <c r="V1764" t="s">
        <v>12098</v>
      </c>
      <c r="W1764" t="s">
        <v>12112</v>
      </c>
      <c r="X1764">
        <v>3</v>
      </c>
      <c r="Y1764" t="s">
        <v>12100</v>
      </c>
      <c r="Z1764">
        <v>1.2E-2</v>
      </c>
      <c r="AA1764">
        <v>3625</v>
      </c>
      <c r="AB1764" t="s">
        <v>4830</v>
      </c>
      <c r="AC1764">
        <v>6</v>
      </c>
      <c r="AD1764" s="9">
        <f>Merged[[#This Row],[Average_Cost_for_two]]*Merged[[#This Row],[USD Rate]]</f>
        <v>8.4</v>
      </c>
    </row>
    <row r="1765" spans="1:30" x14ac:dyDescent="0.3">
      <c r="A1765">
        <v>18408054</v>
      </c>
      <c r="B1765" t="s">
        <v>4831</v>
      </c>
      <c r="C1765">
        <v>1</v>
      </c>
      <c r="D1765" t="s">
        <v>178</v>
      </c>
      <c r="E1765" t="s">
        <v>995</v>
      </c>
      <c r="F1765">
        <v>77.095431899999994</v>
      </c>
      <c r="G1765">
        <v>28.4604444</v>
      </c>
      <c r="H1765" t="s">
        <v>12069</v>
      </c>
      <c r="I1765" t="s">
        <v>4832</v>
      </c>
      <c r="J1765" t="s">
        <v>102</v>
      </c>
      <c r="K1765" t="s">
        <v>23</v>
      </c>
      <c r="L1765" t="s">
        <v>103</v>
      </c>
      <c r="M1765" t="s">
        <v>23</v>
      </c>
      <c r="N1765" t="s">
        <v>23</v>
      </c>
      <c r="O1765">
        <v>2</v>
      </c>
      <c r="P1765">
        <v>84</v>
      </c>
      <c r="Q1765">
        <v>700</v>
      </c>
      <c r="R1765">
        <v>4.0999999999999996</v>
      </c>
      <c r="S1765" s="1">
        <v>43055</v>
      </c>
      <c r="T1765">
        <v>2017</v>
      </c>
      <c r="U1765">
        <v>16</v>
      </c>
      <c r="V1765" t="s">
        <v>12098</v>
      </c>
      <c r="W1765" t="s">
        <v>12104</v>
      </c>
      <c r="X1765">
        <v>3</v>
      </c>
      <c r="Y1765" t="s">
        <v>12100</v>
      </c>
      <c r="Z1765">
        <v>1.2E-2</v>
      </c>
      <c r="AA1765">
        <v>220897</v>
      </c>
      <c r="AB1765" t="s">
        <v>4831</v>
      </c>
      <c r="AC1765">
        <v>4</v>
      </c>
      <c r="AD1765" s="9">
        <f>Merged[[#This Row],[Average_Cost_for_two]]*Merged[[#This Row],[USD Rate]]</f>
        <v>8.4</v>
      </c>
    </row>
    <row r="1766" spans="1:30" x14ac:dyDescent="0.3">
      <c r="A1766">
        <v>18264717</v>
      </c>
      <c r="B1766" t="s">
        <v>4835</v>
      </c>
      <c r="C1766">
        <v>1</v>
      </c>
      <c r="D1766" t="s">
        <v>178</v>
      </c>
      <c r="E1766" t="s">
        <v>4177</v>
      </c>
      <c r="F1766">
        <v>77.021047199999998</v>
      </c>
      <c r="G1766">
        <v>28.496845</v>
      </c>
      <c r="H1766" t="s">
        <v>12069</v>
      </c>
      <c r="I1766" t="s">
        <v>4836</v>
      </c>
      <c r="J1766" t="s">
        <v>102</v>
      </c>
      <c r="K1766" t="s">
        <v>23</v>
      </c>
      <c r="L1766" t="s">
        <v>23</v>
      </c>
      <c r="M1766" t="s">
        <v>23</v>
      </c>
      <c r="N1766" t="s">
        <v>23</v>
      </c>
      <c r="O1766">
        <v>2</v>
      </c>
      <c r="P1766">
        <v>15</v>
      </c>
      <c r="Q1766">
        <v>700</v>
      </c>
      <c r="R1766">
        <v>3.2</v>
      </c>
      <c r="S1766" s="1">
        <v>41605</v>
      </c>
      <c r="T1766">
        <v>2013</v>
      </c>
      <c r="U1766">
        <v>27</v>
      </c>
      <c r="V1766" t="s">
        <v>12098</v>
      </c>
      <c r="W1766" t="s">
        <v>12104</v>
      </c>
      <c r="X1766">
        <v>5</v>
      </c>
      <c r="Y1766" t="s">
        <v>12100</v>
      </c>
      <c r="Z1766">
        <v>1.2E-2</v>
      </c>
      <c r="AA1766">
        <v>219177</v>
      </c>
      <c r="AB1766" t="s">
        <v>4835</v>
      </c>
      <c r="AC1766">
        <v>3</v>
      </c>
      <c r="AD1766" s="9">
        <f>Merged[[#This Row],[Average_Cost_for_two]]*Merged[[#This Row],[USD Rate]]</f>
        <v>8.4</v>
      </c>
    </row>
    <row r="1767" spans="1:30" x14ac:dyDescent="0.3">
      <c r="A1767">
        <v>309867</v>
      </c>
      <c r="B1767" t="s">
        <v>4839</v>
      </c>
      <c r="C1767">
        <v>1</v>
      </c>
      <c r="D1767" t="s">
        <v>178</v>
      </c>
      <c r="E1767" t="s">
        <v>2928</v>
      </c>
      <c r="F1767">
        <v>77.064663300000007</v>
      </c>
      <c r="G1767">
        <v>28.5029179</v>
      </c>
      <c r="H1767" t="s">
        <v>12069</v>
      </c>
      <c r="I1767" t="s">
        <v>673</v>
      </c>
      <c r="J1767" t="s">
        <v>102</v>
      </c>
      <c r="K1767" t="s">
        <v>23</v>
      </c>
      <c r="L1767" t="s">
        <v>103</v>
      </c>
      <c r="M1767" t="s">
        <v>23</v>
      </c>
      <c r="N1767" t="s">
        <v>23</v>
      </c>
      <c r="O1767">
        <v>2</v>
      </c>
      <c r="P1767">
        <v>27</v>
      </c>
      <c r="Q1767">
        <v>700</v>
      </c>
      <c r="R1767">
        <v>2.9</v>
      </c>
      <c r="S1767" s="1">
        <v>43419</v>
      </c>
      <c r="T1767">
        <v>2018</v>
      </c>
      <c r="U1767">
        <v>15</v>
      </c>
      <c r="V1767" t="s">
        <v>12098</v>
      </c>
      <c r="W1767" t="s">
        <v>12104</v>
      </c>
      <c r="X1767">
        <v>3</v>
      </c>
      <c r="Y1767" t="s">
        <v>12100</v>
      </c>
      <c r="Z1767">
        <v>1.2E-2</v>
      </c>
      <c r="AA1767">
        <v>3719</v>
      </c>
      <c r="AB1767" t="s">
        <v>4839</v>
      </c>
      <c r="AC1767">
        <v>4</v>
      </c>
      <c r="AD1767" s="9">
        <f>Merged[[#This Row],[Average_Cost_for_two]]*Merged[[#This Row],[USD Rate]]</f>
        <v>8.4</v>
      </c>
    </row>
    <row r="1768" spans="1:30" x14ac:dyDescent="0.3">
      <c r="A1768">
        <v>18224536</v>
      </c>
      <c r="B1768" t="s">
        <v>4840</v>
      </c>
      <c r="C1768">
        <v>1</v>
      </c>
      <c r="D1768" t="s">
        <v>178</v>
      </c>
      <c r="E1768" t="s">
        <v>1000</v>
      </c>
      <c r="F1768">
        <v>77.087114200000002</v>
      </c>
      <c r="G1768">
        <v>28.462380199999998</v>
      </c>
      <c r="H1768" t="s">
        <v>12069</v>
      </c>
      <c r="I1768" t="s">
        <v>4841</v>
      </c>
      <c r="J1768" t="s">
        <v>102</v>
      </c>
      <c r="K1768" t="s">
        <v>23</v>
      </c>
      <c r="L1768" t="s">
        <v>103</v>
      </c>
      <c r="M1768" t="s">
        <v>23</v>
      </c>
      <c r="N1768" t="s">
        <v>23</v>
      </c>
      <c r="O1768">
        <v>2</v>
      </c>
      <c r="P1768">
        <v>157</v>
      </c>
      <c r="Q1768">
        <v>700</v>
      </c>
      <c r="R1768">
        <v>4</v>
      </c>
      <c r="S1768" s="1">
        <v>42684</v>
      </c>
      <c r="T1768">
        <v>2016</v>
      </c>
      <c r="U1768">
        <v>10</v>
      </c>
      <c r="V1768" t="s">
        <v>12098</v>
      </c>
      <c r="W1768" t="s">
        <v>12104</v>
      </c>
      <c r="X1768">
        <v>2</v>
      </c>
      <c r="Y1768" t="s">
        <v>12100</v>
      </c>
      <c r="Z1768">
        <v>1.2E-2</v>
      </c>
      <c r="AA1768">
        <v>218695</v>
      </c>
      <c r="AB1768" t="s">
        <v>4840</v>
      </c>
      <c r="AC1768">
        <v>4</v>
      </c>
      <c r="AD1768" s="9">
        <f>Merged[[#This Row],[Average_Cost_for_two]]*Merged[[#This Row],[USD Rate]]</f>
        <v>8.4</v>
      </c>
    </row>
    <row r="1769" spans="1:30" x14ac:dyDescent="0.3">
      <c r="A1769">
        <v>18420454</v>
      </c>
      <c r="B1769" t="s">
        <v>4844</v>
      </c>
      <c r="C1769">
        <v>1</v>
      </c>
      <c r="D1769" t="s">
        <v>178</v>
      </c>
      <c r="E1769" t="s">
        <v>2713</v>
      </c>
      <c r="F1769">
        <v>77.079695299999997</v>
      </c>
      <c r="G1769">
        <v>28.460726000000001</v>
      </c>
      <c r="H1769" t="s">
        <v>12069</v>
      </c>
      <c r="I1769" t="s">
        <v>251</v>
      </c>
      <c r="J1769" t="s">
        <v>102</v>
      </c>
      <c r="K1769" t="s">
        <v>23</v>
      </c>
      <c r="L1769" t="s">
        <v>103</v>
      </c>
      <c r="M1769" t="s">
        <v>23</v>
      </c>
      <c r="N1769" t="s">
        <v>23</v>
      </c>
      <c r="O1769">
        <v>2</v>
      </c>
      <c r="P1769">
        <v>27</v>
      </c>
      <c r="Q1769">
        <v>700</v>
      </c>
      <c r="R1769">
        <v>4</v>
      </c>
      <c r="S1769" s="1">
        <v>43376</v>
      </c>
      <c r="T1769">
        <v>2018</v>
      </c>
      <c r="U1769">
        <v>3</v>
      </c>
      <c r="V1769" t="s">
        <v>12098</v>
      </c>
      <c r="W1769" t="s">
        <v>12099</v>
      </c>
      <c r="X1769">
        <v>1</v>
      </c>
      <c r="Y1769" t="s">
        <v>12100</v>
      </c>
      <c r="Z1769">
        <v>1.2E-2</v>
      </c>
      <c r="AA1769">
        <v>221046</v>
      </c>
      <c r="AB1769" t="s">
        <v>4844</v>
      </c>
      <c r="AC1769">
        <v>3</v>
      </c>
      <c r="AD1769" s="9">
        <f>Merged[[#This Row],[Average_Cost_for_two]]*Merged[[#This Row],[USD Rate]]</f>
        <v>8.4</v>
      </c>
    </row>
    <row r="1770" spans="1:30" x14ac:dyDescent="0.3">
      <c r="A1770">
        <v>312935</v>
      </c>
      <c r="B1770" t="s">
        <v>4847</v>
      </c>
      <c r="C1770">
        <v>1</v>
      </c>
      <c r="D1770" t="s">
        <v>336</v>
      </c>
      <c r="E1770" t="s">
        <v>4848</v>
      </c>
      <c r="F1770">
        <v>77.378167399999995</v>
      </c>
      <c r="G1770">
        <v>28.609575499999998</v>
      </c>
      <c r="H1770" t="s">
        <v>12069</v>
      </c>
      <c r="I1770" t="s">
        <v>693</v>
      </c>
      <c r="J1770" t="s">
        <v>102</v>
      </c>
      <c r="K1770" t="s">
        <v>23</v>
      </c>
      <c r="L1770" t="s">
        <v>23</v>
      </c>
      <c r="M1770" t="s">
        <v>23</v>
      </c>
      <c r="N1770" t="s">
        <v>23</v>
      </c>
      <c r="O1770">
        <v>2</v>
      </c>
      <c r="P1770">
        <v>1</v>
      </c>
      <c r="Q1770">
        <v>700</v>
      </c>
      <c r="R1770">
        <v>1</v>
      </c>
      <c r="S1770" s="1">
        <v>41821</v>
      </c>
      <c r="T1770">
        <v>2014</v>
      </c>
      <c r="U1770">
        <v>1</v>
      </c>
      <c r="V1770" t="s">
        <v>12101</v>
      </c>
      <c r="W1770" t="s">
        <v>12105</v>
      </c>
      <c r="X1770">
        <v>1</v>
      </c>
      <c r="Y1770" t="s">
        <v>12106</v>
      </c>
      <c r="Z1770">
        <v>1.2E-2</v>
      </c>
      <c r="AA1770">
        <v>3756</v>
      </c>
      <c r="AB1770" t="s">
        <v>4847</v>
      </c>
      <c r="AC1770">
        <v>2</v>
      </c>
      <c r="AD1770" s="9">
        <f>Merged[[#This Row],[Average_Cost_for_two]]*Merged[[#This Row],[USD Rate]]</f>
        <v>8.4</v>
      </c>
    </row>
    <row r="1771" spans="1:30" x14ac:dyDescent="0.3">
      <c r="A1771">
        <v>18441667</v>
      </c>
      <c r="B1771" t="s">
        <v>4850</v>
      </c>
      <c r="C1771">
        <v>1</v>
      </c>
      <c r="D1771" t="s">
        <v>336</v>
      </c>
      <c r="E1771" t="s">
        <v>2412</v>
      </c>
      <c r="F1771">
        <v>77.363015000000004</v>
      </c>
      <c r="G1771">
        <v>28.563578</v>
      </c>
      <c r="H1771" t="s">
        <v>12069</v>
      </c>
      <c r="I1771" t="s">
        <v>248</v>
      </c>
      <c r="J1771" t="s">
        <v>102</v>
      </c>
      <c r="K1771" t="s">
        <v>23</v>
      </c>
      <c r="L1771" t="s">
        <v>103</v>
      </c>
      <c r="M1771" t="s">
        <v>23</v>
      </c>
      <c r="N1771" t="s">
        <v>23</v>
      </c>
      <c r="O1771">
        <v>2</v>
      </c>
      <c r="P1771">
        <v>43</v>
      </c>
      <c r="Q1771">
        <v>700</v>
      </c>
      <c r="R1771">
        <v>3.6</v>
      </c>
      <c r="S1771" s="1">
        <v>42633</v>
      </c>
      <c r="T1771">
        <v>2016</v>
      </c>
      <c r="U1771">
        <v>20</v>
      </c>
      <c r="V1771" t="s">
        <v>12101</v>
      </c>
      <c r="W1771" t="s">
        <v>12108</v>
      </c>
      <c r="X1771">
        <v>4</v>
      </c>
      <c r="Y1771" t="s">
        <v>12103</v>
      </c>
      <c r="Z1771">
        <v>1.2E-2</v>
      </c>
      <c r="AA1771">
        <v>221301</v>
      </c>
      <c r="AB1771" t="s">
        <v>4850</v>
      </c>
      <c r="AC1771">
        <v>2</v>
      </c>
      <c r="AD1771" s="9">
        <f>Merged[[#This Row],[Average_Cost_for_two]]*Merged[[#This Row],[USD Rate]]</f>
        <v>8.4</v>
      </c>
    </row>
    <row r="1772" spans="1:30" x14ac:dyDescent="0.3">
      <c r="A1772">
        <v>1337</v>
      </c>
      <c r="B1772" t="s">
        <v>4852</v>
      </c>
      <c r="C1772">
        <v>1</v>
      </c>
      <c r="D1772" t="s">
        <v>336</v>
      </c>
      <c r="E1772" t="s">
        <v>2412</v>
      </c>
      <c r="F1772">
        <v>77.361974000000004</v>
      </c>
      <c r="G1772">
        <v>28.568919699999999</v>
      </c>
      <c r="H1772" t="s">
        <v>12069</v>
      </c>
      <c r="I1772" t="s">
        <v>478</v>
      </c>
      <c r="J1772" t="s">
        <v>102</v>
      </c>
      <c r="K1772" t="s">
        <v>23</v>
      </c>
      <c r="L1772" t="s">
        <v>23</v>
      </c>
      <c r="M1772" t="s">
        <v>23</v>
      </c>
      <c r="N1772" t="s">
        <v>23</v>
      </c>
      <c r="O1772">
        <v>2</v>
      </c>
      <c r="P1772">
        <v>52</v>
      </c>
      <c r="Q1772">
        <v>700</v>
      </c>
      <c r="R1772">
        <v>2.4</v>
      </c>
      <c r="S1772" s="1">
        <v>40407</v>
      </c>
      <c r="T1772">
        <v>2010</v>
      </c>
      <c r="U1772">
        <v>17</v>
      </c>
      <c r="V1772" t="s">
        <v>12101</v>
      </c>
      <c r="W1772" t="s">
        <v>12102</v>
      </c>
      <c r="X1772">
        <v>3</v>
      </c>
      <c r="Y1772" t="s">
        <v>12103</v>
      </c>
      <c r="Z1772">
        <v>1.2E-2</v>
      </c>
      <c r="AA1772">
        <v>17</v>
      </c>
      <c r="AB1772" t="s">
        <v>4852</v>
      </c>
      <c r="AC1772">
        <v>2</v>
      </c>
      <c r="AD1772" s="9">
        <f>Merged[[#This Row],[Average_Cost_for_two]]*Merged[[#This Row],[USD Rate]]</f>
        <v>8.4</v>
      </c>
    </row>
    <row r="1773" spans="1:30" x14ac:dyDescent="0.3">
      <c r="A1773">
        <v>18381224</v>
      </c>
      <c r="B1773" t="s">
        <v>4855</v>
      </c>
      <c r="C1773">
        <v>1</v>
      </c>
      <c r="D1773" t="s">
        <v>336</v>
      </c>
      <c r="E1773" t="s">
        <v>2224</v>
      </c>
      <c r="F1773">
        <v>77.365337420000003</v>
      </c>
      <c r="G1773">
        <v>28.539224050000001</v>
      </c>
      <c r="H1773" t="s">
        <v>12069</v>
      </c>
      <c r="I1773" t="s">
        <v>248</v>
      </c>
      <c r="J1773" t="s">
        <v>102</v>
      </c>
      <c r="K1773" t="s">
        <v>23</v>
      </c>
      <c r="L1773" t="s">
        <v>103</v>
      </c>
      <c r="M1773" t="s">
        <v>23</v>
      </c>
      <c r="N1773" t="s">
        <v>23</v>
      </c>
      <c r="O1773">
        <v>2</v>
      </c>
      <c r="P1773">
        <v>7</v>
      </c>
      <c r="Q1773">
        <v>700</v>
      </c>
      <c r="R1773">
        <v>3.2</v>
      </c>
      <c r="S1773" s="1">
        <v>40745</v>
      </c>
      <c r="T1773">
        <v>2011</v>
      </c>
      <c r="U1773">
        <v>21</v>
      </c>
      <c r="V1773" t="s">
        <v>12101</v>
      </c>
      <c r="W1773" t="s">
        <v>12105</v>
      </c>
      <c r="X1773">
        <v>4</v>
      </c>
      <c r="Y1773" t="s">
        <v>12106</v>
      </c>
      <c r="Z1773">
        <v>1.2E-2</v>
      </c>
      <c r="AA1773">
        <v>220575</v>
      </c>
      <c r="AB1773" t="s">
        <v>4855</v>
      </c>
      <c r="AC1773">
        <v>4</v>
      </c>
      <c r="AD1773" s="9">
        <f>Merged[[#This Row],[Average_Cost_for_two]]*Merged[[#This Row],[USD Rate]]</f>
        <v>8.4</v>
      </c>
    </row>
    <row r="1774" spans="1:30" x14ac:dyDescent="0.3">
      <c r="A1774">
        <v>18393815</v>
      </c>
      <c r="B1774" t="s">
        <v>4858</v>
      </c>
      <c r="C1774">
        <v>1</v>
      </c>
      <c r="D1774" t="s">
        <v>336</v>
      </c>
      <c r="E1774" t="s">
        <v>2227</v>
      </c>
      <c r="F1774">
        <v>77.373477399999999</v>
      </c>
      <c r="G1774">
        <v>28.516193699999999</v>
      </c>
      <c r="H1774" t="s">
        <v>12069</v>
      </c>
      <c r="I1774" t="s">
        <v>3583</v>
      </c>
      <c r="J1774" t="s">
        <v>102</v>
      </c>
      <c r="K1774" t="s">
        <v>23</v>
      </c>
      <c r="L1774" t="s">
        <v>23</v>
      </c>
      <c r="M1774" t="s">
        <v>23</v>
      </c>
      <c r="N1774" t="s">
        <v>23</v>
      </c>
      <c r="O1774">
        <v>2</v>
      </c>
      <c r="P1774">
        <v>3</v>
      </c>
      <c r="Q1774">
        <v>700</v>
      </c>
      <c r="R1774">
        <v>1</v>
      </c>
      <c r="S1774" s="1">
        <v>41035</v>
      </c>
      <c r="T1774">
        <v>2012</v>
      </c>
      <c r="U1774">
        <v>6</v>
      </c>
      <c r="V1774" t="s">
        <v>12095</v>
      </c>
      <c r="W1774" t="s">
        <v>12096</v>
      </c>
      <c r="X1774">
        <v>2</v>
      </c>
      <c r="Y1774" t="s">
        <v>12097</v>
      </c>
      <c r="Z1774">
        <v>1.2E-2</v>
      </c>
      <c r="AA1774">
        <v>220726</v>
      </c>
      <c r="AB1774" t="s">
        <v>4858</v>
      </c>
      <c r="AC1774">
        <v>0</v>
      </c>
      <c r="AD1774" s="9">
        <f>Merged[[#This Row],[Average_Cost_for_two]]*Merged[[#This Row],[USD Rate]]</f>
        <v>8.4</v>
      </c>
    </row>
    <row r="1775" spans="1:30" x14ac:dyDescent="0.3">
      <c r="A1775">
        <v>18204489</v>
      </c>
      <c r="B1775" t="s">
        <v>4859</v>
      </c>
      <c r="C1775">
        <v>1</v>
      </c>
      <c r="D1775" t="s">
        <v>336</v>
      </c>
      <c r="E1775" t="s">
        <v>3339</v>
      </c>
      <c r="F1775">
        <v>77.340024999999997</v>
      </c>
      <c r="G1775">
        <v>28.565491000000002</v>
      </c>
      <c r="H1775" t="s">
        <v>12069</v>
      </c>
      <c r="I1775" t="s">
        <v>136</v>
      </c>
      <c r="J1775" t="s">
        <v>102</v>
      </c>
      <c r="K1775" t="s">
        <v>23</v>
      </c>
      <c r="L1775" t="s">
        <v>103</v>
      </c>
      <c r="M1775" t="s">
        <v>23</v>
      </c>
      <c r="N1775" t="s">
        <v>23</v>
      </c>
      <c r="O1775">
        <v>2</v>
      </c>
      <c r="P1775">
        <v>113</v>
      </c>
      <c r="Q1775">
        <v>700</v>
      </c>
      <c r="R1775">
        <v>3.8</v>
      </c>
      <c r="S1775" s="1">
        <v>40689</v>
      </c>
      <c r="T1775">
        <v>2011</v>
      </c>
      <c r="U1775">
        <v>26</v>
      </c>
      <c r="V1775" t="s">
        <v>12095</v>
      </c>
      <c r="W1775" t="s">
        <v>12096</v>
      </c>
      <c r="X1775">
        <v>4</v>
      </c>
      <c r="Y1775" t="s">
        <v>12097</v>
      </c>
      <c r="Z1775">
        <v>1.2E-2</v>
      </c>
      <c r="AA1775">
        <v>218454</v>
      </c>
      <c r="AB1775" t="s">
        <v>4859</v>
      </c>
      <c r="AC1775">
        <v>4</v>
      </c>
      <c r="AD1775" s="9">
        <f>Merged[[#This Row],[Average_Cost_for_two]]*Merged[[#This Row],[USD Rate]]</f>
        <v>8.4</v>
      </c>
    </row>
    <row r="1776" spans="1:30" x14ac:dyDescent="0.3">
      <c r="A1776">
        <v>18255134</v>
      </c>
      <c r="B1776" t="s">
        <v>4860</v>
      </c>
      <c r="C1776">
        <v>1</v>
      </c>
      <c r="D1776" t="s">
        <v>336</v>
      </c>
      <c r="E1776" t="s">
        <v>4861</v>
      </c>
      <c r="F1776">
        <v>77.367524299999999</v>
      </c>
      <c r="G1776">
        <v>28.557536800000001</v>
      </c>
      <c r="H1776" t="s">
        <v>12069</v>
      </c>
      <c r="I1776" t="s">
        <v>478</v>
      </c>
      <c r="J1776" t="s">
        <v>102</v>
      </c>
      <c r="K1776" t="s">
        <v>23</v>
      </c>
      <c r="L1776" t="s">
        <v>103</v>
      </c>
      <c r="M1776" t="s">
        <v>23</v>
      </c>
      <c r="N1776" t="s">
        <v>23</v>
      </c>
      <c r="O1776">
        <v>2</v>
      </c>
      <c r="P1776">
        <v>34</v>
      </c>
      <c r="Q1776">
        <v>700</v>
      </c>
      <c r="R1776">
        <v>2.6</v>
      </c>
      <c r="S1776" s="1">
        <v>40670</v>
      </c>
      <c r="T1776">
        <v>2011</v>
      </c>
      <c r="U1776">
        <v>7</v>
      </c>
      <c r="V1776" t="s">
        <v>12095</v>
      </c>
      <c r="W1776" t="s">
        <v>12096</v>
      </c>
      <c r="X1776">
        <v>1</v>
      </c>
      <c r="Y1776" t="s">
        <v>12097</v>
      </c>
      <c r="Z1776">
        <v>1.2E-2</v>
      </c>
      <c r="AA1776">
        <v>219062</v>
      </c>
      <c r="AB1776" t="s">
        <v>4860</v>
      </c>
      <c r="AC1776">
        <v>6</v>
      </c>
      <c r="AD1776" s="9">
        <f>Merged[[#This Row],[Average_Cost_for_two]]*Merged[[#This Row],[USD Rate]]</f>
        <v>8.4</v>
      </c>
    </row>
    <row r="1777" spans="1:30" x14ac:dyDescent="0.3">
      <c r="A1777">
        <v>309535</v>
      </c>
      <c r="B1777" t="s">
        <v>4862</v>
      </c>
      <c r="C1777">
        <v>1</v>
      </c>
      <c r="D1777" t="s">
        <v>336</v>
      </c>
      <c r="E1777" t="s">
        <v>1600</v>
      </c>
      <c r="F1777">
        <v>77.317589999999996</v>
      </c>
      <c r="G1777">
        <v>28.570724599999998</v>
      </c>
      <c r="H1777" t="s">
        <v>12069</v>
      </c>
      <c r="I1777" t="s">
        <v>3182</v>
      </c>
      <c r="J1777" t="s">
        <v>102</v>
      </c>
      <c r="K1777" t="s">
        <v>23</v>
      </c>
      <c r="L1777" t="s">
        <v>103</v>
      </c>
      <c r="M1777" t="s">
        <v>23</v>
      </c>
      <c r="N1777" t="s">
        <v>23</v>
      </c>
      <c r="O1777">
        <v>2</v>
      </c>
      <c r="P1777">
        <v>31</v>
      </c>
      <c r="Q1777">
        <v>700</v>
      </c>
      <c r="R1777">
        <v>3</v>
      </c>
      <c r="S1777" s="1">
        <v>42848</v>
      </c>
      <c r="T1777">
        <v>2017</v>
      </c>
      <c r="U1777">
        <v>23</v>
      </c>
      <c r="V1777" t="s">
        <v>12095</v>
      </c>
      <c r="W1777" t="s">
        <v>12109</v>
      </c>
      <c r="X1777">
        <v>5</v>
      </c>
      <c r="Y1777" t="s">
        <v>12106</v>
      </c>
      <c r="Z1777">
        <v>1.2E-2</v>
      </c>
      <c r="AA1777">
        <v>3715</v>
      </c>
      <c r="AB1777" t="s">
        <v>4862</v>
      </c>
      <c r="AC1777">
        <v>0</v>
      </c>
      <c r="AD1777" s="9">
        <f>Merged[[#This Row],[Average_Cost_for_two]]*Merged[[#This Row],[USD Rate]]</f>
        <v>8.4</v>
      </c>
    </row>
    <row r="1778" spans="1:30" x14ac:dyDescent="0.3">
      <c r="A1778">
        <v>9313</v>
      </c>
      <c r="B1778" t="s">
        <v>4866</v>
      </c>
      <c r="C1778">
        <v>1</v>
      </c>
      <c r="D1778" t="s">
        <v>336</v>
      </c>
      <c r="E1778" t="s">
        <v>2420</v>
      </c>
      <c r="F1778">
        <v>77.362497000000005</v>
      </c>
      <c r="G1778">
        <v>28.569996799999998</v>
      </c>
      <c r="H1778" t="s">
        <v>12069</v>
      </c>
      <c r="I1778" t="s">
        <v>534</v>
      </c>
      <c r="J1778" t="s">
        <v>102</v>
      </c>
      <c r="K1778" t="s">
        <v>23</v>
      </c>
      <c r="L1778" t="s">
        <v>103</v>
      </c>
      <c r="M1778" t="s">
        <v>23</v>
      </c>
      <c r="N1778" t="s">
        <v>23</v>
      </c>
      <c r="O1778">
        <v>2</v>
      </c>
      <c r="P1778">
        <v>203</v>
      </c>
      <c r="Q1778">
        <v>700</v>
      </c>
      <c r="R1778">
        <v>3.5</v>
      </c>
      <c r="S1778" s="1">
        <v>42804</v>
      </c>
      <c r="T1778">
        <v>2017</v>
      </c>
      <c r="U1778">
        <v>10</v>
      </c>
      <c r="V1778" t="s">
        <v>12110</v>
      </c>
      <c r="W1778" t="s">
        <v>12111</v>
      </c>
      <c r="X1778">
        <v>2</v>
      </c>
      <c r="Y1778" t="s">
        <v>12106</v>
      </c>
      <c r="Z1778">
        <v>1.2E-2</v>
      </c>
      <c r="AA1778">
        <v>112</v>
      </c>
      <c r="AB1778" t="s">
        <v>4866</v>
      </c>
      <c r="AC1778">
        <v>5</v>
      </c>
      <c r="AD1778" s="9">
        <f>Merged[[#This Row],[Average_Cost_for_two]]*Merged[[#This Row],[USD Rate]]</f>
        <v>8.4</v>
      </c>
    </row>
    <row r="1779" spans="1:30" x14ac:dyDescent="0.3">
      <c r="A1779">
        <v>18258503</v>
      </c>
      <c r="B1779" t="s">
        <v>4869</v>
      </c>
      <c r="C1779">
        <v>1</v>
      </c>
      <c r="D1779" t="s">
        <v>336</v>
      </c>
      <c r="E1779" t="s">
        <v>2007</v>
      </c>
      <c r="F1779">
        <v>77.337470280000005</v>
      </c>
      <c r="G1779">
        <v>28.58167444</v>
      </c>
      <c r="H1779" t="s">
        <v>12069</v>
      </c>
      <c r="I1779" t="s">
        <v>689</v>
      </c>
      <c r="J1779" t="s">
        <v>102</v>
      </c>
      <c r="K1779" t="s">
        <v>23</v>
      </c>
      <c r="L1779" t="s">
        <v>103</v>
      </c>
      <c r="M1779" t="s">
        <v>23</v>
      </c>
      <c r="N1779" t="s">
        <v>23</v>
      </c>
      <c r="O1779">
        <v>2</v>
      </c>
      <c r="P1779">
        <v>33</v>
      </c>
      <c r="Q1779">
        <v>700</v>
      </c>
      <c r="R1779">
        <v>3.2</v>
      </c>
      <c r="S1779" s="1">
        <v>41344</v>
      </c>
      <c r="T1779">
        <v>2013</v>
      </c>
      <c r="U1779">
        <v>11</v>
      </c>
      <c r="V1779" t="s">
        <v>12110</v>
      </c>
      <c r="W1779" t="s">
        <v>12111</v>
      </c>
      <c r="X1779">
        <v>3</v>
      </c>
      <c r="Y1779" t="s">
        <v>12106</v>
      </c>
      <c r="Z1779">
        <v>1.2E-2</v>
      </c>
      <c r="AA1779">
        <v>219103</v>
      </c>
      <c r="AB1779" t="s">
        <v>4869</v>
      </c>
      <c r="AC1779">
        <v>1</v>
      </c>
      <c r="AD1779" s="9">
        <f>Merged[[#This Row],[Average_Cost_for_two]]*Merged[[#This Row],[USD Rate]]</f>
        <v>8.4</v>
      </c>
    </row>
    <row r="1780" spans="1:30" x14ac:dyDescent="0.3">
      <c r="A1780">
        <v>18383483</v>
      </c>
      <c r="B1780" t="s">
        <v>4870</v>
      </c>
      <c r="C1780">
        <v>1</v>
      </c>
      <c r="D1780" t="s">
        <v>336</v>
      </c>
      <c r="E1780" t="s">
        <v>2228</v>
      </c>
      <c r="F1780">
        <v>77.382287700000006</v>
      </c>
      <c r="G1780">
        <v>28.566563800000001</v>
      </c>
      <c r="H1780" t="s">
        <v>12069</v>
      </c>
      <c r="I1780" t="s">
        <v>492</v>
      </c>
      <c r="J1780" t="s">
        <v>102</v>
      </c>
      <c r="K1780" t="s">
        <v>23</v>
      </c>
      <c r="L1780" t="s">
        <v>103</v>
      </c>
      <c r="M1780" t="s">
        <v>23</v>
      </c>
      <c r="N1780" t="s">
        <v>23</v>
      </c>
      <c r="O1780">
        <v>2</v>
      </c>
      <c r="P1780">
        <v>2</v>
      </c>
      <c r="Q1780">
        <v>700</v>
      </c>
      <c r="R1780">
        <v>1</v>
      </c>
      <c r="S1780" s="1">
        <v>41345</v>
      </c>
      <c r="T1780">
        <v>2013</v>
      </c>
      <c r="U1780">
        <v>12</v>
      </c>
      <c r="V1780" t="s">
        <v>12110</v>
      </c>
      <c r="W1780" t="s">
        <v>12111</v>
      </c>
      <c r="X1780">
        <v>3</v>
      </c>
      <c r="Y1780" t="s">
        <v>12106</v>
      </c>
      <c r="Z1780">
        <v>1.2E-2</v>
      </c>
      <c r="AA1780">
        <v>220602</v>
      </c>
      <c r="AB1780" t="s">
        <v>4870</v>
      </c>
      <c r="AC1780">
        <v>2</v>
      </c>
      <c r="AD1780" s="9">
        <f>Merged[[#This Row],[Average_Cost_for_two]]*Merged[[#This Row],[USD Rate]]</f>
        <v>8.4</v>
      </c>
    </row>
    <row r="1781" spans="1:30" x14ac:dyDescent="0.3">
      <c r="A1781">
        <v>18383470</v>
      </c>
      <c r="B1781" t="s">
        <v>4871</v>
      </c>
      <c r="C1781">
        <v>1</v>
      </c>
      <c r="D1781" t="s">
        <v>336</v>
      </c>
      <c r="E1781" t="s">
        <v>3307</v>
      </c>
      <c r="F1781">
        <v>77.353663400000002</v>
      </c>
      <c r="G1781">
        <v>28.574218900000002</v>
      </c>
      <c r="H1781" t="s">
        <v>12069</v>
      </c>
      <c r="I1781" t="s">
        <v>136</v>
      </c>
      <c r="J1781" t="s">
        <v>102</v>
      </c>
      <c r="K1781" t="s">
        <v>23</v>
      </c>
      <c r="L1781" t="s">
        <v>23</v>
      </c>
      <c r="M1781" t="s">
        <v>23</v>
      </c>
      <c r="N1781" t="s">
        <v>23</v>
      </c>
      <c r="O1781">
        <v>2</v>
      </c>
      <c r="P1781">
        <v>10</v>
      </c>
      <c r="Q1781">
        <v>700</v>
      </c>
      <c r="R1781">
        <v>3</v>
      </c>
      <c r="S1781" s="1">
        <v>40210</v>
      </c>
      <c r="T1781">
        <v>2010</v>
      </c>
      <c r="U1781">
        <v>1</v>
      </c>
      <c r="V1781" t="s">
        <v>12110</v>
      </c>
      <c r="W1781" t="s">
        <v>12112</v>
      </c>
      <c r="X1781">
        <v>1</v>
      </c>
      <c r="Y1781" t="s">
        <v>12100</v>
      </c>
      <c r="Z1781">
        <v>1.2E-2</v>
      </c>
      <c r="AA1781">
        <v>220602</v>
      </c>
      <c r="AB1781" t="s">
        <v>4871</v>
      </c>
      <c r="AC1781">
        <v>1</v>
      </c>
      <c r="AD1781" s="9">
        <f>Merged[[#This Row],[Average_Cost_for_two]]*Merged[[#This Row],[USD Rate]]</f>
        <v>8.4</v>
      </c>
    </row>
    <row r="1782" spans="1:30" x14ac:dyDescent="0.3">
      <c r="A1782">
        <v>1726</v>
      </c>
      <c r="B1782" t="s">
        <v>4873</v>
      </c>
      <c r="C1782">
        <v>1</v>
      </c>
      <c r="D1782" t="s">
        <v>336</v>
      </c>
      <c r="E1782" t="s">
        <v>1041</v>
      </c>
      <c r="F1782">
        <v>77.364788300000001</v>
      </c>
      <c r="G1782">
        <v>28.597143299999999</v>
      </c>
      <c r="H1782" t="s">
        <v>12069</v>
      </c>
      <c r="I1782" t="s">
        <v>1185</v>
      </c>
      <c r="J1782" t="s">
        <v>102</v>
      </c>
      <c r="K1782" t="s">
        <v>23</v>
      </c>
      <c r="L1782" t="s">
        <v>103</v>
      </c>
      <c r="M1782" t="s">
        <v>23</v>
      </c>
      <c r="N1782" t="s">
        <v>23</v>
      </c>
      <c r="O1782">
        <v>2</v>
      </c>
      <c r="P1782">
        <v>76</v>
      </c>
      <c r="Q1782">
        <v>700</v>
      </c>
      <c r="R1782">
        <v>2.6</v>
      </c>
      <c r="S1782" s="1">
        <v>41685</v>
      </c>
      <c r="T1782">
        <v>2014</v>
      </c>
      <c r="U1782">
        <v>15</v>
      </c>
      <c r="V1782" t="s">
        <v>12110</v>
      </c>
      <c r="W1782" t="s">
        <v>12112</v>
      </c>
      <c r="X1782">
        <v>3</v>
      </c>
      <c r="Y1782" t="s">
        <v>12100</v>
      </c>
      <c r="Z1782">
        <v>1.2E-2</v>
      </c>
      <c r="AA1782">
        <v>21</v>
      </c>
      <c r="AB1782" t="s">
        <v>4873</v>
      </c>
      <c r="AC1782">
        <v>6</v>
      </c>
      <c r="AD1782" s="9">
        <f>Merged[[#This Row],[Average_Cost_for_two]]*Merged[[#This Row],[USD Rate]]</f>
        <v>8.4</v>
      </c>
    </row>
    <row r="1783" spans="1:30" x14ac:dyDescent="0.3">
      <c r="A1783">
        <v>18219528</v>
      </c>
      <c r="B1783" t="s">
        <v>4875</v>
      </c>
      <c r="C1783">
        <v>1</v>
      </c>
      <c r="D1783" t="s">
        <v>336</v>
      </c>
      <c r="E1783" t="s">
        <v>2224</v>
      </c>
      <c r="F1783">
        <v>77.386985199999998</v>
      </c>
      <c r="G1783">
        <v>28.533098970000001</v>
      </c>
      <c r="H1783" t="s">
        <v>12069</v>
      </c>
      <c r="I1783" t="s">
        <v>136</v>
      </c>
      <c r="J1783" t="s">
        <v>102</v>
      </c>
      <c r="K1783" t="s">
        <v>23</v>
      </c>
      <c r="L1783" t="s">
        <v>23</v>
      </c>
      <c r="M1783" t="s">
        <v>23</v>
      </c>
      <c r="N1783" t="s">
        <v>23</v>
      </c>
      <c r="O1783">
        <v>2</v>
      </c>
      <c r="P1783">
        <v>3</v>
      </c>
      <c r="Q1783">
        <v>700</v>
      </c>
      <c r="R1783">
        <v>1</v>
      </c>
      <c r="S1783" s="1">
        <v>40555</v>
      </c>
      <c r="T1783">
        <v>2011</v>
      </c>
      <c r="U1783">
        <v>12</v>
      </c>
      <c r="V1783" t="s">
        <v>12110</v>
      </c>
      <c r="W1783" t="s">
        <v>12113</v>
      </c>
      <c r="X1783">
        <v>3</v>
      </c>
      <c r="Y1783" t="s">
        <v>12106</v>
      </c>
      <c r="Z1783">
        <v>1.2E-2</v>
      </c>
      <c r="AA1783">
        <v>218635</v>
      </c>
      <c r="AB1783" t="s">
        <v>4875</v>
      </c>
      <c r="AC1783">
        <v>3</v>
      </c>
      <c r="AD1783" s="9">
        <f>Merged[[#This Row],[Average_Cost_for_two]]*Merged[[#This Row],[USD Rate]]</f>
        <v>8.4</v>
      </c>
    </row>
    <row r="1784" spans="1:30" x14ac:dyDescent="0.3">
      <c r="A1784">
        <v>307424</v>
      </c>
      <c r="B1784" t="s">
        <v>4880</v>
      </c>
      <c r="C1784">
        <v>1</v>
      </c>
      <c r="D1784" t="s">
        <v>336</v>
      </c>
      <c r="E1784" t="s">
        <v>2412</v>
      </c>
      <c r="F1784">
        <v>77.3591531</v>
      </c>
      <c r="G1784">
        <v>28.561518499999998</v>
      </c>
      <c r="H1784" t="s">
        <v>12069</v>
      </c>
      <c r="I1784" t="s">
        <v>478</v>
      </c>
      <c r="J1784" t="s">
        <v>102</v>
      </c>
      <c r="K1784" t="s">
        <v>23</v>
      </c>
      <c r="L1784" t="s">
        <v>23</v>
      </c>
      <c r="M1784" t="s">
        <v>23</v>
      </c>
      <c r="N1784" t="s">
        <v>23</v>
      </c>
      <c r="O1784">
        <v>2</v>
      </c>
      <c r="P1784">
        <v>27</v>
      </c>
      <c r="Q1784">
        <v>700</v>
      </c>
      <c r="R1784">
        <v>2.5</v>
      </c>
      <c r="S1784" s="1">
        <v>40535</v>
      </c>
      <c r="T1784">
        <v>2010</v>
      </c>
      <c r="U1784">
        <v>23</v>
      </c>
      <c r="V1784" t="s">
        <v>12098</v>
      </c>
      <c r="W1784" t="s">
        <v>12112</v>
      </c>
      <c r="X1784">
        <v>4</v>
      </c>
      <c r="Y1784" t="s">
        <v>12100</v>
      </c>
      <c r="Z1784">
        <v>1.2E-2</v>
      </c>
      <c r="AA1784">
        <v>3690</v>
      </c>
      <c r="AB1784" t="s">
        <v>4880</v>
      </c>
      <c r="AC1784">
        <v>4</v>
      </c>
      <c r="AD1784" s="9">
        <f>Merged[[#This Row],[Average_Cost_for_two]]*Merged[[#This Row],[USD Rate]]</f>
        <v>8.4</v>
      </c>
    </row>
    <row r="1785" spans="1:30" x14ac:dyDescent="0.3">
      <c r="A1785">
        <v>18435298</v>
      </c>
      <c r="B1785" t="s">
        <v>4882</v>
      </c>
      <c r="C1785">
        <v>1</v>
      </c>
      <c r="D1785" t="s">
        <v>336</v>
      </c>
      <c r="E1785" t="s">
        <v>2003</v>
      </c>
      <c r="F1785">
        <v>77.307569599999994</v>
      </c>
      <c r="G1785">
        <v>28.578480599999999</v>
      </c>
      <c r="H1785" t="s">
        <v>12069</v>
      </c>
      <c r="I1785" t="s">
        <v>4883</v>
      </c>
      <c r="J1785" t="s">
        <v>102</v>
      </c>
      <c r="K1785" t="s">
        <v>23</v>
      </c>
      <c r="L1785" t="s">
        <v>103</v>
      </c>
      <c r="M1785" t="s">
        <v>23</v>
      </c>
      <c r="N1785" t="s">
        <v>23</v>
      </c>
      <c r="O1785">
        <v>2</v>
      </c>
      <c r="P1785">
        <v>14</v>
      </c>
      <c r="Q1785">
        <v>700</v>
      </c>
      <c r="R1785">
        <v>3.5</v>
      </c>
      <c r="S1785" s="1">
        <v>41593</v>
      </c>
      <c r="T1785">
        <v>2013</v>
      </c>
      <c r="U1785">
        <v>15</v>
      </c>
      <c r="V1785" t="s">
        <v>12098</v>
      </c>
      <c r="W1785" t="s">
        <v>12104</v>
      </c>
      <c r="X1785">
        <v>3</v>
      </c>
      <c r="Y1785" t="s">
        <v>12100</v>
      </c>
      <c r="Z1785">
        <v>1.2E-2</v>
      </c>
      <c r="AA1785">
        <v>221224</v>
      </c>
      <c r="AB1785" t="s">
        <v>4882</v>
      </c>
      <c r="AC1785">
        <v>5</v>
      </c>
      <c r="AD1785" s="9">
        <f>Merged[[#This Row],[Average_Cost_for_two]]*Merged[[#This Row],[USD Rate]]</f>
        <v>8.4</v>
      </c>
    </row>
    <row r="1786" spans="1:30" x14ac:dyDescent="0.3">
      <c r="A1786">
        <v>18303838</v>
      </c>
      <c r="B1786" t="s">
        <v>4884</v>
      </c>
      <c r="C1786">
        <v>1</v>
      </c>
      <c r="D1786" t="s">
        <v>336</v>
      </c>
      <c r="E1786" t="s">
        <v>4878</v>
      </c>
      <c r="F1786">
        <v>77.368275100000005</v>
      </c>
      <c r="G1786">
        <v>28.557152599999998</v>
      </c>
      <c r="H1786" t="s">
        <v>12069</v>
      </c>
      <c r="I1786" t="s">
        <v>3039</v>
      </c>
      <c r="J1786" t="s">
        <v>102</v>
      </c>
      <c r="K1786" t="s">
        <v>23</v>
      </c>
      <c r="L1786" t="s">
        <v>23</v>
      </c>
      <c r="M1786" t="s">
        <v>23</v>
      </c>
      <c r="N1786" t="s">
        <v>23</v>
      </c>
      <c r="O1786">
        <v>2</v>
      </c>
      <c r="P1786">
        <v>5</v>
      </c>
      <c r="Q1786">
        <v>700</v>
      </c>
      <c r="R1786">
        <v>3</v>
      </c>
      <c r="S1786" s="1">
        <v>41606</v>
      </c>
      <c r="T1786">
        <v>2013</v>
      </c>
      <c r="U1786">
        <v>28</v>
      </c>
      <c r="V1786" t="s">
        <v>12098</v>
      </c>
      <c r="W1786" t="s">
        <v>12104</v>
      </c>
      <c r="X1786">
        <v>5</v>
      </c>
      <c r="Y1786" t="s">
        <v>12100</v>
      </c>
      <c r="Z1786">
        <v>1.2E-2</v>
      </c>
      <c r="AA1786">
        <v>219647</v>
      </c>
      <c r="AB1786" t="s">
        <v>4884</v>
      </c>
      <c r="AC1786">
        <v>4</v>
      </c>
      <c r="AD1786" s="9">
        <f>Merged[[#This Row],[Average_Cost_for_two]]*Merged[[#This Row],[USD Rate]]</f>
        <v>8.4</v>
      </c>
    </row>
    <row r="1787" spans="1:30" x14ac:dyDescent="0.3">
      <c r="A1787">
        <v>5678</v>
      </c>
      <c r="B1787" t="s">
        <v>4885</v>
      </c>
      <c r="C1787">
        <v>1</v>
      </c>
      <c r="D1787" t="s">
        <v>336</v>
      </c>
      <c r="E1787" t="s">
        <v>714</v>
      </c>
      <c r="F1787">
        <v>77.325701080000002</v>
      </c>
      <c r="G1787">
        <v>28.57088023</v>
      </c>
      <c r="H1787" t="s">
        <v>12069</v>
      </c>
      <c r="I1787" t="s">
        <v>478</v>
      </c>
      <c r="J1787" t="s">
        <v>102</v>
      </c>
      <c r="K1787" t="s">
        <v>23</v>
      </c>
      <c r="L1787" t="s">
        <v>103</v>
      </c>
      <c r="M1787" t="s">
        <v>23</v>
      </c>
      <c r="N1787" t="s">
        <v>23</v>
      </c>
      <c r="O1787">
        <v>2</v>
      </c>
      <c r="P1787">
        <v>89</v>
      </c>
      <c r="Q1787">
        <v>700</v>
      </c>
      <c r="R1787">
        <v>2.6</v>
      </c>
      <c r="S1787" s="1">
        <v>42567</v>
      </c>
      <c r="T1787">
        <v>2016</v>
      </c>
      <c r="U1787">
        <v>16</v>
      </c>
      <c r="V1787" t="s">
        <v>12101</v>
      </c>
      <c r="W1787" t="s">
        <v>12105</v>
      </c>
      <c r="X1787">
        <v>3</v>
      </c>
      <c r="Y1787" t="s">
        <v>12106</v>
      </c>
      <c r="Z1787">
        <v>1.2E-2</v>
      </c>
      <c r="AA1787">
        <v>69</v>
      </c>
      <c r="AB1787" t="s">
        <v>4885</v>
      </c>
      <c r="AC1787">
        <v>6</v>
      </c>
      <c r="AD1787" s="9">
        <f>Merged[[#This Row],[Average_Cost_for_two]]*Merged[[#This Row],[USD Rate]]</f>
        <v>8.4</v>
      </c>
    </row>
    <row r="1788" spans="1:30" x14ac:dyDescent="0.3">
      <c r="A1788">
        <v>1735</v>
      </c>
      <c r="B1788" t="s">
        <v>4888</v>
      </c>
      <c r="C1788">
        <v>1</v>
      </c>
      <c r="D1788" t="s">
        <v>336</v>
      </c>
      <c r="E1788" t="s">
        <v>714</v>
      </c>
      <c r="F1788">
        <v>77.326110790000001</v>
      </c>
      <c r="G1788">
        <v>28.57044385</v>
      </c>
      <c r="H1788" t="s">
        <v>12069</v>
      </c>
      <c r="I1788" t="s">
        <v>248</v>
      </c>
      <c r="J1788" t="s">
        <v>102</v>
      </c>
      <c r="K1788" t="s">
        <v>23</v>
      </c>
      <c r="L1788" t="s">
        <v>103</v>
      </c>
      <c r="M1788" t="s">
        <v>23</v>
      </c>
      <c r="N1788" t="s">
        <v>23</v>
      </c>
      <c r="O1788">
        <v>2</v>
      </c>
      <c r="P1788">
        <v>357</v>
      </c>
      <c r="Q1788">
        <v>700</v>
      </c>
      <c r="R1788">
        <v>2.5</v>
      </c>
      <c r="S1788" s="1">
        <v>41297</v>
      </c>
      <c r="T1788">
        <v>2013</v>
      </c>
      <c r="U1788">
        <v>23</v>
      </c>
      <c r="V1788" t="s">
        <v>12110</v>
      </c>
      <c r="W1788" t="s">
        <v>12113</v>
      </c>
      <c r="X1788">
        <v>4</v>
      </c>
      <c r="Y1788" t="s">
        <v>12106</v>
      </c>
      <c r="Z1788">
        <v>1.2E-2</v>
      </c>
      <c r="AA1788">
        <v>21</v>
      </c>
      <c r="AB1788" t="s">
        <v>4888</v>
      </c>
      <c r="AC1788">
        <v>3</v>
      </c>
      <c r="AD1788" s="9">
        <f>Merged[[#This Row],[Average_Cost_for_two]]*Merged[[#This Row],[USD Rate]]</f>
        <v>8.4</v>
      </c>
    </row>
    <row r="1789" spans="1:30" x14ac:dyDescent="0.3">
      <c r="A1789">
        <v>304004</v>
      </c>
      <c r="B1789" t="s">
        <v>4892</v>
      </c>
      <c r="C1789">
        <v>1</v>
      </c>
      <c r="D1789" t="s">
        <v>1151</v>
      </c>
      <c r="E1789" t="s">
        <v>4893</v>
      </c>
      <c r="F1789">
        <v>77.326096710000002</v>
      </c>
      <c r="G1789">
        <v>28.410115600000001</v>
      </c>
      <c r="H1789" t="s">
        <v>12069</v>
      </c>
      <c r="I1789" t="s">
        <v>744</v>
      </c>
      <c r="J1789" t="s">
        <v>102</v>
      </c>
      <c r="K1789" t="s">
        <v>23</v>
      </c>
      <c r="L1789" t="s">
        <v>103</v>
      </c>
      <c r="M1789" t="s">
        <v>23</v>
      </c>
      <c r="N1789" t="s">
        <v>23</v>
      </c>
      <c r="O1789">
        <v>2</v>
      </c>
      <c r="P1789">
        <v>76</v>
      </c>
      <c r="Q1789">
        <v>700</v>
      </c>
      <c r="R1789">
        <v>3.3</v>
      </c>
      <c r="S1789" s="1">
        <v>40813</v>
      </c>
      <c r="T1789">
        <v>2011</v>
      </c>
      <c r="U1789">
        <v>27</v>
      </c>
      <c r="V1789" t="s">
        <v>12101</v>
      </c>
      <c r="W1789" t="s">
        <v>12108</v>
      </c>
      <c r="X1789">
        <v>5</v>
      </c>
      <c r="Y1789" t="s">
        <v>12103</v>
      </c>
      <c r="Z1789">
        <v>1.2E-2</v>
      </c>
      <c r="AA1789">
        <v>3649</v>
      </c>
      <c r="AB1789" t="s">
        <v>4892</v>
      </c>
      <c r="AC1789">
        <v>2</v>
      </c>
      <c r="AD1789" s="9">
        <f>Merged[[#This Row],[Average_Cost_for_two]]*Merged[[#This Row],[USD Rate]]</f>
        <v>8.4</v>
      </c>
    </row>
    <row r="1790" spans="1:30" x14ac:dyDescent="0.3">
      <c r="A1790">
        <v>18472625</v>
      </c>
      <c r="B1790" t="s">
        <v>4896</v>
      </c>
      <c r="C1790">
        <v>1</v>
      </c>
      <c r="D1790" t="s">
        <v>1151</v>
      </c>
      <c r="E1790" t="s">
        <v>4893</v>
      </c>
      <c r="F1790">
        <v>77.326227000000003</v>
      </c>
      <c r="G1790">
        <v>28.409801000000002</v>
      </c>
      <c r="H1790" t="s">
        <v>12069</v>
      </c>
      <c r="I1790" t="s">
        <v>534</v>
      </c>
      <c r="J1790" t="s">
        <v>102</v>
      </c>
      <c r="K1790" t="s">
        <v>103</v>
      </c>
      <c r="L1790" t="s">
        <v>103</v>
      </c>
      <c r="M1790" t="s">
        <v>23</v>
      </c>
      <c r="N1790" t="s">
        <v>23</v>
      </c>
      <c r="O1790">
        <v>2</v>
      </c>
      <c r="P1790">
        <v>1</v>
      </c>
      <c r="Q1790">
        <v>700</v>
      </c>
      <c r="R1790">
        <v>1</v>
      </c>
      <c r="S1790" s="1">
        <v>43330</v>
      </c>
      <c r="T1790">
        <v>2018</v>
      </c>
      <c r="U1790">
        <v>18</v>
      </c>
      <c r="V1790" t="s">
        <v>12101</v>
      </c>
      <c r="W1790" t="s">
        <v>12102</v>
      </c>
      <c r="X1790">
        <v>3</v>
      </c>
      <c r="Y1790" t="s">
        <v>12103</v>
      </c>
      <c r="Z1790">
        <v>1.2E-2</v>
      </c>
      <c r="AA1790">
        <v>221672</v>
      </c>
      <c r="AB1790" t="s">
        <v>4896</v>
      </c>
      <c r="AC1790">
        <v>6</v>
      </c>
      <c r="AD1790" s="9">
        <f>Merged[[#This Row],[Average_Cost_for_two]]*Merged[[#This Row],[USD Rate]]</f>
        <v>8.4</v>
      </c>
    </row>
    <row r="1791" spans="1:30" x14ac:dyDescent="0.3">
      <c r="A1791">
        <v>8319</v>
      </c>
      <c r="B1791" t="s">
        <v>4901</v>
      </c>
      <c r="C1791">
        <v>1</v>
      </c>
      <c r="D1791" t="s">
        <v>1151</v>
      </c>
      <c r="E1791" t="s">
        <v>4893</v>
      </c>
      <c r="F1791">
        <v>77.329166999999998</v>
      </c>
      <c r="G1791">
        <v>28.410179500000002</v>
      </c>
      <c r="H1791" t="s">
        <v>12069</v>
      </c>
      <c r="I1791" t="s">
        <v>693</v>
      </c>
      <c r="J1791" t="s">
        <v>102</v>
      </c>
      <c r="K1791" t="s">
        <v>23</v>
      </c>
      <c r="L1791" t="s">
        <v>23</v>
      </c>
      <c r="M1791" t="s">
        <v>23</v>
      </c>
      <c r="N1791" t="s">
        <v>23</v>
      </c>
      <c r="O1791">
        <v>2</v>
      </c>
      <c r="P1791">
        <v>39</v>
      </c>
      <c r="Q1791">
        <v>700</v>
      </c>
      <c r="R1791">
        <v>2.7</v>
      </c>
      <c r="S1791" s="1">
        <v>40272</v>
      </c>
      <c r="T1791">
        <v>2010</v>
      </c>
      <c r="U1791">
        <v>4</v>
      </c>
      <c r="V1791" t="s">
        <v>12095</v>
      </c>
      <c r="W1791" t="s">
        <v>12109</v>
      </c>
      <c r="X1791">
        <v>2</v>
      </c>
      <c r="Y1791" t="s">
        <v>12106</v>
      </c>
      <c r="Z1791">
        <v>1.2E-2</v>
      </c>
      <c r="AA1791">
        <v>100</v>
      </c>
      <c r="AB1791" t="s">
        <v>4901</v>
      </c>
      <c r="AC1791">
        <v>0</v>
      </c>
      <c r="AD1791" s="9">
        <f>Merged[[#This Row],[Average_Cost_for_two]]*Merged[[#This Row],[USD Rate]]</f>
        <v>8.4</v>
      </c>
    </row>
    <row r="1792" spans="1:30" x14ac:dyDescent="0.3">
      <c r="A1792">
        <v>18420465</v>
      </c>
      <c r="B1792" t="s">
        <v>4904</v>
      </c>
      <c r="C1792">
        <v>1</v>
      </c>
      <c r="D1792" t="s">
        <v>1151</v>
      </c>
      <c r="E1792" t="s">
        <v>3784</v>
      </c>
      <c r="F1792">
        <v>77.309146999999996</v>
      </c>
      <c r="G1792">
        <v>28.446933000000001</v>
      </c>
      <c r="H1792" t="s">
        <v>12069</v>
      </c>
      <c r="I1792" t="s">
        <v>2829</v>
      </c>
      <c r="J1792" t="s">
        <v>102</v>
      </c>
      <c r="K1792" t="s">
        <v>23</v>
      </c>
      <c r="L1792" t="s">
        <v>103</v>
      </c>
      <c r="M1792" t="s">
        <v>23</v>
      </c>
      <c r="N1792" t="s">
        <v>23</v>
      </c>
      <c r="O1792">
        <v>2</v>
      </c>
      <c r="P1792">
        <v>7</v>
      </c>
      <c r="Q1792">
        <v>700</v>
      </c>
      <c r="R1792">
        <v>3.1</v>
      </c>
      <c r="S1792" s="1">
        <v>40265</v>
      </c>
      <c r="T1792">
        <v>2010</v>
      </c>
      <c r="U1792">
        <v>28</v>
      </c>
      <c r="V1792" t="s">
        <v>12110</v>
      </c>
      <c r="W1792" t="s">
        <v>12111</v>
      </c>
      <c r="X1792">
        <v>5</v>
      </c>
      <c r="Y1792" t="s">
        <v>12106</v>
      </c>
      <c r="Z1792">
        <v>1.2E-2</v>
      </c>
      <c r="AA1792">
        <v>221046</v>
      </c>
      <c r="AB1792" t="s">
        <v>4904</v>
      </c>
      <c r="AC1792">
        <v>0</v>
      </c>
      <c r="AD1792" s="9">
        <f>Merged[[#This Row],[Average_Cost_for_two]]*Merged[[#This Row],[USD Rate]]</f>
        <v>8.4</v>
      </c>
    </row>
    <row r="1793" spans="1:30" x14ac:dyDescent="0.3">
      <c r="A1793">
        <v>2198</v>
      </c>
      <c r="B1793" t="s">
        <v>4906</v>
      </c>
      <c r="C1793">
        <v>1</v>
      </c>
      <c r="D1793" t="s">
        <v>1151</v>
      </c>
      <c r="E1793" t="s">
        <v>4907</v>
      </c>
      <c r="F1793">
        <v>77.328897799999993</v>
      </c>
      <c r="G1793">
        <v>28.377754100000001</v>
      </c>
      <c r="H1793" t="s">
        <v>12069</v>
      </c>
      <c r="I1793" t="s">
        <v>478</v>
      </c>
      <c r="J1793" t="s">
        <v>102</v>
      </c>
      <c r="K1793" t="s">
        <v>103</v>
      </c>
      <c r="L1793" t="s">
        <v>23</v>
      </c>
      <c r="M1793" t="s">
        <v>23</v>
      </c>
      <c r="N1793" t="s">
        <v>23</v>
      </c>
      <c r="O1793">
        <v>2</v>
      </c>
      <c r="P1793">
        <v>13</v>
      </c>
      <c r="Q1793">
        <v>700</v>
      </c>
      <c r="R1793">
        <v>2.9</v>
      </c>
      <c r="S1793" s="1">
        <v>40232</v>
      </c>
      <c r="T1793">
        <v>2010</v>
      </c>
      <c r="U1793">
        <v>23</v>
      </c>
      <c r="V1793" t="s">
        <v>12110</v>
      </c>
      <c r="W1793" t="s">
        <v>12112</v>
      </c>
      <c r="X1793">
        <v>4</v>
      </c>
      <c r="Y1793" t="s">
        <v>12100</v>
      </c>
      <c r="Z1793">
        <v>1.2E-2</v>
      </c>
      <c r="AA1793">
        <v>27</v>
      </c>
      <c r="AB1793" t="s">
        <v>4906</v>
      </c>
      <c r="AC1793">
        <v>2</v>
      </c>
      <c r="AD1793" s="9">
        <f>Merged[[#This Row],[Average_Cost_for_two]]*Merged[[#This Row],[USD Rate]]</f>
        <v>8.4</v>
      </c>
    </row>
    <row r="1794" spans="1:30" x14ac:dyDescent="0.3">
      <c r="A1794">
        <v>307084</v>
      </c>
      <c r="B1794" t="s">
        <v>4909</v>
      </c>
      <c r="C1794">
        <v>1</v>
      </c>
      <c r="D1794" t="s">
        <v>1151</v>
      </c>
      <c r="E1794" t="s">
        <v>4895</v>
      </c>
      <c r="F1794">
        <v>77.298387099999999</v>
      </c>
      <c r="G1794">
        <v>28.437697700000001</v>
      </c>
      <c r="H1794" t="s">
        <v>12069</v>
      </c>
      <c r="I1794" t="s">
        <v>4910</v>
      </c>
      <c r="J1794" t="s">
        <v>102</v>
      </c>
      <c r="K1794" t="s">
        <v>23</v>
      </c>
      <c r="L1794" t="s">
        <v>23</v>
      </c>
      <c r="M1794" t="s">
        <v>23</v>
      </c>
      <c r="N1794" t="s">
        <v>23</v>
      </c>
      <c r="O1794">
        <v>2</v>
      </c>
      <c r="P1794">
        <v>47</v>
      </c>
      <c r="Q1794">
        <v>700</v>
      </c>
      <c r="R1794">
        <v>3.2</v>
      </c>
      <c r="S1794" s="1">
        <v>43144</v>
      </c>
      <c r="T1794">
        <v>2018</v>
      </c>
      <c r="U1794">
        <v>13</v>
      </c>
      <c r="V1794" t="s">
        <v>12110</v>
      </c>
      <c r="W1794" t="s">
        <v>12112</v>
      </c>
      <c r="X1794">
        <v>3</v>
      </c>
      <c r="Y1794" t="s">
        <v>12100</v>
      </c>
      <c r="Z1794">
        <v>1.2E-2</v>
      </c>
      <c r="AA1794">
        <v>3686</v>
      </c>
      <c r="AB1794" t="s">
        <v>4909</v>
      </c>
      <c r="AC1794">
        <v>2</v>
      </c>
      <c r="AD1794" s="9">
        <f>Merged[[#This Row],[Average_Cost_for_two]]*Merged[[#This Row],[USD Rate]]</f>
        <v>8.4</v>
      </c>
    </row>
    <row r="1795" spans="1:30" x14ac:dyDescent="0.3">
      <c r="A1795">
        <v>2680</v>
      </c>
      <c r="B1795" t="s">
        <v>4911</v>
      </c>
      <c r="C1795">
        <v>1</v>
      </c>
      <c r="D1795" t="s">
        <v>1151</v>
      </c>
      <c r="E1795" t="s">
        <v>2241</v>
      </c>
      <c r="F1795">
        <v>77.283011000000002</v>
      </c>
      <c r="G1795">
        <v>28.489795999999998</v>
      </c>
      <c r="H1795" t="s">
        <v>12069</v>
      </c>
      <c r="I1795" t="s">
        <v>1353</v>
      </c>
      <c r="J1795" t="s">
        <v>102</v>
      </c>
      <c r="K1795" t="s">
        <v>23</v>
      </c>
      <c r="L1795" t="s">
        <v>23</v>
      </c>
      <c r="M1795" t="s">
        <v>23</v>
      </c>
      <c r="N1795" t="s">
        <v>23</v>
      </c>
      <c r="O1795">
        <v>2</v>
      </c>
      <c r="P1795">
        <v>10</v>
      </c>
      <c r="Q1795">
        <v>700</v>
      </c>
      <c r="R1795">
        <v>3</v>
      </c>
      <c r="S1795" s="1">
        <v>40215</v>
      </c>
      <c r="T1795">
        <v>2010</v>
      </c>
      <c r="U1795">
        <v>6</v>
      </c>
      <c r="V1795" t="s">
        <v>12110</v>
      </c>
      <c r="W1795" t="s">
        <v>12112</v>
      </c>
      <c r="X1795">
        <v>1</v>
      </c>
      <c r="Y1795" t="s">
        <v>12100</v>
      </c>
      <c r="Z1795">
        <v>1.2E-2</v>
      </c>
      <c r="AA1795">
        <v>33</v>
      </c>
      <c r="AB1795" t="s">
        <v>4911</v>
      </c>
      <c r="AC1795">
        <v>6</v>
      </c>
      <c r="AD1795" s="9">
        <f>Merged[[#This Row],[Average_Cost_for_two]]*Merged[[#This Row],[USD Rate]]</f>
        <v>8.4</v>
      </c>
    </row>
    <row r="1796" spans="1:30" x14ac:dyDescent="0.3">
      <c r="A1796">
        <v>18280329</v>
      </c>
      <c r="B1796" t="s">
        <v>4912</v>
      </c>
      <c r="C1796">
        <v>1</v>
      </c>
      <c r="D1796" t="s">
        <v>1048</v>
      </c>
      <c r="E1796" t="s">
        <v>1338</v>
      </c>
      <c r="F1796">
        <v>78.375467400000005</v>
      </c>
      <c r="G1796">
        <v>17.455893799999998</v>
      </c>
      <c r="H1796" t="s">
        <v>12069</v>
      </c>
      <c r="I1796" t="s">
        <v>2100</v>
      </c>
      <c r="J1796" t="s">
        <v>102</v>
      </c>
      <c r="K1796" t="s">
        <v>103</v>
      </c>
      <c r="L1796" t="s">
        <v>103</v>
      </c>
      <c r="M1796" t="s">
        <v>23</v>
      </c>
      <c r="N1796" t="s">
        <v>23</v>
      </c>
      <c r="O1796">
        <v>2</v>
      </c>
      <c r="P1796">
        <v>682</v>
      </c>
      <c r="Q1796">
        <v>700</v>
      </c>
      <c r="R1796">
        <v>4</v>
      </c>
      <c r="S1796" s="1">
        <v>41055</v>
      </c>
      <c r="T1796">
        <v>2012</v>
      </c>
      <c r="U1796">
        <v>26</v>
      </c>
      <c r="V1796" t="s">
        <v>12095</v>
      </c>
      <c r="W1796" t="s">
        <v>12096</v>
      </c>
      <c r="X1796">
        <v>4</v>
      </c>
      <c r="Y1796" t="s">
        <v>12097</v>
      </c>
      <c r="Z1796">
        <v>1.2E-2</v>
      </c>
      <c r="AA1796">
        <v>219364</v>
      </c>
      <c r="AB1796" t="s">
        <v>4912</v>
      </c>
      <c r="AC1796">
        <v>6</v>
      </c>
      <c r="AD1796" s="9">
        <f>Merged[[#This Row],[Average_Cost_for_two]]*Merged[[#This Row],[USD Rate]]</f>
        <v>8.4</v>
      </c>
    </row>
    <row r="1797" spans="1:30" x14ac:dyDescent="0.3">
      <c r="A1797">
        <v>113703</v>
      </c>
      <c r="B1797" t="s">
        <v>4914</v>
      </c>
      <c r="C1797">
        <v>1</v>
      </c>
      <c r="D1797" t="s">
        <v>1287</v>
      </c>
      <c r="E1797" t="s">
        <v>4915</v>
      </c>
      <c r="F1797">
        <v>72.549828500000004</v>
      </c>
      <c r="G1797">
        <v>23.043723499999999</v>
      </c>
      <c r="H1797" t="s">
        <v>12069</v>
      </c>
      <c r="I1797" t="s">
        <v>4916</v>
      </c>
      <c r="J1797" t="s">
        <v>102</v>
      </c>
      <c r="K1797" t="s">
        <v>23</v>
      </c>
      <c r="L1797" t="s">
        <v>103</v>
      </c>
      <c r="M1797" t="s">
        <v>23</v>
      </c>
      <c r="N1797" t="s">
        <v>23</v>
      </c>
      <c r="O1797">
        <v>2</v>
      </c>
      <c r="P1797">
        <v>404</v>
      </c>
      <c r="Q1797">
        <v>700</v>
      </c>
      <c r="R1797">
        <v>4</v>
      </c>
      <c r="S1797" s="1">
        <v>42186</v>
      </c>
      <c r="T1797">
        <v>2015</v>
      </c>
      <c r="U1797">
        <v>1</v>
      </c>
      <c r="V1797" t="s">
        <v>12101</v>
      </c>
      <c r="W1797" t="s">
        <v>12105</v>
      </c>
      <c r="X1797">
        <v>1</v>
      </c>
      <c r="Y1797" t="s">
        <v>12106</v>
      </c>
      <c r="Z1797">
        <v>1.2E-2</v>
      </c>
      <c r="AA1797">
        <v>1365</v>
      </c>
      <c r="AB1797" t="s">
        <v>4914</v>
      </c>
      <c r="AC1797">
        <v>3</v>
      </c>
      <c r="AD1797" s="9">
        <f>Merged[[#This Row],[Average_Cost_for_two]]*Merged[[#This Row],[USD Rate]]</f>
        <v>8.4</v>
      </c>
    </row>
    <row r="1798" spans="1:30" x14ac:dyDescent="0.3">
      <c r="A1798">
        <v>18280306</v>
      </c>
      <c r="B1798" t="s">
        <v>4918</v>
      </c>
      <c r="C1798">
        <v>1</v>
      </c>
      <c r="D1798" t="s">
        <v>1861</v>
      </c>
      <c r="E1798" t="s">
        <v>1862</v>
      </c>
      <c r="F1798">
        <v>76.975439699999995</v>
      </c>
      <c r="G1798">
        <v>11.0030085</v>
      </c>
      <c r="H1798" t="s">
        <v>12069</v>
      </c>
      <c r="I1798" t="s">
        <v>410</v>
      </c>
      <c r="J1798" t="s">
        <v>102</v>
      </c>
      <c r="K1798" t="s">
        <v>23</v>
      </c>
      <c r="L1798" t="s">
        <v>103</v>
      </c>
      <c r="M1798" t="s">
        <v>23</v>
      </c>
      <c r="N1798" t="s">
        <v>23</v>
      </c>
      <c r="O1798">
        <v>2</v>
      </c>
      <c r="P1798">
        <v>85</v>
      </c>
      <c r="Q1798">
        <v>700</v>
      </c>
      <c r="R1798">
        <v>3.9</v>
      </c>
      <c r="S1798" s="1">
        <v>40336</v>
      </c>
      <c r="T1798">
        <v>2010</v>
      </c>
      <c r="U1798">
        <v>7</v>
      </c>
      <c r="V1798" t="s">
        <v>12095</v>
      </c>
      <c r="W1798" t="s">
        <v>12107</v>
      </c>
      <c r="X1798">
        <v>2</v>
      </c>
      <c r="Y1798" t="s">
        <v>12106</v>
      </c>
      <c r="Z1798">
        <v>1.2E-2</v>
      </c>
      <c r="AA1798">
        <v>219364</v>
      </c>
      <c r="AB1798" t="s">
        <v>4918</v>
      </c>
      <c r="AC1798">
        <v>1</v>
      </c>
      <c r="AD1798" s="9">
        <f>Merged[[#This Row],[Average_Cost_for_two]]*Merged[[#This Row],[USD Rate]]</f>
        <v>8.4</v>
      </c>
    </row>
    <row r="1799" spans="1:30" x14ac:dyDescent="0.3">
      <c r="A1799">
        <v>113537</v>
      </c>
      <c r="B1799" t="s">
        <v>4919</v>
      </c>
      <c r="C1799">
        <v>1</v>
      </c>
      <c r="D1799" t="s">
        <v>1287</v>
      </c>
      <c r="E1799" t="s">
        <v>4920</v>
      </c>
      <c r="F1799">
        <v>72.537749779999999</v>
      </c>
      <c r="G1799">
        <v>23.046192680000001</v>
      </c>
      <c r="H1799" t="s">
        <v>12069</v>
      </c>
      <c r="I1799" t="s">
        <v>3966</v>
      </c>
      <c r="J1799" t="s">
        <v>102</v>
      </c>
      <c r="K1799" t="s">
        <v>23</v>
      </c>
      <c r="L1799" t="s">
        <v>103</v>
      </c>
      <c r="M1799" t="s">
        <v>23</v>
      </c>
      <c r="N1799" t="s">
        <v>23</v>
      </c>
      <c r="O1799">
        <v>2</v>
      </c>
      <c r="P1799">
        <v>744</v>
      </c>
      <c r="Q1799">
        <v>700</v>
      </c>
      <c r="R1799">
        <v>4.3</v>
      </c>
      <c r="S1799" s="1">
        <v>41329</v>
      </c>
      <c r="T1799">
        <v>2013</v>
      </c>
      <c r="U1799">
        <v>24</v>
      </c>
      <c r="V1799" t="s">
        <v>12110</v>
      </c>
      <c r="W1799" t="s">
        <v>12112</v>
      </c>
      <c r="X1799">
        <v>5</v>
      </c>
      <c r="Y1799" t="s">
        <v>12100</v>
      </c>
      <c r="Z1799">
        <v>1.2E-2</v>
      </c>
      <c r="AA1799">
        <v>1363</v>
      </c>
      <c r="AB1799" t="s">
        <v>4919</v>
      </c>
      <c r="AC1799">
        <v>0</v>
      </c>
      <c r="AD1799" s="9">
        <f>Merged[[#This Row],[Average_Cost_for_two]]*Merged[[#This Row],[USD Rate]]</f>
        <v>8.4</v>
      </c>
    </row>
    <row r="1800" spans="1:30" x14ac:dyDescent="0.3">
      <c r="A1800">
        <v>16527711</v>
      </c>
      <c r="B1800" t="s">
        <v>4921</v>
      </c>
      <c r="C1800">
        <v>1</v>
      </c>
      <c r="D1800" t="s">
        <v>2051</v>
      </c>
      <c r="E1800" t="s">
        <v>2068</v>
      </c>
      <c r="F1800">
        <v>72.825202790000006</v>
      </c>
      <c r="G1800">
        <v>18.99404899</v>
      </c>
      <c r="H1800" t="s">
        <v>12069</v>
      </c>
      <c r="I1800" t="s">
        <v>4329</v>
      </c>
      <c r="J1800" t="s">
        <v>102</v>
      </c>
      <c r="K1800" t="s">
        <v>23</v>
      </c>
      <c r="L1800" t="s">
        <v>103</v>
      </c>
      <c r="M1800" t="s">
        <v>23</v>
      </c>
      <c r="N1800" t="s">
        <v>23</v>
      </c>
      <c r="O1800">
        <v>2</v>
      </c>
      <c r="P1800">
        <v>2076</v>
      </c>
      <c r="Q1800">
        <v>700</v>
      </c>
      <c r="R1800">
        <v>3.9</v>
      </c>
      <c r="S1800" s="1">
        <v>40962</v>
      </c>
      <c r="T1800">
        <v>2012</v>
      </c>
      <c r="U1800">
        <v>23</v>
      </c>
      <c r="V1800" t="s">
        <v>12110</v>
      </c>
      <c r="W1800" t="s">
        <v>12112</v>
      </c>
      <c r="X1800">
        <v>4</v>
      </c>
      <c r="Y1800" t="s">
        <v>12100</v>
      </c>
      <c r="Z1800">
        <v>1.2E-2</v>
      </c>
      <c r="AA1800">
        <v>198333</v>
      </c>
      <c r="AB1800" t="s">
        <v>4921</v>
      </c>
      <c r="AC1800">
        <v>4</v>
      </c>
      <c r="AD1800" s="9">
        <f>Merged[[#This Row],[Average_Cost_for_two]]*Merged[[#This Row],[USD Rate]]</f>
        <v>8.4</v>
      </c>
    </row>
    <row r="1801" spans="1:30" x14ac:dyDescent="0.3">
      <c r="A1801">
        <v>3824</v>
      </c>
      <c r="B1801" t="s">
        <v>4923</v>
      </c>
      <c r="C1801">
        <v>1</v>
      </c>
      <c r="D1801" t="s">
        <v>663</v>
      </c>
      <c r="E1801" t="s">
        <v>664</v>
      </c>
      <c r="F1801">
        <v>77.369718140000003</v>
      </c>
      <c r="G1801">
        <v>28.634217580000001</v>
      </c>
      <c r="H1801" t="s">
        <v>12069</v>
      </c>
      <c r="I1801" t="s">
        <v>136</v>
      </c>
      <c r="J1801" t="s">
        <v>102</v>
      </c>
      <c r="K1801" t="s">
        <v>23</v>
      </c>
      <c r="L1801" t="s">
        <v>103</v>
      </c>
      <c r="M1801" t="s">
        <v>23</v>
      </c>
      <c r="N1801" t="s">
        <v>23</v>
      </c>
      <c r="O1801">
        <v>2</v>
      </c>
      <c r="P1801">
        <v>181</v>
      </c>
      <c r="Q1801">
        <v>700</v>
      </c>
      <c r="R1801">
        <v>2.6</v>
      </c>
      <c r="S1801" s="1">
        <v>41597</v>
      </c>
      <c r="T1801">
        <v>2013</v>
      </c>
      <c r="U1801">
        <v>19</v>
      </c>
      <c r="V1801" t="s">
        <v>12098</v>
      </c>
      <c r="W1801" t="s">
        <v>12104</v>
      </c>
      <c r="X1801">
        <v>4</v>
      </c>
      <c r="Y1801" t="s">
        <v>12100</v>
      </c>
      <c r="Z1801">
        <v>1.2E-2</v>
      </c>
      <c r="AA1801">
        <v>46</v>
      </c>
      <c r="AB1801" t="s">
        <v>4923</v>
      </c>
      <c r="AC1801">
        <v>2</v>
      </c>
      <c r="AD1801" s="9">
        <f>Merged[[#This Row],[Average_Cost_for_two]]*Merged[[#This Row],[USD Rate]]</f>
        <v>8.4</v>
      </c>
    </row>
    <row r="1802" spans="1:30" x14ac:dyDescent="0.3">
      <c r="A1802">
        <v>900524</v>
      </c>
      <c r="B1802" t="s">
        <v>4925</v>
      </c>
      <c r="C1802">
        <v>1</v>
      </c>
      <c r="D1802" t="s">
        <v>2082</v>
      </c>
      <c r="E1802" t="s">
        <v>4279</v>
      </c>
      <c r="F1802">
        <v>76.295211109999997</v>
      </c>
      <c r="G1802">
        <v>9.9884833329999996</v>
      </c>
      <c r="H1802" t="s">
        <v>12069</v>
      </c>
      <c r="I1802" t="s">
        <v>1714</v>
      </c>
      <c r="J1802" t="s">
        <v>102</v>
      </c>
      <c r="K1802" t="s">
        <v>23</v>
      </c>
      <c r="L1802" t="s">
        <v>103</v>
      </c>
      <c r="M1802" t="s">
        <v>23</v>
      </c>
      <c r="N1802" t="s">
        <v>23</v>
      </c>
      <c r="O1802">
        <v>2</v>
      </c>
      <c r="P1802">
        <v>333</v>
      </c>
      <c r="Q1802">
        <v>700</v>
      </c>
      <c r="R1802">
        <v>4.4000000000000004</v>
      </c>
      <c r="S1802" s="1">
        <v>41548</v>
      </c>
      <c r="T1802">
        <v>2013</v>
      </c>
      <c r="U1802">
        <v>1</v>
      </c>
      <c r="V1802" t="s">
        <v>12098</v>
      </c>
      <c r="W1802" t="s">
        <v>12099</v>
      </c>
      <c r="X1802">
        <v>1</v>
      </c>
      <c r="Y1802" t="s">
        <v>12100</v>
      </c>
      <c r="Z1802">
        <v>1.2E-2</v>
      </c>
      <c r="AA1802">
        <v>10807</v>
      </c>
      <c r="AB1802" t="s">
        <v>4925</v>
      </c>
      <c r="AC1802">
        <v>2</v>
      </c>
      <c r="AD1802" s="9">
        <f>Merged[[#This Row],[Average_Cost_for_two]]*Merged[[#This Row],[USD Rate]]</f>
        <v>8.4</v>
      </c>
    </row>
    <row r="1803" spans="1:30" x14ac:dyDescent="0.3">
      <c r="A1803">
        <v>3100145</v>
      </c>
      <c r="B1803" t="s">
        <v>4927</v>
      </c>
      <c r="C1803">
        <v>1</v>
      </c>
      <c r="D1803" t="s">
        <v>1914</v>
      </c>
      <c r="E1803" t="s">
        <v>3417</v>
      </c>
      <c r="F1803">
        <v>74.85158611</v>
      </c>
      <c r="G1803">
        <v>12.873530560000001</v>
      </c>
      <c r="H1803" t="s">
        <v>12069</v>
      </c>
      <c r="I1803" t="s">
        <v>4928</v>
      </c>
      <c r="J1803" t="s">
        <v>102</v>
      </c>
      <c r="K1803" t="s">
        <v>23</v>
      </c>
      <c r="L1803" t="s">
        <v>23</v>
      </c>
      <c r="M1803" t="s">
        <v>23</v>
      </c>
      <c r="N1803" t="s">
        <v>23</v>
      </c>
      <c r="O1803">
        <v>2</v>
      </c>
      <c r="P1803">
        <v>355</v>
      </c>
      <c r="Q1803">
        <v>700</v>
      </c>
      <c r="R1803">
        <v>3.7</v>
      </c>
      <c r="S1803" s="1">
        <v>42632</v>
      </c>
      <c r="T1803">
        <v>2016</v>
      </c>
      <c r="U1803">
        <v>19</v>
      </c>
      <c r="V1803" t="s">
        <v>12101</v>
      </c>
      <c r="W1803" t="s">
        <v>12108</v>
      </c>
      <c r="X1803">
        <v>4</v>
      </c>
      <c r="Y1803" t="s">
        <v>12103</v>
      </c>
      <c r="Z1803">
        <v>1.2E-2</v>
      </c>
      <c r="AA1803">
        <v>37202</v>
      </c>
      <c r="AB1803" t="s">
        <v>4927</v>
      </c>
      <c r="AC1803">
        <v>1</v>
      </c>
      <c r="AD1803" s="9">
        <f>Merged[[#This Row],[Average_Cost_for_two]]*Merged[[#This Row],[USD Rate]]</f>
        <v>8.4</v>
      </c>
    </row>
    <row r="1804" spans="1:30" x14ac:dyDescent="0.3">
      <c r="A1804">
        <v>3600361</v>
      </c>
      <c r="B1804" t="s">
        <v>4929</v>
      </c>
      <c r="C1804">
        <v>1</v>
      </c>
      <c r="D1804" t="s">
        <v>1414</v>
      </c>
      <c r="E1804" t="s">
        <v>4930</v>
      </c>
      <c r="F1804">
        <v>76.625861110000002</v>
      </c>
      <c r="G1804">
        <v>12.28474722</v>
      </c>
      <c r="H1804" t="s">
        <v>12069</v>
      </c>
      <c r="I1804" t="s">
        <v>110</v>
      </c>
      <c r="J1804" t="s">
        <v>102</v>
      </c>
      <c r="K1804" t="s">
        <v>23</v>
      </c>
      <c r="L1804" t="s">
        <v>23</v>
      </c>
      <c r="M1804" t="s">
        <v>23</v>
      </c>
      <c r="N1804" t="s">
        <v>23</v>
      </c>
      <c r="O1804">
        <v>2</v>
      </c>
      <c r="P1804">
        <v>127</v>
      </c>
      <c r="Q1804">
        <v>700</v>
      </c>
      <c r="R1804">
        <v>3.5</v>
      </c>
      <c r="S1804" s="1">
        <v>41890</v>
      </c>
      <c r="T1804">
        <v>2014</v>
      </c>
      <c r="U1804">
        <v>8</v>
      </c>
      <c r="V1804" t="s">
        <v>12101</v>
      </c>
      <c r="W1804" t="s">
        <v>12108</v>
      </c>
      <c r="X1804">
        <v>2</v>
      </c>
      <c r="Y1804" t="s">
        <v>12103</v>
      </c>
      <c r="Z1804">
        <v>1.2E-2</v>
      </c>
      <c r="AA1804">
        <v>43205</v>
      </c>
      <c r="AB1804" t="s">
        <v>4929</v>
      </c>
      <c r="AC1804">
        <v>1</v>
      </c>
      <c r="AD1804" s="9">
        <f>Merged[[#This Row],[Average_Cost_for_two]]*Merged[[#This Row],[USD Rate]]</f>
        <v>8.4</v>
      </c>
    </row>
    <row r="1805" spans="1:30" x14ac:dyDescent="0.3">
      <c r="A1805">
        <v>3900059</v>
      </c>
      <c r="B1805" t="s">
        <v>4932</v>
      </c>
      <c r="C1805">
        <v>1</v>
      </c>
      <c r="D1805" t="s">
        <v>2897</v>
      </c>
      <c r="E1805" t="s">
        <v>4933</v>
      </c>
      <c r="F1805">
        <v>83.006523000000001</v>
      </c>
      <c r="G1805">
        <v>25.288447000000001</v>
      </c>
      <c r="H1805" t="s">
        <v>12069</v>
      </c>
      <c r="I1805" t="s">
        <v>4934</v>
      </c>
      <c r="J1805" t="s">
        <v>102</v>
      </c>
      <c r="K1805" t="s">
        <v>23</v>
      </c>
      <c r="L1805" t="s">
        <v>23</v>
      </c>
      <c r="M1805" t="s">
        <v>23</v>
      </c>
      <c r="N1805" t="s">
        <v>23</v>
      </c>
      <c r="O1805">
        <v>3</v>
      </c>
      <c r="P1805">
        <v>149</v>
      </c>
      <c r="Q1805">
        <v>700</v>
      </c>
      <c r="R1805">
        <v>3.7</v>
      </c>
      <c r="S1805" s="1">
        <v>43352</v>
      </c>
      <c r="T1805">
        <v>2018</v>
      </c>
      <c r="U1805">
        <v>9</v>
      </c>
      <c r="V1805" t="s">
        <v>12101</v>
      </c>
      <c r="W1805" t="s">
        <v>12108</v>
      </c>
      <c r="X1805">
        <v>3</v>
      </c>
      <c r="Y1805" t="s">
        <v>12103</v>
      </c>
      <c r="Z1805">
        <v>1.2E-2</v>
      </c>
      <c r="AA1805">
        <v>46801</v>
      </c>
      <c r="AB1805" t="s">
        <v>4932</v>
      </c>
      <c r="AC1805">
        <v>0</v>
      </c>
      <c r="AD1805" s="9">
        <f>Merged[[#This Row],[Average_Cost_for_two]]*Merged[[#This Row],[USD Rate]]</f>
        <v>8.4</v>
      </c>
    </row>
    <row r="1806" spans="1:30" x14ac:dyDescent="0.3">
      <c r="A1806">
        <v>18224282</v>
      </c>
      <c r="B1806" t="s">
        <v>4937</v>
      </c>
      <c r="C1806">
        <v>1</v>
      </c>
      <c r="D1806" t="s">
        <v>1827</v>
      </c>
      <c r="E1806" t="s">
        <v>3435</v>
      </c>
      <c r="F1806">
        <v>91.778969759999995</v>
      </c>
      <c r="G1806">
        <v>26.16767011</v>
      </c>
      <c r="H1806" t="s">
        <v>12069</v>
      </c>
      <c r="I1806" t="s">
        <v>4938</v>
      </c>
      <c r="J1806" t="s">
        <v>102</v>
      </c>
      <c r="K1806" t="s">
        <v>23</v>
      </c>
      <c r="L1806" t="s">
        <v>23</v>
      </c>
      <c r="M1806" t="s">
        <v>23</v>
      </c>
      <c r="N1806" t="s">
        <v>23</v>
      </c>
      <c r="O1806">
        <v>2</v>
      </c>
      <c r="P1806">
        <v>233</v>
      </c>
      <c r="Q1806">
        <v>700</v>
      </c>
      <c r="R1806">
        <v>4.3</v>
      </c>
      <c r="S1806" s="1">
        <v>40404</v>
      </c>
      <c r="T1806">
        <v>2010</v>
      </c>
      <c r="U1806">
        <v>14</v>
      </c>
      <c r="V1806" t="s">
        <v>12101</v>
      </c>
      <c r="W1806" t="s">
        <v>12102</v>
      </c>
      <c r="X1806">
        <v>2</v>
      </c>
      <c r="Y1806" t="s">
        <v>12103</v>
      </c>
      <c r="Z1806">
        <v>1.2E-2</v>
      </c>
      <c r="AA1806">
        <v>218692</v>
      </c>
      <c r="AB1806" t="s">
        <v>4937</v>
      </c>
      <c r="AC1806">
        <v>6</v>
      </c>
      <c r="AD1806" s="9">
        <f>Merged[[#This Row],[Average_Cost_for_two]]*Merged[[#This Row],[USD Rate]]</f>
        <v>8.4</v>
      </c>
    </row>
    <row r="1807" spans="1:30" x14ac:dyDescent="0.3">
      <c r="A1807">
        <v>2600311</v>
      </c>
      <c r="B1807" t="s">
        <v>4939</v>
      </c>
      <c r="C1807">
        <v>1</v>
      </c>
      <c r="D1807" t="s">
        <v>1291</v>
      </c>
      <c r="E1807" t="s">
        <v>4940</v>
      </c>
      <c r="F1807">
        <v>77.417227440000005</v>
      </c>
      <c r="G1807">
        <v>23.184991520000001</v>
      </c>
      <c r="H1807" t="s">
        <v>12069</v>
      </c>
      <c r="I1807" t="s">
        <v>478</v>
      </c>
      <c r="J1807" t="s">
        <v>102</v>
      </c>
      <c r="K1807" t="s">
        <v>23</v>
      </c>
      <c r="L1807" t="s">
        <v>23</v>
      </c>
      <c r="M1807" t="s">
        <v>23</v>
      </c>
      <c r="N1807" t="s">
        <v>23</v>
      </c>
      <c r="O1807">
        <v>2</v>
      </c>
      <c r="P1807">
        <v>126</v>
      </c>
      <c r="Q1807">
        <v>700</v>
      </c>
      <c r="R1807">
        <v>3.9</v>
      </c>
      <c r="S1807" s="1">
        <v>42197</v>
      </c>
      <c r="T1807">
        <v>2015</v>
      </c>
      <c r="U1807">
        <v>12</v>
      </c>
      <c r="V1807" t="s">
        <v>12101</v>
      </c>
      <c r="W1807" t="s">
        <v>12105</v>
      </c>
      <c r="X1807">
        <v>3</v>
      </c>
      <c r="Y1807" t="s">
        <v>12106</v>
      </c>
      <c r="Z1807">
        <v>1.2E-2</v>
      </c>
      <c r="AA1807">
        <v>31204</v>
      </c>
      <c r="AB1807" t="s">
        <v>4939</v>
      </c>
      <c r="AC1807">
        <v>0</v>
      </c>
      <c r="AD1807" s="9">
        <f>Merged[[#This Row],[Average_Cost_for_two]]*Merged[[#This Row],[USD Rate]]</f>
        <v>8.4</v>
      </c>
    </row>
    <row r="1808" spans="1:30" x14ac:dyDescent="0.3">
      <c r="A1808">
        <v>3000996</v>
      </c>
      <c r="B1808" t="s">
        <v>4941</v>
      </c>
      <c r="C1808">
        <v>1</v>
      </c>
      <c r="D1808" t="s">
        <v>1861</v>
      </c>
      <c r="E1808" t="s">
        <v>4942</v>
      </c>
      <c r="F1808">
        <v>76.940432000000001</v>
      </c>
      <c r="G1808">
        <v>11.020910000000001</v>
      </c>
      <c r="H1808" t="s">
        <v>12069</v>
      </c>
      <c r="I1808" t="s">
        <v>2747</v>
      </c>
      <c r="J1808" t="s">
        <v>102</v>
      </c>
      <c r="K1808" t="s">
        <v>23</v>
      </c>
      <c r="L1808" t="s">
        <v>23</v>
      </c>
      <c r="M1808" t="s">
        <v>23</v>
      </c>
      <c r="N1808" t="s">
        <v>23</v>
      </c>
      <c r="O1808">
        <v>2</v>
      </c>
      <c r="P1808">
        <v>221</v>
      </c>
      <c r="Q1808">
        <v>700</v>
      </c>
      <c r="R1808">
        <v>4.2</v>
      </c>
      <c r="S1808" s="1">
        <v>40376</v>
      </c>
      <c r="T1808">
        <v>2010</v>
      </c>
      <c r="U1808">
        <v>17</v>
      </c>
      <c r="V1808" t="s">
        <v>12101</v>
      </c>
      <c r="W1808" t="s">
        <v>12105</v>
      </c>
      <c r="X1808">
        <v>3</v>
      </c>
      <c r="Y1808" t="s">
        <v>12106</v>
      </c>
      <c r="Z1808">
        <v>1.2E-2</v>
      </c>
      <c r="AA1808">
        <v>36012</v>
      </c>
      <c r="AB1808" t="s">
        <v>4941</v>
      </c>
      <c r="AC1808">
        <v>6</v>
      </c>
      <c r="AD1808" s="9">
        <f>Merged[[#This Row],[Average_Cost_for_two]]*Merged[[#This Row],[USD Rate]]</f>
        <v>8.4</v>
      </c>
    </row>
    <row r="1809" spans="1:30" x14ac:dyDescent="0.3">
      <c r="A1809">
        <v>120221</v>
      </c>
      <c r="B1809" t="s">
        <v>4944</v>
      </c>
      <c r="C1809">
        <v>1</v>
      </c>
      <c r="D1809" t="s">
        <v>792</v>
      </c>
      <c r="E1809" t="s">
        <v>4945</v>
      </c>
      <c r="F1809">
        <v>76.801316</v>
      </c>
      <c r="G1809">
        <v>30.719484099999999</v>
      </c>
      <c r="H1809" t="s">
        <v>12069</v>
      </c>
      <c r="I1809" t="s">
        <v>110</v>
      </c>
      <c r="J1809" t="s">
        <v>102</v>
      </c>
      <c r="K1809" t="s">
        <v>23</v>
      </c>
      <c r="L1809" t="s">
        <v>23</v>
      </c>
      <c r="M1809" t="s">
        <v>23</v>
      </c>
      <c r="N1809" t="s">
        <v>23</v>
      </c>
      <c r="O1809">
        <v>2</v>
      </c>
      <c r="P1809">
        <v>982</v>
      </c>
      <c r="Q1809">
        <v>700</v>
      </c>
      <c r="R1809">
        <v>3.8</v>
      </c>
      <c r="S1809" s="1">
        <v>42179</v>
      </c>
      <c r="T1809">
        <v>2015</v>
      </c>
      <c r="U1809">
        <v>24</v>
      </c>
      <c r="V1809" t="s">
        <v>12095</v>
      </c>
      <c r="W1809" t="s">
        <v>12107</v>
      </c>
      <c r="X1809">
        <v>4</v>
      </c>
      <c r="Y1809" t="s">
        <v>12106</v>
      </c>
      <c r="Z1809">
        <v>1.2E-2</v>
      </c>
      <c r="AA1809">
        <v>1443</v>
      </c>
      <c r="AB1809" t="s">
        <v>4944</v>
      </c>
      <c r="AC1809">
        <v>3</v>
      </c>
      <c r="AD1809" s="9">
        <f>Merged[[#This Row],[Average_Cost_for_two]]*Merged[[#This Row],[USD Rate]]</f>
        <v>8.4</v>
      </c>
    </row>
    <row r="1810" spans="1:30" x14ac:dyDescent="0.3">
      <c r="A1810">
        <v>800576</v>
      </c>
      <c r="B1810" t="s">
        <v>4946</v>
      </c>
      <c r="C1810">
        <v>1</v>
      </c>
      <c r="D1810" t="s">
        <v>1085</v>
      </c>
      <c r="E1810" t="s">
        <v>4947</v>
      </c>
      <c r="F1810">
        <v>80.947029000000001</v>
      </c>
      <c r="G1810">
        <v>26.834638000000002</v>
      </c>
      <c r="H1810" t="s">
        <v>12069</v>
      </c>
      <c r="I1810" t="s">
        <v>4836</v>
      </c>
      <c r="J1810" t="s">
        <v>102</v>
      </c>
      <c r="K1810" t="s">
        <v>23</v>
      </c>
      <c r="L1810" t="s">
        <v>23</v>
      </c>
      <c r="M1810" t="s">
        <v>23</v>
      </c>
      <c r="N1810" t="s">
        <v>23</v>
      </c>
      <c r="O1810">
        <v>2</v>
      </c>
      <c r="P1810">
        <v>587</v>
      </c>
      <c r="Q1810">
        <v>700</v>
      </c>
      <c r="R1810">
        <v>4</v>
      </c>
      <c r="S1810" s="1">
        <v>42906</v>
      </c>
      <c r="T1810">
        <v>2017</v>
      </c>
      <c r="U1810">
        <v>20</v>
      </c>
      <c r="V1810" t="s">
        <v>12095</v>
      </c>
      <c r="W1810" t="s">
        <v>12107</v>
      </c>
      <c r="X1810">
        <v>4</v>
      </c>
      <c r="Y1810" t="s">
        <v>12106</v>
      </c>
      <c r="Z1810">
        <v>1.2E-2</v>
      </c>
      <c r="AA1810">
        <v>9607</v>
      </c>
      <c r="AB1810" t="s">
        <v>4946</v>
      </c>
      <c r="AC1810">
        <v>2</v>
      </c>
      <c r="AD1810" s="9">
        <f>Merged[[#This Row],[Average_Cost_for_two]]*Merged[[#This Row],[USD Rate]]</f>
        <v>8.4</v>
      </c>
    </row>
    <row r="1811" spans="1:30" x14ac:dyDescent="0.3">
      <c r="A1811">
        <v>4000015</v>
      </c>
      <c r="B1811" t="s">
        <v>4948</v>
      </c>
      <c r="C1811">
        <v>1</v>
      </c>
      <c r="D1811" t="s">
        <v>1573</v>
      </c>
      <c r="E1811" t="s">
        <v>4949</v>
      </c>
      <c r="F1811">
        <v>85.116316670000003</v>
      </c>
      <c r="G1811">
        <v>25.61403056</v>
      </c>
      <c r="H1811" t="s">
        <v>12069</v>
      </c>
      <c r="I1811" t="s">
        <v>478</v>
      </c>
      <c r="J1811" t="s">
        <v>102</v>
      </c>
      <c r="K1811" t="s">
        <v>23</v>
      </c>
      <c r="L1811" t="s">
        <v>23</v>
      </c>
      <c r="M1811" t="s">
        <v>23</v>
      </c>
      <c r="N1811" t="s">
        <v>23</v>
      </c>
      <c r="O1811">
        <v>2</v>
      </c>
      <c r="P1811">
        <v>61</v>
      </c>
      <c r="Q1811">
        <v>700</v>
      </c>
      <c r="R1811">
        <v>3.4</v>
      </c>
      <c r="S1811" s="1">
        <v>43256</v>
      </c>
      <c r="T1811">
        <v>2018</v>
      </c>
      <c r="U1811">
        <v>5</v>
      </c>
      <c r="V1811" t="s">
        <v>12095</v>
      </c>
      <c r="W1811" t="s">
        <v>12107</v>
      </c>
      <c r="X1811">
        <v>2</v>
      </c>
      <c r="Y1811" t="s">
        <v>12106</v>
      </c>
      <c r="Z1811">
        <v>1.2E-2</v>
      </c>
      <c r="AA1811">
        <v>48001</v>
      </c>
      <c r="AB1811" t="s">
        <v>4948</v>
      </c>
      <c r="AC1811">
        <v>2</v>
      </c>
      <c r="AD1811" s="9">
        <f>Merged[[#This Row],[Average_Cost_for_two]]*Merged[[#This Row],[USD Rate]]</f>
        <v>8.4</v>
      </c>
    </row>
    <row r="1812" spans="1:30" x14ac:dyDescent="0.3">
      <c r="A1812">
        <v>3400392</v>
      </c>
      <c r="B1812" t="s">
        <v>4950</v>
      </c>
      <c r="C1812">
        <v>1</v>
      </c>
      <c r="D1812" t="s">
        <v>299</v>
      </c>
      <c r="E1812" t="s">
        <v>2964</v>
      </c>
      <c r="F1812">
        <v>78.045359000000005</v>
      </c>
      <c r="G1812">
        <v>27.158822000000001</v>
      </c>
      <c r="H1812" t="s">
        <v>12069</v>
      </c>
      <c r="I1812" t="s">
        <v>3487</v>
      </c>
      <c r="J1812" t="s">
        <v>102</v>
      </c>
      <c r="K1812" t="s">
        <v>23</v>
      </c>
      <c r="L1812" t="s">
        <v>23</v>
      </c>
      <c r="M1812" t="s">
        <v>23</v>
      </c>
      <c r="N1812" t="s">
        <v>23</v>
      </c>
      <c r="O1812">
        <v>2</v>
      </c>
      <c r="P1812">
        <v>168</v>
      </c>
      <c r="Q1812">
        <v>700</v>
      </c>
      <c r="R1812">
        <v>4.0999999999999996</v>
      </c>
      <c r="S1812" s="1">
        <v>42499</v>
      </c>
      <c r="T1812">
        <v>2016</v>
      </c>
      <c r="U1812">
        <v>9</v>
      </c>
      <c r="V1812" t="s">
        <v>12095</v>
      </c>
      <c r="W1812" t="s">
        <v>12096</v>
      </c>
      <c r="X1812">
        <v>2</v>
      </c>
      <c r="Y1812" t="s">
        <v>12097</v>
      </c>
      <c r="Z1812">
        <v>1.2E-2</v>
      </c>
      <c r="AA1812">
        <v>40805</v>
      </c>
      <c r="AB1812" t="s">
        <v>4950</v>
      </c>
      <c r="AC1812">
        <v>1</v>
      </c>
      <c r="AD1812" s="9">
        <f>Merged[[#This Row],[Average_Cost_for_two]]*Merged[[#This Row],[USD Rate]]</f>
        <v>8.4</v>
      </c>
    </row>
    <row r="1813" spans="1:30" x14ac:dyDescent="0.3">
      <c r="A1813">
        <v>3100153</v>
      </c>
      <c r="B1813" t="s">
        <v>4952</v>
      </c>
      <c r="C1813">
        <v>1</v>
      </c>
      <c r="D1813" t="s">
        <v>1914</v>
      </c>
      <c r="E1813" t="s">
        <v>3417</v>
      </c>
      <c r="F1813">
        <v>74.848633329999998</v>
      </c>
      <c r="G1813">
        <v>12.873786109999999</v>
      </c>
      <c r="H1813" t="s">
        <v>12069</v>
      </c>
      <c r="I1813" t="s">
        <v>4184</v>
      </c>
      <c r="J1813" t="s">
        <v>102</v>
      </c>
      <c r="K1813" t="s">
        <v>23</v>
      </c>
      <c r="L1813" t="s">
        <v>23</v>
      </c>
      <c r="M1813" t="s">
        <v>23</v>
      </c>
      <c r="N1813" t="s">
        <v>23</v>
      </c>
      <c r="O1813">
        <v>2</v>
      </c>
      <c r="P1813">
        <v>275</v>
      </c>
      <c r="Q1813">
        <v>700</v>
      </c>
      <c r="R1813">
        <v>3.6</v>
      </c>
      <c r="S1813" s="1">
        <v>40687</v>
      </c>
      <c r="T1813">
        <v>2011</v>
      </c>
      <c r="U1813">
        <v>24</v>
      </c>
      <c r="V1813" t="s">
        <v>12095</v>
      </c>
      <c r="W1813" t="s">
        <v>12096</v>
      </c>
      <c r="X1813">
        <v>4</v>
      </c>
      <c r="Y1813" t="s">
        <v>12097</v>
      </c>
      <c r="Z1813">
        <v>1.2E-2</v>
      </c>
      <c r="AA1813">
        <v>37202</v>
      </c>
      <c r="AB1813" t="s">
        <v>4952</v>
      </c>
      <c r="AC1813">
        <v>2</v>
      </c>
      <c r="AD1813" s="9">
        <f>Merged[[#This Row],[Average_Cost_for_two]]*Merged[[#This Row],[USD Rate]]</f>
        <v>8.4</v>
      </c>
    </row>
    <row r="1814" spans="1:30" x14ac:dyDescent="0.3">
      <c r="A1814">
        <v>18343124</v>
      </c>
      <c r="B1814" t="s">
        <v>4953</v>
      </c>
      <c r="C1814">
        <v>1</v>
      </c>
      <c r="D1814" t="s">
        <v>1573</v>
      </c>
      <c r="E1814" t="s">
        <v>4949</v>
      </c>
      <c r="F1814">
        <v>85.115461300000007</v>
      </c>
      <c r="G1814">
        <v>25.61552768</v>
      </c>
      <c r="H1814" t="s">
        <v>12069</v>
      </c>
      <c r="I1814" t="s">
        <v>478</v>
      </c>
      <c r="J1814" t="s">
        <v>102</v>
      </c>
      <c r="K1814" t="s">
        <v>23</v>
      </c>
      <c r="L1814" t="s">
        <v>23</v>
      </c>
      <c r="M1814" t="s">
        <v>23</v>
      </c>
      <c r="N1814" t="s">
        <v>23</v>
      </c>
      <c r="O1814">
        <v>2</v>
      </c>
      <c r="P1814">
        <v>45</v>
      </c>
      <c r="Q1814">
        <v>700</v>
      </c>
      <c r="R1814">
        <v>3.5</v>
      </c>
      <c r="S1814" s="1">
        <v>40293</v>
      </c>
      <c r="T1814">
        <v>2010</v>
      </c>
      <c r="U1814">
        <v>25</v>
      </c>
      <c r="V1814" t="s">
        <v>12095</v>
      </c>
      <c r="W1814" t="s">
        <v>12109</v>
      </c>
      <c r="X1814">
        <v>5</v>
      </c>
      <c r="Y1814" t="s">
        <v>12106</v>
      </c>
      <c r="Z1814">
        <v>1.2E-2</v>
      </c>
      <c r="AA1814">
        <v>220118</v>
      </c>
      <c r="AB1814" t="s">
        <v>4953</v>
      </c>
      <c r="AC1814">
        <v>0</v>
      </c>
      <c r="AD1814" s="9">
        <f>Merged[[#This Row],[Average_Cost_for_two]]*Merged[[#This Row],[USD Rate]]</f>
        <v>8.4</v>
      </c>
    </row>
    <row r="1815" spans="1:30" x14ac:dyDescent="0.3">
      <c r="A1815">
        <v>2200283</v>
      </c>
      <c r="B1815" t="s">
        <v>4954</v>
      </c>
      <c r="C1815">
        <v>1</v>
      </c>
      <c r="D1815" t="s">
        <v>2771</v>
      </c>
      <c r="E1815" t="s">
        <v>2772</v>
      </c>
      <c r="F1815">
        <v>74.864910100000003</v>
      </c>
      <c r="G1815">
        <v>31.6466891</v>
      </c>
      <c r="H1815" t="s">
        <v>12069</v>
      </c>
      <c r="I1815" t="s">
        <v>478</v>
      </c>
      <c r="J1815" t="s">
        <v>102</v>
      </c>
      <c r="K1815" t="s">
        <v>23</v>
      </c>
      <c r="L1815" t="s">
        <v>23</v>
      </c>
      <c r="M1815" t="s">
        <v>23</v>
      </c>
      <c r="N1815" t="s">
        <v>23</v>
      </c>
      <c r="O1815">
        <v>2</v>
      </c>
      <c r="P1815">
        <v>51</v>
      </c>
      <c r="Q1815">
        <v>700</v>
      </c>
      <c r="R1815">
        <v>3.6</v>
      </c>
      <c r="S1815" s="1">
        <v>41699</v>
      </c>
      <c r="T1815">
        <v>2014</v>
      </c>
      <c r="U1815">
        <v>1</v>
      </c>
      <c r="V1815" t="s">
        <v>12110</v>
      </c>
      <c r="W1815" t="s">
        <v>12111</v>
      </c>
      <c r="X1815">
        <v>1</v>
      </c>
      <c r="Y1815" t="s">
        <v>12106</v>
      </c>
      <c r="Z1815">
        <v>1.2E-2</v>
      </c>
      <c r="AA1815">
        <v>26404</v>
      </c>
      <c r="AB1815" t="s">
        <v>4954</v>
      </c>
      <c r="AC1815">
        <v>6</v>
      </c>
      <c r="AD1815" s="9">
        <f>Merged[[#This Row],[Average_Cost_for_two]]*Merged[[#This Row],[USD Rate]]</f>
        <v>8.4</v>
      </c>
    </row>
    <row r="1816" spans="1:30" x14ac:dyDescent="0.3">
      <c r="A1816">
        <v>900032</v>
      </c>
      <c r="B1816" t="s">
        <v>4956</v>
      </c>
      <c r="C1816">
        <v>1</v>
      </c>
      <c r="D1816" t="s">
        <v>2082</v>
      </c>
      <c r="E1816" t="s">
        <v>3471</v>
      </c>
      <c r="F1816">
        <v>76.293936130000006</v>
      </c>
      <c r="G1816">
        <v>9.9608458130000006</v>
      </c>
      <c r="H1816" t="s">
        <v>12069</v>
      </c>
      <c r="I1816" t="s">
        <v>4957</v>
      </c>
      <c r="J1816" t="s">
        <v>102</v>
      </c>
      <c r="K1816" t="s">
        <v>23</v>
      </c>
      <c r="L1816" t="s">
        <v>23</v>
      </c>
      <c r="M1816" t="s">
        <v>23</v>
      </c>
      <c r="N1816" t="s">
        <v>23</v>
      </c>
      <c r="O1816">
        <v>2</v>
      </c>
      <c r="P1816">
        <v>312</v>
      </c>
      <c r="Q1816">
        <v>700</v>
      </c>
      <c r="R1816">
        <v>4.3</v>
      </c>
      <c r="S1816" s="1">
        <v>40258</v>
      </c>
      <c r="T1816">
        <v>2010</v>
      </c>
      <c r="U1816">
        <v>21</v>
      </c>
      <c r="V1816" t="s">
        <v>12110</v>
      </c>
      <c r="W1816" t="s">
        <v>12111</v>
      </c>
      <c r="X1816">
        <v>4</v>
      </c>
      <c r="Y1816" t="s">
        <v>12106</v>
      </c>
      <c r="Z1816">
        <v>1.2E-2</v>
      </c>
      <c r="AA1816">
        <v>10801</v>
      </c>
      <c r="AB1816" t="s">
        <v>4956</v>
      </c>
      <c r="AC1816">
        <v>0</v>
      </c>
      <c r="AD1816" s="9">
        <f>Merged[[#This Row],[Average_Cost_for_two]]*Merged[[#This Row],[USD Rate]]</f>
        <v>8.4</v>
      </c>
    </row>
    <row r="1817" spans="1:30" x14ac:dyDescent="0.3">
      <c r="A1817">
        <v>103090</v>
      </c>
      <c r="B1817" t="s">
        <v>4961</v>
      </c>
      <c r="C1817">
        <v>1</v>
      </c>
      <c r="D1817" t="s">
        <v>667</v>
      </c>
      <c r="E1817" t="s">
        <v>4962</v>
      </c>
      <c r="F1817">
        <v>75.802082979999994</v>
      </c>
      <c r="G1817">
        <v>26.891191169999999</v>
      </c>
      <c r="H1817" t="s">
        <v>12069</v>
      </c>
      <c r="I1817" t="s">
        <v>211</v>
      </c>
      <c r="J1817" t="s">
        <v>102</v>
      </c>
      <c r="K1817" t="s">
        <v>23</v>
      </c>
      <c r="L1817" t="s">
        <v>23</v>
      </c>
      <c r="M1817" t="s">
        <v>23</v>
      </c>
      <c r="N1817" t="s">
        <v>23</v>
      </c>
      <c r="O1817">
        <v>2</v>
      </c>
      <c r="P1817">
        <v>148</v>
      </c>
      <c r="Q1817">
        <v>700</v>
      </c>
      <c r="R1817">
        <v>4.0999999999999996</v>
      </c>
      <c r="S1817" s="1">
        <v>40597</v>
      </c>
      <c r="T1817">
        <v>2011</v>
      </c>
      <c r="U1817">
        <v>23</v>
      </c>
      <c r="V1817" t="s">
        <v>12110</v>
      </c>
      <c r="W1817" t="s">
        <v>12112</v>
      </c>
      <c r="X1817">
        <v>4</v>
      </c>
      <c r="Y1817" t="s">
        <v>12100</v>
      </c>
      <c r="Z1817">
        <v>1.2E-2</v>
      </c>
      <c r="AA1817">
        <v>1238</v>
      </c>
      <c r="AB1817" t="s">
        <v>4961</v>
      </c>
      <c r="AC1817">
        <v>3</v>
      </c>
      <c r="AD1817" s="9">
        <f>Merged[[#This Row],[Average_Cost_for_two]]*Merged[[#This Row],[USD Rate]]</f>
        <v>8.4</v>
      </c>
    </row>
    <row r="1818" spans="1:30" x14ac:dyDescent="0.3">
      <c r="A1818">
        <v>1400466</v>
      </c>
      <c r="B1818" t="s">
        <v>4965</v>
      </c>
      <c r="C1818">
        <v>1</v>
      </c>
      <c r="D1818" t="s">
        <v>1071</v>
      </c>
      <c r="E1818" t="s">
        <v>2768</v>
      </c>
      <c r="F1818">
        <v>75.8841666</v>
      </c>
      <c r="G1818">
        <v>22.727020599999999</v>
      </c>
      <c r="H1818" t="s">
        <v>12069</v>
      </c>
      <c r="I1818" t="s">
        <v>4966</v>
      </c>
      <c r="J1818" t="s">
        <v>102</v>
      </c>
      <c r="K1818" t="s">
        <v>23</v>
      </c>
      <c r="L1818" t="s">
        <v>23</v>
      </c>
      <c r="M1818" t="s">
        <v>23</v>
      </c>
      <c r="N1818" t="s">
        <v>23</v>
      </c>
      <c r="O1818">
        <v>2</v>
      </c>
      <c r="P1818">
        <v>430</v>
      </c>
      <c r="Q1818">
        <v>700</v>
      </c>
      <c r="R1818">
        <v>3.9</v>
      </c>
      <c r="S1818" s="1">
        <v>40559</v>
      </c>
      <c r="T1818">
        <v>2011</v>
      </c>
      <c r="U1818">
        <v>16</v>
      </c>
      <c r="V1818" t="s">
        <v>12110</v>
      </c>
      <c r="W1818" t="s">
        <v>12113</v>
      </c>
      <c r="X1818">
        <v>4</v>
      </c>
      <c r="Y1818" t="s">
        <v>12106</v>
      </c>
      <c r="Z1818">
        <v>1.2E-2</v>
      </c>
      <c r="AA1818">
        <v>16806</v>
      </c>
      <c r="AB1818" t="s">
        <v>4965</v>
      </c>
      <c r="AC1818">
        <v>0</v>
      </c>
      <c r="AD1818" s="9">
        <f>Merged[[#This Row],[Average_Cost_for_two]]*Merged[[#This Row],[USD Rate]]</f>
        <v>8.4</v>
      </c>
    </row>
    <row r="1819" spans="1:30" x14ac:dyDescent="0.3">
      <c r="A1819">
        <v>1600053</v>
      </c>
      <c r="B1819" t="s">
        <v>4967</v>
      </c>
      <c r="C1819">
        <v>1</v>
      </c>
      <c r="D1819" t="s">
        <v>1835</v>
      </c>
      <c r="E1819" t="s">
        <v>4968</v>
      </c>
      <c r="F1819">
        <v>73.766533330000001</v>
      </c>
      <c r="G1819">
        <v>20.00551389</v>
      </c>
      <c r="H1819" t="s">
        <v>12069</v>
      </c>
      <c r="I1819" t="s">
        <v>136</v>
      </c>
      <c r="J1819" t="s">
        <v>102</v>
      </c>
      <c r="K1819" t="s">
        <v>23</v>
      </c>
      <c r="L1819" t="s">
        <v>23</v>
      </c>
      <c r="M1819" t="s">
        <v>23</v>
      </c>
      <c r="N1819" t="s">
        <v>23</v>
      </c>
      <c r="O1819">
        <v>3</v>
      </c>
      <c r="P1819">
        <v>177</v>
      </c>
      <c r="Q1819">
        <v>700</v>
      </c>
      <c r="R1819">
        <v>3.4</v>
      </c>
      <c r="S1819" s="1">
        <v>41278</v>
      </c>
      <c r="T1819">
        <v>2013</v>
      </c>
      <c r="U1819">
        <v>4</v>
      </c>
      <c r="V1819" t="s">
        <v>12110</v>
      </c>
      <c r="W1819" t="s">
        <v>12113</v>
      </c>
      <c r="X1819">
        <v>1</v>
      </c>
      <c r="Y1819" t="s">
        <v>12106</v>
      </c>
      <c r="Z1819">
        <v>1.2E-2</v>
      </c>
      <c r="AA1819">
        <v>19201</v>
      </c>
      <c r="AB1819" t="s">
        <v>4967</v>
      </c>
      <c r="AC1819">
        <v>5</v>
      </c>
      <c r="AD1819" s="9">
        <f>Merged[[#This Row],[Average_Cost_for_two]]*Merged[[#This Row],[USD Rate]]</f>
        <v>8.4</v>
      </c>
    </row>
    <row r="1820" spans="1:30" x14ac:dyDescent="0.3">
      <c r="A1820">
        <v>2200011</v>
      </c>
      <c r="B1820" t="s">
        <v>4969</v>
      </c>
      <c r="C1820">
        <v>1</v>
      </c>
      <c r="D1820" t="s">
        <v>2771</v>
      </c>
      <c r="E1820" t="s">
        <v>4970</v>
      </c>
      <c r="F1820">
        <v>74.884359000000003</v>
      </c>
      <c r="G1820">
        <v>31.643619999999999</v>
      </c>
      <c r="H1820" t="s">
        <v>12069</v>
      </c>
      <c r="I1820" t="s">
        <v>478</v>
      </c>
      <c r="J1820" t="s">
        <v>102</v>
      </c>
      <c r="K1820" t="s">
        <v>23</v>
      </c>
      <c r="L1820" t="s">
        <v>23</v>
      </c>
      <c r="M1820" t="s">
        <v>23</v>
      </c>
      <c r="N1820" t="s">
        <v>23</v>
      </c>
      <c r="O1820">
        <v>2</v>
      </c>
      <c r="P1820">
        <v>345</v>
      </c>
      <c r="Q1820">
        <v>700</v>
      </c>
      <c r="R1820">
        <v>3.4</v>
      </c>
      <c r="S1820" s="1">
        <v>41613</v>
      </c>
      <c r="T1820">
        <v>2013</v>
      </c>
      <c r="U1820">
        <v>5</v>
      </c>
      <c r="V1820" t="s">
        <v>12098</v>
      </c>
      <c r="W1820" t="s">
        <v>12112</v>
      </c>
      <c r="X1820">
        <v>1</v>
      </c>
      <c r="Y1820" t="s">
        <v>12100</v>
      </c>
      <c r="Z1820">
        <v>1.2E-2</v>
      </c>
      <c r="AA1820">
        <v>26401</v>
      </c>
      <c r="AB1820" t="s">
        <v>4969</v>
      </c>
      <c r="AC1820">
        <v>4</v>
      </c>
      <c r="AD1820" s="9">
        <f>Merged[[#This Row],[Average_Cost_for_two]]*Merged[[#This Row],[USD Rate]]</f>
        <v>8.4</v>
      </c>
    </row>
    <row r="1821" spans="1:30" x14ac:dyDescent="0.3">
      <c r="A1821">
        <v>2500062</v>
      </c>
      <c r="B1821" t="s">
        <v>4971</v>
      </c>
      <c r="C1821">
        <v>1</v>
      </c>
      <c r="D1821" t="s">
        <v>1295</v>
      </c>
      <c r="E1821" t="s">
        <v>4972</v>
      </c>
      <c r="F1821">
        <v>75.323502779999998</v>
      </c>
      <c r="G1821">
        <v>19.880255559999998</v>
      </c>
      <c r="H1821" t="s">
        <v>12069</v>
      </c>
      <c r="I1821" t="s">
        <v>4973</v>
      </c>
      <c r="J1821" t="s">
        <v>102</v>
      </c>
      <c r="K1821" t="s">
        <v>23</v>
      </c>
      <c r="L1821" t="s">
        <v>23</v>
      </c>
      <c r="M1821" t="s">
        <v>23</v>
      </c>
      <c r="N1821" t="s">
        <v>23</v>
      </c>
      <c r="O1821">
        <v>2</v>
      </c>
      <c r="P1821">
        <v>45</v>
      </c>
      <c r="Q1821">
        <v>700</v>
      </c>
      <c r="R1821">
        <v>3.3</v>
      </c>
      <c r="S1821" s="1">
        <v>42312</v>
      </c>
      <c r="T1821">
        <v>2015</v>
      </c>
      <c r="U1821">
        <v>4</v>
      </c>
      <c r="V1821" t="s">
        <v>12098</v>
      </c>
      <c r="W1821" t="s">
        <v>12104</v>
      </c>
      <c r="X1821">
        <v>1</v>
      </c>
      <c r="Y1821" t="s">
        <v>12100</v>
      </c>
      <c r="Z1821">
        <v>1.2E-2</v>
      </c>
      <c r="AA1821">
        <v>30001</v>
      </c>
      <c r="AB1821" t="s">
        <v>4971</v>
      </c>
      <c r="AC1821">
        <v>3</v>
      </c>
      <c r="AD1821" s="9">
        <f>Merged[[#This Row],[Average_Cost_for_two]]*Merged[[#This Row],[USD Rate]]</f>
        <v>8.4</v>
      </c>
    </row>
    <row r="1822" spans="1:30" x14ac:dyDescent="0.3">
      <c r="A1822">
        <v>3600354</v>
      </c>
      <c r="B1822" t="s">
        <v>4974</v>
      </c>
      <c r="C1822">
        <v>1</v>
      </c>
      <c r="D1822" t="s">
        <v>1414</v>
      </c>
      <c r="E1822" t="s">
        <v>1884</v>
      </c>
      <c r="F1822">
        <v>76.603066670000004</v>
      </c>
      <c r="G1822">
        <v>12.316966669999999</v>
      </c>
      <c r="H1822" t="s">
        <v>12069</v>
      </c>
      <c r="I1822" t="s">
        <v>4975</v>
      </c>
      <c r="J1822" t="s">
        <v>102</v>
      </c>
      <c r="K1822" t="s">
        <v>23</v>
      </c>
      <c r="L1822" t="s">
        <v>23</v>
      </c>
      <c r="M1822" t="s">
        <v>23</v>
      </c>
      <c r="N1822" t="s">
        <v>23</v>
      </c>
      <c r="O1822">
        <v>2</v>
      </c>
      <c r="P1822">
        <v>140</v>
      </c>
      <c r="Q1822">
        <v>700</v>
      </c>
      <c r="R1822">
        <v>3.6</v>
      </c>
      <c r="S1822" s="1">
        <v>41226</v>
      </c>
      <c r="T1822">
        <v>2012</v>
      </c>
      <c r="U1822">
        <v>13</v>
      </c>
      <c r="V1822" t="s">
        <v>12098</v>
      </c>
      <c r="W1822" t="s">
        <v>12104</v>
      </c>
      <c r="X1822">
        <v>3</v>
      </c>
      <c r="Y1822" t="s">
        <v>12100</v>
      </c>
      <c r="Z1822">
        <v>1.2E-2</v>
      </c>
      <c r="AA1822">
        <v>43205</v>
      </c>
      <c r="AB1822" t="s">
        <v>4974</v>
      </c>
      <c r="AC1822">
        <v>2</v>
      </c>
      <c r="AD1822" s="9">
        <f>Merged[[#This Row],[Average_Cost_for_two]]*Merged[[#This Row],[USD Rate]]</f>
        <v>8.4</v>
      </c>
    </row>
    <row r="1823" spans="1:30" x14ac:dyDescent="0.3">
      <c r="A1823">
        <v>3700056</v>
      </c>
      <c r="B1823" t="s">
        <v>4977</v>
      </c>
      <c r="C1823">
        <v>1</v>
      </c>
      <c r="D1823" t="s">
        <v>1887</v>
      </c>
      <c r="E1823" t="s">
        <v>634</v>
      </c>
      <c r="F1823">
        <v>79.830155559999994</v>
      </c>
      <c r="G1823">
        <v>11.929947220000001</v>
      </c>
      <c r="H1823" t="s">
        <v>12069</v>
      </c>
      <c r="I1823" t="s">
        <v>924</v>
      </c>
      <c r="J1823" t="s">
        <v>102</v>
      </c>
      <c r="K1823" t="s">
        <v>23</v>
      </c>
      <c r="L1823" t="s">
        <v>23</v>
      </c>
      <c r="M1823" t="s">
        <v>23</v>
      </c>
      <c r="N1823" t="s">
        <v>23</v>
      </c>
      <c r="O1823">
        <v>3</v>
      </c>
      <c r="P1823">
        <v>199</v>
      </c>
      <c r="Q1823">
        <v>700</v>
      </c>
      <c r="R1823">
        <v>3.8</v>
      </c>
      <c r="S1823" s="1">
        <v>41239</v>
      </c>
      <c r="T1823">
        <v>2012</v>
      </c>
      <c r="U1823">
        <v>26</v>
      </c>
      <c r="V1823" t="s">
        <v>12098</v>
      </c>
      <c r="W1823" t="s">
        <v>12104</v>
      </c>
      <c r="X1823">
        <v>5</v>
      </c>
      <c r="Y1823" t="s">
        <v>12100</v>
      </c>
      <c r="Z1823">
        <v>1.2E-2</v>
      </c>
      <c r="AA1823">
        <v>44401</v>
      </c>
      <c r="AB1823" t="s">
        <v>4977</v>
      </c>
      <c r="AC1823">
        <v>1</v>
      </c>
      <c r="AD1823" s="9">
        <f>Merged[[#This Row],[Average_Cost_for_two]]*Merged[[#This Row],[USD Rate]]</f>
        <v>8.4</v>
      </c>
    </row>
    <row r="1824" spans="1:30" x14ac:dyDescent="0.3">
      <c r="A1824">
        <v>130008</v>
      </c>
      <c r="B1824" t="s">
        <v>4979</v>
      </c>
      <c r="C1824">
        <v>1</v>
      </c>
      <c r="D1824" t="s">
        <v>1081</v>
      </c>
      <c r="E1824" t="s">
        <v>4285</v>
      </c>
      <c r="F1824">
        <v>73.768172219999997</v>
      </c>
      <c r="G1824">
        <v>15.516833330000001</v>
      </c>
      <c r="H1824" t="s">
        <v>12069</v>
      </c>
      <c r="I1824" t="s">
        <v>4980</v>
      </c>
      <c r="J1824" t="s">
        <v>102</v>
      </c>
      <c r="K1824" t="s">
        <v>23</v>
      </c>
      <c r="L1824" t="s">
        <v>23</v>
      </c>
      <c r="M1824" t="s">
        <v>23</v>
      </c>
      <c r="N1824" t="s">
        <v>23</v>
      </c>
      <c r="O1824">
        <v>3</v>
      </c>
      <c r="P1824">
        <v>601</v>
      </c>
      <c r="Q1824">
        <v>700</v>
      </c>
      <c r="R1824">
        <v>3.8</v>
      </c>
      <c r="S1824" s="1">
        <v>40826</v>
      </c>
      <c r="T1824">
        <v>2011</v>
      </c>
      <c r="U1824">
        <v>10</v>
      </c>
      <c r="V1824" t="s">
        <v>12098</v>
      </c>
      <c r="W1824" t="s">
        <v>12099</v>
      </c>
      <c r="X1824">
        <v>3</v>
      </c>
      <c r="Y1824" t="s">
        <v>12100</v>
      </c>
      <c r="Z1824">
        <v>1.2E-2</v>
      </c>
      <c r="AA1824">
        <v>1561</v>
      </c>
      <c r="AB1824" t="s">
        <v>4979</v>
      </c>
      <c r="AC1824">
        <v>1</v>
      </c>
      <c r="AD1824" s="9">
        <f>Merged[[#This Row],[Average_Cost_for_two]]*Merged[[#This Row],[USD Rate]]</f>
        <v>8.4</v>
      </c>
    </row>
    <row r="1825" spans="1:30" x14ac:dyDescent="0.3">
      <c r="A1825">
        <v>1400555</v>
      </c>
      <c r="B1825" t="s">
        <v>4982</v>
      </c>
      <c r="C1825">
        <v>1</v>
      </c>
      <c r="D1825" t="s">
        <v>1071</v>
      </c>
      <c r="E1825" t="s">
        <v>1884</v>
      </c>
      <c r="F1825">
        <v>75.892470739999993</v>
      </c>
      <c r="G1825">
        <v>22.745049219999999</v>
      </c>
      <c r="H1825" t="s">
        <v>12069</v>
      </c>
      <c r="I1825" t="s">
        <v>4983</v>
      </c>
      <c r="J1825" t="s">
        <v>102</v>
      </c>
      <c r="K1825" t="s">
        <v>23</v>
      </c>
      <c r="L1825" t="s">
        <v>23</v>
      </c>
      <c r="M1825" t="s">
        <v>23</v>
      </c>
      <c r="N1825" t="s">
        <v>23</v>
      </c>
      <c r="O1825">
        <v>2</v>
      </c>
      <c r="P1825">
        <v>502</v>
      </c>
      <c r="Q1825">
        <v>700</v>
      </c>
      <c r="R1825">
        <v>3.9</v>
      </c>
      <c r="S1825" s="1">
        <v>41922</v>
      </c>
      <c r="T1825">
        <v>2014</v>
      </c>
      <c r="U1825">
        <v>10</v>
      </c>
      <c r="V1825" t="s">
        <v>12098</v>
      </c>
      <c r="W1825" t="s">
        <v>12099</v>
      </c>
      <c r="X1825">
        <v>2</v>
      </c>
      <c r="Y1825" t="s">
        <v>12100</v>
      </c>
      <c r="Z1825">
        <v>1.2E-2</v>
      </c>
      <c r="AA1825">
        <v>16807</v>
      </c>
      <c r="AB1825" t="s">
        <v>4982</v>
      </c>
      <c r="AC1825">
        <v>5</v>
      </c>
      <c r="AD1825" s="9">
        <f>Merged[[#This Row],[Average_Cost_for_two]]*Merged[[#This Row],[USD Rate]]</f>
        <v>8.4</v>
      </c>
    </row>
    <row r="1826" spans="1:30" x14ac:dyDescent="0.3">
      <c r="A1826">
        <v>6314605</v>
      </c>
      <c r="B1826" t="s">
        <v>4984</v>
      </c>
      <c r="C1826">
        <v>162</v>
      </c>
      <c r="D1826" t="s">
        <v>3498</v>
      </c>
      <c r="E1826" t="s">
        <v>4985</v>
      </c>
      <c r="F1826">
        <v>121.03811</v>
      </c>
      <c r="G1826">
        <v>14.598890000000001</v>
      </c>
      <c r="H1826" t="s">
        <v>12075</v>
      </c>
      <c r="I1826" t="s">
        <v>76</v>
      </c>
      <c r="J1826" t="s">
        <v>130</v>
      </c>
      <c r="K1826" t="s">
        <v>23</v>
      </c>
      <c r="L1826" t="s">
        <v>23</v>
      </c>
      <c r="M1826" t="s">
        <v>23</v>
      </c>
      <c r="N1826" t="s">
        <v>23</v>
      </c>
      <c r="O1826">
        <v>3</v>
      </c>
      <c r="P1826">
        <v>223</v>
      </c>
      <c r="Q1826">
        <v>700</v>
      </c>
      <c r="R1826">
        <v>4.3</v>
      </c>
      <c r="S1826" s="1">
        <v>43296</v>
      </c>
      <c r="T1826">
        <v>2018</v>
      </c>
      <c r="U1826">
        <v>15</v>
      </c>
      <c r="V1826" t="s">
        <v>12101</v>
      </c>
      <c r="W1826" t="s">
        <v>12105</v>
      </c>
      <c r="X1826">
        <v>3</v>
      </c>
      <c r="Y1826" t="s">
        <v>12106</v>
      </c>
      <c r="Z1826">
        <v>7.2999999999999995E-2</v>
      </c>
      <c r="AA1826">
        <v>460967</v>
      </c>
      <c r="AB1826" t="s">
        <v>4984</v>
      </c>
      <c r="AC1826">
        <v>0</v>
      </c>
      <c r="AD1826" s="9">
        <f>Merged[[#This Row],[Average_Cost_for_two]]*Merged[[#This Row],[USD Rate]]</f>
        <v>51.099999999999994</v>
      </c>
    </row>
    <row r="1827" spans="1:30" x14ac:dyDescent="0.3">
      <c r="A1827">
        <v>18425764</v>
      </c>
      <c r="B1827" t="s">
        <v>4986</v>
      </c>
      <c r="C1827">
        <v>1</v>
      </c>
      <c r="D1827" t="s">
        <v>99</v>
      </c>
      <c r="E1827" t="s">
        <v>2137</v>
      </c>
      <c r="F1827">
        <v>77.196503770000007</v>
      </c>
      <c r="G1827">
        <v>28.64966566</v>
      </c>
      <c r="H1827" t="s">
        <v>12069</v>
      </c>
      <c r="I1827" t="s">
        <v>4987</v>
      </c>
      <c r="J1827" t="s">
        <v>102</v>
      </c>
      <c r="K1827" t="s">
        <v>23</v>
      </c>
      <c r="L1827" t="s">
        <v>103</v>
      </c>
      <c r="M1827" t="s">
        <v>103</v>
      </c>
      <c r="N1827" t="s">
        <v>23</v>
      </c>
      <c r="O1827">
        <v>2</v>
      </c>
      <c r="P1827">
        <v>44</v>
      </c>
      <c r="Q1827">
        <v>650</v>
      </c>
      <c r="R1827">
        <v>3.4</v>
      </c>
      <c r="S1827" s="1">
        <v>41287</v>
      </c>
      <c r="T1827">
        <v>2013</v>
      </c>
      <c r="U1827">
        <v>13</v>
      </c>
      <c r="V1827" t="s">
        <v>12110</v>
      </c>
      <c r="W1827" t="s">
        <v>12113</v>
      </c>
      <c r="X1827">
        <v>3</v>
      </c>
      <c r="Y1827" t="s">
        <v>12106</v>
      </c>
      <c r="Z1827">
        <v>1.2E-2</v>
      </c>
      <c r="AA1827">
        <v>221110</v>
      </c>
      <c r="AB1827" t="s">
        <v>4986</v>
      </c>
      <c r="AC1827">
        <v>0</v>
      </c>
      <c r="AD1827" s="9">
        <f>Merged[[#This Row],[Average_Cost_for_two]]*Merged[[#This Row],[USD Rate]]</f>
        <v>7.8</v>
      </c>
    </row>
    <row r="1828" spans="1:30" x14ac:dyDescent="0.3">
      <c r="A1828">
        <v>18381663</v>
      </c>
      <c r="B1828" t="s">
        <v>4990</v>
      </c>
      <c r="C1828">
        <v>1</v>
      </c>
      <c r="D1828" t="s">
        <v>99</v>
      </c>
      <c r="E1828" t="s">
        <v>303</v>
      </c>
      <c r="F1828">
        <v>77.2514264</v>
      </c>
      <c r="G1828">
        <v>28.551456000000002</v>
      </c>
      <c r="H1828" t="s">
        <v>12069</v>
      </c>
      <c r="I1828" t="s">
        <v>248</v>
      </c>
      <c r="J1828" t="s">
        <v>102</v>
      </c>
      <c r="K1828" t="s">
        <v>23</v>
      </c>
      <c r="L1828" t="s">
        <v>103</v>
      </c>
      <c r="M1828" t="s">
        <v>23</v>
      </c>
      <c r="N1828" t="s">
        <v>23</v>
      </c>
      <c r="O1828">
        <v>2</v>
      </c>
      <c r="P1828">
        <v>23</v>
      </c>
      <c r="Q1828">
        <v>650</v>
      </c>
      <c r="R1828">
        <v>3.6</v>
      </c>
      <c r="S1828" s="1">
        <v>42253</v>
      </c>
      <c r="T1828">
        <v>2015</v>
      </c>
      <c r="U1828">
        <v>6</v>
      </c>
      <c r="V1828" t="s">
        <v>12101</v>
      </c>
      <c r="W1828" t="s">
        <v>12108</v>
      </c>
      <c r="X1828">
        <v>2</v>
      </c>
      <c r="Y1828" t="s">
        <v>12103</v>
      </c>
      <c r="Z1828">
        <v>1.2E-2</v>
      </c>
      <c r="AA1828">
        <v>220580</v>
      </c>
      <c r="AB1828" t="s">
        <v>4990</v>
      </c>
      <c r="AC1828">
        <v>0</v>
      </c>
      <c r="AD1828" s="9">
        <f>Merged[[#This Row],[Average_Cost_for_two]]*Merged[[#This Row],[USD Rate]]</f>
        <v>7.8</v>
      </c>
    </row>
    <row r="1829" spans="1:30" x14ac:dyDescent="0.3">
      <c r="A1829">
        <v>310982</v>
      </c>
      <c r="B1829" t="s">
        <v>4991</v>
      </c>
      <c r="C1829">
        <v>1</v>
      </c>
      <c r="D1829" t="s">
        <v>99</v>
      </c>
      <c r="E1829" t="s">
        <v>2361</v>
      </c>
      <c r="F1829">
        <v>77.189807900000005</v>
      </c>
      <c r="G1829">
        <v>28.7014836</v>
      </c>
      <c r="H1829" t="s">
        <v>12069</v>
      </c>
      <c r="I1829" t="s">
        <v>248</v>
      </c>
      <c r="J1829" t="s">
        <v>102</v>
      </c>
      <c r="K1829" t="s">
        <v>23</v>
      </c>
      <c r="L1829" t="s">
        <v>103</v>
      </c>
      <c r="M1829" t="s">
        <v>23</v>
      </c>
      <c r="N1829" t="s">
        <v>23</v>
      </c>
      <c r="O1829">
        <v>2</v>
      </c>
      <c r="P1829">
        <v>42</v>
      </c>
      <c r="Q1829">
        <v>650</v>
      </c>
      <c r="R1829">
        <v>3.1</v>
      </c>
      <c r="S1829" s="1">
        <v>40447</v>
      </c>
      <c r="T1829">
        <v>2010</v>
      </c>
      <c r="U1829">
        <v>26</v>
      </c>
      <c r="V1829" t="s">
        <v>12101</v>
      </c>
      <c r="W1829" t="s">
        <v>12108</v>
      </c>
      <c r="X1829">
        <v>5</v>
      </c>
      <c r="Y1829" t="s">
        <v>12103</v>
      </c>
      <c r="Z1829">
        <v>1.2E-2</v>
      </c>
      <c r="AA1829">
        <v>3732</v>
      </c>
      <c r="AB1829" t="s">
        <v>4991</v>
      </c>
      <c r="AC1829">
        <v>0</v>
      </c>
      <c r="AD1829" s="9">
        <f>Merged[[#This Row],[Average_Cost_for_two]]*Merged[[#This Row],[USD Rate]]</f>
        <v>7.8</v>
      </c>
    </row>
    <row r="1830" spans="1:30" x14ac:dyDescent="0.3">
      <c r="A1830">
        <v>6256</v>
      </c>
      <c r="B1830" t="s">
        <v>4993</v>
      </c>
      <c r="C1830">
        <v>1</v>
      </c>
      <c r="D1830" t="s">
        <v>99</v>
      </c>
      <c r="E1830" t="s">
        <v>1778</v>
      </c>
      <c r="F1830">
        <v>77.302834300000001</v>
      </c>
      <c r="G1830">
        <v>28.6335406</v>
      </c>
      <c r="H1830" t="s">
        <v>12069</v>
      </c>
      <c r="I1830" t="s">
        <v>693</v>
      </c>
      <c r="J1830" t="s">
        <v>102</v>
      </c>
      <c r="K1830" t="s">
        <v>23</v>
      </c>
      <c r="L1830" t="s">
        <v>23</v>
      </c>
      <c r="M1830" t="s">
        <v>23</v>
      </c>
      <c r="N1830" t="s">
        <v>23</v>
      </c>
      <c r="O1830">
        <v>2</v>
      </c>
      <c r="P1830">
        <v>49</v>
      </c>
      <c r="Q1830">
        <v>650</v>
      </c>
      <c r="R1830">
        <v>3.3</v>
      </c>
      <c r="S1830" s="1">
        <v>43352</v>
      </c>
      <c r="T1830">
        <v>2018</v>
      </c>
      <c r="U1830">
        <v>9</v>
      </c>
      <c r="V1830" t="s">
        <v>12101</v>
      </c>
      <c r="W1830" t="s">
        <v>12108</v>
      </c>
      <c r="X1830">
        <v>3</v>
      </c>
      <c r="Y1830" t="s">
        <v>12103</v>
      </c>
      <c r="Z1830">
        <v>1.2E-2</v>
      </c>
      <c r="AA1830">
        <v>76</v>
      </c>
      <c r="AB1830" t="s">
        <v>4993</v>
      </c>
      <c r="AC1830">
        <v>0</v>
      </c>
      <c r="AD1830" s="9">
        <f>Merged[[#This Row],[Average_Cost_for_two]]*Merged[[#This Row],[USD Rate]]</f>
        <v>7.8</v>
      </c>
    </row>
    <row r="1831" spans="1:30" x14ac:dyDescent="0.3">
      <c r="A1831">
        <v>309807</v>
      </c>
      <c r="B1831" t="s">
        <v>4994</v>
      </c>
      <c r="C1831">
        <v>1</v>
      </c>
      <c r="D1831" t="s">
        <v>99</v>
      </c>
      <c r="E1831" t="s">
        <v>143</v>
      </c>
      <c r="F1831">
        <v>77.219706889999998</v>
      </c>
      <c r="G1831">
        <v>28.625905270000001</v>
      </c>
      <c r="H1831" t="s">
        <v>12069</v>
      </c>
      <c r="I1831" t="s">
        <v>4995</v>
      </c>
      <c r="J1831" t="s">
        <v>102</v>
      </c>
      <c r="K1831" t="s">
        <v>23</v>
      </c>
      <c r="L1831" t="s">
        <v>103</v>
      </c>
      <c r="M1831" t="s">
        <v>23</v>
      </c>
      <c r="N1831" t="s">
        <v>23</v>
      </c>
      <c r="O1831">
        <v>2</v>
      </c>
      <c r="P1831">
        <v>223</v>
      </c>
      <c r="Q1831">
        <v>650</v>
      </c>
      <c r="R1831">
        <v>3.7</v>
      </c>
      <c r="S1831" s="1">
        <v>42638</v>
      </c>
      <c r="T1831">
        <v>2016</v>
      </c>
      <c r="U1831">
        <v>25</v>
      </c>
      <c r="V1831" t="s">
        <v>12101</v>
      </c>
      <c r="W1831" t="s">
        <v>12108</v>
      </c>
      <c r="X1831">
        <v>5</v>
      </c>
      <c r="Y1831" t="s">
        <v>12103</v>
      </c>
      <c r="Z1831">
        <v>1.2E-2</v>
      </c>
      <c r="AA1831">
        <v>3718</v>
      </c>
      <c r="AB1831" t="s">
        <v>4994</v>
      </c>
      <c r="AC1831">
        <v>0</v>
      </c>
      <c r="AD1831" s="9">
        <f>Merged[[#This Row],[Average_Cost_for_two]]*Merged[[#This Row],[USD Rate]]</f>
        <v>7.8</v>
      </c>
    </row>
    <row r="1832" spans="1:30" x14ac:dyDescent="0.3">
      <c r="A1832">
        <v>9596</v>
      </c>
      <c r="B1832" t="s">
        <v>4996</v>
      </c>
      <c r="C1832">
        <v>1</v>
      </c>
      <c r="D1832" t="s">
        <v>99</v>
      </c>
      <c r="E1832" t="s">
        <v>3010</v>
      </c>
      <c r="F1832">
        <v>77.246667000000002</v>
      </c>
      <c r="G1832">
        <v>28.565974400000002</v>
      </c>
      <c r="H1832" t="s">
        <v>12069</v>
      </c>
      <c r="I1832" t="s">
        <v>248</v>
      </c>
      <c r="J1832" t="s">
        <v>102</v>
      </c>
      <c r="K1832" t="s">
        <v>23</v>
      </c>
      <c r="L1832" t="s">
        <v>103</v>
      </c>
      <c r="M1832" t="s">
        <v>23</v>
      </c>
      <c r="N1832" t="s">
        <v>23</v>
      </c>
      <c r="O1832">
        <v>2</v>
      </c>
      <c r="P1832">
        <v>59</v>
      </c>
      <c r="Q1832">
        <v>650</v>
      </c>
      <c r="R1832">
        <v>3.4</v>
      </c>
      <c r="S1832" s="1">
        <v>42252</v>
      </c>
      <c r="T1832">
        <v>2015</v>
      </c>
      <c r="U1832">
        <v>5</v>
      </c>
      <c r="V1832" t="s">
        <v>12101</v>
      </c>
      <c r="W1832" t="s">
        <v>12108</v>
      </c>
      <c r="X1832">
        <v>1</v>
      </c>
      <c r="Y1832" t="s">
        <v>12103</v>
      </c>
      <c r="Z1832">
        <v>1.2E-2</v>
      </c>
      <c r="AA1832">
        <v>116</v>
      </c>
      <c r="AB1832" t="s">
        <v>4996</v>
      </c>
      <c r="AC1832">
        <v>6</v>
      </c>
      <c r="AD1832" s="9">
        <f>Merged[[#This Row],[Average_Cost_for_two]]*Merged[[#This Row],[USD Rate]]</f>
        <v>7.8</v>
      </c>
    </row>
    <row r="1833" spans="1:30" x14ac:dyDescent="0.3">
      <c r="A1833">
        <v>3744</v>
      </c>
      <c r="B1833" t="s">
        <v>4997</v>
      </c>
      <c r="C1833">
        <v>1</v>
      </c>
      <c r="D1833" t="s">
        <v>99</v>
      </c>
      <c r="E1833" t="s">
        <v>3124</v>
      </c>
      <c r="F1833">
        <v>77.297236299999994</v>
      </c>
      <c r="G1833">
        <v>28.541319699999999</v>
      </c>
      <c r="H1833" t="s">
        <v>12069</v>
      </c>
      <c r="I1833" t="s">
        <v>693</v>
      </c>
      <c r="J1833" t="s">
        <v>102</v>
      </c>
      <c r="K1833" t="s">
        <v>23</v>
      </c>
      <c r="L1833" t="s">
        <v>103</v>
      </c>
      <c r="M1833" t="s">
        <v>23</v>
      </c>
      <c r="N1833" t="s">
        <v>23</v>
      </c>
      <c r="O1833">
        <v>2</v>
      </c>
      <c r="P1833">
        <v>67</v>
      </c>
      <c r="Q1833">
        <v>650</v>
      </c>
      <c r="R1833">
        <v>3.2</v>
      </c>
      <c r="S1833" s="1">
        <v>43365</v>
      </c>
      <c r="T1833">
        <v>2018</v>
      </c>
      <c r="U1833">
        <v>22</v>
      </c>
      <c r="V1833" t="s">
        <v>12101</v>
      </c>
      <c r="W1833" t="s">
        <v>12108</v>
      </c>
      <c r="X1833">
        <v>4</v>
      </c>
      <c r="Y1833" t="s">
        <v>12103</v>
      </c>
      <c r="Z1833">
        <v>1.2E-2</v>
      </c>
      <c r="AA1833">
        <v>45</v>
      </c>
      <c r="AB1833" t="s">
        <v>4997</v>
      </c>
      <c r="AC1833">
        <v>6</v>
      </c>
      <c r="AD1833" s="9">
        <f>Merged[[#This Row],[Average_Cost_for_two]]*Merged[[#This Row],[USD Rate]]</f>
        <v>7.8</v>
      </c>
    </row>
    <row r="1834" spans="1:30" x14ac:dyDescent="0.3">
      <c r="A1834">
        <v>300957</v>
      </c>
      <c r="B1834" t="s">
        <v>4998</v>
      </c>
      <c r="C1834">
        <v>1</v>
      </c>
      <c r="D1834" t="s">
        <v>99</v>
      </c>
      <c r="E1834" t="s">
        <v>841</v>
      </c>
      <c r="F1834">
        <v>77.293258100000003</v>
      </c>
      <c r="G1834">
        <v>28.603087299999999</v>
      </c>
      <c r="H1834" t="s">
        <v>12069</v>
      </c>
      <c r="I1834" t="s">
        <v>693</v>
      </c>
      <c r="J1834" t="s">
        <v>102</v>
      </c>
      <c r="K1834" t="s">
        <v>23</v>
      </c>
      <c r="L1834" t="s">
        <v>23</v>
      </c>
      <c r="M1834" t="s">
        <v>23</v>
      </c>
      <c r="N1834" t="s">
        <v>23</v>
      </c>
      <c r="O1834">
        <v>2</v>
      </c>
      <c r="P1834">
        <v>86</v>
      </c>
      <c r="Q1834">
        <v>650</v>
      </c>
      <c r="R1834">
        <v>3.2</v>
      </c>
      <c r="S1834" s="1">
        <v>42274</v>
      </c>
      <c r="T1834">
        <v>2015</v>
      </c>
      <c r="U1834">
        <v>27</v>
      </c>
      <c r="V1834" t="s">
        <v>12101</v>
      </c>
      <c r="W1834" t="s">
        <v>12108</v>
      </c>
      <c r="X1834">
        <v>5</v>
      </c>
      <c r="Y1834" t="s">
        <v>12103</v>
      </c>
      <c r="Z1834">
        <v>1.2E-2</v>
      </c>
      <c r="AA1834">
        <v>3612</v>
      </c>
      <c r="AB1834" t="s">
        <v>4998</v>
      </c>
      <c r="AC1834">
        <v>0</v>
      </c>
      <c r="AD1834" s="9">
        <f>Merged[[#This Row],[Average_Cost_for_two]]*Merged[[#This Row],[USD Rate]]</f>
        <v>7.8</v>
      </c>
    </row>
    <row r="1835" spans="1:30" x14ac:dyDescent="0.3">
      <c r="A1835">
        <v>300959</v>
      </c>
      <c r="B1835" t="s">
        <v>5000</v>
      </c>
      <c r="C1835">
        <v>1</v>
      </c>
      <c r="D1835" t="s">
        <v>99</v>
      </c>
      <c r="E1835" t="s">
        <v>841</v>
      </c>
      <c r="F1835">
        <v>77.29358397</v>
      </c>
      <c r="G1835">
        <v>28.603188020000001</v>
      </c>
      <c r="H1835" t="s">
        <v>12069</v>
      </c>
      <c r="I1835" t="s">
        <v>3063</v>
      </c>
      <c r="J1835" t="s">
        <v>102</v>
      </c>
      <c r="K1835" t="s">
        <v>23</v>
      </c>
      <c r="L1835" t="s">
        <v>103</v>
      </c>
      <c r="M1835" t="s">
        <v>23</v>
      </c>
      <c r="N1835" t="s">
        <v>23</v>
      </c>
      <c r="O1835">
        <v>2</v>
      </c>
      <c r="P1835">
        <v>60</v>
      </c>
      <c r="Q1835">
        <v>650</v>
      </c>
      <c r="R1835">
        <v>2.7</v>
      </c>
      <c r="S1835" s="1">
        <v>42987</v>
      </c>
      <c r="T1835">
        <v>2017</v>
      </c>
      <c r="U1835">
        <v>9</v>
      </c>
      <c r="V1835" t="s">
        <v>12101</v>
      </c>
      <c r="W1835" t="s">
        <v>12108</v>
      </c>
      <c r="X1835">
        <v>2</v>
      </c>
      <c r="Y1835" t="s">
        <v>12103</v>
      </c>
      <c r="Z1835">
        <v>1.2E-2</v>
      </c>
      <c r="AA1835">
        <v>3612</v>
      </c>
      <c r="AB1835" t="s">
        <v>5000</v>
      </c>
      <c r="AC1835">
        <v>6</v>
      </c>
      <c r="AD1835" s="9">
        <f>Merged[[#This Row],[Average_Cost_for_two]]*Merged[[#This Row],[USD Rate]]</f>
        <v>7.8</v>
      </c>
    </row>
    <row r="1836" spans="1:30" x14ac:dyDescent="0.3">
      <c r="A1836">
        <v>18337924</v>
      </c>
      <c r="B1836" t="s">
        <v>5001</v>
      </c>
      <c r="C1836">
        <v>1</v>
      </c>
      <c r="D1836" t="s">
        <v>99</v>
      </c>
      <c r="E1836" t="s">
        <v>2606</v>
      </c>
      <c r="F1836">
        <v>77.2137046</v>
      </c>
      <c r="G1836">
        <v>28.549033000000001</v>
      </c>
      <c r="H1836" t="s">
        <v>12069</v>
      </c>
      <c r="I1836" t="s">
        <v>5002</v>
      </c>
      <c r="J1836" t="s">
        <v>102</v>
      </c>
      <c r="K1836" t="s">
        <v>23</v>
      </c>
      <c r="L1836" t="s">
        <v>103</v>
      </c>
      <c r="M1836" t="s">
        <v>23</v>
      </c>
      <c r="N1836" t="s">
        <v>23</v>
      </c>
      <c r="O1836">
        <v>2</v>
      </c>
      <c r="P1836">
        <v>18</v>
      </c>
      <c r="Q1836">
        <v>650</v>
      </c>
      <c r="R1836">
        <v>3.2</v>
      </c>
      <c r="S1836" s="1">
        <v>40808</v>
      </c>
      <c r="T1836">
        <v>2011</v>
      </c>
      <c r="U1836">
        <v>22</v>
      </c>
      <c r="V1836" t="s">
        <v>12101</v>
      </c>
      <c r="W1836" t="s">
        <v>12108</v>
      </c>
      <c r="X1836">
        <v>4</v>
      </c>
      <c r="Y1836" t="s">
        <v>12103</v>
      </c>
      <c r="Z1836">
        <v>1.2E-2</v>
      </c>
      <c r="AA1836">
        <v>220056</v>
      </c>
      <c r="AB1836" t="s">
        <v>5001</v>
      </c>
      <c r="AC1836">
        <v>4</v>
      </c>
      <c r="AD1836" s="9">
        <f>Merged[[#This Row],[Average_Cost_for_two]]*Merged[[#This Row],[USD Rate]]</f>
        <v>7.8</v>
      </c>
    </row>
    <row r="1837" spans="1:30" x14ac:dyDescent="0.3">
      <c r="A1837">
        <v>7873</v>
      </c>
      <c r="B1837" t="s">
        <v>5003</v>
      </c>
      <c r="C1837">
        <v>1</v>
      </c>
      <c r="D1837" t="s">
        <v>99</v>
      </c>
      <c r="E1837" t="s">
        <v>1738</v>
      </c>
      <c r="F1837">
        <v>77.256832680000002</v>
      </c>
      <c r="G1837">
        <v>28.559425269999998</v>
      </c>
      <c r="H1837" t="s">
        <v>12069</v>
      </c>
      <c r="I1837" t="s">
        <v>248</v>
      </c>
      <c r="J1837" t="s">
        <v>102</v>
      </c>
      <c r="K1837" t="s">
        <v>23</v>
      </c>
      <c r="L1837" t="s">
        <v>103</v>
      </c>
      <c r="M1837" t="s">
        <v>23</v>
      </c>
      <c r="N1837" t="s">
        <v>23</v>
      </c>
      <c r="O1837">
        <v>2</v>
      </c>
      <c r="P1837">
        <v>61</v>
      </c>
      <c r="Q1837">
        <v>650</v>
      </c>
      <c r="R1837">
        <v>3.3</v>
      </c>
      <c r="S1837" s="1">
        <v>41512</v>
      </c>
      <c r="T1837">
        <v>2013</v>
      </c>
      <c r="U1837">
        <v>26</v>
      </c>
      <c r="V1837" t="s">
        <v>12101</v>
      </c>
      <c r="W1837" t="s">
        <v>12102</v>
      </c>
      <c r="X1837">
        <v>5</v>
      </c>
      <c r="Y1837" t="s">
        <v>12103</v>
      </c>
      <c r="Z1837">
        <v>1.2E-2</v>
      </c>
      <c r="AA1837">
        <v>95</v>
      </c>
      <c r="AB1837" t="s">
        <v>5003</v>
      </c>
      <c r="AC1837">
        <v>1</v>
      </c>
      <c r="AD1837" s="9">
        <f>Merged[[#This Row],[Average_Cost_for_two]]*Merged[[#This Row],[USD Rate]]</f>
        <v>7.8</v>
      </c>
    </row>
    <row r="1838" spans="1:30" x14ac:dyDescent="0.3">
      <c r="A1838">
        <v>511</v>
      </c>
      <c r="B1838" t="s">
        <v>5004</v>
      </c>
      <c r="C1838">
        <v>1</v>
      </c>
      <c r="D1838" t="s">
        <v>99</v>
      </c>
      <c r="E1838" t="s">
        <v>2161</v>
      </c>
      <c r="F1838">
        <v>77.173108299999996</v>
      </c>
      <c r="G1838">
        <v>28.645558900000001</v>
      </c>
      <c r="H1838" t="s">
        <v>12069</v>
      </c>
      <c r="I1838" t="s">
        <v>534</v>
      </c>
      <c r="J1838" t="s">
        <v>102</v>
      </c>
      <c r="K1838" t="s">
        <v>23</v>
      </c>
      <c r="L1838" t="s">
        <v>23</v>
      </c>
      <c r="M1838" t="s">
        <v>23</v>
      </c>
      <c r="N1838" t="s">
        <v>23</v>
      </c>
      <c r="O1838">
        <v>2</v>
      </c>
      <c r="P1838">
        <v>44</v>
      </c>
      <c r="Q1838">
        <v>650</v>
      </c>
      <c r="R1838">
        <v>3.2</v>
      </c>
      <c r="S1838" s="1">
        <v>41506</v>
      </c>
      <c r="T1838">
        <v>2013</v>
      </c>
      <c r="U1838">
        <v>20</v>
      </c>
      <c r="V1838" t="s">
        <v>12101</v>
      </c>
      <c r="W1838" t="s">
        <v>12102</v>
      </c>
      <c r="X1838">
        <v>4</v>
      </c>
      <c r="Y1838" t="s">
        <v>12103</v>
      </c>
      <c r="Z1838">
        <v>1.2E-2</v>
      </c>
      <c r="AA1838">
        <v>7</v>
      </c>
      <c r="AB1838" t="s">
        <v>5004</v>
      </c>
      <c r="AC1838">
        <v>2</v>
      </c>
      <c r="AD1838" s="9">
        <f>Merged[[#This Row],[Average_Cost_for_two]]*Merged[[#This Row],[USD Rate]]</f>
        <v>7.8</v>
      </c>
    </row>
    <row r="1839" spans="1:30" x14ac:dyDescent="0.3">
      <c r="A1839">
        <v>309815</v>
      </c>
      <c r="B1839" t="s">
        <v>5005</v>
      </c>
      <c r="C1839">
        <v>1</v>
      </c>
      <c r="D1839" t="s">
        <v>99</v>
      </c>
      <c r="E1839" t="s">
        <v>375</v>
      </c>
      <c r="F1839">
        <v>77.240288820000004</v>
      </c>
      <c r="G1839">
        <v>28.54047022</v>
      </c>
      <c r="H1839" t="s">
        <v>12069</v>
      </c>
      <c r="I1839" t="s">
        <v>5006</v>
      </c>
      <c r="J1839" t="s">
        <v>102</v>
      </c>
      <c r="K1839" t="s">
        <v>23</v>
      </c>
      <c r="L1839" t="s">
        <v>103</v>
      </c>
      <c r="M1839" t="s">
        <v>23</v>
      </c>
      <c r="N1839" t="s">
        <v>23</v>
      </c>
      <c r="O1839">
        <v>2</v>
      </c>
      <c r="P1839">
        <v>312</v>
      </c>
      <c r="Q1839">
        <v>650</v>
      </c>
      <c r="R1839">
        <v>3.8</v>
      </c>
      <c r="S1839" s="1">
        <v>42223</v>
      </c>
      <c r="T1839">
        <v>2015</v>
      </c>
      <c r="U1839">
        <v>7</v>
      </c>
      <c r="V1839" t="s">
        <v>12101</v>
      </c>
      <c r="W1839" t="s">
        <v>12102</v>
      </c>
      <c r="X1839">
        <v>2</v>
      </c>
      <c r="Y1839" t="s">
        <v>12103</v>
      </c>
      <c r="Z1839">
        <v>1.2E-2</v>
      </c>
      <c r="AA1839">
        <v>3718</v>
      </c>
      <c r="AB1839" t="s">
        <v>5005</v>
      </c>
      <c r="AC1839">
        <v>5</v>
      </c>
      <c r="AD1839" s="9">
        <f>Merged[[#This Row],[Average_Cost_for_two]]*Merged[[#This Row],[USD Rate]]</f>
        <v>7.8</v>
      </c>
    </row>
    <row r="1840" spans="1:30" x14ac:dyDescent="0.3">
      <c r="A1840">
        <v>306168</v>
      </c>
      <c r="B1840" t="s">
        <v>5008</v>
      </c>
      <c r="C1840">
        <v>1</v>
      </c>
      <c r="D1840" t="s">
        <v>99</v>
      </c>
      <c r="E1840" t="s">
        <v>528</v>
      </c>
      <c r="F1840">
        <v>77.142851899999997</v>
      </c>
      <c r="G1840">
        <v>28.655266300000001</v>
      </c>
      <c r="H1840" t="s">
        <v>12069</v>
      </c>
      <c r="I1840" t="s">
        <v>693</v>
      </c>
      <c r="J1840" t="s">
        <v>102</v>
      </c>
      <c r="K1840" t="s">
        <v>23</v>
      </c>
      <c r="L1840" t="s">
        <v>23</v>
      </c>
      <c r="M1840" t="s">
        <v>23</v>
      </c>
      <c r="N1840" t="s">
        <v>23</v>
      </c>
      <c r="O1840">
        <v>2</v>
      </c>
      <c r="P1840">
        <v>98</v>
      </c>
      <c r="Q1840">
        <v>650</v>
      </c>
      <c r="R1840">
        <v>3.5</v>
      </c>
      <c r="S1840" s="1">
        <v>41147</v>
      </c>
      <c r="T1840">
        <v>2012</v>
      </c>
      <c r="U1840">
        <v>26</v>
      </c>
      <c r="V1840" t="s">
        <v>12101</v>
      </c>
      <c r="W1840" t="s">
        <v>12102</v>
      </c>
      <c r="X1840">
        <v>5</v>
      </c>
      <c r="Y1840" t="s">
        <v>12103</v>
      </c>
      <c r="Z1840">
        <v>1.2E-2</v>
      </c>
      <c r="AA1840">
        <v>3675</v>
      </c>
      <c r="AB1840" t="s">
        <v>5008</v>
      </c>
      <c r="AC1840">
        <v>0</v>
      </c>
      <c r="AD1840" s="9">
        <f>Merged[[#This Row],[Average_Cost_for_two]]*Merged[[#This Row],[USD Rate]]</f>
        <v>7.8</v>
      </c>
    </row>
    <row r="1841" spans="1:30" x14ac:dyDescent="0.3">
      <c r="A1841">
        <v>1992</v>
      </c>
      <c r="B1841" t="s">
        <v>5010</v>
      </c>
      <c r="C1841">
        <v>1</v>
      </c>
      <c r="D1841" t="s">
        <v>99</v>
      </c>
      <c r="E1841" t="s">
        <v>1123</v>
      </c>
      <c r="F1841">
        <v>77.121849510000004</v>
      </c>
      <c r="G1841">
        <v>28.666578250000001</v>
      </c>
      <c r="H1841" t="s">
        <v>12069</v>
      </c>
      <c r="I1841" t="s">
        <v>693</v>
      </c>
      <c r="J1841" t="s">
        <v>102</v>
      </c>
      <c r="K1841" t="s">
        <v>23</v>
      </c>
      <c r="L1841" t="s">
        <v>103</v>
      </c>
      <c r="M1841" t="s">
        <v>23</v>
      </c>
      <c r="N1841" t="s">
        <v>23</v>
      </c>
      <c r="O1841">
        <v>2</v>
      </c>
      <c r="P1841">
        <v>150</v>
      </c>
      <c r="Q1841">
        <v>650</v>
      </c>
      <c r="R1841">
        <v>3.5</v>
      </c>
      <c r="S1841" s="1">
        <v>40761</v>
      </c>
      <c r="T1841">
        <v>2011</v>
      </c>
      <c r="U1841">
        <v>6</v>
      </c>
      <c r="V1841" t="s">
        <v>12101</v>
      </c>
      <c r="W1841" t="s">
        <v>12102</v>
      </c>
      <c r="X1841">
        <v>1</v>
      </c>
      <c r="Y1841" t="s">
        <v>12103</v>
      </c>
      <c r="Z1841">
        <v>1.2E-2</v>
      </c>
      <c r="AA1841">
        <v>24</v>
      </c>
      <c r="AB1841" t="s">
        <v>5010</v>
      </c>
      <c r="AC1841">
        <v>6</v>
      </c>
      <c r="AD1841" s="9">
        <f>Merged[[#This Row],[Average_Cost_for_two]]*Merged[[#This Row],[USD Rate]]</f>
        <v>7.8</v>
      </c>
    </row>
    <row r="1842" spans="1:30" x14ac:dyDescent="0.3">
      <c r="A1842">
        <v>308697</v>
      </c>
      <c r="B1842" t="s">
        <v>5013</v>
      </c>
      <c r="C1842">
        <v>1</v>
      </c>
      <c r="D1842" t="s">
        <v>99</v>
      </c>
      <c r="E1842" t="s">
        <v>3762</v>
      </c>
      <c r="F1842">
        <v>77.156462599999998</v>
      </c>
      <c r="G1842">
        <v>28.5248609</v>
      </c>
      <c r="H1842" t="s">
        <v>12069</v>
      </c>
      <c r="I1842" t="s">
        <v>5014</v>
      </c>
      <c r="J1842" t="s">
        <v>102</v>
      </c>
      <c r="K1842" t="s">
        <v>23</v>
      </c>
      <c r="L1842" t="s">
        <v>103</v>
      </c>
      <c r="M1842" t="s">
        <v>23</v>
      </c>
      <c r="N1842" t="s">
        <v>23</v>
      </c>
      <c r="O1842">
        <v>2</v>
      </c>
      <c r="P1842">
        <v>199</v>
      </c>
      <c r="Q1842">
        <v>650</v>
      </c>
      <c r="R1842">
        <v>3.3</v>
      </c>
      <c r="S1842" s="1">
        <v>41141</v>
      </c>
      <c r="T1842">
        <v>2012</v>
      </c>
      <c r="U1842">
        <v>20</v>
      </c>
      <c r="V1842" t="s">
        <v>12101</v>
      </c>
      <c r="W1842" t="s">
        <v>12102</v>
      </c>
      <c r="X1842">
        <v>4</v>
      </c>
      <c r="Y1842" t="s">
        <v>12103</v>
      </c>
      <c r="Z1842">
        <v>1.2E-2</v>
      </c>
      <c r="AA1842">
        <v>3705</v>
      </c>
      <c r="AB1842" t="s">
        <v>5013</v>
      </c>
      <c r="AC1842">
        <v>1</v>
      </c>
      <c r="AD1842" s="9">
        <f>Merged[[#This Row],[Average_Cost_for_two]]*Merged[[#This Row],[USD Rate]]</f>
        <v>7.8</v>
      </c>
    </row>
    <row r="1843" spans="1:30" x14ac:dyDescent="0.3">
      <c r="A1843">
        <v>311390</v>
      </c>
      <c r="B1843" t="s">
        <v>5015</v>
      </c>
      <c r="C1843">
        <v>1</v>
      </c>
      <c r="D1843" t="s">
        <v>99</v>
      </c>
      <c r="E1843" t="s">
        <v>2815</v>
      </c>
      <c r="F1843">
        <v>77.067784219999993</v>
      </c>
      <c r="G1843">
        <v>28.627865549999999</v>
      </c>
      <c r="H1843" t="s">
        <v>12069</v>
      </c>
      <c r="I1843" t="s">
        <v>3583</v>
      </c>
      <c r="J1843" t="s">
        <v>102</v>
      </c>
      <c r="K1843" t="s">
        <v>23</v>
      </c>
      <c r="L1843" t="s">
        <v>23</v>
      </c>
      <c r="M1843" t="s">
        <v>23</v>
      </c>
      <c r="N1843" t="s">
        <v>23</v>
      </c>
      <c r="O1843">
        <v>2</v>
      </c>
      <c r="P1843">
        <v>24</v>
      </c>
      <c r="Q1843">
        <v>650</v>
      </c>
      <c r="R1843">
        <v>3.1</v>
      </c>
      <c r="S1843" s="1">
        <v>41510</v>
      </c>
      <c r="T1843">
        <v>2013</v>
      </c>
      <c r="U1843">
        <v>24</v>
      </c>
      <c r="V1843" t="s">
        <v>12101</v>
      </c>
      <c r="W1843" t="s">
        <v>12102</v>
      </c>
      <c r="X1843">
        <v>4</v>
      </c>
      <c r="Y1843" t="s">
        <v>12103</v>
      </c>
      <c r="Z1843">
        <v>1.2E-2</v>
      </c>
      <c r="AA1843">
        <v>3737</v>
      </c>
      <c r="AB1843" t="s">
        <v>5015</v>
      </c>
      <c r="AC1843">
        <v>6</v>
      </c>
      <c r="AD1843" s="9">
        <f>Merged[[#This Row],[Average_Cost_for_two]]*Merged[[#This Row],[USD Rate]]</f>
        <v>7.8</v>
      </c>
    </row>
    <row r="1844" spans="1:30" x14ac:dyDescent="0.3">
      <c r="A1844">
        <v>308664</v>
      </c>
      <c r="B1844" t="s">
        <v>5017</v>
      </c>
      <c r="C1844">
        <v>1</v>
      </c>
      <c r="D1844" t="s">
        <v>99</v>
      </c>
      <c r="E1844" t="s">
        <v>1352</v>
      </c>
      <c r="F1844">
        <v>77.260126</v>
      </c>
      <c r="G1844">
        <v>28.537134000000002</v>
      </c>
      <c r="H1844" t="s">
        <v>12069</v>
      </c>
      <c r="I1844" t="s">
        <v>5018</v>
      </c>
      <c r="J1844" t="s">
        <v>102</v>
      </c>
      <c r="K1844" t="s">
        <v>23</v>
      </c>
      <c r="L1844" t="s">
        <v>23</v>
      </c>
      <c r="M1844" t="s">
        <v>23</v>
      </c>
      <c r="N1844" t="s">
        <v>23</v>
      </c>
      <c r="O1844">
        <v>2</v>
      </c>
      <c r="P1844">
        <v>26</v>
      </c>
      <c r="Q1844">
        <v>650</v>
      </c>
      <c r="R1844">
        <v>3.2</v>
      </c>
      <c r="S1844" s="1">
        <v>42938</v>
      </c>
      <c r="T1844">
        <v>2017</v>
      </c>
      <c r="U1844">
        <v>22</v>
      </c>
      <c r="V1844" t="s">
        <v>12101</v>
      </c>
      <c r="W1844" t="s">
        <v>12105</v>
      </c>
      <c r="X1844">
        <v>4</v>
      </c>
      <c r="Y1844" t="s">
        <v>12106</v>
      </c>
      <c r="Z1844">
        <v>1.2E-2</v>
      </c>
      <c r="AA1844">
        <v>3704</v>
      </c>
      <c r="AB1844" t="s">
        <v>5017</v>
      </c>
      <c r="AC1844">
        <v>6</v>
      </c>
      <c r="AD1844" s="9">
        <f>Merged[[#This Row],[Average_Cost_for_two]]*Merged[[#This Row],[USD Rate]]</f>
        <v>7.8</v>
      </c>
    </row>
    <row r="1845" spans="1:30" x14ac:dyDescent="0.3">
      <c r="A1845">
        <v>18208912</v>
      </c>
      <c r="B1845" t="s">
        <v>5020</v>
      </c>
      <c r="C1845">
        <v>1</v>
      </c>
      <c r="D1845" t="s">
        <v>99</v>
      </c>
      <c r="E1845" t="s">
        <v>1647</v>
      </c>
      <c r="F1845">
        <v>77.212420100000003</v>
      </c>
      <c r="G1845">
        <v>28.535751300000001</v>
      </c>
      <c r="H1845" t="s">
        <v>12069</v>
      </c>
      <c r="I1845" t="s">
        <v>136</v>
      </c>
      <c r="J1845" t="s">
        <v>102</v>
      </c>
      <c r="K1845" t="s">
        <v>23</v>
      </c>
      <c r="L1845" t="s">
        <v>103</v>
      </c>
      <c r="M1845" t="s">
        <v>23</v>
      </c>
      <c r="N1845" t="s">
        <v>23</v>
      </c>
      <c r="O1845">
        <v>2</v>
      </c>
      <c r="P1845">
        <v>306</v>
      </c>
      <c r="Q1845">
        <v>650</v>
      </c>
      <c r="R1845">
        <v>3.8</v>
      </c>
      <c r="S1845" s="1">
        <v>41837</v>
      </c>
      <c r="T1845">
        <v>2014</v>
      </c>
      <c r="U1845">
        <v>17</v>
      </c>
      <c r="V1845" t="s">
        <v>12101</v>
      </c>
      <c r="W1845" t="s">
        <v>12105</v>
      </c>
      <c r="X1845">
        <v>3</v>
      </c>
      <c r="Y1845" t="s">
        <v>12106</v>
      </c>
      <c r="Z1845">
        <v>1.2E-2</v>
      </c>
      <c r="AA1845">
        <v>218507</v>
      </c>
      <c r="AB1845" t="s">
        <v>5020</v>
      </c>
      <c r="AC1845">
        <v>4</v>
      </c>
      <c r="AD1845" s="9">
        <f>Merged[[#This Row],[Average_Cost_for_two]]*Merged[[#This Row],[USD Rate]]</f>
        <v>7.8</v>
      </c>
    </row>
    <row r="1846" spans="1:30" x14ac:dyDescent="0.3">
      <c r="A1846">
        <v>306028</v>
      </c>
      <c r="B1846" t="s">
        <v>5021</v>
      </c>
      <c r="C1846">
        <v>1</v>
      </c>
      <c r="D1846" t="s">
        <v>99</v>
      </c>
      <c r="E1846" t="s">
        <v>1759</v>
      </c>
      <c r="F1846">
        <v>77.2487359</v>
      </c>
      <c r="G1846">
        <v>28.540398199999998</v>
      </c>
      <c r="H1846" t="s">
        <v>12069</v>
      </c>
      <c r="I1846" t="s">
        <v>5022</v>
      </c>
      <c r="J1846" t="s">
        <v>102</v>
      </c>
      <c r="K1846" t="s">
        <v>23</v>
      </c>
      <c r="L1846" t="s">
        <v>103</v>
      </c>
      <c r="M1846" t="s">
        <v>23</v>
      </c>
      <c r="N1846" t="s">
        <v>23</v>
      </c>
      <c r="O1846">
        <v>2</v>
      </c>
      <c r="P1846">
        <v>443</v>
      </c>
      <c r="Q1846">
        <v>650</v>
      </c>
      <c r="R1846">
        <v>3.5</v>
      </c>
      <c r="S1846" s="1">
        <v>42181</v>
      </c>
      <c r="T1846">
        <v>2015</v>
      </c>
      <c r="U1846">
        <v>26</v>
      </c>
      <c r="V1846" t="s">
        <v>12095</v>
      </c>
      <c r="W1846" t="s">
        <v>12107</v>
      </c>
      <c r="X1846">
        <v>4</v>
      </c>
      <c r="Y1846" t="s">
        <v>12106</v>
      </c>
      <c r="Z1846">
        <v>1.2E-2</v>
      </c>
      <c r="AA1846">
        <v>3673</v>
      </c>
      <c r="AB1846" t="s">
        <v>5021</v>
      </c>
      <c r="AC1846">
        <v>5</v>
      </c>
      <c r="AD1846" s="9">
        <f>Merged[[#This Row],[Average_Cost_for_two]]*Merged[[#This Row],[USD Rate]]</f>
        <v>7.8</v>
      </c>
    </row>
    <row r="1847" spans="1:30" x14ac:dyDescent="0.3">
      <c r="A1847">
        <v>6475</v>
      </c>
      <c r="B1847" t="s">
        <v>5023</v>
      </c>
      <c r="C1847">
        <v>1</v>
      </c>
      <c r="D1847" t="s">
        <v>99</v>
      </c>
      <c r="E1847" t="s">
        <v>1647</v>
      </c>
      <c r="F1847">
        <v>77.212335300000007</v>
      </c>
      <c r="G1847">
        <v>28.536637299999999</v>
      </c>
      <c r="H1847" t="s">
        <v>12069</v>
      </c>
      <c r="I1847" t="s">
        <v>693</v>
      </c>
      <c r="J1847" t="s">
        <v>102</v>
      </c>
      <c r="K1847" t="s">
        <v>23</v>
      </c>
      <c r="L1847" t="s">
        <v>23</v>
      </c>
      <c r="M1847" t="s">
        <v>23</v>
      </c>
      <c r="N1847" t="s">
        <v>23</v>
      </c>
      <c r="O1847">
        <v>2</v>
      </c>
      <c r="P1847">
        <v>427</v>
      </c>
      <c r="Q1847">
        <v>650</v>
      </c>
      <c r="R1847">
        <v>3.6</v>
      </c>
      <c r="S1847" s="1">
        <v>42897</v>
      </c>
      <c r="T1847">
        <v>2017</v>
      </c>
      <c r="U1847">
        <v>11</v>
      </c>
      <c r="V1847" t="s">
        <v>12095</v>
      </c>
      <c r="W1847" t="s">
        <v>12107</v>
      </c>
      <c r="X1847">
        <v>3</v>
      </c>
      <c r="Y1847" t="s">
        <v>12106</v>
      </c>
      <c r="Z1847">
        <v>1.2E-2</v>
      </c>
      <c r="AA1847">
        <v>78</v>
      </c>
      <c r="AB1847" t="s">
        <v>5023</v>
      </c>
      <c r="AC1847">
        <v>0</v>
      </c>
      <c r="AD1847" s="9">
        <f>Merged[[#This Row],[Average_Cost_for_two]]*Merged[[#This Row],[USD Rate]]</f>
        <v>7.8</v>
      </c>
    </row>
    <row r="1848" spans="1:30" x14ac:dyDescent="0.3">
      <c r="A1848">
        <v>1675</v>
      </c>
      <c r="B1848" t="s">
        <v>5025</v>
      </c>
      <c r="C1848">
        <v>1</v>
      </c>
      <c r="D1848" t="s">
        <v>99</v>
      </c>
      <c r="E1848" t="s">
        <v>743</v>
      </c>
      <c r="F1848">
        <v>77.219000789999996</v>
      </c>
      <c r="G1848">
        <v>28.567766389999999</v>
      </c>
      <c r="H1848" t="s">
        <v>12069</v>
      </c>
      <c r="I1848" t="s">
        <v>248</v>
      </c>
      <c r="J1848" t="s">
        <v>102</v>
      </c>
      <c r="K1848" t="s">
        <v>23</v>
      </c>
      <c r="L1848" t="s">
        <v>23</v>
      </c>
      <c r="M1848" t="s">
        <v>23</v>
      </c>
      <c r="N1848" t="s">
        <v>23</v>
      </c>
      <c r="O1848">
        <v>2</v>
      </c>
      <c r="P1848">
        <v>215</v>
      </c>
      <c r="Q1848">
        <v>650</v>
      </c>
      <c r="R1848">
        <v>3.6</v>
      </c>
      <c r="S1848" s="1">
        <v>43270</v>
      </c>
      <c r="T1848">
        <v>2018</v>
      </c>
      <c r="U1848">
        <v>19</v>
      </c>
      <c r="V1848" t="s">
        <v>12095</v>
      </c>
      <c r="W1848" t="s">
        <v>12107</v>
      </c>
      <c r="X1848">
        <v>4</v>
      </c>
      <c r="Y1848" t="s">
        <v>12106</v>
      </c>
      <c r="Z1848">
        <v>1.2E-2</v>
      </c>
      <c r="AA1848">
        <v>21</v>
      </c>
      <c r="AB1848" t="s">
        <v>5025</v>
      </c>
      <c r="AC1848">
        <v>2</v>
      </c>
      <c r="AD1848" s="9">
        <f>Merged[[#This Row],[Average_Cost_for_two]]*Merged[[#This Row],[USD Rate]]</f>
        <v>7.8</v>
      </c>
    </row>
    <row r="1849" spans="1:30" x14ac:dyDescent="0.3">
      <c r="A1849">
        <v>6092</v>
      </c>
      <c r="B1849" t="s">
        <v>5028</v>
      </c>
      <c r="C1849">
        <v>1</v>
      </c>
      <c r="D1849" t="s">
        <v>99</v>
      </c>
      <c r="E1849" t="s">
        <v>3025</v>
      </c>
      <c r="F1849">
        <v>77.3066776</v>
      </c>
      <c r="G1849">
        <v>28.6595993</v>
      </c>
      <c r="H1849" t="s">
        <v>12069</v>
      </c>
      <c r="I1849" t="s">
        <v>507</v>
      </c>
      <c r="J1849" t="s">
        <v>102</v>
      </c>
      <c r="K1849" t="s">
        <v>23</v>
      </c>
      <c r="L1849" t="s">
        <v>103</v>
      </c>
      <c r="M1849" t="s">
        <v>23</v>
      </c>
      <c r="N1849" t="s">
        <v>23</v>
      </c>
      <c r="O1849">
        <v>2</v>
      </c>
      <c r="P1849">
        <v>220</v>
      </c>
      <c r="Q1849">
        <v>650</v>
      </c>
      <c r="R1849">
        <v>3.5</v>
      </c>
      <c r="S1849" s="1">
        <v>42463</v>
      </c>
      <c r="T1849">
        <v>2016</v>
      </c>
      <c r="U1849">
        <v>3</v>
      </c>
      <c r="V1849" t="s">
        <v>12095</v>
      </c>
      <c r="W1849" t="s">
        <v>12109</v>
      </c>
      <c r="X1849">
        <v>2</v>
      </c>
      <c r="Y1849" t="s">
        <v>12106</v>
      </c>
      <c r="Z1849">
        <v>1.2E-2</v>
      </c>
      <c r="AA1849">
        <v>74</v>
      </c>
      <c r="AB1849" t="s">
        <v>5028</v>
      </c>
      <c r="AC1849">
        <v>0</v>
      </c>
      <c r="AD1849" s="9">
        <f>Merged[[#This Row],[Average_Cost_for_two]]*Merged[[#This Row],[USD Rate]]</f>
        <v>7.8</v>
      </c>
    </row>
    <row r="1850" spans="1:30" x14ac:dyDescent="0.3">
      <c r="A1850">
        <v>18383512</v>
      </c>
      <c r="B1850" t="s">
        <v>5030</v>
      </c>
      <c r="C1850">
        <v>1</v>
      </c>
      <c r="D1850" t="s">
        <v>99</v>
      </c>
      <c r="E1850" t="s">
        <v>375</v>
      </c>
      <c r="F1850">
        <v>77.243148599999998</v>
      </c>
      <c r="G1850">
        <v>28.534239599999999</v>
      </c>
      <c r="H1850" t="s">
        <v>12069</v>
      </c>
      <c r="I1850" t="s">
        <v>5031</v>
      </c>
      <c r="J1850" t="s">
        <v>102</v>
      </c>
      <c r="K1850" t="s">
        <v>23</v>
      </c>
      <c r="L1850" t="s">
        <v>103</v>
      </c>
      <c r="M1850" t="s">
        <v>23</v>
      </c>
      <c r="N1850" t="s">
        <v>23</v>
      </c>
      <c r="O1850">
        <v>2</v>
      </c>
      <c r="P1850">
        <v>27</v>
      </c>
      <c r="Q1850">
        <v>650</v>
      </c>
      <c r="R1850">
        <v>3.9</v>
      </c>
      <c r="S1850" s="1">
        <v>41025</v>
      </c>
      <c r="T1850">
        <v>2012</v>
      </c>
      <c r="U1850">
        <v>26</v>
      </c>
      <c r="V1850" t="s">
        <v>12095</v>
      </c>
      <c r="W1850" t="s">
        <v>12109</v>
      </c>
      <c r="X1850">
        <v>4</v>
      </c>
      <c r="Y1850" t="s">
        <v>12106</v>
      </c>
      <c r="Z1850">
        <v>1.2E-2</v>
      </c>
      <c r="AA1850">
        <v>220603</v>
      </c>
      <c r="AB1850" t="s">
        <v>5030</v>
      </c>
      <c r="AC1850">
        <v>4</v>
      </c>
      <c r="AD1850" s="9">
        <f>Merged[[#This Row],[Average_Cost_for_two]]*Merged[[#This Row],[USD Rate]]</f>
        <v>7.8</v>
      </c>
    </row>
    <row r="1851" spans="1:30" x14ac:dyDescent="0.3">
      <c r="A1851">
        <v>18273623</v>
      </c>
      <c r="B1851" t="s">
        <v>5035</v>
      </c>
      <c r="C1851">
        <v>1</v>
      </c>
      <c r="D1851" t="s">
        <v>99</v>
      </c>
      <c r="E1851" t="s">
        <v>3124</v>
      </c>
      <c r="F1851">
        <v>77.297044200000002</v>
      </c>
      <c r="G1851">
        <v>28.541365899999999</v>
      </c>
      <c r="H1851" t="s">
        <v>12069</v>
      </c>
      <c r="I1851" t="s">
        <v>693</v>
      </c>
      <c r="J1851" t="s">
        <v>102</v>
      </c>
      <c r="K1851" t="s">
        <v>23</v>
      </c>
      <c r="L1851" t="s">
        <v>23</v>
      </c>
      <c r="M1851" t="s">
        <v>23</v>
      </c>
      <c r="N1851" t="s">
        <v>23</v>
      </c>
      <c r="O1851">
        <v>2</v>
      </c>
      <c r="P1851">
        <v>15</v>
      </c>
      <c r="Q1851">
        <v>650</v>
      </c>
      <c r="R1851">
        <v>3.1</v>
      </c>
      <c r="S1851" s="1">
        <v>40980</v>
      </c>
      <c r="T1851">
        <v>2012</v>
      </c>
      <c r="U1851">
        <v>12</v>
      </c>
      <c r="V1851" t="s">
        <v>12110</v>
      </c>
      <c r="W1851" t="s">
        <v>12111</v>
      </c>
      <c r="X1851">
        <v>3</v>
      </c>
      <c r="Y1851" t="s">
        <v>12106</v>
      </c>
      <c r="Z1851">
        <v>1.2E-2</v>
      </c>
      <c r="AA1851">
        <v>219284</v>
      </c>
      <c r="AB1851" t="s">
        <v>5035</v>
      </c>
      <c r="AC1851">
        <v>1</v>
      </c>
      <c r="AD1851" s="9">
        <f>Merged[[#This Row],[Average_Cost_for_two]]*Merged[[#This Row],[USD Rate]]</f>
        <v>7.8</v>
      </c>
    </row>
    <row r="1852" spans="1:30" x14ac:dyDescent="0.3">
      <c r="A1852">
        <v>18432219</v>
      </c>
      <c r="B1852" t="s">
        <v>5037</v>
      </c>
      <c r="C1852">
        <v>1</v>
      </c>
      <c r="D1852" t="s">
        <v>99</v>
      </c>
      <c r="E1852" t="s">
        <v>1647</v>
      </c>
      <c r="F1852">
        <v>77.206066300000003</v>
      </c>
      <c r="G1852">
        <v>28.5331227</v>
      </c>
      <c r="H1852" t="s">
        <v>12069</v>
      </c>
      <c r="I1852" t="s">
        <v>248</v>
      </c>
      <c r="J1852" t="s">
        <v>102</v>
      </c>
      <c r="K1852" t="s">
        <v>23</v>
      </c>
      <c r="L1852" t="s">
        <v>103</v>
      </c>
      <c r="M1852" t="s">
        <v>23</v>
      </c>
      <c r="N1852" t="s">
        <v>23</v>
      </c>
      <c r="O1852">
        <v>2</v>
      </c>
      <c r="P1852">
        <v>75</v>
      </c>
      <c r="Q1852">
        <v>650</v>
      </c>
      <c r="R1852">
        <v>3.8</v>
      </c>
      <c r="S1852" s="1">
        <v>41724</v>
      </c>
      <c r="T1852">
        <v>2014</v>
      </c>
      <c r="U1852">
        <v>26</v>
      </c>
      <c r="V1852" t="s">
        <v>12110</v>
      </c>
      <c r="W1852" t="s">
        <v>12111</v>
      </c>
      <c r="X1852">
        <v>5</v>
      </c>
      <c r="Y1852" t="s">
        <v>12106</v>
      </c>
      <c r="Z1852">
        <v>1.2E-2</v>
      </c>
      <c r="AA1852">
        <v>221187</v>
      </c>
      <c r="AB1852" t="s">
        <v>5037</v>
      </c>
      <c r="AC1852">
        <v>3</v>
      </c>
      <c r="AD1852" s="9">
        <f>Merged[[#This Row],[Average_Cost_for_two]]*Merged[[#This Row],[USD Rate]]</f>
        <v>7.8</v>
      </c>
    </row>
    <row r="1853" spans="1:30" x14ac:dyDescent="0.3">
      <c r="A1853">
        <v>7720</v>
      </c>
      <c r="B1853" t="s">
        <v>5038</v>
      </c>
      <c r="C1853">
        <v>1</v>
      </c>
      <c r="D1853" t="s">
        <v>99</v>
      </c>
      <c r="E1853" t="s">
        <v>556</v>
      </c>
      <c r="F1853">
        <v>77.268010790000005</v>
      </c>
      <c r="G1853">
        <v>28.569369699999999</v>
      </c>
      <c r="H1853" t="s">
        <v>12069</v>
      </c>
      <c r="I1853" t="s">
        <v>693</v>
      </c>
      <c r="J1853" t="s">
        <v>102</v>
      </c>
      <c r="K1853" t="s">
        <v>23</v>
      </c>
      <c r="L1853" t="s">
        <v>103</v>
      </c>
      <c r="M1853" t="s">
        <v>23</v>
      </c>
      <c r="N1853" t="s">
        <v>23</v>
      </c>
      <c r="O1853">
        <v>2</v>
      </c>
      <c r="P1853">
        <v>62</v>
      </c>
      <c r="Q1853">
        <v>650</v>
      </c>
      <c r="R1853">
        <v>3.3</v>
      </c>
      <c r="S1853" s="1">
        <v>43175</v>
      </c>
      <c r="T1853">
        <v>2018</v>
      </c>
      <c r="U1853">
        <v>16</v>
      </c>
      <c r="V1853" t="s">
        <v>12110</v>
      </c>
      <c r="W1853" t="s">
        <v>12111</v>
      </c>
      <c r="X1853">
        <v>3</v>
      </c>
      <c r="Y1853" t="s">
        <v>12106</v>
      </c>
      <c r="Z1853">
        <v>1.2E-2</v>
      </c>
      <c r="AA1853">
        <v>93</v>
      </c>
      <c r="AB1853" t="s">
        <v>5038</v>
      </c>
      <c r="AC1853">
        <v>5</v>
      </c>
      <c r="AD1853" s="9">
        <f>Merged[[#This Row],[Average_Cost_for_two]]*Merged[[#This Row],[USD Rate]]</f>
        <v>7.8</v>
      </c>
    </row>
    <row r="1854" spans="1:30" x14ac:dyDescent="0.3">
      <c r="A1854">
        <v>3967</v>
      </c>
      <c r="B1854" t="s">
        <v>5039</v>
      </c>
      <c r="C1854">
        <v>1</v>
      </c>
      <c r="D1854" t="s">
        <v>99</v>
      </c>
      <c r="E1854" t="s">
        <v>1486</v>
      </c>
      <c r="F1854">
        <v>77.139033900000001</v>
      </c>
      <c r="G1854">
        <v>28.6987597</v>
      </c>
      <c r="H1854" t="s">
        <v>12069</v>
      </c>
      <c r="I1854" t="s">
        <v>248</v>
      </c>
      <c r="J1854" t="s">
        <v>102</v>
      </c>
      <c r="K1854" t="s">
        <v>23</v>
      </c>
      <c r="L1854" t="s">
        <v>103</v>
      </c>
      <c r="M1854" t="s">
        <v>23</v>
      </c>
      <c r="N1854" t="s">
        <v>23</v>
      </c>
      <c r="O1854">
        <v>2</v>
      </c>
      <c r="P1854">
        <v>113</v>
      </c>
      <c r="Q1854">
        <v>650</v>
      </c>
      <c r="R1854">
        <v>2.6</v>
      </c>
      <c r="S1854" s="1">
        <v>41359</v>
      </c>
      <c r="T1854">
        <v>2013</v>
      </c>
      <c r="U1854">
        <v>26</v>
      </c>
      <c r="V1854" t="s">
        <v>12110</v>
      </c>
      <c r="W1854" t="s">
        <v>12111</v>
      </c>
      <c r="X1854">
        <v>5</v>
      </c>
      <c r="Y1854" t="s">
        <v>12106</v>
      </c>
      <c r="Z1854">
        <v>1.2E-2</v>
      </c>
      <c r="AA1854">
        <v>48</v>
      </c>
      <c r="AB1854" t="s">
        <v>5039</v>
      </c>
      <c r="AC1854">
        <v>2</v>
      </c>
      <c r="AD1854" s="9">
        <f>Merged[[#This Row],[Average_Cost_for_two]]*Merged[[#This Row],[USD Rate]]</f>
        <v>7.8</v>
      </c>
    </row>
    <row r="1855" spans="1:30" x14ac:dyDescent="0.3">
      <c r="A1855">
        <v>18089255</v>
      </c>
      <c r="B1855" t="s">
        <v>5041</v>
      </c>
      <c r="C1855">
        <v>1</v>
      </c>
      <c r="D1855" t="s">
        <v>99</v>
      </c>
      <c r="E1855" t="s">
        <v>747</v>
      </c>
      <c r="F1855">
        <v>77.1584474</v>
      </c>
      <c r="G1855">
        <v>28.5183003</v>
      </c>
      <c r="H1855" t="s">
        <v>12069</v>
      </c>
      <c r="I1855" t="s">
        <v>5042</v>
      </c>
      <c r="J1855" t="s">
        <v>102</v>
      </c>
      <c r="K1855" t="s">
        <v>23</v>
      </c>
      <c r="L1855" t="s">
        <v>103</v>
      </c>
      <c r="M1855" t="s">
        <v>23</v>
      </c>
      <c r="N1855" t="s">
        <v>23</v>
      </c>
      <c r="O1855">
        <v>2</v>
      </c>
      <c r="P1855">
        <v>122</v>
      </c>
      <c r="Q1855">
        <v>650</v>
      </c>
      <c r="R1855">
        <v>3.8</v>
      </c>
      <c r="S1855" s="1">
        <v>42435</v>
      </c>
      <c r="T1855">
        <v>2016</v>
      </c>
      <c r="U1855">
        <v>6</v>
      </c>
      <c r="V1855" t="s">
        <v>12110</v>
      </c>
      <c r="W1855" t="s">
        <v>12111</v>
      </c>
      <c r="X1855">
        <v>2</v>
      </c>
      <c r="Y1855" t="s">
        <v>12106</v>
      </c>
      <c r="Z1855">
        <v>1.2E-2</v>
      </c>
      <c r="AA1855">
        <v>217072</v>
      </c>
      <c r="AB1855" t="s">
        <v>5041</v>
      </c>
      <c r="AC1855">
        <v>0</v>
      </c>
      <c r="AD1855" s="9">
        <f>Merged[[#This Row],[Average_Cost_for_two]]*Merged[[#This Row],[USD Rate]]</f>
        <v>7.8</v>
      </c>
    </row>
    <row r="1856" spans="1:30" x14ac:dyDescent="0.3">
      <c r="A1856">
        <v>18222571</v>
      </c>
      <c r="B1856" t="s">
        <v>5046</v>
      </c>
      <c r="C1856">
        <v>1</v>
      </c>
      <c r="D1856" t="s">
        <v>99</v>
      </c>
      <c r="E1856" t="s">
        <v>1127</v>
      </c>
      <c r="F1856">
        <v>77.207371499999994</v>
      </c>
      <c r="G1856">
        <v>28.6808616</v>
      </c>
      <c r="H1856" t="s">
        <v>12069</v>
      </c>
      <c r="I1856" t="s">
        <v>604</v>
      </c>
      <c r="J1856" t="s">
        <v>102</v>
      </c>
      <c r="K1856" t="s">
        <v>23</v>
      </c>
      <c r="L1856" t="s">
        <v>103</v>
      </c>
      <c r="M1856" t="s">
        <v>23</v>
      </c>
      <c r="N1856" t="s">
        <v>23</v>
      </c>
      <c r="O1856">
        <v>2</v>
      </c>
      <c r="P1856">
        <v>41</v>
      </c>
      <c r="Q1856">
        <v>650</v>
      </c>
      <c r="R1856">
        <v>3.3</v>
      </c>
      <c r="S1856" s="1">
        <v>40955</v>
      </c>
      <c r="T1856">
        <v>2012</v>
      </c>
      <c r="U1856">
        <v>16</v>
      </c>
      <c r="V1856" t="s">
        <v>12110</v>
      </c>
      <c r="W1856" t="s">
        <v>12112</v>
      </c>
      <c r="X1856">
        <v>3</v>
      </c>
      <c r="Y1856" t="s">
        <v>12100</v>
      </c>
      <c r="Z1856">
        <v>1.2E-2</v>
      </c>
      <c r="AA1856">
        <v>218671</v>
      </c>
      <c r="AB1856" t="s">
        <v>5046</v>
      </c>
      <c r="AC1856">
        <v>4</v>
      </c>
      <c r="AD1856" s="9">
        <f>Merged[[#This Row],[Average_Cost_for_two]]*Merged[[#This Row],[USD Rate]]</f>
        <v>7.8</v>
      </c>
    </row>
    <row r="1857" spans="1:30" x14ac:dyDescent="0.3">
      <c r="A1857">
        <v>303574</v>
      </c>
      <c r="B1857" t="s">
        <v>5048</v>
      </c>
      <c r="C1857">
        <v>1</v>
      </c>
      <c r="D1857" t="s">
        <v>99</v>
      </c>
      <c r="E1857" t="s">
        <v>578</v>
      </c>
      <c r="F1857">
        <v>77.225291900000002</v>
      </c>
      <c r="G1857">
        <v>28.6004185</v>
      </c>
      <c r="H1857" t="s">
        <v>12069</v>
      </c>
      <c r="I1857" t="s">
        <v>5049</v>
      </c>
      <c r="J1857" t="s">
        <v>102</v>
      </c>
      <c r="K1857" t="s">
        <v>23</v>
      </c>
      <c r="L1857" t="s">
        <v>103</v>
      </c>
      <c r="M1857" t="s">
        <v>23</v>
      </c>
      <c r="N1857" t="s">
        <v>23</v>
      </c>
      <c r="O1857">
        <v>2</v>
      </c>
      <c r="P1857">
        <v>120</v>
      </c>
      <c r="Q1857">
        <v>650</v>
      </c>
      <c r="R1857">
        <v>2.5</v>
      </c>
      <c r="S1857" s="1">
        <v>43148</v>
      </c>
      <c r="T1857">
        <v>2018</v>
      </c>
      <c r="U1857">
        <v>17</v>
      </c>
      <c r="V1857" t="s">
        <v>12110</v>
      </c>
      <c r="W1857" t="s">
        <v>12112</v>
      </c>
      <c r="X1857">
        <v>3</v>
      </c>
      <c r="Y1857" t="s">
        <v>12100</v>
      </c>
      <c r="Z1857">
        <v>1.2E-2</v>
      </c>
      <c r="AA1857">
        <v>3643</v>
      </c>
      <c r="AB1857" t="s">
        <v>5048</v>
      </c>
      <c r="AC1857">
        <v>6</v>
      </c>
      <c r="AD1857" s="9">
        <f>Merged[[#This Row],[Average_Cost_for_two]]*Merged[[#This Row],[USD Rate]]</f>
        <v>7.8</v>
      </c>
    </row>
    <row r="1858" spans="1:30" x14ac:dyDescent="0.3">
      <c r="A1858">
        <v>18222586</v>
      </c>
      <c r="B1858" t="s">
        <v>5050</v>
      </c>
      <c r="C1858">
        <v>1</v>
      </c>
      <c r="D1858" t="s">
        <v>99</v>
      </c>
      <c r="E1858" t="s">
        <v>1710</v>
      </c>
      <c r="F1858">
        <v>77.167793500000002</v>
      </c>
      <c r="G1858">
        <v>28.588116899999999</v>
      </c>
      <c r="H1858" t="s">
        <v>12069</v>
      </c>
      <c r="I1858" t="s">
        <v>5051</v>
      </c>
      <c r="J1858" t="s">
        <v>102</v>
      </c>
      <c r="K1858" t="s">
        <v>23</v>
      </c>
      <c r="L1858" t="s">
        <v>103</v>
      </c>
      <c r="M1858" t="s">
        <v>23</v>
      </c>
      <c r="N1858" t="s">
        <v>23</v>
      </c>
      <c r="O1858">
        <v>2</v>
      </c>
      <c r="P1858">
        <v>355</v>
      </c>
      <c r="Q1858">
        <v>650</v>
      </c>
      <c r="R1858">
        <v>4</v>
      </c>
      <c r="S1858" s="1">
        <v>42411</v>
      </c>
      <c r="T1858">
        <v>2016</v>
      </c>
      <c r="U1858">
        <v>11</v>
      </c>
      <c r="V1858" t="s">
        <v>12110</v>
      </c>
      <c r="W1858" t="s">
        <v>12112</v>
      </c>
      <c r="X1858">
        <v>2</v>
      </c>
      <c r="Y1858" t="s">
        <v>12100</v>
      </c>
      <c r="Z1858">
        <v>1.2E-2</v>
      </c>
      <c r="AA1858">
        <v>218672</v>
      </c>
      <c r="AB1858" t="s">
        <v>5050</v>
      </c>
      <c r="AC1858">
        <v>4</v>
      </c>
      <c r="AD1858" s="9">
        <f>Merged[[#This Row],[Average_Cost_for_two]]*Merged[[#This Row],[USD Rate]]</f>
        <v>7.8</v>
      </c>
    </row>
    <row r="1859" spans="1:30" x14ac:dyDescent="0.3">
      <c r="A1859">
        <v>18361241</v>
      </c>
      <c r="B1859" t="s">
        <v>5053</v>
      </c>
      <c r="C1859">
        <v>1</v>
      </c>
      <c r="D1859" t="s">
        <v>99</v>
      </c>
      <c r="E1859" t="s">
        <v>3025</v>
      </c>
      <c r="F1859">
        <v>77.316989899999996</v>
      </c>
      <c r="G1859">
        <v>28.6604475</v>
      </c>
      <c r="H1859" t="s">
        <v>12069</v>
      </c>
      <c r="I1859" t="s">
        <v>1185</v>
      </c>
      <c r="J1859" t="s">
        <v>102</v>
      </c>
      <c r="K1859" t="s">
        <v>23</v>
      </c>
      <c r="L1859" t="s">
        <v>23</v>
      </c>
      <c r="M1859" t="s">
        <v>23</v>
      </c>
      <c r="N1859" t="s">
        <v>23</v>
      </c>
      <c r="O1859">
        <v>2</v>
      </c>
      <c r="P1859">
        <v>5</v>
      </c>
      <c r="Q1859">
        <v>650</v>
      </c>
      <c r="R1859">
        <v>3</v>
      </c>
      <c r="S1859" s="1">
        <v>42386</v>
      </c>
      <c r="T1859">
        <v>2016</v>
      </c>
      <c r="U1859">
        <v>17</v>
      </c>
      <c r="V1859" t="s">
        <v>12110</v>
      </c>
      <c r="W1859" t="s">
        <v>12113</v>
      </c>
      <c r="X1859">
        <v>4</v>
      </c>
      <c r="Y1859" t="s">
        <v>12106</v>
      </c>
      <c r="Z1859">
        <v>1.2E-2</v>
      </c>
      <c r="AA1859">
        <v>220335</v>
      </c>
      <c r="AB1859" t="s">
        <v>5053</v>
      </c>
      <c r="AC1859">
        <v>0</v>
      </c>
      <c r="AD1859" s="9">
        <f>Merged[[#This Row],[Average_Cost_for_two]]*Merged[[#This Row],[USD Rate]]</f>
        <v>7.8</v>
      </c>
    </row>
    <row r="1860" spans="1:30" x14ac:dyDescent="0.3">
      <c r="A1860">
        <v>306310</v>
      </c>
      <c r="B1860" t="s">
        <v>5055</v>
      </c>
      <c r="C1860">
        <v>1</v>
      </c>
      <c r="D1860" t="s">
        <v>99</v>
      </c>
      <c r="E1860" t="s">
        <v>3848</v>
      </c>
      <c r="F1860">
        <v>77.288267500000003</v>
      </c>
      <c r="G1860">
        <v>28.659862789999998</v>
      </c>
      <c r="H1860" t="s">
        <v>12069</v>
      </c>
      <c r="I1860" t="s">
        <v>700</v>
      </c>
      <c r="J1860" t="s">
        <v>102</v>
      </c>
      <c r="K1860" t="s">
        <v>23</v>
      </c>
      <c r="L1860" t="s">
        <v>103</v>
      </c>
      <c r="M1860" t="s">
        <v>23</v>
      </c>
      <c r="N1860" t="s">
        <v>23</v>
      </c>
      <c r="O1860">
        <v>2</v>
      </c>
      <c r="P1860">
        <v>52</v>
      </c>
      <c r="Q1860">
        <v>650</v>
      </c>
      <c r="R1860">
        <v>3.2</v>
      </c>
      <c r="S1860" s="1">
        <v>42008</v>
      </c>
      <c r="T1860">
        <v>2015</v>
      </c>
      <c r="U1860">
        <v>4</v>
      </c>
      <c r="V1860" t="s">
        <v>12110</v>
      </c>
      <c r="W1860" t="s">
        <v>12113</v>
      </c>
      <c r="X1860">
        <v>2</v>
      </c>
      <c r="Y1860" t="s">
        <v>12106</v>
      </c>
      <c r="Z1860">
        <v>1.2E-2</v>
      </c>
      <c r="AA1860">
        <v>3676</v>
      </c>
      <c r="AB1860" t="s">
        <v>5055</v>
      </c>
      <c r="AC1860">
        <v>0</v>
      </c>
      <c r="AD1860" s="9">
        <f>Merged[[#This Row],[Average_Cost_for_two]]*Merged[[#This Row],[USD Rate]]</f>
        <v>7.8</v>
      </c>
    </row>
    <row r="1861" spans="1:30" x14ac:dyDescent="0.3">
      <c r="A1861">
        <v>18175252</v>
      </c>
      <c r="B1861" t="s">
        <v>5057</v>
      </c>
      <c r="C1861">
        <v>1</v>
      </c>
      <c r="D1861" t="s">
        <v>99</v>
      </c>
      <c r="E1861" t="s">
        <v>1647</v>
      </c>
      <c r="F1861">
        <v>77.218812999999997</v>
      </c>
      <c r="G1861">
        <v>28.534251999999999</v>
      </c>
      <c r="H1861" t="s">
        <v>12069</v>
      </c>
      <c r="I1861" t="s">
        <v>1363</v>
      </c>
      <c r="J1861" t="s">
        <v>102</v>
      </c>
      <c r="K1861" t="s">
        <v>23</v>
      </c>
      <c r="L1861" t="s">
        <v>103</v>
      </c>
      <c r="M1861" t="s">
        <v>23</v>
      </c>
      <c r="N1861" t="s">
        <v>23</v>
      </c>
      <c r="O1861">
        <v>2</v>
      </c>
      <c r="P1861">
        <v>35</v>
      </c>
      <c r="Q1861">
        <v>650</v>
      </c>
      <c r="R1861">
        <v>3.3</v>
      </c>
      <c r="S1861" s="1">
        <v>42374</v>
      </c>
      <c r="T1861">
        <v>2016</v>
      </c>
      <c r="U1861">
        <v>5</v>
      </c>
      <c r="V1861" t="s">
        <v>12110</v>
      </c>
      <c r="W1861" t="s">
        <v>12113</v>
      </c>
      <c r="X1861">
        <v>2</v>
      </c>
      <c r="Y1861" t="s">
        <v>12106</v>
      </c>
      <c r="Z1861">
        <v>1.2E-2</v>
      </c>
      <c r="AA1861">
        <v>218104</v>
      </c>
      <c r="AB1861" t="s">
        <v>5057</v>
      </c>
      <c r="AC1861">
        <v>2</v>
      </c>
      <c r="AD1861" s="9">
        <f>Merged[[#This Row],[Average_Cost_for_two]]*Merged[[#This Row],[USD Rate]]</f>
        <v>7.8</v>
      </c>
    </row>
    <row r="1862" spans="1:30" x14ac:dyDescent="0.3">
      <c r="A1862">
        <v>312142</v>
      </c>
      <c r="B1862" t="s">
        <v>5059</v>
      </c>
      <c r="C1862">
        <v>1</v>
      </c>
      <c r="D1862" t="s">
        <v>99</v>
      </c>
      <c r="E1862" t="s">
        <v>1710</v>
      </c>
      <c r="F1862">
        <v>77.170669099999998</v>
      </c>
      <c r="G1862">
        <v>28.587137599999998</v>
      </c>
      <c r="H1862" t="s">
        <v>12069</v>
      </c>
      <c r="I1862" t="s">
        <v>5060</v>
      </c>
      <c r="J1862" t="s">
        <v>102</v>
      </c>
      <c r="K1862" t="s">
        <v>23</v>
      </c>
      <c r="L1862" t="s">
        <v>103</v>
      </c>
      <c r="M1862" t="s">
        <v>23</v>
      </c>
      <c r="N1862" t="s">
        <v>23</v>
      </c>
      <c r="O1862">
        <v>2</v>
      </c>
      <c r="P1862">
        <v>295</v>
      </c>
      <c r="Q1862">
        <v>650</v>
      </c>
      <c r="R1862">
        <v>4.2</v>
      </c>
      <c r="S1862" s="1">
        <v>41643</v>
      </c>
      <c r="T1862">
        <v>2014</v>
      </c>
      <c r="U1862">
        <v>4</v>
      </c>
      <c r="V1862" t="s">
        <v>12110</v>
      </c>
      <c r="W1862" t="s">
        <v>12113</v>
      </c>
      <c r="X1862">
        <v>1</v>
      </c>
      <c r="Y1862" t="s">
        <v>12106</v>
      </c>
      <c r="Z1862">
        <v>1.2E-2</v>
      </c>
      <c r="AA1862">
        <v>3746</v>
      </c>
      <c r="AB1862" t="s">
        <v>5059</v>
      </c>
      <c r="AC1862">
        <v>6</v>
      </c>
      <c r="AD1862" s="9">
        <f>Merged[[#This Row],[Average_Cost_for_two]]*Merged[[#This Row],[USD Rate]]</f>
        <v>7.8</v>
      </c>
    </row>
    <row r="1863" spans="1:30" x14ac:dyDescent="0.3">
      <c r="A1863">
        <v>18292485</v>
      </c>
      <c r="B1863" t="s">
        <v>5062</v>
      </c>
      <c r="C1863">
        <v>1</v>
      </c>
      <c r="D1863" t="s">
        <v>99</v>
      </c>
      <c r="E1863" t="s">
        <v>747</v>
      </c>
      <c r="F1863">
        <v>77.135743099999999</v>
      </c>
      <c r="G1863">
        <v>28.5254999</v>
      </c>
      <c r="H1863" t="s">
        <v>12069</v>
      </c>
      <c r="I1863" t="s">
        <v>3538</v>
      </c>
      <c r="J1863" t="s">
        <v>102</v>
      </c>
      <c r="K1863" t="s">
        <v>23</v>
      </c>
      <c r="L1863" t="s">
        <v>103</v>
      </c>
      <c r="M1863" t="s">
        <v>23</v>
      </c>
      <c r="N1863" t="s">
        <v>23</v>
      </c>
      <c r="O1863">
        <v>2</v>
      </c>
      <c r="P1863">
        <v>141</v>
      </c>
      <c r="Q1863">
        <v>650</v>
      </c>
      <c r="R1863">
        <v>3.8</v>
      </c>
      <c r="S1863" s="1">
        <v>42011</v>
      </c>
      <c r="T1863">
        <v>2015</v>
      </c>
      <c r="U1863">
        <v>7</v>
      </c>
      <c r="V1863" t="s">
        <v>12110</v>
      </c>
      <c r="W1863" t="s">
        <v>12113</v>
      </c>
      <c r="X1863">
        <v>2</v>
      </c>
      <c r="Y1863" t="s">
        <v>12106</v>
      </c>
      <c r="Z1863">
        <v>1.2E-2</v>
      </c>
      <c r="AA1863">
        <v>219510</v>
      </c>
      <c r="AB1863" t="s">
        <v>5062</v>
      </c>
      <c r="AC1863">
        <v>3</v>
      </c>
      <c r="AD1863" s="9">
        <f>Merged[[#This Row],[Average_Cost_for_two]]*Merged[[#This Row],[USD Rate]]</f>
        <v>7.8</v>
      </c>
    </row>
    <row r="1864" spans="1:30" x14ac:dyDescent="0.3">
      <c r="A1864">
        <v>845</v>
      </c>
      <c r="B1864" t="s">
        <v>5064</v>
      </c>
      <c r="C1864">
        <v>1</v>
      </c>
      <c r="D1864" t="s">
        <v>99</v>
      </c>
      <c r="E1864" t="s">
        <v>404</v>
      </c>
      <c r="F1864">
        <v>77.191784499999997</v>
      </c>
      <c r="G1864">
        <v>28.584137900000002</v>
      </c>
      <c r="H1864" t="s">
        <v>12069</v>
      </c>
      <c r="I1864" t="s">
        <v>744</v>
      </c>
      <c r="J1864" t="s">
        <v>102</v>
      </c>
      <c r="K1864" t="s">
        <v>23</v>
      </c>
      <c r="L1864" t="s">
        <v>23</v>
      </c>
      <c r="M1864" t="s">
        <v>23</v>
      </c>
      <c r="N1864" t="s">
        <v>23</v>
      </c>
      <c r="O1864">
        <v>2</v>
      </c>
      <c r="P1864">
        <v>2</v>
      </c>
      <c r="Q1864">
        <v>650</v>
      </c>
      <c r="R1864">
        <v>1</v>
      </c>
      <c r="S1864" s="1">
        <v>41618</v>
      </c>
      <c r="T1864">
        <v>2013</v>
      </c>
      <c r="U1864">
        <v>10</v>
      </c>
      <c r="V1864" t="s">
        <v>12098</v>
      </c>
      <c r="W1864" t="s">
        <v>12112</v>
      </c>
      <c r="X1864">
        <v>2</v>
      </c>
      <c r="Y1864" t="s">
        <v>12100</v>
      </c>
      <c r="Z1864">
        <v>1.2E-2</v>
      </c>
      <c r="AA1864">
        <v>11</v>
      </c>
      <c r="AB1864" t="s">
        <v>5064</v>
      </c>
      <c r="AC1864">
        <v>2</v>
      </c>
      <c r="AD1864" s="9">
        <f>Merged[[#This Row],[Average_Cost_for_two]]*Merged[[#This Row],[USD Rate]]</f>
        <v>7.8</v>
      </c>
    </row>
    <row r="1865" spans="1:30" x14ac:dyDescent="0.3">
      <c r="A1865">
        <v>5135</v>
      </c>
      <c r="B1865" t="s">
        <v>5066</v>
      </c>
      <c r="C1865">
        <v>1</v>
      </c>
      <c r="D1865" t="s">
        <v>99</v>
      </c>
      <c r="E1865" t="s">
        <v>1647</v>
      </c>
      <c r="F1865">
        <v>77.212755200000004</v>
      </c>
      <c r="G1865">
        <v>28.540327300000001</v>
      </c>
      <c r="H1865" t="s">
        <v>12069</v>
      </c>
      <c r="I1865" t="s">
        <v>700</v>
      </c>
      <c r="J1865" t="s">
        <v>102</v>
      </c>
      <c r="K1865" t="s">
        <v>23</v>
      </c>
      <c r="L1865" t="s">
        <v>103</v>
      </c>
      <c r="M1865" t="s">
        <v>23</v>
      </c>
      <c r="N1865" t="s">
        <v>23</v>
      </c>
      <c r="O1865">
        <v>2</v>
      </c>
      <c r="P1865">
        <v>68</v>
      </c>
      <c r="Q1865">
        <v>650</v>
      </c>
      <c r="R1865">
        <v>2.7</v>
      </c>
      <c r="S1865" s="1">
        <v>42732</v>
      </c>
      <c r="T1865">
        <v>2016</v>
      </c>
      <c r="U1865">
        <v>28</v>
      </c>
      <c r="V1865" t="s">
        <v>12098</v>
      </c>
      <c r="W1865" t="s">
        <v>12112</v>
      </c>
      <c r="X1865">
        <v>5</v>
      </c>
      <c r="Y1865" t="s">
        <v>12100</v>
      </c>
      <c r="Z1865">
        <v>1.2E-2</v>
      </c>
      <c r="AA1865">
        <v>62</v>
      </c>
      <c r="AB1865" t="s">
        <v>5066</v>
      </c>
      <c r="AC1865">
        <v>3</v>
      </c>
      <c r="AD1865" s="9">
        <f>Merged[[#This Row],[Average_Cost_for_two]]*Merged[[#This Row],[USD Rate]]</f>
        <v>7.8</v>
      </c>
    </row>
    <row r="1866" spans="1:30" x14ac:dyDescent="0.3">
      <c r="A1866">
        <v>18304836</v>
      </c>
      <c r="B1866" t="s">
        <v>5069</v>
      </c>
      <c r="C1866">
        <v>1</v>
      </c>
      <c r="D1866" t="s">
        <v>99</v>
      </c>
      <c r="E1866" t="s">
        <v>3987</v>
      </c>
      <c r="F1866">
        <v>77.25</v>
      </c>
      <c r="G1866">
        <v>28.53</v>
      </c>
      <c r="H1866" t="s">
        <v>12069</v>
      </c>
      <c r="I1866" t="s">
        <v>3321</v>
      </c>
      <c r="J1866" t="s">
        <v>102</v>
      </c>
      <c r="K1866" t="s">
        <v>23</v>
      </c>
      <c r="L1866" t="s">
        <v>103</v>
      </c>
      <c r="M1866" t="s">
        <v>23</v>
      </c>
      <c r="N1866" t="s">
        <v>23</v>
      </c>
      <c r="O1866">
        <v>2</v>
      </c>
      <c r="P1866">
        <v>82</v>
      </c>
      <c r="Q1866">
        <v>650</v>
      </c>
      <c r="R1866">
        <v>3.6</v>
      </c>
      <c r="S1866" s="1">
        <v>43018</v>
      </c>
      <c r="T1866">
        <v>2017</v>
      </c>
      <c r="U1866">
        <v>10</v>
      </c>
      <c r="V1866" t="s">
        <v>12098</v>
      </c>
      <c r="W1866" t="s">
        <v>12099</v>
      </c>
      <c r="X1866">
        <v>2</v>
      </c>
      <c r="Y1866" t="s">
        <v>12100</v>
      </c>
      <c r="Z1866">
        <v>1.2E-2</v>
      </c>
      <c r="AA1866">
        <v>219659</v>
      </c>
      <c r="AB1866" t="s">
        <v>5069</v>
      </c>
      <c r="AC1866">
        <v>2</v>
      </c>
      <c r="AD1866" s="9">
        <f>Merged[[#This Row],[Average_Cost_for_two]]*Merged[[#This Row],[USD Rate]]</f>
        <v>7.8</v>
      </c>
    </row>
    <row r="1867" spans="1:30" x14ac:dyDescent="0.3">
      <c r="A1867">
        <v>8995</v>
      </c>
      <c r="B1867" t="s">
        <v>5072</v>
      </c>
      <c r="C1867">
        <v>1</v>
      </c>
      <c r="D1867" t="s">
        <v>99</v>
      </c>
      <c r="E1867" t="s">
        <v>1127</v>
      </c>
      <c r="F1867">
        <v>77.198288700000006</v>
      </c>
      <c r="G1867">
        <v>28.681938200000001</v>
      </c>
      <c r="H1867" t="s">
        <v>12069</v>
      </c>
      <c r="I1867" t="s">
        <v>3841</v>
      </c>
      <c r="J1867" t="s">
        <v>102</v>
      </c>
      <c r="K1867" t="s">
        <v>23</v>
      </c>
      <c r="L1867" t="s">
        <v>23</v>
      </c>
      <c r="M1867" t="s">
        <v>23</v>
      </c>
      <c r="N1867" t="s">
        <v>23</v>
      </c>
      <c r="O1867">
        <v>2</v>
      </c>
      <c r="P1867">
        <v>69</v>
      </c>
      <c r="Q1867">
        <v>650</v>
      </c>
      <c r="R1867">
        <v>3.2</v>
      </c>
      <c r="S1867" s="1">
        <v>42279</v>
      </c>
      <c r="T1867">
        <v>2015</v>
      </c>
      <c r="U1867">
        <v>2</v>
      </c>
      <c r="V1867" t="s">
        <v>12098</v>
      </c>
      <c r="W1867" t="s">
        <v>12099</v>
      </c>
      <c r="X1867">
        <v>1</v>
      </c>
      <c r="Y1867" t="s">
        <v>12100</v>
      </c>
      <c r="Z1867">
        <v>1.2E-2</v>
      </c>
      <c r="AA1867">
        <v>108</v>
      </c>
      <c r="AB1867" t="s">
        <v>5072</v>
      </c>
      <c r="AC1867">
        <v>5</v>
      </c>
      <c r="AD1867" s="9">
        <f>Merged[[#This Row],[Average_Cost_for_two]]*Merged[[#This Row],[USD Rate]]</f>
        <v>7.8</v>
      </c>
    </row>
    <row r="1868" spans="1:30" x14ac:dyDescent="0.3">
      <c r="A1868">
        <v>18277018</v>
      </c>
      <c r="B1868" t="s">
        <v>5073</v>
      </c>
      <c r="C1868">
        <v>1</v>
      </c>
      <c r="D1868" t="s">
        <v>99</v>
      </c>
      <c r="E1868" t="s">
        <v>2137</v>
      </c>
      <c r="F1868">
        <v>77.189268799999994</v>
      </c>
      <c r="G1868">
        <v>28.6467961</v>
      </c>
      <c r="H1868" t="s">
        <v>12069</v>
      </c>
      <c r="I1868" t="s">
        <v>2573</v>
      </c>
      <c r="J1868" t="s">
        <v>102</v>
      </c>
      <c r="K1868" t="s">
        <v>23</v>
      </c>
      <c r="L1868" t="s">
        <v>103</v>
      </c>
      <c r="M1868" t="s">
        <v>23</v>
      </c>
      <c r="N1868" t="s">
        <v>23</v>
      </c>
      <c r="O1868">
        <v>2</v>
      </c>
      <c r="P1868">
        <v>93</v>
      </c>
      <c r="Q1868">
        <v>650</v>
      </c>
      <c r="R1868">
        <v>3.3</v>
      </c>
      <c r="S1868" s="1">
        <v>43376</v>
      </c>
      <c r="T1868">
        <v>2018</v>
      </c>
      <c r="U1868">
        <v>3</v>
      </c>
      <c r="V1868" t="s">
        <v>12098</v>
      </c>
      <c r="W1868" t="s">
        <v>12099</v>
      </c>
      <c r="X1868">
        <v>1</v>
      </c>
      <c r="Y1868" t="s">
        <v>12100</v>
      </c>
      <c r="Z1868">
        <v>1.2E-2</v>
      </c>
      <c r="AA1868">
        <v>219325</v>
      </c>
      <c r="AB1868" t="s">
        <v>5073</v>
      </c>
      <c r="AC1868">
        <v>3</v>
      </c>
      <c r="AD1868" s="9">
        <f>Merged[[#This Row],[Average_Cost_for_two]]*Merged[[#This Row],[USD Rate]]</f>
        <v>7.8</v>
      </c>
    </row>
    <row r="1869" spans="1:30" x14ac:dyDescent="0.3">
      <c r="A1869">
        <v>18325509</v>
      </c>
      <c r="B1869" t="s">
        <v>5075</v>
      </c>
      <c r="C1869">
        <v>1</v>
      </c>
      <c r="D1869" t="s">
        <v>99</v>
      </c>
      <c r="E1869" t="s">
        <v>3517</v>
      </c>
      <c r="F1869">
        <v>77.167479</v>
      </c>
      <c r="G1869">
        <v>28.5652799</v>
      </c>
      <c r="H1869" t="s">
        <v>12069</v>
      </c>
      <c r="I1869" t="s">
        <v>136</v>
      </c>
      <c r="J1869" t="s">
        <v>102</v>
      </c>
      <c r="K1869" t="s">
        <v>23</v>
      </c>
      <c r="L1869" t="s">
        <v>23</v>
      </c>
      <c r="M1869" t="s">
        <v>23</v>
      </c>
      <c r="N1869" t="s">
        <v>23</v>
      </c>
      <c r="O1869">
        <v>2</v>
      </c>
      <c r="P1869">
        <v>1</v>
      </c>
      <c r="Q1869">
        <v>650</v>
      </c>
      <c r="R1869">
        <v>1</v>
      </c>
      <c r="S1869" s="1">
        <v>43393</v>
      </c>
      <c r="T1869">
        <v>2018</v>
      </c>
      <c r="U1869">
        <v>20</v>
      </c>
      <c r="V1869" t="s">
        <v>12098</v>
      </c>
      <c r="W1869" t="s">
        <v>12099</v>
      </c>
      <c r="X1869">
        <v>3</v>
      </c>
      <c r="Y1869" t="s">
        <v>12100</v>
      </c>
      <c r="Z1869">
        <v>1.2E-2</v>
      </c>
      <c r="AA1869">
        <v>219907</v>
      </c>
      <c r="AB1869" t="s">
        <v>5075</v>
      </c>
      <c r="AC1869">
        <v>6</v>
      </c>
      <c r="AD1869" s="9">
        <f>Merged[[#This Row],[Average_Cost_for_two]]*Merged[[#This Row],[USD Rate]]</f>
        <v>7.8</v>
      </c>
    </row>
    <row r="1870" spans="1:30" x14ac:dyDescent="0.3">
      <c r="A1870">
        <v>311103</v>
      </c>
      <c r="B1870" t="s">
        <v>5078</v>
      </c>
      <c r="C1870">
        <v>1</v>
      </c>
      <c r="D1870" t="s">
        <v>99</v>
      </c>
      <c r="E1870" t="s">
        <v>901</v>
      </c>
      <c r="F1870">
        <v>77.21932769</v>
      </c>
      <c r="G1870">
        <v>28.52869471</v>
      </c>
      <c r="H1870" t="s">
        <v>12069</v>
      </c>
      <c r="I1870" t="s">
        <v>5079</v>
      </c>
      <c r="J1870" t="s">
        <v>102</v>
      </c>
      <c r="K1870" t="s">
        <v>103</v>
      </c>
      <c r="L1870" t="s">
        <v>103</v>
      </c>
      <c r="M1870" t="s">
        <v>23</v>
      </c>
      <c r="N1870" t="s">
        <v>23</v>
      </c>
      <c r="O1870">
        <v>2</v>
      </c>
      <c r="P1870">
        <v>179</v>
      </c>
      <c r="Q1870">
        <v>650</v>
      </c>
      <c r="R1870">
        <v>3.9</v>
      </c>
      <c r="S1870" s="1">
        <v>41567</v>
      </c>
      <c r="T1870">
        <v>2013</v>
      </c>
      <c r="U1870">
        <v>20</v>
      </c>
      <c r="V1870" t="s">
        <v>12098</v>
      </c>
      <c r="W1870" t="s">
        <v>12099</v>
      </c>
      <c r="X1870">
        <v>4</v>
      </c>
      <c r="Y1870" t="s">
        <v>12100</v>
      </c>
      <c r="Z1870">
        <v>1.2E-2</v>
      </c>
      <c r="AA1870">
        <v>3734</v>
      </c>
      <c r="AB1870" t="s">
        <v>5078</v>
      </c>
      <c r="AC1870">
        <v>0</v>
      </c>
      <c r="AD1870" s="9">
        <f>Merged[[#This Row],[Average_Cost_for_two]]*Merged[[#This Row],[USD Rate]]</f>
        <v>7.8</v>
      </c>
    </row>
    <row r="1871" spans="1:30" x14ac:dyDescent="0.3">
      <c r="A1871">
        <v>18126972</v>
      </c>
      <c r="B1871" t="s">
        <v>5080</v>
      </c>
      <c r="C1871">
        <v>1</v>
      </c>
      <c r="D1871" t="s">
        <v>99</v>
      </c>
      <c r="E1871" t="s">
        <v>717</v>
      </c>
      <c r="F1871">
        <v>77.192248109999994</v>
      </c>
      <c r="G1871">
        <v>28.56174605</v>
      </c>
      <c r="H1871" t="s">
        <v>12069</v>
      </c>
      <c r="I1871" t="s">
        <v>478</v>
      </c>
      <c r="J1871" t="s">
        <v>102</v>
      </c>
      <c r="K1871" t="s">
        <v>23</v>
      </c>
      <c r="L1871" t="s">
        <v>103</v>
      </c>
      <c r="M1871" t="s">
        <v>23</v>
      </c>
      <c r="N1871" t="s">
        <v>23</v>
      </c>
      <c r="O1871">
        <v>2</v>
      </c>
      <c r="P1871">
        <v>70</v>
      </c>
      <c r="Q1871">
        <v>650</v>
      </c>
      <c r="R1871">
        <v>2.6</v>
      </c>
      <c r="S1871" s="1">
        <v>41526</v>
      </c>
      <c r="T1871">
        <v>2013</v>
      </c>
      <c r="U1871">
        <v>9</v>
      </c>
      <c r="V1871" t="s">
        <v>12101</v>
      </c>
      <c r="W1871" t="s">
        <v>12108</v>
      </c>
      <c r="X1871">
        <v>2</v>
      </c>
      <c r="Y1871" t="s">
        <v>12103</v>
      </c>
      <c r="Z1871">
        <v>1.2E-2</v>
      </c>
      <c r="AA1871">
        <v>217524</v>
      </c>
      <c r="AB1871" t="s">
        <v>5080</v>
      </c>
      <c r="AC1871">
        <v>1</v>
      </c>
      <c r="AD1871" s="9">
        <f>Merged[[#This Row],[Average_Cost_for_two]]*Merged[[#This Row],[USD Rate]]</f>
        <v>7.8</v>
      </c>
    </row>
    <row r="1872" spans="1:30" x14ac:dyDescent="0.3">
      <c r="A1872">
        <v>18128860</v>
      </c>
      <c r="B1872" t="s">
        <v>5081</v>
      </c>
      <c r="C1872">
        <v>1</v>
      </c>
      <c r="D1872" t="s">
        <v>99</v>
      </c>
      <c r="E1872" t="s">
        <v>3025</v>
      </c>
      <c r="F1872">
        <v>77.316908999999995</v>
      </c>
      <c r="G1872">
        <v>28.660228499999999</v>
      </c>
      <c r="H1872" t="s">
        <v>12069</v>
      </c>
      <c r="I1872" t="s">
        <v>478</v>
      </c>
      <c r="J1872" t="s">
        <v>102</v>
      </c>
      <c r="K1872" t="s">
        <v>23</v>
      </c>
      <c r="L1872" t="s">
        <v>23</v>
      </c>
      <c r="M1872" t="s">
        <v>23</v>
      </c>
      <c r="N1872" t="s">
        <v>23</v>
      </c>
      <c r="O1872">
        <v>2</v>
      </c>
      <c r="P1872">
        <v>80</v>
      </c>
      <c r="Q1872">
        <v>650</v>
      </c>
      <c r="R1872">
        <v>3.4</v>
      </c>
      <c r="S1872" s="1">
        <v>40377</v>
      </c>
      <c r="T1872">
        <v>2010</v>
      </c>
      <c r="U1872">
        <v>18</v>
      </c>
      <c r="V1872" t="s">
        <v>12101</v>
      </c>
      <c r="W1872" t="s">
        <v>12105</v>
      </c>
      <c r="X1872">
        <v>4</v>
      </c>
      <c r="Y1872" t="s">
        <v>12106</v>
      </c>
      <c r="Z1872">
        <v>1.2E-2</v>
      </c>
      <c r="AA1872">
        <v>217547</v>
      </c>
      <c r="AB1872" t="s">
        <v>5081</v>
      </c>
      <c r="AC1872">
        <v>0</v>
      </c>
      <c r="AD1872" s="9">
        <f>Merged[[#This Row],[Average_Cost_for_two]]*Merged[[#This Row],[USD Rate]]</f>
        <v>7.8</v>
      </c>
    </row>
    <row r="1873" spans="1:30" x14ac:dyDescent="0.3">
      <c r="A1873">
        <v>307140</v>
      </c>
      <c r="B1873" t="s">
        <v>5082</v>
      </c>
      <c r="C1873">
        <v>1</v>
      </c>
      <c r="D1873" t="s">
        <v>99</v>
      </c>
      <c r="E1873" t="s">
        <v>4623</v>
      </c>
      <c r="F1873">
        <v>77.038680600000006</v>
      </c>
      <c r="G1873">
        <v>28.620035000000001</v>
      </c>
      <c r="H1873" t="s">
        <v>12069</v>
      </c>
      <c r="I1873" t="s">
        <v>478</v>
      </c>
      <c r="J1873" t="s">
        <v>102</v>
      </c>
      <c r="K1873" t="s">
        <v>23</v>
      </c>
      <c r="L1873" t="s">
        <v>103</v>
      </c>
      <c r="M1873" t="s">
        <v>23</v>
      </c>
      <c r="N1873" t="s">
        <v>23</v>
      </c>
      <c r="O1873">
        <v>2</v>
      </c>
      <c r="P1873">
        <v>12</v>
      </c>
      <c r="Q1873">
        <v>650</v>
      </c>
      <c r="R1873">
        <v>2.8</v>
      </c>
      <c r="S1873" s="1">
        <v>40361</v>
      </c>
      <c r="T1873">
        <v>2010</v>
      </c>
      <c r="U1873">
        <v>2</v>
      </c>
      <c r="V1873" t="s">
        <v>12101</v>
      </c>
      <c r="W1873" t="s">
        <v>12105</v>
      </c>
      <c r="X1873">
        <v>1</v>
      </c>
      <c r="Y1873" t="s">
        <v>12106</v>
      </c>
      <c r="Z1873">
        <v>1.2E-2</v>
      </c>
      <c r="AA1873">
        <v>3686</v>
      </c>
      <c r="AB1873" t="s">
        <v>5082</v>
      </c>
      <c r="AC1873">
        <v>5</v>
      </c>
      <c r="AD1873" s="9">
        <f>Merged[[#This Row],[Average_Cost_for_two]]*Merged[[#This Row],[USD Rate]]</f>
        <v>7.8</v>
      </c>
    </row>
    <row r="1874" spans="1:30" x14ac:dyDescent="0.3">
      <c r="A1874">
        <v>310100</v>
      </c>
      <c r="B1874" t="s">
        <v>5084</v>
      </c>
      <c r="C1874">
        <v>1</v>
      </c>
      <c r="D1874" t="s">
        <v>99</v>
      </c>
      <c r="E1874" t="s">
        <v>1518</v>
      </c>
      <c r="F1874">
        <v>77.245140300000003</v>
      </c>
      <c r="G1874">
        <v>28.582411700000002</v>
      </c>
      <c r="H1874" t="s">
        <v>12069</v>
      </c>
      <c r="I1874" t="s">
        <v>478</v>
      </c>
      <c r="J1874" t="s">
        <v>102</v>
      </c>
      <c r="K1874" t="s">
        <v>23</v>
      </c>
      <c r="L1874" t="s">
        <v>103</v>
      </c>
      <c r="M1874" t="s">
        <v>23</v>
      </c>
      <c r="N1874" t="s">
        <v>23</v>
      </c>
      <c r="O1874">
        <v>2</v>
      </c>
      <c r="P1874">
        <v>29</v>
      </c>
      <c r="Q1874">
        <v>650</v>
      </c>
      <c r="R1874">
        <v>3.3</v>
      </c>
      <c r="S1874" s="1">
        <v>41774</v>
      </c>
      <c r="T1874">
        <v>2014</v>
      </c>
      <c r="U1874">
        <v>15</v>
      </c>
      <c r="V1874" t="s">
        <v>12095</v>
      </c>
      <c r="W1874" t="s">
        <v>12096</v>
      </c>
      <c r="X1874">
        <v>3</v>
      </c>
      <c r="Y1874" t="s">
        <v>12097</v>
      </c>
      <c r="Z1874">
        <v>1.2E-2</v>
      </c>
      <c r="AA1874">
        <v>3722</v>
      </c>
      <c r="AB1874" t="s">
        <v>5084</v>
      </c>
      <c r="AC1874">
        <v>4</v>
      </c>
      <c r="AD1874" s="9">
        <f>Merged[[#This Row],[Average_Cost_for_two]]*Merged[[#This Row],[USD Rate]]</f>
        <v>7.8</v>
      </c>
    </row>
    <row r="1875" spans="1:30" x14ac:dyDescent="0.3">
      <c r="A1875">
        <v>307519</v>
      </c>
      <c r="B1875" t="s">
        <v>5087</v>
      </c>
      <c r="C1875">
        <v>1</v>
      </c>
      <c r="D1875" t="s">
        <v>99</v>
      </c>
      <c r="E1875" t="s">
        <v>3164</v>
      </c>
      <c r="F1875">
        <v>77.185161300000004</v>
      </c>
      <c r="G1875">
        <v>28.641526200000001</v>
      </c>
      <c r="H1875" t="s">
        <v>12069</v>
      </c>
      <c r="I1875" t="s">
        <v>478</v>
      </c>
      <c r="J1875" t="s">
        <v>102</v>
      </c>
      <c r="K1875" t="s">
        <v>23</v>
      </c>
      <c r="L1875" t="s">
        <v>103</v>
      </c>
      <c r="M1875" t="s">
        <v>23</v>
      </c>
      <c r="N1875" t="s">
        <v>23</v>
      </c>
      <c r="O1875">
        <v>2</v>
      </c>
      <c r="P1875">
        <v>110</v>
      </c>
      <c r="Q1875">
        <v>650</v>
      </c>
      <c r="R1875">
        <v>3</v>
      </c>
      <c r="S1875" s="1">
        <v>40587</v>
      </c>
      <c r="T1875">
        <v>2011</v>
      </c>
      <c r="U1875">
        <v>13</v>
      </c>
      <c r="V1875" t="s">
        <v>12110</v>
      </c>
      <c r="W1875" t="s">
        <v>12112</v>
      </c>
      <c r="X1875">
        <v>3</v>
      </c>
      <c r="Y1875" t="s">
        <v>12100</v>
      </c>
      <c r="Z1875">
        <v>1.2E-2</v>
      </c>
      <c r="AA1875">
        <v>3691</v>
      </c>
      <c r="AB1875" t="s">
        <v>5087</v>
      </c>
      <c r="AC1875">
        <v>0</v>
      </c>
      <c r="AD1875" s="9">
        <f>Merged[[#This Row],[Average_Cost_for_two]]*Merged[[#This Row],[USD Rate]]</f>
        <v>7.8</v>
      </c>
    </row>
    <row r="1876" spans="1:30" x14ac:dyDescent="0.3">
      <c r="A1876">
        <v>18435836</v>
      </c>
      <c r="B1876" t="s">
        <v>5089</v>
      </c>
      <c r="C1876">
        <v>1</v>
      </c>
      <c r="D1876" t="s">
        <v>99</v>
      </c>
      <c r="E1876" t="s">
        <v>528</v>
      </c>
      <c r="F1876">
        <v>77.136122999999998</v>
      </c>
      <c r="G1876">
        <v>28.654188099999999</v>
      </c>
      <c r="H1876" t="s">
        <v>12069</v>
      </c>
      <c r="I1876" t="s">
        <v>478</v>
      </c>
      <c r="J1876" t="s">
        <v>102</v>
      </c>
      <c r="K1876" t="s">
        <v>23</v>
      </c>
      <c r="L1876" t="s">
        <v>23</v>
      </c>
      <c r="M1876" t="s">
        <v>23</v>
      </c>
      <c r="N1876" t="s">
        <v>23</v>
      </c>
      <c r="O1876">
        <v>2</v>
      </c>
      <c r="P1876">
        <v>12</v>
      </c>
      <c r="Q1876">
        <v>650</v>
      </c>
      <c r="R1876">
        <v>3.3</v>
      </c>
      <c r="S1876" s="1">
        <v>40496</v>
      </c>
      <c r="T1876">
        <v>2010</v>
      </c>
      <c r="U1876">
        <v>14</v>
      </c>
      <c r="V1876" t="s">
        <v>12098</v>
      </c>
      <c r="W1876" t="s">
        <v>12104</v>
      </c>
      <c r="X1876">
        <v>3</v>
      </c>
      <c r="Y1876" t="s">
        <v>12100</v>
      </c>
      <c r="Z1876">
        <v>1.2E-2</v>
      </c>
      <c r="AA1876">
        <v>221231</v>
      </c>
      <c r="AB1876" t="s">
        <v>5089</v>
      </c>
      <c r="AC1876">
        <v>0</v>
      </c>
      <c r="AD1876" s="9">
        <f>Merged[[#This Row],[Average_Cost_for_two]]*Merged[[#This Row],[USD Rate]]</f>
        <v>7.8</v>
      </c>
    </row>
    <row r="1877" spans="1:30" x14ac:dyDescent="0.3">
      <c r="A1877">
        <v>300268</v>
      </c>
      <c r="B1877" t="s">
        <v>5090</v>
      </c>
      <c r="C1877">
        <v>1</v>
      </c>
      <c r="D1877" t="s">
        <v>99</v>
      </c>
      <c r="E1877" t="s">
        <v>3146</v>
      </c>
      <c r="F1877">
        <v>77.171893900000001</v>
      </c>
      <c r="G1877">
        <v>28.556319200000001</v>
      </c>
      <c r="H1877" t="s">
        <v>12069</v>
      </c>
      <c r="I1877" t="s">
        <v>478</v>
      </c>
      <c r="J1877" t="s">
        <v>102</v>
      </c>
      <c r="K1877" t="s">
        <v>23</v>
      </c>
      <c r="L1877" t="s">
        <v>23</v>
      </c>
      <c r="M1877" t="s">
        <v>23</v>
      </c>
      <c r="N1877" t="s">
        <v>23</v>
      </c>
      <c r="O1877">
        <v>2</v>
      </c>
      <c r="P1877">
        <v>66</v>
      </c>
      <c r="Q1877">
        <v>650</v>
      </c>
      <c r="R1877">
        <v>2.7</v>
      </c>
      <c r="S1877" s="1">
        <v>41217</v>
      </c>
      <c r="T1877">
        <v>2012</v>
      </c>
      <c r="U1877">
        <v>4</v>
      </c>
      <c r="V1877" t="s">
        <v>12098</v>
      </c>
      <c r="W1877" t="s">
        <v>12104</v>
      </c>
      <c r="X1877">
        <v>2</v>
      </c>
      <c r="Y1877" t="s">
        <v>12100</v>
      </c>
      <c r="Z1877">
        <v>1.2E-2</v>
      </c>
      <c r="AA1877">
        <v>3604</v>
      </c>
      <c r="AB1877" t="s">
        <v>5090</v>
      </c>
      <c r="AC1877">
        <v>0</v>
      </c>
      <c r="AD1877" s="9">
        <f>Merged[[#This Row],[Average_Cost_for_two]]*Merged[[#This Row],[USD Rate]]</f>
        <v>7.8</v>
      </c>
    </row>
    <row r="1878" spans="1:30" x14ac:dyDescent="0.3">
      <c r="A1878">
        <v>300343</v>
      </c>
      <c r="B1878" t="s">
        <v>5092</v>
      </c>
      <c r="C1878">
        <v>1</v>
      </c>
      <c r="D1878" t="s">
        <v>99</v>
      </c>
      <c r="E1878" t="s">
        <v>3879</v>
      </c>
      <c r="F1878">
        <v>77.088300500000003</v>
      </c>
      <c r="G1878">
        <v>28.6732969</v>
      </c>
      <c r="H1878" t="s">
        <v>12069</v>
      </c>
      <c r="I1878" t="s">
        <v>478</v>
      </c>
      <c r="J1878" t="s">
        <v>102</v>
      </c>
      <c r="K1878" t="s">
        <v>23</v>
      </c>
      <c r="L1878" t="s">
        <v>103</v>
      </c>
      <c r="M1878" t="s">
        <v>23</v>
      </c>
      <c r="N1878" t="s">
        <v>23</v>
      </c>
      <c r="O1878">
        <v>2</v>
      </c>
      <c r="P1878">
        <v>39</v>
      </c>
      <c r="Q1878">
        <v>650</v>
      </c>
      <c r="R1878">
        <v>3.4</v>
      </c>
      <c r="S1878" s="1">
        <v>43042</v>
      </c>
      <c r="T1878">
        <v>2017</v>
      </c>
      <c r="U1878">
        <v>3</v>
      </c>
      <c r="V1878" t="s">
        <v>12098</v>
      </c>
      <c r="W1878" t="s">
        <v>12104</v>
      </c>
      <c r="X1878">
        <v>1</v>
      </c>
      <c r="Y1878" t="s">
        <v>12100</v>
      </c>
      <c r="Z1878">
        <v>1.2E-2</v>
      </c>
      <c r="AA1878">
        <v>3605</v>
      </c>
      <c r="AB1878" t="s">
        <v>5092</v>
      </c>
      <c r="AC1878">
        <v>5</v>
      </c>
      <c r="AD1878" s="9">
        <f>Merged[[#This Row],[Average_Cost_for_two]]*Merged[[#This Row],[USD Rate]]</f>
        <v>7.8</v>
      </c>
    </row>
    <row r="1879" spans="1:30" x14ac:dyDescent="0.3">
      <c r="A1879">
        <v>307485</v>
      </c>
      <c r="B1879" t="s">
        <v>5093</v>
      </c>
      <c r="C1879">
        <v>1</v>
      </c>
      <c r="D1879" t="s">
        <v>99</v>
      </c>
      <c r="E1879" t="s">
        <v>174</v>
      </c>
      <c r="F1879">
        <v>77.220441500000007</v>
      </c>
      <c r="G1879">
        <v>28.630780900000001</v>
      </c>
      <c r="H1879" t="s">
        <v>12069</v>
      </c>
      <c r="I1879" t="s">
        <v>248</v>
      </c>
      <c r="J1879" t="s">
        <v>102</v>
      </c>
      <c r="K1879" t="s">
        <v>23</v>
      </c>
      <c r="L1879" t="s">
        <v>103</v>
      </c>
      <c r="M1879" t="s">
        <v>23</v>
      </c>
      <c r="N1879" t="s">
        <v>23</v>
      </c>
      <c r="O1879">
        <v>2</v>
      </c>
      <c r="P1879">
        <v>310</v>
      </c>
      <c r="Q1879">
        <v>650</v>
      </c>
      <c r="R1879">
        <v>3.9</v>
      </c>
      <c r="S1879" s="1">
        <v>40464</v>
      </c>
      <c r="T1879">
        <v>2010</v>
      </c>
      <c r="U1879">
        <v>13</v>
      </c>
      <c r="V1879" t="s">
        <v>12098</v>
      </c>
      <c r="W1879" t="s">
        <v>12099</v>
      </c>
      <c r="X1879">
        <v>3</v>
      </c>
      <c r="Y1879" t="s">
        <v>12100</v>
      </c>
      <c r="Z1879">
        <v>1.2E-2</v>
      </c>
      <c r="AA1879">
        <v>3690</v>
      </c>
      <c r="AB1879" t="s">
        <v>5093</v>
      </c>
      <c r="AC1879">
        <v>3</v>
      </c>
      <c r="AD1879" s="9">
        <f>Merged[[#This Row],[Average_Cost_for_two]]*Merged[[#This Row],[USD Rate]]</f>
        <v>7.8</v>
      </c>
    </row>
    <row r="1880" spans="1:30" x14ac:dyDescent="0.3">
      <c r="A1880">
        <v>18384138</v>
      </c>
      <c r="B1880" t="s">
        <v>5094</v>
      </c>
      <c r="C1880">
        <v>1</v>
      </c>
      <c r="D1880" t="s">
        <v>99</v>
      </c>
      <c r="E1880" t="s">
        <v>5095</v>
      </c>
      <c r="F1880">
        <v>77.193631699999997</v>
      </c>
      <c r="G1880">
        <v>28.5694278</v>
      </c>
      <c r="H1880" t="s">
        <v>12069</v>
      </c>
      <c r="I1880" t="s">
        <v>110</v>
      </c>
      <c r="J1880" t="s">
        <v>102</v>
      </c>
      <c r="K1880" t="s">
        <v>23</v>
      </c>
      <c r="L1880" t="s">
        <v>103</v>
      </c>
      <c r="M1880" t="s">
        <v>23</v>
      </c>
      <c r="N1880" t="s">
        <v>23</v>
      </c>
      <c r="O1880">
        <v>2</v>
      </c>
      <c r="P1880">
        <v>11</v>
      </c>
      <c r="Q1880">
        <v>650</v>
      </c>
      <c r="R1880">
        <v>3.2</v>
      </c>
      <c r="S1880" s="1">
        <v>40445</v>
      </c>
      <c r="T1880">
        <v>2010</v>
      </c>
      <c r="U1880">
        <v>24</v>
      </c>
      <c r="V1880" t="s">
        <v>12101</v>
      </c>
      <c r="W1880" t="s">
        <v>12108</v>
      </c>
      <c r="X1880">
        <v>4</v>
      </c>
      <c r="Y1880" t="s">
        <v>12103</v>
      </c>
      <c r="Z1880">
        <v>1.2E-2</v>
      </c>
      <c r="AA1880">
        <v>220610</v>
      </c>
      <c r="AB1880" t="s">
        <v>5094</v>
      </c>
      <c r="AC1880">
        <v>5</v>
      </c>
      <c r="AD1880" s="9">
        <f>Merged[[#This Row],[Average_Cost_for_two]]*Merged[[#This Row],[USD Rate]]</f>
        <v>7.8</v>
      </c>
    </row>
    <row r="1881" spans="1:30" x14ac:dyDescent="0.3">
      <c r="A1881">
        <v>18057825</v>
      </c>
      <c r="B1881" t="s">
        <v>5097</v>
      </c>
      <c r="C1881">
        <v>1</v>
      </c>
      <c r="D1881" t="s">
        <v>99</v>
      </c>
      <c r="E1881" t="s">
        <v>2361</v>
      </c>
      <c r="F1881">
        <v>77.189718099999993</v>
      </c>
      <c r="G1881">
        <v>28.701474999999999</v>
      </c>
      <c r="H1881" t="s">
        <v>12069</v>
      </c>
      <c r="I1881" t="s">
        <v>110</v>
      </c>
      <c r="J1881" t="s">
        <v>102</v>
      </c>
      <c r="K1881" t="s">
        <v>23</v>
      </c>
      <c r="L1881" t="s">
        <v>23</v>
      </c>
      <c r="M1881" t="s">
        <v>23</v>
      </c>
      <c r="N1881" t="s">
        <v>23</v>
      </c>
      <c r="O1881">
        <v>2</v>
      </c>
      <c r="P1881">
        <v>7</v>
      </c>
      <c r="Q1881">
        <v>650</v>
      </c>
      <c r="R1881">
        <v>2.6</v>
      </c>
      <c r="S1881" s="1">
        <v>42925</v>
      </c>
      <c r="T1881">
        <v>2017</v>
      </c>
      <c r="U1881">
        <v>9</v>
      </c>
      <c r="V1881" t="s">
        <v>12101</v>
      </c>
      <c r="W1881" t="s">
        <v>12105</v>
      </c>
      <c r="X1881">
        <v>3</v>
      </c>
      <c r="Y1881" t="s">
        <v>12106</v>
      </c>
      <c r="Z1881">
        <v>1.2E-2</v>
      </c>
      <c r="AA1881">
        <v>216694</v>
      </c>
      <c r="AB1881" t="s">
        <v>5097</v>
      </c>
      <c r="AC1881">
        <v>0</v>
      </c>
      <c r="AD1881" s="9">
        <f>Merged[[#This Row],[Average_Cost_for_two]]*Merged[[#This Row],[USD Rate]]</f>
        <v>7.8</v>
      </c>
    </row>
    <row r="1882" spans="1:30" x14ac:dyDescent="0.3">
      <c r="A1882">
        <v>1120</v>
      </c>
      <c r="B1882" t="s">
        <v>5099</v>
      </c>
      <c r="C1882">
        <v>1</v>
      </c>
      <c r="D1882" t="s">
        <v>99</v>
      </c>
      <c r="E1882" t="s">
        <v>1123</v>
      </c>
      <c r="F1882">
        <v>77.126871940000001</v>
      </c>
      <c r="G1882">
        <v>28.66598342</v>
      </c>
      <c r="H1882" t="s">
        <v>12069</v>
      </c>
      <c r="I1882" t="s">
        <v>110</v>
      </c>
      <c r="J1882" t="s">
        <v>102</v>
      </c>
      <c r="K1882" t="s">
        <v>23</v>
      </c>
      <c r="L1882" t="s">
        <v>23</v>
      </c>
      <c r="M1882" t="s">
        <v>23</v>
      </c>
      <c r="N1882" t="s">
        <v>23</v>
      </c>
      <c r="O1882">
        <v>2</v>
      </c>
      <c r="P1882">
        <v>45</v>
      </c>
      <c r="Q1882">
        <v>650</v>
      </c>
      <c r="R1882">
        <v>3.1</v>
      </c>
      <c r="S1882" s="1">
        <v>40382</v>
      </c>
      <c r="T1882">
        <v>2010</v>
      </c>
      <c r="U1882">
        <v>23</v>
      </c>
      <c r="V1882" t="s">
        <v>12101</v>
      </c>
      <c r="W1882" t="s">
        <v>12105</v>
      </c>
      <c r="X1882">
        <v>4</v>
      </c>
      <c r="Y1882" t="s">
        <v>12106</v>
      </c>
      <c r="Z1882">
        <v>1.2E-2</v>
      </c>
      <c r="AA1882">
        <v>14</v>
      </c>
      <c r="AB1882" t="s">
        <v>5099</v>
      </c>
      <c r="AC1882">
        <v>5</v>
      </c>
      <c r="AD1882" s="9">
        <f>Merged[[#This Row],[Average_Cost_for_two]]*Merged[[#This Row],[USD Rate]]</f>
        <v>7.8</v>
      </c>
    </row>
    <row r="1883" spans="1:30" x14ac:dyDescent="0.3">
      <c r="A1883">
        <v>9643</v>
      </c>
      <c r="B1883" t="s">
        <v>5101</v>
      </c>
      <c r="C1883">
        <v>1</v>
      </c>
      <c r="D1883" t="s">
        <v>99</v>
      </c>
      <c r="E1883" t="s">
        <v>2137</v>
      </c>
      <c r="F1883">
        <v>77.200319879999995</v>
      </c>
      <c r="G1883">
        <v>28.654943079999999</v>
      </c>
      <c r="H1883" t="s">
        <v>12069</v>
      </c>
      <c r="I1883" t="s">
        <v>110</v>
      </c>
      <c r="J1883" t="s">
        <v>102</v>
      </c>
      <c r="K1883" t="s">
        <v>23</v>
      </c>
      <c r="L1883" t="s">
        <v>23</v>
      </c>
      <c r="M1883" t="s">
        <v>23</v>
      </c>
      <c r="N1883" t="s">
        <v>23</v>
      </c>
      <c r="O1883">
        <v>2</v>
      </c>
      <c r="P1883">
        <v>177</v>
      </c>
      <c r="Q1883">
        <v>650</v>
      </c>
      <c r="R1883">
        <v>3.7</v>
      </c>
      <c r="S1883" s="1">
        <v>41007</v>
      </c>
      <c r="T1883">
        <v>2012</v>
      </c>
      <c r="U1883">
        <v>8</v>
      </c>
      <c r="V1883" t="s">
        <v>12095</v>
      </c>
      <c r="W1883" t="s">
        <v>12109</v>
      </c>
      <c r="X1883">
        <v>2</v>
      </c>
      <c r="Y1883" t="s">
        <v>12106</v>
      </c>
      <c r="Z1883">
        <v>1.2E-2</v>
      </c>
      <c r="AA1883">
        <v>116</v>
      </c>
      <c r="AB1883" t="s">
        <v>5101</v>
      </c>
      <c r="AC1883">
        <v>0</v>
      </c>
      <c r="AD1883" s="9">
        <f>Merged[[#This Row],[Average_Cost_for_two]]*Merged[[#This Row],[USD Rate]]</f>
        <v>7.8</v>
      </c>
    </row>
    <row r="1884" spans="1:30" x14ac:dyDescent="0.3">
      <c r="A1884">
        <v>8940</v>
      </c>
      <c r="B1884" t="s">
        <v>5103</v>
      </c>
      <c r="C1884">
        <v>1</v>
      </c>
      <c r="D1884" t="s">
        <v>99</v>
      </c>
      <c r="E1884" t="s">
        <v>1486</v>
      </c>
      <c r="F1884">
        <v>77.141482300000007</v>
      </c>
      <c r="G1884">
        <v>28.7052826</v>
      </c>
      <c r="H1884" t="s">
        <v>12069</v>
      </c>
      <c r="I1884" t="s">
        <v>110</v>
      </c>
      <c r="J1884" t="s">
        <v>102</v>
      </c>
      <c r="K1884" t="s">
        <v>23</v>
      </c>
      <c r="L1884" t="s">
        <v>23</v>
      </c>
      <c r="M1884" t="s">
        <v>23</v>
      </c>
      <c r="N1884" t="s">
        <v>23</v>
      </c>
      <c r="O1884">
        <v>2</v>
      </c>
      <c r="P1884">
        <v>29</v>
      </c>
      <c r="Q1884">
        <v>650</v>
      </c>
      <c r="R1884">
        <v>3.2</v>
      </c>
      <c r="S1884" s="1">
        <v>41373</v>
      </c>
      <c r="T1884">
        <v>2013</v>
      </c>
      <c r="U1884">
        <v>9</v>
      </c>
      <c r="V1884" t="s">
        <v>12095</v>
      </c>
      <c r="W1884" t="s">
        <v>12109</v>
      </c>
      <c r="X1884">
        <v>2</v>
      </c>
      <c r="Y1884" t="s">
        <v>12106</v>
      </c>
      <c r="Z1884">
        <v>1.2E-2</v>
      </c>
      <c r="AA1884">
        <v>108</v>
      </c>
      <c r="AB1884" t="s">
        <v>5103</v>
      </c>
      <c r="AC1884">
        <v>2</v>
      </c>
      <c r="AD1884" s="9">
        <f>Merged[[#This Row],[Average_Cost_for_two]]*Merged[[#This Row],[USD Rate]]</f>
        <v>7.8</v>
      </c>
    </row>
    <row r="1885" spans="1:30" x14ac:dyDescent="0.3">
      <c r="A1885">
        <v>18420427</v>
      </c>
      <c r="B1885" t="s">
        <v>5105</v>
      </c>
      <c r="C1885">
        <v>1</v>
      </c>
      <c r="D1885" t="s">
        <v>99</v>
      </c>
      <c r="E1885" t="s">
        <v>761</v>
      </c>
      <c r="F1885">
        <v>77.120066699999995</v>
      </c>
      <c r="G1885">
        <v>28.639261900000001</v>
      </c>
      <c r="H1885" t="s">
        <v>12069</v>
      </c>
      <c r="I1885" t="s">
        <v>110</v>
      </c>
      <c r="J1885" t="s">
        <v>102</v>
      </c>
      <c r="K1885" t="s">
        <v>23</v>
      </c>
      <c r="L1885" t="s">
        <v>23</v>
      </c>
      <c r="M1885" t="s">
        <v>23</v>
      </c>
      <c r="N1885" t="s">
        <v>23</v>
      </c>
      <c r="O1885">
        <v>2</v>
      </c>
      <c r="P1885">
        <v>4</v>
      </c>
      <c r="Q1885">
        <v>650</v>
      </c>
      <c r="R1885">
        <v>3</v>
      </c>
      <c r="S1885" s="1">
        <v>41709</v>
      </c>
      <c r="T1885">
        <v>2014</v>
      </c>
      <c r="U1885">
        <v>11</v>
      </c>
      <c r="V1885" t="s">
        <v>12110</v>
      </c>
      <c r="W1885" t="s">
        <v>12111</v>
      </c>
      <c r="X1885">
        <v>3</v>
      </c>
      <c r="Y1885" t="s">
        <v>12106</v>
      </c>
      <c r="Z1885">
        <v>1.2E-2</v>
      </c>
      <c r="AA1885">
        <v>221046</v>
      </c>
      <c r="AB1885" t="s">
        <v>5105</v>
      </c>
      <c r="AC1885">
        <v>2</v>
      </c>
      <c r="AD1885" s="9">
        <f>Merged[[#This Row],[Average_Cost_for_two]]*Merged[[#This Row],[USD Rate]]</f>
        <v>7.8</v>
      </c>
    </row>
    <row r="1886" spans="1:30" x14ac:dyDescent="0.3">
      <c r="A1886">
        <v>18387990</v>
      </c>
      <c r="B1886" t="s">
        <v>5106</v>
      </c>
      <c r="C1886">
        <v>1</v>
      </c>
      <c r="D1886" t="s">
        <v>178</v>
      </c>
      <c r="E1886" t="s">
        <v>3249</v>
      </c>
      <c r="F1886">
        <v>77.047490699999997</v>
      </c>
      <c r="G1886">
        <v>28.4749637</v>
      </c>
      <c r="H1886" t="s">
        <v>12069</v>
      </c>
      <c r="I1886" t="s">
        <v>744</v>
      </c>
      <c r="J1886" t="s">
        <v>102</v>
      </c>
      <c r="K1886" t="s">
        <v>23</v>
      </c>
      <c r="L1886" t="s">
        <v>103</v>
      </c>
      <c r="M1886" t="s">
        <v>23</v>
      </c>
      <c r="N1886" t="s">
        <v>23</v>
      </c>
      <c r="O1886">
        <v>2</v>
      </c>
      <c r="P1886">
        <v>9</v>
      </c>
      <c r="Q1886">
        <v>650</v>
      </c>
      <c r="R1886">
        <v>2.7</v>
      </c>
      <c r="S1886" s="1">
        <v>41180</v>
      </c>
      <c r="T1886">
        <v>2012</v>
      </c>
      <c r="U1886">
        <v>28</v>
      </c>
      <c r="V1886" t="s">
        <v>12101</v>
      </c>
      <c r="W1886" t="s">
        <v>12108</v>
      </c>
      <c r="X1886">
        <v>5</v>
      </c>
      <c r="Y1886" t="s">
        <v>12103</v>
      </c>
      <c r="Z1886">
        <v>1.2E-2</v>
      </c>
      <c r="AA1886">
        <v>220656</v>
      </c>
      <c r="AB1886" t="s">
        <v>5106</v>
      </c>
      <c r="AC1886">
        <v>5</v>
      </c>
      <c r="AD1886" s="9">
        <f>Merged[[#This Row],[Average_Cost_for_two]]*Merged[[#This Row],[USD Rate]]</f>
        <v>7.8</v>
      </c>
    </row>
    <row r="1887" spans="1:30" x14ac:dyDescent="0.3">
      <c r="A1887">
        <v>4185</v>
      </c>
      <c r="B1887" t="s">
        <v>5107</v>
      </c>
      <c r="C1887">
        <v>1</v>
      </c>
      <c r="D1887" t="s">
        <v>178</v>
      </c>
      <c r="E1887" t="s">
        <v>1026</v>
      </c>
      <c r="F1887">
        <v>77.083834999999993</v>
      </c>
      <c r="G1887">
        <v>28.506391000000001</v>
      </c>
      <c r="H1887" t="s">
        <v>12069</v>
      </c>
      <c r="I1887" t="s">
        <v>478</v>
      </c>
      <c r="J1887" t="s">
        <v>102</v>
      </c>
      <c r="K1887" t="s">
        <v>23</v>
      </c>
      <c r="L1887" t="s">
        <v>23</v>
      </c>
      <c r="M1887" t="s">
        <v>23</v>
      </c>
      <c r="N1887" t="s">
        <v>23</v>
      </c>
      <c r="O1887">
        <v>2</v>
      </c>
      <c r="P1887">
        <v>13</v>
      </c>
      <c r="Q1887">
        <v>650</v>
      </c>
      <c r="R1887">
        <v>2.9</v>
      </c>
      <c r="S1887" s="1">
        <v>42593</v>
      </c>
      <c r="T1887">
        <v>2016</v>
      </c>
      <c r="U1887">
        <v>11</v>
      </c>
      <c r="V1887" t="s">
        <v>12101</v>
      </c>
      <c r="W1887" t="s">
        <v>12102</v>
      </c>
      <c r="X1887">
        <v>2</v>
      </c>
      <c r="Y1887" t="s">
        <v>12103</v>
      </c>
      <c r="Z1887">
        <v>1.2E-2</v>
      </c>
      <c r="AA1887">
        <v>51</v>
      </c>
      <c r="AB1887" t="s">
        <v>5107</v>
      </c>
      <c r="AC1887">
        <v>4</v>
      </c>
      <c r="AD1887" s="9">
        <f>Merged[[#This Row],[Average_Cost_for_two]]*Merged[[#This Row],[USD Rate]]</f>
        <v>7.8</v>
      </c>
    </row>
    <row r="1888" spans="1:30" x14ac:dyDescent="0.3">
      <c r="A1888">
        <v>18131568</v>
      </c>
      <c r="B1888" t="s">
        <v>5109</v>
      </c>
      <c r="C1888">
        <v>1</v>
      </c>
      <c r="D1888" t="s">
        <v>178</v>
      </c>
      <c r="E1888" t="s">
        <v>1980</v>
      </c>
      <c r="F1888">
        <v>77.098490200000001</v>
      </c>
      <c r="G1888">
        <v>28.471636</v>
      </c>
      <c r="H1888" t="s">
        <v>12069</v>
      </c>
      <c r="I1888" t="s">
        <v>248</v>
      </c>
      <c r="J1888" t="s">
        <v>102</v>
      </c>
      <c r="K1888" t="s">
        <v>23</v>
      </c>
      <c r="L1888" t="s">
        <v>23</v>
      </c>
      <c r="M1888" t="s">
        <v>23</v>
      </c>
      <c r="N1888" t="s">
        <v>23</v>
      </c>
      <c r="O1888">
        <v>2</v>
      </c>
      <c r="P1888">
        <v>15</v>
      </c>
      <c r="Q1888">
        <v>650</v>
      </c>
      <c r="R1888">
        <v>3.2</v>
      </c>
      <c r="S1888" s="1">
        <v>40747</v>
      </c>
      <c r="T1888">
        <v>2011</v>
      </c>
      <c r="U1888">
        <v>23</v>
      </c>
      <c r="V1888" t="s">
        <v>12101</v>
      </c>
      <c r="W1888" t="s">
        <v>12105</v>
      </c>
      <c r="X1888">
        <v>4</v>
      </c>
      <c r="Y1888" t="s">
        <v>12106</v>
      </c>
      <c r="Z1888">
        <v>1.2E-2</v>
      </c>
      <c r="AA1888">
        <v>217579</v>
      </c>
      <c r="AB1888" t="s">
        <v>5109</v>
      </c>
      <c r="AC1888">
        <v>6</v>
      </c>
      <c r="AD1888" s="9">
        <f>Merged[[#This Row],[Average_Cost_for_two]]*Merged[[#This Row],[USD Rate]]</f>
        <v>7.8</v>
      </c>
    </row>
    <row r="1889" spans="1:30" x14ac:dyDescent="0.3">
      <c r="A1889">
        <v>18361762</v>
      </c>
      <c r="B1889" t="s">
        <v>5110</v>
      </c>
      <c r="C1889">
        <v>1</v>
      </c>
      <c r="D1889" t="s">
        <v>178</v>
      </c>
      <c r="E1889" t="s">
        <v>2407</v>
      </c>
      <c r="F1889">
        <v>77.088706000000002</v>
      </c>
      <c r="G1889">
        <v>28.461469999999998</v>
      </c>
      <c r="H1889" t="s">
        <v>12069</v>
      </c>
      <c r="I1889" t="s">
        <v>248</v>
      </c>
      <c r="J1889" t="s">
        <v>102</v>
      </c>
      <c r="K1889" t="s">
        <v>23</v>
      </c>
      <c r="L1889" t="s">
        <v>103</v>
      </c>
      <c r="M1889" t="s">
        <v>23</v>
      </c>
      <c r="N1889" t="s">
        <v>23</v>
      </c>
      <c r="O1889">
        <v>2</v>
      </c>
      <c r="P1889">
        <v>152</v>
      </c>
      <c r="Q1889">
        <v>650</v>
      </c>
      <c r="R1889">
        <v>4.0999999999999996</v>
      </c>
      <c r="S1889" s="1">
        <v>43294</v>
      </c>
      <c r="T1889">
        <v>2018</v>
      </c>
      <c r="U1889">
        <v>13</v>
      </c>
      <c r="V1889" t="s">
        <v>12101</v>
      </c>
      <c r="W1889" t="s">
        <v>12105</v>
      </c>
      <c r="X1889">
        <v>2</v>
      </c>
      <c r="Y1889" t="s">
        <v>12106</v>
      </c>
      <c r="Z1889">
        <v>1.2E-2</v>
      </c>
      <c r="AA1889">
        <v>220342</v>
      </c>
      <c r="AB1889" t="s">
        <v>5110</v>
      </c>
      <c r="AC1889">
        <v>5</v>
      </c>
      <c r="AD1889" s="9">
        <f>Merged[[#This Row],[Average_Cost_for_two]]*Merged[[#This Row],[USD Rate]]</f>
        <v>7.8</v>
      </c>
    </row>
    <row r="1890" spans="1:30" x14ac:dyDescent="0.3">
      <c r="A1890">
        <v>18449792</v>
      </c>
      <c r="B1890" t="s">
        <v>5111</v>
      </c>
      <c r="C1890">
        <v>1</v>
      </c>
      <c r="D1890" t="s">
        <v>178</v>
      </c>
      <c r="E1890" t="s">
        <v>2003</v>
      </c>
      <c r="F1890">
        <v>77.041877999999997</v>
      </c>
      <c r="G1890">
        <v>28.460253000000002</v>
      </c>
      <c r="H1890" t="s">
        <v>12069</v>
      </c>
      <c r="I1890" t="s">
        <v>604</v>
      </c>
      <c r="J1890" t="s">
        <v>102</v>
      </c>
      <c r="K1890" t="s">
        <v>23</v>
      </c>
      <c r="L1890" t="s">
        <v>103</v>
      </c>
      <c r="M1890" t="s">
        <v>23</v>
      </c>
      <c r="N1890" t="s">
        <v>23</v>
      </c>
      <c r="O1890">
        <v>2</v>
      </c>
      <c r="P1890">
        <v>4</v>
      </c>
      <c r="Q1890">
        <v>650</v>
      </c>
      <c r="R1890">
        <v>2.9</v>
      </c>
      <c r="S1890" s="1">
        <v>41117</v>
      </c>
      <c r="T1890">
        <v>2012</v>
      </c>
      <c r="U1890">
        <v>27</v>
      </c>
      <c r="V1890" t="s">
        <v>12101</v>
      </c>
      <c r="W1890" t="s">
        <v>12105</v>
      </c>
      <c r="X1890">
        <v>4</v>
      </c>
      <c r="Y1890" t="s">
        <v>12106</v>
      </c>
      <c r="Z1890">
        <v>1.2E-2</v>
      </c>
      <c r="AA1890">
        <v>221398</v>
      </c>
      <c r="AB1890" t="s">
        <v>5111</v>
      </c>
      <c r="AC1890">
        <v>5</v>
      </c>
      <c r="AD1890" s="9">
        <f>Merged[[#This Row],[Average_Cost_for_two]]*Merged[[#This Row],[USD Rate]]</f>
        <v>7.8</v>
      </c>
    </row>
    <row r="1891" spans="1:30" x14ac:dyDescent="0.3">
      <c r="A1891">
        <v>18264995</v>
      </c>
      <c r="B1891" t="s">
        <v>5113</v>
      </c>
      <c r="C1891">
        <v>1</v>
      </c>
      <c r="D1891" t="s">
        <v>178</v>
      </c>
      <c r="E1891" t="s">
        <v>1167</v>
      </c>
      <c r="F1891">
        <v>77.055339500000002</v>
      </c>
      <c r="G1891">
        <v>28.459873699999999</v>
      </c>
      <c r="H1891" t="s">
        <v>12069</v>
      </c>
      <c r="I1891" t="s">
        <v>5114</v>
      </c>
      <c r="J1891" t="s">
        <v>102</v>
      </c>
      <c r="K1891" t="s">
        <v>23</v>
      </c>
      <c r="L1891" t="s">
        <v>103</v>
      </c>
      <c r="M1891" t="s">
        <v>23</v>
      </c>
      <c r="N1891" t="s">
        <v>23</v>
      </c>
      <c r="O1891">
        <v>2</v>
      </c>
      <c r="P1891">
        <v>99</v>
      </c>
      <c r="Q1891">
        <v>650</v>
      </c>
      <c r="R1891">
        <v>3.8</v>
      </c>
      <c r="S1891" s="1">
        <v>42572</v>
      </c>
      <c r="T1891">
        <v>2016</v>
      </c>
      <c r="U1891">
        <v>21</v>
      </c>
      <c r="V1891" t="s">
        <v>12101</v>
      </c>
      <c r="W1891" t="s">
        <v>12105</v>
      </c>
      <c r="X1891">
        <v>4</v>
      </c>
      <c r="Y1891" t="s">
        <v>12106</v>
      </c>
      <c r="Z1891">
        <v>1.2E-2</v>
      </c>
      <c r="AA1891">
        <v>219180</v>
      </c>
      <c r="AB1891" t="s">
        <v>5113</v>
      </c>
      <c r="AC1891">
        <v>4</v>
      </c>
      <c r="AD1891" s="9">
        <f>Merged[[#This Row],[Average_Cost_for_two]]*Merged[[#This Row],[USD Rate]]</f>
        <v>7.8</v>
      </c>
    </row>
    <row r="1892" spans="1:30" x14ac:dyDescent="0.3">
      <c r="A1892">
        <v>309451</v>
      </c>
      <c r="B1892" t="s">
        <v>5115</v>
      </c>
      <c r="C1892">
        <v>1</v>
      </c>
      <c r="D1892" t="s">
        <v>178</v>
      </c>
      <c r="E1892" t="s">
        <v>2713</v>
      </c>
      <c r="F1892">
        <v>77.079695299999997</v>
      </c>
      <c r="G1892">
        <v>28.460995</v>
      </c>
      <c r="H1892" t="s">
        <v>12069</v>
      </c>
      <c r="I1892" t="s">
        <v>110</v>
      </c>
      <c r="J1892" t="s">
        <v>102</v>
      </c>
      <c r="K1892" t="s">
        <v>23</v>
      </c>
      <c r="L1892" t="s">
        <v>103</v>
      </c>
      <c r="M1892" t="s">
        <v>23</v>
      </c>
      <c r="N1892" t="s">
        <v>23</v>
      </c>
      <c r="O1892">
        <v>2</v>
      </c>
      <c r="P1892">
        <v>117</v>
      </c>
      <c r="Q1892">
        <v>650</v>
      </c>
      <c r="R1892">
        <v>3.4</v>
      </c>
      <c r="S1892" s="1">
        <v>42555</v>
      </c>
      <c r="T1892">
        <v>2016</v>
      </c>
      <c r="U1892">
        <v>4</v>
      </c>
      <c r="V1892" t="s">
        <v>12101</v>
      </c>
      <c r="W1892" t="s">
        <v>12105</v>
      </c>
      <c r="X1892">
        <v>2</v>
      </c>
      <c r="Y1892" t="s">
        <v>12106</v>
      </c>
      <c r="Z1892">
        <v>1.2E-2</v>
      </c>
      <c r="AA1892">
        <v>3714</v>
      </c>
      <c r="AB1892" t="s">
        <v>5115</v>
      </c>
      <c r="AC1892">
        <v>1</v>
      </c>
      <c r="AD1892" s="9">
        <f>Merged[[#This Row],[Average_Cost_for_two]]*Merged[[#This Row],[USD Rate]]</f>
        <v>7.8</v>
      </c>
    </row>
    <row r="1893" spans="1:30" x14ac:dyDescent="0.3">
      <c r="A1893">
        <v>18247015</v>
      </c>
      <c r="B1893" t="s">
        <v>5116</v>
      </c>
      <c r="C1893">
        <v>1</v>
      </c>
      <c r="D1893" t="s">
        <v>178</v>
      </c>
      <c r="E1893" t="s">
        <v>627</v>
      </c>
      <c r="F1893">
        <v>77.081811900000005</v>
      </c>
      <c r="G1893">
        <v>28.467466099999999</v>
      </c>
      <c r="H1893" t="s">
        <v>12069</v>
      </c>
      <c r="I1893" t="s">
        <v>136</v>
      </c>
      <c r="J1893" t="s">
        <v>102</v>
      </c>
      <c r="K1893" t="s">
        <v>23</v>
      </c>
      <c r="L1893" t="s">
        <v>103</v>
      </c>
      <c r="M1893" t="s">
        <v>23</v>
      </c>
      <c r="N1893" t="s">
        <v>23</v>
      </c>
      <c r="O1893">
        <v>2</v>
      </c>
      <c r="P1893">
        <v>136</v>
      </c>
      <c r="Q1893">
        <v>650</v>
      </c>
      <c r="R1893">
        <v>3.9</v>
      </c>
      <c r="S1893" s="1">
        <v>42548</v>
      </c>
      <c r="T1893">
        <v>2016</v>
      </c>
      <c r="U1893">
        <v>27</v>
      </c>
      <c r="V1893" t="s">
        <v>12095</v>
      </c>
      <c r="W1893" t="s">
        <v>12107</v>
      </c>
      <c r="X1893">
        <v>5</v>
      </c>
      <c r="Y1893" t="s">
        <v>12106</v>
      </c>
      <c r="Z1893">
        <v>1.2E-2</v>
      </c>
      <c r="AA1893">
        <v>218965</v>
      </c>
      <c r="AB1893" t="s">
        <v>5116</v>
      </c>
      <c r="AC1893">
        <v>1</v>
      </c>
      <c r="AD1893" s="9">
        <f>Merged[[#This Row],[Average_Cost_for_two]]*Merged[[#This Row],[USD Rate]]</f>
        <v>7.8</v>
      </c>
    </row>
    <row r="1894" spans="1:30" x14ac:dyDescent="0.3">
      <c r="A1894">
        <v>311759</v>
      </c>
      <c r="B1894" t="s">
        <v>5118</v>
      </c>
      <c r="C1894">
        <v>1</v>
      </c>
      <c r="D1894" t="s">
        <v>178</v>
      </c>
      <c r="E1894" t="s">
        <v>4833</v>
      </c>
      <c r="F1894">
        <v>77.082393199999999</v>
      </c>
      <c r="G1894">
        <v>28.4785568</v>
      </c>
      <c r="H1894" t="s">
        <v>12069</v>
      </c>
      <c r="I1894" t="s">
        <v>534</v>
      </c>
      <c r="J1894" t="s">
        <v>102</v>
      </c>
      <c r="K1894" t="s">
        <v>23</v>
      </c>
      <c r="L1894" t="s">
        <v>23</v>
      </c>
      <c r="M1894" t="s">
        <v>23</v>
      </c>
      <c r="N1894" t="s">
        <v>23</v>
      </c>
      <c r="O1894">
        <v>2</v>
      </c>
      <c r="P1894">
        <v>13</v>
      </c>
      <c r="Q1894">
        <v>650</v>
      </c>
      <c r="R1894">
        <v>3.2</v>
      </c>
      <c r="S1894" s="1">
        <v>42451</v>
      </c>
      <c r="T1894">
        <v>2016</v>
      </c>
      <c r="U1894">
        <v>22</v>
      </c>
      <c r="V1894" t="s">
        <v>12110</v>
      </c>
      <c r="W1894" t="s">
        <v>12111</v>
      </c>
      <c r="X1894">
        <v>4</v>
      </c>
      <c r="Y1894" t="s">
        <v>12106</v>
      </c>
      <c r="Z1894">
        <v>1.2E-2</v>
      </c>
      <c r="AA1894">
        <v>3742</v>
      </c>
      <c r="AB1894" t="s">
        <v>5118</v>
      </c>
      <c r="AC1894">
        <v>2</v>
      </c>
      <c r="AD1894" s="9">
        <f>Merged[[#This Row],[Average_Cost_for_two]]*Merged[[#This Row],[USD Rate]]</f>
        <v>7.8</v>
      </c>
    </row>
    <row r="1895" spans="1:30" x14ac:dyDescent="0.3">
      <c r="A1895">
        <v>18383488</v>
      </c>
      <c r="B1895" t="s">
        <v>5120</v>
      </c>
      <c r="C1895">
        <v>1</v>
      </c>
      <c r="D1895" t="s">
        <v>178</v>
      </c>
      <c r="E1895" t="s">
        <v>1276</v>
      </c>
      <c r="F1895">
        <v>77.097140300000007</v>
      </c>
      <c r="G1895">
        <v>28.4508352</v>
      </c>
      <c r="H1895" t="s">
        <v>12069</v>
      </c>
      <c r="I1895" t="s">
        <v>3740</v>
      </c>
      <c r="J1895" t="s">
        <v>102</v>
      </c>
      <c r="K1895" t="s">
        <v>23</v>
      </c>
      <c r="L1895" t="s">
        <v>103</v>
      </c>
      <c r="M1895" t="s">
        <v>23</v>
      </c>
      <c r="N1895" t="s">
        <v>23</v>
      </c>
      <c r="O1895">
        <v>2</v>
      </c>
      <c r="P1895">
        <v>45</v>
      </c>
      <c r="Q1895">
        <v>650</v>
      </c>
      <c r="R1895">
        <v>3.5</v>
      </c>
      <c r="S1895" s="1">
        <v>43185</v>
      </c>
      <c r="T1895">
        <v>2018</v>
      </c>
      <c r="U1895">
        <v>26</v>
      </c>
      <c r="V1895" t="s">
        <v>12110</v>
      </c>
      <c r="W1895" t="s">
        <v>12111</v>
      </c>
      <c r="X1895">
        <v>5</v>
      </c>
      <c r="Y1895" t="s">
        <v>12106</v>
      </c>
      <c r="Z1895">
        <v>1.2E-2</v>
      </c>
      <c r="AA1895">
        <v>220602</v>
      </c>
      <c r="AB1895" t="s">
        <v>5120</v>
      </c>
      <c r="AC1895">
        <v>1</v>
      </c>
      <c r="AD1895" s="9">
        <f>Merged[[#This Row],[Average_Cost_for_two]]*Merged[[#This Row],[USD Rate]]</f>
        <v>7.8</v>
      </c>
    </row>
    <row r="1896" spans="1:30" x14ac:dyDescent="0.3">
      <c r="A1896">
        <v>9169</v>
      </c>
      <c r="B1896" t="s">
        <v>5122</v>
      </c>
      <c r="C1896">
        <v>1</v>
      </c>
      <c r="D1896" t="s">
        <v>178</v>
      </c>
      <c r="E1896" t="s">
        <v>3249</v>
      </c>
      <c r="F1896">
        <v>77.034954299999995</v>
      </c>
      <c r="G1896">
        <v>28.4768261</v>
      </c>
      <c r="H1896" t="s">
        <v>12069</v>
      </c>
      <c r="I1896" t="s">
        <v>110</v>
      </c>
      <c r="J1896" t="s">
        <v>102</v>
      </c>
      <c r="K1896" t="s">
        <v>23</v>
      </c>
      <c r="L1896" t="s">
        <v>23</v>
      </c>
      <c r="M1896" t="s">
        <v>23</v>
      </c>
      <c r="N1896" t="s">
        <v>23</v>
      </c>
      <c r="O1896">
        <v>2</v>
      </c>
      <c r="P1896">
        <v>21</v>
      </c>
      <c r="Q1896">
        <v>650</v>
      </c>
      <c r="R1896">
        <v>3</v>
      </c>
      <c r="S1896" s="1">
        <v>41722</v>
      </c>
      <c r="T1896">
        <v>2014</v>
      </c>
      <c r="U1896">
        <v>24</v>
      </c>
      <c r="V1896" t="s">
        <v>12110</v>
      </c>
      <c r="W1896" t="s">
        <v>12111</v>
      </c>
      <c r="X1896">
        <v>5</v>
      </c>
      <c r="Y1896" t="s">
        <v>12106</v>
      </c>
      <c r="Z1896">
        <v>1.2E-2</v>
      </c>
      <c r="AA1896">
        <v>111</v>
      </c>
      <c r="AB1896" t="s">
        <v>5122</v>
      </c>
      <c r="AC1896">
        <v>1</v>
      </c>
      <c r="AD1896" s="9">
        <f>Merged[[#This Row],[Average_Cost_for_two]]*Merged[[#This Row],[USD Rate]]</f>
        <v>7.8</v>
      </c>
    </row>
    <row r="1897" spans="1:30" x14ac:dyDescent="0.3">
      <c r="A1897">
        <v>18034048</v>
      </c>
      <c r="B1897" t="s">
        <v>5123</v>
      </c>
      <c r="C1897">
        <v>1</v>
      </c>
      <c r="D1897" t="s">
        <v>178</v>
      </c>
      <c r="E1897" t="s">
        <v>1980</v>
      </c>
      <c r="F1897">
        <v>77.099388200000007</v>
      </c>
      <c r="G1897">
        <v>28.469341499999999</v>
      </c>
      <c r="H1897" t="s">
        <v>12069</v>
      </c>
      <c r="I1897" t="s">
        <v>744</v>
      </c>
      <c r="J1897" t="s">
        <v>102</v>
      </c>
      <c r="K1897" t="s">
        <v>23</v>
      </c>
      <c r="L1897" t="s">
        <v>23</v>
      </c>
      <c r="M1897" t="s">
        <v>23</v>
      </c>
      <c r="N1897" t="s">
        <v>23</v>
      </c>
      <c r="O1897">
        <v>2</v>
      </c>
      <c r="P1897">
        <v>12</v>
      </c>
      <c r="Q1897">
        <v>650</v>
      </c>
      <c r="R1897">
        <v>3.1</v>
      </c>
      <c r="S1897" s="1">
        <v>43146</v>
      </c>
      <c r="T1897">
        <v>2018</v>
      </c>
      <c r="U1897">
        <v>15</v>
      </c>
      <c r="V1897" t="s">
        <v>12110</v>
      </c>
      <c r="W1897" t="s">
        <v>12112</v>
      </c>
      <c r="X1897">
        <v>3</v>
      </c>
      <c r="Y1897" t="s">
        <v>12100</v>
      </c>
      <c r="Z1897">
        <v>1.2E-2</v>
      </c>
      <c r="AA1897">
        <v>216409</v>
      </c>
      <c r="AB1897" t="s">
        <v>5123</v>
      </c>
      <c r="AC1897">
        <v>4</v>
      </c>
      <c r="AD1897" s="9">
        <f>Merged[[#This Row],[Average_Cost_for_two]]*Merged[[#This Row],[USD Rate]]</f>
        <v>7.8</v>
      </c>
    </row>
    <row r="1898" spans="1:30" x14ac:dyDescent="0.3">
      <c r="A1898">
        <v>313479</v>
      </c>
      <c r="B1898" t="s">
        <v>5127</v>
      </c>
      <c r="C1898">
        <v>1</v>
      </c>
      <c r="D1898" t="s">
        <v>178</v>
      </c>
      <c r="E1898" t="s">
        <v>4816</v>
      </c>
      <c r="F1898">
        <v>77.084326599999997</v>
      </c>
      <c r="G1898">
        <v>28.459871</v>
      </c>
      <c r="H1898" t="s">
        <v>12069</v>
      </c>
      <c r="I1898" t="s">
        <v>110</v>
      </c>
      <c r="J1898" t="s">
        <v>102</v>
      </c>
      <c r="K1898" t="s">
        <v>23</v>
      </c>
      <c r="L1898" t="s">
        <v>23</v>
      </c>
      <c r="M1898" t="s">
        <v>23</v>
      </c>
      <c r="N1898" t="s">
        <v>23</v>
      </c>
      <c r="O1898">
        <v>2</v>
      </c>
      <c r="P1898">
        <v>21</v>
      </c>
      <c r="Q1898">
        <v>650</v>
      </c>
      <c r="R1898">
        <v>3.1</v>
      </c>
      <c r="S1898" s="1">
        <v>40228</v>
      </c>
      <c r="T1898">
        <v>2010</v>
      </c>
      <c r="U1898">
        <v>19</v>
      </c>
      <c r="V1898" t="s">
        <v>12110</v>
      </c>
      <c r="W1898" t="s">
        <v>12112</v>
      </c>
      <c r="X1898">
        <v>3</v>
      </c>
      <c r="Y1898" t="s">
        <v>12100</v>
      </c>
      <c r="Z1898">
        <v>1.2E-2</v>
      </c>
      <c r="AA1898">
        <v>3762</v>
      </c>
      <c r="AB1898" t="s">
        <v>5127</v>
      </c>
      <c r="AC1898">
        <v>5</v>
      </c>
      <c r="AD1898" s="9">
        <f>Merged[[#This Row],[Average_Cost_for_two]]*Merged[[#This Row],[USD Rate]]</f>
        <v>7.8</v>
      </c>
    </row>
    <row r="1899" spans="1:30" x14ac:dyDescent="0.3">
      <c r="A1899">
        <v>313401</v>
      </c>
      <c r="B1899" t="s">
        <v>5130</v>
      </c>
      <c r="C1899">
        <v>1</v>
      </c>
      <c r="D1899" t="s">
        <v>178</v>
      </c>
      <c r="E1899" t="s">
        <v>4129</v>
      </c>
      <c r="F1899">
        <v>77.100152499999993</v>
      </c>
      <c r="G1899">
        <v>28.428392599999999</v>
      </c>
      <c r="H1899" t="s">
        <v>12069</v>
      </c>
      <c r="I1899" t="s">
        <v>478</v>
      </c>
      <c r="J1899" t="s">
        <v>102</v>
      </c>
      <c r="K1899" t="s">
        <v>23</v>
      </c>
      <c r="L1899" t="s">
        <v>103</v>
      </c>
      <c r="M1899" t="s">
        <v>23</v>
      </c>
      <c r="N1899" t="s">
        <v>23</v>
      </c>
      <c r="O1899">
        <v>2</v>
      </c>
      <c r="P1899">
        <v>37</v>
      </c>
      <c r="Q1899">
        <v>650</v>
      </c>
      <c r="R1899">
        <v>3.1</v>
      </c>
      <c r="S1899" s="1">
        <v>41980</v>
      </c>
      <c r="T1899">
        <v>2014</v>
      </c>
      <c r="U1899">
        <v>7</v>
      </c>
      <c r="V1899" t="s">
        <v>12098</v>
      </c>
      <c r="W1899" t="s">
        <v>12112</v>
      </c>
      <c r="X1899">
        <v>2</v>
      </c>
      <c r="Y1899" t="s">
        <v>12100</v>
      </c>
      <c r="Z1899">
        <v>1.2E-2</v>
      </c>
      <c r="AA1899">
        <v>3761</v>
      </c>
      <c r="AB1899" t="s">
        <v>5130</v>
      </c>
      <c r="AC1899">
        <v>0</v>
      </c>
      <c r="AD1899" s="9">
        <f>Merged[[#This Row],[Average_Cost_for_two]]*Merged[[#This Row],[USD Rate]]</f>
        <v>7.8</v>
      </c>
    </row>
    <row r="1900" spans="1:30" x14ac:dyDescent="0.3">
      <c r="A1900">
        <v>2087</v>
      </c>
      <c r="B1900" t="s">
        <v>5132</v>
      </c>
      <c r="C1900">
        <v>1</v>
      </c>
      <c r="D1900" t="s">
        <v>178</v>
      </c>
      <c r="E1900" t="s">
        <v>4129</v>
      </c>
      <c r="F1900">
        <v>77.099208399999995</v>
      </c>
      <c r="G1900">
        <v>28.4251185</v>
      </c>
      <c r="H1900" t="s">
        <v>12069</v>
      </c>
      <c r="I1900" t="s">
        <v>3321</v>
      </c>
      <c r="J1900" t="s">
        <v>102</v>
      </c>
      <c r="K1900" t="s">
        <v>23</v>
      </c>
      <c r="L1900" t="s">
        <v>23</v>
      </c>
      <c r="M1900" t="s">
        <v>23</v>
      </c>
      <c r="N1900" t="s">
        <v>23</v>
      </c>
      <c r="O1900">
        <v>2</v>
      </c>
      <c r="P1900">
        <v>52</v>
      </c>
      <c r="Q1900">
        <v>650</v>
      </c>
      <c r="R1900">
        <v>2.4</v>
      </c>
      <c r="S1900" s="1">
        <v>42322</v>
      </c>
      <c r="T1900">
        <v>2015</v>
      </c>
      <c r="U1900">
        <v>14</v>
      </c>
      <c r="V1900" t="s">
        <v>12098</v>
      </c>
      <c r="W1900" t="s">
        <v>12104</v>
      </c>
      <c r="X1900">
        <v>2</v>
      </c>
      <c r="Y1900" t="s">
        <v>12100</v>
      </c>
      <c r="Z1900">
        <v>1.2E-2</v>
      </c>
      <c r="AA1900">
        <v>26</v>
      </c>
      <c r="AB1900" t="s">
        <v>5132</v>
      </c>
      <c r="AC1900">
        <v>6</v>
      </c>
      <c r="AD1900" s="9">
        <f>Merged[[#This Row],[Average_Cost_for_two]]*Merged[[#This Row],[USD Rate]]</f>
        <v>7.8</v>
      </c>
    </row>
    <row r="1901" spans="1:30" x14ac:dyDescent="0.3">
      <c r="A1901">
        <v>18423890</v>
      </c>
      <c r="B1901" t="s">
        <v>5133</v>
      </c>
      <c r="C1901">
        <v>1</v>
      </c>
      <c r="D1901" t="s">
        <v>178</v>
      </c>
      <c r="E1901" t="s">
        <v>2713</v>
      </c>
      <c r="F1901">
        <v>77.079425499999999</v>
      </c>
      <c r="G1901">
        <v>28.4608794</v>
      </c>
      <c r="H1901" t="s">
        <v>12069</v>
      </c>
      <c r="I1901" t="s">
        <v>248</v>
      </c>
      <c r="J1901" t="s">
        <v>102</v>
      </c>
      <c r="K1901" t="s">
        <v>23</v>
      </c>
      <c r="L1901" t="s">
        <v>103</v>
      </c>
      <c r="M1901" t="s">
        <v>23</v>
      </c>
      <c r="N1901" t="s">
        <v>23</v>
      </c>
      <c r="O1901">
        <v>2</v>
      </c>
      <c r="P1901">
        <v>67</v>
      </c>
      <c r="Q1901">
        <v>650</v>
      </c>
      <c r="R1901">
        <v>3.9</v>
      </c>
      <c r="S1901" s="1">
        <v>42701</v>
      </c>
      <c r="T1901">
        <v>2016</v>
      </c>
      <c r="U1901">
        <v>27</v>
      </c>
      <c r="V1901" t="s">
        <v>12098</v>
      </c>
      <c r="W1901" t="s">
        <v>12104</v>
      </c>
      <c r="X1901">
        <v>5</v>
      </c>
      <c r="Y1901" t="s">
        <v>12100</v>
      </c>
      <c r="Z1901">
        <v>1.2E-2</v>
      </c>
      <c r="AA1901">
        <v>221087</v>
      </c>
      <c r="AB1901" t="s">
        <v>5133</v>
      </c>
      <c r="AC1901">
        <v>0</v>
      </c>
      <c r="AD1901" s="9">
        <f>Merged[[#This Row],[Average_Cost_for_two]]*Merged[[#This Row],[USD Rate]]</f>
        <v>7.8</v>
      </c>
    </row>
    <row r="1902" spans="1:30" x14ac:dyDescent="0.3">
      <c r="A1902">
        <v>18382370</v>
      </c>
      <c r="B1902" t="s">
        <v>5134</v>
      </c>
      <c r="C1902">
        <v>1</v>
      </c>
      <c r="D1902" t="s">
        <v>178</v>
      </c>
      <c r="E1902" t="s">
        <v>1026</v>
      </c>
      <c r="F1902">
        <v>77.07016754</v>
      </c>
      <c r="G1902">
        <v>28.49064636</v>
      </c>
      <c r="H1902" t="s">
        <v>12069</v>
      </c>
      <c r="I1902" t="s">
        <v>1644</v>
      </c>
      <c r="J1902" t="s">
        <v>102</v>
      </c>
      <c r="K1902" t="s">
        <v>23</v>
      </c>
      <c r="L1902" t="s">
        <v>103</v>
      </c>
      <c r="M1902" t="s">
        <v>23</v>
      </c>
      <c r="N1902" t="s">
        <v>23</v>
      </c>
      <c r="O1902">
        <v>2</v>
      </c>
      <c r="P1902">
        <v>2</v>
      </c>
      <c r="Q1902">
        <v>650</v>
      </c>
      <c r="R1902">
        <v>1</v>
      </c>
      <c r="S1902" s="1">
        <v>42681</v>
      </c>
      <c r="T1902">
        <v>2016</v>
      </c>
      <c r="U1902">
        <v>7</v>
      </c>
      <c r="V1902" t="s">
        <v>12098</v>
      </c>
      <c r="W1902" t="s">
        <v>12104</v>
      </c>
      <c r="X1902">
        <v>2</v>
      </c>
      <c r="Y1902" t="s">
        <v>12100</v>
      </c>
      <c r="Z1902">
        <v>1.2E-2</v>
      </c>
      <c r="AA1902">
        <v>220589</v>
      </c>
      <c r="AB1902" t="s">
        <v>5134</v>
      </c>
      <c r="AC1902">
        <v>1</v>
      </c>
      <c r="AD1902" s="9">
        <f>Merged[[#This Row],[Average_Cost_for_two]]*Merged[[#This Row],[USD Rate]]</f>
        <v>7.8</v>
      </c>
    </row>
    <row r="1903" spans="1:30" x14ac:dyDescent="0.3">
      <c r="A1903">
        <v>1216</v>
      </c>
      <c r="B1903" t="s">
        <v>5137</v>
      </c>
      <c r="C1903">
        <v>1</v>
      </c>
      <c r="D1903" t="s">
        <v>178</v>
      </c>
      <c r="E1903" t="s">
        <v>1000</v>
      </c>
      <c r="F1903">
        <v>77.087249099999994</v>
      </c>
      <c r="G1903">
        <v>28.462527699999999</v>
      </c>
      <c r="H1903" t="s">
        <v>12069</v>
      </c>
      <c r="I1903" t="s">
        <v>5138</v>
      </c>
      <c r="J1903" t="s">
        <v>102</v>
      </c>
      <c r="K1903" t="s">
        <v>103</v>
      </c>
      <c r="L1903" t="s">
        <v>103</v>
      </c>
      <c r="M1903" t="s">
        <v>23</v>
      </c>
      <c r="N1903" t="s">
        <v>23</v>
      </c>
      <c r="O1903">
        <v>2</v>
      </c>
      <c r="P1903">
        <v>199</v>
      </c>
      <c r="Q1903">
        <v>650</v>
      </c>
      <c r="R1903">
        <v>3.3</v>
      </c>
      <c r="S1903" s="1">
        <v>41938</v>
      </c>
      <c r="T1903">
        <v>2014</v>
      </c>
      <c r="U1903">
        <v>26</v>
      </c>
      <c r="V1903" t="s">
        <v>12098</v>
      </c>
      <c r="W1903" t="s">
        <v>12099</v>
      </c>
      <c r="X1903">
        <v>5</v>
      </c>
      <c r="Y1903" t="s">
        <v>12100</v>
      </c>
      <c r="Z1903">
        <v>1.2E-2</v>
      </c>
      <c r="AA1903">
        <v>15</v>
      </c>
      <c r="AB1903" t="s">
        <v>5137</v>
      </c>
      <c r="AC1903">
        <v>0</v>
      </c>
      <c r="AD1903" s="9">
        <f>Merged[[#This Row],[Average_Cost_for_two]]*Merged[[#This Row],[USD Rate]]</f>
        <v>7.8</v>
      </c>
    </row>
    <row r="1904" spans="1:30" x14ac:dyDescent="0.3">
      <c r="A1904">
        <v>308059</v>
      </c>
      <c r="B1904" t="s">
        <v>5142</v>
      </c>
      <c r="C1904">
        <v>1</v>
      </c>
      <c r="D1904" t="s">
        <v>336</v>
      </c>
      <c r="E1904" t="s">
        <v>4230</v>
      </c>
      <c r="F1904">
        <v>77.367031100000005</v>
      </c>
      <c r="G1904">
        <v>28.578078300000001</v>
      </c>
      <c r="H1904" t="s">
        <v>12069</v>
      </c>
      <c r="I1904" t="s">
        <v>4130</v>
      </c>
      <c r="J1904" t="s">
        <v>102</v>
      </c>
      <c r="K1904" t="s">
        <v>23</v>
      </c>
      <c r="L1904" t="s">
        <v>23</v>
      </c>
      <c r="M1904" t="s">
        <v>23</v>
      </c>
      <c r="N1904" t="s">
        <v>23</v>
      </c>
      <c r="O1904">
        <v>2</v>
      </c>
      <c r="P1904">
        <v>27</v>
      </c>
      <c r="Q1904">
        <v>650</v>
      </c>
      <c r="R1904">
        <v>2.7</v>
      </c>
      <c r="S1904" s="1">
        <v>41898</v>
      </c>
      <c r="T1904">
        <v>2014</v>
      </c>
      <c r="U1904">
        <v>16</v>
      </c>
      <c r="V1904" t="s">
        <v>12101</v>
      </c>
      <c r="W1904" t="s">
        <v>12108</v>
      </c>
      <c r="X1904">
        <v>3</v>
      </c>
      <c r="Y1904" t="s">
        <v>12103</v>
      </c>
      <c r="Z1904">
        <v>1.2E-2</v>
      </c>
      <c r="AA1904">
        <v>3697</v>
      </c>
      <c r="AB1904" t="s">
        <v>5142</v>
      </c>
      <c r="AC1904">
        <v>2</v>
      </c>
      <c r="AD1904" s="9">
        <f>Merged[[#This Row],[Average_Cost_for_two]]*Merged[[#This Row],[USD Rate]]</f>
        <v>7.8</v>
      </c>
    </row>
    <row r="1905" spans="1:30" x14ac:dyDescent="0.3">
      <c r="A1905">
        <v>18451823</v>
      </c>
      <c r="B1905" t="s">
        <v>5144</v>
      </c>
      <c r="C1905">
        <v>1</v>
      </c>
      <c r="D1905" t="s">
        <v>336</v>
      </c>
      <c r="E1905" t="s">
        <v>5145</v>
      </c>
      <c r="F1905">
        <v>77.364730829999999</v>
      </c>
      <c r="G1905">
        <v>28.593452679999999</v>
      </c>
      <c r="H1905" t="s">
        <v>12069</v>
      </c>
      <c r="I1905" t="s">
        <v>110</v>
      </c>
      <c r="J1905" t="s">
        <v>102</v>
      </c>
      <c r="K1905" t="s">
        <v>23</v>
      </c>
      <c r="L1905" t="s">
        <v>103</v>
      </c>
      <c r="M1905" t="s">
        <v>23</v>
      </c>
      <c r="N1905" t="s">
        <v>23</v>
      </c>
      <c r="O1905">
        <v>2</v>
      </c>
      <c r="P1905">
        <v>6</v>
      </c>
      <c r="Q1905">
        <v>650</v>
      </c>
      <c r="R1905">
        <v>3.1</v>
      </c>
      <c r="S1905" s="1">
        <v>40813</v>
      </c>
      <c r="T1905">
        <v>2011</v>
      </c>
      <c r="U1905">
        <v>27</v>
      </c>
      <c r="V1905" t="s">
        <v>12101</v>
      </c>
      <c r="W1905" t="s">
        <v>12108</v>
      </c>
      <c r="X1905">
        <v>5</v>
      </c>
      <c r="Y1905" t="s">
        <v>12103</v>
      </c>
      <c r="Z1905">
        <v>1.2E-2</v>
      </c>
      <c r="AA1905">
        <v>221422</v>
      </c>
      <c r="AB1905" t="s">
        <v>5144</v>
      </c>
      <c r="AC1905">
        <v>2</v>
      </c>
      <c r="AD1905" s="9">
        <f>Merged[[#This Row],[Average_Cost_for_two]]*Merged[[#This Row],[USD Rate]]</f>
        <v>7.8</v>
      </c>
    </row>
    <row r="1906" spans="1:30" x14ac:dyDescent="0.3">
      <c r="A1906">
        <v>8497</v>
      </c>
      <c r="B1906" t="s">
        <v>5146</v>
      </c>
      <c r="C1906">
        <v>1</v>
      </c>
      <c r="D1906" t="s">
        <v>336</v>
      </c>
      <c r="E1906" t="s">
        <v>4237</v>
      </c>
      <c r="F1906">
        <v>77.363083799999998</v>
      </c>
      <c r="G1906">
        <v>28.5863139</v>
      </c>
      <c r="H1906" t="s">
        <v>12069</v>
      </c>
      <c r="I1906" t="s">
        <v>5014</v>
      </c>
      <c r="J1906" t="s">
        <v>102</v>
      </c>
      <c r="K1906" t="s">
        <v>23</v>
      </c>
      <c r="L1906" t="s">
        <v>103</v>
      </c>
      <c r="M1906" t="s">
        <v>23</v>
      </c>
      <c r="N1906" t="s">
        <v>23</v>
      </c>
      <c r="O1906">
        <v>2</v>
      </c>
      <c r="P1906">
        <v>193</v>
      </c>
      <c r="Q1906">
        <v>650</v>
      </c>
      <c r="R1906">
        <v>3.2</v>
      </c>
      <c r="S1906" s="1">
        <v>41135</v>
      </c>
      <c r="T1906">
        <v>2012</v>
      </c>
      <c r="U1906">
        <v>14</v>
      </c>
      <c r="V1906" t="s">
        <v>12101</v>
      </c>
      <c r="W1906" t="s">
        <v>12102</v>
      </c>
      <c r="X1906">
        <v>3</v>
      </c>
      <c r="Y1906" t="s">
        <v>12103</v>
      </c>
      <c r="Z1906">
        <v>1.2E-2</v>
      </c>
      <c r="AA1906">
        <v>102</v>
      </c>
      <c r="AB1906" t="s">
        <v>5146</v>
      </c>
      <c r="AC1906">
        <v>2</v>
      </c>
      <c r="AD1906" s="9">
        <f>Merged[[#This Row],[Average_Cost_for_two]]*Merged[[#This Row],[USD Rate]]</f>
        <v>7.8</v>
      </c>
    </row>
    <row r="1907" spans="1:30" x14ac:dyDescent="0.3">
      <c r="A1907">
        <v>313250</v>
      </c>
      <c r="B1907" t="s">
        <v>5149</v>
      </c>
      <c r="C1907">
        <v>1</v>
      </c>
      <c r="D1907" t="s">
        <v>336</v>
      </c>
      <c r="E1907" t="s">
        <v>2007</v>
      </c>
      <c r="F1907">
        <v>77.370029950000003</v>
      </c>
      <c r="G1907">
        <v>28.623921710000001</v>
      </c>
      <c r="H1907" t="s">
        <v>12069</v>
      </c>
      <c r="I1907" t="s">
        <v>136</v>
      </c>
      <c r="J1907" t="s">
        <v>102</v>
      </c>
      <c r="K1907" t="s">
        <v>23</v>
      </c>
      <c r="L1907" t="s">
        <v>23</v>
      </c>
      <c r="M1907" t="s">
        <v>23</v>
      </c>
      <c r="N1907" t="s">
        <v>23</v>
      </c>
      <c r="O1907">
        <v>2</v>
      </c>
      <c r="P1907">
        <v>50</v>
      </c>
      <c r="Q1907">
        <v>650</v>
      </c>
      <c r="R1907">
        <v>3.3</v>
      </c>
      <c r="S1907" s="1">
        <v>43283</v>
      </c>
      <c r="T1907">
        <v>2018</v>
      </c>
      <c r="U1907">
        <v>2</v>
      </c>
      <c r="V1907" t="s">
        <v>12101</v>
      </c>
      <c r="W1907" t="s">
        <v>12105</v>
      </c>
      <c r="X1907">
        <v>1</v>
      </c>
      <c r="Y1907" t="s">
        <v>12106</v>
      </c>
      <c r="Z1907">
        <v>1.2E-2</v>
      </c>
      <c r="AA1907">
        <v>3759</v>
      </c>
      <c r="AB1907" t="s">
        <v>5149</v>
      </c>
      <c r="AC1907">
        <v>1</v>
      </c>
      <c r="AD1907" s="9">
        <f>Merged[[#This Row],[Average_Cost_for_two]]*Merged[[#This Row],[USD Rate]]</f>
        <v>7.8</v>
      </c>
    </row>
    <row r="1908" spans="1:30" x14ac:dyDescent="0.3">
      <c r="A1908">
        <v>18317511</v>
      </c>
      <c r="B1908" t="s">
        <v>5152</v>
      </c>
      <c r="C1908">
        <v>1</v>
      </c>
      <c r="D1908" t="s">
        <v>336</v>
      </c>
      <c r="E1908" t="s">
        <v>4791</v>
      </c>
      <c r="F1908">
        <v>77.344152600000001</v>
      </c>
      <c r="G1908">
        <v>28.5485744</v>
      </c>
      <c r="H1908" t="s">
        <v>12069</v>
      </c>
      <c r="I1908" t="s">
        <v>1644</v>
      </c>
      <c r="J1908" t="s">
        <v>102</v>
      </c>
      <c r="K1908" t="s">
        <v>23</v>
      </c>
      <c r="L1908" t="s">
        <v>103</v>
      </c>
      <c r="M1908" t="s">
        <v>23</v>
      </c>
      <c r="N1908" t="s">
        <v>23</v>
      </c>
      <c r="O1908">
        <v>2</v>
      </c>
      <c r="P1908">
        <v>49</v>
      </c>
      <c r="Q1908">
        <v>650</v>
      </c>
      <c r="R1908">
        <v>3.3</v>
      </c>
      <c r="S1908" s="1">
        <v>43259</v>
      </c>
      <c r="T1908">
        <v>2018</v>
      </c>
      <c r="U1908">
        <v>8</v>
      </c>
      <c r="V1908" t="s">
        <v>12095</v>
      </c>
      <c r="W1908" t="s">
        <v>12107</v>
      </c>
      <c r="X1908">
        <v>2</v>
      </c>
      <c r="Y1908" t="s">
        <v>12106</v>
      </c>
      <c r="Z1908">
        <v>1.2E-2</v>
      </c>
      <c r="AA1908">
        <v>219811</v>
      </c>
      <c r="AB1908" t="s">
        <v>5152</v>
      </c>
      <c r="AC1908">
        <v>5</v>
      </c>
      <c r="AD1908" s="9">
        <f>Merged[[#This Row],[Average_Cost_for_two]]*Merged[[#This Row],[USD Rate]]</f>
        <v>7.8</v>
      </c>
    </row>
    <row r="1909" spans="1:30" x14ac:dyDescent="0.3">
      <c r="A1909">
        <v>313164</v>
      </c>
      <c r="B1909" t="s">
        <v>5153</v>
      </c>
      <c r="C1909">
        <v>1</v>
      </c>
      <c r="D1909" t="s">
        <v>336</v>
      </c>
      <c r="E1909" t="s">
        <v>4230</v>
      </c>
      <c r="F1909">
        <v>77.367659099999997</v>
      </c>
      <c r="G1909">
        <v>28.583248099999999</v>
      </c>
      <c r="H1909" t="s">
        <v>12069</v>
      </c>
      <c r="I1909" t="s">
        <v>478</v>
      </c>
      <c r="J1909" t="s">
        <v>102</v>
      </c>
      <c r="K1909" t="s">
        <v>23</v>
      </c>
      <c r="L1909" t="s">
        <v>103</v>
      </c>
      <c r="M1909" t="s">
        <v>23</v>
      </c>
      <c r="N1909" t="s">
        <v>23</v>
      </c>
      <c r="O1909">
        <v>2</v>
      </c>
      <c r="P1909">
        <v>29</v>
      </c>
      <c r="Q1909">
        <v>650</v>
      </c>
      <c r="R1909">
        <v>3.1</v>
      </c>
      <c r="S1909" s="1">
        <v>42150</v>
      </c>
      <c r="T1909">
        <v>2015</v>
      </c>
      <c r="U1909">
        <v>26</v>
      </c>
      <c r="V1909" t="s">
        <v>12095</v>
      </c>
      <c r="W1909" t="s">
        <v>12096</v>
      </c>
      <c r="X1909">
        <v>5</v>
      </c>
      <c r="Y1909" t="s">
        <v>12097</v>
      </c>
      <c r="Z1909">
        <v>1.2E-2</v>
      </c>
      <c r="AA1909">
        <v>3758</v>
      </c>
      <c r="AB1909" t="s">
        <v>5153</v>
      </c>
      <c r="AC1909">
        <v>2</v>
      </c>
      <c r="AD1909" s="9">
        <f>Merged[[#This Row],[Average_Cost_for_two]]*Merged[[#This Row],[USD Rate]]</f>
        <v>7.8</v>
      </c>
    </row>
    <row r="1910" spans="1:30" x14ac:dyDescent="0.3">
      <c r="A1910">
        <v>8012</v>
      </c>
      <c r="B1910" t="s">
        <v>5155</v>
      </c>
      <c r="C1910">
        <v>1</v>
      </c>
      <c r="D1910" t="s">
        <v>336</v>
      </c>
      <c r="E1910" t="s">
        <v>657</v>
      </c>
      <c r="F1910">
        <v>77.3410212</v>
      </c>
      <c r="G1910">
        <v>28.585492800000001</v>
      </c>
      <c r="H1910" t="s">
        <v>12069</v>
      </c>
      <c r="I1910" t="s">
        <v>3583</v>
      </c>
      <c r="J1910" t="s">
        <v>102</v>
      </c>
      <c r="K1910" t="s">
        <v>23</v>
      </c>
      <c r="L1910" t="s">
        <v>103</v>
      </c>
      <c r="M1910" t="s">
        <v>23</v>
      </c>
      <c r="N1910" t="s">
        <v>23</v>
      </c>
      <c r="O1910">
        <v>2</v>
      </c>
      <c r="P1910">
        <v>134</v>
      </c>
      <c r="Q1910">
        <v>650</v>
      </c>
      <c r="R1910">
        <v>2.2000000000000002</v>
      </c>
      <c r="S1910" s="1">
        <v>41413</v>
      </c>
      <c r="T1910">
        <v>2013</v>
      </c>
      <c r="U1910">
        <v>19</v>
      </c>
      <c r="V1910" t="s">
        <v>12095</v>
      </c>
      <c r="W1910" t="s">
        <v>12096</v>
      </c>
      <c r="X1910">
        <v>4</v>
      </c>
      <c r="Y1910" t="s">
        <v>12097</v>
      </c>
      <c r="Z1910">
        <v>1.2E-2</v>
      </c>
      <c r="AA1910">
        <v>97</v>
      </c>
      <c r="AB1910" t="s">
        <v>5155</v>
      </c>
      <c r="AC1910">
        <v>0</v>
      </c>
      <c r="AD1910" s="9">
        <f>Merged[[#This Row],[Average_Cost_for_two]]*Merged[[#This Row],[USD Rate]]</f>
        <v>7.8</v>
      </c>
    </row>
    <row r="1911" spans="1:30" x14ac:dyDescent="0.3">
      <c r="A1911">
        <v>18383486</v>
      </c>
      <c r="B1911" t="s">
        <v>5156</v>
      </c>
      <c r="C1911">
        <v>1</v>
      </c>
      <c r="D1911" t="s">
        <v>336</v>
      </c>
      <c r="E1911" t="s">
        <v>4211</v>
      </c>
      <c r="F1911">
        <v>77.332297499999996</v>
      </c>
      <c r="G1911">
        <v>28.557971800000001</v>
      </c>
      <c r="H1911" t="s">
        <v>12069</v>
      </c>
      <c r="I1911" t="s">
        <v>5042</v>
      </c>
      <c r="J1911" t="s">
        <v>102</v>
      </c>
      <c r="K1911" t="s">
        <v>23</v>
      </c>
      <c r="L1911" t="s">
        <v>103</v>
      </c>
      <c r="M1911" t="s">
        <v>23</v>
      </c>
      <c r="N1911" t="s">
        <v>23</v>
      </c>
      <c r="O1911">
        <v>2</v>
      </c>
      <c r="P1911">
        <v>40</v>
      </c>
      <c r="Q1911">
        <v>650</v>
      </c>
      <c r="R1911">
        <v>3.8</v>
      </c>
      <c r="S1911" s="1">
        <v>41743</v>
      </c>
      <c r="T1911">
        <v>2014</v>
      </c>
      <c r="U1911">
        <v>14</v>
      </c>
      <c r="V1911" t="s">
        <v>12095</v>
      </c>
      <c r="W1911" t="s">
        <v>12109</v>
      </c>
      <c r="X1911">
        <v>3</v>
      </c>
      <c r="Y1911" t="s">
        <v>12106</v>
      </c>
      <c r="Z1911">
        <v>1.2E-2</v>
      </c>
      <c r="AA1911">
        <v>220602</v>
      </c>
      <c r="AB1911" t="s">
        <v>5156</v>
      </c>
      <c r="AC1911">
        <v>1</v>
      </c>
      <c r="AD1911" s="9">
        <f>Merged[[#This Row],[Average_Cost_for_two]]*Merged[[#This Row],[USD Rate]]</f>
        <v>7.8</v>
      </c>
    </row>
    <row r="1912" spans="1:30" x14ac:dyDescent="0.3">
      <c r="A1912">
        <v>310766</v>
      </c>
      <c r="B1912" t="s">
        <v>5158</v>
      </c>
      <c r="C1912">
        <v>1</v>
      </c>
      <c r="D1912" t="s">
        <v>336</v>
      </c>
      <c r="E1912" t="s">
        <v>2420</v>
      </c>
      <c r="F1912">
        <v>77.362321199999997</v>
      </c>
      <c r="G1912">
        <v>28.569789199999999</v>
      </c>
      <c r="H1912" t="s">
        <v>12069</v>
      </c>
      <c r="I1912" t="s">
        <v>2235</v>
      </c>
      <c r="J1912" t="s">
        <v>102</v>
      </c>
      <c r="K1912" t="s">
        <v>23</v>
      </c>
      <c r="L1912" t="s">
        <v>103</v>
      </c>
      <c r="M1912" t="s">
        <v>23</v>
      </c>
      <c r="N1912" t="s">
        <v>23</v>
      </c>
      <c r="O1912">
        <v>2</v>
      </c>
      <c r="P1912">
        <v>147</v>
      </c>
      <c r="Q1912">
        <v>650</v>
      </c>
      <c r="R1912">
        <v>2.6</v>
      </c>
      <c r="S1912" s="1">
        <v>41382</v>
      </c>
      <c r="T1912">
        <v>2013</v>
      </c>
      <c r="U1912">
        <v>18</v>
      </c>
      <c r="V1912" t="s">
        <v>12095</v>
      </c>
      <c r="W1912" t="s">
        <v>12109</v>
      </c>
      <c r="X1912">
        <v>3</v>
      </c>
      <c r="Y1912" t="s">
        <v>12106</v>
      </c>
      <c r="Z1912">
        <v>1.2E-2</v>
      </c>
      <c r="AA1912">
        <v>3730</v>
      </c>
      <c r="AB1912" t="s">
        <v>5158</v>
      </c>
      <c r="AC1912">
        <v>4</v>
      </c>
      <c r="AD1912" s="9">
        <f>Merged[[#This Row],[Average_Cost_for_two]]*Merged[[#This Row],[USD Rate]]</f>
        <v>7.8</v>
      </c>
    </row>
    <row r="1913" spans="1:30" x14ac:dyDescent="0.3">
      <c r="A1913">
        <v>6800</v>
      </c>
      <c r="B1913" t="s">
        <v>5161</v>
      </c>
      <c r="C1913">
        <v>1</v>
      </c>
      <c r="D1913" t="s">
        <v>336</v>
      </c>
      <c r="E1913" t="s">
        <v>5162</v>
      </c>
      <c r="F1913">
        <v>77.349805399999994</v>
      </c>
      <c r="G1913">
        <v>28.567220200000001</v>
      </c>
      <c r="H1913" t="s">
        <v>12069</v>
      </c>
      <c r="I1913" t="s">
        <v>693</v>
      </c>
      <c r="J1913" t="s">
        <v>102</v>
      </c>
      <c r="K1913" t="s">
        <v>23</v>
      </c>
      <c r="L1913" t="s">
        <v>103</v>
      </c>
      <c r="M1913" t="s">
        <v>23</v>
      </c>
      <c r="N1913" t="s">
        <v>23</v>
      </c>
      <c r="O1913">
        <v>2</v>
      </c>
      <c r="P1913">
        <v>69</v>
      </c>
      <c r="Q1913">
        <v>650</v>
      </c>
      <c r="R1913">
        <v>3.4</v>
      </c>
      <c r="S1913" s="1">
        <v>42425</v>
      </c>
      <c r="T1913">
        <v>2016</v>
      </c>
      <c r="U1913">
        <v>25</v>
      </c>
      <c r="V1913" t="s">
        <v>12110</v>
      </c>
      <c r="W1913" t="s">
        <v>12112</v>
      </c>
      <c r="X1913">
        <v>4</v>
      </c>
      <c r="Y1913" t="s">
        <v>12100</v>
      </c>
      <c r="Z1913">
        <v>1.2E-2</v>
      </c>
      <c r="AA1913">
        <v>82</v>
      </c>
      <c r="AB1913" t="s">
        <v>5161</v>
      </c>
      <c r="AC1913">
        <v>4</v>
      </c>
      <c r="AD1913" s="9">
        <f>Merged[[#This Row],[Average_Cost_for_two]]*Merged[[#This Row],[USD Rate]]</f>
        <v>7.8</v>
      </c>
    </row>
    <row r="1914" spans="1:30" x14ac:dyDescent="0.3">
      <c r="A1914">
        <v>18423131</v>
      </c>
      <c r="B1914" t="s">
        <v>5164</v>
      </c>
      <c r="C1914">
        <v>1</v>
      </c>
      <c r="D1914" t="s">
        <v>336</v>
      </c>
      <c r="E1914" t="s">
        <v>2228</v>
      </c>
      <c r="F1914">
        <v>77.382196300000004</v>
      </c>
      <c r="G1914">
        <v>28.566542399999999</v>
      </c>
      <c r="H1914" t="s">
        <v>12069</v>
      </c>
      <c r="I1914" t="s">
        <v>693</v>
      </c>
      <c r="J1914" t="s">
        <v>102</v>
      </c>
      <c r="K1914" t="s">
        <v>23</v>
      </c>
      <c r="L1914" t="s">
        <v>103</v>
      </c>
      <c r="M1914" t="s">
        <v>23</v>
      </c>
      <c r="N1914" t="s">
        <v>23</v>
      </c>
      <c r="O1914">
        <v>2</v>
      </c>
      <c r="P1914">
        <v>42</v>
      </c>
      <c r="Q1914">
        <v>650</v>
      </c>
      <c r="R1914">
        <v>3.5</v>
      </c>
      <c r="S1914" s="1">
        <v>41676</v>
      </c>
      <c r="T1914">
        <v>2014</v>
      </c>
      <c r="U1914">
        <v>6</v>
      </c>
      <c r="V1914" t="s">
        <v>12110</v>
      </c>
      <c r="W1914" t="s">
        <v>12112</v>
      </c>
      <c r="X1914">
        <v>2</v>
      </c>
      <c r="Y1914" t="s">
        <v>12100</v>
      </c>
      <c r="Z1914">
        <v>1.2E-2</v>
      </c>
      <c r="AA1914">
        <v>221078</v>
      </c>
      <c r="AB1914" t="s">
        <v>5164</v>
      </c>
      <c r="AC1914">
        <v>4</v>
      </c>
      <c r="AD1914" s="9">
        <f>Merged[[#This Row],[Average_Cost_for_two]]*Merged[[#This Row],[USD Rate]]</f>
        <v>7.8</v>
      </c>
    </row>
    <row r="1915" spans="1:30" x14ac:dyDescent="0.3">
      <c r="A1915">
        <v>18281973</v>
      </c>
      <c r="B1915" t="s">
        <v>5166</v>
      </c>
      <c r="C1915">
        <v>1</v>
      </c>
      <c r="D1915" t="s">
        <v>336</v>
      </c>
      <c r="E1915" t="s">
        <v>2007</v>
      </c>
      <c r="F1915">
        <v>77.370665200000005</v>
      </c>
      <c r="G1915">
        <v>28.618097599999999</v>
      </c>
      <c r="H1915" t="s">
        <v>12069</v>
      </c>
      <c r="I1915" t="s">
        <v>5014</v>
      </c>
      <c r="J1915" t="s">
        <v>102</v>
      </c>
      <c r="K1915" t="s">
        <v>23</v>
      </c>
      <c r="L1915" t="s">
        <v>103</v>
      </c>
      <c r="M1915" t="s">
        <v>23</v>
      </c>
      <c r="N1915" t="s">
        <v>23</v>
      </c>
      <c r="O1915">
        <v>2</v>
      </c>
      <c r="P1915">
        <v>17</v>
      </c>
      <c r="Q1915">
        <v>650</v>
      </c>
      <c r="R1915">
        <v>2.7</v>
      </c>
      <c r="S1915" s="1">
        <v>42021</v>
      </c>
      <c r="T1915">
        <v>2015</v>
      </c>
      <c r="U1915">
        <v>17</v>
      </c>
      <c r="V1915" t="s">
        <v>12110</v>
      </c>
      <c r="W1915" t="s">
        <v>12113</v>
      </c>
      <c r="X1915">
        <v>3</v>
      </c>
      <c r="Y1915" t="s">
        <v>12106</v>
      </c>
      <c r="Z1915">
        <v>1.2E-2</v>
      </c>
      <c r="AA1915">
        <v>219384</v>
      </c>
      <c r="AB1915" t="s">
        <v>5166</v>
      </c>
      <c r="AC1915">
        <v>6</v>
      </c>
      <c r="AD1915" s="9">
        <f>Merged[[#This Row],[Average_Cost_for_two]]*Merged[[#This Row],[USD Rate]]</f>
        <v>7.8</v>
      </c>
    </row>
    <row r="1916" spans="1:30" x14ac:dyDescent="0.3">
      <c r="A1916">
        <v>18410380</v>
      </c>
      <c r="B1916" t="s">
        <v>5168</v>
      </c>
      <c r="C1916">
        <v>1</v>
      </c>
      <c r="D1916" t="s">
        <v>336</v>
      </c>
      <c r="E1916" t="s">
        <v>5169</v>
      </c>
      <c r="F1916">
        <v>77.372812600000003</v>
      </c>
      <c r="G1916">
        <v>28.548097599999998</v>
      </c>
      <c r="H1916" t="s">
        <v>12069</v>
      </c>
      <c r="I1916" t="s">
        <v>693</v>
      </c>
      <c r="J1916" t="s">
        <v>102</v>
      </c>
      <c r="K1916" t="s">
        <v>23</v>
      </c>
      <c r="L1916" t="s">
        <v>23</v>
      </c>
      <c r="M1916" t="s">
        <v>23</v>
      </c>
      <c r="N1916" t="s">
        <v>23</v>
      </c>
      <c r="O1916">
        <v>2</v>
      </c>
      <c r="P1916">
        <v>20</v>
      </c>
      <c r="Q1916">
        <v>650</v>
      </c>
      <c r="R1916">
        <v>3.4</v>
      </c>
      <c r="S1916" s="1">
        <v>41990</v>
      </c>
      <c r="T1916">
        <v>2014</v>
      </c>
      <c r="U1916">
        <v>17</v>
      </c>
      <c r="V1916" t="s">
        <v>12098</v>
      </c>
      <c r="W1916" t="s">
        <v>12112</v>
      </c>
      <c r="X1916">
        <v>3</v>
      </c>
      <c r="Y1916" t="s">
        <v>12100</v>
      </c>
      <c r="Z1916">
        <v>1.2E-2</v>
      </c>
      <c r="AA1916">
        <v>220925</v>
      </c>
      <c r="AB1916" t="s">
        <v>5168</v>
      </c>
      <c r="AC1916">
        <v>3</v>
      </c>
      <c r="AD1916" s="9">
        <f>Merged[[#This Row],[Average_Cost_for_two]]*Merged[[#This Row],[USD Rate]]</f>
        <v>7.8</v>
      </c>
    </row>
    <row r="1917" spans="1:30" x14ac:dyDescent="0.3">
      <c r="A1917">
        <v>18216939</v>
      </c>
      <c r="B1917" t="s">
        <v>5173</v>
      </c>
      <c r="C1917">
        <v>1</v>
      </c>
      <c r="D1917" t="s">
        <v>336</v>
      </c>
      <c r="E1917" t="s">
        <v>2224</v>
      </c>
      <c r="F1917">
        <v>77.366272839999993</v>
      </c>
      <c r="G1917">
        <v>28.539288840000001</v>
      </c>
      <c r="H1917" t="s">
        <v>12069</v>
      </c>
      <c r="I1917" t="s">
        <v>1363</v>
      </c>
      <c r="J1917" t="s">
        <v>102</v>
      </c>
      <c r="K1917" t="s">
        <v>23</v>
      </c>
      <c r="L1917" t="s">
        <v>103</v>
      </c>
      <c r="M1917" t="s">
        <v>23</v>
      </c>
      <c r="N1917" t="s">
        <v>23</v>
      </c>
      <c r="O1917">
        <v>2</v>
      </c>
      <c r="P1917">
        <v>115</v>
      </c>
      <c r="Q1917">
        <v>650</v>
      </c>
      <c r="R1917">
        <v>3.7</v>
      </c>
      <c r="S1917" s="1">
        <v>43036</v>
      </c>
      <c r="T1917">
        <v>2017</v>
      </c>
      <c r="U1917">
        <v>28</v>
      </c>
      <c r="V1917" t="s">
        <v>12098</v>
      </c>
      <c r="W1917" t="s">
        <v>12099</v>
      </c>
      <c r="X1917">
        <v>4</v>
      </c>
      <c r="Y1917" t="s">
        <v>12100</v>
      </c>
      <c r="Z1917">
        <v>1.2E-2</v>
      </c>
      <c r="AA1917">
        <v>218604</v>
      </c>
      <c r="AB1917" t="s">
        <v>5173</v>
      </c>
      <c r="AC1917">
        <v>6</v>
      </c>
      <c r="AD1917" s="9">
        <f>Merged[[#This Row],[Average_Cost_for_two]]*Merged[[#This Row],[USD Rate]]</f>
        <v>7.8</v>
      </c>
    </row>
    <row r="1918" spans="1:30" x14ac:dyDescent="0.3">
      <c r="A1918">
        <v>18250288</v>
      </c>
      <c r="B1918" t="s">
        <v>5176</v>
      </c>
      <c r="C1918">
        <v>1</v>
      </c>
      <c r="D1918" t="s">
        <v>1151</v>
      </c>
      <c r="E1918" t="s">
        <v>2003</v>
      </c>
      <c r="F1918">
        <v>77.323802749999999</v>
      </c>
      <c r="G1918">
        <v>28.395720409999999</v>
      </c>
      <c r="H1918" t="s">
        <v>12069</v>
      </c>
      <c r="I1918" t="s">
        <v>5177</v>
      </c>
      <c r="J1918" t="s">
        <v>102</v>
      </c>
      <c r="K1918" t="s">
        <v>23</v>
      </c>
      <c r="L1918" t="s">
        <v>103</v>
      </c>
      <c r="M1918" t="s">
        <v>23</v>
      </c>
      <c r="N1918" t="s">
        <v>23</v>
      </c>
      <c r="O1918">
        <v>2</v>
      </c>
      <c r="P1918">
        <v>153</v>
      </c>
      <c r="Q1918">
        <v>650</v>
      </c>
      <c r="R1918">
        <v>4.0999999999999996</v>
      </c>
      <c r="S1918" s="1">
        <v>42908</v>
      </c>
      <c r="T1918">
        <v>2017</v>
      </c>
      <c r="U1918">
        <v>22</v>
      </c>
      <c r="V1918" t="s">
        <v>12095</v>
      </c>
      <c r="W1918" t="s">
        <v>12107</v>
      </c>
      <c r="X1918">
        <v>4</v>
      </c>
      <c r="Y1918" t="s">
        <v>12106</v>
      </c>
      <c r="Z1918">
        <v>1.2E-2</v>
      </c>
      <c r="AA1918">
        <v>219004</v>
      </c>
      <c r="AB1918" t="s">
        <v>5176</v>
      </c>
      <c r="AC1918">
        <v>4</v>
      </c>
      <c r="AD1918" s="9">
        <f>Merged[[#This Row],[Average_Cost_for_two]]*Merged[[#This Row],[USD Rate]]</f>
        <v>7.8</v>
      </c>
    </row>
    <row r="1919" spans="1:30" x14ac:dyDescent="0.3">
      <c r="A1919">
        <v>1820</v>
      </c>
      <c r="B1919" t="s">
        <v>5179</v>
      </c>
      <c r="C1919">
        <v>1</v>
      </c>
      <c r="D1919" t="s">
        <v>1151</v>
      </c>
      <c r="E1919" t="s">
        <v>2003</v>
      </c>
      <c r="F1919">
        <v>77.324410700000001</v>
      </c>
      <c r="G1919">
        <v>28.395103500000001</v>
      </c>
      <c r="H1919" t="s">
        <v>12069</v>
      </c>
      <c r="I1919" t="s">
        <v>5180</v>
      </c>
      <c r="J1919" t="s">
        <v>102</v>
      </c>
      <c r="K1919" t="s">
        <v>23</v>
      </c>
      <c r="L1919" t="s">
        <v>23</v>
      </c>
      <c r="M1919" t="s">
        <v>23</v>
      </c>
      <c r="N1919" t="s">
        <v>23</v>
      </c>
      <c r="O1919">
        <v>2</v>
      </c>
      <c r="P1919">
        <v>280</v>
      </c>
      <c r="Q1919">
        <v>650</v>
      </c>
      <c r="R1919">
        <v>3.7</v>
      </c>
      <c r="S1919" s="1">
        <v>41769</v>
      </c>
      <c r="T1919">
        <v>2014</v>
      </c>
      <c r="U1919">
        <v>10</v>
      </c>
      <c r="V1919" t="s">
        <v>12095</v>
      </c>
      <c r="W1919" t="s">
        <v>12096</v>
      </c>
      <c r="X1919">
        <v>2</v>
      </c>
      <c r="Y1919" t="s">
        <v>12097</v>
      </c>
      <c r="Z1919">
        <v>1.2E-2</v>
      </c>
      <c r="AA1919">
        <v>22</v>
      </c>
      <c r="AB1919" t="s">
        <v>5179</v>
      </c>
      <c r="AC1919">
        <v>6</v>
      </c>
      <c r="AD1919" s="9">
        <f>Merged[[#This Row],[Average_Cost_for_two]]*Merged[[#This Row],[USD Rate]]</f>
        <v>7.8</v>
      </c>
    </row>
    <row r="1920" spans="1:30" x14ac:dyDescent="0.3">
      <c r="A1920">
        <v>18247033</v>
      </c>
      <c r="B1920" t="s">
        <v>5182</v>
      </c>
      <c r="C1920">
        <v>1</v>
      </c>
      <c r="D1920" t="s">
        <v>1151</v>
      </c>
      <c r="E1920" t="s">
        <v>5183</v>
      </c>
      <c r="F1920">
        <v>77.336451299999993</v>
      </c>
      <c r="G1920">
        <v>28.4086778</v>
      </c>
      <c r="H1920" t="s">
        <v>12069</v>
      </c>
      <c r="I1920" t="s">
        <v>478</v>
      </c>
      <c r="J1920" t="s">
        <v>102</v>
      </c>
      <c r="K1920" t="s">
        <v>23</v>
      </c>
      <c r="L1920" t="s">
        <v>23</v>
      </c>
      <c r="M1920" t="s">
        <v>23</v>
      </c>
      <c r="N1920" t="s">
        <v>23</v>
      </c>
      <c r="O1920">
        <v>2</v>
      </c>
      <c r="P1920">
        <v>24</v>
      </c>
      <c r="Q1920">
        <v>650</v>
      </c>
      <c r="R1920">
        <v>3.2</v>
      </c>
      <c r="S1920" s="1">
        <v>40683</v>
      </c>
      <c r="T1920">
        <v>2011</v>
      </c>
      <c r="U1920">
        <v>20</v>
      </c>
      <c r="V1920" t="s">
        <v>12095</v>
      </c>
      <c r="W1920" t="s">
        <v>12096</v>
      </c>
      <c r="X1920">
        <v>3</v>
      </c>
      <c r="Y1920" t="s">
        <v>12097</v>
      </c>
      <c r="Z1920">
        <v>1.2E-2</v>
      </c>
      <c r="AA1920">
        <v>218965</v>
      </c>
      <c r="AB1920" t="s">
        <v>5182</v>
      </c>
      <c r="AC1920">
        <v>5</v>
      </c>
      <c r="AD1920" s="9">
        <f>Merged[[#This Row],[Average_Cost_for_two]]*Merged[[#This Row],[USD Rate]]</f>
        <v>7.8</v>
      </c>
    </row>
    <row r="1921" spans="1:30" x14ac:dyDescent="0.3">
      <c r="A1921">
        <v>18369105</v>
      </c>
      <c r="B1921" t="s">
        <v>5184</v>
      </c>
      <c r="C1921">
        <v>1</v>
      </c>
      <c r="D1921" t="s">
        <v>1151</v>
      </c>
      <c r="E1921" t="s">
        <v>4945</v>
      </c>
      <c r="F1921">
        <v>77.312979729999995</v>
      </c>
      <c r="G1921">
        <v>28.438921329999999</v>
      </c>
      <c r="H1921" t="s">
        <v>12069</v>
      </c>
      <c r="I1921" t="s">
        <v>5185</v>
      </c>
      <c r="J1921" t="s">
        <v>102</v>
      </c>
      <c r="K1921" t="s">
        <v>23</v>
      </c>
      <c r="L1921" t="s">
        <v>103</v>
      </c>
      <c r="M1921" t="s">
        <v>23</v>
      </c>
      <c r="N1921" t="s">
        <v>23</v>
      </c>
      <c r="O1921">
        <v>2</v>
      </c>
      <c r="P1921">
        <v>15</v>
      </c>
      <c r="Q1921">
        <v>650</v>
      </c>
      <c r="R1921">
        <v>2.6</v>
      </c>
      <c r="S1921" s="1">
        <v>42813</v>
      </c>
      <c r="T1921">
        <v>2017</v>
      </c>
      <c r="U1921">
        <v>19</v>
      </c>
      <c r="V1921" t="s">
        <v>12110</v>
      </c>
      <c r="W1921" t="s">
        <v>12111</v>
      </c>
      <c r="X1921">
        <v>4</v>
      </c>
      <c r="Y1921" t="s">
        <v>12106</v>
      </c>
      <c r="Z1921">
        <v>1.2E-2</v>
      </c>
      <c r="AA1921">
        <v>220430</v>
      </c>
      <c r="AB1921" t="s">
        <v>5184</v>
      </c>
      <c r="AC1921">
        <v>0</v>
      </c>
      <c r="AD1921" s="9">
        <f>Merged[[#This Row],[Average_Cost_for_two]]*Merged[[#This Row],[USD Rate]]</f>
        <v>7.8</v>
      </c>
    </row>
    <row r="1922" spans="1:30" x14ac:dyDescent="0.3">
      <c r="A1922">
        <v>95304</v>
      </c>
      <c r="B1922" t="s">
        <v>5187</v>
      </c>
      <c r="C1922">
        <v>1</v>
      </c>
      <c r="D1922" t="s">
        <v>2082</v>
      </c>
      <c r="E1922" t="s">
        <v>3721</v>
      </c>
      <c r="F1922">
        <v>76.308052779999997</v>
      </c>
      <c r="G1922">
        <v>10.027013889999999</v>
      </c>
      <c r="H1922" t="s">
        <v>12069</v>
      </c>
      <c r="I1922" t="s">
        <v>4153</v>
      </c>
      <c r="J1922" t="s">
        <v>102</v>
      </c>
      <c r="K1922" t="s">
        <v>23</v>
      </c>
      <c r="L1922" t="s">
        <v>103</v>
      </c>
      <c r="M1922" t="s">
        <v>23</v>
      </c>
      <c r="N1922" t="s">
        <v>23</v>
      </c>
      <c r="O1922">
        <v>2</v>
      </c>
      <c r="P1922">
        <v>482</v>
      </c>
      <c r="Q1922">
        <v>650</v>
      </c>
      <c r="R1922">
        <v>4.2</v>
      </c>
      <c r="S1922" s="1">
        <v>41399</v>
      </c>
      <c r="T1922">
        <v>2013</v>
      </c>
      <c r="U1922">
        <v>5</v>
      </c>
      <c r="V1922" t="s">
        <v>12095</v>
      </c>
      <c r="W1922" t="s">
        <v>12096</v>
      </c>
      <c r="X1922">
        <v>2</v>
      </c>
      <c r="Y1922" t="s">
        <v>12097</v>
      </c>
      <c r="Z1922">
        <v>1.2E-2</v>
      </c>
      <c r="AA1922">
        <v>1144</v>
      </c>
      <c r="AB1922" t="s">
        <v>5187</v>
      </c>
      <c r="AC1922">
        <v>0</v>
      </c>
      <c r="AD1922" s="9">
        <f>Merged[[#This Row],[Average_Cost_for_two]]*Merged[[#This Row],[USD Rate]]</f>
        <v>7.8</v>
      </c>
    </row>
    <row r="1923" spans="1:30" x14ac:dyDescent="0.3">
      <c r="A1923">
        <v>103019</v>
      </c>
      <c r="B1923" t="s">
        <v>5189</v>
      </c>
      <c r="C1923">
        <v>1</v>
      </c>
      <c r="D1923" t="s">
        <v>667</v>
      </c>
      <c r="E1923" t="s">
        <v>4962</v>
      </c>
      <c r="F1923">
        <v>75.800688559999998</v>
      </c>
      <c r="G1923">
        <v>26.888420400000001</v>
      </c>
      <c r="H1923" t="s">
        <v>12069</v>
      </c>
      <c r="I1923" t="s">
        <v>5190</v>
      </c>
      <c r="J1923" t="s">
        <v>102</v>
      </c>
      <c r="K1923" t="s">
        <v>23</v>
      </c>
      <c r="L1923" t="s">
        <v>103</v>
      </c>
      <c r="M1923" t="s">
        <v>23</v>
      </c>
      <c r="N1923" t="s">
        <v>23</v>
      </c>
      <c r="O1923">
        <v>2</v>
      </c>
      <c r="P1923">
        <v>198</v>
      </c>
      <c r="Q1923">
        <v>650</v>
      </c>
      <c r="R1923">
        <v>4.2</v>
      </c>
      <c r="S1923" s="1">
        <v>40487</v>
      </c>
      <c r="T1923">
        <v>2010</v>
      </c>
      <c r="U1923">
        <v>5</v>
      </c>
      <c r="V1923" t="s">
        <v>12098</v>
      </c>
      <c r="W1923" t="s">
        <v>12104</v>
      </c>
      <c r="X1923">
        <v>1</v>
      </c>
      <c r="Y1923" t="s">
        <v>12100</v>
      </c>
      <c r="Z1923">
        <v>1.2E-2</v>
      </c>
      <c r="AA1923">
        <v>1237</v>
      </c>
      <c r="AB1923" t="s">
        <v>5189</v>
      </c>
      <c r="AC1923">
        <v>5</v>
      </c>
      <c r="AD1923" s="9">
        <f>Merged[[#This Row],[Average_Cost_for_two]]*Merged[[#This Row],[USD Rate]]</f>
        <v>7.8</v>
      </c>
    </row>
    <row r="1924" spans="1:30" x14ac:dyDescent="0.3">
      <c r="A1924">
        <v>3600285</v>
      </c>
      <c r="B1924" t="s">
        <v>5191</v>
      </c>
      <c r="C1924">
        <v>1</v>
      </c>
      <c r="D1924" t="s">
        <v>1414</v>
      </c>
      <c r="E1924" t="s">
        <v>1884</v>
      </c>
      <c r="F1924">
        <v>76.619102780000006</v>
      </c>
      <c r="G1924">
        <v>12.32635556</v>
      </c>
      <c r="H1924" t="s">
        <v>12069</v>
      </c>
      <c r="I1924" t="s">
        <v>5192</v>
      </c>
      <c r="J1924" t="s">
        <v>102</v>
      </c>
      <c r="K1924" t="s">
        <v>23</v>
      </c>
      <c r="L1924" t="s">
        <v>23</v>
      </c>
      <c r="M1924" t="s">
        <v>23</v>
      </c>
      <c r="N1924" t="s">
        <v>23</v>
      </c>
      <c r="O1924">
        <v>2</v>
      </c>
      <c r="P1924">
        <v>249</v>
      </c>
      <c r="Q1924">
        <v>650</v>
      </c>
      <c r="R1924">
        <v>3.8</v>
      </c>
      <c r="S1924" s="1">
        <v>41859</v>
      </c>
      <c r="T1924">
        <v>2014</v>
      </c>
      <c r="U1924">
        <v>8</v>
      </c>
      <c r="V1924" t="s">
        <v>12101</v>
      </c>
      <c r="W1924" t="s">
        <v>12102</v>
      </c>
      <c r="X1924">
        <v>2</v>
      </c>
      <c r="Y1924" t="s">
        <v>12103</v>
      </c>
      <c r="Z1924">
        <v>1.2E-2</v>
      </c>
      <c r="AA1924">
        <v>43204</v>
      </c>
      <c r="AB1924" t="s">
        <v>5191</v>
      </c>
      <c r="AC1924">
        <v>5</v>
      </c>
      <c r="AD1924" s="9">
        <f>Merged[[#This Row],[Average_Cost_for_two]]*Merged[[#This Row],[USD Rate]]</f>
        <v>7.8</v>
      </c>
    </row>
    <row r="1925" spans="1:30" x14ac:dyDescent="0.3">
      <c r="A1925">
        <v>3800022</v>
      </c>
      <c r="B1925" t="s">
        <v>5194</v>
      </c>
      <c r="C1925">
        <v>1</v>
      </c>
      <c r="D1925" t="s">
        <v>1848</v>
      </c>
      <c r="E1925" t="s">
        <v>3717</v>
      </c>
      <c r="F1925">
        <v>72.790488640000007</v>
      </c>
      <c r="G1925">
        <v>21.170797830000001</v>
      </c>
      <c r="H1925" t="s">
        <v>12069</v>
      </c>
      <c r="I1925" t="s">
        <v>924</v>
      </c>
      <c r="J1925" t="s">
        <v>102</v>
      </c>
      <c r="K1925" t="s">
        <v>23</v>
      </c>
      <c r="L1925" t="s">
        <v>23</v>
      </c>
      <c r="M1925" t="s">
        <v>23</v>
      </c>
      <c r="N1925" t="s">
        <v>23</v>
      </c>
      <c r="O1925">
        <v>2</v>
      </c>
      <c r="P1925">
        <v>223</v>
      </c>
      <c r="Q1925">
        <v>650</v>
      </c>
      <c r="R1925">
        <v>4</v>
      </c>
      <c r="S1925" s="1">
        <v>40772</v>
      </c>
      <c r="T1925">
        <v>2011</v>
      </c>
      <c r="U1925">
        <v>17</v>
      </c>
      <c r="V1925" t="s">
        <v>12101</v>
      </c>
      <c r="W1925" t="s">
        <v>12102</v>
      </c>
      <c r="X1925">
        <v>3</v>
      </c>
      <c r="Y1925" t="s">
        <v>12103</v>
      </c>
      <c r="Z1925">
        <v>1.2E-2</v>
      </c>
      <c r="AA1925">
        <v>45601</v>
      </c>
      <c r="AB1925" t="s">
        <v>5194</v>
      </c>
      <c r="AC1925">
        <v>3</v>
      </c>
      <c r="AD1925" s="9">
        <f>Merged[[#This Row],[Average_Cost_for_two]]*Merged[[#This Row],[USD Rate]]</f>
        <v>7.8</v>
      </c>
    </row>
    <row r="1926" spans="1:30" x14ac:dyDescent="0.3">
      <c r="A1926">
        <v>3600008</v>
      </c>
      <c r="B1926" t="s">
        <v>5195</v>
      </c>
      <c r="C1926">
        <v>1</v>
      </c>
      <c r="D1926" t="s">
        <v>1414</v>
      </c>
      <c r="E1926" t="s">
        <v>1884</v>
      </c>
      <c r="F1926">
        <v>76.606650000000002</v>
      </c>
      <c r="G1926">
        <v>12.35205833</v>
      </c>
      <c r="H1926" t="s">
        <v>12069</v>
      </c>
      <c r="I1926" t="s">
        <v>3182</v>
      </c>
      <c r="J1926" t="s">
        <v>102</v>
      </c>
      <c r="K1926" t="s">
        <v>23</v>
      </c>
      <c r="L1926" t="s">
        <v>23</v>
      </c>
      <c r="M1926" t="s">
        <v>23</v>
      </c>
      <c r="N1926" t="s">
        <v>23</v>
      </c>
      <c r="O1926">
        <v>2</v>
      </c>
      <c r="P1926">
        <v>190</v>
      </c>
      <c r="Q1926">
        <v>650</v>
      </c>
      <c r="R1926">
        <v>3.6</v>
      </c>
      <c r="S1926" s="1">
        <v>41108</v>
      </c>
      <c r="T1926">
        <v>2012</v>
      </c>
      <c r="U1926">
        <v>18</v>
      </c>
      <c r="V1926" t="s">
        <v>12101</v>
      </c>
      <c r="W1926" t="s">
        <v>12105</v>
      </c>
      <c r="X1926">
        <v>3</v>
      </c>
      <c r="Y1926" t="s">
        <v>12106</v>
      </c>
      <c r="Z1926">
        <v>1.2E-2</v>
      </c>
      <c r="AA1926">
        <v>43201</v>
      </c>
      <c r="AB1926" t="s">
        <v>5195</v>
      </c>
      <c r="AC1926">
        <v>3</v>
      </c>
      <c r="AD1926" s="9">
        <f>Merged[[#This Row],[Average_Cost_for_two]]*Merged[[#This Row],[USD Rate]]</f>
        <v>7.8</v>
      </c>
    </row>
    <row r="1927" spans="1:30" x14ac:dyDescent="0.3">
      <c r="A1927">
        <v>3600071</v>
      </c>
      <c r="B1927" t="s">
        <v>5197</v>
      </c>
      <c r="C1927">
        <v>1</v>
      </c>
      <c r="D1927" t="s">
        <v>1414</v>
      </c>
      <c r="E1927" t="s">
        <v>5198</v>
      </c>
      <c r="F1927">
        <v>76.632277779999995</v>
      </c>
      <c r="G1927">
        <v>12.325461110000001</v>
      </c>
      <c r="H1927" t="s">
        <v>12069</v>
      </c>
      <c r="I1927" t="s">
        <v>5199</v>
      </c>
      <c r="J1927" t="s">
        <v>102</v>
      </c>
      <c r="K1927" t="s">
        <v>23</v>
      </c>
      <c r="L1927" t="s">
        <v>23</v>
      </c>
      <c r="M1927" t="s">
        <v>23</v>
      </c>
      <c r="N1927" t="s">
        <v>23</v>
      </c>
      <c r="O1927">
        <v>2</v>
      </c>
      <c r="P1927">
        <v>262</v>
      </c>
      <c r="Q1927">
        <v>650</v>
      </c>
      <c r="R1927">
        <v>3.7</v>
      </c>
      <c r="S1927" s="1">
        <v>40337</v>
      </c>
      <c r="T1927">
        <v>2010</v>
      </c>
      <c r="U1927">
        <v>8</v>
      </c>
      <c r="V1927" t="s">
        <v>12095</v>
      </c>
      <c r="W1927" t="s">
        <v>12107</v>
      </c>
      <c r="X1927">
        <v>2</v>
      </c>
      <c r="Y1927" t="s">
        <v>12106</v>
      </c>
      <c r="Z1927">
        <v>1.2E-2</v>
      </c>
      <c r="AA1927">
        <v>43201</v>
      </c>
      <c r="AB1927" t="s">
        <v>5197</v>
      </c>
      <c r="AC1927">
        <v>2</v>
      </c>
      <c r="AD1927" s="9">
        <f>Merged[[#This Row],[Average_Cost_for_two]]*Merged[[#This Row],[USD Rate]]</f>
        <v>7.8</v>
      </c>
    </row>
    <row r="1928" spans="1:30" x14ac:dyDescent="0.3">
      <c r="A1928">
        <v>3800238</v>
      </c>
      <c r="B1928" t="s">
        <v>5200</v>
      </c>
      <c r="C1928">
        <v>1</v>
      </c>
      <c r="D1928" t="s">
        <v>1848</v>
      </c>
      <c r="E1928" t="s">
        <v>3717</v>
      </c>
      <c r="F1928">
        <v>72.79273096</v>
      </c>
      <c r="G1928">
        <v>21.173343389999999</v>
      </c>
      <c r="H1928" t="s">
        <v>12069</v>
      </c>
      <c r="I1928" t="s">
        <v>5201</v>
      </c>
      <c r="J1928" t="s">
        <v>102</v>
      </c>
      <c r="K1928" t="s">
        <v>23</v>
      </c>
      <c r="L1928" t="s">
        <v>23</v>
      </c>
      <c r="M1928" t="s">
        <v>23</v>
      </c>
      <c r="N1928" t="s">
        <v>23</v>
      </c>
      <c r="O1928">
        <v>2</v>
      </c>
      <c r="P1928">
        <v>479</v>
      </c>
      <c r="Q1928">
        <v>650</v>
      </c>
      <c r="R1928">
        <v>4.3</v>
      </c>
      <c r="S1928" s="1">
        <v>41428</v>
      </c>
      <c r="T1928">
        <v>2013</v>
      </c>
      <c r="U1928">
        <v>3</v>
      </c>
      <c r="V1928" t="s">
        <v>12095</v>
      </c>
      <c r="W1928" t="s">
        <v>12107</v>
      </c>
      <c r="X1928">
        <v>2</v>
      </c>
      <c r="Y1928" t="s">
        <v>12106</v>
      </c>
      <c r="Z1928">
        <v>1.2E-2</v>
      </c>
      <c r="AA1928">
        <v>45603</v>
      </c>
      <c r="AB1928" t="s">
        <v>5200</v>
      </c>
      <c r="AC1928">
        <v>1</v>
      </c>
      <c r="AD1928" s="9">
        <f>Merged[[#This Row],[Average_Cost_for_two]]*Merged[[#This Row],[USD Rate]]</f>
        <v>7.8</v>
      </c>
    </row>
    <row r="1929" spans="1:30" x14ac:dyDescent="0.3">
      <c r="A1929">
        <v>1401948</v>
      </c>
      <c r="B1929" t="s">
        <v>5202</v>
      </c>
      <c r="C1929">
        <v>1</v>
      </c>
      <c r="D1929" t="s">
        <v>1071</v>
      </c>
      <c r="E1929" t="s">
        <v>1884</v>
      </c>
      <c r="F1929">
        <v>75.886362340000005</v>
      </c>
      <c r="G1929">
        <v>22.761593059999999</v>
      </c>
      <c r="H1929" t="s">
        <v>12069</v>
      </c>
      <c r="I1929" t="s">
        <v>4836</v>
      </c>
      <c r="J1929" t="s">
        <v>102</v>
      </c>
      <c r="K1929" t="s">
        <v>23</v>
      </c>
      <c r="L1929" t="s">
        <v>23</v>
      </c>
      <c r="M1929" t="s">
        <v>23</v>
      </c>
      <c r="N1929" t="s">
        <v>23</v>
      </c>
      <c r="O1929">
        <v>2</v>
      </c>
      <c r="P1929">
        <v>69</v>
      </c>
      <c r="Q1929">
        <v>650</v>
      </c>
      <c r="R1929">
        <v>3.8</v>
      </c>
      <c r="S1929" s="1">
        <v>41764</v>
      </c>
      <c r="T1929">
        <v>2014</v>
      </c>
      <c r="U1929">
        <v>5</v>
      </c>
      <c r="V1929" t="s">
        <v>12095</v>
      </c>
      <c r="W1929" t="s">
        <v>12096</v>
      </c>
      <c r="X1929">
        <v>2</v>
      </c>
      <c r="Y1929" t="s">
        <v>12097</v>
      </c>
      <c r="Z1929">
        <v>1.2E-2</v>
      </c>
      <c r="AA1929">
        <v>16824</v>
      </c>
      <c r="AB1929" t="s">
        <v>5202</v>
      </c>
      <c r="AC1929">
        <v>1</v>
      </c>
      <c r="AD1929" s="9">
        <f>Merged[[#This Row],[Average_Cost_for_two]]*Merged[[#This Row],[USD Rate]]</f>
        <v>7.8</v>
      </c>
    </row>
    <row r="1930" spans="1:30" x14ac:dyDescent="0.3">
      <c r="A1930">
        <v>120203</v>
      </c>
      <c r="B1930" t="s">
        <v>5204</v>
      </c>
      <c r="C1930">
        <v>1</v>
      </c>
      <c r="D1930" t="s">
        <v>792</v>
      </c>
      <c r="E1930" t="s">
        <v>3381</v>
      </c>
      <c r="F1930">
        <v>76.760555949999997</v>
      </c>
      <c r="G1930">
        <v>30.72152328</v>
      </c>
      <c r="H1930" t="s">
        <v>12069</v>
      </c>
      <c r="I1930" t="s">
        <v>4329</v>
      </c>
      <c r="J1930" t="s">
        <v>102</v>
      </c>
      <c r="K1930" t="s">
        <v>23</v>
      </c>
      <c r="L1930" t="s">
        <v>23</v>
      </c>
      <c r="M1930" t="s">
        <v>23</v>
      </c>
      <c r="N1930" t="s">
        <v>23</v>
      </c>
      <c r="O1930">
        <v>2</v>
      </c>
      <c r="P1930">
        <v>698</v>
      </c>
      <c r="Q1930">
        <v>650</v>
      </c>
      <c r="R1930">
        <v>4.0999999999999996</v>
      </c>
      <c r="S1930" s="1">
        <v>41740</v>
      </c>
      <c r="T1930">
        <v>2014</v>
      </c>
      <c r="U1930">
        <v>11</v>
      </c>
      <c r="V1930" t="s">
        <v>12095</v>
      </c>
      <c r="W1930" t="s">
        <v>12109</v>
      </c>
      <c r="X1930">
        <v>2</v>
      </c>
      <c r="Y1930" t="s">
        <v>12106</v>
      </c>
      <c r="Z1930">
        <v>1.2E-2</v>
      </c>
      <c r="AA1930">
        <v>1443</v>
      </c>
      <c r="AB1930" t="s">
        <v>5204</v>
      </c>
      <c r="AC1930">
        <v>5</v>
      </c>
      <c r="AD1930" s="9">
        <f>Merged[[#This Row],[Average_Cost_for_two]]*Merged[[#This Row],[USD Rate]]</f>
        <v>7.8</v>
      </c>
    </row>
    <row r="1931" spans="1:30" x14ac:dyDescent="0.3">
      <c r="A1931">
        <v>2700010</v>
      </c>
      <c r="B1931" t="s">
        <v>5205</v>
      </c>
      <c r="C1931">
        <v>1</v>
      </c>
      <c r="D1931" t="s">
        <v>1064</v>
      </c>
      <c r="E1931" t="s">
        <v>5206</v>
      </c>
      <c r="F1931">
        <v>85.324097219999999</v>
      </c>
      <c r="G1931">
        <v>23.35516389</v>
      </c>
      <c r="H1931" t="s">
        <v>12069</v>
      </c>
      <c r="I1931" t="s">
        <v>136</v>
      </c>
      <c r="J1931" t="s">
        <v>102</v>
      </c>
      <c r="K1931" t="s">
        <v>23</v>
      </c>
      <c r="L1931" t="s">
        <v>23</v>
      </c>
      <c r="M1931" t="s">
        <v>23</v>
      </c>
      <c r="N1931" t="s">
        <v>23</v>
      </c>
      <c r="O1931">
        <v>2</v>
      </c>
      <c r="P1931">
        <v>117</v>
      </c>
      <c r="Q1931">
        <v>650</v>
      </c>
      <c r="R1931">
        <v>3.4</v>
      </c>
      <c r="S1931" s="1">
        <v>40993</v>
      </c>
      <c r="T1931">
        <v>2012</v>
      </c>
      <c r="U1931">
        <v>25</v>
      </c>
      <c r="V1931" t="s">
        <v>12110</v>
      </c>
      <c r="W1931" t="s">
        <v>12111</v>
      </c>
      <c r="X1931">
        <v>5</v>
      </c>
      <c r="Y1931" t="s">
        <v>12106</v>
      </c>
      <c r="Z1931">
        <v>1.2E-2</v>
      </c>
      <c r="AA1931">
        <v>32401</v>
      </c>
      <c r="AB1931" t="s">
        <v>5205</v>
      </c>
      <c r="AC1931">
        <v>0</v>
      </c>
      <c r="AD1931" s="9">
        <f>Merged[[#This Row],[Average_Cost_for_two]]*Merged[[#This Row],[USD Rate]]</f>
        <v>7.8</v>
      </c>
    </row>
    <row r="1932" spans="1:30" x14ac:dyDescent="0.3">
      <c r="A1932">
        <v>120219</v>
      </c>
      <c r="B1932" t="s">
        <v>5207</v>
      </c>
      <c r="C1932">
        <v>1</v>
      </c>
      <c r="D1932" t="s">
        <v>792</v>
      </c>
      <c r="E1932" t="s">
        <v>3381</v>
      </c>
      <c r="F1932">
        <v>76.760610600000007</v>
      </c>
      <c r="G1932">
        <v>30.7216086</v>
      </c>
      <c r="H1932" t="s">
        <v>12069</v>
      </c>
      <c r="I1932" t="s">
        <v>3026</v>
      </c>
      <c r="J1932" t="s">
        <v>102</v>
      </c>
      <c r="K1932" t="s">
        <v>23</v>
      </c>
      <c r="L1932" t="s">
        <v>23</v>
      </c>
      <c r="M1932" t="s">
        <v>23</v>
      </c>
      <c r="N1932" t="s">
        <v>23</v>
      </c>
      <c r="O1932">
        <v>2</v>
      </c>
      <c r="P1932">
        <v>397</v>
      </c>
      <c r="Q1932">
        <v>650</v>
      </c>
      <c r="R1932">
        <v>4.0999999999999996</v>
      </c>
      <c r="S1932" s="1">
        <v>42393</v>
      </c>
      <c r="T1932">
        <v>2016</v>
      </c>
      <c r="U1932">
        <v>24</v>
      </c>
      <c r="V1932" t="s">
        <v>12110</v>
      </c>
      <c r="W1932" t="s">
        <v>12113</v>
      </c>
      <c r="X1932">
        <v>5</v>
      </c>
      <c r="Y1932" t="s">
        <v>12106</v>
      </c>
      <c r="Z1932">
        <v>1.2E-2</v>
      </c>
      <c r="AA1932">
        <v>1443</v>
      </c>
      <c r="AB1932" t="s">
        <v>5207</v>
      </c>
      <c r="AC1932">
        <v>0</v>
      </c>
      <c r="AD1932" s="9">
        <f>Merged[[#This Row],[Average_Cost_for_two]]*Merged[[#This Row],[USD Rate]]</f>
        <v>7.8</v>
      </c>
    </row>
    <row r="1933" spans="1:30" x14ac:dyDescent="0.3">
      <c r="A1933">
        <v>901004</v>
      </c>
      <c r="B1933" t="s">
        <v>5208</v>
      </c>
      <c r="C1933">
        <v>1</v>
      </c>
      <c r="D1933" t="s">
        <v>2082</v>
      </c>
      <c r="E1933" t="s">
        <v>5209</v>
      </c>
      <c r="F1933">
        <v>76.307588850000002</v>
      </c>
      <c r="G1933">
        <v>10.00306395</v>
      </c>
      <c r="H1933" t="s">
        <v>12069</v>
      </c>
      <c r="I1933" t="s">
        <v>5210</v>
      </c>
      <c r="J1933" t="s">
        <v>102</v>
      </c>
      <c r="K1933" t="s">
        <v>23</v>
      </c>
      <c r="L1933" t="s">
        <v>23</v>
      </c>
      <c r="M1933" t="s">
        <v>23</v>
      </c>
      <c r="N1933" t="s">
        <v>23</v>
      </c>
      <c r="O1933">
        <v>2</v>
      </c>
      <c r="P1933">
        <v>146</v>
      </c>
      <c r="Q1933">
        <v>650</v>
      </c>
      <c r="R1933">
        <v>4.2</v>
      </c>
      <c r="S1933" s="1">
        <v>43088</v>
      </c>
      <c r="T1933">
        <v>2017</v>
      </c>
      <c r="U1933">
        <v>19</v>
      </c>
      <c r="V1933" t="s">
        <v>12098</v>
      </c>
      <c r="W1933" t="s">
        <v>12112</v>
      </c>
      <c r="X1933">
        <v>4</v>
      </c>
      <c r="Y1933" t="s">
        <v>12100</v>
      </c>
      <c r="Z1933">
        <v>1.2E-2</v>
      </c>
      <c r="AA1933">
        <v>10813</v>
      </c>
      <c r="AB1933" t="s">
        <v>5208</v>
      </c>
      <c r="AC1933">
        <v>2</v>
      </c>
      <c r="AD1933" s="9">
        <f>Merged[[#This Row],[Average_Cost_for_two]]*Merged[[#This Row],[USD Rate]]</f>
        <v>7.8</v>
      </c>
    </row>
    <row r="1934" spans="1:30" x14ac:dyDescent="0.3">
      <c r="A1934">
        <v>1402335</v>
      </c>
      <c r="B1934" t="s">
        <v>5211</v>
      </c>
      <c r="C1934">
        <v>1</v>
      </c>
      <c r="D1934" t="s">
        <v>1071</v>
      </c>
      <c r="E1934" t="s">
        <v>1884</v>
      </c>
      <c r="F1934">
        <v>75.893400099999994</v>
      </c>
      <c r="G1934">
        <v>22.748059600000001</v>
      </c>
      <c r="H1934" t="s">
        <v>12069</v>
      </c>
      <c r="I1934" t="s">
        <v>5212</v>
      </c>
      <c r="J1934" t="s">
        <v>102</v>
      </c>
      <c r="K1934" t="s">
        <v>23</v>
      </c>
      <c r="L1934" t="s">
        <v>23</v>
      </c>
      <c r="M1934" t="s">
        <v>23</v>
      </c>
      <c r="N1934" t="s">
        <v>23</v>
      </c>
      <c r="O1934">
        <v>2</v>
      </c>
      <c r="P1934">
        <v>26</v>
      </c>
      <c r="Q1934">
        <v>650</v>
      </c>
      <c r="R1934">
        <v>3.1</v>
      </c>
      <c r="S1934" s="1">
        <v>41965</v>
      </c>
      <c r="T1934">
        <v>2014</v>
      </c>
      <c r="U1934">
        <v>22</v>
      </c>
      <c r="V1934" t="s">
        <v>12098</v>
      </c>
      <c r="W1934" t="s">
        <v>12104</v>
      </c>
      <c r="X1934">
        <v>4</v>
      </c>
      <c r="Y1934" t="s">
        <v>12100</v>
      </c>
      <c r="Z1934">
        <v>1.2E-2</v>
      </c>
      <c r="AA1934">
        <v>16829</v>
      </c>
      <c r="AB1934" t="s">
        <v>5211</v>
      </c>
      <c r="AC1934">
        <v>6</v>
      </c>
      <c r="AD1934" s="9">
        <f>Merged[[#This Row],[Average_Cost_for_two]]*Merged[[#This Row],[USD Rate]]</f>
        <v>7.8</v>
      </c>
    </row>
    <row r="1935" spans="1:30" x14ac:dyDescent="0.3">
      <c r="A1935">
        <v>2500007</v>
      </c>
      <c r="B1935" t="s">
        <v>5214</v>
      </c>
      <c r="C1935">
        <v>1</v>
      </c>
      <c r="D1935" t="s">
        <v>1295</v>
      </c>
      <c r="E1935" t="s">
        <v>5215</v>
      </c>
      <c r="F1935">
        <v>75.37235278</v>
      </c>
      <c r="G1935">
        <v>19.876994440000001</v>
      </c>
      <c r="H1935" t="s">
        <v>12069</v>
      </c>
      <c r="I1935" t="s">
        <v>673</v>
      </c>
      <c r="J1935" t="s">
        <v>102</v>
      </c>
      <c r="K1935" t="s">
        <v>23</v>
      </c>
      <c r="L1935" t="s">
        <v>23</v>
      </c>
      <c r="M1935" t="s">
        <v>23</v>
      </c>
      <c r="N1935" t="s">
        <v>23</v>
      </c>
      <c r="O1935">
        <v>2</v>
      </c>
      <c r="P1935">
        <v>39</v>
      </c>
      <c r="Q1935">
        <v>650</v>
      </c>
      <c r="R1935">
        <v>3.4</v>
      </c>
      <c r="S1935" s="1">
        <v>41939</v>
      </c>
      <c r="T1935">
        <v>2014</v>
      </c>
      <c r="U1935">
        <v>27</v>
      </c>
      <c r="V1935" t="s">
        <v>12098</v>
      </c>
      <c r="W1935" t="s">
        <v>12099</v>
      </c>
      <c r="X1935">
        <v>5</v>
      </c>
      <c r="Y1935" t="s">
        <v>12100</v>
      </c>
      <c r="Z1935">
        <v>1.2E-2</v>
      </c>
      <c r="AA1935">
        <v>30001</v>
      </c>
      <c r="AB1935" t="s">
        <v>5214</v>
      </c>
      <c r="AC1935">
        <v>1</v>
      </c>
      <c r="AD1935" s="9">
        <f>Merged[[#This Row],[Average_Cost_for_two]]*Merged[[#This Row],[USD Rate]]</f>
        <v>7.8</v>
      </c>
    </row>
    <row r="1936" spans="1:30" x14ac:dyDescent="0.3">
      <c r="A1936">
        <v>3500017</v>
      </c>
      <c r="B1936" t="s">
        <v>5216</v>
      </c>
      <c r="C1936">
        <v>1</v>
      </c>
      <c r="D1936" t="s">
        <v>1551</v>
      </c>
      <c r="E1936" t="s">
        <v>2989</v>
      </c>
      <c r="F1936">
        <v>78.053162</v>
      </c>
      <c r="G1936">
        <v>30.335259000000001</v>
      </c>
      <c r="H1936" t="s">
        <v>12069</v>
      </c>
      <c r="I1936" t="s">
        <v>5217</v>
      </c>
      <c r="J1936" t="s">
        <v>102</v>
      </c>
      <c r="K1936" t="s">
        <v>23</v>
      </c>
      <c r="L1936" t="s">
        <v>23</v>
      </c>
      <c r="M1936" t="s">
        <v>23</v>
      </c>
      <c r="N1936" t="s">
        <v>23</v>
      </c>
      <c r="O1936">
        <v>3</v>
      </c>
      <c r="P1936">
        <v>141</v>
      </c>
      <c r="Q1936">
        <v>650</v>
      </c>
      <c r="R1936">
        <v>3.9</v>
      </c>
      <c r="S1936" s="1">
        <v>42671</v>
      </c>
      <c r="T1936">
        <v>2016</v>
      </c>
      <c r="U1936">
        <v>28</v>
      </c>
      <c r="V1936" t="s">
        <v>12098</v>
      </c>
      <c r="W1936" t="s">
        <v>12099</v>
      </c>
      <c r="X1936">
        <v>5</v>
      </c>
      <c r="Y1936" t="s">
        <v>12100</v>
      </c>
      <c r="Z1936">
        <v>1.2E-2</v>
      </c>
      <c r="AA1936">
        <v>42001</v>
      </c>
      <c r="AB1936" t="s">
        <v>5216</v>
      </c>
      <c r="AC1936">
        <v>5</v>
      </c>
      <c r="AD1936" s="9">
        <f>Merged[[#This Row],[Average_Cost_for_two]]*Merged[[#This Row],[USD Rate]]</f>
        <v>7.8</v>
      </c>
    </row>
    <row r="1937" spans="1:30" x14ac:dyDescent="0.3">
      <c r="A1937">
        <v>310665</v>
      </c>
      <c r="B1937" t="s">
        <v>5218</v>
      </c>
      <c r="C1937">
        <v>1</v>
      </c>
      <c r="D1937" t="s">
        <v>99</v>
      </c>
      <c r="E1937" t="s">
        <v>1647</v>
      </c>
      <c r="F1937">
        <v>77.209681900000007</v>
      </c>
      <c r="G1937">
        <v>28.534082000000001</v>
      </c>
      <c r="H1937" t="s">
        <v>12069</v>
      </c>
      <c r="I1937" t="s">
        <v>693</v>
      </c>
      <c r="J1937" t="s">
        <v>102</v>
      </c>
      <c r="K1937" t="s">
        <v>23</v>
      </c>
      <c r="L1937" t="s">
        <v>103</v>
      </c>
      <c r="M1937" t="s">
        <v>103</v>
      </c>
      <c r="N1937" t="s">
        <v>23</v>
      </c>
      <c r="O1937">
        <v>2</v>
      </c>
      <c r="P1937">
        <v>485</v>
      </c>
      <c r="Q1937">
        <v>600</v>
      </c>
      <c r="R1937">
        <v>3.4</v>
      </c>
      <c r="S1937" s="1">
        <v>42462</v>
      </c>
      <c r="T1937">
        <v>2016</v>
      </c>
      <c r="U1937">
        <v>2</v>
      </c>
      <c r="V1937" t="s">
        <v>12095</v>
      </c>
      <c r="W1937" t="s">
        <v>12109</v>
      </c>
      <c r="X1937">
        <v>1</v>
      </c>
      <c r="Y1937" t="s">
        <v>12106</v>
      </c>
      <c r="Z1937">
        <v>1.2E-2</v>
      </c>
      <c r="AA1937">
        <v>3728</v>
      </c>
      <c r="AB1937" t="s">
        <v>5218</v>
      </c>
      <c r="AC1937">
        <v>6</v>
      </c>
      <c r="AD1937" s="9">
        <f>Merged[[#This Row],[Average_Cost_for_two]]*Merged[[#This Row],[USD Rate]]</f>
        <v>7.2</v>
      </c>
    </row>
    <row r="1938" spans="1:30" x14ac:dyDescent="0.3">
      <c r="A1938">
        <v>18322671</v>
      </c>
      <c r="B1938" t="s">
        <v>5220</v>
      </c>
      <c r="C1938">
        <v>1</v>
      </c>
      <c r="D1938" t="s">
        <v>99</v>
      </c>
      <c r="E1938" t="s">
        <v>1647</v>
      </c>
      <c r="F1938">
        <v>77.215501200000006</v>
      </c>
      <c r="G1938">
        <v>28.5354885</v>
      </c>
      <c r="H1938" t="s">
        <v>12069</v>
      </c>
      <c r="I1938" t="s">
        <v>693</v>
      </c>
      <c r="J1938" t="s">
        <v>102</v>
      </c>
      <c r="K1938" t="s">
        <v>23</v>
      </c>
      <c r="L1938" t="s">
        <v>103</v>
      </c>
      <c r="M1938" t="s">
        <v>103</v>
      </c>
      <c r="N1938" t="s">
        <v>23</v>
      </c>
      <c r="O1938">
        <v>2</v>
      </c>
      <c r="P1938">
        <v>134</v>
      </c>
      <c r="Q1938">
        <v>600</v>
      </c>
      <c r="R1938">
        <v>3.2</v>
      </c>
      <c r="S1938" s="1">
        <v>41265</v>
      </c>
      <c r="T1938">
        <v>2012</v>
      </c>
      <c r="U1938">
        <v>22</v>
      </c>
      <c r="V1938" t="s">
        <v>12098</v>
      </c>
      <c r="W1938" t="s">
        <v>12112</v>
      </c>
      <c r="X1938">
        <v>4</v>
      </c>
      <c r="Y1938" t="s">
        <v>12100</v>
      </c>
      <c r="Z1938">
        <v>1.2E-2</v>
      </c>
      <c r="AA1938">
        <v>219873</v>
      </c>
      <c r="AB1938" t="s">
        <v>5220</v>
      </c>
      <c r="AC1938">
        <v>6</v>
      </c>
      <c r="AD1938" s="9">
        <f>Merged[[#This Row],[Average_Cost_for_two]]*Merged[[#This Row],[USD Rate]]</f>
        <v>7.2</v>
      </c>
    </row>
    <row r="1939" spans="1:30" x14ac:dyDescent="0.3">
      <c r="A1939">
        <v>75380</v>
      </c>
      <c r="B1939" t="s">
        <v>5221</v>
      </c>
      <c r="C1939">
        <v>189</v>
      </c>
      <c r="D1939" t="s">
        <v>350</v>
      </c>
      <c r="E1939" t="s">
        <v>5222</v>
      </c>
      <c r="F1939">
        <v>28.270627000000001</v>
      </c>
      <c r="G1939">
        <v>-25.780358</v>
      </c>
      <c r="H1939" t="s">
        <v>12077</v>
      </c>
      <c r="I1939" t="s">
        <v>211</v>
      </c>
      <c r="J1939" t="s">
        <v>353</v>
      </c>
      <c r="K1939" t="s">
        <v>23</v>
      </c>
      <c r="L1939" t="s">
        <v>23</v>
      </c>
      <c r="M1939" t="s">
        <v>23</v>
      </c>
      <c r="N1939" t="s">
        <v>23</v>
      </c>
      <c r="O1939">
        <v>4</v>
      </c>
      <c r="P1939">
        <v>84</v>
      </c>
      <c r="Q1939">
        <v>600</v>
      </c>
      <c r="R1939">
        <v>4.4000000000000004</v>
      </c>
      <c r="S1939" s="1">
        <v>40492</v>
      </c>
      <c r="T1939">
        <v>2010</v>
      </c>
      <c r="U1939">
        <v>10</v>
      </c>
      <c r="V1939" t="s">
        <v>12098</v>
      </c>
      <c r="W1939" t="s">
        <v>12104</v>
      </c>
      <c r="X1939">
        <v>2</v>
      </c>
      <c r="Y1939" t="s">
        <v>12100</v>
      </c>
      <c r="Z1939">
        <v>5.0999999999999997E-2</v>
      </c>
      <c r="AA1939">
        <v>3845</v>
      </c>
      <c r="AB1939" t="s">
        <v>5221</v>
      </c>
      <c r="AC1939">
        <v>3</v>
      </c>
      <c r="AD1939" s="9">
        <f>Merged[[#This Row],[Average_Cost_for_two]]*Merged[[#This Row],[USD Rate]]</f>
        <v>30.599999999999998</v>
      </c>
    </row>
    <row r="1940" spans="1:30" x14ac:dyDescent="0.3">
      <c r="A1940">
        <v>4227</v>
      </c>
      <c r="B1940" t="s">
        <v>5224</v>
      </c>
      <c r="C1940">
        <v>1</v>
      </c>
      <c r="D1940" t="s">
        <v>99</v>
      </c>
      <c r="E1940" t="s">
        <v>1127</v>
      </c>
      <c r="F1940">
        <v>77.204721500000005</v>
      </c>
      <c r="G1940">
        <v>28.6839245</v>
      </c>
      <c r="H1940" t="s">
        <v>12069</v>
      </c>
      <c r="I1940" t="s">
        <v>5225</v>
      </c>
      <c r="J1940" t="s">
        <v>102</v>
      </c>
      <c r="K1940" t="s">
        <v>103</v>
      </c>
      <c r="L1940" t="s">
        <v>103</v>
      </c>
      <c r="M1940" t="s">
        <v>23</v>
      </c>
      <c r="N1940" t="s">
        <v>23</v>
      </c>
      <c r="O1940">
        <v>2</v>
      </c>
      <c r="P1940">
        <v>300</v>
      </c>
      <c r="Q1940">
        <v>600</v>
      </c>
      <c r="R1940">
        <v>4.2</v>
      </c>
      <c r="S1940" s="1">
        <v>41984</v>
      </c>
      <c r="T1940">
        <v>2014</v>
      </c>
      <c r="U1940">
        <v>11</v>
      </c>
      <c r="V1940" t="s">
        <v>12098</v>
      </c>
      <c r="W1940" t="s">
        <v>12112</v>
      </c>
      <c r="X1940">
        <v>2</v>
      </c>
      <c r="Y1940" t="s">
        <v>12100</v>
      </c>
      <c r="Z1940">
        <v>1.2E-2</v>
      </c>
      <c r="AA1940">
        <v>51</v>
      </c>
      <c r="AB1940" t="s">
        <v>5224</v>
      </c>
      <c r="AC1940">
        <v>4</v>
      </c>
      <c r="AD1940" s="9">
        <f>Merged[[#This Row],[Average_Cost_for_two]]*Merged[[#This Row],[USD Rate]]</f>
        <v>7.2</v>
      </c>
    </row>
    <row r="1941" spans="1:30" x14ac:dyDescent="0.3">
      <c r="A1941">
        <v>18332869</v>
      </c>
      <c r="B1941" t="s">
        <v>5226</v>
      </c>
      <c r="C1941">
        <v>1</v>
      </c>
      <c r="D1941" t="s">
        <v>99</v>
      </c>
      <c r="E1941" t="s">
        <v>3164</v>
      </c>
      <c r="F1941">
        <v>77.182092900000001</v>
      </c>
      <c r="G1941">
        <v>28.6373909</v>
      </c>
      <c r="H1941" t="s">
        <v>12069</v>
      </c>
      <c r="I1941" t="s">
        <v>693</v>
      </c>
      <c r="J1941" t="s">
        <v>102</v>
      </c>
      <c r="K1941" t="s">
        <v>103</v>
      </c>
      <c r="L1941" t="s">
        <v>103</v>
      </c>
      <c r="M1941" t="s">
        <v>23</v>
      </c>
      <c r="N1941" t="s">
        <v>23</v>
      </c>
      <c r="O1941">
        <v>2</v>
      </c>
      <c r="P1941">
        <v>163</v>
      </c>
      <c r="Q1941">
        <v>600</v>
      </c>
      <c r="R1941">
        <v>4.2</v>
      </c>
      <c r="S1941" s="1">
        <v>40464</v>
      </c>
      <c r="T1941">
        <v>2010</v>
      </c>
      <c r="U1941">
        <v>13</v>
      </c>
      <c r="V1941" t="s">
        <v>12098</v>
      </c>
      <c r="W1941" t="s">
        <v>12099</v>
      </c>
      <c r="X1941">
        <v>3</v>
      </c>
      <c r="Y1941" t="s">
        <v>12100</v>
      </c>
      <c r="Z1941">
        <v>1.2E-2</v>
      </c>
      <c r="AA1941">
        <v>219995</v>
      </c>
      <c r="AB1941" t="s">
        <v>5226</v>
      </c>
      <c r="AC1941">
        <v>3</v>
      </c>
      <c r="AD1941" s="9">
        <f>Merged[[#This Row],[Average_Cost_for_two]]*Merged[[#This Row],[USD Rate]]</f>
        <v>7.2</v>
      </c>
    </row>
    <row r="1942" spans="1:30" x14ac:dyDescent="0.3">
      <c r="A1942">
        <v>18249081</v>
      </c>
      <c r="B1942" t="s">
        <v>5227</v>
      </c>
      <c r="C1942">
        <v>1</v>
      </c>
      <c r="D1942" t="s">
        <v>99</v>
      </c>
      <c r="E1942" t="s">
        <v>1759</v>
      </c>
      <c r="F1942">
        <v>77.247854320000002</v>
      </c>
      <c r="G1942">
        <v>28.541405359999999</v>
      </c>
      <c r="H1942" t="s">
        <v>12069</v>
      </c>
      <c r="I1942" t="s">
        <v>1363</v>
      </c>
      <c r="J1942" t="s">
        <v>102</v>
      </c>
      <c r="K1942" t="s">
        <v>23</v>
      </c>
      <c r="L1942" t="s">
        <v>103</v>
      </c>
      <c r="M1942" t="s">
        <v>23</v>
      </c>
      <c r="N1942" t="s">
        <v>23</v>
      </c>
      <c r="O1942">
        <v>2</v>
      </c>
      <c r="P1942">
        <v>16</v>
      </c>
      <c r="Q1942">
        <v>600</v>
      </c>
      <c r="R1942">
        <v>2.9</v>
      </c>
      <c r="S1942" s="1">
        <v>42274</v>
      </c>
      <c r="T1942">
        <v>2015</v>
      </c>
      <c r="U1942">
        <v>27</v>
      </c>
      <c r="V1942" t="s">
        <v>12101</v>
      </c>
      <c r="W1942" t="s">
        <v>12108</v>
      </c>
      <c r="X1942">
        <v>5</v>
      </c>
      <c r="Y1942" t="s">
        <v>12103</v>
      </c>
      <c r="Z1942">
        <v>1.2E-2</v>
      </c>
      <c r="AA1942">
        <v>218989</v>
      </c>
      <c r="AB1942" t="s">
        <v>5227</v>
      </c>
      <c r="AC1942">
        <v>0</v>
      </c>
      <c r="AD1942" s="9">
        <f>Merged[[#This Row],[Average_Cost_for_two]]*Merged[[#This Row],[USD Rate]]</f>
        <v>7.2</v>
      </c>
    </row>
    <row r="1943" spans="1:30" x14ac:dyDescent="0.3">
      <c r="A1943">
        <v>1358</v>
      </c>
      <c r="B1943" t="s">
        <v>5228</v>
      </c>
      <c r="C1943">
        <v>1</v>
      </c>
      <c r="D1943" t="s">
        <v>99</v>
      </c>
      <c r="E1943" t="s">
        <v>1759</v>
      </c>
      <c r="F1943">
        <v>77.252929399999999</v>
      </c>
      <c r="G1943">
        <v>28.53692899</v>
      </c>
      <c r="H1943" t="s">
        <v>12069</v>
      </c>
      <c r="I1943" t="s">
        <v>3698</v>
      </c>
      <c r="J1943" t="s">
        <v>102</v>
      </c>
      <c r="K1943" t="s">
        <v>23</v>
      </c>
      <c r="L1943" t="s">
        <v>103</v>
      </c>
      <c r="M1943" t="s">
        <v>23</v>
      </c>
      <c r="N1943" t="s">
        <v>23</v>
      </c>
      <c r="O1943">
        <v>2</v>
      </c>
      <c r="P1943">
        <v>38</v>
      </c>
      <c r="Q1943">
        <v>600</v>
      </c>
      <c r="R1943">
        <v>2.2999999999999998</v>
      </c>
      <c r="S1943" s="1">
        <v>41905</v>
      </c>
      <c r="T1943">
        <v>2014</v>
      </c>
      <c r="U1943">
        <v>23</v>
      </c>
      <c r="V1943" t="s">
        <v>12101</v>
      </c>
      <c r="W1943" t="s">
        <v>12108</v>
      </c>
      <c r="X1943">
        <v>4</v>
      </c>
      <c r="Y1943" t="s">
        <v>12103</v>
      </c>
      <c r="Z1943">
        <v>1.2E-2</v>
      </c>
      <c r="AA1943">
        <v>17</v>
      </c>
      <c r="AB1943" t="s">
        <v>5228</v>
      </c>
      <c r="AC1943">
        <v>2</v>
      </c>
      <c r="AD1943" s="9">
        <f>Merged[[#This Row],[Average_Cost_for_two]]*Merged[[#This Row],[USD Rate]]</f>
        <v>7.2</v>
      </c>
    </row>
    <row r="1944" spans="1:30" x14ac:dyDescent="0.3">
      <c r="A1944">
        <v>9672</v>
      </c>
      <c r="B1944" t="s">
        <v>5229</v>
      </c>
      <c r="C1944">
        <v>1</v>
      </c>
      <c r="D1944" t="s">
        <v>99</v>
      </c>
      <c r="E1944" t="s">
        <v>523</v>
      </c>
      <c r="F1944">
        <v>77.202184399999993</v>
      </c>
      <c r="G1944">
        <v>28.5558677</v>
      </c>
      <c r="H1944" t="s">
        <v>12069</v>
      </c>
      <c r="I1944" t="s">
        <v>5230</v>
      </c>
      <c r="J1944" t="s">
        <v>102</v>
      </c>
      <c r="K1944" t="s">
        <v>23</v>
      </c>
      <c r="L1944" t="s">
        <v>103</v>
      </c>
      <c r="M1944" t="s">
        <v>23</v>
      </c>
      <c r="N1944" t="s">
        <v>23</v>
      </c>
      <c r="O1944">
        <v>2</v>
      </c>
      <c r="P1944">
        <v>431</v>
      </c>
      <c r="Q1944">
        <v>600</v>
      </c>
      <c r="R1944">
        <v>3.7</v>
      </c>
      <c r="S1944" s="1">
        <v>42641</v>
      </c>
      <c r="T1944">
        <v>2016</v>
      </c>
      <c r="U1944">
        <v>28</v>
      </c>
      <c r="V1944" t="s">
        <v>12101</v>
      </c>
      <c r="W1944" t="s">
        <v>12108</v>
      </c>
      <c r="X1944">
        <v>5</v>
      </c>
      <c r="Y1944" t="s">
        <v>12103</v>
      </c>
      <c r="Z1944">
        <v>1.2E-2</v>
      </c>
      <c r="AA1944">
        <v>117</v>
      </c>
      <c r="AB1944" t="s">
        <v>5229</v>
      </c>
      <c r="AC1944">
        <v>3</v>
      </c>
      <c r="AD1944" s="9">
        <f>Merged[[#This Row],[Average_Cost_for_two]]*Merged[[#This Row],[USD Rate]]</f>
        <v>7.2</v>
      </c>
    </row>
    <row r="1945" spans="1:30" x14ac:dyDescent="0.3">
      <c r="A1945">
        <v>18372686</v>
      </c>
      <c r="B1945" t="s">
        <v>5231</v>
      </c>
      <c r="C1945">
        <v>1</v>
      </c>
      <c r="D1945" t="s">
        <v>99</v>
      </c>
      <c r="E1945" t="s">
        <v>1352</v>
      </c>
      <c r="F1945">
        <v>77.257216</v>
      </c>
      <c r="G1945">
        <v>28.530671999999999</v>
      </c>
      <c r="H1945" t="s">
        <v>12069</v>
      </c>
      <c r="I1945" t="s">
        <v>5232</v>
      </c>
      <c r="J1945" t="s">
        <v>102</v>
      </c>
      <c r="K1945" t="s">
        <v>23</v>
      </c>
      <c r="L1945" t="s">
        <v>103</v>
      </c>
      <c r="M1945" t="s">
        <v>23</v>
      </c>
      <c r="N1945" t="s">
        <v>23</v>
      </c>
      <c r="O1945">
        <v>2</v>
      </c>
      <c r="P1945">
        <v>36</v>
      </c>
      <c r="Q1945">
        <v>600</v>
      </c>
      <c r="R1945">
        <v>3.6</v>
      </c>
      <c r="S1945" s="1">
        <v>41528</v>
      </c>
      <c r="T1945">
        <v>2013</v>
      </c>
      <c r="U1945">
        <v>11</v>
      </c>
      <c r="V1945" t="s">
        <v>12101</v>
      </c>
      <c r="W1945" t="s">
        <v>12108</v>
      </c>
      <c r="X1945">
        <v>2</v>
      </c>
      <c r="Y1945" t="s">
        <v>12103</v>
      </c>
      <c r="Z1945">
        <v>1.2E-2</v>
      </c>
      <c r="AA1945">
        <v>220473</v>
      </c>
      <c r="AB1945" t="s">
        <v>5231</v>
      </c>
      <c r="AC1945">
        <v>3</v>
      </c>
      <c r="AD1945" s="9">
        <f>Merged[[#This Row],[Average_Cost_for_two]]*Merged[[#This Row],[USD Rate]]</f>
        <v>7.2</v>
      </c>
    </row>
    <row r="1946" spans="1:30" x14ac:dyDescent="0.3">
      <c r="A1946">
        <v>1618</v>
      </c>
      <c r="B1946" t="s">
        <v>5233</v>
      </c>
      <c r="C1946">
        <v>1</v>
      </c>
      <c r="D1946" t="s">
        <v>99</v>
      </c>
      <c r="E1946" t="s">
        <v>2137</v>
      </c>
      <c r="F1946">
        <v>77.190377999999995</v>
      </c>
      <c r="G1946">
        <v>28.645475000000001</v>
      </c>
      <c r="H1946" t="s">
        <v>12069</v>
      </c>
      <c r="I1946" t="s">
        <v>3182</v>
      </c>
      <c r="J1946" t="s">
        <v>102</v>
      </c>
      <c r="K1946" t="s">
        <v>23</v>
      </c>
      <c r="L1946" t="s">
        <v>103</v>
      </c>
      <c r="M1946" t="s">
        <v>23</v>
      </c>
      <c r="N1946" t="s">
        <v>23</v>
      </c>
      <c r="O1946">
        <v>2</v>
      </c>
      <c r="P1946">
        <v>247</v>
      </c>
      <c r="Q1946">
        <v>600</v>
      </c>
      <c r="R1946">
        <v>3.1</v>
      </c>
      <c r="S1946" s="1">
        <v>42999</v>
      </c>
      <c r="T1946">
        <v>2017</v>
      </c>
      <c r="U1946">
        <v>21</v>
      </c>
      <c r="V1946" t="s">
        <v>12101</v>
      </c>
      <c r="W1946" t="s">
        <v>12108</v>
      </c>
      <c r="X1946">
        <v>4</v>
      </c>
      <c r="Y1946" t="s">
        <v>12103</v>
      </c>
      <c r="Z1946">
        <v>1.2E-2</v>
      </c>
      <c r="AA1946">
        <v>20</v>
      </c>
      <c r="AB1946" t="s">
        <v>5233</v>
      </c>
      <c r="AC1946">
        <v>4</v>
      </c>
      <c r="AD1946" s="9">
        <f>Merged[[#This Row],[Average_Cost_for_two]]*Merged[[#This Row],[USD Rate]]</f>
        <v>7.2</v>
      </c>
    </row>
    <row r="1947" spans="1:30" x14ac:dyDescent="0.3">
      <c r="A1947">
        <v>18312458</v>
      </c>
      <c r="B1947" t="s">
        <v>5234</v>
      </c>
      <c r="C1947">
        <v>1</v>
      </c>
      <c r="D1947" t="s">
        <v>99</v>
      </c>
      <c r="E1947" t="s">
        <v>3142</v>
      </c>
      <c r="F1947">
        <v>77.128157400000006</v>
      </c>
      <c r="G1947">
        <v>28.545246899999999</v>
      </c>
      <c r="H1947" t="s">
        <v>12069</v>
      </c>
      <c r="I1947" t="s">
        <v>4191</v>
      </c>
      <c r="J1947" t="s">
        <v>102</v>
      </c>
      <c r="K1947" t="s">
        <v>23</v>
      </c>
      <c r="L1947" t="s">
        <v>103</v>
      </c>
      <c r="M1947" t="s">
        <v>23</v>
      </c>
      <c r="N1947" t="s">
        <v>23</v>
      </c>
      <c r="O1947">
        <v>2</v>
      </c>
      <c r="P1947">
        <v>6</v>
      </c>
      <c r="Q1947">
        <v>600</v>
      </c>
      <c r="R1947">
        <v>2.5</v>
      </c>
      <c r="S1947" s="1">
        <v>41158</v>
      </c>
      <c r="T1947">
        <v>2012</v>
      </c>
      <c r="U1947">
        <v>6</v>
      </c>
      <c r="V1947" t="s">
        <v>12101</v>
      </c>
      <c r="W1947" t="s">
        <v>12108</v>
      </c>
      <c r="X1947">
        <v>2</v>
      </c>
      <c r="Y1947" t="s">
        <v>12103</v>
      </c>
      <c r="Z1947">
        <v>1.2E-2</v>
      </c>
      <c r="AA1947">
        <v>219750</v>
      </c>
      <c r="AB1947" t="s">
        <v>5234</v>
      </c>
      <c r="AC1947">
        <v>4</v>
      </c>
      <c r="AD1947" s="9">
        <f>Merged[[#This Row],[Average_Cost_for_two]]*Merged[[#This Row],[USD Rate]]</f>
        <v>7.2</v>
      </c>
    </row>
    <row r="1948" spans="1:30" x14ac:dyDescent="0.3">
      <c r="A1948">
        <v>308444</v>
      </c>
      <c r="B1948" t="s">
        <v>5236</v>
      </c>
      <c r="C1948">
        <v>1</v>
      </c>
      <c r="D1948" t="s">
        <v>99</v>
      </c>
      <c r="E1948" t="s">
        <v>1647</v>
      </c>
      <c r="F1948">
        <v>77.212658599999997</v>
      </c>
      <c r="G1948">
        <v>28.540560500000002</v>
      </c>
      <c r="H1948" t="s">
        <v>12069</v>
      </c>
      <c r="I1948" t="s">
        <v>478</v>
      </c>
      <c r="J1948" t="s">
        <v>102</v>
      </c>
      <c r="K1948" t="s">
        <v>23</v>
      </c>
      <c r="L1948" t="s">
        <v>103</v>
      </c>
      <c r="M1948" t="s">
        <v>23</v>
      </c>
      <c r="N1948" t="s">
        <v>23</v>
      </c>
      <c r="O1948">
        <v>2</v>
      </c>
      <c r="P1948">
        <v>146</v>
      </c>
      <c r="Q1948">
        <v>600</v>
      </c>
      <c r="R1948">
        <v>2.6</v>
      </c>
      <c r="S1948" s="1">
        <v>40788</v>
      </c>
      <c r="T1948">
        <v>2011</v>
      </c>
      <c r="U1948">
        <v>2</v>
      </c>
      <c r="V1948" t="s">
        <v>12101</v>
      </c>
      <c r="W1948" t="s">
        <v>12108</v>
      </c>
      <c r="X1948">
        <v>1</v>
      </c>
      <c r="Y1948" t="s">
        <v>12103</v>
      </c>
      <c r="Z1948">
        <v>1.2E-2</v>
      </c>
      <c r="AA1948">
        <v>3702</v>
      </c>
      <c r="AB1948" t="s">
        <v>5236</v>
      </c>
      <c r="AC1948">
        <v>5</v>
      </c>
      <c r="AD1948" s="9">
        <f>Merged[[#This Row],[Average_Cost_for_two]]*Merged[[#This Row],[USD Rate]]</f>
        <v>7.2</v>
      </c>
    </row>
    <row r="1949" spans="1:30" x14ac:dyDescent="0.3">
      <c r="A1949">
        <v>312920</v>
      </c>
      <c r="B1949" t="s">
        <v>5238</v>
      </c>
      <c r="C1949">
        <v>1</v>
      </c>
      <c r="D1949" t="s">
        <v>99</v>
      </c>
      <c r="E1949" t="s">
        <v>3164</v>
      </c>
      <c r="F1949">
        <v>77.177713100000005</v>
      </c>
      <c r="G1949">
        <v>28.6397455</v>
      </c>
      <c r="H1949" t="s">
        <v>12069</v>
      </c>
      <c r="I1949" t="s">
        <v>693</v>
      </c>
      <c r="J1949" t="s">
        <v>102</v>
      </c>
      <c r="K1949" t="s">
        <v>23</v>
      </c>
      <c r="L1949" t="s">
        <v>103</v>
      </c>
      <c r="M1949" t="s">
        <v>23</v>
      </c>
      <c r="N1949" t="s">
        <v>23</v>
      </c>
      <c r="O1949">
        <v>2</v>
      </c>
      <c r="P1949">
        <v>31</v>
      </c>
      <c r="Q1949">
        <v>600</v>
      </c>
      <c r="R1949">
        <v>2.5</v>
      </c>
      <c r="S1949" s="1">
        <v>40431</v>
      </c>
      <c r="T1949">
        <v>2010</v>
      </c>
      <c r="U1949">
        <v>10</v>
      </c>
      <c r="V1949" t="s">
        <v>12101</v>
      </c>
      <c r="W1949" t="s">
        <v>12108</v>
      </c>
      <c r="X1949">
        <v>2</v>
      </c>
      <c r="Y1949" t="s">
        <v>12103</v>
      </c>
      <c r="Z1949">
        <v>1.2E-2</v>
      </c>
      <c r="AA1949">
        <v>3756</v>
      </c>
      <c r="AB1949" t="s">
        <v>5238</v>
      </c>
      <c r="AC1949">
        <v>5</v>
      </c>
      <c r="AD1949" s="9">
        <f>Merged[[#This Row],[Average_Cost_for_two]]*Merged[[#This Row],[USD Rate]]</f>
        <v>7.2</v>
      </c>
    </row>
    <row r="1950" spans="1:30" x14ac:dyDescent="0.3">
      <c r="A1950">
        <v>7287</v>
      </c>
      <c r="B1950" t="s">
        <v>5239</v>
      </c>
      <c r="C1950">
        <v>1</v>
      </c>
      <c r="D1950" t="s">
        <v>99</v>
      </c>
      <c r="E1950" t="s">
        <v>761</v>
      </c>
      <c r="F1950">
        <v>77.121410100000006</v>
      </c>
      <c r="G1950">
        <v>28.6449319</v>
      </c>
      <c r="H1950" t="s">
        <v>12069</v>
      </c>
      <c r="I1950" t="s">
        <v>136</v>
      </c>
      <c r="J1950" t="s">
        <v>102</v>
      </c>
      <c r="K1950" t="s">
        <v>23</v>
      </c>
      <c r="L1950" t="s">
        <v>103</v>
      </c>
      <c r="M1950" t="s">
        <v>23</v>
      </c>
      <c r="N1950" t="s">
        <v>23</v>
      </c>
      <c r="O1950">
        <v>2</v>
      </c>
      <c r="P1950">
        <v>126</v>
      </c>
      <c r="Q1950">
        <v>600</v>
      </c>
      <c r="R1950">
        <v>2.2000000000000002</v>
      </c>
      <c r="S1950" s="1">
        <v>40808</v>
      </c>
      <c r="T1950">
        <v>2011</v>
      </c>
      <c r="U1950">
        <v>22</v>
      </c>
      <c r="V1950" t="s">
        <v>12101</v>
      </c>
      <c r="W1950" t="s">
        <v>12108</v>
      </c>
      <c r="X1950">
        <v>4</v>
      </c>
      <c r="Y1950" t="s">
        <v>12103</v>
      </c>
      <c r="Z1950">
        <v>1.2E-2</v>
      </c>
      <c r="AA1950">
        <v>88</v>
      </c>
      <c r="AB1950" t="s">
        <v>5239</v>
      </c>
      <c r="AC1950">
        <v>4</v>
      </c>
      <c r="AD1950" s="9">
        <f>Merged[[#This Row],[Average_Cost_for_two]]*Merged[[#This Row],[USD Rate]]</f>
        <v>7.2</v>
      </c>
    </row>
    <row r="1951" spans="1:30" x14ac:dyDescent="0.3">
      <c r="A1951">
        <v>304162</v>
      </c>
      <c r="B1951" t="s">
        <v>5240</v>
      </c>
      <c r="C1951">
        <v>1</v>
      </c>
      <c r="D1951" t="s">
        <v>99</v>
      </c>
      <c r="E1951" t="s">
        <v>1710</v>
      </c>
      <c r="F1951">
        <v>77.168242800000002</v>
      </c>
      <c r="G1951">
        <v>28.588070299999998</v>
      </c>
      <c r="H1951" t="s">
        <v>12069</v>
      </c>
      <c r="I1951" t="s">
        <v>5241</v>
      </c>
      <c r="J1951" t="s">
        <v>102</v>
      </c>
      <c r="K1951" t="s">
        <v>23</v>
      </c>
      <c r="L1951" t="s">
        <v>103</v>
      </c>
      <c r="M1951" t="s">
        <v>23</v>
      </c>
      <c r="N1951" t="s">
        <v>23</v>
      </c>
      <c r="O1951">
        <v>2</v>
      </c>
      <c r="P1951">
        <v>364</v>
      </c>
      <c r="Q1951">
        <v>600</v>
      </c>
      <c r="R1951">
        <v>3.6</v>
      </c>
      <c r="S1951" s="1">
        <v>41905</v>
      </c>
      <c r="T1951">
        <v>2014</v>
      </c>
      <c r="U1951">
        <v>23</v>
      </c>
      <c r="V1951" t="s">
        <v>12101</v>
      </c>
      <c r="W1951" t="s">
        <v>12108</v>
      </c>
      <c r="X1951">
        <v>4</v>
      </c>
      <c r="Y1951" t="s">
        <v>12103</v>
      </c>
      <c r="Z1951">
        <v>1.2E-2</v>
      </c>
      <c r="AA1951">
        <v>3650</v>
      </c>
      <c r="AB1951" t="s">
        <v>5240</v>
      </c>
      <c r="AC1951">
        <v>2</v>
      </c>
      <c r="AD1951" s="9">
        <f>Merged[[#This Row],[Average_Cost_for_two]]*Merged[[#This Row],[USD Rate]]</f>
        <v>7.2</v>
      </c>
    </row>
    <row r="1952" spans="1:30" x14ac:dyDescent="0.3">
      <c r="A1952">
        <v>312809</v>
      </c>
      <c r="B1952" t="s">
        <v>5243</v>
      </c>
      <c r="C1952">
        <v>1</v>
      </c>
      <c r="D1952" t="s">
        <v>99</v>
      </c>
      <c r="E1952" t="s">
        <v>1164</v>
      </c>
      <c r="F1952">
        <v>77.214170899999999</v>
      </c>
      <c r="G1952">
        <v>28.561866599999998</v>
      </c>
      <c r="H1952" t="s">
        <v>12069</v>
      </c>
      <c r="I1952" t="s">
        <v>693</v>
      </c>
      <c r="J1952" t="s">
        <v>102</v>
      </c>
      <c r="K1952" t="s">
        <v>23</v>
      </c>
      <c r="L1952" t="s">
        <v>103</v>
      </c>
      <c r="M1952" t="s">
        <v>23</v>
      </c>
      <c r="N1952" t="s">
        <v>23</v>
      </c>
      <c r="O1952">
        <v>2</v>
      </c>
      <c r="P1952">
        <v>10</v>
      </c>
      <c r="Q1952">
        <v>600</v>
      </c>
      <c r="R1952">
        <v>2.7</v>
      </c>
      <c r="S1952" s="1">
        <v>40400</v>
      </c>
      <c r="T1952">
        <v>2010</v>
      </c>
      <c r="U1952">
        <v>10</v>
      </c>
      <c r="V1952" t="s">
        <v>12101</v>
      </c>
      <c r="W1952" t="s">
        <v>12102</v>
      </c>
      <c r="X1952">
        <v>2</v>
      </c>
      <c r="Y1952" t="s">
        <v>12103</v>
      </c>
      <c r="Z1952">
        <v>1.2E-2</v>
      </c>
      <c r="AA1952">
        <v>3754</v>
      </c>
      <c r="AB1952" t="s">
        <v>5243</v>
      </c>
      <c r="AC1952">
        <v>2</v>
      </c>
      <c r="AD1952" s="9">
        <f>Merged[[#This Row],[Average_Cost_for_two]]*Merged[[#This Row],[USD Rate]]</f>
        <v>7.2</v>
      </c>
    </row>
    <row r="1953" spans="1:30" x14ac:dyDescent="0.3">
      <c r="A1953">
        <v>18335682</v>
      </c>
      <c r="B1953" t="s">
        <v>5245</v>
      </c>
      <c r="C1953">
        <v>1</v>
      </c>
      <c r="D1953" t="s">
        <v>99</v>
      </c>
      <c r="E1953" t="s">
        <v>1164</v>
      </c>
      <c r="F1953">
        <v>77.206312100000005</v>
      </c>
      <c r="G1953">
        <v>28.5397438</v>
      </c>
      <c r="H1953" t="s">
        <v>12069</v>
      </c>
      <c r="I1953" t="s">
        <v>3039</v>
      </c>
      <c r="J1953" t="s">
        <v>102</v>
      </c>
      <c r="K1953" t="s">
        <v>23</v>
      </c>
      <c r="L1953" t="s">
        <v>103</v>
      </c>
      <c r="M1953" t="s">
        <v>23</v>
      </c>
      <c r="N1953" t="s">
        <v>23</v>
      </c>
      <c r="O1953">
        <v>2</v>
      </c>
      <c r="P1953">
        <v>18</v>
      </c>
      <c r="Q1953">
        <v>600</v>
      </c>
      <c r="R1953">
        <v>3.7</v>
      </c>
      <c r="S1953" s="1">
        <v>43332</v>
      </c>
      <c r="T1953">
        <v>2018</v>
      </c>
      <c r="U1953">
        <v>20</v>
      </c>
      <c r="V1953" t="s">
        <v>12101</v>
      </c>
      <c r="W1953" t="s">
        <v>12102</v>
      </c>
      <c r="X1953">
        <v>4</v>
      </c>
      <c r="Y1953" t="s">
        <v>12103</v>
      </c>
      <c r="Z1953">
        <v>1.2E-2</v>
      </c>
      <c r="AA1953">
        <v>220029</v>
      </c>
      <c r="AB1953" t="s">
        <v>5245</v>
      </c>
      <c r="AC1953">
        <v>1</v>
      </c>
      <c r="AD1953" s="9">
        <f>Merged[[#This Row],[Average_Cost_for_two]]*Merged[[#This Row],[USD Rate]]</f>
        <v>7.2</v>
      </c>
    </row>
    <row r="1954" spans="1:30" x14ac:dyDescent="0.3">
      <c r="A1954">
        <v>18365894</v>
      </c>
      <c r="B1954" t="s">
        <v>5246</v>
      </c>
      <c r="C1954">
        <v>1</v>
      </c>
      <c r="D1954" t="s">
        <v>99</v>
      </c>
      <c r="E1954" t="s">
        <v>3010</v>
      </c>
      <c r="F1954">
        <v>77.243344199999996</v>
      </c>
      <c r="G1954">
        <v>28.569244000000001</v>
      </c>
      <c r="H1954" t="s">
        <v>12069</v>
      </c>
      <c r="I1954" t="s">
        <v>5018</v>
      </c>
      <c r="J1954" t="s">
        <v>102</v>
      </c>
      <c r="K1954" t="s">
        <v>23</v>
      </c>
      <c r="L1954" t="s">
        <v>103</v>
      </c>
      <c r="M1954" t="s">
        <v>23</v>
      </c>
      <c r="N1954" t="s">
        <v>23</v>
      </c>
      <c r="O1954">
        <v>2</v>
      </c>
      <c r="P1954">
        <v>32</v>
      </c>
      <c r="Q1954">
        <v>600</v>
      </c>
      <c r="R1954">
        <v>3</v>
      </c>
      <c r="S1954" s="1">
        <v>41514</v>
      </c>
      <c r="T1954">
        <v>2013</v>
      </c>
      <c r="U1954">
        <v>28</v>
      </c>
      <c r="V1954" t="s">
        <v>12101</v>
      </c>
      <c r="W1954" t="s">
        <v>12102</v>
      </c>
      <c r="X1954">
        <v>5</v>
      </c>
      <c r="Y1954" t="s">
        <v>12103</v>
      </c>
      <c r="Z1954">
        <v>1.2E-2</v>
      </c>
      <c r="AA1954">
        <v>220391</v>
      </c>
      <c r="AB1954" t="s">
        <v>5246</v>
      </c>
      <c r="AC1954">
        <v>3</v>
      </c>
      <c r="AD1954" s="9">
        <f>Merged[[#This Row],[Average_Cost_for_two]]*Merged[[#This Row],[USD Rate]]</f>
        <v>7.2</v>
      </c>
    </row>
    <row r="1955" spans="1:30" x14ac:dyDescent="0.3">
      <c r="A1955">
        <v>312385</v>
      </c>
      <c r="B1955" t="s">
        <v>5249</v>
      </c>
      <c r="C1955">
        <v>1</v>
      </c>
      <c r="D1955" t="s">
        <v>99</v>
      </c>
      <c r="E1955" t="s">
        <v>3642</v>
      </c>
      <c r="F1955">
        <v>77.285933799999995</v>
      </c>
      <c r="G1955">
        <v>28.636818099999999</v>
      </c>
      <c r="H1955" t="s">
        <v>12069</v>
      </c>
      <c r="I1955" t="s">
        <v>1604</v>
      </c>
      <c r="J1955" t="s">
        <v>102</v>
      </c>
      <c r="K1955" t="s">
        <v>23</v>
      </c>
      <c r="L1955" t="s">
        <v>103</v>
      </c>
      <c r="M1955" t="s">
        <v>23</v>
      </c>
      <c r="N1955" t="s">
        <v>23</v>
      </c>
      <c r="O1955">
        <v>2</v>
      </c>
      <c r="P1955">
        <v>270</v>
      </c>
      <c r="Q1955">
        <v>600</v>
      </c>
      <c r="R1955">
        <v>3.8</v>
      </c>
      <c r="S1955" s="1">
        <v>43328</v>
      </c>
      <c r="T1955">
        <v>2018</v>
      </c>
      <c r="U1955">
        <v>16</v>
      </c>
      <c r="V1955" t="s">
        <v>12101</v>
      </c>
      <c r="W1955" t="s">
        <v>12102</v>
      </c>
      <c r="X1955">
        <v>3</v>
      </c>
      <c r="Y1955" t="s">
        <v>12103</v>
      </c>
      <c r="Z1955">
        <v>1.2E-2</v>
      </c>
      <c r="AA1955">
        <v>3749</v>
      </c>
      <c r="AB1955" t="s">
        <v>5249</v>
      </c>
      <c r="AC1955">
        <v>4</v>
      </c>
      <c r="AD1955" s="9">
        <f>Merged[[#This Row],[Average_Cost_for_two]]*Merged[[#This Row],[USD Rate]]</f>
        <v>7.2</v>
      </c>
    </row>
    <row r="1956" spans="1:30" x14ac:dyDescent="0.3">
      <c r="A1956">
        <v>309629</v>
      </c>
      <c r="B1956" t="s">
        <v>5250</v>
      </c>
      <c r="C1956">
        <v>1</v>
      </c>
      <c r="D1956" t="s">
        <v>99</v>
      </c>
      <c r="E1956" t="s">
        <v>2142</v>
      </c>
      <c r="F1956">
        <v>77.116290899999996</v>
      </c>
      <c r="G1956">
        <v>28.714835099999998</v>
      </c>
      <c r="H1956" t="s">
        <v>12069</v>
      </c>
      <c r="I1956" t="s">
        <v>248</v>
      </c>
      <c r="J1956" t="s">
        <v>102</v>
      </c>
      <c r="K1956" t="s">
        <v>23</v>
      </c>
      <c r="L1956" t="s">
        <v>103</v>
      </c>
      <c r="M1956" t="s">
        <v>23</v>
      </c>
      <c r="N1956" t="s">
        <v>23</v>
      </c>
      <c r="O1956">
        <v>2</v>
      </c>
      <c r="P1956">
        <v>62</v>
      </c>
      <c r="Q1956">
        <v>600</v>
      </c>
      <c r="R1956">
        <v>3.5</v>
      </c>
      <c r="S1956" s="1">
        <v>41876</v>
      </c>
      <c r="T1956">
        <v>2014</v>
      </c>
      <c r="U1956">
        <v>25</v>
      </c>
      <c r="V1956" t="s">
        <v>12101</v>
      </c>
      <c r="W1956" t="s">
        <v>12102</v>
      </c>
      <c r="X1956">
        <v>5</v>
      </c>
      <c r="Y1956" t="s">
        <v>12103</v>
      </c>
      <c r="Z1956">
        <v>1.2E-2</v>
      </c>
      <c r="AA1956">
        <v>3716</v>
      </c>
      <c r="AB1956" t="s">
        <v>5250</v>
      </c>
      <c r="AC1956">
        <v>1</v>
      </c>
      <c r="AD1956" s="9">
        <f>Merged[[#This Row],[Average_Cost_for_two]]*Merged[[#This Row],[USD Rate]]</f>
        <v>7.2</v>
      </c>
    </row>
    <row r="1957" spans="1:30" x14ac:dyDescent="0.3">
      <c r="A1957">
        <v>18391128</v>
      </c>
      <c r="B1957" t="s">
        <v>5251</v>
      </c>
      <c r="C1957">
        <v>1</v>
      </c>
      <c r="D1957" t="s">
        <v>99</v>
      </c>
      <c r="E1957" t="s">
        <v>1710</v>
      </c>
      <c r="F1957">
        <v>77.168692100000001</v>
      </c>
      <c r="G1957">
        <v>28.588292500000001</v>
      </c>
      <c r="H1957" t="s">
        <v>12069</v>
      </c>
      <c r="I1957" t="s">
        <v>5252</v>
      </c>
      <c r="J1957" t="s">
        <v>102</v>
      </c>
      <c r="K1957" t="s">
        <v>23</v>
      </c>
      <c r="L1957" t="s">
        <v>103</v>
      </c>
      <c r="M1957" t="s">
        <v>23</v>
      </c>
      <c r="N1957" t="s">
        <v>23</v>
      </c>
      <c r="O1957">
        <v>2</v>
      </c>
      <c r="P1957">
        <v>23</v>
      </c>
      <c r="Q1957">
        <v>600</v>
      </c>
      <c r="R1957">
        <v>3.6</v>
      </c>
      <c r="S1957" s="1">
        <v>42240</v>
      </c>
      <c r="T1957">
        <v>2015</v>
      </c>
      <c r="U1957">
        <v>24</v>
      </c>
      <c r="V1957" t="s">
        <v>12101</v>
      </c>
      <c r="W1957" t="s">
        <v>12102</v>
      </c>
      <c r="X1957">
        <v>5</v>
      </c>
      <c r="Y1957" t="s">
        <v>12103</v>
      </c>
      <c r="Z1957">
        <v>1.2E-2</v>
      </c>
      <c r="AA1957">
        <v>220694</v>
      </c>
      <c r="AB1957" t="s">
        <v>5251</v>
      </c>
      <c r="AC1957">
        <v>1</v>
      </c>
      <c r="AD1957" s="9">
        <f>Merged[[#This Row],[Average_Cost_for_two]]*Merged[[#This Row],[USD Rate]]</f>
        <v>7.2</v>
      </c>
    </row>
    <row r="1958" spans="1:30" x14ac:dyDescent="0.3">
      <c r="A1958">
        <v>18478982</v>
      </c>
      <c r="B1958" t="s">
        <v>5253</v>
      </c>
      <c r="C1958">
        <v>1</v>
      </c>
      <c r="D1958" t="s">
        <v>99</v>
      </c>
      <c r="E1958" t="s">
        <v>2815</v>
      </c>
      <c r="F1958">
        <v>77.068464829999996</v>
      </c>
      <c r="G1958">
        <v>28.6322224</v>
      </c>
      <c r="H1958" t="s">
        <v>12069</v>
      </c>
      <c r="I1958" t="s">
        <v>3969</v>
      </c>
      <c r="J1958" t="s">
        <v>102</v>
      </c>
      <c r="K1958" t="s">
        <v>23</v>
      </c>
      <c r="L1958" t="s">
        <v>103</v>
      </c>
      <c r="M1958" t="s">
        <v>23</v>
      </c>
      <c r="N1958" t="s">
        <v>23</v>
      </c>
      <c r="O1958">
        <v>2</v>
      </c>
      <c r="P1958">
        <v>5</v>
      </c>
      <c r="Q1958">
        <v>600</v>
      </c>
      <c r="R1958">
        <v>3.1</v>
      </c>
      <c r="S1958" s="1">
        <v>41865</v>
      </c>
      <c r="T1958">
        <v>2014</v>
      </c>
      <c r="U1958">
        <v>14</v>
      </c>
      <c r="V1958" t="s">
        <v>12101</v>
      </c>
      <c r="W1958" t="s">
        <v>12102</v>
      </c>
      <c r="X1958">
        <v>3</v>
      </c>
      <c r="Y1958" t="s">
        <v>12103</v>
      </c>
      <c r="Z1958">
        <v>1.2E-2</v>
      </c>
      <c r="AA1958">
        <v>221748</v>
      </c>
      <c r="AB1958" t="s">
        <v>5253</v>
      </c>
      <c r="AC1958">
        <v>4</v>
      </c>
      <c r="AD1958" s="9">
        <f>Merged[[#This Row],[Average_Cost_for_two]]*Merged[[#This Row],[USD Rate]]</f>
        <v>7.2</v>
      </c>
    </row>
    <row r="1959" spans="1:30" x14ac:dyDescent="0.3">
      <c r="A1959">
        <v>18374707</v>
      </c>
      <c r="B1959" t="s">
        <v>5254</v>
      </c>
      <c r="C1959">
        <v>1</v>
      </c>
      <c r="D1959" t="s">
        <v>99</v>
      </c>
      <c r="E1959" t="s">
        <v>905</v>
      </c>
      <c r="F1959">
        <v>77.238347000000005</v>
      </c>
      <c r="G1959">
        <v>28.576813000000001</v>
      </c>
      <c r="H1959" t="s">
        <v>12069</v>
      </c>
      <c r="I1959" t="s">
        <v>248</v>
      </c>
      <c r="J1959" t="s">
        <v>102</v>
      </c>
      <c r="K1959" t="s">
        <v>23</v>
      </c>
      <c r="L1959" t="s">
        <v>103</v>
      </c>
      <c r="M1959" t="s">
        <v>23</v>
      </c>
      <c r="N1959" t="s">
        <v>23</v>
      </c>
      <c r="O1959">
        <v>2</v>
      </c>
      <c r="P1959">
        <v>9</v>
      </c>
      <c r="Q1959">
        <v>600</v>
      </c>
      <c r="R1959">
        <v>3.1</v>
      </c>
      <c r="S1959" s="1">
        <v>43283</v>
      </c>
      <c r="T1959">
        <v>2018</v>
      </c>
      <c r="U1959">
        <v>2</v>
      </c>
      <c r="V1959" t="s">
        <v>12101</v>
      </c>
      <c r="W1959" t="s">
        <v>12105</v>
      </c>
      <c r="X1959">
        <v>1</v>
      </c>
      <c r="Y1959" t="s">
        <v>12106</v>
      </c>
      <c r="Z1959">
        <v>1.2E-2</v>
      </c>
      <c r="AA1959">
        <v>220497</v>
      </c>
      <c r="AB1959" t="s">
        <v>5254</v>
      </c>
      <c r="AC1959">
        <v>1</v>
      </c>
      <c r="AD1959" s="9">
        <f>Merged[[#This Row],[Average_Cost_for_two]]*Merged[[#This Row],[USD Rate]]</f>
        <v>7.2</v>
      </c>
    </row>
    <row r="1960" spans="1:30" x14ac:dyDescent="0.3">
      <c r="A1960">
        <v>306847</v>
      </c>
      <c r="B1960" t="s">
        <v>5255</v>
      </c>
      <c r="C1960">
        <v>1</v>
      </c>
      <c r="D1960" t="s">
        <v>99</v>
      </c>
      <c r="E1960" t="s">
        <v>884</v>
      </c>
      <c r="F1960">
        <v>77.205754600000006</v>
      </c>
      <c r="G1960">
        <v>28.702248900000001</v>
      </c>
      <c r="H1960" t="s">
        <v>12069</v>
      </c>
      <c r="I1960" t="s">
        <v>693</v>
      </c>
      <c r="J1960" t="s">
        <v>102</v>
      </c>
      <c r="K1960" t="s">
        <v>23</v>
      </c>
      <c r="L1960" t="s">
        <v>103</v>
      </c>
      <c r="M1960" t="s">
        <v>23</v>
      </c>
      <c r="N1960" t="s">
        <v>23</v>
      </c>
      <c r="O1960">
        <v>2</v>
      </c>
      <c r="P1960">
        <v>85</v>
      </c>
      <c r="Q1960">
        <v>600</v>
      </c>
      <c r="R1960">
        <v>3.3</v>
      </c>
      <c r="S1960" s="1">
        <v>40361</v>
      </c>
      <c r="T1960">
        <v>2010</v>
      </c>
      <c r="U1960">
        <v>2</v>
      </c>
      <c r="V1960" t="s">
        <v>12101</v>
      </c>
      <c r="W1960" t="s">
        <v>12105</v>
      </c>
      <c r="X1960">
        <v>1</v>
      </c>
      <c r="Y1960" t="s">
        <v>12106</v>
      </c>
      <c r="Z1960">
        <v>1.2E-2</v>
      </c>
      <c r="AA1960">
        <v>3683</v>
      </c>
      <c r="AB1960" t="s">
        <v>5255</v>
      </c>
      <c r="AC1960">
        <v>5</v>
      </c>
      <c r="AD1960" s="9">
        <f>Merged[[#This Row],[Average_Cost_for_two]]*Merged[[#This Row],[USD Rate]]</f>
        <v>7.2</v>
      </c>
    </row>
    <row r="1961" spans="1:30" x14ac:dyDescent="0.3">
      <c r="A1961">
        <v>18358700</v>
      </c>
      <c r="B1961" t="s">
        <v>5257</v>
      </c>
      <c r="C1961">
        <v>1</v>
      </c>
      <c r="D1961" t="s">
        <v>99</v>
      </c>
      <c r="E1961" t="s">
        <v>523</v>
      </c>
      <c r="F1961">
        <v>77.208000400000003</v>
      </c>
      <c r="G1961">
        <v>28.557766900000001</v>
      </c>
      <c r="H1961" t="s">
        <v>12069</v>
      </c>
      <c r="I1961" t="s">
        <v>534</v>
      </c>
      <c r="J1961" t="s">
        <v>102</v>
      </c>
      <c r="K1961" t="s">
        <v>23</v>
      </c>
      <c r="L1961" t="s">
        <v>103</v>
      </c>
      <c r="M1961" t="s">
        <v>23</v>
      </c>
      <c r="N1961" t="s">
        <v>23</v>
      </c>
      <c r="O1961">
        <v>2</v>
      </c>
      <c r="P1961">
        <v>95</v>
      </c>
      <c r="Q1961">
        <v>600</v>
      </c>
      <c r="R1961">
        <v>3.8</v>
      </c>
      <c r="S1961" s="1">
        <v>43300</v>
      </c>
      <c r="T1961">
        <v>2018</v>
      </c>
      <c r="U1961">
        <v>19</v>
      </c>
      <c r="V1961" t="s">
        <v>12101</v>
      </c>
      <c r="W1961" t="s">
        <v>12105</v>
      </c>
      <c r="X1961">
        <v>3</v>
      </c>
      <c r="Y1961" t="s">
        <v>12106</v>
      </c>
      <c r="Z1961">
        <v>1.2E-2</v>
      </c>
      <c r="AA1961">
        <v>220305</v>
      </c>
      <c r="AB1961" t="s">
        <v>5257</v>
      </c>
      <c r="AC1961">
        <v>4</v>
      </c>
      <c r="AD1961" s="9">
        <f>Merged[[#This Row],[Average_Cost_for_two]]*Merged[[#This Row],[USD Rate]]</f>
        <v>7.2</v>
      </c>
    </row>
    <row r="1962" spans="1:30" x14ac:dyDescent="0.3">
      <c r="A1962">
        <v>301335</v>
      </c>
      <c r="B1962" t="s">
        <v>5259</v>
      </c>
      <c r="C1962">
        <v>1</v>
      </c>
      <c r="D1962" t="s">
        <v>99</v>
      </c>
      <c r="E1962" t="s">
        <v>2115</v>
      </c>
      <c r="F1962">
        <v>77.088365400000001</v>
      </c>
      <c r="G1962">
        <v>28.621599799999998</v>
      </c>
      <c r="H1962" t="s">
        <v>12069</v>
      </c>
      <c r="I1962" t="s">
        <v>534</v>
      </c>
      <c r="J1962" t="s">
        <v>102</v>
      </c>
      <c r="K1962" t="s">
        <v>23</v>
      </c>
      <c r="L1962" t="s">
        <v>103</v>
      </c>
      <c r="M1962" t="s">
        <v>23</v>
      </c>
      <c r="N1962" t="s">
        <v>23</v>
      </c>
      <c r="O1962">
        <v>2</v>
      </c>
      <c r="P1962">
        <v>182</v>
      </c>
      <c r="Q1962">
        <v>600</v>
      </c>
      <c r="R1962">
        <v>3</v>
      </c>
      <c r="S1962" s="1">
        <v>40742</v>
      </c>
      <c r="T1962">
        <v>2011</v>
      </c>
      <c r="U1962">
        <v>18</v>
      </c>
      <c r="V1962" t="s">
        <v>12101</v>
      </c>
      <c r="W1962" t="s">
        <v>12105</v>
      </c>
      <c r="X1962">
        <v>4</v>
      </c>
      <c r="Y1962" t="s">
        <v>12106</v>
      </c>
      <c r="Z1962">
        <v>1.2E-2</v>
      </c>
      <c r="AA1962">
        <v>3617</v>
      </c>
      <c r="AB1962" t="s">
        <v>5259</v>
      </c>
      <c r="AC1962">
        <v>1</v>
      </c>
      <c r="AD1962" s="9">
        <f>Merged[[#This Row],[Average_Cost_for_two]]*Merged[[#This Row],[USD Rate]]</f>
        <v>7.2</v>
      </c>
    </row>
    <row r="1963" spans="1:30" x14ac:dyDescent="0.3">
      <c r="A1963">
        <v>4021</v>
      </c>
      <c r="B1963" t="s">
        <v>5260</v>
      </c>
      <c r="C1963">
        <v>1</v>
      </c>
      <c r="D1963" t="s">
        <v>99</v>
      </c>
      <c r="E1963" t="s">
        <v>2115</v>
      </c>
      <c r="F1963">
        <v>77.084641300000001</v>
      </c>
      <c r="G1963">
        <v>28.621877300000001</v>
      </c>
      <c r="H1963" t="s">
        <v>12069</v>
      </c>
      <c r="I1963" t="s">
        <v>248</v>
      </c>
      <c r="J1963" t="s">
        <v>102</v>
      </c>
      <c r="K1963" t="s">
        <v>23</v>
      </c>
      <c r="L1963" t="s">
        <v>103</v>
      </c>
      <c r="M1963" t="s">
        <v>23</v>
      </c>
      <c r="N1963" t="s">
        <v>23</v>
      </c>
      <c r="O1963">
        <v>2</v>
      </c>
      <c r="P1963">
        <v>131</v>
      </c>
      <c r="Q1963">
        <v>600</v>
      </c>
      <c r="R1963">
        <v>3.5</v>
      </c>
      <c r="S1963" s="1">
        <v>40750</v>
      </c>
      <c r="T1963">
        <v>2011</v>
      </c>
      <c r="U1963">
        <v>26</v>
      </c>
      <c r="V1963" t="s">
        <v>12101</v>
      </c>
      <c r="W1963" t="s">
        <v>12105</v>
      </c>
      <c r="X1963">
        <v>5</v>
      </c>
      <c r="Y1963" t="s">
        <v>12106</v>
      </c>
      <c r="Z1963">
        <v>1.2E-2</v>
      </c>
      <c r="AA1963">
        <v>49</v>
      </c>
      <c r="AB1963" t="s">
        <v>5260</v>
      </c>
      <c r="AC1963">
        <v>2</v>
      </c>
      <c r="AD1963" s="9">
        <f>Merged[[#This Row],[Average_Cost_for_two]]*Merged[[#This Row],[USD Rate]]</f>
        <v>7.2</v>
      </c>
    </row>
    <row r="1964" spans="1:30" x14ac:dyDescent="0.3">
      <c r="A1964">
        <v>5879</v>
      </c>
      <c r="B1964" t="s">
        <v>5262</v>
      </c>
      <c r="C1964">
        <v>1</v>
      </c>
      <c r="D1964" t="s">
        <v>99</v>
      </c>
      <c r="E1964" t="s">
        <v>3146</v>
      </c>
      <c r="F1964">
        <v>77.174429399999994</v>
      </c>
      <c r="G1964">
        <v>28.555777899999999</v>
      </c>
      <c r="H1964" t="s">
        <v>12069</v>
      </c>
      <c r="I1964" t="s">
        <v>693</v>
      </c>
      <c r="J1964" t="s">
        <v>102</v>
      </c>
      <c r="K1964" t="s">
        <v>23</v>
      </c>
      <c r="L1964" t="s">
        <v>103</v>
      </c>
      <c r="M1964" t="s">
        <v>23</v>
      </c>
      <c r="N1964" t="s">
        <v>23</v>
      </c>
      <c r="O1964">
        <v>2</v>
      </c>
      <c r="P1964">
        <v>135</v>
      </c>
      <c r="Q1964">
        <v>600</v>
      </c>
      <c r="R1964">
        <v>3.4</v>
      </c>
      <c r="S1964" s="1">
        <v>42562</v>
      </c>
      <c r="T1964">
        <v>2016</v>
      </c>
      <c r="U1964">
        <v>11</v>
      </c>
      <c r="V1964" t="s">
        <v>12101</v>
      </c>
      <c r="W1964" t="s">
        <v>12105</v>
      </c>
      <c r="X1964">
        <v>3</v>
      </c>
      <c r="Y1964" t="s">
        <v>12106</v>
      </c>
      <c r="Z1964">
        <v>1.2E-2</v>
      </c>
      <c r="AA1964">
        <v>71</v>
      </c>
      <c r="AB1964" t="s">
        <v>5262</v>
      </c>
      <c r="AC1964">
        <v>1</v>
      </c>
      <c r="AD1964" s="9">
        <f>Merged[[#This Row],[Average_Cost_for_two]]*Merged[[#This Row],[USD Rate]]</f>
        <v>7.2</v>
      </c>
    </row>
    <row r="1965" spans="1:30" x14ac:dyDescent="0.3">
      <c r="A1965">
        <v>306267</v>
      </c>
      <c r="B1965" t="s">
        <v>5263</v>
      </c>
      <c r="C1965">
        <v>1</v>
      </c>
      <c r="D1965" t="s">
        <v>99</v>
      </c>
      <c r="E1965" t="s">
        <v>1123</v>
      </c>
      <c r="F1965">
        <v>77.125983129999995</v>
      </c>
      <c r="G1965">
        <v>28.665709830000001</v>
      </c>
      <c r="H1965" t="s">
        <v>12069</v>
      </c>
      <c r="I1965" t="s">
        <v>700</v>
      </c>
      <c r="J1965" t="s">
        <v>102</v>
      </c>
      <c r="K1965" t="s">
        <v>23</v>
      </c>
      <c r="L1965" t="s">
        <v>103</v>
      </c>
      <c r="M1965" t="s">
        <v>23</v>
      </c>
      <c r="N1965" t="s">
        <v>23</v>
      </c>
      <c r="O1965">
        <v>2</v>
      </c>
      <c r="P1965">
        <v>57</v>
      </c>
      <c r="Q1965">
        <v>600</v>
      </c>
      <c r="R1965">
        <v>3.3</v>
      </c>
      <c r="S1965" s="1">
        <v>40741</v>
      </c>
      <c r="T1965">
        <v>2011</v>
      </c>
      <c r="U1965">
        <v>17</v>
      </c>
      <c r="V1965" t="s">
        <v>12101</v>
      </c>
      <c r="W1965" t="s">
        <v>12105</v>
      </c>
      <c r="X1965">
        <v>4</v>
      </c>
      <c r="Y1965" t="s">
        <v>12106</v>
      </c>
      <c r="Z1965">
        <v>1.2E-2</v>
      </c>
      <c r="AA1965">
        <v>3676</v>
      </c>
      <c r="AB1965" t="s">
        <v>5263</v>
      </c>
      <c r="AC1965">
        <v>0</v>
      </c>
      <c r="AD1965" s="9">
        <f>Merged[[#This Row],[Average_Cost_for_two]]*Merged[[#This Row],[USD Rate]]</f>
        <v>7.2</v>
      </c>
    </row>
    <row r="1966" spans="1:30" x14ac:dyDescent="0.3">
      <c r="A1966">
        <v>8649</v>
      </c>
      <c r="B1966" t="s">
        <v>5265</v>
      </c>
      <c r="C1966">
        <v>1</v>
      </c>
      <c r="D1966" t="s">
        <v>99</v>
      </c>
      <c r="E1966" t="s">
        <v>761</v>
      </c>
      <c r="F1966">
        <v>77.120538100000005</v>
      </c>
      <c r="G1966">
        <v>28.6387809</v>
      </c>
      <c r="H1966" t="s">
        <v>12069</v>
      </c>
      <c r="I1966" t="s">
        <v>478</v>
      </c>
      <c r="J1966" t="s">
        <v>102</v>
      </c>
      <c r="K1966" t="s">
        <v>23</v>
      </c>
      <c r="L1966" t="s">
        <v>103</v>
      </c>
      <c r="M1966" t="s">
        <v>23</v>
      </c>
      <c r="N1966" t="s">
        <v>23</v>
      </c>
      <c r="O1966">
        <v>2</v>
      </c>
      <c r="P1966">
        <v>25</v>
      </c>
      <c r="Q1966">
        <v>600</v>
      </c>
      <c r="R1966">
        <v>3.1</v>
      </c>
      <c r="S1966" s="1">
        <v>43302</v>
      </c>
      <c r="T1966">
        <v>2018</v>
      </c>
      <c r="U1966">
        <v>21</v>
      </c>
      <c r="V1966" t="s">
        <v>12101</v>
      </c>
      <c r="W1966" t="s">
        <v>12105</v>
      </c>
      <c r="X1966">
        <v>3</v>
      </c>
      <c r="Y1966" t="s">
        <v>12106</v>
      </c>
      <c r="Z1966">
        <v>1.2E-2</v>
      </c>
      <c r="AA1966">
        <v>104</v>
      </c>
      <c r="AB1966" t="s">
        <v>5265</v>
      </c>
      <c r="AC1966">
        <v>6</v>
      </c>
      <c r="AD1966" s="9">
        <f>Merged[[#This Row],[Average_Cost_for_two]]*Merged[[#This Row],[USD Rate]]</f>
        <v>7.2</v>
      </c>
    </row>
    <row r="1967" spans="1:30" x14ac:dyDescent="0.3">
      <c r="A1967">
        <v>18311919</v>
      </c>
      <c r="B1967" t="s">
        <v>5266</v>
      </c>
      <c r="C1967">
        <v>1</v>
      </c>
      <c r="D1967" t="s">
        <v>99</v>
      </c>
      <c r="E1967" t="s">
        <v>761</v>
      </c>
      <c r="F1967">
        <v>77.117244299999996</v>
      </c>
      <c r="G1967">
        <v>28.646361599999999</v>
      </c>
      <c r="H1967" t="s">
        <v>12069</v>
      </c>
      <c r="I1967" t="s">
        <v>3153</v>
      </c>
      <c r="J1967" t="s">
        <v>102</v>
      </c>
      <c r="K1967" t="s">
        <v>23</v>
      </c>
      <c r="L1967" t="s">
        <v>103</v>
      </c>
      <c r="M1967" t="s">
        <v>23</v>
      </c>
      <c r="N1967" t="s">
        <v>23</v>
      </c>
      <c r="O1967">
        <v>2</v>
      </c>
      <c r="P1967">
        <v>46</v>
      </c>
      <c r="Q1967">
        <v>600</v>
      </c>
      <c r="R1967">
        <v>3.7</v>
      </c>
      <c r="S1967" s="1">
        <v>41112</v>
      </c>
      <c r="T1967">
        <v>2012</v>
      </c>
      <c r="U1967">
        <v>22</v>
      </c>
      <c r="V1967" t="s">
        <v>12101</v>
      </c>
      <c r="W1967" t="s">
        <v>12105</v>
      </c>
      <c r="X1967">
        <v>4</v>
      </c>
      <c r="Y1967" t="s">
        <v>12106</v>
      </c>
      <c r="Z1967">
        <v>1.2E-2</v>
      </c>
      <c r="AA1967">
        <v>219744</v>
      </c>
      <c r="AB1967" t="s">
        <v>5266</v>
      </c>
      <c r="AC1967">
        <v>0</v>
      </c>
      <c r="AD1967" s="9">
        <f>Merged[[#This Row],[Average_Cost_for_two]]*Merged[[#This Row],[USD Rate]]</f>
        <v>7.2</v>
      </c>
    </row>
    <row r="1968" spans="1:30" x14ac:dyDescent="0.3">
      <c r="A1968">
        <v>18337779</v>
      </c>
      <c r="B1968" t="s">
        <v>5268</v>
      </c>
      <c r="C1968">
        <v>1</v>
      </c>
      <c r="D1968" t="s">
        <v>99</v>
      </c>
      <c r="E1968" t="s">
        <v>717</v>
      </c>
      <c r="F1968">
        <v>77.193672379999995</v>
      </c>
      <c r="G1968">
        <v>28.562682299999999</v>
      </c>
      <c r="H1968" t="s">
        <v>12069</v>
      </c>
      <c r="I1968" t="s">
        <v>5269</v>
      </c>
      <c r="J1968" t="s">
        <v>102</v>
      </c>
      <c r="K1968" t="s">
        <v>23</v>
      </c>
      <c r="L1968" t="s">
        <v>103</v>
      </c>
      <c r="M1968" t="s">
        <v>23</v>
      </c>
      <c r="N1968" t="s">
        <v>23</v>
      </c>
      <c r="O1968">
        <v>2</v>
      </c>
      <c r="P1968">
        <v>110</v>
      </c>
      <c r="Q1968">
        <v>600</v>
      </c>
      <c r="R1968">
        <v>3.6</v>
      </c>
      <c r="S1968" s="1">
        <v>42924</v>
      </c>
      <c r="T1968">
        <v>2017</v>
      </c>
      <c r="U1968">
        <v>8</v>
      </c>
      <c r="V1968" t="s">
        <v>12101</v>
      </c>
      <c r="W1968" t="s">
        <v>12105</v>
      </c>
      <c r="X1968">
        <v>2</v>
      </c>
      <c r="Y1968" t="s">
        <v>12106</v>
      </c>
      <c r="Z1968">
        <v>1.2E-2</v>
      </c>
      <c r="AA1968">
        <v>220054</v>
      </c>
      <c r="AB1968" t="s">
        <v>5268</v>
      </c>
      <c r="AC1968">
        <v>6</v>
      </c>
      <c r="AD1968" s="9">
        <f>Merged[[#This Row],[Average_Cost_for_two]]*Merged[[#This Row],[USD Rate]]</f>
        <v>7.2</v>
      </c>
    </row>
    <row r="1969" spans="1:30" x14ac:dyDescent="0.3">
      <c r="A1969">
        <v>311854</v>
      </c>
      <c r="B1969" t="s">
        <v>5270</v>
      </c>
      <c r="C1969">
        <v>1</v>
      </c>
      <c r="D1969" t="s">
        <v>99</v>
      </c>
      <c r="E1969" t="s">
        <v>1710</v>
      </c>
      <c r="F1969">
        <v>77.169052199999996</v>
      </c>
      <c r="G1969">
        <v>28.587516900000001</v>
      </c>
      <c r="H1969" t="s">
        <v>12069</v>
      </c>
      <c r="I1969" t="s">
        <v>5271</v>
      </c>
      <c r="J1969" t="s">
        <v>102</v>
      </c>
      <c r="K1969" t="s">
        <v>23</v>
      </c>
      <c r="L1969" t="s">
        <v>103</v>
      </c>
      <c r="M1969" t="s">
        <v>23</v>
      </c>
      <c r="N1969" t="s">
        <v>23</v>
      </c>
      <c r="O1969">
        <v>2</v>
      </c>
      <c r="P1969">
        <v>60</v>
      </c>
      <c r="Q1969">
        <v>600</v>
      </c>
      <c r="R1969">
        <v>3.5</v>
      </c>
      <c r="S1969" s="1">
        <v>41108</v>
      </c>
      <c r="T1969">
        <v>2012</v>
      </c>
      <c r="U1969">
        <v>18</v>
      </c>
      <c r="V1969" t="s">
        <v>12101</v>
      </c>
      <c r="W1969" t="s">
        <v>12105</v>
      </c>
      <c r="X1969">
        <v>3</v>
      </c>
      <c r="Y1969" t="s">
        <v>12106</v>
      </c>
      <c r="Z1969">
        <v>1.2E-2</v>
      </c>
      <c r="AA1969">
        <v>3743</v>
      </c>
      <c r="AB1969" t="s">
        <v>5270</v>
      </c>
      <c r="AC1969">
        <v>3</v>
      </c>
      <c r="AD1969" s="9">
        <f>Merged[[#This Row],[Average_Cost_for_two]]*Merged[[#This Row],[USD Rate]]</f>
        <v>7.2</v>
      </c>
    </row>
    <row r="1970" spans="1:30" x14ac:dyDescent="0.3">
      <c r="A1970">
        <v>18412878</v>
      </c>
      <c r="B1970" t="s">
        <v>5272</v>
      </c>
      <c r="C1970">
        <v>1</v>
      </c>
      <c r="D1970" t="s">
        <v>99</v>
      </c>
      <c r="E1970" t="s">
        <v>3857</v>
      </c>
      <c r="F1970">
        <v>77.229470000000006</v>
      </c>
      <c r="G1970">
        <v>28.637043999999999</v>
      </c>
      <c r="H1970" t="s">
        <v>12069</v>
      </c>
      <c r="I1970" t="s">
        <v>3487</v>
      </c>
      <c r="J1970" t="s">
        <v>102</v>
      </c>
      <c r="K1970" t="s">
        <v>23</v>
      </c>
      <c r="L1970" t="s">
        <v>103</v>
      </c>
      <c r="M1970" t="s">
        <v>23</v>
      </c>
      <c r="N1970" t="s">
        <v>23</v>
      </c>
      <c r="O1970">
        <v>2</v>
      </c>
      <c r="P1970">
        <v>11</v>
      </c>
      <c r="Q1970">
        <v>600</v>
      </c>
      <c r="R1970">
        <v>2.8</v>
      </c>
      <c r="S1970" s="1">
        <v>41079</v>
      </c>
      <c r="T1970">
        <v>2012</v>
      </c>
      <c r="U1970">
        <v>19</v>
      </c>
      <c r="V1970" t="s">
        <v>12095</v>
      </c>
      <c r="W1970" t="s">
        <v>12107</v>
      </c>
      <c r="X1970">
        <v>4</v>
      </c>
      <c r="Y1970" t="s">
        <v>12106</v>
      </c>
      <c r="Z1970">
        <v>1.2E-2</v>
      </c>
      <c r="AA1970">
        <v>220955</v>
      </c>
      <c r="AB1970" t="s">
        <v>5272</v>
      </c>
      <c r="AC1970">
        <v>2</v>
      </c>
      <c r="AD1970" s="9">
        <f>Merged[[#This Row],[Average_Cost_for_two]]*Merged[[#This Row],[USD Rate]]</f>
        <v>7.2</v>
      </c>
    </row>
    <row r="1971" spans="1:30" x14ac:dyDescent="0.3">
      <c r="A1971">
        <v>18373691</v>
      </c>
      <c r="B1971" t="s">
        <v>5275</v>
      </c>
      <c r="C1971">
        <v>1</v>
      </c>
      <c r="D1971" t="s">
        <v>99</v>
      </c>
      <c r="E1971" t="s">
        <v>1759</v>
      </c>
      <c r="F1971">
        <v>77.253062600000007</v>
      </c>
      <c r="G1971">
        <v>28.536813209999998</v>
      </c>
      <c r="H1971" t="s">
        <v>12069</v>
      </c>
      <c r="I1971" t="s">
        <v>5276</v>
      </c>
      <c r="J1971" t="s">
        <v>102</v>
      </c>
      <c r="K1971" t="s">
        <v>23</v>
      </c>
      <c r="L1971" t="s">
        <v>103</v>
      </c>
      <c r="M1971" t="s">
        <v>23</v>
      </c>
      <c r="N1971" t="s">
        <v>23</v>
      </c>
      <c r="O1971">
        <v>2</v>
      </c>
      <c r="P1971">
        <v>109</v>
      </c>
      <c r="Q1971">
        <v>600</v>
      </c>
      <c r="R1971">
        <v>3.9</v>
      </c>
      <c r="S1971" s="1">
        <v>41818</v>
      </c>
      <c r="T1971">
        <v>2014</v>
      </c>
      <c r="U1971">
        <v>28</v>
      </c>
      <c r="V1971" t="s">
        <v>12095</v>
      </c>
      <c r="W1971" t="s">
        <v>12107</v>
      </c>
      <c r="X1971">
        <v>4</v>
      </c>
      <c r="Y1971" t="s">
        <v>12106</v>
      </c>
      <c r="Z1971">
        <v>1.2E-2</v>
      </c>
      <c r="AA1971">
        <v>220485</v>
      </c>
      <c r="AB1971" t="s">
        <v>5275</v>
      </c>
      <c r="AC1971">
        <v>6</v>
      </c>
      <c r="AD1971" s="9">
        <f>Merged[[#This Row],[Average_Cost_for_two]]*Merged[[#This Row],[USD Rate]]</f>
        <v>7.2</v>
      </c>
    </row>
    <row r="1972" spans="1:30" x14ac:dyDescent="0.3">
      <c r="A1972">
        <v>437</v>
      </c>
      <c r="B1972" t="s">
        <v>5279</v>
      </c>
      <c r="C1972">
        <v>1</v>
      </c>
      <c r="D1972" t="s">
        <v>99</v>
      </c>
      <c r="E1972" t="s">
        <v>905</v>
      </c>
      <c r="F1972">
        <v>77.238270099999994</v>
      </c>
      <c r="G1972">
        <v>28.5777696</v>
      </c>
      <c r="H1972" t="s">
        <v>12069</v>
      </c>
      <c r="I1972" t="s">
        <v>693</v>
      </c>
      <c r="J1972" t="s">
        <v>102</v>
      </c>
      <c r="K1972" t="s">
        <v>23</v>
      </c>
      <c r="L1972" t="s">
        <v>103</v>
      </c>
      <c r="M1972" t="s">
        <v>23</v>
      </c>
      <c r="N1972" t="s">
        <v>23</v>
      </c>
      <c r="O1972">
        <v>2</v>
      </c>
      <c r="P1972">
        <v>53</v>
      </c>
      <c r="Q1972">
        <v>600</v>
      </c>
      <c r="R1972">
        <v>3.2</v>
      </c>
      <c r="S1972" s="1">
        <v>43252</v>
      </c>
      <c r="T1972">
        <v>2018</v>
      </c>
      <c r="U1972">
        <v>1</v>
      </c>
      <c r="V1972" t="s">
        <v>12095</v>
      </c>
      <c r="W1972" t="s">
        <v>12107</v>
      </c>
      <c r="X1972">
        <v>1</v>
      </c>
      <c r="Y1972" t="s">
        <v>12106</v>
      </c>
      <c r="Z1972">
        <v>1.2E-2</v>
      </c>
      <c r="AA1972">
        <v>6</v>
      </c>
      <c r="AB1972" t="s">
        <v>5279</v>
      </c>
      <c r="AC1972">
        <v>5</v>
      </c>
      <c r="AD1972" s="9">
        <f>Merged[[#This Row],[Average_Cost_for_two]]*Merged[[#This Row],[USD Rate]]</f>
        <v>7.2</v>
      </c>
    </row>
    <row r="1973" spans="1:30" x14ac:dyDescent="0.3">
      <c r="A1973">
        <v>18241883</v>
      </c>
      <c r="B1973" t="s">
        <v>5281</v>
      </c>
      <c r="C1973">
        <v>1</v>
      </c>
      <c r="D1973" t="s">
        <v>99</v>
      </c>
      <c r="E1973" t="s">
        <v>1781</v>
      </c>
      <c r="F1973">
        <v>77.297834399999999</v>
      </c>
      <c r="G1973">
        <v>28.543622599999999</v>
      </c>
      <c r="H1973" t="s">
        <v>12069</v>
      </c>
      <c r="I1973" t="s">
        <v>5282</v>
      </c>
      <c r="J1973" t="s">
        <v>102</v>
      </c>
      <c r="K1973" t="s">
        <v>23</v>
      </c>
      <c r="L1973" t="s">
        <v>103</v>
      </c>
      <c r="M1973" t="s">
        <v>23</v>
      </c>
      <c r="N1973" t="s">
        <v>23</v>
      </c>
      <c r="O1973">
        <v>2</v>
      </c>
      <c r="P1973">
        <v>170</v>
      </c>
      <c r="Q1973">
        <v>600</v>
      </c>
      <c r="R1973">
        <v>3.8</v>
      </c>
      <c r="S1973" s="1">
        <v>40718</v>
      </c>
      <c r="T1973">
        <v>2011</v>
      </c>
      <c r="U1973">
        <v>24</v>
      </c>
      <c r="V1973" t="s">
        <v>12095</v>
      </c>
      <c r="W1973" t="s">
        <v>12107</v>
      </c>
      <c r="X1973">
        <v>4</v>
      </c>
      <c r="Y1973" t="s">
        <v>12106</v>
      </c>
      <c r="Z1973">
        <v>1.2E-2</v>
      </c>
      <c r="AA1973">
        <v>218903</v>
      </c>
      <c r="AB1973" t="s">
        <v>5281</v>
      </c>
      <c r="AC1973">
        <v>5</v>
      </c>
      <c r="AD1973" s="9">
        <f>Merged[[#This Row],[Average_Cost_for_two]]*Merged[[#This Row],[USD Rate]]</f>
        <v>7.2</v>
      </c>
    </row>
    <row r="1974" spans="1:30" x14ac:dyDescent="0.3">
      <c r="A1974">
        <v>2366</v>
      </c>
      <c r="B1974" t="s">
        <v>5283</v>
      </c>
      <c r="C1974">
        <v>1</v>
      </c>
      <c r="D1974" t="s">
        <v>99</v>
      </c>
      <c r="E1974" t="s">
        <v>3879</v>
      </c>
      <c r="F1974">
        <v>77.108577600000004</v>
      </c>
      <c r="G1974">
        <v>28.670082099999998</v>
      </c>
      <c r="H1974" t="s">
        <v>12069</v>
      </c>
      <c r="I1974" t="s">
        <v>478</v>
      </c>
      <c r="J1974" t="s">
        <v>102</v>
      </c>
      <c r="K1974" t="s">
        <v>23</v>
      </c>
      <c r="L1974" t="s">
        <v>103</v>
      </c>
      <c r="M1974" t="s">
        <v>23</v>
      </c>
      <c r="N1974" t="s">
        <v>23</v>
      </c>
      <c r="O1974">
        <v>2</v>
      </c>
      <c r="P1974">
        <v>78</v>
      </c>
      <c r="Q1974">
        <v>600</v>
      </c>
      <c r="R1974">
        <v>2.5</v>
      </c>
      <c r="S1974" s="1">
        <v>41815</v>
      </c>
      <c r="T1974">
        <v>2014</v>
      </c>
      <c r="U1974">
        <v>25</v>
      </c>
      <c r="V1974" t="s">
        <v>12095</v>
      </c>
      <c r="W1974" t="s">
        <v>12107</v>
      </c>
      <c r="X1974">
        <v>4</v>
      </c>
      <c r="Y1974" t="s">
        <v>12106</v>
      </c>
      <c r="Z1974">
        <v>1.2E-2</v>
      </c>
      <c r="AA1974">
        <v>29</v>
      </c>
      <c r="AB1974" t="s">
        <v>5283</v>
      </c>
      <c r="AC1974">
        <v>3</v>
      </c>
      <c r="AD1974" s="9">
        <f>Merged[[#This Row],[Average_Cost_for_two]]*Merged[[#This Row],[USD Rate]]</f>
        <v>7.2</v>
      </c>
    </row>
    <row r="1975" spans="1:30" x14ac:dyDescent="0.3">
      <c r="A1975">
        <v>18265418</v>
      </c>
      <c r="B1975" t="s">
        <v>5284</v>
      </c>
      <c r="C1975">
        <v>1</v>
      </c>
      <c r="D1975" t="s">
        <v>99</v>
      </c>
      <c r="E1975" t="s">
        <v>1486</v>
      </c>
      <c r="F1975">
        <v>77.130407899999994</v>
      </c>
      <c r="G1975">
        <v>28.683868400000001</v>
      </c>
      <c r="H1975" t="s">
        <v>12069</v>
      </c>
      <c r="I1975" t="s">
        <v>2573</v>
      </c>
      <c r="J1975" t="s">
        <v>102</v>
      </c>
      <c r="K1975" t="s">
        <v>23</v>
      </c>
      <c r="L1975" t="s">
        <v>103</v>
      </c>
      <c r="M1975" t="s">
        <v>23</v>
      </c>
      <c r="N1975" t="s">
        <v>23</v>
      </c>
      <c r="O1975">
        <v>2</v>
      </c>
      <c r="P1975">
        <v>19</v>
      </c>
      <c r="Q1975">
        <v>600</v>
      </c>
      <c r="R1975">
        <v>3.1</v>
      </c>
      <c r="S1975" s="1">
        <v>41434</v>
      </c>
      <c r="T1975">
        <v>2013</v>
      </c>
      <c r="U1975">
        <v>9</v>
      </c>
      <c r="V1975" t="s">
        <v>12095</v>
      </c>
      <c r="W1975" t="s">
        <v>12107</v>
      </c>
      <c r="X1975">
        <v>3</v>
      </c>
      <c r="Y1975" t="s">
        <v>12106</v>
      </c>
      <c r="Z1975">
        <v>1.2E-2</v>
      </c>
      <c r="AA1975">
        <v>219186</v>
      </c>
      <c r="AB1975" t="s">
        <v>5284</v>
      </c>
      <c r="AC1975">
        <v>0</v>
      </c>
      <c r="AD1975" s="9">
        <f>Merged[[#This Row],[Average_Cost_for_two]]*Merged[[#This Row],[USD Rate]]</f>
        <v>7.2</v>
      </c>
    </row>
    <row r="1976" spans="1:30" x14ac:dyDescent="0.3">
      <c r="A1976">
        <v>18245249</v>
      </c>
      <c r="B1976" t="s">
        <v>5289</v>
      </c>
      <c r="C1976">
        <v>1</v>
      </c>
      <c r="D1976" t="s">
        <v>99</v>
      </c>
      <c r="E1976" t="s">
        <v>5290</v>
      </c>
      <c r="F1976">
        <v>77.210061600000003</v>
      </c>
      <c r="G1976">
        <v>28.578374799999999</v>
      </c>
      <c r="H1976" t="s">
        <v>12069</v>
      </c>
      <c r="I1976" t="s">
        <v>3663</v>
      </c>
      <c r="J1976" t="s">
        <v>102</v>
      </c>
      <c r="K1976" t="s">
        <v>23</v>
      </c>
      <c r="L1976" t="s">
        <v>103</v>
      </c>
      <c r="M1976" t="s">
        <v>23</v>
      </c>
      <c r="N1976" t="s">
        <v>23</v>
      </c>
      <c r="O1976">
        <v>2</v>
      </c>
      <c r="P1976">
        <v>30</v>
      </c>
      <c r="Q1976">
        <v>600</v>
      </c>
      <c r="R1976">
        <v>2.6</v>
      </c>
      <c r="S1976" s="1">
        <v>42495</v>
      </c>
      <c r="T1976">
        <v>2016</v>
      </c>
      <c r="U1976">
        <v>5</v>
      </c>
      <c r="V1976" t="s">
        <v>12095</v>
      </c>
      <c r="W1976" t="s">
        <v>12096</v>
      </c>
      <c r="X1976">
        <v>1</v>
      </c>
      <c r="Y1976" t="s">
        <v>12097</v>
      </c>
      <c r="Z1976">
        <v>1.2E-2</v>
      </c>
      <c r="AA1976">
        <v>218943</v>
      </c>
      <c r="AB1976" t="s">
        <v>5289</v>
      </c>
      <c r="AC1976">
        <v>4</v>
      </c>
      <c r="AD1976" s="9">
        <f>Merged[[#This Row],[Average_Cost_for_two]]*Merged[[#This Row],[USD Rate]]</f>
        <v>7.2</v>
      </c>
    </row>
    <row r="1977" spans="1:30" x14ac:dyDescent="0.3">
      <c r="A1977">
        <v>310758</v>
      </c>
      <c r="B1977" t="s">
        <v>5293</v>
      </c>
      <c r="C1977">
        <v>1</v>
      </c>
      <c r="D1977" t="s">
        <v>99</v>
      </c>
      <c r="E1977" t="s">
        <v>2137</v>
      </c>
      <c r="F1977">
        <v>77.1889094</v>
      </c>
      <c r="G1977">
        <v>28.657690299999999</v>
      </c>
      <c r="H1977" t="s">
        <v>12069</v>
      </c>
      <c r="I1977" t="s">
        <v>744</v>
      </c>
      <c r="J1977" t="s">
        <v>102</v>
      </c>
      <c r="K1977" t="s">
        <v>23</v>
      </c>
      <c r="L1977" t="s">
        <v>103</v>
      </c>
      <c r="M1977" t="s">
        <v>23</v>
      </c>
      <c r="N1977" t="s">
        <v>23</v>
      </c>
      <c r="O1977">
        <v>2</v>
      </c>
      <c r="P1977">
        <v>71</v>
      </c>
      <c r="Q1977">
        <v>600</v>
      </c>
      <c r="R1977">
        <v>3.2</v>
      </c>
      <c r="S1977" s="1">
        <v>41051</v>
      </c>
      <c r="T1977">
        <v>2012</v>
      </c>
      <c r="U1977">
        <v>22</v>
      </c>
      <c r="V1977" t="s">
        <v>12095</v>
      </c>
      <c r="W1977" t="s">
        <v>12096</v>
      </c>
      <c r="X1977">
        <v>4</v>
      </c>
      <c r="Y1977" t="s">
        <v>12097</v>
      </c>
      <c r="Z1977">
        <v>1.2E-2</v>
      </c>
      <c r="AA1977">
        <v>3730</v>
      </c>
      <c r="AB1977" t="s">
        <v>5293</v>
      </c>
      <c r="AC1977">
        <v>2</v>
      </c>
      <c r="AD1977" s="9">
        <f>Merged[[#This Row],[Average_Cost_for_two]]*Merged[[#This Row],[USD Rate]]</f>
        <v>7.2</v>
      </c>
    </row>
    <row r="1978" spans="1:30" x14ac:dyDescent="0.3">
      <c r="A1978">
        <v>1959</v>
      </c>
      <c r="B1978" t="s">
        <v>5296</v>
      </c>
      <c r="C1978">
        <v>1</v>
      </c>
      <c r="D1978" t="s">
        <v>99</v>
      </c>
      <c r="E1978" t="s">
        <v>1486</v>
      </c>
      <c r="F1978">
        <v>77.135191500000005</v>
      </c>
      <c r="G1978">
        <v>28.6877493</v>
      </c>
      <c r="H1978" t="s">
        <v>12069</v>
      </c>
      <c r="I1978" t="s">
        <v>248</v>
      </c>
      <c r="J1978" t="s">
        <v>102</v>
      </c>
      <c r="K1978" t="s">
        <v>23</v>
      </c>
      <c r="L1978" t="s">
        <v>103</v>
      </c>
      <c r="M1978" t="s">
        <v>23</v>
      </c>
      <c r="N1978" t="s">
        <v>23</v>
      </c>
      <c r="O1978">
        <v>2</v>
      </c>
      <c r="P1978">
        <v>49</v>
      </c>
      <c r="Q1978">
        <v>600</v>
      </c>
      <c r="R1978">
        <v>2.8</v>
      </c>
      <c r="S1978" s="1">
        <v>42858</v>
      </c>
      <c r="T1978">
        <v>2017</v>
      </c>
      <c r="U1978">
        <v>3</v>
      </c>
      <c r="V1978" t="s">
        <v>12095</v>
      </c>
      <c r="W1978" t="s">
        <v>12096</v>
      </c>
      <c r="X1978">
        <v>1</v>
      </c>
      <c r="Y1978" t="s">
        <v>12097</v>
      </c>
      <c r="Z1978">
        <v>1.2E-2</v>
      </c>
      <c r="AA1978">
        <v>24</v>
      </c>
      <c r="AB1978" t="s">
        <v>5296</v>
      </c>
      <c r="AC1978">
        <v>3</v>
      </c>
      <c r="AD1978" s="9">
        <f>Merged[[#This Row],[Average_Cost_for_two]]*Merged[[#This Row],[USD Rate]]</f>
        <v>7.2</v>
      </c>
    </row>
    <row r="1979" spans="1:30" x14ac:dyDescent="0.3">
      <c r="A1979">
        <v>18364239</v>
      </c>
      <c r="B1979" t="s">
        <v>5298</v>
      </c>
      <c r="C1979">
        <v>1</v>
      </c>
      <c r="D1979" t="s">
        <v>99</v>
      </c>
      <c r="E1979" t="s">
        <v>1710</v>
      </c>
      <c r="F1979">
        <v>77.17</v>
      </c>
      <c r="G1979">
        <v>28.59</v>
      </c>
      <c r="H1979" t="s">
        <v>12069</v>
      </c>
      <c r="I1979" t="s">
        <v>4319</v>
      </c>
      <c r="J1979" t="s">
        <v>102</v>
      </c>
      <c r="K1979" t="s">
        <v>23</v>
      </c>
      <c r="L1979" t="s">
        <v>103</v>
      </c>
      <c r="M1979" t="s">
        <v>23</v>
      </c>
      <c r="N1979" t="s">
        <v>23</v>
      </c>
      <c r="O1979">
        <v>2</v>
      </c>
      <c r="P1979">
        <v>80</v>
      </c>
      <c r="Q1979">
        <v>600</v>
      </c>
      <c r="R1979">
        <v>3.8</v>
      </c>
      <c r="S1979" s="1">
        <v>42876</v>
      </c>
      <c r="T1979">
        <v>2017</v>
      </c>
      <c r="U1979">
        <v>21</v>
      </c>
      <c r="V1979" t="s">
        <v>12095</v>
      </c>
      <c r="W1979" t="s">
        <v>12096</v>
      </c>
      <c r="X1979">
        <v>4</v>
      </c>
      <c r="Y1979" t="s">
        <v>12097</v>
      </c>
      <c r="Z1979">
        <v>1.2E-2</v>
      </c>
      <c r="AA1979">
        <v>220371</v>
      </c>
      <c r="AB1979" t="s">
        <v>5298</v>
      </c>
      <c r="AC1979">
        <v>0</v>
      </c>
      <c r="AD1979" s="9">
        <f>Merged[[#This Row],[Average_Cost_for_two]]*Merged[[#This Row],[USD Rate]]</f>
        <v>7.2</v>
      </c>
    </row>
    <row r="1980" spans="1:30" x14ac:dyDescent="0.3">
      <c r="A1980">
        <v>18368002</v>
      </c>
      <c r="B1980" t="s">
        <v>5300</v>
      </c>
      <c r="C1980">
        <v>1</v>
      </c>
      <c r="D1980" t="s">
        <v>99</v>
      </c>
      <c r="E1980" t="s">
        <v>1710</v>
      </c>
      <c r="F1980">
        <v>77.167658700000004</v>
      </c>
      <c r="G1980">
        <v>28.5880592</v>
      </c>
      <c r="H1980" t="s">
        <v>12069</v>
      </c>
      <c r="I1980" t="s">
        <v>4645</v>
      </c>
      <c r="J1980" t="s">
        <v>102</v>
      </c>
      <c r="K1980" t="s">
        <v>23</v>
      </c>
      <c r="L1980" t="s">
        <v>103</v>
      </c>
      <c r="M1980" t="s">
        <v>23</v>
      </c>
      <c r="N1980" t="s">
        <v>23</v>
      </c>
      <c r="O1980">
        <v>2</v>
      </c>
      <c r="P1980">
        <v>142</v>
      </c>
      <c r="Q1980">
        <v>600</v>
      </c>
      <c r="R1980">
        <v>3.9</v>
      </c>
      <c r="S1980" s="1">
        <v>40677</v>
      </c>
      <c r="T1980">
        <v>2011</v>
      </c>
      <c r="U1980">
        <v>14</v>
      </c>
      <c r="V1980" t="s">
        <v>12095</v>
      </c>
      <c r="W1980" t="s">
        <v>12096</v>
      </c>
      <c r="X1980">
        <v>2</v>
      </c>
      <c r="Y1980" t="s">
        <v>12097</v>
      </c>
      <c r="Z1980">
        <v>1.2E-2</v>
      </c>
      <c r="AA1980">
        <v>220417</v>
      </c>
      <c r="AB1980" t="s">
        <v>5300</v>
      </c>
      <c r="AC1980">
        <v>6</v>
      </c>
      <c r="AD1980" s="9">
        <f>Merged[[#This Row],[Average_Cost_for_two]]*Merged[[#This Row],[USD Rate]]</f>
        <v>7.2</v>
      </c>
    </row>
    <row r="1981" spans="1:30" x14ac:dyDescent="0.3">
      <c r="A1981">
        <v>18279456</v>
      </c>
      <c r="B1981" t="s">
        <v>5302</v>
      </c>
      <c r="C1981">
        <v>1</v>
      </c>
      <c r="D1981" t="s">
        <v>99</v>
      </c>
      <c r="E1981" t="s">
        <v>3126</v>
      </c>
      <c r="F1981">
        <v>77.206832599999998</v>
      </c>
      <c r="G1981">
        <v>28.5597171</v>
      </c>
      <c r="H1981" t="s">
        <v>12069</v>
      </c>
      <c r="I1981" t="s">
        <v>410</v>
      </c>
      <c r="J1981" t="s">
        <v>102</v>
      </c>
      <c r="K1981" t="s">
        <v>23</v>
      </c>
      <c r="L1981" t="s">
        <v>103</v>
      </c>
      <c r="M1981" t="s">
        <v>23</v>
      </c>
      <c r="N1981" t="s">
        <v>23</v>
      </c>
      <c r="O1981">
        <v>2</v>
      </c>
      <c r="P1981">
        <v>33</v>
      </c>
      <c r="Q1981">
        <v>600</v>
      </c>
      <c r="R1981">
        <v>2.7</v>
      </c>
      <c r="S1981" s="1">
        <v>40679</v>
      </c>
      <c r="T1981">
        <v>2011</v>
      </c>
      <c r="U1981">
        <v>16</v>
      </c>
      <c r="V1981" t="s">
        <v>12095</v>
      </c>
      <c r="W1981" t="s">
        <v>12096</v>
      </c>
      <c r="X1981">
        <v>3</v>
      </c>
      <c r="Y1981" t="s">
        <v>12097</v>
      </c>
      <c r="Z1981">
        <v>1.2E-2</v>
      </c>
      <c r="AA1981">
        <v>219354</v>
      </c>
      <c r="AB1981" t="s">
        <v>5302</v>
      </c>
      <c r="AC1981">
        <v>1</v>
      </c>
      <c r="AD1981" s="9">
        <f>Merged[[#This Row],[Average_Cost_for_two]]*Merged[[#This Row],[USD Rate]]</f>
        <v>7.2</v>
      </c>
    </row>
    <row r="1982" spans="1:30" x14ac:dyDescent="0.3">
      <c r="A1982">
        <v>588</v>
      </c>
      <c r="B1982" t="s">
        <v>5303</v>
      </c>
      <c r="C1982">
        <v>1</v>
      </c>
      <c r="D1982" t="s">
        <v>99</v>
      </c>
      <c r="E1982" t="s">
        <v>3857</v>
      </c>
      <c r="F1982">
        <v>77.232116199999993</v>
      </c>
      <c r="G1982">
        <v>28.629713500000001</v>
      </c>
      <c r="H1982" t="s">
        <v>12069</v>
      </c>
      <c r="I1982" t="s">
        <v>5304</v>
      </c>
      <c r="J1982" t="s">
        <v>102</v>
      </c>
      <c r="K1982" t="s">
        <v>23</v>
      </c>
      <c r="L1982" t="s">
        <v>103</v>
      </c>
      <c r="M1982" t="s">
        <v>23</v>
      </c>
      <c r="N1982" t="s">
        <v>23</v>
      </c>
      <c r="O1982">
        <v>2</v>
      </c>
      <c r="P1982">
        <v>421</v>
      </c>
      <c r="Q1982">
        <v>600</v>
      </c>
      <c r="R1982">
        <v>3.3</v>
      </c>
      <c r="S1982" s="1">
        <v>40639</v>
      </c>
      <c r="T1982">
        <v>2011</v>
      </c>
      <c r="U1982">
        <v>6</v>
      </c>
      <c r="V1982" t="s">
        <v>12095</v>
      </c>
      <c r="W1982" t="s">
        <v>12109</v>
      </c>
      <c r="X1982">
        <v>2</v>
      </c>
      <c r="Y1982" t="s">
        <v>12106</v>
      </c>
      <c r="Z1982">
        <v>1.2E-2</v>
      </c>
      <c r="AA1982">
        <v>8</v>
      </c>
      <c r="AB1982" t="s">
        <v>5303</v>
      </c>
      <c r="AC1982">
        <v>3</v>
      </c>
      <c r="AD1982" s="9">
        <f>Merged[[#This Row],[Average_Cost_for_two]]*Merged[[#This Row],[USD Rate]]</f>
        <v>7.2</v>
      </c>
    </row>
    <row r="1983" spans="1:30" x14ac:dyDescent="0.3">
      <c r="A1983">
        <v>2585</v>
      </c>
      <c r="B1983" t="s">
        <v>5305</v>
      </c>
      <c r="C1983">
        <v>1</v>
      </c>
      <c r="D1983" t="s">
        <v>99</v>
      </c>
      <c r="E1983" t="s">
        <v>696</v>
      </c>
      <c r="F1983">
        <v>77.26839837</v>
      </c>
      <c r="G1983">
        <v>28.561360279999999</v>
      </c>
      <c r="H1983" t="s">
        <v>12069</v>
      </c>
      <c r="I1983" t="s">
        <v>248</v>
      </c>
      <c r="J1983" t="s">
        <v>102</v>
      </c>
      <c r="K1983" t="s">
        <v>23</v>
      </c>
      <c r="L1983" t="s">
        <v>103</v>
      </c>
      <c r="M1983" t="s">
        <v>23</v>
      </c>
      <c r="N1983" t="s">
        <v>23</v>
      </c>
      <c r="O1983">
        <v>2</v>
      </c>
      <c r="P1983">
        <v>35</v>
      </c>
      <c r="Q1983">
        <v>600</v>
      </c>
      <c r="R1983">
        <v>3.2</v>
      </c>
      <c r="S1983" s="1">
        <v>40661</v>
      </c>
      <c r="T1983">
        <v>2011</v>
      </c>
      <c r="U1983">
        <v>28</v>
      </c>
      <c r="V1983" t="s">
        <v>12095</v>
      </c>
      <c r="W1983" t="s">
        <v>12109</v>
      </c>
      <c r="X1983">
        <v>5</v>
      </c>
      <c r="Y1983" t="s">
        <v>12106</v>
      </c>
      <c r="Z1983">
        <v>1.2E-2</v>
      </c>
      <c r="AA1983">
        <v>32</v>
      </c>
      <c r="AB1983" t="s">
        <v>5305</v>
      </c>
      <c r="AC1983">
        <v>4</v>
      </c>
      <c r="AD1983" s="9">
        <f>Merged[[#This Row],[Average_Cost_for_two]]*Merged[[#This Row],[USD Rate]]</f>
        <v>7.2</v>
      </c>
    </row>
    <row r="1984" spans="1:30" x14ac:dyDescent="0.3">
      <c r="A1984">
        <v>18359294</v>
      </c>
      <c r="B1984" t="s">
        <v>5307</v>
      </c>
      <c r="C1984">
        <v>1</v>
      </c>
      <c r="D1984" t="s">
        <v>99</v>
      </c>
      <c r="E1984" t="s">
        <v>5308</v>
      </c>
      <c r="F1984">
        <v>77.135977800000006</v>
      </c>
      <c r="G1984">
        <v>28.712523099999999</v>
      </c>
      <c r="H1984" t="s">
        <v>12069</v>
      </c>
      <c r="I1984" t="s">
        <v>478</v>
      </c>
      <c r="J1984" t="s">
        <v>102</v>
      </c>
      <c r="K1984" t="s">
        <v>23</v>
      </c>
      <c r="L1984" t="s">
        <v>103</v>
      </c>
      <c r="M1984" t="s">
        <v>23</v>
      </c>
      <c r="N1984" t="s">
        <v>23</v>
      </c>
      <c r="O1984">
        <v>2</v>
      </c>
      <c r="P1984">
        <v>2</v>
      </c>
      <c r="Q1984">
        <v>600</v>
      </c>
      <c r="R1984">
        <v>1</v>
      </c>
      <c r="S1984" s="1">
        <v>42483</v>
      </c>
      <c r="T1984">
        <v>2016</v>
      </c>
      <c r="U1984">
        <v>23</v>
      </c>
      <c r="V1984" t="s">
        <v>12095</v>
      </c>
      <c r="W1984" t="s">
        <v>12109</v>
      </c>
      <c r="X1984">
        <v>4</v>
      </c>
      <c r="Y1984" t="s">
        <v>12106</v>
      </c>
      <c r="Z1984">
        <v>1.2E-2</v>
      </c>
      <c r="AA1984">
        <v>220312</v>
      </c>
      <c r="AB1984" t="s">
        <v>5307</v>
      </c>
      <c r="AC1984">
        <v>6</v>
      </c>
      <c r="AD1984" s="9">
        <f>Merged[[#This Row],[Average_Cost_for_two]]*Merged[[#This Row],[USD Rate]]</f>
        <v>7.2</v>
      </c>
    </row>
    <row r="1985" spans="1:30" x14ac:dyDescent="0.3">
      <c r="A1985">
        <v>18377926</v>
      </c>
      <c r="B1985" t="s">
        <v>5310</v>
      </c>
      <c r="C1985">
        <v>1</v>
      </c>
      <c r="D1985" t="s">
        <v>99</v>
      </c>
      <c r="E1985" t="s">
        <v>502</v>
      </c>
      <c r="F1985">
        <v>77.236718460000006</v>
      </c>
      <c r="G1985">
        <v>28.549538219999999</v>
      </c>
      <c r="H1985" t="s">
        <v>12069</v>
      </c>
      <c r="I1985" t="s">
        <v>136</v>
      </c>
      <c r="J1985" t="s">
        <v>102</v>
      </c>
      <c r="K1985" t="s">
        <v>23</v>
      </c>
      <c r="L1985" t="s">
        <v>103</v>
      </c>
      <c r="M1985" t="s">
        <v>23</v>
      </c>
      <c r="N1985" t="s">
        <v>23</v>
      </c>
      <c r="O1985">
        <v>2</v>
      </c>
      <c r="P1985">
        <v>93</v>
      </c>
      <c r="Q1985">
        <v>600</v>
      </c>
      <c r="R1985">
        <v>3.9</v>
      </c>
      <c r="S1985" s="1">
        <v>43193</v>
      </c>
      <c r="T1985">
        <v>2018</v>
      </c>
      <c r="U1985">
        <v>3</v>
      </c>
      <c r="V1985" t="s">
        <v>12095</v>
      </c>
      <c r="W1985" t="s">
        <v>12109</v>
      </c>
      <c r="X1985">
        <v>1</v>
      </c>
      <c r="Y1985" t="s">
        <v>12106</v>
      </c>
      <c r="Z1985">
        <v>1.2E-2</v>
      </c>
      <c r="AA1985">
        <v>220536</v>
      </c>
      <c r="AB1985" t="s">
        <v>5310</v>
      </c>
      <c r="AC1985">
        <v>2</v>
      </c>
      <c r="AD1985" s="9">
        <f>Merged[[#This Row],[Average_Cost_for_two]]*Merged[[#This Row],[USD Rate]]</f>
        <v>7.2</v>
      </c>
    </row>
    <row r="1986" spans="1:30" x14ac:dyDescent="0.3">
      <c r="A1986">
        <v>1215</v>
      </c>
      <c r="B1986" t="s">
        <v>5312</v>
      </c>
      <c r="C1986">
        <v>1</v>
      </c>
      <c r="D1986" t="s">
        <v>99</v>
      </c>
      <c r="E1986" t="s">
        <v>502</v>
      </c>
      <c r="F1986">
        <v>77.243568699999997</v>
      </c>
      <c r="G1986">
        <v>28.546809700000001</v>
      </c>
      <c r="H1986" t="s">
        <v>12069</v>
      </c>
      <c r="I1986" t="s">
        <v>248</v>
      </c>
      <c r="J1986" t="s">
        <v>102</v>
      </c>
      <c r="K1986" t="s">
        <v>23</v>
      </c>
      <c r="L1986" t="s">
        <v>103</v>
      </c>
      <c r="M1986" t="s">
        <v>23</v>
      </c>
      <c r="N1986" t="s">
        <v>23</v>
      </c>
      <c r="O1986">
        <v>2</v>
      </c>
      <c r="P1986">
        <v>227</v>
      </c>
      <c r="Q1986">
        <v>600</v>
      </c>
      <c r="R1986">
        <v>3.7</v>
      </c>
      <c r="S1986" s="1">
        <v>40647</v>
      </c>
      <c r="T1986">
        <v>2011</v>
      </c>
      <c r="U1986">
        <v>14</v>
      </c>
      <c r="V1986" t="s">
        <v>12095</v>
      </c>
      <c r="W1986" t="s">
        <v>12109</v>
      </c>
      <c r="X1986">
        <v>3</v>
      </c>
      <c r="Y1986" t="s">
        <v>12106</v>
      </c>
      <c r="Z1986">
        <v>1.2E-2</v>
      </c>
      <c r="AA1986">
        <v>15</v>
      </c>
      <c r="AB1986" t="s">
        <v>5312</v>
      </c>
      <c r="AC1986">
        <v>4</v>
      </c>
      <c r="AD1986" s="9">
        <f>Merged[[#This Row],[Average_Cost_for_two]]*Merged[[#This Row],[USD Rate]]</f>
        <v>7.2</v>
      </c>
    </row>
    <row r="1987" spans="1:30" x14ac:dyDescent="0.3">
      <c r="A1987">
        <v>6179</v>
      </c>
      <c r="B1987" t="s">
        <v>5314</v>
      </c>
      <c r="C1987">
        <v>1</v>
      </c>
      <c r="D1987" t="s">
        <v>99</v>
      </c>
      <c r="E1987" t="s">
        <v>1647</v>
      </c>
      <c r="F1987">
        <v>77.212655499999997</v>
      </c>
      <c r="G1987">
        <v>28.5406063</v>
      </c>
      <c r="H1987" t="s">
        <v>12069</v>
      </c>
      <c r="I1987" t="s">
        <v>5315</v>
      </c>
      <c r="J1987" t="s">
        <v>102</v>
      </c>
      <c r="K1987" t="s">
        <v>23</v>
      </c>
      <c r="L1987" t="s">
        <v>103</v>
      </c>
      <c r="M1987" t="s">
        <v>23</v>
      </c>
      <c r="N1987" t="s">
        <v>23</v>
      </c>
      <c r="O1987">
        <v>2</v>
      </c>
      <c r="P1987">
        <v>182</v>
      </c>
      <c r="Q1987">
        <v>600</v>
      </c>
      <c r="R1987">
        <v>2.2000000000000002</v>
      </c>
      <c r="S1987" s="1">
        <v>42114</v>
      </c>
      <c r="T1987">
        <v>2015</v>
      </c>
      <c r="U1987">
        <v>20</v>
      </c>
      <c r="V1987" t="s">
        <v>12095</v>
      </c>
      <c r="W1987" t="s">
        <v>12109</v>
      </c>
      <c r="X1987">
        <v>4</v>
      </c>
      <c r="Y1987" t="s">
        <v>12106</v>
      </c>
      <c r="Z1987">
        <v>1.2E-2</v>
      </c>
      <c r="AA1987">
        <v>75</v>
      </c>
      <c r="AB1987" t="s">
        <v>5314</v>
      </c>
      <c r="AC1987">
        <v>1</v>
      </c>
      <c r="AD1987" s="9">
        <f>Merged[[#This Row],[Average_Cost_for_two]]*Merged[[#This Row],[USD Rate]]</f>
        <v>7.2</v>
      </c>
    </row>
    <row r="1988" spans="1:30" x14ac:dyDescent="0.3">
      <c r="A1988">
        <v>301820</v>
      </c>
      <c r="B1988" t="s">
        <v>5317</v>
      </c>
      <c r="C1988">
        <v>1</v>
      </c>
      <c r="D1988" t="s">
        <v>99</v>
      </c>
      <c r="E1988" t="s">
        <v>4715</v>
      </c>
      <c r="F1988">
        <v>77.119606200000007</v>
      </c>
      <c r="G1988">
        <v>28.630816800000002</v>
      </c>
      <c r="H1988" t="s">
        <v>12069</v>
      </c>
      <c r="I1988" t="s">
        <v>478</v>
      </c>
      <c r="J1988" t="s">
        <v>102</v>
      </c>
      <c r="K1988" t="s">
        <v>23</v>
      </c>
      <c r="L1988" t="s">
        <v>103</v>
      </c>
      <c r="M1988" t="s">
        <v>23</v>
      </c>
      <c r="N1988" t="s">
        <v>23</v>
      </c>
      <c r="O1988">
        <v>2</v>
      </c>
      <c r="P1988">
        <v>24</v>
      </c>
      <c r="Q1988">
        <v>600</v>
      </c>
      <c r="R1988">
        <v>3.5</v>
      </c>
      <c r="S1988" s="1">
        <v>40272</v>
      </c>
      <c r="T1988">
        <v>2010</v>
      </c>
      <c r="U1988">
        <v>4</v>
      </c>
      <c r="V1988" t="s">
        <v>12095</v>
      </c>
      <c r="W1988" t="s">
        <v>12109</v>
      </c>
      <c r="X1988">
        <v>2</v>
      </c>
      <c r="Y1988" t="s">
        <v>12106</v>
      </c>
      <c r="Z1988">
        <v>1.2E-2</v>
      </c>
      <c r="AA1988">
        <v>3622</v>
      </c>
      <c r="AB1988" t="s">
        <v>5317</v>
      </c>
      <c r="AC1988">
        <v>0</v>
      </c>
      <c r="AD1988" s="9">
        <f>Merged[[#This Row],[Average_Cost_for_two]]*Merged[[#This Row],[USD Rate]]</f>
        <v>7.2</v>
      </c>
    </row>
    <row r="1989" spans="1:30" x14ac:dyDescent="0.3">
      <c r="A1989">
        <v>18265676</v>
      </c>
      <c r="B1989" t="s">
        <v>5318</v>
      </c>
      <c r="C1989">
        <v>1</v>
      </c>
      <c r="D1989" t="s">
        <v>99</v>
      </c>
      <c r="E1989" t="s">
        <v>1486</v>
      </c>
      <c r="F1989">
        <v>77.129640600000002</v>
      </c>
      <c r="G1989">
        <v>28.6885884</v>
      </c>
      <c r="H1989" t="s">
        <v>12069</v>
      </c>
      <c r="I1989" t="s">
        <v>618</v>
      </c>
      <c r="J1989" t="s">
        <v>102</v>
      </c>
      <c r="K1989" t="s">
        <v>23</v>
      </c>
      <c r="L1989" t="s">
        <v>103</v>
      </c>
      <c r="M1989" t="s">
        <v>23</v>
      </c>
      <c r="N1989" t="s">
        <v>23</v>
      </c>
      <c r="O1989">
        <v>2</v>
      </c>
      <c r="P1989">
        <v>92</v>
      </c>
      <c r="Q1989">
        <v>600</v>
      </c>
      <c r="R1989">
        <v>3.9</v>
      </c>
      <c r="S1989" s="1">
        <v>42851</v>
      </c>
      <c r="T1989">
        <v>2017</v>
      </c>
      <c r="U1989">
        <v>26</v>
      </c>
      <c r="V1989" t="s">
        <v>12095</v>
      </c>
      <c r="W1989" t="s">
        <v>12109</v>
      </c>
      <c r="X1989">
        <v>5</v>
      </c>
      <c r="Y1989" t="s">
        <v>12106</v>
      </c>
      <c r="Z1989">
        <v>1.2E-2</v>
      </c>
      <c r="AA1989">
        <v>219189</v>
      </c>
      <c r="AB1989" t="s">
        <v>5318</v>
      </c>
      <c r="AC1989">
        <v>3</v>
      </c>
      <c r="AD1989" s="9">
        <f>Merged[[#This Row],[Average_Cost_for_two]]*Merged[[#This Row],[USD Rate]]</f>
        <v>7.2</v>
      </c>
    </row>
    <row r="1990" spans="1:30" x14ac:dyDescent="0.3">
      <c r="A1990">
        <v>305694</v>
      </c>
      <c r="B1990" t="s">
        <v>5321</v>
      </c>
      <c r="C1990">
        <v>1</v>
      </c>
      <c r="D1990" t="s">
        <v>99</v>
      </c>
      <c r="E1990" t="s">
        <v>761</v>
      </c>
      <c r="F1990">
        <v>77.115187199999994</v>
      </c>
      <c r="G1990">
        <v>28.6392925</v>
      </c>
      <c r="H1990" t="s">
        <v>12069</v>
      </c>
      <c r="I1990" t="s">
        <v>5322</v>
      </c>
      <c r="J1990" t="s">
        <v>102</v>
      </c>
      <c r="K1990" t="s">
        <v>23</v>
      </c>
      <c r="L1990" t="s">
        <v>103</v>
      </c>
      <c r="M1990" t="s">
        <v>23</v>
      </c>
      <c r="N1990" t="s">
        <v>23</v>
      </c>
      <c r="O1990">
        <v>2</v>
      </c>
      <c r="P1990">
        <v>41</v>
      </c>
      <c r="Q1990">
        <v>600</v>
      </c>
      <c r="R1990">
        <v>2.6</v>
      </c>
      <c r="S1990" s="1">
        <v>42098</v>
      </c>
      <c r="T1990">
        <v>2015</v>
      </c>
      <c r="U1990">
        <v>4</v>
      </c>
      <c r="V1990" t="s">
        <v>12095</v>
      </c>
      <c r="W1990" t="s">
        <v>12109</v>
      </c>
      <c r="X1990">
        <v>1</v>
      </c>
      <c r="Y1990" t="s">
        <v>12106</v>
      </c>
      <c r="Z1990">
        <v>1.2E-2</v>
      </c>
      <c r="AA1990">
        <v>3669</v>
      </c>
      <c r="AB1990" t="s">
        <v>5321</v>
      </c>
      <c r="AC1990">
        <v>6</v>
      </c>
      <c r="AD1990" s="9">
        <f>Merged[[#This Row],[Average_Cost_for_two]]*Merged[[#This Row],[USD Rate]]</f>
        <v>7.2</v>
      </c>
    </row>
    <row r="1991" spans="1:30" x14ac:dyDescent="0.3">
      <c r="A1991">
        <v>309808</v>
      </c>
      <c r="B1991" t="s">
        <v>5324</v>
      </c>
      <c r="C1991">
        <v>1</v>
      </c>
      <c r="D1991" t="s">
        <v>99</v>
      </c>
      <c r="E1991" t="s">
        <v>717</v>
      </c>
      <c r="F1991">
        <v>77.194100000000006</v>
      </c>
      <c r="G1991">
        <v>28.561778</v>
      </c>
      <c r="H1991" t="s">
        <v>12069</v>
      </c>
      <c r="I1991" t="s">
        <v>5325</v>
      </c>
      <c r="J1991" t="s">
        <v>102</v>
      </c>
      <c r="K1991" t="s">
        <v>23</v>
      </c>
      <c r="L1991" t="s">
        <v>103</v>
      </c>
      <c r="M1991" t="s">
        <v>23</v>
      </c>
      <c r="N1991" t="s">
        <v>23</v>
      </c>
      <c r="O1991">
        <v>2</v>
      </c>
      <c r="P1991">
        <v>9</v>
      </c>
      <c r="Q1991">
        <v>600</v>
      </c>
      <c r="R1991">
        <v>2.8</v>
      </c>
      <c r="S1991" s="1">
        <v>42481</v>
      </c>
      <c r="T1991">
        <v>2016</v>
      </c>
      <c r="U1991">
        <v>21</v>
      </c>
      <c r="V1991" t="s">
        <v>12095</v>
      </c>
      <c r="W1991" t="s">
        <v>12109</v>
      </c>
      <c r="X1991">
        <v>4</v>
      </c>
      <c r="Y1991" t="s">
        <v>12106</v>
      </c>
      <c r="Z1991">
        <v>1.2E-2</v>
      </c>
      <c r="AA1991">
        <v>3718</v>
      </c>
      <c r="AB1991" t="s">
        <v>5324</v>
      </c>
      <c r="AC1991">
        <v>4</v>
      </c>
      <c r="AD1991" s="9">
        <f>Merged[[#This Row],[Average_Cost_for_two]]*Merged[[#This Row],[USD Rate]]</f>
        <v>7.2</v>
      </c>
    </row>
    <row r="1992" spans="1:30" x14ac:dyDescent="0.3">
      <c r="A1992">
        <v>310942</v>
      </c>
      <c r="B1992" t="s">
        <v>5326</v>
      </c>
      <c r="C1992">
        <v>1</v>
      </c>
      <c r="D1992" t="s">
        <v>99</v>
      </c>
      <c r="E1992" t="s">
        <v>717</v>
      </c>
      <c r="F1992">
        <v>77.196032029999998</v>
      </c>
      <c r="G1992">
        <v>28.561713059999999</v>
      </c>
      <c r="H1992" t="s">
        <v>12069</v>
      </c>
      <c r="I1992" t="s">
        <v>4605</v>
      </c>
      <c r="J1992" t="s">
        <v>102</v>
      </c>
      <c r="K1992" t="s">
        <v>23</v>
      </c>
      <c r="L1992" t="s">
        <v>103</v>
      </c>
      <c r="M1992" t="s">
        <v>23</v>
      </c>
      <c r="N1992" t="s">
        <v>23</v>
      </c>
      <c r="O1992">
        <v>2</v>
      </c>
      <c r="P1992">
        <v>103</v>
      </c>
      <c r="Q1992">
        <v>600</v>
      </c>
      <c r="R1992">
        <v>3.6</v>
      </c>
      <c r="S1992" s="1">
        <v>40273</v>
      </c>
      <c r="T1992">
        <v>2010</v>
      </c>
      <c r="U1992">
        <v>5</v>
      </c>
      <c r="V1992" t="s">
        <v>12095</v>
      </c>
      <c r="W1992" t="s">
        <v>12109</v>
      </c>
      <c r="X1992">
        <v>2</v>
      </c>
      <c r="Y1992" t="s">
        <v>12106</v>
      </c>
      <c r="Z1992">
        <v>1.2E-2</v>
      </c>
      <c r="AA1992">
        <v>3732</v>
      </c>
      <c r="AB1992" t="s">
        <v>5326</v>
      </c>
      <c r="AC1992">
        <v>1</v>
      </c>
      <c r="AD1992" s="9">
        <f>Merged[[#This Row],[Average_Cost_for_two]]*Merged[[#This Row],[USD Rate]]</f>
        <v>7.2</v>
      </c>
    </row>
    <row r="1993" spans="1:30" x14ac:dyDescent="0.3">
      <c r="A1993">
        <v>311756</v>
      </c>
      <c r="B1993" t="s">
        <v>5327</v>
      </c>
      <c r="C1993">
        <v>1</v>
      </c>
      <c r="D1993" t="s">
        <v>99</v>
      </c>
      <c r="E1993" t="s">
        <v>901</v>
      </c>
      <c r="F1993">
        <v>77.219563390000005</v>
      </c>
      <c r="G1993">
        <v>28.52923878</v>
      </c>
      <c r="H1993" t="s">
        <v>12069</v>
      </c>
      <c r="I1993" t="s">
        <v>4033</v>
      </c>
      <c r="J1993" t="s">
        <v>102</v>
      </c>
      <c r="K1993" t="s">
        <v>23</v>
      </c>
      <c r="L1993" t="s">
        <v>103</v>
      </c>
      <c r="M1993" t="s">
        <v>23</v>
      </c>
      <c r="N1993" t="s">
        <v>23</v>
      </c>
      <c r="O1993">
        <v>2</v>
      </c>
      <c r="P1993">
        <v>217</v>
      </c>
      <c r="Q1993">
        <v>600</v>
      </c>
      <c r="R1993">
        <v>3.7</v>
      </c>
      <c r="S1993" s="1">
        <v>40652</v>
      </c>
      <c r="T1993">
        <v>2011</v>
      </c>
      <c r="U1993">
        <v>19</v>
      </c>
      <c r="V1993" t="s">
        <v>12095</v>
      </c>
      <c r="W1993" t="s">
        <v>12109</v>
      </c>
      <c r="X1993">
        <v>4</v>
      </c>
      <c r="Y1993" t="s">
        <v>12106</v>
      </c>
      <c r="Z1993">
        <v>1.2E-2</v>
      </c>
      <c r="AA1993">
        <v>3742</v>
      </c>
      <c r="AB1993" t="s">
        <v>5327</v>
      </c>
      <c r="AC1993">
        <v>2</v>
      </c>
      <c r="AD1993" s="9">
        <f>Merged[[#This Row],[Average_Cost_for_two]]*Merged[[#This Row],[USD Rate]]</f>
        <v>7.2</v>
      </c>
    </row>
    <row r="1994" spans="1:30" x14ac:dyDescent="0.3">
      <c r="A1994">
        <v>4677</v>
      </c>
      <c r="B1994" t="s">
        <v>5329</v>
      </c>
      <c r="C1994">
        <v>1</v>
      </c>
      <c r="D1994" t="s">
        <v>99</v>
      </c>
      <c r="E1994" t="s">
        <v>1753</v>
      </c>
      <c r="F1994">
        <v>77.286081199999998</v>
      </c>
      <c r="G1994">
        <v>28.636976199999999</v>
      </c>
      <c r="H1994" t="s">
        <v>12069</v>
      </c>
      <c r="I1994" t="s">
        <v>248</v>
      </c>
      <c r="J1994" t="s">
        <v>102</v>
      </c>
      <c r="K1994" t="s">
        <v>23</v>
      </c>
      <c r="L1994" t="s">
        <v>103</v>
      </c>
      <c r="M1994" t="s">
        <v>23</v>
      </c>
      <c r="N1994" t="s">
        <v>23</v>
      </c>
      <c r="O1994">
        <v>2</v>
      </c>
      <c r="P1994">
        <v>88</v>
      </c>
      <c r="Q1994">
        <v>600</v>
      </c>
      <c r="R1994">
        <v>2.5</v>
      </c>
      <c r="S1994" s="1">
        <v>43199</v>
      </c>
      <c r="T1994">
        <v>2018</v>
      </c>
      <c r="U1994">
        <v>9</v>
      </c>
      <c r="V1994" t="s">
        <v>12095</v>
      </c>
      <c r="W1994" t="s">
        <v>12109</v>
      </c>
      <c r="X1994">
        <v>2</v>
      </c>
      <c r="Y1994" t="s">
        <v>12106</v>
      </c>
      <c r="Z1994">
        <v>1.2E-2</v>
      </c>
      <c r="AA1994">
        <v>57</v>
      </c>
      <c r="AB1994" t="s">
        <v>5329</v>
      </c>
      <c r="AC1994">
        <v>1</v>
      </c>
      <c r="AD1994" s="9">
        <f>Merged[[#This Row],[Average_Cost_for_two]]*Merged[[#This Row],[USD Rate]]</f>
        <v>7.2</v>
      </c>
    </row>
    <row r="1995" spans="1:30" x14ac:dyDescent="0.3">
      <c r="A1995">
        <v>18412603</v>
      </c>
      <c r="B1995" t="s">
        <v>5331</v>
      </c>
      <c r="C1995">
        <v>1</v>
      </c>
      <c r="D1995" t="s">
        <v>99</v>
      </c>
      <c r="E1995" t="s">
        <v>3987</v>
      </c>
      <c r="F1995">
        <v>77.254569399999994</v>
      </c>
      <c r="G1995">
        <v>28.525664599999999</v>
      </c>
      <c r="H1995" t="s">
        <v>12069</v>
      </c>
      <c r="I1995" t="s">
        <v>5332</v>
      </c>
      <c r="J1995" t="s">
        <v>102</v>
      </c>
      <c r="K1995" t="s">
        <v>23</v>
      </c>
      <c r="L1995" t="s">
        <v>103</v>
      </c>
      <c r="M1995" t="s">
        <v>23</v>
      </c>
      <c r="N1995" t="s">
        <v>23</v>
      </c>
      <c r="O1995">
        <v>2</v>
      </c>
      <c r="P1995">
        <v>11</v>
      </c>
      <c r="Q1995">
        <v>600</v>
      </c>
      <c r="R1995">
        <v>3</v>
      </c>
      <c r="S1995" s="1">
        <v>40984</v>
      </c>
      <c r="T1995">
        <v>2012</v>
      </c>
      <c r="U1995">
        <v>16</v>
      </c>
      <c r="V1995" t="s">
        <v>12110</v>
      </c>
      <c r="W1995" t="s">
        <v>12111</v>
      </c>
      <c r="X1995">
        <v>3</v>
      </c>
      <c r="Y1995" t="s">
        <v>12106</v>
      </c>
      <c r="Z1995">
        <v>1.2E-2</v>
      </c>
      <c r="AA1995">
        <v>220952</v>
      </c>
      <c r="AB1995" t="s">
        <v>5331</v>
      </c>
      <c r="AC1995">
        <v>5</v>
      </c>
      <c r="AD1995" s="9">
        <f>Merged[[#This Row],[Average_Cost_for_two]]*Merged[[#This Row],[USD Rate]]</f>
        <v>7.2</v>
      </c>
    </row>
    <row r="1996" spans="1:30" x14ac:dyDescent="0.3">
      <c r="A1996">
        <v>311601</v>
      </c>
      <c r="B1996" t="s">
        <v>5334</v>
      </c>
      <c r="C1996">
        <v>1</v>
      </c>
      <c r="D1996" t="s">
        <v>99</v>
      </c>
      <c r="E1996" t="s">
        <v>375</v>
      </c>
      <c r="F1996">
        <v>77.242180000000005</v>
      </c>
      <c r="G1996">
        <v>28.534120000000001</v>
      </c>
      <c r="H1996" t="s">
        <v>12069</v>
      </c>
      <c r="I1996" t="s">
        <v>4204</v>
      </c>
      <c r="J1996" t="s">
        <v>102</v>
      </c>
      <c r="K1996" t="s">
        <v>23</v>
      </c>
      <c r="L1996" t="s">
        <v>103</v>
      </c>
      <c r="M1996" t="s">
        <v>23</v>
      </c>
      <c r="N1996" t="s">
        <v>23</v>
      </c>
      <c r="O1996">
        <v>2</v>
      </c>
      <c r="P1996">
        <v>124</v>
      </c>
      <c r="Q1996">
        <v>600</v>
      </c>
      <c r="R1996">
        <v>3.5</v>
      </c>
      <c r="S1996" s="1">
        <v>40993</v>
      </c>
      <c r="T1996">
        <v>2012</v>
      </c>
      <c r="U1996">
        <v>25</v>
      </c>
      <c r="V1996" t="s">
        <v>12110</v>
      </c>
      <c r="W1996" t="s">
        <v>12111</v>
      </c>
      <c r="X1996">
        <v>5</v>
      </c>
      <c r="Y1996" t="s">
        <v>12106</v>
      </c>
      <c r="Z1996">
        <v>1.2E-2</v>
      </c>
      <c r="AA1996">
        <v>3740</v>
      </c>
      <c r="AB1996" t="s">
        <v>5334</v>
      </c>
      <c r="AC1996">
        <v>0</v>
      </c>
      <c r="AD1996" s="9">
        <f>Merged[[#This Row],[Average_Cost_for_two]]*Merged[[#This Row],[USD Rate]]</f>
        <v>7.2</v>
      </c>
    </row>
    <row r="1997" spans="1:30" x14ac:dyDescent="0.3">
      <c r="A1997">
        <v>18386707</v>
      </c>
      <c r="B1997" t="s">
        <v>5335</v>
      </c>
      <c r="C1997">
        <v>1</v>
      </c>
      <c r="D1997" t="s">
        <v>99</v>
      </c>
      <c r="E1997" t="s">
        <v>1352</v>
      </c>
      <c r="F1997">
        <v>77.252685749999998</v>
      </c>
      <c r="G1997">
        <v>28.54270391</v>
      </c>
      <c r="H1997" t="s">
        <v>12069</v>
      </c>
      <c r="I1997" t="s">
        <v>2413</v>
      </c>
      <c r="J1997" t="s">
        <v>102</v>
      </c>
      <c r="K1997" t="s">
        <v>23</v>
      </c>
      <c r="L1997" t="s">
        <v>103</v>
      </c>
      <c r="M1997" t="s">
        <v>23</v>
      </c>
      <c r="N1997" t="s">
        <v>23</v>
      </c>
      <c r="O1997">
        <v>2</v>
      </c>
      <c r="P1997">
        <v>22</v>
      </c>
      <c r="Q1997">
        <v>600</v>
      </c>
      <c r="R1997">
        <v>3.6</v>
      </c>
      <c r="S1997" s="1">
        <v>40979</v>
      </c>
      <c r="T1997">
        <v>2012</v>
      </c>
      <c r="U1997">
        <v>11</v>
      </c>
      <c r="V1997" t="s">
        <v>12110</v>
      </c>
      <c r="W1997" t="s">
        <v>12111</v>
      </c>
      <c r="X1997">
        <v>3</v>
      </c>
      <c r="Y1997" t="s">
        <v>12106</v>
      </c>
      <c r="Z1997">
        <v>1.2E-2</v>
      </c>
      <c r="AA1997">
        <v>220641</v>
      </c>
      <c r="AB1997" t="s">
        <v>5335</v>
      </c>
      <c r="AC1997">
        <v>0</v>
      </c>
      <c r="AD1997" s="9">
        <f>Merged[[#This Row],[Average_Cost_for_two]]*Merged[[#This Row],[USD Rate]]</f>
        <v>7.2</v>
      </c>
    </row>
    <row r="1998" spans="1:30" x14ac:dyDescent="0.3">
      <c r="A1998">
        <v>8872</v>
      </c>
      <c r="B1998" t="s">
        <v>5336</v>
      </c>
      <c r="C1998">
        <v>1</v>
      </c>
      <c r="D1998" t="s">
        <v>99</v>
      </c>
      <c r="E1998" t="s">
        <v>2137</v>
      </c>
      <c r="F1998">
        <v>77.189143450000003</v>
      </c>
      <c r="G1998">
        <v>28.659518869999999</v>
      </c>
      <c r="H1998" t="s">
        <v>12069</v>
      </c>
      <c r="I1998" t="s">
        <v>478</v>
      </c>
      <c r="J1998" t="s">
        <v>102</v>
      </c>
      <c r="K1998" t="s">
        <v>23</v>
      </c>
      <c r="L1998" t="s">
        <v>103</v>
      </c>
      <c r="M1998" t="s">
        <v>23</v>
      </c>
      <c r="N1998" t="s">
        <v>23</v>
      </c>
      <c r="O1998">
        <v>2</v>
      </c>
      <c r="P1998">
        <v>72</v>
      </c>
      <c r="Q1998">
        <v>600</v>
      </c>
      <c r="R1998">
        <v>3.5</v>
      </c>
      <c r="S1998" s="1">
        <v>40976</v>
      </c>
      <c r="T1998">
        <v>2012</v>
      </c>
      <c r="U1998">
        <v>8</v>
      </c>
      <c r="V1998" t="s">
        <v>12110</v>
      </c>
      <c r="W1998" t="s">
        <v>12111</v>
      </c>
      <c r="X1998">
        <v>2</v>
      </c>
      <c r="Y1998" t="s">
        <v>12106</v>
      </c>
      <c r="Z1998">
        <v>1.2E-2</v>
      </c>
      <c r="AA1998">
        <v>107</v>
      </c>
      <c r="AB1998" t="s">
        <v>5336</v>
      </c>
      <c r="AC1998">
        <v>4</v>
      </c>
      <c r="AD1998" s="9">
        <f>Merged[[#This Row],[Average_Cost_for_two]]*Merged[[#This Row],[USD Rate]]</f>
        <v>7.2</v>
      </c>
    </row>
    <row r="1999" spans="1:30" x14ac:dyDescent="0.3">
      <c r="A1999">
        <v>18163915</v>
      </c>
      <c r="B1999" t="s">
        <v>5339</v>
      </c>
      <c r="C1999">
        <v>1</v>
      </c>
      <c r="D1999" t="s">
        <v>99</v>
      </c>
      <c r="E1999" t="s">
        <v>3879</v>
      </c>
      <c r="F1999">
        <v>77.100583999999998</v>
      </c>
      <c r="G1999">
        <v>28.662653899999999</v>
      </c>
      <c r="H1999" t="s">
        <v>12069</v>
      </c>
      <c r="I1999" t="s">
        <v>2573</v>
      </c>
      <c r="J1999" t="s">
        <v>102</v>
      </c>
      <c r="K1999" t="s">
        <v>23</v>
      </c>
      <c r="L1999" t="s">
        <v>103</v>
      </c>
      <c r="M1999" t="s">
        <v>23</v>
      </c>
      <c r="N1999" t="s">
        <v>23</v>
      </c>
      <c r="O1999">
        <v>2</v>
      </c>
      <c r="P1999">
        <v>75</v>
      </c>
      <c r="Q1999">
        <v>600</v>
      </c>
      <c r="R1999">
        <v>3.6</v>
      </c>
      <c r="S1999" s="1">
        <v>42810</v>
      </c>
      <c r="T1999">
        <v>2017</v>
      </c>
      <c r="U1999">
        <v>16</v>
      </c>
      <c r="V1999" t="s">
        <v>12110</v>
      </c>
      <c r="W1999" t="s">
        <v>12111</v>
      </c>
      <c r="X1999">
        <v>3</v>
      </c>
      <c r="Y1999" t="s">
        <v>12106</v>
      </c>
      <c r="Z1999">
        <v>1.2E-2</v>
      </c>
      <c r="AA1999">
        <v>217967</v>
      </c>
      <c r="AB1999" t="s">
        <v>5339</v>
      </c>
      <c r="AC1999">
        <v>4</v>
      </c>
      <c r="AD1999" s="9">
        <f>Merged[[#This Row],[Average_Cost_for_two]]*Merged[[#This Row],[USD Rate]]</f>
        <v>7.2</v>
      </c>
    </row>
    <row r="2000" spans="1:30" x14ac:dyDescent="0.3">
      <c r="A2000">
        <v>18175260</v>
      </c>
      <c r="B2000" t="s">
        <v>5340</v>
      </c>
      <c r="C2000">
        <v>1</v>
      </c>
      <c r="D2000" t="s">
        <v>99</v>
      </c>
      <c r="E2000" t="s">
        <v>1486</v>
      </c>
      <c r="F2000">
        <v>77.140123700000004</v>
      </c>
      <c r="G2000">
        <v>28.7133009</v>
      </c>
      <c r="H2000" t="s">
        <v>12069</v>
      </c>
      <c r="I2000" t="s">
        <v>1644</v>
      </c>
      <c r="J2000" t="s">
        <v>102</v>
      </c>
      <c r="K2000" t="s">
        <v>23</v>
      </c>
      <c r="L2000" t="s">
        <v>103</v>
      </c>
      <c r="M2000" t="s">
        <v>23</v>
      </c>
      <c r="N2000" t="s">
        <v>23</v>
      </c>
      <c r="O2000">
        <v>2</v>
      </c>
      <c r="P2000">
        <v>24</v>
      </c>
      <c r="Q2000">
        <v>600</v>
      </c>
      <c r="R2000">
        <v>3.3</v>
      </c>
      <c r="S2000" s="1">
        <v>40613</v>
      </c>
      <c r="T2000">
        <v>2011</v>
      </c>
      <c r="U2000">
        <v>11</v>
      </c>
      <c r="V2000" t="s">
        <v>12110</v>
      </c>
      <c r="W2000" t="s">
        <v>12111</v>
      </c>
      <c r="X2000">
        <v>2</v>
      </c>
      <c r="Y2000" t="s">
        <v>12106</v>
      </c>
      <c r="Z2000">
        <v>1.2E-2</v>
      </c>
      <c r="AA2000">
        <v>218104</v>
      </c>
      <c r="AB2000" t="s">
        <v>5340</v>
      </c>
      <c r="AC2000">
        <v>5</v>
      </c>
      <c r="AD2000" s="9">
        <f>Merged[[#This Row],[Average_Cost_for_two]]*Merged[[#This Row],[USD Rate]]</f>
        <v>7.2</v>
      </c>
    </row>
    <row r="2001" spans="1:30" x14ac:dyDescent="0.3">
      <c r="A2001">
        <v>18368005</v>
      </c>
      <c r="B2001" t="s">
        <v>5342</v>
      </c>
      <c r="C2001">
        <v>1</v>
      </c>
      <c r="D2001" t="s">
        <v>99</v>
      </c>
      <c r="E2001" t="s">
        <v>420</v>
      </c>
      <c r="F2001">
        <v>77.202173999999999</v>
      </c>
      <c r="G2001">
        <v>28.510418999999999</v>
      </c>
      <c r="H2001" t="s">
        <v>12069</v>
      </c>
      <c r="I2001" t="s">
        <v>4528</v>
      </c>
      <c r="J2001" t="s">
        <v>102</v>
      </c>
      <c r="K2001" t="s">
        <v>23</v>
      </c>
      <c r="L2001" t="s">
        <v>103</v>
      </c>
      <c r="M2001" t="s">
        <v>23</v>
      </c>
      <c r="N2001" t="s">
        <v>23</v>
      </c>
      <c r="O2001">
        <v>2</v>
      </c>
      <c r="P2001">
        <v>11</v>
      </c>
      <c r="Q2001">
        <v>600</v>
      </c>
      <c r="R2001">
        <v>2.7</v>
      </c>
      <c r="S2001" s="1">
        <v>43173</v>
      </c>
      <c r="T2001">
        <v>2018</v>
      </c>
      <c r="U2001">
        <v>14</v>
      </c>
      <c r="V2001" t="s">
        <v>12110</v>
      </c>
      <c r="W2001" t="s">
        <v>12111</v>
      </c>
      <c r="X2001">
        <v>3</v>
      </c>
      <c r="Y2001" t="s">
        <v>12106</v>
      </c>
      <c r="Z2001">
        <v>1.2E-2</v>
      </c>
      <c r="AA2001">
        <v>220417</v>
      </c>
      <c r="AB2001" t="s">
        <v>5342</v>
      </c>
      <c r="AC2001">
        <v>3</v>
      </c>
      <c r="AD2001" s="9">
        <f>Merged[[#This Row],[Average_Cost_for_two]]*Merged[[#This Row],[USD Rate]]</f>
        <v>7.2</v>
      </c>
    </row>
    <row r="2002" spans="1:30" x14ac:dyDescent="0.3">
      <c r="A2002">
        <v>311174</v>
      </c>
      <c r="B2002" t="s">
        <v>5344</v>
      </c>
      <c r="C2002">
        <v>1</v>
      </c>
      <c r="D2002" t="s">
        <v>99</v>
      </c>
      <c r="E2002" t="s">
        <v>420</v>
      </c>
      <c r="F2002">
        <v>77.205382880000002</v>
      </c>
      <c r="G2002">
        <v>28.514706310000001</v>
      </c>
      <c r="H2002" t="s">
        <v>12069</v>
      </c>
      <c r="I2002" t="s">
        <v>4191</v>
      </c>
      <c r="J2002" t="s">
        <v>102</v>
      </c>
      <c r="K2002" t="s">
        <v>23</v>
      </c>
      <c r="L2002" t="s">
        <v>103</v>
      </c>
      <c r="M2002" t="s">
        <v>23</v>
      </c>
      <c r="N2002" t="s">
        <v>23</v>
      </c>
      <c r="O2002">
        <v>2</v>
      </c>
      <c r="P2002">
        <v>39</v>
      </c>
      <c r="Q2002">
        <v>600</v>
      </c>
      <c r="R2002">
        <v>2.1</v>
      </c>
      <c r="S2002" s="1">
        <v>40616</v>
      </c>
      <c r="T2002">
        <v>2011</v>
      </c>
      <c r="U2002">
        <v>14</v>
      </c>
      <c r="V2002" t="s">
        <v>12110</v>
      </c>
      <c r="W2002" t="s">
        <v>12111</v>
      </c>
      <c r="X2002">
        <v>3</v>
      </c>
      <c r="Y2002" t="s">
        <v>12106</v>
      </c>
      <c r="Z2002">
        <v>1.2E-2</v>
      </c>
      <c r="AA2002">
        <v>3735</v>
      </c>
      <c r="AB2002" t="s">
        <v>5344</v>
      </c>
      <c r="AC2002">
        <v>1</v>
      </c>
      <c r="AD2002" s="9">
        <f>Merged[[#This Row],[Average_Cost_for_two]]*Merged[[#This Row],[USD Rate]]</f>
        <v>7.2</v>
      </c>
    </row>
    <row r="2003" spans="1:30" x14ac:dyDescent="0.3">
      <c r="A2003">
        <v>18349916</v>
      </c>
      <c r="B2003" t="s">
        <v>5345</v>
      </c>
      <c r="C2003">
        <v>1</v>
      </c>
      <c r="D2003" t="s">
        <v>99</v>
      </c>
      <c r="E2003" t="s">
        <v>1710</v>
      </c>
      <c r="F2003">
        <v>77.16886461</v>
      </c>
      <c r="G2003">
        <v>28.588392259999999</v>
      </c>
      <c r="H2003" t="s">
        <v>12069</v>
      </c>
      <c r="I2003" t="s">
        <v>1714</v>
      </c>
      <c r="J2003" t="s">
        <v>102</v>
      </c>
      <c r="K2003" t="s">
        <v>23</v>
      </c>
      <c r="L2003" t="s">
        <v>103</v>
      </c>
      <c r="M2003" t="s">
        <v>23</v>
      </c>
      <c r="N2003" t="s">
        <v>23</v>
      </c>
      <c r="O2003">
        <v>2</v>
      </c>
      <c r="P2003">
        <v>530</v>
      </c>
      <c r="Q2003">
        <v>600</v>
      </c>
      <c r="R2003">
        <v>4.2</v>
      </c>
      <c r="S2003" s="1">
        <v>42455</v>
      </c>
      <c r="T2003">
        <v>2016</v>
      </c>
      <c r="U2003">
        <v>26</v>
      </c>
      <c r="V2003" t="s">
        <v>12110</v>
      </c>
      <c r="W2003" t="s">
        <v>12111</v>
      </c>
      <c r="X2003">
        <v>4</v>
      </c>
      <c r="Y2003" t="s">
        <v>12106</v>
      </c>
      <c r="Z2003">
        <v>1.2E-2</v>
      </c>
      <c r="AA2003">
        <v>220199</v>
      </c>
      <c r="AB2003" t="s">
        <v>5345</v>
      </c>
      <c r="AC2003">
        <v>6</v>
      </c>
      <c r="AD2003" s="9">
        <f>Merged[[#This Row],[Average_Cost_for_two]]*Merged[[#This Row],[USD Rate]]</f>
        <v>7.2</v>
      </c>
    </row>
    <row r="2004" spans="1:30" x14ac:dyDescent="0.3">
      <c r="A2004">
        <v>2228</v>
      </c>
      <c r="B2004" t="s">
        <v>5347</v>
      </c>
      <c r="C2004">
        <v>1</v>
      </c>
      <c r="D2004" t="s">
        <v>99</v>
      </c>
      <c r="E2004" t="s">
        <v>901</v>
      </c>
      <c r="F2004">
        <v>77.219083940000004</v>
      </c>
      <c r="G2004">
        <v>28.529128610000001</v>
      </c>
      <c r="H2004" t="s">
        <v>12069</v>
      </c>
      <c r="I2004" t="s">
        <v>5348</v>
      </c>
      <c r="J2004" t="s">
        <v>102</v>
      </c>
      <c r="K2004" t="s">
        <v>23</v>
      </c>
      <c r="L2004" t="s">
        <v>103</v>
      </c>
      <c r="M2004" t="s">
        <v>23</v>
      </c>
      <c r="N2004" t="s">
        <v>23</v>
      </c>
      <c r="O2004">
        <v>2</v>
      </c>
      <c r="P2004">
        <v>202</v>
      </c>
      <c r="Q2004">
        <v>600</v>
      </c>
      <c r="R2004">
        <v>3.4</v>
      </c>
      <c r="S2004" s="1">
        <v>40244</v>
      </c>
      <c r="T2004">
        <v>2010</v>
      </c>
      <c r="U2004">
        <v>7</v>
      </c>
      <c r="V2004" t="s">
        <v>12110</v>
      </c>
      <c r="W2004" t="s">
        <v>12111</v>
      </c>
      <c r="X2004">
        <v>2</v>
      </c>
      <c r="Y2004" t="s">
        <v>12106</v>
      </c>
      <c r="Z2004">
        <v>1.2E-2</v>
      </c>
      <c r="AA2004">
        <v>27</v>
      </c>
      <c r="AB2004" t="s">
        <v>5347</v>
      </c>
      <c r="AC2004">
        <v>0</v>
      </c>
      <c r="AD2004" s="9">
        <f>Merged[[#This Row],[Average_Cost_for_two]]*Merged[[#This Row],[USD Rate]]</f>
        <v>7.2</v>
      </c>
    </row>
    <row r="2005" spans="1:30" x14ac:dyDescent="0.3">
      <c r="A2005">
        <v>2047</v>
      </c>
      <c r="B2005" t="s">
        <v>5349</v>
      </c>
      <c r="C2005">
        <v>1</v>
      </c>
      <c r="D2005" t="s">
        <v>99</v>
      </c>
      <c r="E2005" t="s">
        <v>4736</v>
      </c>
      <c r="F2005">
        <v>77.162446500000001</v>
      </c>
      <c r="G2005">
        <v>28.706337099999999</v>
      </c>
      <c r="H2005" t="s">
        <v>12069</v>
      </c>
      <c r="I2005" t="s">
        <v>248</v>
      </c>
      <c r="J2005" t="s">
        <v>102</v>
      </c>
      <c r="K2005" t="s">
        <v>23</v>
      </c>
      <c r="L2005" t="s">
        <v>103</v>
      </c>
      <c r="M2005" t="s">
        <v>23</v>
      </c>
      <c r="N2005" t="s">
        <v>23</v>
      </c>
      <c r="O2005">
        <v>2</v>
      </c>
      <c r="P2005">
        <v>195</v>
      </c>
      <c r="Q2005">
        <v>600</v>
      </c>
      <c r="R2005">
        <v>3.7</v>
      </c>
      <c r="S2005" s="1">
        <v>40995</v>
      </c>
      <c r="T2005">
        <v>2012</v>
      </c>
      <c r="U2005">
        <v>27</v>
      </c>
      <c r="V2005" t="s">
        <v>12110</v>
      </c>
      <c r="W2005" t="s">
        <v>12111</v>
      </c>
      <c r="X2005">
        <v>5</v>
      </c>
      <c r="Y2005" t="s">
        <v>12106</v>
      </c>
      <c r="Z2005">
        <v>1.2E-2</v>
      </c>
      <c r="AA2005">
        <v>25</v>
      </c>
      <c r="AB2005" t="s">
        <v>5349</v>
      </c>
      <c r="AC2005">
        <v>2</v>
      </c>
      <c r="AD2005" s="9">
        <f>Merged[[#This Row],[Average_Cost_for_two]]*Merged[[#This Row],[USD Rate]]</f>
        <v>7.2</v>
      </c>
    </row>
    <row r="2006" spans="1:30" x14ac:dyDescent="0.3">
      <c r="A2006">
        <v>18057805</v>
      </c>
      <c r="B2006" t="s">
        <v>5350</v>
      </c>
      <c r="C2006">
        <v>1</v>
      </c>
      <c r="D2006" t="s">
        <v>99</v>
      </c>
      <c r="E2006" t="s">
        <v>3987</v>
      </c>
      <c r="F2006">
        <v>77.250344749999996</v>
      </c>
      <c r="G2006">
        <v>28.531410279999999</v>
      </c>
      <c r="H2006" t="s">
        <v>12069</v>
      </c>
      <c r="I2006" t="s">
        <v>2298</v>
      </c>
      <c r="J2006" t="s">
        <v>102</v>
      </c>
      <c r="K2006" t="s">
        <v>23</v>
      </c>
      <c r="L2006" t="s">
        <v>103</v>
      </c>
      <c r="M2006" t="s">
        <v>23</v>
      </c>
      <c r="N2006" t="s">
        <v>23</v>
      </c>
      <c r="O2006">
        <v>2</v>
      </c>
      <c r="P2006">
        <v>97</v>
      </c>
      <c r="Q2006">
        <v>600</v>
      </c>
      <c r="R2006">
        <v>3.9</v>
      </c>
      <c r="S2006" s="1">
        <v>40600</v>
      </c>
      <c r="T2006">
        <v>2011</v>
      </c>
      <c r="U2006">
        <v>26</v>
      </c>
      <c r="V2006" t="s">
        <v>12110</v>
      </c>
      <c r="W2006" t="s">
        <v>12112</v>
      </c>
      <c r="X2006">
        <v>4</v>
      </c>
      <c r="Y2006" t="s">
        <v>12100</v>
      </c>
      <c r="Z2006">
        <v>1.2E-2</v>
      </c>
      <c r="AA2006">
        <v>216694</v>
      </c>
      <c r="AB2006" t="s">
        <v>5350</v>
      </c>
      <c r="AC2006">
        <v>6</v>
      </c>
      <c r="AD2006" s="9">
        <f>Merged[[#This Row],[Average_Cost_for_two]]*Merged[[#This Row],[USD Rate]]</f>
        <v>7.2</v>
      </c>
    </row>
    <row r="2007" spans="1:30" x14ac:dyDescent="0.3">
      <c r="A2007">
        <v>18466981</v>
      </c>
      <c r="B2007" t="s">
        <v>5352</v>
      </c>
      <c r="C2007">
        <v>1</v>
      </c>
      <c r="D2007" t="s">
        <v>99</v>
      </c>
      <c r="E2007" t="s">
        <v>1720</v>
      </c>
      <c r="F2007">
        <v>77.220848000000004</v>
      </c>
      <c r="G2007">
        <v>28.671113999999999</v>
      </c>
      <c r="H2007" t="s">
        <v>12069</v>
      </c>
      <c r="I2007" t="s">
        <v>1185</v>
      </c>
      <c r="J2007" t="s">
        <v>102</v>
      </c>
      <c r="K2007" t="s">
        <v>23</v>
      </c>
      <c r="L2007" t="s">
        <v>103</v>
      </c>
      <c r="M2007" t="s">
        <v>23</v>
      </c>
      <c r="N2007" t="s">
        <v>23</v>
      </c>
      <c r="O2007">
        <v>2</v>
      </c>
      <c r="P2007">
        <v>6</v>
      </c>
      <c r="Q2007">
        <v>600</v>
      </c>
      <c r="R2007">
        <v>3.1</v>
      </c>
      <c r="S2007" s="1">
        <v>43146</v>
      </c>
      <c r="T2007">
        <v>2018</v>
      </c>
      <c r="U2007">
        <v>15</v>
      </c>
      <c r="V2007" t="s">
        <v>12110</v>
      </c>
      <c r="W2007" t="s">
        <v>12112</v>
      </c>
      <c r="X2007">
        <v>3</v>
      </c>
      <c r="Y2007" t="s">
        <v>12100</v>
      </c>
      <c r="Z2007">
        <v>1.2E-2</v>
      </c>
      <c r="AA2007">
        <v>221604</v>
      </c>
      <c r="AB2007" t="s">
        <v>5352</v>
      </c>
      <c r="AC2007">
        <v>4</v>
      </c>
      <c r="AD2007" s="9">
        <f>Merged[[#This Row],[Average_Cost_for_two]]*Merged[[#This Row],[USD Rate]]</f>
        <v>7.2</v>
      </c>
    </row>
    <row r="2008" spans="1:30" x14ac:dyDescent="0.3">
      <c r="A2008">
        <v>6242</v>
      </c>
      <c r="B2008" t="s">
        <v>5353</v>
      </c>
      <c r="C2008">
        <v>1</v>
      </c>
      <c r="D2008" t="s">
        <v>99</v>
      </c>
      <c r="E2008" t="s">
        <v>2504</v>
      </c>
      <c r="F2008">
        <v>77.313011299999999</v>
      </c>
      <c r="G2008">
        <v>28.678441400000001</v>
      </c>
      <c r="H2008" t="s">
        <v>12069</v>
      </c>
      <c r="I2008" t="s">
        <v>478</v>
      </c>
      <c r="J2008" t="s">
        <v>102</v>
      </c>
      <c r="K2008" t="s">
        <v>23</v>
      </c>
      <c r="L2008" t="s">
        <v>103</v>
      </c>
      <c r="M2008" t="s">
        <v>23</v>
      </c>
      <c r="N2008" t="s">
        <v>23</v>
      </c>
      <c r="O2008">
        <v>2</v>
      </c>
      <c r="P2008">
        <v>97</v>
      </c>
      <c r="Q2008">
        <v>600</v>
      </c>
      <c r="R2008">
        <v>3.1</v>
      </c>
      <c r="S2008" s="1">
        <v>42778</v>
      </c>
      <c r="T2008">
        <v>2017</v>
      </c>
      <c r="U2008">
        <v>12</v>
      </c>
      <c r="V2008" t="s">
        <v>12110</v>
      </c>
      <c r="W2008" t="s">
        <v>12112</v>
      </c>
      <c r="X2008">
        <v>3</v>
      </c>
      <c r="Y2008" t="s">
        <v>12100</v>
      </c>
      <c r="Z2008">
        <v>1.2E-2</v>
      </c>
      <c r="AA2008">
        <v>75</v>
      </c>
      <c r="AB2008" t="s">
        <v>5353</v>
      </c>
      <c r="AC2008">
        <v>0</v>
      </c>
      <c r="AD2008" s="9">
        <f>Merged[[#This Row],[Average_Cost_for_two]]*Merged[[#This Row],[USD Rate]]</f>
        <v>7.2</v>
      </c>
    </row>
    <row r="2009" spans="1:30" x14ac:dyDescent="0.3">
      <c r="A2009">
        <v>18303704</v>
      </c>
      <c r="B2009" t="s">
        <v>5356</v>
      </c>
      <c r="C2009">
        <v>1</v>
      </c>
      <c r="D2009" t="s">
        <v>99</v>
      </c>
      <c r="E2009" t="s">
        <v>528</v>
      </c>
      <c r="F2009">
        <v>77.137475499999994</v>
      </c>
      <c r="G2009">
        <v>28.655443399999999</v>
      </c>
      <c r="H2009" t="s">
        <v>12069</v>
      </c>
      <c r="I2009" t="s">
        <v>478</v>
      </c>
      <c r="J2009" t="s">
        <v>102</v>
      </c>
      <c r="K2009" t="s">
        <v>23</v>
      </c>
      <c r="L2009" t="s">
        <v>103</v>
      </c>
      <c r="M2009" t="s">
        <v>23</v>
      </c>
      <c r="N2009" t="s">
        <v>23</v>
      </c>
      <c r="O2009">
        <v>2</v>
      </c>
      <c r="P2009">
        <v>55</v>
      </c>
      <c r="Q2009">
        <v>600</v>
      </c>
      <c r="R2009">
        <v>3.6</v>
      </c>
      <c r="S2009" s="1">
        <v>40963</v>
      </c>
      <c r="T2009">
        <v>2012</v>
      </c>
      <c r="U2009">
        <v>24</v>
      </c>
      <c r="V2009" t="s">
        <v>12110</v>
      </c>
      <c r="W2009" t="s">
        <v>12112</v>
      </c>
      <c r="X2009">
        <v>4</v>
      </c>
      <c r="Y2009" t="s">
        <v>12100</v>
      </c>
      <c r="Z2009">
        <v>1.2E-2</v>
      </c>
      <c r="AA2009">
        <v>219645</v>
      </c>
      <c r="AB2009" t="s">
        <v>5356</v>
      </c>
      <c r="AC2009">
        <v>5</v>
      </c>
      <c r="AD2009" s="9">
        <f>Merged[[#This Row],[Average_Cost_for_two]]*Merged[[#This Row],[USD Rate]]</f>
        <v>7.2</v>
      </c>
    </row>
    <row r="2010" spans="1:30" x14ac:dyDescent="0.3">
      <c r="A2010">
        <v>18380143</v>
      </c>
      <c r="B2010" t="s">
        <v>5358</v>
      </c>
      <c r="C2010">
        <v>1</v>
      </c>
      <c r="D2010" t="s">
        <v>99</v>
      </c>
      <c r="E2010" t="s">
        <v>1249</v>
      </c>
      <c r="F2010">
        <v>77.286062099999995</v>
      </c>
      <c r="G2010">
        <v>28.6327398</v>
      </c>
      <c r="H2010" t="s">
        <v>12069</v>
      </c>
      <c r="I2010" t="s">
        <v>693</v>
      </c>
      <c r="J2010" t="s">
        <v>102</v>
      </c>
      <c r="K2010" t="s">
        <v>23</v>
      </c>
      <c r="L2010" t="s">
        <v>103</v>
      </c>
      <c r="M2010" t="s">
        <v>23</v>
      </c>
      <c r="N2010" t="s">
        <v>23</v>
      </c>
      <c r="O2010">
        <v>2</v>
      </c>
      <c r="P2010">
        <v>44</v>
      </c>
      <c r="Q2010">
        <v>600</v>
      </c>
      <c r="R2010">
        <v>3.5</v>
      </c>
      <c r="S2010" s="1">
        <v>42416</v>
      </c>
      <c r="T2010">
        <v>2016</v>
      </c>
      <c r="U2010">
        <v>16</v>
      </c>
      <c r="V2010" t="s">
        <v>12110</v>
      </c>
      <c r="W2010" t="s">
        <v>12112</v>
      </c>
      <c r="X2010">
        <v>3</v>
      </c>
      <c r="Y2010" t="s">
        <v>12100</v>
      </c>
      <c r="Z2010">
        <v>1.2E-2</v>
      </c>
      <c r="AA2010">
        <v>220562</v>
      </c>
      <c r="AB2010" t="s">
        <v>5358</v>
      </c>
      <c r="AC2010">
        <v>2</v>
      </c>
      <c r="AD2010" s="9">
        <f>Merged[[#This Row],[Average_Cost_for_two]]*Merged[[#This Row],[USD Rate]]</f>
        <v>7.2</v>
      </c>
    </row>
    <row r="2011" spans="1:30" x14ac:dyDescent="0.3">
      <c r="A2011">
        <v>300815</v>
      </c>
      <c r="B2011" t="s">
        <v>5362</v>
      </c>
      <c r="C2011">
        <v>1</v>
      </c>
      <c r="D2011" t="s">
        <v>99</v>
      </c>
      <c r="E2011" t="s">
        <v>1710</v>
      </c>
      <c r="F2011">
        <v>77.168377599999999</v>
      </c>
      <c r="G2011">
        <v>28.587948799999999</v>
      </c>
      <c r="H2011" t="s">
        <v>12069</v>
      </c>
      <c r="I2011" t="s">
        <v>5363</v>
      </c>
      <c r="J2011" t="s">
        <v>102</v>
      </c>
      <c r="K2011" t="s">
        <v>23</v>
      </c>
      <c r="L2011" t="s">
        <v>103</v>
      </c>
      <c r="M2011" t="s">
        <v>23</v>
      </c>
      <c r="N2011" t="s">
        <v>23</v>
      </c>
      <c r="O2011">
        <v>2</v>
      </c>
      <c r="P2011">
        <v>365</v>
      </c>
      <c r="Q2011">
        <v>600</v>
      </c>
      <c r="R2011">
        <v>3.6</v>
      </c>
      <c r="S2011" s="1">
        <v>42777</v>
      </c>
      <c r="T2011">
        <v>2017</v>
      </c>
      <c r="U2011">
        <v>11</v>
      </c>
      <c r="V2011" t="s">
        <v>12110</v>
      </c>
      <c r="W2011" t="s">
        <v>12112</v>
      </c>
      <c r="X2011">
        <v>2</v>
      </c>
      <c r="Y2011" t="s">
        <v>12100</v>
      </c>
      <c r="Z2011">
        <v>1.2E-2</v>
      </c>
      <c r="AA2011">
        <v>3610</v>
      </c>
      <c r="AB2011" t="s">
        <v>5362</v>
      </c>
      <c r="AC2011">
        <v>6</v>
      </c>
      <c r="AD2011" s="9">
        <f>Merged[[#This Row],[Average_Cost_for_two]]*Merged[[#This Row],[USD Rate]]</f>
        <v>7.2</v>
      </c>
    </row>
    <row r="2012" spans="1:30" x14ac:dyDescent="0.3">
      <c r="A2012">
        <v>18303832</v>
      </c>
      <c r="B2012" t="s">
        <v>5364</v>
      </c>
      <c r="C2012">
        <v>1</v>
      </c>
      <c r="D2012" t="s">
        <v>99</v>
      </c>
      <c r="E2012" t="s">
        <v>1710</v>
      </c>
      <c r="F2012">
        <v>77.167434099999994</v>
      </c>
      <c r="G2012">
        <v>28.587903300000001</v>
      </c>
      <c r="H2012" t="s">
        <v>12069</v>
      </c>
      <c r="I2012" t="s">
        <v>5365</v>
      </c>
      <c r="J2012" t="s">
        <v>102</v>
      </c>
      <c r="K2012" t="s">
        <v>23</v>
      </c>
      <c r="L2012" t="s">
        <v>103</v>
      </c>
      <c r="M2012" t="s">
        <v>23</v>
      </c>
      <c r="N2012" t="s">
        <v>23</v>
      </c>
      <c r="O2012">
        <v>2</v>
      </c>
      <c r="P2012">
        <v>349</v>
      </c>
      <c r="Q2012">
        <v>600</v>
      </c>
      <c r="R2012">
        <v>4.2</v>
      </c>
      <c r="S2012" s="1">
        <v>40577</v>
      </c>
      <c r="T2012">
        <v>2011</v>
      </c>
      <c r="U2012">
        <v>3</v>
      </c>
      <c r="V2012" t="s">
        <v>12110</v>
      </c>
      <c r="W2012" t="s">
        <v>12112</v>
      </c>
      <c r="X2012">
        <v>1</v>
      </c>
      <c r="Y2012" t="s">
        <v>12100</v>
      </c>
      <c r="Z2012">
        <v>1.2E-2</v>
      </c>
      <c r="AA2012">
        <v>219646</v>
      </c>
      <c r="AB2012" t="s">
        <v>5364</v>
      </c>
      <c r="AC2012">
        <v>4</v>
      </c>
      <c r="AD2012" s="9">
        <f>Merged[[#This Row],[Average_Cost_for_two]]*Merged[[#This Row],[USD Rate]]</f>
        <v>7.2</v>
      </c>
    </row>
    <row r="2013" spans="1:30" x14ac:dyDescent="0.3">
      <c r="A2013">
        <v>18415376</v>
      </c>
      <c r="B2013" t="s">
        <v>5366</v>
      </c>
      <c r="C2013">
        <v>1</v>
      </c>
      <c r="D2013" t="s">
        <v>99</v>
      </c>
      <c r="E2013" t="s">
        <v>3066</v>
      </c>
      <c r="F2013">
        <v>77.120547000000002</v>
      </c>
      <c r="G2013">
        <v>28.548297000000002</v>
      </c>
      <c r="H2013" t="s">
        <v>12069</v>
      </c>
      <c r="I2013" t="s">
        <v>5367</v>
      </c>
      <c r="J2013" t="s">
        <v>102</v>
      </c>
      <c r="K2013" t="s">
        <v>23</v>
      </c>
      <c r="L2013" t="s">
        <v>103</v>
      </c>
      <c r="M2013" t="s">
        <v>23</v>
      </c>
      <c r="N2013" t="s">
        <v>23</v>
      </c>
      <c r="O2013">
        <v>2</v>
      </c>
      <c r="P2013">
        <v>3</v>
      </c>
      <c r="Q2013">
        <v>600</v>
      </c>
      <c r="R2013">
        <v>1</v>
      </c>
      <c r="S2013" s="1">
        <v>40953</v>
      </c>
      <c r="T2013">
        <v>2012</v>
      </c>
      <c r="U2013">
        <v>14</v>
      </c>
      <c r="V2013" t="s">
        <v>12110</v>
      </c>
      <c r="W2013" t="s">
        <v>12112</v>
      </c>
      <c r="X2013">
        <v>3</v>
      </c>
      <c r="Y2013" t="s">
        <v>12100</v>
      </c>
      <c r="Z2013">
        <v>1.2E-2</v>
      </c>
      <c r="AA2013">
        <v>220985</v>
      </c>
      <c r="AB2013" t="s">
        <v>5366</v>
      </c>
      <c r="AC2013">
        <v>2</v>
      </c>
      <c r="AD2013" s="9">
        <f>Merged[[#This Row],[Average_Cost_for_two]]*Merged[[#This Row],[USD Rate]]</f>
        <v>7.2</v>
      </c>
    </row>
    <row r="2014" spans="1:30" x14ac:dyDescent="0.3">
      <c r="A2014">
        <v>309080</v>
      </c>
      <c r="B2014" t="s">
        <v>5368</v>
      </c>
      <c r="C2014">
        <v>1</v>
      </c>
      <c r="D2014" t="s">
        <v>99</v>
      </c>
      <c r="E2014" t="s">
        <v>1759</v>
      </c>
      <c r="F2014">
        <v>77.253270709999995</v>
      </c>
      <c r="G2014">
        <v>28.53634285</v>
      </c>
      <c r="H2014" t="s">
        <v>12069</v>
      </c>
      <c r="I2014" t="s">
        <v>2573</v>
      </c>
      <c r="J2014" t="s">
        <v>102</v>
      </c>
      <c r="K2014" t="s">
        <v>23</v>
      </c>
      <c r="L2014" t="s">
        <v>103</v>
      </c>
      <c r="M2014" t="s">
        <v>23</v>
      </c>
      <c r="N2014" t="s">
        <v>23</v>
      </c>
      <c r="O2014">
        <v>2</v>
      </c>
      <c r="P2014">
        <v>41</v>
      </c>
      <c r="Q2014">
        <v>600</v>
      </c>
      <c r="R2014">
        <v>2.4</v>
      </c>
      <c r="S2014" s="1">
        <v>43106</v>
      </c>
      <c r="T2014">
        <v>2018</v>
      </c>
      <c r="U2014">
        <v>6</v>
      </c>
      <c r="V2014" t="s">
        <v>12110</v>
      </c>
      <c r="W2014" t="s">
        <v>12113</v>
      </c>
      <c r="X2014">
        <v>1</v>
      </c>
      <c r="Y2014" t="s">
        <v>12106</v>
      </c>
      <c r="Z2014">
        <v>1.2E-2</v>
      </c>
      <c r="AA2014">
        <v>3709</v>
      </c>
      <c r="AB2014" t="s">
        <v>5368</v>
      </c>
      <c r="AC2014">
        <v>6</v>
      </c>
      <c r="AD2014" s="9">
        <f>Merged[[#This Row],[Average_Cost_for_two]]*Merged[[#This Row],[USD Rate]]</f>
        <v>7.2</v>
      </c>
    </row>
    <row r="2015" spans="1:30" x14ac:dyDescent="0.3">
      <c r="A2015">
        <v>302370</v>
      </c>
      <c r="B2015" t="s">
        <v>5369</v>
      </c>
      <c r="C2015">
        <v>1</v>
      </c>
      <c r="D2015" t="s">
        <v>99</v>
      </c>
      <c r="E2015" t="s">
        <v>884</v>
      </c>
      <c r="F2015">
        <v>77.204182399999993</v>
      </c>
      <c r="G2015">
        <v>28.695695099999998</v>
      </c>
      <c r="H2015" t="s">
        <v>12069</v>
      </c>
      <c r="I2015" t="s">
        <v>700</v>
      </c>
      <c r="J2015" t="s">
        <v>102</v>
      </c>
      <c r="K2015" t="s">
        <v>23</v>
      </c>
      <c r="L2015" t="s">
        <v>103</v>
      </c>
      <c r="M2015" t="s">
        <v>23</v>
      </c>
      <c r="N2015" t="s">
        <v>23</v>
      </c>
      <c r="O2015">
        <v>2</v>
      </c>
      <c r="P2015">
        <v>427</v>
      </c>
      <c r="Q2015">
        <v>600</v>
      </c>
      <c r="R2015">
        <v>3.4</v>
      </c>
      <c r="S2015" s="1">
        <v>40199</v>
      </c>
      <c r="T2015">
        <v>2010</v>
      </c>
      <c r="U2015">
        <v>21</v>
      </c>
      <c r="V2015" t="s">
        <v>12110</v>
      </c>
      <c r="W2015" t="s">
        <v>12113</v>
      </c>
      <c r="X2015">
        <v>4</v>
      </c>
      <c r="Y2015" t="s">
        <v>12106</v>
      </c>
      <c r="Z2015">
        <v>1.2E-2</v>
      </c>
      <c r="AA2015">
        <v>3629</v>
      </c>
      <c r="AB2015" t="s">
        <v>5369</v>
      </c>
      <c r="AC2015">
        <v>4</v>
      </c>
      <c r="AD2015" s="9">
        <f>Merged[[#This Row],[Average_Cost_for_two]]*Merged[[#This Row],[USD Rate]]</f>
        <v>7.2</v>
      </c>
    </row>
    <row r="2016" spans="1:30" x14ac:dyDescent="0.3">
      <c r="A2016">
        <v>2932</v>
      </c>
      <c r="B2016" t="s">
        <v>5370</v>
      </c>
      <c r="C2016">
        <v>1</v>
      </c>
      <c r="D2016" t="s">
        <v>99</v>
      </c>
      <c r="E2016" t="s">
        <v>841</v>
      </c>
      <c r="F2016">
        <v>77.2953531</v>
      </c>
      <c r="G2016">
        <v>28.6065091</v>
      </c>
      <c r="H2016" t="s">
        <v>12069</v>
      </c>
      <c r="I2016" t="s">
        <v>478</v>
      </c>
      <c r="J2016" t="s">
        <v>102</v>
      </c>
      <c r="K2016" t="s">
        <v>23</v>
      </c>
      <c r="L2016" t="s">
        <v>103</v>
      </c>
      <c r="M2016" t="s">
        <v>23</v>
      </c>
      <c r="N2016" t="s">
        <v>23</v>
      </c>
      <c r="O2016">
        <v>2</v>
      </c>
      <c r="P2016">
        <v>53</v>
      </c>
      <c r="Q2016">
        <v>600</v>
      </c>
      <c r="R2016">
        <v>2.6</v>
      </c>
      <c r="S2016" s="1">
        <v>41280</v>
      </c>
      <c r="T2016">
        <v>2013</v>
      </c>
      <c r="U2016">
        <v>6</v>
      </c>
      <c r="V2016" t="s">
        <v>12110</v>
      </c>
      <c r="W2016" t="s">
        <v>12113</v>
      </c>
      <c r="X2016">
        <v>2</v>
      </c>
      <c r="Y2016" t="s">
        <v>12106</v>
      </c>
      <c r="Z2016">
        <v>1.2E-2</v>
      </c>
      <c r="AA2016">
        <v>36</v>
      </c>
      <c r="AB2016" t="s">
        <v>5370</v>
      </c>
      <c r="AC2016">
        <v>0</v>
      </c>
      <c r="AD2016" s="9">
        <f>Merged[[#This Row],[Average_Cost_for_two]]*Merged[[#This Row],[USD Rate]]</f>
        <v>7.2</v>
      </c>
    </row>
    <row r="2017" spans="1:30" x14ac:dyDescent="0.3">
      <c r="A2017">
        <v>3116</v>
      </c>
      <c r="B2017" t="s">
        <v>5371</v>
      </c>
      <c r="C2017">
        <v>1</v>
      </c>
      <c r="D2017" t="s">
        <v>99</v>
      </c>
      <c r="E2017" t="s">
        <v>2127</v>
      </c>
      <c r="F2017">
        <v>77.210291100000006</v>
      </c>
      <c r="G2017">
        <v>28.640921800000001</v>
      </c>
      <c r="H2017" t="s">
        <v>12069</v>
      </c>
      <c r="I2017" t="s">
        <v>5372</v>
      </c>
      <c r="J2017" t="s">
        <v>102</v>
      </c>
      <c r="K2017" t="s">
        <v>23</v>
      </c>
      <c r="L2017" t="s">
        <v>103</v>
      </c>
      <c r="M2017" t="s">
        <v>23</v>
      </c>
      <c r="N2017" t="s">
        <v>23</v>
      </c>
      <c r="O2017">
        <v>2</v>
      </c>
      <c r="P2017">
        <v>38</v>
      </c>
      <c r="Q2017">
        <v>600</v>
      </c>
      <c r="R2017">
        <v>3.2</v>
      </c>
      <c r="S2017" s="1">
        <v>42745</v>
      </c>
      <c r="T2017">
        <v>2017</v>
      </c>
      <c r="U2017">
        <v>10</v>
      </c>
      <c r="V2017" t="s">
        <v>12110</v>
      </c>
      <c r="W2017" t="s">
        <v>12113</v>
      </c>
      <c r="X2017">
        <v>2</v>
      </c>
      <c r="Y2017" t="s">
        <v>12106</v>
      </c>
      <c r="Z2017">
        <v>1.2E-2</v>
      </c>
      <c r="AA2017">
        <v>38</v>
      </c>
      <c r="AB2017" t="s">
        <v>5371</v>
      </c>
      <c r="AC2017">
        <v>2</v>
      </c>
      <c r="AD2017" s="9">
        <f>Merged[[#This Row],[Average_Cost_for_two]]*Merged[[#This Row],[USD Rate]]</f>
        <v>7.2</v>
      </c>
    </row>
    <row r="2018" spans="1:30" x14ac:dyDescent="0.3">
      <c r="A2018">
        <v>9792</v>
      </c>
      <c r="B2018" t="s">
        <v>5374</v>
      </c>
      <c r="C2018">
        <v>1</v>
      </c>
      <c r="D2018" t="s">
        <v>99</v>
      </c>
      <c r="E2018" t="s">
        <v>1486</v>
      </c>
      <c r="F2018">
        <v>77.143797699999993</v>
      </c>
      <c r="G2018">
        <v>28.710052000000001</v>
      </c>
      <c r="H2018" t="s">
        <v>12069</v>
      </c>
      <c r="I2018" t="s">
        <v>248</v>
      </c>
      <c r="J2018" t="s">
        <v>102</v>
      </c>
      <c r="K2018" t="s">
        <v>23</v>
      </c>
      <c r="L2018" t="s">
        <v>103</v>
      </c>
      <c r="M2018" t="s">
        <v>23</v>
      </c>
      <c r="N2018" t="s">
        <v>23</v>
      </c>
      <c r="O2018">
        <v>2</v>
      </c>
      <c r="P2018">
        <v>80</v>
      </c>
      <c r="Q2018">
        <v>600</v>
      </c>
      <c r="R2018">
        <v>3</v>
      </c>
      <c r="S2018" s="1">
        <v>43104</v>
      </c>
      <c r="T2018">
        <v>2018</v>
      </c>
      <c r="U2018">
        <v>4</v>
      </c>
      <c r="V2018" t="s">
        <v>12110</v>
      </c>
      <c r="W2018" t="s">
        <v>12113</v>
      </c>
      <c r="X2018">
        <v>1</v>
      </c>
      <c r="Y2018" t="s">
        <v>12106</v>
      </c>
      <c r="Z2018">
        <v>1.2E-2</v>
      </c>
      <c r="AA2018">
        <v>118</v>
      </c>
      <c r="AB2018" t="s">
        <v>5374</v>
      </c>
      <c r="AC2018">
        <v>4</v>
      </c>
      <c r="AD2018" s="9">
        <f>Merged[[#This Row],[Average_Cost_for_two]]*Merged[[#This Row],[USD Rate]]</f>
        <v>7.2</v>
      </c>
    </row>
    <row r="2019" spans="1:30" x14ac:dyDescent="0.3">
      <c r="A2019">
        <v>304186</v>
      </c>
      <c r="B2019" t="s">
        <v>5375</v>
      </c>
      <c r="C2019">
        <v>1</v>
      </c>
      <c r="D2019" t="s">
        <v>99</v>
      </c>
      <c r="E2019" t="s">
        <v>717</v>
      </c>
      <c r="F2019">
        <v>77.198995199999999</v>
      </c>
      <c r="G2019">
        <v>28.56062056</v>
      </c>
      <c r="H2019" t="s">
        <v>12069</v>
      </c>
      <c r="I2019" t="s">
        <v>136</v>
      </c>
      <c r="J2019" t="s">
        <v>102</v>
      </c>
      <c r="K2019" t="s">
        <v>23</v>
      </c>
      <c r="L2019" t="s">
        <v>103</v>
      </c>
      <c r="M2019" t="s">
        <v>23</v>
      </c>
      <c r="N2019" t="s">
        <v>23</v>
      </c>
      <c r="O2019">
        <v>2</v>
      </c>
      <c r="P2019">
        <v>35</v>
      </c>
      <c r="Q2019">
        <v>600</v>
      </c>
      <c r="R2019">
        <v>3.1</v>
      </c>
      <c r="S2019" s="1">
        <v>42020</v>
      </c>
      <c r="T2019">
        <v>2015</v>
      </c>
      <c r="U2019">
        <v>16</v>
      </c>
      <c r="V2019" t="s">
        <v>12110</v>
      </c>
      <c r="W2019" t="s">
        <v>12113</v>
      </c>
      <c r="X2019">
        <v>3</v>
      </c>
      <c r="Y2019" t="s">
        <v>12106</v>
      </c>
      <c r="Z2019">
        <v>1.2E-2</v>
      </c>
      <c r="AA2019">
        <v>3651</v>
      </c>
      <c r="AB2019" t="s">
        <v>5375</v>
      </c>
      <c r="AC2019">
        <v>5</v>
      </c>
      <c r="AD2019" s="9">
        <f>Merged[[#This Row],[Average_Cost_for_two]]*Merged[[#This Row],[USD Rate]]</f>
        <v>7.2</v>
      </c>
    </row>
    <row r="2020" spans="1:30" x14ac:dyDescent="0.3">
      <c r="A2020">
        <v>300283</v>
      </c>
      <c r="B2020" t="s">
        <v>5376</v>
      </c>
      <c r="C2020">
        <v>1</v>
      </c>
      <c r="D2020" t="s">
        <v>99</v>
      </c>
      <c r="E2020" t="s">
        <v>717</v>
      </c>
      <c r="F2020">
        <v>77.193650570000003</v>
      </c>
      <c r="G2020">
        <v>28.560785469999999</v>
      </c>
      <c r="H2020" t="s">
        <v>12069</v>
      </c>
      <c r="I2020" t="s">
        <v>5377</v>
      </c>
      <c r="J2020" t="s">
        <v>102</v>
      </c>
      <c r="K2020" t="s">
        <v>23</v>
      </c>
      <c r="L2020" t="s">
        <v>103</v>
      </c>
      <c r="M2020" t="s">
        <v>23</v>
      </c>
      <c r="N2020" t="s">
        <v>23</v>
      </c>
      <c r="O2020">
        <v>2</v>
      </c>
      <c r="P2020">
        <v>123</v>
      </c>
      <c r="Q2020">
        <v>600</v>
      </c>
      <c r="R2020">
        <v>3.5</v>
      </c>
      <c r="S2020" s="1">
        <v>41647</v>
      </c>
      <c r="T2020">
        <v>2014</v>
      </c>
      <c r="U2020">
        <v>8</v>
      </c>
      <c r="V2020" t="s">
        <v>12110</v>
      </c>
      <c r="W2020" t="s">
        <v>12113</v>
      </c>
      <c r="X2020">
        <v>2</v>
      </c>
      <c r="Y2020" t="s">
        <v>12106</v>
      </c>
      <c r="Z2020">
        <v>1.2E-2</v>
      </c>
      <c r="AA2020">
        <v>3604</v>
      </c>
      <c r="AB2020" t="s">
        <v>5376</v>
      </c>
      <c r="AC2020">
        <v>3</v>
      </c>
      <c r="AD2020" s="9">
        <f>Merged[[#This Row],[Average_Cost_for_two]]*Merged[[#This Row],[USD Rate]]</f>
        <v>7.2</v>
      </c>
    </row>
    <row r="2021" spans="1:30" x14ac:dyDescent="0.3">
      <c r="A2021">
        <v>3665</v>
      </c>
      <c r="B2021" t="s">
        <v>5378</v>
      </c>
      <c r="C2021">
        <v>1</v>
      </c>
      <c r="D2021" t="s">
        <v>99</v>
      </c>
      <c r="E2021" t="s">
        <v>2815</v>
      </c>
      <c r="F2021">
        <v>77.074307099999999</v>
      </c>
      <c r="G2021">
        <v>28.639083299999999</v>
      </c>
      <c r="H2021" t="s">
        <v>12069</v>
      </c>
      <c r="I2021" t="s">
        <v>744</v>
      </c>
      <c r="J2021" t="s">
        <v>102</v>
      </c>
      <c r="K2021" t="s">
        <v>23</v>
      </c>
      <c r="L2021" t="s">
        <v>103</v>
      </c>
      <c r="M2021" t="s">
        <v>23</v>
      </c>
      <c r="N2021" t="s">
        <v>23</v>
      </c>
      <c r="O2021">
        <v>2</v>
      </c>
      <c r="P2021">
        <v>26</v>
      </c>
      <c r="Q2021">
        <v>600</v>
      </c>
      <c r="R2021">
        <v>2.2999999999999998</v>
      </c>
      <c r="S2021" s="1">
        <v>40929</v>
      </c>
      <c r="T2021">
        <v>2012</v>
      </c>
      <c r="U2021">
        <v>21</v>
      </c>
      <c r="V2021" t="s">
        <v>12110</v>
      </c>
      <c r="W2021" t="s">
        <v>12113</v>
      </c>
      <c r="X2021">
        <v>3</v>
      </c>
      <c r="Y2021" t="s">
        <v>12106</v>
      </c>
      <c r="Z2021">
        <v>1.2E-2</v>
      </c>
      <c r="AA2021">
        <v>44</v>
      </c>
      <c r="AB2021" t="s">
        <v>5378</v>
      </c>
      <c r="AC2021">
        <v>6</v>
      </c>
      <c r="AD2021" s="9">
        <f>Merged[[#This Row],[Average_Cost_for_two]]*Merged[[#This Row],[USD Rate]]</f>
        <v>7.2</v>
      </c>
    </row>
    <row r="2022" spans="1:30" x14ac:dyDescent="0.3">
      <c r="A2022">
        <v>310463</v>
      </c>
      <c r="B2022" t="s">
        <v>5379</v>
      </c>
      <c r="C2022">
        <v>1</v>
      </c>
      <c r="D2022" t="s">
        <v>99</v>
      </c>
      <c r="E2022" t="s">
        <v>174</v>
      </c>
      <c r="F2022">
        <v>77.219722899999994</v>
      </c>
      <c r="G2022">
        <v>28.630354000000001</v>
      </c>
      <c r="H2022" t="s">
        <v>12069</v>
      </c>
      <c r="I2022" t="s">
        <v>624</v>
      </c>
      <c r="J2022" t="s">
        <v>102</v>
      </c>
      <c r="K2022" t="s">
        <v>23</v>
      </c>
      <c r="L2022" t="s">
        <v>103</v>
      </c>
      <c r="M2022" t="s">
        <v>23</v>
      </c>
      <c r="N2022" t="s">
        <v>23</v>
      </c>
      <c r="O2022">
        <v>2</v>
      </c>
      <c r="P2022">
        <v>1311</v>
      </c>
      <c r="Q2022">
        <v>600</v>
      </c>
      <c r="R2022">
        <v>3.5</v>
      </c>
      <c r="S2022" s="1">
        <v>43435</v>
      </c>
      <c r="T2022">
        <v>2018</v>
      </c>
      <c r="U2022">
        <v>1</v>
      </c>
      <c r="V2022" t="s">
        <v>12098</v>
      </c>
      <c r="W2022" t="s">
        <v>12112</v>
      </c>
      <c r="X2022">
        <v>1</v>
      </c>
      <c r="Y2022" t="s">
        <v>12100</v>
      </c>
      <c r="Z2022">
        <v>1.2E-2</v>
      </c>
      <c r="AA2022">
        <v>3726</v>
      </c>
      <c r="AB2022" t="s">
        <v>5379</v>
      </c>
      <c r="AC2022">
        <v>6</v>
      </c>
      <c r="AD2022" s="9">
        <f>Merged[[#This Row],[Average_Cost_for_two]]*Merged[[#This Row],[USD Rate]]</f>
        <v>7.2</v>
      </c>
    </row>
    <row r="2023" spans="1:30" x14ac:dyDescent="0.3">
      <c r="A2023">
        <v>18303851</v>
      </c>
      <c r="B2023" t="s">
        <v>5381</v>
      </c>
      <c r="C2023">
        <v>1</v>
      </c>
      <c r="D2023" t="s">
        <v>99</v>
      </c>
      <c r="E2023" t="s">
        <v>905</v>
      </c>
      <c r="F2023">
        <v>77.238674200000005</v>
      </c>
      <c r="G2023">
        <v>28.578569900000002</v>
      </c>
      <c r="H2023" t="s">
        <v>12069</v>
      </c>
      <c r="I2023" t="s">
        <v>700</v>
      </c>
      <c r="J2023" t="s">
        <v>102</v>
      </c>
      <c r="K2023" t="s">
        <v>23</v>
      </c>
      <c r="L2023" t="s">
        <v>103</v>
      </c>
      <c r="M2023" t="s">
        <v>23</v>
      </c>
      <c r="N2023" t="s">
        <v>23</v>
      </c>
      <c r="O2023">
        <v>2</v>
      </c>
      <c r="P2023">
        <v>39</v>
      </c>
      <c r="Q2023">
        <v>600</v>
      </c>
      <c r="R2023">
        <v>3</v>
      </c>
      <c r="S2023" s="1">
        <v>41975</v>
      </c>
      <c r="T2023">
        <v>2014</v>
      </c>
      <c r="U2023">
        <v>2</v>
      </c>
      <c r="V2023" t="s">
        <v>12098</v>
      </c>
      <c r="W2023" t="s">
        <v>12112</v>
      </c>
      <c r="X2023">
        <v>1</v>
      </c>
      <c r="Y2023" t="s">
        <v>12100</v>
      </c>
      <c r="Z2023">
        <v>1.2E-2</v>
      </c>
      <c r="AA2023">
        <v>219647</v>
      </c>
      <c r="AB2023" t="s">
        <v>5381</v>
      </c>
      <c r="AC2023">
        <v>2</v>
      </c>
      <c r="AD2023" s="9">
        <f>Merged[[#This Row],[Average_Cost_for_two]]*Merged[[#This Row],[USD Rate]]</f>
        <v>7.2</v>
      </c>
    </row>
    <row r="2024" spans="1:30" x14ac:dyDescent="0.3">
      <c r="A2024">
        <v>311385</v>
      </c>
      <c r="B2024" t="s">
        <v>5383</v>
      </c>
      <c r="C2024">
        <v>1</v>
      </c>
      <c r="D2024" t="s">
        <v>99</v>
      </c>
      <c r="E2024" t="s">
        <v>2843</v>
      </c>
      <c r="F2024">
        <v>77.137162599999996</v>
      </c>
      <c r="G2024">
        <v>28.629114699999999</v>
      </c>
      <c r="H2024" t="s">
        <v>12069</v>
      </c>
      <c r="I2024" t="s">
        <v>744</v>
      </c>
      <c r="J2024" t="s">
        <v>102</v>
      </c>
      <c r="K2024" t="s">
        <v>23</v>
      </c>
      <c r="L2024" t="s">
        <v>103</v>
      </c>
      <c r="M2024" t="s">
        <v>23</v>
      </c>
      <c r="N2024" t="s">
        <v>23</v>
      </c>
      <c r="O2024">
        <v>2</v>
      </c>
      <c r="P2024">
        <v>32</v>
      </c>
      <c r="Q2024">
        <v>600</v>
      </c>
      <c r="R2024">
        <v>2.6</v>
      </c>
      <c r="S2024" s="1">
        <v>40889</v>
      </c>
      <c r="T2024">
        <v>2011</v>
      </c>
      <c r="U2024">
        <v>12</v>
      </c>
      <c r="V2024" t="s">
        <v>12098</v>
      </c>
      <c r="W2024" t="s">
        <v>12112</v>
      </c>
      <c r="X2024">
        <v>3</v>
      </c>
      <c r="Y2024" t="s">
        <v>12100</v>
      </c>
      <c r="Z2024">
        <v>1.2E-2</v>
      </c>
      <c r="AA2024">
        <v>3737</v>
      </c>
      <c r="AB2024" t="s">
        <v>5383</v>
      </c>
      <c r="AC2024">
        <v>1</v>
      </c>
      <c r="AD2024" s="9">
        <f>Merged[[#This Row],[Average_Cost_for_two]]*Merged[[#This Row],[USD Rate]]</f>
        <v>7.2</v>
      </c>
    </row>
    <row r="2025" spans="1:30" x14ac:dyDescent="0.3">
      <c r="A2025">
        <v>18408059</v>
      </c>
      <c r="B2025" t="s">
        <v>5385</v>
      </c>
      <c r="C2025">
        <v>1</v>
      </c>
      <c r="D2025" t="s">
        <v>99</v>
      </c>
      <c r="E2025" t="s">
        <v>2127</v>
      </c>
      <c r="F2025">
        <v>77.213506289999998</v>
      </c>
      <c r="G2025">
        <v>28.641026190000002</v>
      </c>
      <c r="H2025" t="s">
        <v>12069</v>
      </c>
      <c r="I2025" t="s">
        <v>5386</v>
      </c>
      <c r="J2025" t="s">
        <v>102</v>
      </c>
      <c r="K2025" t="s">
        <v>23</v>
      </c>
      <c r="L2025" t="s">
        <v>103</v>
      </c>
      <c r="M2025" t="s">
        <v>23</v>
      </c>
      <c r="N2025" t="s">
        <v>23</v>
      </c>
      <c r="O2025">
        <v>2</v>
      </c>
      <c r="P2025">
        <v>5</v>
      </c>
      <c r="Q2025">
        <v>600</v>
      </c>
      <c r="R2025">
        <v>3</v>
      </c>
      <c r="S2025" s="1">
        <v>43081</v>
      </c>
      <c r="T2025">
        <v>2017</v>
      </c>
      <c r="U2025">
        <v>12</v>
      </c>
      <c r="V2025" t="s">
        <v>12098</v>
      </c>
      <c r="W2025" t="s">
        <v>12112</v>
      </c>
      <c r="X2025">
        <v>3</v>
      </c>
      <c r="Y2025" t="s">
        <v>12100</v>
      </c>
      <c r="Z2025">
        <v>1.2E-2</v>
      </c>
      <c r="AA2025">
        <v>220897</v>
      </c>
      <c r="AB2025" t="s">
        <v>5385</v>
      </c>
      <c r="AC2025">
        <v>2</v>
      </c>
      <c r="AD2025" s="9">
        <f>Merged[[#This Row],[Average_Cost_for_two]]*Merged[[#This Row],[USD Rate]]</f>
        <v>7.2</v>
      </c>
    </row>
    <row r="2026" spans="1:30" x14ac:dyDescent="0.3">
      <c r="A2026">
        <v>311345</v>
      </c>
      <c r="B2026" t="s">
        <v>5388</v>
      </c>
      <c r="C2026">
        <v>1</v>
      </c>
      <c r="D2026" t="s">
        <v>99</v>
      </c>
      <c r="E2026" t="s">
        <v>3762</v>
      </c>
      <c r="F2026">
        <v>77.156664399999997</v>
      </c>
      <c r="G2026">
        <v>28.52506</v>
      </c>
      <c r="H2026" t="s">
        <v>12069</v>
      </c>
      <c r="I2026" t="s">
        <v>3538</v>
      </c>
      <c r="J2026" t="s">
        <v>102</v>
      </c>
      <c r="K2026" t="s">
        <v>23</v>
      </c>
      <c r="L2026" t="s">
        <v>103</v>
      </c>
      <c r="M2026" t="s">
        <v>23</v>
      </c>
      <c r="N2026" t="s">
        <v>23</v>
      </c>
      <c r="O2026">
        <v>2</v>
      </c>
      <c r="P2026">
        <v>380</v>
      </c>
      <c r="Q2026">
        <v>600</v>
      </c>
      <c r="R2026">
        <v>3.9</v>
      </c>
      <c r="S2026" s="1">
        <v>42349</v>
      </c>
      <c r="T2026">
        <v>2015</v>
      </c>
      <c r="U2026">
        <v>11</v>
      </c>
      <c r="V2026" t="s">
        <v>12098</v>
      </c>
      <c r="W2026" t="s">
        <v>12112</v>
      </c>
      <c r="X2026">
        <v>2</v>
      </c>
      <c r="Y2026" t="s">
        <v>12100</v>
      </c>
      <c r="Z2026">
        <v>1.2E-2</v>
      </c>
      <c r="AA2026">
        <v>3737</v>
      </c>
      <c r="AB2026" t="s">
        <v>5388</v>
      </c>
      <c r="AC2026">
        <v>5</v>
      </c>
      <c r="AD2026" s="9">
        <f>Merged[[#This Row],[Average_Cost_for_two]]*Merged[[#This Row],[USD Rate]]</f>
        <v>7.2</v>
      </c>
    </row>
    <row r="2027" spans="1:30" x14ac:dyDescent="0.3">
      <c r="A2027">
        <v>4973</v>
      </c>
      <c r="B2027" t="s">
        <v>5389</v>
      </c>
      <c r="C2027">
        <v>1</v>
      </c>
      <c r="D2027" t="s">
        <v>99</v>
      </c>
      <c r="E2027" t="s">
        <v>1759</v>
      </c>
      <c r="F2027">
        <v>77.253332400000005</v>
      </c>
      <c r="G2027">
        <v>28.536290709999999</v>
      </c>
      <c r="H2027" t="s">
        <v>12069</v>
      </c>
      <c r="I2027" t="s">
        <v>693</v>
      </c>
      <c r="J2027" t="s">
        <v>102</v>
      </c>
      <c r="K2027" t="s">
        <v>23</v>
      </c>
      <c r="L2027" t="s">
        <v>103</v>
      </c>
      <c r="M2027" t="s">
        <v>23</v>
      </c>
      <c r="N2027" t="s">
        <v>23</v>
      </c>
      <c r="O2027">
        <v>2</v>
      </c>
      <c r="P2027">
        <v>59</v>
      </c>
      <c r="Q2027">
        <v>600</v>
      </c>
      <c r="R2027">
        <v>2.5</v>
      </c>
      <c r="S2027" s="1">
        <v>41944</v>
      </c>
      <c r="T2027">
        <v>2014</v>
      </c>
      <c r="U2027">
        <v>1</v>
      </c>
      <c r="V2027" t="s">
        <v>12098</v>
      </c>
      <c r="W2027" t="s">
        <v>12104</v>
      </c>
      <c r="X2027">
        <v>1</v>
      </c>
      <c r="Y2027" t="s">
        <v>12100</v>
      </c>
      <c r="Z2027">
        <v>1.2E-2</v>
      </c>
      <c r="AA2027">
        <v>60</v>
      </c>
      <c r="AB2027" t="s">
        <v>5389</v>
      </c>
      <c r="AC2027">
        <v>6</v>
      </c>
      <c r="AD2027" s="9">
        <f>Merged[[#This Row],[Average_Cost_for_two]]*Merged[[#This Row],[USD Rate]]</f>
        <v>7.2</v>
      </c>
    </row>
    <row r="2028" spans="1:30" x14ac:dyDescent="0.3">
      <c r="A2028">
        <v>18367977</v>
      </c>
      <c r="B2028" t="s">
        <v>5391</v>
      </c>
      <c r="C2028">
        <v>1</v>
      </c>
      <c r="D2028" t="s">
        <v>99</v>
      </c>
      <c r="E2028" t="s">
        <v>603</v>
      </c>
      <c r="F2028">
        <v>77.109087400000007</v>
      </c>
      <c r="G2028">
        <v>28.627588500000002</v>
      </c>
      <c r="H2028" t="s">
        <v>12069</v>
      </c>
      <c r="I2028" t="s">
        <v>3321</v>
      </c>
      <c r="J2028" t="s">
        <v>102</v>
      </c>
      <c r="K2028" t="s">
        <v>23</v>
      </c>
      <c r="L2028" t="s">
        <v>103</v>
      </c>
      <c r="M2028" t="s">
        <v>23</v>
      </c>
      <c r="N2028" t="s">
        <v>23</v>
      </c>
      <c r="O2028">
        <v>2</v>
      </c>
      <c r="P2028">
        <v>6</v>
      </c>
      <c r="Q2028">
        <v>600</v>
      </c>
      <c r="R2028">
        <v>2.7</v>
      </c>
      <c r="S2028" s="1">
        <v>43409</v>
      </c>
      <c r="T2028">
        <v>2018</v>
      </c>
      <c r="U2028">
        <v>5</v>
      </c>
      <c r="V2028" t="s">
        <v>12098</v>
      </c>
      <c r="W2028" t="s">
        <v>12104</v>
      </c>
      <c r="X2028">
        <v>2</v>
      </c>
      <c r="Y2028" t="s">
        <v>12100</v>
      </c>
      <c r="Z2028">
        <v>1.2E-2</v>
      </c>
      <c r="AA2028">
        <v>220416</v>
      </c>
      <c r="AB2028" t="s">
        <v>5391</v>
      </c>
      <c r="AC2028">
        <v>1</v>
      </c>
      <c r="AD2028" s="9">
        <f>Merged[[#This Row],[Average_Cost_for_two]]*Merged[[#This Row],[USD Rate]]</f>
        <v>7.2</v>
      </c>
    </row>
    <row r="2029" spans="1:30" x14ac:dyDescent="0.3">
      <c r="A2029">
        <v>301130</v>
      </c>
      <c r="B2029" t="s">
        <v>5393</v>
      </c>
      <c r="C2029">
        <v>1</v>
      </c>
      <c r="D2029" t="s">
        <v>99</v>
      </c>
      <c r="E2029" t="s">
        <v>5394</v>
      </c>
      <c r="F2029">
        <v>77.178313299999999</v>
      </c>
      <c r="G2029">
        <v>28.544124499999999</v>
      </c>
      <c r="H2029" t="s">
        <v>12069</v>
      </c>
      <c r="I2029" t="s">
        <v>693</v>
      </c>
      <c r="J2029" t="s">
        <v>102</v>
      </c>
      <c r="K2029" t="s">
        <v>23</v>
      </c>
      <c r="L2029" t="s">
        <v>103</v>
      </c>
      <c r="M2029" t="s">
        <v>23</v>
      </c>
      <c r="N2029" t="s">
        <v>23</v>
      </c>
      <c r="O2029">
        <v>2</v>
      </c>
      <c r="P2029">
        <v>414</v>
      </c>
      <c r="Q2029">
        <v>600</v>
      </c>
      <c r="R2029">
        <v>3.8</v>
      </c>
      <c r="S2029" s="1">
        <v>41584</v>
      </c>
      <c r="T2029">
        <v>2013</v>
      </c>
      <c r="U2029">
        <v>6</v>
      </c>
      <c r="V2029" t="s">
        <v>12098</v>
      </c>
      <c r="W2029" t="s">
        <v>12104</v>
      </c>
      <c r="X2029">
        <v>2</v>
      </c>
      <c r="Y2029" t="s">
        <v>12100</v>
      </c>
      <c r="Z2029">
        <v>1.2E-2</v>
      </c>
      <c r="AA2029">
        <v>3614</v>
      </c>
      <c r="AB2029" t="s">
        <v>5393</v>
      </c>
      <c r="AC2029">
        <v>3</v>
      </c>
      <c r="AD2029" s="9">
        <f>Merged[[#This Row],[Average_Cost_for_two]]*Merged[[#This Row],[USD Rate]]</f>
        <v>7.2</v>
      </c>
    </row>
    <row r="2030" spans="1:30" x14ac:dyDescent="0.3">
      <c r="A2030">
        <v>18358201</v>
      </c>
      <c r="B2030" t="s">
        <v>5397</v>
      </c>
      <c r="C2030">
        <v>1</v>
      </c>
      <c r="D2030" t="s">
        <v>99</v>
      </c>
      <c r="E2030" t="s">
        <v>1486</v>
      </c>
      <c r="F2030">
        <v>77.145235799999995</v>
      </c>
      <c r="G2030">
        <v>28.714756600000001</v>
      </c>
      <c r="H2030" t="s">
        <v>12069</v>
      </c>
      <c r="I2030" t="s">
        <v>5398</v>
      </c>
      <c r="J2030" t="s">
        <v>102</v>
      </c>
      <c r="K2030" t="s">
        <v>23</v>
      </c>
      <c r="L2030" t="s">
        <v>103</v>
      </c>
      <c r="M2030" t="s">
        <v>23</v>
      </c>
      <c r="N2030" t="s">
        <v>23</v>
      </c>
      <c r="O2030">
        <v>2</v>
      </c>
      <c r="P2030">
        <v>15</v>
      </c>
      <c r="Q2030">
        <v>600</v>
      </c>
      <c r="R2030">
        <v>3.1</v>
      </c>
      <c r="S2030" s="1">
        <v>41948</v>
      </c>
      <c r="T2030">
        <v>2014</v>
      </c>
      <c r="U2030">
        <v>5</v>
      </c>
      <c r="V2030" t="s">
        <v>12098</v>
      </c>
      <c r="W2030" t="s">
        <v>12104</v>
      </c>
      <c r="X2030">
        <v>2</v>
      </c>
      <c r="Y2030" t="s">
        <v>12100</v>
      </c>
      <c r="Z2030">
        <v>1.2E-2</v>
      </c>
      <c r="AA2030">
        <v>220299</v>
      </c>
      <c r="AB2030" t="s">
        <v>5397</v>
      </c>
      <c r="AC2030">
        <v>3</v>
      </c>
      <c r="AD2030" s="9">
        <f>Merged[[#This Row],[Average_Cost_for_two]]*Merged[[#This Row],[USD Rate]]</f>
        <v>7.2</v>
      </c>
    </row>
    <row r="2031" spans="1:30" x14ac:dyDescent="0.3">
      <c r="A2031">
        <v>306170</v>
      </c>
      <c r="B2031" t="s">
        <v>5400</v>
      </c>
      <c r="C2031">
        <v>1</v>
      </c>
      <c r="D2031" t="s">
        <v>99</v>
      </c>
      <c r="E2031" t="s">
        <v>1123</v>
      </c>
      <c r="F2031">
        <v>77.126083370000003</v>
      </c>
      <c r="G2031">
        <v>28.665392109999999</v>
      </c>
      <c r="H2031" t="s">
        <v>12069</v>
      </c>
      <c r="I2031" t="s">
        <v>248</v>
      </c>
      <c r="J2031" t="s">
        <v>102</v>
      </c>
      <c r="K2031" t="s">
        <v>23</v>
      </c>
      <c r="L2031" t="s">
        <v>103</v>
      </c>
      <c r="M2031" t="s">
        <v>23</v>
      </c>
      <c r="N2031" t="s">
        <v>23</v>
      </c>
      <c r="O2031">
        <v>2</v>
      </c>
      <c r="P2031">
        <v>23</v>
      </c>
      <c r="Q2031">
        <v>600</v>
      </c>
      <c r="R2031">
        <v>3.2</v>
      </c>
      <c r="S2031" s="1">
        <v>42692</v>
      </c>
      <c r="T2031">
        <v>2016</v>
      </c>
      <c r="U2031">
        <v>18</v>
      </c>
      <c r="V2031" t="s">
        <v>12098</v>
      </c>
      <c r="W2031" t="s">
        <v>12104</v>
      </c>
      <c r="X2031">
        <v>3</v>
      </c>
      <c r="Y2031" t="s">
        <v>12100</v>
      </c>
      <c r="Z2031">
        <v>1.2E-2</v>
      </c>
      <c r="AA2031">
        <v>3675</v>
      </c>
      <c r="AB2031" t="s">
        <v>5400</v>
      </c>
      <c r="AC2031">
        <v>5</v>
      </c>
      <c r="AD2031" s="9">
        <f>Merged[[#This Row],[Average_Cost_for_two]]*Merged[[#This Row],[USD Rate]]</f>
        <v>7.2</v>
      </c>
    </row>
    <row r="2032" spans="1:30" x14ac:dyDescent="0.3">
      <c r="A2032">
        <v>18363093</v>
      </c>
      <c r="B2032" t="s">
        <v>5401</v>
      </c>
      <c r="C2032">
        <v>1</v>
      </c>
      <c r="D2032" t="s">
        <v>99</v>
      </c>
      <c r="E2032" t="s">
        <v>3164</v>
      </c>
      <c r="F2032">
        <v>77.177850599999999</v>
      </c>
      <c r="G2032">
        <v>28.643732</v>
      </c>
      <c r="H2032" t="s">
        <v>12069</v>
      </c>
      <c r="I2032" t="s">
        <v>5402</v>
      </c>
      <c r="J2032" t="s">
        <v>102</v>
      </c>
      <c r="K2032" t="s">
        <v>23</v>
      </c>
      <c r="L2032" t="s">
        <v>103</v>
      </c>
      <c r="M2032" t="s">
        <v>23</v>
      </c>
      <c r="N2032" t="s">
        <v>23</v>
      </c>
      <c r="O2032">
        <v>2</v>
      </c>
      <c r="P2032">
        <v>50</v>
      </c>
      <c r="Q2032">
        <v>600</v>
      </c>
      <c r="R2032">
        <v>3.4</v>
      </c>
      <c r="S2032" s="1">
        <v>42695</v>
      </c>
      <c r="T2032">
        <v>2016</v>
      </c>
      <c r="U2032">
        <v>21</v>
      </c>
      <c r="V2032" t="s">
        <v>12098</v>
      </c>
      <c r="W2032" t="s">
        <v>12104</v>
      </c>
      <c r="X2032">
        <v>4</v>
      </c>
      <c r="Y2032" t="s">
        <v>12100</v>
      </c>
      <c r="Z2032">
        <v>1.2E-2</v>
      </c>
      <c r="AA2032">
        <v>220358</v>
      </c>
      <c r="AB2032" t="s">
        <v>5401</v>
      </c>
      <c r="AC2032">
        <v>1</v>
      </c>
      <c r="AD2032" s="9">
        <f>Merged[[#This Row],[Average_Cost_for_two]]*Merged[[#This Row],[USD Rate]]</f>
        <v>7.2</v>
      </c>
    </row>
    <row r="2033" spans="1:30" x14ac:dyDescent="0.3">
      <c r="A2033">
        <v>18375382</v>
      </c>
      <c r="B2033" t="s">
        <v>5403</v>
      </c>
      <c r="C2033">
        <v>1</v>
      </c>
      <c r="D2033" t="s">
        <v>99</v>
      </c>
      <c r="E2033" t="s">
        <v>761</v>
      </c>
      <c r="F2033">
        <v>77.120249229999999</v>
      </c>
      <c r="G2033">
        <v>28.638603589999999</v>
      </c>
      <c r="H2033" t="s">
        <v>12069</v>
      </c>
      <c r="I2033" t="s">
        <v>700</v>
      </c>
      <c r="J2033" t="s">
        <v>102</v>
      </c>
      <c r="K2033" t="s">
        <v>23</v>
      </c>
      <c r="L2033" t="s">
        <v>103</v>
      </c>
      <c r="M2033" t="s">
        <v>23</v>
      </c>
      <c r="N2033" t="s">
        <v>23</v>
      </c>
      <c r="O2033">
        <v>2</v>
      </c>
      <c r="P2033">
        <v>7</v>
      </c>
      <c r="Q2033">
        <v>600</v>
      </c>
      <c r="R2033">
        <v>3.2</v>
      </c>
      <c r="S2033" s="1">
        <v>40504</v>
      </c>
      <c r="T2033">
        <v>2010</v>
      </c>
      <c r="U2033">
        <v>22</v>
      </c>
      <c r="V2033" t="s">
        <v>12098</v>
      </c>
      <c r="W2033" t="s">
        <v>12104</v>
      </c>
      <c r="X2033">
        <v>4</v>
      </c>
      <c r="Y2033" t="s">
        <v>12100</v>
      </c>
      <c r="Z2033">
        <v>1.2E-2</v>
      </c>
      <c r="AA2033">
        <v>220505</v>
      </c>
      <c r="AB2033" t="s">
        <v>5403</v>
      </c>
      <c r="AC2033">
        <v>1</v>
      </c>
      <c r="AD2033" s="9">
        <f>Merged[[#This Row],[Average_Cost_for_two]]*Merged[[#This Row],[USD Rate]]</f>
        <v>7.2</v>
      </c>
    </row>
    <row r="2034" spans="1:30" x14ac:dyDescent="0.3">
      <c r="A2034">
        <v>18380175</v>
      </c>
      <c r="B2034" t="s">
        <v>5405</v>
      </c>
      <c r="C2034">
        <v>1</v>
      </c>
      <c r="D2034" t="s">
        <v>99</v>
      </c>
      <c r="E2034" t="s">
        <v>4736</v>
      </c>
      <c r="F2034">
        <v>77.1616827</v>
      </c>
      <c r="G2034">
        <v>28.7033536</v>
      </c>
      <c r="H2034" t="s">
        <v>12069</v>
      </c>
      <c r="I2034" t="s">
        <v>2100</v>
      </c>
      <c r="J2034" t="s">
        <v>102</v>
      </c>
      <c r="K2034" t="s">
        <v>23</v>
      </c>
      <c r="L2034" t="s">
        <v>103</v>
      </c>
      <c r="M2034" t="s">
        <v>23</v>
      </c>
      <c r="N2034" t="s">
        <v>23</v>
      </c>
      <c r="O2034">
        <v>2</v>
      </c>
      <c r="P2034">
        <v>28</v>
      </c>
      <c r="Q2034">
        <v>600</v>
      </c>
      <c r="R2034">
        <v>3.2</v>
      </c>
      <c r="S2034" s="1">
        <v>41585</v>
      </c>
      <c r="T2034">
        <v>2013</v>
      </c>
      <c r="U2034">
        <v>7</v>
      </c>
      <c r="V2034" t="s">
        <v>12098</v>
      </c>
      <c r="W2034" t="s">
        <v>12104</v>
      </c>
      <c r="X2034">
        <v>2</v>
      </c>
      <c r="Y2034" t="s">
        <v>12100</v>
      </c>
      <c r="Z2034">
        <v>1.2E-2</v>
      </c>
      <c r="AA2034">
        <v>220563</v>
      </c>
      <c r="AB2034" t="s">
        <v>5405</v>
      </c>
      <c r="AC2034">
        <v>4</v>
      </c>
      <c r="AD2034" s="9">
        <f>Merged[[#This Row],[Average_Cost_for_two]]*Merged[[#This Row],[USD Rate]]</f>
        <v>7.2</v>
      </c>
    </row>
    <row r="2035" spans="1:30" x14ac:dyDescent="0.3">
      <c r="A2035">
        <v>3072</v>
      </c>
      <c r="B2035" t="s">
        <v>5407</v>
      </c>
      <c r="C2035">
        <v>1</v>
      </c>
      <c r="D2035" t="s">
        <v>99</v>
      </c>
      <c r="E2035" t="s">
        <v>747</v>
      </c>
      <c r="F2035">
        <v>77.157315600000004</v>
      </c>
      <c r="G2035">
        <v>28.523209099999999</v>
      </c>
      <c r="H2035" t="s">
        <v>12069</v>
      </c>
      <c r="I2035" t="s">
        <v>136</v>
      </c>
      <c r="J2035" t="s">
        <v>102</v>
      </c>
      <c r="K2035" t="s">
        <v>23</v>
      </c>
      <c r="L2035" t="s">
        <v>103</v>
      </c>
      <c r="M2035" t="s">
        <v>23</v>
      </c>
      <c r="N2035" t="s">
        <v>23</v>
      </c>
      <c r="O2035">
        <v>2</v>
      </c>
      <c r="P2035">
        <v>398</v>
      </c>
      <c r="Q2035">
        <v>600</v>
      </c>
      <c r="R2035">
        <v>3.4</v>
      </c>
      <c r="S2035" s="1">
        <v>41952</v>
      </c>
      <c r="T2035">
        <v>2014</v>
      </c>
      <c r="U2035">
        <v>9</v>
      </c>
      <c r="V2035" t="s">
        <v>12098</v>
      </c>
      <c r="W2035" t="s">
        <v>12104</v>
      </c>
      <c r="X2035">
        <v>3</v>
      </c>
      <c r="Y2035" t="s">
        <v>12100</v>
      </c>
      <c r="Z2035">
        <v>1.2E-2</v>
      </c>
      <c r="AA2035">
        <v>37</v>
      </c>
      <c r="AB2035" t="s">
        <v>5407</v>
      </c>
      <c r="AC2035">
        <v>0</v>
      </c>
      <c r="AD2035" s="9">
        <f>Merged[[#This Row],[Average_Cost_for_two]]*Merged[[#This Row],[USD Rate]]</f>
        <v>7.2</v>
      </c>
    </row>
    <row r="2036" spans="1:30" x14ac:dyDescent="0.3">
      <c r="A2036">
        <v>302655</v>
      </c>
      <c r="B2036" t="s">
        <v>5408</v>
      </c>
      <c r="C2036">
        <v>1</v>
      </c>
      <c r="D2036" t="s">
        <v>99</v>
      </c>
      <c r="E2036" t="s">
        <v>905</v>
      </c>
      <c r="F2036">
        <v>77.238122099999998</v>
      </c>
      <c r="G2036">
        <v>28.577647800000001</v>
      </c>
      <c r="H2036" t="s">
        <v>12069</v>
      </c>
      <c r="I2036" t="s">
        <v>5409</v>
      </c>
      <c r="J2036" t="s">
        <v>102</v>
      </c>
      <c r="K2036" t="s">
        <v>23</v>
      </c>
      <c r="L2036" t="s">
        <v>103</v>
      </c>
      <c r="M2036" t="s">
        <v>23</v>
      </c>
      <c r="N2036" t="s">
        <v>23</v>
      </c>
      <c r="O2036">
        <v>2</v>
      </c>
      <c r="P2036">
        <v>146</v>
      </c>
      <c r="Q2036">
        <v>600</v>
      </c>
      <c r="R2036">
        <v>3.6</v>
      </c>
      <c r="S2036" s="1">
        <v>43374</v>
      </c>
      <c r="T2036">
        <v>2018</v>
      </c>
      <c r="U2036">
        <v>1</v>
      </c>
      <c r="V2036" t="s">
        <v>12098</v>
      </c>
      <c r="W2036" t="s">
        <v>12099</v>
      </c>
      <c r="X2036">
        <v>1</v>
      </c>
      <c r="Y2036" t="s">
        <v>12100</v>
      </c>
      <c r="Z2036">
        <v>1.2E-2</v>
      </c>
      <c r="AA2036">
        <v>3632</v>
      </c>
      <c r="AB2036" t="s">
        <v>5408</v>
      </c>
      <c r="AC2036">
        <v>1</v>
      </c>
      <c r="AD2036" s="9">
        <f>Merged[[#This Row],[Average_Cost_for_two]]*Merged[[#This Row],[USD Rate]]</f>
        <v>7.2</v>
      </c>
    </row>
    <row r="2037" spans="1:30" x14ac:dyDescent="0.3">
      <c r="A2037">
        <v>4019</v>
      </c>
      <c r="B2037" t="s">
        <v>5413</v>
      </c>
      <c r="C2037">
        <v>1</v>
      </c>
      <c r="D2037" t="s">
        <v>99</v>
      </c>
      <c r="E2037" t="s">
        <v>2115</v>
      </c>
      <c r="F2037">
        <v>77.090368999999995</v>
      </c>
      <c r="G2037">
        <v>28.616886099999999</v>
      </c>
      <c r="H2037" t="s">
        <v>12069</v>
      </c>
      <c r="I2037" t="s">
        <v>478</v>
      </c>
      <c r="J2037" t="s">
        <v>102</v>
      </c>
      <c r="K2037" t="s">
        <v>23</v>
      </c>
      <c r="L2037" t="s">
        <v>103</v>
      </c>
      <c r="M2037" t="s">
        <v>23</v>
      </c>
      <c r="N2037" t="s">
        <v>23</v>
      </c>
      <c r="O2037">
        <v>2</v>
      </c>
      <c r="P2037">
        <v>82</v>
      </c>
      <c r="Q2037">
        <v>600</v>
      </c>
      <c r="R2037">
        <v>2.7</v>
      </c>
      <c r="S2037" s="1">
        <v>41928</v>
      </c>
      <c r="T2037">
        <v>2014</v>
      </c>
      <c r="U2037">
        <v>16</v>
      </c>
      <c r="V2037" t="s">
        <v>12098</v>
      </c>
      <c r="W2037" t="s">
        <v>12099</v>
      </c>
      <c r="X2037">
        <v>3</v>
      </c>
      <c r="Y2037" t="s">
        <v>12100</v>
      </c>
      <c r="Z2037">
        <v>1.2E-2</v>
      </c>
      <c r="AA2037">
        <v>49</v>
      </c>
      <c r="AB2037" t="s">
        <v>5413</v>
      </c>
      <c r="AC2037">
        <v>4</v>
      </c>
      <c r="AD2037" s="9">
        <f>Merged[[#This Row],[Average_Cost_for_two]]*Merged[[#This Row],[USD Rate]]</f>
        <v>7.2</v>
      </c>
    </row>
    <row r="2038" spans="1:30" x14ac:dyDescent="0.3">
      <c r="A2038">
        <v>301118</v>
      </c>
      <c r="B2038" t="s">
        <v>5414</v>
      </c>
      <c r="C2038">
        <v>1</v>
      </c>
      <c r="D2038" t="s">
        <v>99</v>
      </c>
      <c r="E2038" t="s">
        <v>841</v>
      </c>
      <c r="F2038">
        <v>77.308432100000005</v>
      </c>
      <c r="G2038">
        <v>28.589426100000001</v>
      </c>
      <c r="H2038" t="s">
        <v>12069</v>
      </c>
      <c r="I2038" t="s">
        <v>478</v>
      </c>
      <c r="J2038" t="s">
        <v>102</v>
      </c>
      <c r="K2038" t="s">
        <v>23</v>
      </c>
      <c r="L2038" t="s">
        <v>103</v>
      </c>
      <c r="M2038" t="s">
        <v>23</v>
      </c>
      <c r="N2038" t="s">
        <v>23</v>
      </c>
      <c r="O2038">
        <v>2</v>
      </c>
      <c r="P2038">
        <v>23</v>
      </c>
      <c r="Q2038">
        <v>600</v>
      </c>
      <c r="R2038">
        <v>3.2</v>
      </c>
      <c r="S2038" s="1">
        <v>41557</v>
      </c>
      <c r="T2038">
        <v>2013</v>
      </c>
      <c r="U2038">
        <v>10</v>
      </c>
      <c r="V2038" t="s">
        <v>12098</v>
      </c>
      <c r="W2038" t="s">
        <v>12099</v>
      </c>
      <c r="X2038">
        <v>2</v>
      </c>
      <c r="Y2038" t="s">
        <v>12100</v>
      </c>
      <c r="Z2038">
        <v>1.2E-2</v>
      </c>
      <c r="AA2038">
        <v>3614</v>
      </c>
      <c r="AB2038" t="s">
        <v>5414</v>
      </c>
      <c r="AC2038">
        <v>4</v>
      </c>
      <c r="AD2038" s="9">
        <f>Merged[[#This Row],[Average_Cost_for_two]]*Merged[[#This Row],[USD Rate]]</f>
        <v>7.2</v>
      </c>
    </row>
    <row r="2039" spans="1:30" x14ac:dyDescent="0.3">
      <c r="A2039">
        <v>18264447</v>
      </c>
      <c r="B2039" t="s">
        <v>5416</v>
      </c>
      <c r="C2039">
        <v>1</v>
      </c>
      <c r="D2039" t="s">
        <v>99</v>
      </c>
      <c r="E2039" t="s">
        <v>2570</v>
      </c>
      <c r="F2039">
        <v>77.184372100000004</v>
      </c>
      <c r="G2039">
        <v>28.7070075</v>
      </c>
      <c r="H2039" t="s">
        <v>12069</v>
      </c>
      <c r="I2039" t="s">
        <v>248</v>
      </c>
      <c r="J2039" t="s">
        <v>102</v>
      </c>
      <c r="K2039" t="s">
        <v>23</v>
      </c>
      <c r="L2039" t="s">
        <v>103</v>
      </c>
      <c r="M2039" t="s">
        <v>23</v>
      </c>
      <c r="N2039" t="s">
        <v>23</v>
      </c>
      <c r="O2039">
        <v>2</v>
      </c>
      <c r="P2039">
        <v>28</v>
      </c>
      <c r="Q2039">
        <v>600</v>
      </c>
      <c r="R2039">
        <v>3.3</v>
      </c>
      <c r="S2039" s="1">
        <v>43027</v>
      </c>
      <c r="T2039">
        <v>2017</v>
      </c>
      <c r="U2039">
        <v>19</v>
      </c>
      <c r="V2039" t="s">
        <v>12098</v>
      </c>
      <c r="W2039" t="s">
        <v>12099</v>
      </c>
      <c r="X2039">
        <v>3</v>
      </c>
      <c r="Y2039" t="s">
        <v>12100</v>
      </c>
      <c r="Z2039">
        <v>1.2E-2</v>
      </c>
      <c r="AA2039">
        <v>219174</v>
      </c>
      <c r="AB2039" t="s">
        <v>5416</v>
      </c>
      <c r="AC2039">
        <v>4</v>
      </c>
      <c r="AD2039" s="9">
        <f>Merged[[#This Row],[Average_Cost_for_two]]*Merged[[#This Row],[USD Rate]]</f>
        <v>7.2</v>
      </c>
    </row>
    <row r="2040" spans="1:30" x14ac:dyDescent="0.3">
      <c r="A2040">
        <v>312990</v>
      </c>
      <c r="B2040" t="s">
        <v>5418</v>
      </c>
      <c r="C2040">
        <v>1</v>
      </c>
      <c r="D2040" t="s">
        <v>99</v>
      </c>
      <c r="E2040" t="s">
        <v>3879</v>
      </c>
      <c r="F2040">
        <v>77.088185600000003</v>
      </c>
      <c r="G2040">
        <v>28.6727831</v>
      </c>
      <c r="H2040" t="s">
        <v>12069</v>
      </c>
      <c r="I2040" t="s">
        <v>693</v>
      </c>
      <c r="J2040" t="s">
        <v>102</v>
      </c>
      <c r="K2040" t="s">
        <v>23</v>
      </c>
      <c r="L2040" t="s">
        <v>103</v>
      </c>
      <c r="M2040" t="s">
        <v>23</v>
      </c>
      <c r="N2040" t="s">
        <v>23</v>
      </c>
      <c r="O2040">
        <v>2</v>
      </c>
      <c r="P2040">
        <v>49</v>
      </c>
      <c r="Q2040">
        <v>600</v>
      </c>
      <c r="R2040">
        <v>3.3</v>
      </c>
      <c r="S2040" s="1">
        <v>41193</v>
      </c>
      <c r="T2040">
        <v>2012</v>
      </c>
      <c r="U2040">
        <v>11</v>
      </c>
      <c r="V2040" t="s">
        <v>12098</v>
      </c>
      <c r="W2040" t="s">
        <v>12099</v>
      </c>
      <c r="X2040">
        <v>2</v>
      </c>
      <c r="Y2040" t="s">
        <v>12100</v>
      </c>
      <c r="Z2040">
        <v>1.2E-2</v>
      </c>
      <c r="AA2040">
        <v>3756</v>
      </c>
      <c r="AB2040" t="s">
        <v>5418</v>
      </c>
      <c r="AC2040">
        <v>4</v>
      </c>
      <c r="AD2040" s="9">
        <f>Merged[[#This Row],[Average_Cost_for_two]]*Merged[[#This Row],[USD Rate]]</f>
        <v>7.2</v>
      </c>
    </row>
    <row r="2041" spans="1:30" x14ac:dyDescent="0.3">
      <c r="A2041">
        <v>18472663</v>
      </c>
      <c r="B2041" t="s">
        <v>5420</v>
      </c>
      <c r="C2041">
        <v>1</v>
      </c>
      <c r="D2041" t="s">
        <v>99</v>
      </c>
      <c r="E2041" t="s">
        <v>3517</v>
      </c>
      <c r="F2041">
        <v>77.167074600000007</v>
      </c>
      <c r="G2041">
        <v>28.572365900000001</v>
      </c>
      <c r="H2041" t="s">
        <v>12069</v>
      </c>
      <c r="I2041" t="s">
        <v>3487</v>
      </c>
      <c r="J2041" t="s">
        <v>102</v>
      </c>
      <c r="K2041" t="s">
        <v>23</v>
      </c>
      <c r="L2041" t="s">
        <v>103</v>
      </c>
      <c r="M2041" t="s">
        <v>23</v>
      </c>
      <c r="N2041" t="s">
        <v>23</v>
      </c>
      <c r="O2041">
        <v>2</v>
      </c>
      <c r="P2041">
        <v>1</v>
      </c>
      <c r="Q2041">
        <v>600</v>
      </c>
      <c r="R2041">
        <v>1</v>
      </c>
      <c r="S2041" s="1">
        <v>41919</v>
      </c>
      <c r="T2041">
        <v>2014</v>
      </c>
      <c r="U2041">
        <v>7</v>
      </c>
      <c r="V2041" t="s">
        <v>12098</v>
      </c>
      <c r="W2041" t="s">
        <v>12099</v>
      </c>
      <c r="X2041">
        <v>2</v>
      </c>
      <c r="Y2041" t="s">
        <v>12100</v>
      </c>
      <c r="Z2041">
        <v>1.2E-2</v>
      </c>
      <c r="AA2041">
        <v>221672</v>
      </c>
      <c r="AB2041" t="s">
        <v>5420</v>
      </c>
      <c r="AC2041">
        <v>2</v>
      </c>
      <c r="AD2041" s="9">
        <f>Merged[[#This Row],[Average_Cost_for_two]]*Merged[[#This Row],[USD Rate]]</f>
        <v>7.2</v>
      </c>
    </row>
    <row r="2042" spans="1:30" x14ac:dyDescent="0.3">
      <c r="A2042">
        <v>18337920</v>
      </c>
      <c r="B2042" t="s">
        <v>5422</v>
      </c>
      <c r="C2042">
        <v>1</v>
      </c>
      <c r="D2042" t="s">
        <v>99</v>
      </c>
      <c r="E2042" t="s">
        <v>717</v>
      </c>
      <c r="F2042">
        <v>77.193846370000003</v>
      </c>
      <c r="G2042">
        <v>28.560788710000001</v>
      </c>
      <c r="H2042" t="s">
        <v>12069</v>
      </c>
      <c r="I2042" t="s">
        <v>2339</v>
      </c>
      <c r="J2042" t="s">
        <v>102</v>
      </c>
      <c r="K2042" t="s">
        <v>23</v>
      </c>
      <c r="L2042" t="s">
        <v>103</v>
      </c>
      <c r="M2042" t="s">
        <v>23</v>
      </c>
      <c r="N2042" t="s">
        <v>23</v>
      </c>
      <c r="O2042">
        <v>2</v>
      </c>
      <c r="P2042">
        <v>49</v>
      </c>
      <c r="Q2042">
        <v>600</v>
      </c>
      <c r="R2042">
        <v>3.6</v>
      </c>
      <c r="S2042" s="1">
        <v>42655</v>
      </c>
      <c r="T2042">
        <v>2016</v>
      </c>
      <c r="U2042">
        <v>12</v>
      </c>
      <c r="V2042" t="s">
        <v>12098</v>
      </c>
      <c r="W2042" t="s">
        <v>12099</v>
      </c>
      <c r="X2042">
        <v>3</v>
      </c>
      <c r="Y2042" t="s">
        <v>12100</v>
      </c>
      <c r="Z2042">
        <v>1.2E-2</v>
      </c>
      <c r="AA2042">
        <v>220056</v>
      </c>
      <c r="AB2042" t="s">
        <v>5422</v>
      </c>
      <c r="AC2042">
        <v>3</v>
      </c>
      <c r="AD2042" s="9">
        <f>Merged[[#This Row],[Average_Cost_for_two]]*Merged[[#This Row],[USD Rate]]</f>
        <v>7.2</v>
      </c>
    </row>
    <row r="2043" spans="1:30" x14ac:dyDescent="0.3">
      <c r="A2043">
        <v>306934</v>
      </c>
      <c r="B2043" t="s">
        <v>5423</v>
      </c>
      <c r="C2043">
        <v>1</v>
      </c>
      <c r="D2043" t="s">
        <v>99</v>
      </c>
      <c r="E2043" t="s">
        <v>743</v>
      </c>
      <c r="F2043">
        <v>77.221160100000006</v>
      </c>
      <c r="G2043">
        <v>28.567939500000001</v>
      </c>
      <c r="H2043" t="s">
        <v>12069</v>
      </c>
      <c r="I2043" t="s">
        <v>136</v>
      </c>
      <c r="J2043" t="s">
        <v>102</v>
      </c>
      <c r="K2043" t="s">
        <v>23</v>
      </c>
      <c r="L2043" t="s">
        <v>103</v>
      </c>
      <c r="M2043" t="s">
        <v>23</v>
      </c>
      <c r="N2043" t="s">
        <v>23</v>
      </c>
      <c r="O2043">
        <v>2</v>
      </c>
      <c r="P2043">
        <v>50</v>
      </c>
      <c r="Q2043">
        <v>600</v>
      </c>
      <c r="R2043">
        <v>3.2</v>
      </c>
      <c r="S2043" s="1">
        <v>42278</v>
      </c>
      <c r="T2043">
        <v>2015</v>
      </c>
      <c r="U2043">
        <v>1</v>
      </c>
      <c r="V2043" t="s">
        <v>12098</v>
      </c>
      <c r="W2043" t="s">
        <v>12099</v>
      </c>
      <c r="X2043">
        <v>1</v>
      </c>
      <c r="Y2043" t="s">
        <v>12100</v>
      </c>
      <c r="Z2043">
        <v>1.2E-2</v>
      </c>
      <c r="AA2043">
        <v>3684</v>
      </c>
      <c r="AB2043" t="s">
        <v>5423</v>
      </c>
      <c r="AC2043">
        <v>4</v>
      </c>
      <c r="AD2043" s="9">
        <f>Merged[[#This Row],[Average_Cost_for_two]]*Merged[[#This Row],[USD Rate]]</f>
        <v>7.2</v>
      </c>
    </row>
    <row r="2044" spans="1:30" x14ac:dyDescent="0.3">
      <c r="A2044">
        <v>18331594</v>
      </c>
      <c r="B2044" t="s">
        <v>5425</v>
      </c>
      <c r="C2044">
        <v>1</v>
      </c>
      <c r="D2044" t="s">
        <v>99</v>
      </c>
      <c r="E2044" t="s">
        <v>4623</v>
      </c>
      <c r="F2044">
        <v>77.039220400000005</v>
      </c>
      <c r="G2044">
        <v>28.626714499999999</v>
      </c>
      <c r="H2044" t="s">
        <v>12069</v>
      </c>
      <c r="I2044" t="s">
        <v>3583</v>
      </c>
      <c r="J2044" t="s">
        <v>102</v>
      </c>
      <c r="K2044" t="s">
        <v>23</v>
      </c>
      <c r="L2044" t="s">
        <v>103</v>
      </c>
      <c r="M2044" t="s">
        <v>23</v>
      </c>
      <c r="N2044" t="s">
        <v>23</v>
      </c>
      <c r="O2044">
        <v>2</v>
      </c>
      <c r="P2044">
        <v>2</v>
      </c>
      <c r="Q2044">
        <v>600</v>
      </c>
      <c r="R2044">
        <v>1</v>
      </c>
      <c r="S2044" s="1">
        <v>43395</v>
      </c>
      <c r="T2044">
        <v>2018</v>
      </c>
      <c r="U2044">
        <v>22</v>
      </c>
      <c r="V2044" t="s">
        <v>12098</v>
      </c>
      <c r="W2044" t="s">
        <v>12099</v>
      </c>
      <c r="X2044">
        <v>4</v>
      </c>
      <c r="Y2044" t="s">
        <v>12100</v>
      </c>
      <c r="Z2044">
        <v>1.2E-2</v>
      </c>
      <c r="AA2044">
        <v>219980</v>
      </c>
      <c r="AB2044" t="s">
        <v>5425</v>
      </c>
      <c r="AC2044">
        <v>1</v>
      </c>
      <c r="AD2044" s="9">
        <f>Merged[[#This Row],[Average_Cost_for_two]]*Merged[[#This Row],[USD Rate]]</f>
        <v>7.2</v>
      </c>
    </row>
    <row r="2045" spans="1:30" x14ac:dyDescent="0.3">
      <c r="A2045">
        <v>18124355</v>
      </c>
      <c r="B2045" t="s">
        <v>5426</v>
      </c>
      <c r="C2045">
        <v>1</v>
      </c>
      <c r="D2045" t="s">
        <v>99</v>
      </c>
      <c r="E2045" t="s">
        <v>4037</v>
      </c>
      <c r="F2045">
        <v>77.317941110000007</v>
      </c>
      <c r="G2045">
        <v>28.666868319999999</v>
      </c>
      <c r="H2045" t="s">
        <v>12069</v>
      </c>
      <c r="I2045" t="s">
        <v>1104</v>
      </c>
      <c r="J2045" t="s">
        <v>102</v>
      </c>
      <c r="K2045" t="s">
        <v>23</v>
      </c>
      <c r="L2045" t="s">
        <v>103</v>
      </c>
      <c r="M2045" t="s">
        <v>23</v>
      </c>
      <c r="N2045" t="s">
        <v>23</v>
      </c>
      <c r="O2045">
        <v>2</v>
      </c>
      <c r="P2045">
        <v>122</v>
      </c>
      <c r="Q2045">
        <v>600</v>
      </c>
      <c r="R2045">
        <v>3.8</v>
      </c>
      <c r="S2045" s="1">
        <v>42299</v>
      </c>
      <c r="T2045">
        <v>2015</v>
      </c>
      <c r="U2045">
        <v>22</v>
      </c>
      <c r="V2045" t="s">
        <v>12098</v>
      </c>
      <c r="W2045" t="s">
        <v>12099</v>
      </c>
      <c r="X2045">
        <v>4</v>
      </c>
      <c r="Y2045" t="s">
        <v>12100</v>
      </c>
      <c r="Z2045">
        <v>1.2E-2</v>
      </c>
      <c r="AA2045">
        <v>217493</v>
      </c>
      <c r="AB2045" t="s">
        <v>5426</v>
      </c>
      <c r="AC2045">
        <v>4</v>
      </c>
      <c r="AD2045" s="9">
        <f>Merged[[#This Row],[Average_Cost_for_two]]*Merged[[#This Row],[USD Rate]]</f>
        <v>7.2</v>
      </c>
    </row>
    <row r="2046" spans="1:30" x14ac:dyDescent="0.3">
      <c r="A2046">
        <v>18334443</v>
      </c>
      <c r="B2046" t="s">
        <v>5428</v>
      </c>
      <c r="C2046">
        <v>1</v>
      </c>
      <c r="D2046" t="s">
        <v>99</v>
      </c>
      <c r="E2046" t="s">
        <v>3167</v>
      </c>
      <c r="F2046">
        <v>77.300628700000004</v>
      </c>
      <c r="G2046">
        <v>28.655754900000002</v>
      </c>
      <c r="H2046" t="s">
        <v>12069</v>
      </c>
      <c r="I2046" t="s">
        <v>150</v>
      </c>
      <c r="J2046" t="s">
        <v>102</v>
      </c>
      <c r="K2046" t="s">
        <v>23</v>
      </c>
      <c r="L2046" t="s">
        <v>23</v>
      </c>
      <c r="M2046" t="s">
        <v>23</v>
      </c>
      <c r="N2046" t="s">
        <v>23</v>
      </c>
      <c r="O2046">
        <v>2</v>
      </c>
      <c r="P2046">
        <v>31</v>
      </c>
      <c r="Q2046">
        <v>600</v>
      </c>
      <c r="R2046">
        <v>3.2</v>
      </c>
      <c r="S2046" s="1">
        <v>42253</v>
      </c>
      <c r="T2046">
        <v>2015</v>
      </c>
      <c r="U2046">
        <v>6</v>
      </c>
      <c r="V2046" t="s">
        <v>12101</v>
      </c>
      <c r="W2046" t="s">
        <v>12108</v>
      </c>
      <c r="X2046">
        <v>2</v>
      </c>
      <c r="Y2046" t="s">
        <v>12103</v>
      </c>
      <c r="Z2046">
        <v>1.2E-2</v>
      </c>
      <c r="AA2046">
        <v>220014</v>
      </c>
      <c r="AB2046" t="s">
        <v>5428</v>
      </c>
      <c r="AC2046">
        <v>0</v>
      </c>
      <c r="AD2046" s="9">
        <f>Merged[[#This Row],[Average_Cost_for_two]]*Merged[[#This Row],[USD Rate]]</f>
        <v>7.2</v>
      </c>
    </row>
    <row r="2047" spans="1:30" x14ac:dyDescent="0.3">
      <c r="A2047">
        <v>18337975</v>
      </c>
      <c r="B2047" t="s">
        <v>5429</v>
      </c>
      <c r="C2047">
        <v>1</v>
      </c>
      <c r="D2047" t="s">
        <v>99</v>
      </c>
      <c r="E2047" t="s">
        <v>3025</v>
      </c>
      <c r="F2047">
        <v>77.310323299999993</v>
      </c>
      <c r="G2047">
        <v>28.6578549</v>
      </c>
      <c r="H2047" t="s">
        <v>12069</v>
      </c>
      <c r="I2047" t="s">
        <v>5372</v>
      </c>
      <c r="J2047" t="s">
        <v>102</v>
      </c>
      <c r="K2047" t="s">
        <v>23</v>
      </c>
      <c r="L2047" t="s">
        <v>23</v>
      </c>
      <c r="M2047" t="s">
        <v>23</v>
      </c>
      <c r="N2047" t="s">
        <v>23</v>
      </c>
      <c r="O2047">
        <v>2</v>
      </c>
      <c r="P2047">
        <v>4</v>
      </c>
      <c r="Q2047">
        <v>600</v>
      </c>
      <c r="R2047">
        <v>2.9</v>
      </c>
      <c r="S2047" s="1">
        <v>41891</v>
      </c>
      <c r="T2047">
        <v>2014</v>
      </c>
      <c r="U2047">
        <v>9</v>
      </c>
      <c r="V2047" t="s">
        <v>12101</v>
      </c>
      <c r="W2047" t="s">
        <v>12108</v>
      </c>
      <c r="X2047">
        <v>2</v>
      </c>
      <c r="Y2047" t="s">
        <v>12103</v>
      </c>
      <c r="Z2047">
        <v>1.2E-2</v>
      </c>
      <c r="AA2047">
        <v>220056</v>
      </c>
      <c r="AB2047" t="s">
        <v>5429</v>
      </c>
      <c r="AC2047">
        <v>2</v>
      </c>
      <c r="AD2047" s="9">
        <f>Merged[[#This Row],[Average_Cost_for_two]]*Merged[[#This Row],[USD Rate]]</f>
        <v>7.2</v>
      </c>
    </row>
    <row r="2048" spans="1:30" x14ac:dyDescent="0.3">
      <c r="A2048">
        <v>851</v>
      </c>
      <c r="B2048" t="s">
        <v>5430</v>
      </c>
      <c r="C2048">
        <v>1</v>
      </c>
      <c r="D2048" t="s">
        <v>99</v>
      </c>
      <c r="E2048" t="s">
        <v>404</v>
      </c>
      <c r="F2048">
        <v>77.1908861</v>
      </c>
      <c r="G2048">
        <v>28.583066299999999</v>
      </c>
      <c r="H2048" t="s">
        <v>12069</v>
      </c>
      <c r="I2048" t="s">
        <v>5431</v>
      </c>
      <c r="J2048" t="s">
        <v>102</v>
      </c>
      <c r="K2048" t="s">
        <v>23</v>
      </c>
      <c r="L2048" t="s">
        <v>23</v>
      </c>
      <c r="M2048" t="s">
        <v>23</v>
      </c>
      <c r="N2048" t="s">
        <v>23</v>
      </c>
      <c r="O2048">
        <v>2</v>
      </c>
      <c r="P2048">
        <v>161</v>
      </c>
      <c r="Q2048">
        <v>600</v>
      </c>
      <c r="R2048">
        <v>3.4</v>
      </c>
      <c r="S2048" s="1">
        <v>42992</v>
      </c>
      <c r="T2048">
        <v>2017</v>
      </c>
      <c r="U2048">
        <v>14</v>
      </c>
      <c r="V2048" t="s">
        <v>12101</v>
      </c>
      <c r="W2048" t="s">
        <v>12108</v>
      </c>
      <c r="X2048">
        <v>3</v>
      </c>
      <c r="Y2048" t="s">
        <v>12103</v>
      </c>
      <c r="Z2048">
        <v>1.2E-2</v>
      </c>
      <c r="AA2048">
        <v>11</v>
      </c>
      <c r="AB2048" t="s">
        <v>5430</v>
      </c>
      <c r="AC2048">
        <v>4</v>
      </c>
      <c r="AD2048" s="9">
        <f>Merged[[#This Row],[Average_Cost_for_two]]*Merged[[#This Row],[USD Rate]]</f>
        <v>7.2</v>
      </c>
    </row>
    <row r="2049" spans="1:30" x14ac:dyDescent="0.3">
      <c r="A2049">
        <v>4715</v>
      </c>
      <c r="B2049" t="s">
        <v>5433</v>
      </c>
      <c r="C2049">
        <v>1</v>
      </c>
      <c r="D2049" t="s">
        <v>99</v>
      </c>
      <c r="E2049" t="s">
        <v>2887</v>
      </c>
      <c r="F2049">
        <v>77.240470400000007</v>
      </c>
      <c r="G2049">
        <v>28.648280100000001</v>
      </c>
      <c r="H2049" t="s">
        <v>12069</v>
      </c>
      <c r="I2049" t="s">
        <v>248</v>
      </c>
      <c r="J2049" t="s">
        <v>102</v>
      </c>
      <c r="K2049" t="s">
        <v>23</v>
      </c>
      <c r="L2049" t="s">
        <v>23</v>
      </c>
      <c r="M2049" t="s">
        <v>23</v>
      </c>
      <c r="N2049" t="s">
        <v>23</v>
      </c>
      <c r="O2049">
        <v>2</v>
      </c>
      <c r="P2049">
        <v>124</v>
      </c>
      <c r="Q2049">
        <v>600</v>
      </c>
      <c r="R2049">
        <v>3.8</v>
      </c>
      <c r="S2049" s="1">
        <v>41540</v>
      </c>
      <c r="T2049">
        <v>2013</v>
      </c>
      <c r="U2049">
        <v>23</v>
      </c>
      <c r="V2049" t="s">
        <v>12101</v>
      </c>
      <c r="W2049" t="s">
        <v>12108</v>
      </c>
      <c r="X2049">
        <v>4</v>
      </c>
      <c r="Y2049" t="s">
        <v>12103</v>
      </c>
      <c r="Z2049">
        <v>1.2E-2</v>
      </c>
      <c r="AA2049">
        <v>57</v>
      </c>
      <c r="AB2049" t="s">
        <v>5433</v>
      </c>
      <c r="AC2049">
        <v>1</v>
      </c>
      <c r="AD2049" s="9">
        <f>Merged[[#This Row],[Average_Cost_for_two]]*Merged[[#This Row],[USD Rate]]</f>
        <v>7.2</v>
      </c>
    </row>
    <row r="2050" spans="1:30" x14ac:dyDescent="0.3">
      <c r="A2050">
        <v>18337757</v>
      </c>
      <c r="B2050" t="s">
        <v>5435</v>
      </c>
      <c r="C2050">
        <v>1</v>
      </c>
      <c r="D2050" t="s">
        <v>99</v>
      </c>
      <c r="E2050" t="s">
        <v>884</v>
      </c>
      <c r="F2050">
        <v>77.204317200000006</v>
      </c>
      <c r="G2050">
        <v>28.6949468</v>
      </c>
      <c r="H2050" t="s">
        <v>12069</v>
      </c>
      <c r="I2050" t="s">
        <v>5436</v>
      </c>
      <c r="J2050" t="s">
        <v>102</v>
      </c>
      <c r="K2050" t="s">
        <v>23</v>
      </c>
      <c r="L2050" t="s">
        <v>23</v>
      </c>
      <c r="M2050" t="s">
        <v>23</v>
      </c>
      <c r="N2050" t="s">
        <v>23</v>
      </c>
      <c r="O2050">
        <v>2</v>
      </c>
      <c r="P2050">
        <v>76</v>
      </c>
      <c r="Q2050">
        <v>600</v>
      </c>
      <c r="R2050">
        <v>3.4</v>
      </c>
      <c r="S2050" s="1">
        <v>42275</v>
      </c>
      <c r="T2050">
        <v>2015</v>
      </c>
      <c r="U2050">
        <v>28</v>
      </c>
      <c r="V2050" t="s">
        <v>12101</v>
      </c>
      <c r="W2050" t="s">
        <v>12108</v>
      </c>
      <c r="X2050">
        <v>5</v>
      </c>
      <c r="Y2050" t="s">
        <v>12103</v>
      </c>
      <c r="Z2050">
        <v>1.2E-2</v>
      </c>
      <c r="AA2050">
        <v>220054</v>
      </c>
      <c r="AB2050" t="s">
        <v>5435</v>
      </c>
      <c r="AC2050">
        <v>1</v>
      </c>
      <c r="AD2050" s="9">
        <f>Merged[[#This Row],[Average_Cost_for_two]]*Merged[[#This Row],[USD Rate]]</f>
        <v>7.2</v>
      </c>
    </row>
    <row r="2051" spans="1:30" x14ac:dyDescent="0.3">
      <c r="A2051">
        <v>313194</v>
      </c>
      <c r="B2051" t="s">
        <v>5437</v>
      </c>
      <c r="C2051">
        <v>1</v>
      </c>
      <c r="D2051" t="s">
        <v>99</v>
      </c>
      <c r="E2051" t="s">
        <v>2115</v>
      </c>
      <c r="F2051">
        <v>77.087649999999996</v>
      </c>
      <c r="G2051">
        <v>28.621768299999999</v>
      </c>
      <c r="H2051" t="s">
        <v>12069</v>
      </c>
      <c r="I2051" t="s">
        <v>478</v>
      </c>
      <c r="J2051" t="s">
        <v>102</v>
      </c>
      <c r="K2051" t="s">
        <v>23</v>
      </c>
      <c r="L2051" t="s">
        <v>23</v>
      </c>
      <c r="M2051" t="s">
        <v>23</v>
      </c>
      <c r="N2051" t="s">
        <v>23</v>
      </c>
      <c r="O2051">
        <v>2</v>
      </c>
      <c r="P2051">
        <v>91</v>
      </c>
      <c r="Q2051">
        <v>600</v>
      </c>
      <c r="R2051">
        <v>2.7</v>
      </c>
      <c r="S2051" s="1">
        <v>42997</v>
      </c>
      <c r="T2051">
        <v>2017</v>
      </c>
      <c r="U2051">
        <v>19</v>
      </c>
      <c r="V2051" t="s">
        <v>12101</v>
      </c>
      <c r="W2051" t="s">
        <v>12108</v>
      </c>
      <c r="X2051">
        <v>4</v>
      </c>
      <c r="Y2051" t="s">
        <v>12103</v>
      </c>
      <c r="Z2051">
        <v>1.2E-2</v>
      </c>
      <c r="AA2051">
        <v>3759</v>
      </c>
      <c r="AB2051" t="s">
        <v>5437</v>
      </c>
      <c r="AC2051">
        <v>2</v>
      </c>
      <c r="AD2051" s="9">
        <f>Merged[[#This Row],[Average_Cost_for_two]]*Merged[[#This Row],[USD Rate]]</f>
        <v>7.2</v>
      </c>
    </row>
    <row r="2052" spans="1:30" x14ac:dyDescent="0.3">
      <c r="A2052">
        <v>3337</v>
      </c>
      <c r="B2052" t="s">
        <v>5439</v>
      </c>
      <c r="C2052">
        <v>1</v>
      </c>
      <c r="D2052" t="s">
        <v>99</v>
      </c>
      <c r="E2052" t="s">
        <v>1518</v>
      </c>
      <c r="F2052">
        <v>77.241727699999998</v>
      </c>
      <c r="G2052">
        <v>28.580563399999999</v>
      </c>
      <c r="H2052" t="s">
        <v>12069</v>
      </c>
      <c r="I2052" t="s">
        <v>5440</v>
      </c>
      <c r="J2052" t="s">
        <v>102</v>
      </c>
      <c r="K2052" t="s">
        <v>23</v>
      </c>
      <c r="L2052" t="s">
        <v>23</v>
      </c>
      <c r="M2052" t="s">
        <v>23</v>
      </c>
      <c r="N2052" t="s">
        <v>23</v>
      </c>
      <c r="O2052">
        <v>2</v>
      </c>
      <c r="P2052">
        <v>140</v>
      </c>
      <c r="Q2052">
        <v>600</v>
      </c>
      <c r="R2052">
        <v>3.3</v>
      </c>
      <c r="S2052" s="1">
        <v>40794</v>
      </c>
      <c r="T2052">
        <v>2011</v>
      </c>
      <c r="U2052">
        <v>8</v>
      </c>
      <c r="V2052" t="s">
        <v>12101</v>
      </c>
      <c r="W2052" t="s">
        <v>12108</v>
      </c>
      <c r="X2052">
        <v>2</v>
      </c>
      <c r="Y2052" t="s">
        <v>12103</v>
      </c>
      <c r="Z2052">
        <v>1.2E-2</v>
      </c>
      <c r="AA2052">
        <v>41</v>
      </c>
      <c r="AB2052" t="s">
        <v>5439</v>
      </c>
      <c r="AC2052">
        <v>4</v>
      </c>
      <c r="AD2052" s="9">
        <f>Merged[[#This Row],[Average_Cost_for_two]]*Merged[[#This Row],[USD Rate]]</f>
        <v>7.2</v>
      </c>
    </row>
    <row r="2053" spans="1:30" x14ac:dyDescent="0.3">
      <c r="A2053">
        <v>310101</v>
      </c>
      <c r="B2053" t="s">
        <v>5441</v>
      </c>
      <c r="C2053">
        <v>1</v>
      </c>
      <c r="D2053" t="s">
        <v>99</v>
      </c>
      <c r="E2053" t="s">
        <v>1518</v>
      </c>
      <c r="F2053">
        <v>77.246482</v>
      </c>
      <c r="G2053">
        <v>28.581309300000001</v>
      </c>
      <c r="H2053" t="s">
        <v>12069</v>
      </c>
      <c r="I2053" t="s">
        <v>5442</v>
      </c>
      <c r="J2053" t="s">
        <v>102</v>
      </c>
      <c r="K2053" t="s">
        <v>23</v>
      </c>
      <c r="L2053" t="s">
        <v>23</v>
      </c>
      <c r="M2053" t="s">
        <v>23</v>
      </c>
      <c r="N2053" t="s">
        <v>23</v>
      </c>
      <c r="O2053">
        <v>2</v>
      </c>
      <c r="P2053">
        <v>15</v>
      </c>
      <c r="Q2053">
        <v>600</v>
      </c>
      <c r="R2053">
        <v>2.6</v>
      </c>
      <c r="S2053" s="1">
        <v>42257</v>
      </c>
      <c r="T2053">
        <v>2015</v>
      </c>
      <c r="U2053">
        <v>10</v>
      </c>
      <c r="V2053" t="s">
        <v>12101</v>
      </c>
      <c r="W2053" t="s">
        <v>12108</v>
      </c>
      <c r="X2053">
        <v>2</v>
      </c>
      <c r="Y2053" t="s">
        <v>12103</v>
      </c>
      <c r="Z2053">
        <v>1.2E-2</v>
      </c>
      <c r="AA2053">
        <v>3722</v>
      </c>
      <c r="AB2053" t="s">
        <v>5441</v>
      </c>
      <c r="AC2053">
        <v>4</v>
      </c>
      <c r="AD2053" s="9">
        <f>Merged[[#This Row],[Average_Cost_for_two]]*Merged[[#This Row],[USD Rate]]</f>
        <v>7.2</v>
      </c>
    </row>
    <row r="2054" spans="1:30" x14ac:dyDescent="0.3">
      <c r="A2054">
        <v>18133513</v>
      </c>
      <c r="B2054" t="s">
        <v>5443</v>
      </c>
      <c r="C2054">
        <v>1</v>
      </c>
      <c r="D2054" t="s">
        <v>99</v>
      </c>
      <c r="E2054" t="s">
        <v>143</v>
      </c>
      <c r="F2054">
        <v>77.222597300000004</v>
      </c>
      <c r="G2054">
        <v>28.627492199999999</v>
      </c>
      <c r="H2054" t="s">
        <v>12069</v>
      </c>
      <c r="I2054" t="s">
        <v>896</v>
      </c>
      <c r="J2054" t="s">
        <v>102</v>
      </c>
      <c r="K2054" t="s">
        <v>23</v>
      </c>
      <c r="L2054" t="s">
        <v>23</v>
      </c>
      <c r="M2054" t="s">
        <v>23</v>
      </c>
      <c r="N2054" t="s">
        <v>23</v>
      </c>
      <c r="O2054">
        <v>2</v>
      </c>
      <c r="P2054">
        <v>59</v>
      </c>
      <c r="Q2054">
        <v>600</v>
      </c>
      <c r="R2054">
        <v>3.3</v>
      </c>
      <c r="S2054" s="1">
        <v>43344</v>
      </c>
      <c r="T2054">
        <v>2018</v>
      </c>
      <c r="U2054">
        <v>1</v>
      </c>
      <c r="V2054" t="s">
        <v>12101</v>
      </c>
      <c r="W2054" t="s">
        <v>12108</v>
      </c>
      <c r="X2054">
        <v>1</v>
      </c>
      <c r="Y2054" t="s">
        <v>12103</v>
      </c>
      <c r="Z2054">
        <v>1.2E-2</v>
      </c>
      <c r="AA2054">
        <v>217603</v>
      </c>
      <c r="AB2054" t="s">
        <v>5443</v>
      </c>
      <c r="AC2054">
        <v>6</v>
      </c>
      <c r="AD2054" s="9">
        <f>Merged[[#This Row],[Average_Cost_for_two]]*Merged[[#This Row],[USD Rate]]</f>
        <v>7.2</v>
      </c>
    </row>
    <row r="2055" spans="1:30" x14ac:dyDescent="0.3">
      <c r="A2055">
        <v>18228895</v>
      </c>
      <c r="B2055" t="s">
        <v>5445</v>
      </c>
      <c r="C2055">
        <v>1</v>
      </c>
      <c r="D2055" t="s">
        <v>99</v>
      </c>
      <c r="E2055" t="s">
        <v>1643</v>
      </c>
      <c r="F2055">
        <v>77.240245900000005</v>
      </c>
      <c r="G2055">
        <v>28.557161799999999</v>
      </c>
      <c r="H2055" t="s">
        <v>12069</v>
      </c>
      <c r="I2055" t="s">
        <v>248</v>
      </c>
      <c r="J2055" t="s">
        <v>102</v>
      </c>
      <c r="K2055" t="s">
        <v>23</v>
      </c>
      <c r="L2055" t="s">
        <v>23</v>
      </c>
      <c r="M2055" t="s">
        <v>23</v>
      </c>
      <c r="N2055" t="s">
        <v>23</v>
      </c>
      <c r="O2055">
        <v>2</v>
      </c>
      <c r="P2055">
        <v>21</v>
      </c>
      <c r="Q2055">
        <v>600</v>
      </c>
      <c r="R2055">
        <v>3.1</v>
      </c>
      <c r="S2055" s="1">
        <v>41901</v>
      </c>
      <c r="T2055">
        <v>2014</v>
      </c>
      <c r="U2055">
        <v>19</v>
      </c>
      <c r="V2055" t="s">
        <v>12101</v>
      </c>
      <c r="W2055" t="s">
        <v>12108</v>
      </c>
      <c r="X2055">
        <v>3</v>
      </c>
      <c r="Y2055" t="s">
        <v>12103</v>
      </c>
      <c r="Z2055">
        <v>1.2E-2</v>
      </c>
      <c r="AA2055">
        <v>218747</v>
      </c>
      <c r="AB2055" t="s">
        <v>5445</v>
      </c>
      <c r="AC2055">
        <v>5</v>
      </c>
      <c r="AD2055" s="9">
        <f>Merged[[#This Row],[Average_Cost_for_two]]*Merged[[#This Row],[USD Rate]]</f>
        <v>7.2</v>
      </c>
    </row>
    <row r="2056" spans="1:30" x14ac:dyDescent="0.3">
      <c r="A2056">
        <v>18428200</v>
      </c>
      <c r="B2056" t="s">
        <v>5446</v>
      </c>
      <c r="C2056">
        <v>1</v>
      </c>
      <c r="D2056" t="s">
        <v>99</v>
      </c>
      <c r="E2056" t="s">
        <v>556</v>
      </c>
      <c r="F2056">
        <v>77.264160810000007</v>
      </c>
      <c r="G2056">
        <v>28.574735369999999</v>
      </c>
      <c r="H2056" t="s">
        <v>12069</v>
      </c>
      <c r="I2056" t="s">
        <v>1353</v>
      </c>
      <c r="J2056" t="s">
        <v>102</v>
      </c>
      <c r="K2056" t="s">
        <v>23</v>
      </c>
      <c r="L2056" t="s">
        <v>23</v>
      </c>
      <c r="M2056" t="s">
        <v>23</v>
      </c>
      <c r="N2056" t="s">
        <v>23</v>
      </c>
      <c r="O2056">
        <v>2</v>
      </c>
      <c r="P2056">
        <v>8</v>
      </c>
      <c r="Q2056">
        <v>600</v>
      </c>
      <c r="R2056">
        <v>3</v>
      </c>
      <c r="S2056" s="1">
        <v>42981</v>
      </c>
      <c r="T2056">
        <v>2017</v>
      </c>
      <c r="U2056">
        <v>3</v>
      </c>
      <c r="V2056" t="s">
        <v>12101</v>
      </c>
      <c r="W2056" t="s">
        <v>12108</v>
      </c>
      <c r="X2056">
        <v>2</v>
      </c>
      <c r="Y2056" t="s">
        <v>12103</v>
      </c>
      <c r="Z2056">
        <v>1.2E-2</v>
      </c>
      <c r="AA2056">
        <v>221139</v>
      </c>
      <c r="AB2056" t="s">
        <v>5446</v>
      </c>
      <c r="AC2056">
        <v>0</v>
      </c>
      <c r="AD2056" s="9">
        <f>Merged[[#This Row],[Average_Cost_for_two]]*Merged[[#This Row],[USD Rate]]</f>
        <v>7.2</v>
      </c>
    </row>
    <row r="2057" spans="1:30" x14ac:dyDescent="0.3">
      <c r="A2057">
        <v>18219530</v>
      </c>
      <c r="B2057" t="s">
        <v>5447</v>
      </c>
      <c r="C2057">
        <v>1</v>
      </c>
      <c r="D2057" t="s">
        <v>99</v>
      </c>
      <c r="E2057" t="s">
        <v>4567</v>
      </c>
      <c r="F2057">
        <v>77.282110700000004</v>
      </c>
      <c r="G2057">
        <v>28.540023300000001</v>
      </c>
      <c r="H2057" t="s">
        <v>12069</v>
      </c>
      <c r="I2057" t="s">
        <v>478</v>
      </c>
      <c r="J2057" t="s">
        <v>102</v>
      </c>
      <c r="K2057" t="s">
        <v>23</v>
      </c>
      <c r="L2057" t="s">
        <v>23</v>
      </c>
      <c r="M2057" t="s">
        <v>23</v>
      </c>
      <c r="N2057" t="s">
        <v>23</v>
      </c>
      <c r="O2057">
        <v>2</v>
      </c>
      <c r="P2057">
        <v>9</v>
      </c>
      <c r="Q2057">
        <v>600</v>
      </c>
      <c r="R2057">
        <v>3</v>
      </c>
      <c r="S2057" s="1">
        <v>40423</v>
      </c>
      <c r="T2057">
        <v>2010</v>
      </c>
      <c r="U2057">
        <v>2</v>
      </c>
      <c r="V2057" t="s">
        <v>12101</v>
      </c>
      <c r="W2057" t="s">
        <v>12108</v>
      </c>
      <c r="X2057">
        <v>1</v>
      </c>
      <c r="Y2057" t="s">
        <v>12103</v>
      </c>
      <c r="Z2057">
        <v>1.2E-2</v>
      </c>
      <c r="AA2057">
        <v>218635</v>
      </c>
      <c r="AB2057" t="s">
        <v>5447</v>
      </c>
      <c r="AC2057">
        <v>4</v>
      </c>
      <c r="AD2057" s="9">
        <f>Merged[[#This Row],[Average_Cost_for_two]]*Merged[[#This Row],[USD Rate]]</f>
        <v>7.2</v>
      </c>
    </row>
    <row r="2058" spans="1:30" x14ac:dyDescent="0.3">
      <c r="A2058">
        <v>305826</v>
      </c>
      <c r="B2058" t="s">
        <v>5449</v>
      </c>
      <c r="C2058">
        <v>1</v>
      </c>
      <c r="D2058" t="s">
        <v>99</v>
      </c>
      <c r="E2058" t="s">
        <v>743</v>
      </c>
      <c r="F2058">
        <v>77.219633099999996</v>
      </c>
      <c r="G2058">
        <v>28.568062900000001</v>
      </c>
      <c r="H2058" t="s">
        <v>12069</v>
      </c>
      <c r="I2058" t="s">
        <v>534</v>
      </c>
      <c r="J2058" t="s">
        <v>102</v>
      </c>
      <c r="K2058" t="s">
        <v>23</v>
      </c>
      <c r="L2058" t="s">
        <v>23</v>
      </c>
      <c r="M2058" t="s">
        <v>23</v>
      </c>
      <c r="N2058" t="s">
        <v>23</v>
      </c>
      <c r="O2058">
        <v>2</v>
      </c>
      <c r="P2058">
        <v>68</v>
      </c>
      <c r="Q2058">
        <v>600</v>
      </c>
      <c r="R2058">
        <v>3.8</v>
      </c>
      <c r="S2058" s="1">
        <v>41164</v>
      </c>
      <c r="T2058">
        <v>2012</v>
      </c>
      <c r="U2058">
        <v>12</v>
      </c>
      <c r="V2058" t="s">
        <v>12101</v>
      </c>
      <c r="W2058" t="s">
        <v>12108</v>
      </c>
      <c r="X2058">
        <v>3</v>
      </c>
      <c r="Y2058" t="s">
        <v>12103</v>
      </c>
      <c r="Z2058">
        <v>1.2E-2</v>
      </c>
      <c r="AA2058">
        <v>3670</v>
      </c>
      <c r="AB2058" t="s">
        <v>5449</v>
      </c>
      <c r="AC2058">
        <v>3</v>
      </c>
      <c r="AD2058" s="9">
        <f>Merged[[#This Row],[Average_Cost_for_two]]*Merged[[#This Row],[USD Rate]]</f>
        <v>7.2</v>
      </c>
    </row>
    <row r="2059" spans="1:30" x14ac:dyDescent="0.3">
      <c r="A2059">
        <v>18365871</v>
      </c>
      <c r="B2059" t="s">
        <v>5450</v>
      </c>
      <c r="C2059">
        <v>1</v>
      </c>
      <c r="D2059" t="s">
        <v>99</v>
      </c>
      <c r="E2059" t="s">
        <v>2815</v>
      </c>
      <c r="F2059">
        <v>77.076154200000005</v>
      </c>
      <c r="G2059">
        <v>28.633124299999999</v>
      </c>
      <c r="H2059" t="s">
        <v>12069</v>
      </c>
      <c r="I2059" t="s">
        <v>534</v>
      </c>
      <c r="J2059" t="s">
        <v>102</v>
      </c>
      <c r="K2059" t="s">
        <v>23</v>
      </c>
      <c r="L2059" t="s">
        <v>23</v>
      </c>
      <c r="M2059" t="s">
        <v>23</v>
      </c>
      <c r="N2059" t="s">
        <v>23</v>
      </c>
      <c r="O2059">
        <v>2</v>
      </c>
      <c r="P2059">
        <v>3</v>
      </c>
      <c r="Q2059">
        <v>600</v>
      </c>
      <c r="R2059">
        <v>1</v>
      </c>
      <c r="S2059" s="1">
        <v>41539</v>
      </c>
      <c r="T2059">
        <v>2013</v>
      </c>
      <c r="U2059">
        <v>22</v>
      </c>
      <c r="V2059" t="s">
        <v>12101</v>
      </c>
      <c r="W2059" t="s">
        <v>12108</v>
      </c>
      <c r="X2059">
        <v>4</v>
      </c>
      <c r="Y2059" t="s">
        <v>12103</v>
      </c>
      <c r="Z2059">
        <v>1.2E-2</v>
      </c>
      <c r="AA2059">
        <v>220391</v>
      </c>
      <c r="AB2059" t="s">
        <v>5450</v>
      </c>
      <c r="AC2059">
        <v>0</v>
      </c>
      <c r="AD2059" s="9">
        <f>Merged[[#This Row],[Average_Cost_for_two]]*Merged[[#This Row],[USD Rate]]</f>
        <v>7.2</v>
      </c>
    </row>
    <row r="2060" spans="1:30" x14ac:dyDescent="0.3">
      <c r="A2060">
        <v>18334400</v>
      </c>
      <c r="B2060" t="s">
        <v>5451</v>
      </c>
      <c r="C2060">
        <v>1</v>
      </c>
      <c r="D2060" t="s">
        <v>99</v>
      </c>
      <c r="E2060" t="s">
        <v>3066</v>
      </c>
      <c r="F2060">
        <v>77.121795289999994</v>
      </c>
      <c r="G2060">
        <v>28.550347200000001</v>
      </c>
      <c r="H2060" t="s">
        <v>12069</v>
      </c>
      <c r="I2060" t="s">
        <v>2818</v>
      </c>
      <c r="J2060" t="s">
        <v>102</v>
      </c>
      <c r="K2060" t="s">
        <v>23</v>
      </c>
      <c r="L2060" t="s">
        <v>23</v>
      </c>
      <c r="M2060" t="s">
        <v>23</v>
      </c>
      <c r="N2060" t="s">
        <v>23</v>
      </c>
      <c r="O2060">
        <v>2</v>
      </c>
      <c r="P2060">
        <v>3</v>
      </c>
      <c r="Q2060">
        <v>600</v>
      </c>
      <c r="R2060">
        <v>1</v>
      </c>
      <c r="S2060" s="1">
        <v>41536</v>
      </c>
      <c r="T2060">
        <v>2013</v>
      </c>
      <c r="U2060">
        <v>19</v>
      </c>
      <c r="V2060" t="s">
        <v>12101</v>
      </c>
      <c r="W2060" t="s">
        <v>12108</v>
      </c>
      <c r="X2060">
        <v>3</v>
      </c>
      <c r="Y2060" t="s">
        <v>12103</v>
      </c>
      <c r="Z2060">
        <v>1.2E-2</v>
      </c>
      <c r="AA2060">
        <v>220013</v>
      </c>
      <c r="AB2060" t="s">
        <v>5451</v>
      </c>
      <c r="AC2060">
        <v>4</v>
      </c>
      <c r="AD2060" s="9">
        <f>Merged[[#This Row],[Average_Cost_for_two]]*Merged[[#This Row],[USD Rate]]</f>
        <v>7.2</v>
      </c>
    </row>
    <row r="2061" spans="1:30" x14ac:dyDescent="0.3">
      <c r="A2061">
        <v>18425780</v>
      </c>
      <c r="B2061" t="s">
        <v>5452</v>
      </c>
      <c r="C2061">
        <v>1</v>
      </c>
      <c r="D2061" t="s">
        <v>99</v>
      </c>
      <c r="E2061" t="s">
        <v>3987</v>
      </c>
      <c r="F2061">
        <v>77.255081399999995</v>
      </c>
      <c r="G2061">
        <v>28.525492799999999</v>
      </c>
      <c r="H2061" t="s">
        <v>12069</v>
      </c>
      <c r="I2061" t="s">
        <v>673</v>
      </c>
      <c r="J2061" t="s">
        <v>102</v>
      </c>
      <c r="K2061" t="s">
        <v>23</v>
      </c>
      <c r="L2061" t="s">
        <v>23</v>
      </c>
      <c r="M2061" t="s">
        <v>23</v>
      </c>
      <c r="N2061" t="s">
        <v>23</v>
      </c>
      <c r="O2061">
        <v>2</v>
      </c>
      <c r="P2061">
        <v>1</v>
      </c>
      <c r="Q2061">
        <v>600</v>
      </c>
      <c r="R2061">
        <v>1</v>
      </c>
      <c r="S2061" s="1">
        <v>41490</v>
      </c>
      <c r="T2061">
        <v>2013</v>
      </c>
      <c r="U2061">
        <v>4</v>
      </c>
      <c r="V2061" t="s">
        <v>12101</v>
      </c>
      <c r="W2061" t="s">
        <v>12102</v>
      </c>
      <c r="X2061">
        <v>2</v>
      </c>
      <c r="Y2061" t="s">
        <v>12103</v>
      </c>
      <c r="Z2061">
        <v>1.2E-2</v>
      </c>
      <c r="AA2061">
        <v>221110</v>
      </c>
      <c r="AB2061" t="s">
        <v>5452</v>
      </c>
      <c r="AC2061">
        <v>0</v>
      </c>
      <c r="AD2061" s="9">
        <f>Merged[[#This Row],[Average_Cost_for_two]]*Merged[[#This Row],[USD Rate]]</f>
        <v>7.2</v>
      </c>
    </row>
    <row r="2062" spans="1:30" x14ac:dyDescent="0.3">
      <c r="A2062">
        <v>305621</v>
      </c>
      <c r="B2062" t="s">
        <v>5454</v>
      </c>
      <c r="C2062">
        <v>1</v>
      </c>
      <c r="D2062" t="s">
        <v>99</v>
      </c>
      <c r="E2062" t="s">
        <v>696</v>
      </c>
      <c r="F2062">
        <v>77.268562000000003</v>
      </c>
      <c r="G2062">
        <v>28.560994000000001</v>
      </c>
      <c r="H2062" t="s">
        <v>12069</v>
      </c>
      <c r="I2062" t="s">
        <v>248</v>
      </c>
      <c r="J2062" t="s">
        <v>102</v>
      </c>
      <c r="K2062" t="s">
        <v>23</v>
      </c>
      <c r="L2062" t="s">
        <v>23</v>
      </c>
      <c r="M2062" t="s">
        <v>23</v>
      </c>
      <c r="N2062" t="s">
        <v>23</v>
      </c>
      <c r="O2062">
        <v>2</v>
      </c>
      <c r="P2062">
        <v>14</v>
      </c>
      <c r="Q2062">
        <v>600</v>
      </c>
      <c r="R2062">
        <v>3.1</v>
      </c>
      <c r="S2062" s="1">
        <v>41126</v>
      </c>
      <c r="T2062">
        <v>2012</v>
      </c>
      <c r="U2062">
        <v>5</v>
      </c>
      <c r="V2062" t="s">
        <v>12101</v>
      </c>
      <c r="W2062" t="s">
        <v>12102</v>
      </c>
      <c r="X2062">
        <v>2</v>
      </c>
      <c r="Y2062" t="s">
        <v>12103</v>
      </c>
      <c r="Z2062">
        <v>1.2E-2</v>
      </c>
      <c r="AA2062">
        <v>3668</v>
      </c>
      <c r="AB2062" t="s">
        <v>5454</v>
      </c>
      <c r="AC2062">
        <v>0</v>
      </c>
      <c r="AD2062" s="9">
        <f>Merged[[#This Row],[Average_Cost_for_two]]*Merged[[#This Row],[USD Rate]]</f>
        <v>7.2</v>
      </c>
    </row>
    <row r="2063" spans="1:30" x14ac:dyDescent="0.3">
      <c r="A2063">
        <v>2299</v>
      </c>
      <c r="B2063" t="s">
        <v>5456</v>
      </c>
      <c r="C2063">
        <v>1</v>
      </c>
      <c r="D2063" t="s">
        <v>99</v>
      </c>
      <c r="E2063" t="s">
        <v>3536</v>
      </c>
      <c r="F2063">
        <v>77.301895799999997</v>
      </c>
      <c r="G2063">
        <v>28.6567112</v>
      </c>
      <c r="H2063" t="s">
        <v>12069</v>
      </c>
      <c r="I2063" t="s">
        <v>5424</v>
      </c>
      <c r="J2063" t="s">
        <v>102</v>
      </c>
      <c r="K2063" t="s">
        <v>23</v>
      </c>
      <c r="L2063" t="s">
        <v>23</v>
      </c>
      <c r="M2063" t="s">
        <v>23</v>
      </c>
      <c r="N2063" t="s">
        <v>23</v>
      </c>
      <c r="O2063">
        <v>2</v>
      </c>
      <c r="P2063">
        <v>217</v>
      </c>
      <c r="Q2063">
        <v>600</v>
      </c>
      <c r="R2063">
        <v>3.5</v>
      </c>
      <c r="S2063" s="1">
        <v>42590</v>
      </c>
      <c r="T2063">
        <v>2016</v>
      </c>
      <c r="U2063">
        <v>8</v>
      </c>
      <c r="V2063" t="s">
        <v>12101</v>
      </c>
      <c r="W2063" t="s">
        <v>12102</v>
      </c>
      <c r="X2063">
        <v>2</v>
      </c>
      <c r="Y2063" t="s">
        <v>12103</v>
      </c>
      <c r="Z2063">
        <v>1.2E-2</v>
      </c>
      <c r="AA2063">
        <v>28</v>
      </c>
      <c r="AB2063" t="s">
        <v>5456</v>
      </c>
      <c r="AC2063">
        <v>1</v>
      </c>
      <c r="AD2063" s="9">
        <f>Merged[[#This Row],[Average_Cost_for_two]]*Merged[[#This Row],[USD Rate]]</f>
        <v>7.2</v>
      </c>
    </row>
    <row r="2064" spans="1:30" x14ac:dyDescent="0.3">
      <c r="A2064">
        <v>18258777</v>
      </c>
      <c r="B2064" t="s">
        <v>5457</v>
      </c>
      <c r="C2064">
        <v>1</v>
      </c>
      <c r="D2064" t="s">
        <v>99</v>
      </c>
      <c r="E2064" t="s">
        <v>2161</v>
      </c>
      <c r="F2064">
        <v>77.174415499999995</v>
      </c>
      <c r="G2064">
        <v>28.645651699999998</v>
      </c>
      <c r="H2064" t="s">
        <v>12069</v>
      </c>
      <c r="I2064" t="s">
        <v>924</v>
      </c>
      <c r="J2064" t="s">
        <v>102</v>
      </c>
      <c r="K2064" t="s">
        <v>23</v>
      </c>
      <c r="L2064" t="s">
        <v>23</v>
      </c>
      <c r="M2064" t="s">
        <v>23</v>
      </c>
      <c r="N2064" t="s">
        <v>23</v>
      </c>
      <c r="O2064">
        <v>2</v>
      </c>
      <c r="P2064">
        <v>3</v>
      </c>
      <c r="Q2064">
        <v>600</v>
      </c>
      <c r="R2064">
        <v>1</v>
      </c>
      <c r="S2064" s="1">
        <v>43314</v>
      </c>
      <c r="T2064">
        <v>2018</v>
      </c>
      <c r="U2064">
        <v>2</v>
      </c>
      <c r="V2064" t="s">
        <v>12101</v>
      </c>
      <c r="W2064" t="s">
        <v>12102</v>
      </c>
      <c r="X2064">
        <v>1</v>
      </c>
      <c r="Y2064" t="s">
        <v>12103</v>
      </c>
      <c r="Z2064">
        <v>1.2E-2</v>
      </c>
      <c r="AA2064">
        <v>219106</v>
      </c>
      <c r="AB2064" t="s">
        <v>5457</v>
      </c>
      <c r="AC2064">
        <v>4</v>
      </c>
      <c r="AD2064" s="9">
        <f>Merged[[#This Row],[Average_Cost_for_two]]*Merged[[#This Row],[USD Rate]]</f>
        <v>7.2</v>
      </c>
    </row>
    <row r="2065" spans="1:30" x14ac:dyDescent="0.3">
      <c r="A2065">
        <v>309576</v>
      </c>
      <c r="B2065" t="s">
        <v>5459</v>
      </c>
      <c r="C2065">
        <v>1</v>
      </c>
      <c r="D2065" t="s">
        <v>99</v>
      </c>
      <c r="E2065" t="s">
        <v>578</v>
      </c>
      <c r="F2065">
        <v>77.226062299999995</v>
      </c>
      <c r="G2065">
        <v>28.599936100000001</v>
      </c>
      <c r="H2065" t="s">
        <v>12069</v>
      </c>
      <c r="I2065" t="s">
        <v>673</v>
      </c>
      <c r="J2065" t="s">
        <v>102</v>
      </c>
      <c r="K2065" t="s">
        <v>23</v>
      </c>
      <c r="L2065" t="s">
        <v>23</v>
      </c>
      <c r="M2065" t="s">
        <v>23</v>
      </c>
      <c r="N2065" t="s">
        <v>23</v>
      </c>
      <c r="O2065">
        <v>2</v>
      </c>
      <c r="P2065">
        <v>157</v>
      </c>
      <c r="Q2065">
        <v>600</v>
      </c>
      <c r="R2065">
        <v>3.9</v>
      </c>
      <c r="S2065" s="1">
        <v>41130</v>
      </c>
      <c r="T2065">
        <v>2012</v>
      </c>
      <c r="U2065">
        <v>9</v>
      </c>
      <c r="V2065" t="s">
        <v>12101</v>
      </c>
      <c r="W2065" t="s">
        <v>12102</v>
      </c>
      <c r="X2065">
        <v>2</v>
      </c>
      <c r="Y2065" t="s">
        <v>12103</v>
      </c>
      <c r="Z2065">
        <v>1.2E-2</v>
      </c>
      <c r="AA2065">
        <v>3715</v>
      </c>
      <c r="AB2065" t="s">
        <v>5459</v>
      </c>
      <c r="AC2065">
        <v>4</v>
      </c>
      <c r="AD2065" s="9">
        <f>Merged[[#This Row],[Average_Cost_for_two]]*Merged[[#This Row],[USD Rate]]</f>
        <v>7.2</v>
      </c>
    </row>
    <row r="2066" spans="1:30" x14ac:dyDescent="0.3">
      <c r="A2066">
        <v>18356840</v>
      </c>
      <c r="B2066" t="s">
        <v>5460</v>
      </c>
      <c r="C2066">
        <v>1</v>
      </c>
      <c r="D2066" t="s">
        <v>99</v>
      </c>
      <c r="E2066" t="s">
        <v>3883</v>
      </c>
      <c r="F2066">
        <v>77.240303999999995</v>
      </c>
      <c r="G2066">
        <v>28.573523999999999</v>
      </c>
      <c r="H2066" t="s">
        <v>12069</v>
      </c>
      <c r="I2066" t="s">
        <v>1353</v>
      </c>
      <c r="J2066" t="s">
        <v>102</v>
      </c>
      <c r="K2066" t="s">
        <v>23</v>
      </c>
      <c r="L2066" t="s">
        <v>23</v>
      </c>
      <c r="M2066" t="s">
        <v>23</v>
      </c>
      <c r="N2066" t="s">
        <v>23</v>
      </c>
      <c r="O2066">
        <v>2</v>
      </c>
      <c r="P2066">
        <v>4</v>
      </c>
      <c r="Q2066">
        <v>600</v>
      </c>
      <c r="R2066">
        <v>3</v>
      </c>
      <c r="S2066" s="1">
        <v>42598</v>
      </c>
      <c r="T2066">
        <v>2016</v>
      </c>
      <c r="U2066">
        <v>16</v>
      </c>
      <c r="V2066" t="s">
        <v>12101</v>
      </c>
      <c r="W2066" t="s">
        <v>12102</v>
      </c>
      <c r="X2066">
        <v>3</v>
      </c>
      <c r="Y2066" t="s">
        <v>12103</v>
      </c>
      <c r="Z2066">
        <v>1.2E-2</v>
      </c>
      <c r="AA2066">
        <v>220283</v>
      </c>
      <c r="AB2066" t="s">
        <v>5460</v>
      </c>
      <c r="AC2066">
        <v>2</v>
      </c>
      <c r="AD2066" s="9">
        <f>Merged[[#This Row],[Average_Cost_for_two]]*Merged[[#This Row],[USD Rate]]</f>
        <v>7.2</v>
      </c>
    </row>
    <row r="2067" spans="1:30" x14ac:dyDescent="0.3">
      <c r="A2067">
        <v>18372674</v>
      </c>
      <c r="B2067" t="s">
        <v>5461</v>
      </c>
      <c r="C2067">
        <v>1</v>
      </c>
      <c r="D2067" t="s">
        <v>99</v>
      </c>
      <c r="E2067" t="s">
        <v>3142</v>
      </c>
      <c r="F2067">
        <v>77.129306299999996</v>
      </c>
      <c r="G2067">
        <v>28.541620999999999</v>
      </c>
      <c r="H2067" t="s">
        <v>12069</v>
      </c>
      <c r="I2067" t="s">
        <v>693</v>
      </c>
      <c r="J2067" t="s">
        <v>102</v>
      </c>
      <c r="K2067" t="s">
        <v>23</v>
      </c>
      <c r="L2067" t="s">
        <v>23</v>
      </c>
      <c r="M2067" t="s">
        <v>23</v>
      </c>
      <c r="N2067" t="s">
        <v>23</v>
      </c>
      <c r="O2067">
        <v>2</v>
      </c>
      <c r="P2067">
        <v>2</v>
      </c>
      <c r="Q2067">
        <v>600</v>
      </c>
      <c r="R2067">
        <v>1</v>
      </c>
      <c r="S2067" s="1">
        <v>41149</v>
      </c>
      <c r="T2067">
        <v>2012</v>
      </c>
      <c r="U2067">
        <v>28</v>
      </c>
      <c r="V2067" t="s">
        <v>12101</v>
      </c>
      <c r="W2067" t="s">
        <v>12102</v>
      </c>
      <c r="X2067">
        <v>5</v>
      </c>
      <c r="Y2067" t="s">
        <v>12103</v>
      </c>
      <c r="Z2067">
        <v>1.2E-2</v>
      </c>
      <c r="AA2067">
        <v>220473</v>
      </c>
      <c r="AB2067" t="s">
        <v>5461</v>
      </c>
      <c r="AC2067">
        <v>2</v>
      </c>
      <c r="AD2067" s="9">
        <f>Merged[[#This Row],[Average_Cost_for_two]]*Merged[[#This Row],[USD Rate]]</f>
        <v>7.2</v>
      </c>
    </row>
    <row r="2068" spans="1:30" x14ac:dyDescent="0.3">
      <c r="A2068">
        <v>6237</v>
      </c>
      <c r="B2068" t="s">
        <v>5462</v>
      </c>
      <c r="C2068">
        <v>1</v>
      </c>
      <c r="D2068" t="s">
        <v>99</v>
      </c>
      <c r="E2068" t="s">
        <v>841</v>
      </c>
      <c r="F2068">
        <v>77.308886650000005</v>
      </c>
      <c r="G2068">
        <v>28.60906117</v>
      </c>
      <c r="H2068" t="s">
        <v>12069</v>
      </c>
      <c r="I2068" t="s">
        <v>248</v>
      </c>
      <c r="J2068" t="s">
        <v>102</v>
      </c>
      <c r="K2068" t="s">
        <v>23</v>
      </c>
      <c r="L2068" t="s">
        <v>23</v>
      </c>
      <c r="M2068" t="s">
        <v>23</v>
      </c>
      <c r="N2068" t="s">
        <v>23</v>
      </c>
      <c r="O2068">
        <v>2</v>
      </c>
      <c r="P2068">
        <v>2</v>
      </c>
      <c r="Q2068">
        <v>600</v>
      </c>
      <c r="R2068">
        <v>1</v>
      </c>
      <c r="S2068" s="1">
        <v>42962</v>
      </c>
      <c r="T2068">
        <v>2017</v>
      </c>
      <c r="U2068">
        <v>15</v>
      </c>
      <c r="V2068" t="s">
        <v>12101</v>
      </c>
      <c r="W2068" t="s">
        <v>12102</v>
      </c>
      <c r="X2068">
        <v>3</v>
      </c>
      <c r="Y2068" t="s">
        <v>12103</v>
      </c>
      <c r="Z2068">
        <v>1.2E-2</v>
      </c>
      <c r="AA2068">
        <v>75</v>
      </c>
      <c r="AB2068" t="s">
        <v>5462</v>
      </c>
      <c r="AC2068">
        <v>2</v>
      </c>
      <c r="AD2068" s="9">
        <f>Merged[[#This Row],[Average_Cost_for_two]]*Merged[[#This Row],[USD Rate]]</f>
        <v>7.2</v>
      </c>
    </row>
    <row r="2069" spans="1:30" x14ac:dyDescent="0.3">
      <c r="A2069">
        <v>18219550</v>
      </c>
      <c r="B2069" t="s">
        <v>5463</v>
      </c>
      <c r="C2069">
        <v>1</v>
      </c>
      <c r="D2069" t="s">
        <v>99</v>
      </c>
      <c r="E2069" t="s">
        <v>1213</v>
      </c>
      <c r="F2069">
        <v>77.149549899999997</v>
      </c>
      <c r="G2069">
        <v>28.6941293</v>
      </c>
      <c r="H2069" t="s">
        <v>12069</v>
      </c>
      <c r="I2069" t="s">
        <v>5464</v>
      </c>
      <c r="J2069" t="s">
        <v>102</v>
      </c>
      <c r="K2069" t="s">
        <v>23</v>
      </c>
      <c r="L2069" t="s">
        <v>23</v>
      </c>
      <c r="M2069" t="s">
        <v>23</v>
      </c>
      <c r="N2069" t="s">
        <v>23</v>
      </c>
      <c r="O2069">
        <v>2</v>
      </c>
      <c r="P2069">
        <v>60</v>
      </c>
      <c r="Q2069">
        <v>600</v>
      </c>
      <c r="R2069">
        <v>3.4</v>
      </c>
      <c r="S2069" s="1">
        <v>42242</v>
      </c>
      <c r="T2069">
        <v>2015</v>
      </c>
      <c r="U2069">
        <v>26</v>
      </c>
      <c r="V2069" t="s">
        <v>12101</v>
      </c>
      <c r="W2069" t="s">
        <v>12102</v>
      </c>
      <c r="X2069">
        <v>5</v>
      </c>
      <c r="Y2069" t="s">
        <v>12103</v>
      </c>
      <c r="Z2069">
        <v>1.2E-2</v>
      </c>
      <c r="AA2069">
        <v>218635</v>
      </c>
      <c r="AB2069" t="s">
        <v>5463</v>
      </c>
      <c r="AC2069">
        <v>3</v>
      </c>
      <c r="AD2069" s="9">
        <f>Merged[[#This Row],[Average_Cost_for_two]]*Merged[[#This Row],[USD Rate]]</f>
        <v>7.2</v>
      </c>
    </row>
    <row r="2070" spans="1:30" x14ac:dyDescent="0.3">
      <c r="A2070">
        <v>18138427</v>
      </c>
      <c r="B2070" t="s">
        <v>5465</v>
      </c>
      <c r="C2070">
        <v>1</v>
      </c>
      <c r="D2070" t="s">
        <v>99</v>
      </c>
      <c r="E2070" t="s">
        <v>717</v>
      </c>
      <c r="F2070">
        <v>77.194384819999996</v>
      </c>
      <c r="G2070">
        <v>28.564444269999999</v>
      </c>
      <c r="H2070" t="s">
        <v>12069</v>
      </c>
      <c r="I2070" t="s">
        <v>1353</v>
      </c>
      <c r="J2070" t="s">
        <v>102</v>
      </c>
      <c r="K2070" t="s">
        <v>23</v>
      </c>
      <c r="L2070" t="s">
        <v>23</v>
      </c>
      <c r="M2070" t="s">
        <v>23</v>
      </c>
      <c r="N2070" t="s">
        <v>23</v>
      </c>
      <c r="O2070">
        <v>2</v>
      </c>
      <c r="P2070">
        <v>6</v>
      </c>
      <c r="Q2070">
        <v>600</v>
      </c>
      <c r="R2070">
        <v>3</v>
      </c>
      <c r="S2070" s="1">
        <v>42219</v>
      </c>
      <c r="T2070">
        <v>2015</v>
      </c>
      <c r="U2070">
        <v>3</v>
      </c>
      <c r="V2070" t="s">
        <v>12101</v>
      </c>
      <c r="W2070" t="s">
        <v>12102</v>
      </c>
      <c r="X2070">
        <v>2</v>
      </c>
      <c r="Y2070" t="s">
        <v>12103</v>
      </c>
      <c r="Z2070">
        <v>1.2E-2</v>
      </c>
      <c r="AA2070">
        <v>217662</v>
      </c>
      <c r="AB2070" t="s">
        <v>5465</v>
      </c>
      <c r="AC2070">
        <v>1</v>
      </c>
      <c r="AD2070" s="9">
        <f>Merged[[#This Row],[Average_Cost_for_two]]*Merged[[#This Row],[USD Rate]]</f>
        <v>7.2</v>
      </c>
    </row>
    <row r="2071" spans="1:30" x14ac:dyDescent="0.3">
      <c r="A2071">
        <v>9094</v>
      </c>
      <c r="B2071" t="s">
        <v>5466</v>
      </c>
      <c r="C2071">
        <v>1</v>
      </c>
      <c r="D2071" t="s">
        <v>99</v>
      </c>
      <c r="E2071" t="s">
        <v>743</v>
      </c>
      <c r="F2071">
        <v>77.219267000000002</v>
      </c>
      <c r="G2071">
        <v>28.564148629999998</v>
      </c>
      <c r="H2071" t="s">
        <v>12069</v>
      </c>
      <c r="I2071" t="s">
        <v>478</v>
      </c>
      <c r="J2071" t="s">
        <v>102</v>
      </c>
      <c r="K2071" t="s">
        <v>23</v>
      </c>
      <c r="L2071" t="s">
        <v>23</v>
      </c>
      <c r="M2071" t="s">
        <v>23</v>
      </c>
      <c r="N2071" t="s">
        <v>23</v>
      </c>
      <c r="O2071">
        <v>2</v>
      </c>
      <c r="P2071">
        <v>17</v>
      </c>
      <c r="Q2071">
        <v>600</v>
      </c>
      <c r="R2071">
        <v>2.8</v>
      </c>
      <c r="S2071" s="1">
        <v>40417</v>
      </c>
      <c r="T2071">
        <v>2010</v>
      </c>
      <c r="U2071">
        <v>27</v>
      </c>
      <c r="V2071" t="s">
        <v>12101</v>
      </c>
      <c r="W2071" t="s">
        <v>12102</v>
      </c>
      <c r="X2071">
        <v>4</v>
      </c>
      <c r="Y2071" t="s">
        <v>12103</v>
      </c>
      <c r="Z2071">
        <v>1.2E-2</v>
      </c>
      <c r="AA2071">
        <v>110</v>
      </c>
      <c r="AB2071" t="s">
        <v>5466</v>
      </c>
      <c r="AC2071">
        <v>5</v>
      </c>
      <c r="AD2071" s="9">
        <f>Merged[[#This Row],[Average_Cost_for_two]]*Merged[[#This Row],[USD Rate]]</f>
        <v>7.2</v>
      </c>
    </row>
    <row r="2072" spans="1:30" x14ac:dyDescent="0.3">
      <c r="A2072">
        <v>18421499</v>
      </c>
      <c r="B2072" t="s">
        <v>5467</v>
      </c>
      <c r="C2072">
        <v>1</v>
      </c>
      <c r="D2072" t="s">
        <v>99</v>
      </c>
      <c r="E2072" t="s">
        <v>404</v>
      </c>
      <c r="F2072">
        <v>77.191514999999995</v>
      </c>
      <c r="G2072">
        <v>28.585097900000001</v>
      </c>
      <c r="H2072" t="s">
        <v>12069</v>
      </c>
      <c r="I2072" t="s">
        <v>5468</v>
      </c>
      <c r="J2072" t="s">
        <v>102</v>
      </c>
      <c r="K2072" t="s">
        <v>23</v>
      </c>
      <c r="L2072" t="s">
        <v>23</v>
      </c>
      <c r="M2072" t="s">
        <v>23</v>
      </c>
      <c r="N2072" t="s">
        <v>23</v>
      </c>
      <c r="O2072">
        <v>2</v>
      </c>
      <c r="P2072">
        <v>10</v>
      </c>
      <c r="Q2072">
        <v>600</v>
      </c>
      <c r="R2072">
        <v>2.9</v>
      </c>
      <c r="S2072" s="1">
        <v>42190</v>
      </c>
      <c r="T2072">
        <v>2015</v>
      </c>
      <c r="U2072">
        <v>5</v>
      </c>
      <c r="V2072" t="s">
        <v>12101</v>
      </c>
      <c r="W2072" t="s">
        <v>12105</v>
      </c>
      <c r="X2072">
        <v>2</v>
      </c>
      <c r="Y2072" t="s">
        <v>12106</v>
      </c>
      <c r="Z2072">
        <v>1.2E-2</v>
      </c>
      <c r="AA2072">
        <v>221058</v>
      </c>
      <c r="AB2072" t="s">
        <v>5467</v>
      </c>
      <c r="AC2072">
        <v>0</v>
      </c>
      <c r="AD2072" s="9">
        <f>Merged[[#This Row],[Average_Cost_for_two]]*Merged[[#This Row],[USD Rate]]</f>
        <v>7.2</v>
      </c>
    </row>
    <row r="2073" spans="1:30" x14ac:dyDescent="0.3">
      <c r="A2073">
        <v>3181</v>
      </c>
      <c r="B2073" t="s">
        <v>5469</v>
      </c>
      <c r="C2073">
        <v>1</v>
      </c>
      <c r="D2073" t="s">
        <v>99</v>
      </c>
      <c r="E2073" t="s">
        <v>2887</v>
      </c>
      <c r="F2073">
        <v>77.240526000000003</v>
      </c>
      <c r="G2073">
        <v>28.6437016</v>
      </c>
      <c r="H2073" t="s">
        <v>12069</v>
      </c>
      <c r="I2073" t="s">
        <v>700</v>
      </c>
      <c r="J2073" t="s">
        <v>102</v>
      </c>
      <c r="K2073" t="s">
        <v>23</v>
      </c>
      <c r="L2073" t="s">
        <v>23</v>
      </c>
      <c r="M2073" t="s">
        <v>23</v>
      </c>
      <c r="N2073" t="s">
        <v>23</v>
      </c>
      <c r="O2073">
        <v>2</v>
      </c>
      <c r="P2073">
        <v>159</v>
      </c>
      <c r="Q2073">
        <v>600</v>
      </c>
      <c r="R2073">
        <v>3.4</v>
      </c>
      <c r="S2073" s="1">
        <v>42564</v>
      </c>
      <c r="T2073">
        <v>2016</v>
      </c>
      <c r="U2073">
        <v>13</v>
      </c>
      <c r="V2073" t="s">
        <v>12101</v>
      </c>
      <c r="W2073" t="s">
        <v>12105</v>
      </c>
      <c r="X2073">
        <v>3</v>
      </c>
      <c r="Y2073" t="s">
        <v>12106</v>
      </c>
      <c r="Z2073">
        <v>1.2E-2</v>
      </c>
      <c r="AA2073">
        <v>39</v>
      </c>
      <c r="AB2073" t="s">
        <v>5469</v>
      </c>
      <c r="AC2073">
        <v>3</v>
      </c>
      <c r="AD2073" s="9">
        <f>Merged[[#This Row],[Average_Cost_for_two]]*Merged[[#This Row],[USD Rate]]</f>
        <v>7.2</v>
      </c>
    </row>
    <row r="2074" spans="1:30" x14ac:dyDescent="0.3">
      <c r="A2074">
        <v>2407</v>
      </c>
      <c r="B2074" t="s">
        <v>5471</v>
      </c>
      <c r="C2074">
        <v>1</v>
      </c>
      <c r="D2074" t="s">
        <v>99</v>
      </c>
      <c r="E2074" t="s">
        <v>2137</v>
      </c>
      <c r="F2074">
        <v>77.190706399999996</v>
      </c>
      <c r="G2074">
        <v>28.6455898</v>
      </c>
      <c r="H2074" t="s">
        <v>12069</v>
      </c>
      <c r="I2074" t="s">
        <v>4184</v>
      </c>
      <c r="J2074" t="s">
        <v>102</v>
      </c>
      <c r="K2074" t="s">
        <v>23</v>
      </c>
      <c r="L2074" t="s">
        <v>23</v>
      </c>
      <c r="M2074" t="s">
        <v>23</v>
      </c>
      <c r="N2074" t="s">
        <v>23</v>
      </c>
      <c r="O2074">
        <v>2</v>
      </c>
      <c r="P2074">
        <v>88</v>
      </c>
      <c r="Q2074">
        <v>600</v>
      </c>
      <c r="R2074">
        <v>3.5</v>
      </c>
      <c r="S2074" s="1">
        <v>42940</v>
      </c>
      <c r="T2074">
        <v>2017</v>
      </c>
      <c r="U2074">
        <v>24</v>
      </c>
      <c r="V2074" t="s">
        <v>12101</v>
      </c>
      <c r="W2074" t="s">
        <v>12105</v>
      </c>
      <c r="X2074">
        <v>5</v>
      </c>
      <c r="Y2074" t="s">
        <v>12106</v>
      </c>
      <c r="Z2074">
        <v>1.2E-2</v>
      </c>
      <c r="AA2074">
        <v>29</v>
      </c>
      <c r="AB2074" t="s">
        <v>5471</v>
      </c>
      <c r="AC2074">
        <v>1</v>
      </c>
      <c r="AD2074" s="9">
        <f>Merged[[#This Row],[Average_Cost_for_two]]*Merged[[#This Row],[USD Rate]]</f>
        <v>7.2</v>
      </c>
    </row>
    <row r="2075" spans="1:30" x14ac:dyDescent="0.3">
      <c r="A2075">
        <v>18082237</v>
      </c>
      <c r="B2075" t="s">
        <v>5473</v>
      </c>
      <c r="C2075">
        <v>1</v>
      </c>
      <c r="D2075" t="s">
        <v>99</v>
      </c>
      <c r="E2075" t="s">
        <v>578</v>
      </c>
      <c r="F2075">
        <v>77.226639199999994</v>
      </c>
      <c r="G2075">
        <v>28.599740400000002</v>
      </c>
      <c r="H2075" t="s">
        <v>12069</v>
      </c>
      <c r="I2075" t="s">
        <v>3990</v>
      </c>
      <c r="J2075" t="s">
        <v>102</v>
      </c>
      <c r="K2075" t="s">
        <v>23</v>
      </c>
      <c r="L2075" t="s">
        <v>23</v>
      </c>
      <c r="M2075" t="s">
        <v>23</v>
      </c>
      <c r="N2075" t="s">
        <v>23</v>
      </c>
      <c r="O2075">
        <v>2</v>
      </c>
      <c r="P2075">
        <v>220</v>
      </c>
      <c r="Q2075">
        <v>600</v>
      </c>
      <c r="R2075">
        <v>4</v>
      </c>
      <c r="S2075" s="1">
        <v>41109</v>
      </c>
      <c r="T2075">
        <v>2012</v>
      </c>
      <c r="U2075">
        <v>19</v>
      </c>
      <c r="V2075" t="s">
        <v>12101</v>
      </c>
      <c r="W2075" t="s">
        <v>12105</v>
      </c>
      <c r="X2075">
        <v>3</v>
      </c>
      <c r="Y2075" t="s">
        <v>12106</v>
      </c>
      <c r="Z2075">
        <v>1.2E-2</v>
      </c>
      <c r="AA2075">
        <v>216987</v>
      </c>
      <c r="AB2075" t="s">
        <v>5473</v>
      </c>
      <c r="AC2075">
        <v>4</v>
      </c>
      <c r="AD2075" s="9">
        <f>Merged[[#This Row],[Average_Cost_for_two]]*Merged[[#This Row],[USD Rate]]</f>
        <v>7.2</v>
      </c>
    </row>
    <row r="2076" spans="1:30" x14ac:dyDescent="0.3">
      <c r="A2076">
        <v>5801</v>
      </c>
      <c r="B2076" t="s">
        <v>5475</v>
      </c>
      <c r="C2076">
        <v>1</v>
      </c>
      <c r="D2076" t="s">
        <v>99</v>
      </c>
      <c r="E2076" t="s">
        <v>2127</v>
      </c>
      <c r="F2076">
        <v>77.2131708</v>
      </c>
      <c r="G2076">
        <v>28.640449499999999</v>
      </c>
      <c r="H2076" t="s">
        <v>12069</v>
      </c>
      <c r="I2076" t="s">
        <v>774</v>
      </c>
      <c r="J2076" t="s">
        <v>102</v>
      </c>
      <c r="K2076" t="s">
        <v>23</v>
      </c>
      <c r="L2076" t="s">
        <v>23</v>
      </c>
      <c r="M2076" t="s">
        <v>23</v>
      </c>
      <c r="N2076" t="s">
        <v>23</v>
      </c>
      <c r="O2076">
        <v>2</v>
      </c>
      <c r="P2076">
        <v>37</v>
      </c>
      <c r="Q2076">
        <v>600</v>
      </c>
      <c r="R2076">
        <v>3.4</v>
      </c>
      <c r="S2076" s="1">
        <v>41118</v>
      </c>
      <c r="T2076">
        <v>2012</v>
      </c>
      <c r="U2076">
        <v>28</v>
      </c>
      <c r="V2076" t="s">
        <v>12101</v>
      </c>
      <c r="W2076" t="s">
        <v>12105</v>
      </c>
      <c r="X2076">
        <v>4</v>
      </c>
      <c r="Y2076" t="s">
        <v>12106</v>
      </c>
      <c r="Z2076">
        <v>1.2E-2</v>
      </c>
      <c r="AA2076">
        <v>70</v>
      </c>
      <c r="AB2076" t="s">
        <v>5475</v>
      </c>
      <c r="AC2076">
        <v>6</v>
      </c>
      <c r="AD2076" s="9">
        <f>Merged[[#This Row],[Average_Cost_for_two]]*Merged[[#This Row],[USD Rate]]</f>
        <v>7.2</v>
      </c>
    </row>
    <row r="2077" spans="1:30" x14ac:dyDescent="0.3">
      <c r="A2077">
        <v>18203177</v>
      </c>
      <c r="B2077" t="s">
        <v>5477</v>
      </c>
      <c r="C2077">
        <v>1</v>
      </c>
      <c r="D2077" t="s">
        <v>99</v>
      </c>
      <c r="E2077" t="s">
        <v>420</v>
      </c>
      <c r="F2077">
        <v>77.200409300000004</v>
      </c>
      <c r="G2077">
        <v>28.519437700000001</v>
      </c>
      <c r="H2077" t="s">
        <v>12069</v>
      </c>
      <c r="I2077" t="s">
        <v>693</v>
      </c>
      <c r="J2077" t="s">
        <v>102</v>
      </c>
      <c r="K2077" t="s">
        <v>23</v>
      </c>
      <c r="L2077" t="s">
        <v>23</v>
      </c>
      <c r="M2077" t="s">
        <v>23</v>
      </c>
      <c r="N2077" t="s">
        <v>23</v>
      </c>
      <c r="O2077">
        <v>2</v>
      </c>
      <c r="P2077">
        <v>16</v>
      </c>
      <c r="Q2077">
        <v>600</v>
      </c>
      <c r="R2077">
        <v>2.8</v>
      </c>
      <c r="S2077" s="1">
        <v>41845</v>
      </c>
      <c r="T2077">
        <v>2014</v>
      </c>
      <c r="U2077">
        <v>25</v>
      </c>
      <c r="V2077" t="s">
        <v>12101</v>
      </c>
      <c r="W2077" t="s">
        <v>12105</v>
      </c>
      <c r="X2077">
        <v>4</v>
      </c>
      <c r="Y2077" t="s">
        <v>12106</v>
      </c>
      <c r="Z2077">
        <v>1.2E-2</v>
      </c>
      <c r="AA2077">
        <v>218439</v>
      </c>
      <c r="AB2077" t="s">
        <v>5477</v>
      </c>
      <c r="AC2077">
        <v>5</v>
      </c>
      <c r="AD2077" s="9">
        <f>Merged[[#This Row],[Average_Cost_for_two]]*Merged[[#This Row],[USD Rate]]</f>
        <v>7.2</v>
      </c>
    </row>
    <row r="2078" spans="1:30" x14ac:dyDescent="0.3">
      <c r="A2078">
        <v>306801</v>
      </c>
      <c r="B2078" t="s">
        <v>5479</v>
      </c>
      <c r="C2078">
        <v>1</v>
      </c>
      <c r="D2078" t="s">
        <v>99</v>
      </c>
      <c r="E2078" t="s">
        <v>4567</v>
      </c>
      <c r="F2078">
        <v>77.300312000000005</v>
      </c>
      <c r="G2078">
        <v>28.533539999999999</v>
      </c>
      <c r="H2078" t="s">
        <v>12069</v>
      </c>
      <c r="I2078" t="s">
        <v>5480</v>
      </c>
      <c r="J2078" t="s">
        <v>102</v>
      </c>
      <c r="K2078" t="s">
        <v>23</v>
      </c>
      <c r="L2078" t="s">
        <v>23</v>
      </c>
      <c r="M2078" t="s">
        <v>23</v>
      </c>
      <c r="N2078" t="s">
        <v>23</v>
      </c>
      <c r="O2078">
        <v>2</v>
      </c>
      <c r="P2078">
        <v>7</v>
      </c>
      <c r="Q2078">
        <v>600</v>
      </c>
      <c r="R2078">
        <v>2.9</v>
      </c>
      <c r="S2078" s="1">
        <v>40374</v>
      </c>
      <c r="T2078">
        <v>2010</v>
      </c>
      <c r="U2078">
        <v>15</v>
      </c>
      <c r="V2078" t="s">
        <v>12101</v>
      </c>
      <c r="W2078" t="s">
        <v>12105</v>
      </c>
      <c r="X2078">
        <v>3</v>
      </c>
      <c r="Y2078" t="s">
        <v>12106</v>
      </c>
      <c r="Z2078">
        <v>1.2E-2</v>
      </c>
      <c r="AA2078">
        <v>3682</v>
      </c>
      <c r="AB2078" t="s">
        <v>5479</v>
      </c>
      <c r="AC2078">
        <v>4</v>
      </c>
      <c r="AD2078" s="9">
        <f>Merged[[#This Row],[Average_Cost_for_two]]*Merged[[#This Row],[USD Rate]]</f>
        <v>7.2</v>
      </c>
    </row>
    <row r="2079" spans="1:30" x14ac:dyDescent="0.3">
      <c r="A2079">
        <v>18292083</v>
      </c>
      <c r="B2079" t="s">
        <v>5482</v>
      </c>
      <c r="C2079">
        <v>1</v>
      </c>
      <c r="D2079" t="s">
        <v>99</v>
      </c>
      <c r="E2079" t="s">
        <v>1710</v>
      </c>
      <c r="F2079">
        <v>77.168381299999993</v>
      </c>
      <c r="G2079">
        <v>28.5880382</v>
      </c>
      <c r="H2079" t="s">
        <v>12069</v>
      </c>
      <c r="I2079" t="s">
        <v>1104</v>
      </c>
      <c r="J2079" t="s">
        <v>102</v>
      </c>
      <c r="K2079" t="s">
        <v>23</v>
      </c>
      <c r="L2079" t="s">
        <v>23</v>
      </c>
      <c r="M2079" t="s">
        <v>23</v>
      </c>
      <c r="N2079" t="s">
        <v>23</v>
      </c>
      <c r="O2079">
        <v>2</v>
      </c>
      <c r="P2079">
        <v>22</v>
      </c>
      <c r="Q2079">
        <v>600</v>
      </c>
      <c r="R2079">
        <v>3.3</v>
      </c>
      <c r="S2079" s="1">
        <v>43290</v>
      </c>
      <c r="T2079">
        <v>2018</v>
      </c>
      <c r="U2079">
        <v>9</v>
      </c>
      <c r="V2079" t="s">
        <v>12101</v>
      </c>
      <c r="W2079" t="s">
        <v>12105</v>
      </c>
      <c r="X2079">
        <v>2</v>
      </c>
      <c r="Y2079" t="s">
        <v>12106</v>
      </c>
      <c r="Z2079">
        <v>1.2E-2</v>
      </c>
      <c r="AA2079">
        <v>219505</v>
      </c>
      <c r="AB2079" t="s">
        <v>5482</v>
      </c>
      <c r="AC2079">
        <v>1</v>
      </c>
      <c r="AD2079" s="9">
        <f>Merged[[#This Row],[Average_Cost_for_two]]*Merged[[#This Row],[USD Rate]]</f>
        <v>7.2</v>
      </c>
    </row>
    <row r="2080" spans="1:30" x14ac:dyDescent="0.3">
      <c r="A2080">
        <v>304950</v>
      </c>
      <c r="B2080" t="s">
        <v>5483</v>
      </c>
      <c r="C2080">
        <v>1</v>
      </c>
      <c r="D2080" t="s">
        <v>99</v>
      </c>
      <c r="E2080" t="s">
        <v>3056</v>
      </c>
      <c r="F2080">
        <v>77.196815700000002</v>
      </c>
      <c r="G2080">
        <v>28.546526499999999</v>
      </c>
      <c r="H2080" t="s">
        <v>12069</v>
      </c>
      <c r="I2080" t="s">
        <v>1353</v>
      </c>
      <c r="J2080" t="s">
        <v>102</v>
      </c>
      <c r="K2080" t="s">
        <v>23</v>
      </c>
      <c r="L2080" t="s">
        <v>23</v>
      </c>
      <c r="M2080" t="s">
        <v>23</v>
      </c>
      <c r="N2080" t="s">
        <v>23</v>
      </c>
      <c r="O2080">
        <v>2</v>
      </c>
      <c r="P2080">
        <v>15</v>
      </c>
      <c r="Q2080">
        <v>600</v>
      </c>
      <c r="R2080">
        <v>3.1</v>
      </c>
      <c r="S2080" s="1">
        <v>42944</v>
      </c>
      <c r="T2080">
        <v>2017</v>
      </c>
      <c r="U2080">
        <v>28</v>
      </c>
      <c r="V2080" t="s">
        <v>12101</v>
      </c>
      <c r="W2080" t="s">
        <v>12105</v>
      </c>
      <c r="X2080">
        <v>5</v>
      </c>
      <c r="Y2080" t="s">
        <v>12106</v>
      </c>
      <c r="Z2080">
        <v>1.2E-2</v>
      </c>
      <c r="AA2080">
        <v>3660</v>
      </c>
      <c r="AB2080" t="s">
        <v>5483</v>
      </c>
      <c r="AC2080">
        <v>5</v>
      </c>
      <c r="AD2080" s="9">
        <f>Merged[[#This Row],[Average_Cost_for_two]]*Merged[[#This Row],[USD Rate]]</f>
        <v>7.2</v>
      </c>
    </row>
    <row r="2081" spans="1:30" x14ac:dyDescent="0.3">
      <c r="A2081">
        <v>18348614</v>
      </c>
      <c r="B2081" t="s">
        <v>5484</v>
      </c>
      <c r="C2081">
        <v>1</v>
      </c>
      <c r="D2081" t="s">
        <v>99</v>
      </c>
      <c r="E2081" t="s">
        <v>5485</v>
      </c>
      <c r="F2081">
        <v>77.132514979999996</v>
      </c>
      <c r="G2081">
        <v>28.596961870000001</v>
      </c>
      <c r="H2081" t="s">
        <v>12069</v>
      </c>
      <c r="I2081" t="s">
        <v>5486</v>
      </c>
      <c r="J2081" t="s">
        <v>102</v>
      </c>
      <c r="K2081" t="s">
        <v>23</v>
      </c>
      <c r="L2081" t="s">
        <v>23</v>
      </c>
      <c r="M2081" t="s">
        <v>23</v>
      </c>
      <c r="N2081" t="s">
        <v>23</v>
      </c>
      <c r="O2081">
        <v>2</v>
      </c>
      <c r="P2081">
        <v>1</v>
      </c>
      <c r="Q2081">
        <v>600</v>
      </c>
      <c r="R2081">
        <v>1</v>
      </c>
      <c r="S2081" s="1">
        <v>42899</v>
      </c>
      <c r="T2081">
        <v>2017</v>
      </c>
      <c r="U2081">
        <v>13</v>
      </c>
      <c r="V2081" t="s">
        <v>12095</v>
      </c>
      <c r="W2081" t="s">
        <v>12107</v>
      </c>
      <c r="X2081">
        <v>3</v>
      </c>
      <c r="Y2081" t="s">
        <v>12106</v>
      </c>
      <c r="Z2081">
        <v>1.2E-2</v>
      </c>
      <c r="AA2081">
        <v>220184</v>
      </c>
      <c r="AB2081" t="s">
        <v>5484</v>
      </c>
      <c r="AC2081">
        <v>2</v>
      </c>
      <c r="AD2081" s="9">
        <f>Merged[[#This Row],[Average_Cost_for_two]]*Merged[[#This Row],[USD Rate]]</f>
        <v>7.2</v>
      </c>
    </row>
    <row r="2082" spans="1:30" x14ac:dyDescent="0.3">
      <c r="A2082">
        <v>18308432</v>
      </c>
      <c r="B2082" t="s">
        <v>5487</v>
      </c>
      <c r="C2082">
        <v>1</v>
      </c>
      <c r="D2082" t="s">
        <v>99</v>
      </c>
      <c r="E2082" t="s">
        <v>3975</v>
      </c>
      <c r="F2082">
        <v>77.233107700000005</v>
      </c>
      <c r="G2082">
        <v>28.649761099999999</v>
      </c>
      <c r="H2082" t="s">
        <v>12069</v>
      </c>
      <c r="I2082" t="s">
        <v>673</v>
      </c>
      <c r="J2082" t="s">
        <v>102</v>
      </c>
      <c r="K2082" t="s">
        <v>23</v>
      </c>
      <c r="L2082" t="s">
        <v>23</v>
      </c>
      <c r="M2082" t="s">
        <v>23</v>
      </c>
      <c r="N2082" t="s">
        <v>23</v>
      </c>
      <c r="O2082">
        <v>2</v>
      </c>
      <c r="P2082">
        <v>3</v>
      </c>
      <c r="Q2082">
        <v>600</v>
      </c>
      <c r="R2082">
        <v>1</v>
      </c>
      <c r="S2082" s="1">
        <v>42174</v>
      </c>
      <c r="T2082">
        <v>2015</v>
      </c>
      <c r="U2082">
        <v>19</v>
      </c>
      <c r="V2082" t="s">
        <v>12095</v>
      </c>
      <c r="W2082" t="s">
        <v>12107</v>
      </c>
      <c r="X2082">
        <v>3</v>
      </c>
      <c r="Y2082" t="s">
        <v>12106</v>
      </c>
      <c r="Z2082">
        <v>1.2E-2</v>
      </c>
      <c r="AA2082">
        <v>219702</v>
      </c>
      <c r="AB2082" t="s">
        <v>5487</v>
      </c>
      <c r="AC2082">
        <v>5</v>
      </c>
      <c r="AD2082" s="9">
        <f>Merged[[#This Row],[Average_Cost_for_two]]*Merged[[#This Row],[USD Rate]]</f>
        <v>7.2</v>
      </c>
    </row>
    <row r="2083" spans="1:30" x14ac:dyDescent="0.3">
      <c r="A2083">
        <v>300257</v>
      </c>
      <c r="B2083" t="s">
        <v>5488</v>
      </c>
      <c r="C2083">
        <v>1</v>
      </c>
      <c r="D2083" t="s">
        <v>99</v>
      </c>
      <c r="E2083" t="s">
        <v>2137</v>
      </c>
      <c r="F2083">
        <v>77.190769869999997</v>
      </c>
      <c r="G2083">
        <v>28.645689390000001</v>
      </c>
      <c r="H2083" t="s">
        <v>12069</v>
      </c>
      <c r="I2083" t="s">
        <v>248</v>
      </c>
      <c r="J2083" t="s">
        <v>102</v>
      </c>
      <c r="K2083" t="s">
        <v>23</v>
      </c>
      <c r="L2083" t="s">
        <v>23</v>
      </c>
      <c r="M2083" t="s">
        <v>23</v>
      </c>
      <c r="N2083" t="s">
        <v>23</v>
      </c>
      <c r="O2083">
        <v>2</v>
      </c>
      <c r="P2083">
        <v>90</v>
      </c>
      <c r="Q2083">
        <v>600</v>
      </c>
      <c r="R2083">
        <v>2.9</v>
      </c>
      <c r="S2083" s="1">
        <v>42168</v>
      </c>
      <c r="T2083">
        <v>2015</v>
      </c>
      <c r="U2083">
        <v>13</v>
      </c>
      <c r="V2083" t="s">
        <v>12095</v>
      </c>
      <c r="W2083" t="s">
        <v>12107</v>
      </c>
      <c r="X2083">
        <v>2</v>
      </c>
      <c r="Y2083" t="s">
        <v>12106</v>
      </c>
      <c r="Z2083">
        <v>1.2E-2</v>
      </c>
      <c r="AA2083">
        <v>3604</v>
      </c>
      <c r="AB2083" t="s">
        <v>5488</v>
      </c>
      <c r="AC2083">
        <v>6</v>
      </c>
      <c r="AD2083" s="9">
        <f>Merged[[#This Row],[Average_Cost_for_two]]*Merged[[#This Row],[USD Rate]]</f>
        <v>7.2</v>
      </c>
    </row>
    <row r="2084" spans="1:30" x14ac:dyDescent="0.3">
      <c r="A2084">
        <v>301532</v>
      </c>
      <c r="B2084" t="s">
        <v>5489</v>
      </c>
      <c r="C2084">
        <v>1</v>
      </c>
      <c r="D2084" t="s">
        <v>99</v>
      </c>
      <c r="E2084" t="s">
        <v>5490</v>
      </c>
      <c r="F2084">
        <v>77.158087899999998</v>
      </c>
      <c r="G2084">
        <v>28.686262899999999</v>
      </c>
      <c r="H2084" t="s">
        <v>12069</v>
      </c>
      <c r="I2084" t="s">
        <v>1185</v>
      </c>
      <c r="J2084" t="s">
        <v>102</v>
      </c>
      <c r="K2084" t="s">
        <v>23</v>
      </c>
      <c r="L2084" t="s">
        <v>23</v>
      </c>
      <c r="M2084" t="s">
        <v>23</v>
      </c>
      <c r="N2084" t="s">
        <v>23</v>
      </c>
      <c r="O2084">
        <v>2</v>
      </c>
      <c r="P2084">
        <v>23</v>
      </c>
      <c r="Q2084">
        <v>600</v>
      </c>
      <c r="R2084">
        <v>3.3</v>
      </c>
      <c r="S2084" s="1">
        <v>41072</v>
      </c>
      <c r="T2084">
        <v>2012</v>
      </c>
      <c r="U2084">
        <v>12</v>
      </c>
      <c r="V2084" t="s">
        <v>12095</v>
      </c>
      <c r="W2084" t="s">
        <v>12107</v>
      </c>
      <c r="X2084">
        <v>3</v>
      </c>
      <c r="Y2084" t="s">
        <v>12106</v>
      </c>
      <c r="Z2084">
        <v>1.2E-2</v>
      </c>
      <c r="AA2084">
        <v>3619</v>
      </c>
      <c r="AB2084" t="s">
        <v>5489</v>
      </c>
      <c r="AC2084">
        <v>2</v>
      </c>
      <c r="AD2084" s="9">
        <f>Merged[[#This Row],[Average_Cost_for_two]]*Merged[[#This Row],[USD Rate]]</f>
        <v>7.2</v>
      </c>
    </row>
    <row r="2085" spans="1:30" x14ac:dyDescent="0.3">
      <c r="A2085">
        <v>18400760</v>
      </c>
      <c r="B2085" t="s">
        <v>5491</v>
      </c>
      <c r="C2085">
        <v>1</v>
      </c>
      <c r="D2085" t="s">
        <v>99</v>
      </c>
      <c r="E2085" t="s">
        <v>3642</v>
      </c>
      <c r="F2085">
        <v>77.277689800000005</v>
      </c>
      <c r="G2085">
        <v>28.630718699999999</v>
      </c>
      <c r="H2085" t="s">
        <v>12069</v>
      </c>
      <c r="I2085" t="s">
        <v>478</v>
      </c>
      <c r="J2085" t="s">
        <v>102</v>
      </c>
      <c r="K2085" t="s">
        <v>23</v>
      </c>
      <c r="L2085" t="s">
        <v>23</v>
      </c>
      <c r="M2085" t="s">
        <v>23</v>
      </c>
      <c r="N2085" t="s">
        <v>23</v>
      </c>
      <c r="O2085">
        <v>2</v>
      </c>
      <c r="P2085">
        <v>7</v>
      </c>
      <c r="Q2085">
        <v>600</v>
      </c>
      <c r="R2085">
        <v>2.9</v>
      </c>
      <c r="S2085" s="1">
        <v>40354</v>
      </c>
      <c r="T2085">
        <v>2010</v>
      </c>
      <c r="U2085">
        <v>25</v>
      </c>
      <c r="V2085" t="s">
        <v>12095</v>
      </c>
      <c r="W2085" t="s">
        <v>12107</v>
      </c>
      <c r="X2085">
        <v>4</v>
      </c>
      <c r="Y2085" t="s">
        <v>12106</v>
      </c>
      <c r="Z2085">
        <v>1.2E-2</v>
      </c>
      <c r="AA2085">
        <v>220810</v>
      </c>
      <c r="AB2085" t="s">
        <v>5491</v>
      </c>
      <c r="AC2085">
        <v>5</v>
      </c>
      <c r="AD2085" s="9">
        <f>Merged[[#This Row],[Average_Cost_for_two]]*Merged[[#This Row],[USD Rate]]</f>
        <v>7.2</v>
      </c>
    </row>
    <row r="2086" spans="1:30" x14ac:dyDescent="0.3">
      <c r="A2086">
        <v>7317</v>
      </c>
      <c r="B2086" t="s">
        <v>5493</v>
      </c>
      <c r="C2086">
        <v>1</v>
      </c>
      <c r="D2086" t="s">
        <v>99</v>
      </c>
      <c r="E2086" t="s">
        <v>3142</v>
      </c>
      <c r="F2086">
        <v>77.124921200000003</v>
      </c>
      <c r="G2086">
        <v>28.54646</v>
      </c>
      <c r="H2086" t="s">
        <v>12069</v>
      </c>
      <c r="I2086" t="s">
        <v>5494</v>
      </c>
      <c r="J2086" t="s">
        <v>102</v>
      </c>
      <c r="K2086" t="s">
        <v>23</v>
      </c>
      <c r="L2086" t="s">
        <v>23</v>
      </c>
      <c r="M2086" t="s">
        <v>23</v>
      </c>
      <c r="N2086" t="s">
        <v>23</v>
      </c>
      <c r="O2086">
        <v>2</v>
      </c>
      <c r="P2086">
        <v>6</v>
      </c>
      <c r="Q2086">
        <v>600</v>
      </c>
      <c r="R2086">
        <v>2.9</v>
      </c>
      <c r="S2086" s="1">
        <v>42900</v>
      </c>
      <c r="T2086">
        <v>2017</v>
      </c>
      <c r="U2086">
        <v>14</v>
      </c>
      <c r="V2086" t="s">
        <v>12095</v>
      </c>
      <c r="W2086" t="s">
        <v>12107</v>
      </c>
      <c r="X2086">
        <v>3</v>
      </c>
      <c r="Y2086" t="s">
        <v>12106</v>
      </c>
      <c r="Z2086">
        <v>1.2E-2</v>
      </c>
      <c r="AA2086">
        <v>88</v>
      </c>
      <c r="AB2086" t="s">
        <v>5493</v>
      </c>
      <c r="AC2086">
        <v>3</v>
      </c>
      <c r="AD2086" s="9">
        <f>Merged[[#This Row],[Average_Cost_for_two]]*Merged[[#This Row],[USD Rate]]</f>
        <v>7.2</v>
      </c>
    </row>
    <row r="2087" spans="1:30" x14ac:dyDescent="0.3">
      <c r="A2087">
        <v>304093</v>
      </c>
      <c r="B2087" t="s">
        <v>5495</v>
      </c>
      <c r="C2087">
        <v>1</v>
      </c>
      <c r="D2087" t="s">
        <v>99</v>
      </c>
      <c r="E2087" t="s">
        <v>1486</v>
      </c>
      <c r="F2087">
        <v>77.145014500000002</v>
      </c>
      <c r="G2087">
        <v>28.699896899999999</v>
      </c>
      <c r="H2087" t="s">
        <v>12069</v>
      </c>
      <c r="I2087" t="s">
        <v>248</v>
      </c>
      <c r="J2087" t="s">
        <v>102</v>
      </c>
      <c r="K2087" t="s">
        <v>23</v>
      </c>
      <c r="L2087" t="s">
        <v>23</v>
      </c>
      <c r="M2087" t="s">
        <v>23</v>
      </c>
      <c r="N2087" t="s">
        <v>23</v>
      </c>
      <c r="O2087">
        <v>2</v>
      </c>
      <c r="P2087">
        <v>45</v>
      </c>
      <c r="Q2087">
        <v>600</v>
      </c>
      <c r="R2087">
        <v>3.2</v>
      </c>
      <c r="S2087" s="1">
        <v>41446</v>
      </c>
      <c r="T2087">
        <v>2013</v>
      </c>
      <c r="U2087">
        <v>21</v>
      </c>
      <c r="V2087" t="s">
        <v>12095</v>
      </c>
      <c r="W2087" t="s">
        <v>12107</v>
      </c>
      <c r="X2087">
        <v>4</v>
      </c>
      <c r="Y2087" t="s">
        <v>12106</v>
      </c>
      <c r="Z2087">
        <v>1.2E-2</v>
      </c>
      <c r="AA2087">
        <v>3650</v>
      </c>
      <c r="AB2087" t="s">
        <v>5495</v>
      </c>
      <c r="AC2087">
        <v>5</v>
      </c>
      <c r="AD2087" s="9">
        <f>Merged[[#This Row],[Average_Cost_for_two]]*Merged[[#This Row],[USD Rate]]</f>
        <v>7.2</v>
      </c>
    </row>
    <row r="2088" spans="1:30" x14ac:dyDescent="0.3">
      <c r="A2088">
        <v>313173</v>
      </c>
      <c r="B2088" t="s">
        <v>5497</v>
      </c>
      <c r="C2088">
        <v>1</v>
      </c>
      <c r="D2088" t="s">
        <v>99</v>
      </c>
      <c r="E2088" t="s">
        <v>1486</v>
      </c>
      <c r="F2088">
        <v>77.137955300000002</v>
      </c>
      <c r="G2088">
        <v>28.699282700000001</v>
      </c>
      <c r="H2088" t="s">
        <v>12069</v>
      </c>
      <c r="I2088" t="s">
        <v>5498</v>
      </c>
      <c r="J2088" t="s">
        <v>102</v>
      </c>
      <c r="K2088" t="s">
        <v>23</v>
      </c>
      <c r="L2088" t="s">
        <v>23</v>
      </c>
      <c r="M2088" t="s">
        <v>23</v>
      </c>
      <c r="N2088" t="s">
        <v>23</v>
      </c>
      <c r="O2088">
        <v>2</v>
      </c>
      <c r="P2088">
        <v>105</v>
      </c>
      <c r="Q2088">
        <v>600</v>
      </c>
      <c r="R2088">
        <v>3.7</v>
      </c>
      <c r="S2088" s="1">
        <v>40351</v>
      </c>
      <c r="T2088">
        <v>2010</v>
      </c>
      <c r="U2088">
        <v>22</v>
      </c>
      <c r="V2088" t="s">
        <v>12095</v>
      </c>
      <c r="W2088" t="s">
        <v>12107</v>
      </c>
      <c r="X2088">
        <v>4</v>
      </c>
      <c r="Y2088" t="s">
        <v>12106</v>
      </c>
      <c r="Z2088">
        <v>1.2E-2</v>
      </c>
      <c r="AA2088">
        <v>3759</v>
      </c>
      <c r="AB2088" t="s">
        <v>5497</v>
      </c>
      <c r="AC2088">
        <v>2</v>
      </c>
      <c r="AD2088" s="9">
        <f>Merged[[#This Row],[Average_Cost_for_two]]*Merged[[#This Row],[USD Rate]]</f>
        <v>7.2</v>
      </c>
    </row>
    <row r="2089" spans="1:30" x14ac:dyDescent="0.3">
      <c r="A2089">
        <v>18433610</v>
      </c>
      <c r="B2089" t="s">
        <v>5500</v>
      </c>
      <c r="C2089">
        <v>1</v>
      </c>
      <c r="D2089" t="s">
        <v>99</v>
      </c>
      <c r="E2089" t="s">
        <v>1710</v>
      </c>
      <c r="F2089">
        <v>77.167299299999996</v>
      </c>
      <c r="G2089">
        <v>28.5876664</v>
      </c>
      <c r="H2089" t="s">
        <v>12069</v>
      </c>
      <c r="I2089" t="s">
        <v>1714</v>
      </c>
      <c r="J2089" t="s">
        <v>102</v>
      </c>
      <c r="K2089" t="s">
        <v>23</v>
      </c>
      <c r="L2089" t="s">
        <v>23</v>
      </c>
      <c r="M2089" t="s">
        <v>23</v>
      </c>
      <c r="N2089" t="s">
        <v>23</v>
      </c>
      <c r="O2089">
        <v>2</v>
      </c>
      <c r="P2089">
        <v>48</v>
      </c>
      <c r="Q2089">
        <v>600</v>
      </c>
      <c r="R2089">
        <v>4</v>
      </c>
      <c r="S2089" s="1">
        <v>41449</v>
      </c>
      <c r="T2089">
        <v>2013</v>
      </c>
      <c r="U2089">
        <v>24</v>
      </c>
      <c r="V2089" t="s">
        <v>12095</v>
      </c>
      <c r="W2089" t="s">
        <v>12107</v>
      </c>
      <c r="X2089">
        <v>5</v>
      </c>
      <c r="Y2089" t="s">
        <v>12106</v>
      </c>
      <c r="Z2089">
        <v>1.2E-2</v>
      </c>
      <c r="AA2089">
        <v>221204</v>
      </c>
      <c r="AB2089" t="s">
        <v>5500</v>
      </c>
      <c r="AC2089">
        <v>1</v>
      </c>
      <c r="AD2089" s="9">
        <f>Merged[[#This Row],[Average_Cost_for_two]]*Merged[[#This Row],[USD Rate]]</f>
        <v>7.2</v>
      </c>
    </row>
    <row r="2090" spans="1:30" x14ac:dyDescent="0.3">
      <c r="A2090">
        <v>18400759</v>
      </c>
      <c r="B2090" t="s">
        <v>5501</v>
      </c>
      <c r="C2090">
        <v>1</v>
      </c>
      <c r="D2090" t="s">
        <v>99</v>
      </c>
      <c r="E2090" t="s">
        <v>4736</v>
      </c>
      <c r="F2090">
        <v>77.158627100000004</v>
      </c>
      <c r="G2090">
        <v>28.7194459</v>
      </c>
      <c r="H2090" t="s">
        <v>12069</v>
      </c>
      <c r="I2090" t="s">
        <v>478</v>
      </c>
      <c r="J2090" t="s">
        <v>102</v>
      </c>
      <c r="K2090" t="s">
        <v>23</v>
      </c>
      <c r="L2090" t="s">
        <v>23</v>
      </c>
      <c r="M2090" t="s">
        <v>23</v>
      </c>
      <c r="N2090" t="s">
        <v>23</v>
      </c>
      <c r="O2090">
        <v>2</v>
      </c>
      <c r="P2090">
        <v>13</v>
      </c>
      <c r="Q2090">
        <v>600</v>
      </c>
      <c r="R2090">
        <v>3.3</v>
      </c>
      <c r="S2090" s="1">
        <v>43266</v>
      </c>
      <c r="T2090">
        <v>2018</v>
      </c>
      <c r="U2090">
        <v>15</v>
      </c>
      <c r="V2090" t="s">
        <v>12095</v>
      </c>
      <c r="W2090" t="s">
        <v>12107</v>
      </c>
      <c r="X2090">
        <v>3</v>
      </c>
      <c r="Y2090" t="s">
        <v>12106</v>
      </c>
      <c r="Z2090">
        <v>1.2E-2</v>
      </c>
      <c r="AA2090">
        <v>220810</v>
      </c>
      <c r="AB2090" t="s">
        <v>5501</v>
      </c>
      <c r="AC2090">
        <v>5</v>
      </c>
      <c r="AD2090" s="9">
        <f>Merged[[#This Row],[Average_Cost_for_two]]*Merged[[#This Row],[USD Rate]]</f>
        <v>7.2</v>
      </c>
    </row>
    <row r="2091" spans="1:30" x14ac:dyDescent="0.3">
      <c r="A2091">
        <v>17977785</v>
      </c>
      <c r="B2091" t="s">
        <v>5503</v>
      </c>
      <c r="C2091">
        <v>1</v>
      </c>
      <c r="D2091" t="s">
        <v>99</v>
      </c>
      <c r="E2091" t="s">
        <v>5504</v>
      </c>
      <c r="F2091">
        <v>77.121774799999997</v>
      </c>
      <c r="G2091">
        <v>28.637007700000002</v>
      </c>
      <c r="H2091" t="s">
        <v>12069</v>
      </c>
      <c r="I2091" t="s">
        <v>3765</v>
      </c>
      <c r="J2091" t="s">
        <v>102</v>
      </c>
      <c r="K2091" t="s">
        <v>23</v>
      </c>
      <c r="L2091" t="s">
        <v>23</v>
      </c>
      <c r="M2091" t="s">
        <v>23</v>
      </c>
      <c r="N2091" t="s">
        <v>23</v>
      </c>
      <c r="O2091">
        <v>2</v>
      </c>
      <c r="P2091">
        <v>10</v>
      </c>
      <c r="Q2091">
        <v>600</v>
      </c>
      <c r="R2091">
        <v>3.1</v>
      </c>
      <c r="S2091" s="1">
        <v>42908</v>
      </c>
      <c r="T2091">
        <v>2017</v>
      </c>
      <c r="U2091">
        <v>22</v>
      </c>
      <c r="V2091" t="s">
        <v>12095</v>
      </c>
      <c r="W2091" t="s">
        <v>12107</v>
      </c>
      <c r="X2091">
        <v>4</v>
      </c>
      <c r="Y2091" t="s">
        <v>12106</v>
      </c>
      <c r="Z2091">
        <v>1.2E-2</v>
      </c>
      <c r="AA2091">
        <v>215734</v>
      </c>
      <c r="AB2091" t="s">
        <v>5503</v>
      </c>
      <c r="AC2091">
        <v>4</v>
      </c>
      <c r="AD2091" s="9">
        <f>Merged[[#This Row],[Average_Cost_for_two]]*Merged[[#This Row],[USD Rate]]</f>
        <v>7.2</v>
      </c>
    </row>
    <row r="2092" spans="1:30" x14ac:dyDescent="0.3">
      <c r="A2092">
        <v>18432191</v>
      </c>
      <c r="B2092" t="s">
        <v>5505</v>
      </c>
      <c r="C2092">
        <v>1</v>
      </c>
      <c r="D2092" t="s">
        <v>99</v>
      </c>
      <c r="E2092" t="s">
        <v>4397</v>
      </c>
      <c r="F2092">
        <v>77.178037500000002</v>
      </c>
      <c r="G2092">
        <v>28.692475099999999</v>
      </c>
      <c r="H2092" t="s">
        <v>12069</v>
      </c>
      <c r="I2092" t="s">
        <v>248</v>
      </c>
      <c r="J2092" t="s">
        <v>102</v>
      </c>
      <c r="K2092" t="s">
        <v>23</v>
      </c>
      <c r="L2092" t="s">
        <v>23</v>
      </c>
      <c r="M2092" t="s">
        <v>23</v>
      </c>
      <c r="N2092" t="s">
        <v>23</v>
      </c>
      <c r="O2092">
        <v>2</v>
      </c>
      <c r="P2092">
        <v>31</v>
      </c>
      <c r="Q2092">
        <v>600</v>
      </c>
      <c r="R2092">
        <v>3.5</v>
      </c>
      <c r="S2092" s="1">
        <v>42138</v>
      </c>
      <c r="T2092">
        <v>2015</v>
      </c>
      <c r="U2092">
        <v>14</v>
      </c>
      <c r="V2092" t="s">
        <v>12095</v>
      </c>
      <c r="W2092" t="s">
        <v>12096</v>
      </c>
      <c r="X2092">
        <v>3</v>
      </c>
      <c r="Y2092" t="s">
        <v>12097</v>
      </c>
      <c r="Z2092">
        <v>1.2E-2</v>
      </c>
      <c r="AA2092">
        <v>221187</v>
      </c>
      <c r="AB2092" t="s">
        <v>5505</v>
      </c>
      <c r="AC2092">
        <v>4</v>
      </c>
      <c r="AD2092" s="9">
        <f>Merged[[#This Row],[Average_Cost_for_two]]*Merged[[#This Row],[USD Rate]]</f>
        <v>7.2</v>
      </c>
    </row>
    <row r="2093" spans="1:30" x14ac:dyDescent="0.3">
      <c r="A2093">
        <v>993</v>
      </c>
      <c r="B2093" t="s">
        <v>5506</v>
      </c>
      <c r="C2093">
        <v>1</v>
      </c>
      <c r="D2093" t="s">
        <v>99</v>
      </c>
      <c r="E2093" t="s">
        <v>3975</v>
      </c>
      <c r="F2093">
        <v>77.2327023</v>
      </c>
      <c r="G2093">
        <v>28.649621400000001</v>
      </c>
      <c r="H2093" t="s">
        <v>12069</v>
      </c>
      <c r="I2093" t="s">
        <v>1185</v>
      </c>
      <c r="J2093" t="s">
        <v>102</v>
      </c>
      <c r="K2093" t="s">
        <v>23</v>
      </c>
      <c r="L2093" t="s">
        <v>23</v>
      </c>
      <c r="M2093" t="s">
        <v>23</v>
      </c>
      <c r="N2093" t="s">
        <v>23</v>
      </c>
      <c r="O2093">
        <v>2</v>
      </c>
      <c r="P2093">
        <v>1585</v>
      </c>
      <c r="Q2093">
        <v>600</v>
      </c>
      <c r="R2093">
        <v>3.8</v>
      </c>
      <c r="S2093" s="1">
        <v>42497</v>
      </c>
      <c r="T2093">
        <v>2016</v>
      </c>
      <c r="U2093">
        <v>7</v>
      </c>
      <c r="V2093" t="s">
        <v>12095</v>
      </c>
      <c r="W2093" t="s">
        <v>12096</v>
      </c>
      <c r="X2093">
        <v>1</v>
      </c>
      <c r="Y2093" t="s">
        <v>12097</v>
      </c>
      <c r="Z2093">
        <v>1.2E-2</v>
      </c>
      <c r="AA2093">
        <v>12</v>
      </c>
      <c r="AB2093" t="s">
        <v>5506</v>
      </c>
      <c r="AC2093">
        <v>6</v>
      </c>
      <c r="AD2093" s="9">
        <f>Merged[[#This Row],[Average_Cost_for_two]]*Merged[[#This Row],[USD Rate]]</f>
        <v>7.2</v>
      </c>
    </row>
    <row r="2094" spans="1:30" x14ac:dyDescent="0.3">
      <c r="A2094">
        <v>312213</v>
      </c>
      <c r="B2094" t="s">
        <v>5507</v>
      </c>
      <c r="C2094">
        <v>1</v>
      </c>
      <c r="D2094" t="s">
        <v>99</v>
      </c>
      <c r="E2094" t="s">
        <v>3624</v>
      </c>
      <c r="F2094">
        <v>77.141455300000004</v>
      </c>
      <c r="G2094">
        <v>28.657018600000001</v>
      </c>
      <c r="H2094" t="s">
        <v>12069</v>
      </c>
      <c r="I2094" t="s">
        <v>478</v>
      </c>
      <c r="J2094" t="s">
        <v>102</v>
      </c>
      <c r="K2094" t="s">
        <v>23</v>
      </c>
      <c r="L2094" t="s">
        <v>23</v>
      </c>
      <c r="M2094" t="s">
        <v>23</v>
      </c>
      <c r="N2094" t="s">
        <v>23</v>
      </c>
      <c r="O2094">
        <v>2</v>
      </c>
      <c r="P2094">
        <v>3</v>
      </c>
      <c r="Q2094">
        <v>600</v>
      </c>
      <c r="R2094">
        <v>1</v>
      </c>
      <c r="S2094" s="1">
        <v>41033</v>
      </c>
      <c r="T2094">
        <v>2012</v>
      </c>
      <c r="U2094">
        <v>4</v>
      </c>
      <c r="V2094" t="s">
        <v>12095</v>
      </c>
      <c r="W2094" t="s">
        <v>12096</v>
      </c>
      <c r="X2094">
        <v>1</v>
      </c>
      <c r="Y2094" t="s">
        <v>12097</v>
      </c>
      <c r="Z2094">
        <v>1.2E-2</v>
      </c>
      <c r="AA2094">
        <v>3747</v>
      </c>
      <c r="AB2094" t="s">
        <v>5507</v>
      </c>
      <c r="AC2094">
        <v>5</v>
      </c>
      <c r="AD2094" s="9">
        <f>Merged[[#This Row],[Average_Cost_for_two]]*Merged[[#This Row],[USD Rate]]</f>
        <v>7.2</v>
      </c>
    </row>
    <row r="2095" spans="1:30" x14ac:dyDescent="0.3">
      <c r="A2095">
        <v>18291238</v>
      </c>
      <c r="B2095" t="s">
        <v>5508</v>
      </c>
      <c r="C2095">
        <v>1</v>
      </c>
      <c r="D2095" t="s">
        <v>99</v>
      </c>
      <c r="E2095" t="s">
        <v>4560</v>
      </c>
      <c r="F2095">
        <v>77.275381699999997</v>
      </c>
      <c r="G2095">
        <v>28.537884699999999</v>
      </c>
      <c r="H2095" t="s">
        <v>12069</v>
      </c>
      <c r="I2095" t="s">
        <v>4204</v>
      </c>
      <c r="J2095" t="s">
        <v>102</v>
      </c>
      <c r="K2095" t="s">
        <v>23</v>
      </c>
      <c r="L2095" t="s">
        <v>23</v>
      </c>
      <c r="M2095" t="s">
        <v>23</v>
      </c>
      <c r="N2095" t="s">
        <v>23</v>
      </c>
      <c r="O2095">
        <v>2</v>
      </c>
      <c r="P2095">
        <v>2</v>
      </c>
      <c r="Q2095">
        <v>600</v>
      </c>
      <c r="R2095">
        <v>1</v>
      </c>
      <c r="S2095" s="1">
        <v>42496</v>
      </c>
      <c r="T2095">
        <v>2016</v>
      </c>
      <c r="U2095">
        <v>6</v>
      </c>
      <c r="V2095" t="s">
        <v>12095</v>
      </c>
      <c r="W2095" t="s">
        <v>12096</v>
      </c>
      <c r="X2095">
        <v>1</v>
      </c>
      <c r="Y2095" t="s">
        <v>12097</v>
      </c>
      <c r="Z2095">
        <v>1.2E-2</v>
      </c>
      <c r="AA2095">
        <v>219495</v>
      </c>
      <c r="AB2095" t="s">
        <v>5508</v>
      </c>
      <c r="AC2095">
        <v>5</v>
      </c>
      <c r="AD2095" s="9">
        <f>Merged[[#This Row],[Average_Cost_for_two]]*Merged[[#This Row],[USD Rate]]</f>
        <v>7.2</v>
      </c>
    </row>
    <row r="2096" spans="1:30" x14ac:dyDescent="0.3">
      <c r="A2096">
        <v>18017258</v>
      </c>
      <c r="B2096" t="s">
        <v>5510</v>
      </c>
      <c r="C2096">
        <v>1</v>
      </c>
      <c r="D2096" t="s">
        <v>99</v>
      </c>
      <c r="E2096" t="s">
        <v>2127</v>
      </c>
      <c r="F2096">
        <v>77.215088460000004</v>
      </c>
      <c r="G2096">
        <v>28.64598569</v>
      </c>
      <c r="H2096" t="s">
        <v>12069</v>
      </c>
      <c r="I2096" t="s">
        <v>410</v>
      </c>
      <c r="J2096" t="s">
        <v>102</v>
      </c>
      <c r="K2096" t="s">
        <v>23</v>
      </c>
      <c r="L2096" t="s">
        <v>23</v>
      </c>
      <c r="M2096" t="s">
        <v>23</v>
      </c>
      <c r="N2096" t="s">
        <v>23</v>
      </c>
      <c r="O2096">
        <v>2</v>
      </c>
      <c r="P2096">
        <v>10</v>
      </c>
      <c r="Q2096">
        <v>600</v>
      </c>
      <c r="R2096">
        <v>2.8</v>
      </c>
      <c r="S2096" s="1">
        <v>42128</v>
      </c>
      <c r="T2096">
        <v>2015</v>
      </c>
      <c r="U2096">
        <v>4</v>
      </c>
      <c r="V2096" t="s">
        <v>12095</v>
      </c>
      <c r="W2096" t="s">
        <v>12096</v>
      </c>
      <c r="X2096">
        <v>2</v>
      </c>
      <c r="Y2096" t="s">
        <v>12097</v>
      </c>
      <c r="Z2096">
        <v>1.2E-2</v>
      </c>
      <c r="AA2096">
        <v>216208</v>
      </c>
      <c r="AB2096" t="s">
        <v>5510</v>
      </c>
      <c r="AC2096">
        <v>1</v>
      </c>
      <c r="AD2096" s="9">
        <f>Merged[[#This Row],[Average_Cost_for_two]]*Merged[[#This Row],[USD Rate]]</f>
        <v>7.2</v>
      </c>
    </row>
    <row r="2097" spans="1:30" x14ac:dyDescent="0.3">
      <c r="A2097">
        <v>310604</v>
      </c>
      <c r="B2097" t="s">
        <v>5511</v>
      </c>
      <c r="C2097">
        <v>1</v>
      </c>
      <c r="D2097" t="s">
        <v>99</v>
      </c>
      <c r="E2097" t="s">
        <v>4037</v>
      </c>
      <c r="F2097">
        <v>77.303725409999998</v>
      </c>
      <c r="G2097">
        <v>28.667360179999999</v>
      </c>
      <c r="H2097" t="s">
        <v>12069</v>
      </c>
      <c r="I2097" t="s">
        <v>5512</v>
      </c>
      <c r="J2097" t="s">
        <v>102</v>
      </c>
      <c r="K2097" t="s">
        <v>23</v>
      </c>
      <c r="L2097" t="s">
        <v>23</v>
      </c>
      <c r="M2097" t="s">
        <v>23</v>
      </c>
      <c r="N2097" t="s">
        <v>23</v>
      </c>
      <c r="O2097">
        <v>2</v>
      </c>
      <c r="P2097">
        <v>54</v>
      </c>
      <c r="Q2097">
        <v>600</v>
      </c>
      <c r="R2097">
        <v>2.6</v>
      </c>
      <c r="S2097" s="1">
        <v>42133</v>
      </c>
      <c r="T2097">
        <v>2015</v>
      </c>
      <c r="U2097">
        <v>9</v>
      </c>
      <c r="V2097" t="s">
        <v>12095</v>
      </c>
      <c r="W2097" t="s">
        <v>12096</v>
      </c>
      <c r="X2097">
        <v>2</v>
      </c>
      <c r="Y2097" t="s">
        <v>12097</v>
      </c>
      <c r="Z2097">
        <v>1.2E-2</v>
      </c>
      <c r="AA2097">
        <v>3728</v>
      </c>
      <c r="AB2097" t="s">
        <v>5511</v>
      </c>
      <c r="AC2097">
        <v>6</v>
      </c>
      <c r="AD2097" s="9">
        <f>Merged[[#This Row],[Average_Cost_for_two]]*Merged[[#This Row],[USD Rate]]</f>
        <v>7.2</v>
      </c>
    </row>
    <row r="2098" spans="1:30" x14ac:dyDescent="0.3">
      <c r="A2098">
        <v>3469</v>
      </c>
      <c r="B2098" t="s">
        <v>5513</v>
      </c>
      <c r="C2098">
        <v>1</v>
      </c>
      <c r="D2098" t="s">
        <v>99</v>
      </c>
      <c r="E2098" t="s">
        <v>3126</v>
      </c>
      <c r="F2098">
        <v>77.207236800000004</v>
      </c>
      <c r="G2098">
        <v>28.561772399999999</v>
      </c>
      <c r="H2098" t="s">
        <v>12069</v>
      </c>
      <c r="I2098" t="s">
        <v>248</v>
      </c>
      <c r="J2098" t="s">
        <v>102</v>
      </c>
      <c r="K2098" t="s">
        <v>23</v>
      </c>
      <c r="L2098" t="s">
        <v>23</v>
      </c>
      <c r="M2098" t="s">
        <v>23</v>
      </c>
      <c r="N2098" t="s">
        <v>23</v>
      </c>
      <c r="O2098">
        <v>2</v>
      </c>
      <c r="P2098">
        <v>46</v>
      </c>
      <c r="Q2098">
        <v>600</v>
      </c>
      <c r="R2098">
        <v>3.2</v>
      </c>
      <c r="S2098" s="1">
        <v>42145</v>
      </c>
      <c r="T2098">
        <v>2015</v>
      </c>
      <c r="U2098">
        <v>21</v>
      </c>
      <c r="V2098" t="s">
        <v>12095</v>
      </c>
      <c r="W2098" t="s">
        <v>12096</v>
      </c>
      <c r="X2098">
        <v>4</v>
      </c>
      <c r="Y2098" t="s">
        <v>12097</v>
      </c>
      <c r="Z2098">
        <v>1.2E-2</v>
      </c>
      <c r="AA2098">
        <v>42</v>
      </c>
      <c r="AB2098" t="s">
        <v>5513</v>
      </c>
      <c r="AC2098">
        <v>4</v>
      </c>
      <c r="AD2098" s="9">
        <f>Merged[[#This Row],[Average_Cost_for_two]]*Merged[[#This Row],[USD Rate]]</f>
        <v>7.2</v>
      </c>
    </row>
    <row r="2099" spans="1:30" x14ac:dyDescent="0.3">
      <c r="A2099">
        <v>9971</v>
      </c>
      <c r="B2099" t="s">
        <v>5514</v>
      </c>
      <c r="C2099">
        <v>1</v>
      </c>
      <c r="D2099" t="s">
        <v>99</v>
      </c>
      <c r="E2099" t="s">
        <v>3987</v>
      </c>
      <c r="F2099">
        <v>77.253850999999997</v>
      </c>
      <c r="G2099">
        <v>28.525327399999998</v>
      </c>
      <c r="H2099" t="s">
        <v>12069</v>
      </c>
      <c r="I2099" t="s">
        <v>248</v>
      </c>
      <c r="J2099" t="s">
        <v>102</v>
      </c>
      <c r="K2099" t="s">
        <v>23</v>
      </c>
      <c r="L2099" t="s">
        <v>23</v>
      </c>
      <c r="M2099" t="s">
        <v>23</v>
      </c>
      <c r="N2099" t="s">
        <v>23</v>
      </c>
      <c r="O2099">
        <v>2</v>
      </c>
      <c r="P2099">
        <v>23</v>
      </c>
      <c r="Q2099">
        <v>600</v>
      </c>
      <c r="R2099">
        <v>3.2</v>
      </c>
      <c r="S2099" s="1">
        <v>40651</v>
      </c>
      <c r="T2099">
        <v>2011</v>
      </c>
      <c r="U2099">
        <v>18</v>
      </c>
      <c r="V2099" t="s">
        <v>12095</v>
      </c>
      <c r="W2099" t="s">
        <v>12109</v>
      </c>
      <c r="X2099">
        <v>4</v>
      </c>
      <c r="Y2099" t="s">
        <v>12106</v>
      </c>
      <c r="Z2099">
        <v>1.2E-2</v>
      </c>
      <c r="AA2099">
        <v>120</v>
      </c>
      <c r="AB2099" t="s">
        <v>5514</v>
      </c>
      <c r="AC2099">
        <v>1</v>
      </c>
      <c r="AD2099" s="9">
        <f>Merged[[#This Row],[Average_Cost_for_two]]*Merged[[#This Row],[USD Rate]]</f>
        <v>7.2</v>
      </c>
    </row>
    <row r="2100" spans="1:30" x14ac:dyDescent="0.3">
      <c r="A2100">
        <v>3492</v>
      </c>
      <c r="B2100" t="s">
        <v>5515</v>
      </c>
      <c r="C2100">
        <v>1</v>
      </c>
      <c r="D2100" t="s">
        <v>99</v>
      </c>
      <c r="E2100" t="s">
        <v>905</v>
      </c>
      <c r="F2100">
        <v>77.238853800000001</v>
      </c>
      <c r="G2100">
        <v>28.578228500000002</v>
      </c>
      <c r="H2100" t="s">
        <v>12069</v>
      </c>
      <c r="I2100" t="s">
        <v>693</v>
      </c>
      <c r="J2100" t="s">
        <v>102</v>
      </c>
      <c r="K2100" t="s">
        <v>23</v>
      </c>
      <c r="L2100" t="s">
        <v>23</v>
      </c>
      <c r="M2100" t="s">
        <v>23</v>
      </c>
      <c r="N2100" t="s">
        <v>23</v>
      </c>
      <c r="O2100">
        <v>2</v>
      </c>
      <c r="P2100">
        <v>301</v>
      </c>
      <c r="Q2100">
        <v>600</v>
      </c>
      <c r="R2100">
        <v>3.9</v>
      </c>
      <c r="S2100" s="1">
        <v>41389</v>
      </c>
      <c r="T2100">
        <v>2013</v>
      </c>
      <c r="U2100">
        <v>25</v>
      </c>
      <c r="V2100" t="s">
        <v>12095</v>
      </c>
      <c r="W2100" t="s">
        <v>12109</v>
      </c>
      <c r="X2100">
        <v>4</v>
      </c>
      <c r="Y2100" t="s">
        <v>12106</v>
      </c>
      <c r="Z2100">
        <v>1.2E-2</v>
      </c>
      <c r="AA2100">
        <v>42</v>
      </c>
      <c r="AB2100" t="s">
        <v>5515</v>
      </c>
      <c r="AC2100">
        <v>4</v>
      </c>
      <c r="AD2100" s="9">
        <f>Merged[[#This Row],[Average_Cost_for_two]]*Merged[[#This Row],[USD Rate]]</f>
        <v>7.2</v>
      </c>
    </row>
    <row r="2101" spans="1:30" x14ac:dyDescent="0.3">
      <c r="A2101">
        <v>9569</v>
      </c>
      <c r="B2101" t="s">
        <v>5517</v>
      </c>
      <c r="C2101">
        <v>1</v>
      </c>
      <c r="D2101" t="s">
        <v>99</v>
      </c>
      <c r="E2101" t="s">
        <v>905</v>
      </c>
      <c r="F2101">
        <v>77.228435500000003</v>
      </c>
      <c r="G2101">
        <v>28.5740102</v>
      </c>
      <c r="H2101" t="s">
        <v>12069</v>
      </c>
      <c r="I2101" t="s">
        <v>248</v>
      </c>
      <c r="J2101" t="s">
        <v>102</v>
      </c>
      <c r="K2101" t="s">
        <v>23</v>
      </c>
      <c r="L2101" t="s">
        <v>23</v>
      </c>
      <c r="M2101" t="s">
        <v>23</v>
      </c>
      <c r="N2101" t="s">
        <v>23</v>
      </c>
      <c r="O2101">
        <v>2</v>
      </c>
      <c r="P2101">
        <v>35</v>
      </c>
      <c r="Q2101">
        <v>600</v>
      </c>
      <c r="R2101">
        <v>2.4</v>
      </c>
      <c r="S2101" s="1">
        <v>40282</v>
      </c>
      <c r="T2101">
        <v>2010</v>
      </c>
      <c r="U2101">
        <v>14</v>
      </c>
      <c r="V2101" t="s">
        <v>12095</v>
      </c>
      <c r="W2101" t="s">
        <v>12109</v>
      </c>
      <c r="X2101">
        <v>3</v>
      </c>
      <c r="Y2101" t="s">
        <v>12106</v>
      </c>
      <c r="Z2101">
        <v>1.2E-2</v>
      </c>
      <c r="AA2101">
        <v>115</v>
      </c>
      <c r="AB2101" t="s">
        <v>5517</v>
      </c>
      <c r="AC2101">
        <v>3</v>
      </c>
      <c r="AD2101" s="9">
        <f>Merged[[#This Row],[Average_Cost_for_two]]*Merged[[#This Row],[USD Rate]]</f>
        <v>7.2</v>
      </c>
    </row>
    <row r="2102" spans="1:30" x14ac:dyDescent="0.3">
      <c r="A2102">
        <v>9891</v>
      </c>
      <c r="B2102" t="s">
        <v>5518</v>
      </c>
      <c r="C2102">
        <v>1</v>
      </c>
      <c r="D2102" t="s">
        <v>99</v>
      </c>
      <c r="E2102" t="s">
        <v>1738</v>
      </c>
      <c r="F2102">
        <v>77.251425010000005</v>
      </c>
      <c r="G2102">
        <v>28.555975669999999</v>
      </c>
      <c r="H2102" t="s">
        <v>12069</v>
      </c>
      <c r="I2102" t="s">
        <v>693</v>
      </c>
      <c r="J2102" t="s">
        <v>102</v>
      </c>
      <c r="K2102" t="s">
        <v>23</v>
      </c>
      <c r="L2102" t="s">
        <v>23</v>
      </c>
      <c r="M2102" t="s">
        <v>23</v>
      </c>
      <c r="N2102" t="s">
        <v>23</v>
      </c>
      <c r="O2102">
        <v>2</v>
      </c>
      <c r="P2102">
        <v>21</v>
      </c>
      <c r="Q2102">
        <v>600</v>
      </c>
      <c r="R2102">
        <v>3.2</v>
      </c>
      <c r="S2102" s="1">
        <v>41026</v>
      </c>
      <c r="T2102">
        <v>2012</v>
      </c>
      <c r="U2102">
        <v>27</v>
      </c>
      <c r="V2102" t="s">
        <v>12095</v>
      </c>
      <c r="W2102" t="s">
        <v>12109</v>
      </c>
      <c r="X2102">
        <v>4</v>
      </c>
      <c r="Y2102" t="s">
        <v>12106</v>
      </c>
      <c r="Z2102">
        <v>1.2E-2</v>
      </c>
      <c r="AA2102">
        <v>119</v>
      </c>
      <c r="AB2102" t="s">
        <v>5518</v>
      </c>
      <c r="AC2102">
        <v>5</v>
      </c>
      <c r="AD2102" s="9">
        <f>Merged[[#This Row],[Average_Cost_for_two]]*Merged[[#This Row],[USD Rate]]</f>
        <v>7.2</v>
      </c>
    </row>
    <row r="2103" spans="1:30" x14ac:dyDescent="0.3">
      <c r="A2103">
        <v>18025089</v>
      </c>
      <c r="B2103" t="s">
        <v>5520</v>
      </c>
      <c r="C2103">
        <v>1</v>
      </c>
      <c r="D2103" t="s">
        <v>99</v>
      </c>
      <c r="E2103" t="s">
        <v>3883</v>
      </c>
      <c r="F2103">
        <v>77.239223640000006</v>
      </c>
      <c r="G2103">
        <v>28.578527650000002</v>
      </c>
      <c r="H2103" t="s">
        <v>12069</v>
      </c>
      <c r="I2103" t="s">
        <v>478</v>
      </c>
      <c r="J2103" t="s">
        <v>102</v>
      </c>
      <c r="K2103" t="s">
        <v>23</v>
      </c>
      <c r="L2103" t="s">
        <v>23</v>
      </c>
      <c r="M2103" t="s">
        <v>23</v>
      </c>
      <c r="N2103" t="s">
        <v>23</v>
      </c>
      <c r="O2103">
        <v>2</v>
      </c>
      <c r="P2103">
        <v>2</v>
      </c>
      <c r="Q2103">
        <v>600</v>
      </c>
      <c r="R2103">
        <v>1</v>
      </c>
      <c r="S2103" s="1">
        <v>42843</v>
      </c>
      <c r="T2103">
        <v>2017</v>
      </c>
      <c r="U2103">
        <v>18</v>
      </c>
      <c r="V2103" t="s">
        <v>12095</v>
      </c>
      <c r="W2103" t="s">
        <v>12109</v>
      </c>
      <c r="X2103">
        <v>4</v>
      </c>
      <c r="Y2103" t="s">
        <v>12106</v>
      </c>
      <c r="Z2103">
        <v>1.2E-2</v>
      </c>
      <c r="AA2103">
        <v>216302</v>
      </c>
      <c r="AB2103" t="s">
        <v>5520</v>
      </c>
      <c r="AC2103">
        <v>2</v>
      </c>
      <c r="AD2103" s="9">
        <f>Merged[[#This Row],[Average_Cost_for_two]]*Merged[[#This Row],[USD Rate]]</f>
        <v>7.2</v>
      </c>
    </row>
    <row r="2104" spans="1:30" x14ac:dyDescent="0.3">
      <c r="A2104">
        <v>18356812</v>
      </c>
      <c r="B2104" t="s">
        <v>5521</v>
      </c>
      <c r="C2104">
        <v>1</v>
      </c>
      <c r="D2104" t="s">
        <v>99</v>
      </c>
      <c r="E2104" t="s">
        <v>5522</v>
      </c>
      <c r="F2104">
        <v>77.230579599999999</v>
      </c>
      <c r="G2104">
        <v>28.630483399999999</v>
      </c>
      <c r="H2104" t="s">
        <v>12069</v>
      </c>
      <c r="I2104" t="s">
        <v>3039</v>
      </c>
      <c r="J2104" t="s">
        <v>102</v>
      </c>
      <c r="K2104" t="s">
        <v>23</v>
      </c>
      <c r="L2104" t="s">
        <v>23</v>
      </c>
      <c r="M2104" t="s">
        <v>23</v>
      </c>
      <c r="N2104" t="s">
        <v>23</v>
      </c>
      <c r="O2104">
        <v>2</v>
      </c>
      <c r="P2104">
        <v>2</v>
      </c>
      <c r="Q2104">
        <v>600</v>
      </c>
      <c r="R2104">
        <v>1</v>
      </c>
      <c r="S2104" s="1">
        <v>40640</v>
      </c>
      <c r="T2104">
        <v>2011</v>
      </c>
      <c r="U2104">
        <v>7</v>
      </c>
      <c r="V2104" t="s">
        <v>12095</v>
      </c>
      <c r="W2104" t="s">
        <v>12109</v>
      </c>
      <c r="X2104">
        <v>2</v>
      </c>
      <c r="Y2104" t="s">
        <v>12106</v>
      </c>
      <c r="Z2104">
        <v>1.2E-2</v>
      </c>
      <c r="AA2104">
        <v>220282</v>
      </c>
      <c r="AB2104" t="s">
        <v>5521</v>
      </c>
      <c r="AC2104">
        <v>4</v>
      </c>
      <c r="AD2104" s="9">
        <f>Merged[[#This Row],[Average_Cost_for_two]]*Merged[[#This Row],[USD Rate]]</f>
        <v>7.2</v>
      </c>
    </row>
    <row r="2105" spans="1:30" x14ac:dyDescent="0.3">
      <c r="A2105">
        <v>307419</v>
      </c>
      <c r="B2105" t="s">
        <v>5523</v>
      </c>
      <c r="C2105">
        <v>1</v>
      </c>
      <c r="D2105" t="s">
        <v>99</v>
      </c>
      <c r="E2105" t="s">
        <v>1486</v>
      </c>
      <c r="F2105">
        <v>77.140436899999997</v>
      </c>
      <c r="G2105">
        <v>28.718371099999999</v>
      </c>
      <c r="H2105" t="s">
        <v>12069</v>
      </c>
      <c r="I2105" t="s">
        <v>478</v>
      </c>
      <c r="J2105" t="s">
        <v>102</v>
      </c>
      <c r="K2105" t="s">
        <v>23</v>
      </c>
      <c r="L2105" t="s">
        <v>23</v>
      </c>
      <c r="M2105" t="s">
        <v>23</v>
      </c>
      <c r="N2105" t="s">
        <v>23</v>
      </c>
      <c r="O2105">
        <v>2</v>
      </c>
      <c r="P2105">
        <v>7</v>
      </c>
      <c r="Q2105">
        <v>600</v>
      </c>
      <c r="R2105">
        <v>2.5</v>
      </c>
      <c r="S2105" s="1">
        <v>42469</v>
      </c>
      <c r="T2105">
        <v>2016</v>
      </c>
      <c r="U2105">
        <v>9</v>
      </c>
      <c r="V2105" t="s">
        <v>12095</v>
      </c>
      <c r="W2105" t="s">
        <v>12109</v>
      </c>
      <c r="X2105">
        <v>2</v>
      </c>
      <c r="Y2105" t="s">
        <v>12106</v>
      </c>
      <c r="Z2105">
        <v>1.2E-2</v>
      </c>
      <c r="AA2105">
        <v>3690</v>
      </c>
      <c r="AB2105" t="s">
        <v>5523</v>
      </c>
      <c r="AC2105">
        <v>6</v>
      </c>
      <c r="AD2105" s="9">
        <f>Merged[[#This Row],[Average_Cost_for_two]]*Merged[[#This Row],[USD Rate]]</f>
        <v>7.2</v>
      </c>
    </row>
    <row r="2106" spans="1:30" x14ac:dyDescent="0.3">
      <c r="A2106">
        <v>8961</v>
      </c>
      <c r="B2106" t="s">
        <v>5524</v>
      </c>
      <c r="C2106">
        <v>1</v>
      </c>
      <c r="D2106" t="s">
        <v>99</v>
      </c>
      <c r="E2106" t="s">
        <v>1486</v>
      </c>
      <c r="F2106">
        <v>77.142179799999994</v>
      </c>
      <c r="G2106">
        <v>28.70533</v>
      </c>
      <c r="H2106" t="s">
        <v>12069</v>
      </c>
      <c r="I2106" t="s">
        <v>248</v>
      </c>
      <c r="J2106" t="s">
        <v>102</v>
      </c>
      <c r="K2106" t="s">
        <v>23</v>
      </c>
      <c r="L2106" t="s">
        <v>23</v>
      </c>
      <c r="M2106" t="s">
        <v>23</v>
      </c>
      <c r="N2106" t="s">
        <v>23</v>
      </c>
      <c r="O2106">
        <v>2</v>
      </c>
      <c r="P2106">
        <v>26</v>
      </c>
      <c r="Q2106">
        <v>600</v>
      </c>
      <c r="R2106">
        <v>3.1</v>
      </c>
      <c r="S2106" s="1">
        <v>41011</v>
      </c>
      <c r="T2106">
        <v>2012</v>
      </c>
      <c r="U2106">
        <v>12</v>
      </c>
      <c r="V2106" t="s">
        <v>12095</v>
      </c>
      <c r="W2106" t="s">
        <v>12109</v>
      </c>
      <c r="X2106">
        <v>2</v>
      </c>
      <c r="Y2106" t="s">
        <v>12106</v>
      </c>
      <c r="Z2106">
        <v>1.2E-2</v>
      </c>
      <c r="AA2106">
        <v>108</v>
      </c>
      <c r="AB2106" t="s">
        <v>5524</v>
      </c>
      <c r="AC2106">
        <v>4</v>
      </c>
      <c r="AD2106" s="9">
        <f>Merged[[#This Row],[Average_Cost_for_two]]*Merged[[#This Row],[USD Rate]]</f>
        <v>7.2</v>
      </c>
    </row>
    <row r="2107" spans="1:30" x14ac:dyDescent="0.3">
      <c r="A2107">
        <v>312130</v>
      </c>
      <c r="B2107" t="s">
        <v>5526</v>
      </c>
      <c r="C2107">
        <v>1</v>
      </c>
      <c r="D2107" t="s">
        <v>99</v>
      </c>
      <c r="E2107" t="s">
        <v>717</v>
      </c>
      <c r="F2107">
        <v>77.193846699999995</v>
      </c>
      <c r="G2107">
        <v>28.561027230000001</v>
      </c>
      <c r="H2107" t="s">
        <v>12069</v>
      </c>
      <c r="I2107" t="s">
        <v>5527</v>
      </c>
      <c r="J2107" t="s">
        <v>102</v>
      </c>
      <c r="K2107" t="s">
        <v>23</v>
      </c>
      <c r="L2107" t="s">
        <v>23</v>
      </c>
      <c r="M2107" t="s">
        <v>23</v>
      </c>
      <c r="N2107" t="s">
        <v>23</v>
      </c>
      <c r="O2107">
        <v>2</v>
      </c>
      <c r="P2107">
        <v>94</v>
      </c>
      <c r="Q2107">
        <v>600</v>
      </c>
      <c r="R2107">
        <v>3.7</v>
      </c>
      <c r="S2107" s="1">
        <v>40637</v>
      </c>
      <c r="T2107">
        <v>2011</v>
      </c>
      <c r="U2107">
        <v>4</v>
      </c>
      <c r="V2107" t="s">
        <v>12095</v>
      </c>
      <c r="W2107" t="s">
        <v>12109</v>
      </c>
      <c r="X2107">
        <v>2</v>
      </c>
      <c r="Y2107" t="s">
        <v>12106</v>
      </c>
      <c r="Z2107">
        <v>1.2E-2</v>
      </c>
      <c r="AA2107">
        <v>3746</v>
      </c>
      <c r="AB2107" t="s">
        <v>5526</v>
      </c>
      <c r="AC2107">
        <v>1</v>
      </c>
      <c r="AD2107" s="9">
        <f>Merged[[#This Row],[Average_Cost_for_two]]*Merged[[#This Row],[USD Rate]]</f>
        <v>7.2</v>
      </c>
    </row>
    <row r="2108" spans="1:30" x14ac:dyDescent="0.3">
      <c r="A2108">
        <v>301700</v>
      </c>
      <c r="B2108" t="s">
        <v>5528</v>
      </c>
      <c r="C2108">
        <v>1</v>
      </c>
      <c r="D2108" t="s">
        <v>99</v>
      </c>
      <c r="E2108" t="s">
        <v>1884</v>
      </c>
      <c r="F2108">
        <v>77.204991000000007</v>
      </c>
      <c r="G2108">
        <v>28.693443899999998</v>
      </c>
      <c r="H2108" t="s">
        <v>12069</v>
      </c>
      <c r="I2108" t="s">
        <v>4768</v>
      </c>
      <c r="J2108" t="s">
        <v>102</v>
      </c>
      <c r="K2108" t="s">
        <v>23</v>
      </c>
      <c r="L2108" t="s">
        <v>23</v>
      </c>
      <c r="M2108" t="s">
        <v>23</v>
      </c>
      <c r="N2108" t="s">
        <v>23</v>
      </c>
      <c r="O2108">
        <v>2</v>
      </c>
      <c r="P2108">
        <v>3986</v>
      </c>
      <c r="Q2108">
        <v>600</v>
      </c>
      <c r="R2108">
        <v>4.3</v>
      </c>
      <c r="S2108" s="1">
        <v>42099</v>
      </c>
      <c r="T2108">
        <v>2015</v>
      </c>
      <c r="U2108">
        <v>5</v>
      </c>
      <c r="V2108" t="s">
        <v>12095</v>
      </c>
      <c r="W2108" t="s">
        <v>12109</v>
      </c>
      <c r="X2108">
        <v>2</v>
      </c>
      <c r="Y2108" t="s">
        <v>12106</v>
      </c>
      <c r="Z2108">
        <v>1.2E-2</v>
      </c>
      <c r="AA2108">
        <v>3621</v>
      </c>
      <c r="AB2108" t="s">
        <v>5528</v>
      </c>
      <c r="AC2108">
        <v>0</v>
      </c>
      <c r="AD2108" s="9">
        <f>Merged[[#This Row],[Average_Cost_for_two]]*Merged[[#This Row],[USD Rate]]</f>
        <v>7.2</v>
      </c>
    </row>
    <row r="2109" spans="1:30" x14ac:dyDescent="0.3">
      <c r="A2109">
        <v>18057820</v>
      </c>
      <c r="B2109" t="s">
        <v>5529</v>
      </c>
      <c r="C2109">
        <v>1</v>
      </c>
      <c r="D2109" t="s">
        <v>99</v>
      </c>
      <c r="E2109" t="s">
        <v>4397</v>
      </c>
      <c r="F2109">
        <v>77.178037500000002</v>
      </c>
      <c r="G2109">
        <v>28.692475099999999</v>
      </c>
      <c r="H2109" t="s">
        <v>12069</v>
      </c>
      <c r="I2109" t="s">
        <v>248</v>
      </c>
      <c r="J2109" t="s">
        <v>102</v>
      </c>
      <c r="K2109" t="s">
        <v>23</v>
      </c>
      <c r="L2109" t="s">
        <v>23</v>
      </c>
      <c r="M2109" t="s">
        <v>23</v>
      </c>
      <c r="N2109" t="s">
        <v>23</v>
      </c>
      <c r="O2109">
        <v>2</v>
      </c>
      <c r="P2109">
        <v>34</v>
      </c>
      <c r="Q2109">
        <v>600</v>
      </c>
      <c r="R2109">
        <v>3.3</v>
      </c>
      <c r="S2109" s="1">
        <v>40252</v>
      </c>
      <c r="T2109">
        <v>2010</v>
      </c>
      <c r="U2109">
        <v>15</v>
      </c>
      <c r="V2109" t="s">
        <v>12110</v>
      </c>
      <c r="W2109" t="s">
        <v>12111</v>
      </c>
      <c r="X2109">
        <v>3</v>
      </c>
      <c r="Y2109" t="s">
        <v>12106</v>
      </c>
      <c r="Z2109">
        <v>1.2E-2</v>
      </c>
      <c r="AA2109">
        <v>216694</v>
      </c>
      <c r="AB2109" t="s">
        <v>5529</v>
      </c>
      <c r="AC2109">
        <v>1</v>
      </c>
      <c r="AD2109" s="9">
        <f>Merged[[#This Row],[Average_Cost_for_two]]*Merged[[#This Row],[USD Rate]]</f>
        <v>7.2</v>
      </c>
    </row>
    <row r="2110" spans="1:30" x14ac:dyDescent="0.3">
      <c r="A2110">
        <v>756</v>
      </c>
      <c r="B2110" t="s">
        <v>5532</v>
      </c>
      <c r="C2110">
        <v>1</v>
      </c>
      <c r="D2110" t="s">
        <v>99</v>
      </c>
      <c r="E2110" t="s">
        <v>905</v>
      </c>
      <c r="F2110">
        <v>77.238494599999996</v>
      </c>
      <c r="G2110">
        <v>28.578015099999998</v>
      </c>
      <c r="H2110" t="s">
        <v>12069</v>
      </c>
      <c r="I2110" t="s">
        <v>248</v>
      </c>
      <c r="J2110" t="s">
        <v>102</v>
      </c>
      <c r="K2110" t="s">
        <v>23</v>
      </c>
      <c r="L2110" t="s">
        <v>23</v>
      </c>
      <c r="M2110" t="s">
        <v>23</v>
      </c>
      <c r="N2110" t="s">
        <v>23</v>
      </c>
      <c r="O2110">
        <v>2</v>
      </c>
      <c r="P2110">
        <v>35</v>
      </c>
      <c r="Q2110">
        <v>600</v>
      </c>
      <c r="R2110">
        <v>3.4</v>
      </c>
      <c r="S2110" s="1">
        <v>41358</v>
      </c>
      <c r="T2110">
        <v>2013</v>
      </c>
      <c r="U2110">
        <v>25</v>
      </c>
      <c r="V2110" t="s">
        <v>12110</v>
      </c>
      <c r="W2110" t="s">
        <v>12111</v>
      </c>
      <c r="X2110">
        <v>5</v>
      </c>
      <c r="Y2110" t="s">
        <v>12106</v>
      </c>
      <c r="Z2110">
        <v>1.2E-2</v>
      </c>
      <c r="AA2110">
        <v>10</v>
      </c>
      <c r="AB2110" t="s">
        <v>5532</v>
      </c>
      <c r="AC2110">
        <v>1</v>
      </c>
      <c r="AD2110" s="9">
        <f>Merged[[#This Row],[Average_Cost_for_two]]*Merged[[#This Row],[USD Rate]]</f>
        <v>7.2</v>
      </c>
    </row>
    <row r="2111" spans="1:30" x14ac:dyDescent="0.3">
      <c r="A2111">
        <v>312302</v>
      </c>
      <c r="B2111" t="s">
        <v>5534</v>
      </c>
      <c r="C2111">
        <v>1</v>
      </c>
      <c r="D2111" t="s">
        <v>99</v>
      </c>
      <c r="E2111" t="s">
        <v>502</v>
      </c>
      <c r="F2111">
        <v>77.240560200000004</v>
      </c>
      <c r="G2111">
        <v>28.5482719</v>
      </c>
      <c r="H2111" t="s">
        <v>12069</v>
      </c>
      <c r="I2111" t="s">
        <v>4204</v>
      </c>
      <c r="J2111" t="s">
        <v>102</v>
      </c>
      <c r="K2111" t="s">
        <v>23</v>
      </c>
      <c r="L2111" t="s">
        <v>23</v>
      </c>
      <c r="M2111" t="s">
        <v>23</v>
      </c>
      <c r="N2111" t="s">
        <v>23</v>
      </c>
      <c r="O2111">
        <v>2</v>
      </c>
      <c r="P2111">
        <v>158</v>
      </c>
      <c r="Q2111">
        <v>600</v>
      </c>
      <c r="R2111">
        <v>4</v>
      </c>
      <c r="S2111" s="1">
        <v>40252</v>
      </c>
      <c r="T2111">
        <v>2010</v>
      </c>
      <c r="U2111">
        <v>15</v>
      </c>
      <c r="V2111" t="s">
        <v>12110</v>
      </c>
      <c r="W2111" t="s">
        <v>12111</v>
      </c>
      <c r="X2111">
        <v>3</v>
      </c>
      <c r="Y2111" t="s">
        <v>12106</v>
      </c>
      <c r="Z2111">
        <v>1.2E-2</v>
      </c>
      <c r="AA2111">
        <v>3748</v>
      </c>
      <c r="AB2111" t="s">
        <v>5534</v>
      </c>
      <c r="AC2111">
        <v>1</v>
      </c>
      <c r="AD2111" s="9">
        <f>Merged[[#This Row],[Average_Cost_for_two]]*Merged[[#This Row],[USD Rate]]</f>
        <v>7.2</v>
      </c>
    </row>
    <row r="2112" spans="1:30" x14ac:dyDescent="0.3">
      <c r="A2112">
        <v>9392</v>
      </c>
      <c r="B2112" t="s">
        <v>5536</v>
      </c>
      <c r="C2112">
        <v>1</v>
      </c>
      <c r="D2112" t="s">
        <v>99</v>
      </c>
      <c r="E2112" t="s">
        <v>2361</v>
      </c>
      <c r="F2112">
        <v>77.192053999999999</v>
      </c>
      <c r="G2112">
        <v>28.6989226</v>
      </c>
      <c r="H2112" t="s">
        <v>12069</v>
      </c>
      <c r="I2112" t="s">
        <v>248</v>
      </c>
      <c r="J2112" t="s">
        <v>102</v>
      </c>
      <c r="K2112" t="s">
        <v>23</v>
      </c>
      <c r="L2112" t="s">
        <v>23</v>
      </c>
      <c r="M2112" t="s">
        <v>23</v>
      </c>
      <c r="N2112" t="s">
        <v>23</v>
      </c>
      <c r="O2112">
        <v>2</v>
      </c>
      <c r="P2112">
        <v>35</v>
      </c>
      <c r="Q2112">
        <v>600</v>
      </c>
      <c r="R2112">
        <v>3.3</v>
      </c>
      <c r="S2112" s="1">
        <v>42452</v>
      </c>
      <c r="T2112">
        <v>2016</v>
      </c>
      <c r="U2112">
        <v>23</v>
      </c>
      <c r="V2112" t="s">
        <v>12110</v>
      </c>
      <c r="W2112" t="s">
        <v>12111</v>
      </c>
      <c r="X2112">
        <v>4</v>
      </c>
      <c r="Y2112" t="s">
        <v>12106</v>
      </c>
      <c r="Z2112">
        <v>1.2E-2</v>
      </c>
      <c r="AA2112">
        <v>113</v>
      </c>
      <c r="AB2112" t="s">
        <v>5536</v>
      </c>
      <c r="AC2112">
        <v>3</v>
      </c>
      <c r="AD2112" s="9">
        <f>Merged[[#This Row],[Average_Cost_for_two]]*Merged[[#This Row],[USD Rate]]</f>
        <v>7.2</v>
      </c>
    </row>
    <row r="2113" spans="1:30" x14ac:dyDescent="0.3">
      <c r="A2113">
        <v>18431125</v>
      </c>
      <c r="B2113" t="s">
        <v>5538</v>
      </c>
      <c r="C2113">
        <v>1</v>
      </c>
      <c r="D2113" t="s">
        <v>99</v>
      </c>
      <c r="E2113" t="s">
        <v>2361</v>
      </c>
      <c r="F2113">
        <v>77.183967800000005</v>
      </c>
      <c r="G2113">
        <v>28.7006555</v>
      </c>
      <c r="H2113" t="s">
        <v>12069</v>
      </c>
      <c r="I2113" t="s">
        <v>478</v>
      </c>
      <c r="J2113" t="s">
        <v>102</v>
      </c>
      <c r="K2113" t="s">
        <v>23</v>
      </c>
      <c r="L2113" t="s">
        <v>23</v>
      </c>
      <c r="M2113" t="s">
        <v>23</v>
      </c>
      <c r="N2113" t="s">
        <v>23</v>
      </c>
      <c r="O2113">
        <v>2</v>
      </c>
      <c r="P2113">
        <v>1</v>
      </c>
      <c r="Q2113">
        <v>600</v>
      </c>
      <c r="R2113">
        <v>1</v>
      </c>
      <c r="S2113" s="1">
        <v>40603</v>
      </c>
      <c r="T2113">
        <v>2011</v>
      </c>
      <c r="U2113">
        <v>1</v>
      </c>
      <c r="V2113" t="s">
        <v>12110</v>
      </c>
      <c r="W2113" t="s">
        <v>12111</v>
      </c>
      <c r="X2113">
        <v>1</v>
      </c>
      <c r="Y2113" t="s">
        <v>12106</v>
      </c>
      <c r="Z2113">
        <v>1.2E-2</v>
      </c>
      <c r="AA2113">
        <v>221174</v>
      </c>
      <c r="AB2113" t="s">
        <v>5538</v>
      </c>
      <c r="AC2113">
        <v>2</v>
      </c>
      <c r="AD2113" s="9">
        <f>Merged[[#This Row],[Average_Cost_for_two]]*Merged[[#This Row],[USD Rate]]</f>
        <v>7.2</v>
      </c>
    </row>
    <row r="2114" spans="1:30" x14ac:dyDescent="0.3">
      <c r="A2114">
        <v>18175283</v>
      </c>
      <c r="B2114" t="s">
        <v>5539</v>
      </c>
      <c r="C2114">
        <v>1</v>
      </c>
      <c r="D2114" t="s">
        <v>99</v>
      </c>
      <c r="E2114" t="s">
        <v>2115</v>
      </c>
      <c r="F2114">
        <v>77.087026499999993</v>
      </c>
      <c r="G2114">
        <v>28.633020399999999</v>
      </c>
      <c r="H2114" t="s">
        <v>12069</v>
      </c>
      <c r="I2114" t="s">
        <v>5540</v>
      </c>
      <c r="J2114" t="s">
        <v>102</v>
      </c>
      <c r="K2114" t="s">
        <v>23</v>
      </c>
      <c r="L2114" t="s">
        <v>23</v>
      </c>
      <c r="M2114" t="s">
        <v>23</v>
      </c>
      <c r="N2114" t="s">
        <v>23</v>
      </c>
      <c r="O2114">
        <v>2</v>
      </c>
      <c r="P2114">
        <v>85</v>
      </c>
      <c r="Q2114">
        <v>600</v>
      </c>
      <c r="R2114">
        <v>2.5</v>
      </c>
      <c r="S2114" s="1">
        <v>40242</v>
      </c>
      <c r="T2114">
        <v>2010</v>
      </c>
      <c r="U2114">
        <v>5</v>
      </c>
      <c r="V2114" t="s">
        <v>12110</v>
      </c>
      <c r="W2114" t="s">
        <v>12111</v>
      </c>
      <c r="X2114">
        <v>1</v>
      </c>
      <c r="Y2114" t="s">
        <v>12106</v>
      </c>
      <c r="Z2114">
        <v>1.2E-2</v>
      </c>
      <c r="AA2114">
        <v>218104</v>
      </c>
      <c r="AB2114" t="s">
        <v>5539</v>
      </c>
      <c r="AC2114">
        <v>5</v>
      </c>
      <c r="AD2114" s="9">
        <f>Merged[[#This Row],[Average_Cost_for_two]]*Merged[[#This Row],[USD Rate]]</f>
        <v>7.2</v>
      </c>
    </row>
    <row r="2115" spans="1:30" x14ac:dyDescent="0.3">
      <c r="A2115">
        <v>306088</v>
      </c>
      <c r="B2115" t="s">
        <v>5541</v>
      </c>
      <c r="C2115">
        <v>1</v>
      </c>
      <c r="D2115" t="s">
        <v>99</v>
      </c>
      <c r="E2115" t="s">
        <v>489</v>
      </c>
      <c r="F2115">
        <v>77.226459500000004</v>
      </c>
      <c r="G2115">
        <v>28.585563199999999</v>
      </c>
      <c r="H2115" t="s">
        <v>12069</v>
      </c>
      <c r="I2115" t="s">
        <v>693</v>
      </c>
      <c r="J2115" t="s">
        <v>102</v>
      </c>
      <c r="K2115" t="s">
        <v>23</v>
      </c>
      <c r="L2115" t="s">
        <v>23</v>
      </c>
      <c r="M2115" t="s">
        <v>23</v>
      </c>
      <c r="N2115" t="s">
        <v>23</v>
      </c>
      <c r="O2115">
        <v>2</v>
      </c>
      <c r="P2115">
        <v>202</v>
      </c>
      <c r="Q2115">
        <v>600</v>
      </c>
      <c r="R2115">
        <v>3.8</v>
      </c>
      <c r="S2115" s="1">
        <v>40994</v>
      </c>
      <c r="T2115">
        <v>2012</v>
      </c>
      <c r="U2115">
        <v>26</v>
      </c>
      <c r="V2115" t="s">
        <v>12110</v>
      </c>
      <c r="W2115" t="s">
        <v>12111</v>
      </c>
      <c r="X2115">
        <v>5</v>
      </c>
      <c r="Y2115" t="s">
        <v>12106</v>
      </c>
      <c r="Z2115">
        <v>1.2E-2</v>
      </c>
      <c r="AA2115">
        <v>3674</v>
      </c>
      <c r="AB2115" t="s">
        <v>5541</v>
      </c>
      <c r="AC2115">
        <v>1</v>
      </c>
      <c r="AD2115" s="9">
        <f>Merged[[#This Row],[Average_Cost_for_two]]*Merged[[#This Row],[USD Rate]]</f>
        <v>7.2</v>
      </c>
    </row>
    <row r="2116" spans="1:30" x14ac:dyDescent="0.3">
      <c r="A2116">
        <v>300302</v>
      </c>
      <c r="B2116" t="s">
        <v>5543</v>
      </c>
      <c r="C2116">
        <v>1</v>
      </c>
      <c r="D2116" t="s">
        <v>99</v>
      </c>
      <c r="E2116" t="s">
        <v>1647</v>
      </c>
      <c r="F2116">
        <v>77.209044199999994</v>
      </c>
      <c r="G2116">
        <v>28.534028299999999</v>
      </c>
      <c r="H2116" t="s">
        <v>12069</v>
      </c>
      <c r="I2116" t="s">
        <v>1363</v>
      </c>
      <c r="J2116" t="s">
        <v>102</v>
      </c>
      <c r="K2116" t="s">
        <v>23</v>
      </c>
      <c r="L2116" t="s">
        <v>23</v>
      </c>
      <c r="M2116" t="s">
        <v>23</v>
      </c>
      <c r="N2116" t="s">
        <v>23</v>
      </c>
      <c r="O2116">
        <v>2</v>
      </c>
      <c r="P2116">
        <v>408</v>
      </c>
      <c r="Q2116">
        <v>600</v>
      </c>
      <c r="R2116">
        <v>3.7</v>
      </c>
      <c r="S2116" s="1">
        <v>40251</v>
      </c>
      <c r="T2116">
        <v>2010</v>
      </c>
      <c r="U2116">
        <v>14</v>
      </c>
      <c r="V2116" t="s">
        <v>12110</v>
      </c>
      <c r="W2116" t="s">
        <v>12111</v>
      </c>
      <c r="X2116">
        <v>3</v>
      </c>
      <c r="Y2116" t="s">
        <v>12106</v>
      </c>
      <c r="Z2116">
        <v>1.2E-2</v>
      </c>
      <c r="AA2116">
        <v>3604</v>
      </c>
      <c r="AB2116" t="s">
        <v>5543</v>
      </c>
      <c r="AC2116">
        <v>0</v>
      </c>
      <c r="AD2116" s="9">
        <f>Merged[[#This Row],[Average_Cost_for_two]]*Merged[[#This Row],[USD Rate]]</f>
        <v>7.2</v>
      </c>
    </row>
    <row r="2117" spans="1:30" x14ac:dyDescent="0.3">
      <c r="A2117">
        <v>313481</v>
      </c>
      <c r="B2117" t="s">
        <v>5546</v>
      </c>
      <c r="C2117">
        <v>1</v>
      </c>
      <c r="D2117" t="s">
        <v>99</v>
      </c>
      <c r="E2117" t="s">
        <v>692</v>
      </c>
      <c r="F2117">
        <v>77.136998300000002</v>
      </c>
      <c r="G2117">
        <v>28.713180000000001</v>
      </c>
      <c r="H2117" t="s">
        <v>12069</v>
      </c>
      <c r="I2117" t="s">
        <v>3765</v>
      </c>
      <c r="J2117" t="s">
        <v>102</v>
      </c>
      <c r="K2117" t="s">
        <v>23</v>
      </c>
      <c r="L2117" t="s">
        <v>23</v>
      </c>
      <c r="M2117" t="s">
        <v>23</v>
      </c>
      <c r="N2117" t="s">
        <v>23</v>
      </c>
      <c r="O2117">
        <v>2</v>
      </c>
      <c r="P2117">
        <v>17</v>
      </c>
      <c r="Q2117">
        <v>600</v>
      </c>
      <c r="R2117">
        <v>3.2</v>
      </c>
      <c r="S2117" s="1">
        <v>40614</v>
      </c>
      <c r="T2117">
        <v>2011</v>
      </c>
      <c r="U2117">
        <v>12</v>
      </c>
      <c r="V2117" t="s">
        <v>12110</v>
      </c>
      <c r="W2117" t="s">
        <v>12111</v>
      </c>
      <c r="X2117">
        <v>2</v>
      </c>
      <c r="Y2117" t="s">
        <v>12106</v>
      </c>
      <c r="Z2117">
        <v>1.2E-2</v>
      </c>
      <c r="AA2117">
        <v>3762</v>
      </c>
      <c r="AB2117" t="s">
        <v>5546</v>
      </c>
      <c r="AC2117">
        <v>6</v>
      </c>
      <c r="AD2117" s="9">
        <f>Merged[[#This Row],[Average_Cost_for_two]]*Merged[[#This Row],[USD Rate]]</f>
        <v>7.2</v>
      </c>
    </row>
    <row r="2118" spans="1:30" x14ac:dyDescent="0.3">
      <c r="A2118">
        <v>18355275</v>
      </c>
      <c r="B2118" t="s">
        <v>5547</v>
      </c>
      <c r="C2118">
        <v>1</v>
      </c>
      <c r="D2118" t="s">
        <v>99</v>
      </c>
      <c r="E2118" t="s">
        <v>5360</v>
      </c>
      <c r="F2118">
        <v>77.185739400000003</v>
      </c>
      <c r="G2118">
        <v>28.541619600000001</v>
      </c>
      <c r="H2118" t="s">
        <v>12069</v>
      </c>
      <c r="I2118" t="s">
        <v>3296</v>
      </c>
      <c r="J2118" t="s">
        <v>102</v>
      </c>
      <c r="K2118" t="s">
        <v>23</v>
      </c>
      <c r="L2118" t="s">
        <v>23</v>
      </c>
      <c r="M2118" t="s">
        <v>23</v>
      </c>
      <c r="N2118" t="s">
        <v>23</v>
      </c>
      <c r="O2118">
        <v>2</v>
      </c>
      <c r="P2118">
        <v>3</v>
      </c>
      <c r="Q2118">
        <v>600</v>
      </c>
      <c r="R2118">
        <v>1</v>
      </c>
      <c r="S2118" s="1">
        <v>41724</v>
      </c>
      <c r="T2118">
        <v>2014</v>
      </c>
      <c r="U2118">
        <v>26</v>
      </c>
      <c r="V2118" t="s">
        <v>12110</v>
      </c>
      <c r="W2118" t="s">
        <v>12111</v>
      </c>
      <c r="X2118">
        <v>5</v>
      </c>
      <c r="Y2118" t="s">
        <v>12106</v>
      </c>
      <c r="Z2118">
        <v>1.2E-2</v>
      </c>
      <c r="AA2118">
        <v>220264</v>
      </c>
      <c r="AB2118" t="s">
        <v>5547</v>
      </c>
      <c r="AC2118">
        <v>3</v>
      </c>
      <c r="AD2118" s="9">
        <f>Merged[[#This Row],[Average_Cost_for_two]]*Merged[[#This Row],[USD Rate]]</f>
        <v>7.2</v>
      </c>
    </row>
    <row r="2119" spans="1:30" x14ac:dyDescent="0.3">
      <c r="A2119">
        <v>307464</v>
      </c>
      <c r="B2119" t="s">
        <v>5548</v>
      </c>
      <c r="C2119">
        <v>1</v>
      </c>
      <c r="D2119" t="s">
        <v>99</v>
      </c>
      <c r="E2119" t="s">
        <v>717</v>
      </c>
      <c r="F2119">
        <v>77.192624620000004</v>
      </c>
      <c r="G2119">
        <v>28.561991339999999</v>
      </c>
      <c r="H2119" t="s">
        <v>12069</v>
      </c>
      <c r="I2119" t="s">
        <v>5549</v>
      </c>
      <c r="J2119" t="s">
        <v>102</v>
      </c>
      <c r="K2119" t="s">
        <v>23</v>
      </c>
      <c r="L2119" t="s">
        <v>23</v>
      </c>
      <c r="M2119" t="s">
        <v>23</v>
      </c>
      <c r="N2119" t="s">
        <v>23</v>
      </c>
      <c r="O2119">
        <v>2</v>
      </c>
      <c r="P2119">
        <v>154</v>
      </c>
      <c r="Q2119">
        <v>600</v>
      </c>
      <c r="R2119">
        <v>3.7</v>
      </c>
      <c r="S2119" s="1">
        <v>40254</v>
      </c>
      <c r="T2119">
        <v>2010</v>
      </c>
      <c r="U2119">
        <v>17</v>
      </c>
      <c r="V2119" t="s">
        <v>12110</v>
      </c>
      <c r="W2119" t="s">
        <v>12111</v>
      </c>
      <c r="X2119">
        <v>3</v>
      </c>
      <c r="Y2119" t="s">
        <v>12106</v>
      </c>
      <c r="Z2119">
        <v>1.2E-2</v>
      </c>
      <c r="AA2119">
        <v>3690</v>
      </c>
      <c r="AB2119" t="s">
        <v>5548</v>
      </c>
      <c r="AC2119">
        <v>3</v>
      </c>
      <c r="AD2119" s="9">
        <f>Merged[[#This Row],[Average_Cost_for_two]]*Merged[[#This Row],[USD Rate]]</f>
        <v>7.2</v>
      </c>
    </row>
    <row r="2120" spans="1:30" x14ac:dyDescent="0.3">
      <c r="A2120">
        <v>4982</v>
      </c>
      <c r="B2120" t="s">
        <v>5552</v>
      </c>
      <c r="C2120">
        <v>1</v>
      </c>
      <c r="D2120" t="s">
        <v>99</v>
      </c>
      <c r="E2120" t="s">
        <v>1753</v>
      </c>
      <c r="F2120">
        <v>77.287026499999996</v>
      </c>
      <c r="G2120">
        <v>28.636981599999999</v>
      </c>
      <c r="H2120" t="s">
        <v>12069</v>
      </c>
      <c r="I2120" t="s">
        <v>1185</v>
      </c>
      <c r="J2120" t="s">
        <v>102</v>
      </c>
      <c r="K2120" t="s">
        <v>23</v>
      </c>
      <c r="L2120" t="s">
        <v>23</v>
      </c>
      <c r="M2120" t="s">
        <v>23</v>
      </c>
      <c r="N2120" t="s">
        <v>23</v>
      </c>
      <c r="O2120">
        <v>2</v>
      </c>
      <c r="P2120">
        <v>9</v>
      </c>
      <c r="Q2120">
        <v>600</v>
      </c>
      <c r="R2120">
        <v>2.9</v>
      </c>
      <c r="S2120" s="1">
        <v>42453</v>
      </c>
      <c r="T2120">
        <v>2016</v>
      </c>
      <c r="U2120">
        <v>24</v>
      </c>
      <c r="V2120" t="s">
        <v>12110</v>
      </c>
      <c r="W2120" t="s">
        <v>12111</v>
      </c>
      <c r="X2120">
        <v>4</v>
      </c>
      <c r="Y2120" t="s">
        <v>12106</v>
      </c>
      <c r="Z2120">
        <v>1.2E-2</v>
      </c>
      <c r="AA2120">
        <v>60</v>
      </c>
      <c r="AB2120" t="s">
        <v>5552</v>
      </c>
      <c r="AC2120">
        <v>4</v>
      </c>
      <c r="AD2120" s="9">
        <f>Merged[[#This Row],[Average_Cost_for_two]]*Merged[[#This Row],[USD Rate]]</f>
        <v>7.2</v>
      </c>
    </row>
    <row r="2121" spans="1:30" x14ac:dyDescent="0.3">
      <c r="A2121">
        <v>18366011</v>
      </c>
      <c r="B2121" t="s">
        <v>5553</v>
      </c>
      <c r="C2121">
        <v>1</v>
      </c>
      <c r="D2121" t="s">
        <v>99</v>
      </c>
      <c r="E2121" t="s">
        <v>528</v>
      </c>
      <c r="F2121">
        <v>77.131706199999996</v>
      </c>
      <c r="G2121">
        <v>28.6494447</v>
      </c>
      <c r="H2121" t="s">
        <v>12069</v>
      </c>
      <c r="I2121" t="s">
        <v>2116</v>
      </c>
      <c r="J2121" t="s">
        <v>102</v>
      </c>
      <c r="K2121" t="s">
        <v>23</v>
      </c>
      <c r="L2121" t="s">
        <v>23</v>
      </c>
      <c r="M2121" t="s">
        <v>23</v>
      </c>
      <c r="N2121" t="s">
        <v>23</v>
      </c>
      <c r="O2121">
        <v>2</v>
      </c>
      <c r="P2121">
        <v>5</v>
      </c>
      <c r="Q2121">
        <v>600</v>
      </c>
      <c r="R2121">
        <v>3</v>
      </c>
      <c r="S2121" s="1">
        <v>42039</v>
      </c>
      <c r="T2121">
        <v>2015</v>
      </c>
      <c r="U2121">
        <v>4</v>
      </c>
      <c r="V2121" t="s">
        <v>12110</v>
      </c>
      <c r="W2121" t="s">
        <v>12112</v>
      </c>
      <c r="X2121">
        <v>1</v>
      </c>
      <c r="Y2121" t="s">
        <v>12100</v>
      </c>
      <c r="Z2121">
        <v>1.2E-2</v>
      </c>
      <c r="AA2121">
        <v>220393</v>
      </c>
      <c r="AB2121" t="s">
        <v>5553</v>
      </c>
      <c r="AC2121">
        <v>3</v>
      </c>
      <c r="AD2121" s="9">
        <f>Merged[[#This Row],[Average_Cost_for_two]]*Merged[[#This Row],[USD Rate]]</f>
        <v>7.2</v>
      </c>
    </row>
    <row r="2122" spans="1:30" x14ac:dyDescent="0.3">
      <c r="A2122">
        <v>5869</v>
      </c>
      <c r="B2122" t="s">
        <v>5555</v>
      </c>
      <c r="C2122">
        <v>1</v>
      </c>
      <c r="D2122" t="s">
        <v>99</v>
      </c>
      <c r="E2122" t="s">
        <v>3124</v>
      </c>
      <c r="F2122">
        <v>77.296977900000002</v>
      </c>
      <c r="G2122">
        <v>28.541166100000002</v>
      </c>
      <c r="H2122" t="s">
        <v>12069</v>
      </c>
      <c r="I2122" t="s">
        <v>478</v>
      </c>
      <c r="J2122" t="s">
        <v>102</v>
      </c>
      <c r="K2122" t="s">
        <v>23</v>
      </c>
      <c r="L2122" t="s">
        <v>23</v>
      </c>
      <c r="M2122" t="s">
        <v>23</v>
      </c>
      <c r="N2122" t="s">
        <v>23</v>
      </c>
      <c r="O2122">
        <v>2</v>
      </c>
      <c r="P2122">
        <v>66</v>
      </c>
      <c r="Q2122">
        <v>600</v>
      </c>
      <c r="R2122">
        <v>2.5</v>
      </c>
      <c r="S2122" s="1">
        <v>42403</v>
      </c>
      <c r="T2122">
        <v>2016</v>
      </c>
      <c r="U2122">
        <v>3</v>
      </c>
      <c r="V2122" t="s">
        <v>12110</v>
      </c>
      <c r="W2122" t="s">
        <v>12112</v>
      </c>
      <c r="X2122">
        <v>1</v>
      </c>
      <c r="Y2122" t="s">
        <v>12100</v>
      </c>
      <c r="Z2122">
        <v>1.2E-2</v>
      </c>
      <c r="AA2122">
        <v>71</v>
      </c>
      <c r="AB2122" t="s">
        <v>5555</v>
      </c>
      <c r="AC2122">
        <v>3</v>
      </c>
      <c r="AD2122" s="9">
        <f>Merged[[#This Row],[Average_Cost_for_two]]*Merged[[#This Row],[USD Rate]]</f>
        <v>7.2</v>
      </c>
    </row>
    <row r="2123" spans="1:30" x14ac:dyDescent="0.3">
      <c r="A2123">
        <v>18368943</v>
      </c>
      <c r="B2123" t="s">
        <v>5557</v>
      </c>
      <c r="C2123">
        <v>1</v>
      </c>
      <c r="D2123" t="s">
        <v>99</v>
      </c>
      <c r="E2123" t="s">
        <v>5558</v>
      </c>
      <c r="F2123">
        <v>77.228255899999994</v>
      </c>
      <c r="G2123">
        <v>28.701667799999999</v>
      </c>
      <c r="H2123" t="s">
        <v>12069</v>
      </c>
      <c r="I2123" t="s">
        <v>5559</v>
      </c>
      <c r="J2123" t="s">
        <v>102</v>
      </c>
      <c r="K2123" t="s">
        <v>23</v>
      </c>
      <c r="L2123" t="s">
        <v>23</v>
      </c>
      <c r="M2123" t="s">
        <v>23</v>
      </c>
      <c r="N2123" t="s">
        <v>23</v>
      </c>
      <c r="O2123">
        <v>2</v>
      </c>
      <c r="P2123">
        <v>1</v>
      </c>
      <c r="Q2123">
        <v>600</v>
      </c>
      <c r="R2123">
        <v>1</v>
      </c>
      <c r="S2123" s="1">
        <v>41686</v>
      </c>
      <c r="T2123">
        <v>2014</v>
      </c>
      <c r="U2123">
        <v>16</v>
      </c>
      <c r="V2123" t="s">
        <v>12110</v>
      </c>
      <c r="W2123" t="s">
        <v>12112</v>
      </c>
      <c r="X2123">
        <v>4</v>
      </c>
      <c r="Y2123" t="s">
        <v>12100</v>
      </c>
      <c r="Z2123">
        <v>1.2E-2</v>
      </c>
      <c r="AA2123">
        <v>220428</v>
      </c>
      <c r="AB2123" t="s">
        <v>5557</v>
      </c>
      <c r="AC2123">
        <v>0</v>
      </c>
      <c r="AD2123" s="9">
        <f>Merged[[#This Row],[Average_Cost_for_two]]*Merged[[#This Row],[USD Rate]]</f>
        <v>7.2</v>
      </c>
    </row>
    <row r="2124" spans="1:30" x14ac:dyDescent="0.3">
      <c r="A2124">
        <v>308222</v>
      </c>
      <c r="B2124" t="s">
        <v>5560</v>
      </c>
      <c r="C2124">
        <v>1</v>
      </c>
      <c r="D2124" t="s">
        <v>99</v>
      </c>
      <c r="E2124" t="s">
        <v>841</v>
      </c>
      <c r="F2124">
        <v>77.295346859999995</v>
      </c>
      <c r="G2124">
        <v>28.606909519999999</v>
      </c>
      <c r="H2124" t="s">
        <v>12069</v>
      </c>
      <c r="I2124" t="s">
        <v>3342</v>
      </c>
      <c r="J2124" t="s">
        <v>102</v>
      </c>
      <c r="K2124" t="s">
        <v>23</v>
      </c>
      <c r="L2124" t="s">
        <v>23</v>
      </c>
      <c r="M2124" t="s">
        <v>23</v>
      </c>
      <c r="N2124" t="s">
        <v>23</v>
      </c>
      <c r="O2124">
        <v>2</v>
      </c>
      <c r="P2124">
        <v>49</v>
      </c>
      <c r="Q2124">
        <v>600</v>
      </c>
      <c r="R2124">
        <v>2.8</v>
      </c>
      <c r="S2124" s="1">
        <v>43132</v>
      </c>
      <c r="T2124">
        <v>2018</v>
      </c>
      <c r="U2124">
        <v>1</v>
      </c>
      <c r="V2124" t="s">
        <v>12110</v>
      </c>
      <c r="W2124" t="s">
        <v>12112</v>
      </c>
      <c r="X2124">
        <v>1</v>
      </c>
      <c r="Y2124" t="s">
        <v>12100</v>
      </c>
      <c r="Z2124">
        <v>1.2E-2</v>
      </c>
      <c r="AA2124">
        <v>3699</v>
      </c>
      <c r="AB2124" t="s">
        <v>5560</v>
      </c>
      <c r="AC2124">
        <v>4</v>
      </c>
      <c r="AD2124" s="9">
        <f>Merged[[#This Row],[Average_Cost_for_two]]*Merged[[#This Row],[USD Rate]]</f>
        <v>7.2</v>
      </c>
    </row>
    <row r="2125" spans="1:30" x14ac:dyDescent="0.3">
      <c r="A2125">
        <v>6356</v>
      </c>
      <c r="B2125" t="s">
        <v>5563</v>
      </c>
      <c r="C2125">
        <v>1</v>
      </c>
      <c r="D2125" t="s">
        <v>99</v>
      </c>
      <c r="E2125" t="s">
        <v>2127</v>
      </c>
      <c r="F2125">
        <v>77.214394440000007</v>
      </c>
      <c r="G2125">
        <v>28.644861110000001</v>
      </c>
      <c r="H2125" t="s">
        <v>12069</v>
      </c>
      <c r="I2125" t="s">
        <v>538</v>
      </c>
      <c r="J2125" t="s">
        <v>102</v>
      </c>
      <c r="K2125" t="s">
        <v>23</v>
      </c>
      <c r="L2125" t="s">
        <v>23</v>
      </c>
      <c r="M2125" t="s">
        <v>23</v>
      </c>
      <c r="N2125" t="s">
        <v>23</v>
      </c>
      <c r="O2125">
        <v>2</v>
      </c>
      <c r="P2125">
        <v>6</v>
      </c>
      <c r="Q2125">
        <v>600</v>
      </c>
      <c r="R2125">
        <v>2.8</v>
      </c>
      <c r="S2125" s="1">
        <v>41687</v>
      </c>
      <c r="T2125">
        <v>2014</v>
      </c>
      <c r="U2125">
        <v>17</v>
      </c>
      <c r="V2125" t="s">
        <v>12110</v>
      </c>
      <c r="W2125" t="s">
        <v>12112</v>
      </c>
      <c r="X2125">
        <v>4</v>
      </c>
      <c r="Y2125" t="s">
        <v>12100</v>
      </c>
      <c r="Z2125">
        <v>1.2E-2</v>
      </c>
      <c r="AA2125">
        <v>77</v>
      </c>
      <c r="AB2125" t="s">
        <v>5563</v>
      </c>
      <c r="AC2125">
        <v>1</v>
      </c>
      <c r="AD2125" s="9">
        <f>Merged[[#This Row],[Average_Cost_for_two]]*Merged[[#This Row],[USD Rate]]</f>
        <v>7.2</v>
      </c>
    </row>
    <row r="2126" spans="1:30" x14ac:dyDescent="0.3">
      <c r="A2126">
        <v>18391458</v>
      </c>
      <c r="B2126" t="s">
        <v>5564</v>
      </c>
      <c r="C2126">
        <v>1</v>
      </c>
      <c r="D2126" t="s">
        <v>99</v>
      </c>
      <c r="E2126" t="s">
        <v>1710</v>
      </c>
      <c r="F2126">
        <v>77.168322099999997</v>
      </c>
      <c r="G2126">
        <v>28.5879999</v>
      </c>
      <c r="H2126" t="s">
        <v>12069</v>
      </c>
      <c r="I2126" t="s">
        <v>2501</v>
      </c>
      <c r="J2126" t="s">
        <v>102</v>
      </c>
      <c r="K2126" t="s">
        <v>23</v>
      </c>
      <c r="L2126" t="s">
        <v>23</v>
      </c>
      <c r="M2126" t="s">
        <v>23</v>
      </c>
      <c r="N2126" t="s">
        <v>23</v>
      </c>
      <c r="O2126">
        <v>2</v>
      </c>
      <c r="P2126">
        <v>49</v>
      </c>
      <c r="Q2126">
        <v>600</v>
      </c>
      <c r="R2126">
        <v>4</v>
      </c>
      <c r="S2126" s="1">
        <v>43147</v>
      </c>
      <c r="T2126">
        <v>2018</v>
      </c>
      <c r="U2126">
        <v>16</v>
      </c>
      <c r="V2126" t="s">
        <v>12110</v>
      </c>
      <c r="W2126" t="s">
        <v>12112</v>
      </c>
      <c r="X2126">
        <v>3</v>
      </c>
      <c r="Y2126" t="s">
        <v>12100</v>
      </c>
      <c r="Z2126">
        <v>1.2E-2</v>
      </c>
      <c r="AA2126">
        <v>220698</v>
      </c>
      <c r="AB2126" t="s">
        <v>5564</v>
      </c>
      <c r="AC2126">
        <v>5</v>
      </c>
      <c r="AD2126" s="9">
        <f>Merged[[#This Row],[Average_Cost_for_two]]*Merged[[#This Row],[USD Rate]]</f>
        <v>7.2</v>
      </c>
    </row>
    <row r="2127" spans="1:30" x14ac:dyDescent="0.3">
      <c r="A2127">
        <v>7228</v>
      </c>
      <c r="B2127" t="s">
        <v>5565</v>
      </c>
      <c r="C2127">
        <v>1</v>
      </c>
      <c r="D2127" t="s">
        <v>99</v>
      </c>
      <c r="E2127" t="s">
        <v>734</v>
      </c>
      <c r="F2127">
        <v>77.155099000000007</v>
      </c>
      <c r="G2127">
        <v>28.5411702</v>
      </c>
      <c r="H2127" t="s">
        <v>12069</v>
      </c>
      <c r="I2127" t="s">
        <v>5566</v>
      </c>
      <c r="J2127" t="s">
        <v>102</v>
      </c>
      <c r="K2127" t="s">
        <v>23</v>
      </c>
      <c r="L2127" t="s">
        <v>23</v>
      </c>
      <c r="M2127" t="s">
        <v>23</v>
      </c>
      <c r="N2127" t="s">
        <v>23</v>
      </c>
      <c r="O2127">
        <v>2</v>
      </c>
      <c r="P2127">
        <v>206</v>
      </c>
      <c r="Q2127">
        <v>600</v>
      </c>
      <c r="R2127">
        <v>3.5</v>
      </c>
      <c r="S2127" s="1">
        <v>40570</v>
      </c>
      <c r="T2127">
        <v>2011</v>
      </c>
      <c r="U2127">
        <v>27</v>
      </c>
      <c r="V2127" t="s">
        <v>12110</v>
      </c>
      <c r="W2127" t="s">
        <v>12113</v>
      </c>
      <c r="X2127">
        <v>5</v>
      </c>
      <c r="Y2127" t="s">
        <v>12106</v>
      </c>
      <c r="Z2127">
        <v>1.2E-2</v>
      </c>
      <c r="AA2127">
        <v>87</v>
      </c>
      <c r="AB2127" t="s">
        <v>5565</v>
      </c>
      <c r="AC2127">
        <v>4</v>
      </c>
      <c r="AD2127" s="9">
        <f>Merged[[#This Row],[Average_Cost_for_two]]*Merged[[#This Row],[USD Rate]]</f>
        <v>7.2</v>
      </c>
    </row>
    <row r="2128" spans="1:30" x14ac:dyDescent="0.3">
      <c r="A2128">
        <v>312594</v>
      </c>
      <c r="B2128" t="s">
        <v>5568</v>
      </c>
      <c r="C2128">
        <v>1</v>
      </c>
      <c r="D2128" t="s">
        <v>99</v>
      </c>
      <c r="E2128" t="s">
        <v>1352</v>
      </c>
      <c r="F2128">
        <v>77.260126</v>
      </c>
      <c r="G2128">
        <v>28.537134000000002</v>
      </c>
      <c r="H2128" t="s">
        <v>12069</v>
      </c>
      <c r="I2128" t="s">
        <v>1353</v>
      </c>
      <c r="J2128" t="s">
        <v>102</v>
      </c>
      <c r="K2128" t="s">
        <v>23</v>
      </c>
      <c r="L2128" t="s">
        <v>23</v>
      </c>
      <c r="M2128" t="s">
        <v>23</v>
      </c>
      <c r="N2128" t="s">
        <v>23</v>
      </c>
      <c r="O2128">
        <v>2</v>
      </c>
      <c r="P2128">
        <v>8</v>
      </c>
      <c r="Q2128">
        <v>600</v>
      </c>
      <c r="R2128">
        <v>2.8</v>
      </c>
      <c r="S2128" s="1">
        <v>40911</v>
      </c>
      <c r="T2128">
        <v>2012</v>
      </c>
      <c r="U2128">
        <v>3</v>
      </c>
      <c r="V2128" t="s">
        <v>12110</v>
      </c>
      <c r="W2128" t="s">
        <v>12113</v>
      </c>
      <c r="X2128">
        <v>1</v>
      </c>
      <c r="Y2128" t="s">
        <v>12106</v>
      </c>
      <c r="Z2128">
        <v>1.2E-2</v>
      </c>
      <c r="AA2128">
        <v>3752</v>
      </c>
      <c r="AB2128" t="s">
        <v>5568</v>
      </c>
      <c r="AC2128">
        <v>2</v>
      </c>
      <c r="AD2128" s="9">
        <f>Merged[[#This Row],[Average_Cost_for_two]]*Merged[[#This Row],[USD Rate]]</f>
        <v>7.2</v>
      </c>
    </row>
    <row r="2129" spans="1:30" x14ac:dyDescent="0.3">
      <c r="A2129">
        <v>7442</v>
      </c>
      <c r="B2129" t="s">
        <v>5570</v>
      </c>
      <c r="C2129">
        <v>1</v>
      </c>
      <c r="D2129" t="s">
        <v>99</v>
      </c>
      <c r="E2129" t="s">
        <v>3164</v>
      </c>
      <c r="F2129">
        <v>77.184934100000007</v>
      </c>
      <c r="G2129">
        <v>28.6406426</v>
      </c>
      <c r="H2129" t="s">
        <v>12069</v>
      </c>
      <c r="I2129" t="s">
        <v>5571</v>
      </c>
      <c r="J2129" t="s">
        <v>102</v>
      </c>
      <c r="K2129" t="s">
        <v>23</v>
      </c>
      <c r="L2129" t="s">
        <v>23</v>
      </c>
      <c r="M2129" t="s">
        <v>23</v>
      </c>
      <c r="N2129" t="s">
        <v>23</v>
      </c>
      <c r="O2129">
        <v>2</v>
      </c>
      <c r="P2129">
        <v>22</v>
      </c>
      <c r="Q2129">
        <v>600</v>
      </c>
      <c r="R2129">
        <v>2.6</v>
      </c>
      <c r="S2129" s="1">
        <v>43127</v>
      </c>
      <c r="T2129">
        <v>2018</v>
      </c>
      <c r="U2129">
        <v>27</v>
      </c>
      <c r="V2129" t="s">
        <v>12110</v>
      </c>
      <c r="W2129" t="s">
        <v>12113</v>
      </c>
      <c r="X2129">
        <v>4</v>
      </c>
      <c r="Y2129" t="s">
        <v>12106</v>
      </c>
      <c r="Z2129">
        <v>1.2E-2</v>
      </c>
      <c r="AA2129">
        <v>90</v>
      </c>
      <c r="AB2129" t="s">
        <v>5570</v>
      </c>
      <c r="AC2129">
        <v>6</v>
      </c>
      <c r="AD2129" s="9">
        <f>Merged[[#This Row],[Average_Cost_for_two]]*Merged[[#This Row],[USD Rate]]</f>
        <v>7.2</v>
      </c>
    </row>
    <row r="2130" spans="1:30" x14ac:dyDescent="0.3">
      <c r="A2130">
        <v>300966</v>
      </c>
      <c r="B2130" t="s">
        <v>5573</v>
      </c>
      <c r="C2130">
        <v>1</v>
      </c>
      <c r="D2130" t="s">
        <v>99</v>
      </c>
      <c r="E2130" t="s">
        <v>2142</v>
      </c>
      <c r="F2130">
        <v>77.116538800000001</v>
      </c>
      <c r="G2130">
        <v>28.7023434</v>
      </c>
      <c r="H2130" t="s">
        <v>12069</v>
      </c>
      <c r="I2130" t="s">
        <v>2100</v>
      </c>
      <c r="J2130" t="s">
        <v>102</v>
      </c>
      <c r="K2130" t="s">
        <v>23</v>
      </c>
      <c r="L2130" t="s">
        <v>23</v>
      </c>
      <c r="M2130" t="s">
        <v>23</v>
      </c>
      <c r="N2130" t="s">
        <v>23</v>
      </c>
      <c r="O2130">
        <v>2</v>
      </c>
      <c r="P2130">
        <v>62</v>
      </c>
      <c r="Q2130">
        <v>600</v>
      </c>
      <c r="R2130">
        <v>2.4</v>
      </c>
      <c r="S2130" s="1">
        <v>40921</v>
      </c>
      <c r="T2130">
        <v>2012</v>
      </c>
      <c r="U2130">
        <v>13</v>
      </c>
      <c r="V2130" t="s">
        <v>12110</v>
      </c>
      <c r="W2130" t="s">
        <v>12113</v>
      </c>
      <c r="X2130">
        <v>2</v>
      </c>
      <c r="Y2130" t="s">
        <v>12106</v>
      </c>
      <c r="Z2130">
        <v>1.2E-2</v>
      </c>
      <c r="AA2130">
        <v>3612</v>
      </c>
      <c r="AB2130" t="s">
        <v>5573</v>
      </c>
      <c r="AC2130">
        <v>5</v>
      </c>
      <c r="AD2130" s="9">
        <f>Merged[[#This Row],[Average_Cost_for_two]]*Merged[[#This Row],[USD Rate]]</f>
        <v>7.2</v>
      </c>
    </row>
    <row r="2131" spans="1:30" x14ac:dyDescent="0.3">
      <c r="A2131">
        <v>9083</v>
      </c>
      <c r="B2131" t="s">
        <v>5575</v>
      </c>
      <c r="C2131">
        <v>1</v>
      </c>
      <c r="D2131" t="s">
        <v>99</v>
      </c>
      <c r="E2131" t="s">
        <v>743</v>
      </c>
      <c r="F2131">
        <v>77.219141269999994</v>
      </c>
      <c r="G2131">
        <v>28.5642885</v>
      </c>
      <c r="H2131" t="s">
        <v>12069</v>
      </c>
      <c r="I2131" t="s">
        <v>478</v>
      </c>
      <c r="J2131" t="s">
        <v>102</v>
      </c>
      <c r="K2131" t="s">
        <v>23</v>
      </c>
      <c r="L2131" t="s">
        <v>23</v>
      </c>
      <c r="M2131" t="s">
        <v>23</v>
      </c>
      <c r="N2131" t="s">
        <v>23</v>
      </c>
      <c r="O2131">
        <v>2</v>
      </c>
      <c r="P2131">
        <v>29</v>
      </c>
      <c r="Q2131">
        <v>600</v>
      </c>
      <c r="R2131">
        <v>3.4</v>
      </c>
      <c r="S2131" s="1">
        <v>43122</v>
      </c>
      <c r="T2131">
        <v>2018</v>
      </c>
      <c r="U2131">
        <v>22</v>
      </c>
      <c r="V2131" t="s">
        <v>12110</v>
      </c>
      <c r="W2131" t="s">
        <v>12113</v>
      </c>
      <c r="X2131">
        <v>4</v>
      </c>
      <c r="Y2131" t="s">
        <v>12106</v>
      </c>
      <c r="Z2131">
        <v>1.2E-2</v>
      </c>
      <c r="AA2131">
        <v>109</v>
      </c>
      <c r="AB2131" t="s">
        <v>5575</v>
      </c>
      <c r="AC2131">
        <v>1</v>
      </c>
      <c r="AD2131" s="9">
        <f>Merged[[#This Row],[Average_Cost_for_two]]*Merged[[#This Row],[USD Rate]]</f>
        <v>7.2</v>
      </c>
    </row>
    <row r="2132" spans="1:30" x14ac:dyDescent="0.3">
      <c r="A2132">
        <v>2124</v>
      </c>
      <c r="B2132" t="s">
        <v>5577</v>
      </c>
      <c r="C2132">
        <v>1</v>
      </c>
      <c r="D2132" t="s">
        <v>99</v>
      </c>
      <c r="E2132" t="s">
        <v>945</v>
      </c>
      <c r="F2132">
        <v>77.158398700000006</v>
      </c>
      <c r="G2132">
        <v>28.567711800000001</v>
      </c>
      <c r="H2132" t="s">
        <v>12069</v>
      </c>
      <c r="I2132" t="s">
        <v>248</v>
      </c>
      <c r="J2132" t="s">
        <v>102</v>
      </c>
      <c r="K2132" t="s">
        <v>23</v>
      </c>
      <c r="L2132" t="s">
        <v>23</v>
      </c>
      <c r="M2132" t="s">
        <v>23</v>
      </c>
      <c r="N2132" t="s">
        <v>23</v>
      </c>
      <c r="O2132">
        <v>2</v>
      </c>
      <c r="P2132">
        <v>31</v>
      </c>
      <c r="Q2132">
        <v>600</v>
      </c>
      <c r="R2132">
        <v>3.1</v>
      </c>
      <c r="S2132" s="1">
        <v>40199</v>
      </c>
      <c r="T2132">
        <v>2010</v>
      </c>
      <c r="U2132">
        <v>21</v>
      </c>
      <c r="V2132" t="s">
        <v>12110</v>
      </c>
      <c r="W2132" t="s">
        <v>12113</v>
      </c>
      <c r="X2132">
        <v>4</v>
      </c>
      <c r="Y2132" t="s">
        <v>12106</v>
      </c>
      <c r="Z2132">
        <v>1.2E-2</v>
      </c>
      <c r="AA2132">
        <v>26</v>
      </c>
      <c r="AB2132" t="s">
        <v>5577</v>
      </c>
      <c r="AC2132">
        <v>4</v>
      </c>
      <c r="AD2132" s="9">
        <f>Merged[[#This Row],[Average_Cost_for_two]]*Merged[[#This Row],[USD Rate]]</f>
        <v>7.2</v>
      </c>
    </row>
    <row r="2133" spans="1:30" x14ac:dyDescent="0.3">
      <c r="A2133">
        <v>3657</v>
      </c>
      <c r="B2133" t="s">
        <v>5578</v>
      </c>
      <c r="C2133">
        <v>1</v>
      </c>
      <c r="D2133" t="s">
        <v>99</v>
      </c>
      <c r="E2133" t="s">
        <v>2815</v>
      </c>
      <c r="F2133">
        <v>77.070221680000003</v>
      </c>
      <c r="G2133">
        <v>28.635041820000001</v>
      </c>
      <c r="H2133" t="s">
        <v>12069</v>
      </c>
      <c r="I2133" t="s">
        <v>136</v>
      </c>
      <c r="J2133" t="s">
        <v>102</v>
      </c>
      <c r="K2133" t="s">
        <v>23</v>
      </c>
      <c r="L2133" t="s">
        <v>23</v>
      </c>
      <c r="M2133" t="s">
        <v>23</v>
      </c>
      <c r="N2133" t="s">
        <v>23</v>
      </c>
      <c r="O2133">
        <v>2</v>
      </c>
      <c r="P2133">
        <v>26</v>
      </c>
      <c r="Q2133">
        <v>600</v>
      </c>
      <c r="R2133">
        <v>3.4</v>
      </c>
      <c r="S2133" s="1">
        <v>42032</v>
      </c>
      <c r="T2133">
        <v>2015</v>
      </c>
      <c r="U2133">
        <v>28</v>
      </c>
      <c r="V2133" t="s">
        <v>12110</v>
      </c>
      <c r="W2133" t="s">
        <v>12113</v>
      </c>
      <c r="X2133">
        <v>5</v>
      </c>
      <c r="Y2133" t="s">
        <v>12106</v>
      </c>
      <c r="Z2133">
        <v>1.2E-2</v>
      </c>
      <c r="AA2133">
        <v>44</v>
      </c>
      <c r="AB2133" t="s">
        <v>5578</v>
      </c>
      <c r="AC2133">
        <v>3</v>
      </c>
      <c r="AD2133" s="9">
        <f>Merged[[#This Row],[Average_Cost_for_two]]*Merged[[#This Row],[USD Rate]]</f>
        <v>7.2</v>
      </c>
    </row>
    <row r="2134" spans="1:30" x14ac:dyDescent="0.3">
      <c r="A2134">
        <v>18386746</v>
      </c>
      <c r="B2134" t="s">
        <v>5579</v>
      </c>
      <c r="C2134">
        <v>1</v>
      </c>
      <c r="D2134" t="s">
        <v>99</v>
      </c>
      <c r="E2134" t="s">
        <v>3627</v>
      </c>
      <c r="F2134">
        <v>77.087896999999998</v>
      </c>
      <c r="G2134">
        <v>28.554462999999998</v>
      </c>
      <c r="H2134" t="s">
        <v>12069</v>
      </c>
      <c r="I2134" t="s">
        <v>5580</v>
      </c>
      <c r="J2134" t="s">
        <v>102</v>
      </c>
      <c r="K2134" t="s">
        <v>23</v>
      </c>
      <c r="L2134" t="s">
        <v>23</v>
      </c>
      <c r="M2134" t="s">
        <v>23</v>
      </c>
      <c r="N2134" t="s">
        <v>23</v>
      </c>
      <c r="O2134">
        <v>2</v>
      </c>
      <c r="P2134">
        <v>2</v>
      </c>
      <c r="Q2134">
        <v>600</v>
      </c>
      <c r="R2134">
        <v>1</v>
      </c>
      <c r="S2134" s="1">
        <v>40890</v>
      </c>
      <c r="T2134">
        <v>2011</v>
      </c>
      <c r="U2134">
        <v>13</v>
      </c>
      <c r="V2134" t="s">
        <v>12098</v>
      </c>
      <c r="W2134" t="s">
        <v>12112</v>
      </c>
      <c r="X2134">
        <v>3</v>
      </c>
      <c r="Y2134" t="s">
        <v>12100</v>
      </c>
      <c r="Z2134">
        <v>1.2E-2</v>
      </c>
      <c r="AA2134">
        <v>220641</v>
      </c>
      <c r="AB2134" t="s">
        <v>5579</v>
      </c>
      <c r="AC2134">
        <v>2</v>
      </c>
      <c r="AD2134" s="9">
        <f>Merged[[#This Row],[Average_Cost_for_two]]*Merged[[#This Row],[USD Rate]]</f>
        <v>7.2</v>
      </c>
    </row>
    <row r="2135" spans="1:30" x14ac:dyDescent="0.3">
      <c r="A2135">
        <v>310447</v>
      </c>
      <c r="B2135" t="s">
        <v>5582</v>
      </c>
      <c r="C2135">
        <v>1</v>
      </c>
      <c r="D2135" t="s">
        <v>99</v>
      </c>
      <c r="E2135" t="s">
        <v>3025</v>
      </c>
      <c r="F2135">
        <v>77.306165699999994</v>
      </c>
      <c r="G2135">
        <v>28.659802599999999</v>
      </c>
      <c r="H2135" t="s">
        <v>12069</v>
      </c>
      <c r="I2135" t="s">
        <v>136</v>
      </c>
      <c r="J2135" t="s">
        <v>102</v>
      </c>
      <c r="K2135" t="s">
        <v>23</v>
      </c>
      <c r="L2135" t="s">
        <v>23</v>
      </c>
      <c r="M2135" t="s">
        <v>23</v>
      </c>
      <c r="N2135" t="s">
        <v>23</v>
      </c>
      <c r="O2135">
        <v>2</v>
      </c>
      <c r="P2135">
        <v>14</v>
      </c>
      <c r="Q2135">
        <v>600</v>
      </c>
      <c r="R2135">
        <v>2.8</v>
      </c>
      <c r="S2135" s="1">
        <v>41255</v>
      </c>
      <c r="T2135">
        <v>2012</v>
      </c>
      <c r="U2135">
        <v>12</v>
      </c>
      <c r="V2135" t="s">
        <v>12098</v>
      </c>
      <c r="W2135" t="s">
        <v>12112</v>
      </c>
      <c r="X2135">
        <v>3</v>
      </c>
      <c r="Y2135" t="s">
        <v>12100</v>
      </c>
      <c r="Z2135">
        <v>1.2E-2</v>
      </c>
      <c r="AA2135">
        <v>3726</v>
      </c>
      <c r="AB2135" t="s">
        <v>5582</v>
      </c>
      <c r="AC2135">
        <v>3</v>
      </c>
      <c r="AD2135" s="9">
        <f>Merged[[#This Row],[Average_Cost_for_two]]*Merged[[#This Row],[USD Rate]]</f>
        <v>7.2</v>
      </c>
    </row>
    <row r="2136" spans="1:30" x14ac:dyDescent="0.3">
      <c r="A2136">
        <v>9552</v>
      </c>
      <c r="B2136" t="s">
        <v>5585</v>
      </c>
      <c r="C2136">
        <v>1</v>
      </c>
      <c r="D2136" t="s">
        <v>99</v>
      </c>
      <c r="E2136" t="s">
        <v>528</v>
      </c>
      <c r="F2136">
        <v>77.131230799999997</v>
      </c>
      <c r="G2136">
        <v>28.648962999999998</v>
      </c>
      <c r="H2136" t="s">
        <v>12069</v>
      </c>
      <c r="I2136" t="s">
        <v>248</v>
      </c>
      <c r="J2136" t="s">
        <v>102</v>
      </c>
      <c r="K2136" t="s">
        <v>23</v>
      </c>
      <c r="L2136" t="s">
        <v>23</v>
      </c>
      <c r="M2136" t="s">
        <v>23</v>
      </c>
      <c r="N2136" t="s">
        <v>23</v>
      </c>
      <c r="O2136">
        <v>2</v>
      </c>
      <c r="P2136">
        <v>31</v>
      </c>
      <c r="Q2136">
        <v>600</v>
      </c>
      <c r="R2136">
        <v>3.2</v>
      </c>
      <c r="S2136" s="1">
        <v>41251</v>
      </c>
      <c r="T2136">
        <v>2012</v>
      </c>
      <c r="U2136">
        <v>8</v>
      </c>
      <c r="V2136" t="s">
        <v>12098</v>
      </c>
      <c r="W2136" t="s">
        <v>12112</v>
      </c>
      <c r="X2136">
        <v>2</v>
      </c>
      <c r="Y2136" t="s">
        <v>12100</v>
      </c>
      <c r="Z2136">
        <v>1.2E-2</v>
      </c>
      <c r="AA2136">
        <v>115</v>
      </c>
      <c r="AB2136" t="s">
        <v>5585</v>
      </c>
      <c r="AC2136">
        <v>6</v>
      </c>
      <c r="AD2136" s="9">
        <f>Merged[[#This Row],[Average_Cost_for_two]]*Merged[[#This Row],[USD Rate]]</f>
        <v>7.2</v>
      </c>
    </row>
    <row r="2137" spans="1:30" x14ac:dyDescent="0.3">
      <c r="A2137">
        <v>18365872</v>
      </c>
      <c r="B2137" t="s">
        <v>5586</v>
      </c>
      <c r="C2137">
        <v>1</v>
      </c>
      <c r="D2137" t="s">
        <v>99</v>
      </c>
      <c r="E2137" t="s">
        <v>528</v>
      </c>
      <c r="F2137">
        <v>77.142205599999997</v>
      </c>
      <c r="G2137">
        <v>28.655347800000001</v>
      </c>
      <c r="H2137" t="s">
        <v>12069</v>
      </c>
      <c r="I2137" t="s">
        <v>492</v>
      </c>
      <c r="J2137" t="s">
        <v>102</v>
      </c>
      <c r="K2137" t="s">
        <v>23</v>
      </c>
      <c r="L2137" t="s">
        <v>23</v>
      </c>
      <c r="M2137" t="s">
        <v>23</v>
      </c>
      <c r="N2137" t="s">
        <v>23</v>
      </c>
      <c r="O2137">
        <v>2</v>
      </c>
      <c r="P2137">
        <v>4</v>
      </c>
      <c r="Q2137">
        <v>600</v>
      </c>
      <c r="R2137">
        <v>2.8</v>
      </c>
      <c r="S2137" s="1">
        <v>43071</v>
      </c>
      <c r="T2137">
        <v>2017</v>
      </c>
      <c r="U2137">
        <v>2</v>
      </c>
      <c r="V2137" t="s">
        <v>12098</v>
      </c>
      <c r="W2137" t="s">
        <v>12112</v>
      </c>
      <c r="X2137">
        <v>1</v>
      </c>
      <c r="Y2137" t="s">
        <v>12100</v>
      </c>
      <c r="Z2137">
        <v>1.2E-2</v>
      </c>
      <c r="AA2137">
        <v>220391</v>
      </c>
      <c r="AB2137" t="s">
        <v>5586</v>
      </c>
      <c r="AC2137">
        <v>6</v>
      </c>
      <c r="AD2137" s="9">
        <f>Merged[[#This Row],[Average_Cost_for_two]]*Merged[[#This Row],[USD Rate]]</f>
        <v>7.2</v>
      </c>
    </row>
    <row r="2138" spans="1:30" x14ac:dyDescent="0.3">
      <c r="A2138">
        <v>4312</v>
      </c>
      <c r="B2138" t="s">
        <v>5588</v>
      </c>
      <c r="C2138">
        <v>1</v>
      </c>
      <c r="D2138" t="s">
        <v>99</v>
      </c>
      <c r="E2138" t="s">
        <v>3142</v>
      </c>
      <c r="F2138">
        <v>77.1285132</v>
      </c>
      <c r="G2138">
        <v>28.543750500000002</v>
      </c>
      <c r="H2138" t="s">
        <v>12069</v>
      </c>
      <c r="I2138" t="s">
        <v>2573</v>
      </c>
      <c r="J2138" t="s">
        <v>102</v>
      </c>
      <c r="K2138" t="s">
        <v>23</v>
      </c>
      <c r="L2138" t="s">
        <v>23</v>
      </c>
      <c r="M2138" t="s">
        <v>23</v>
      </c>
      <c r="N2138" t="s">
        <v>23</v>
      </c>
      <c r="O2138">
        <v>2</v>
      </c>
      <c r="P2138">
        <v>11</v>
      </c>
      <c r="Q2138">
        <v>600</v>
      </c>
      <c r="R2138">
        <v>2.9</v>
      </c>
      <c r="S2138" s="1">
        <v>40889</v>
      </c>
      <c r="T2138">
        <v>2011</v>
      </c>
      <c r="U2138">
        <v>12</v>
      </c>
      <c r="V2138" t="s">
        <v>12098</v>
      </c>
      <c r="W2138" t="s">
        <v>12112</v>
      </c>
      <c r="X2138">
        <v>3</v>
      </c>
      <c r="Y2138" t="s">
        <v>12100</v>
      </c>
      <c r="Z2138">
        <v>1.2E-2</v>
      </c>
      <c r="AA2138">
        <v>52</v>
      </c>
      <c r="AB2138" t="s">
        <v>5588</v>
      </c>
      <c r="AC2138">
        <v>1</v>
      </c>
      <c r="AD2138" s="9">
        <f>Merged[[#This Row],[Average_Cost_for_two]]*Merged[[#This Row],[USD Rate]]</f>
        <v>7.2</v>
      </c>
    </row>
    <row r="2139" spans="1:30" x14ac:dyDescent="0.3">
      <c r="A2139">
        <v>7548</v>
      </c>
      <c r="B2139" t="s">
        <v>5589</v>
      </c>
      <c r="C2139">
        <v>1</v>
      </c>
      <c r="D2139" t="s">
        <v>99</v>
      </c>
      <c r="E2139" t="s">
        <v>4413</v>
      </c>
      <c r="F2139">
        <v>77.170264700000004</v>
      </c>
      <c r="G2139">
        <v>28.579974799999999</v>
      </c>
      <c r="H2139" t="s">
        <v>12069</v>
      </c>
      <c r="I2139" t="s">
        <v>248</v>
      </c>
      <c r="J2139" t="s">
        <v>102</v>
      </c>
      <c r="K2139" t="s">
        <v>23</v>
      </c>
      <c r="L2139" t="s">
        <v>23</v>
      </c>
      <c r="M2139" t="s">
        <v>23</v>
      </c>
      <c r="N2139" t="s">
        <v>23</v>
      </c>
      <c r="O2139">
        <v>2</v>
      </c>
      <c r="P2139">
        <v>62</v>
      </c>
      <c r="Q2139">
        <v>600</v>
      </c>
      <c r="R2139">
        <v>3.6</v>
      </c>
      <c r="S2139" s="1">
        <v>43439</v>
      </c>
      <c r="T2139">
        <v>2018</v>
      </c>
      <c r="U2139">
        <v>5</v>
      </c>
      <c r="V2139" t="s">
        <v>12098</v>
      </c>
      <c r="W2139" t="s">
        <v>12112</v>
      </c>
      <c r="X2139">
        <v>2</v>
      </c>
      <c r="Y2139" t="s">
        <v>12100</v>
      </c>
      <c r="Z2139">
        <v>1.2E-2</v>
      </c>
      <c r="AA2139">
        <v>91</v>
      </c>
      <c r="AB2139" t="s">
        <v>5589</v>
      </c>
      <c r="AC2139">
        <v>3</v>
      </c>
      <c r="AD2139" s="9">
        <f>Merged[[#This Row],[Average_Cost_for_two]]*Merged[[#This Row],[USD Rate]]</f>
        <v>7.2</v>
      </c>
    </row>
    <row r="2140" spans="1:30" x14ac:dyDescent="0.3">
      <c r="A2140">
        <v>1973</v>
      </c>
      <c r="B2140" t="s">
        <v>5590</v>
      </c>
      <c r="C2140">
        <v>1</v>
      </c>
      <c r="D2140" t="s">
        <v>99</v>
      </c>
      <c r="E2140" t="s">
        <v>2843</v>
      </c>
      <c r="F2140">
        <v>77.137116500000005</v>
      </c>
      <c r="G2140">
        <v>28.629294600000001</v>
      </c>
      <c r="H2140" t="s">
        <v>12069</v>
      </c>
      <c r="I2140" t="s">
        <v>3487</v>
      </c>
      <c r="J2140" t="s">
        <v>102</v>
      </c>
      <c r="K2140" t="s">
        <v>23</v>
      </c>
      <c r="L2140" t="s">
        <v>23</v>
      </c>
      <c r="M2140" t="s">
        <v>23</v>
      </c>
      <c r="N2140" t="s">
        <v>23</v>
      </c>
      <c r="O2140">
        <v>2</v>
      </c>
      <c r="P2140">
        <v>2</v>
      </c>
      <c r="Q2140">
        <v>600</v>
      </c>
      <c r="R2140">
        <v>1</v>
      </c>
      <c r="S2140" s="1">
        <v>41252</v>
      </c>
      <c r="T2140">
        <v>2012</v>
      </c>
      <c r="U2140">
        <v>9</v>
      </c>
      <c r="V2140" t="s">
        <v>12098</v>
      </c>
      <c r="W2140" t="s">
        <v>12112</v>
      </c>
      <c r="X2140">
        <v>3</v>
      </c>
      <c r="Y2140" t="s">
        <v>12100</v>
      </c>
      <c r="Z2140">
        <v>1.2E-2</v>
      </c>
      <c r="AA2140">
        <v>24</v>
      </c>
      <c r="AB2140" t="s">
        <v>5590</v>
      </c>
      <c r="AC2140">
        <v>0</v>
      </c>
      <c r="AD2140" s="9">
        <f>Merged[[#This Row],[Average_Cost_for_two]]*Merged[[#This Row],[USD Rate]]</f>
        <v>7.2</v>
      </c>
    </row>
    <row r="2141" spans="1:30" x14ac:dyDescent="0.3">
      <c r="A2141">
        <v>303788</v>
      </c>
      <c r="B2141" t="s">
        <v>5592</v>
      </c>
      <c r="C2141">
        <v>1</v>
      </c>
      <c r="D2141" t="s">
        <v>99</v>
      </c>
      <c r="E2141" t="s">
        <v>2127</v>
      </c>
      <c r="F2141">
        <v>77.212267400000002</v>
      </c>
      <c r="G2141">
        <v>28.6408418</v>
      </c>
      <c r="H2141" t="s">
        <v>12069</v>
      </c>
      <c r="I2141" t="s">
        <v>5593</v>
      </c>
      <c r="J2141" t="s">
        <v>102</v>
      </c>
      <c r="K2141" t="s">
        <v>23</v>
      </c>
      <c r="L2141" t="s">
        <v>23</v>
      </c>
      <c r="M2141" t="s">
        <v>23</v>
      </c>
      <c r="N2141" t="s">
        <v>23</v>
      </c>
      <c r="O2141">
        <v>2</v>
      </c>
      <c r="P2141">
        <v>22</v>
      </c>
      <c r="Q2141">
        <v>600</v>
      </c>
      <c r="R2141">
        <v>3.2</v>
      </c>
      <c r="S2141" s="1">
        <v>42345</v>
      </c>
      <c r="T2141">
        <v>2015</v>
      </c>
      <c r="U2141">
        <v>7</v>
      </c>
      <c r="V2141" t="s">
        <v>12098</v>
      </c>
      <c r="W2141" t="s">
        <v>12112</v>
      </c>
      <c r="X2141">
        <v>2</v>
      </c>
      <c r="Y2141" t="s">
        <v>12100</v>
      </c>
      <c r="Z2141">
        <v>1.2E-2</v>
      </c>
      <c r="AA2141">
        <v>3646</v>
      </c>
      <c r="AB2141" t="s">
        <v>5592</v>
      </c>
      <c r="AC2141">
        <v>1</v>
      </c>
      <c r="AD2141" s="9">
        <f>Merged[[#This Row],[Average_Cost_for_two]]*Merged[[#This Row],[USD Rate]]</f>
        <v>7.2</v>
      </c>
    </row>
    <row r="2142" spans="1:30" x14ac:dyDescent="0.3">
      <c r="A2142">
        <v>301191</v>
      </c>
      <c r="B2142" t="s">
        <v>5594</v>
      </c>
      <c r="C2142">
        <v>1</v>
      </c>
      <c r="D2142" t="s">
        <v>99</v>
      </c>
      <c r="E2142" t="s">
        <v>2127</v>
      </c>
      <c r="F2142">
        <v>77.213418329999996</v>
      </c>
      <c r="G2142">
        <v>28.640630000000002</v>
      </c>
      <c r="H2142" t="s">
        <v>12069</v>
      </c>
      <c r="I2142" t="s">
        <v>2573</v>
      </c>
      <c r="J2142" t="s">
        <v>102</v>
      </c>
      <c r="K2142" t="s">
        <v>23</v>
      </c>
      <c r="L2142" t="s">
        <v>23</v>
      </c>
      <c r="M2142" t="s">
        <v>23</v>
      </c>
      <c r="N2142" t="s">
        <v>23</v>
      </c>
      <c r="O2142">
        <v>2</v>
      </c>
      <c r="P2142">
        <v>9</v>
      </c>
      <c r="Q2142">
        <v>600</v>
      </c>
      <c r="R2142">
        <v>2.9</v>
      </c>
      <c r="S2142" s="1">
        <v>43445</v>
      </c>
      <c r="T2142">
        <v>2018</v>
      </c>
      <c r="U2142">
        <v>11</v>
      </c>
      <c r="V2142" t="s">
        <v>12098</v>
      </c>
      <c r="W2142" t="s">
        <v>12112</v>
      </c>
      <c r="X2142">
        <v>3</v>
      </c>
      <c r="Y2142" t="s">
        <v>12100</v>
      </c>
      <c r="Z2142">
        <v>1.2E-2</v>
      </c>
      <c r="AA2142">
        <v>3615</v>
      </c>
      <c r="AB2142" t="s">
        <v>5594</v>
      </c>
      <c r="AC2142">
        <v>2</v>
      </c>
      <c r="AD2142" s="9">
        <f>Merged[[#This Row],[Average_Cost_for_two]]*Merged[[#This Row],[USD Rate]]</f>
        <v>7.2</v>
      </c>
    </row>
    <row r="2143" spans="1:30" x14ac:dyDescent="0.3">
      <c r="A2143">
        <v>18354666</v>
      </c>
      <c r="B2143" t="s">
        <v>5595</v>
      </c>
      <c r="C2143">
        <v>1</v>
      </c>
      <c r="D2143" t="s">
        <v>99</v>
      </c>
      <c r="E2143" t="s">
        <v>2127</v>
      </c>
      <c r="F2143">
        <v>77.215213849999998</v>
      </c>
      <c r="G2143">
        <v>28.64588182</v>
      </c>
      <c r="H2143" t="s">
        <v>12069</v>
      </c>
      <c r="I2143" t="s">
        <v>1104</v>
      </c>
      <c r="J2143" t="s">
        <v>102</v>
      </c>
      <c r="K2143" t="s">
        <v>23</v>
      </c>
      <c r="L2143" t="s">
        <v>23</v>
      </c>
      <c r="M2143" t="s">
        <v>23</v>
      </c>
      <c r="N2143" t="s">
        <v>23</v>
      </c>
      <c r="O2143">
        <v>2</v>
      </c>
      <c r="P2143">
        <v>3</v>
      </c>
      <c r="Q2143">
        <v>600</v>
      </c>
      <c r="R2143">
        <v>1</v>
      </c>
      <c r="S2143" s="1">
        <v>43462</v>
      </c>
      <c r="T2143">
        <v>2018</v>
      </c>
      <c r="U2143">
        <v>28</v>
      </c>
      <c r="V2143" t="s">
        <v>12098</v>
      </c>
      <c r="W2143" t="s">
        <v>12112</v>
      </c>
      <c r="X2143">
        <v>5</v>
      </c>
      <c r="Y2143" t="s">
        <v>12100</v>
      </c>
      <c r="Z2143">
        <v>1.2E-2</v>
      </c>
      <c r="AA2143">
        <v>220256</v>
      </c>
      <c r="AB2143" t="s">
        <v>5595</v>
      </c>
      <c r="AC2143">
        <v>5</v>
      </c>
      <c r="AD2143" s="9">
        <f>Merged[[#This Row],[Average_Cost_for_two]]*Merged[[#This Row],[USD Rate]]</f>
        <v>7.2</v>
      </c>
    </row>
    <row r="2144" spans="1:30" x14ac:dyDescent="0.3">
      <c r="A2144">
        <v>18431171</v>
      </c>
      <c r="B2144" t="s">
        <v>5596</v>
      </c>
      <c r="C2144">
        <v>1</v>
      </c>
      <c r="D2144" t="s">
        <v>99</v>
      </c>
      <c r="E2144" t="s">
        <v>4640</v>
      </c>
      <c r="F2144">
        <v>77.081765300000001</v>
      </c>
      <c r="G2144">
        <v>28.6076275</v>
      </c>
      <c r="H2144" t="s">
        <v>12069</v>
      </c>
      <c r="I2144" t="s">
        <v>693</v>
      </c>
      <c r="J2144" t="s">
        <v>102</v>
      </c>
      <c r="K2144" t="s">
        <v>23</v>
      </c>
      <c r="L2144" t="s">
        <v>23</v>
      </c>
      <c r="M2144" t="s">
        <v>23</v>
      </c>
      <c r="N2144" t="s">
        <v>23</v>
      </c>
      <c r="O2144">
        <v>2</v>
      </c>
      <c r="P2144">
        <v>1</v>
      </c>
      <c r="Q2144">
        <v>600</v>
      </c>
      <c r="R2144">
        <v>1</v>
      </c>
      <c r="S2144" s="1">
        <v>42712</v>
      </c>
      <c r="T2144">
        <v>2016</v>
      </c>
      <c r="U2144">
        <v>8</v>
      </c>
      <c r="V2144" t="s">
        <v>12098</v>
      </c>
      <c r="W2144" t="s">
        <v>12112</v>
      </c>
      <c r="X2144">
        <v>2</v>
      </c>
      <c r="Y2144" t="s">
        <v>12100</v>
      </c>
      <c r="Z2144">
        <v>1.2E-2</v>
      </c>
      <c r="AA2144">
        <v>221175</v>
      </c>
      <c r="AB2144" t="s">
        <v>5596</v>
      </c>
      <c r="AC2144">
        <v>4</v>
      </c>
      <c r="AD2144" s="9">
        <f>Merged[[#This Row],[Average_Cost_for_two]]*Merged[[#This Row],[USD Rate]]</f>
        <v>7.2</v>
      </c>
    </row>
    <row r="2145" spans="1:30" x14ac:dyDescent="0.3">
      <c r="A2145">
        <v>18449651</v>
      </c>
      <c r="B2145" t="s">
        <v>5597</v>
      </c>
      <c r="C2145">
        <v>1</v>
      </c>
      <c r="D2145" t="s">
        <v>99</v>
      </c>
      <c r="E2145" t="s">
        <v>4640</v>
      </c>
      <c r="F2145">
        <v>77.075068430000002</v>
      </c>
      <c r="G2145">
        <v>28.599189089999999</v>
      </c>
      <c r="H2145" t="s">
        <v>12069</v>
      </c>
      <c r="I2145" t="s">
        <v>136</v>
      </c>
      <c r="J2145" t="s">
        <v>102</v>
      </c>
      <c r="K2145" t="s">
        <v>23</v>
      </c>
      <c r="L2145" t="s">
        <v>23</v>
      </c>
      <c r="M2145" t="s">
        <v>23</v>
      </c>
      <c r="N2145" t="s">
        <v>23</v>
      </c>
      <c r="O2145">
        <v>2</v>
      </c>
      <c r="P2145">
        <v>2</v>
      </c>
      <c r="Q2145">
        <v>600</v>
      </c>
      <c r="R2145">
        <v>1</v>
      </c>
      <c r="S2145" s="1">
        <v>42365</v>
      </c>
      <c r="T2145">
        <v>2015</v>
      </c>
      <c r="U2145">
        <v>27</v>
      </c>
      <c r="V2145" t="s">
        <v>12098</v>
      </c>
      <c r="W2145" t="s">
        <v>12112</v>
      </c>
      <c r="X2145">
        <v>5</v>
      </c>
      <c r="Y2145" t="s">
        <v>12100</v>
      </c>
      <c r="Z2145">
        <v>1.2E-2</v>
      </c>
      <c r="AA2145">
        <v>221396</v>
      </c>
      <c r="AB2145" t="s">
        <v>5597</v>
      </c>
      <c r="AC2145">
        <v>0</v>
      </c>
      <c r="AD2145" s="9">
        <f>Merged[[#This Row],[Average_Cost_for_two]]*Merged[[#This Row],[USD Rate]]</f>
        <v>7.2</v>
      </c>
    </row>
    <row r="2146" spans="1:30" x14ac:dyDescent="0.3">
      <c r="A2146">
        <v>18237321</v>
      </c>
      <c r="B2146" t="s">
        <v>5599</v>
      </c>
      <c r="C2146">
        <v>1</v>
      </c>
      <c r="D2146" t="s">
        <v>99</v>
      </c>
      <c r="E2146" t="s">
        <v>1710</v>
      </c>
      <c r="F2146">
        <v>77.167164499999998</v>
      </c>
      <c r="G2146">
        <v>28.587608700000001</v>
      </c>
      <c r="H2146" t="s">
        <v>12069</v>
      </c>
      <c r="I2146" t="s">
        <v>5600</v>
      </c>
      <c r="J2146" t="s">
        <v>102</v>
      </c>
      <c r="K2146" t="s">
        <v>23</v>
      </c>
      <c r="L2146" t="s">
        <v>23</v>
      </c>
      <c r="M2146" t="s">
        <v>23</v>
      </c>
      <c r="N2146" t="s">
        <v>23</v>
      </c>
      <c r="O2146">
        <v>2</v>
      </c>
      <c r="P2146">
        <v>1563</v>
      </c>
      <c r="Q2146">
        <v>600</v>
      </c>
      <c r="R2146">
        <v>4.7</v>
      </c>
      <c r="S2146" s="1">
        <v>43079</v>
      </c>
      <c r="T2146">
        <v>2017</v>
      </c>
      <c r="U2146">
        <v>10</v>
      </c>
      <c r="V2146" t="s">
        <v>12098</v>
      </c>
      <c r="W2146" t="s">
        <v>12112</v>
      </c>
      <c r="X2146">
        <v>3</v>
      </c>
      <c r="Y2146" t="s">
        <v>12100</v>
      </c>
      <c r="Z2146">
        <v>1.2E-2</v>
      </c>
      <c r="AA2146">
        <v>218848</v>
      </c>
      <c r="AB2146" t="s">
        <v>5599</v>
      </c>
      <c r="AC2146">
        <v>0</v>
      </c>
      <c r="AD2146" s="9">
        <f>Merged[[#This Row],[Average_Cost_for_two]]*Merged[[#This Row],[USD Rate]]</f>
        <v>7.2</v>
      </c>
    </row>
    <row r="2147" spans="1:30" x14ac:dyDescent="0.3">
      <c r="A2147">
        <v>300969</v>
      </c>
      <c r="B2147" t="s">
        <v>5602</v>
      </c>
      <c r="C2147">
        <v>1</v>
      </c>
      <c r="D2147" t="s">
        <v>99</v>
      </c>
      <c r="E2147" t="s">
        <v>2606</v>
      </c>
      <c r="F2147">
        <v>77.215141900000006</v>
      </c>
      <c r="G2147">
        <v>28.5497078</v>
      </c>
      <c r="H2147" t="s">
        <v>12069</v>
      </c>
      <c r="I2147" t="s">
        <v>845</v>
      </c>
      <c r="J2147" t="s">
        <v>102</v>
      </c>
      <c r="K2147" t="s">
        <v>23</v>
      </c>
      <c r="L2147" t="s">
        <v>23</v>
      </c>
      <c r="M2147" t="s">
        <v>23</v>
      </c>
      <c r="N2147" t="s">
        <v>23</v>
      </c>
      <c r="O2147">
        <v>2</v>
      </c>
      <c r="P2147">
        <v>40</v>
      </c>
      <c r="Q2147">
        <v>600</v>
      </c>
      <c r="R2147">
        <v>3.7</v>
      </c>
      <c r="S2147" s="1">
        <v>43074</v>
      </c>
      <c r="T2147">
        <v>2017</v>
      </c>
      <c r="U2147">
        <v>5</v>
      </c>
      <c r="V2147" t="s">
        <v>12098</v>
      </c>
      <c r="W2147" t="s">
        <v>12112</v>
      </c>
      <c r="X2147">
        <v>2</v>
      </c>
      <c r="Y2147" t="s">
        <v>12100</v>
      </c>
      <c r="Z2147">
        <v>1.2E-2</v>
      </c>
      <c r="AA2147">
        <v>3612</v>
      </c>
      <c r="AB2147" t="s">
        <v>5602</v>
      </c>
      <c r="AC2147">
        <v>2</v>
      </c>
      <c r="AD2147" s="9">
        <f>Merged[[#This Row],[Average_Cost_for_two]]*Merged[[#This Row],[USD Rate]]</f>
        <v>7.2</v>
      </c>
    </row>
    <row r="2148" spans="1:30" x14ac:dyDescent="0.3">
      <c r="A2148">
        <v>18249102</v>
      </c>
      <c r="B2148" t="s">
        <v>5604</v>
      </c>
      <c r="C2148">
        <v>1</v>
      </c>
      <c r="D2148" t="s">
        <v>99</v>
      </c>
      <c r="E2148" t="s">
        <v>3151</v>
      </c>
      <c r="F2148">
        <v>77.166445600000003</v>
      </c>
      <c r="G2148">
        <v>28.6849156</v>
      </c>
      <c r="H2148" t="s">
        <v>12069</v>
      </c>
      <c r="I2148" t="s">
        <v>478</v>
      </c>
      <c r="J2148" t="s">
        <v>102</v>
      </c>
      <c r="K2148" t="s">
        <v>23</v>
      </c>
      <c r="L2148" t="s">
        <v>23</v>
      </c>
      <c r="M2148" t="s">
        <v>23</v>
      </c>
      <c r="N2148" t="s">
        <v>23</v>
      </c>
      <c r="O2148">
        <v>2</v>
      </c>
      <c r="P2148">
        <v>19</v>
      </c>
      <c r="Q2148">
        <v>600</v>
      </c>
      <c r="R2148">
        <v>3.4</v>
      </c>
      <c r="S2148" s="1">
        <v>43419</v>
      </c>
      <c r="T2148">
        <v>2018</v>
      </c>
      <c r="U2148">
        <v>15</v>
      </c>
      <c r="V2148" t="s">
        <v>12098</v>
      </c>
      <c r="W2148" t="s">
        <v>12104</v>
      </c>
      <c r="X2148">
        <v>3</v>
      </c>
      <c r="Y2148" t="s">
        <v>12100</v>
      </c>
      <c r="Z2148">
        <v>1.2E-2</v>
      </c>
      <c r="AA2148">
        <v>218990</v>
      </c>
      <c r="AB2148" t="s">
        <v>5604</v>
      </c>
      <c r="AC2148">
        <v>4</v>
      </c>
      <c r="AD2148" s="9">
        <f>Merged[[#This Row],[Average_Cost_for_two]]*Merged[[#This Row],[USD Rate]]</f>
        <v>7.2</v>
      </c>
    </row>
    <row r="2149" spans="1:30" x14ac:dyDescent="0.3">
      <c r="A2149">
        <v>305123</v>
      </c>
      <c r="B2149" t="s">
        <v>5605</v>
      </c>
      <c r="C2149">
        <v>1</v>
      </c>
      <c r="D2149" t="s">
        <v>99</v>
      </c>
      <c r="E2149" t="s">
        <v>905</v>
      </c>
      <c r="F2149">
        <v>77.231815100000006</v>
      </c>
      <c r="G2149">
        <v>28.5765207</v>
      </c>
      <c r="H2149" t="s">
        <v>12069</v>
      </c>
      <c r="I2149" t="s">
        <v>1353</v>
      </c>
      <c r="J2149" t="s">
        <v>102</v>
      </c>
      <c r="K2149" t="s">
        <v>23</v>
      </c>
      <c r="L2149" t="s">
        <v>23</v>
      </c>
      <c r="M2149" t="s">
        <v>23</v>
      </c>
      <c r="N2149" t="s">
        <v>23</v>
      </c>
      <c r="O2149">
        <v>2</v>
      </c>
      <c r="P2149">
        <v>13</v>
      </c>
      <c r="Q2149">
        <v>600</v>
      </c>
      <c r="R2149">
        <v>3.2</v>
      </c>
      <c r="S2149" s="1">
        <v>41232</v>
      </c>
      <c r="T2149">
        <v>2012</v>
      </c>
      <c r="U2149">
        <v>19</v>
      </c>
      <c r="V2149" t="s">
        <v>12098</v>
      </c>
      <c r="W2149" t="s">
        <v>12104</v>
      </c>
      <c r="X2149">
        <v>4</v>
      </c>
      <c r="Y2149" t="s">
        <v>12100</v>
      </c>
      <c r="Z2149">
        <v>1.2E-2</v>
      </c>
      <c r="AA2149">
        <v>3662</v>
      </c>
      <c r="AB2149" t="s">
        <v>5605</v>
      </c>
      <c r="AC2149">
        <v>1</v>
      </c>
      <c r="AD2149" s="9">
        <f>Merged[[#This Row],[Average_Cost_for_two]]*Merged[[#This Row],[USD Rate]]</f>
        <v>7.2</v>
      </c>
    </row>
    <row r="2150" spans="1:30" x14ac:dyDescent="0.3">
      <c r="A2150">
        <v>18349930</v>
      </c>
      <c r="B2150" t="s">
        <v>5607</v>
      </c>
      <c r="C2150">
        <v>1</v>
      </c>
      <c r="D2150" t="s">
        <v>99</v>
      </c>
      <c r="E2150" t="s">
        <v>3010</v>
      </c>
      <c r="F2150">
        <v>77.243882999999997</v>
      </c>
      <c r="G2150">
        <v>28.569384899999999</v>
      </c>
      <c r="H2150" t="s">
        <v>12069</v>
      </c>
      <c r="I2150" t="s">
        <v>478</v>
      </c>
      <c r="J2150" t="s">
        <v>102</v>
      </c>
      <c r="K2150" t="s">
        <v>23</v>
      </c>
      <c r="L2150" t="s">
        <v>23</v>
      </c>
      <c r="M2150" t="s">
        <v>23</v>
      </c>
      <c r="N2150" t="s">
        <v>23</v>
      </c>
      <c r="O2150">
        <v>2</v>
      </c>
      <c r="P2150">
        <v>18</v>
      </c>
      <c r="Q2150">
        <v>600</v>
      </c>
      <c r="R2150">
        <v>3.1</v>
      </c>
      <c r="S2150" s="1">
        <v>41967</v>
      </c>
      <c r="T2150">
        <v>2014</v>
      </c>
      <c r="U2150">
        <v>24</v>
      </c>
      <c r="V2150" t="s">
        <v>12098</v>
      </c>
      <c r="W2150" t="s">
        <v>12104</v>
      </c>
      <c r="X2150">
        <v>5</v>
      </c>
      <c r="Y2150" t="s">
        <v>12100</v>
      </c>
      <c r="Z2150">
        <v>1.2E-2</v>
      </c>
      <c r="AA2150">
        <v>220200</v>
      </c>
      <c r="AB2150" t="s">
        <v>5607</v>
      </c>
      <c r="AC2150">
        <v>1</v>
      </c>
      <c r="AD2150" s="9">
        <f>Merged[[#This Row],[Average_Cost_for_two]]*Merged[[#This Row],[USD Rate]]</f>
        <v>7.2</v>
      </c>
    </row>
    <row r="2151" spans="1:30" x14ac:dyDescent="0.3">
      <c r="A2151">
        <v>18391309</v>
      </c>
      <c r="B2151" t="s">
        <v>5609</v>
      </c>
      <c r="C2151">
        <v>1</v>
      </c>
      <c r="D2151" t="s">
        <v>99</v>
      </c>
      <c r="E2151" t="s">
        <v>489</v>
      </c>
      <c r="F2151">
        <v>77.168383599999999</v>
      </c>
      <c r="G2151">
        <v>28.595374400000001</v>
      </c>
      <c r="H2151" t="s">
        <v>12069</v>
      </c>
      <c r="I2151" t="s">
        <v>534</v>
      </c>
      <c r="J2151" t="s">
        <v>102</v>
      </c>
      <c r="K2151" t="s">
        <v>23</v>
      </c>
      <c r="L2151" t="s">
        <v>23</v>
      </c>
      <c r="M2151" t="s">
        <v>23</v>
      </c>
      <c r="N2151" t="s">
        <v>23</v>
      </c>
      <c r="O2151">
        <v>2</v>
      </c>
      <c r="P2151">
        <v>11</v>
      </c>
      <c r="Q2151">
        <v>600</v>
      </c>
      <c r="R2151">
        <v>3.1</v>
      </c>
      <c r="S2151" s="1">
        <v>40501</v>
      </c>
      <c r="T2151">
        <v>2010</v>
      </c>
      <c r="U2151">
        <v>19</v>
      </c>
      <c r="V2151" t="s">
        <v>12098</v>
      </c>
      <c r="W2151" t="s">
        <v>12104</v>
      </c>
      <c r="X2151">
        <v>3</v>
      </c>
      <c r="Y2151" t="s">
        <v>12100</v>
      </c>
      <c r="Z2151">
        <v>1.2E-2</v>
      </c>
      <c r="AA2151">
        <v>220696</v>
      </c>
      <c r="AB2151" t="s">
        <v>5609</v>
      </c>
      <c r="AC2151">
        <v>5</v>
      </c>
      <c r="AD2151" s="9">
        <f>Merged[[#This Row],[Average_Cost_for_two]]*Merged[[#This Row],[USD Rate]]</f>
        <v>7.2</v>
      </c>
    </row>
    <row r="2152" spans="1:30" x14ac:dyDescent="0.3">
      <c r="A2152">
        <v>18261162</v>
      </c>
      <c r="B2152" t="s">
        <v>5611</v>
      </c>
      <c r="C2152">
        <v>1</v>
      </c>
      <c r="D2152" t="s">
        <v>99</v>
      </c>
      <c r="E2152" t="s">
        <v>5558</v>
      </c>
      <c r="F2152">
        <v>77.228345700000006</v>
      </c>
      <c r="G2152">
        <v>28.703109399999999</v>
      </c>
      <c r="H2152" t="s">
        <v>12069</v>
      </c>
      <c r="I2152" t="s">
        <v>4721</v>
      </c>
      <c r="J2152" t="s">
        <v>102</v>
      </c>
      <c r="K2152" t="s">
        <v>23</v>
      </c>
      <c r="L2152" t="s">
        <v>23</v>
      </c>
      <c r="M2152" t="s">
        <v>23</v>
      </c>
      <c r="N2152" t="s">
        <v>23</v>
      </c>
      <c r="O2152">
        <v>2</v>
      </c>
      <c r="P2152">
        <v>1</v>
      </c>
      <c r="Q2152">
        <v>600</v>
      </c>
      <c r="R2152">
        <v>1</v>
      </c>
      <c r="S2152" s="1">
        <v>42686</v>
      </c>
      <c r="T2152">
        <v>2016</v>
      </c>
      <c r="U2152">
        <v>12</v>
      </c>
      <c r="V2152" t="s">
        <v>12098</v>
      </c>
      <c r="W2152" t="s">
        <v>12104</v>
      </c>
      <c r="X2152">
        <v>2</v>
      </c>
      <c r="Y2152" t="s">
        <v>12100</v>
      </c>
      <c r="Z2152">
        <v>1.2E-2</v>
      </c>
      <c r="AA2152">
        <v>219134</v>
      </c>
      <c r="AB2152" t="s">
        <v>5611</v>
      </c>
      <c r="AC2152">
        <v>6</v>
      </c>
      <c r="AD2152" s="9">
        <f>Merged[[#This Row],[Average_Cost_for_two]]*Merged[[#This Row],[USD Rate]]</f>
        <v>7.2</v>
      </c>
    </row>
    <row r="2153" spans="1:30" x14ac:dyDescent="0.3">
      <c r="A2153">
        <v>18107855</v>
      </c>
      <c r="B2153" t="s">
        <v>5612</v>
      </c>
      <c r="C2153">
        <v>1</v>
      </c>
      <c r="D2153" t="s">
        <v>99</v>
      </c>
      <c r="E2153" t="s">
        <v>1249</v>
      </c>
      <c r="F2153">
        <v>77.296024000000003</v>
      </c>
      <c r="G2153">
        <v>28.642545399999999</v>
      </c>
      <c r="H2153" t="s">
        <v>12069</v>
      </c>
      <c r="I2153" t="s">
        <v>248</v>
      </c>
      <c r="J2153" t="s">
        <v>102</v>
      </c>
      <c r="K2153" t="s">
        <v>23</v>
      </c>
      <c r="L2153" t="s">
        <v>23</v>
      </c>
      <c r="M2153" t="s">
        <v>23</v>
      </c>
      <c r="N2153" t="s">
        <v>23</v>
      </c>
      <c r="O2153">
        <v>2</v>
      </c>
      <c r="P2153">
        <v>2</v>
      </c>
      <c r="Q2153">
        <v>600</v>
      </c>
      <c r="R2153">
        <v>1</v>
      </c>
      <c r="S2153" s="1">
        <v>41961</v>
      </c>
      <c r="T2153">
        <v>2014</v>
      </c>
      <c r="U2153">
        <v>18</v>
      </c>
      <c r="V2153" t="s">
        <v>12098</v>
      </c>
      <c r="W2153" t="s">
        <v>12104</v>
      </c>
      <c r="X2153">
        <v>4</v>
      </c>
      <c r="Y2153" t="s">
        <v>12100</v>
      </c>
      <c r="Z2153">
        <v>1.2E-2</v>
      </c>
      <c r="AA2153">
        <v>217295</v>
      </c>
      <c r="AB2153" t="s">
        <v>5612</v>
      </c>
      <c r="AC2153">
        <v>2</v>
      </c>
      <c r="AD2153" s="9">
        <f>Merged[[#This Row],[Average_Cost_for_two]]*Merged[[#This Row],[USD Rate]]</f>
        <v>7.2</v>
      </c>
    </row>
    <row r="2154" spans="1:30" x14ac:dyDescent="0.3">
      <c r="A2154">
        <v>312023</v>
      </c>
      <c r="B2154" t="s">
        <v>5613</v>
      </c>
      <c r="C2154">
        <v>1</v>
      </c>
      <c r="D2154" t="s">
        <v>99</v>
      </c>
      <c r="E2154" t="s">
        <v>5504</v>
      </c>
      <c r="F2154">
        <v>77.107647900000003</v>
      </c>
      <c r="G2154">
        <v>28.638988900000001</v>
      </c>
      <c r="H2154" t="s">
        <v>12069</v>
      </c>
      <c r="I2154" t="s">
        <v>248</v>
      </c>
      <c r="J2154" t="s">
        <v>102</v>
      </c>
      <c r="K2154" t="s">
        <v>23</v>
      </c>
      <c r="L2154" t="s">
        <v>23</v>
      </c>
      <c r="M2154" t="s">
        <v>23</v>
      </c>
      <c r="N2154" t="s">
        <v>23</v>
      </c>
      <c r="O2154">
        <v>2</v>
      </c>
      <c r="P2154">
        <v>11</v>
      </c>
      <c r="Q2154">
        <v>600</v>
      </c>
      <c r="R2154">
        <v>3.1</v>
      </c>
      <c r="S2154" s="1">
        <v>43419</v>
      </c>
      <c r="T2154">
        <v>2018</v>
      </c>
      <c r="U2154">
        <v>15</v>
      </c>
      <c r="V2154" t="s">
        <v>12098</v>
      </c>
      <c r="W2154" t="s">
        <v>12104</v>
      </c>
      <c r="X2154">
        <v>3</v>
      </c>
      <c r="Y2154" t="s">
        <v>12100</v>
      </c>
      <c r="Z2154">
        <v>1.2E-2</v>
      </c>
      <c r="AA2154">
        <v>3745</v>
      </c>
      <c r="AB2154" t="s">
        <v>5613</v>
      </c>
      <c r="AC2154">
        <v>4</v>
      </c>
      <c r="AD2154" s="9">
        <f>Merged[[#This Row],[Average_Cost_for_two]]*Merged[[#This Row],[USD Rate]]</f>
        <v>7.2</v>
      </c>
    </row>
    <row r="2155" spans="1:30" x14ac:dyDescent="0.3">
      <c r="A2155">
        <v>310532</v>
      </c>
      <c r="B2155" t="s">
        <v>5614</v>
      </c>
      <c r="C2155">
        <v>1</v>
      </c>
      <c r="D2155" t="s">
        <v>99</v>
      </c>
      <c r="E2155" t="s">
        <v>1884</v>
      </c>
      <c r="F2155">
        <v>77.204721500000005</v>
      </c>
      <c r="G2155">
        <v>28.693507700000001</v>
      </c>
      <c r="H2155" t="s">
        <v>12069</v>
      </c>
      <c r="I2155" t="s">
        <v>5615</v>
      </c>
      <c r="J2155" t="s">
        <v>102</v>
      </c>
      <c r="K2155" t="s">
        <v>23</v>
      </c>
      <c r="L2155" t="s">
        <v>23</v>
      </c>
      <c r="M2155" t="s">
        <v>23</v>
      </c>
      <c r="N2155" t="s">
        <v>23</v>
      </c>
      <c r="O2155">
        <v>2</v>
      </c>
      <c r="P2155">
        <v>429</v>
      </c>
      <c r="Q2155">
        <v>600</v>
      </c>
      <c r="R2155">
        <v>3.8</v>
      </c>
      <c r="S2155" s="1">
        <v>43428</v>
      </c>
      <c r="T2155">
        <v>2018</v>
      </c>
      <c r="U2155">
        <v>24</v>
      </c>
      <c r="V2155" t="s">
        <v>12098</v>
      </c>
      <c r="W2155" t="s">
        <v>12104</v>
      </c>
      <c r="X2155">
        <v>4</v>
      </c>
      <c r="Y2155" t="s">
        <v>12100</v>
      </c>
      <c r="Z2155">
        <v>1.2E-2</v>
      </c>
      <c r="AA2155">
        <v>3727</v>
      </c>
      <c r="AB2155" t="s">
        <v>5614</v>
      </c>
      <c r="AC2155">
        <v>6</v>
      </c>
      <c r="AD2155" s="9">
        <f>Merged[[#This Row],[Average_Cost_for_two]]*Merged[[#This Row],[USD Rate]]</f>
        <v>7.2</v>
      </c>
    </row>
    <row r="2156" spans="1:30" x14ac:dyDescent="0.3">
      <c r="A2156">
        <v>6003</v>
      </c>
      <c r="B2156" t="s">
        <v>5617</v>
      </c>
      <c r="C2156">
        <v>1</v>
      </c>
      <c r="D2156" t="s">
        <v>99</v>
      </c>
      <c r="E2156" t="s">
        <v>404</v>
      </c>
      <c r="F2156">
        <v>77.187651599999995</v>
      </c>
      <c r="G2156">
        <v>28.605518199999999</v>
      </c>
      <c r="H2156" t="s">
        <v>12069</v>
      </c>
      <c r="I2156" t="s">
        <v>5618</v>
      </c>
      <c r="J2156" t="s">
        <v>102</v>
      </c>
      <c r="K2156" t="s">
        <v>23</v>
      </c>
      <c r="L2156" t="s">
        <v>23</v>
      </c>
      <c r="M2156" t="s">
        <v>23</v>
      </c>
      <c r="N2156" t="s">
        <v>23</v>
      </c>
      <c r="O2156">
        <v>2</v>
      </c>
      <c r="P2156">
        <v>218</v>
      </c>
      <c r="Q2156">
        <v>600</v>
      </c>
      <c r="R2156">
        <v>3.5</v>
      </c>
      <c r="S2156" s="1">
        <v>40477</v>
      </c>
      <c r="T2156">
        <v>2010</v>
      </c>
      <c r="U2156">
        <v>26</v>
      </c>
      <c r="V2156" t="s">
        <v>12098</v>
      </c>
      <c r="W2156" t="s">
        <v>12099</v>
      </c>
      <c r="X2156">
        <v>5</v>
      </c>
      <c r="Y2156" t="s">
        <v>12100</v>
      </c>
      <c r="Z2156">
        <v>1.2E-2</v>
      </c>
      <c r="AA2156">
        <v>73</v>
      </c>
      <c r="AB2156" t="s">
        <v>5617</v>
      </c>
      <c r="AC2156">
        <v>2</v>
      </c>
      <c r="AD2156" s="9">
        <f>Merged[[#This Row],[Average_Cost_for_two]]*Merged[[#This Row],[USD Rate]]</f>
        <v>7.2</v>
      </c>
    </row>
    <row r="2157" spans="1:30" x14ac:dyDescent="0.3">
      <c r="A2157">
        <v>1530</v>
      </c>
      <c r="B2157" t="s">
        <v>5619</v>
      </c>
      <c r="C2157">
        <v>1</v>
      </c>
      <c r="D2157" t="s">
        <v>99</v>
      </c>
      <c r="E2157" t="s">
        <v>696</v>
      </c>
      <c r="F2157">
        <v>77.268255870000004</v>
      </c>
      <c r="G2157">
        <v>28.561507819999999</v>
      </c>
      <c r="H2157" t="s">
        <v>12069</v>
      </c>
      <c r="I2157" t="s">
        <v>248</v>
      </c>
      <c r="J2157" t="s">
        <v>102</v>
      </c>
      <c r="K2157" t="s">
        <v>23</v>
      </c>
      <c r="L2157" t="s">
        <v>23</v>
      </c>
      <c r="M2157" t="s">
        <v>23</v>
      </c>
      <c r="N2157" t="s">
        <v>23</v>
      </c>
      <c r="O2157">
        <v>2</v>
      </c>
      <c r="P2157">
        <v>54</v>
      </c>
      <c r="Q2157">
        <v>600</v>
      </c>
      <c r="R2157">
        <v>2.8</v>
      </c>
      <c r="S2157" s="1">
        <v>43022</v>
      </c>
      <c r="T2157">
        <v>2017</v>
      </c>
      <c r="U2157">
        <v>14</v>
      </c>
      <c r="V2157" t="s">
        <v>12098</v>
      </c>
      <c r="W2157" t="s">
        <v>12099</v>
      </c>
      <c r="X2157">
        <v>2</v>
      </c>
      <c r="Y2157" t="s">
        <v>12100</v>
      </c>
      <c r="Z2157">
        <v>1.2E-2</v>
      </c>
      <c r="AA2157">
        <v>19</v>
      </c>
      <c r="AB2157" t="s">
        <v>5619</v>
      </c>
      <c r="AC2157">
        <v>6</v>
      </c>
      <c r="AD2157" s="9">
        <f>Merged[[#This Row],[Average_Cost_for_two]]*Merged[[#This Row],[USD Rate]]</f>
        <v>7.2</v>
      </c>
    </row>
    <row r="2158" spans="1:30" x14ac:dyDescent="0.3">
      <c r="A2158">
        <v>3183</v>
      </c>
      <c r="B2158" t="s">
        <v>5620</v>
      </c>
      <c r="C2158">
        <v>1</v>
      </c>
      <c r="D2158" t="s">
        <v>99</v>
      </c>
      <c r="E2158" t="s">
        <v>2887</v>
      </c>
      <c r="F2158">
        <v>77.240380599999995</v>
      </c>
      <c r="G2158">
        <v>28.644239800000001</v>
      </c>
      <c r="H2158" t="s">
        <v>12069</v>
      </c>
      <c r="I2158" t="s">
        <v>5280</v>
      </c>
      <c r="J2158" t="s">
        <v>102</v>
      </c>
      <c r="K2158" t="s">
        <v>23</v>
      </c>
      <c r="L2158" t="s">
        <v>23</v>
      </c>
      <c r="M2158" t="s">
        <v>23</v>
      </c>
      <c r="N2158" t="s">
        <v>23</v>
      </c>
      <c r="O2158">
        <v>2</v>
      </c>
      <c r="P2158">
        <v>28</v>
      </c>
      <c r="Q2158">
        <v>600</v>
      </c>
      <c r="R2158">
        <v>2.8</v>
      </c>
      <c r="S2158" s="1">
        <v>40839</v>
      </c>
      <c r="T2158">
        <v>2011</v>
      </c>
      <c r="U2158">
        <v>23</v>
      </c>
      <c r="V2158" t="s">
        <v>12098</v>
      </c>
      <c r="W2158" t="s">
        <v>12099</v>
      </c>
      <c r="X2158">
        <v>5</v>
      </c>
      <c r="Y2158" t="s">
        <v>12100</v>
      </c>
      <c r="Z2158">
        <v>1.2E-2</v>
      </c>
      <c r="AA2158">
        <v>39</v>
      </c>
      <c r="AB2158" t="s">
        <v>5620</v>
      </c>
      <c r="AC2158">
        <v>0</v>
      </c>
      <c r="AD2158" s="9">
        <f>Merged[[#This Row],[Average_Cost_for_two]]*Merged[[#This Row],[USD Rate]]</f>
        <v>7.2</v>
      </c>
    </row>
    <row r="2159" spans="1:30" x14ac:dyDescent="0.3">
      <c r="A2159">
        <v>309498</v>
      </c>
      <c r="B2159" t="s">
        <v>5621</v>
      </c>
      <c r="C2159">
        <v>1</v>
      </c>
      <c r="D2159" t="s">
        <v>99</v>
      </c>
      <c r="E2159" t="s">
        <v>3848</v>
      </c>
      <c r="F2159">
        <v>77.276338710000005</v>
      </c>
      <c r="G2159">
        <v>28.658878399999999</v>
      </c>
      <c r="H2159" t="s">
        <v>12069</v>
      </c>
      <c r="I2159" t="s">
        <v>248</v>
      </c>
      <c r="J2159" t="s">
        <v>102</v>
      </c>
      <c r="K2159" t="s">
        <v>23</v>
      </c>
      <c r="L2159" t="s">
        <v>23</v>
      </c>
      <c r="M2159" t="s">
        <v>23</v>
      </c>
      <c r="N2159" t="s">
        <v>23</v>
      </c>
      <c r="O2159">
        <v>2</v>
      </c>
      <c r="P2159">
        <v>15</v>
      </c>
      <c r="Q2159">
        <v>600</v>
      </c>
      <c r="R2159">
        <v>3.1</v>
      </c>
      <c r="S2159" s="1">
        <v>42293</v>
      </c>
      <c r="T2159">
        <v>2015</v>
      </c>
      <c r="U2159">
        <v>16</v>
      </c>
      <c r="V2159" t="s">
        <v>12098</v>
      </c>
      <c r="W2159" t="s">
        <v>12099</v>
      </c>
      <c r="X2159">
        <v>3</v>
      </c>
      <c r="Y2159" t="s">
        <v>12100</v>
      </c>
      <c r="Z2159">
        <v>1.2E-2</v>
      </c>
      <c r="AA2159">
        <v>3714</v>
      </c>
      <c r="AB2159" t="s">
        <v>5621</v>
      </c>
      <c r="AC2159">
        <v>5</v>
      </c>
      <c r="AD2159" s="9">
        <f>Merged[[#This Row],[Average_Cost_for_two]]*Merged[[#This Row],[USD Rate]]</f>
        <v>7.2</v>
      </c>
    </row>
    <row r="2160" spans="1:30" x14ac:dyDescent="0.3">
      <c r="A2160">
        <v>18270343</v>
      </c>
      <c r="B2160" t="s">
        <v>5623</v>
      </c>
      <c r="C2160">
        <v>1</v>
      </c>
      <c r="D2160" t="s">
        <v>99</v>
      </c>
      <c r="E2160" t="s">
        <v>5624</v>
      </c>
      <c r="F2160">
        <v>76.987749300000004</v>
      </c>
      <c r="G2160">
        <v>28.603295800000001</v>
      </c>
      <c r="H2160" t="s">
        <v>12069</v>
      </c>
      <c r="I2160" t="s">
        <v>604</v>
      </c>
      <c r="J2160" t="s">
        <v>102</v>
      </c>
      <c r="K2160" t="s">
        <v>23</v>
      </c>
      <c r="L2160" t="s">
        <v>23</v>
      </c>
      <c r="M2160" t="s">
        <v>23</v>
      </c>
      <c r="N2160" t="s">
        <v>23</v>
      </c>
      <c r="O2160">
        <v>2</v>
      </c>
      <c r="P2160">
        <v>1</v>
      </c>
      <c r="Q2160">
        <v>600</v>
      </c>
      <c r="R2160">
        <v>1</v>
      </c>
      <c r="S2160" s="1">
        <v>41924</v>
      </c>
      <c r="T2160">
        <v>2014</v>
      </c>
      <c r="U2160">
        <v>12</v>
      </c>
      <c r="V2160" t="s">
        <v>12098</v>
      </c>
      <c r="W2160" t="s">
        <v>12099</v>
      </c>
      <c r="X2160">
        <v>3</v>
      </c>
      <c r="Y2160" t="s">
        <v>12100</v>
      </c>
      <c r="Z2160">
        <v>1.2E-2</v>
      </c>
      <c r="AA2160">
        <v>219245</v>
      </c>
      <c r="AB2160" t="s">
        <v>5623</v>
      </c>
      <c r="AC2160">
        <v>0</v>
      </c>
      <c r="AD2160" s="9">
        <f>Merged[[#This Row],[Average_Cost_for_two]]*Merged[[#This Row],[USD Rate]]</f>
        <v>7.2</v>
      </c>
    </row>
    <row r="2161" spans="1:30" x14ac:dyDescent="0.3">
      <c r="A2161">
        <v>18303863</v>
      </c>
      <c r="B2161" t="s">
        <v>5625</v>
      </c>
      <c r="C2161">
        <v>1</v>
      </c>
      <c r="D2161" t="s">
        <v>99</v>
      </c>
      <c r="E2161" t="s">
        <v>556</v>
      </c>
      <c r="F2161">
        <v>77.267547769999993</v>
      </c>
      <c r="G2161">
        <v>28.569713620000002</v>
      </c>
      <c r="H2161" t="s">
        <v>12069</v>
      </c>
      <c r="I2161" t="s">
        <v>248</v>
      </c>
      <c r="J2161" t="s">
        <v>102</v>
      </c>
      <c r="K2161" t="s">
        <v>23</v>
      </c>
      <c r="L2161" t="s">
        <v>23</v>
      </c>
      <c r="M2161" t="s">
        <v>23</v>
      </c>
      <c r="N2161" t="s">
        <v>23</v>
      </c>
      <c r="O2161">
        <v>2</v>
      </c>
      <c r="P2161">
        <v>15</v>
      </c>
      <c r="Q2161">
        <v>600</v>
      </c>
      <c r="R2161">
        <v>2.7</v>
      </c>
      <c r="S2161" s="1">
        <v>41922</v>
      </c>
      <c r="T2161">
        <v>2014</v>
      </c>
      <c r="U2161">
        <v>10</v>
      </c>
      <c r="V2161" t="s">
        <v>12098</v>
      </c>
      <c r="W2161" t="s">
        <v>12099</v>
      </c>
      <c r="X2161">
        <v>2</v>
      </c>
      <c r="Y2161" t="s">
        <v>12100</v>
      </c>
      <c r="Z2161">
        <v>1.2E-2</v>
      </c>
      <c r="AA2161">
        <v>219647</v>
      </c>
      <c r="AB2161" t="s">
        <v>5625</v>
      </c>
      <c r="AC2161">
        <v>5</v>
      </c>
      <c r="AD2161" s="9">
        <f>Merged[[#This Row],[Average_Cost_for_two]]*Merged[[#This Row],[USD Rate]]</f>
        <v>7.2</v>
      </c>
    </row>
    <row r="2162" spans="1:30" x14ac:dyDescent="0.3">
      <c r="A2162">
        <v>18218787</v>
      </c>
      <c r="B2162" t="s">
        <v>5626</v>
      </c>
      <c r="C2162">
        <v>1</v>
      </c>
      <c r="D2162" t="s">
        <v>99</v>
      </c>
      <c r="E2162" t="s">
        <v>1486</v>
      </c>
      <c r="F2162">
        <v>77.1369665</v>
      </c>
      <c r="G2162">
        <v>28.699993500000001</v>
      </c>
      <c r="H2162" t="s">
        <v>12069</v>
      </c>
      <c r="I2162" t="s">
        <v>2599</v>
      </c>
      <c r="J2162" t="s">
        <v>102</v>
      </c>
      <c r="K2162" t="s">
        <v>23</v>
      </c>
      <c r="L2162" t="s">
        <v>23</v>
      </c>
      <c r="M2162" t="s">
        <v>23</v>
      </c>
      <c r="N2162" t="s">
        <v>23</v>
      </c>
      <c r="O2162">
        <v>2</v>
      </c>
      <c r="P2162">
        <v>25</v>
      </c>
      <c r="Q2162">
        <v>600</v>
      </c>
      <c r="R2162">
        <v>3.4</v>
      </c>
      <c r="S2162" s="1">
        <v>43025</v>
      </c>
      <c r="T2162">
        <v>2017</v>
      </c>
      <c r="U2162">
        <v>17</v>
      </c>
      <c r="V2162" t="s">
        <v>12098</v>
      </c>
      <c r="W2162" t="s">
        <v>12099</v>
      </c>
      <c r="X2162">
        <v>3</v>
      </c>
      <c r="Y2162" t="s">
        <v>12100</v>
      </c>
      <c r="Z2162">
        <v>1.2E-2</v>
      </c>
      <c r="AA2162">
        <v>218626</v>
      </c>
      <c r="AB2162" t="s">
        <v>5626</v>
      </c>
      <c r="AC2162">
        <v>2</v>
      </c>
      <c r="AD2162" s="9">
        <f>Merged[[#This Row],[Average_Cost_for_two]]*Merged[[#This Row],[USD Rate]]</f>
        <v>7.2</v>
      </c>
    </row>
    <row r="2163" spans="1:30" x14ac:dyDescent="0.3">
      <c r="A2163">
        <v>3132</v>
      </c>
      <c r="B2163" t="s">
        <v>5627</v>
      </c>
      <c r="C2163">
        <v>1</v>
      </c>
      <c r="D2163" t="s">
        <v>99</v>
      </c>
      <c r="E2163" t="s">
        <v>3164</v>
      </c>
      <c r="F2163">
        <v>77.181978099999995</v>
      </c>
      <c r="G2163">
        <v>28.637426600000001</v>
      </c>
      <c r="H2163" t="s">
        <v>12069</v>
      </c>
      <c r="I2163" t="s">
        <v>478</v>
      </c>
      <c r="J2163" t="s">
        <v>102</v>
      </c>
      <c r="K2163" t="s">
        <v>23</v>
      </c>
      <c r="L2163" t="s">
        <v>23</v>
      </c>
      <c r="M2163" t="s">
        <v>23</v>
      </c>
      <c r="N2163" t="s">
        <v>23</v>
      </c>
      <c r="O2163">
        <v>2</v>
      </c>
      <c r="P2163">
        <v>27</v>
      </c>
      <c r="Q2163">
        <v>600</v>
      </c>
      <c r="R2163">
        <v>3.2</v>
      </c>
      <c r="S2163" s="1">
        <v>41930</v>
      </c>
      <c r="T2163">
        <v>2014</v>
      </c>
      <c r="U2163">
        <v>18</v>
      </c>
      <c r="V2163" t="s">
        <v>12098</v>
      </c>
      <c r="W2163" t="s">
        <v>12099</v>
      </c>
      <c r="X2163">
        <v>3</v>
      </c>
      <c r="Y2163" t="s">
        <v>12100</v>
      </c>
      <c r="Z2163">
        <v>1.2E-2</v>
      </c>
      <c r="AA2163">
        <v>38</v>
      </c>
      <c r="AB2163" t="s">
        <v>5627</v>
      </c>
      <c r="AC2163">
        <v>6</v>
      </c>
      <c r="AD2163" s="9">
        <f>Merged[[#This Row],[Average_Cost_for_two]]*Merged[[#This Row],[USD Rate]]</f>
        <v>7.2</v>
      </c>
    </row>
    <row r="2164" spans="1:30" x14ac:dyDescent="0.3">
      <c r="A2164">
        <v>18378019</v>
      </c>
      <c r="B2164" t="s">
        <v>5628</v>
      </c>
      <c r="C2164">
        <v>1</v>
      </c>
      <c r="D2164" t="s">
        <v>99</v>
      </c>
      <c r="E2164" t="s">
        <v>4699</v>
      </c>
      <c r="F2164">
        <v>77.290114540000005</v>
      </c>
      <c r="G2164">
        <v>28.676566659999999</v>
      </c>
      <c r="H2164" t="s">
        <v>12069</v>
      </c>
      <c r="I2164" t="s">
        <v>5629</v>
      </c>
      <c r="J2164" t="s">
        <v>102</v>
      </c>
      <c r="K2164" t="s">
        <v>23</v>
      </c>
      <c r="L2164" t="s">
        <v>23</v>
      </c>
      <c r="M2164" t="s">
        <v>23</v>
      </c>
      <c r="N2164" t="s">
        <v>23</v>
      </c>
      <c r="O2164">
        <v>2</v>
      </c>
      <c r="P2164">
        <v>6</v>
      </c>
      <c r="Q2164">
        <v>600</v>
      </c>
      <c r="R2164">
        <v>2.9</v>
      </c>
      <c r="S2164" s="1">
        <v>41558</v>
      </c>
      <c r="T2164">
        <v>2013</v>
      </c>
      <c r="U2164">
        <v>11</v>
      </c>
      <c r="V2164" t="s">
        <v>12098</v>
      </c>
      <c r="W2164" t="s">
        <v>12099</v>
      </c>
      <c r="X2164">
        <v>2</v>
      </c>
      <c r="Y2164" t="s">
        <v>12100</v>
      </c>
      <c r="Z2164">
        <v>1.2E-2</v>
      </c>
      <c r="AA2164">
        <v>220537</v>
      </c>
      <c r="AB2164" t="s">
        <v>5628</v>
      </c>
      <c r="AC2164">
        <v>5</v>
      </c>
      <c r="AD2164" s="9">
        <f>Merged[[#This Row],[Average_Cost_for_two]]*Merged[[#This Row],[USD Rate]]</f>
        <v>7.2</v>
      </c>
    </row>
    <row r="2165" spans="1:30" x14ac:dyDescent="0.3">
      <c r="A2165">
        <v>307418</v>
      </c>
      <c r="B2165" t="s">
        <v>5631</v>
      </c>
      <c r="C2165">
        <v>1</v>
      </c>
      <c r="D2165" t="s">
        <v>99</v>
      </c>
      <c r="E2165" t="s">
        <v>3612</v>
      </c>
      <c r="F2165">
        <v>77.223136199999999</v>
      </c>
      <c r="G2165">
        <v>28.571264800000002</v>
      </c>
      <c r="H2165" t="s">
        <v>12069</v>
      </c>
      <c r="I2165" t="s">
        <v>5632</v>
      </c>
      <c r="J2165" t="s">
        <v>102</v>
      </c>
      <c r="K2165" t="s">
        <v>23</v>
      </c>
      <c r="L2165" t="s">
        <v>23</v>
      </c>
      <c r="M2165" t="s">
        <v>23</v>
      </c>
      <c r="N2165" t="s">
        <v>23</v>
      </c>
      <c r="O2165">
        <v>2</v>
      </c>
      <c r="P2165">
        <v>59</v>
      </c>
      <c r="Q2165">
        <v>600</v>
      </c>
      <c r="R2165">
        <v>2.2999999999999998</v>
      </c>
      <c r="S2165" s="1">
        <v>42294</v>
      </c>
      <c r="T2165">
        <v>2015</v>
      </c>
      <c r="U2165">
        <v>17</v>
      </c>
      <c r="V2165" t="s">
        <v>12098</v>
      </c>
      <c r="W2165" t="s">
        <v>12099</v>
      </c>
      <c r="X2165">
        <v>3</v>
      </c>
      <c r="Y2165" t="s">
        <v>12100</v>
      </c>
      <c r="Z2165">
        <v>1.2E-2</v>
      </c>
      <c r="AA2165">
        <v>3690</v>
      </c>
      <c r="AB2165" t="s">
        <v>5631</v>
      </c>
      <c r="AC2165">
        <v>6</v>
      </c>
      <c r="AD2165" s="9">
        <f>Merged[[#This Row],[Average_Cost_for_two]]*Merged[[#This Row],[USD Rate]]</f>
        <v>7.2</v>
      </c>
    </row>
    <row r="2166" spans="1:30" x14ac:dyDescent="0.3">
      <c r="A2166">
        <v>5659</v>
      </c>
      <c r="B2166" t="s">
        <v>5634</v>
      </c>
      <c r="C2166">
        <v>1</v>
      </c>
      <c r="D2166" t="s">
        <v>99</v>
      </c>
      <c r="E2166" t="s">
        <v>528</v>
      </c>
      <c r="F2166">
        <v>77.131312699999995</v>
      </c>
      <c r="G2166">
        <v>28.6489309</v>
      </c>
      <c r="H2166" t="s">
        <v>12069</v>
      </c>
      <c r="I2166" t="s">
        <v>110</v>
      </c>
      <c r="J2166" t="s">
        <v>102</v>
      </c>
      <c r="K2166" t="s">
        <v>23</v>
      </c>
      <c r="L2166" t="s">
        <v>23</v>
      </c>
      <c r="M2166" t="s">
        <v>23</v>
      </c>
      <c r="N2166" t="s">
        <v>23</v>
      </c>
      <c r="O2166">
        <v>2</v>
      </c>
      <c r="P2166">
        <v>20</v>
      </c>
      <c r="Q2166">
        <v>600</v>
      </c>
      <c r="R2166">
        <v>3</v>
      </c>
      <c r="S2166" s="1">
        <v>41891</v>
      </c>
      <c r="T2166">
        <v>2014</v>
      </c>
      <c r="U2166">
        <v>9</v>
      </c>
      <c r="V2166" t="s">
        <v>12101</v>
      </c>
      <c r="W2166" t="s">
        <v>12108</v>
      </c>
      <c r="X2166">
        <v>2</v>
      </c>
      <c r="Y2166" t="s">
        <v>12103</v>
      </c>
      <c r="Z2166">
        <v>1.2E-2</v>
      </c>
      <c r="AA2166">
        <v>68</v>
      </c>
      <c r="AB2166" t="s">
        <v>5634</v>
      </c>
      <c r="AC2166">
        <v>2</v>
      </c>
      <c r="AD2166" s="9">
        <f>Merged[[#This Row],[Average_Cost_for_two]]*Merged[[#This Row],[USD Rate]]</f>
        <v>7.2</v>
      </c>
    </row>
    <row r="2167" spans="1:30" x14ac:dyDescent="0.3">
      <c r="A2167">
        <v>3118</v>
      </c>
      <c r="B2167" t="s">
        <v>5635</v>
      </c>
      <c r="C2167">
        <v>1</v>
      </c>
      <c r="D2167" t="s">
        <v>99</v>
      </c>
      <c r="E2167" t="s">
        <v>2127</v>
      </c>
      <c r="F2167">
        <v>77.211090619999993</v>
      </c>
      <c r="G2167">
        <v>28.645258040000002</v>
      </c>
      <c r="H2167" t="s">
        <v>12069</v>
      </c>
      <c r="I2167" t="s">
        <v>110</v>
      </c>
      <c r="J2167" t="s">
        <v>102</v>
      </c>
      <c r="K2167" t="s">
        <v>23</v>
      </c>
      <c r="L2167" t="s">
        <v>23</v>
      </c>
      <c r="M2167" t="s">
        <v>23</v>
      </c>
      <c r="N2167" t="s">
        <v>23</v>
      </c>
      <c r="O2167">
        <v>2</v>
      </c>
      <c r="P2167">
        <v>16</v>
      </c>
      <c r="Q2167">
        <v>600</v>
      </c>
      <c r="R2167">
        <v>3</v>
      </c>
      <c r="S2167" s="1">
        <v>42987</v>
      </c>
      <c r="T2167">
        <v>2017</v>
      </c>
      <c r="U2167">
        <v>9</v>
      </c>
      <c r="V2167" t="s">
        <v>12101</v>
      </c>
      <c r="W2167" t="s">
        <v>12108</v>
      </c>
      <c r="X2167">
        <v>2</v>
      </c>
      <c r="Y2167" t="s">
        <v>12103</v>
      </c>
      <c r="Z2167">
        <v>1.2E-2</v>
      </c>
      <c r="AA2167">
        <v>38</v>
      </c>
      <c r="AB2167" t="s">
        <v>5635</v>
      </c>
      <c r="AC2167">
        <v>6</v>
      </c>
      <c r="AD2167" s="9">
        <f>Merged[[#This Row],[Average_Cost_for_two]]*Merged[[#This Row],[USD Rate]]</f>
        <v>7.2</v>
      </c>
    </row>
    <row r="2168" spans="1:30" x14ac:dyDescent="0.3">
      <c r="A2168">
        <v>300318</v>
      </c>
      <c r="B2168" t="s">
        <v>5636</v>
      </c>
      <c r="C2168">
        <v>1</v>
      </c>
      <c r="D2168" t="s">
        <v>99</v>
      </c>
      <c r="E2168" t="s">
        <v>3879</v>
      </c>
      <c r="F2168">
        <v>77.091690999999997</v>
      </c>
      <c r="G2168">
        <v>28.664541100000001</v>
      </c>
      <c r="H2168" t="s">
        <v>12069</v>
      </c>
      <c r="I2168" t="s">
        <v>110</v>
      </c>
      <c r="J2168" t="s">
        <v>102</v>
      </c>
      <c r="K2168" t="s">
        <v>23</v>
      </c>
      <c r="L2168" t="s">
        <v>103</v>
      </c>
      <c r="M2168" t="s">
        <v>23</v>
      </c>
      <c r="N2168" t="s">
        <v>23</v>
      </c>
      <c r="O2168">
        <v>2</v>
      </c>
      <c r="P2168">
        <v>37</v>
      </c>
      <c r="Q2168">
        <v>600</v>
      </c>
      <c r="R2168">
        <v>2.9</v>
      </c>
      <c r="S2168" s="1">
        <v>41888</v>
      </c>
      <c r="T2168">
        <v>2014</v>
      </c>
      <c r="U2168">
        <v>6</v>
      </c>
      <c r="V2168" t="s">
        <v>12101</v>
      </c>
      <c r="W2168" t="s">
        <v>12108</v>
      </c>
      <c r="X2168">
        <v>1</v>
      </c>
      <c r="Y2168" t="s">
        <v>12103</v>
      </c>
      <c r="Z2168">
        <v>1.2E-2</v>
      </c>
      <c r="AA2168">
        <v>3604</v>
      </c>
      <c r="AB2168" t="s">
        <v>5636</v>
      </c>
      <c r="AC2168">
        <v>6</v>
      </c>
      <c r="AD2168" s="9">
        <f>Merged[[#This Row],[Average_Cost_for_two]]*Merged[[#This Row],[USD Rate]]</f>
        <v>7.2</v>
      </c>
    </row>
    <row r="2169" spans="1:30" x14ac:dyDescent="0.3">
      <c r="A2169">
        <v>3635</v>
      </c>
      <c r="B2169" t="s">
        <v>5638</v>
      </c>
      <c r="C2169">
        <v>1</v>
      </c>
      <c r="D2169" t="s">
        <v>99</v>
      </c>
      <c r="E2169" t="s">
        <v>1352</v>
      </c>
      <c r="F2169">
        <v>77.257083699999995</v>
      </c>
      <c r="G2169">
        <v>28.540697000000002</v>
      </c>
      <c r="H2169" t="s">
        <v>12069</v>
      </c>
      <c r="I2169" t="s">
        <v>110</v>
      </c>
      <c r="J2169" t="s">
        <v>102</v>
      </c>
      <c r="K2169" t="s">
        <v>23</v>
      </c>
      <c r="L2169" t="s">
        <v>23</v>
      </c>
      <c r="M2169" t="s">
        <v>23</v>
      </c>
      <c r="N2169" t="s">
        <v>23</v>
      </c>
      <c r="O2169">
        <v>2</v>
      </c>
      <c r="P2169">
        <v>91</v>
      </c>
      <c r="Q2169">
        <v>600</v>
      </c>
      <c r="R2169">
        <v>3.6</v>
      </c>
      <c r="S2169" s="1">
        <v>41504</v>
      </c>
      <c r="T2169">
        <v>2013</v>
      </c>
      <c r="U2169">
        <v>18</v>
      </c>
      <c r="V2169" t="s">
        <v>12101</v>
      </c>
      <c r="W2169" t="s">
        <v>12102</v>
      </c>
      <c r="X2169">
        <v>4</v>
      </c>
      <c r="Y2169" t="s">
        <v>12103</v>
      </c>
      <c r="Z2169">
        <v>1.2E-2</v>
      </c>
      <c r="AA2169">
        <v>44</v>
      </c>
      <c r="AB2169" t="s">
        <v>5638</v>
      </c>
      <c r="AC2169">
        <v>0</v>
      </c>
      <c r="AD2169" s="9">
        <f>Merged[[#This Row],[Average_Cost_for_two]]*Merged[[#This Row],[USD Rate]]</f>
        <v>7.2</v>
      </c>
    </row>
    <row r="2170" spans="1:30" x14ac:dyDescent="0.3">
      <c r="A2170">
        <v>307283</v>
      </c>
      <c r="B2170" t="s">
        <v>5640</v>
      </c>
      <c r="C2170">
        <v>1</v>
      </c>
      <c r="D2170" t="s">
        <v>99</v>
      </c>
      <c r="E2170" t="s">
        <v>3883</v>
      </c>
      <c r="F2170">
        <v>77.238703970000003</v>
      </c>
      <c r="G2170">
        <v>28.57748273</v>
      </c>
      <c r="H2170" t="s">
        <v>12069</v>
      </c>
      <c r="I2170" t="s">
        <v>110</v>
      </c>
      <c r="J2170" t="s">
        <v>102</v>
      </c>
      <c r="K2170" t="s">
        <v>23</v>
      </c>
      <c r="L2170" t="s">
        <v>103</v>
      </c>
      <c r="M2170" t="s">
        <v>23</v>
      </c>
      <c r="N2170" t="s">
        <v>23</v>
      </c>
      <c r="O2170">
        <v>2</v>
      </c>
      <c r="P2170">
        <v>75</v>
      </c>
      <c r="Q2170">
        <v>600</v>
      </c>
      <c r="R2170">
        <v>3.6</v>
      </c>
      <c r="S2170" s="1">
        <v>42235</v>
      </c>
      <c r="T2170">
        <v>2015</v>
      </c>
      <c r="U2170">
        <v>19</v>
      </c>
      <c r="V2170" t="s">
        <v>12101</v>
      </c>
      <c r="W2170" t="s">
        <v>12102</v>
      </c>
      <c r="X2170">
        <v>4</v>
      </c>
      <c r="Y2170" t="s">
        <v>12103</v>
      </c>
      <c r="Z2170">
        <v>1.2E-2</v>
      </c>
      <c r="AA2170">
        <v>3688</v>
      </c>
      <c r="AB2170" t="s">
        <v>5640</v>
      </c>
      <c r="AC2170">
        <v>3</v>
      </c>
      <c r="AD2170" s="9">
        <f>Merged[[#This Row],[Average_Cost_for_two]]*Merged[[#This Row],[USD Rate]]</f>
        <v>7.2</v>
      </c>
    </row>
    <row r="2171" spans="1:30" x14ac:dyDescent="0.3">
      <c r="A2171">
        <v>6266</v>
      </c>
      <c r="B2171" t="s">
        <v>5641</v>
      </c>
      <c r="C2171">
        <v>1</v>
      </c>
      <c r="D2171" t="s">
        <v>99</v>
      </c>
      <c r="E2171" t="s">
        <v>2504</v>
      </c>
      <c r="F2171">
        <v>77.313880299999994</v>
      </c>
      <c r="G2171">
        <v>28.6785183</v>
      </c>
      <c r="H2171" t="s">
        <v>12069</v>
      </c>
      <c r="I2171" t="s">
        <v>110</v>
      </c>
      <c r="J2171" t="s">
        <v>102</v>
      </c>
      <c r="K2171" t="s">
        <v>23</v>
      </c>
      <c r="L2171" t="s">
        <v>23</v>
      </c>
      <c r="M2171" t="s">
        <v>23</v>
      </c>
      <c r="N2171" t="s">
        <v>23</v>
      </c>
      <c r="O2171">
        <v>2</v>
      </c>
      <c r="P2171">
        <v>16</v>
      </c>
      <c r="Q2171">
        <v>600</v>
      </c>
      <c r="R2171">
        <v>3</v>
      </c>
      <c r="S2171" s="1">
        <v>41472</v>
      </c>
      <c r="T2171">
        <v>2013</v>
      </c>
      <c r="U2171">
        <v>17</v>
      </c>
      <c r="V2171" t="s">
        <v>12101</v>
      </c>
      <c r="W2171" t="s">
        <v>12105</v>
      </c>
      <c r="X2171">
        <v>3</v>
      </c>
      <c r="Y2171" t="s">
        <v>12106</v>
      </c>
      <c r="Z2171">
        <v>1.2E-2</v>
      </c>
      <c r="AA2171">
        <v>76</v>
      </c>
      <c r="AB2171" t="s">
        <v>5641</v>
      </c>
      <c r="AC2171">
        <v>3</v>
      </c>
      <c r="AD2171" s="9">
        <f>Merged[[#This Row],[Average_Cost_for_two]]*Merged[[#This Row],[USD Rate]]</f>
        <v>7.2</v>
      </c>
    </row>
    <row r="2172" spans="1:30" x14ac:dyDescent="0.3">
      <c r="A2172">
        <v>18249097</v>
      </c>
      <c r="B2172" t="s">
        <v>5643</v>
      </c>
      <c r="C2172">
        <v>1</v>
      </c>
      <c r="D2172" t="s">
        <v>99</v>
      </c>
      <c r="E2172" t="s">
        <v>3624</v>
      </c>
      <c r="F2172">
        <v>77.139707999999999</v>
      </c>
      <c r="G2172">
        <v>28.659466299999998</v>
      </c>
      <c r="H2172" t="s">
        <v>12069</v>
      </c>
      <c r="I2172" t="s">
        <v>110</v>
      </c>
      <c r="J2172" t="s">
        <v>102</v>
      </c>
      <c r="K2172" t="s">
        <v>23</v>
      </c>
      <c r="L2172" t="s">
        <v>23</v>
      </c>
      <c r="M2172" t="s">
        <v>23</v>
      </c>
      <c r="N2172" t="s">
        <v>23</v>
      </c>
      <c r="O2172">
        <v>2</v>
      </c>
      <c r="P2172">
        <v>6</v>
      </c>
      <c r="Q2172">
        <v>600</v>
      </c>
      <c r="R2172">
        <v>3</v>
      </c>
      <c r="S2172" s="1">
        <v>42888</v>
      </c>
      <c r="T2172">
        <v>2017</v>
      </c>
      <c r="U2172">
        <v>2</v>
      </c>
      <c r="V2172" t="s">
        <v>12095</v>
      </c>
      <c r="W2172" t="s">
        <v>12107</v>
      </c>
      <c r="X2172">
        <v>1</v>
      </c>
      <c r="Y2172" t="s">
        <v>12106</v>
      </c>
      <c r="Z2172">
        <v>1.2E-2</v>
      </c>
      <c r="AA2172">
        <v>218990</v>
      </c>
      <c r="AB2172" t="s">
        <v>5643</v>
      </c>
      <c r="AC2172">
        <v>5</v>
      </c>
      <c r="AD2172" s="9">
        <f>Merged[[#This Row],[Average_Cost_for_two]]*Merged[[#This Row],[USD Rate]]</f>
        <v>7.2</v>
      </c>
    </row>
    <row r="2173" spans="1:30" x14ac:dyDescent="0.3">
      <c r="A2173">
        <v>7448</v>
      </c>
      <c r="B2173" t="s">
        <v>5644</v>
      </c>
      <c r="C2173">
        <v>1</v>
      </c>
      <c r="D2173" t="s">
        <v>99</v>
      </c>
      <c r="E2173" t="s">
        <v>3164</v>
      </c>
      <c r="F2173">
        <v>77.184740500000004</v>
      </c>
      <c r="G2173">
        <v>28.640056099999999</v>
      </c>
      <c r="H2173" t="s">
        <v>12069</v>
      </c>
      <c r="I2173" t="s">
        <v>110</v>
      </c>
      <c r="J2173" t="s">
        <v>102</v>
      </c>
      <c r="K2173" t="s">
        <v>23</v>
      </c>
      <c r="L2173" t="s">
        <v>23</v>
      </c>
      <c r="M2173" t="s">
        <v>23</v>
      </c>
      <c r="N2173" t="s">
        <v>23</v>
      </c>
      <c r="O2173">
        <v>2</v>
      </c>
      <c r="P2173">
        <v>5</v>
      </c>
      <c r="Q2173">
        <v>600</v>
      </c>
      <c r="R2173">
        <v>2.9</v>
      </c>
      <c r="S2173" s="1">
        <v>40714</v>
      </c>
      <c r="T2173">
        <v>2011</v>
      </c>
      <c r="U2173">
        <v>20</v>
      </c>
      <c r="V2173" t="s">
        <v>12095</v>
      </c>
      <c r="W2173" t="s">
        <v>12107</v>
      </c>
      <c r="X2173">
        <v>4</v>
      </c>
      <c r="Y2173" t="s">
        <v>12106</v>
      </c>
      <c r="Z2173">
        <v>1.2E-2</v>
      </c>
      <c r="AA2173">
        <v>90</v>
      </c>
      <c r="AB2173" t="s">
        <v>5644</v>
      </c>
      <c r="AC2173">
        <v>1</v>
      </c>
      <c r="AD2173" s="9">
        <f>Merged[[#This Row],[Average_Cost_for_two]]*Merged[[#This Row],[USD Rate]]</f>
        <v>7.2</v>
      </c>
    </row>
    <row r="2174" spans="1:30" x14ac:dyDescent="0.3">
      <c r="A2174">
        <v>973</v>
      </c>
      <c r="B2174" t="s">
        <v>5645</v>
      </c>
      <c r="C2174">
        <v>1</v>
      </c>
      <c r="D2174" t="s">
        <v>99</v>
      </c>
      <c r="E2174" t="s">
        <v>1544</v>
      </c>
      <c r="F2174">
        <v>77.115593200000006</v>
      </c>
      <c r="G2174">
        <v>28.645565300000001</v>
      </c>
      <c r="H2174" t="s">
        <v>12069</v>
      </c>
      <c r="I2174" t="s">
        <v>110</v>
      </c>
      <c r="J2174" t="s">
        <v>102</v>
      </c>
      <c r="K2174" t="s">
        <v>23</v>
      </c>
      <c r="L2174" t="s">
        <v>23</v>
      </c>
      <c r="M2174" t="s">
        <v>23</v>
      </c>
      <c r="N2174" t="s">
        <v>23</v>
      </c>
      <c r="O2174">
        <v>2</v>
      </c>
      <c r="P2174">
        <v>5</v>
      </c>
      <c r="Q2174">
        <v>600</v>
      </c>
      <c r="R2174">
        <v>3</v>
      </c>
      <c r="S2174" s="1">
        <v>43271</v>
      </c>
      <c r="T2174">
        <v>2018</v>
      </c>
      <c r="U2174">
        <v>20</v>
      </c>
      <c r="V2174" t="s">
        <v>12095</v>
      </c>
      <c r="W2174" t="s">
        <v>12107</v>
      </c>
      <c r="X2174">
        <v>4</v>
      </c>
      <c r="Y2174" t="s">
        <v>12106</v>
      </c>
      <c r="Z2174">
        <v>1.2E-2</v>
      </c>
      <c r="AA2174">
        <v>12</v>
      </c>
      <c r="AB2174" t="s">
        <v>5645</v>
      </c>
      <c r="AC2174">
        <v>3</v>
      </c>
      <c r="AD2174" s="9">
        <f>Merged[[#This Row],[Average_Cost_for_two]]*Merged[[#This Row],[USD Rate]]</f>
        <v>7.2</v>
      </c>
    </row>
    <row r="2175" spans="1:30" x14ac:dyDescent="0.3">
      <c r="A2175">
        <v>301313</v>
      </c>
      <c r="B2175" t="s">
        <v>5646</v>
      </c>
      <c r="C2175">
        <v>1</v>
      </c>
      <c r="D2175" t="s">
        <v>99</v>
      </c>
      <c r="E2175" t="s">
        <v>2504</v>
      </c>
      <c r="F2175">
        <v>77.324361100000004</v>
      </c>
      <c r="G2175">
        <v>28.686652500000001</v>
      </c>
      <c r="H2175" t="s">
        <v>12069</v>
      </c>
      <c r="I2175" t="s">
        <v>110</v>
      </c>
      <c r="J2175" t="s">
        <v>102</v>
      </c>
      <c r="K2175" t="s">
        <v>23</v>
      </c>
      <c r="L2175" t="s">
        <v>23</v>
      </c>
      <c r="M2175" t="s">
        <v>23</v>
      </c>
      <c r="N2175" t="s">
        <v>23</v>
      </c>
      <c r="O2175">
        <v>2</v>
      </c>
      <c r="P2175">
        <v>9</v>
      </c>
      <c r="Q2175">
        <v>600</v>
      </c>
      <c r="R2175">
        <v>2.8</v>
      </c>
      <c r="S2175" s="1">
        <v>43248</v>
      </c>
      <c r="T2175">
        <v>2018</v>
      </c>
      <c r="U2175">
        <v>28</v>
      </c>
      <c r="V2175" t="s">
        <v>12095</v>
      </c>
      <c r="W2175" t="s">
        <v>12096</v>
      </c>
      <c r="X2175">
        <v>5</v>
      </c>
      <c r="Y2175" t="s">
        <v>12097</v>
      </c>
      <c r="Z2175">
        <v>1.2E-2</v>
      </c>
      <c r="AA2175">
        <v>3616</v>
      </c>
      <c r="AB2175" t="s">
        <v>5646</v>
      </c>
      <c r="AC2175">
        <v>1</v>
      </c>
      <c r="AD2175" s="9">
        <f>Merged[[#This Row],[Average_Cost_for_two]]*Merged[[#This Row],[USD Rate]]</f>
        <v>7.2</v>
      </c>
    </row>
    <row r="2176" spans="1:30" x14ac:dyDescent="0.3">
      <c r="A2176">
        <v>2399</v>
      </c>
      <c r="B2176" t="s">
        <v>5647</v>
      </c>
      <c r="C2176">
        <v>1</v>
      </c>
      <c r="D2176" t="s">
        <v>99</v>
      </c>
      <c r="E2176" t="s">
        <v>603</v>
      </c>
      <c r="F2176">
        <v>77.098250500000006</v>
      </c>
      <c r="G2176">
        <v>28.631387</v>
      </c>
      <c r="H2176" t="s">
        <v>12069</v>
      </c>
      <c r="I2176" t="s">
        <v>110</v>
      </c>
      <c r="J2176" t="s">
        <v>102</v>
      </c>
      <c r="K2176" t="s">
        <v>23</v>
      </c>
      <c r="L2176" t="s">
        <v>103</v>
      </c>
      <c r="M2176" t="s">
        <v>23</v>
      </c>
      <c r="N2176" t="s">
        <v>23</v>
      </c>
      <c r="O2176">
        <v>2</v>
      </c>
      <c r="P2176">
        <v>74</v>
      </c>
      <c r="Q2176">
        <v>600</v>
      </c>
      <c r="R2176">
        <v>3.4</v>
      </c>
      <c r="S2176" s="1">
        <v>41779</v>
      </c>
      <c r="T2176">
        <v>2014</v>
      </c>
      <c r="U2176">
        <v>20</v>
      </c>
      <c r="V2176" t="s">
        <v>12095</v>
      </c>
      <c r="W2176" t="s">
        <v>12096</v>
      </c>
      <c r="X2176">
        <v>4</v>
      </c>
      <c r="Y2176" t="s">
        <v>12097</v>
      </c>
      <c r="Z2176">
        <v>1.2E-2</v>
      </c>
      <c r="AA2176">
        <v>29</v>
      </c>
      <c r="AB2176" t="s">
        <v>5647</v>
      </c>
      <c r="AC2176">
        <v>2</v>
      </c>
      <c r="AD2176" s="9">
        <f>Merged[[#This Row],[Average_Cost_for_two]]*Merged[[#This Row],[USD Rate]]</f>
        <v>7.2</v>
      </c>
    </row>
    <row r="2177" spans="1:30" x14ac:dyDescent="0.3">
      <c r="A2177">
        <v>7332</v>
      </c>
      <c r="B2177" t="s">
        <v>5648</v>
      </c>
      <c r="C2177">
        <v>1</v>
      </c>
      <c r="D2177" t="s">
        <v>99</v>
      </c>
      <c r="E2177" t="s">
        <v>3142</v>
      </c>
      <c r="F2177">
        <v>77.118088900000004</v>
      </c>
      <c r="G2177">
        <v>28.5415025</v>
      </c>
      <c r="H2177" t="s">
        <v>12069</v>
      </c>
      <c r="I2177" t="s">
        <v>110</v>
      </c>
      <c r="J2177" t="s">
        <v>102</v>
      </c>
      <c r="K2177" t="s">
        <v>23</v>
      </c>
      <c r="L2177" t="s">
        <v>23</v>
      </c>
      <c r="M2177" t="s">
        <v>23</v>
      </c>
      <c r="N2177" t="s">
        <v>23</v>
      </c>
      <c r="O2177">
        <v>2</v>
      </c>
      <c r="P2177">
        <v>16</v>
      </c>
      <c r="Q2177">
        <v>600</v>
      </c>
      <c r="R2177">
        <v>3.1</v>
      </c>
      <c r="S2177" s="1">
        <v>42844</v>
      </c>
      <c r="T2177">
        <v>2017</v>
      </c>
      <c r="U2177">
        <v>19</v>
      </c>
      <c r="V2177" t="s">
        <v>12095</v>
      </c>
      <c r="W2177" t="s">
        <v>12109</v>
      </c>
      <c r="X2177">
        <v>4</v>
      </c>
      <c r="Y2177" t="s">
        <v>12106</v>
      </c>
      <c r="Z2177">
        <v>1.2E-2</v>
      </c>
      <c r="AA2177">
        <v>88</v>
      </c>
      <c r="AB2177" t="s">
        <v>5648</v>
      </c>
      <c r="AC2177">
        <v>3</v>
      </c>
      <c r="AD2177" s="9">
        <f>Merged[[#This Row],[Average_Cost_for_two]]*Merged[[#This Row],[USD Rate]]</f>
        <v>7.2</v>
      </c>
    </row>
    <row r="2178" spans="1:30" x14ac:dyDescent="0.3">
      <c r="A2178">
        <v>18395106</v>
      </c>
      <c r="B2178" t="s">
        <v>5650</v>
      </c>
      <c r="C2178">
        <v>1</v>
      </c>
      <c r="D2178" t="s">
        <v>99</v>
      </c>
      <c r="E2178" t="s">
        <v>884</v>
      </c>
      <c r="F2178">
        <v>77.204065600000007</v>
      </c>
      <c r="G2178">
        <v>28.6955226</v>
      </c>
      <c r="H2178" t="s">
        <v>12069</v>
      </c>
      <c r="I2178" t="s">
        <v>110</v>
      </c>
      <c r="J2178" t="s">
        <v>102</v>
      </c>
      <c r="K2178" t="s">
        <v>23</v>
      </c>
      <c r="L2178" t="s">
        <v>103</v>
      </c>
      <c r="M2178" t="s">
        <v>23</v>
      </c>
      <c r="N2178" t="s">
        <v>23</v>
      </c>
      <c r="O2178">
        <v>2</v>
      </c>
      <c r="P2178">
        <v>12</v>
      </c>
      <c r="Q2178">
        <v>600</v>
      </c>
      <c r="R2178">
        <v>3</v>
      </c>
      <c r="S2178" s="1">
        <v>42453</v>
      </c>
      <c r="T2178">
        <v>2016</v>
      </c>
      <c r="U2178">
        <v>24</v>
      </c>
      <c r="V2178" t="s">
        <v>12110</v>
      </c>
      <c r="W2178" t="s">
        <v>12111</v>
      </c>
      <c r="X2178">
        <v>4</v>
      </c>
      <c r="Y2178" t="s">
        <v>12106</v>
      </c>
      <c r="Z2178">
        <v>1.2E-2</v>
      </c>
      <c r="AA2178">
        <v>220742</v>
      </c>
      <c r="AB2178" t="s">
        <v>5650</v>
      </c>
      <c r="AC2178">
        <v>4</v>
      </c>
      <c r="AD2178" s="9">
        <f>Merged[[#This Row],[Average_Cost_for_two]]*Merged[[#This Row],[USD Rate]]</f>
        <v>7.2</v>
      </c>
    </row>
    <row r="2179" spans="1:30" x14ac:dyDescent="0.3">
      <c r="A2179">
        <v>302254</v>
      </c>
      <c r="B2179" t="s">
        <v>5651</v>
      </c>
      <c r="C2179">
        <v>1</v>
      </c>
      <c r="D2179" t="s">
        <v>99</v>
      </c>
      <c r="E2179" t="s">
        <v>4761</v>
      </c>
      <c r="F2179">
        <v>77.078475600000004</v>
      </c>
      <c r="G2179">
        <v>28.516153299999999</v>
      </c>
      <c r="H2179" t="s">
        <v>12069</v>
      </c>
      <c r="I2179" t="s">
        <v>110</v>
      </c>
      <c r="J2179" t="s">
        <v>102</v>
      </c>
      <c r="K2179" t="s">
        <v>23</v>
      </c>
      <c r="L2179" t="s">
        <v>103</v>
      </c>
      <c r="M2179" t="s">
        <v>23</v>
      </c>
      <c r="N2179" t="s">
        <v>23</v>
      </c>
      <c r="O2179">
        <v>2</v>
      </c>
      <c r="P2179">
        <v>36</v>
      </c>
      <c r="Q2179">
        <v>600</v>
      </c>
      <c r="R2179">
        <v>3.3</v>
      </c>
      <c r="S2179" s="1">
        <v>41339</v>
      </c>
      <c r="T2179">
        <v>2013</v>
      </c>
      <c r="U2179">
        <v>6</v>
      </c>
      <c r="V2179" t="s">
        <v>12110</v>
      </c>
      <c r="W2179" t="s">
        <v>12111</v>
      </c>
      <c r="X2179">
        <v>2</v>
      </c>
      <c r="Y2179" t="s">
        <v>12106</v>
      </c>
      <c r="Z2179">
        <v>1.2E-2</v>
      </c>
      <c r="AA2179">
        <v>3628</v>
      </c>
      <c r="AB2179" t="s">
        <v>5651</v>
      </c>
      <c r="AC2179">
        <v>3</v>
      </c>
      <c r="AD2179" s="9">
        <f>Merged[[#This Row],[Average_Cost_for_two]]*Merged[[#This Row],[USD Rate]]</f>
        <v>7.2</v>
      </c>
    </row>
    <row r="2180" spans="1:30" x14ac:dyDescent="0.3">
      <c r="A2180">
        <v>18219524</v>
      </c>
      <c r="B2180" t="s">
        <v>5653</v>
      </c>
      <c r="C2180">
        <v>1</v>
      </c>
      <c r="D2180" t="s">
        <v>99</v>
      </c>
      <c r="E2180" t="s">
        <v>2361</v>
      </c>
      <c r="F2180">
        <v>77.186348800000005</v>
      </c>
      <c r="G2180">
        <v>28.6975254</v>
      </c>
      <c r="H2180" t="s">
        <v>12069</v>
      </c>
      <c r="I2180" t="s">
        <v>110</v>
      </c>
      <c r="J2180" t="s">
        <v>102</v>
      </c>
      <c r="K2180" t="s">
        <v>23</v>
      </c>
      <c r="L2180" t="s">
        <v>23</v>
      </c>
      <c r="M2180" t="s">
        <v>23</v>
      </c>
      <c r="N2180" t="s">
        <v>23</v>
      </c>
      <c r="O2180">
        <v>2</v>
      </c>
      <c r="P2180">
        <v>4</v>
      </c>
      <c r="Q2180">
        <v>600</v>
      </c>
      <c r="R2180">
        <v>3</v>
      </c>
      <c r="S2180" s="1">
        <v>43142</v>
      </c>
      <c r="T2180">
        <v>2018</v>
      </c>
      <c r="U2180">
        <v>11</v>
      </c>
      <c r="V2180" t="s">
        <v>12110</v>
      </c>
      <c r="W2180" t="s">
        <v>12112</v>
      </c>
      <c r="X2180">
        <v>3</v>
      </c>
      <c r="Y2180" t="s">
        <v>12100</v>
      </c>
      <c r="Z2180">
        <v>1.2E-2</v>
      </c>
      <c r="AA2180">
        <v>218635</v>
      </c>
      <c r="AB2180" t="s">
        <v>5653</v>
      </c>
      <c r="AC2180">
        <v>0</v>
      </c>
      <c r="AD2180" s="9">
        <f>Merged[[#This Row],[Average_Cost_for_two]]*Merged[[#This Row],[USD Rate]]</f>
        <v>7.2</v>
      </c>
    </row>
    <row r="2181" spans="1:30" x14ac:dyDescent="0.3">
      <c r="A2181">
        <v>18126077</v>
      </c>
      <c r="B2181" t="s">
        <v>5654</v>
      </c>
      <c r="C2181">
        <v>1</v>
      </c>
      <c r="D2181" t="s">
        <v>99</v>
      </c>
      <c r="E2181" t="s">
        <v>4699</v>
      </c>
      <c r="F2181">
        <v>77.290443699999997</v>
      </c>
      <c r="G2181">
        <v>28.675740000000001</v>
      </c>
      <c r="H2181" t="s">
        <v>12069</v>
      </c>
      <c r="I2181" t="s">
        <v>110</v>
      </c>
      <c r="J2181" t="s">
        <v>102</v>
      </c>
      <c r="K2181" t="s">
        <v>23</v>
      </c>
      <c r="L2181" t="s">
        <v>23</v>
      </c>
      <c r="M2181" t="s">
        <v>23</v>
      </c>
      <c r="N2181" t="s">
        <v>23</v>
      </c>
      <c r="O2181">
        <v>2</v>
      </c>
      <c r="P2181">
        <v>25</v>
      </c>
      <c r="Q2181">
        <v>600</v>
      </c>
      <c r="R2181">
        <v>3.3</v>
      </c>
      <c r="S2181" s="1">
        <v>43132</v>
      </c>
      <c r="T2181">
        <v>2018</v>
      </c>
      <c r="U2181">
        <v>1</v>
      </c>
      <c r="V2181" t="s">
        <v>12110</v>
      </c>
      <c r="W2181" t="s">
        <v>12112</v>
      </c>
      <c r="X2181">
        <v>1</v>
      </c>
      <c r="Y2181" t="s">
        <v>12100</v>
      </c>
      <c r="Z2181">
        <v>1.2E-2</v>
      </c>
      <c r="AA2181">
        <v>217513</v>
      </c>
      <c r="AB2181" t="s">
        <v>5654</v>
      </c>
      <c r="AC2181">
        <v>4</v>
      </c>
      <c r="AD2181" s="9">
        <f>Merged[[#This Row],[Average_Cost_for_two]]*Merged[[#This Row],[USD Rate]]</f>
        <v>7.2</v>
      </c>
    </row>
    <row r="2182" spans="1:30" x14ac:dyDescent="0.3">
      <c r="A2182">
        <v>18421495</v>
      </c>
      <c r="B2182" t="s">
        <v>5655</v>
      </c>
      <c r="C2182">
        <v>1</v>
      </c>
      <c r="D2182" t="s">
        <v>99</v>
      </c>
      <c r="E2182" t="s">
        <v>3848</v>
      </c>
      <c r="F2182">
        <v>77.280517900000007</v>
      </c>
      <c r="G2182">
        <v>28.6573761</v>
      </c>
      <c r="H2182" t="s">
        <v>12069</v>
      </c>
      <c r="I2182" t="s">
        <v>110</v>
      </c>
      <c r="J2182" t="s">
        <v>102</v>
      </c>
      <c r="K2182" t="s">
        <v>23</v>
      </c>
      <c r="L2182" t="s">
        <v>23</v>
      </c>
      <c r="M2182" t="s">
        <v>23</v>
      </c>
      <c r="N2182" t="s">
        <v>23</v>
      </c>
      <c r="O2182">
        <v>2</v>
      </c>
      <c r="P2182">
        <v>8</v>
      </c>
      <c r="Q2182">
        <v>600</v>
      </c>
      <c r="R2182">
        <v>3.1</v>
      </c>
      <c r="S2182" s="1">
        <v>41289</v>
      </c>
      <c r="T2182">
        <v>2013</v>
      </c>
      <c r="U2182">
        <v>15</v>
      </c>
      <c r="V2182" t="s">
        <v>12110</v>
      </c>
      <c r="W2182" t="s">
        <v>12113</v>
      </c>
      <c r="X2182">
        <v>3</v>
      </c>
      <c r="Y2182" t="s">
        <v>12106</v>
      </c>
      <c r="Z2182">
        <v>1.2E-2</v>
      </c>
      <c r="AA2182">
        <v>221058</v>
      </c>
      <c r="AB2182" t="s">
        <v>5655</v>
      </c>
      <c r="AC2182">
        <v>2</v>
      </c>
      <c r="AD2182" s="9">
        <f>Merged[[#This Row],[Average_Cost_for_two]]*Merged[[#This Row],[USD Rate]]</f>
        <v>7.2</v>
      </c>
    </row>
    <row r="2183" spans="1:30" x14ac:dyDescent="0.3">
      <c r="A2183">
        <v>1859</v>
      </c>
      <c r="B2183" t="s">
        <v>5656</v>
      </c>
      <c r="C2183">
        <v>1</v>
      </c>
      <c r="D2183" t="s">
        <v>99</v>
      </c>
      <c r="E2183" t="s">
        <v>3517</v>
      </c>
      <c r="F2183">
        <v>77.181856199999999</v>
      </c>
      <c r="G2183">
        <v>28.564324299999999</v>
      </c>
      <c r="H2183" t="s">
        <v>12069</v>
      </c>
      <c r="I2183" t="s">
        <v>110</v>
      </c>
      <c r="J2183" t="s">
        <v>102</v>
      </c>
      <c r="K2183" t="s">
        <v>23</v>
      </c>
      <c r="L2183" t="s">
        <v>103</v>
      </c>
      <c r="M2183" t="s">
        <v>23</v>
      </c>
      <c r="N2183" t="s">
        <v>23</v>
      </c>
      <c r="O2183">
        <v>2</v>
      </c>
      <c r="P2183">
        <v>102</v>
      </c>
      <c r="Q2183">
        <v>600</v>
      </c>
      <c r="R2183">
        <v>2.9</v>
      </c>
      <c r="S2183" s="1">
        <v>40197</v>
      </c>
      <c r="T2183">
        <v>2010</v>
      </c>
      <c r="U2183">
        <v>19</v>
      </c>
      <c r="V2183" t="s">
        <v>12110</v>
      </c>
      <c r="W2183" t="s">
        <v>12113</v>
      </c>
      <c r="X2183">
        <v>4</v>
      </c>
      <c r="Y2183" t="s">
        <v>12106</v>
      </c>
      <c r="Z2183">
        <v>1.2E-2</v>
      </c>
      <c r="AA2183">
        <v>23</v>
      </c>
      <c r="AB2183" t="s">
        <v>5656</v>
      </c>
      <c r="AC2183">
        <v>2</v>
      </c>
      <c r="AD2183" s="9">
        <f>Merged[[#This Row],[Average_Cost_for_two]]*Merged[[#This Row],[USD Rate]]</f>
        <v>7.2</v>
      </c>
    </row>
    <row r="2184" spans="1:30" x14ac:dyDescent="0.3">
      <c r="A2184">
        <v>18282048</v>
      </c>
      <c r="B2184" t="s">
        <v>5657</v>
      </c>
      <c r="C2184">
        <v>1</v>
      </c>
      <c r="D2184" t="s">
        <v>99</v>
      </c>
      <c r="E2184" t="s">
        <v>3164</v>
      </c>
      <c r="F2184">
        <v>77.183514200000005</v>
      </c>
      <c r="G2184">
        <v>28.6366196</v>
      </c>
      <c r="H2184" t="s">
        <v>12069</v>
      </c>
      <c r="I2184" t="s">
        <v>110</v>
      </c>
      <c r="J2184" t="s">
        <v>102</v>
      </c>
      <c r="K2184" t="s">
        <v>23</v>
      </c>
      <c r="L2184" t="s">
        <v>103</v>
      </c>
      <c r="M2184" t="s">
        <v>23</v>
      </c>
      <c r="N2184" t="s">
        <v>23</v>
      </c>
      <c r="O2184">
        <v>2</v>
      </c>
      <c r="P2184">
        <v>10</v>
      </c>
      <c r="Q2184">
        <v>600</v>
      </c>
      <c r="R2184">
        <v>2.6</v>
      </c>
      <c r="S2184" s="1">
        <v>41298</v>
      </c>
      <c r="T2184">
        <v>2013</v>
      </c>
      <c r="U2184">
        <v>24</v>
      </c>
      <c r="V2184" t="s">
        <v>12110</v>
      </c>
      <c r="W2184" t="s">
        <v>12113</v>
      </c>
      <c r="X2184">
        <v>4</v>
      </c>
      <c r="Y2184" t="s">
        <v>12106</v>
      </c>
      <c r="Z2184">
        <v>1.2E-2</v>
      </c>
      <c r="AA2184">
        <v>219385</v>
      </c>
      <c r="AB2184" t="s">
        <v>5657</v>
      </c>
      <c r="AC2184">
        <v>4</v>
      </c>
      <c r="AD2184" s="9">
        <f>Merged[[#This Row],[Average_Cost_for_two]]*Merged[[#This Row],[USD Rate]]</f>
        <v>7.2</v>
      </c>
    </row>
    <row r="2185" spans="1:30" x14ac:dyDescent="0.3">
      <c r="A2185">
        <v>300973</v>
      </c>
      <c r="B2185" t="s">
        <v>5658</v>
      </c>
      <c r="C2185">
        <v>1</v>
      </c>
      <c r="D2185" t="s">
        <v>99</v>
      </c>
      <c r="E2185" t="s">
        <v>5659</v>
      </c>
      <c r="F2185">
        <v>77.146738060000004</v>
      </c>
      <c r="G2185">
        <v>28.662287840000001</v>
      </c>
      <c r="H2185" t="s">
        <v>12069</v>
      </c>
      <c r="I2185" t="s">
        <v>110</v>
      </c>
      <c r="J2185" t="s">
        <v>102</v>
      </c>
      <c r="K2185" t="s">
        <v>23</v>
      </c>
      <c r="L2185" t="s">
        <v>23</v>
      </c>
      <c r="M2185" t="s">
        <v>23</v>
      </c>
      <c r="N2185" t="s">
        <v>23</v>
      </c>
      <c r="O2185">
        <v>2</v>
      </c>
      <c r="P2185">
        <v>62</v>
      </c>
      <c r="Q2185">
        <v>600</v>
      </c>
      <c r="R2185">
        <v>3.1</v>
      </c>
      <c r="S2185" s="1">
        <v>42358</v>
      </c>
      <c r="T2185">
        <v>2015</v>
      </c>
      <c r="U2185">
        <v>20</v>
      </c>
      <c r="V2185" t="s">
        <v>12098</v>
      </c>
      <c r="W2185" t="s">
        <v>12112</v>
      </c>
      <c r="X2185">
        <v>4</v>
      </c>
      <c r="Y2185" t="s">
        <v>12100</v>
      </c>
      <c r="Z2185">
        <v>1.2E-2</v>
      </c>
      <c r="AA2185">
        <v>3612</v>
      </c>
      <c r="AB2185" t="s">
        <v>5658</v>
      </c>
      <c r="AC2185">
        <v>0</v>
      </c>
      <c r="AD2185" s="9">
        <f>Merged[[#This Row],[Average_Cost_for_two]]*Merged[[#This Row],[USD Rate]]</f>
        <v>7.2</v>
      </c>
    </row>
    <row r="2186" spans="1:30" x14ac:dyDescent="0.3">
      <c r="A2186">
        <v>6662</v>
      </c>
      <c r="B2186" t="s">
        <v>5661</v>
      </c>
      <c r="C2186">
        <v>1</v>
      </c>
      <c r="D2186" t="s">
        <v>99</v>
      </c>
      <c r="E2186" t="s">
        <v>1127</v>
      </c>
      <c r="F2186">
        <v>77.202924699999997</v>
      </c>
      <c r="G2186">
        <v>28.675602000000001</v>
      </c>
      <c r="H2186" t="s">
        <v>12069</v>
      </c>
      <c r="I2186" t="s">
        <v>110</v>
      </c>
      <c r="J2186" t="s">
        <v>102</v>
      </c>
      <c r="K2186" t="s">
        <v>23</v>
      </c>
      <c r="L2186" t="s">
        <v>23</v>
      </c>
      <c r="M2186" t="s">
        <v>23</v>
      </c>
      <c r="N2186" t="s">
        <v>23</v>
      </c>
      <c r="O2186">
        <v>2</v>
      </c>
      <c r="P2186">
        <v>24</v>
      </c>
      <c r="Q2186">
        <v>600</v>
      </c>
      <c r="R2186">
        <v>3.1</v>
      </c>
      <c r="S2186" s="1">
        <v>43400</v>
      </c>
      <c r="T2186">
        <v>2018</v>
      </c>
      <c r="U2186">
        <v>27</v>
      </c>
      <c r="V2186" t="s">
        <v>12098</v>
      </c>
      <c r="W2186" t="s">
        <v>12099</v>
      </c>
      <c r="X2186">
        <v>4</v>
      </c>
      <c r="Y2186" t="s">
        <v>12100</v>
      </c>
      <c r="Z2186">
        <v>1.2E-2</v>
      </c>
      <c r="AA2186">
        <v>80</v>
      </c>
      <c r="AB2186" t="s">
        <v>5661</v>
      </c>
      <c r="AC2186">
        <v>6</v>
      </c>
      <c r="AD2186" s="9">
        <f>Merged[[#This Row],[Average_Cost_for_two]]*Merged[[#This Row],[USD Rate]]</f>
        <v>7.2</v>
      </c>
    </row>
    <row r="2187" spans="1:30" x14ac:dyDescent="0.3">
      <c r="A2187">
        <v>18357554</v>
      </c>
      <c r="B2187" t="s">
        <v>5663</v>
      </c>
      <c r="C2187">
        <v>1</v>
      </c>
      <c r="D2187" t="s">
        <v>99</v>
      </c>
      <c r="E2187" t="s">
        <v>1518</v>
      </c>
      <c r="F2187">
        <v>77.251561100000004</v>
      </c>
      <c r="G2187">
        <v>28.581901800000001</v>
      </c>
      <c r="H2187" t="s">
        <v>12069</v>
      </c>
      <c r="I2187" t="s">
        <v>110</v>
      </c>
      <c r="J2187" t="s">
        <v>102</v>
      </c>
      <c r="K2187" t="s">
        <v>23</v>
      </c>
      <c r="L2187" t="s">
        <v>103</v>
      </c>
      <c r="M2187" t="s">
        <v>23</v>
      </c>
      <c r="N2187" t="s">
        <v>23</v>
      </c>
      <c r="O2187">
        <v>2</v>
      </c>
      <c r="P2187">
        <v>3</v>
      </c>
      <c r="Q2187">
        <v>600</v>
      </c>
      <c r="R2187">
        <v>1</v>
      </c>
      <c r="S2187" s="1">
        <v>41838</v>
      </c>
      <c r="T2187">
        <v>2014</v>
      </c>
      <c r="U2187">
        <v>18</v>
      </c>
      <c r="V2187" t="s">
        <v>12101</v>
      </c>
      <c r="W2187" t="s">
        <v>12105</v>
      </c>
      <c r="X2187">
        <v>3</v>
      </c>
      <c r="Y2187" t="s">
        <v>12106</v>
      </c>
      <c r="Z2187">
        <v>1.2E-2</v>
      </c>
      <c r="AA2187">
        <v>220291</v>
      </c>
      <c r="AB2187" t="s">
        <v>5663</v>
      </c>
      <c r="AC2187">
        <v>5</v>
      </c>
      <c r="AD2187" s="9">
        <f>Merged[[#This Row],[Average_Cost_for_two]]*Merged[[#This Row],[USD Rate]]</f>
        <v>7.2</v>
      </c>
    </row>
    <row r="2188" spans="1:30" x14ac:dyDescent="0.3">
      <c r="A2188">
        <v>18438429</v>
      </c>
      <c r="B2188" t="s">
        <v>5664</v>
      </c>
      <c r="C2188">
        <v>1</v>
      </c>
      <c r="D2188" t="s">
        <v>99</v>
      </c>
      <c r="E2188" t="s">
        <v>4736</v>
      </c>
      <c r="F2188">
        <v>77.162581399999993</v>
      </c>
      <c r="G2188">
        <v>28.706215700000001</v>
      </c>
      <c r="H2188" t="s">
        <v>12069</v>
      </c>
      <c r="I2188" t="s">
        <v>110</v>
      </c>
      <c r="J2188" t="s">
        <v>102</v>
      </c>
      <c r="K2188" t="s">
        <v>23</v>
      </c>
      <c r="L2188" t="s">
        <v>103</v>
      </c>
      <c r="M2188" t="s">
        <v>23</v>
      </c>
      <c r="N2188" t="s">
        <v>23</v>
      </c>
      <c r="O2188">
        <v>2</v>
      </c>
      <c r="P2188">
        <v>2</v>
      </c>
      <c r="Q2188">
        <v>600</v>
      </c>
      <c r="R2188">
        <v>1</v>
      </c>
      <c r="S2188" s="1">
        <v>41098</v>
      </c>
      <c r="T2188">
        <v>2012</v>
      </c>
      <c r="U2188">
        <v>8</v>
      </c>
      <c r="V2188" t="s">
        <v>12101</v>
      </c>
      <c r="W2188" t="s">
        <v>12105</v>
      </c>
      <c r="X2188">
        <v>2</v>
      </c>
      <c r="Y2188" t="s">
        <v>12106</v>
      </c>
      <c r="Z2188">
        <v>1.2E-2</v>
      </c>
      <c r="AA2188">
        <v>221262</v>
      </c>
      <c r="AB2188" t="s">
        <v>5664</v>
      </c>
      <c r="AC2188">
        <v>0</v>
      </c>
      <c r="AD2188" s="9">
        <f>Merged[[#This Row],[Average_Cost_for_two]]*Merged[[#This Row],[USD Rate]]</f>
        <v>7.2</v>
      </c>
    </row>
    <row r="2189" spans="1:30" x14ac:dyDescent="0.3">
      <c r="A2189">
        <v>18414506</v>
      </c>
      <c r="B2189" t="s">
        <v>5666</v>
      </c>
      <c r="C2189">
        <v>1</v>
      </c>
      <c r="D2189" t="s">
        <v>99</v>
      </c>
      <c r="E2189" t="s">
        <v>5667</v>
      </c>
      <c r="F2189">
        <v>77.193724500000002</v>
      </c>
      <c r="G2189">
        <v>28.5278198</v>
      </c>
      <c r="H2189" t="s">
        <v>12069</v>
      </c>
      <c r="I2189" t="s">
        <v>110</v>
      </c>
      <c r="J2189" t="s">
        <v>102</v>
      </c>
      <c r="K2189" t="s">
        <v>23</v>
      </c>
      <c r="L2189" t="s">
        <v>23</v>
      </c>
      <c r="M2189" t="s">
        <v>23</v>
      </c>
      <c r="N2189" t="s">
        <v>23</v>
      </c>
      <c r="O2189">
        <v>2</v>
      </c>
      <c r="P2189">
        <v>1</v>
      </c>
      <c r="Q2189">
        <v>600</v>
      </c>
      <c r="R2189">
        <v>1</v>
      </c>
      <c r="S2189" s="1">
        <v>42315</v>
      </c>
      <c r="T2189">
        <v>2015</v>
      </c>
      <c r="U2189">
        <v>7</v>
      </c>
      <c r="V2189" t="s">
        <v>12098</v>
      </c>
      <c r="W2189" t="s">
        <v>12104</v>
      </c>
      <c r="X2189">
        <v>1</v>
      </c>
      <c r="Y2189" t="s">
        <v>12100</v>
      </c>
      <c r="Z2189">
        <v>1.2E-2</v>
      </c>
      <c r="AA2189">
        <v>220975</v>
      </c>
      <c r="AB2189" t="s">
        <v>5666</v>
      </c>
      <c r="AC2189">
        <v>6</v>
      </c>
      <c r="AD2189" s="9">
        <f>Merged[[#This Row],[Average_Cost_for_two]]*Merged[[#This Row],[USD Rate]]</f>
        <v>7.2</v>
      </c>
    </row>
    <row r="2190" spans="1:30" x14ac:dyDescent="0.3">
      <c r="A2190">
        <v>18204847</v>
      </c>
      <c r="B2190" t="s">
        <v>5668</v>
      </c>
      <c r="C2190">
        <v>1</v>
      </c>
      <c r="D2190" t="s">
        <v>178</v>
      </c>
      <c r="E2190" t="s">
        <v>3263</v>
      </c>
      <c r="F2190">
        <v>77.1038389</v>
      </c>
      <c r="G2190">
        <v>28.4874747</v>
      </c>
      <c r="H2190" t="s">
        <v>12069</v>
      </c>
      <c r="I2190" t="s">
        <v>3039</v>
      </c>
      <c r="J2190" t="s">
        <v>102</v>
      </c>
      <c r="K2190" t="s">
        <v>23</v>
      </c>
      <c r="L2190" t="s">
        <v>103</v>
      </c>
      <c r="M2190" t="s">
        <v>103</v>
      </c>
      <c r="N2190" t="s">
        <v>23</v>
      </c>
      <c r="O2190">
        <v>2</v>
      </c>
      <c r="P2190">
        <v>25</v>
      </c>
      <c r="Q2190">
        <v>600</v>
      </c>
      <c r="R2190">
        <v>3.3</v>
      </c>
      <c r="S2190" s="1">
        <v>41885</v>
      </c>
      <c r="T2190">
        <v>2014</v>
      </c>
      <c r="U2190">
        <v>3</v>
      </c>
      <c r="V2190" t="s">
        <v>12101</v>
      </c>
      <c r="W2190" t="s">
        <v>12108</v>
      </c>
      <c r="X2190">
        <v>1</v>
      </c>
      <c r="Y2190" t="s">
        <v>12103</v>
      </c>
      <c r="Z2190">
        <v>1.2E-2</v>
      </c>
      <c r="AA2190">
        <v>218459</v>
      </c>
      <c r="AB2190" t="s">
        <v>5668</v>
      </c>
      <c r="AC2190">
        <v>3</v>
      </c>
      <c r="AD2190" s="9">
        <f>Merged[[#This Row],[Average_Cost_for_two]]*Merged[[#This Row],[USD Rate]]</f>
        <v>7.2</v>
      </c>
    </row>
    <row r="2191" spans="1:30" x14ac:dyDescent="0.3">
      <c r="A2191">
        <v>18294819</v>
      </c>
      <c r="B2191" t="s">
        <v>5670</v>
      </c>
      <c r="C2191">
        <v>1</v>
      </c>
      <c r="D2191" t="s">
        <v>178</v>
      </c>
      <c r="E2191" t="s">
        <v>3263</v>
      </c>
      <c r="F2191">
        <v>77.093903299999994</v>
      </c>
      <c r="G2191">
        <v>28.4902409</v>
      </c>
      <c r="H2191" t="s">
        <v>12069</v>
      </c>
      <c r="I2191" t="s">
        <v>1353</v>
      </c>
      <c r="J2191" t="s">
        <v>102</v>
      </c>
      <c r="K2191" t="s">
        <v>23</v>
      </c>
      <c r="L2191" t="s">
        <v>103</v>
      </c>
      <c r="M2191" t="s">
        <v>103</v>
      </c>
      <c r="N2191" t="s">
        <v>23</v>
      </c>
      <c r="O2191">
        <v>2</v>
      </c>
      <c r="P2191">
        <v>7</v>
      </c>
      <c r="Q2191">
        <v>600</v>
      </c>
      <c r="R2191">
        <v>2.9</v>
      </c>
      <c r="S2191" s="1">
        <v>41974</v>
      </c>
      <c r="T2191">
        <v>2014</v>
      </c>
      <c r="U2191">
        <v>1</v>
      </c>
      <c r="V2191" t="s">
        <v>12098</v>
      </c>
      <c r="W2191" t="s">
        <v>12112</v>
      </c>
      <c r="X2191">
        <v>1</v>
      </c>
      <c r="Y2191" t="s">
        <v>12100</v>
      </c>
      <c r="Z2191">
        <v>1.2E-2</v>
      </c>
      <c r="AA2191">
        <v>219538</v>
      </c>
      <c r="AB2191" t="s">
        <v>5670</v>
      </c>
      <c r="AC2191">
        <v>1</v>
      </c>
      <c r="AD2191" s="9">
        <f>Merged[[#This Row],[Average_Cost_for_two]]*Merged[[#This Row],[USD Rate]]</f>
        <v>7.2</v>
      </c>
    </row>
    <row r="2192" spans="1:30" x14ac:dyDescent="0.3">
      <c r="A2192">
        <v>18233576</v>
      </c>
      <c r="B2192" t="s">
        <v>5672</v>
      </c>
      <c r="C2192">
        <v>1</v>
      </c>
      <c r="D2192" t="s">
        <v>178</v>
      </c>
      <c r="E2192" t="s">
        <v>3263</v>
      </c>
      <c r="F2192">
        <v>77.094036299999999</v>
      </c>
      <c r="G2192">
        <v>28.493111500000001</v>
      </c>
      <c r="H2192" t="s">
        <v>12069</v>
      </c>
      <c r="I2192" t="s">
        <v>248</v>
      </c>
      <c r="J2192" t="s">
        <v>102</v>
      </c>
      <c r="K2192" t="s">
        <v>23</v>
      </c>
      <c r="L2192" t="s">
        <v>103</v>
      </c>
      <c r="M2192" t="s">
        <v>23</v>
      </c>
      <c r="N2192" t="s">
        <v>23</v>
      </c>
      <c r="O2192">
        <v>2</v>
      </c>
      <c r="P2192">
        <v>23</v>
      </c>
      <c r="Q2192">
        <v>600</v>
      </c>
      <c r="R2192">
        <v>3.3</v>
      </c>
      <c r="S2192" s="1">
        <v>42263</v>
      </c>
      <c r="T2192">
        <v>2015</v>
      </c>
      <c r="U2192">
        <v>16</v>
      </c>
      <c r="V2192" t="s">
        <v>12101</v>
      </c>
      <c r="W2192" t="s">
        <v>12108</v>
      </c>
      <c r="X2192">
        <v>3</v>
      </c>
      <c r="Y2192" t="s">
        <v>12103</v>
      </c>
      <c r="Z2192">
        <v>1.2E-2</v>
      </c>
      <c r="AA2192">
        <v>218803</v>
      </c>
      <c r="AB2192" t="s">
        <v>5672</v>
      </c>
      <c r="AC2192">
        <v>3</v>
      </c>
      <c r="AD2192" s="9">
        <f>Merged[[#This Row],[Average_Cost_for_two]]*Merged[[#This Row],[USD Rate]]</f>
        <v>7.2</v>
      </c>
    </row>
    <row r="2193" spans="1:30" x14ac:dyDescent="0.3">
      <c r="A2193">
        <v>312261</v>
      </c>
      <c r="B2193" t="s">
        <v>5674</v>
      </c>
      <c r="C2193">
        <v>1</v>
      </c>
      <c r="D2193" t="s">
        <v>178</v>
      </c>
      <c r="E2193" t="s">
        <v>2407</v>
      </c>
      <c r="F2193">
        <v>77.0881933</v>
      </c>
      <c r="G2193">
        <v>28.461407999999999</v>
      </c>
      <c r="H2193" t="s">
        <v>12069</v>
      </c>
      <c r="I2193" t="s">
        <v>2818</v>
      </c>
      <c r="J2193" t="s">
        <v>102</v>
      </c>
      <c r="K2193" t="s">
        <v>23</v>
      </c>
      <c r="L2193" t="s">
        <v>103</v>
      </c>
      <c r="M2193" t="s">
        <v>23</v>
      </c>
      <c r="N2193" t="s">
        <v>23</v>
      </c>
      <c r="O2193">
        <v>2</v>
      </c>
      <c r="P2193">
        <v>124</v>
      </c>
      <c r="Q2193">
        <v>600</v>
      </c>
      <c r="R2193">
        <v>3.9</v>
      </c>
      <c r="S2193" s="1">
        <v>41173</v>
      </c>
      <c r="T2193">
        <v>2012</v>
      </c>
      <c r="U2193">
        <v>21</v>
      </c>
      <c r="V2193" t="s">
        <v>12101</v>
      </c>
      <c r="W2193" t="s">
        <v>12108</v>
      </c>
      <c r="X2193">
        <v>4</v>
      </c>
      <c r="Y2193" t="s">
        <v>12103</v>
      </c>
      <c r="Z2193">
        <v>1.2E-2</v>
      </c>
      <c r="AA2193">
        <v>3748</v>
      </c>
      <c r="AB2193" t="s">
        <v>5674</v>
      </c>
      <c r="AC2193">
        <v>5</v>
      </c>
      <c r="AD2193" s="9">
        <f>Merged[[#This Row],[Average_Cost_for_two]]*Merged[[#This Row],[USD Rate]]</f>
        <v>7.2</v>
      </c>
    </row>
    <row r="2194" spans="1:30" x14ac:dyDescent="0.3">
      <c r="A2194">
        <v>18346735</v>
      </c>
      <c r="B2194" t="s">
        <v>5675</v>
      </c>
      <c r="C2194">
        <v>1</v>
      </c>
      <c r="D2194" t="s">
        <v>178</v>
      </c>
      <c r="E2194" t="s">
        <v>4177</v>
      </c>
      <c r="F2194">
        <v>77.030863800000006</v>
      </c>
      <c r="G2194">
        <v>28.508919299999999</v>
      </c>
      <c r="H2194" t="s">
        <v>12069</v>
      </c>
      <c r="I2194" t="s">
        <v>5440</v>
      </c>
      <c r="J2194" t="s">
        <v>102</v>
      </c>
      <c r="K2194" t="s">
        <v>23</v>
      </c>
      <c r="L2194" t="s">
        <v>23</v>
      </c>
      <c r="M2194" t="s">
        <v>23</v>
      </c>
      <c r="N2194" t="s">
        <v>23</v>
      </c>
      <c r="O2194">
        <v>2</v>
      </c>
      <c r="P2194">
        <v>1</v>
      </c>
      <c r="Q2194">
        <v>600</v>
      </c>
      <c r="R2194">
        <v>1</v>
      </c>
      <c r="S2194" s="1">
        <v>43358</v>
      </c>
      <c r="T2194">
        <v>2018</v>
      </c>
      <c r="U2194">
        <v>15</v>
      </c>
      <c r="V2194" t="s">
        <v>12101</v>
      </c>
      <c r="W2194" t="s">
        <v>12108</v>
      </c>
      <c r="X2194">
        <v>3</v>
      </c>
      <c r="Y2194" t="s">
        <v>12103</v>
      </c>
      <c r="Z2194">
        <v>1.2E-2</v>
      </c>
      <c r="AA2194">
        <v>220161</v>
      </c>
      <c r="AB2194" t="s">
        <v>5675</v>
      </c>
      <c r="AC2194">
        <v>6</v>
      </c>
      <c r="AD2194" s="9">
        <f>Merged[[#This Row],[Average_Cost_for_two]]*Merged[[#This Row],[USD Rate]]</f>
        <v>7.2</v>
      </c>
    </row>
    <row r="2195" spans="1:30" x14ac:dyDescent="0.3">
      <c r="A2195">
        <v>303743</v>
      </c>
      <c r="B2195" t="s">
        <v>5677</v>
      </c>
      <c r="C2195">
        <v>1</v>
      </c>
      <c r="D2195" t="s">
        <v>178</v>
      </c>
      <c r="E2195" t="s">
        <v>3249</v>
      </c>
      <c r="F2195">
        <v>77.048083390000002</v>
      </c>
      <c r="G2195">
        <v>28.48038451</v>
      </c>
      <c r="H2195" t="s">
        <v>12069</v>
      </c>
      <c r="I2195" t="s">
        <v>478</v>
      </c>
      <c r="J2195" t="s">
        <v>102</v>
      </c>
      <c r="K2195" t="s">
        <v>23</v>
      </c>
      <c r="L2195" t="s">
        <v>23</v>
      </c>
      <c r="M2195" t="s">
        <v>23</v>
      </c>
      <c r="N2195" t="s">
        <v>23</v>
      </c>
      <c r="O2195">
        <v>2</v>
      </c>
      <c r="P2195">
        <v>8</v>
      </c>
      <c r="Q2195">
        <v>600</v>
      </c>
      <c r="R2195">
        <v>2.8</v>
      </c>
      <c r="S2195" s="1">
        <v>43004</v>
      </c>
      <c r="T2195">
        <v>2017</v>
      </c>
      <c r="U2195">
        <v>26</v>
      </c>
      <c r="V2195" t="s">
        <v>12101</v>
      </c>
      <c r="W2195" t="s">
        <v>12108</v>
      </c>
      <c r="X2195">
        <v>5</v>
      </c>
      <c r="Y2195" t="s">
        <v>12103</v>
      </c>
      <c r="Z2195">
        <v>1.2E-2</v>
      </c>
      <c r="AA2195">
        <v>3645</v>
      </c>
      <c r="AB2195" t="s">
        <v>5677</v>
      </c>
      <c r="AC2195">
        <v>2</v>
      </c>
      <c r="AD2195" s="9">
        <f>Merged[[#This Row],[Average_Cost_for_two]]*Merged[[#This Row],[USD Rate]]</f>
        <v>7.2</v>
      </c>
    </row>
    <row r="2196" spans="1:30" x14ac:dyDescent="0.3">
      <c r="A2196">
        <v>18251519</v>
      </c>
      <c r="B2196" t="s">
        <v>5679</v>
      </c>
      <c r="C2196">
        <v>1</v>
      </c>
      <c r="D2196" t="s">
        <v>178</v>
      </c>
      <c r="E2196" t="s">
        <v>4129</v>
      </c>
      <c r="F2196">
        <v>77.099297489999998</v>
      </c>
      <c r="G2196">
        <v>28.42516814</v>
      </c>
      <c r="H2196" t="s">
        <v>12069</v>
      </c>
      <c r="I2196" t="s">
        <v>3765</v>
      </c>
      <c r="J2196" t="s">
        <v>102</v>
      </c>
      <c r="K2196" t="s">
        <v>23</v>
      </c>
      <c r="L2196" t="s">
        <v>23</v>
      </c>
      <c r="M2196" t="s">
        <v>23</v>
      </c>
      <c r="N2196" t="s">
        <v>23</v>
      </c>
      <c r="O2196">
        <v>2</v>
      </c>
      <c r="P2196">
        <v>5</v>
      </c>
      <c r="Q2196">
        <v>600</v>
      </c>
      <c r="R2196">
        <v>2.9</v>
      </c>
      <c r="S2196" s="1">
        <v>41545</v>
      </c>
      <c r="T2196">
        <v>2013</v>
      </c>
      <c r="U2196">
        <v>28</v>
      </c>
      <c r="V2196" t="s">
        <v>12101</v>
      </c>
      <c r="W2196" t="s">
        <v>12108</v>
      </c>
      <c r="X2196">
        <v>4</v>
      </c>
      <c r="Y2196" t="s">
        <v>12103</v>
      </c>
      <c r="Z2196">
        <v>1.2E-2</v>
      </c>
      <c r="AA2196">
        <v>219019</v>
      </c>
      <c r="AB2196" t="s">
        <v>5679</v>
      </c>
      <c r="AC2196">
        <v>6</v>
      </c>
      <c r="AD2196" s="9">
        <f>Merged[[#This Row],[Average_Cost_for_two]]*Merged[[#This Row],[USD Rate]]</f>
        <v>7.2</v>
      </c>
    </row>
    <row r="2197" spans="1:30" x14ac:dyDescent="0.3">
      <c r="A2197">
        <v>309696</v>
      </c>
      <c r="B2197" t="s">
        <v>5681</v>
      </c>
      <c r="C2197">
        <v>1</v>
      </c>
      <c r="D2197" t="s">
        <v>178</v>
      </c>
      <c r="E2197" t="s">
        <v>3263</v>
      </c>
      <c r="F2197">
        <v>77.094487700000002</v>
      </c>
      <c r="G2197">
        <v>28.492851900000002</v>
      </c>
      <c r="H2197" t="s">
        <v>12069</v>
      </c>
      <c r="I2197" t="s">
        <v>693</v>
      </c>
      <c r="J2197" t="s">
        <v>102</v>
      </c>
      <c r="K2197" t="s">
        <v>23</v>
      </c>
      <c r="L2197" t="s">
        <v>103</v>
      </c>
      <c r="M2197" t="s">
        <v>23</v>
      </c>
      <c r="N2197" t="s">
        <v>23</v>
      </c>
      <c r="O2197">
        <v>2</v>
      </c>
      <c r="P2197">
        <v>51</v>
      </c>
      <c r="Q2197">
        <v>600</v>
      </c>
      <c r="R2197">
        <v>2.7</v>
      </c>
      <c r="S2197" s="1">
        <v>41855</v>
      </c>
      <c r="T2197">
        <v>2014</v>
      </c>
      <c r="U2197">
        <v>4</v>
      </c>
      <c r="V2197" t="s">
        <v>12101</v>
      </c>
      <c r="W2197" t="s">
        <v>12102</v>
      </c>
      <c r="X2197">
        <v>2</v>
      </c>
      <c r="Y2197" t="s">
        <v>12103</v>
      </c>
      <c r="Z2197">
        <v>1.2E-2</v>
      </c>
      <c r="AA2197">
        <v>3717</v>
      </c>
      <c r="AB2197" t="s">
        <v>5681</v>
      </c>
      <c r="AC2197">
        <v>1</v>
      </c>
      <c r="AD2197" s="9">
        <f>Merged[[#This Row],[Average_Cost_for_two]]*Merged[[#This Row],[USD Rate]]</f>
        <v>7.2</v>
      </c>
    </row>
    <row r="2198" spans="1:30" x14ac:dyDescent="0.3">
      <c r="A2198">
        <v>18331053</v>
      </c>
      <c r="B2198" t="s">
        <v>5683</v>
      </c>
      <c r="C2198">
        <v>1</v>
      </c>
      <c r="D2198" t="s">
        <v>178</v>
      </c>
      <c r="E2198" t="s">
        <v>3265</v>
      </c>
      <c r="F2198">
        <v>77.020446899999996</v>
      </c>
      <c r="G2198">
        <v>28.466770199999999</v>
      </c>
      <c r="H2198" t="s">
        <v>12069</v>
      </c>
      <c r="I2198" t="s">
        <v>5684</v>
      </c>
      <c r="J2198" t="s">
        <v>102</v>
      </c>
      <c r="K2198" t="s">
        <v>23</v>
      </c>
      <c r="L2198" t="s">
        <v>23</v>
      </c>
      <c r="M2198" t="s">
        <v>23</v>
      </c>
      <c r="N2198" t="s">
        <v>23</v>
      </c>
      <c r="O2198">
        <v>2</v>
      </c>
      <c r="P2198">
        <v>33</v>
      </c>
      <c r="Q2198">
        <v>600</v>
      </c>
      <c r="R2198">
        <v>3.4</v>
      </c>
      <c r="S2198" s="1">
        <v>41142</v>
      </c>
      <c r="T2198">
        <v>2012</v>
      </c>
      <c r="U2198">
        <v>21</v>
      </c>
      <c r="V2198" t="s">
        <v>12101</v>
      </c>
      <c r="W2198" t="s">
        <v>12102</v>
      </c>
      <c r="X2198">
        <v>4</v>
      </c>
      <c r="Y2198" t="s">
        <v>12103</v>
      </c>
      <c r="Z2198">
        <v>1.2E-2</v>
      </c>
      <c r="AA2198">
        <v>219973</v>
      </c>
      <c r="AB2198" t="s">
        <v>5683</v>
      </c>
      <c r="AC2198">
        <v>2</v>
      </c>
      <c r="AD2198" s="9">
        <f>Merged[[#This Row],[Average_Cost_for_two]]*Merged[[#This Row],[USD Rate]]</f>
        <v>7.2</v>
      </c>
    </row>
    <row r="2199" spans="1:30" x14ac:dyDescent="0.3">
      <c r="A2199">
        <v>300654</v>
      </c>
      <c r="B2199" t="s">
        <v>5686</v>
      </c>
      <c r="C2199">
        <v>1</v>
      </c>
      <c r="D2199" t="s">
        <v>178</v>
      </c>
      <c r="E2199" t="s">
        <v>4129</v>
      </c>
      <c r="F2199">
        <v>77.101950700000003</v>
      </c>
      <c r="G2199">
        <v>28.4213907</v>
      </c>
      <c r="H2199" t="s">
        <v>12069</v>
      </c>
      <c r="I2199" t="s">
        <v>693</v>
      </c>
      <c r="J2199" t="s">
        <v>102</v>
      </c>
      <c r="K2199" t="s">
        <v>23</v>
      </c>
      <c r="L2199" t="s">
        <v>23</v>
      </c>
      <c r="M2199" t="s">
        <v>23</v>
      </c>
      <c r="N2199" t="s">
        <v>23</v>
      </c>
      <c r="O2199">
        <v>2</v>
      </c>
      <c r="P2199">
        <v>20</v>
      </c>
      <c r="Q2199">
        <v>600</v>
      </c>
      <c r="R2199">
        <v>2.7</v>
      </c>
      <c r="S2199" s="1">
        <v>43338</v>
      </c>
      <c r="T2199">
        <v>2018</v>
      </c>
      <c r="U2199">
        <v>26</v>
      </c>
      <c r="V2199" t="s">
        <v>12101</v>
      </c>
      <c r="W2199" t="s">
        <v>12102</v>
      </c>
      <c r="X2199">
        <v>5</v>
      </c>
      <c r="Y2199" t="s">
        <v>12103</v>
      </c>
      <c r="Z2199">
        <v>1.2E-2</v>
      </c>
      <c r="AA2199">
        <v>3608</v>
      </c>
      <c r="AB2199" t="s">
        <v>5686</v>
      </c>
      <c r="AC2199">
        <v>0</v>
      </c>
      <c r="AD2199" s="9">
        <f>Merged[[#This Row],[Average_Cost_for_two]]*Merged[[#This Row],[USD Rate]]</f>
        <v>7.2</v>
      </c>
    </row>
    <row r="2200" spans="1:30" x14ac:dyDescent="0.3">
      <c r="A2200">
        <v>18464624</v>
      </c>
      <c r="B2200" t="s">
        <v>5687</v>
      </c>
      <c r="C2200">
        <v>1</v>
      </c>
      <c r="D2200" t="s">
        <v>178</v>
      </c>
      <c r="E2200" t="s">
        <v>4129</v>
      </c>
      <c r="F2200">
        <v>77.109665899999996</v>
      </c>
      <c r="G2200">
        <v>28.427190299999999</v>
      </c>
      <c r="H2200" t="s">
        <v>12069</v>
      </c>
      <c r="I2200" t="s">
        <v>136</v>
      </c>
      <c r="J2200" t="s">
        <v>102</v>
      </c>
      <c r="K2200" t="s">
        <v>23</v>
      </c>
      <c r="L2200" t="s">
        <v>23</v>
      </c>
      <c r="M2200" t="s">
        <v>23</v>
      </c>
      <c r="N2200" t="s">
        <v>23</v>
      </c>
      <c r="O2200">
        <v>2</v>
      </c>
      <c r="P2200">
        <v>1</v>
      </c>
      <c r="Q2200">
        <v>600</v>
      </c>
      <c r="R2200">
        <v>1</v>
      </c>
      <c r="S2200" s="1">
        <v>41134</v>
      </c>
      <c r="T2200">
        <v>2012</v>
      </c>
      <c r="U2200">
        <v>13</v>
      </c>
      <c r="V2200" t="s">
        <v>12101</v>
      </c>
      <c r="W2200" t="s">
        <v>12102</v>
      </c>
      <c r="X2200">
        <v>3</v>
      </c>
      <c r="Y2200" t="s">
        <v>12103</v>
      </c>
      <c r="Z2200">
        <v>1.2E-2</v>
      </c>
      <c r="AA2200">
        <v>221576</v>
      </c>
      <c r="AB2200" t="s">
        <v>5687</v>
      </c>
      <c r="AC2200">
        <v>1</v>
      </c>
      <c r="AD2200" s="9">
        <f>Merged[[#This Row],[Average_Cost_for_two]]*Merged[[#This Row],[USD Rate]]</f>
        <v>7.2</v>
      </c>
    </row>
    <row r="2201" spans="1:30" x14ac:dyDescent="0.3">
      <c r="A2201">
        <v>308113</v>
      </c>
      <c r="B2201" t="s">
        <v>5688</v>
      </c>
      <c r="C2201">
        <v>1</v>
      </c>
      <c r="D2201" t="s">
        <v>178</v>
      </c>
      <c r="E2201" t="s">
        <v>1976</v>
      </c>
      <c r="F2201">
        <v>77.083202499999999</v>
      </c>
      <c r="G2201">
        <v>28.4600768</v>
      </c>
      <c r="H2201" t="s">
        <v>12069</v>
      </c>
      <c r="I2201" t="s">
        <v>110</v>
      </c>
      <c r="J2201" t="s">
        <v>102</v>
      </c>
      <c r="K2201" t="s">
        <v>23</v>
      </c>
      <c r="L2201" t="s">
        <v>103</v>
      </c>
      <c r="M2201" t="s">
        <v>23</v>
      </c>
      <c r="N2201" t="s">
        <v>23</v>
      </c>
      <c r="O2201">
        <v>2</v>
      </c>
      <c r="P2201">
        <v>42</v>
      </c>
      <c r="Q2201">
        <v>600</v>
      </c>
      <c r="R2201">
        <v>2.8</v>
      </c>
      <c r="S2201" s="1">
        <v>41490</v>
      </c>
      <c r="T2201">
        <v>2013</v>
      </c>
      <c r="U2201">
        <v>4</v>
      </c>
      <c r="V2201" t="s">
        <v>12101</v>
      </c>
      <c r="W2201" t="s">
        <v>12102</v>
      </c>
      <c r="X2201">
        <v>2</v>
      </c>
      <c r="Y2201" t="s">
        <v>12103</v>
      </c>
      <c r="Z2201">
        <v>1.2E-2</v>
      </c>
      <c r="AA2201">
        <v>3698</v>
      </c>
      <c r="AB2201" t="s">
        <v>5688</v>
      </c>
      <c r="AC2201">
        <v>0</v>
      </c>
      <c r="AD2201" s="9">
        <f>Merged[[#This Row],[Average_Cost_for_two]]*Merged[[#This Row],[USD Rate]]</f>
        <v>7.2</v>
      </c>
    </row>
    <row r="2202" spans="1:30" x14ac:dyDescent="0.3">
      <c r="A2202">
        <v>306032</v>
      </c>
      <c r="B2202" t="s">
        <v>5689</v>
      </c>
      <c r="C2202">
        <v>1</v>
      </c>
      <c r="D2202" t="s">
        <v>178</v>
      </c>
      <c r="E2202" t="s">
        <v>1026</v>
      </c>
      <c r="F2202">
        <v>77.075313899999998</v>
      </c>
      <c r="G2202">
        <v>28.5004986</v>
      </c>
      <c r="H2202" t="s">
        <v>12069</v>
      </c>
      <c r="I2202" t="s">
        <v>2573</v>
      </c>
      <c r="J2202" t="s">
        <v>102</v>
      </c>
      <c r="K2202" t="s">
        <v>23</v>
      </c>
      <c r="L2202" t="s">
        <v>23</v>
      </c>
      <c r="M2202" t="s">
        <v>23</v>
      </c>
      <c r="N2202" t="s">
        <v>23</v>
      </c>
      <c r="O2202">
        <v>2</v>
      </c>
      <c r="P2202">
        <v>23</v>
      </c>
      <c r="Q2202">
        <v>600</v>
      </c>
      <c r="R2202">
        <v>2.8</v>
      </c>
      <c r="S2202" s="1">
        <v>41865</v>
      </c>
      <c r="T2202">
        <v>2014</v>
      </c>
      <c r="U2202">
        <v>14</v>
      </c>
      <c r="V2202" t="s">
        <v>12101</v>
      </c>
      <c r="W2202" t="s">
        <v>12102</v>
      </c>
      <c r="X2202">
        <v>3</v>
      </c>
      <c r="Y2202" t="s">
        <v>12103</v>
      </c>
      <c r="Z2202">
        <v>1.2E-2</v>
      </c>
      <c r="AA2202">
        <v>3673</v>
      </c>
      <c r="AB2202" t="s">
        <v>5689</v>
      </c>
      <c r="AC2202">
        <v>4</v>
      </c>
      <c r="AD2202" s="9">
        <f>Merged[[#This Row],[Average_Cost_for_two]]*Merged[[#This Row],[USD Rate]]</f>
        <v>7.2</v>
      </c>
    </row>
    <row r="2203" spans="1:30" x14ac:dyDescent="0.3">
      <c r="A2203">
        <v>306858</v>
      </c>
      <c r="B2203" t="s">
        <v>5690</v>
      </c>
      <c r="C2203">
        <v>1</v>
      </c>
      <c r="D2203" t="s">
        <v>178</v>
      </c>
      <c r="E2203" t="s">
        <v>3263</v>
      </c>
      <c r="F2203">
        <v>77.093453699999998</v>
      </c>
      <c r="G2203">
        <v>28.491183800000002</v>
      </c>
      <c r="H2203" t="s">
        <v>12069</v>
      </c>
      <c r="I2203" t="s">
        <v>478</v>
      </c>
      <c r="J2203" t="s">
        <v>102</v>
      </c>
      <c r="K2203" t="s">
        <v>23</v>
      </c>
      <c r="L2203" t="s">
        <v>103</v>
      </c>
      <c r="M2203" t="s">
        <v>23</v>
      </c>
      <c r="N2203" t="s">
        <v>23</v>
      </c>
      <c r="O2203">
        <v>2</v>
      </c>
      <c r="P2203">
        <v>51</v>
      </c>
      <c r="Q2203">
        <v>600</v>
      </c>
      <c r="R2203">
        <v>2.6</v>
      </c>
      <c r="S2203" s="1">
        <v>42920</v>
      </c>
      <c r="T2203">
        <v>2017</v>
      </c>
      <c r="U2203">
        <v>4</v>
      </c>
      <c r="V2203" t="s">
        <v>12101</v>
      </c>
      <c r="W2203" t="s">
        <v>12105</v>
      </c>
      <c r="X2203">
        <v>2</v>
      </c>
      <c r="Y2203" t="s">
        <v>12106</v>
      </c>
      <c r="Z2203">
        <v>1.2E-2</v>
      </c>
      <c r="AA2203">
        <v>3683</v>
      </c>
      <c r="AB2203" t="s">
        <v>5690</v>
      </c>
      <c r="AC2203">
        <v>2</v>
      </c>
      <c r="AD2203" s="9">
        <f>Merged[[#This Row],[Average_Cost_for_two]]*Merged[[#This Row],[USD Rate]]</f>
        <v>7.2</v>
      </c>
    </row>
    <row r="2204" spans="1:30" x14ac:dyDescent="0.3">
      <c r="A2204">
        <v>2180</v>
      </c>
      <c r="B2204" t="s">
        <v>5691</v>
      </c>
      <c r="C2204">
        <v>1</v>
      </c>
      <c r="D2204" t="s">
        <v>178</v>
      </c>
      <c r="E2204" t="s">
        <v>3784</v>
      </c>
      <c r="F2204">
        <v>77.050934799999993</v>
      </c>
      <c r="G2204">
        <v>28.452960900000001</v>
      </c>
      <c r="H2204" t="s">
        <v>12069</v>
      </c>
      <c r="I2204" t="s">
        <v>1353</v>
      </c>
      <c r="J2204" t="s">
        <v>102</v>
      </c>
      <c r="K2204" t="s">
        <v>23</v>
      </c>
      <c r="L2204" t="s">
        <v>103</v>
      </c>
      <c r="M2204" t="s">
        <v>23</v>
      </c>
      <c r="N2204" t="s">
        <v>23</v>
      </c>
      <c r="O2204">
        <v>2</v>
      </c>
      <c r="P2204">
        <v>183</v>
      </c>
      <c r="Q2204">
        <v>600</v>
      </c>
      <c r="R2204">
        <v>3.6</v>
      </c>
      <c r="S2204" s="1">
        <v>41473</v>
      </c>
      <c r="T2204">
        <v>2013</v>
      </c>
      <c r="U2204">
        <v>18</v>
      </c>
      <c r="V2204" t="s">
        <v>12101</v>
      </c>
      <c r="W2204" t="s">
        <v>12105</v>
      </c>
      <c r="X2204">
        <v>3</v>
      </c>
      <c r="Y2204" t="s">
        <v>12106</v>
      </c>
      <c r="Z2204">
        <v>1.2E-2</v>
      </c>
      <c r="AA2204">
        <v>27</v>
      </c>
      <c r="AB2204" t="s">
        <v>5691</v>
      </c>
      <c r="AC2204">
        <v>4</v>
      </c>
      <c r="AD2204" s="9">
        <f>Merged[[#This Row],[Average_Cost_for_two]]*Merged[[#This Row],[USD Rate]]</f>
        <v>7.2</v>
      </c>
    </row>
    <row r="2205" spans="1:30" x14ac:dyDescent="0.3">
      <c r="A2205">
        <v>18233603</v>
      </c>
      <c r="B2205" t="s">
        <v>5693</v>
      </c>
      <c r="C2205">
        <v>1</v>
      </c>
      <c r="D2205" t="s">
        <v>178</v>
      </c>
      <c r="E2205" t="s">
        <v>2394</v>
      </c>
      <c r="F2205">
        <v>77.0714665</v>
      </c>
      <c r="G2205">
        <v>28.509640300000001</v>
      </c>
      <c r="H2205" t="s">
        <v>12069</v>
      </c>
      <c r="I2205" t="s">
        <v>136</v>
      </c>
      <c r="J2205" t="s">
        <v>102</v>
      </c>
      <c r="K2205" t="s">
        <v>23</v>
      </c>
      <c r="L2205" t="s">
        <v>23</v>
      </c>
      <c r="M2205" t="s">
        <v>23</v>
      </c>
      <c r="N2205" t="s">
        <v>23</v>
      </c>
      <c r="O2205">
        <v>2</v>
      </c>
      <c r="P2205">
        <v>5</v>
      </c>
      <c r="Q2205">
        <v>600</v>
      </c>
      <c r="R2205">
        <v>2.9</v>
      </c>
      <c r="S2205" s="1">
        <v>40735</v>
      </c>
      <c r="T2205">
        <v>2011</v>
      </c>
      <c r="U2205">
        <v>11</v>
      </c>
      <c r="V2205" t="s">
        <v>12101</v>
      </c>
      <c r="W2205" t="s">
        <v>12105</v>
      </c>
      <c r="X2205">
        <v>3</v>
      </c>
      <c r="Y2205" t="s">
        <v>12106</v>
      </c>
      <c r="Z2205">
        <v>1.2E-2</v>
      </c>
      <c r="AA2205">
        <v>218804</v>
      </c>
      <c r="AB2205" t="s">
        <v>5693</v>
      </c>
      <c r="AC2205">
        <v>1</v>
      </c>
      <c r="AD2205" s="9">
        <f>Merged[[#This Row],[Average_Cost_for_two]]*Merged[[#This Row],[USD Rate]]</f>
        <v>7.2</v>
      </c>
    </row>
    <row r="2206" spans="1:30" x14ac:dyDescent="0.3">
      <c r="A2206">
        <v>18339049</v>
      </c>
      <c r="B2206" t="s">
        <v>5695</v>
      </c>
      <c r="C2206">
        <v>1</v>
      </c>
      <c r="D2206" t="s">
        <v>178</v>
      </c>
      <c r="E2206" t="s">
        <v>2407</v>
      </c>
      <c r="F2206">
        <v>77.085958399999996</v>
      </c>
      <c r="G2206">
        <v>28.469957900000001</v>
      </c>
      <c r="H2206" t="s">
        <v>12069</v>
      </c>
      <c r="I2206" t="s">
        <v>248</v>
      </c>
      <c r="J2206" t="s">
        <v>102</v>
      </c>
      <c r="K2206" t="s">
        <v>23</v>
      </c>
      <c r="L2206" t="s">
        <v>103</v>
      </c>
      <c r="M2206" t="s">
        <v>23</v>
      </c>
      <c r="N2206" t="s">
        <v>23</v>
      </c>
      <c r="O2206">
        <v>2</v>
      </c>
      <c r="P2206">
        <v>88</v>
      </c>
      <c r="Q2206">
        <v>600</v>
      </c>
      <c r="R2206">
        <v>4</v>
      </c>
      <c r="S2206" s="1">
        <v>40352</v>
      </c>
      <c r="T2206">
        <v>2010</v>
      </c>
      <c r="U2206">
        <v>23</v>
      </c>
      <c r="V2206" t="s">
        <v>12095</v>
      </c>
      <c r="W2206" t="s">
        <v>12107</v>
      </c>
      <c r="X2206">
        <v>4</v>
      </c>
      <c r="Y2206" t="s">
        <v>12106</v>
      </c>
      <c r="Z2206">
        <v>1.2E-2</v>
      </c>
      <c r="AA2206">
        <v>220069</v>
      </c>
      <c r="AB2206" t="s">
        <v>5695</v>
      </c>
      <c r="AC2206">
        <v>3</v>
      </c>
      <c r="AD2206" s="9">
        <f>Merged[[#This Row],[Average_Cost_for_two]]*Merged[[#This Row],[USD Rate]]</f>
        <v>7.2</v>
      </c>
    </row>
    <row r="2207" spans="1:30" x14ac:dyDescent="0.3">
      <c r="A2207">
        <v>18471259</v>
      </c>
      <c r="B2207" t="s">
        <v>5696</v>
      </c>
      <c r="C2207">
        <v>1</v>
      </c>
      <c r="D2207" t="s">
        <v>178</v>
      </c>
      <c r="E2207" t="s">
        <v>3249</v>
      </c>
      <c r="F2207">
        <v>77.048274399999997</v>
      </c>
      <c r="G2207">
        <v>28.472892099999999</v>
      </c>
      <c r="H2207" t="s">
        <v>12069</v>
      </c>
      <c r="I2207" t="s">
        <v>478</v>
      </c>
      <c r="J2207" t="s">
        <v>102</v>
      </c>
      <c r="K2207" t="s">
        <v>23</v>
      </c>
      <c r="L2207" t="s">
        <v>103</v>
      </c>
      <c r="M2207" t="s">
        <v>23</v>
      </c>
      <c r="N2207" t="s">
        <v>23</v>
      </c>
      <c r="O2207">
        <v>2</v>
      </c>
      <c r="P2207">
        <v>8</v>
      </c>
      <c r="Q2207">
        <v>600</v>
      </c>
      <c r="R2207">
        <v>3.1</v>
      </c>
      <c r="S2207" s="1">
        <v>42541</v>
      </c>
      <c r="T2207">
        <v>2016</v>
      </c>
      <c r="U2207">
        <v>20</v>
      </c>
      <c r="V2207" t="s">
        <v>12095</v>
      </c>
      <c r="W2207" t="s">
        <v>12107</v>
      </c>
      <c r="X2207">
        <v>4</v>
      </c>
      <c r="Y2207" t="s">
        <v>12106</v>
      </c>
      <c r="Z2207">
        <v>1.2E-2</v>
      </c>
      <c r="AA2207">
        <v>221656</v>
      </c>
      <c r="AB2207" t="s">
        <v>5696</v>
      </c>
      <c r="AC2207">
        <v>1</v>
      </c>
      <c r="AD2207" s="9">
        <f>Merged[[#This Row],[Average_Cost_for_two]]*Merged[[#This Row],[USD Rate]]</f>
        <v>7.2</v>
      </c>
    </row>
    <row r="2208" spans="1:30" x14ac:dyDescent="0.3">
      <c r="A2208">
        <v>18303712</v>
      </c>
      <c r="B2208" t="s">
        <v>5698</v>
      </c>
      <c r="C2208">
        <v>1</v>
      </c>
      <c r="D2208" t="s">
        <v>178</v>
      </c>
      <c r="E2208" t="s">
        <v>4791</v>
      </c>
      <c r="F2208">
        <v>77.059263400000006</v>
      </c>
      <c r="G2208">
        <v>28.4351263</v>
      </c>
      <c r="H2208" t="s">
        <v>12069</v>
      </c>
      <c r="I2208" t="s">
        <v>478</v>
      </c>
      <c r="J2208" t="s">
        <v>102</v>
      </c>
      <c r="K2208" t="s">
        <v>23</v>
      </c>
      <c r="L2208" t="s">
        <v>103</v>
      </c>
      <c r="M2208" t="s">
        <v>23</v>
      </c>
      <c r="N2208" t="s">
        <v>23</v>
      </c>
      <c r="O2208">
        <v>2</v>
      </c>
      <c r="P2208">
        <v>59</v>
      </c>
      <c r="Q2208">
        <v>600</v>
      </c>
      <c r="R2208">
        <v>3.3</v>
      </c>
      <c r="S2208" s="1">
        <v>42161</v>
      </c>
      <c r="T2208">
        <v>2015</v>
      </c>
      <c r="U2208">
        <v>6</v>
      </c>
      <c r="V2208" t="s">
        <v>12095</v>
      </c>
      <c r="W2208" t="s">
        <v>12107</v>
      </c>
      <c r="X2208">
        <v>1</v>
      </c>
      <c r="Y2208" t="s">
        <v>12106</v>
      </c>
      <c r="Z2208">
        <v>1.2E-2</v>
      </c>
      <c r="AA2208">
        <v>219645</v>
      </c>
      <c r="AB2208" t="s">
        <v>5698</v>
      </c>
      <c r="AC2208">
        <v>6</v>
      </c>
      <c r="AD2208" s="9">
        <f>Merged[[#This Row],[Average_Cost_for_two]]*Merged[[#This Row],[USD Rate]]</f>
        <v>7.2</v>
      </c>
    </row>
    <row r="2209" spans="1:30" x14ac:dyDescent="0.3">
      <c r="A2209">
        <v>18472449</v>
      </c>
      <c r="B2209" t="s">
        <v>5699</v>
      </c>
      <c r="C2209">
        <v>1</v>
      </c>
      <c r="D2209" t="s">
        <v>178</v>
      </c>
      <c r="E2209" t="s">
        <v>4129</v>
      </c>
      <c r="F2209">
        <v>77.093894000000006</v>
      </c>
      <c r="G2209">
        <v>28.420766</v>
      </c>
      <c r="H2209" t="s">
        <v>12069</v>
      </c>
      <c r="I2209" t="s">
        <v>110</v>
      </c>
      <c r="J2209" t="s">
        <v>102</v>
      </c>
      <c r="K2209" t="s">
        <v>23</v>
      </c>
      <c r="L2209" t="s">
        <v>103</v>
      </c>
      <c r="M2209" t="s">
        <v>23</v>
      </c>
      <c r="N2209" t="s">
        <v>23</v>
      </c>
      <c r="O2209">
        <v>2</v>
      </c>
      <c r="P2209">
        <v>4</v>
      </c>
      <c r="Q2209">
        <v>600</v>
      </c>
      <c r="R2209">
        <v>3.1</v>
      </c>
      <c r="S2209" s="1">
        <v>41081</v>
      </c>
      <c r="T2209">
        <v>2012</v>
      </c>
      <c r="U2209">
        <v>21</v>
      </c>
      <c r="V2209" t="s">
        <v>12095</v>
      </c>
      <c r="W2209" t="s">
        <v>12107</v>
      </c>
      <c r="X2209">
        <v>4</v>
      </c>
      <c r="Y2209" t="s">
        <v>12106</v>
      </c>
      <c r="Z2209">
        <v>1.2E-2</v>
      </c>
      <c r="AA2209">
        <v>221670</v>
      </c>
      <c r="AB2209" t="s">
        <v>5699</v>
      </c>
      <c r="AC2209">
        <v>4</v>
      </c>
      <c r="AD2209" s="9">
        <f>Merged[[#This Row],[Average_Cost_for_two]]*Merged[[#This Row],[USD Rate]]</f>
        <v>7.2</v>
      </c>
    </row>
    <row r="2210" spans="1:30" x14ac:dyDescent="0.3">
      <c r="A2210">
        <v>18261725</v>
      </c>
      <c r="B2210" t="s">
        <v>5702</v>
      </c>
      <c r="C2210">
        <v>1</v>
      </c>
      <c r="D2210" t="s">
        <v>178</v>
      </c>
      <c r="E2210" t="s">
        <v>1976</v>
      </c>
      <c r="F2210">
        <v>77.0847227</v>
      </c>
      <c r="G2210">
        <v>28.459293500000001</v>
      </c>
      <c r="H2210" t="s">
        <v>12069</v>
      </c>
      <c r="I2210" t="s">
        <v>4973</v>
      </c>
      <c r="J2210" t="s">
        <v>102</v>
      </c>
      <c r="K2210" t="s">
        <v>23</v>
      </c>
      <c r="L2210" t="s">
        <v>103</v>
      </c>
      <c r="M2210" t="s">
        <v>23</v>
      </c>
      <c r="N2210" t="s">
        <v>23</v>
      </c>
      <c r="O2210">
        <v>2</v>
      </c>
      <c r="P2210">
        <v>125</v>
      </c>
      <c r="Q2210">
        <v>600</v>
      </c>
      <c r="R2210">
        <v>3.7</v>
      </c>
      <c r="S2210" s="1">
        <v>41802</v>
      </c>
      <c r="T2210">
        <v>2014</v>
      </c>
      <c r="U2210">
        <v>12</v>
      </c>
      <c r="V2210" t="s">
        <v>12095</v>
      </c>
      <c r="W2210" t="s">
        <v>12107</v>
      </c>
      <c r="X2210">
        <v>2</v>
      </c>
      <c r="Y2210" t="s">
        <v>12106</v>
      </c>
      <c r="Z2210">
        <v>1.2E-2</v>
      </c>
      <c r="AA2210">
        <v>219141</v>
      </c>
      <c r="AB2210" t="s">
        <v>5702</v>
      </c>
      <c r="AC2210">
        <v>4</v>
      </c>
      <c r="AD2210" s="9">
        <f>Merged[[#This Row],[Average_Cost_for_two]]*Merged[[#This Row],[USD Rate]]</f>
        <v>7.2</v>
      </c>
    </row>
    <row r="2211" spans="1:30" x14ac:dyDescent="0.3">
      <c r="A2211">
        <v>18337913</v>
      </c>
      <c r="B2211" t="s">
        <v>5705</v>
      </c>
      <c r="C2211">
        <v>1</v>
      </c>
      <c r="D2211" t="s">
        <v>178</v>
      </c>
      <c r="E2211" t="s">
        <v>5706</v>
      </c>
      <c r="F2211">
        <v>77.095763500000004</v>
      </c>
      <c r="G2211">
        <v>28.448639199999999</v>
      </c>
      <c r="H2211" t="s">
        <v>12069</v>
      </c>
      <c r="I2211" t="s">
        <v>3048</v>
      </c>
      <c r="J2211" t="s">
        <v>102</v>
      </c>
      <c r="K2211" t="s">
        <v>23</v>
      </c>
      <c r="L2211" t="s">
        <v>103</v>
      </c>
      <c r="M2211" t="s">
        <v>23</v>
      </c>
      <c r="N2211" t="s">
        <v>23</v>
      </c>
      <c r="O2211">
        <v>2</v>
      </c>
      <c r="P2211">
        <v>42</v>
      </c>
      <c r="Q2211">
        <v>600</v>
      </c>
      <c r="R2211">
        <v>3.4</v>
      </c>
      <c r="S2211" s="1">
        <v>42505</v>
      </c>
      <c r="T2211">
        <v>2016</v>
      </c>
      <c r="U2211">
        <v>15</v>
      </c>
      <c r="V2211" t="s">
        <v>12095</v>
      </c>
      <c r="W2211" t="s">
        <v>12096</v>
      </c>
      <c r="X2211">
        <v>3</v>
      </c>
      <c r="Y2211" t="s">
        <v>12097</v>
      </c>
      <c r="Z2211">
        <v>1.2E-2</v>
      </c>
      <c r="AA2211">
        <v>220055</v>
      </c>
      <c r="AB2211" t="s">
        <v>5705</v>
      </c>
      <c r="AC2211">
        <v>0</v>
      </c>
      <c r="AD2211" s="9">
        <f>Merged[[#This Row],[Average_Cost_for_two]]*Merged[[#This Row],[USD Rate]]</f>
        <v>7.2</v>
      </c>
    </row>
    <row r="2212" spans="1:30" x14ac:dyDescent="0.3">
      <c r="A2212">
        <v>310155</v>
      </c>
      <c r="B2212" t="s">
        <v>5708</v>
      </c>
      <c r="C2212">
        <v>1</v>
      </c>
      <c r="D2212" t="s">
        <v>178</v>
      </c>
      <c r="E2212" t="s">
        <v>3249</v>
      </c>
      <c r="F2212">
        <v>77.0424589</v>
      </c>
      <c r="G2212">
        <v>28.4740845</v>
      </c>
      <c r="H2212" t="s">
        <v>12069</v>
      </c>
      <c r="I2212" t="s">
        <v>478</v>
      </c>
      <c r="J2212" t="s">
        <v>102</v>
      </c>
      <c r="K2212" t="s">
        <v>23</v>
      </c>
      <c r="L2212" t="s">
        <v>103</v>
      </c>
      <c r="M2212" t="s">
        <v>23</v>
      </c>
      <c r="N2212" t="s">
        <v>23</v>
      </c>
      <c r="O2212">
        <v>2</v>
      </c>
      <c r="P2212">
        <v>52</v>
      </c>
      <c r="Q2212">
        <v>600</v>
      </c>
      <c r="R2212">
        <v>3.2</v>
      </c>
      <c r="S2212" s="1">
        <v>41044</v>
      </c>
      <c r="T2212">
        <v>2012</v>
      </c>
      <c r="U2212">
        <v>15</v>
      </c>
      <c r="V2212" t="s">
        <v>12095</v>
      </c>
      <c r="W2212" t="s">
        <v>12096</v>
      </c>
      <c r="X2212">
        <v>3</v>
      </c>
      <c r="Y2212" t="s">
        <v>12097</v>
      </c>
      <c r="Z2212">
        <v>1.2E-2</v>
      </c>
      <c r="AA2212">
        <v>3722</v>
      </c>
      <c r="AB2212" t="s">
        <v>5708</v>
      </c>
      <c r="AC2212">
        <v>2</v>
      </c>
      <c r="AD2212" s="9">
        <f>Merged[[#This Row],[Average_Cost_for_two]]*Merged[[#This Row],[USD Rate]]</f>
        <v>7.2</v>
      </c>
    </row>
    <row r="2213" spans="1:30" x14ac:dyDescent="0.3">
      <c r="A2213">
        <v>304142</v>
      </c>
      <c r="B2213" t="s">
        <v>5711</v>
      </c>
      <c r="C2213">
        <v>1</v>
      </c>
      <c r="D2213" t="s">
        <v>178</v>
      </c>
      <c r="E2213" t="s">
        <v>4899</v>
      </c>
      <c r="F2213">
        <v>77.090610600000005</v>
      </c>
      <c r="G2213">
        <v>28.450706199999999</v>
      </c>
      <c r="H2213" t="s">
        <v>12069</v>
      </c>
      <c r="I2213" t="s">
        <v>3487</v>
      </c>
      <c r="J2213" t="s">
        <v>102</v>
      </c>
      <c r="K2213" t="s">
        <v>23</v>
      </c>
      <c r="L2213" t="s">
        <v>103</v>
      </c>
      <c r="M2213" t="s">
        <v>23</v>
      </c>
      <c r="N2213" t="s">
        <v>23</v>
      </c>
      <c r="O2213">
        <v>2</v>
      </c>
      <c r="P2213">
        <v>174</v>
      </c>
      <c r="Q2213">
        <v>600</v>
      </c>
      <c r="R2213">
        <v>3</v>
      </c>
      <c r="S2213" s="1">
        <v>41042</v>
      </c>
      <c r="T2213">
        <v>2012</v>
      </c>
      <c r="U2213">
        <v>13</v>
      </c>
      <c r="V2213" t="s">
        <v>12095</v>
      </c>
      <c r="W2213" t="s">
        <v>12096</v>
      </c>
      <c r="X2213">
        <v>3</v>
      </c>
      <c r="Y2213" t="s">
        <v>12097</v>
      </c>
      <c r="Z2213">
        <v>1.2E-2</v>
      </c>
      <c r="AA2213">
        <v>3650</v>
      </c>
      <c r="AB2213" t="s">
        <v>5711</v>
      </c>
      <c r="AC2213">
        <v>0</v>
      </c>
      <c r="AD2213" s="9">
        <f>Merged[[#This Row],[Average_Cost_for_two]]*Merged[[#This Row],[USD Rate]]</f>
        <v>7.2</v>
      </c>
    </row>
    <row r="2214" spans="1:30" x14ac:dyDescent="0.3">
      <c r="A2214">
        <v>18332527</v>
      </c>
      <c r="B2214" t="s">
        <v>5712</v>
      </c>
      <c r="C2214">
        <v>1</v>
      </c>
      <c r="D2214" t="s">
        <v>178</v>
      </c>
      <c r="E2214" t="s">
        <v>4129</v>
      </c>
      <c r="F2214">
        <v>77.136275699999999</v>
      </c>
      <c r="G2214">
        <v>28.436223200000001</v>
      </c>
      <c r="H2214" t="s">
        <v>12069</v>
      </c>
      <c r="I2214" t="s">
        <v>2747</v>
      </c>
      <c r="J2214" t="s">
        <v>102</v>
      </c>
      <c r="K2214" t="s">
        <v>23</v>
      </c>
      <c r="L2214" t="s">
        <v>103</v>
      </c>
      <c r="M2214" t="s">
        <v>23</v>
      </c>
      <c r="N2214" t="s">
        <v>23</v>
      </c>
      <c r="O2214">
        <v>2</v>
      </c>
      <c r="P2214">
        <v>18</v>
      </c>
      <c r="Q2214">
        <v>600</v>
      </c>
      <c r="R2214">
        <v>3.2</v>
      </c>
      <c r="S2214" s="1">
        <v>41779</v>
      </c>
      <c r="T2214">
        <v>2014</v>
      </c>
      <c r="U2214">
        <v>20</v>
      </c>
      <c r="V2214" t="s">
        <v>12095</v>
      </c>
      <c r="W2214" t="s">
        <v>12096</v>
      </c>
      <c r="X2214">
        <v>4</v>
      </c>
      <c r="Y2214" t="s">
        <v>12097</v>
      </c>
      <c r="Z2214">
        <v>1.2E-2</v>
      </c>
      <c r="AA2214">
        <v>219991</v>
      </c>
      <c r="AB2214" t="s">
        <v>5712</v>
      </c>
      <c r="AC2214">
        <v>2</v>
      </c>
      <c r="AD2214" s="9">
        <f>Merged[[#This Row],[Average_Cost_for_two]]*Merged[[#This Row],[USD Rate]]</f>
        <v>7.2</v>
      </c>
    </row>
    <row r="2215" spans="1:30" x14ac:dyDescent="0.3">
      <c r="A2215">
        <v>313316</v>
      </c>
      <c r="B2215" t="s">
        <v>5713</v>
      </c>
      <c r="C2215">
        <v>1</v>
      </c>
      <c r="D2215" t="s">
        <v>178</v>
      </c>
      <c r="E2215" t="s">
        <v>1282</v>
      </c>
      <c r="F2215">
        <v>77.105322400000006</v>
      </c>
      <c r="G2215">
        <v>28.433506600000001</v>
      </c>
      <c r="H2215" t="s">
        <v>12069</v>
      </c>
      <c r="I2215" t="s">
        <v>5714</v>
      </c>
      <c r="J2215" t="s">
        <v>102</v>
      </c>
      <c r="K2215" t="s">
        <v>23</v>
      </c>
      <c r="L2215" t="s">
        <v>103</v>
      </c>
      <c r="M2215" t="s">
        <v>23</v>
      </c>
      <c r="N2215" t="s">
        <v>23</v>
      </c>
      <c r="O2215">
        <v>2</v>
      </c>
      <c r="P2215">
        <v>178</v>
      </c>
      <c r="Q2215">
        <v>600</v>
      </c>
      <c r="R2215">
        <v>3.4</v>
      </c>
      <c r="S2215" s="1">
        <v>41761</v>
      </c>
      <c r="T2215">
        <v>2014</v>
      </c>
      <c r="U2215">
        <v>2</v>
      </c>
      <c r="V2215" t="s">
        <v>12095</v>
      </c>
      <c r="W2215" t="s">
        <v>12096</v>
      </c>
      <c r="X2215">
        <v>1</v>
      </c>
      <c r="Y2215" t="s">
        <v>12097</v>
      </c>
      <c r="Z2215">
        <v>1.2E-2</v>
      </c>
      <c r="AA2215">
        <v>3760</v>
      </c>
      <c r="AB2215" t="s">
        <v>5713</v>
      </c>
      <c r="AC2215">
        <v>5</v>
      </c>
      <c r="AD2215" s="9">
        <f>Merged[[#This Row],[Average_Cost_for_two]]*Merged[[#This Row],[USD Rate]]</f>
        <v>7.2</v>
      </c>
    </row>
    <row r="2216" spans="1:30" x14ac:dyDescent="0.3">
      <c r="A2216">
        <v>308263</v>
      </c>
      <c r="B2216" t="s">
        <v>5716</v>
      </c>
      <c r="C2216">
        <v>1</v>
      </c>
      <c r="D2216" t="s">
        <v>178</v>
      </c>
      <c r="E2216" t="s">
        <v>623</v>
      </c>
      <c r="F2216">
        <v>77.088508000000004</v>
      </c>
      <c r="G2216">
        <v>28.494831999999999</v>
      </c>
      <c r="H2216" t="s">
        <v>12069</v>
      </c>
      <c r="I2216" t="s">
        <v>3026</v>
      </c>
      <c r="J2216" t="s">
        <v>102</v>
      </c>
      <c r="K2216" t="s">
        <v>23</v>
      </c>
      <c r="L2216" t="s">
        <v>103</v>
      </c>
      <c r="M2216" t="s">
        <v>23</v>
      </c>
      <c r="N2216" t="s">
        <v>23</v>
      </c>
      <c r="O2216">
        <v>2</v>
      </c>
      <c r="P2216">
        <v>503</v>
      </c>
      <c r="Q2216">
        <v>600</v>
      </c>
      <c r="R2216">
        <v>3.7</v>
      </c>
      <c r="S2216" s="1">
        <v>41366</v>
      </c>
      <c r="T2216">
        <v>2013</v>
      </c>
      <c r="U2216">
        <v>2</v>
      </c>
      <c r="V2216" t="s">
        <v>12095</v>
      </c>
      <c r="W2216" t="s">
        <v>12109</v>
      </c>
      <c r="X2216">
        <v>1</v>
      </c>
      <c r="Y2216" t="s">
        <v>12106</v>
      </c>
      <c r="Z2216">
        <v>1.2E-2</v>
      </c>
      <c r="AA2216">
        <v>3700</v>
      </c>
      <c r="AB2216" t="s">
        <v>5716</v>
      </c>
      <c r="AC2216">
        <v>2</v>
      </c>
      <c r="AD2216" s="9">
        <f>Merged[[#This Row],[Average_Cost_for_two]]*Merged[[#This Row],[USD Rate]]</f>
        <v>7.2</v>
      </c>
    </row>
    <row r="2217" spans="1:30" x14ac:dyDescent="0.3">
      <c r="A2217">
        <v>18408212</v>
      </c>
      <c r="B2217" t="s">
        <v>5717</v>
      </c>
      <c r="C2217">
        <v>1</v>
      </c>
      <c r="D2217" t="s">
        <v>178</v>
      </c>
      <c r="E2217" t="s">
        <v>637</v>
      </c>
      <c r="F2217">
        <v>77.080257399999994</v>
      </c>
      <c r="G2217">
        <v>28.481107999999999</v>
      </c>
      <c r="H2217" t="s">
        <v>12069</v>
      </c>
      <c r="I2217" t="s">
        <v>1104</v>
      </c>
      <c r="J2217" t="s">
        <v>102</v>
      </c>
      <c r="K2217" t="s">
        <v>23</v>
      </c>
      <c r="L2217" t="s">
        <v>23</v>
      </c>
      <c r="M2217" t="s">
        <v>23</v>
      </c>
      <c r="N2217" t="s">
        <v>23</v>
      </c>
      <c r="O2217">
        <v>2</v>
      </c>
      <c r="P2217">
        <v>19</v>
      </c>
      <c r="Q2217">
        <v>600</v>
      </c>
      <c r="R2217">
        <v>3.4</v>
      </c>
      <c r="S2217" s="1">
        <v>41745</v>
      </c>
      <c r="T2217">
        <v>2014</v>
      </c>
      <c r="U2217">
        <v>16</v>
      </c>
      <c r="V2217" t="s">
        <v>12095</v>
      </c>
      <c r="W2217" t="s">
        <v>12109</v>
      </c>
      <c r="X2217">
        <v>3</v>
      </c>
      <c r="Y2217" t="s">
        <v>12106</v>
      </c>
      <c r="Z2217">
        <v>1.2E-2</v>
      </c>
      <c r="AA2217">
        <v>220899</v>
      </c>
      <c r="AB2217" t="s">
        <v>5717</v>
      </c>
      <c r="AC2217">
        <v>3</v>
      </c>
      <c r="AD2217" s="9">
        <f>Merged[[#This Row],[Average_Cost_for_two]]*Merged[[#This Row],[USD Rate]]</f>
        <v>7.2</v>
      </c>
    </row>
    <row r="2218" spans="1:30" x14ac:dyDescent="0.3">
      <c r="A2218">
        <v>18175268</v>
      </c>
      <c r="B2218" t="s">
        <v>5719</v>
      </c>
      <c r="C2218">
        <v>1</v>
      </c>
      <c r="D2218" t="s">
        <v>178</v>
      </c>
      <c r="E2218" t="s">
        <v>3784</v>
      </c>
      <c r="F2218">
        <v>77.055519000000004</v>
      </c>
      <c r="G2218">
        <v>28.455680999999998</v>
      </c>
      <c r="H2218" t="s">
        <v>12069</v>
      </c>
      <c r="I2218" t="s">
        <v>5720</v>
      </c>
      <c r="J2218" t="s">
        <v>102</v>
      </c>
      <c r="K2218" t="s">
        <v>23</v>
      </c>
      <c r="L2218" t="s">
        <v>103</v>
      </c>
      <c r="M2218" t="s">
        <v>23</v>
      </c>
      <c r="N2218" t="s">
        <v>23</v>
      </c>
      <c r="O2218">
        <v>2</v>
      </c>
      <c r="P2218">
        <v>144</v>
      </c>
      <c r="Q2218">
        <v>600</v>
      </c>
      <c r="R2218">
        <v>3.9</v>
      </c>
      <c r="S2218" s="1">
        <v>41022</v>
      </c>
      <c r="T2218">
        <v>2012</v>
      </c>
      <c r="U2218">
        <v>23</v>
      </c>
      <c r="V2218" t="s">
        <v>12095</v>
      </c>
      <c r="W2218" t="s">
        <v>12109</v>
      </c>
      <c r="X2218">
        <v>4</v>
      </c>
      <c r="Y2218" t="s">
        <v>12106</v>
      </c>
      <c r="Z2218">
        <v>1.2E-2</v>
      </c>
      <c r="AA2218">
        <v>218104</v>
      </c>
      <c r="AB2218" t="s">
        <v>5719</v>
      </c>
      <c r="AC2218">
        <v>1</v>
      </c>
      <c r="AD2218" s="9">
        <f>Merged[[#This Row],[Average_Cost_for_two]]*Merged[[#This Row],[USD Rate]]</f>
        <v>7.2</v>
      </c>
    </row>
    <row r="2219" spans="1:30" x14ac:dyDescent="0.3">
      <c r="A2219">
        <v>18433016</v>
      </c>
      <c r="B2219" t="s">
        <v>5722</v>
      </c>
      <c r="C2219">
        <v>1</v>
      </c>
      <c r="D2219" t="s">
        <v>178</v>
      </c>
      <c r="E2219" t="s">
        <v>4899</v>
      </c>
      <c r="F2219">
        <v>77.085929899999996</v>
      </c>
      <c r="G2219">
        <v>28.441906100000001</v>
      </c>
      <c r="H2219" t="s">
        <v>12069</v>
      </c>
      <c r="I2219" t="s">
        <v>2573</v>
      </c>
      <c r="J2219" t="s">
        <v>102</v>
      </c>
      <c r="K2219" t="s">
        <v>23</v>
      </c>
      <c r="L2219" t="s">
        <v>103</v>
      </c>
      <c r="M2219" t="s">
        <v>23</v>
      </c>
      <c r="N2219" t="s">
        <v>23</v>
      </c>
      <c r="O2219">
        <v>2</v>
      </c>
      <c r="P2219">
        <v>11</v>
      </c>
      <c r="Q2219">
        <v>600</v>
      </c>
      <c r="R2219">
        <v>3.2</v>
      </c>
      <c r="S2219" s="1">
        <v>42101</v>
      </c>
      <c r="T2219">
        <v>2015</v>
      </c>
      <c r="U2219">
        <v>7</v>
      </c>
      <c r="V2219" t="s">
        <v>12095</v>
      </c>
      <c r="W2219" t="s">
        <v>12109</v>
      </c>
      <c r="X2219">
        <v>2</v>
      </c>
      <c r="Y2219" t="s">
        <v>12106</v>
      </c>
      <c r="Z2219">
        <v>1.2E-2</v>
      </c>
      <c r="AA2219">
        <v>221197</v>
      </c>
      <c r="AB2219" t="s">
        <v>5722</v>
      </c>
      <c r="AC2219">
        <v>2</v>
      </c>
      <c r="AD2219" s="9">
        <f>Merged[[#This Row],[Average_Cost_for_two]]*Merged[[#This Row],[USD Rate]]</f>
        <v>7.2</v>
      </c>
    </row>
    <row r="2220" spans="1:30" x14ac:dyDescent="0.3">
      <c r="A2220">
        <v>5588</v>
      </c>
      <c r="B2220" t="s">
        <v>5724</v>
      </c>
      <c r="C2220">
        <v>1</v>
      </c>
      <c r="D2220" t="s">
        <v>178</v>
      </c>
      <c r="E2220" t="s">
        <v>5725</v>
      </c>
      <c r="F2220">
        <v>77.090441400000003</v>
      </c>
      <c r="G2220">
        <v>28.4217218</v>
      </c>
      <c r="H2220" t="s">
        <v>12069</v>
      </c>
      <c r="I2220" t="s">
        <v>136</v>
      </c>
      <c r="J2220" t="s">
        <v>102</v>
      </c>
      <c r="K2220" t="s">
        <v>23</v>
      </c>
      <c r="L2220" t="s">
        <v>103</v>
      </c>
      <c r="M2220" t="s">
        <v>23</v>
      </c>
      <c r="N2220" t="s">
        <v>23</v>
      </c>
      <c r="O2220">
        <v>2</v>
      </c>
      <c r="P2220">
        <v>106</v>
      </c>
      <c r="Q2220">
        <v>600</v>
      </c>
      <c r="R2220">
        <v>2.8</v>
      </c>
      <c r="S2220" s="1">
        <v>41019</v>
      </c>
      <c r="T2220">
        <v>2012</v>
      </c>
      <c r="U2220">
        <v>20</v>
      </c>
      <c r="V2220" t="s">
        <v>12095</v>
      </c>
      <c r="W2220" t="s">
        <v>12109</v>
      </c>
      <c r="X2220">
        <v>3</v>
      </c>
      <c r="Y2220" t="s">
        <v>12106</v>
      </c>
      <c r="Z2220">
        <v>1.2E-2</v>
      </c>
      <c r="AA2220">
        <v>68</v>
      </c>
      <c r="AB2220" t="s">
        <v>5724</v>
      </c>
      <c r="AC2220">
        <v>5</v>
      </c>
      <c r="AD2220" s="9">
        <f>Merged[[#This Row],[Average_Cost_for_two]]*Merged[[#This Row],[USD Rate]]</f>
        <v>7.2</v>
      </c>
    </row>
    <row r="2221" spans="1:30" x14ac:dyDescent="0.3">
      <c r="A2221">
        <v>18441175</v>
      </c>
      <c r="B2221" t="s">
        <v>5726</v>
      </c>
      <c r="C2221">
        <v>1</v>
      </c>
      <c r="D2221" t="s">
        <v>178</v>
      </c>
      <c r="E2221" t="s">
        <v>654</v>
      </c>
      <c r="F2221">
        <v>77.042536830000003</v>
      </c>
      <c r="G2221">
        <v>28.412409660000002</v>
      </c>
      <c r="H2221" t="s">
        <v>12069</v>
      </c>
      <c r="I2221" t="s">
        <v>2573</v>
      </c>
      <c r="J2221" t="s">
        <v>102</v>
      </c>
      <c r="K2221" t="s">
        <v>23</v>
      </c>
      <c r="L2221" t="s">
        <v>103</v>
      </c>
      <c r="M2221" t="s">
        <v>23</v>
      </c>
      <c r="N2221" t="s">
        <v>23</v>
      </c>
      <c r="O2221">
        <v>2</v>
      </c>
      <c r="P2221">
        <v>51</v>
      </c>
      <c r="Q2221">
        <v>600</v>
      </c>
      <c r="R2221">
        <v>3.4</v>
      </c>
      <c r="S2221" s="1">
        <v>43203</v>
      </c>
      <c r="T2221">
        <v>2018</v>
      </c>
      <c r="U2221">
        <v>13</v>
      </c>
      <c r="V2221" t="s">
        <v>12095</v>
      </c>
      <c r="W2221" t="s">
        <v>12109</v>
      </c>
      <c r="X2221">
        <v>2</v>
      </c>
      <c r="Y2221" t="s">
        <v>12106</v>
      </c>
      <c r="Z2221">
        <v>1.2E-2</v>
      </c>
      <c r="AA2221">
        <v>221295</v>
      </c>
      <c r="AB2221" t="s">
        <v>5726</v>
      </c>
      <c r="AC2221">
        <v>5</v>
      </c>
      <c r="AD2221" s="9">
        <f>Merged[[#This Row],[Average_Cost_for_two]]*Merged[[#This Row],[USD Rate]]</f>
        <v>7.2</v>
      </c>
    </row>
    <row r="2222" spans="1:30" x14ac:dyDescent="0.3">
      <c r="A2222">
        <v>303486</v>
      </c>
      <c r="B2222" t="s">
        <v>5728</v>
      </c>
      <c r="C2222">
        <v>1</v>
      </c>
      <c r="D2222" t="s">
        <v>178</v>
      </c>
      <c r="E2222" t="s">
        <v>1937</v>
      </c>
      <c r="F2222">
        <v>77.038545999999997</v>
      </c>
      <c r="G2222">
        <v>28.465568099999999</v>
      </c>
      <c r="H2222" t="s">
        <v>12069</v>
      </c>
      <c r="I2222" t="s">
        <v>478</v>
      </c>
      <c r="J2222" t="s">
        <v>102</v>
      </c>
      <c r="K2222" t="s">
        <v>23</v>
      </c>
      <c r="L2222" t="s">
        <v>23</v>
      </c>
      <c r="M2222" t="s">
        <v>23</v>
      </c>
      <c r="N2222" t="s">
        <v>23</v>
      </c>
      <c r="O2222">
        <v>2</v>
      </c>
      <c r="P2222">
        <v>2</v>
      </c>
      <c r="Q2222">
        <v>600</v>
      </c>
      <c r="R2222">
        <v>1</v>
      </c>
      <c r="S2222" s="1">
        <v>42088</v>
      </c>
      <c r="T2222">
        <v>2015</v>
      </c>
      <c r="U2222">
        <v>25</v>
      </c>
      <c r="V2222" t="s">
        <v>12110</v>
      </c>
      <c r="W2222" t="s">
        <v>12111</v>
      </c>
      <c r="X2222">
        <v>4</v>
      </c>
      <c r="Y2222" t="s">
        <v>12106</v>
      </c>
      <c r="Z2222">
        <v>1.2E-2</v>
      </c>
      <c r="AA2222">
        <v>3642</v>
      </c>
      <c r="AB2222" t="s">
        <v>5728</v>
      </c>
      <c r="AC2222">
        <v>3</v>
      </c>
      <c r="AD2222" s="9">
        <f>Merged[[#This Row],[Average_Cost_for_two]]*Merged[[#This Row],[USD Rate]]</f>
        <v>7.2</v>
      </c>
    </row>
    <row r="2223" spans="1:30" x14ac:dyDescent="0.3">
      <c r="A2223">
        <v>429</v>
      </c>
      <c r="B2223" t="s">
        <v>5730</v>
      </c>
      <c r="C2223">
        <v>1</v>
      </c>
      <c r="D2223" t="s">
        <v>178</v>
      </c>
      <c r="E2223" t="s">
        <v>634</v>
      </c>
      <c r="F2223">
        <v>77.082393199999999</v>
      </c>
      <c r="G2223">
        <v>28.475777699999998</v>
      </c>
      <c r="H2223" t="s">
        <v>12069</v>
      </c>
      <c r="I2223" t="s">
        <v>693</v>
      </c>
      <c r="J2223" t="s">
        <v>102</v>
      </c>
      <c r="K2223" t="s">
        <v>23</v>
      </c>
      <c r="L2223" t="s">
        <v>23</v>
      </c>
      <c r="M2223" t="s">
        <v>23</v>
      </c>
      <c r="N2223" t="s">
        <v>23</v>
      </c>
      <c r="O2223">
        <v>2</v>
      </c>
      <c r="P2223">
        <v>61</v>
      </c>
      <c r="Q2223">
        <v>600</v>
      </c>
      <c r="R2223">
        <v>2.7</v>
      </c>
      <c r="S2223" s="1">
        <v>42819</v>
      </c>
      <c r="T2223">
        <v>2017</v>
      </c>
      <c r="U2223">
        <v>25</v>
      </c>
      <c r="V2223" t="s">
        <v>12110</v>
      </c>
      <c r="W2223" t="s">
        <v>12111</v>
      </c>
      <c r="X2223">
        <v>4</v>
      </c>
      <c r="Y2223" t="s">
        <v>12106</v>
      </c>
      <c r="Z2223">
        <v>1.2E-2</v>
      </c>
      <c r="AA2223">
        <v>6</v>
      </c>
      <c r="AB2223" t="s">
        <v>5730</v>
      </c>
      <c r="AC2223">
        <v>6</v>
      </c>
      <c r="AD2223" s="9">
        <f>Merged[[#This Row],[Average_Cost_for_two]]*Merged[[#This Row],[USD Rate]]</f>
        <v>7.2</v>
      </c>
    </row>
    <row r="2224" spans="1:30" x14ac:dyDescent="0.3">
      <c r="A2224">
        <v>18396200</v>
      </c>
      <c r="B2224" t="s">
        <v>5731</v>
      </c>
      <c r="C2224">
        <v>1</v>
      </c>
      <c r="D2224" t="s">
        <v>178</v>
      </c>
      <c r="E2224" t="s">
        <v>3265</v>
      </c>
      <c r="F2224">
        <v>77.027490400000005</v>
      </c>
      <c r="G2224">
        <v>28.458030900000001</v>
      </c>
      <c r="H2224" t="s">
        <v>12069</v>
      </c>
      <c r="I2224" t="s">
        <v>5732</v>
      </c>
      <c r="J2224" t="s">
        <v>102</v>
      </c>
      <c r="K2224" t="s">
        <v>23</v>
      </c>
      <c r="L2224" t="s">
        <v>23</v>
      </c>
      <c r="M2224" t="s">
        <v>23</v>
      </c>
      <c r="N2224" t="s">
        <v>23</v>
      </c>
      <c r="O2224">
        <v>2</v>
      </c>
      <c r="P2224">
        <v>4</v>
      </c>
      <c r="Q2224">
        <v>600</v>
      </c>
      <c r="R2224">
        <v>3.1</v>
      </c>
      <c r="S2224" s="1">
        <v>42070</v>
      </c>
      <c r="T2224">
        <v>2015</v>
      </c>
      <c r="U2224">
        <v>7</v>
      </c>
      <c r="V2224" t="s">
        <v>12110</v>
      </c>
      <c r="W2224" t="s">
        <v>12111</v>
      </c>
      <c r="X2224">
        <v>1</v>
      </c>
      <c r="Y2224" t="s">
        <v>12106</v>
      </c>
      <c r="Z2224">
        <v>1.2E-2</v>
      </c>
      <c r="AA2224">
        <v>220755</v>
      </c>
      <c r="AB2224" t="s">
        <v>5731</v>
      </c>
      <c r="AC2224">
        <v>6</v>
      </c>
      <c r="AD2224" s="9">
        <f>Merged[[#This Row],[Average_Cost_for_two]]*Merged[[#This Row],[USD Rate]]</f>
        <v>7.2</v>
      </c>
    </row>
    <row r="2225" spans="1:30" x14ac:dyDescent="0.3">
      <c r="A2225">
        <v>887</v>
      </c>
      <c r="B2225" t="s">
        <v>5734</v>
      </c>
      <c r="C2225">
        <v>1</v>
      </c>
      <c r="D2225" t="s">
        <v>178</v>
      </c>
      <c r="E2225" t="s">
        <v>3249</v>
      </c>
      <c r="F2225">
        <v>77.039449599999998</v>
      </c>
      <c r="G2225">
        <v>28.470213300000001</v>
      </c>
      <c r="H2225" t="s">
        <v>12069</v>
      </c>
      <c r="I2225" t="s">
        <v>5735</v>
      </c>
      <c r="J2225" t="s">
        <v>102</v>
      </c>
      <c r="K2225" t="s">
        <v>23</v>
      </c>
      <c r="L2225" t="s">
        <v>23</v>
      </c>
      <c r="M2225" t="s">
        <v>23</v>
      </c>
      <c r="N2225" t="s">
        <v>23</v>
      </c>
      <c r="O2225">
        <v>2</v>
      </c>
      <c r="P2225">
        <v>26</v>
      </c>
      <c r="Q2225">
        <v>600</v>
      </c>
      <c r="R2225">
        <v>2.9</v>
      </c>
      <c r="S2225" s="1">
        <v>42431</v>
      </c>
      <c r="T2225">
        <v>2016</v>
      </c>
      <c r="U2225">
        <v>2</v>
      </c>
      <c r="V2225" t="s">
        <v>12110</v>
      </c>
      <c r="W2225" t="s">
        <v>12111</v>
      </c>
      <c r="X2225">
        <v>1</v>
      </c>
      <c r="Y2225" t="s">
        <v>12106</v>
      </c>
      <c r="Z2225">
        <v>1.2E-2</v>
      </c>
      <c r="AA2225">
        <v>11</v>
      </c>
      <c r="AB2225" t="s">
        <v>5734</v>
      </c>
      <c r="AC2225">
        <v>3</v>
      </c>
      <c r="AD2225" s="9">
        <f>Merged[[#This Row],[Average_Cost_for_two]]*Merged[[#This Row],[USD Rate]]</f>
        <v>7.2</v>
      </c>
    </row>
    <row r="2226" spans="1:30" x14ac:dyDescent="0.3">
      <c r="A2226">
        <v>18451594</v>
      </c>
      <c r="B2226" t="s">
        <v>5738</v>
      </c>
      <c r="C2226">
        <v>1</v>
      </c>
      <c r="D2226" t="s">
        <v>178</v>
      </c>
      <c r="E2226" t="s">
        <v>3784</v>
      </c>
      <c r="F2226">
        <v>77.044792180000002</v>
      </c>
      <c r="G2226">
        <v>28.45232201</v>
      </c>
      <c r="H2226" t="s">
        <v>12069</v>
      </c>
      <c r="I2226" t="s">
        <v>5739</v>
      </c>
      <c r="J2226" t="s">
        <v>102</v>
      </c>
      <c r="K2226" t="s">
        <v>23</v>
      </c>
      <c r="L2226" t="s">
        <v>103</v>
      </c>
      <c r="M2226" t="s">
        <v>23</v>
      </c>
      <c r="N2226" t="s">
        <v>23</v>
      </c>
      <c r="O2226">
        <v>2</v>
      </c>
      <c r="P2226">
        <v>8</v>
      </c>
      <c r="Q2226">
        <v>600</v>
      </c>
      <c r="R2226">
        <v>3</v>
      </c>
      <c r="S2226" s="1">
        <v>40630</v>
      </c>
      <c r="T2226">
        <v>2011</v>
      </c>
      <c r="U2226">
        <v>28</v>
      </c>
      <c r="V2226" t="s">
        <v>12110</v>
      </c>
      <c r="W2226" t="s">
        <v>12111</v>
      </c>
      <c r="X2226">
        <v>5</v>
      </c>
      <c r="Y2226" t="s">
        <v>12106</v>
      </c>
      <c r="Z2226">
        <v>1.2E-2</v>
      </c>
      <c r="AA2226">
        <v>221420</v>
      </c>
      <c r="AB2226" t="s">
        <v>5738</v>
      </c>
      <c r="AC2226">
        <v>1</v>
      </c>
      <c r="AD2226" s="9">
        <f>Merged[[#This Row],[Average_Cost_for_two]]*Merged[[#This Row],[USD Rate]]</f>
        <v>7.2</v>
      </c>
    </row>
    <row r="2227" spans="1:30" x14ac:dyDescent="0.3">
      <c r="A2227">
        <v>306477</v>
      </c>
      <c r="B2227" t="s">
        <v>5741</v>
      </c>
      <c r="C2227">
        <v>1</v>
      </c>
      <c r="D2227" t="s">
        <v>178</v>
      </c>
      <c r="E2227" t="s">
        <v>4791</v>
      </c>
      <c r="F2227">
        <v>77.058769100000006</v>
      </c>
      <c r="G2227">
        <v>28.434588900000001</v>
      </c>
      <c r="H2227" t="s">
        <v>12069</v>
      </c>
      <c r="I2227" t="s">
        <v>700</v>
      </c>
      <c r="J2227" t="s">
        <v>102</v>
      </c>
      <c r="K2227" t="s">
        <v>23</v>
      </c>
      <c r="L2227" t="s">
        <v>23</v>
      </c>
      <c r="M2227" t="s">
        <v>23</v>
      </c>
      <c r="N2227" t="s">
        <v>23</v>
      </c>
      <c r="O2227">
        <v>2</v>
      </c>
      <c r="P2227">
        <v>74</v>
      </c>
      <c r="Q2227">
        <v>600</v>
      </c>
      <c r="R2227">
        <v>3.3</v>
      </c>
      <c r="S2227" s="1">
        <v>42818</v>
      </c>
      <c r="T2227">
        <v>2017</v>
      </c>
      <c r="U2227">
        <v>24</v>
      </c>
      <c r="V2227" t="s">
        <v>12110</v>
      </c>
      <c r="W2227" t="s">
        <v>12111</v>
      </c>
      <c r="X2227">
        <v>4</v>
      </c>
      <c r="Y2227" t="s">
        <v>12106</v>
      </c>
      <c r="Z2227">
        <v>1.2E-2</v>
      </c>
      <c r="AA2227">
        <v>3678</v>
      </c>
      <c r="AB2227" t="s">
        <v>5741</v>
      </c>
      <c r="AC2227">
        <v>5</v>
      </c>
      <c r="AD2227" s="9">
        <f>Merged[[#This Row],[Average_Cost_for_two]]*Merged[[#This Row],[USD Rate]]</f>
        <v>7.2</v>
      </c>
    </row>
    <row r="2228" spans="1:30" x14ac:dyDescent="0.3">
      <c r="A2228">
        <v>304520</v>
      </c>
      <c r="B2228" t="s">
        <v>5742</v>
      </c>
      <c r="C2228">
        <v>1</v>
      </c>
      <c r="D2228" t="s">
        <v>178</v>
      </c>
      <c r="E2228" t="s">
        <v>2713</v>
      </c>
      <c r="F2228">
        <v>77.079560400000005</v>
      </c>
      <c r="G2228">
        <v>28.4609372</v>
      </c>
      <c r="H2228" t="s">
        <v>12069</v>
      </c>
      <c r="I2228" t="s">
        <v>693</v>
      </c>
      <c r="J2228" t="s">
        <v>102</v>
      </c>
      <c r="K2228" t="s">
        <v>23</v>
      </c>
      <c r="L2228" t="s">
        <v>23</v>
      </c>
      <c r="M2228" t="s">
        <v>23</v>
      </c>
      <c r="N2228" t="s">
        <v>23</v>
      </c>
      <c r="O2228">
        <v>2</v>
      </c>
      <c r="P2228">
        <v>11</v>
      </c>
      <c r="Q2228">
        <v>600</v>
      </c>
      <c r="R2228">
        <v>2.6</v>
      </c>
      <c r="S2228" s="1">
        <v>42433</v>
      </c>
      <c r="T2228">
        <v>2016</v>
      </c>
      <c r="U2228">
        <v>4</v>
      </c>
      <c r="V2228" t="s">
        <v>12110</v>
      </c>
      <c r="W2228" t="s">
        <v>12111</v>
      </c>
      <c r="X2228">
        <v>1</v>
      </c>
      <c r="Y2228" t="s">
        <v>12106</v>
      </c>
      <c r="Z2228">
        <v>1.2E-2</v>
      </c>
      <c r="AA2228">
        <v>3655</v>
      </c>
      <c r="AB2228" t="s">
        <v>5742</v>
      </c>
      <c r="AC2228">
        <v>5</v>
      </c>
      <c r="AD2228" s="9">
        <f>Merged[[#This Row],[Average_Cost_for_two]]*Merged[[#This Row],[USD Rate]]</f>
        <v>7.2</v>
      </c>
    </row>
    <row r="2229" spans="1:30" x14ac:dyDescent="0.3">
      <c r="A2229">
        <v>18500628</v>
      </c>
      <c r="B2229" t="s">
        <v>5744</v>
      </c>
      <c r="C2229">
        <v>1</v>
      </c>
      <c r="D2229" t="s">
        <v>178</v>
      </c>
      <c r="E2229" t="s">
        <v>3249</v>
      </c>
      <c r="F2229">
        <v>77.0404798</v>
      </c>
      <c r="G2229">
        <v>28.466274200000001</v>
      </c>
      <c r="H2229" t="s">
        <v>12069</v>
      </c>
      <c r="I2229" t="s">
        <v>3321</v>
      </c>
      <c r="J2229" t="s">
        <v>102</v>
      </c>
      <c r="K2229" t="s">
        <v>23</v>
      </c>
      <c r="L2229" t="s">
        <v>23</v>
      </c>
      <c r="M2229" t="s">
        <v>23</v>
      </c>
      <c r="N2229" t="s">
        <v>23</v>
      </c>
      <c r="O2229">
        <v>2</v>
      </c>
      <c r="P2229">
        <v>3</v>
      </c>
      <c r="Q2229">
        <v>600</v>
      </c>
      <c r="R2229">
        <v>1</v>
      </c>
      <c r="S2229" s="1">
        <v>42408</v>
      </c>
      <c r="T2229">
        <v>2016</v>
      </c>
      <c r="U2229">
        <v>8</v>
      </c>
      <c r="V2229" t="s">
        <v>12110</v>
      </c>
      <c r="W2229" t="s">
        <v>12112</v>
      </c>
      <c r="X2229">
        <v>2</v>
      </c>
      <c r="Y2229" t="s">
        <v>12100</v>
      </c>
      <c r="Z2229">
        <v>1.2E-2</v>
      </c>
      <c r="AA2229">
        <v>222008</v>
      </c>
      <c r="AB2229" t="s">
        <v>5744</v>
      </c>
      <c r="AC2229">
        <v>1</v>
      </c>
      <c r="AD2229" s="9">
        <f>Merged[[#This Row],[Average_Cost_for_two]]*Merged[[#This Row],[USD Rate]]</f>
        <v>7.2</v>
      </c>
    </row>
    <row r="2230" spans="1:30" x14ac:dyDescent="0.3">
      <c r="A2230">
        <v>9646</v>
      </c>
      <c r="B2230" t="s">
        <v>5746</v>
      </c>
      <c r="C2230">
        <v>1</v>
      </c>
      <c r="D2230" t="s">
        <v>178</v>
      </c>
      <c r="E2230" t="s">
        <v>4893</v>
      </c>
      <c r="F2230">
        <v>77.060980799999996</v>
      </c>
      <c r="G2230">
        <v>28.495087600000002</v>
      </c>
      <c r="H2230" t="s">
        <v>12069</v>
      </c>
      <c r="I2230" t="s">
        <v>5747</v>
      </c>
      <c r="J2230" t="s">
        <v>102</v>
      </c>
      <c r="K2230" t="s">
        <v>23</v>
      </c>
      <c r="L2230" t="s">
        <v>103</v>
      </c>
      <c r="M2230" t="s">
        <v>23</v>
      </c>
      <c r="N2230" t="s">
        <v>23</v>
      </c>
      <c r="O2230">
        <v>2</v>
      </c>
      <c r="P2230">
        <v>256</v>
      </c>
      <c r="Q2230">
        <v>600</v>
      </c>
      <c r="R2230">
        <v>3.4</v>
      </c>
      <c r="S2230" s="1">
        <v>43158</v>
      </c>
      <c r="T2230">
        <v>2018</v>
      </c>
      <c r="U2230">
        <v>27</v>
      </c>
      <c r="V2230" t="s">
        <v>12110</v>
      </c>
      <c r="W2230" t="s">
        <v>12112</v>
      </c>
      <c r="X2230">
        <v>5</v>
      </c>
      <c r="Y2230" t="s">
        <v>12100</v>
      </c>
      <c r="Z2230">
        <v>1.2E-2</v>
      </c>
      <c r="AA2230">
        <v>116</v>
      </c>
      <c r="AB2230" t="s">
        <v>5746</v>
      </c>
      <c r="AC2230">
        <v>2</v>
      </c>
      <c r="AD2230" s="9">
        <f>Merged[[#This Row],[Average_Cost_for_two]]*Merged[[#This Row],[USD Rate]]</f>
        <v>7.2</v>
      </c>
    </row>
    <row r="2231" spans="1:30" x14ac:dyDescent="0.3">
      <c r="A2231">
        <v>18294576</v>
      </c>
      <c r="B2231" t="s">
        <v>5750</v>
      </c>
      <c r="C2231">
        <v>1</v>
      </c>
      <c r="D2231" t="s">
        <v>178</v>
      </c>
      <c r="E2231" t="s">
        <v>2394</v>
      </c>
      <c r="F2231">
        <v>77.071265800000006</v>
      </c>
      <c r="G2231">
        <v>28.5095992</v>
      </c>
      <c r="H2231" t="s">
        <v>12069</v>
      </c>
      <c r="I2231" t="s">
        <v>4457</v>
      </c>
      <c r="J2231" t="s">
        <v>102</v>
      </c>
      <c r="K2231" t="s">
        <v>23</v>
      </c>
      <c r="L2231" t="s">
        <v>23</v>
      </c>
      <c r="M2231" t="s">
        <v>23</v>
      </c>
      <c r="N2231" t="s">
        <v>23</v>
      </c>
      <c r="O2231">
        <v>2</v>
      </c>
      <c r="P2231">
        <v>31</v>
      </c>
      <c r="Q2231">
        <v>600</v>
      </c>
      <c r="R2231">
        <v>3.2</v>
      </c>
      <c r="S2231" s="1">
        <v>40228</v>
      </c>
      <c r="T2231">
        <v>2010</v>
      </c>
      <c r="U2231">
        <v>19</v>
      </c>
      <c r="V2231" t="s">
        <v>12110</v>
      </c>
      <c r="W2231" t="s">
        <v>12112</v>
      </c>
      <c r="X2231">
        <v>3</v>
      </c>
      <c r="Y2231" t="s">
        <v>12100</v>
      </c>
      <c r="Z2231">
        <v>1.2E-2</v>
      </c>
      <c r="AA2231">
        <v>219535</v>
      </c>
      <c r="AB2231" t="s">
        <v>5750</v>
      </c>
      <c r="AC2231">
        <v>5</v>
      </c>
      <c r="AD2231" s="9">
        <f>Merged[[#This Row],[Average_Cost_for_two]]*Merged[[#This Row],[USD Rate]]</f>
        <v>7.2</v>
      </c>
    </row>
    <row r="2232" spans="1:30" x14ac:dyDescent="0.3">
      <c r="A2232">
        <v>311480</v>
      </c>
      <c r="B2232" t="s">
        <v>5751</v>
      </c>
      <c r="C2232">
        <v>1</v>
      </c>
      <c r="D2232" t="s">
        <v>178</v>
      </c>
      <c r="E2232" t="s">
        <v>5752</v>
      </c>
      <c r="F2232">
        <v>77.031015199999999</v>
      </c>
      <c r="G2232">
        <v>28.5088255</v>
      </c>
      <c r="H2232" t="s">
        <v>12069</v>
      </c>
      <c r="I2232" t="s">
        <v>478</v>
      </c>
      <c r="J2232" t="s">
        <v>102</v>
      </c>
      <c r="K2232" t="s">
        <v>23</v>
      </c>
      <c r="L2232" t="s">
        <v>23</v>
      </c>
      <c r="M2232" t="s">
        <v>23</v>
      </c>
      <c r="N2232" t="s">
        <v>23</v>
      </c>
      <c r="O2232">
        <v>2</v>
      </c>
      <c r="P2232">
        <v>15</v>
      </c>
      <c r="Q2232">
        <v>600</v>
      </c>
      <c r="R2232">
        <v>2.9</v>
      </c>
      <c r="S2232" s="1">
        <v>42780</v>
      </c>
      <c r="T2232">
        <v>2017</v>
      </c>
      <c r="U2232">
        <v>14</v>
      </c>
      <c r="V2232" t="s">
        <v>12110</v>
      </c>
      <c r="W2232" t="s">
        <v>12112</v>
      </c>
      <c r="X2232">
        <v>3</v>
      </c>
      <c r="Y2232" t="s">
        <v>12100</v>
      </c>
      <c r="Z2232">
        <v>1.2E-2</v>
      </c>
      <c r="AA2232">
        <v>3738</v>
      </c>
      <c r="AB2232" t="s">
        <v>5751</v>
      </c>
      <c r="AC2232">
        <v>2</v>
      </c>
      <c r="AD2232" s="9">
        <f>Merged[[#This Row],[Average_Cost_for_two]]*Merged[[#This Row],[USD Rate]]</f>
        <v>7.2</v>
      </c>
    </row>
    <row r="2233" spans="1:30" x14ac:dyDescent="0.3">
      <c r="A2233">
        <v>18383472</v>
      </c>
      <c r="B2233" t="s">
        <v>5754</v>
      </c>
      <c r="C2233">
        <v>1</v>
      </c>
      <c r="D2233" t="s">
        <v>178</v>
      </c>
      <c r="E2233" t="s">
        <v>623</v>
      </c>
      <c r="F2233">
        <v>77.088687899999996</v>
      </c>
      <c r="G2233">
        <v>28.494759699999999</v>
      </c>
      <c r="H2233" t="s">
        <v>12069</v>
      </c>
      <c r="I2233" t="s">
        <v>3042</v>
      </c>
      <c r="J2233" t="s">
        <v>102</v>
      </c>
      <c r="K2233" t="s">
        <v>23</v>
      </c>
      <c r="L2233" t="s">
        <v>103</v>
      </c>
      <c r="M2233" t="s">
        <v>23</v>
      </c>
      <c r="N2233" t="s">
        <v>23</v>
      </c>
      <c r="O2233">
        <v>2</v>
      </c>
      <c r="P2233">
        <v>227</v>
      </c>
      <c r="Q2233">
        <v>600</v>
      </c>
      <c r="R2233">
        <v>3.8</v>
      </c>
      <c r="S2233" s="1">
        <v>43120</v>
      </c>
      <c r="T2233">
        <v>2018</v>
      </c>
      <c r="U2233">
        <v>20</v>
      </c>
      <c r="V2233" t="s">
        <v>12110</v>
      </c>
      <c r="W2233" t="s">
        <v>12113</v>
      </c>
      <c r="X2233">
        <v>3</v>
      </c>
      <c r="Y2233" t="s">
        <v>12106</v>
      </c>
      <c r="Z2233">
        <v>1.2E-2</v>
      </c>
      <c r="AA2233">
        <v>220602</v>
      </c>
      <c r="AB2233" t="s">
        <v>5754</v>
      </c>
      <c r="AC2233">
        <v>6</v>
      </c>
      <c r="AD2233" s="9">
        <f>Merged[[#This Row],[Average_Cost_for_two]]*Merged[[#This Row],[USD Rate]]</f>
        <v>7.2</v>
      </c>
    </row>
    <row r="2234" spans="1:30" x14ac:dyDescent="0.3">
      <c r="A2234">
        <v>18433890</v>
      </c>
      <c r="B2234" t="s">
        <v>5755</v>
      </c>
      <c r="C2234">
        <v>1</v>
      </c>
      <c r="D2234" t="s">
        <v>178</v>
      </c>
      <c r="E2234" t="s">
        <v>2407</v>
      </c>
      <c r="F2234">
        <v>77.088732899999997</v>
      </c>
      <c r="G2234">
        <v>28.4614598</v>
      </c>
      <c r="H2234" t="s">
        <v>12069</v>
      </c>
      <c r="I2234" t="s">
        <v>5756</v>
      </c>
      <c r="J2234" t="s">
        <v>102</v>
      </c>
      <c r="K2234" t="s">
        <v>23</v>
      </c>
      <c r="L2234" t="s">
        <v>103</v>
      </c>
      <c r="M2234" t="s">
        <v>23</v>
      </c>
      <c r="N2234" t="s">
        <v>23</v>
      </c>
      <c r="O2234">
        <v>2</v>
      </c>
      <c r="P2234">
        <v>61</v>
      </c>
      <c r="Q2234">
        <v>600</v>
      </c>
      <c r="R2234">
        <v>3.8</v>
      </c>
      <c r="S2234" s="1">
        <v>42006</v>
      </c>
      <c r="T2234">
        <v>2015</v>
      </c>
      <c r="U2234">
        <v>2</v>
      </c>
      <c r="V2234" t="s">
        <v>12110</v>
      </c>
      <c r="W2234" t="s">
        <v>12113</v>
      </c>
      <c r="X2234">
        <v>1</v>
      </c>
      <c r="Y2234" t="s">
        <v>12106</v>
      </c>
      <c r="Z2234">
        <v>1.2E-2</v>
      </c>
      <c r="AA2234">
        <v>221207</v>
      </c>
      <c r="AB2234" t="s">
        <v>5755</v>
      </c>
      <c r="AC2234">
        <v>5</v>
      </c>
      <c r="AD2234" s="9">
        <f>Merged[[#This Row],[Average_Cost_for_two]]*Merged[[#This Row],[USD Rate]]</f>
        <v>7.2</v>
      </c>
    </row>
    <row r="2235" spans="1:30" x14ac:dyDescent="0.3">
      <c r="A2235">
        <v>301358</v>
      </c>
      <c r="B2235" t="s">
        <v>5757</v>
      </c>
      <c r="C2235">
        <v>1</v>
      </c>
      <c r="D2235" t="s">
        <v>178</v>
      </c>
      <c r="E2235" t="s">
        <v>3265</v>
      </c>
      <c r="F2235">
        <v>77.022201999999993</v>
      </c>
      <c r="G2235">
        <v>28.464587600000002</v>
      </c>
      <c r="H2235" t="s">
        <v>12069</v>
      </c>
      <c r="I2235" t="s">
        <v>478</v>
      </c>
      <c r="J2235" t="s">
        <v>102</v>
      </c>
      <c r="K2235" t="s">
        <v>23</v>
      </c>
      <c r="L2235" t="s">
        <v>23</v>
      </c>
      <c r="M2235" t="s">
        <v>23</v>
      </c>
      <c r="N2235" t="s">
        <v>23</v>
      </c>
      <c r="O2235">
        <v>2</v>
      </c>
      <c r="P2235">
        <v>25</v>
      </c>
      <c r="Q2235">
        <v>600</v>
      </c>
      <c r="R2235">
        <v>3.3</v>
      </c>
      <c r="S2235" s="1">
        <v>41293</v>
      </c>
      <c r="T2235">
        <v>2013</v>
      </c>
      <c r="U2235">
        <v>19</v>
      </c>
      <c r="V2235" t="s">
        <v>12110</v>
      </c>
      <c r="W2235" t="s">
        <v>12113</v>
      </c>
      <c r="X2235">
        <v>3</v>
      </c>
      <c r="Y2235" t="s">
        <v>12106</v>
      </c>
      <c r="Z2235">
        <v>1.2E-2</v>
      </c>
      <c r="AA2235">
        <v>3617</v>
      </c>
      <c r="AB2235" t="s">
        <v>5757</v>
      </c>
      <c r="AC2235">
        <v>6</v>
      </c>
      <c r="AD2235" s="9">
        <f>Merged[[#This Row],[Average_Cost_for_two]]*Merged[[#This Row],[USD Rate]]</f>
        <v>7.2</v>
      </c>
    </row>
    <row r="2236" spans="1:30" x14ac:dyDescent="0.3">
      <c r="A2236">
        <v>18449816</v>
      </c>
      <c r="B2236" t="s">
        <v>5759</v>
      </c>
      <c r="C2236">
        <v>1</v>
      </c>
      <c r="D2236" t="s">
        <v>178</v>
      </c>
      <c r="E2236" t="s">
        <v>4177</v>
      </c>
      <c r="F2236">
        <v>77.010249999999999</v>
      </c>
      <c r="G2236">
        <v>28.493650200000001</v>
      </c>
      <c r="H2236" t="s">
        <v>12069</v>
      </c>
      <c r="I2236" t="s">
        <v>3583</v>
      </c>
      <c r="J2236" t="s">
        <v>102</v>
      </c>
      <c r="K2236" t="s">
        <v>23</v>
      </c>
      <c r="L2236" t="s">
        <v>23</v>
      </c>
      <c r="M2236" t="s">
        <v>23</v>
      </c>
      <c r="N2236" t="s">
        <v>23</v>
      </c>
      <c r="O2236">
        <v>2</v>
      </c>
      <c r="P2236">
        <v>1</v>
      </c>
      <c r="Q2236">
        <v>600</v>
      </c>
      <c r="R2236">
        <v>1</v>
      </c>
      <c r="S2236" s="1">
        <v>40923</v>
      </c>
      <c r="T2236">
        <v>2012</v>
      </c>
      <c r="U2236">
        <v>15</v>
      </c>
      <c r="V2236" t="s">
        <v>12110</v>
      </c>
      <c r="W2236" t="s">
        <v>12113</v>
      </c>
      <c r="X2236">
        <v>3</v>
      </c>
      <c r="Y2236" t="s">
        <v>12106</v>
      </c>
      <c r="Z2236">
        <v>1.2E-2</v>
      </c>
      <c r="AA2236">
        <v>221398</v>
      </c>
      <c r="AB2236" t="s">
        <v>5759</v>
      </c>
      <c r="AC2236">
        <v>0</v>
      </c>
      <c r="AD2236" s="9">
        <f>Merged[[#This Row],[Average_Cost_for_two]]*Merged[[#This Row],[USD Rate]]</f>
        <v>7.2</v>
      </c>
    </row>
    <row r="2237" spans="1:30" x14ac:dyDescent="0.3">
      <c r="A2237">
        <v>18144467</v>
      </c>
      <c r="B2237" t="s">
        <v>5761</v>
      </c>
      <c r="C2237">
        <v>1</v>
      </c>
      <c r="D2237" t="s">
        <v>178</v>
      </c>
      <c r="E2237" t="s">
        <v>4129</v>
      </c>
      <c r="F2237">
        <v>77.101865700000005</v>
      </c>
      <c r="G2237">
        <v>28.421170799999999</v>
      </c>
      <c r="H2237" t="s">
        <v>12069</v>
      </c>
      <c r="I2237" t="s">
        <v>110</v>
      </c>
      <c r="J2237" t="s">
        <v>102</v>
      </c>
      <c r="K2237" t="s">
        <v>23</v>
      </c>
      <c r="L2237" t="s">
        <v>23</v>
      </c>
      <c r="M2237" t="s">
        <v>23</v>
      </c>
      <c r="N2237" t="s">
        <v>23</v>
      </c>
      <c r="O2237">
        <v>2</v>
      </c>
      <c r="P2237">
        <v>18</v>
      </c>
      <c r="Q2237">
        <v>600</v>
      </c>
      <c r="R2237">
        <v>3</v>
      </c>
      <c r="S2237" s="1">
        <v>42379</v>
      </c>
      <c r="T2237">
        <v>2016</v>
      </c>
      <c r="U2237">
        <v>10</v>
      </c>
      <c r="V2237" t="s">
        <v>12110</v>
      </c>
      <c r="W2237" t="s">
        <v>12113</v>
      </c>
      <c r="X2237">
        <v>3</v>
      </c>
      <c r="Y2237" t="s">
        <v>12106</v>
      </c>
      <c r="Z2237">
        <v>1.2E-2</v>
      </c>
      <c r="AA2237">
        <v>217734</v>
      </c>
      <c r="AB2237" t="s">
        <v>5761</v>
      </c>
      <c r="AC2237">
        <v>0</v>
      </c>
      <c r="AD2237" s="9">
        <f>Merged[[#This Row],[Average_Cost_for_two]]*Merged[[#This Row],[USD Rate]]</f>
        <v>7.2</v>
      </c>
    </row>
    <row r="2238" spans="1:30" x14ac:dyDescent="0.3">
      <c r="A2238">
        <v>1687</v>
      </c>
      <c r="B2238" t="s">
        <v>5764</v>
      </c>
      <c r="C2238">
        <v>1</v>
      </c>
      <c r="D2238" t="s">
        <v>178</v>
      </c>
      <c r="E2238" t="s">
        <v>1980</v>
      </c>
      <c r="F2238">
        <v>77.092374699999993</v>
      </c>
      <c r="G2238">
        <v>28.473330099999998</v>
      </c>
      <c r="H2238" t="s">
        <v>12069</v>
      </c>
      <c r="I2238" t="s">
        <v>248</v>
      </c>
      <c r="J2238" t="s">
        <v>102</v>
      </c>
      <c r="K2238" t="s">
        <v>23</v>
      </c>
      <c r="L2238" t="s">
        <v>23</v>
      </c>
      <c r="M2238" t="s">
        <v>23</v>
      </c>
      <c r="N2238" t="s">
        <v>23</v>
      </c>
      <c r="O2238">
        <v>2</v>
      </c>
      <c r="P2238">
        <v>5</v>
      </c>
      <c r="Q2238">
        <v>600</v>
      </c>
      <c r="R2238">
        <v>2.9</v>
      </c>
      <c r="S2238" s="1">
        <v>41619</v>
      </c>
      <c r="T2238">
        <v>2013</v>
      </c>
      <c r="U2238">
        <v>11</v>
      </c>
      <c r="V2238" t="s">
        <v>12098</v>
      </c>
      <c r="W2238" t="s">
        <v>12112</v>
      </c>
      <c r="X2238">
        <v>2</v>
      </c>
      <c r="Y2238" t="s">
        <v>12100</v>
      </c>
      <c r="Z2238">
        <v>1.2E-2</v>
      </c>
      <c r="AA2238">
        <v>21</v>
      </c>
      <c r="AB2238" t="s">
        <v>5764</v>
      </c>
      <c r="AC2238">
        <v>3</v>
      </c>
      <c r="AD2238" s="9">
        <f>Merged[[#This Row],[Average_Cost_for_two]]*Merged[[#This Row],[USD Rate]]</f>
        <v>7.2</v>
      </c>
    </row>
    <row r="2239" spans="1:30" x14ac:dyDescent="0.3">
      <c r="A2239">
        <v>18461599</v>
      </c>
      <c r="B2239" t="s">
        <v>5766</v>
      </c>
      <c r="C2239">
        <v>1</v>
      </c>
      <c r="D2239" t="s">
        <v>178</v>
      </c>
      <c r="E2239" t="s">
        <v>3249</v>
      </c>
      <c r="F2239">
        <v>77.045304200000004</v>
      </c>
      <c r="G2239">
        <v>28.469975300000002</v>
      </c>
      <c r="H2239" t="s">
        <v>12069</v>
      </c>
      <c r="I2239" t="s">
        <v>4828</v>
      </c>
      <c r="J2239" t="s">
        <v>102</v>
      </c>
      <c r="K2239" t="s">
        <v>23</v>
      </c>
      <c r="L2239" t="s">
        <v>23</v>
      </c>
      <c r="M2239" t="s">
        <v>23</v>
      </c>
      <c r="N2239" t="s">
        <v>23</v>
      </c>
      <c r="O2239">
        <v>2</v>
      </c>
      <c r="P2239">
        <v>13</v>
      </c>
      <c r="Q2239">
        <v>600</v>
      </c>
      <c r="R2239">
        <v>3.2</v>
      </c>
      <c r="S2239" s="1">
        <v>40520</v>
      </c>
      <c r="T2239">
        <v>2010</v>
      </c>
      <c r="U2239">
        <v>8</v>
      </c>
      <c r="V2239" t="s">
        <v>12098</v>
      </c>
      <c r="W2239" t="s">
        <v>12112</v>
      </c>
      <c r="X2239">
        <v>2</v>
      </c>
      <c r="Y2239" t="s">
        <v>12100</v>
      </c>
      <c r="Z2239">
        <v>1.2E-2</v>
      </c>
      <c r="AA2239">
        <v>221540</v>
      </c>
      <c r="AB2239" t="s">
        <v>5766</v>
      </c>
      <c r="AC2239">
        <v>3</v>
      </c>
      <c r="AD2239" s="9">
        <f>Merged[[#This Row],[Average_Cost_for_two]]*Merged[[#This Row],[USD Rate]]</f>
        <v>7.2</v>
      </c>
    </row>
    <row r="2240" spans="1:30" x14ac:dyDescent="0.3">
      <c r="A2240">
        <v>307398</v>
      </c>
      <c r="B2240" t="s">
        <v>5768</v>
      </c>
      <c r="C2240">
        <v>1</v>
      </c>
      <c r="D2240" t="s">
        <v>178</v>
      </c>
      <c r="E2240" t="s">
        <v>4129</v>
      </c>
      <c r="F2240">
        <v>77.100068300000004</v>
      </c>
      <c r="G2240">
        <v>28.428524800000002</v>
      </c>
      <c r="H2240" t="s">
        <v>12069</v>
      </c>
      <c r="I2240" t="s">
        <v>136</v>
      </c>
      <c r="J2240" t="s">
        <v>102</v>
      </c>
      <c r="K2240" t="s">
        <v>23</v>
      </c>
      <c r="L2240" t="s">
        <v>103</v>
      </c>
      <c r="M2240" t="s">
        <v>23</v>
      </c>
      <c r="N2240" t="s">
        <v>23</v>
      </c>
      <c r="O2240">
        <v>2</v>
      </c>
      <c r="P2240">
        <v>17</v>
      </c>
      <c r="Q2240">
        <v>600</v>
      </c>
      <c r="R2240">
        <v>2.6</v>
      </c>
      <c r="S2240" s="1">
        <v>41264</v>
      </c>
      <c r="T2240">
        <v>2012</v>
      </c>
      <c r="U2240">
        <v>21</v>
      </c>
      <c r="V2240" t="s">
        <v>12098</v>
      </c>
      <c r="W2240" t="s">
        <v>12112</v>
      </c>
      <c r="X2240">
        <v>4</v>
      </c>
      <c r="Y2240" t="s">
        <v>12100</v>
      </c>
      <c r="Z2240">
        <v>1.2E-2</v>
      </c>
      <c r="AA2240">
        <v>3689</v>
      </c>
      <c r="AB2240" t="s">
        <v>5768</v>
      </c>
      <c r="AC2240">
        <v>5</v>
      </c>
      <c r="AD2240" s="9">
        <f>Merged[[#This Row],[Average_Cost_for_two]]*Merged[[#This Row],[USD Rate]]</f>
        <v>7.2</v>
      </c>
    </row>
    <row r="2241" spans="1:30" x14ac:dyDescent="0.3">
      <c r="A2241">
        <v>313122</v>
      </c>
      <c r="B2241" t="s">
        <v>5770</v>
      </c>
      <c r="C2241">
        <v>1</v>
      </c>
      <c r="D2241" t="s">
        <v>178</v>
      </c>
      <c r="E2241" t="s">
        <v>793</v>
      </c>
      <c r="F2241">
        <v>77.019099299999993</v>
      </c>
      <c r="G2241">
        <v>28.470796199999999</v>
      </c>
      <c r="H2241" t="s">
        <v>12069</v>
      </c>
      <c r="I2241" t="s">
        <v>478</v>
      </c>
      <c r="J2241" t="s">
        <v>102</v>
      </c>
      <c r="K2241" t="s">
        <v>23</v>
      </c>
      <c r="L2241" t="s">
        <v>103</v>
      </c>
      <c r="M2241" t="s">
        <v>23</v>
      </c>
      <c r="N2241" t="s">
        <v>23</v>
      </c>
      <c r="O2241">
        <v>2</v>
      </c>
      <c r="P2241">
        <v>16</v>
      </c>
      <c r="Q2241">
        <v>600</v>
      </c>
      <c r="R2241">
        <v>2.6</v>
      </c>
      <c r="S2241" s="1">
        <v>40536</v>
      </c>
      <c r="T2241">
        <v>2010</v>
      </c>
      <c r="U2241">
        <v>24</v>
      </c>
      <c r="V2241" t="s">
        <v>12098</v>
      </c>
      <c r="W2241" t="s">
        <v>12112</v>
      </c>
      <c r="X2241">
        <v>4</v>
      </c>
      <c r="Y2241" t="s">
        <v>12100</v>
      </c>
      <c r="Z2241">
        <v>1.2E-2</v>
      </c>
      <c r="AA2241">
        <v>3758</v>
      </c>
      <c r="AB2241" t="s">
        <v>5770</v>
      </c>
      <c r="AC2241">
        <v>5</v>
      </c>
      <c r="AD2241" s="9">
        <f>Merged[[#This Row],[Average_Cost_for_two]]*Merged[[#This Row],[USD Rate]]</f>
        <v>7.2</v>
      </c>
    </row>
    <row r="2242" spans="1:30" x14ac:dyDescent="0.3">
      <c r="A2242">
        <v>18371415</v>
      </c>
      <c r="B2242" t="s">
        <v>5772</v>
      </c>
      <c r="C2242">
        <v>1</v>
      </c>
      <c r="D2242" t="s">
        <v>178</v>
      </c>
      <c r="E2242" t="s">
        <v>2394</v>
      </c>
      <c r="F2242">
        <v>77.071687800000007</v>
      </c>
      <c r="G2242">
        <v>28.510247</v>
      </c>
      <c r="H2242" t="s">
        <v>12069</v>
      </c>
      <c r="I2242" t="s">
        <v>845</v>
      </c>
      <c r="J2242" t="s">
        <v>102</v>
      </c>
      <c r="K2242" t="s">
        <v>23</v>
      </c>
      <c r="L2242" t="s">
        <v>103</v>
      </c>
      <c r="M2242" t="s">
        <v>23</v>
      </c>
      <c r="N2242" t="s">
        <v>23</v>
      </c>
      <c r="O2242">
        <v>2</v>
      </c>
      <c r="P2242">
        <v>43</v>
      </c>
      <c r="Q2242">
        <v>600</v>
      </c>
      <c r="R2242">
        <v>3.9</v>
      </c>
      <c r="S2242" s="1">
        <v>43082</v>
      </c>
      <c r="T2242">
        <v>2017</v>
      </c>
      <c r="U2242">
        <v>13</v>
      </c>
      <c r="V2242" t="s">
        <v>12098</v>
      </c>
      <c r="W2242" t="s">
        <v>12112</v>
      </c>
      <c r="X2242">
        <v>3</v>
      </c>
      <c r="Y2242" t="s">
        <v>12100</v>
      </c>
      <c r="Z2242">
        <v>1.2E-2</v>
      </c>
      <c r="AA2242">
        <v>220457</v>
      </c>
      <c r="AB2242" t="s">
        <v>5772</v>
      </c>
      <c r="AC2242">
        <v>3</v>
      </c>
      <c r="AD2242" s="9">
        <f>Merged[[#This Row],[Average_Cost_for_two]]*Merged[[#This Row],[USD Rate]]</f>
        <v>7.2</v>
      </c>
    </row>
    <row r="2243" spans="1:30" x14ac:dyDescent="0.3">
      <c r="A2243">
        <v>18025098</v>
      </c>
      <c r="B2243" t="s">
        <v>5774</v>
      </c>
      <c r="C2243">
        <v>1</v>
      </c>
      <c r="D2243" t="s">
        <v>178</v>
      </c>
      <c r="E2243" t="s">
        <v>2407</v>
      </c>
      <c r="F2243">
        <v>77.087294999999997</v>
      </c>
      <c r="G2243">
        <v>28.462350099999998</v>
      </c>
      <c r="H2243" t="s">
        <v>12069</v>
      </c>
      <c r="I2243" t="s">
        <v>5775</v>
      </c>
      <c r="J2243" t="s">
        <v>102</v>
      </c>
      <c r="K2243" t="s">
        <v>23</v>
      </c>
      <c r="L2243" t="s">
        <v>103</v>
      </c>
      <c r="M2243" t="s">
        <v>23</v>
      </c>
      <c r="N2243" t="s">
        <v>23</v>
      </c>
      <c r="O2243">
        <v>2</v>
      </c>
      <c r="P2243">
        <v>151</v>
      </c>
      <c r="Q2243">
        <v>600</v>
      </c>
      <c r="R2243">
        <v>4.0999999999999996</v>
      </c>
      <c r="S2243" s="1">
        <v>40869</v>
      </c>
      <c r="T2243">
        <v>2011</v>
      </c>
      <c r="U2243">
        <v>22</v>
      </c>
      <c r="V2243" t="s">
        <v>12098</v>
      </c>
      <c r="W2243" t="s">
        <v>12104</v>
      </c>
      <c r="X2243">
        <v>4</v>
      </c>
      <c r="Y2243" t="s">
        <v>12100</v>
      </c>
      <c r="Z2243">
        <v>1.2E-2</v>
      </c>
      <c r="AA2243">
        <v>216302</v>
      </c>
      <c r="AB2243" t="s">
        <v>5774</v>
      </c>
      <c r="AC2243">
        <v>2</v>
      </c>
      <c r="AD2243" s="9">
        <f>Merged[[#This Row],[Average_Cost_for_two]]*Merged[[#This Row],[USD Rate]]</f>
        <v>7.2</v>
      </c>
    </row>
    <row r="2244" spans="1:30" x14ac:dyDescent="0.3">
      <c r="A2244">
        <v>307304</v>
      </c>
      <c r="B2244" t="s">
        <v>5777</v>
      </c>
      <c r="C2244">
        <v>1</v>
      </c>
      <c r="D2244" t="s">
        <v>178</v>
      </c>
      <c r="E2244" t="s">
        <v>781</v>
      </c>
      <c r="F2244">
        <v>77.097410100000005</v>
      </c>
      <c r="G2244">
        <v>28.4370522</v>
      </c>
      <c r="H2244" t="s">
        <v>12069</v>
      </c>
      <c r="I2244" t="s">
        <v>478</v>
      </c>
      <c r="J2244" t="s">
        <v>102</v>
      </c>
      <c r="K2244" t="s">
        <v>23</v>
      </c>
      <c r="L2244" t="s">
        <v>23</v>
      </c>
      <c r="M2244" t="s">
        <v>23</v>
      </c>
      <c r="N2244" t="s">
        <v>23</v>
      </c>
      <c r="O2244">
        <v>2</v>
      </c>
      <c r="P2244">
        <v>50</v>
      </c>
      <c r="Q2244">
        <v>600</v>
      </c>
      <c r="R2244">
        <v>3.4</v>
      </c>
      <c r="S2244" s="1">
        <v>41231</v>
      </c>
      <c r="T2244">
        <v>2012</v>
      </c>
      <c r="U2244">
        <v>18</v>
      </c>
      <c r="V2244" t="s">
        <v>12098</v>
      </c>
      <c r="W2244" t="s">
        <v>12104</v>
      </c>
      <c r="X2244">
        <v>4</v>
      </c>
      <c r="Y2244" t="s">
        <v>12100</v>
      </c>
      <c r="Z2244">
        <v>1.2E-2</v>
      </c>
      <c r="AA2244">
        <v>3688</v>
      </c>
      <c r="AB2244" t="s">
        <v>5777</v>
      </c>
      <c r="AC2244">
        <v>0</v>
      </c>
      <c r="AD2244" s="9">
        <f>Merged[[#This Row],[Average_Cost_for_two]]*Merged[[#This Row],[USD Rate]]</f>
        <v>7.2</v>
      </c>
    </row>
    <row r="2245" spans="1:30" x14ac:dyDescent="0.3">
      <c r="A2245">
        <v>17953932</v>
      </c>
      <c r="B2245" t="s">
        <v>5780</v>
      </c>
      <c r="C2245">
        <v>1</v>
      </c>
      <c r="D2245" t="s">
        <v>178</v>
      </c>
      <c r="E2245" t="s">
        <v>634</v>
      </c>
      <c r="F2245">
        <v>77.0803248</v>
      </c>
      <c r="G2245">
        <v>28.480509399999999</v>
      </c>
      <c r="H2245" t="s">
        <v>12069</v>
      </c>
      <c r="I2245" t="s">
        <v>5781</v>
      </c>
      <c r="J2245" t="s">
        <v>102</v>
      </c>
      <c r="K2245" t="s">
        <v>23</v>
      </c>
      <c r="L2245" t="s">
        <v>103</v>
      </c>
      <c r="M2245" t="s">
        <v>23</v>
      </c>
      <c r="N2245" t="s">
        <v>23</v>
      </c>
      <c r="O2245">
        <v>2</v>
      </c>
      <c r="P2245">
        <v>82</v>
      </c>
      <c r="Q2245">
        <v>600</v>
      </c>
      <c r="R2245">
        <v>3.1</v>
      </c>
      <c r="S2245" s="1">
        <v>42698</v>
      </c>
      <c r="T2245">
        <v>2016</v>
      </c>
      <c r="U2245">
        <v>24</v>
      </c>
      <c r="V2245" t="s">
        <v>12098</v>
      </c>
      <c r="W2245" t="s">
        <v>12104</v>
      </c>
      <c r="X2245">
        <v>4</v>
      </c>
      <c r="Y2245" t="s">
        <v>12100</v>
      </c>
      <c r="Z2245">
        <v>1.2E-2</v>
      </c>
      <c r="AA2245">
        <v>215448</v>
      </c>
      <c r="AB2245" t="s">
        <v>5780</v>
      </c>
      <c r="AC2245">
        <v>4</v>
      </c>
      <c r="AD2245" s="9">
        <f>Merged[[#This Row],[Average_Cost_for_two]]*Merged[[#This Row],[USD Rate]]</f>
        <v>7.2</v>
      </c>
    </row>
    <row r="2246" spans="1:30" x14ac:dyDescent="0.3">
      <c r="A2246">
        <v>303848</v>
      </c>
      <c r="B2246" t="s">
        <v>5783</v>
      </c>
      <c r="C2246">
        <v>1</v>
      </c>
      <c r="D2246" t="s">
        <v>178</v>
      </c>
      <c r="E2246" t="s">
        <v>4791</v>
      </c>
      <c r="F2246">
        <v>77.059504700000005</v>
      </c>
      <c r="G2246">
        <v>28.435018100000001</v>
      </c>
      <c r="H2246" t="s">
        <v>12069</v>
      </c>
      <c r="I2246" t="s">
        <v>2573</v>
      </c>
      <c r="J2246" t="s">
        <v>102</v>
      </c>
      <c r="K2246" t="s">
        <v>23</v>
      </c>
      <c r="L2246" t="s">
        <v>103</v>
      </c>
      <c r="M2246" t="s">
        <v>23</v>
      </c>
      <c r="N2246" t="s">
        <v>23</v>
      </c>
      <c r="O2246">
        <v>2</v>
      </c>
      <c r="P2246">
        <v>41</v>
      </c>
      <c r="Q2246">
        <v>600</v>
      </c>
      <c r="R2246">
        <v>3.2</v>
      </c>
      <c r="S2246" s="1">
        <v>41605</v>
      </c>
      <c r="T2246">
        <v>2013</v>
      </c>
      <c r="U2246">
        <v>27</v>
      </c>
      <c r="V2246" t="s">
        <v>12098</v>
      </c>
      <c r="W2246" t="s">
        <v>12104</v>
      </c>
      <c r="X2246">
        <v>5</v>
      </c>
      <c r="Y2246" t="s">
        <v>12100</v>
      </c>
      <c r="Z2246">
        <v>1.2E-2</v>
      </c>
      <c r="AA2246">
        <v>3647</v>
      </c>
      <c r="AB2246" t="s">
        <v>5783</v>
      </c>
      <c r="AC2246">
        <v>3</v>
      </c>
      <c r="AD2246" s="9">
        <f>Merged[[#This Row],[Average_Cost_for_two]]*Merged[[#This Row],[USD Rate]]</f>
        <v>7.2</v>
      </c>
    </row>
    <row r="2247" spans="1:30" x14ac:dyDescent="0.3">
      <c r="A2247">
        <v>18258571</v>
      </c>
      <c r="B2247" t="s">
        <v>5785</v>
      </c>
      <c r="C2247">
        <v>1</v>
      </c>
      <c r="D2247" t="s">
        <v>178</v>
      </c>
      <c r="E2247" t="s">
        <v>654</v>
      </c>
      <c r="F2247">
        <v>77.067267999999999</v>
      </c>
      <c r="G2247">
        <v>28.266839000000001</v>
      </c>
      <c r="H2247" t="s">
        <v>12069</v>
      </c>
      <c r="I2247" t="s">
        <v>2553</v>
      </c>
      <c r="J2247" t="s">
        <v>102</v>
      </c>
      <c r="K2247" t="s">
        <v>23</v>
      </c>
      <c r="L2247" t="s">
        <v>23</v>
      </c>
      <c r="M2247" t="s">
        <v>23</v>
      </c>
      <c r="N2247" t="s">
        <v>23</v>
      </c>
      <c r="O2247">
        <v>2</v>
      </c>
      <c r="P2247">
        <v>40</v>
      </c>
      <c r="Q2247">
        <v>600</v>
      </c>
      <c r="R2247">
        <v>3.4</v>
      </c>
      <c r="S2247" s="1">
        <v>41230</v>
      </c>
      <c r="T2247">
        <v>2012</v>
      </c>
      <c r="U2247">
        <v>17</v>
      </c>
      <c r="V2247" t="s">
        <v>12098</v>
      </c>
      <c r="W2247" t="s">
        <v>12104</v>
      </c>
      <c r="X2247">
        <v>3</v>
      </c>
      <c r="Y2247" t="s">
        <v>12100</v>
      </c>
      <c r="Z2247">
        <v>1.2E-2</v>
      </c>
      <c r="AA2247">
        <v>219103</v>
      </c>
      <c r="AB2247" t="s">
        <v>5785</v>
      </c>
      <c r="AC2247">
        <v>6</v>
      </c>
      <c r="AD2247" s="9">
        <f>Merged[[#This Row],[Average_Cost_for_two]]*Merged[[#This Row],[USD Rate]]</f>
        <v>7.2</v>
      </c>
    </row>
    <row r="2248" spans="1:30" x14ac:dyDescent="0.3">
      <c r="A2248">
        <v>308477</v>
      </c>
      <c r="B2248" t="s">
        <v>5788</v>
      </c>
      <c r="C2248">
        <v>1</v>
      </c>
      <c r="D2248" t="s">
        <v>178</v>
      </c>
      <c r="E2248" t="s">
        <v>4165</v>
      </c>
      <c r="F2248">
        <v>77.072725599999998</v>
      </c>
      <c r="G2248">
        <v>28.459383500000001</v>
      </c>
      <c r="H2248" t="s">
        <v>12069</v>
      </c>
      <c r="I2248" t="s">
        <v>248</v>
      </c>
      <c r="J2248" t="s">
        <v>102</v>
      </c>
      <c r="K2248" t="s">
        <v>23</v>
      </c>
      <c r="L2248" t="s">
        <v>103</v>
      </c>
      <c r="M2248" t="s">
        <v>23</v>
      </c>
      <c r="N2248" t="s">
        <v>23</v>
      </c>
      <c r="O2248">
        <v>2</v>
      </c>
      <c r="P2248">
        <v>121</v>
      </c>
      <c r="Q2248">
        <v>600</v>
      </c>
      <c r="R2248">
        <v>3.8</v>
      </c>
      <c r="S2248" s="1">
        <v>41194</v>
      </c>
      <c r="T2248">
        <v>2012</v>
      </c>
      <c r="U2248">
        <v>12</v>
      </c>
      <c r="V2248" t="s">
        <v>12098</v>
      </c>
      <c r="W2248" t="s">
        <v>12099</v>
      </c>
      <c r="X2248">
        <v>2</v>
      </c>
      <c r="Y2248" t="s">
        <v>12100</v>
      </c>
      <c r="Z2248">
        <v>1.2E-2</v>
      </c>
      <c r="AA2248">
        <v>3702</v>
      </c>
      <c r="AB2248" t="s">
        <v>5788</v>
      </c>
      <c r="AC2248">
        <v>5</v>
      </c>
      <c r="AD2248" s="9">
        <f>Merged[[#This Row],[Average_Cost_for_two]]*Merged[[#This Row],[USD Rate]]</f>
        <v>7.2</v>
      </c>
    </row>
    <row r="2249" spans="1:30" x14ac:dyDescent="0.3">
      <c r="A2249">
        <v>307509</v>
      </c>
      <c r="B2249" t="s">
        <v>5789</v>
      </c>
      <c r="C2249">
        <v>1</v>
      </c>
      <c r="D2249" t="s">
        <v>178</v>
      </c>
      <c r="E2249" t="s">
        <v>634</v>
      </c>
      <c r="F2249">
        <v>77.093588600000004</v>
      </c>
      <c r="G2249">
        <v>28.472684699999999</v>
      </c>
      <c r="H2249" t="s">
        <v>12069</v>
      </c>
      <c r="I2249" t="s">
        <v>3039</v>
      </c>
      <c r="J2249" t="s">
        <v>102</v>
      </c>
      <c r="K2249" t="s">
        <v>23</v>
      </c>
      <c r="L2249" t="s">
        <v>103</v>
      </c>
      <c r="M2249" t="s">
        <v>23</v>
      </c>
      <c r="N2249" t="s">
        <v>23</v>
      </c>
      <c r="O2249">
        <v>2</v>
      </c>
      <c r="P2249">
        <v>246</v>
      </c>
      <c r="Q2249">
        <v>600</v>
      </c>
      <c r="R2249">
        <v>4.0999999999999996</v>
      </c>
      <c r="S2249" s="1">
        <v>41919</v>
      </c>
      <c r="T2249">
        <v>2014</v>
      </c>
      <c r="U2249">
        <v>7</v>
      </c>
      <c r="V2249" t="s">
        <v>12098</v>
      </c>
      <c r="W2249" t="s">
        <v>12099</v>
      </c>
      <c r="X2249">
        <v>2</v>
      </c>
      <c r="Y2249" t="s">
        <v>12100</v>
      </c>
      <c r="Z2249">
        <v>1.2E-2</v>
      </c>
      <c r="AA2249">
        <v>3691</v>
      </c>
      <c r="AB2249" t="s">
        <v>5789</v>
      </c>
      <c r="AC2249">
        <v>2</v>
      </c>
      <c r="AD2249" s="9">
        <f>Merged[[#This Row],[Average_Cost_for_two]]*Merged[[#This Row],[USD Rate]]</f>
        <v>7.2</v>
      </c>
    </row>
    <row r="2250" spans="1:30" x14ac:dyDescent="0.3">
      <c r="A2250">
        <v>18406140</v>
      </c>
      <c r="B2250" t="s">
        <v>5790</v>
      </c>
      <c r="C2250">
        <v>1</v>
      </c>
      <c r="D2250" t="s">
        <v>178</v>
      </c>
      <c r="E2250" t="s">
        <v>1976</v>
      </c>
      <c r="F2250">
        <v>77.075198799999995</v>
      </c>
      <c r="G2250">
        <v>28.4708726</v>
      </c>
      <c r="H2250" t="s">
        <v>12069</v>
      </c>
      <c r="I2250" t="s">
        <v>5791</v>
      </c>
      <c r="J2250" t="s">
        <v>102</v>
      </c>
      <c r="K2250" t="s">
        <v>23</v>
      </c>
      <c r="L2250" t="s">
        <v>103</v>
      </c>
      <c r="M2250" t="s">
        <v>23</v>
      </c>
      <c r="N2250" t="s">
        <v>23</v>
      </c>
      <c r="O2250">
        <v>2</v>
      </c>
      <c r="P2250">
        <v>101</v>
      </c>
      <c r="Q2250">
        <v>600</v>
      </c>
      <c r="R2250">
        <v>4</v>
      </c>
      <c r="S2250" s="1">
        <v>43378</v>
      </c>
      <c r="T2250">
        <v>2018</v>
      </c>
      <c r="U2250">
        <v>5</v>
      </c>
      <c r="V2250" t="s">
        <v>12098</v>
      </c>
      <c r="W2250" t="s">
        <v>12099</v>
      </c>
      <c r="X2250">
        <v>1</v>
      </c>
      <c r="Y2250" t="s">
        <v>12100</v>
      </c>
      <c r="Z2250">
        <v>1.2E-2</v>
      </c>
      <c r="AA2250">
        <v>220874</v>
      </c>
      <c r="AB2250" t="s">
        <v>5790</v>
      </c>
      <c r="AC2250">
        <v>5</v>
      </c>
      <c r="AD2250" s="9">
        <f>Merged[[#This Row],[Average_Cost_for_two]]*Merged[[#This Row],[USD Rate]]</f>
        <v>7.2</v>
      </c>
    </row>
    <row r="2251" spans="1:30" x14ac:dyDescent="0.3">
      <c r="A2251">
        <v>18371420</v>
      </c>
      <c r="B2251" t="s">
        <v>5795</v>
      </c>
      <c r="C2251">
        <v>1</v>
      </c>
      <c r="D2251" t="s">
        <v>336</v>
      </c>
      <c r="E2251" t="s">
        <v>5796</v>
      </c>
      <c r="F2251">
        <v>77.364833200000007</v>
      </c>
      <c r="G2251">
        <v>28.597102700000001</v>
      </c>
      <c r="H2251" t="s">
        <v>12069</v>
      </c>
      <c r="I2251" t="s">
        <v>3296</v>
      </c>
      <c r="J2251" t="s">
        <v>102</v>
      </c>
      <c r="K2251" t="s">
        <v>23</v>
      </c>
      <c r="L2251" t="s">
        <v>103</v>
      </c>
      <c r="M2251" t="s">
        <v>23</v>
      </c>
      <c r="N2251" t="s">
        <v>23</v>
      </c>
      <c r="O2251">
        <v>2</v>
      </c>
      <c r="P2251">
        <v>1</v>
      </c>
      <c r="Q2251">
        <v>600</v>
      </c>
      <c r="R2251">
        <v>1</v>
      </c>
      <c r="S2251" s="1">
        <v>42225</v>
      </c>
      <c r="T2251">
        <v>2015</v>
      </c>
      <c r="U2251">
        <v>9</v>
      </c>
      <c r="V2251" t="s">
        <v>12101</v>
      </c>
      <c r="W2251" t="s">
        <v>12102</v>
      </c>
      <c r="X2251">
        <v>3</v>
      </c>
      <c r="Y2251" t="s">
        <v>12103</v>
      </c>
      <c r="Z2251">
        <v>1.2E-2</v>
      </c>
      <c r="AA2251">
        <v>220458</v>
      </c>
      <c r="AB2251" t="s">
        <v>5795</v>
      </c>
      <c r="AC2251">
        <v>0</v>
      </c>
      <c r="AD2251" s="9">
        <f>Merged[[#This Row],[Average_Cost_for_two]]*Merged[[#This Row],[USD Rate]]</f>
        <v>7.2</v>
      </c>
    </row>
    <row r="2252" spans="1:30" x14ac:dyDescent="0.3">
      <c r="A2252">
        <v>18439529</v>
      </c>
      <c r="B2252" t="s">
        <v>5797</v>
      </c>
      <c r="C2252">
        <v>1</v>
      </c>
      <c r="D2252" t="s">
        <v>336</v>
      </c>
      <c r="E2252" t="s">
        <v>2228</v>
      </c>
      <c r="F2252">
        <v>77.3807896</v>
      </c>
      <c r="G2252">
        <v>28.566415299999999</v>
      </c>
      <c r="H2252" t="s">
        <v>12069</v>
      </c>
      <c r="I2252" t="s">
        <v>1185</v>
      </c>
      <c r="J2252" t="s">
        <v>102</v>
      </c>
      <c r="K2252" t="s">
        <v>23</v>
      </c>
      <c r="L2252" t="s">
        <v>23</v>
      </c>
      <c r="M2252" t="s">
        <v>23</v>
      </c>
      <c r="N2252" t="s">
        <v>23</v>
      </c>
      <c r="O2252">
        <v>2</v>
      </c>
      <c r="P2252">
        <v>1</v>
      </c>
      <c r="Q2252">
        <v>600</v>
      </c>
      <c r="R2252">
        <v>1</v>
      </c>
      <c r="S2252" s="1">
        <v>41369</v>
      </c>
      <c r="T2252">
        <v>2013</v>
      </c>
      <c r="U2252">
        <v>5</v>
      </c>
      <c r="V2252" t="s">
        <v>12095</v>
      </c>
      <c r="W2252" t="s">
        <v>12109</v>
      </c>
      <c r="X2252">
        <v>1</v>
      </c>
      <c r="Y2252" t="s">
        <v>12106</v>
      </c>
      <c r="Z2252">
        <v>1.2E-2</v>
      </c>
      <c r="AA2252">
        <v>221275</v>
      </c>
      <c r="AB2252" t="s">
        <v>5797</v>
      </c>
      <c r="AC2252">
        <v>5</v>
      </c>
      <c r="AD2252" s="9">
        <f>Merged[[#This Row],[Average_Cost_for_two]]*Merged[[#This Row],[USD Rate]]</f>
        <v>7.2</v>
      </c>
    </row>
    <row r="2253" spans="1:30" x14ac:dyDescent="0.3">
      <c r="A2253">
        <v>18433873</v>
      </c>
      <c r="B2253" t="s">
        <v>5798</v>
      </c>
      <c r="C2253">
        <v>1</v>
      </c>
      <c r="D2253" t="s">
        <v>336</v>
      </c>
      <c r="E2253" t="s">
        <v>2228</v>
      </c>
      <c r="F2253">
        <v>77.386199000000005</v>
      </c>
      <c r="G2253">
        <v>28.572213600000001</v>
      </c>
      <c r="H2253" t="s">
        <v>12069</v>
      </c>
      <c r="I2253" t="s">
        <v>693</v>
      </c>
      <c r="J2253" t="s">
        <v>102</v>
      </c>
      <c r="K2253" t="s">
        <v>23</v>
      </c>
      <c r="L2253" t="s">
        <v>23</v>
      </c>
      <c r="M2253" t="s">
        <v>23</v>
      </c>
      <c r="N2253" t="s">
        <v>23</v>
      </c>
      <c r="O2253">
        <v>2</v>
      </c>
      <c r="P2253">
        <v>1</v>
      </c>
      <c r="Q2253">
        <v>600</v>
      </c>
      <c r="R2253">
        <v>1</v>
      </c>
      <c r="S2253" s="1">
        <v>43155</v>
      </c>
      <c r="T2253">
        <v>2018</v>
      </c>
      <c r="U2253">
        <v>24</v>
      </c>
      <c r="V2253" t="s">
        <v>12110</v>
      </c>
      <c r="W2253" t="s">
        <v>12112</v>
      </c>
      <c r="X2253">
        <v>4</v>
      </c>
      <c r="Y2253" t="s">
        <v>12100</v>
      </c>
      <c r="Z2253">
        <v>1.2E-2</v>
      </c>
      <c r="AA2253">
        <v>221207</v>
      </c>
      <c r="AB2253" t="s">
        <v>5798</v>
      </c>
      <c r="AC2253">
        <v>6</v>
      </c>
      <c r="AD2253" s="9">
        <f>Merged[[#This Row],[Average_Cost_for_two]]*Merged[[#This Row],[USD Rate]]</f>
        <v>7.2</v>
      </c>
    </row>
    <row r="2254" spans="1:30" x14ac:dyDescent="0.3">
      <c r="A2254">
        <v>18423896</v>
      </c>
      <c r="B2254" t="s">
        <v>5800</v>
      </c>
      <c r="C2254">
        <v>1</v>
      </c>
      <c r="D2254" t="s">
        <v>336</v>
      </c>
      <c r="E2254" t="s">
        <v>2007</v>
      </c>
      <c r="F2254">
        <v>77.370709199999993</v>
      </c>
      <c r="G2254">
        <v>28.618230199999999</v>
      </c>
      <c r="H2254" t="s">
        <v>12069</v>
      </c>
      <c r="I2254" t="s">
        <v>3039</v>
      </c>
      <c r="J2254" t="s">
        <v>102</v>
      </c>
      <c r="K2254" t="s">
        <v>23</v>
      </c>
      <c r="L2254" t="s">
        <v>103</v>
      </c>
      <c r="M2254" t="s">
        <v>23</v>
      </c>
      <c r="N2254" t="s">
        <v>23</v>
      </c>
      <c r="O2254">
        <v>2</v>
      </c>
      <c r="P2254">
        <v>1</v>
      </c>
      <c r="Q2254">
        <v>600</v>
      </c>
      <c r="R2254">
        <v>1</v>
      </c>
      <c r="S2254" s="1">
        <v>43083</v>
      </c>
      <c r="T2254">
        <v>2017</v>
      </c>
      <c r="U2254">
        <v>14</v>
      </c>
      <c r="V2254" t="s">
        <v>12098</v>
      </c>
      <c r="W2254" t="s">
        <v>12112</v>
      </c>
      <c r="X2254">
        <v>3</v>
      </c>
      <c r="Y2254" t="s">
        <v>12100</v>
      </c>
      <c r="Z2254">
        <v>1.2E-2</v>
      </c>
      <c r="AA2254">
        <v>221087</v>
      </c>
      <c r="AB2254" t="s">
        <v>5800</v>
      </c>
      <c r="AC2254">
        <v>4</v>
      </c>
      <c r="AD2254" s="9">
        <f>Merged[[#This Row],[Average_Cost_for_two]]*Merged[[#This Row],[USD Rate]]</f>
        <v>7.2</v>
      </c>
    </row>
    <row r="2255" spans="1:30" x14ac:dyDescent="0.3">
      <c r="A2255">
        <v>18361198</v>
      </c>
      <c r="B2255" t="s">
        <v>5802</v>
      </c>
      <c r="C2255">
        <v>1</v>
      </c>
      <c r="D2255" t="s">
        <v>336</v>
      </c>
      <c r="E2255" t="s">
        <v>347</v>
      </c>
      <c r="F2255">
        <v>77.335358900000003</v>
      </c>
      <c r="G2255">
        <v>28.567292299999998</v>
      </c>
      <c r="H2255" t="s">
        <v>12069</v>
      </c>
      <c r="I2255" t="s">
        <v>248</v>
      </c>
      <c r="J2255" t="s">
        <v>102</v>
      </c>
      <c r="K2255" t="s">
        <v>23</v>
      </c>
      <c r="L2255" t="s">
        <v>103</v>
      </c>
      <c r="M2255" t="s">
        <v>23</v>
      </c>
      <c r="N2255" t="s">
        <v>23</v>
      </c>
      <c r="O2255">
        <v>2</v>
      </c>
      <c r="P2255">
        <v>12</v>
      </c>
      <c r="Q2255">
        <v>600</v>
      </c>
      <c r="R2255">
        <v>3</v>
      </c>
      <c r="S2255" s="1">
        <v>40787</v>
      </c>
      <c r="T2255">
        <v>2011</v>
      </c>
      <c r="U2255">
        <v>1</v>
      </c>
      <c r="V2255" t="s">
        <v>12101</v>
      </c>
      <c r="W2255" t="s">
        <v>12108</v>
      </c>
      <c r="X2255">
        <v>1</v>
      </c>
      <c r="Y2255" t="s">
        <v>12103</v>
      </c>
      <c r="Z2255">
        <v>1.2E-2</v>
      </c>
      <c r="AA2255">
        <v>220335</v>
      </c>
      <c r="AB2255" t="s">
        <v>5802</v>
      </c>
      <c r="AC2255">
        <v>4</v>
      </c>
      <c r="AD2255" s="9">
        <f>Merged[[#This Row],[Average_Cost_for_two]]*Merged[[#This Row],[USD Rate]]</f>
        <v>7.2</v>
      </c>
    </row>
    <row r="2256" spans="1:30" x14ac:dyDescent="0.3">
      <c r="A2256">
        <v>304480</v>
      </c>
      <c r="B2256" t="s">
        <v>5804</v>
      </c>
      <c r="C2256">
        <v>1</v>
      </c>
      <c r="D2256" t="s">
        <v>336</v>
      </c>
      <c r="E2256" t="s">
        <v>2007</v>
      </c>
      <c r="F2256">
        <v>77.370719399999999</v>
      </c>
      <c r="G2256">
        <v>28.619195300000001</v>
      </c>
      <c r="H2256" t="s">
        <v>12069</v>
      </c>
      <c r="I2256" t="s">
        <v>5805</v>
      </c>
      <c r="J2256" t="s">
        <v>102</v>
      </c>
      <c r="K2256" t="s">
        <v>23</v>
      </c>
      <c r="L2256" t="s">
        <v>103</v>
      </c>
      <c r="M2256" t="s">
        <v>23</v>
      </c>
      <c r="N2256" t="s">
        <v>23</v>
      </c>
      <c r="O2256">
        <v>2</v>
      </c>
      <c r="P2256">
        <v>49</v>
      </c>
      <c r="Q2256">
        <v>600</v>
      </c>
      <c r="R2256">
        <v>2.4</v>
      </c>
      <c r="S2256" s="1">
        <v>43003</v>
      </c>
      <c r="T2256">
        <v>2017</v>
      </c>
      <c r="U2256">
        <v>25</v>
      </c>
      <c r="V2256" t="s">
        <v>12101</v>
      </c>
      <c r="W2256" t="s">
        <v>12108</v>
      </c>
      <c r="X2256">
        <v>5</v>
      </c>
      <c r="Y2256" t="s">
        <v>12103</v>
      </c>
      <c r="Z2256">
        <v>1.2E-2</v>
      </c>
      <c r="AA2256">
        <v>3654</v>
      </c>
      <c r="AB2256" t="s">
        <v>5804</v>
      </c>
      <c r="AC2256">
        <v>1</v>
      </c>
      <c r="AD2256" s="9">
        <f>Merged[[#This Row],[Average_Cost_for_two]]*Merged[[#This Row],[USD Rate]]</f>
        <v>7.2</v>
      </c>
    </row>
    <row r="2257" spans="1:30" x14ac:dyDescent="0.3">
      <c r="A2257">
        <v>300955</v>
      </c>
      <c r="B2257" t="s">
        <v>5807</v>
      </c>
      <c r="C2257">
        <v>1</v>
      </c>
      <c r="D2257" t="s">
        <v>336</v>
      </c>
      <c r="E2257" t="s">
        <v>660</v>
      </c>
      <c r="F2257">
        <v>77.325481999999994</v>
      </c>
      <c r="G2257">
        <v>28.567075500000001</v>
      </c>
      <c r="H2257" t="s">
        <v>12069</v>
      </c>
      <c r="I2257" t="s">
        <v>3315</v>
      </c>
      <c r="J2257" t="s">
        <v>102</v>
      </c>
      <c r="K2257" t="s">
        <v>23</v>
      </c>
      <c r="L2257" t="s">
        <v>23</v>
      </c>
      <c r="M2257" t="s">
        <v>23</v>
      </c>
      <c r="N2257" t="s">
        <v>23</v>
      </c>
      <c r="O2257">
        <v>2</v>
      </c>
      <c r="P2257">
        <v>102</v>
      </c>
      <c r="Q2257">
        <v>600</v>
      </c>
      <c r="R2257">
        <v>2.8</v>
      </c>
      <c r="S2257" s="1">
        <v>41533</v>
      </c>
      <c r="T2257">
        <v>2013</v>
      </c>
      <c r="U2257">
        <v>16</v>
      </c>
      <c r="V2257" t="s">
        <v>12101</v>
      </c>
      <c r="W2257" t="s">
        <v>12108</v>
      </c>
      <c r="X2257">
        <v>3</v>
      </c>
      <c r="Y2257" t="s">
        <v>12103</v>
      </c>
      <c r="Z2257">
        <v>1.2E-2</v>
      </c>
      <c r="AA2257">
        <v>3612</v>
      </c>
      <c r="AB2257" t="s">
        <v>5807</v>
      </c>
      <c r="AC2257">
        <v>1</v>
      </c>
      <c r="AD2257" s="9">
        <f>Merged[[#This Row],[Average_Cost_for_two]]*Merged[[#This Row],[USD Rate]]</f>
        <v>7.2</v>
      </c>
    </row>
    <row r="2258" spans="1:30" x14ac:dyDescent="0.3">
      <c r="A2258">
        <v>18244520</v>
      </c>
      <c r="B2258" t="s">
        <v>5809</v>
      </c>
      <c r="C2258">
        <v>1</v>
      </c>
      <c r="D2258" t="s">
        <v>336</v>
      </c>
      <c r="E2258" t="s">
        <v>4216</v>
      </c>
      <c r="F2258">
        <v>77.328377919999994</v>
      </c>
      <c r="G2258">
        <v>28.574443290000001</v>
      </c>
      <c r="H2258" t="s">
        <v>12069</v>
      </c>
      <c r="I2258" t="s">
        <v>3583</v>
      </c>
      <c r="J2258" t="s">
        <v>102</v>
      </c>
      <c r="K2258" t="s">
        <v>23</v>
      </c>
      <c r="L2258" t="s">
        <v>103</v>
      </c>
      <c r="M2258" t="s">
        <v>23</v>
      </c>
      <c r="N2258" t="s">
        <v>23</v>
      </c>
      <c r="O2258">
        <v>2</v>
      </c>
      <c r="P2258">
        <v>79</v>
      </c>
      <c r="Q2258">
        <v>600</v>
      </c>
      <c r="R2258">
        <v>3.4</v>
      </c>
      <c r="S2258" s="1">
        <v>41122</v>
      </c>
      <c r="T2258">
        <v>2012</v>
      </c>
      <c r="U2258">
        <v>1</v>
      </c>
      <c r="V2258" t="s">
        <v>12101</v>
      </c>
      <c r="W2258" t="s">
        <v>12102</v>
      </c>
      <c r="X2258">
        <v>1</v>
      </c>
      <c r="Y2258" t="s">
        <v>12103</v>
      </c>
      <c r="Z2258">
        <v>1.2E-2</v>
      </c>
      <c r="AA2258">
        <v>218935</v>
      </c>
      <c r="AB2258" t="s">
        <v>5809</v>
      </c>
      <c r="AC2258">
        <v>3</v>
      </c>
      <c r="AD2258" s="9">
        <f>Merged[[#This Row],[Average_Cost_for_two]]*Merged[[#This Row],[USD Rate]]</f>
        <v>7.2</v>
      </c>
    </row>
    <row r="2259" spans="1:30" x14ac:dyDescent="0.3">
      <c r="A2259">
        <v>18400723</v>
      </c>
      <c r="B2259" t="s">
        <v>5811</v>
      </c>
      <c r="C2259">
        <v>1</v>
      </c>
      <c r="D2259" t="s">
        <v>336</v>
      </c>
      <c r="E2259" t="s">
        <v>4211</v>
      </c>
      <c r="F2259">
        <v>77.338535699999994</v>
      </c>
      <c r="G2259">
        <v>28.554538900000001</v>
      </c>
      <c r="H2259" t="s">
        <v>12069</v>
      </c>
      <c r="I2259" t="s">
        <v>2573</v>
      </c>
      <c r="J2259" t="s">
        <v>102</v>
      </c>
      <c r="K2259" t="s">
        <v>23</v>
      </c>
      <c r="L2259" t="s">
        <v>103</v>
      </c>
      <c r="M2259" t="s">
        <v>23</v>
      </c>
      <c r="N2259" t="s">
        <v>23</v>
      </c>
      <c r="O2259">
        <v>2</v>
      </c>
      <c r="P2259">
        <v>47</v>
      </c>
      <c r="Q2259">
        <v>600</v>
      </c>
      <c r="R2259">
        <v>3.7</v>
      </c>
      <c r="S2259" s="1">
        <v>42231</v>
      </c>
      <c r="T2259">
        <v>2015</v>
      </c>
      <c r="U2259">
        <v>15</v>
      </c>
      <c r="V2259" t="s">
        <v>12101</v>
      </c>
      <c r="W2259" t="s">
        <v>12102</v>
      </c>
      <c r="X2259">
        <v>3</v>
      </c>
      <c r="Y2259" t="s">
        <v>12103</v>
      </c>
      <c r="Z2259">
        <v>1.2E-2</v>
      </c>
      <c r="AA2259">
        <v>220809</v>
      </c>
      <c r="AB2259" t="s">
        <v>5811</v>
      </c>
      <c r="AC2259">
        <v>6</v>
      </c>
      <c r="AD2259" s="9">
        <f>Merged[[#This Row],[Average_Cost_for_two]]*Merged[[#This Row],[USD Rate]]</f>
        <v>7.2</v>
      </c>
    </row>
    <row r="2260" spans="1:30" x14ac:dyDescent="0.3">
      <c r="A2260">
        <v>18232121</v>
      </c>
      <c r="B2260" t="s">
        <v>5813</v>
      </c>
      <c r="C2260">
        <v>1</v>
      </c>
      <c r="D2260" t="s">
        <v>336</v>
      </c>
      <c r="E2260" t="s">
        <v>2719</v>
      </c>
      <c r="F2260">
        <v>77.511285400000006</v>
      </c>
      <c r="G2260">
        <v>28.470995899999998</v>
      </c>
      <c r="H2260" t="s">
        <v>12069</v>
      </c>
      <c r="I2260" t="s">
        <v>478</v>
      </c>
      <c r="J2260" t="s">
        <v>102</v>
      </c>
      <c r="K2260" t="s">
        <v>23</v>
      </c>
      <c r="L2260" t="s">
        <v>103</v>
      </c>
      <c r="M2260" t="s">
        <v>23</v>
      </c>
      <c r="N2260" t="s">
        <v>23</v>
      </c>
      <c r="O2260">
        <v>2</v>
      </c>
      <c r="P2260">
        <v>25</v>
      </c>
      <c r="Q2260">
        <v>600</v>
      </c>
      <c r="R2260">
        <v>2.7</v>
      </c>
      <c r="S2260" s="1">
        <v>41834</v>
      </c>
      <c r="T2260">
        <v>2014</v>
      </c>
      <c r="U2260">
        <v>14</v>
      </c>
      <c r="V2260" t="s">
        <v>12101</v>
      </c>
      <c r="W2260" t="s">
        <v>12105</v>
      </c>
      <c r="X2260">
        <v>3</v>
      </c>
      <c r="Y2260" t="s">
        <v>12106</v>
      </c>
      <c r="Z2260">
        <v>1.2E-2</v>
      </c>
      <c r="AA2260">
        <v>218786</v>
      </c>
      <c r="AB2260" t="s">
        <v>5813</v>
      </c>
      <c r="AC2260">
        <v>1</v>
      </c>
      <c r="AD2260" s="9">
        <f>Merged[[#This Row],[Average_Cost_for_two]]*Merged[[#This Row],[USD Rate]]</f>
        <v>7.2</v>
      </c>
    </row>
    <row r="2261" spans="1:30" x14ac:dyDescent="0.3">
      <c r="A2261">
        <v>306560</v>
      </c>
      <c r="B2261" t="s">
        <v>5814</v>
      </c>
      <c r="C2261">
        <v>1</v>
      </c>
      <c r="D2261" t="s">
        <v>336</v>
      </c>
      <c r="E2261" t="s">
        <v>2224</v>
      </c>
      <c r="F2261">
        <v>77.386761230000005</v>
      </c>
      <c r="G2261">
        <v>28.534220919999999</v>
      </c>
      <c r="H2261" t="s">
        <v>12069</v>
      </c>
      <c r="I2261" t="s">
        <v>478</v>
      </c>
      <c r="J2261" t="s">
        <v>102</v>
      </c>
      <c r="K2261" t="s">
        <v>23</v>
      </c>
      <c r="L2261" t="s">
        <v>103</v>
      </c>
      <c r="M2261" t="s">
        <v>23</v>
      </c>
      <c r="N2261" t="s">
        <v>23</v>
      </c>
      <c r="O2261">
        <v>2</v>
      </c>
      <c r="P2261">
        <v>36</v>
      </c>
      <c r="Q2261">
        <v>600</v>
      </c>
      <c r="R2261">
        <v>2.7</v>
      </c>
      <c r="S2261" s="1">
        <v>43294</v>
      </c>
      <c r="T2261">
        <v>2018</v>
      </c>
      <c r="U2261">
        <v>13</v>
      </c>
      <c r="V2261" t="s">
        <v>12101</v>
      </c>
      <c r="W2261" t="s">
        <v>12105</v>
      </c>
      <c r="X2261">
        <v>2</v>
      </c>
      <c r="Y2261" t="s">
        <v>12106</v>
      </c>
      <c r="Z2261">
        <v>1.2E-2</v>
      </c>
      <c r="AA2261">
        <v>3679</v>
      </c>
      <c r="AB2261" t="s">
        <v>5814</v>
      </c>
      <c r="AC2261">
        <v>5</v>
      </c>
      <c r="AD2261" s="9">
        <f>Merged[[#This Row],[Average_Cost_for_two]]*Merged[[#This Row],[USD Rate]]</f>
        <v>7.2</v>
      </c>
    </row>
    <row r="2262" spans="1:30" x14ac:dyDescent="0.3">
      <c r="A2262">
        <v>18381674</v>
      </c>
      <c r="B2262" t="s">
        <v>5815</v>
      </c>
      <c r="C2262">
        <v>1</v>
      </c>
      <c r="D2262" t="s">
        <v>336</v>
      </c>
      <c r="E2262" t="s">
        <v>1998</v>
      </c>
      <c r="F2262">
        <v>77.338294000000005</v>
      </c>
      <c r="G2262">
        <v>28.597161</v>
      </c>
      <c r="H2262" t="s">
        <v>12069</v>
      </c>
      <c r="I2262" t="s">
        <v>248</v>
      </c>
      <c r="J2262" t="s">
        <v>102</v>
      </c>
      <c r="K2262" t="s">
        <v>23</v>
      </c>
      <c r="L2262" t="s">
        <v>23</v>
      </c>
      <c r="M2262" t="s">
        <v>23</v>
      </c>
      <c r="N2262" t="s">
        <v>23</v>
      </c>
      <c r="O2262">
        <v>2</v>
      </c>
      <c r="P2262">
        <v>3</v>
      </c>
      <c r="Q2262">
        <v>600</v>
      </c>
      <c r="R2262">
        <v>1</v>
      </c>
      <c r="S2262" s="1">
        <v>42559</v>
      </c>
      <c r="T2262">
        <v>2016</v>
      </c>
      <c r="U2262">
        <v>8</v>
      </c>
      <c r="V2262" t="s">
        <v>12101</v>
      </c>
      <c r="W2262" t="s">
        <v>12105</v>
      </c>
      <c r="X2262">
        <v>2</v>
      </c>
      <c r="Y2262" t="s">
        <v>12106</v>
      </c>
      <c r="Z2262">
        <v>1.2E-2</v>
      </c>
      <c r="AA2262">
        <v>220581</v>
      </c>
      <c r="AB2262" t="s">
        <v>5815</v>
      </c>
      <c r="AC2262">
        <v>5</v>
      </c>
      <c r="AD2262" s="9">
        <f>Merged[[#This Row],[Average_Cost_for_two]]*Merged[[#This Row],[USD Rate]]</f>
        <v>7.2</v>
      </c>
    </row>
    <row r="2263" spans="1:30" x14ac:dyDescent="0.3">
      <c r="A2263">
        <v>311688</v>
      </c>
      <c r="B2263" t="s">
        <v>5816</v>
      </c>
      <c r="C2263">
        <v>1</v>
      </c>
      <c r="D2263" t="s">
        <v>336</v>
      </c>
      <c r="E2263" t="s">
        <v>4216</v>
      </c>
      <c r="F2263">
        <v>77.328388320000002</v>
      </c>
      <c r="G2263">
        <v>28.57445006</v>
      </c>
      <c r="H2263" t="s">
        <v>12069</v>
      </c>
      <c r="I2263" t="s">
        <v>700</v>
      </c>
      <c r="J2263" t="s">
        <v>102</v>
      </c>
      <c r="K2263" t="s">
        <v>23</v>
      </c>
      <c r="L2263" t="s">
        <v>103</v>
      </c>
      <c r="M2263" t="s">
        <v>23</v>
      </c>
      <c r="N2263" t="s">
        <v>23</v>
      </c>
      <c r="O2263">
        <v>2</v>
      </c>
      <c r="P2263">
        <v>159</v>
      </c>
      <c r="Q2263">
        <v>600</v>
      </c>
      <c r="R2263">
        <v>3.3</v>
      </c>
      <c r="S2263" s="1">
        <v>41117</v>
      </c>
      <c r="T2263">
        <v>2012</v>
      </c>
      <c r="U2263">
        <v>27</v>
      </c>
      <c r="V2263" t="s">
        <v>12101</v>
      </c>
      <c r="W2263" t="s">
        <v>12105</v>
      </c>
      <c r="X2263">
        <v>4</v>
      </c>
      <c r="Y2263" t="s">
        <v>12106</v>
      </c>
      <c r="Z2263">
        <v>1.2E-2</v>
      </c>
      <c r="AA2263">
        <v>3741</v>
      </c>
      <c r="AB2263" t="s">
        <v>5816</v>
      </c>
      <c r="AC2263">
        <v>5</v>
      </c>
      <c r="AD2263" s="9">
        <f>Merged[[#This Row],[Average_Cost_for_two]]*Merged[[#This Row],[USD Rate]]</f>
        <v>7.2</v>
      </c>
    </row>
    <row r="2264" spans="1:30" x14ac:dyDescent="0.3">
      <c r="A2264">
        <v>18157374</v>
      </c>
      <c r="B2264" t="s">
        <v>5817</v>
      </c>
      <c r="C2264">
        <v>1</v>
      </c>
      <c r="D2264" t="s">
        <v>336</v>
      </c>
      <c r="E2264" t="s">
        <v>3784</v>
      </c>
      <c r="F2264">
        <v>77.339441699999995</v>
      </c>
      <c r="G2264">
        <v>28.579198600000002</v>
      </c>
      <c r="H2264" t="s">
        <v>12069</v>
      </c>
      <c r="I2264" t="s">
        <v>110</v>
      </c>
      <c r="J2264" t="s">
        <v>102</v>
      </c>
      <c r="K2264" t="s">
        <v>23</v>
      </c>
      <c r="L2264" t="s">
        <v>23</v>
      </c>
      <c r="M2264" t="s">
        <v>23</v>
      </c>
      <c r="N2264" t="s">
        <v>23</v>
      </c>
      <c r="O2264">
        <v>2</v>
      </c>
      <c r="P2264">
        <v>20</v>
      </c>
      <c r="Q2264">
        <v>600</v>
      </c>
      <c r="R2264">
        <v>2.7</v>
      </c>
      <c r="S2264" s="1">
        <v>40360</v>
      </c>
      <c r="T2264">
        <v>2010</v>
      </c>
      <c r="U2264">
        <v>1</v>
      </c>
      <c r="V2264" t="s">
        <v>12101</v>
      </c>
      <c r="W2264" t="s">
        <v>12105</v>
      </c>
      <c r="X2264">
        <v>1</v>
      </c>
      <c r="Y2264" t="s">
        <v>12106</v>
      </c>
      <c r="Z2264">
        <v>1.2E-2</v>
      </c>
      <c r="AA2264">
        <v>217889</v>
      </c>
      <c r="AB2264" t="s">
        <v>5817</v>
      </c>
      <c r="AC2264">
        <v>4</v>
      </c>
      <c r="AD2264" s="9">
        <f>Merged[[#This Row],[Average_Cost_for_two]]*Merged[[#This Row],[USD Rate]]</f>
        <v>7.2</v>
      </c>
    </row>
    <row r="2265" spans="1:30" x14ac:dyDescent="0.3">
      <c r="A2265">
        <v>18391172</v>
      </c>
      <c r="B2265" t="s">
        <v>5820</v>
      </c>
      <c r="C2265">
        <v>1</v>
      </c>
      <c r="D2265" t="s">
        <v>336</v>
      </c>
      <c r="E2265" t="s">
        <v>4211</v>
      </c>
      <c r="F2265">
        <v>77.35743094</v>
      </c>
      <c r="G2265">
        <v>28.561986340000001</v>
      </c>
      <c r="H2265" t="s">
        <v>12069</v>
      </c>
      <c r="I2265" t="s">
        <v>478</v>
      </c>
      <c r="J2265" t="s">
        <v>102</v>
      </c>
      <c r="K2265" t="s">
        <v>23</v>
      </c>
      <c r="L2265" t="s">
        <v>103</v>
      </c>
      <c r="M2265" t="s">
        <v>23</v>
      </c>
      <c r="N2265" t="s">
        <v>23</v>
      </c>
      <c r="O2265">
        <v>2</v>
      </c>
      <c r="P2265">
        <v>9</v>
      </c>
      <c r="Q2265">
        <v>600</v>
      </c>
      <c r="R2265">
        <v>3.1</v>
      </c>
      <c r="S2265" s="1">
        <v>41116</v>
      </c>
      <c r="T2265">
        <v>2012</v>
      </c>
      <c r="U2265">
        <v>26</v>
      </c>
      <c r="V2265" t="s">
        <v>12101</v>
      </c>
      <c r="W2265" t="s">
        <v>12105</v>
      </c>
      <c r="X2265">
        <v>4</v>
      </c>
      <c r="Y2265" t="s">
        <v>12106</v>
      </c>
      <c r="Z2265">
        <v>1.2E-2</v>
      </c>
      <c r="AA2265">
        <v>220695</v>
      </c>
      <c r="AB2265" t="s">
        <v>5820</v>
      </c>
      <c r="AC2265">
        <v>4</v>
      </c>
      <c r="AD2265" s="9">
        <f>Merged[[#This Row],[Average_Cost_for_two]]*Merged[[#This Row],[USD Rate]]</f>
        <v>7.2</v>
      </c>
    </row>
    <row r="2266" spans="1:30" x14ac:dyDescent="0.3">
      <c r="A2266">
        <v>18261811</v>
      </c>
      <c r="B2266" t="s">
        <v>5822</v>
      </c>
      <c r="C2266">
        <v>1</v>
      </c>
      <c r="D2266" t="s">
        <v>336</v>
      </c>
      <c r="E2266" t="s">
        <v>4230</v>
      </c>
      <c r="F2266">
        <v>77.369363500000006</v>
      </c>
      <c r="G2266">
        <v>28.578297899999999</v>
      </c>
      <c r="H2266" t="s">
        <v>12069</v>
      </c>
      <c r="I2266" t="s">
        <v>5823</v>
      </c>
      <c r="J2266" t="s">
        <v>102</v>
      </c>
      <c r="K2266" t="s">
        <v>23</v>
      </c>
      <c r="L2266" t="s">
        <v>103</v>
      </c>
      <c r="M2266" t="s">
        <v>23</v>
      </c>
      <c r="N2266" t="s">
        <v>23</v>
      </c>
      <c r="O2266">
        <v>2</v>
      </c>
      <c r="P2266">
        <v>142</v>
      </c>
      <c r="Q2266">
        <v>600</v>
      </c>
      <c r="R2266">
        <v>3.7</v>
      </c>
      <c r="S2266" s="1">
        <v>42196</v>
      </c>
      <c r="T2266">
        <v>2015</v>
      </c>
      <c r="U2266">
        <v>11</v>
      </c>
      <c r="V2266" t="s">
        <v>12101</v>
      </c>
      <c r="W2266" t="s">
        <v>12105</v>
      </c>
      <c r="X2266">
        <v>2</v>
      </c>
      <c r="Y2266" t="s">
        <v>12106</v>
      </c>
      <c r="Z2266">
        <v>1.2E-2</v>
      </c>
      <c r="AA2266">
        <v>219142</v>
      </c>
      <c r="AB2266" t="s">
        <v>5822</v>
      </c>
      <c r="AC2266">
        <v>6</v>
      </c>
      <c r="AD2266" s="9">
        <f>Merged[[#This Row],[Average_Cost_for_two]]*Merged[[#This Row],[USD Rate]]</f>
        <v>7.2</v>
      </c>
    </row>
    <row r="2267" spans="1:30" x14ac:dyDescent="0.3">
      <c r="A2267">
        <v>18377891</v>
      </c>
      <c r="B2267" t="s">
        <v>5824</v>
      </c>
      <c r="C2267">
        <v>1</v>
      </c>
      <c r="D2267" t="s">
        <v>336</v>
      </c>
      <c r="E2267" t="s">
        <v>4230</v>
      </c>
      <c r="F2267">
        <v>77.366492800000003</v>
      </c>
      <c r="G2267">
        <v>28.582241700000001</v>
      </c>
      <c r="H2267" t="s">
        <v>12069</v>
      </c>
      <c r="I2267" t="s">
        <v>4528</v>
      </c>
      <c r="J2267" t="s">
        <v>102</v>
      </c>
      <c r="K2267" t="s">
        <v>23</v>
      </c>
      <c r="L2267" t="s">
        <v>23</v>
      </c>
      <c r="M2267" t="s">
        <v>23</v>
      </c>
      <c r="N2267" t="s">
        <v>23</v>
      </c>
      <c r="O2267">
        <v>2</v>
      </c>
      <c r="P2267">
        <v>33</v>
      </c>
      <c r="Q2267">
        <v>600</v>
      </c>
      <c r="R2267">
        <v>3.6</v>
      </c>
      <c r="S2267" s="1">
        <v>43286</v>
      </c>
      <c r="T2267">
        <v>2018</v>
      </c>
      <c r="U2267">
        <v>5</v>
      </c>
      <c r="V2267" t="s">
        <v>12101</v>
      </c>
      <c r="W2267" t="s">
        <v>12105</v>
      </c>
      <c r="X2267">
        <v>1</v>
      </c>
      <c r="Y2267" t="s">
        <v>12106</v>
      </c>
      <c r="Z2267">
        <v>1.2E-2</v>
      </c>
      <c r="AA2267">
        <v>220535</v>
      </c>
      <c r="AB2267" t="s">
        <v>5824</v>
      </c>
      <c r="AC2267">
        <v>4</v>
      </c>
      <c r="AD2267" s="9">
        <f>Merged[[#This Row],[Average_Cost_for_two]]*Merged[[#This Row],[USD Rate]]</f>
        <v>7.2</v>
      </c>
    </row>
    <row r="2268" spans="1:30" x14ac:dyDescent="0.3">
      <c r="A2268">
        <v>301509</v>
      </c>
      <c r="B2268" t="s">
        <v>5825</v>
      </c>
      <c r="C2268">
        <v>1</v>
      </c>
      <c r="D2268" t="s">
        <v>336</v>
      </c>
      <c r="E2268" t="s">
        <v>2719</v>
      </c>
      <c r="F2268">
        <v>77.5077462</v>
      </c>
      <c r="G2268">
        <v>28.466583499999999</v>
      </c>
      <c r="H2268" t="s">
        <v>12069</v>
      </c>
      <c r="I2268" t="s">
        <v>248</v>
      </c>
      <c r="J2268" t="s">
        <v>102</v>
      </c>
      <c r="K2268" t="s">
        <v>23</v>
      </c>
      <c r="L2268" t="s">
        <v>23</v>
      </c>
      <c r="M2268" t="s">
        <v>23</v>
      </c>
      <c r="N2268" t="s">
        <v>23</v>
      </c>
      <c r="O2268">
        <v>2</v>
      </c>
      <c r="P2268">
        <v>21</v>
      </c>
      <c r="Q2268">
        <v>600</v>
      </c>
      <c r="R2268">
        <v>2.8</v>
      </c>
      <c r="S2268" s="1">
        <v>42906</v>
      </c>
      <c r="T2268">
        <v>2017</v>
      </c>
      <c r="U2268">
        <v>20</v>
      </c>
      <c r="V2268" t="s">
        <v>12095</v>
      </c>
      <c r="W2268" t="s">
        <v>12107</v>
      </c>
      <c r="X2268">
        <v>4</v>
      </c>
      <c r="Y2268" t="s">
        <v>12106</v>
      </c>
      <c r="Z2268">
        <v>1.2E-2</v>
      </c>
      <c r="AA2268">
        <v>3619</v>
      </c>
      <c r="AB2268" t="s">
        <v>5825</v>
      </c>
      <c r="AC2268">
        <v>2</v>
      </c>
      <c r="AD2268" s="9">
        <f>Merged[[#This Row],[Average_Cost_for_two]]*Merged[[#This Row],[USD Rate]]</f>
        <v>7.2</v>
      </c>
    </row>
    <row r="2269" spans="1:30" x14ac:dyDescent="0.3">
      <c r="A2269">
        <v>302535</v>
      </c>
      <c r="B2269" t="s">
        <v>5826</v>
      </c>
      <c r="C2269">
        <v>1</v>
      </c>
      <c r="D2269" t="s">
        <v>336</v>
      </c>
      <c r="E2269" t="s">
        <v>1167</v>
      </c>
      <c r="F2269">
        <v>77.3409391</v>
      </c>
      <c r="G2269">
        <v>28.5722363</v>
      </c>
      <c r="H2269" t="s">
        <v>12069</v>
      </c>
      <c r="I2269" t="s">
        <v>5827</v>
      </c>
      <c r="J2269" t="s">
        <v>102</v>
      </c>
      <c r="K2269" t="s">
        <v>23</v>
      </c>
      <c r="L2269" t="s">
        <v>103</v>
      </c>
      <c r="M2269" t="s">
        <v>23</v>
      </c>
      <c r="N2269" t="s">
        <v>23</v>
      </c>
      <c r="O2269">
        <v>2</v>
      </c>
      <c r="P2269">
        <v>164</v>
      </c>
      <c r="Q2269">
        <v>600</v>
      </c>
      <c r="R2269">
        <v>3.7</v>
      </c>
      <c r="S2269" s="1">
        <v>41808</v>
      </c>
      <c r="T2269">
        <v>2014</v>
      </c>
      <c r="U2269">
        <v>18</v>
      </c>
      <c r="V2269" t="s">
        <v>12095</v>
      </c>
      <c r="W2269" t="s">
        <v>12107</v>
      </c>
      <c r="X2269">
        <v>3</v>
      </c>
      <c r="Y2269" t="s">
        <v>12106</v>
      </c>
      <c r="Z2269">
        <v>1.2E-2</v>
      </c>
      <c r="AA2269">
        <v>3631</v>
      </c>
      <c r="AB2269" t="s">
        <v>5826</v>
      </c>
      <c r="AC2269">
        <v>3</v>
      </c>
      <c r="AD2269" s="9">
        <f>Merged[[#This Row],[Average_Cost_for_two]]*Merged[[#This Row],[USD Rate]]</f>
        <v>7.2</v>
      </c>
    </row>
    <row r="2270" spans="1:30" x14ac:dyDescent="0.3">
      <c r="A2270">
        <v>18144457</v>
      </c>
      <c r="B2270" t="s">
        <v>5829</v>
      </c>
      <c r="C2270">
        <v>1</v>
      </c>
      <c r="D2270" t="s">
        <v>336</v>
      </c>
      <c r="E2270" t="s">
        <v>4237</v>
      </c>
      <c r="F2270">
        <v>77.363173500000002</v>
      </c>
      <c r="G2270">
        <v>28.587846500000001</v>
      </c>
      <c r="H2270" t="s">
        <v>12069</v>
      </c>
      <c r="I2270" t="s">
        <v>136</v>
      </c>
      <c r="J2270" t="s">
        <v>102</v>
      </c>
      <c r="K2270" t="s">
        <v>23</v>
      </c>
      <c r="L2270" t="s">
        <v>103</v>
      </c>
      <c r="M2270" t="s">
        <v>23</v>
      </c>
      <c r="N2270" t="s">
        <v>23</v>
      </c>
      <c r="O2270">
        <v>2</v>
      </c>
      <c r="P2270">
        <v>123</v>
      </c>
      <c r="Q2270">
        <v>600</v>
      </c>
      <c r="R2270">
        <v>3.5</v>
      </c>
      <c r="S2270" s="1">
        <v>41439</v>
      </c>
      <c r="T2270">
        <v>2013</v>
      </c>
      <c r="U2270">
        <v>14</v>
      </c>
      <c r="V2270" t="s">
        <v>12095</v>
      </c>
      <c r="W2270" t="s">
        <v>12107</v>
      </c>
      <c r="X2270">
        <v>3</v>
      </c>
      <c r="Y2270" t="s">
        <v>12106</v>
      </c>
      <c r="Z2270">
        <v>1.2E-2</v>
      </c>
      <c r="AA2270">
        <v>217734</v>
      </c>
      <c r="AB2270" t="s">
        <v>5829</v>
      </c>
      <c r="AC2270">
        <v>5</v>
      </c>
      <c r="AD2270" s="9">
        <f>Merged[[#This Row],[Average_Cost_for_two]]*Merged[[#This Row],[USD Rate]]</f>
        <v>7.2</v>
      </c>
    </row>
    <row r="2271" spans="1:30" x14ac:dyDescent="0.3">
      <c r="A2271">
        <v>18472450</v>
      </c>
      <c r="B2271" t="s">
        <v>5831</v>
      </c>
      <c r="C2271">
        <v>1</v>
      </c>
      <c r="D2271" t="s">
        <v>336</v>
      </c>
      <c r="E2271" t="s">
        <v>2228</v>
      </c>
      <c r="F2271">
        <v>77.380417600000001</v>
      </c>
      <c r="G2271">
        <v>28.5716155</v>
      </c>
      <c r="H2271" t="s">
        <v>12069</v>
      </c>
      <c r="I2271" t="s">
        <v>5832</v>
      </c>
      <c r="J2271" t="s">
        <v>102</v>
      </c>
      <c r="K2271" t="s">
        <v>23</v>
      </c>
      <c r="L2271" t="s">
        <v>23</v>
      </c>
      <c r="M2271" t="s">
        <v>23</v>
      </c>
      <c r="N2271" t="s">
        <v>23</v>
      </c>
      <c r="O2271">
        <v>2</v>
      </c>
      <c r="P2271">
        <v>3</v>
      </c>
      <c r="Q2271">
        <v>600</v>
      </c>
      <c r="R2271">
        <v>1</v>
      </c>
      <c r="S2271" s="1">
        <v>42163</v>
      </c>
      <c r="T2271">
        <v>2015</v>
      </c>
      <c r="U2271">
        <v>8</v>
      </c>
      <c r="V2271" t="s">
        <v>12095</v>
      </c>
      <c r="W2271" t="s">
        <v>12107</v>
      </c>
      <c r="X2271">
        <v>2</v>
      </c>
      <c r="Y2271" t="s">
        <v>12106</v>
      </c>
      <c r="Z2271">
        <v>1.2E-2</v>
      </c>
      <c r="AA2271">
        <v>221670</v>
      </c>
      <c r="AB2271" t="s">
        <v>5831</v>
      </c>
      <c r="AC2271">
        <v>1</v>
      </c>
      <c r="AD2271" s="9">
        <f>Merged[[#This Row],[Average_Cost_for_two]]*Merged[[#This Row],[USD Rate]]</f>
        <v>7.2</v>
      </c>
    </row>
    <row r="2272" spans="1:30" x14ac:dyDescent="0.3">
      <c r="A2272">
        <v>18258162</v>
      </c>
      <c r="B2272" t="s">
        <v>5833</v>
      </c>
      <c r="C2272">
        <v>1</v>
      </c>
      <c r="D2272" t="s">
        <v>336</v>
      </c>
      <c r="E2272" t="s">
        <v>2719</v>
      </c>
      <c r="F2272">
        <v>77.507880599999993</v>
      </c>
      <c r="G2272">
        <v>28.466820299999998</v>
      </c>
      <c r="H2272" t="s">
        <v>12069</v>
      </c>
      <c r="I2272" t="s">
        <v>110</v>
      </c>
      <c r="J2272" t="s">
        <v>102</v>
      </c>
      <c r="K2272" t="s">
        <v>23</v>
      </c>
      <c r="L2272" t="s">
        <v>103</v>
      </c>
      <c r="M2272" t="s">
        <v>23</v>
      </c>
      <c r="N2272" t="s">
        <v>23</v>
      </c>
      <c r="O2272">
        <v>2</v>
      </c>
      <c r="P2272">
        <v>24</v>
      </c>
      <c r="Q2272">
        <v>600</v>
      </c>
      <c r="R2272">
        <v>3.2</v>
      </c>
      <c r="S2272" s="1">
        <v>43223</v>
      </c>
      <c r="T2272">
        <v>2018</v>
      </c>
      <c r="U2272">
        <v>3</v>
      </c>
      <c r="V2272" t="s">
        <v>12095</v>
      </c>
      <c r="W2272" t="s">
        <v>12096</v>
      </c>
      <c r="X2272">
        <v>1</v>
      </c>
      <c r="Y2272" t="s">
        <v>12097</v>
      </c>
      <c r="Z2272">
        <v>1.2E-2</v>
      </c>
      <c r="AA2272">
        <v>219098</v>
      </c>
      <c r="AB2272" t="s">
        <v>5833</v>
      </c>
      <c r="AC2272">
        <v>4</v>
      </c>
      <c r="AD2272" s="9">
        <f>Merged[[#This Row],[Average_Cost_for_two]]*Merged[[#This Row],[USD Rate]]</f>
        <v>7.2</v>
      </c>
    </row>
    <row r="2273" spans="1:30" x14ac:dyDescent="0.3">
      <c r="A2273">
        <v>439</v>
      </c>
      <c r="B2273" t="s">
        <v>5835</v>
      </c>
      <c r="C2273">
        <v>1</v>
      </c>
      <c r="D2273" t="s">
        <v>336</v>
      </c>
      <c r="E2273" t="s">
        <v>3320</v>
      </c>
      <c r="F2273">
        <v>77.334785699999998</v>
      </c>
      <c r="G2273">
        <v>28.575916299999999</v>
      </c>
      <c r="H2273" t="s">
        <v>12069</v>
      </c>
      <c r="I2273" t="s">
        <v>693</v>
      </c>
      <c r="J2273" t="s">
        <v>102</v>
      </c>
      <c r="K2273" t="s">
        <v>23</v>
      </c>
      <c r="L2273" t="s">
        <v>23</v>
      </c>
      <c r="M2273" t="s">
        <v>23</v>
      </c>
      <c r="N2273" t="s">
        <v>23</v>
      </c>
      <c r="O2273">
        <v>2</v>
      </c>
      <c r="P2273">
        <v>44</v>
      </c>
      <c r="Q2273">
        <v>600</v>
      </c>
      <c r="R2273">
        <v>2.6</v>
      </c>
      <c r="S2273" s="1">
        <v>43224</v>
      </c>
      <c r="T2273">
        <v>2018</v>
      </c>
      <c r="U2273">
        <v>4</v>
      </c>
      <c r="V2273" t="s">
        <v>12095</v>
      </c>
      <c r="W2273" t="s">
        <v>12096</v>
      </c>
      <c r="X2273">
        <v>1</v>
      </c>
      <c r="Y2273" t="s">
        <v>12097</v>
      </c>
      <c r="Z2273">
        <v>1.2E-2</v>
      </c>
      <c r="AA2273">
        <v>6</v>
      </c>
      <c r="AB2273" t="s">
        <v>5835</v>
      </c>
      <c r="AC2273">
        <v>5</v>
      </c>
      <c r="AD2273" s="9">
        <f>Merged[[#This Row],[Average_Cost_for_two]]*Merged[[#This Row],[USD Rate]]</f>
        <v>7.2</v>
      </c>
    </row>
    <row r="2274" spans="1:30" x14ac:dyDescent="0.3">
      <c r="A2274">
        <v>18370702</v>
      </c>
      <c r="B2274" t="s">
        <v>5837</v>
      </c>
      <c r="C2274">
        <v>1</v>
      </c>
      <c r="D2274" t="s">
        <v>336</v>
      </c>
      <c r="E2274" t="s">
        <v>2412</v>
      </c>
      <c r="F2274">
        <v>77.360309299999997</v>
      </c>
      <c r="G2274">
        <v>28.561366799999998</v>
      </c>
      <c r="H2274" t="s">
        <v>12069</v>
      </c>
      <c r="I2274" t="s">
        <v>5838</v>
      </c>
      <c r="J2274" t="s">
        <v>102</v>
      </c>
      <c r="K2274" t="s">
        <v>23</v>
      </c>
      <c r="L2274" t="s">
        <v>103</v>
      </c>
      <c r="M2274" t="s">
        <v>23</v>
      </c>
      <c r="N2274" t="s">
        <v>23</v>
      </c>
      <c r="O2274">
        <v>2</v>
      </c>
      <c r="P2274">
        <v>15</v>
      </c>
      <c r="Q2274">
        <v>600</v>
      </c>
      <c r="R2274">
        <v>3.3</v>
      </c>
      <c r="S2274" s="1">
        <v>41420</v>
      </c>
      <c r="T2274">
        <v>2013</v>
      </c>
      <c r="U2274">
        <v>26</v>
      </c>
      <c r="V2274" t="s">
        <v>12095</v>
      </c>
      <c r="W2274" t="s">
        <v>12096</v>
      </c>
      <c r="X2274">
        <v>5</v>
      </c>
      <c r="Y2274" t="s">
        <v>12097</v>
      </c>
      <c r="Z2274">
        <v>1.2E-2</v>
      </c>
      <c r="AA2274">
        <v>220449</v>
      </c>
      <c r="AB2274" t="s">
        <v>5837</v>
      </c>
      <c r="AC2274">
        <v>0</v>
      </c>
      <c r="AD2274" s="9">
        <f>Merged[[#This Row],[Average_Cost_for_two]]*Merged[[#This Row],[USD Rate]]</f>
        <v>7.2</v>
      </c>
    </row>
    <row r="2275" spans="1:30" x14ac:dyDescent="0.3">
      <c r="A2275">
        <v>307974</v>
      </c>
      <c r="B2275" t="s">
        <v>5839</v>
      </c>
      <c r="C2275">
        <v>1</v>
      </c>
      <c r="D2275" t="s">
        <v>336</v>
      </c>
      <c r="E2275" t="s">
        <v>2412</v>
      </c>
      <c r="F2275">
        <v>77.359136300000003</v>
      </c>
      <c r="G2275">
        <v>28.561643400000001</v>
      </c>
      <c r="H2275" t="s">
        <v>12069</v>
      </c>
      <c r="I2275" t="s">
        <v>478</v>
      </c>
      <c r="J2275" t="s">
        <v>102</v>
      </c>
      <c r="K2275" t="s">
        <v>23</v>
      </c>
      <c r="L2275" t="s">
        <v>103</v>
      </c>
      <c r="M2275" t="s">
        <v>23</v>
      </c>
      <c r="N2275" t="s">
        <v>23</v>
      </c>
      <c r="O2275">
        <v>2</v>
      </c>
      <c r="P2275">
        <v>3</v>
      </c>
      <c r="Q2275">
        <v>600</v>
      </c>
      <c r="R2275">
        <v>1</v>
      </c>
      <c r="S2275" s="1">
        <v>41419</v>
      </c>
      <c r="T2275">
        <v>2013</v>
      </c>
      <c r="U2275">
        <v>25</v>
      </c>
      <c r="V2275" t="s">
        <v>12095</v>
      </c>
      <c r="W2275" t="s">
        <v>12096</v>
      </c>
      <c r="X2275">
        <v>4</v>
      </c>
      <c r="Y2275" t="s">
        <v>12097</v>
      </c>
      <c r="Z2275">
        <v>1.2E-2</v>
      </c>
      <c r="AA2275">
        <v>3696</v>
      </c>
      <c r="AB2275" t="s">
        <v>5839</v>
      </c>
      <c r="AC2275">
        <v>6</v>
      </c>
      <c r="AD2275" s="9">
        <f>Merged[[#This Row],[Average_Cost_for_two]]*Merged[[#This Row],[USD Rate]]</f>
        <v>7.2</v>
      </c>
    </row>
    <row r="2276" spans="1:30" x14ac:dyDescent="0.3">
      <c r="A2276">
        <v>18383527</v>
      </c>
      <c r="B2276" t="s">
        <v>5840</v>
      </c>
      <c r="C2276">
        <v>1</v>
      </c>
      <c r="D2276" t="s">
        <v>336</v>
      </c>
      <c r="E2276" t="s">
        <v>4211</v>
      </c>
      <c r="F2276">
        <v>77.332326800000004</v>
      </c>
      <c r="G2276">
        <v>28.557973400000002</v>
      </c>
      <c r="H2276" t="s">
        <v>12069</v>
      </c>
      <c r="I2276" t="s">
        <v>478</v>
      </c>
      <c r="J2276" t="s">
        <v>102</v>
      </c>
      <c r="K2276" t="s">
        <v>23</v>
      </c>
      <c r="L2276" t="s">
        <v>103</v>
      </c>
      <c r="M2276" t="s">
        <v>23</v>
      </c>
      <c r="N2276" t="s">
        <v>23</v>
      </c>
      <c r="O2276">
        <v>2</v>
      </c>
      <c r="P2276">
        <v>18</v>
      </c>
      <c r="Q2276">
        <v>600</v>
      </c>
      <c r="R2276">
        <v>3.4</v>
      </c>
      <c r="S2276" s="1">
        <v>40684</v>
      </c>
      <c r="T2276">
        <v>2011</v>
      </c>
      <c r="U2276">
        <v>21</v>
      </c>
      <c r="V2276" t="s">
        <v>12095</v>
      </c>
      <c r="W2276" t="s">
        <v>12096</v>
      </c>
      <c r="X2276">
        <v>3</v>
      </c>
      <c r="Y2276" t="s">
        <v>12097</v>
      </c>
      <c r="Z2276">
        <v>1.2E-2</v>
      </c>
      <c r="AA2276">
        <v>220603</v>
      </c>
      <c r="AB2276" t="s">
        <v>5840</v>
      </c>
      <c r="AC2276">
        <v>6</v>
      </c>
      <c r="AD2276" s="9">
        <f>Merged[[#This Row],[Average_Cost_for_two]]*Merged[[#This Row],[USD Rate]]</f>
        <v>7.2</v>
      </c>
    </row>
    <row r="2277" spans="1:30" x14ac:dyDescent="0.3">
      <c r="A2277">
        <v>313410</v>
      </c>
      <c r="B2277" t="s">
        <v>5844</v>
      </c>
      <c r="C2277">
        <v>1</v>
      </c>
      <c r="D2277" t="s">
        <v>336</v>
      </c>
      <c r="E2277" t="s">
        <v>2412</v>
      </c>
      <c r="F2277">
        <v>77.361767069999999</v>
      </c>
      <c r="G2277">
        <v>28.569521630000001</v>
      </c>
      <c r="H2277" t="s">
        <v>12069</v>
      </c>
      <c r="I2277" t="s">
        <v>2573</v>
      </c>
      <c r="J2277" t="s">
        <v>102</v>
      </c>
      <c r="K2277" t="s">
        <v>23</v>
      </c>
      <c r="L2277" t="s">
        <v>103</v>
      </c>
      <c r="M2277" t="s">
        <v>23</v>
      </c>
      <c r="N2277" t="s">
        <v>23</v>
      </c>
      <c r="O2277">
        <v>2</v>
      </c>
      <c r="P2277">
        <v>364</v>
      </c>
      <c r="Q2277">
        <v>600</v>
      </c>
      <c r="R2277">
        <v>3.2</v>
      </c>
      <c r="S2277" s="1">
        <v>41009</v>
      </c>
      <c r="T2277">
        <v>2012</v>
      </c>
      <c r="U2277">
        <v>10</v>
      </c>
      <c r="V2277" t="s">
        <v>12095</v>
      </c>
      <c r="W2277" t="s">
        <v>12109</v>
      </c>
      <c r="X2277">
        <v>2</v>
      </c>
      <c r="Y2277" t="s">
        <v>12106</v>
      </c>
      <c r="Z2277">
        <v>1.2E-2</v>
      </c>
      <c r="AA2277">
        <v>3761</v>
      </c>
      <c r="AB2277" t="s">
        <v>5844</v>
      </c>
      <c r="AC2277">
        <v>2</v>
      </c>
      <c r="AD2277" s="9">
        <f>Merged[[#This Row],[Average_Cost_for_two]]*Merged[[#This Row],[USD Rate]]</f>
        <v>7.2</v>
      </c>
    </row>
    <row r="2278" spans="1:30" x14ac:dyDescent="0.3">
      <c r="A2278">
        <v>18418274</v>
      </c>
      <c r="B2278" t="s">
        <v>5846</v>
      </c>
      <c r="C2278">
        <v>1</v>
      </c>
      <c r="D2278" t="s">
        <v>336</v>
      </c>
      <c r="E2278" t="s">
        <v>5147</v>
      </c>
      <c r="F2278">
        <v>77.356850910000006</v>
      </c>
      <c r="G2278">
        <v>28.607569439999999</v>
      </c>
      <c r="H2278" t="s">
        <v>12069</v>
      </c>
      <c r="I2278" t="s">
        <v>952</v>
      </c>
      <c r="J2278" t="s">
        <v>102</v>
      </c>
      <c r="K2278" t="s">
        <v>23</v>
      </c>
      <c r="L2278" t="s">
        <v>103</v>
      </c>
      <c r="M2278" t="s">
        <v>23</v>
      </c>
      <c r="N2278" t="s">
        <v>23</v>
      </c>
      <c r="O2278">
        <v>2</v>
      </c>
      <c r="P2278">
        <v>15</v>
      </c>
      <c r="Q2278">
        <v>600</v>
      </c>
      <c r="R2278">
        <v>3.3</v>
      </c>
      <c r="S2278" s="1">
        <v>41368</v>
      </c>
      <c r="T2278">
        <v>2013</v>
      </c>
      <c r="U2278">
        <v>4</v>
      </c>
      <c r="V2278" t="s">
        <v>12095</v>
      </c>
      <c r="W2278" t="s">
        <v>12109</v>
      </c>
      <c r="X2278">
        <v>1</v>
      </c>
      <c r="Y2278" t="s">
        <v>12106</v>
      </c>
      <c r="Z2278">
        <v>1.2E-2</v>
      </c>
      <c r="AA2278">
        <v>221020</v>
      </c>
      <c r="AB2278" t="s">
        <v>5846</v>
      </c>
      <c r="AC2278">
        <v>4</v>
      </c>
      <c r="AD2278" s="9">
        <f>Merged[[#This Row],[Average_Cost_for_two]]*Merged[[#This Row],[USD Rate]]</f>
        <v>7.2</v>
      </c>
    </row>
    <row r="2279" spans="1:30" x14ac:dyDescent="0.3">
      <c r="A2279">
        <v>304934</v>
      </c>
      <c r="B2279" t="s">
        <v>5847</v>
      </c>
      <c r="C2279">
        <v>1</v>
      </c>
      <c r="D2279" t="s">
        <v>336</v>
      </c>
      <c r="E2279" t="s">
        <v>1041</v>
      </c>
      <c r="F2279">
        <v>77.364878000000004</v>
      </c>
      <c r="G2279">
        <v>28.597062099999999</v>
      </c>
      <c r="H2279" t="s">
        <v>12069</v>
      </c>
      <c r="I2279" t="s">
        <v>478</v>
      </c>
      <c r="J2279" t="s">
        <v>102</v>
      </c>
      <c r="K2279" t="s">
        <v>23</v>
      </c>
      <c r="L2279" t="s">
        <v>103</v>
      </c>
      <c r="M2279" t="s">
        <v>23</v>
      </c>
      <c r="N2279" t="s">
        <v>23</v>
      </c>
      <c r="O2279">
        <v>2</v>
      </c>
      <c r="P2279">
        <v>15</v>
      </c>
      <c r="Q2279">
        <v>600</v>
      </c>
      <c r="R2279">
        <v>2.7</v>
      </c>
      <c r="S2279" s="1">
        <v>43193</v>
      </c>
      <c r="T2279">
        <v>2018</v>
      </c>
      <c r="U2279">
        <v>3</v>
      </c>
      <c r="V2279" t="s">
        <v>12095</v>
      </c>
      <c r="W2279" t="s">
        <v>12109</v>
      </c>
      <c r="X2279">
        <v>1</v>
      </c>
      <c r="Y2279" t="s">
        <v>12106</v>
      </c>
      <c r="Z2279">
        <v>1.2E-2</v>
      </c>
      <c r="AA2279">
        <v>3660</v>
      </c>
      <c r="AB2279" t="s">
        <v>5847</v>
      </c>
      <c r="AC2279">
        <v>2</v>
      </c>
      <c r="AD2279" s="9">
        <f>Merged[[#This Row],[Average_Cost_for_two]]*Merged[[#This Row],[USD Rate]]</f>
        <v>7.2</v>
      </c>
    </row>
    <row r="2280" spans="1:30" x14ac:dyDescent="0.3">
      <c r="A2280">
        <v>307297</v>
      </c>
      <c r="B2280" t="s">
        <v>5848</v>
      </c>
      <c r="C2280">
        <v>1</v>
      </c>
      <c r="D2280" t="s">
        <v>336</v>
      </c>
      <c r="E2280" t="s">
        <v>2016</v>
      </c>
      <c r="F2280">
        <v>77.335733500000003</v>
      </c>
      <c r="G2280">
        <v>28.568260599999999</v>
      </c>
      <c r="H2280" t="s">
        <v>12069</v>
      </c>
      <c r="I2280" t="s">
        <v>478</v>
      </c>
      <c r="J2280" t="s">
        <v>102</v>
      </c>
      <c r="K2280" t="s">
        <v>23</v>
      </c>
      <c r="L2280" t="s">
        <v>23</v>
      </c>
      <c r="M2280" t="s">
        <v>23</v>
      </c>
      <c r="N2280" t="s">
        <v>23</v>
      </c>
      <c r="O2280">
        <v>2</v>
      </c>
      <c r="P2280">
        <v>24</v>
      </c>
      <c r="Q2280">
        <v>600</v>
      </c>
      <c r="R2280">
        <v>2.5</v>
      </c>
      <c r="S2280" s="1">
        <v>42819</v>
      </c>
      <c r="T2280">
        <v>2017</v>
      </c>
      <c r="U2280">
        <v>25</v>
      </c>
      <c r="V2280" t="s">
        <v>12110</v>
      </c>
      <c r="W2280" t="s">
        <v>12111</v>
      </c>
      <c r="X2280">
        <v>4</v>
      </c>
      <c r="Y2280" t="s">
        <v>12106</v>
      </c>
      <c r="Z2280">
        <v>1.2E-2</v>
      </c>
      <c r="AA2280">
        <v>3688</v>
      </c>
      <c r="AB2280" t="s">
        <v>5848</v>
      </c>
      <c r="AC2280">
        <v>6</v>
      </c>
      <c r="AD2280" s="9">
        <f>Merged[[#This Row],[Average_Cost_for_two]]*Merged[[#This Row],[USD Rate]]</f>
        <v>7.2</v>
      </c>
    </row>
    <row r="2281" spans="1:30" x14ac:dyDescent="0.3">
      <c r="A2281">
        <v>18396425</v>
      </c>
      <c r="B2281" t="s">
        <v>5849</v>
      </c>
      <c r="C2281">
        <v>1</v>
      </c>
      <c r="D2281" t="s">
        <v>336</v>
      </c>
      <c r="E2281" t="s">
        <v>2412</v>
      </c>
      <c r="F2281">
        <v>77.359251200000003</v>
      </c>
      <c r="G2281">
        <v>28.5614308</v>
      </c>
      <c r="H2281" t="s">
        <v>12069</v>
      </c>
      <c r="I2281" t="s">
        <v>4204</v>
      </c>
      <c r="J2281" t="s">
        <v>102</v>
      </c>
      <c r="K2281" t="s">
        <v>23</v>
      </c>
      <c r="L2281" t="s">
        <v>103</v>
      </c>
      <c r="M2281" t="s">
        <v>23</v>
      </c>
      <c r="N2281" t="s">
        <v>23</v>
      </c>
      <c r="O2281">
        <v>2</v>
      </c>
      <c r="P2281">
        <v>21</v>
      </c>
      <c r="Q2281">
        <v>600</v>
      </c>
      <c r="R2281">
        <v>3.4</v>
      </c>
      <c r="S2281" s="1">
        <v>42073</v>
      </c>
      <c r="T2281">
        <v>2015</v>
      </c>
      <c r="U2281">
        <v>10</v>
      </c>
      <c r="V2281" t="s">
        <v>12110</v>
      </c>
      <c r="W2281" t="s">
        <v>12111</v>
      </c>
      <c r="X2281">
        <v>2</v>
      </c>
      <c r="Y2281" t="s">
        <v>12106</v>
      </c>
      <c r="Z2281">
        <v>1.2E-2</v>
      </c>
      <c r="AA2281">
        <v>220758</v>
      </c>
      <c r="AB2281" t="s">
        <v>5849</v>
      </c>
      <c r="AC2281">
        <v>2</v>
      </c>
      <c r="AD2281" s="9">
        <f>Merged[[#This Row],[Average_Cost_for_two]]*Merged[[#This Row],[USD Rate]]</f>
        <v>7.2</v>
      </c>
    </row>
    <row r="2282" spans="1:30" x14ac:dyDescent="0.3">
      <c r="A2282">
        <v>18440427</v>
      </c>
      <c r="B2282" t="s">
        <v>5851</v>
      </c>
      <c r="C2282">
        <v>1</v>
      </c>
      <c r="D2282" t="s">
        <v>336</v>
      </c>
      <c r="E2282" t="s">
        <v>4226</v>
      </c>
      <c r="F2282">
        <v>77.507701400000002</v>
      </c>
      <c r="G2282">
        <v>28.4642008</v>
      </c>
      <c r="H2282" t="s">
        <v>12069</v>
      </c>
      <c r="I2282" t="s">
        <v>379</v>
      </c>
      <c r="J2282" t="s">
        <v>102</v>
      </c>
      <c r="K2282" t="s">
        <v>23</v>
      </c>
      <c r="L2282" t="s">
        <v>23</v>
      </c>
      <c r="M2282" t="s">
        <v>23</v>
      </c>
      <c r="N2282" t="s">
        <v>23</v>
      </c>
      <c r="O2282">
        <v>2</v>
      </c>
      <c r="P2282">
        <v>3</v>
      </c>
      <c r="Q2282">
        <v>600</v>
      </c>
      <c r="R2282">
        <v>1</v>
      </c>
      <c r="S2282" s="1">
        <v>41314</v>
      </c>
      <c r="T2282">
        <v>2013</v>
      </c>
      <c r="U2282">
        <v>9</v>
      </c>
      <c r="V2282" t="s">
        <v>12110</v>
      </c>
      <c r="W2282" t="s">
        <v>12112</v>
      </c>
      <c r="X2282">
        <v>2</v>
      </c>
      <c r="Y2282" t="s">
        <v>12100</v>
      </c>
      <c r="Z2282">
        <v>1.2E-2</v>
      </c>
      <c r="AA2282">
        <v>221286</v>
      </c>
      <c r="AB2282" t="s">
        <v>5851</v>
      </c>
      <c r="AC2282">
        <v>6</v>
      </c>
      <c r="AD2282" s="9">
        <f>Merged[[#This Row],[Average_Cost_for_two]]*Merged[[#This Row],[USD Rate]]</f>
        <v>7.2</v>
      </c>
    </row>
    <row r="2283" spans="1:30" x14ac:dyDescent="0.3">
      <c r="A2283">
        <v>2329</v>
      </c>
      <c r="B2283" t="s">
        <v>5853</v>
      </c>
      <c r="C2283">
        <v>1</v>
      </c>
      <c r="D2283" t="s">
        <v>336</v>
      </c>
      <c r="E2283" t="s">
        <v>3673</v>
      </c>
      <c r="F2283">
        <v>77.335897299999999</v>
      </c>
      <c r="G2283">
        <v>28.5976456</v>
      </c>
      <c r="H2283" t="s">
        <v>12069</v>
      </c>
      <c r="I2283" t="s">
        <v>693</v>
      </c>
      <c r="J2283" t="s">
        <v>102</v>
      </c>
      <c r="K2283" t="s">
        <v>23</v>
      </c>
      <c r="L2283" t="s">
        <v>103</v>
      </c>
      <c r="M2283" t="s">
        <v>23</v>
      </c>
      <c r="N2283" t="s">
        <v>23</v>
      </c>
      <c r="O2283">
        <v>2</v>
      </c>
      <c r="P2283">
        <v>190</v>
      </c>
      <c r="Q2283">
        <v>600</v>
      </c>
      <c r="R2283">
        <v>3.4</v>
      </c>
      <c r="S2283" s="1">
        <v>41683</v>
      </c>
      <c r="T2283">
        <v>2014</v>
      </c>
      <c r="U2283">
        <v>13</v>
      </c>
      <c r="V2283" t="s">
        <v>12110</v>
      </c>
      <c r="W2283" t="s">
        <v>12112</v>
      </c>
      <c r="X2283">
        <v>3</v>
      </c>
      <c r="Y2283" t="s">
        <v>12100</v>
      </c>
      <c r="Z2283">
        <v>1.2E-2</v>
      </c>
      <c r="AA2283">
        <v>28</v>
      </c>
      <c r="AB2283" t="s">
        <v>5853</v>
      </c>
      <c r="AC2283">
        <v>4</v>
      </c>
      <c r="AD2283" s="9">
        <f>Merged[[#This Row],[Average_Cost_for_two]]*Merged[[#This Row],[USD Rate]]</f>
        <v>7.2</v>
      </c>
    </row>
    <row r="2284" spans="1:30" x14ac:dyDescent="0.3">
      <c r="A2284">
        <v>18163927</v>
      </c>
      <c r="B2284" t="s">
        <v>5855</v>
      </c>
      <c r="C2284">
        <v>1</v>
      </c>
      <c r="D2284" t="s">
        <v>336</v>
      </c>
      <c r="E2284" t="s">
        <v>2420</v>
      </c>
      <c r="F2284">
        <v>77.362455800000006</v>
      </c>
      <c r="G2284">
        <v>28.5699364</v>
      </c>
      <c r="H2284" t="s">
        <v>12069</v>
      </c>
      <c r="I2284" t="s">
        <v>693</v>
      </c>
      <c r="J2284" t="s">
        <v>102</v>
      </c>
      <c r="K2284" t="s">
        <v>23</v>
      </c>
      <c r="L2284" t="s">
        <v>23</v>
      </c>
      <c r="M2284" t="s">
        <v>23</v>
      </c>
      <c r="N2284" t="s">
        <v>23</v>
      </c>
      <c r="O2284">
        <v>2</v>
      </c>
      <c r="P2284">
        <v>2</v>
      </c>
      <c r="Q2284">
        <v>600</v>
      </c>
      <c r="R2284">
        <v>1</v>
      </c>
      <c r="S2284" s="1">
        <v>40234</v>
      </c>
      <c r="T2284">
        <v>2010</v>
      </c>
      <c r="U2284">
        <v>25</v>
      </c>
      <c r="V2284" t="s">
        <v>12110</v>
      </c>
      <c r="W2284" t="s">
        <v>12112</v>
      </c>
      <c r="X2284">
        <v>4</v>
      </c>
      <c r="Y2284" t="s">
        <v>12100</v>
      </c>
      <c r="Z2284">
        <v>1.2E-2</v>
      </c>
      <c r="AA2284">
        <v>217968</v>
      </c>
      <c r="AB2284" t="s">
        <v>5855</v>
      </c>
      <c r="AC2284">
        <v>4</v>
      </c>
      <c r="AD2284" s="9">
        <f>Merged[[#This Row],[Average_Cost_for_two]]*Merged[[#This Row],[USD Rate]]</f>
        <v>7.2</v>
      </c>
    </row>
    <row r="2285" spans="1:30" x14ac:dyDescent="0.3">
      <c r="A2285">
        <v>309873</v>
      </c>
      <c r="B2285" t="s">
        <v>5857</v>
      </c>
      <c r="C2285">
        <v>1</v>
      </c>
      <c r="D2285" t="s">
        <v>336</v>
      </c>
      <c r="E2285" t="s">
        <v>4237</v>
      </c>
      <c r="F2285">
        <v>77.362593700000005</v>
      </c>
      <c r="G2285">
        <v>28.595374799999998</v>
      </c>
      <c r="H2285" t="s">
        <v>12069</v>
      </c>
      <c r="I2285" t="s">
        <v>5858</v>
      </c>
      <c r="J2285" t="s">
        <v>102</v>
      </c>
      <c r="K2285" t="s">
        <v>23</v>
      </c>
      <c r="L2285" t="s">
        <v>23</v>
      </c>
      <c r="M2285" t="s">
        <v>23</v>
      </c>
      <c r="N2285" t="s">
        <v>23</v>
      </c>
      <c r="O2285">
        <v>2</v>
      </c>
      <c r="P2285">
        <v>25</v>
      </c>
      <c r="Q2285">
        <v>600</v>
      </c>
      <c r="R2285">
        <v>2.9</v>
      </c>
      <c r="S2285" s="1">
        <v>42059</v>
      </c>
      <c r="T2285">
        <v>2015</v>
      </c>
      <c r="U2285">
        <v>24</v>
      </c>
      <c r="V2285" t="s">
        <v>12110</v>
      </c>
      <c r="W2285" t="s">
        <v>12112</v>
      </c>
      <c r="X2285">
        <v>4</v>
      </c>
      <c r="Y2285" t="s">
        <v>12100</v>
      </c>
      <c r="Z2285">
        <v>1.2E-2</v>
      </c>
      <c r="AA2285">
        <v>3719</v>
      </c>
      <c r="AB2285" t="s">
        <v>5857</v>
      </c>
      <c r="AC2285">
        <v>2</v>
      </c>
      <c r="AD2285" s="9">
        <f>Merged[[#This Row],[Average_Cost_for_two]]*Merged[[#This Row],[USD Rate]]</f>
        <v>7.2</v>
      </c>
    </row>
    <row r="2286" spans="1:30" x14ac:dyDescent="0.3">
      <c r="A2286">
        <v>310790</v>
      </c>
      <c r="B2286" t="s">
        <v>5860</v>
      </c>
      <c r="C2286">
        <v>1</v>
      </c>
      <c r="D2286" t="s">
        <v>336</v>
      </c>
      <c r="E2286" t="s">
        <v>2719</v>
      </c>
      <c r="F2286">
        <v>77.510587000000001</v>
      </c>
      <c r="G2286">
        <v>28.462929599999999</v>
      </c>
      <c r="H2286" t="s">
        <v>12069</v>
      </c>
      <c r="I2286" t="s">
        <v>5861</v>
      </c>
      <c r="J2286" t="s">
        <v>102</v>
      </c>
      <c r="K2286" t="s">
        <v>23</v>
      </c>
      <c r="L2286" t="s">
        <v>23</v>
      </c>
      <c r="M2286" t="s">
        <v>23</v>
      </c>
      <c r="N2286" t="s">
        <v>23</v>
      </c>
      <c r="O2286">
        <v>2</v>
      </c>
      <c r="P2286">
        <v>16</v>
      </c>
      <c r="Q2286">
        <v>600</v>
      </c>
      <c r="R2286">
        <v>2.8</v>
      </c>
      <c r="S2286" s="1">
        <v>40206</v>
      </c>
      <c r="T2286">
        <v>2010</v>
      </c>
      <c r="U2286">
        <v>28</v>
      </c>
      <c r="V2286" t="s">
        <v>12110</v>
      </c>
      <c r="W2286" t="s">
        <v>12113</v>
      </c>
      <c r="X2286">
        <v>5</v>
      </c>
      <c r="Y2286" t="s">
        <v>12106</v>
      </c>
      <c r="Z2286">
        <v>1.2E-2</v>
      </c>
      <c r="AA2286">
        <v>3730</v>
      </c>
      <c r="AB2286" t="s">
        <v>5860</v>
      </c>
      <c r="AC2286">
        <v>4</v>
      </c>
      <c r="AD2286" s="9">
        <f>Merged[[#This Row],[Average_Cost_for_two]]*Merged[[#This Row],[USD Rate]]</f>
        <v>7.2</v>
      </c>
    </row>
    <row r="2287" spans="1:30" x14ac:dyDescent="0.3">
      <c r="A2287">
        <v>18425747</v>
      </c>
      <c r="B2287" t="s">
        <v>5863</v>
      </c>
      <c r="C2287">
        <v>1</v>
      </c>
      <c r="D2287" t="s">
        <v>336</v>
      </c>
      <c r="E2287" t="s">
        <v>3307</v>
      </c>
      <c r="F2287">
        <v>77.353394300000005</v>
      </c>
      <c r="G2287">
        <v>28.5746419</v>
      </c>
      <c r="H2287" t="s">
        <v>12069</v>
      </c>
      <c r="I2287" t="s">
        <v>5864</v>
      </c>
      <c r="J2287" t="s">
        <v>102</v>
      </c>
      <c r="K2287" t="s">
        <v>23</v>
      </c>
      <c r="L2287" t="s">
        <v>103</v>
      </c>
      <c r="M2287" t="s">
        <v>23</v>
      </c>
      <c r="N2287" t="s">
        <v>23</v>
      </c>
      <c r="O2287">
        <v>2</v>
      </c>
      <c r="P2287">
        <v>18</v>
      </c>
      <c r="Q2287">
        <v>600</v>
      </c>
      <c r="R2287">
        <v>3</v>
      </c>
      <c r="S2287" s="1">
        <v>42737</v>
      </c>
      <c r="T2287">
        <v>2017</v>
      </c>
      <c r="U2287">
        <v>2</v>
      </c>
      <c r="V2287" t="s">
        <v>12110</v>
      </c>
      <c r="W2287" t="s">
        <v>12113</v>
      </c>
      <c r="X2287">
        <v>1</v>
      </c>
      <c r="Y2287" t="s">
        <v>12106</v>
      </c>
      <c r="Z2287">
        <v>1.2E-2</v>
      </c>
      <c r="AA2287">
        <v>221109</v>
      </c>
      <c r="AB2287" t="s">
        <v>5863</v>
      </c>
      <c r="AC2287">
        <v>1</v>
      </c>
      <c r="AD2287" s="9">
        <f>Merged[[#This Row],[Average_Cost_for_two]]*Merged[[#This Row],[USD Rate]]</f>
        <v>7.2</v>
      </c>
    </row>
    <row r="2288" spans="1:30" x14ac:dyDescent="0.3">
      <c r="A2288">
        <v>5742</v>
      </c>
      <c r="B2288" t="s">
        <v>5866</v>
      </c>
      <c r="C2288">
        <v>1</v>
      </c>
      <c r="D2288" t="s">
        <v>336</v>
      </c>
      <c r="E2288" t="s">
        <v>3673</v>
      </c>
      <c r="F2288">
        <v>77.335533400000003</v>
      </c>
      <c r="G2288">
        <v>28.597946</v>
      </c>
      <c r="H2288" t="s">
        <v>12069</v>
      </c>
      <c r="I2288" t="s">
        <v>700</v>
      </c>
      <c r="J2288" t="s">
        <v>102</v>
      </c>
      <c r="K2288" t="s">
        <v>23</v>
      </c>
      <c r="L2288" t="s">
        <v>103</v>
      </c>
      <c r="M2288" t="s">
        <v>23</v>
      </c>
      <c r="N2288" t="s">
        <v>23</v>
      </c>
      <c r="O2288">
        <v>2</v>
      </c>
      <c r="P2288">
        <v>90</v>
      </c>
      <c r="Q2288">
        <v>600</v>
      </c>
      <c r="R2288">
        <v>2.7</v>
      </c>
      <c r="S2288" s="1">
        <v>40204</v>
      </c>
      <c r="T2288">
        <v>2010</v>
      </c>
      <c r="U2288">
        <v>26</v>
      </c>
      <c r="V2288" t="s">
        <v>12110</v>
      </c>
      <c r="W2288" t="s">
        <v>12113</v>
      </c>
      <c r="X2288">
        <v>5</v>
      </c>
      <c r="Y2288" t="s">
        <v>12106</v>
      </c>
      <c r="Z2288">
        <v>1.2E-2</v>
      </c>
      <c r="AA2288">
        <v>69</v>
      </c>
      <c r="AB2288" t="s">
        <v>5866</v>
      </c>
      <c r="AC2288">
        <v>2</v>
      </c>
      <c r="AD2288" s="9">
        <f>Merged[[#This Row],[Average_Cost_for_two]]*Merged[[#This Row],[USD Rate]]</f>
        <v>7.2</v>
      </c>
    </row>
    <row r="2289" spans="1:30" x14ac:dyDescent="0.3">
      <c r="A2289">
        <v>18160567</v>
      </c>
      <c r="B2289" t="s">
        <v>5868</v>
      </c>
      <c r="C2289">
        <v>1</v>
      </c>
      <c r="D2289" t="s">
        <v>336</v>
      </c>
      <c r="E2289" t="s">
        <v>2007</v>
      </c>
      <c r="F2289">
        <v>77.3707797</v>
      </c>
      <c r="G2289">
        <v>28.618788500000001</v>
      </c>
      <c r="H2289" t="s">
        <v>12069</v>
      </c>
      <c r="I2289" t="s">
        <v>5325</v>
      </c>
      <c r="J2289" t="s">
        <v>102</v>
      </c>
      <c r="K2289" t="s">
        <v>23</v>
      </c>
      <c r="L2289" t="s">
        <v>23</v>
      </c>
      <c r="M2289" t="s">
        <v>23</v>
      </c>
      <c r="N2289" t="s">
        <v>23</v>
      </c>
      <c r="O2289">
        <v>2</v>
      </c>
      <c r="P2289">
        <v>9</v>
      </c>
      <c r="Q2289">
        <v>600</v>
      </c>
      <c r="R2289">
        <v>3</v>
      </c>
      <c r="S2289" s="1">
        <v>41285</v>
      </c>
      <c r="T2289">
        <v>2013</v>
      </c>
      <c r="U2289">
        <v>11</v>
      </c>
      <c r="V2289" t="s">
        <v>12110</v>
      </c>
      <c r="W2289" t="s">
        <v>12113</v>
      </c>
      <c r="X2289">
        <v>2</v>
      </c>
      <c r="Y2289" t="s">
        <v>12106</v>
      </c>
      <c r="Z2289">
        <v>1.2E-2</v>
      </c>
      <c r="AA2289">
        <v>217927</v>
      </c>
      <c r="AB2289" t="s">
        <v>5868</v>
      </c>
      <c r="AC2289">
        <v>5</v>
      </c>
      <c r="AD2289" s="9">
        <f>Merged[[#This Row],[Average_Cost_for_two]]*Merged[[#This Row],[USD Rate]]</f>
        <v>7.2</v>
      </c>
    </row>
    <row r="2290" spans="1:30" x14ac:dyDescent="0.3">
      <c r="A2290">
        <v>18424581</v>
      </c>
      <c r="B2290" t="s">
        <v>5870</v>
      </c>
      <c r="C2290">
        <v>1</v>
      </c>
      <c r="D2290" t="s">
        <v>336</v>
      </c>
      <c r="E2290" t="s">
        <v>2016</v>
      </c>
      <c r="F2290">
        <v>77.335629100000006</v>
      </c>
      <c r="G2290">
        <v>28.5683367</v>
      </c>
      <c r="H2290" t="s">
        <v>12069</v>
      </c>
      <c r="I2290" t="s">
        <v>5042</v>
      </c>
      <c r="J2290" t="s">
        <v>102</v>
      </c>
      <c r="K2290" t="s">
        <v>23</v>
      </c>
      <c r="L2290" t="s">
        <v>103</v>
      </c>
      <c r="M2290" t="s">
        <v>23</v>
      </c>
      <c r="N2290" t="s">
        <v>23</v>
      </c>
      <c r="O2290">
        <v>2</v>
      </c>
      <c r="P2290">
        <v>3</v>
      </c>
      <c r="Q2290">
        <v>600</v>
      </c>
      <c r="R2290">
        <v>1</v>
      </c>
      <c r="S2290" s="1">
        <v>43070</v>
      </c>
      <c r="T2290">
        <v>2017</v>
      </c>
      <c r="U2290">
        <v>1</v>
      </c>
      <c r="V2290" t="s">
        <v>12098</v>
      </c>
      <c r="W2290" t="s">
        <v>12112</v>
      </c>
      <c r="X2290">
        <v>1</v>
      </c>
      <c r="Y2290" t="s">
        <v>12100</v>
      </c>
      <c r="Z2290">
        <v>1.2E-2</v>
      </c>
      <c r="AA2290">
        <v>221095</v>
      </c>
      <c r="AB2290" t="s">
        <v>5870</v>
      </c>
      <c r="AC2290">
        <v>5</v>
      </c>
      <c r="AD2290" s="9">
        <f>Merged[[#This Row],[Average_Cost_for_two]]*Merged[[#This Row],[USD Rate]]</f>
        <v>7.2</v>
      </c>
    </row>
    <row r="2291" spans="1:30" x14ac:dyDescent="0.3">
      <c r="A2291">
        <v>5685</v>
      </c>
      <c r="B2291" t="s">
        <v>5871</v>
      </c>
      <c r="C2291">
        <v>1</v>
      </c>
      <c r="D2291" t="s">
        <v>336</v>
      </c>
      <c r="E2291" t="s">
        <v>3320</v>
      </c>
      <c r="F2291">
        <v>77.335048</v>
      </c>
      <c r="G2291">
        <v>28.5765055</v>
      </c>
      <c r="H2291" t="s">
        <v>12069</v>
      </c>
      <c r="I2291" t="s">
        <v>492</v>
      </c>
      <c r="J2291" t="s">
        <v>102</v>
      </c>
      <c r="K2291" t="s">
        <v>23</v>
      </c>
      <c r="L2291" t="s">
        <v>23</v>
      </c>
      <c r="M2291" t="s">
        <v>23</v>
      </c>
      <c r="N2291" t="s">
        <v>23</v>
      </c>
      <c r="O2291">
        <v>2</v>
      </c>
      <c r="P2291">
        <v>33</v>
      </c>
      <c r="Q2291">
        <v>600</v>
      </c>
      <c r="R2291">
        <v>2.7</v>
      </c>
      <c r="S2291" s="1">
        <v>42344</v>
      </c>
      <c r="T2291">
        <v>2015</v>
      </c>
      <c r="U2291">
        <v>6</v>
      </c>
      <c r="V2291" t="s">
        <v>12098</v>
      </c>
      <c r="W2291" t="s">
        <v>12112</v>
      </c>
      <c r="X2291">
        <v>2</v>
      </c>
      <c r="Y2291" t="s">
        <v>12100</v>
      </c>
      <c r="Z2291">
        <v>1.2E-2</v>
      </c>
      <c r="AA2291">
        <v>69</v>
      </c>
      <c r="AB2291" t="s">
        <v>5871</v>
      </c>
      <c r="AC2291">
        <v>0</v>
      </c>
      <c r="AD2291" s="9">
        <f>Merged[[#This Row],[Average_Cost_for_two]]*Merged[[#This Row],[USD Rate]]</f>
        <v>7.2</v>
      </c>
    </row>
    <row r="2292" spans="1:30" x14ac:dyDescent="0.3">
      <c r="A2292">
        <v>310208</v>
      </c>
      <c r="B2292" t="s">
        <v>5873</v>
      </c>
      <c r="C2292">
        <v>1</v>
      </c>
      <c r="D2292" t="s">
        <v>336</v>
      </c>
      <c r="E2292" t="s">
        <v>2224</v>
      </c>
      <c r="F2292">
        <v>77.365180850000002</v>
      </c>
      <c r="G2292">
        <v>28.5390865</v>
      </c>
      <c r="H2292" t="s">
        <v>12069</v>
      </c>
      <c r="I2292" t="s">
        <v>110</v>
      </c>
      <c r="J2292" t="s">
        <v>102</v>
      </c>
      <c r="K2292" t="s">
        <v>23</v>
      </c>
      <c r="L2292" t="s">
        <v>103</v>
      </c>
      <c r="M2292" t="s">
        <v>23</v>
      </c>
      <c r="N2292" t="s">
        <v>23</v>
      </c>
      <c r="O2292">
        <v>2</v>
      </c>
      <c r="P2292">
        <v>36</v>
      </c>
      <c r="Q2292">
        <v>600</v>
      </c>
      <c r="R2292">
        <v>2.5</v>
      </c>
      <c r="S2292" s="1">
        <v>41976</v>
      </c>
      <c r="T2292">
        <v>2014</v>
      </c>
      <c r="U2292">
        <v>3</v>
      </c>
      <c r="V2292" t="s">
        <v>12098</v>
      </c>
      <c r="W2292" t="s">
        <v>12112</v>
      </c>
      <c r="X2292">
        <v>1</v>
      </c>
      <c r="Y2292" t="s">
        <v>12100</v>
      </c>
      <c r="Z2292">
        <v>1.2E-2</v>
      </c>
      <c r="AA2292">
        <v>3723</v>
      </c>
      <c r="AB2292" t="s">
        <v>5873</v>
      </c>
      <c r="AC2292">
        <v>3</v>
      </c>
      <c r="AD2292" s="9">
        <f>Merged[[#This Row],[Average_Cost_for_two]]*Merged[[#This Row],[USD Rate]]</f>
        <v>7.2</v>
      </c>
    </row>
    <row r="2293" spans="1:30" x14ac:dyDescent="0.3">
      <c r="A2293">
        <v>18307266</v>
      </c>
      <c r="B2293" t="s">
        <v>5875</v>
      </c>
      <c r="C2293">
        <v>1</v>
      </c>
      <c r="D2293" t="s">
        <v>336</v>
      </c>
      <c r="E2293" t="s">
        <v>2227</v>
      </c>
      <c r="F2293">
        <v>77.413222899999994</v>
      </c>
      <c r="G2293">
        <v>28.507078700000001</v>
      </c>
      <c r="H2293" t="s">
        <v>12069</v>
      </c>
      <c r="I2293" t="s">
        <v>478</v>
      </c>
      <c r="J2293" t="s">
        <v>102</v>
      </c>
      <c r="K2293" t="s">
        <v>23</v>
      </c>
      <c r="L2293" t="s">
        <v>23</v>
      </c>
      <c r="M2293" t="s">
        <v>23</v>
      </c>
      <c r="N2293" t="s">
        <v>23</v>
      </c>
      <c r="O2293">
        <v>2</v>
      </c>
      <c r="P2293">
        <v>4</v>
      </c>
      <c r="Q2293">
        <v>600</v>
      </c>
      <c r="R2293">
        <v>2.9</v>
      </c>
      <c r="S2293" s="1">
        <v>42366</v>
      </c>
      <c r="T2293">
        <v>2015</v>
      </c>
      <c r="U2293">
        <v>28</v>
      </c>
      <c r="V2293" t="s">
        <v>12098</v>
      </c>
      <c r="W2293" t="s">
        <v>12112</v>
      </c>
      <c r="X2293">
        <v>5</v>
      </c>
      <c r="Y2293" t="s">
        <v>12100</v>
      </c>
      <c r="Z2293">
        <v>1.2E-2</v>
      </c>
      <c r="AA2293">
        <v>219688</v>
      </c>
      <c r="AB2293" t="s">
        <v>5875</v>
      </c>
      <c r="AC2293">
        <v>1</v>
      </c>
      <c r="AD2293" s="9">
        <f>Merged[[#This Row],[Average_Cost_for_two]]*Merged[[#This Row],[USD Rate]]</f>
        <v>7.2</v>
      </c>
    </row>
    <row r="2294" spans="1:30" x14ac:dyDescent="0.3">
      <c r="A2294">
        <v>18245275</v>
      </c>
      <c r="B2294" t="s">
        <v>5877</v>
      </c>
      <c r="C2294">
        <v>1</v>
      </c>
      <c r="D2294" t="s">
        <v>336</v>
      </c>
      <c r="E2294" t="s">
        <v>2227</v>
      </c>
      <c r="F2294">
        <v>77.379993499999998</v>
      </c>
      <c r="G2294">
        <v>28.517731900000001</v>
      </c>
      <c r="H2294" t="s">
        <v>12069</v>
      </c>
      <c r="I2294" t="s">
        <v>693</v>
      </c>
      <c r="J2294" t="s">
        <v>102</v>
      </c>
      <c r="K2294" t="s">
        <v>23</v>
      </c>
      <c r="L2294" t="s">
        <v>23</v>
      </c>
      <c r="M2294" t="s">
        <v>23</v>
      </c>
      <c r="N2294" t="s">
        <v>23</v>
      </c>
      <c r="O2294">
        <v>2</v>
      </c>
      <c r="P2294">
        <v>2</v>
      </c>
      <c r="Q2294">
        <v>600</v>
      </c>
      <c r="R2294">
        <v>1</v>
      </c>
      <c r="S2294" s="1">
        <v>41224</v>
      </c>
      <c r="T2294">
        <v>2012</v>
      </c>
      <c r="U2294">
        <v>11</v>
      </c>
      <c r="V2294" t="s">
        <v>12098</v>
      </c>
      <c r="W2294" t="s">
        <v>12104</v>
      </c>
      <c r="X2294">
        <v>3</v>
      </c>
      <c r="Y2294" t="s">
        <v>12100</v>
      </c>
      <c r="Z2294">
        <v>1.2E-2</v>
      </c>
      <c r="AA2294">
        <v>218944</v>
      </c>
      <c r="AB2294" t="s">
        <v>5877</v>
      </c>
      <c r="AC2294">
        <v>0</v>
      </c>
      <c r="AD2294" s="9">
        <f>Merged[[#This Row],[Average_Cost_for_two]]*Merged[[#This Row],[USD Rate]]</f>
        <v>7.2</v>
      </c>
    </row>
    <row r="2295" spans="1:30" x14ac:dyDescent="0.3">
      <c r="A2295">
        <v>308563</v>
      </c>
      <c r="B2295" t="s">
        <v>5879</v>
      </c>
      <c r="C2295">
        <v>1</v>
      </c>
      <c r="D2295" t="s">
        <v>336</v>
      </c>
      <c r="E2295" t="s">
        <v>4139</v>
      </c>
      <c r="F2295">
        <v>77.337160299999994</v>
      </c>
      <c r="G2295">
        <v>28.5847607</v>
      </c>
      <c r="H2295" t="s">
        <v>12069</v>
      </c>
      <c r="I2295" t="s">
        <v>478</v>
      </c>
      <c r="J2295" t="s">
        <v>102</v>
      </c>
      <c r="K2295" t="s">
        <v>23</v>
      </c>
      <c r="L2295" t="s">
        <v>103</v>
      </c>
      <c r="M2295" t="s">
        <v>23</v>
      </c>
      <c r="N2295" t="s">
        <v>23</v>
      </c>
      <c r="O2295">
        <v>2</v>
      </c>
      <c r="P2295">
        <v>26</v>
      </c>
      <c r="Q2295">
        <v>600</v>
      </c>
      <c r="R2295">
        <v>3</v>
      </c>
      <c r="S2295" s="1">
        <v>40493</v>
      </c>
      <c r="T2295">
        <v>2010</v>
      </c>
      <c r="U2295">
        <v>11</v>
      </c>
      <c r="V2295" t="s">
        <v>12098</v>
      </c>
      <c r="W2295" t="s">
        <v>12104</v>
      </c>
      <c r="X2295">
        <v>2</v>
      </c>
      <c r="Y2295" t="s">
        <v>12100</v>
      </c>
      <c r="Z2295">
        <v>1.2E-2</v>
      </c>
      <c r="AA2295">
        <v>3703</v>
      </c>
      <c r="AB2295" t="s">
        <v>5879</v>
      </c>
      <c r="AC2295">
        <v>4</v>
      </c>
      <c r="AD2295" s="9">
        <f>Merged[[#This Row],[Average_Cost_for_two]]*Merged[[#This Row],[USD Rate]]</f>
        <v>7.2</v>
      </c>
    </row>
    <row r="2296" spans="1:30" x14ac:dyDescent="0.3">
      <c r="A2296">
        <v>300550</v>
      </c>
      <c r="B2296" t="s">
        <v>5880</v>
      </c>
      <c r="C2296">
        <v>1</v>
      </c>
      <c r="D2296" t="s">
        <v>336</v>
      </c>
      <c r="E2296" t="s">
        <v>4193</v>
      </c>
      <c r="F2296">
        <v>77.384164600000005</v>
      </c>
      <c r="G2296">
        <v>28.520590299999999</v>
      </c>
      <c r="H2296" t="s">
        <v>12069</v>
      </c>
      <c r="I2296" t="s">
        <v>248</v>
      </c>
      <c r="J2296" t="s">
        <v>102</v>
      </c>
      <c r="K2296" t="s">
        <v>23</v>
      </c>
      <c r="L2296" t="s">
        <v>103</v>
      </c>
      <c r="M2296" t="s">
        <v>23</v>
      </c>
      <c r="N2296" t="s">
        <v>23</v>
      </c>
      <c r="O2296">
        <v>2</v>
      </c>
      <c r="P2296">
        <v>140</v>
      </c>
      <c r="Q2296">
        <v>600</v>
      </c>
      <c r="R2296">
        <v>3.1</v>
      </c>
      <c r="S2296" s="1">
        <v>40870</v>
      </c>
      <c r="T2296">
        <v>2011</v>
      </c>
      <c r="U2296">
        <v>23</v>
      </c>
      <c r="V2296" t="s">
        <v>12098</v>
      </c>
      <c r="W2296" t="s">
        <v>12104</v>
      </c>
      <c r="X2296">
        <v>4</v>
      </c>
      <c r="Y2296" t="s">
        <v>12100</v>
      </c>
      <c r="Z2296">
        <v>1.2E-2</v>
      </c>
      <c r="AA2296">
        <v>3607</v>
      </c>
      <c r="AB2296" t="s">
        <v>5880</v>
      </c>
      <c r="AC2296">
        <v>3</v>
      </c>
      <c r="AD2296" s="9">
        <f>Merged[[#This Row],[Average_Cost_for_two]]*Merged[[#This Row],[USD Rate]]</f>
        <v>7.2</v>
      </c>
    </row>
    <row r="2297" spans="1:30" x14ac:dyDescent="0.3">
      <c r="A2297">
        <v>312187</v>
      </c>
      <c r="B2297" t="s">
        <v>5881</v>
      </c>
      <c r="C2297">
        <v>1</v>
      </c>
      <c r="D2297" t="s">
        <v>336</v>
      </c>
      <c r="E2297" t="s">
        <v>1041</v>
      </c>
      <c r="F2297">
        <v>77.364833200000007</v>
      </c>
      <c r="G2297">
        <v>28.597102700000001</v>
      </c>
      <c r="H2297" t="s">
        <v>12069</v>
      </c>
      <c r="I2297" t="s">
        <v>478</v>
      </c>
      <c r="J2297" t="s">
        <v>102</v>
      </c>
      <c r="K2297" t="s">
        <v>23</v>
      </c>
      <c r="L2297" t="s">
        <v>103</v>
      </c>
      <c r="M2297" t="s">
        <v>23</v>
      </c>
      <c r="N2297" t="s">
        <v>23</v>
      </c>
      <c r="O2297">
        <v>2</v>
      </c>
      <c r="P2297">
        <v>35</v>
      </c>
      <c r="Q2297">
        <v>600</v>
      </c>
      <c r="R2297">
        <v>3.2</v>
      </c>
      <c r="S2297" s="1">
        <v>43429</v>
      </c>
      <c r="T2297">
        <v>2018</v>
      </c>
      <c r="U2297">
        <v>25</v>
      </c>
      <c r="V2297" t="s">
        <v>12098</v>
      </c>
      <c r="W2297" t="s">
        <v>12104</v>
      </c>
      <c r="X2297">
        <v>5</v>
      </c>
      <c r="Y2297" t="s">
        <v>12100</v>
      </c>
      <c r="Z2297">
        <v>1.2E-2</v>
      </c>
      <c r="AA2297">
        <v>3747</v>
      </c>
      <c r="AB2297" t="s">
        <v>5881</v>
      </c>
      <c r="AC2297">
        <v>0</v>
      </c>
      <c r="AD2297" s="9">
        <f>Merged[[#This Row],[Average_Cost_for_two]]*Merged[[#This Row],[USD Rate]]</f>
        <v>7.2</v>
      </c>
    </row>
    <row r="2298" spans="1:30" x14ac:dyDescent="0.3">
      <c r="A2298">
        <v>312214</v>
      </c>
      <c r="B2298" t="s">
        <v>5882</v>
      </c>
      <c r="C2298">
        <v>1</v>
      </c>
      <c r="D2298" t="s">
        <v>336</v>
      </c>
      <c r="E2298" t="s">
        <v>4226</v>
      </c>
      <c r="F2298">
        <v>77.507456099999999</v>
      </c>
      <c r="G2298">
        <v>28.463956599999999</v>
      </c>
      <c r="H2298" t="s">
        <v>12069</v>
      </c>
      <c r="I2298" t="s">
        <v>534</v>
      </c>
      <c r="J2298" t="s">
        <v>102</v>
      </c>
      <c r="K2298" t="s">
        <v>23</v>
      </c>
      <c r="L2298" t="s">
        <v>103</v>
      </c>
      <c r="M2298" t="s">
        <v>23</v>
      </c>
      <c r="N2298" t="s">
        <v>23</v>
      </c>
      <c r="O2298">
        <v>2</v>
      </c>
      <c r="P2298">
        <v>50</v>
      </c>
      <c r="Q2298">
        <v>600</v>
      </c>
      <c r="R2298">
        <v>3.4</v>
      </c>
      <c r="S2298" s="1">
        <v>42279</v>
      </c>
      <c r="T2298">
        <v>2015</v>
      </c>
      <c r="U2298">
        <v>2</v>
      </c>
      <c r="V2298" t="s">
        <v>12098</v>
      </c>
      <c r="W2298" t="s">
        <v>12099</v>
      </c>
      <c r="X2298">
        <v>1</v>
      </c>
      <c r="Y2298" t="s">
        <v>12100</v>
      </c>
      <c r="Z2298">
        <v>1.2E-2</v>
      </c>
      <c r="AA2298">
        <v>3747</v>
      </c>
      <c r="AB2298" t="s">
        <v>5882</v>
      </c>
      <c r="AC2298">
        <v>5</v>
      </c>
      <c r="AD2298" s="9">
        <f>Merged[[#This Row],[Average_Cost_for_two]]*Merged[[#This Row],[USD Rate]]</f>
        <v>7.2</v>
      </c>
    </row>
    <row r="2299" spans="1:30" x14ac:dyDescent="0.3">
      <c r="A2299">
        <v>18411585</v>
      </c>
      <c r="B2299" t="s">
        <v>5883</v>
      </c>
      <c r="C2299">
        <v>1</v>
      </c>
      <c r="D2299" t="s">
        <v>336</v>
      </c>
      <c r="E2299" t="s">
        <v>2228</v>
      </c>
      <c r="F2299">
        <v>77.385151199999996</v>
      </c>
      <c r="G2299">
        <v>28.564628899999999</v>
      </c>
      <c r="H2299" t="s">
        <v>12069</v>
      </c>
      <c r="I2299" t="s">
        <v>478</v>
      </c>
      <c r="J2299" t="s">
        <v>102</v>
      </c>
      <c r="K2299" t="s">
        <v>23</v>
      </c>
      <c r="L2299" t="s">
        <v>103</v>
      </c>
      <c r="M2299" t="s">
        <v>23</v>
      </c>
      <c r="N2299" t="s">
        <v>23</v>
      </c>
      <c r="O2299">
        <v>2</v>
      </c>
      <c r="P2299">
        <v>10</v>
      </c>
      <c r="Q2299">
        <v>600</v>
      </c>
      <c r="R2299">
        <v>3</v>
      </c>
      <c r="S2299" s="1">
        <v>42282</v>
      </c>
      <c r="T2299">
        <v>2015</v>
      </c>
      <c r="U2299">
        <v>5</v>
      </c>
      <c r="V2299" t="s">
        <v>12098</v>
      </c>
      <c r="W2299" t="s">
        <v>12099</v>
      </c>
      <c r="X2299">
        <v>2</v>
      </c>
      <c r="Y2299" t="s">
        <v>12100</v>
      </c>
      <c r="Z2299">
        <v>1.2E-2</v>
      </c>
      <c r="AA2299">
        <v>220940</v>
      </c>
      <c r="AB2299" t="s">
        <v>5883</v>
      </c>
      <c r="AC2299">
        <v>1</v>
      </c>
      <c r="AD2299" s="9">
        <f>Merged[[#This Row],[Average_Cost_for_two]]*Merged[[#This Row],[USD Rate]]</f>
        <v>7.2</v>
      </c>
    </row>
    <row r="2300" spans="1:30" x14ac:dyDescent="0.3">
      <c r="A2300">
        <v>18365588</v>
      </c>
      <c r="B2300" t="s">
        <v>5884</v>
      </c>
      <c r="C2300">
        <v>1</v>
      </c>
      <c r="D2300" t="s">
        <v>336</v>
      </c>
      <c r="E2300" t="s">
        <v>2228</v>
      </c>
      <c r="F2300">
        <v>77.381043599999998</v>
      </c>
      <c r="G2300">
        <v>28.566415500000002</v>
      </c>
      <c r="H2300" t="s">
        <v>12069</v>
      </c>
      <c r="I2300" t="s">
        <v>1714</v>
      </c>
      <c r="J2300" t="s">
        <v>102</v>
      </c>
      <c r="K2300" t="s">
        <v>23</v>
      </c>
      <c r="L2300" t="s">
        <v>103</v>
      </c>
      <c r="M2300" t="s">
        <v>23</v>
      </c>
      <c r="N2300" t="s">
        <v>23</v>
      </c>
      <c r="O2300">
        <v>2</v>
      </c>
      <c r="P2300">
        <v>51</v>
      </c>
      <c r="Q2300">
        <v>600</v>
      </c>
      <c r="R2300">
        <v>3.7</v>
      </c>
      <c r="S2300" s="1">
        <v>43390</v>
      </c>
      <c r="T2300">
        <v>2018</v>
      </c>
      <c r="U2300">
        <v>17</v>
      </c>
      <c r="V2300" t="s">
        <v>12098</v>
      </c>
      <c r="W2300" t="s">
        <v>12099</v>
      </c>
      <c r="X2300">
        <v>3</v>
      </c>
      <c r="Y2300" t="s">
        <v>12100</v>
      </c>
      <c r="Z2300">
        <v>1.2E-2</v>
      </c>
      <c r="AA2300">
        <v>220388</v>
      </c>
      <c r="AB2300" t="s">
        <v>5884</v>
      </c>
      <c r="AC2300">
        <v>3</v>
      </c>
      <c r="AD2300" s="9">
        <f>Merged[[#This Row],[Average_Cost_for_two]]*Merged[[#This Row],[USD Rate]]</f>
        <v>7.2</v>
      </c>
    </row>
    <row r="2301" spans="1:30" x14ac:dyDescent="0.3">
      <c r="A2301">
        <v>828</v>
      </c>
      <c r="B2301" t="s">
        <v>5886</v>
      </c>
      <c r="C2301">
        <v>1</v>
      </c>
      <c r="D2301" t="s">
        <v>336</v>
      </c>
      <c r="E2301" t="s">
        <v>1041</v>
      </c>
      <c r="F2301">
        <v>77.364833200000007</v>
      </c>
      <c r="G2301">
        <v>28.597102700000001</v>
      </c>
      <c r="H2301" t="s">
        <v>12069</v>
      </c>
      <c r="I2301" t="s">
        <v>248</v>
      </c>
      <c r="J2301" t="s">
        <v>102</v>
      </c>
      <c r="K2301" t="s">
        <v>23</v>
      </c>
      <c r="L2301" t="s">
        <v>103</v>
      </c>
      <c r="M2301" t="s">
        <v>23</v>
      </c>
      <c r="N2301" t="s">
        <v>23</v>
      </c>
      <c r="O2301">
        <v>2</v>
      </c>
      <c r="P2301">
        <v>147</v>
      </c>
      <c r="Q2301">
        <v>600</v>
      </c>
      <c r="R2301">
        <v>3.1</v>
      </c>
      <c r="S2301" s="1">
        <v>43036</v>
      </c>
      <c r="T2301">
        <v>2017</v>
      </c>
      <c r="U2301">
        <v>28</v>
      </c>
      <c r="V2301" t="s">
        <v>12098</v>
      </c>
      <c r="W2301" t="s">
        <v>12099</v>
      </c>
      <c r="X2301">
        <v>4</v>
      </c>
      <c r="Y2301" t="s">
        <v>12100</v>
      </c>
      <c r="Z2301">
        <v>1.2E-2</v>
      </c>
      <c r="AA2301">
        <v>10</v>
      </c>
      <c r="AB2301" t="s">
        <v>5886</v>
      </c>
      <c r="AC2301">
        <v>6</v>
      </c>
      <c r="AD2301" s="9">
        <f>Merged[[#This Row],[Average_Cost_for_two]]*Merged[[#This Row],[USD Rate]]</f>
        <v>7.2</v>
      </c>
    </row>
    <row r="2302" spans="1:30" x14ac:dyDescent="0.3">
      <c r="A2302">
        <v>18313203</v>
      </c>
      <c r="B2302" t="s">
        <v>5887</v>
      </c>
      <c r="C2302">
        <v>1</v>
      </c>
      <c r="D2302" t="s">
        <v>336</v>
      </c>
      <c r="E2302" t="s">
        <v>4861</v>
      </c>
      <c r="F2302">
        <v>77.367187999999999</v>
      </c>
      <c r="G2302">
        <v>28.557841799999998</v>
      </c>
      <c r="H2302" t="s">
        <v>12069</v>
      </c>
      <c r="I2302" t="s">
        <v>2818</v>
      </c>
      <c r="J2302" t="s">
        <v>102</v>
      </c>
      <c r="K2302" t="s">
        <v>23</v>
      </c>
      <c r="L2302" t="s">
        <v>23</v>
      </c>
      <c r="M2302" t="s">
        <v>23</v>
      </c>
      <c r="N2302" t="s">
        <v>23</v>
      </c>
      <c r="O2302">
        <v>2</v>
      </c>
      <c r="P2302">
        <v>3</v>
      </c>
      <c r="Q2302">
        <v>600</v>
      </c>
      <c r="R2302">
        <v>1</v>
      </c>
      <c r="S2302" s="1">
        <v>40819</v>
      </c>
      <c r="T2302">
        <v>2011</v>
      </c>
      <c r="U2302">
        <v>3</v>
      </c>
      <c r="V2302" t="s">
        <v>12098</v>
      </c>
      <c r="W2302" t="s">
        <v>12099</v>
      </c>
      <c r="X2302">
        <v>2</v>
      </c>
      <c r="Y2302" t="s">
        <v>12100</v>
      </c>
      <c r="Z2302">
        <v>1.2E-2</v>
      </c>
      <c r="AA2302">
        <v>219759</v>
      </c>
      <c r="AB2302" t="s">
        <v>5887</v>
      </c>
      <c r="AC2302">
        <v>1</v>
      </c>
      <c r="AD2302" s="9">
        <f>Merged[[#This Row],[Average_Cost_for_two]]*Merged[[#This Row],[USD Rate]]</f>
        <v>7.2</v>
      </c>
    </row>
    <row r="2303" spans="1:30" x14ac:dyDescent="0.3">
      <c r="A2303">
        <v>18446481</v>
      </c>
      <c r="B2303" t="s">
        <v>5893</v>
      </c>
      <c r="C2303">
        <v>1</v>
      </c>
      <c r="D2303" t="s">
        <v>336</v>
      </c>
      <c r="E2303" t="s">
        <v>714</v>
      </c>
      <c r="F2303">
        <v>77.322001</v>
      </c>
      <c r="G2303">
        <v>28.570049000000001</v>
      </c>
      <c r="H2303" t="s">
        <v>12069</v>
      </c>
      <c r="I2303" t="s">
        <v>700</v>
      </c>
      <c r="J2303" t="s">
        <v>102</v>
      </c>
      <c r="K2303" t="s">
        <v>23</v>
      </c>
      <c r="L2303" t="s">
        <v>103</v>
      </c>
      <c r="M2303" t="s">
        <v>23</v>
      </c>
      <c r="N2303" t="s">
        <v>23</v>
      </c>
      <c r="O2303">
        <v>2</v>
      </c>
      <c r="P2303">
        <v>19</v>
      </c>
      <c r="Q2303">
        <v>600</v>
      </c>
      <c r="R2303">
        <v>3.4</v>
      </c>
      <c r="S2303" s="1">
        <v>41710</v>
      </c>
      <c r="T2303">
        <v>2014</v>
      </c>
      <c r="U2303">
        <v>12</v>
      </c>
      <c r="V2303" t="s">
        <v>12110</v>
      </c>
      <c r="W2303" t="s">
        <v>12111</v>
      </c>
      <c r="X2303">
        <v>3</v>
      </c>
      <c r="Y2303" t="s">
        <v>12106</v>
      </c>
      <c r="Z2303">
        <v>1.2E-2</v>
      </c>
      <c r="AA2303">
        <v>221358</v>
      </c>
      <c r="AB2303" t="s">
        <v>5893</v>
      </c>
      <c r="AC2303">
        <v>3</v>
      </c>
      <c r="AD2303" s="9">
        <f>Merged[[#This Row],[Average_Cost_for_two]]*Merged[[#This Row],[USD Rate]]</f>
        <v>7.2</v>
      </c>
    </row>
    <row r="2304" spans="1:30" x14ac:dyDescent="0.3">
      <c r="A2304">
        <v>18371433</v>
      </c>
      <c r="B2304" t="s">
        <v>5895</v>
      </c>
      <c r="C2304">
        <v>1</v>
      </c>
      <c r="D2304" t="s">
        <v>336</v>
      </c>
      <c r="E2304" t="s">
        <v>714</v>
      </c>
      <c r="F2304">
        <v>77.325203999999999</v>
      </c>
      <c r="G2304">
        <v>28.570989999999998</v>
      </c>
      <c r="H2304" t="s">
        <v>12069</v>
      </c>
      <c r="I2304" t="s">
        <v>248</v>
      </c>
      <c r="J2304" t="s">
        <v>102</v>
      </c>
      <c r="K2304" t="s">
        <v>23</v>
      </c>
      <c r="L2304" t="s">
        <v>103</v>
      </c>
      <c r="M2304" t="s">
        <v>23</v>
      </c>
      <c r="N2304" t="s">
        <v>23</v>
      </c>
      <c r="O2304">
        <v>2</v>
      </c>
      <c r="P2304">
        <v>19</v>
      </c>
      <c r="Q2304">
        <v>600</v>
      </c>
      <c r="R2304">
        <v>3.3</v>
      </c>
      <c r="S2304" s="1">
        <v>40527</v>
      </c>
      <c r="T2304">
        <v>2010</v>
      </c>
      <c r="U2304">
        <v>15</v>
      </c>
      <c r="V2304" t="s">
        <v>12098</v>
      </c>
      <c r="W2304" t="s">
        <v>12112</v>
      </c>
      <c r="X2304">
        <v>3</v>
      </c>
      <c r="Y2304" t="s">
        <v>12100</v>
      </c>
      <c r="Z2304">
        <v>1.2E-2</v>
      </c>
      <c r="AA2304">
        <v>220458</v>
      </c>
      <c r="AB2304" t="s">
        <v>5895</v>
      </c>
      <c r="AC2304">
        <v>3</v>
      </c>
      <c r="AD2304" s="9">
        <f>Merged[[#This Row],[Average_Cost_for_two]]*Merged[[#This Row],[USD Rate]]</f>
        <v>7.2</v>
      </c>
    </row>
    <row r="2305" spans="1:30" x14ac:dyDescent="0.3">
      <c r="A2305">
        <v>303571</v>
      </c>
      <c r="B2305" t="s">
        <v>5897</v>
      </c>
      <c r="C2305">
        <v>1</v>
      </c>
      <c r="D2305" t="s">
        <v>1151</v>
      </c>
      <c r="E2305" t="s">
        <v>5898</v>
      </c>
      <c r="F2305">
        <v>77.293041099999996</v>
      </c>
      <c r="G2305">
        <v>28.499223099999998</v>
      </c>
      <c r="H2305" t="s">
        <v>12069</v>
      </c>
      <c r="I2305" t="s">
        <v>478</v>
      </c>
      <c r="J2305" t="s">
        <v>102</v>
      </c>
      <c r="K2305" t="s">
        <v>23</v>
      </c>
      <c r="L2305" t="s">
        <v>23</v>
      </c>
      <c r="M2305" t="s">
        <v>23</v>
      </c>
      <c r="N2305" t="s">
        <v>23</v>
      </c>
      <c r="O2305">
        <v>2</v>
      </c>
      <c r="P2305">
        <v>18</v>
      </c>
      <c r="Q2305">
        <v>600</v>
      </c>
      <c r="R2305">
        <v>3.1</v>
      </c>
      <c r="S2305" s="1">
        <v>41893</v>
      </c>
      <c r="T2305">
        <v>2014</v>
      </c>
      <c r="U2305">
        <v>11</v>
      </c>
      <c r="V2305" t="s">
        <v>12101</v>
      </c>
      <c r="W2305" t="s">
        <v>12108</v>
      </c>
      <c r="X2305">
        <v>2</v>
      </c>
      <c r="Y2305" t="s">
        <v>12103</v>
      </c>
      <c r="Z2305">
        <v>1.2E-2</v>
      </c>
      <c r="AA2305">
        <v>3643</v>
      </c>
      <c r="AB2305" t="s">
        <v>5897</v>
      </c>
      <c r="AC2305">
        <v>4</v>
      </c>
      <c r="AD2305" s="9">
        <f>Merged[[#This Row],[Average_Cost_for_two]]*Merged[[#This Row],[USD Rate]]</f>
        <v>7.2</v>
      </c>
    </row>
    <row r="2306" spans="1:30" x14ac:dyDescent="0.3">
      <c r="A2306">
        <v>18363078</v>
      </c>
      <c r="B2306" t="s">
        <v>5899</v>
      </c>
      <c r="C2306">
        <v>1</v>
      </c>
      <c r="D2306" t="s">
        <v>1151</v>
      </c>
      <c r="E2306" t="s">
        <v>5183</v>
      </c>
      <c r="F2306">
        <v>77.342321799999993</v>
      </c>
      <c r="G2306">
        <v>28.406740200000002</v>
      </c>
      <c r="H2306" t="s">
        <v>12069</v>
      </c>
      <c r="I2306" t="s">
        <v>673</v>
      </c>
      <c r="J2306" t="s">
        <v>102</v>
      </c>
      <c r="K2306" t="s">
        <v>23</v>
      </c>
      <c r="L2306" t="s">
        <v>103</v>
      </c>
      <c r="M2306" t="s">
        <v>23</v>
      </c>
      <c r="N2306" t="s">
        <v>23</v>
      </c>
      <c r="O2306">
        <v>2</v>
      </c>
      <c r="P2306">
        <v>33</v>
      </c>
      <c r="Q2306">
        <v>600</v>
      </c>
      <c r="R2306">
        <v>3.5</v>
      </c>
      <c r="S2306" s="1">
        <v>42928</v>
      </c>
      <c r="T2306">
        <v>2017</v>
      </c>
      <c r="U2306">
        <v>12</v>
      </c>
      <c r="V2306" t="s">
        <v>12101</v>
      </c>
      <c r="W2306" t="s">
        <v>12105</v>
      </c>
      <c r="X2306">
        <v>3</v>
      </c>
      <c r="Y2306" t="s">
        <v>12106</v>
      </c>
      <c r="Z2306">
        <v>1.2E-2</v>
      </c>
      <c r="AA2306">
        <v>220357</v>
      </c>
      <c r="AB2306" t="s">
        <v>5899</v>
      </c>
      <c r="AC2306">
        <v>3</v>
      </c>
      <c r="AD2306" s="9">
        <f>Merged[[#This Row],[Average_Cost_for_two]]*Merged[[#This Row],[USD Rate]]</f>
        <v>7.2</v>
      </c>
    </row>
    <row r="2307" spans="1:30" x14ac:dyDescent="0.3">
      <c r="A2307">
        <v>304114</v>
      </c>
      <c r="B2307" t="s">
        <v>5900</v>
      </c>
      <c r="C2307">
        <v>1</v>
      </c>
      <c r="D2307" t="s">
        <v>1151</v>
      </c>
      <c r="E2307" t="s">
        <v>3339</v>
      </c>
      <c r="F2307">
        <v>77.306777780000004</v>
      </c>
      <c r="G2307">
        <v>28.48426667</v>
      </c>
      <c r="H2307" t="s">
        <v>12069</v>
      </c>
      <c r="I2307" t="s">
        <v>248</v>
      </c>
      <c r="J2307" t="s">
        <v>102</v>
      </c>
      <c r="K2307" t="s">
        <v>23</v>
      </c>
      <c r="L2307" t="s">
        <v>23</v>
      </c>
      <c r="M2307" t="s">
        <v>23</v>
      </c>
      <c r="N2307" t="s">
        <v>23</v>
      </c>
      <c r="O2307">
        <v>2</v>
      </c>
      <c r="P2307">
        <v>11</v>
      </c>
      <c r="Q2307">
        <v>600</v>
      </c>
      <c r="R2307">
        <v>2.8</v>
      </c>
      <c r="S2307" s="1">
        <v>41074</v>
      </c>
      <c r="T2307">
        <v>2012</v>
      </c>
      <c r="U2307">
        <v>14</v>
      </c>
      <c r="V2307" t="s">
        <v>12095</v>
      </c>
      <c r="W2307" t="s">
        <v>12107</v>
      </c>
      <c r="X2307">
        <v>3</v>
      </c>
      <c r="Y2307" t="s">
        <v>12106</v>
      </c>
      <c r="Z2307">
        <v>1.2E-2</v>
      </c>
      <c r="AA2307">
        <v>3650</v>
      </c>
      <c r="AB2307" t="s">
        <v>5900</v>
      </c>
      <c r="AC2307">
        <v>4</v>
      </c>
      <c r="AD2307" s="9">
        <f>Merged[[#This Row],[Average_Cost_for_two]]*Merged[[#This Row],[USD Rate]]</f>
        <v>7.2</v>
      </c>
    </row>
    <row r="2308" spans="1:30" x14ac:dyDescent="0.3">
      <c r="A2308">
        <v>18107832</v>
      </c>
      <c r="B2308" t="s">
        <v>5901</v>
      </c>
      <c r="C2308">
        <v>1</v>
      </c>
      <c r="D2308" t="s">
        <v>1151</v>
      </c>
      <c r="E2308" t="s">
        <v>2003</v>
      </c>
      <c r="F2308">
        <v>77.323943700000001</v>
      </c>
      <c r="G2308">
        <v>28.395290599999999</v>
      </c>
      <c r="H2308" t="s">
        <v>12069</v>
      </c>
      <c r="I2308" t="s">
        <v>5732</v>
      </c>
      <c r="J2308" t="s">
        <v>102</v>
      </c>
      <c r="K2308" t="s">
        <v>23</v>
      </c>
      <c r="L2308" t="s">
        <v>103</v>
      </c>
      <c r="M2308" t="s">
        <v>23</v>
      </c>
      <c r="N2308" t="s">
        <v>23</v>
      </c>
      <c r="O2308">
        <v>2</v>
      </c>
      <c r="P2308">
        <v>39</v>
      </c>
      <c r="Q2308">
        <v>600</v>
      </c>
      <c r="R2308">
        <v>2.6</v>
      </c>
      <c r="S2308" s="1">
        <v>41414</v>
      </c>
      <c r="T2308">
        <v>2013</v>
      </c>
      <c r="U2308">
        <v>20</v>
      </c>
      <c r="V2308" t="s">
        <v>12095</v>
      </c>
      <c r="W2308" t="s">
        <v>12096</v>
      </c>
      <c r="X2308">
        <v>4</v>
      </c>
      <c r="Y2308" t="s">
        <v>12097</v>
      </c>
      <c r="Z2308">
        <v>1.2E-2</v>
      </c>
      <c r="AA2308">
        <v>217294</v>
      </c>
      <c r="AB2308" t="s">
        <v>5901</v>
      </c>
      <c r="AC2308">
        <v>1</v>
      </c>
      <c r="AD2308" s="9">
        <f>Merged[[#This Row],[Average_Cost_for_two]]*Merged[[#This Row],[USD Rate]]</f>
        <v>7.2</v>
      </c>
    </row>
    <row r="2309" spans="1:30" x14ac:dyDescent="0.3">
      <c r="A2309">
        <v>18421965</v>
      </c>
      <c r="B2309" t="s">
        <v>5903</v>
      </c>
      <c r="C2309">
        <v>1</v>
      </c>
      <c r="D2309" t="s">
        <v>1151</v>
      </c>
      <c r="E2309" t="s">
        <v>2003</v>
      </c>
      <c r="F2309">
        <v>77.323244000000003</v>
      </c>
      <c r="G2309">
        <v>28.395083400000001</v>
      </c>
      <c r="H2309" t="s">
        <v>12069</v>
      </c>
      <c r="I2309" t="s">
        <v>5051</v>
      </c>
      <c r="J2309" t="s">
        <v>102</v>
      </c>
      <c r="K2309" t="s">
        <v>23</v>
      </c>
      <c r="L2309" t="s">
        <v>23</v>
      </c>
      <c r="M2309" t="s">
        <v>23</v>
      </c>
      <c r="N2309" t="s">
        <v>23</v>
      </c>
      <c r="O2309">
        <v>2</v>
      </c>
      <c r="P2309">
        <v>17</v>
      </c>
      <c r="Q2309">
        <v>600</v>
      </c>
      <c r="R2309">
        <v>2.7</v>
      </c>
      <c r="S2309" s="1">
        <v>40667</v>
      </c>
      <c r="T2309">
        <v>2011</v>
      </c>
      <c r="U2309">
        <v>4</v>
      </c>
      <c r="V2309" t="s">
        <v>12095</v>
      </c>
      <c r="W2309" t="s">
        <v>12096</v>
      </c>
      <c r="X2309">
        <v>1</v>
      </c>
      <c r="Y2309" t="s">
        <v>12097</v>
      </c>
      <c r="Z2309">
        <v>1.2E-2</v>
      </c>
      <c r="AA2309">
        <v>221064</v>
      </c>
      <c r="AB2309" t="s">
        <v>5903</v>
      </c>
      <c r="AC2309">
        <v>3</v>
      </c>
      <c r="AD2309" s="9">
        <f>Merged[[#This Row],[Average_Cost_for_two]]*Merged[[#This Row],[USD Rate]]</f>
        <v>7.2</v>
      </c>
    </row>
    <row r="2310" spans="1:30" x14ac:dyDescent="0.3">
      <c r="A2310">
        <v>312084</v>
      </c>
      <c r="B2310" t="s">
        <v>5905</v>
      </c>
      <c r="C2310">
        <v>1</v>
      </c>
      <c r="D2310" t="s">
        <v>1151</v>
      </c>
      <c r="E2310" t="s">
        <v>5183</v>
      </c>
      <c r="F2310">
        <v>77.336379289999996</v>
      </c>
      <c r="G2310">
        <v>28.407751680000001</v>
      </c>
      <c r="H2310" t="s">
        <v>12069</v>
      </c>
      <c r="I2310" t="s">
        <v>604</v>
      </c>
      <c r="J2310" t="s">
        <v>102</v>
      </c>
      <c r="K2310" t="s">
        <v>23</v>
      </c>
      <c r="L2310" t="s">
        <v>23</v>
      </c>
      <c r="M2310" t="s">
        <v>23</v>
      </c>
      <c r="N2310" t="s">
        <v>23</v>
      </c>
      <c r="O2310">
        <v>2</v>
      </c>
      <c r="P2310">
        <v>9</v>
      </c>
      <c r="Q2310">
        <v>600</v>
      </c>
      <c r="R2310">
        <v>2.9</v>
      </c>
      <c r="S2310" s="1">
        <v>41012</v>
      </c>
      <c r="T2310">
        <v>2012</v>
      </c>
      <c r="U2310">
        <v>13</v>
      </c>
      <c r="V2310" t="s">
        <v>12095</v>
      </c>
      <c r="W2310" t="s">
        <v>12109</v>
      </c>
      <c r="X2310">
        <v>2</v>
      </c>
      <c r="Y2310" t="s">
        <v>12106</v>
      </c>
      <c r="Z2310">
        <v>1.2E-2</v>
      </c>
      <c r="AA2310">
        <v>3746</v>
      </c>
      <c r="AB2310" t="s">
        <v>5905</v>
      </c>
      <c r="AC2310">
        <v>5</v>
      </c>
      <c r="AD2310" s="9">
        <f>Merged[[#This Row],[Average_Cost_for_two]]*Merged[[#This Row],[USD Rate]]</f>
        <v>7.2</v>
      </c>
    </row>
    <row r="2311" spans="1:30" x14ac:dyDescent="0.3">
      <c r="A2311">
        <v>18449815</v>
      </c>
      <c r="B2311" t="s">
        <v>5906</v>
      </c>
      <c r="C2311">
        <v>1</v>
      </c>
      <c r="D2311" t="s">
        <v>1151</v>
      </c>
      <c r="E2311" t="s">
        <v>5898</v>
      </c>
      <c r="F2311">
        <v>77.290565000000001</v>
      </c>
      <c r="G2311">
        <v>28.489495999999999</v>
      </c>
      <c r="H2311" t="s">
        <v>12069</v>
      </c>
      <c r="I2311" t="s">
        <v>2826</v>
      </c>
      <c r="J2311" t="s">
        <v>102</v>
      </c>
      <c r="K2311" t="s">
        <v>23</v>
      </c>
      <c r="L2311" t="s">
        <v>23</v>
      </c>
      <c r="M2311" t="s">
        <v>23</v>
      </c>
      <c r="N2311" t="s">
        <v>23</v>
      </c>
      <c r="O2311">
        <v>2</v>
      </c>
      <c r="P2311">
        <v>1</v>
      </c>
      <c r="Q2311">
        <v>600</v>
      </c>
      <c r="R2311">
        <v>1</v>
      </c>
      <c r="S2311" s="1">
        <v>43171</v>
      </c>
      <c r="T2311">
        <v>2018</v>
      </c>
      <c r="U2311">
        <v>12</v>
      </c>
      <c r="V2311" t="s">
        <v>12110</v>
      </c>
      <c r="W2311" t="s">
        <v>12111</v>
      </c>
      <c r="X2311">
        <v>3</v>
      </c>
      <c r="Y2311" t="s">
        <v>12106</v>
      </c>
      <c r="Z2311">
        <v>1.2E-2</v>
      </c>
      <c r="AA2311">
        <v>221398</v>
      </c>
      <c r="AB2311" t="s">
        <v>5906</v>
      </c>
      <c r="AC2311">
        <v>1</v>
      </c>
      <c r="AD2311" s="9">
        <f>Merged[[#This Row],[Average_Cost_for_two]]*Merged[[#This Row],[USD Rate]]</f>
        <v>7.2</v>
      </c>
    </row>
    <row r="2312" spans="1:30" x14ac:dyDescent="0.3">
      <c r="A2312">
        <v>303871</v>
      </c>
      <c r="B2312" t="s">
        <v>5908</v>
      </c>
      <c r="C2312">
        <v>1</v>
      </c>
      <c r="D2312" t="s">
        <v>1151</v>
      </c>
      <c r="E2312" t="s">
        <v>4893</v>
      </c>
      <c r="F2312">
        <v>77.328897799999993</v>
      </c>
      <c r="G2312">
        <v>28.410602900000001</v>
      </c>
      <c r="H2312" t="s">
        <v>12069</v>
      </c>
      <c r="I2312" t="s">
        <v>478</v>
      </c>
      <c r="J2312" t="s">
        <v>102</v>
      </c>
      <c r="K2312" t="s">
        <v>23</v>
      </c>
      <c r="L2312" t="s">
        <v>103</v>
      </c>
      <c r="M2312" t="s">
        <v>23</v>
      </c>
      <c r="N2312" t="s">
        <v>23</v>
      </c>
      <c r="O2312">
        <v>2</v>
      </c>
      <c r="P2312">
        <v>56</v>
      </c>
      <c r="Q2312">
        <v>600</v>
      </c>
      <c r="R2312">
        <v>2.7</v>
      </c>
      <c r="S2312" s="1">
        <v>41299</v>
      </c>
      <c r="T2312">
        <v>2013</v>
      </c>
      <c r="U2312">
        <v>25</v>
      </c>
      <c r="V2312" t="s">
        <v>12110</v>
      </c>
      <c r="W2312" t="s">
        <v>12113</v>
      </c>
      <c r="X2312">
        <v>4</v>
      </c>
      <c r="Y2312" t="s">
        <v>12106</v>
      </c>
      <c r="Z2312">
        <v>1.2E-2</v>
      </c>
      <c r="AA2312">
        <v>3647</v>
      </c>
      <c r="AB2312" t="s">
        <v>5908</v>
      </c>
      <c r="AC2312">
        <v>5</v>
      </c>
      <c r="AD2312" s="9">
        <f>Merged[[#This Row],[Average_Cost_for_two]]*Merged[[#This Row],[USD Rate]]</f>
        <v>7.2</v>
      </c>
    </row>
    <row r="2313" spans="1:30" x14ac:dyDescent="0.3">
      <c r="A2313">
        <v>18463990</v>
      </c>
      <c r="B2313" t="s">
        <v>5909</v>
      </c>
      <c r="C2313">
        <v>1</v>
      </c>
      <c r="D2313" t="s">
        <v>1151</v>
      </c>
      <c r="E2313" t="s">
        <v>347</v>
      </c>
      <c r="F2313">
        <v>77.321253499999997</v>
      </c>
      <c r="G2313">
        <v>28.433424899999999</v>
      </c>
      <c r="H2313" t="s">
        <v>12069</v>
      </c>
      <c r="I2313" t="s">
        <v>534</v>
      </c>
      <c r="J2313" t="s">
        <v>102</v>
      </c>
      <c r="K2313" t="s">
        <v>23</v>
      </c>
      <c r="L2313" t="s">
        <v>23</v>
      </c>
      <c r="M2313" t="s">
        <v>23</v>
      </c>
      <c r="N2313" t="s">
        <v>23</v>
      </c>
      <c r="O2313">
        <v>2</v>
      </c>
      <c r="P2313">
        <v>3</v>
      </c>
      <c r="Q2313">
        <v>600</v>
      </c>
      <c r="R2313">
        <v>1</v>
      </c>
      <c r="S2313" s="1">
        <v>41998</v>
      </c>
      <c r="T2313">
        <v>2014</v>
      </c>
      <c r="U2313">
        <v>25</v>
      </c>
      <c r="V2313" t="s">
        <v>12098</v>
      </c>
      <c r="W2313" t="s">
        <v>12112</v>
      </c>
      <c r="X2313">
        <v>4</v>
      </c>
      <c r="Y2313" t="s">
        <v>12100</v>
      </c>
      <c r="Z2313">
        <v>1.2E-2</v>
      </c>
      <c r="AA2313">
        <v>221568</v>
      </c>
      <c r="AB2313" t="s">
        <v>5909</v>
      </c>
      <c r="AC2313">
        <v>4</v>
      </c>
      <c r="AD2313" s="9">
        <f>Merged[[#This Row],[Average_Cost_for_two]]*Merged[[#This Row],[USD Rate]]</f>
        <v>7.2</v>
      </c>
    </row>
    <row r="2314" spans="1:30" x14ac:dyDescent="0.3">
      <c r="A2314">
        <v>110237</v>
      </c>
      <c r="B2314" t="s">
        <v>5911</v>
      </c>
      <c r="C2314">
        <v>1</v>
      </c>
      <c r="D2314" t="s">
        <v>1287</v>
      </c>
      <c r="E2314" t="s">
        <v>4920</v>
      </c>
      <c r="F2314">
        <v>72.523964899999996</v>
      </c>
      <c r="G2314">
        <v>23.048504690000001</v>
      </c>
      <c r="H2314" t="s">
        <v>12069</v>
      </c>
      <c r="I2314" t="s">
        <v>5912</v>
      </c>
      <c r="J2314" t="s">
        <v>102</v>
      </c>
      <c r="K2314" t="s">
        <v>23</v>
      </c>
      <c r="L2314" t="s">
        <v>103</v>
      </c>
      <c r="M2314" t="s">
        <v>23</v>
      </c>
      <c r="N2314" t="s">
        <v>23</v>
      </c>
      <c r="O2314">
        <v>2</v>
      </c>
      <c r="P2314">
        <v>432</v>
      </c>
      <c r="Q2314">
        <v>600</v>
      </c>
      <c r="R2314">
        <v>3.8</v>
      </c>
      <c r="S2314" s="1">
        <v>42603</v>
      </c>
      <c r="T2314">
        <v>2016</v>
      </c>
      <c r="U2314">
        <v>21</v>
      </c>
      <c r="V2314" t="s">
        <v>12101</v>
      </c>
      <c r="W2314" t="s">
        <v>12102</v>
      </c>
      <c r="X2314">
        <v>4</v>
      </c>
      <c r="Y2314" t="s">
        <v>12103</v>
      </c>
      <c r="Z2314">
        <v>1.2E-2</v>
      </c>
      <c r="AA2314">
        <v>1323</v>
      </c>
      <c r="AB2314" t="s">
        <v>5911</v>
      </c>
      <c r="AC2314">
        <v>0</v>
      </c>
      <c r="AD2314" s="9">
        <f>Merged[[#This Row],[Average_Cost_for_two]]*Merged[[#This Row],[USD Rate]]</f>
        <v>7.2</v>
      </c>
    </row>
    <row r="2315" spans="1:30" x14ac:dyDescent="0.3">
      <c r="A2315">
        <v>3000770</v>
      </c>
      <c r="B2315" t="s">
        <v>5914</v>
      </c>
      <c r="C2315">
        <v>1</v>
      </c>
      <c r="D2315" t="s">
        <v>1861</v>
      </c>
      <c r="E2315" t="s">
        <v>1862</v>
      </c>
      <c r="F2315">
        <v>76.981876420000006</v>
      </c>
      <c r="G2315">
        <v>11.00076241</v>
      </c>
      <c r="H2315" t="s">
        <v>12069</v>
      </c>
      <c r="I2315" t="s">
        <v>4836</v>
      </c>
      <c r="J2315" t="s">
        <v>102</v>
      </c>
      <c r="K2315" t="s">
        <v>23</v>
      </c>
      <c r="L2315" t="s">
        <v>103</v>
      </c>
      <c r="M2315" t="s">
        <v>23</v>
      </c>
      <c r="N2315" t="s">
        <v>23</v>
      </c>
      <c r="O2315">
        <v>2</v>
      </c>
      <c r="P2315">
        <v>132</v>
      </c>
      <c r="Q2315">
        <v>600</v>
      </c>
      <c r="R2315">
        <v>4</v>
      </c>
      <c r="S2315" s="1">
        <v>42951</v>
      </c>
      <c r="T2315">
        <v>2017</v>
      </c>
      <c r="U2315">
        <v>4</v>
      </c>
      <c r="V2315" t="s">
        <v>12101</v>
      </c>
      <c r="W2315" t="s">
        <v>12102</v>
      </c>
      <c r="X2315">
        <v>1</v>
      </c>
      <c r="Y2315" t="s">
        <v>12103</v>
      </c>
      <c r="Z2315">
        <v>1.2E-2</v>
      </c>
      <c r="AA2315">
        <v>36010</v>
      </c>
      <c r="AB2315" t="s">
        <v>5914</v>
      </c>
      <c r="AC2315">
        <v>5</v>
      </c>
      <c r="AD2315" s="9">
        <f>Merged[[#This Row],[Average_Cost_for_two]]*Merged[[#This Row],[USD Rate]]</f>
        <v>7.2</v>
      </c>
    </row>
    <row r="2316" spans="1:30" x14ac:dyDescent="0.3">
      <c r="A2316">
        <v>3300949</v>
      </c>
      <c r="B2316" t="s">
        <v>5915</v>
      </c>
      <c r="C2316">
        <v>1</v>
      </c>
      <c r="D2316" t="s">
        <v>1569</v>
      </c>
      <c r="E2316" t="s">
        <v>1720</v>
      </c>
      <c r="F2316">
        <v>79.077304269999999</v>
      </c>
      <c r="G2316">
        <v>21.15619053</v>
      </c>
      <c r="H2316" t="s">
        <v>12069</v>
      </c>
      <c r="I2316" t="s">
        <v>534</v>
      </c>
      <c r="J2316" t="s">
        <v>102</v>
      </c>
      <c r="K2316" t="s">
        <v>23</v>
      </c>
      <c r="L2316" t="s">
        <v>103</v>
      </c>
      <c r="M2316" t="s">
        <v>23</v>
      </c>
      <c r="N2316" t="s">
        <v>23</v>
      </c>
      <c r="O2316">
        <v>2</v>
      </c>
      <c r="P2316">
        <v>164</v>
      </c>
      <c r="Q2316">
        <v>600</v>
      </c>
      <c r="R2316">
        <v>4.2</v>
      </c>
      <c r="S2316" s="1">
        <v>41504</v>
      </c>
      <c r="T2316">
        <v>2013</v>
      </c>
      <c r="U2316">
        <v>18</v>
      </c>
      <c r="V2316" t="s">
        <v>12101</v>
      </c>
      <c r="W2316" t="s">
        <v>12102</v>
      </c>
      <c r="X2316">
        <v>4</v>
      </c>
      <c r="Y2316" t="s">
        <v>12103</v>
      </c>
      <c r="Z2316">
        <v>1.2E-2</v>
      </c>
      <c r="AA2316">
        <v>39612</v>
      </c>
      <c r="AB2316" t="s">
        <v>5915</v>
      </c>
      <c r="AC2316">
        <v>0</v>
      </c>
      <c r="AD2316" s="9">
        <f>Merged[[#This Row],[Average_Cost_for_two]]*Merged[[#This Row],[USD Rate]]</f>
        <v>7.2</v>
      </c>
    </row>
    <row r="2317" spans="1:30" x14ac:dyDescent="0.3">
      <c r="A2317">
        <v>18221572</v>
      </c>
      <c r="B2317" t="s">
        <v>5916</v>
      </c>
      <c r="C2317">
        <v>1</v>
      </c>
      <c r="D2317" t="s">
        <v>707</v>
      </c>
      <c r="E2317" t="s">
        <v>708</v>
      </c>
      <c r="F2317">
        <v>77.643684669999999</v>
      </c>
      <c r="G2317">
        <v>12.978452920000001</v>
      </c>
      <c r="H2317" t="s">
        <v>12069</v>
      </c>
      <c r="I2317" t="s">
        <v>5917</v>
      </c>
      <c r="J2317" t="s">
        <v>102</v>
      </c>
      <c r="K2317" t="s">
        <v>23</v>
      </c>
      <c r="L2317" t="s">
        <v>103</v>
      </c>
      <c r="M2317" t="s">
        <v>23</v>
      </c>
      <c r="N2317" t="s">
        <v>23</v>
      </c>
      <c r="O2317">
        <v>2</v>
      </c>
      <c r="P2317">
        <v>1413</v>
      </c>
      <c r="Q2317">
        <v>600</v>
      </c>
      <c r="R2317">
        <v>4.3</v>
      </c>
      <c r="S2317" s="1">
        <v>40321</v>
      </c>
      <c r="T2317">
        <v>2010</v>
      </c>
      <c r="U2317">
        <v>23</v>
      </c>
      <c r="V2317" t="s">
        <v>12095</v>
      </c>
      <c r="W2317" t="s">
        <v>12096</v>
      </c>
      <c r="X2317">
        <v>5</v>
      </c>
      <c r="Y2317" t="s">
        <v>12097</v>
      </c>
      <c r="Z2317">
        <v>1.2E-2</v>
      </c>
      <c r="AA2317">
        <v>218659</v>
      </c>
      <c r="AB2317" t="s">
        <v>5916</v>
      </c>
      <c r="AC2317">
        <v>0</v>
      </c>
      <c r="AD2317" s="9">
        <f>Merged[[#This Row],[Average_Cost_for_two]]*Merged[[#This Row],[USD Rate]]</f>
        <v>7.2</v>
      </c>
    </row>
    <row r="2318" spans="1:30" x14ac:dyDescent="0.3">
      <c r="A2318">
        <v>95421</v>
      </c>
      <c r="B2318" t="s">
        <v>5918</v>
      </c>
      <c r="C2318">
        <v>1</v>
      </c>
      <c r="D2318" t="s">
        <v>2082</v>
      </c>
      <c r="E2318" t="s">
        <v>5919</v>
      </c>
      <c r="F2318">
        <v>76.310630560000007</v>
      </c>
      <c r="G2318">
        <v>10.020683330000001</v>
      </c>
      <c r="H2318" t="s">
        <v>12069</v>
      </c>
      <c r="I2318" t="s">
        <v>5920</v>
      </c>
      <c r="J2318" t="s">
        <v>102</v>
      </c>
      <c r="K2318" t="s">
        <v>23</v>
      </c>
      <c r="L2318" t="s">
        <v>103</v>
      </c>
      <c r="M2318" t="s">
        <v>23</v>
      </c>
      <c r="N2318" t="s">
        <v>23</v>
      </c>
      <c r="O2318">
        <v>2</v>
      </c>
      <c r="P2318">
        <v>662</v>
      </c>
      <c r="Q2318">
        <v>600</v>
      </c>
      <c r="R2318">
        <v>4.4000000000000004</v>
      </c>
      <c r="S2318" s="1">
        <v>42511</v>
      </c>
      <c r="T2318">
        <v>2016</v>
      </c>
      <c r="U2318">
        <v>21</v>
      </c>
      <c r="V2318" t="s">
        <v>12095</v>
      </c>
      <c r="W2318" t="s">
        <v>12096</v>
      </c>
      <c r="X2318">
        <v>3</v>
      </c>
      <c r="Y2318" t="s">
        <v>12097</v>
      </c>
      <c r="Z2318">
        <v>1.2E-2</v>
      </c>
      <c r="AA2318">
        <v>1146</v>
      </c>
      <c r="AB2318" t="s">
        <v>5918</v>
      </c>
      <c r="AC2318">
        <v>6</v>
      </c>
      <c r="AD2318" s="9">
        <f>Merged[[#This Row],[Average_Cost_for_two]]*Merged[[#This Row],[USD Rate]]</f>
        <v>7.2</v>
      </c>
    </row>
    <row r="2319" spans="1:30" x14ac:dyDescent="0.3">
      <c r="A2319">
        <v>123010</v>
      </c>
      <c r="B2319" t="s">
        <v>5922</v>
      </c>
      <c r="C2319">
        <v>1</v>
      </c>
      <c r="D2319" t="s">
        <v>792</v>
      </c>
      <c r="E2319" t="s">
        <v>3381</v>
      </c>
      <c r="F2319">
        <v>76.759844830000006</v>
      </c>
      <c r="G2319">
        <v>30.721141670000002</v>
      </c>
      <c r="H2319" t="s">
        <v>12069</v>
      </c>
      <c r="I2319" t="s">
        <v>5923</v>
      </c>
      <c r="J2319" t="s">
        <v>102</v>
      </c>
      <c r="K2319" t="s">
        <v>23</v>
      </c>
      <c r="L2319" t="s">
        <v>103</v>
      </c>
      <c r="M2319" t="s">
        <v>23</v>
      </c>
      <c r="N2319" t="s">
        <v>23</v>
      </c>
      <c r="O2319">
        <v>2</v>
      </c>
      <c r="P2319">
        <v>252</v>
      </c>
      <c r="Q2319">
        <v>600</v>
      </c>
      <c r="R2319">
        <v>4.2</v>
      </c>
      <c r="S2319" s="1">
        <v>42479</v>
      </c>
      <c r="T2319">
        <v>2016</v>
      </c>
      <c r="U2319">
        <v>19</v>
      </c>
      <c r="V2319" t="s">
        <v>12095</v>
      </c>
      <c r="W2319" t="s">
        <v>12109</v>
      </c>
      <c r="X2319">
        <v>4</v>
      </c>
      <c r="Y2319" t="s">
        <v>12106</v>
      </c>
      <c r="Z2319">
        <v>1.2E-2</v>
      </c>
      <c r="AA2319">
        <v>1477</v>
      </c>
      <c r="AB2319" t="s">
        <v>5922</v>
      </c>
      <c r="AC2319">
        <v>2</v>
      </c>
      <c r="AD2319" s="9">
        <f>Merged[[#This Row],[Average_Cost_for_two]]*Merged[[#This Row],[USD Rate]]</f>
        <v>7.2</v>
      </c>
    </row>
    <row r="2320" spans="1:30" x14ac:dyDescent="0.3">
      <c r="A2320">
        <v>18385186</v>
      </c>
      <c r="B2320" t="s">
        <v>5924</v>
      </c>
      <c r="C2320">
        <v>1</v>
      </c>
      <c r="D2320" t="s">
        <v>1287</v>
      </c>
      <c r="E2320" t="s">
        <v>4915</v>
      </c>
      <c r="F2320">
        <v>72.550475500000005</v>
      </c>
      <c r="G2320">
        <v>23.044336699999999</v>
      </c>
      <c r="H2320" t="s">
        <v>12069</v>
      </c>
      <c r="I2320" t="s">
        <v>1104</v>
      </c>
      <c r="J2320" t="s">
        <v>102</v>
      </c>
      <c r="K2320" t="s">
        <v>23</v>
      </c>
      <c r="L2320" t="s">
        <v>103</v>
      </c>
      <c r="M2320" t="s">
        <v>23</v>
      </c>
      <c r="N2320" t="s">
        <v>23</v>
      </c>
      <c r="O2320">
        <v>2</v>
      </c>
      <c r="P2320">
        <v>317</v>
      </c>
      <c r="Q2320">
        <v>600</v>
      </c>
      <c r="R2320">
        <v>4.4000000000000004</v>
      </c>
      <c r="S2320" s="1">
        <v>41259</v>
      </c>
      <c r="T2320">
        <v>2012</v>
      </c>
      <c r="U2320">
        <v>16</v>
      </c>
      <c r="V2320" t="s">
        <v>12098</v>
      </c>
      <c r="W2320" t="s">
        <v>12112</v>
      </c>
      <c r="X2320">
        <v>4</v>
      </c>
      <c r="Y2320" t="s">
        <v>12100</v>
      </c>
      <c r="Z2320">
        <v>1.2E-2</v>
      </c>
      <c r="AA2320">
        <v>220623</v>
      </c>
      <c r="AB2320" t="s">
        <v>5924</v>
      </c>
      <c r="AC2320">
        <v>0</v>
      </c>
      <c r="AD2320" s="9">
        <f>Merged[[#This Row],[Average_Cost_for_two]]*Merged[[#This Row],[USD Rate]]</f>
        <v>7.2</v>
      </c>
    </row>
    <row r="2321" spans="1:30" x14ac:dyDescent="0.3">
      <c r="A2321">
        <v>3000122</v>
      </c>
      <c r="B2321" t="s">
        <v>5925</v>
      </c>
      <c r="C2321">
        <v>1</v>
      </c>
      <c r="D2321" t="s">
        <v>1861</v>
      </c>
      <c r="E2321" t="s">
        <v>2756</v>
      </c>
      <c r="F2321">
        <v>77.007003019999999</v>
      </c>
      <c r="G2321">
        <v>11.02483917</v>
      </c>
      <c r="H2321" t="s">
        <v>12069</v>
      </c>
      <c r="I2321" t="s">
        <v>3969</v>
      </c>
      <c r="J2321" t="s">
        <v>102</v>
      </c>
      <c r="K2321" t="s">
        <v>23</v>
      </c>
      <c r="L2321" t="s">
        <v>103</v>
      </c>
      <c r="M2321" t="s">
        <v>23</v>
      </c>
      <c r="N2321" t="s">
        <v>23</v>
      </c>
      <c r="O2321">
        <v>2</v>
      </c>
      <c r="P2321">
        <v>274</v>
      </c>
      <c r="Q2321">
        <v>600</v>
      </c>
      <c r="R2321">
        <v>3.5</v>
      </c>
      <c r="S2321" s="1">
        <v>41260</v>
      </c>
      <c r="T2321">
        <v>2012</v>
      </c>
      <c r="U2321">
        <v>17</v>
      </c>
      <c r="V2321" t="s">
        <v>12098</v>
      </c>
      <c r="W2321" t="s">
        <v>12112</v>
      </c>
      <c r="X2321">
        <v>4</v>
      </c>
      <c r="Y2321" t="s">
        <v>12100</v>
      </c>
      <c r="Z2321">
        <v>1.2E-2</v>
      </c>
      <c r="AA2321">
        <v>36002</v>
      </c>
      <c r="AB2321" t="s">
        <v>5925</v>
      </c>
      <c r="AC2321">
        <v>1</v>
      </c>
      <c r="AD2321" s="9">
        <f>Merged[[#This Row],[Average_Cost_for_two]]*Merged[[#This Row],[USD Rate]]</f>
        <v>7.2</v>
      </c>
    </row>
    <row r="2322" spans="1:30" x14ac:dyDescent="0.3">
      <c r="A2322">
        <v>3700408</v>
      </c>
      <c r="B2322" t="s">
        <v>5927</v>
      </c>
      <c r="C2322">
        <v>1</v>
      </c>
      <c r="D2322" t="s">
        <v>1887</v>
      </c>
      <c r="E2322" t="s">
        <v>634</v>
      </c>
      <c r="F2322">
        <v>79.831348320000004</v>
      </c>
      <c r="G2322">
        <v>11.93648771</v>
      </c>
      <c r="H2322" t="s">
        <v>12069</v>
      </c>
      <c r="I2322" t="s">
        <v>624</v>
      </c>
      <c r="J2322" t="s">
        <v>102</v>
      </c>
      <c r="K2322" t="s">
        <v>23</v>
      </c>
      <c r="L2322" t="s">
        <v>23</v>
      </c>
      <c r="M2322" t="s">
        <v>23</v>
      </c>
      <c r="N2322" t="s">
        <v>23</v>
      </c>
      <c r="O2322">
        <v>3</v>
      </c>
      <c r="P2322">
        <v>97</v>
      </c>
      <c r="Q2322">
        <v>600</v>
      </c>
      <c r="R2322">
        <v>3.6</v>
      </c>
      <c r="S2322" s="1">
        <v>41897</v>
      </c>
      <c r="T2322">
        <v>2014</v>
      </c>
      <c r="U2322">
        <v>15</v>
      </c>
      <c r="V2322" t="s">
        <v>12101</v>
      </c>
      <c r="W2322" t="s">
        <v>12108</v>
      </c>
      <c r="X2322">
        <v>3</v>
      </c>
      <c r="Y2322" t="s">
        <v>12103</v>
      </c>
      <c r="Z2322">
        <v>1.2E-2</v>
      </c>
      <c r="AA2322">
        <v>44405</v>
      </c>
      <c r="AB2322" t="s">
        <v>5927</v>
      </c>
      <c r="AC2322">
        <v>1</v>
      </c>
      <c r="AD2322" s="9">
        <f>Merged[[#This Row],[Average_Cost_for_two]]*Merged[[#This Row],[USD Rate]]</f>
        <v>7.2</v>
      </c>
    </row>
    <row r="2323" spans="1:30" x14ac:dyDescent="0.3">
      <c r="A2323">
        <v>2100676</v>
      </c>
      <c r="B2323" t="s">
        <v>5928</v>
      </c>
      <c r="C2323">
        <v>1</v>
      </c>
      <c r="D2323" t="s">
        <v>1827</v>
      </c>
      <c r="E2323" t="s">
        <v>3435</v>
      </c>
      <c r="F2323">
        <v>91.783000000000001</v>
      </c>
      <c r="G2323">
        <v>26.172666670000002</v>
      </c>
      <c r="H2323" t="s">
        <v>12069</v>
      </c>
      <c r="I2323" t="s">
        <v>136</v>
      </c>
      <c r="J2323" t="s">
        <v>102</v>
      </c>
      <c r="K2323" t="s">
        <v>23</v>
      </c>
      <c r="L2323" t="s">
        <v>23</v>
      </c>
      <c r="M2323" t="s">
        <v>23</v>
      </c>
      <c r="N2323" t="s">
        <v>23</v>
      </c>
      <c r="O2323">
        <v>2</v>
      </c>
      <c r="P2323">
        <v>369</v>
      </c>
      <c r="Q2323">
        <v>600</v>
      </c>
      <c r="R2323">
        <v>4.3</v>
      </c>
      <c r="S2323" s="1">
        <v>41867</v>
      </c>
      <c r="T2323">
        <v>2014</v>
      </c>
      <c r="U2323">
        <v>16</v>
      </c>
      <c r="V2323" t="s">
        <v>12101</v>
      </c>
      <c r="W2323" t="s">
        <v>12102</v>
      </c>
      <c r="X2323">
        <v>3</v>
      </c>
      <c r="Y2323" t="s">
        <v>12103</v>
      </c>
      <c r="Z2323">
        <v>1.2E-2</v>
      </c>
      <c r="AA2323">
        <v>25209</v>
      </c>
      <c r="AB2323" t="s">
        <v>5928</v>
      </c>
      <c r="AC2323">
        <v>6</v>
      </c>
      <c r="AD2323" s="9">
        <f>Merged[[#This Row],[Average_Cost_for_two]]*Merged[[#This Row],[USD Rate]]</f>
        <v>7.2</v>
      </c>
    </row>
    <row r="2324" spans="1:30" x14ac:dyDescent="0.3">
      <c r="A2324">
        <v>96776</v>
      </c>
      <c r="B2324" t="s">
        <v>5930</v>
      </c>
      <c r="C2324">
        <v>1</v>
      </c>
      <c r="D2324" t="s">
        <v>1048</v>
      </c>
      <c r="E2324" t="s">
        <v>1049</v>
      </c>
      <c r="F2324">
        <v>78.408321439999995</v>
      </c>
      <c r="G2324">
        <v>17.431668129999998</v>
      </c>
      <c r="H2324" t="s">
        <v>12069</v>
      </c>
      <c r="I2324" t="s">
        <v>1353</v>
      </c>
      <c r="J2324" t="s">
        <v>102</v>
      </c>
      <c r="K2324" t="s">
        <v>23</v>
      </c>
      <c r="L2324" t="s">
        <v>23</v>
      </c>
      <c r="M2324" t="s">
        <v>23</v>
      </c>
      <c r="N2324" t="s">
        <v>23</v>
      </c>
      <c r="O2324">
        <v>2</v>
      </c>
      <c r="P2324">
        <v>1023</v>
      </c>
      <c r="Q2324">
        <v>600</v>
      </c>
      <c r="R2324">
        <v>4.8</v>
      </c>
      <c r="S2324" s="1">
        <v>43317</v>
      </c>
      <c r="T2324">
        <v>2018</v>
      </c>
      <c r="U2324">
        <v>5</v>
      </c>
      <c r="V2324" t="s">
        <v>12101</v>
      </c>
      <c r="W2324" t="s">
        <v>12102</v>
      </c>
      <c r="X2324">
        <v>2</v>
      </c>
      <c r="Y2324" t="s">
        <v>12103</v>
      </c>
      <c r="Z2324">
        <v>1.2E-2</v>
      </c>
      <c r="AA2324">
        <v>1162</v>
      </c>
      <c r="AB2324" t="s">
        <v>5930</v>
      </c>
      <c r="AC2324">
        <v>0</v>
      </c>
      <c r="AD2324" s="9">
        <f>Merged[[#This Row],[Average_Cost_for_two]]*Merged[[#This Row],[USD Rate]]</f>
        <v>7.2</v>
      </c>
    </row>
    <row r="2325" spans="1:30" x14ac:dyDescent="0.3">
      <c r="A2325">
        <v>18285610</v>
      </c>
      <c r="B2325" t="s">
        <v>5932</v>
      </c>
      <c r="C2325">
        <v>1</v>
      </c>
      <c r="D2325" t="s">
        <v>1419</v>
      </c>
      <c r="E2325" t="s">
        <v>5933</v>
      </c>
      <c r="F2325">
        <v>83.304558</v>
      </c>
      <c r="G2325">
        <v>17.726709</v>
      </c>
      <c r="H2325" t="s">
        <v>12069</v>
      </c>
      <c r="I2325" t="s">
        <v>5934</v>
      </c>
      <c r="J2325" t="s">
        <v>102</v>
      </c>
      <c r="K2325" t="s">
        <v>23</v>
      </c>
      <c r="L2325" t="s">
        <v>23</v>
      </c>
      <c r="M2325" t="s">
        <v>23</v>
      </c>
      <c r="N2325" t="s">
        <v>23</v>
      </c>
      <c r="O2325">
        <v>2</v>
      </c>
      <c r="P2325">
        <v>75</v>
      </c>
      <c r="Q2325">
        <v>600</v>
      </c>
      <c r="R2325">
        <v>4.0999999999999996</v>
      </c>
      <c r="S2325" s="1">
        <v>40781</v>
      </c>
      <c r="T2325">
        <v>2011</v>
      </c>
      <c r="U2325">
        <v>26</v>
      </c>
      <c r="V2325" t="s">
        <v>12101</v>
      </c>
      <c r="W2325" t="s">
        <v>12102</v>
      </c>
      <c r="X2325">
        <v>4</v>
      </c>
      <c r="Y2325" t="s">
        <v>12103</v>
      </c>
      <c r="Z2325">
        <v>1.2E-2</v>
      </c>
      <c r="AA2325">
        <v>219428</v>
      </c>
      <c r="AB2325" t="s">
        <v>5932</v>
      </c>
      <c r="AC2325">
        <v>5</v>
      </c>
      <c r="AD2325" s="9">
        <f>Merged[[#This Row],[Average_Cost_for_two]]*Merged[[#This Row],[USD Rate]]</f>
        <v>7.2</v>
      </c>
    </row>
    <row r="2326" spans="1:30" x14ac:dyDescent="0.3">
      <c r="A2326">
        <v>122830</v>
      </c>
      <c r="B2326" t="s">
        <v>5935</v>
      </c>
      <c r="C2326">
        <v>1</v>
      </c>
      <c r="D2326" t="s">
        <v>792</v>
      </c>
      <c r="E2326" t="s">
        <v>5936</v>
      </c>
      <c r="F2326">
        <v>76.797214800000006</v>
      </c>
      <c r="G2326">
        <v>30.740889599999999</v>
      </c>
      <c r="H2326" t="s">
        <v>12069</v>
      </c>
      <c r="I2326" t="s">
        <v>5937</v>
      </c>
      <c r="J2326" t="s">
        <v>102</v>
      </c>
      <c r="K2326" t="s">
        <v>23</v>
      </c>
      <c r="L2326" t="s">
        <v>23</v>
      </c>
      <c r="M2326" t="s">
        <v>23</v>
      </c>
      <c r="N2326" t="s">
        <v>23</v>
      </c>
      <c r="O2326">
        <v>2</v>
      </c>
      <c r="P2326">
        <v>356</v>
      </c>
      <c r="Q2326">
        <v>600</v>
      </c>
      <c r="R2326">
        <v>4</v>
      </c>
      <c r="S2326" s="1">
        <v>43287</v>
      </c>
      <c r="T2326">
        <v>2018</v>
      </c>
      <c r="U2326">
        <v>6</v>
      </c>
      <c r="V2326" t="s">
        <v>12101</v>
      </c>
      <c r="W2326" t="s">
        <v>12105</v>
      </c>
      <c r="X2326">
        <v>1</v>
      </c>
      <c r="Y2326" t="s">
        <v>12106</v>
      </c>
      <c r="Z2326">
        <v>1.2E-2</v>
      </c>
      <c r="AA2326">
        <v>1474</v>
      </c>
      <c r="AB2326" t="s">
        <v>5935</v>
      </c>
      <c r="AC2326">
        <v>5</v>
      </c>
      <c r="AD2326" s="9">
        <f>Merged[[#This Row],[Average_Cost_for_two]]*Merged[[#This Row],[USD Rate]]</f>
        <v>7.2</v>
      </c>
    </row>
    <row r="2327" spans="1:30" x14ac:dyDescent="0.3">
      <c r="A2327">
        <v>2500123</v>
      </c>
      <c r="B2327" t="s">
        <v>5939</v>
      </c>
      <c r="C2327">
        <v>1</v>
      </c>
      <c r="D2327" t="s">
        <v>1295</v>
      </c>
      <c r="E2327" t="s">
        <v>5940</v>
      </c>
      <c r="F2327">
        <v>75.321460999999999</v>
      </c>
      <c r="G2327">
        <v>19.888715999999999</v>
      </c>
      <c r="H2327" t="s">
        <v>12069</v>
      </c>
      <c r="I2327" t="s">
        <v>248</v>
      </c>
      <c r="J2327" t="s">
        <v>102</v>
      </c>
      <c r="K2327" t="s">
        <v>23</v>
      </c>
      <c r="L2327" t="s">
        <v>23</v>
      </c>
      <c r="M2327" t="s">
        <v>23</v>
      </c>
      <c r="N2327" t="s">
        <v>23</v>
      </c>
      <c r="O2327">
        <v>2</v>
      </c>
      <c r="P2327">
        <v>74</v>
      </c>
      <c r="Q2327">
        <v>600</v>
      </c>
      <c r="R2327">
        <v>3.3</v>
      </c>
      <c r="S2327" s="1">
        <v>40333</v>
      </c>
      <c r="T2327">
        <v>2010</v>
      </c>
      <c r="U2327">
        <v>4</v>
      </c>
      <c r="V2327" t="s">
        <v>12095</v>
      </c>
      <c r="W2327" t="s">
        <v>12107</v>
      </c>
      <c r="X2327">
        <v>1</v>
      </c>
      <c r="Y2327" t="s">
        <v>12106</v>
      </c>
      <c r="Z2327">
        <v>1.2E-2</v>
      </c>
      <c r="AA2327">
        <v>30002</v>
      </c>
      <c r="AB2327" t="s">
        <v>5939</v>
      </c>
      <c r="AC2327">
        <v>5</v>
      </c>
      <c r="AD2327" s="9">
        <f>Merged[[#This Row],[Average_Cost_for_two]]*Merged[[#This Row],[USD Rate]]</f>
        <v>7.2</v>
      </c>
    </row>
    <row r="2328" spans="1:30" x14ac:dyDescent="0.3">
      <c r="A2328">
        <v>900282</v>
      </c>
      <c r="B2328" t="s">
        <v>5941</v>
      </c>
      <c r="C2328">
        <v>1</v>
      </c>
      <c r="D2328" t="s">
        <v>2082</v>
      </c>
      <c r="E2328" t="s">
        <v>5942</v>
      </c>
      <c r="F2328">
        <v>76.317361109999993</v>
      </c>
      <c r="G2328">
        <v>9.9791861110000006</v>
      </c>
      <c r="H2328" t="s">
        <v>12069</v>
      </c>
      <c r="I2328" t="s">
        <v>5943</v>
      </c>
      <c r="J2328" t="s">
        <v>102</v>
      </c>
      <c r="K2328" t="s">
        <v>23</v>
      </c>
      <c r="L2328" t="s">
        <v>23</v>
      </c>
      <c r="M2328" t="s">
        <v>23</v>
      </c>
      <c r="N2328" t="s">
        <v>23</v>
      </c>
      <c r="O2328">
        <v>2</v>
      </c>
      <c r="P2328">
        <v>361</v>
      </c>
      <c r="Q2328">
        <v>600</v>
      </c>
      <c r="R2328">
        <v>3.6</v>
      </c>
      <c r="S2328" s="1">
        <v>40344</v>
      </c>
      <c r="T2328">
        <v>2010</v>
      </c>
      <c r="U2328">
        <v>15</v>
      </c>
      <c r="V2328" t="s">
        <v>12095</v>
      </c>
      <c r="W2328" t="s">
        <v>12107</v>
      </c>
      <c r="X2328">
        <v>3</v>
      </c>
      <c r="Y2328" t="s">
        <v>12106</v>
      </c>
      <c r="Z2328">
        <v>1.2E-2</v>
      </c>
      <c r="AA2328">
        <v>10804</v>
      </c>
      <c r="AB2328" t="s">
        <v>5941</v>
      </c>
      <c r="AC2328">
        <v>2</v>
      </c>
      <c r="AD2328" s="9">
        <f>Merged[[#This Row],[Average_Cost_for_two]]*Merged[[#This Row],[USD Rate]]</f>
        <v>7.2</v>
      </c>
    </row>
    <row r="2329" spans="1:30" x14ac:dyDescent="0.3">
      <c r="A2329">
        <v>2800083</v>
      </c>
      <c r="B2329" t="s">
        <v>5944</v>
      </c>
      <c r="C2329">
        <v>1</v>
      </c>
      <c r="D2329" t="s">
        <v>1419</v>
      </c>
      <c r="E2329" t="s">
        <v>5945</v>
      </c>
      <c r="F2329">
        <v>83.326858999999999</v>
      </c>
      <c r="G2329">
        <v>17.740023999999998</v>
      </c>
      <c r="H2329" t="s">
        <v>12069</v>
      </c>
      <c r="I2329" t="s">
        <v>5946</v>
      </c>
      <c r="J2329" t="s">
        <v>102</v>
      </c>
      <c r="K2329" t="s">
        <v>23</v>
      </c>
      <c r="L2329" t="s">
        <v>23</v>
      </c>
      <c r="M2329" t="s">
        <v>23</v>
      </c>
      <c r="N2329" t="s">
        <v>23</v>
      </c>
      <c r="O2329">
        <v>2</v>
      </c>
      <c r="P2329">
        <v>124</v>
      </c>
      <c r="Q2329">
        <v>600</v>
      </c>
      <c r="R2329">
        <v>3.5</v>
      </c>
      <c r="S2329" s="1">
        <v>40714</v>
      </c>
      <c r="T2329">
        <v>2011</v>
      </c>
      <c r="U2329">
        <v>20</v>
      </c>
      <c r="V2329" t="s">
        <v>12095</v>
      </c>
      <c r="W2329" t="s">
        <v>12107</v>
      </c>
      <c r="X2329">
        <v>4</v>
      </c>
      <c r="Y2329" t="s">
        <v>12106</v>
      </c>
      <c r="Z2329">
        <v>1.2E-2</v>
      </c>
      <c r="AA2329">
        <v>33601</v>
      </c>
      <c r="AB2329" t="s">
        <v>5944</v>
      </c>
      <c r="AC2329">
        <v>1</v>
      </c>
      <c r="AD2329" s="9">
        <f>Merged[[#This Row],[Average_Cost_for_two]]*Merged[[#This Row],[USD Rate]]</f>
        <v>7.2</v>
      </c>
    </row>
    <row r="2330" spans="1:30" x14ac:dyDescent="0.3">
      <c r="A2330">
        <v>1600169</v>
      </c>
      <c r="B2330" t="s">
        <v>5949</v>
      </c>
      <c r="C2330">
        <v>1</v>
      </c>
      <c r="D2330" t="s">
        <v>1835</v>
      </c>
      <c r="E2330" t="s">
        <v>2992</v>
      </c>
      <c r="F2330">
        <v>73.745892429999998</v>
      </c>
      <c r="G2330">
        <v>20.012075129999999</v>
      </c>
      <c r="H2330" t="s">
        <v>12069</v>
      </c>
      <c r="I2330" t="s">
        <v>110</v>
      </c>
      <c r="J2330" t="s">
        <v>102</v>
      </c>
      <c r="K2330" t="s">
        <v>23</v>
      </c>
      <c r="L2330" t="s">
        <v>23</v>
      </c>
      <c r="M2330" t="s">
        <v>23</v>
      </c>
      <c r="N2330" t="s">
        <v>23</v>
      </c>
      <c r="O2330">
        <v>3</v>
      </c>
      <c r="P2330">
        <v>125</v>
      </c>
      <c r="Q2330">
        <v>600</v>
      </c>
      <c r="R2330">
        <v>3.6</v>
      </c>
      <c r="S2330" s="1">
        <v>41051</v>
      </c>
      <c r="T2330">
        <v>2012</v>
      </c>
      <c r="U2330">
        <v>22</v>
      </c>
      <c r="V2330" t="s">
        <v>12095</v>
      </c>
      <c r="W2330" t="s">
        <v>12096</v>
      </c>
      <c r="X2330">
        <v>4</v>
      </c>
      <c r="Y2330" t="s">
        <v>12097</v>
      </c>
      <c r="Z2330">
        <v>1.2E-2</v>
      </c>
      <c r="AA2330">
        <v>19203</v>
      </c>
      <c r="AB2330" t="s">
        <v>5949</v>
      </c>
      <c r="AC2330">
        <v>2</v>
      </c>
      <c r="AD2330" s="9">
        <f>Merged[[#This Row],[Average_Cost_for_two]]*Merged[[#This Row],[USD Rate]]</f>
        <v>7.2</v>
      </c>
    </row>
    <row r="2331" spans="1:30" x14ac:dyDescent="0.3">
      <c r="A2331">
        <v>18279982</v>
      </c>
      <c r="B2331" t="s">
        <v>5950</v>
      </c>
      <c r="C2331">
        <v>1</v>
      </c>
      <c r="D2331" t="s">
        <v>1573</v>
      </c>
      <c r="E2331" t="s">
        <v>5951</v>
      </c>
      <c r="F2331">
        <v>85.142625420000002</v>
      </c>
      <c r="G2331">
        <v>25.609787799999999</v>
      </c>
      <c r="H2331" t="s">
        <v>12069</v>
      </c>
      <c r="I2331" t="s">
        <v>5952</v>
      </c>
      <c r="J2331" t="s">
        <v>102</v>
      </c>
      <c r="K2331" t="s">
        <v>23</v>
      </c>
      <c r="L2331" t="s">
        <v>23</v>
      </c>
      <c r="M2331" t="s">
        <v>23</v>
      </c>
      <c r="N2331" t="s">
        <v>23</v>
      </c>
      <c r="O2331">
        <v>2</v>
      </c>
      <c r="P2331">
        <v>16</v>
      </c>
      <c r="Q2331">
        <v>600</v>
      </c>
      <c r="R2331">
        <v>3.4</v>
      </c>
      <c r="S2331" s="1">
        <v>42857</v>
      </c>
      <c r="T2331">
        <v>2017</v>
      </c>
      <c r="U2331">
        <v>2</v>
      </c>
      <c r="V2331" t="s">
        <v>12095</v>
      </c>
      <c r="W2331" t="s">
        <v>12096</v>
      </c>
      <c r="X2331">
        <v>1</v>
      </c>
      <c r="Y2331" t="s">
        <v>12097</v>
      </c>
      <c r="Z2331">
        <v>1.2E-2</v>
      </c>
      <c r="AA2331">
        <v>219360</v>
      </c>
      <c r="AB2331" t="s">
        <v>5950</v>
      </c>
      <c r="AC2331">
        <v>2</v>
      </c>
      <c r="AD2331" s="9">
        <f>Merged[[#This Row],[Average_Cost_for_two]]*Merged[[#This Row],[USD Rate]]</f>
        <v>7.2</v>
      </c>
    </row>
    <row r="2332" spans="1:30" x14ac:dyDescent="0.3">
      <c r="A2332">
        <v>2900219</v>
      </c>
      <c r="B2332" t="s">
        <v>5954</v>
      </c>
      <c r="C2332">
        <v>1</v>
      </c>
      <c r="D2332" t="s">
        <v>2077</v>
      </c>
      <c r="E2332" t="s">
        <v>3706</v>
      </c>
      <c r="F2332">
        <v>85.822722220000003</v>
      </c>
      <c r="G2332">
        <v>20.353674999999999</v>
      </c>
      <c r="H2332" t="s">
        <v>12069</v>
      </c>
      <c r="I2332" t="s">
        <v>5955</v>
      </c>
      <c r="J2332" t="s">
        <v>102</v>
      </c>
      <c r="K2332" t="s">
        <v>23</v>
      </c>
      <c r="L2332" t="s">
        <v>23</v>
      </c>
      <c r="M2332" t="s">
        <v>23</v>
      </c>
      <c r="N2332" t="s">
        <v>23</v>
      </c>
      <c r="O2332">
        <v>2</v>
      </c>
      <c r="P2332">
        <v>424</v>
      </c>
      <c r="Q2332">
        <v>600</v>
      </c>
      <c r="R2332">
        <v>3.8</v>
      </c>
      <c r="S2332" s="1">
        <v>41369</v>
      </c>
      <c r="T2332">
        <v>2013</v>
      </c>
      <c r="U2332">
        <v>5</v>
      </c>
      <c r="V2332" t="s">
        <v>12095</v>
      </c>
      <c r="W2332" t="s">
        <v>12109</v>
      </c>
      <c r="X2332">
        <v>1</v>
      </c>
      <c r="Y2332" t="s">
        <v>12106</v>
      </c>
      <c r="Z2332">
        <v>1.2E-2</v>
      </c>
      <c r="AA2332">
        <v>34803</v>
      </c>
      <c r="AB2332" t="s">
        <v>5954</v>
      </c>
      <c r="AC2332">
        <v>5</v>
      </c>
      <c r="AD2332" s="9">
        <f>Merged[[#This Row],[Average_Cost_for_two]]*Merged[[#This Row],[USD Rate]]</f>
        <v>7.2</v>
      </c>
    </row>
    <row r="2333" spans="1:30" x14ac:dyDescent="0.3">
      <c r="A2333">
        <v>3100013</v>
      </c>
      <c r="B2333" t="s">
        <v>5956</v>
      </c>
      <c r="C2333">
        <v>1</v>
      </c>
      <c r="D2333" t="s">
        <v>1914</v>
      </c>
      <c r="E2333" t="s">
        <v>3417</v>
      </c>
      <c r="F2333">
        <v>74.853430560000007</v>
      </c>
      <c r="G2333">
        <v>12.873430559999999</v>
      </c>
      <c r="H2333" t="s">
        <v>12069</v>
      </c>
      <c r="I2333" t="s">
        <v>136</v>
      </c>
      <c r="J2333" t="s">
        <v>102</v>
      </c>
      <c r="K2333" t="s">
        <v>23</v>
      </c>
      <c r="L2333" t="s">
        <v>23</v>
      </c>
      <c r="M2333" t="s">
        <v>23</v>
      </c>
      <c r="N2333" t="s">
        <v>23</v>
      </c>
      <c r="O2333">
        <v>2</v>
      </c>
      <c r="P2333">
        <v>280</v>
      </c>
      <c r="Q2333">
        <v>600</v>
      </c>
      <c r="R2333">
        <v>3.5</v>
      </c>
      <c r="S2333" s="1">
        <v>40294</v>
      </c>
      <c r="T2333">
        <v>2010</v>
      </c>
      <c r="U2333">
        <v>26</v>
      </c>
      <c r="V2333" t="s">
        <v>12095</v>
      </c>
      <c r="W2333" t="s">
        <v>12109</v>
      </c>
      <c r="X2333">
        <v>5</v>
      </c>
      <c r="Y2333" t="s">
        <v>12106</v>
      </c>
      <c r="Z2333">
        <v>1.2E-2</v>
      </c>
      <c r="AA2333">
        <v>37201</v>
      </c>
      <c r="AB2333" t="s">
        <v>5956</v>
      </c>
      <c r="AC2333">
        <v>1</v>
      </c>
      <c r="AD2333" s="9">
        <f>Merged[[#This Row],[Average_Cost_for_two]]*Merged[[#This Row],[USD Rate]]</f>
        <v>7.2</v>
      </c>
    </row>
    <row r="2334" spans="1:30" x14ac:dyDescent="0.3">
      <c r="A2334">
        <v>2200149</v>
      </c>
      <c r="B2334" t="s">
        <v>5960</v>
      </c>
      <c r="C2334">
        <v>1</v>
      </c>
      <c r="D2334" t="s">
        <v>2771</v>
      </c>
      <c r="E2334" t="s">
        <v>592</v>
      </c>
      <c r="F2334">
        <v>74.879813889999994</v>
      </c>
      <c r="G2334">
        <v>31.624047220000001</v>
      </c>
      <c r="H2334" t="s">
        <v>12069</v>
      </c>
      <c r="I2334" t="s">
        <v>5280</v>
      </c>
      <c r="J2334" t="s">
        <v>102</v>
      </c>
      <c r="K2334" t="s">
        <v>23</v>
      </c>
      <c r="L2334" t="s">
        <v>23</v>
      </c>
      <c r="M2334" t="s">
        <v>23</v>
      </c>
      <c r="N2334" t="s">
        <v>23</v>
      </c>
      <c r="O2334">
        <v>2</v>
      </c>
      <c r="P2334">
        <v>44</v>
      </c>
      <c r="Q2334">
        <v>600</v>
      </c>
      <c r="R2334">
        <v>3.4</v>
      </c>
      <c r="S2334" s="1">
        <v>40240</v>
      </c>
      <c r="T2334">
        <v>2010</v>
      </c>
      <c r="U2334">
        <v>3</v>
      </c>
      <c r="V2334" t="s">
        <v>12110</v>
      </c>
      <c r="W2334" t="s">
        <v>12111</v>
      </c>
      <c r="X2334">
        <v>1</v>
      </c>
      <c r="Y2334" t="s">
        <v>12106</v>
      </c>
      <c r="Z2334">
        <v>1.2E-2</v>
      </c>
      <c r="AA2334">
        <v>26402</v>
      </c>
      <c r="AB2334" t="s">
        <v>5960</v>
      </c>
      <c r="AC2334">
        <v>3</v>
      </c>
      <c r="AD2334" s="9">
        <f>Merged[[#This Row],[Average_Cost_for_two]]*Merged[[#This Row],[USD Rate]]</f>
        <v>7.2</v>
      </c>
    </row>
    <row r="2335" spans="1:30" x14ac:dyDescent="0.3">
      <c r="A2335">
        <v>18408676</v>
      </c>
      <c r="B2335" t="s">
        <v>5961</v>
      </c>
      <c r="C2335">
        <v>1</v>
      </c>
      <c r="D2335" t="s">
        <v>2077</v>
      </c>
      <c r="E2335" t="s">
        <v>5962</v>
      </c>
      <c r="F2335">
        <v>85.817812869999997</v>
      </c>
      <c r="G2335">
        <v>20.325539330000002</v>
      </c>
      <c r="H2335" t="s">
        <v>12069</v>
      </c>
      <c r="I2335" t="s">
        <v>5963</v>
      </c>
      <c r="J2335" t="s">
        <v>102</v>
      </c>
      <c r="K2335" t="s">
        <v>23</v>
      </c>
      <c r="L2335" t="s">
        <v>23</v>
      </c>
      <c r="M2335" t="s">
        <v>23</v>
      </c>
      <c r="N2335" t="s">
        <v>23</v>
      </c>
      <c r="O2335">
        <v>2</v>
      </c>
      <c r="P2335">
        <v>145</v>
      </c>
      <c r="Q2335">
        <v>600</v>
      </c>
      <c r="R2335">
        <v>4.5</v>
      </c>
      <c r="S2335" s="1">
        <v>42074</v>
      </c>
      <c r="T2335">
        <v>2015</v>
      </c>
      <c r="U2335">
        <v>11</v>
      </c>
      <c r="V2335" t="s">
        <v>12110</v>
      </c>
      <c r="W2335" t="s">
        <v>12111</v>
      </c>
      <c r="X2335">
        <v>2</v>
      </c>
      <c r="Y2335" t="s">
        <v>12106</v>
      </c>
      <c r="Z2335">
        <v>1.2E-2</v>
      </c>
      <c r="AA2335">
        <v>220905</v>
      </c>
      <c r="AB2335" t="s">
        <v>5961</v>
      </c>
      <c r="AC2335">
        <v>3</v>
      </c>
      <c r="AD2335" s="9">
        <f>Merged[[#This Row],[Average_Cost_for_two]]*Merged[[#This Row],[USD Rate]]</f>
        <v>7.2</v>
      </c>
    </row>
    <row r="2336" spans="1:30" x14ac:dyDescent="0.3">
      <c r="A2336">
        <v>4000030</v>
      </c>
      <c r="B2336" t="s">
        <v>5965</v>
      </c>
      <c r="C2336">
        <v>1</v>
      </c>
      <c r="D2336" t="s">
        <v>1573</v>
      </c>
      <c r="E2336" t="s">
        <v>3426</v>
      </c>
      <c r="F2336">
        <v>85.143438889999999</v>
      </c>
      <c r="G2336">
        <v>25.615838889999999</v>
      </c>
      <c r="H2336" t="s">
        <v>12069</v>
      </c>
      <c r="I2336" t="s">
        <v>4053</v>
      </c>
      <c r="J2336" t="s">
        <v>102</v>
      </c>
      <c r="K2336" t="s">
        <v>23</v>
      </c>
      <c r="L2336" t="s">
        <v>23</v>
      </c>
      <c r="M2336" t="s">
        <v>23</v>
      </c>
      <c r="N2336" t="s">
        <v>23</v>
      </c>
      <c r="O2336">
        <v>2</v>
      </c>
      <c r="P2336">
        <v>74</v>
      </c>
      <c r="Q2336">
        <v>600</v>
      </c>
      <c r="R2336">
        <v>3.3</v>
      </c>
      <c r="S2336" s="1">
        <v>40989</v>
      </c>
      <c r="T2336">
        <v>2012</v>
      </c>
      <c r="U2336">
        <v>21</v>
      </c>
      <c r="V2336" t="s">
        <v>12110</v>
      </c>
      <c r="W2336" t="s">
        <v>12111</v>
      </c>
      <c r="X2336">
        <v>4</v>
      </c>
      <c r="Y2336" t="s">
        <v>12106</v>
      </c>
      <c r="Z2336">
        <v>1.2E-2</v>
      </c>
      <c r="AA2336">
        <v>48001</v>
      </c>
      <c r="AB2336" t="s">
        <v>5965</v>
      </c>
      <c r="AC2336">
        <v>3</v>
      </c>
      <c r="AD2336" s="9">
        <f>Merged[[#This Row],[Average_Cost_for_two]]*Merged[[#This Row],[USD Rate]]</f>
        <v>7.2</v>
      </c>
    </row>
    <row r="2337" spans="1:30" x14ac:dyDescent="0.3">
      <c r="A2337">
        <v>3900050</v>
      </c>
      <c r="B2337" t="s">
        <v>5966</v>
      </c>
      <c r="C2337">
        <v>1</v>
      </c>
      <c r="D2337" t="s">
        <v>2897</v>
      </c>
      <c r="E2337" t="s">
        <v>5967</v>
      </c>
      <c r="F2337">
        <v>82.989290690000004</v>
      </c>
      <c r="G2337">
        <v>25.332908790000001</v>
      </c>
      <c r="H2337" t="s">
        <v>12069</v>
      </c>
      <c r="I2337" t="s">
        <v>248</v>
      </c>
      <c r="J2337" t="s">
        <v>102</v>
      </c>
      <c r="K2337" t="s">
        <v>23</v>
      </c>
      <c r="L2337" t="s">
        <v>23</v>
      </c>
      <c r="M2337" t="s">
        <v>23</v>
      </c>
      <c r="N2337" t="s">
        <v>23</v>
      </c>
      <c r="O2337">
        <v>3</v>
      </c>
      <c r="P2337">
        <v>63</v>
      </c>
      <c r="Q2337">
        <v>600</v>
      </c>
      <c r="R2337">
        <v>3.6</v>
      </c>
      <c r="S2337" s="1">
        <v>40608</v>
      </c>
      <c r="T2337">
        <v>2011</v>
      </c>
      <c r="U2337">
        <v>6</v>
      </c>
      <c r="V2337" t="s">
        <v>12110</v>
      </c>
      <c r="W2337" t="s">
        <v>12111</v>
      </c>
      <c r="X2337">
        <v>2</v>
      </c>
      <c r="Y2337" t="s">
        <v>12106</v>
      </c>
      <c r="Z2337">
        <v>1.2E-2</v>
      </c>
      <c r="AA2337">
        <v>46801</v>
      </c>
      <c r="AB2337" t="s">
        <v>5966</v>
      </c>
      <c r="AC2337">
        <v>0</v>
      </c>
      <c r="AD2337" s="9">
        <f>Merged[[#This Row],[Average_Cost_for_two]]*Merged[[#This Row],[USD Rate]]</f>
        <v>7.2</v>
      </c>
    </row>
    <row r="2338" spans="1:30" x14ac:dyDescent="0.3">
      <c r="A2338">
        <v>3000107</v>
      </c>
      <c r="B2338" t="s">
        <v>5969</v>
      </c>
      <c r="C2338">
        <v>1</v>
      </c>
      <c r="D2338" t="s">
        <v>1861</v>
      </c>
      <c r="E2338" t="s">
        <v>2756</v>
      </c>
      <c r="F2338">
        <v>76.995666999999997</v>
      </c>
      <c r="G2338">
        <v>11.022477</v>
      </c>
      <c r="H2338" t="s">
        <v>12069</v>
      </c>
      <c r="I2338" t="s">
        <v>5970</v>
      </c>
      <c r="J2338" t="s">
        <v>102</v>
      </c>
      <c r="K2338" t="s">
        <v>23</v>
      </c>
      <c r="L2338" t="s">
        <v>23</v>
      </c>
      <c r="M2338" t="s">
        <v>23</v>
      </c>
      <c r="N2338" t="s">
        <v>23</v>
      </c>
      <c r="O2338">
        <v>2</v>
      </c>
      <c r="P2338">
        <v>318</v>
      </c>
      <c r="Q2338">
        <v>600</v>
      </c>
      <c r="R2338">
        <v>3.9</v>
      </c>
      <c r="S2338" s="1">
        <v>41675</v>
      </c>
      <c r="T2338">
        <v>2014</v>
      </c>
      <c r="U2338">
        <v>5</v>
      </c>
      <c r="V2338" t="s">
        <v>12110</v>
      </c>
      <c r="W2338" t="s">
        <v>12112</v>
      </c>
      <c r="X2338">
        <v>2</v>
      </c>
      <c r="Y2338" t="s">
        <v>12100</v>
      </c>
      <c r="Z2338">
        <v>1.2E-2</v>
      </c>
      <c r="AA2338">
        <v>36002</v>
      </c>
      <c r="AB2338" t="s">
        <v>5969</v>
      </c>
      <c r="AC2338">
        <v>3</v>
      </c>
      <c r="AD2338" s="9">
        <f>Merged[[#This Row],[Average_Cost_for_two]]*Merged[[#This Row],[USD Rate]]</f>
        <v>7.2</v>
      </c>
    </row>
    <row r="2339" spans="1:30" x14ac:dyDescent="0.3">
      <c r="A2339">
        <v>16512168</v>
      </c>
      <c r="B2339" t="s">
        <v>5973</v>
      </c>
      <c r="C2339">
        <v>1</v>
      </c>
      <c r="D2339" t="s">
        <v>1081</v>
      </c>
      <c r="E2339" t="s">
        <v>1907</v>
      </c>
      <c r="F2339">
        <v>73.826911109999998</v>
      </c>
      <c r="G2339">
        <v>15.498602780000001</v>
      </c>
      <c r="H2339" t="s">
        <v>12069</v>
      </c>
      <c r="I2339" t="s">
        <v>5974</v>
      </c>
      <c r="J2339" t="s">
        <v>102</v>
      </c>
      <c r="K2339" t="s">
        <v>23</v>
      </c>
      <c r="L2339" t="s">
        <v>23</v>
      </c>
      <c r="M2339" t="s">
        <v>23</v>
      </c>
      <c r="N2339" t="s">
        <v>23</v>
      </c>
      <c r="O2339">
        <v>3</v>
      </c>
      <c r="P2339">
        <v>840</v>
      </c>
      <c r="Q2339">
        <v>600</v>
      </c>
      <c r="R2339">
        <v>4.5</v>
      </c>
      <c r="S2339" s="1">
        <v>42781</v>
      </c>
      <c r="T2339">
        <v>2017</v>
      </c>
      <c r="U2339">
        <v>15</v>
      </c>
      <c r="V2339" t="s">
        <v>12110</v>
      </c>
      <c r="W2339" t="s">
        <v>12112</v>
      </c>
      <c r="X2339">
        <v>3</v>
      </c>
      <c r="Y2339" t="s">
        <v>12100</v>
      </c>
      <c r="Z2339">
        <v>1.2E-2</v>
      </c>
      <c r="AA2339">
        <v>198147</v>
      </c>
      <c r="AB2339" t="s">
        <v>5973</v>
      </c>
      <c r="AC2339">
        <v>3</v>
      </c>
      <c r="AD2339" s="9">
        <f>Merged[[#This Row],[Average_Cost_for_two]]*Merged[[#This Row],[USD Rate]]</f>
        <v>7.2</v>
      </c>
    </row>
    <row r="2340" spans="1:30" x14ac:dyDescent="0.3">
      <c r="A2340">
        <v>3300058</v>
      </c>
      <c r="B2340" t="s">
        <v>5975</v>
      </c>
      <c r="C2340">
        <v>1</v>
      </c>
      <c r="D2340" t="s">
        <v>1569</v>
      </c>
      <c r="E2340" t="s">
        <v>5976</v>
      </c>
      <c r="F2340">
        <v>79.038663020000001</v>
      </c>
      <c r="G2340">
        <v>21.123283399999998</v>
      </c>
      <c r="H2340" t="s">
        <v>12069</v>
      </c>
      <c r="I2340" t="s">
        <v>534</v>
      </c>
      <c r="J2340" t="s">
        <v>102</v>
      </c>
      <c r="K2340" t="s">
        <v>23</v>
      </c>
      <c r="L2340" t="s">
        <v>23</v>
      </c>
      <c r="M2340" t="s">
        <v>23</v>
      </c>
      <c r="N2340" t="s">
        <v>23</v>
      </c>
      <c r="O2340">
        <v>2</v>
      </c>
      <c r="P2340">
        <v>520</v>
      </c>
      <c r="Q2340">
        <v>600</v>
      </c>
      <c r="R2340">
        <v>4.5</v>
      </c>
      <c r="S2340" s="1">
        <v>43152</v>
      </c>
      <c r="T2340">
        <v>2018</v>
      </c>
      <c r="U2340">
        <v>21</v>
      </c>
      <c r="V2340" t="s">
        <v>12110</v>
      </c>
      <c r="W2340" t="s">
        <v>12112</v>
      </c>
      <c r="X2340">
        <v>4</v>
      </c>
      <c r="Y2340" t="s">
        <v>12100</v>
      </c>
      <c r="Z2340">
        <v>1.2E-2</v>
      </c>
      <c r="AA2340">
        <v>39601</v>
      </c>
      <c r="AB2340" t="s">
        <v>5975</v>
      </c>
      <c r="AC2340">
        <v>3</v>
      </c>
      <c r="AD2340" s="9">
        <f>Merged[[#This Row],[Average_Cost_for_two]]*Merged[[#This Row],[USD Rate]]</f>
        <v>7.2</v>
      </c>
    </row>
    <row r="2341" spans="1:30" x14ac:dyDescent="0.3">
      <c r="A2341">
        <v>1600007</v>
      </c>
      <c r="B2341" t="s">
        <v>5977</v>
      </c>
      <c r="C2341">
        <v>1</v>
      </c>
      <c r="D2341" t="s">
        <v>1835</v>
      </c>
      <c r="E2341" t="s">
        <v>4968</v>
      </c>
      <c r="F2341">
        <v>73.755827780000004</v>
      </c>
      <c r="G2341">
        <v>20.012711110000001</v>
      </c>
      <c r="H2341" t="s">
        <v>12069</v>
      </c>
      <c r="I2341" t="s">
        <v>2573</v>
      </c>
      <c r="J2341" t="s">
        <v>102</v>
      </c>
      <c r="K2341" t="s">
        <v>23</v>
      </c>
      <c r="L2341" t="s">
        <v>23</v>
      </c>
      <c r="M2341" t="s">
        <v>23</v>
      </c>
      <c r="N2341" t="s">
        <v>23</v>
      </c>
      <c r="O2341">
        <v>3</v>
      </c>
      <c r="P2341">
        <v>162</v>
      </c>
      <c r="Q2341">
        <v>600</v>
      </c>
      <c r="R2341">
        <v>3.4</v>
      </c>
      <c r="S2341" s="1">
        <v>43135</v>
      </c>
      <c r="T2341">
        <v>2018</v>
      </c>
      <c r="U2341">
        <v>4</v>
      </c>
      <c r="V2341" t="s">
        <v>12110</v>
      </c>
      <c r="W2341" t="s">
        <v>12112</v>
      </c>
      <c r="X2341">
        <v>2</v>
      </c>
      <c r="Y2341" t="s">
        <v>12100</v>
      </c>
      <c r="Z2341">
        <v>1.2E-2</v>
      </c>
      <c r="AA2341">
        <v>19201</v>
      </c>
      <c r="AB2341" t="s">
        <v>5977</v>
      </c>
      <c r="AC2341">
        <v>0</v>
      </c>
      <c r="AD2341" s="9">
        <f>Merged[[#This Row],[Average_Cost_for_two]]*Merged[[#This Row],[USD Rate]]</f>
        <v>7.2</v>
      </c>
    </row>
    <row r="2342" spans="1:30" x14ac:dyDescent="0.3">
      <c r="A2342">
        <v>3200015</v>
      </c>
      <c r="B2342" t="s">
        <v>5979</v>
      </c>
      <c r="C2342">
        <v>1</v>
      </c>
      <c r="D2342" t="s">
        <v>1839</v>
      </c>
      <c r="E2342" t="s">
        <v>5980</v>
      </c>
      <c r="F2342">
        <v>73.169083000000001</v>
      </c>
      <c r="G2342">
        <v>22.310328999999999</v>
      </c>
      <c r="H2342" t="s">
        <v>12069</v>
      </c>
      <c r="I2342" t="s">
        <v>5981</v>
      </c>
      <c r="J2342" t="s">
        <v>102</v>
      </c>
      <c r="K2342" t="s">
        <v>23</v>
      </c>
      <c r="L2342" t="s">
        <v>23</v>
      </c>
      <c r="M2342" t="s">
        <v>23</v>
      </c>
      <c r="N2342" t="s">
        <v>23</v>
      </c>
      <c r="O2342">
        <v>2</v>
      </c>
      <c r="P2342">
        <v>191</v>
      </c>
      <c r="Q2342">
        <v>600</v>
      </c>
      <c r="R2342">
        <v>4</v>
      </c>
      <c r="S2342" s="1">
        <v>42405</v>
      </c>
      <c r="T2342">
        <v>2016</v>
      </c>
      <c r="U2342">
        <v>5</v>
      </c>
      <c r="V2342" t="s">
        <v>12110</v>
      </c>
      <c r="W2342" t="s">
        <v>12112</v>
      </c>
      <c r="X2342">
        <v>1</v>
      </c>
      <c r="Y2342" t="s">
        <v>12100</v>
      </c>
      <c r="Z2342">
        <v>1.2E-2</v>
      </c>
      <c r="AA2342">
        <v>38401</v>
      </c>
      <c r="AB2342" t="s">
        <v>5979</v>
      </c>
      <c r="AC2342">
        <v>5</v>
      </c>
      <c r="AD2342" s="9">
        <f>Merged[[#This Row],[Average_Cost_for_two]]*Merged[[#This Row],[USD Rate]]</f>
        <v>7.2</v>
      </c>
    </row>
    <row r="2343" spans="1:30" x14ac:dyDescent="0.3">
      <c r="A2343">
        <v>4000222</v>
      </c>
      <c r="B2343" t="s">
        <v>5983</v>
      </c>
      <c r="C2343">
        <v>1</v>
      </c>
      <c r="D2343" t="s">
        <v>1573</v>
      </c>
      <c r="E2343" t="s">
        <v>5984</v>
      </c>
      <c r="F2343">
        <v>85.134072219999993</v>
      </c>
      <c r="G2343">
        <v>25.610113890000001</v>
      </c>
      <c r="H2343" t="s">
        <v>12069</v>
      </c>
      <c r="I2343" t="s">
        <v>3487</v>
      </c>
      <c r="J2343" t="s">
        <v>102</v>
      </c>
      <c r="K2343" t="s">
        <v>23</v>
      </c>
      <c r="L2343" t="s">
        <v>23</v>
      </c>
      <c r="M2343" t="s">
        <v>23</v>
      </c>
      <c r="N2343" t="s">
        <v>23</v>
      </c>
      <c r="O2343">
        <v>2</v>
      </c>
      <c r="P2343">
        <v>75</v>
      </c>
      <c r="Q2343">
        <v>600</v>
      </c>
      <c r="R2343">
        <v>3.6</v>
      </c>
      <c r="S2343" s="1">
        <v>40563</v>
      </c>
      <c r="T2343">
        <v>2011</v>
      </c>
      <c r="U2343">
        <v>20</v>
      </c>
      <c r="V2343" t="s">
        <v>12110</v>
      </c>
      <c r="W2343" t="s">
        <v>12113</v>
      </c>
      <c r="X2343">
        <v>4</v>
      </c>
      <c r="Y2343" t="s">
        <v>12106</v>
      </c>
      <c r="Z2343">
        <v>1.2E-2</v>
      </c>
      <c r="AA2343">
        <v>48003</v>
      </c>
      <c r="AB2343" t="s">
        <v>5983</v>
      </c>
      <c r="AC2343">
        <v>4</v>
      </c>
      <c r="AD2343" s="9">
        <f>Merged[[#This Row],[Average_Cost_for_two]]*Merged[[#This Row],[USD Rate]]</f>
        <v>7.2</v>
      </c>
    </row>
    <row r="2344" spans="1:30" x14ac:dyDescent="0.3">
      <c r="A2344">
        <v>3900009</v>
      </c>
      <c r="B2344" t="s">
        <v>5986</v>
      </c>
      <c r="C2344">
        <v>1</v>
      </c>
      <c r="D2344" t="s">
        <v>2897</v>
      </c>
      <c r="E2344" t="s">
        <v>2898</v>
      </c>
      <c r="F2344">
        <v>82.980810000000005</v>
      </c>
      <c r="G2344">
        <v>25.338373000000001</v>
      </c>
      <c r="H2344" t="s">
        <v>12069</v>
      </c>
      <c r="I2344" t="s">
        <v>5512</v>
      </c>
      <c r="J2344" t="s">
        <v>102</v>
      </c>
      <c r="K2344" t="s">
        <v>23</v>
      </c>
      <c r="L2344" t="s">
        <v>23</v>
      </c>
      <c r="M2344" t="s">
        <v>23</v>
      </c>
      <c r="N2344" t="s">
        <v>23</v>
      </c>
      <c r="O2344">
        <v>3</v>
      </c>
      <c r="P2344">
        <v>34</v>
      </c>
      <c r="Q2344">
        <v>600</v>
      </c>
      <c r="R2344">
        <v>3.3</v>
      </c>
      <c r="S2344" s="1">
        <v>43119</v>
      </c>
      <c r="T2344">
        <v>2018</v>
      </c>
      <c r="U2344">
        <v>19</v>
      </c>
      <c r="V2344" t="s">
        <v>12110</v>
      </c>
      <c r="W2344" t="s">
        <v>12113</v>
      </c>
      <c r="X2344">
        <v>3</v>
      </c>
      <c r="Y2344" t="s">
        <v>12106</v>
      </c>
      <c r="Z2344">
        <v>1.2E-2</v>
      </c>
      <c r="AA2344">
        <v>46801</v>
      </c>
      <c r="AB2344" t="s">
        <v>5986</v>
      </c>
      <c r="AC2344">
        <v>5</v>
      </c>
      <c r="AD2344" s="9">
        <f>Merged[[#This Row],[Average_Cost_for_two]]*Merged[[#This Row],[USD Rate]]</f>
        <v>7.2</v>
      </c>
    </row>
    <row r="2345" spans="1:30" x14ac:dyDescent="0.3">
      <c r="A2345">
        <v>2400027</v>
      </c>
      <c r="B2345" t="s">
        <v>5990</v>
      </c>
      <c r="C2345">
        <v>1</v>
      </c>
      <c r="D2345" t="s">
        <v>2996</v>
      </c>
      <c r="E2345" t="s">
        <v>1720</v>
      </c>
      <c r="F2345">
        <v>81.835584999999995</v>
      </c>
      <c r="G2345">
        <v>25.457687</v>
      </c>
      <c r="H2345" t="s">
        <v>12069</v>
      </c>
      <c r="I2345" t="s">
        <v>478</v>
      </c>
      <c r="J2345" t="s">
        <v>102</v>
      </c>
      <c r="K2345" t="s">
        <v>23</v>
      </c>
      <c r="L2345" t="s">
        <v>23</v>
      </c>
      <c r="M2345" t="s">
        <v>23</v>
      </c>
      <c r="N2345" t="s">
        <v>23</v>
      </c>
      <c r="O2345">
        <v>3</v>
      </c>
      <c r="P2345">
        <v>83</v>
      </c>
      <c r="Q2345">
        <v>600</v>
      </c>
      <c r="R2345">
        <v>3.4</v>
      </c>
      <c r="S2345" s="1">
        <v>42358</v>
      </c>
      <c r="T2345">
        <v>2015</v>
      </c>
      <c r="U2345">
        <v>20</v>
      </c>
      <c r="V2345" t="s">
        <v>12098</v>
      </c>
      <c r="W2345" t="s">
        <v>12112</v>
      </c>
      <c r="X2345">
        <v>4</v>
      </c>
      <c r="Y2345" t="s">
        <v>12100</v>
      </c>
      <c r="Z2345">
        <v>1.2E-2</v>
      </c>
      <c r="AA2345">
        <v>28801</v>
      </c>
      <c r="AB2345" t="s">
        <v>5990</v>
      </c>
      <c r="AC2345">
        <v>0</v>
      </c>
      <c r="AD2345" s="9">
        <f>Merged[[#This Row],[Average_Cost_for_two]]*Merged[[#This Row],[USD Rate]]</f>
        <v>7.2</v>
      </c>
    </row>
    <row r="2346" spans="1:30" x14ac:dyDescent="0.3">
      <c r="A2346">
        <v>3500024</v>
      </c>
      <c r="B2346" t="s">
        <v>5991</v>
      </c>
      <c r="C2346">
        <v>1</v>
      </c>
      <c r="D2346" t="s">
        <v>1551</v>
      </c>
      <c r="E2346" t="s">
        <v>5992</v>
      </c>
      <c r="F2346">
        <v>78.040266669999994</v>
      </c>
      <c r="G2346">
        <v>30.319527780000001</v>
      </c>
      <c r="H2346" t="s">
        <v>12069</v>
      </c>
      <c r="I2346" t="s">
        <v>248</v>
      </c>
      <c r="J2346" t="s">
        <v>102</v>
      </c>
      <c r="K2346" t="s">
        <v>23</v>
      </c>
      <c r="L2346" t="s">
        <v>23</v>
      </c>
      <c r="M2346" t="s">
        <v>23</v>
      </c>
      <c r="N2346" t="s">
        <v>23</v>
      </c>
      <c r="O2346">
        <v>3</v>
      </c>
      <c r="P2346">
        <v>121</v>
      </c>
      <c r="Q2346">
        <v>600</v>
      </c>
      <c r="R2346">
        <v>3.9</v>
      </c>
      <c r="S2346" s="1">
        <v>41248</v>
      </c>
      <c r="T2346">
        <v>2012</v>
      </c>
      <c r="U2346">
        <v>5</v>
      </c>
      <c r="V2346" t="s">
        <v>12098</v>
      </c>
      <c r="W2346" t="s">
        <v>12112</v>
      </c>
      <c r="X2346">
        <v>2</v>
      </c>
      <c r="Y2346" t="s">
        <v>12100</v>
      </c>
      <c r="Z2346">
        <v>1.2E-2</v>
      </c>
      <c r="AA2346">
        <v>42001</v>
      </c>
      <c r="AB2346" t="s">
        <v>5991</v>
      </c>
      <c r="AC2346">
        <v>3</v>
      </c>
      <c r="AD2346" s="9">
        <f>Merged[[#This Row],[Average_Cost_for_two]]*Merged[[#This Row],[USD Rate]]</f>
        <v>7.2</v>
      </c>
    </row>
    <row r="2347" spans="1:30" x14ac:dyDescent="0.3">
      <c r="A2347">
        <v>8583</v>
      </c>
      <c r="B2347" t="s">
        <v>5994</v>
      </c>
      <c r="C2347">
        <v>1</v>
      </c>
      <c r="D2347" t="s">
        <v>663</v>
      </c>
      <c r="E2347" t="s">
        <v>664</v>
      </c>
      <c r="F2347">
        <v>77.369864660000005</v>
      </c>
      <c r="G2347">
        <v>28.63388299</v>
      </c>
      <c r="H2347" t="s">
        <v>12069</v>
      </c>
      <c r="I2347" t="s">
        <v>136</v>
      </c>
      <c r="J2347" t="s">
        <v>102</v>
      </c>
      <c r="K2347" t="s">
        <v>23</v>
      </c>
      <c r="L2347" t="s">
        <v>23</v>
      </c>
      <c r="M2347" t="s">
        <v>23</v>
      </c>
      <c r="N2347" t="s">
        <v>23</v>
      </c>
      <c r="O2347">
        <v>2</v>
      </c>
      <c r="P2347">
        <v>16</v>
      </c>
      <c r="Q2347">
        <v>600</v>
      </c>
      <c r="R2347">
        <v>2.9</v>
      </c>
      <c r="S2347" s="1">
        <v>41984</v>
      </c>
      <c r="T2347">
        <v>2014</v>
      </c>
      <c r="U2347">
        <v>11</v>
      </c>
      <c r="V2347" t="s">
        <v>12098</v>
      </c>
      <c r="W2347" t="s">
        <v>12112</v>
      </c>
      <c r="X2347">
        <v>2</v>
      </c>
      <c r="Y2347" t="s">
        <v>12100</v>
      </c>
      <c r="Z2347">
        <v>1.2E-2</v>
      </c>
      <c r="AA2347">
        <v>103</v>
      </c>
      <c r="AB2347" t="s">
        <v>5994</v>
      </c>
      <c r="AC2347">
        <v>4</v>
      </c>
      <c r="AD2347" s="9">
        <f>Merged[[#This Row],[Average_Cost_for_two]]*Merged[[#This Row],[USD Rate]]</f>
        <v>7.2</v>
      </c>
    </row>
    <row r="2348" spans="1:30" x14ac:dyDescent="0.3">
      <c r="A2348">
        <v>3900057</v>
      </c>
      <c r="B2348" t="s">
        <v>5995</v>
      </c>
      <c r="C2348">
        <v>1</v>
      </c>
      <c r="D2348" t="s">
        <v>2897</v>
      </c>
      <c r="E2348" t="s">
        <v>4314</v>
      </c>
      <c r="F2348">
        <v>82.982868999999994</v>
      </c>
      <c r="G2348">
        <v>25.270942999999999</v>
      </c>
      <c r="H2348" t="s">
        <v>12069</v>
      </c>
      <c r="I2348" t="s">
        <v>136</v>
      </c>
      <c r="J2348" t="s">
        <v>102</v>
      </c>
      <c r="K2348" t="s">
        <v>23</v>
      </c>
      <c r="L2348" t="s">
        <v>23</v>
      </c>
      <c r="M2348" t="s">
        <v>23</v>
      </c>
      <c r="N2348" t="s">
        <v>23</v>
      </c>
      <c r="O2348">
        <v>3</v>
      </c>
      <c r="P2348">
        <v>172</v>
      </c>
      <c r="Q2348">
        <v>600</v>
      </c>
      <c r="R2348">
        <v>3.5</v>
      </c>
      <c r="S2348" s="1">
        <v>41635</v>
      </c>
      <c r="T2348">
        <v>2013</v>
      </c>
      <c r="U2348">
        <v>27</v>
      </c>
      <c r="V2348" t="s">
        <v>12098</v>
      </c>
      <c r="W2348" t="s">
        <v>12112</v>
      </c>
      <c r="X2348">
        <v>4</v>
      </c>
      <c r="Y2348" t="s">
        <v>12100</v>
      </c>
      <c r="Z2348">
        <v>1.2E-2</v>
      </c>
      <c r="AA2348">
        <v>46801</v>
      </c>
      <c r="AB2348" t="s">
        <v>5995</v>
      </c>
      <c r="AC2348">
        <v>5</v>
      </c>
      <c r="AD2348" s="9">
        <f>Merged[[#This Row],[Average_Cost_for_two]]*Merged[[#This Row],[USD Rate]]</f>
        <v>7.2</v>
      </c>
    </row>
    <row r="2349" spans="1:30" x14ac:dyDescent="0.3">
      <c r="A2349">
        <v>2800100</v>
      </c>
      <c r="B2349" t="s">
        <v>5996</v>
      </c>
      <c r="C2349">
        <v>1</v>
      </c>
      <c r="D2349" t="s">
        <v>1419</v>
      </c>
      <c r="E2349" t="s">
        <v>5997</v>
      </c>
      <c r="F2349">
        <v>83.361377000000005</v>
      </c>
      <c r="G2349">
        <v>17.764286999999999</v>
      </c>
      <c r="H2349" t="s">
        <v>12069</v>
      </c>
      <c r="I2349" t="s">
        <v>5998</v>
      </c>
      <c r="J2349" t="s">
        <v>102</v>
      </c>
      <c r="K2349" t="s">
        <v>23</v>
      </c>
      <c r="L2349" t="s">
        <v>23</v>
      </c>
      <c r="M2349" t="s">
        <v>23</v>
      </c>
      <c r="N2349" t="s">
        <v>23</v>
      </c>
      <c r="O2349">
        <v>2</v>
      </c>
      <c r="P2349">
        <v>193</v>
      </c>
      <c r="Q2349">
        <v>600</v>
      </c>
      <c r="R2349">
        <v>3.6</v>
      </c>
      <c r="S2349" s="1">
        <v>41619</v>
      </c>
      <c r="T2349">
        <v>2013</v>
      </c>
      <c r="U2349">
        <v>11</v>
      </c>
      <c r="V2349" t="s">
        <v>12098</v>
      </c>
      <c r="W2349" t="s">
        <v>12112</v>
      </c>
      <c r="X2349">
        <v>2</v>
      </c>
      <c r="Y2349" t="s">
        <v>12100</v>
      </c>
      <c r="Z2349">
        <v>1.2E-2</v>
      </c>
      <c r="AA2349">
        <v>33602</v>
      </c>
      <c r="AB2349" t="s">
        <v>5996</v>
      </c>
      <c r="AC2349">
        <v>3</v>
      </c>
      <c r="AD2349" s="9">
        <f>Merged[[#This Row],[Average_Cost_for_two]]*Merged[[#This Row],[USD Rate]]</f>
        <v>7.2</v>
      </c>
    </row>
    <row r="2350" spans="1:30" x14ac:dyDescent="0.3">
      <c r="A2350">
        <v>2500054</v>
      </c>
      <c r="B2350" t="s">
        <v>5999</v>
      </c>
      <c r="C2350">
        <v>1</v>
      </c>
      <c r="D2350" t="s">
        <v>1295</v>
      </c>
      <c r="E2350" t="s">
        <v>1296</v>
      </c>
      <c r="F2350">
        <v>75.353941669999998</v>
      </c>
      <c r="G2350">
        <v>19.874733330000002</v>
      </c>
      <c r="H2350" t="s">
        <v>12069</v>
      </c>
      <c r="I2350" t="s">
        <v>478</v>
      </c>
      <c r="J2350" t="s">
        <v>102</v>
      </c>
      <c r="K2350" t="s">
        <v>23</v>
      </c>
      <c r="L2350" t="s">
        <v>23</v>
      </c>
      <c r="M2350" t="s">
        <v>23</v>
      </c>
      <c r="N2350" t="s">
        <v>23</v>
      </c>
      <c r="O2350">
        <v>2</v>
      </c>
      <c r="P2350">
        <v>63</v>
      </c>
      <c r="Q2350">
        <v>600</v>
      </c>
      <c r="R2350">
        <v>3.3</v>
      </c>
      <c r="S2350" s="1">
        <v>41600</v>
      </c>
      <c r="T2350">
        <v>2013</v>
      </c>
      <c r="U2350">
        <v>22</v>
      </c>
      <c r="V2350" t="s">
        <v>12098</v>
      </c>
      <c r="W2350" t="s">
        <v>12104</v>
      </c>
      <c r="X2350">
        <v>4</v>
      </c>
      <c r="Y2350" t="s">
        <v>12100</v>
      </c>
      <c r="Z2350">
        <v>1.2E-2</v>
      </c>
      <c r="AA2350">
        <v>30001</v>
      </c>
      <c r="AB2350" t="s">
        <v>5999</v>
      </c>
      <c r="AC2350">
        <v>5</v>
      </c>
      <c r="AD2350" s="9">
        <f>Merged[[#This Row],[Average_Cost_for_two]]*Merged[[#This Row],[USD Rate]]</f>
        <v>7.2</v>
      </c>
    </row>
    <row r="2351" spans="1:30" x14ac:dyDescent="0.3">
      <c r="A2351">
        <v>18384506</v>
      </c>
      <c r="B2351" t="s">
        <v>6002</v>
      </c>
      <c r="C2351">
        <v>1</v>
      </c>
      <c r="D2351" t="s">
        <v>1827</v>
      </c>
      <c r="E2351" t="s">
        <v>6003</v>
      </c>
      <c r="F2351">
        <v>91.775246080000002</v>
      </c>
      <c r="G2351">
        <v>26.180242799999998</v>
      </c>
      <c r="H2351" t="s">
        <v>12069</v>
      </c>
      <c r="I2351" t="s">
        <v>534</v>
      </c>
      <c r="J2351" t="s">
        <v>102</v>
      </c>
      <c r="K2351" t="s">
        <v>23</v>
      </c>
      <c r="L2351" t="s">
        <v>23</v>
      </c>
      <c r="M2351" t="s">
        <v>23</v>
      </c>
      <c r="N2351" t="s">
        <v>23</v>
      </c>
      <c r="O2351">
        <v>2</v>
      </c>
      <c r="P2351">
        <v>126</v>
      </c>
      <c r="Q2351">
        <v>600</v>
      </c>
      <c r="R2351">
        <v>4.7</v>
      </c>
      <c r="S2351" s="1">
        <v>41955</v>
      </c>
      <c r="T2351">
        <v>2014</v>
      </c>
      <c r="U2351">
        <v>12</v>
      </c>
      <c r="V2351" t="s">
        <v>12098</v>
      </c>
      <c r="W2351" t="s">
        <v>12104</v>
      </c>
      <c r="X2351">
        <v>3</v>
      </c>
      <c r="Y2351" t="s">
        <v>12100</v>
      </c>
      <c r="Z2351">
        <v>1.2E-2</v>
      </c>
      <c r="AA2351">
        <v>220615</v>
      </c>
      <c r="AB2351" t="s">
        <v>6002</v>
      </c>
      <c r="AC2351">
        <v>3</v>
      </c>
      <c r="AD2351" s="9">
        <f>Merged[[#This Row],[Average_Cost_for_two]]*Merged[[#This Row],[USD Rate]]</f>
        <v>7.2</v>
      </c>
    </row>
    <row r="2352" spans="1:30" x14ac:dyDescent="0.3">
      <c r="A2352">
        <v>2800096</v>
      </c>
      <c r="B2352" t="s">
        <v>6004</v>
      </c>
      <c r="C2352">
        <v>1</v>
      </c>
      <c r="D2352" t="s">
        <v>1419</v>
      </c>
      <c r="E2352" t="s">
        <v>6005</v>
      </c>
      <c r="F2352">
        <v>83.338097219999995</v>
      </c>
      <c r="G2352">
        <v>17.734805560000002</v>
      </c>
      <c r="H2352" t="s">
        <v>12069</v>
      </c>
      <c r="I2352" t="s">
        <v>6006</v>
      </c>
      <c r="J2352" t="s">
        <v>102</v>
      </c>
      <c r="K2352" t="s">
        <v>23</v>
      </c>
      <c r="L2352" t="s">
        <v>23</v>
      </c>
      <c r="M2352" t="s">
        <v>23</v>
      </c>
      <c r="N2352" t="s">
        <v>23</v>
      </c>
      <c r="O2352">
        <v>2</v>
      </c>
      <c r="P2352">
        <v>154</v>
      </c>
      <c r="Q2352">
        <v>600</v>
      </c>
      <c r="R2352">
        <v>3.6</v>
      </c>
      <c r="S2352" s="1">
        <v>41228</v>
      </c>
      <c r="T2352">
        <v>2012</v>
      </c>
      <c r="U2352">
        <v>15</v>
      </c>
      <c r="V2352" t="s">
        <v>12098</v>
      </c>
      <c r="W2352" t="s">
        <v>12104</v>
      </c>
      <c r="X2352">
        <v>3</v>
      </c>
      <c r="Y2352" t="s">
        <v>12100</v>
      </c>
      <c r="Z2352">
        <v>1.2E-2</v>
      </c>
      <c r="AA2352">
        <v>33602</v>
      </c>
      <c r="AB2352" t="s">
        <v>6004</v>
      </c>
      <c r="AC2352">
        <v>4</v>
      </c>
      <c r="AD2352" s="9">
        <f>Merged[[#This Row],[Average_Cost_for_two]]*Merged[[#This Row],[USD Rate]]</f>
        <v>7.2</v>
      </c>
    </row>
    <row r="2353" spans="1:30" x14ac:dyDescent="0.3">
      <c r="A2353">
        <v>2800881</v>
      </c>
      <c r="B2353" t="s">
        <v>6007</v>
      </c>
      <c r="C2353">
        <v>1</v>
      </c>
      <c r="D2353" t="s">
        <v>1419</v>
      </c>
      <c r="E2353" t="s">
        <v>6008</v>
      </c>
      <c r="F2353">
        <v>83.315281350000006</v>
      </c>
      <c r="G2353">
        <v>17.7195395</v>
      </c>
      <c r="H2353" t="s">
        <v>12069</v>
      </c>
      <c r="I2353" t="s">
        <v>6009</v>
      </c>
      <c r="J2353" t="s">
        <v>102</v>
      </c>
      <c r="K2353" t="s">
        <v>23</v>
      </c>
      <c r="L2353" t="s">
        <v>23</v>
      </c>
      <c r="M2353" t="s">
        <v>23</v>
      </c>
      <c r="N2353" t="s">
        <v>23</v>
      </c>
      <c r="O2353">
        <v>2</v>
      </c>
      <c r="P2353">
        <v>172</v>
      </c>
      <c r="Q2353">
        <v>600</v>
      </c>
      <c r="R2353">
        <v>4.3</v>
      </c>
      <c r="S2353" s="1">
        <v>42700</v>
      </c>
      <c r="T2353">
        <v>2016</v>
      </c>
      <c r="U2353">
        <v>26</v>
      </c>
      <c r="V2353" t="s">
        <v>12098</v>
      </c>
      <c r="W2353" t="s">
        <v>12104</v>
      </c>
      <c r="X2353">
        <v>4</v>
      </c>
      <c r="Y2353" t="s">
        <v>12100</v>
      </c>
      <c r="Z2353">
        <v>1.2E-2</v>
      </c>
      <c r="AA2353">
        <v>33611</v>
      </c>
      <c r="AB2353" t="s">
        <v>6007</v>
      </c>
      <c r="AC2353">
        <v>6</v>
      </c>
      <c r="AD2353" s="9">
        <f>Merged[[#This Row],[Average_Cost_for_two]]*Merged[[#This Row],[USD Rate]]</f>
        <v>7.2</v>
      </c>
    </row>
    <row r="2354" spans="1:30" x14ac:dyDescent="0.3">
      <c r="A2354">
        <v>3500013</v>
      </c>
      <c r="B2354" t="s">
        <v>6010</v>
      </c>
      <c r="C2354">
        <v>1</v>
      </c>
      <c r="D2354" t="s">
        <v>1551</v>
      </c>
      <c r="E2354" t="s">
        <v>6011</v>
      </c>
      <c r="F2354">
        <v>78.070453000000001</v>
      </c>
      <c r="G2354">
        <v>30.366322</v>
      </c>
      <c r="H2354" t="s">
        <v>12069</v>
      </c>
      <c r="I2354" t="s">
        <v>6012</v>
      </c>
      <c r="J2354" t="s">
        <v>102</v>
      </c>
      <c r="K2354" t="s">
        <v>23</v>
      </c>
      <c r="L2354" t="s">
        <v>23</v>
      </c>
      <c r="M2354" t="s">
        <v>23</v>
      </c>
      <c r="N2354" t="s">
        <v>23</v>
      </c>
      <c r="O2354">
        <v>3</v>
      </c>
      <c r="P2354">
        <v>101</v>
      </c>
      <c r="Q2354">
        <v>600</v>
      </c>
      <c r="R2354">
        <v>3.9</v>
      </c>
      <c r="S2354" s="1">
        <v>42283</v>
      </c>
      <c r="T2354">
        <v>2015</v>
      </c>
      <c r="U2354">
        <v>6</v>
      </c>
      <c r="V2354" t="s">
        <v>12098</v>
      </c>
      <c r="W2354" t="s">
        <v>12099</v>
      </c>
      <c r="X2354">
        <v>2</v>
      </c>
      <c r="Y2354" t="s">
        <v>12100</v>
      </c>
      <c r="Z2354">
        <v>1.2E-2</v>
      </c>
      <c r="AA2354">
        <v>42001</v>
      </c>
      <c r="AB2354" t="s">
        <v>6010</v>
      </c>
      <c r="AC2354">
        <v>2</v>
      </c>
      <c r="AD2354" s="9">
        <f>Merged[[#This Row],[Average_Cost_for_two]]*Merged[[#This Row],[USD Rate]]</f>
        <v>7.2</v>
      </c>
    </row>
    <row r="2355" spans="1:30" x14ac:dyDescent="0.3">
      <c r="A2355">
        <v>95256</v>
      </c>
      <c r="B2355" t="s">
        <v>6013</v>
      </c>
      <c r="C2355">
        <v>1</v>
      </c>
      <c r="D2355" t="s">
        <v>2082</v>
      </c>
      <c r="E2355" t="s">
        <v>6014</v>
      </c>
      <c r="F2355">
        <v>76.242980560000007</v>
      </c>
      <c r="G2355">
        <v>9.9667833330000004</v>
      </c>
      <c r="H2355" t="s">
        <v>12069</v>
      </c>
      <c r="I2355" t="s">
        <v>6015</v>
      </c>
      <c r="J2355" t="s">
        <v>102</v>
      </c>
      <c r="K2355" t="s">
        <v>23</v>
      </c>
      <c r="L2355" t="s">
        <v>23</v>
      </c>
      <c r="M2355" t="s">
        <v>23</v>
      </c>
      <c r="N2355" t="s">
        <v>23</v>
      </c>
      <c r="O2355">
        <v>2</v>
      </c>
      <c r="P2355">
        <v>659</v>
      </c>
      <c r="Q2355">
        <v>600</v>
      </c>
      <c r="R2355">
        <v>4.2</v>
      </c>
      <c r="S2355" s="1">
        <v>40844</v>
      </c>
      <c r="T2355">
        <v>2011</v>
      </c>
      <c r="U2355">
        <v>28</v>
      </c>
      <c r="V2355" t="s">
        <v>12098</v>
      </c>
      <c r="W2355" t="s">
        <v>12099</v>
      </c>
      <c r="X2355">
        <v>5</v>
      </c>
      <c r="Y2355" t="s">
        <v>12100</v>
      </c>
      <c r="Z2355">
        <v>1.2E-2</v>
      </c>
      <c r="AA2355">
        <v>1144</v>
      </c>
      <c r="AB2355" t="s">
        <v>6013</v>
      </c>
      <c r="AC2355">
        <v>5</v>
      </c>
      <c r="AD2355" s="9">
        <f>Merged[[#This Row],[Average_Cost_for_two]]*Merged[[#This Row],[USD Rate]]</f>
        <v>7.2</v>
      </c>
    </row>
    <row r="2356" spans="1:30" x14ac:dyDescent="0.3">
      <c r="A2356">
        <v>1600326</v>
      </c>
      <c r="B2356" t="s">
        <v>6016</v>
      </c>
      <c r="C2356">
        <v>1</v>
      </c>
      <c r="D2356" t="s">
        <v>1835</v>
      </c>
      <c r="E2356" t="s">
        <v>4968</v>
      </c>
      <c r="F2356">
        <v>73.756229000000005</v>
      </c>
      <c r="G2356">
        <v>20.008441999999999</v>
      </c>
      <c r="H2356" t="s">
        <v>12069</v>
      </c>
      <c r="I2356" t="s">
        <v>534</v>
      </c>
      <c r="J2356" t="s">
        <v>102</v>
      </c>
      <c r="K2356" t="s">
        <v>23</v>
      </c>
      <c r="L2356" t="s">
        <v>23</v>
      </c>
      <c r="M2356" t="s">
        <v>23</v>
      </c>
      <c r="N2356" t="s">
        <v>23</v>
      </c>
      <c r="O2356">
        <v>3</v>
      </c>
      <c r="P2356">
        <v>15</v>
      </c>
      <c r="Q2356">
        <v>600</v>
      </c>
      <c r="R2356">
        <v>3.3</v>
      </c>
      <c r="S2356" s="1">
        <v>40835</v>
      </c>
      <c r="T2356">
        <v>2011</v>
      </c>
      <c r="U2356">
        <v>19</v>
      </c>
      <c r="V2356" t="s">
        <v>12098</v>
      </c>
      <c r="W2356" t="s">
        <v>12099</v>
      </c>
      <c r="X2356">
        <v>4</v>
      </c>
      <c r="Y2356" t="s">
        <v>12100</v>
      </c>
      <c r="Z2356">
        <v>1.2E-2</v>
      </c>
      <c r="AA2356">
        <v>19204</v>
      </c>
      <c r="AB2356" t="s">
        <v>6016</v>
      </c>
      <c r="AC2356">
        <v>3</v>
      </c>
      <c r="AD2356" s="9">
        <f>Merged[[#This Row],[Average_Cost_for_two]]*Merged[[#This Row],[USD Rate]]</f>
        <v>7.2</v>
      </c>
    </row>
    <row r="2357" spans="1:30" x14ac:dyDescent="0.3">
      <c r="A2357">
        <v>18255654</v>
      </c>
      <c r="B2357" t="s">
        <v>6017</v>
      </c>
      <c r="C2357">
        <v>162</v>
      </c>
      <c r="D2357" t="s">
        <v>481</v>
      </c>
      <c r="E2357" t="s">
        <v>6018</v>
      </c>
      <c r="F2357">
        <v>121.045878</v>
      </c>
      <c r="G2357">
        <v>14.554360000000001</v>
      </c>
      <c r="H2357" t="s">
        <v>12075</v>
      </c>
      <c r="I2357" t="s">
        <v>6019</v>
      </c>
      <c r="J2357" t="s">
        <v>130</v>
      </c>
      <c r="K2357" t="s">
        <v>23</v>
      </c>
      <c r="L2357" t="s">
        <v>23</v>
      </c>
      <c r="M2357" t="s">
        <v>23</v>
      </c>
      <c r="N2357" t="s">
        <v>23</v>
      </c>
      <c r="O2357">
        <v>2</v>
      </c>
      <c r="P2357">
        <v>118</v>
      </c>
      <c r="Q2357">
        <v>600</v>
      </c>
      <c r="R2357">
        <v>4.5</v>
      </c>
      <c r="S2357" s="1">
        <v>43067</v>
      </c>
      <c r="T2357">
        <v>2017</v>
      </c>
      <c r="U2357">
        <v>28</v>
      </c>
      <c r="V2357" t="s">
        <v>12098</v>
      </c>
      <c r="W2357" t="s">
        <v>12104</v>
      </c>
      <c r="X2357">
        <v>5</v>
      </c>
      <c r="Y2357" t="s">
        <v>12100</v>
      </c>
      <c r="Z2357">
        <v>7.2999999999999995E-2</v>
      </c>
      <c r="AA2357">
        <v>1332663</v>
      </c>
      <c r="AB2357" t="s">
        <v>6017</v>
      </c>
      <c r="AC2357">
        <v>2</v>
      </c>
      <c r="AD2357" s="9">
        <f>Merged[[#This Row],[Average_Cost_for_two]]*Merged[[#This Row],[USD Rate]]</f>
        <v>43.8</v>
      </c>
    </row>
    <row r="2358" spans="1:30" x14ac:dyDescent="0.3">
      <c r="A2358">
        <v>6400217</v>
      </c>
      <c r="B2358" t="s">
        <v>6020</v>
      </c>
      <c r="C2358">
        <v>189</v>
      </c>
      <c r="D2358" t="s">
        <v>6021</v>
      </c>
      <c r="E2358" t="s">
        <v>6022</v>
      </c>
      <c r="F2358">
        <v>18.420999999999999</v>
      </c>
      <c r="G2358">
        <v>-33.904166670000002</v>
      </c>
      <c r="H2358" t="s">
        <v>12077</v>
      </c>
      <c r="I2358" t="s">
        <v>6023</v>
      </c>
      <c r="J2358" t="s">
        <v>353</v>
      </c>
      <c r="K2358" t="s">
        <v>23</v>
      </c>
      <c r="L2358" t="s">
        <v>23</v>
      </c>
      <c r="M2358" t="s">
        <v>23</v>
      </c>
      <c r="N2358" t="s">
        <v>23</v>
      </c>
      <c r="O2358">
        <v>4</v>
      </c>
      <c r="P2358">
        <v>466</v>
      </c>
      <c r="Q2358">
        <v>570</v>
      </c>
      <c r="R2358">
        <v>4.4000000000000004</v>
      </c>
      <c r="S2358" s="1">
        <v>41460</v>
      </c>
      <c r="T2358">
        <v>2013</v>
      </c>
      <c r="U2358">
        <v>5</v>
      </c>
      <c r="V2358" t="s">
        <v>12101</v>
      </c>
      <c r="W2358" t="s">
        <v>12105</v>
      </c>
      <c r="X2358">
        <v>1</v>
      </c>
      <c r="Y2358" t="s">
        <v>12106</v>
      </c>
      <c r="Z2358">
        <v>5.0999999999999997E-2</v>
      </c>
      <c r="AA2358">
        <v>326412</v>
      </c>
      <c r="AB2358" t="s">
        <v>6020</v>
      </c>
      <c r="AC2358">
        <v>5</v>
      </c>
      <c r="AD2358" s="9">
        <f>Merged[[#This Row],[Average_Cost_for_two]]*Merged[[#This Row],[USD Rate]]</f>
        <v>29.069999999999997</v>
      </c>
    </row>
    <row r="2359" spans="1:30" x14ac:dyDescent="0.3">
      <c r="A2359">
        <v>308156</v>
      </c>
      <c r="B2359" t="s">
        <v>6025</v>
      </c>
      <c r="C2359">
        <v>1</v>
      </c>
      <c r="D2359" t="s">
        <v>99</v>
      </c>
      <c r="E2359" t="s">
        <v>528</v>
      </c>
      <c r="F2359">
        <v>77.143890299999995</v>
      </c>
      <c r="G2359">
        <v>28.6521954</v>
      </c>
      <c r="H2359" t="s">
        <v>12069</v>
      </c>
      <c r="I2359" t="s">
        <v>1881</v>
      </c>
      <c r="J2359" t="s">
        <v>102</v>
      </c>
      <c r="K2359" t="s">
        <v>23</v>
      </c>
      <c r="L2359" t="s">
        <v>103</v>
      </c>
      <c r="M2359" t="s">
        <v>103</v>
      </c>
      <c r="N2359" t="s">
        <v>23</v>
      </c>
      <c r="O2359">
        <v>2</v>
      </c>
      <c r="P2359">
        <v>46</v>
      </c>
      <c r="Q2359">
        <v>550</v>
      </c>
      <c r="R2359">
        <v>2.7</v>
      </c>
      <c r="S2359" s="1">
        <v>42507</v>
      </c>
      <c r="T2359">
        <v>2016</v>
      </c>
      <c r="U2359">
        <v>17</v>
      </c>
      <c r="V2359" t="s">
        <v>12095</v>
      </c>
      <c r="W2359" t="s">
        <v>12096</v>
      </c>
      <c r="X2359">
        <v>3</v>
      </c>
      <c r="Y2359" t="s">
        <v>12097</v>
      </c>
      <c r="Z2359">
        <v>1.2E-2</v>
      </c>
      <c r="AA2359">
        <v>3698</v>
      </c>
      <c r="AB2359" t="s">
        <v>6025</v>
      </c>
      <c r="AC2359">
        <v>2</v>
      </c>
      <c r="AD2359" s="9">
        <f>Merged[[#This Row],[Average_Cost_for_two]]*Merged[[#This Row],[USD Rate]]</f>
        <v>6.6000000000000005</v>
      </c>
    </row>
    <row r="2360" spans="1:30" x14ac:dyDescent="0.3">
      <c r="A2360">
        <v>6201130</v>
      </c>
      <c r="B2360" t="s">
        <v>6027</v>
      </c>
      <c r="C2360">
        <v>166</v>
      </c>
      <c r="D2360" t="s">
        <v>6028</v>
      </c>
      <c r="E2360" t="s">
        <v>6029</v>
      </c>
      <c r="F2360">
        <v>51.530127</v>
      </c>
      <c r="G2360">
        <v>25.350325000000002</v>
      </c>
      <c r="H2360" t="s">
        <v>12076</v>
      </c>
      <c r="I2360" t="s">
        <v>6030</v>
      </c>
      <c r="J2360" t="s">
        <v>6031</v>
      </c>
      <c r="K2360" t="s">
        <v>23</v>
      </c>
      <c r="L2360" t="s">
        <v>23</v>
      </c>
      <c r="M2360" t="s">
        <v>23</v>
      </c>
      <c r="N2360" t="s">
        <v>23</v>
      </c>
      <c r="O2360">
        <v>4</v>
      </c>
      <c r="P2360">
        <v>67</v>
      </c>
      <c r="Q2360">
        <v>550</v>
      </c>
      <c r="R2360">
        <v>4.4000000000000004</v>
      </c>
      <c r="S2360" s="1">
        <v>42648</v>
      </c>
      <c r="T2360">
        <v>2016</v>
      </c>
      <c r="U2360">
        <v>5</v>
      </c>
      <c r="V2360" t="s">
        <v>12098</v>
      </c>
      <c r="W2360" t="s">
        <v>12099</v>
      </c>
      <c r="X2360">
        <v>2</v>
      </c>
      <c r="Y2360" t="s">
        <v>12100</v>
      </c>
      <c r="Z2360">
        <v>0.27</v>
      </c>
      <c r="AA2360">
        <v>1674306</v>
      </c>
      <c r="AB2360" t="s">
        <v>6027</v>
      </c>
      <c r="AC2360">
        <v>3</v>
      </c>
      <c r="AD2360" s="9">
        <f>Merged[[#This Row],[Average_Cost_for_two]]*Merged[[#This Row],[USD Rate]]</f>
        <v>148.5</v>
      </c>
    </row>
    <row r="2361" spans="1:30" x14ac:dyDescent="0.3">
      <c r="A2361">
        <v>6286</v>
      </c>
      <c r="B2361" t="s">
        <v>6032</v>
      </c>
      <c r="C2361">
        <v>1</v>
      </c>
      <c r="D2361" t="s">
        <v>99</v>
      </c>
      <c r="E2361" t="s">
        <v>3857</v>
      </c>
      <c r="F2361">
        <v>77.231967900000001</v>
      </c>
      <c r="G2361">
        <v>28.6295216</v>
      </c>
      <c r="H2361" t="s">
        <v>12069</v>
      </c>
      <c r="I2361" t="s">
        <v>2100</v>
      </c>
      <c r="J2361" t="s">
        <v>102</v>
      </c>
      <c r="K2361" t="s">
        <v>23</v>
      </c>
      <c r="L2361" t="s">
        <v>23</v>
      </c>
      <c r="M2361" t="s">
        <v>23</v>
      </c>
      <c r="N2361" t="s">
        <v>23</v>
      </c>
      <c r="O2361">
        <v>2</v>
      </c>
      <c r="P2361">
        <v>70</v>
      </c>
      <c r="Q2361">
        <v>550</v>
      </c>
      <c r="R2361">
        <v>3.2</v>
      </c>
      <c r="S2361" s="1">
        <v>43344</v>
      </c>
      <c r="T2361">
        <v>2018</v>
      </c>
      <c r="U2361">
        <v>1</v>
      </c>
      <c r="V2361" t="s">
        <v>12101</v>
      </c>
      <c r="W2361" t="s">
        <v>12108</v>
      </c>
      <c r="X2361">
        <v>1</v>
      </c>
      <c r="Y2361" t="s">
        <v>12103</v>
      </c>
      <c r="Z2361">
        <v>1.2E-2</v>
      </c>
      <c r="AA2361">
        <v>76</v>
      </c>
      <c r="AB2361" t="s">
        <v>6032</v>
      </c>
      <c r="AC2361">
        <v>6</v>
      </c>
      <c r="AD2361" s="9">
        <f>Merged[[#This Row],[Average_Cost_for_two]]*Merged[[#This Row],[USD Rate]]</f>
        <v>6.6000000000000005</v>
      </c>
    </row>
    <row r="2362" spans="1:30" x14ac:dyDescent="0.3">
      <c r="A2362">
        <v>1030</v>
      </c>
      <c r="B2362" t="s">
        <v>6033</v>
      </c>
      <c r="C2362">
        <v>1</v>
      </c>
      <c r="D2362" t="s">
        <v>99</v>
      </c>
      <c r="E2362" t="s">
        <v>1647</v>
      </c>
      <c r="F2362">
        <v>77.212114099999994</v>
      </c>
      <c r="G2362">
        <v>28.536674000000001</v>
      </c>
      <c r="H2362" t="s">
        <v>12069</v>
      </c>
      <c r="I2362" t="s">
        <v>6034</v>
      </c>
      <c r="J2362" t="s">
        <v>102</v>
      </c>
      <c r="K2362" t="s">
        <v>23</v>
      </c>
      <c r="L2362" t="s">
        <v>103</v>
      </c>
      <c r="M2362" t="s">
        <v>23</v>
      </c>
      <c r="N2362" t="s">
        <v>23</v>
      </c>
      <c r="O2362">
        <v>2</v>
      </c>
      <c r="P2362">
        <v>137</v>
      </c>
      <c r="Q2362">
        <v>550</v>
      </c>
      <c r="R2362">
        <v>2.4</v>
      </c>
      <c r="S2362" s="1">
        <v>40423</v>
      </c>
      <c r="T2362">
        <v>2010</v>
      </c>
      <c r="U2362">
        <v>2</v>
      </c>
      <c r="V2362" t="s">
        <v>12101</v>
      </c>
      <c r="W2362" t="s">
        <v>12108</v>
      </c>
      <c r="X2362">
        <v>1</v>
      </c>
      <c r="Y2362" t="s">
        <v>12103</v>
      </c>
      <c r="Z2362">
        <v>1.2E-2</v>
      </c>
      <c r="AA2362">
        <v>13</v>
      </c>
      <c r="AB2362" t="s">
        <v>6033</v>
      </c>
      <c r="AC2362">
        <v>4</v>
      </c>
      <c r="AD2362" s="9">
        <f>Merged[[#This Row],[Average_Cost_for_two]]*Merged[[#This Row],[USD Rate]]</f>
        <v>6.6000000000000005</v>
      </c>
    </row>
    <row r="2363" spans="1:30" x14ac:dyDescent="0.3">
      <c r="A2363">
        <v>307026</v>
      </c>
      <c r="B2363" t="s">
        <v>6035</v>
      </c>
      <c r="C2363">
        <v>1</v>
      </c>
      <c r="D2363" t="s">
        <v>99</v>
      </c>
      <c r="E2363" t="s">
        <v>692</v>
      </c>
      <c r="F2363">
        <v>77.136921599999994</v>
      </c>
      <c r="G2363">
        <v>28.712837700000001</v>
      </c>
      <c r="H2363" t="s">
        <v>12069</v>
      </c>
      <c r="I2363" t="s">
        <v>744</v>
      </c>
      <c r="J2363" t="s">
        <v>102</v>
      </c>
      <c r="K2363" t="s">
        <v>23</v>
      </c>
      <c r="L2363" t="s">
        <v>23</v>
      </c>
      <c r="M2363" t="s">
        <v>23</v>
      </c>
      <c r="N2363" t="s">
        <v>23</v>
      </c>
      <c r="O2363">
        <v>2</v>
      </c>
      <c r="P2363">
        <v>19</v>
      </c>
      <c r="Q2363">
        <v>550</v>
      </c>
      <c r="R2363">
        <v>3.2</v>
      </c>
      <c r="S2363" s="1">
        <v>40447</v>
      </c>
      <c r="T2363">
        <v>2010</v>
      </c>
      <c r="U2363">
        <v>26</v>
      </c>
      <c r="V2363" t="s">
        <v>12101</v>
      </c>
      <c r="W2363" t="s">
        <v>12108</v>
      </c>
      <c r="X2363">
        <v>5</v>
      </c>
      <c r="Y2363" t="s">
        <v>12103</v>
      </c>
      <c r="Z2363">
        <v>1.2E-2</v>
      </c>
      <c r="AA2363">
        <v>3685</v>
      </c>
      <c r="AB2363" t="s">
        <v>6035</v>
      </c>
      <c r="AC2363">
        <v>0</v>
      </c>
      <c r="AD2363" s="9">
        <f>Merged[[#This Row],[Average_Cost_for_two]]*Merged[[#This Row],[USD Rate]]</f>
        <v>6.6000000000000005</v>
      </c>
    </row>
    <row r="2364" spans="1:30" x14ac:dyDescent="0.3">
      <c r="A2364">
        <v>5366</v>
      </c>
      <c r="B2364" t="s">
        <v>6038</v>
      </c>
      <c r="C2364">
        <v>1</v>
      </c>
      <c r="D2364" t="s">
        <v>99</v>
      </c>
      <c r="E2364" t="s">
        <v>1213</v>
      </c>
      <c r="F2364">
        <v>77.152246199999993</v>
      </c>
      <c r="G2364">
        <v>28.691343700000001</v>
      </c>
      <c r="H2364" t="s">
        <v>12069</v>
      </c>
      <c r="I2364" t="s">
        <v>248</v>
      </c>
      <c r="J2364" t="s">
        <v>102</v>
      </c>
      <c r="K2364" t="s">
        <v>23</v>
      </c>
      <c r="L2364" t="s">
        <v>23</v>
      </c>
      <c r="M2364" t="s">
        <v>23</v>
      </c>
      <c r="N2364" t="s">
        <v>23</v>
      </c>
      <c r="O2364">
        <v>2</v>
      </c>
      <c r="P2364">
        <v>45</v>
      </c>
      <c r="Q2364">
        <v>550</v>
      </c>
      <c r="R2364">
        <v>2.9</v>
      </c>
      <c r="S2364" s="1">
        <v>41496</v>
      </c>
      <c r="T2364">
        <v>2013</v>
      </c>
      <c r="U2364">
        <v>10</v>
      </c>
      <c r="V2364" t="s">
        <v>12101</v>
      </c>
      <c r="W2364" t="s">
        <v>12102</v>
      </c>
      <c r="X2364">
        <v>2</v>
      </c>
      <c r="Y2364" t="s">
        <v>12103</v>
      </c>
      <c r="Z2364">
        <v>1.2E-2</v>
      </c>
      <c r="AA2364">
        <v>65</v>
      </c>
      <c r="AB2364" t="s">
        <v>6038</v>
      </c>
      <c r="AC2364">
        <v>6</v>
      </c>
      <c r="AD2364" s="9">
        <f>Merged[[#This Row],[Average_Cost_for_two]]*Merged[[#This Row],[USD Rate]]</f>
        <v>6.6000000000000005</v>
      </c>
    </row>
    <row r="2365" spans="1:30" x14ac:dyDescent="0.3">
      <c r="A2365">
        <v>310896</v>
      </c>
      <c r="B2365" t="s">
        <v>6040</v>
      </c>
      <c r="C2365">
        <v>1</v>
      </c>
      <c r="D2365" t="s">
        <v>99</v>
      </c>
      <c r="E2365" t="s">
        <v>1249</v>
      </c>
      <c r="F2365">
        <v>77.295927899999995</v>
      </c>
      <c r="G2365">
        <v>28.642510900000001</v>
      </c>
      <c r="H2365" t="s">
        <v>12069</v>
      </c>
      <c r="I2365" t="s">
        <v>744</v>
      </c>
      <c r="J2365" t="s">
        <v>102</v>
      </c>
      <c r="K2365" t="s">
        <v>23</v>
      </c>
      <c r="L2365" t="s">
        <v>103</v>
      </c>
      <c r="M2365" t="s">
        <v>23</v>
      </c>
      <c r="N2365" t="s">
        <v>23</v>
      </c>
      <c r="O2365">
        <v>2</v>
      </c>
      <c r="P2365">
        <v>62</v>
      </c>
      <c r="Q2365">
        <v>550</v>
      </c>
      <c r="R2365">
        <v>2.4</v>
      </c>
      <c r="S2365" s="1">
        <v>42953</v>
      </c>
      <c r="T2365">
        <v>2017</v>
      </c>
      <c r="U2365">
        <v>6</v>
      </c>
      <c r="V2365" t="s">
        <v>12101</v>
      </c>
      <c r="W2365" t="s">
        <v>12102</v>
      </c>
      <c r="X2365">
        <v>2</v>
      </c>
      <c r="Y2365" t="s">
        <v>12103</v>
      </c>
      <c r="Z2365">
        <v>1.2E-2</v>
      </c>
      <c r="AA2365">
        <v>3731</v>
      </c>
      <c r="AB2365" t="s">
        <v>6040</v>
      </c>
      <c r="AC2365">
        <v>0</v>
      </c>
      <c r="AD2365" s="9">
        <f>Merged[[#This Row],[Average_Cost_for_two]]*Merged[[#This Row],[USD Rate]]</f>
        <v>6.6000000000000005</v>
      </c>
    </row>
    <row r="2366" spans="1:30" x14ac:dyDescent="0.3">
      <c r="A2366">
        <v>3401</v>
      </c>
      <c r="B2366" t="s">
        <v>6044</v>
      </c>
      <c r="C2366">
        <v>1</v>
      </c>
      <c r="D2366" t="s">
        <v>99</v>
      </c>
      <c r="E2366" t="s">
        <v>884</v>
      </c>
      <c r="F2366">
        <v>77.204210000000003</v>
      </c>
      <c r="G2366">
        <v>28.695921800000001</v>
      </c>
      <c r="H2366" t="s">
        <v>12069</v>
      </c>
      <c r="I2366" t="s">
        <v>2021</v>
      </c>
      <c r="J2366" t="s">
        <v>102</v>
      </c>
      <c r="K2366" t="s">
        <v>23</v>
      </c>
      <c r="L2366" t="s">
        <v>103</v>
      </c>
      <c r="M2366" t="s">
        <v>23</v>
      </c>
      <c r="N2366" t="s">
        <v>23</v>
      </c>
      <c r="O2366">
        <v>2</v>
      </c>
      <c r="P2366">
        <v>484</v>
      </c>
      <c r="Q2366">
        <v>550</v>
      </c>
      <c r="R2366">
        <v>3.7</v>
      </c>
      <c r="S2366" s="1">
        <v>42935</v>
      </c>
      <c r="T2366">
        <v>2017</v>
      </c>
      <c r="U2366">
        <v>19</v>
      </c>
      <c r="V2366" t="s">
        <v>12101</v>
      </c>
      <c r="W2366" t="s">
        <v>12105</v>
      </c>
      <c r="X2366">
        <v>4</v>
      </c>
      <c r="Y2366" t="s">
        <v>12106</v>
      </c>
      <c r="Z2366">
        <v>1.2E-2</v>
      </c>
      <c r="AA2366">
        <v>41</v>
      </c>
      <c r="AB2366" t="s">
        <v>6044</v>
      </c>
      <c r="AC2366">
        <v>3</v>
      </c>
      <c r="AD2366" s="9">
        <f>Merged[[#This Row],[Average_Cost_for_two]]*Merged[[#This Row],[USD Rate]]</f>
        <v>6.6000000000000005</v>
      </c>
    </row>
    <row r="2367" spans="1:30" x14ac:dyDescent="0.3">
      <c r="A2367">
        <v>5996</v>
      </c>
      <c r="B2367" t="s">
        <v>6046</v>
      </c>
      <c r="C2367">
        <v>1</v>
      </c>
      <c r="D2367" t="s">
        <v>99</v>
      </c>
      <c r="E2367" t="s">
        <v>3994</v>
      </c>
      <c r="F2367">
        <v>77.270808400000007</v>
      </c>
      <c r="G2367">
        <v>28.652966200000002</v>
      </c>
      <c r="H2367" t="s">
        <v>12069</v>
      </c>
      <c r="I2367" t="s">
        <v>5280</v>
      </c>
      <c r="J2367" t="s">
        <v>102</v>
      </c>
      <c r="K2367" t="s">
        <v>23</v>
      </c>
      <c r="L2367" t="s">
        <v>23</v>
      </c>
      <c r="M2367" t="s">
        <v>23</v>
      </c>
      <c r="N2367" t="s">
        <v>23</v>
      </c>
      <c r="O2367">
        <v>2</v>
      </c>
      <c r="P2367">
        <v>8</v>
      </c>
      <c r="Q2367">
        <v>550</v>
      </c>
      <c r="R2367">
        <v>2.8</v>
      </c>
      <c r="S2367" s="1">
        <v>41113</v>
      </c>
      <c r="T2367">
        <v>2012</v>
      </c>
      <c r="U2367">
        <v>23</v>
      </c>
      <c r="V2367" t="s">
        <v>12101</v>
      </c>
      <c r="W2367" t="s">
        <v>12105</v>
      </c>
      <c r="X2367">
        <v>4</v>
      </c>
      <c r="Y2367" t="s">
        <v>12106</v>
      </c>
      <c r="Z2367">
        <v>1.2E-2</v>
      </c>
      <c r="AA2367">
        <v>72</v>
      </c>
      <c r="AB2367" t="s">
        <v>6046</v>
      </c>
      <c r="AC2367">
        <v>1</v>
      </c>
      <c r="AD2367" s="9">
        <f>Merged[[#This Row],[Average_Cost_for_two]]*Merged[[#This Row],[USD Rate]]</f>
        <v>6.6000000000000005</v>
      </c>
    </row>
    <row r="2368" spans="1:30" x14ac:dyDescent="0.3">
      <c r="A2368">
        <v>3363</v>
      </c>
      <c r="B2368" t="s">
        <v>6048</v>
      </c>
      <c r="C2368">
        <v>1</v>
      </c>
      <c r="D2368" t="s">
        <v>99</v>
      </c>
      <c r="E2368" t="s">
        <v>2840</v>
      </c>
      <c r="F2368">
        <v>77.205350300000006</v>
      </c>
      <c r="G2368">
        <v>28.698762299999999</v>
      </c>
      <c r="H2368" t="s">
        <v>12069</v>
      </c>
      <c r="I2368" t="s">
        <v>693</v>
      </c>
      <c r="J2368" t="s">
        <v>102</v>
      </c>
      <c r="K2368" t="s">
        <v>23</v>
      </c>
      <c r="L2368" t="s">
        <v>23</v>
      </c>
      <c r="M2368" t="s">
        <v>23</v>
      </c>
      <c r="N2368" t="s">
        <v>23</v>
      </c>
      <c r="O2368">
        <v>2</v>
      </c>
      <c r="P2368">
        <v>90</v>
      </c>
      <c r="Q2368">
        <v>550</v>
      </c>
      <c r="R2368">
        <v>3.5</v>
      </c>
      <c r="S2368" s="1">
        <v>41476</v>
      </c>
      <c r="T2368">
        <v>2013</v>
      </c>
      <c r="U2368">
        <v>21</v>
      </c>
      <c r="V2368" t="s">
        <v>12101</v>
      </c>
      <c r="W2368" t="s">
        <v>12105</v>
      </c>
      <c r="X2368">
        <v>4</v>
      </c>
      <c r="Y2368" t="s">
        <v>12106</v>
      </c>
      <c r="Z2368">
        <v>1.2E-2</v>
      </c>
      <c r="AA2368">
        <v>41</v>
      </c>
      <c r="AB2368" t="s">
        <v>6048</v>
      </c>
      <c r="AC2368">
        <v>0</v>
      </c>
      <c r="AD2368" s="9">
        <f>Merged[[#This Row],[Average_Cost_for_two]]*Merged[[#This Row],[USD Rate]]</f>
        <v>6.6000000000000005</v>
      </c>
    </row>
    <row r="2369" spans="1:30" x14ac:dyDescent="0.3">
      <c r="A2369">
        <v>301823</v>
      </c>
      <c r="B2369" t="s">
        <v>6049</v>
      </c>
      <c r="C2369">
        <v>1</v>
      </c>
      <c r="D2369" t="s">
        <v>99</v>
      </c>
      <c r="E2369" t="s">
        <v>603</v>
      </c>
      <c r="F2369">
        <v>77.111209299999999</v>
      </c>
      <c r="G2369">
        <v>28.624962199999999</v>
      </c>
      <c r="H2369" t="s">
        <v>12069</v>
      </c>
      <c r="I2369" t="s">
        <v>248</v>
      </c>
      <c r="J2369" t="s">
        <v>102</v>
      </c>
      <c r="K2369" t="s">
        <v>23</v>
      </c>
      <c r="L2369" t="s">
        <v>23</v>
      </c>
      <c r="M2369" t="s">
        <v>23</v>
      </c>
      <c r="N2369" t="s">
        <v>23</v>
      </c>
      <c r="O2369">
        <v>2</v>
      </c>
      <c r="P2369">
        <v>14</v>
      </c>
      <c r="Q2369">
        <v>550</v>
      </c>
      <c r="R2369">
        <v>3.1</v>
      </c>
      <c r="S2369" s="1">
        <v>42567</v>
      </c>
      <c r="T2369">
        <v>2016</v>
      </c>
      <c r="U2369">
        <v>16</v>
      </c>
      <c r="V2369" t="s">
        <v>12101</v>
      </c>
      <c r="W2369" t="s">
        <v>12105</v>
      </c>
      <c r="X2369">
        <v>3</v>
      </c>
      <c r="Y2369" t="s">
        <v>12106</v>
      </c>
      <c r="Z2369">
        <v>1.2E-2</v>
      </c>
      <c r="AA2369">
        <v>3622</v>
      </c>
      <c r="AB2369" t="s">
        <v>6049</v>
      </c>
      <c r="AC2369">
        <v>6</v>
      </c>
      <c r="AD2369" s="9">
        <f>Merged[[#This Row],[Average_Cost_for_two]]*Merged[[#This Row],[USD Rate]]</f>
        <v>6.6000000000000005</v>
      </c>
    </row>
    <row r="2370" spans="1:30" x14ac:dyDescent="0.3">
      <c r="A2370">
        <v>310253</v>
      </c>
      <c r="B2370" t="s">
        <v>6050</v>
      </c>
      <c r="C2370">
        <v>1</v>
      </c>
      <c r="D2370" t="s">
        <v>99</v>
      </c>
      <c r="E2370" t="s">
        <v>528</v>
      </c>
      <c r="F2370">
        <v>77.150114099999996</v>
      </c>
      <c r="G2370">
        <v>28.656397200000001</v>
      </c>
      <c r="H2370" t="s">
        <v>12069</v>
      </c>
      <c r="I2370" t="s">
        <v>604</v>
      </c>
      <c r="J2370" t="s">
        <v>102</v>
      </c>
      <c r="K2370" t="s">
        <v>23</v>
      </c>
      <c r="L2370" t="s">
        <v>103</v>
      </c>
      <c r="M2370" t="s">
        <v>23</v>
      </c>
      <c r="N2370" t="s">
        <v>23</v>
      </c>
      <c r="O2370">
        <v>2</v>
      </c>
      <c r="P2370">
        <v>41</v>
      </c>
      <c r="Q2370">
        <v>550</v>
      </c>
      <c r="R2370">
        <v>2.7</v>
      </c>
      <c r="S2370" s="1">
        <v>41097</v>
      </c>
      <c r="T2370">
        <v>2012</v>
      </c>
      <c r="U2370">
        <v>7</v>
      </c>
      <c r="V2370" t="s">
        <v>12101</v>
      </c>
      <c r="W2370" t="s">
        <v>12105</v>
      </c>
      <c r="X2370">
        <v>1</v>
      </c>
      <c r="Y2370" t="s">
        <v>12106</v>
      </c>
      <c r="Z2370">
        <v>1.2E-2</v>
      </c>
      <c r="AA2370">
        <v>3724</v>
      </c>
      <c r="AB2370" t="s">
        <v>6050</v>
      </c>
      <c r="AC2370">
        <v>6</v>
      </c>
      <c r="AD2370" s="9">
        <f>Merged[[#This Row],[Average_Cost_for_two]]*Merged[[#This Row],[USD Rate]]</f>
        <v>6.6000000000000005</v>
      </c>
    </row>
    <row r="2371" spans="1:30" x14ac:dyDescent="0.3">
      <c r="A2371">
        <v>18025111</v>
      </c>
      <c r="B2371" t="s">
        <v>6051</v>
      </c>
      <c r="C2371">
        <v>1</v>
      </c>
      <c r="D2371" t="s">
        <v>99</v>
      </c>
      <c r="E2371" t="s">
        <v>3142</v>
      </c>
      <c r="F2371">
        <v>77.124022199999999</v>
      </c>
      <c r="G2371">
        <v>28.543326700000001</v>
      </c>
      <c r="H2371" t="s">
        <v>12069</v>
      </c>
      <c r="I2371" t="s">
        <v>6052</v>
      </c>
      <c r="J2371" t="s">
        <v>102</v>
      </c>
      <c r="K2371" t="s">
        <v>23</v>
      </c>
      <c r="L2371" t="s">
        <v>23</v>
      </c>
      <c r="M2371" t="s">
        <v>23</v>
      </c>
      <c r="N2371" t="s">
        <v>23</v>
      </c>
      <c r="O2371">
        <v>2</v>
      </c>
      <c r="P2371">
        <v>5</v>
      </c>
      <c r="Q2371">
        <v>550</v>
      </c>
      <c r="R2371">
        <v>3</v>
      </c>
      <c r="S2371" s="1">
        <v>42930</v>
      </c>
      <c r="T2371">
        <v>2017</v>
      </c>
      <c r="U2371">
        <v>14</v>
      </c>
      <c r="V2371" t="s">
        <v>12101</v>
      </c>
      <c r="W2371" t="s">
        <v>12105</v>
      </c>
      <c r="X2371">
        <v>3</v>
      </c>
      <c r="Y2371" t="s">
        <v>12106</v>
      </c>
      <c r="Z2371">
        <v>1.2E-2</v>
      </c>
      <c r="AA2371">
        <v>216302</v>
      </c>
      <c r="AB2371" t="s">
        <v>6051</v>
      </c>
      <c r="AC2371">
        <v>5</v>
      </c>
      <c r="AD2371" s="9">
        <f>Merged[[#This Row],[Average_Cost_for_two]]*Merged[[#This Row],[USD Rate]]</f>
        <v>6.6000000000000005</v>
      </c>
    </row>
    <row r="2372" spans="1:30" x14ac:dyDescent="0.3">
      <c r="A2372">
        <v>311379</v>
      </c>
      <c r="B2372" t="s">
        <v>6053</v>
      </c>
      <c r="C2372">
        <v>1</v>
      </c>
      <c r="D2372" t="s">
        <v>99</v>
      </c>
      <c r="E2372" t="s">
        <v>3879</v>
      </c>
      <c r="F2372">
        <v>77.100579699999997</v>
      </c>
      <c r="G2372">
        <v>28.662676600000001</v>
      </c>
      <c r="H2372" t="s">
        <v>12069</v>
      </c>
      <c r="I2372" t="s">
        <v>248</v>
      </c>
      <c r="J2372" t="s">
        <v>102</v>
      </c>
      <c r="K2372" t="s">
        <v>23</v>
      </c>
      <c r="L2372" t="s">
        <v>103</v>
      </c>
      <c r="M2372" t="s">
        <v>23</v>
      </c>
      <c r="N2372" t="s">
        <v>23</v>
      </c>
      <c r="O2372">
        <v>2</v>
      </c>
      <c r="P2372">
        <v>105</v>
      </c>
      <c r="Q2372">
        <v>550</v>
      </c>
      <c r="R2372">
        <v>3.8</v>
      </c>
      <c r="S2372" s="1">
        <v>41830</v>
      </c>
      <c r="T2372">
        <v>2014</v>
      </c>
      <c r="U2372">
        <v>10</v>
      </c>
      <c r="V2372" t="s">
        <v>12101</v>
      </c>
      <c r="W2372" t="s">
        <v>12105</v>
      </c>
      <c r="X2372">
        <v>2</v>
      </c>
      <c r="Y2372" t="s">
        <v>12106</v>
      </c>
      <c r="Z2372">
        <v>1.2E-2</v>
      </c>
      <c r="AA2372">
        <v>3737</v>
      </c>
      <c r="AB2372" t="s">
        <v>6053</v>
      </c>
      <c r="AC2372">
        <v>4</v>
      </c>
      <c r="AD2372" s="9">
        <f>Merged[[#This Row],[Average_Cost_for_two]]*Merged[[#This Row],[USD Rate]]</f>
        <v>6.6000000000000005</v>
      </c>
    </row>
    <row r="2373" spans="1:30" x14ac:dyDescent="0.3">
      <c r="A2373">
        <v>9622</v>
      </c>
      <c r="B2373" t="s">
        <v>6055</v>
      </c>
      <c r="C2373">
        <v>1</v>
      </c>
      <c r="D2373" t="s">
        <v>99</v>
      </c>
      <c r="E2373" t="s">
        <v>1352</v>
      </c>
      <c r="F2373">
        <v>77.249257450000002</v>
      </c>
      <c r="G2373">
        <v>28.54313277</v>
      </c>
      <c r="H2373" t="s">
        <v>12069</v>
      </c>
      <c r="I2373" t="s">
        <v>248</v>
      </c>
      <c r="J2373" t="s">
        <v>102</v>
      </c>
      <c r="K2373" t="s">
        <v>23</v>
      </c>
      <c r="L2373" t="s">
        <v>103</v>
      </c>
      <c r="M2373" t="s">
        <v>23</v>
      </c>
      <c r="N2373" t="s">
        <v>23</v>
      </c>
      <c r="O2373">
        <v>2</v>
      </c>
      <c r="P2373">
        <v>52</v>
      </c>
      <c r="Q2373">
        <v>550</v>
      </c>
      <c r="R2373">
        <v>2.7</v>
      </c>
      <c r="S2373" s="1">
        <v>43255</v>
      </c>
      <c r="T2373">
        <v>2018</v>
      </c>
      <c r="U2373">
        <v>4</v>
      </c>
      <c r="V2373" t="s">
        <v>12095</v>
      </c>
      <c r="W2373" t="s">
        <v>12107</v>
      </c>
      <c r="X2373">
        <v>2</v>
      </c>
      <c r="Y2373" t="s">
        <v>12106</v>
      </c>
      <c r="Z2373">
        <v>1.2E-2</v>
      </c>
      <c r="AA2373">
        <v>116</v>
      </c>
      <c r="AB2373" t="s">
        <v>6055</v>
      </c>
      <c r="AC2373">
        <v>1</v>
      </c>
      <c r="AD2373" s="9">
        <f>Merged[[#This Row],[Average_Cost_for_two]]*Merged[[#This Row],[USD Rate]]</f>
        <v>6.6000000000000005</v>
      </c>
    </row>
    <row r="2374" spans="1:30" x14ac:dyDescent="0.3">
      <c r="A2374">
        <v>8991</v>
      </c>
      <c r="B2374" t="s">
        <v>6056</v>
      </c>
      <c r="C2374">
        <v>1</v>
      </c>
      <c r="D2374" t="s">
        <v>99</v>
      </c>
      <c r="E2374" t="s">
        <v>1127</v>
      </c>
      <c r="F2374">
        <v>77.199953300000004</v>
      </c>
      <c r="G2374">
        <v>28.6799319</v>
      </c>
      <c r="H2374" t="s">
        <v>12069</v>
      </c>
      <c r="I2374" t="s">
        <v>4184</v>
      </c>
      <c r="J2374" t="s">
        <v>102</v>
      </c>
      <c r="K2374" t="s">
        <v>23</v>
      </c>
      <c r="L2374" t="s">
        <v>103</v>
      </c>
      <c r="M2374" t="s">
        <v>23</v>
      </c>
      <c r="N2374" t="s">
        <v>23</v>
      </c>
      <c r="O2374">
        <v>2</v>
      </c>
      <c r="P2374">
        <v>145</v>
      </c>
      <c r="Q2374">
        <v>550</v>
      </c>
      <c r="R2374">
        <v>3.3</v>
      </c>
      <c r="S2374" s="1">
        <v>42899</v>
      </c>
      <c r="T2374">
        <v>2017</v>
      </c>
      <c r="U2374">
        <v>13</v>
      </c>
      <c r="V2374" t="s">
        <v>12095</v>
      </c>
      <c r="W2374" t="s">
        <v>12107</v>
      </c>
      <c r="X2374">
        <v>3</v>
      </c>
      <c r="Y2374" t="s">
        <v>12106</v>
      </c>
      <c r="Z2374">
        <v>1.2E-2</v>
      </c>
      <c r="AA2374">
        <v>108</v>
      </c>
      <c r="AB2374" t="s">
        <v>6056</v>
      </c>
      <c r="AC2374">
        <v>2</v>
      </c>
      <c r="AD2374" s="9">
        <f>Merged[[#This Row],[Average_Cost_for_two]]*Merged[[#This Row],[USD Rate]]</f>
        <v>6.6000000000000005</v>
      </c>
    </row>
    <row r="2375" spans="1:30" x14ac:dyDescent="0.3">
      <c r="A2375">
        <v>307114</v>
      </c>
      <c r="B2375" t="s">
        <v>6057</v>
      </c>
      <c r="C2375">
        <v>1</v>
      </c>
      <c r="D2375" t="s">
        <v>99</v>
      </c>
      <c r="E2375" t="s">
        <v>2127</v>
      </c>
      <c r="F2375">
        <v>77.213341670000005</v>
      </c>
      <c r="G2375">
        <v>28.641069439999999</v>
      </c>
      <c r="H2375" t="s">
        <v>12069</v>
      </c>
      <c r="I2375" t="s">
        <v>6058</v>
      </c>
      <c r="J2375" t="s">
        <v>102</v>
      </c>
      <c r="K2375" t="s">
        <v>23</v>
      </c>
      <c r="L2375" t="s">
        <v>23</v>
      </c>
      <c r="M2375" t="s">
        <v>23</v>
      </c>
      <c r="N2375" t="s">
        <v>23</v>
      </c>
      <c r="O2375">
        <v>2</v>
      </c>
      <c r="P2375">
        <v>18</v>
      </c>
      <c r="Q2375">
        <v>550</v>
      </c>
      <c r="R2375">
        <v>3.2</v>
      </c>
      <c r="S2375" s="1">
        <v>42524</v>
      </c>
      <c r="T2375">
        <v>2016</v>
      </c>
      <c r="U2375">
        <v>3</v>
      </c>
      <c r="V2375" t="s">
        <v>12095</v>
      </c>
      <c r="W2375" t="s">
        <v>12107</v>
      </c>
      <c r="X2375">
        <v>1</v>
      </c>
      <c r="Y2375" t="s">
        <v>12106</v>
      </c>
      <c r="Z2375">
        <v>1.2E-2</v>
      </c>
      <c r="AA2375">
        <v>3686</v>
      </c>
      <c r="AB2375" t="s">
        <v>6057</v>
      </c>
      <c r="AC2375">
        <v>5</v>
      </c>
      <c r="AD2375" s="9">
        <f>Merged[[#This Row],[Average_Cost_for_two]]*Merged[[#This Row],[USD Rate]]</f>
        <v>6.6000000000000005</v>
      </c>
    </row>
    <row r="2376" spans="1:30" x14ac:dyDescent="0.3">
      <c r="A2376">
        <v>2649</v>
      </c>
      <c r="B2376" t="s">
        <v>6061</v>
      </c>
      <c r="C2376">
        <v>1</v>
      </c>
      <c r="D2376" t="s">
        <v>99</v>
      </c>
      <c r="E2376" t="s">
        <v>375</v>
      </c>
      <c r="F2376">
        <v>77.240035300000002</v>
      </c>
      <c r="G2376">
        <v>28.538810099999999</v>
      </c>
      <c r="H2376" t="s">
        <v>12069</v>
      </c>
      <c r="I2376" t="s">
        <v>1353</v>
      </c>
      <c r="J2376" t="s">
        <v>102</v>
      </c>
      <c r="K2376" t="s">
        <v>23</v>
      </c>
      <c r="L2376" t="s">
        <v>103</v>
      </c>
      <c r="M2376" t="s">
        <v>23</v>
      </c>
      <c r="N2376" t="s">
        <v>23</v>
      </c>
      <c r="O2376">
        <v>2</v>
      </c>
      <c r="P2376">
        <v>1125</v>
      </c>
      <c r="Q2376">
        <v>550</v>
      </c>
      <c r="R2376">
        <v>4.2</v>
      </c>
      <c r="S2376" s="1">
        <v>42868</v>
      </c>
      <c r="T2376">
        <v>2017</v>
      </c>
      <c r="U2376">
        <v>13</v>
      </c>
      <c r="V2376" t="s">
        <v>12095</v>
      </c>
      <c r="W2376" t="s">
        <v>12096</v>
      </c>
      <c r="X2376">
        <v>2</v>
      </c>
      <c r="Y2376" t="s">
        <v>12097</v>
      </c>
      <c r="Z2376">
        <v>1.2E-2</v>
      </c>
      <c r="AA2376">
        <v>32</v>
      </c>
      <c r="AB2376" t="s">
        <v>6061</v>
      </c>
      <c r="AC2376">
        <v>6</v>
      </c>
      <c r="AD2376" s="9">
        <f>Merged[[#This Row],[Average_Cost_for_two]]*Merged[[#This Row],[USD Rate]]</f>
        <v>6.6000000000000005</v>
      </c>
    </row>
    <row r="2377" spans="1:30" x14ac:dyDescent="0.3">
      <c r="A2377">
        <v>18294251</v>
      </c>
      <c r="B2377" t="s">
        <v>6063</v>
      </c>
      <c r="C2377">
        <v>1</v>
      </c>
      <c r="D2377" t="s">
        <v>99</v>
      </c>
      <c r="E2377" t="s">
        <v>1123</v>
      </c>
      <c r="F2377">
        <v>77.133776620000006</v>
      </c>
      <c r="G2377">
        <v>28.670646099999999</v>
      </c>
      <c r="H2377" t="s">
        <v>12069</v>
      </c>
      <c r="I2377" t="s">
        <v>6064</v>
      </c>
      <c r="J2377" t="s">
        <v>102</v>
      </c>
      <c r="K2377" t="s">
        <v>23</v>
      </c>
      <c r="L2377" t="s">
        <v>103</v>
      </c>
      <c r="M2377" t="s">
        <v>23</v>
      </c>
      <c r="N2377" t="s">
        <v>23</v>
      </c>
      <c r="O2377">
        <v>2</v>
      </c>
      <c r="P2377">
        <v>68</v>
      </c>
      <c r="Q2377">
        <v>550</v>
      </c>
      <c r="R2377">
        <v>3.6</v>
      </c>
      <c r="S2377" s="1">
        <v>41034</v>
      </c>
      <c r="T2377">
        <v>2012</v>
      </c>
      <c r="U2377">
        <v>5</v>
      </c>
      <c r="V2377" t="s">
        <v>12095</v>
      </c>
      <c r="W2377" t="s">
        <v>12096</v>
      </c>
      <c r="X2377">
        <v>1</v>
      </c>
      <c r="Y2377" t="s">
        <v>12097</v>
      </c>
      <c r="Z2377">
        <v>1.2E-2</v>
      </c>
      <c r="AA2377">
        <v>219532</v>
      </c>
      <c r="AB2377" t="s">
        <v>6063</v>
      </c>
      <c r="AC2377">
        <v>6</v>
      </c>
      <c r="AD2377" s="9">
        <f>Merged[[#This Row],[Average_Cost_for_two]]*Merged[[#This Row],[USD Rate]]</f>
        <v>6.6000000000000005</v>
      </c>
    </row>
    <row r="2378" spans="1:30" x14ac:dyDescent="0.3">
      <c r="A2378">
        <v>18336204</v>
      </c>
      <c r="B2378" t="s">
        <v>6066</v>
      </c>
      <c r="C2378">
        <v>1</v>
      </c>
      <c r="D2378" t="s">
        <v>99</v>
      </c>
      <c r="E2378" t="s">
        <v>1710</v>
      </c>
      <c r="F2378">
        <v>77.167739600000004</v>
      </c>
      <c r="G2378">
        <v>28.588052300000001</v>
      </c>
      <c r="H2378" t="s">
        <v>12069</v>
      </c>
      <c r="I2378" t="s">
        <v>6067</v>
      </c>
      <c r="J2378" t="s">
        <v>102</v>
      </c>
      <c r="K2378" t="s">
        <v>23</v>
      </c>
      <c r="L2378" t="s">
        <v>23</v>
      </c>
      <c r="M2378" t="s">
        <v>23</v>
      </c>
      <c r="N2378" t="s">
        <v>23</v>
      </c>
      <c r="O2378">
        <v>2</v>
      </c>
      <c r="P2378">
        <v>83</v>
      </c>
      <c r="Q2378">
        <v>550</v>
      </c>
      <c r="R2378">
        <v>3.6</v>
      </c>
      <c r="S2378" s="1">
        <v>41408</v>
      </c>
      <c r="T2378">
        <v>2013</v>
      </c>
      <c r="U2378">
        <v>14</v>
      </c>
      <c r="V2378" t="s">
        <v>12095</v>
      </c>
      <c r="W2378" t="s">
        <v>12096</v>
      </c>
      <c r="X2378">
        <v>3</v>
      </c>
      <c r="Y2378" t="s">
        <v>12097</v>
      </c>
      <c r="Z2378">
        <v>1.2E-2</v>
      </c>
      <c r="AA2378">
        <v>220035</v>
      </c>
      <c r="AB2378" t="s">
        <v>6066</v>
      </c>
      <c r="AC2378">
        <v>2</v>
      </c>
      <c r="AD2378" s="9">
        <f>Merged[[#This Row],[Average_Cost_for_two]]*Merged[[#This Row],[USD Rate]]</f>
        <v>6.6000000000000005</v>
      </c>
    </row>
    <row r="2379" spans="1:30" x14ac:dyDescent="0.3">
      <c r="A2379">
        <v>18082089</v>
      </c>
      <c r="B2379" t="s">
        <v>6068</v>
      </c>
      <c r="C2379">
        <v>1</v>
      </c>
      <c r="D2379" t="s">
        <v>99</v>
      </c>
      <c r="E2379" t="s">
        <v>426</v>
      </c>
      <c r="F2379">
        <v>77.223360700000001</v>
      </c>
      <c r="G2379">
        <v>28.6566379</v>
      </c>
      <c r="H2379" t="s">
        <v>12069</v>
      </c>
      <c r="I2379" t="s">
        <v>4973</v>
      </c>
      <c r="J2379" t="s">
        <v>102</v>
      </c>
      <c r="K2379" t="s">
        <v>23</v>
      </c>
      <c r="L2379" t="s">
        <v>23</v>
      </c>
      <c r="M2379" t="s">
        <v>23</v>
      </c>
      <c r="N2379" t="s">
        <v>23</v>
      </c>
      <c r="O2379">
        <v>2</v>
      </c>
      <c r="P2379">
        <v>10</v>
      </c>
      <c r="Q2379">
        <v>550</v>
      </c>
      <c r="R2379">
        <v>3.3</v>
      </c>
      <c r="S2379" s="1">
        <v>41737</v>
      </c>
      <c r="T2379">
        <v>2014</v>
      </c>
      <c r="U2379">
        <v>8</v>
      </c>
      <c r="V2379" t="s">
        <v>12095</v>
      </c>
      <c r="W2379" t="s">
        <v>12109</v>
      </c>
      <c r="X2379">
        <v>2</v>
      </c>
      <c r="Y2379" t="s">
        <v>12106</v>
      </c>
      <c r="Z2379">
        <v>1.2E-2</v>
      </c>
      <c r="AA2379">
        <v>216986</v>
      </c>
      <c r="AB2379" t="s">
        <v>6068</v>
      </c>
      <c r="AC2379">
        <v>2</v>
      </c>
      <c r="AD2379" s="9">
        <f>Merged[[#This Row],[Average_Cost_for_two]]*Merged[[#This Row],[USD Rate]]</f>
        <v>6.6000000000000005</v>
      </c>
    </row>
    <row r="2380" spans="1:30" x14ac:dyDescent="0.3">
      <c r="A2380">
        <v>18201995</v>
      </c>
      <c r="B2380" t="s">
        <v>6070</v>
      </c>
      <c r="C2380">
        <v>1</v>
      </c>
      <c r="D2380" t="s">
        <v>99</v>
      </c>
      <c r="E2380" t="s">
        <v>528</v>
      </c>
      <c r="F2380">
        <v>77.130673999999999</v>
      </c>
      <c r="G2380">
        <v>28.648973900000001</v>
      </c>
      <c r="H2380" t="s">
        <v>12069</v>
      </c>
      <c r="I2380" t="s">
        <v>4509</v>
      </c>
      <c r="J2380" t="s">
        <v>102</v>
      </c>
      <c r="K2380" t="s">
        <v>23</v>
      </c>
      <c r="L2380" t="s">
        <v>23</v>
      </c>
      <c r="M2380" t="s">
        <v>23</v>
      </c>
      <c r="N2380" t="s">
        <v>23</v>
      </c>
      <c r="O2380">
        <v>2</v>
      </c>
      <c r="P2380">
        <v>20</v>
      </c>
      <c r="Q2380">
        <v>550</v>
      </c>
      <c r="R2380">
        <v>3.1</v>
      </c>
      <c r="S2380" s="1">
        <v>42828</v>
      </c>
      <c r="T2380">
        <v>2017</v>
      </c>
      <c r="U2380">
        <v>3</v>
      </c>
      <c r="V2380" t="s">
        <v>12095</v>
      </c>
      <c r="W2380" t="s">
        <v>12109</v>
      </c>
      <c r="X2380">
        <v>2</v>
      </c>
      <c r="Y2380" t="s">
        <v>12106</v>
      </c>
      <c r="Z2380">
        <v>1.2E-2</v>
      </c>
      <c r="AA2380">
        <v>218424</v>
      </c>
      <c r="AB2380" t="s">
        <v>6070</v>
      </c>
      <c r="AC2380">
        <v>1</v>
      </c>
      <c r="AD2380" s="9">
        <f>Merged[[#This Row],[Average_Cost_for_two]]*Merged[[#This Row],[USD Rate]]</f>
        <v>6.6000000000000005</v>
      </c>
    </row>
    <row r="2381" spans="1:30" x14ac:dyDescent="0.3">
      <c r="A2381">
        <v>301530</v>
      </c>
      <c r="B2381" t="s">
        <v>6071</v>
      </c>
      <c r="C2381">
        <v>1</v>
      </c>
      <c r="D2381" t="s">
        <v>99</v>
      </c>
      <c r="E2381" t="s">
        <v>5490</v>
      </c>
      <c r="F2381">
        <v>77.161360200000004</v>
      </c>
      <c r="G2381">
        <v>28.689126999999999</v>
      </c>
      <c r="H2381" t="s">
        <v>12069</v>
      </c>
      <c r="I2381" t="s">
        <v>3487</v>
      </c>
      <c r="J2381" t="s">
        <v>102</v>
      </c>
      <c r="K2381" t="s">
        <v>23</v>
      </c>
      <c r="L2381" t="s">
        <v>23</v>
      </c>
      <c r="M2381" t="s">
        <v>23</v>
      </c>
      <c r="N2381" t="s">
        <v>23</v>
      </c>
      <c r="O2381">
        <v>2</v>
      </c>
      <c r="P2381">
        <v>20</v>
      </c>
      <c r="Q2381">
        <v>550</v>
      </c>
      <c r="R2381">
        <v>3.1</v>
      </c>
      <c r="S2381" s="1">
        <v>40286</v>
      </c>
      <c r="T2381">
        <v>2010</v>
      </c>
      <c r="U2381">
        <v>18</v>
      </c>
      <c r="V2381" t="s">
        <v>12095</v>
      </c>
      <c r="W2381" t="s">
        <v>12109</v>
      </c>
      <c r="X2381">
        <v>4</v>
      </c>
      <c r="Y2381" t="s">
        <v>12106</v>
      </c>
      <c r="Z2381">
        <v>1.2E-2</v>
      </c>
      <c r="AA2381">
        <v>3619</v>
      </c>
      <c r="AB2381" t="s">
        <v>6071</v>
      </c>
      <c r="AC2381">
        <v>0</v>
      </c>
      <c r="AD2381" s="9">
        <f>Merged[[#This Row],[Average_Cost_for_two]]*Merged[[#This Row],[USD Rate]]</f>
        <v>6.6000000000000005</v>
      </c>
    </row>
    <row r="2382" spans="1:30" x14ac:dyDescent="0.3">
      <c r="A2382">
        <v>18273548</v>
      </c>
      <c r="B2382" t="s">
        <v>6072</v>
      </c>
      <c r="C2382">
        <v>1</v>
      </c>
      <c r="D2382" t="s">
        <v>99</v>
      </c>
      <c r="E2382" t="s">
        <v>841</v>
      </c>
      <c r="F2382">
        <v>77.294967200000002</v>
      </c>
      <c r="G2382">
        <v>28.597776</v>
      </c>
      <c r="H2382" t="s">
        <v>12069</v>
      </c>
      <c r="I2382" t="s">
        <v>6073</v>
      </c>
      <c r="J2382" t="s">
        <v>102</v>
      </c>
      <c r="K2382" t="s">
        <v>23</v>
      </c>
      <c r="L2382" t="s">
        <v>23</v>
      </c>
      <c r="M2382" t="s">
        <v>23</v>
      </c>
      <c r="N2382" t="s">
        <v>23</v>
      </c>
      <c r="O2382">
        <v>2</v>
      </c>
      <c r="P2382">
        <v>57</v>
      </c>
      <c r="Q2382">
        <v>550</v>
      </c>
      <c r="R2382">
        <v>3.7</v>
      </c>
      <c r="S2382" s="1">
        <v>40649</v>
      </c>
      <c r="T2382">
        <v>2011</v>
      </c>
      <c r="U2382">
        <v>16</v>
      </c>
      <c r="V2382" t="s">
        <v>12095</v>
      </c>
      <c r="W2382" t="s">
        <v>12109</v>
      </c>
      <c r="X2382">
        <v>3</v>
      </c>
      <c r="Y2382" t="s">
        <v>12106</v>
      </c>
      <c r="Z2382">
        <v>1.2E-2</v>
      </c>
      <c r="AA2382">
        <v>219283</v>
      </c>
      <c r="AB2382" t="s">
        <v>6072</v>
      </c>
      <c r="AC2382">
        <v>6</v>
      </c>
      <c r="AD2382" s="9">
        <f>Merged[[#This Row],[Average_Cost_for_two]]*Merged[[#This Row],[USD Rate]]</f>
        <v>6.6000000000000005</v>
      </c>
    </row>
    <row r="2383" spans="1:30" x14ac:dyDescent="0.3">
      <c r="A2383">
        <v>18383522</v>
      </c>
      <c r="B2383" t="s">
        <v>6074</v>
      </c>
      <c r="C2383">
        <v>1</v>
      </c>
      <c r="D2383" t="s">
        <v>99</v>
      </c>
      <c r="E2383" t="s">
        <v>3146</v>
      </c>
      <c r="F2383">
        <v>77.168279100000007</v>
      </c>
      <c r="G2383">
        <v>28.5532273</v>
      </c>
      <c r="H2383" t="s">
        <v>12069</v>
      </c>
      <c r="I2383" t="s">
        <v>1353</v>
      </c>
      <c r="J2383" t="s">
        <v>102</v>
      </c>
      <c r="K2383" t="s">
        <v>23</v>
      </c>
      <c r="L2383" t="s">
        <v>103</v>
      </c>
      <c r="M2383" t="s">
        <v>23</v>
      </c>
      <c r="N2383" t="s">
        <v>23</v>
      </c>
      <c r="O2383">
        <v>2</v>
      </c>
      <c r="P2383">
        <v>21</v>
      </c>
      <c r="Q2383">
        <v>550</v>
      </c>
      <c r="R2383">
        <v>3.7</v>
      </c>
      <c r="S2383" s="1">
        <v>40284</v>
      </c>
      <c r="T2383">
        <v>2010</v>
      </c>
      <c r="U2383">
        <v>16</v>
      </c>
      <c r="V2383" t="s">
        <v>12095</v>
      </c>
      <c r="W2383" t="s">
        <v>12109</v>
      </c>
      <c r="X2383">
        <v>3</v>
      </c>
      <c r="Y2383" t="s">
        <v>12106</v>
      </c>
      <c r="Z2383">
        <v>1.2E-2</v>
      </c>
      <c r="AA2383">
        <v>220603</v>
      </c>
      <c r="AB2383" t="s">
        <v>6074</v>
      </c>
      <c r="AC2383">
        <v>5</v>
      </c>
      <c r="AD2383" s="9">
        <f>Merged[[#This Row],[Average_Cost_for_two]]*Merged[[#This Row],[USD Rate]]</f>
        <v>6.6000000000000005</v>
      </c>
    </row>
    <row r="2384" spans="1:30" x14ac:dyDescent="0.3">
      <c r="A2384">
        <v>18414495</v>
      </c>
      <c r="B2384" t="s">
        <v>6076</v>
      </c>
      <c r="C2384">
        <v>1</v>
      </c>
      <c r="D2384" t="s">
        <v>99</v>
      </c>
      <c r="E2384" t="s">
        <v>1352</v>
      </c>
      <c r="F2384">
        <v>77.255332600000003</v>
      </c>
      <c r="G2384">
        <v>28.541561900000001</v>
      </c>
      <c r="H2384" t="s">
        <v>12069</v>
      </c>
      <c r="I2384" t="s">
        <v>693</v>
      </c>
      <c r="J2384" t="s">
        <v>102</v>
      </c>
      <c r="K2384" t="s">
        <v>23</v>
      </c>
      <c r="L2384" t="s">
        <v>103</v>
      </c>
      <c r="M2384" t="s">
        <v>23</v>
      </c>
      <c r="N2384" t="s">
        <v>23</v>
      </c>
      <c r="O2384">
        <v>2</v>
      </c>
      <c r="P2384">
        <v>20</v>
      </c>
      <c r="Q2384">
        <v>550</v>
      </c>
      <c r="R2384">
        <v>3.4</v>
      </c>
      <c r="S2384" s="1">
        <v>40263</v>
      </c>
      <c r="T2384">
        <v>2010</v>
      </c>
      <c r="U2384">
        <v>26</v>
      </c>
      <c r="V2384" t="s">
        <v>12110</v>
      </c>
      <c r="W2384" t="s">
        <v>12111</v>
      </c>
      <c r="X2384">
        <v>4</v>
      </c>
      <c r="Y2384" t="s">
        <v>12106</v>
      </c>
      <c r="Z2384">
        <v>1.2E-2</v>
      </c>
      <c r="AA2384">
        <v>220974</v>
      </c>
      <c r="AB2384" t="s">
        <v>6076</v>
      </c>
      <c r="AC2384">
        <v>5</v>
      </c>
      <c r="AD2384" s="9">
        <f>Merged[[#This Row],[Average_Cost_for_two]]*Merged[[#This Row],[USD Rate]]</f>
        <v>6.6000000000000005</v>
      </c>
    </row>
    <row r="2385" spans="1:30" x14ac:dyDescent="0.3">
      <c r="A2385">
        <v>17953929</v>
      </c>
      <c r="B2385" t="s">
        <v>6078</v>
      </c>
      <c r="C2385">
        <v>1</v>
      </c>
      <c r="D2385" t="s">
        <v>99</v>
      </c>
      <c r="E2385" t="s">
        <v>186</v>
      </c>
      <c r="F2385">
        <v>77.251246800000004</v>
      </c>
      <c r="G2385">
        <v>28.547315099999999</v>
      </c>
      <c r="H2385" t="s">
        <v>12069</v>
      </c>
      <c r="I2385" t="s">
        <v>3487</v>
      </c>
      <c r="J2385" t="s">
        <v>102</v>
      </c>
      <c r="K2385" t="s">
        <v>23</v>
      </c>
      <c r="L2385" t="s">
        <v>23</v>
      </c>
      <c r="M2385" t="s">
        <v>23</v>
      </c>
      <c r="N2385" t="s">
        <v>23</v>
      </c>
      <c r="O2385">
        <v>2</v>
      </c>
      <c r="P2385">
        <v>1</v>
      </c>
      <c r="Q2385">
        <v>550</v>
      </c>
      <c r="R2385">
        <v>1</v>
      </c>
      <c r="S2385" s="1">
        <v>40977</v>
      </c>
      <c r="T2385">
        <v>2012</v>
      </c>
      <c r="U2385">
        <v>9</v>
      </c>
      <c r="V2385" t="s">
        <v>12110</v>
      </c>
      <c r="W2385" t="s">
        <v>12111</v>
      </c>
      <c r="X2385">
        <v>2</v>
      </c>
      <c r="Y2385" t="s">
        <v>12106</v>
      </c>
      <c r="Z2385">
        <v>1.2E-2</v>
      </c>
      <c r="AA2385">
        <v>215448</v>
      </c>
      <c r="AB2385" t="s">
        <v>6078</v>
      </c>
      <c r="AC2385">
        <v>5</v>
      </c>
      <c r="AD2385" s="9">
        <f>Merged[[#This Row],[Average_Cost_for_two]]*Merged[[#This Row],[USD Rate]]</f>
        <v>6.6000000000000005</v>
      </c>
    </row>
    <row r="2386" spans="1:30" x14ac:dyDescent="0.3">
      <c r="A2386">
        <v>311674</v>
      </c>
      <c r="B2386" t="s">
        <v>6080</v>
      </c>
      <c r="C2386">
        <v>1</v>
      </c>
      <c r="D2386" t="s">
        <v>99</v>
      </c>
      <c r="E2386" t="s">
        <v>884</v>
      </c>
      <c r="F2386">
        <v>77.207685999999995</v>
      </c>
      <c r="G2386">
        <v>28.695940700000001</v>
      </c>
      <c r="H2386" t="s">
        <v>12069</v>
      </c>
      <c r="I2386" t="s">
        <v>4608</v>
      </c>
      <c r="J2386" t="s">
        <v>102</v>
      </c>
      <c r="K2386" t="s">
        <v>23</v>
      </c>
      <c r="L2386" t="s">
        <v>103</v>
      </c>
      <c r="M2386" t="s">
        <v>23</v>
      </c>
      <c r="N2386" t="s">
        <v>23</v>
      </c>
      <c r="O2386">
        <v>2</v>
      </c>
      <c r="P2386">
        <v>541</v>
      </c>
      <c r="Q2386">
        <v>550</v>
      </c>
      <c r="R2386">
        <v>3.8</v>
      </c>
      <c r="S2386" s="1">
        <v>42402</v>
      </c>
      <c r="T2386">
        <v>2016</v>
      </c>
      <c r="U2386">
        <v>2</v>
      </c>
      <c r="V2386" t="s">
        <v>12110</v>
      </c>
      <c r="W2386" t="s">
        <v>12112</v>
      </c>
      <c r="X2386">
        <v>1</v>
      </c>
      <c r="Y2386" t="s">
        <v>12100</v>
      </c>
      <c r="Z2386">
        <v>1.2E-2</v>
      </c>
      <c r="AA2386">
        <v>3741</v>
      </c>
      <c r="AB2386" t="s">
        <v>6080</v>
      </c>
      <c r="AC2386">
        <v>2</v>
      </c>
      <c r="AD2386" s="9">
        <f>Merged[[#This Row],[Average_Cost_for_two]]*Merged[[#This Row],[USD Rate]]</f>
        <v>6.6000000000000005</v>
      </c>
    </row>
    <row r="2387" spans="1:30" x14ac:dyDescent="0.3">
      <c r="A2387">
        <v>18261149</v>
      </c>
      <c r="B2387" t="s">
        <v>6081</v>
      </c>
      <c r="C2387">
        <v>1</v>
      </c>
      <c r="D2387" t="s">
        <v>99</v>
      </c>
      <c r="E2387" t="s">
        <v>3164</v>
      </c>
      <c r="F2387">
        <v>77.184583099999998</v>
      </c>
      <c r="G2387">
        <v>28.640753199999999</v>
      </c>
      <c r="H2387" t="s">
        <v>12069</v>
      </c>
      <c r="I2387" t="s">
        <v>6082</v>
      </c>
      <c r="J2387" t="s">
        <v>102</v>
      </c>
      <c r="K2387" t="s">
        <v>23</v>
      </c>
      <c r="L2387" t="s">
        <v>103</v>
      </c>
      <c r="M2387" t="s">
        <v>23</v>
      </c>
      <c r="N2387" t="s">
        <v>23</v>
      </c>
      <c r="O2387">
        <v>2</v>
      </c>
      <c r="P2387">
        <v>126</v>
      </c>
      <c r="Q2387">
        <v>550</v>
      </c>
      <c r="R2387">
        <v>3.5</v>
      </c>
      <c r="S2387" s="1">
        <v>41324</v>
      </c>
      <c r="T2387">
        <v>2013</v>
      </c>
      <c r="U2387">
        <v>19</v>
      </c>
      <c r="V2387" t="s">
        <v>12110</v>
      </c>
      <c r="W2387" t="s">
        <v>12112</v>
      </c>
      <c r="X2387">
        <v>4</v>
      </c>
      <c r="Y2387" t="s">
        <v>12100</v>
      </c>
      <c r="Z2387">
        <v>1.2E-2</v>
      </c>
      <c r="AA2387">
        <v>219134</v>
      </c>
      <c r="AB2387" t="s">
        <v>6081</v>
      </c>
      <c r="AC2387">
        <v>2</v>
      </c>
      <c r="AD2387" s="9">
        <f>Merged[[#This Row],[Average_Cost_for_two]]*Merged[[#This Row],[USD Rate]]</f>
        <v>6.6000000000000005</v>
      </c>
    </row>
    <row r="2388" spans="1:30" x14ac:dyDescent="0.3">
      <c r="A2388">
        <v>302433</v>
      </c>
      <c r="B2388" t="s">
        <v>6084</v>
      </c>
      <c r="C2388">
        <v>1</v>
      </c>
      <c r="D2388" t="s">
        <v>99</v>
      </c>
      <c r="E2388" t="s">
        <v>4699</v>
      </c>
      <c r="F2388">
        <v>77.276474699999994</v>
      </c>
      <c r="G2388">
        <v>28.686874</v>
      </c>
      <c r="H2388" t="s">
        <v>12069</v>
      </c>
      <c r="I2388" t="s">
        <v>248</v>
      </c>
      <c r="J2388" t="s">
        <v>102</v>
      </c>
      <c r="K2388" t="s">
        <v>23</v>
      </c>
      <c r="L2388" t="s">
        <v>23</v>
      </c>
      <c r="M2388" t="s">
        <v>23</v>
      </c>
      <c r="N2388" t="s">
        <v>23</v>
      </c>
      <c r="O2388">
        <v>2</v>
      </c>
      <c r="P2388">
        <v>14</v>
      </c>
      <c r="Q2388">
        <v>550</v>
      </c>
      <c r="R2388">
        <v>3</v>
      </c>
      <c r="S2388" s="1">
        <v>42779</v>
      </c>
      <c r="T2388">
        <v>2017</v>
      </c>
      <c r="U2388">
        <v>13</v>
      </c>
      <c r="V2388" t="s">
        <v>12110</v>
      </c>
      <c r="W2388" t="s">
        <v>12112</v>
      </c>
      <c r="X2388">
        <v>3</v>
      </c>
      <c r="Y2388" t="s">
        <v>12100</v>
      </c>
      <c r="Z2388">
        <v>1.2E-2</v>
      </c>
      <c r="AA2388">
        <v>3630</v>
      </c>
      <c r="AB2388" t="s">
        <v>6084</v>
      </c>
      <c r="AC2388">
        <v>1</v>
      </c>
      <c r="AD2388" s="9">
        <f>Merged[[#This Row],[Average_Cost_for_two]]*Merged[[#This Row],[USD Rate]]</f>
        <v>6.6000000000000005</v>
      </c>
    </row>
    <row r="2389" spans="1:30" x14ac:dyDescent="0.3">
      <c r="A2389">
        <v>18208886</v>
      </c>
      <c r="B2389" t="s">
        <v>6085</v>
      </c>
      <c r="C2389">
        <v>1</v>
      </c>
      <c r="D2389" t="s">
        <v>99</v>
      </c>
      <c r="E2389" t="s">
        <v>375</v>
      </c>
      <c r="F2389">
        <v>77.242277799999997</v>
      </c>
      <c r="G2389">
        <v>28.533560999999999</v>
      </c>
      <c r="H2389" t="s">
        <v>12069</v>
      </c>
      <c r="I2389" t="s">
        <v>245</v>
      </c>
      <c r="J2389" t="s">
        <v>102</v>
      </c>
      <c r="K2389" t="s">
        <v>23</v>
      </c>
      <c r="L2389" t="s">
        <v>23</v>
      </c>
      <c r="M2389" t="s">
        <v>23</v>
      </c>
      <c r="N2389" t="s">
        <v>23</v>
      </c>
      <c r="O2389">
        <v>2</v>
      </c>
      <c r="P2389">
        <v>400</v>
      </c>
      <c r="Q2389">
        <v>550</v>
      </c>
      <c r="R2389">
        <v>4.4000000000000004</v>
      </c>
      <c r="S2389" s="1">
        <v>40924</v>
      </c>
      <c r="T2389">
        <v>2012</v>
      </c>
      <c r="U2389">
        <v>16</v>
      </c>
      <c r="V2389" t="s">
        <v>12110</v>
      </c>
      <c r="W2389" t="s">
        <v>12113</v>
      </c>
      <c r="X2389">
        <v>3</v>
      </c>
      <c r="Y2389" t="s">
        <v>12106</v>
      </c>
      <c r="Z2389">
        <v>1.2E-2</v>
      </c>
      <c r="AA2389">
        <v>218507</v>
      </c>
      <c r="AB2389" t="s">
        <v>6085</v>
      </c>
      <c r="AC2389">
        <v>1</v>
      </c>
      <c r="AD2389" s="9">
        <f>Merged[[#This Row],[Average_Cost_for_two]]*Merged[[#This Row],[USD Rate]]</f>
        <v>6.6000000000000005</v>
      </c>
    </row>
    <row r="2390" spans="1:30" x14ac:dyDescent="0.3">
      <c r="A2390">
        <v>18285180</v>
      </c>
      <c r="B2390" t="s">
        <v>6086</v>
      </c>
      <c r="C2390">
        <v>1</v>
      </c>
      <c r="D2390" t="s">
        <v>99</v>
      </c>
      <c r="E2390" t="s">
        <v>1781</v>
      </c>
      <c r="F2390">
        <v>77.290084300000004</v>
      </c>
      <c r="G2390">
        <v>28.539857300000001</v>
      </c>
      <c r="H2390" t="s">
        <v>12069</v>
      </c>
      <c r="I2390" t="s">
        <v>136</v>
      </c>
      <c r="J2390" t="s">
        <v>102</v>
      </c>
      <c r="K2390" t="s">
        <v>23</v>
      </c>
      <c r="L2390" t="s">
        <v>103</v>
      </c>
      <c r="M2390" t="s">
        <v>23</v>
      </c>
      <c r="N2390" t="s">
        <v>23</v>
      </c>
      <c r="O2390">
        <v>2</v>
      </c>
      <c r="P2390">
        <v>80</v>
      </c>
      <c r="Q2390">
        <v>550</v>
      </c>
      <c r="R2390">
        <v>3.8</v>
      </c>
      <c r="S2390" s="1">
        <v>43124</v>
      </c>
      <c r="T2390">
        <v>2018</v>
      </c>
      <c r="U2390">
        <v>24</v>
      </c>
      <c r="V2390" t="s">
        <v>12110</v>
      </c>
      <c r="W2390" t="s">
        <v>12113</v>
      </c>
      <c r="X2390">
        <v>4</v>
      </c>
      <c r="Y2390" t="s">
        <v>12106</v>
      </c>
      <c r="Z2390">
        <v>1.2E-2</v>
      </c>
      <c r="AA2390">
        <v>219423</v>
      </c>
      <c r="AB2390" t="s">
        <v>6086</v>
      </c>
      <c r="AC2390">
        <v>3</v>
      </c>
      <c r="AD2390" s="9">
        <f>Merged[[#This Row],[Average_Cost_for_two]]*Merged[[#This Row],[USD Rate]]</f>
        <v>6.6000000000000005</v>
      </c>
    </row>
    <row r="2391" spans="1:30" x14ac:dyDescent="0.3">
      <c r="A2391">
        <v>300020</v>
      </c>
      <c r="B2391" t="s">
        <v>6087</v>
      </c>
      <c r="C2391">
        <v>1</v>
      </c>
      <c r="D2391" t="s">
        <v>99</v>
      </c>
      <c r="E2391" t="s">
        <v>556</v>
      </c>
      <c r="F2391">
        <v>77.266891970000003</v>
      </c>
      <c r="G2391">
        <v>28.570838999999999</v>
      </c>
      <c r="H2391" t="s">
        <v>12069</v>
      </c>
      <c r="I2391" t="s">
        <v>248</v>
      </c>
      <c r="J2391" t="s">
        <v>102</v>
      </c>
      <c r="K2391" t="s">
        <v>23</v>
      </c>
      <c r="L2391" t="s">
        <v>23</v>
      </c>
      <c r="M2391" t="s">
        <v>23</v>
      </c>
      <c r="N2391" t="s">
        <v>23</v>
      </c>
      <c r="O2391">
        <v>2</v>
      </c>
      <c r="P2391">
        <v>6</v>
      </c>
      <c r="Q2391">
        <v>550</v>
      </c>
      <c r="R2391">
        <v>2.9</v>
      </c>
      <c r="S2391" s="1">
        <v>41646</v>
      </c>
      <c r="T2391">
        <v>2014</v>
      </c>
      <c r="U2391">
        <v>7</v>
      </c>
      <c r="V2391" t="s">
        <v>12110</v>
      </c>
      <c r="W2391" t="s">
        <v>12113</v>
      </c>
      <c r="X2391">
        <v>2</v>
      </c>
      <c r="Y2391" t="s">
        <v>12106</v>
      </c>
      <c r="Z2391">
        <v>1.2E-2</v>
      </c>
      <c r="AA2391">
        <v>3601</v>
      </c>
      <c r="AB2391" t="s">
        <v>6087</v>
      </c>
      <c r="AC2391">
        <v>2</v>
      </c>
      <c r="AD2391" s="9">
        <f>Merged[[#This Row],[Average_Cost_for_two]]*Merged[[#This Row],[USD Rate]]</f>
        <v>6.6000000000000005</v>
      </c>
    </row>
    <row r="2392" spans="1:30" x14ac:dyDescent="0.3">
      <c r="A2392">
        <v>6359</v>
      </c>
      <c r="B2392" t="s">
        <v>6089</v>
      </c>
      <c r="C2392">
        <v>1</v>
      </c>
      <c r="D2392" t="s">
        <v>99</v>
      </c>
      <c r="E2392" t="s">
        <v>2127</v>
      </c>
      <c r="F2392">
        <v>77.215981670000005</v>
      </c>
      <c r="G2392">
        <v>28.64583167</v>
      </c>
      <c r="H2392" t="s">
        <v>12069</v>
      </c>
      <c r="I2392" t="s">
        <v>604</v>
      </c>
      <c r="J2392" t="s">
        <v>102</v>
      </c>
      <c r="K2392" t="s">
        <v>23</v>
      </c>
      <c r="L2392" t="s">
        <v>23</v>
      </c>
      <c r="M2392" t="s">
        <v>23</v>
      </c>
      <c r="N2392" t="s">
        <v>23</v>
      </c>
      <c r="O2392">
        <v>2</v>
      </c>
      <c r="P2392">
        <v>7</v>
      </c>
      <c r="Q2392">
        <v>550</v>
      </c>
      <c r="R2392">
        <v>2.9</v>
      </c>
      <c r="S2392" s="1">
        <v>43108</v>
      </c>
      <c r="T2392">
        <v>2018</v>
      </c>
      <c r="U2392">
        <v>8</v>
      </c>
      <c r="V2392" t="s">
        <v>12110</v>
      </c>
      <c r="W2392" t="s">
        <v>12113</v>
      </c>
      <c r="X2392">
        <v>2</v>
      </c>
      <c r="Y2392" t="s">
        <v>12106</v>
      </c>
      <c r="Z2392">
        <v>1.2E-2</v>
      </c>
      <c r="AA2392">
        <v>77</v>
      </c>
      <c r="AB2392" t="s">
        <v>6089</v>
      </c>
      <c r="AC2392">
        <v>1</v>
      </c>
      <c r="AD2392" s="9">
        <f>Merged[[#This Row],[Average_Cost_for_two]]*Merged[[#This Row],[USD Rate]]</f>
        <v>6.6000000000000005</v>
      </c>
    </row>
    <row r="2393" spans="1:30" x14ac:dyDescent="0.3">
      <c r="A2393">
        <v>18281954</v>
      </c>
      <c r="B2393" t="s">
        <v>6091</v>
      </c>
      <c r="C2393">
        <v>1</v>
      </c>
      <c r="D2393" t="s">
        <v>99</v>
      </c>
      <c r="E2393" t="s">
        <v>761</v>
      </c>
      <c r="F2393">
        <v>77.122529099999994</v>
      </c>
      <c r="G2393">
        <v>28.6468913</v>
      </c>
      <c r="H2393" t="s">
        <v>12069</v>
      </c>
      <c r="I2393" t="s">
        <v>6092</v>
      </c>
      <c r="J2393" t="s">
        <v>102</v>
      </c>
      <c r="K2393" t="s">
        <v>23</v>
      </c>
      <c r="L2393" t="s">
        <v>103</v>
      </c>
      <c r="M2393" t="s">
        <v>23</v>
      </c>
      <c r="N2393" t="s">
        <v>23</v>
      </c>
      <c r="O2393">
        <v>2</v>
      </c>
      <c r="P2393">
        <v>81</v>
      </c>
      <c r="Q2393">
        <v>550</v>
      </c>
      <c r="R2393">
        <v>3.7</v>
      </c>
      <c r="S2393" s="1">
        <v>40919</v>
      </c>
      <c r="T2393">
        <v>2012</v>
      </c>
      <c r="U2393">
        <v>11</v>
      </c>
      <c r="V2393" t="s">
        <v>12110</v>
      </c>
      <c r="W2393" t="s">
        <v>12113</v>
      </c>
      <c r="X2393">
        <v>2</v>
      </c>
      <c r="Y2393" t="s">
        <v>12106</v>
      </c>
      <c r="Z2393">
        <v>1.2E-2</v>
      </c>
      <c r="AA2393">
        <v>219384</v>
      </c>
      <c r="AB2393" t="s">
        <v>6091</v>
      </c>
      <c r="AC2393">
        <v>3</v>
      </c>
      <c r="AD2393" s="9">
        <f>Merged[[#This Row],[Average_Cost_for_two]]*Merged[[#This Row],[USD Rate]]</f>
        <v>6.6000000000000005</v>
      </c>
    </row>
    <row r="2394" spans="1:30" x14ac:dyDescent="0.3">
      <c r="A2394">
        <v>303595</v>
      </c>
      <c r="B2394" t="s">
        <v>6094</v>
      </c>
      <c r="C2394">
        <v>1</v>
      </c>
      <c r="D2394" t="s">
        <v>99</v>
      </c>
      <c r="E2394" t="s">
        <v>2142</v>
      </c>
      <c r="F2394">
        <v>77.132022699999993</v>
      </c>
      <c r="G2394">
        <v>28.734165900000001</v>
      </c>
      <c r="H2394" t="s">
        <v>12069</v>
      </c>
      <c r="I2394" t="s">
        <v>248</v>
      </c>
      <c r="J2394" t="s">
        <v>102</v>
      </c>
      <c r="K2394" t="s">
        <v>23</v>
      </c>
      <c r="L2394" t="s">
        <v>103</v>
      </c>
      <c r="M2394" t="s">
        <v>23</v>
      </c>
      <c r="N2394" t="s">
        <v>23</v>
      </c>
      <c r="O2394">
        <v>2</v>
      </c>
      <c r="P2394">
        <v>128</v>
      </c>
      <c r="Q2394">
        <v>550</v>
      </c>
      <c r="R2394">
        <v>2.7</v>
      </c>
      <c r="S2394" s="1">
        <v>40559</v>
      </c>
      <c r="T2394">
        <v>2011</v>
      </c>
      <c r="U2394">
        <v>16</v>
      </c>
      <c r="V2394" t="s">
        <v>12110</v>
      </c>
      <c r="W2394" t="s">
        <v>12113</v>
      </c>
      <c r="X2394">
        <v>4</v>
      </c>
      <c r="Y2394" t="s">
        <v>12106</v>
      </c>
      <c r="Z2394">
        <v>1.2E-2</v>
      </c>
      <c r="AA2394">
        <v>3644</v>
      </c>
      <c r="AB2394" t="s">
        <v>6094</v>
      </c>
      <c r="AC2394">
        <v>0</v>
      </c>
      <c r="AD2394" s="9">
        <f>Merged[[#This Row],[Average_Cost_for_two]]*Merged[[#This Row],[USD Rate]]</f>
        <v>6.6000000000000005</v>
      </c>
    </row>
    <row r="2395" spans="1:30" x14ac:dyDescent="0.3">
      <c r="A2395">
        <v>18247014</v>
      </c>
      <c r="B2395" t="s">
        <v>6095</v>
      </c>
      <c r="C2395">
        <v>1</v>
      </c>
      <c r="D2395" t="s">
        <v>99</v>
      </c>
      <c r="E2395" t="s">
        <v>2815</v>
      </c>
      <c r="F2395">
        <v>77.075153599999993</v>
      </c>
      <c r="G2395">
        <v>28.639219799999999</v>
      </c>
      <c r="H2395" t="s">
        <v>12069</v>
      </c>
      <c r="I2395" t="s">
        <v>4180</v>
      </c>
      <c r="J2395" t="s">
        <v>102</v>
      </c>
      <c r="K2395" t="s">
        <v>23</v>
      </c>
      <c r="L2395" t="s">
        <v>23</v>
      </c>
      <c r="M2395" t="s">
        <v>23</v>
      </c>
      <c r="N2395" t="s">
        <v>23</v>
      </c>
      <c r="O2395">
        <v>2</v>
      </c>
      <c r="P2395">
        <v>23</v>
      </c>
      <c r="Q2395">
        <v>550</v>
      </c>
      <c r="R2395">
        <v>3.4</v>
      </c>
      <c r="S2395" s="1">
        <v>41300</v>
      </c>
      <c r="T2395">
        <v>2013</v>
      </c>
      <c r="U2395">
        <v>26</v>
      </c>
      <c r="V2395" t="s">
        <v>12110</v>
      </c>
      <c r="W2395" t="s">
        <v>12113</v>
      </c>
      <c r="X2395">
        <v>4</v>
      </c>
      <c r="Y2395" t="s">
        <v>12106</v>
      </c>
      <c r="Z2395">
        <v>1.2E-2</v>
      </c>
      <c r="AA2395">
        <v>218965</v>
      </c>
      <c r="AB2395" t="s">
        <v>6095</v>
      </c>
      <c r="AC2395">
        <v>6</v>
      </c>
      <c r="AD2395" s="9">
        <f>Merged[[#This Row],[Average_Cost_for_two]]*Merged[[#This Row],[USD Rate]]</f>
        <v>6.6000000000000005</v>
      </c>
    </row>
    <row r="2396" spans="1:30" x14ac:dyDescent="0.3">
      <c r="A2396">
        <v>18277019</v>
      </c>
      <c r="B2396" t="s">
        <v>6096</v>
      </c>
      <c r="C2396">
        <v>1</v>
      </c>
      <c r="D2396" t="s">
        <v>99</v>
      </c>
      <c r="E2396" t="s">
        <v>556</v>
      </c>
      <c r="F2396">
        <v>77.291132770000004</v>
      </c>
      <c r="G2396">
        <v>28.56298018</v>
      </c>
      <c r="H2396" t="s">
        <v>12069</v>
      </c>
      <c r="I2396" t="s">
        <v>2573</v>
      </c>
      <c r="J2396" t="s">
        <v>102</v>
      </c>
      <c r="K2396" t="s">
        <v>23</v>
      </c>
      <c r="L2396" t="s">
        <v>23</v>
      </c>
      <c r="M2396" t="s">
        <v>23</v>
      </c>
      <c r="N2396" t="s">
        <v>23</v>
      </c>
      <c r="O2396">
        <v>2</v>
      </c>
      <c r="P2396">
        <v>10</v>
      </c>
      <c r="Q2396">
        <v>550</v>
      </c>
      <c r="R2396">
        <v>3.1</v>
      </c>
      <c r="S2396" s="1">
        <v>41989</v>
      </c>
      <c r="T2396">
        <v>2014</v>
      </c>
      <c r="U2396">
        <v>16</v>
      </c>
      <c r="V2396" t="s">
        <v>12098</v>
      </c>
      <c r="W2396" t="s">
        <v>12112</v>
      </c>
      <c r="X2396">
        <v>3</v>
      </c>
      <c r="Y2396" t="s">
        <v>12100</v>
      </c>
      <c r="Z2396">
        <v>1.2E-2</v>
      </c>
      <c r="AA2396">
        <v>219325</v>
      </c>
      <c r="AB2396" t="s">
        <v>6096</v>
      </c>
      <c r="AC2396">
        <v>2</v>
      </c>
      <c r="AD2396" s="9">
        <f>Merged[[#This Row],[Average_Cost_for_two]]*Merged[[#This Row],[USD Rate]]</f>
        <v>6.6000000000000005</v>
      </c>
    </row>
    <row r="2397" spans="1:30" x14ac:dyDescent="0.3">
      <c r="A2397">
        <v>1775</v>
      </c>
      <c r="B2397" t="s">
        <v>6097</v>
      </c>
      <c r="C2397">
        <v>1</v>
      </c>
      <c r="D2397" t="s">
        <v>99</v>
      </c>
      <c r="E2397" t="s">
        <v>717</v>
      </c>
      <c r="F2397">
        <v>77.199106599999993</v>
      </c>
      <c r="G2397">
        <v>28.565433599999999</v>
      </c>
      <c r="H2397" t="s">
        <v>12069</v>
      </c>
      <c r="I2397" t="s">
        <v>6098</v>
      </c>
      <c r="J2397" t="s">
        <v>102</v>
      </c>
      <c r="K2397" t="s">
        <v>23</v>
      </c>
      <c r="L2397" t="s">
        <v>103</v>
      </c>
      <c r="M2397" t="s">
        <v>23</v>
      </c>
      <c r="N2397" t="s">
        <v>23</v>
      </c>
      <c r="O2397">
        <v>2</v>
      </c>
      <c r="P2397">
        <v>90</v>
      </c>
      <c r="Q2397">
        <v>550</v>
      </c>
      <c r="R2397">
        <v>2.8</v>
      </c>
      <c r="S2397" s="1">
        <v>40890</v>
      </c>
      <c r="T2397">
        <v>2011</v>
      </c>
      <c r="U2397">
        <v>13</v>
      </c>
      <c r="V2397" t="s">
        <v>12098</v>
      </c>
      <c r="W2397" t="s">
        <v>12112</v>
      </c>
      <c r="X2397">
        <v>3</v>
      </c>
      <c r="Y2397" t="s">
        <v>12100</v>
      </c>
      <c r="Z2397">
        <v>1.2E-2</v>
      </c>
      <c r="AA2397">
        <v>22</v>
      </c>
      <c r="AB2397" t="s">
        <v>6097</v>
      </c>
      <c r="AC2397">
        <v>2</v>
      </c>
      <c r="AD2397" s="9">
        <f>Merged[[#This Row],[Average_Cost_for_two]]*Merged[[#This Row],[USD Rate]]</f>
        <v>6.6000000000000005</v>
      </c>
    </row>
    <row r="2398" spans="1:30" x14ac:dyDescent="0.3">
      <c r="A2398">
        <v>309874</v>
      </c>
      <c r="B2398" t="s">
        <v>6099</v>
      </c>
      <c r="C2398">
        <v>1</v>
      </c>
      <c r="D2398" t="s">
        <v>99</v>
      </c>
      <c r="E2398" t="s">
        <v>420</v>
      </c>
      <c r="F2398">
        <v>77.212342879999994</v>
      </c>
      <c r="G2398">
        <v>28.519140910000001</v>
      </c>
      <c r="H2398" t="s">
        <v>12069</v>
      </c>
      <c r="I2398" t="s">
        <v>3583</v>
      </c>
      <c r="J2398" t="s">
        <v>102</v>
      </c>
      <c r="K2398" t="s">
        <v>23</v>
      </c>
      <c r="L2398" t="s">
        <v>23</v>
      </c>
      <c r="M2398" t="s">
        <v>23</v>
      </c>
      <c r="N2398" t="s">
        <v>23</v>
      </c>
      <c r="O2398">
        <v>2</v>
      </c>
      <c r="P2398">
        <v>15</v>
      </c>
      <c r="Q2398">
        <v>550</v>
      </c>
      <c r="R2398">
        <v>3</v>
      </c>
      <c r="S2398" s="1">
        <v>41978</v>
      </c>
      <c r="T2398">
        <v>2014</v>
      </c>
      <c r="U2398">
        <v>5</v>
      </c>
      <c r="V2398" t="s">
        <v>12098</v>
      </c>
      <c r="W2398" t="s">
        <v>12112</v>
      </c>
      <c r="X2398">
        <v>1</v>
      </c>
      <c r="Y2398" t="s">
        <v>12100</v>
      </c>
      <c r="Z2398">
        <v>1.2E-2</v>
      </c>
      <c r="AA2398">
        <v>3719</v>
      </c>
      <c r="AB2398" t="s">
        <v>6099</v>
      </c>
      <c r="AC2398">
        <v>5</v>
      </c>
      <c r="AD2398" s="9">
        <f>Merged[[#This Row],[Average_Cost_for_two]]*Merged[[#This Row],[USD Rate]]</f>
        <v>6.6000000000000005</v>
      </c>
    </row>
    <row r="2399" spans="1:30" x14ac:dyDescent="0.3">
      <c r="A2399">
        <v>3700</v>
      </c>
      <c r="B2399" t="s">
        <v>6100</v>
      </c>
      <c r="C2399">
        <v>1</v>
      </c>
      <c r="D2399" t="s">
        <v>99</v>
      </c>
      <c r="E2399" t="s">
        <v>1778</v>
      </c>
      <c r="F2399">
        <v>77.303105299999999</v>
      </c>
      <c r="G2399">
        <v>28.635191200000001</v>
      </c>
      <c r="H2399" t="s">
        <v>12069</v>
      </c>
      <c r="I2399" t="s">
        <v>5280</v>
      </c>
      <c r="J2399" t="s">
        <v>102</v>
      </c>
      <c r="K2399" t="s">
        <v>23</v>
      </c>
      <c r="L2399" t="s">
        <v>103</v>
      </c>
      <c r="M2399" t="s">
        <v>23</v>
      </c>
      <c r="N2399" t="s">
        <v>23</v>
      </c>
      <c r="O2399">
        <v>2</v>
      </c>
      <c r="P2399">
        <v>103</v>
      </c>
      <c r="Q2399">
        <v>550</v>
      </c>
      <c r="R2399">
        <v>2.8</v>
      </c>
      <c r="S2399" s="1">
        <v>42316</v>
      </c>
      <c r="T2399">
        <v>2015</v>
      </c>
      <c r="U2399">
        <v>8</v>
      </c>
      <c r="V2399" t="s">
        <v>12098</v>
      </c>
      <c r="W2399" t="s">
        <v>12104</v>
      </c>
      <c r="X2399">
        <v>2</v>
      </c>
      <c r="Y2399" t="s">
        <v>12100</v>
      </c>
      <c r="Z2399">
        <v>1.2E-2</v>
      </c>
      <c r="AA2399">
        <v>45</v>
      </c>
      <c r="AB2399" t="s">
        <v>6100</v>
      </c>
      <c r="AC2399">
        <v>0</v>
      </c>
      <c r="AD2399" s="9">
        <f>Merged[[#This Row],[Average_Cost_for_two]]*Merged[[#This Row],[USD Rate]]</f>
        <v>6.6000000000000005</v>
      </c>
    </row>
    <row r="2400" spans="1:30" x14ac:dyDescent="0.3">
      <c r="A2400">
        <v>7906</v>
      </c>
      <c r="B2400" t="s">
        <v>6102</v>
      </c>
      <c r="C2400">
        <v>1</v>
      </c>
      <c r="D2400" t="s">
        <v>99</v>
      </c>
      <c r="E2400" t="s">
        <v>3010</v>
      </c>
      <c r="F2400">
        <v>77.239841699999999</v>
      </c>
      <c r="G2400">
        <v>28.570345100000001</v>
      </c>
      <c r="H2400" t="s">
        <v>12069</v>
      </c>
      <c r="I2400" t="s">
        <v>2100</v>
      </c>
      <c r="J2400" t="s">
        <v>102</v>
      </c>
      <c r="K2400" t="s">
        <v>23</v>
      </c>
      <c r="L2400" t="s">
        <v>23</v>
      </c>
      <c r="M2400" t="s">
        <v>23</v>
      </c>
      <c r="N2400" t="s">
        <v>23</v>
      </c>
      <c r="O2400">
        <v>2</v>
      </c>
      <c r="P2400">
        <v>63</v>
      </c>
      <c r="Q2400">
        <v>550</v>
      </c>
      <c r="R2400">
        <v>3.8</v>
      </c>
      <c r="S2400" s="1">
        <v>43056</v>
      </c>
      <c r="T2400">
        <v>2017</v>
      </c>
      <c r="U2400">
        <v>17</v>
      </c>
      <c r="V2400" t="s">
        <v>12098</v>
      </c>
      <c r="W2400" t="s">
        <v>12104</v>
      </c>
      <c r="X2400">
        <v>3</v>
      </c>
      <c r="Y2400" t="s">
        <v>12100</v>
      </c>
      <c r="Z2400">
        <v>1.2E-2</v>
      </c>
      <c r="AA2400">
        <v>95</v>
      </c>
      <c r="AB2400" t="s">
        <v>6102</v>
      </c>
      <c r="AC2400">
        <v>5</v>
      </c>
      <c r="AD2400" s="9">
        <f>Merged[[#This Row],[Average_Cost_for_two]]*Merged[[#This Row],[USD Rate]]</f>
        <v>6.6000000000000005</v>
      </c>
    </row>
    <row r="2401" spans="1:30" x14ac:dyDescent="0.3">
      <c r="A2401">
        <v>311593</v>
      </c>
      <c r="B2401" t="s">
        <v>6104</v>
      </c>
      <c r="C2401">
        <v>1</v>
      </c>
      <c r="D2401" t="s">
        <v>99</v>
      </c>
      <c r="E2401" t="s">
        <v>3010</v>
      </c>
      <c r="F2401">
        <v>77.239213100000001</v>
      </c>
      <c r="G2401">
        <v>28.5711817</v>
      </c>
      <c r="H2401" t="s">
        <v>12069</v>
      </c>
      <c r="I2401" t="s">
        <v>534</v>
      </c>
      <c r="J2401" t="s">
        <v>102</v>
      </c>
      <c r="K2401" t="s">
        <v>23</v>
      </c>
      <c r="L2401" t="s">
        <v>23</v>
      </c>
      <c r="M2401" t="s">
        <v>23</v>
      </c>
      <c r="N2401" t="s">
        <v>23</v>
      </c>
      <c r="O2401">
        <v>2</v>
      </c>
      <c r="P2401">
        <v>54</v>
      </c>
      <c r="Q2401">
        <v>550</v>
      </c>
      <c r="R2401">
        <v>3.5</v>
      </c>
      <c r="S2401" s="1">
        <v>42692</v>
      </c>
      <c r="T2401">
        <v>2016</v>
      </c>
      <c r="U2401">
        <v>18</v>
      </c>
      <c r="V2401" t="s">
        <v>12098</v>
      </c>
      <c r="W2401" t="s">
        <v>12104</v>
      </c>
      <c r="X2401">
        <v>3</v>
      </c>
      <c r="Y2401" t="s">
        <v>12100</v>
      </c>
      <c r="Z2401">
        <v>1.2E-2</v>
      </c>
      <c r="AA2401">
        <v>3740</v>
      </c>
      <c r="AB2401" t="s">
        <v>6104</v>
      </c>
      <c r="AC2401">
        <v>5</v>
      </c>
      <c r="AD2401" s="9">
        <f>Merged[[#This Row],[Average_Cost_for_two]]*Merged[[#This Row],[USD Rate]]</f>
        <v>6.6000000000000005</v>
      </c>
    </row>
    <row r="2402" spans="1:30" x14ac:dyDescent="0.3">
      <c r="A2402">
        <v>18258757</v>
      </c>
      <c r="B2402" t="s">
        <v>6107</v>
      </c>
      <c r="C2402">
        <v>1</v>
      </c>
      <c r="D2402" t="s">
        <v>99</v>
      </c>
      <c r="E2402" t="s">
        <v>3627</v>
      </c>
      <c r="F2402">
        <v>77.087896999999998</v>
      </c>
      <c r="G2402">
        <v>28.554462999999998</v>
      </c>
      <c r="H2402" t="s">
        <v>12069</v>
      </c>
      <c r="I2402" t="s">
        <v>5775</v>
      </c>
      <c r="J2402" t="s">
        <v>102</v>
      </c>
      <c r="K2402" t="s">
        <v>23</v>
      </c>
      <c r="L2402" t="s">
        <v>23</v>
      </c>
      <c r="M2402" t="s">
        <v>23</v>
      </c>
      <c r="N2402" t="s">
        <v>23</v>
      </c>
      <c r="O2402">
        <v>2</v>
      </c>
      <c r="P2402">
        <v>33</v>
      </c>
      <c r="Q2402">
        <v>550</v>
      </c>
      <c r="R2402">
        <v>3.2</v>
      </c>
      <c r="S2402" s="1">
        <v>43395</v>
      </c>
      <c r="T2402">
        <v>2018</v>
      </c>
      <c r="U2402">
        <v>22</v>
      </c>
      <c r="V2402" t="s">
        <v>12098</v>
      </c>
      <c r="W2402" t="s">
        <v>12099</v>
      </c>
      <c r="X2402">
        <v>4</v>
      </c>
      <c r="Y2402" t="s">
        <v>12100</v>
      </c>
      <c r="Z2402">
        <v>1.2E-2</v>
      </c>
      <c r="AA2402">
        <v>219106</v>
      </c>
      <c r="AB2402" t="s">
        <v>6107</v>
      </c>
      <c r="AC2402">
        <v>1</v>
      </c>
      <c r="AD2402" s="9">
        <f>Merged[[#This Row],[Average_Cost_for_two]]*Merged[[#This Row],[USD Rate]]</f>
        <v>6.6000000000000005</v>
      </c>
    </row>
    <row r="2403" spans="1:30" x14ac:dyDescent="0.3">
      <c r="A2403">
        <v>18216896</v>
      </c>
      <c r="B2403" t="s">
        <v>6108</v>
      </c>
      <c r="C2403">
        <v>1</v>
      </c>
      <c r="D2403" t="s">
        <v>99</v>
      </c>
      <c r="E2403" t="s">
        <v>1240</v>
      </c>
      <c r="F2403">
        <v>77.178217200000006</v>
      </c>
      <c r="G2403">
        <v>28.693567000000002</v>
      </c>
      <c r="H2403" t="s">
        <v>12069</v>
      </c>
      <c r="I2403" t="s">
        <v>2573</v>
      </c>
      <c r="J2403" t="s">
        <v>102</v>
      </c>
      <c r="K2403" t="s">
        <v>23</v>
      </c>
      <c r="L2403" t="s">
        <v>103</v>
      </c>
      <c r="M2403" t="s">
        <v>23</v>
      </c>
      <c r="N2403" t="s">
        <v>23</v>
      </c>
      <c r="O2403">
        <v>2</v>
      </c>
      <c r="P2403">
        <v>41</v>
      </c>
      <c r="Q2403">
        <v>550</v>
      </c>
      <c r="R2403">
        <v>2.5</v>
      </c>
      <c r="S2403" s="1">
        <v>41189</v>
      </c>
      <c r="T2403">
        <v>2012</v>
      </c>
      <c r="U2403">
        <v>7</v>
      </c>
      <c r="V2403" t="s">
        <v>12098</v>
      </c>
      <c r="W2403" t="s">
        <v>12099</v>
      </c>
      <c r="X2403">
        <v>2</v>
      </c>
      <c r="Y2403" t="s">
        <v>12100</v>
      </c>
      <c r="Z2403">
        <v>1.2E-2</v>
      </c>
      <c r="AA2403">
        <v>218603</v>
      </c>
      <c r="AB2403" t="s">
        <v>6108</v>
      </c>
      <c r="AC2403">
        <v>0</v>
      </c>
      <c r="AD2403" s="9">
        <f>Merged[[#This Row],[Average_Cost_for_two]]*Merged[[#This Row],[USD Rate]]</f>
        <v>6.6000000000000005</v>
      </c>
    </row>
    <row r="2404" spans="1:30" x14ac:dyDescent="0.3">
      <c r="A2404">
        <v>306957</v>
      </c>
      <c r="B2404" t="s">
        <v>6110</v>
      </c>
      <c r="C2404">
        <v>1</v>
      </c>
      <c r="D2404" t="s">
        <v>99</v>
      </c>
      <c r="E2404" t="s">
        <v>1352</v>
      </c>
      <c r="F2404">
        <v>77.263941209999999</v>
      </c>
      <c r="G2404">
        <v>28.53706949</v>
      </c>
      <c r="H2404" t="s">
        <v>12069</v>
      </c>
      <c r="I2404" t="s">
        <v>744</v>
      </c>
      <c r="J2404" t="s">
        <v>102</v>
      </c>
      <c r="K2404" t="s">
        <v>23</v>
      </c>
      <c r="L2404" t="s">
        <v>103</v>
      </c>
      <c r="M2404" t="s">
        <v>23</v>
      </c>
      <c r="N2404" t="s">
        <v>23</v>
      </c>
      <c r="O2404">
        <v>2</v>
      </c>
      <c r="P2404">
        <v>58</v>
      </c>
      <c r="Q2404">
        <v>550</v>
      </c>
      <c r="R2404">
        <v>2.6</v>
      </c>
      <c r="S2404" s="1">
        <v>41191</v>
      </c>
      <c r="T2404">
        <v>2012</v>
      </c>
      <c r="U2404">
        <v>9</v>
      </c>
      <c r="V2404" t="s">
        <v>12098</v>
      </c>
      <c r="W2404" t="s">
        <v>12099</v>
      </c>
      <c r="X2404">
        <v>2</v>
      </c>
      <c r="Y2404" t="s">
        <v>12100</v>
      </c>
      <c r="Z2404">
        <v>1.2E-2</v>
      </c>
      <c r="AA2404">
        <v>3684</v>
      </c>
      <c r="AB2404" t="s">
        <v>6110</v>
      </c>
      <c r="AC2404">
        <v>2</v>
      </c>
      <c r="AD2404" s="9">
        <f>Merged[[#This Row],[Average_Cost_for_two]]*Merged[[#This Row],[USD Rate]]</f>
        <v>6.6000000000000005</v>
      </c>
    </row>
    <row r="2405" spans="1:30" x14ac:dyDescent="0.3">
      <c r="A2405">
        <v>303635</v>
      </c>
      <c r="B2405" t="s">
        <v>6112</v>
      </c>
      <c r="C2405">
        <v>1</v>
      </c>
      <c r="D2405" t="s">
        <v>99</v>
      </c>
      <c r="E2405" t="s">
        <v>528</v>
      </c>
      <c r="F2405">
        <v>77.140671800000007</v>
      </c>
      <c r="G2405">
        <v>28.656041500000001</v>
      </c>
      <c r="H2405" t="s">
        <v>12069</v>
      </c>
      <c r="I2405" t="s">
        <v>3765</v>
      </c>
      <c r="J2405" t="s">
        <v>102</v>
      </c>
      <c r="K2405" t="s">
        <v>23</v>
      </c>
      <c r="L2405" t="s">
        <v>23</v>
      </c>
      <c r="M2405" t="s">
        <v>23</v>
      </c>
      <c r="N2405" t="s">
        <v>23</v>
      </c>
      <c r="O2405">
        <v>2</v>
      </c>
      <c r="P2405">
        <v>49</v>
      </c>
      <c r="Q2405">
        <v>550</v>
      </c>
      <c r="R2405">
        <v>2.6</v>
      </c>
      <c r="S2405" s="1">
        <v>43036</v>
      </c>
      <c r="T2405">
        <v>2017</v>
      </c>
      <c r="U2405">
        <v>28</v>
      </c>
      <c r="V2405" t="s">
        <v>12098</v>
      </c>
      <c r="W2405" t="s">
        <v>12099</v>
      </c>
      <c r="X2405">
        <v>4</v>
      </c>
      <c r="Y2405" t="s">
        <v>12100</v>
      </c>
      <c r="Z2405">
        <v>1.2E-2</v>
      </c>
      <c r="AA2405">
        <v>3644</v>
      </c>
      <c r="AB2405" t="s">
        <v>6112</v>
      </c>
      <c r="AC2405">
        <v>6</v>
      </c>
      <c r="AD2405" s="9">
        <f>Merged[[#This Row],[Average_Cost_for_two]]*Merged[[#This Row],[USD Rate]]</f>
        <v>6.6000000000000005</v>
      </c>
    </row>
    <row r="2406" spans="1:30" x14ac:dyDescent="0.3">
      <c r="A2406">
        <v>9906</v>
      </c>
      <c r="B2406" t="s">
        <v>6113</v>
      </c>
      <c r="C2406">
        <v>1</v>
      </c>
      <c r="D2406" t="s">
        <v>99</v>
      </c>
      <c r="E2406" t="s">
        <v>3883</v>
      </c>
      <c r="F2406">
        <v>77.241893110000007</v>
      </c>
      <c r="G2406">
        <v>28.57523591</v>
      </c>
      <c r="H2406" t="s">
        <v>12069</v>
      </c>
      <c r="I2406" t="s">
        <v>744</v>
      </c>
      <c r="J2406" t="s">
        <v>102</v>
      </c>
      <c r="K2406" t="s">
        <v>23</v>
      </c>
      <c r="L2406" t="s">
        <v>23</v>
      </c>
      <c r="M2406" t="s">
        <v>23</v>
      </c>
      <c r="N2406" t="s">
        <v>23</v>
      </c>
      <c r="O2406">
        <v>2</v>
      </c>
      <c r="P2406">
        <v>40</v>
      </c>
      <c r="Q2406">
        <v>550</v>
      </c>
      <c r="R2406">
        <v>3.3</v>
      </c>
      <c r="S2406" s="1">
        <v>40830</v>
      </c>
      <c r="T2406">
        <v>2011</v>
      </c>
      <c r="U2406">
        <v>14</v>
      </c>
      <c r="V2406" t="s">
        <v>12098</v>
      </c>
      <c r="W2406" t="s">
        <v>12099</v>
      </c>
      <c r="X2406">
        <v>3</v>
      </c>
      <c r="Y2406" t="s">
        <v>12100</v>
      </c>
      <c r="Z2406">
        <v>1.2E-2</v>
      </c>
      <c r="AA2406">
        <v>119</v>
      </c>
      <c r="AB2406" t="s">
        <v>6113</v>
      </c>
      <c r="AC2406">
        <v>5</v>
      </c>
      <c r="AD2406" s="9">
        <f>Merged[[#This Row],[Average_Cost_for_two]]*Merged[[#This Row],[USD Rate]]</f>
        <v>6.6000000000000005</v>
      </c>
    </row>
    <row r="2407" spans="1:30" x14ac:dyDescent="0.3">
      <c r="A2407">
        <v>302577</v>
      </c>
      <c r="B2407" t="s">
        <v>6115</v>
      </c>
      <c r="C2407">
        <v>1</v>
      </c>
      <c r="D2407" t="s">
        <v>99</v>
      </c>
      <c r="E2407" t="s">
        <v>3010</v>
      </c>
      <c r="F2407">
        <v>77.244511700000004</v>
      </c>
      <c r="G2407">
        <v>28.5702514</v>
      </c>
      <c r="H2407" t="s">
        <v>12069</v>
      </c>
      <c r="I2407" t="s">
        <v>6116</v>
      </c>
      <c r="J2407" t="s">
        <v>102</v>
      </c>
      <c r="K2407" t="s">
        <v>23</v>
      </c>
      <c r="L2407" t="s">
        <v>103</v>
      </c>
      <c r="M2407" t="s">
        <v>23</v>
      </c>
      <c r="N2407" t="s">
        <v>23</v>
      </c>
      <c r="O2407">
        <v>2</v>
      </c>
      <c r="P2407">
        <v>39</v>
      </c>
      <c r="Q2407">
        <v>550</v>
      </c>
      <c r="R2407">
        <v>2.9</v>
      </c>
      <c r="S2407" s="1">
        <v>41558</v>
      </c>
      <c r="T2407">
        <v>2013</v>
      </c>
      <c r="U2407">
        <v>11</v>
      </c>
      <c r="V2407" t="s">
        <v>12098</v>
      </c>
      <c r="W2407" t="s">
        <v>12099</v>
      </c>
      <c r="X2407">
        <v>2</v>
      </c>
      <c r="Y2407" t="s">
        <v>12100</v>
      </c>
      <c r="Z2407">
        <v>1.2E-2</v>
      </c>
      <c r="AA2407">
        <v>3631</v>
      </c>
      <c r="AB2407" t="s">
        <v>6115</v>
      </c>
      <c r="AC2407">
        <v>5</v>
      </c>
      <c r="AD2407" s="9">
        <f>Merged[[#This Row],[Average_Cost_for_two]]*Merged[[#This Row],[USD Rate]]</f>
        <v>6.6000000000000005</v>
      </c>
    </row>
    <row r="2408" spans="1:30" x14ac:dyDescent="0.3">
      <c r="A2408">
        <v>18022625</v>
      </c>
      <c r="B2408" t="s">
        <v>6117</v>
      </c>
      <c r="C2408">
        <v>1</v>
      </c>
      <c r="D2408" t="s">
        <v>99</v>
      </c>
      <c r="E2408" t="s">
        <v>841</v>
      </c>
      <c r="F2408">
        <v>77.295744299999996</v>
      </c>
      <c r="G2408">
        <v>28.6076829</v>
      </c>
      <c r="H2408" t="s">
        <v>12069</v>
      </c>
      <c r="I2408" t="s">
        <v>6118</v>
      </c>
      <c r="J2408" t="s">
        <v>102</v>
      </c>
      <c r="K2408" t="s">
        <v>23</v>
      </c>
      <c r="L2408" t="s">
        <v>103</v>
      </c>
      <c r="M2408" t="s">
        <v>23</v>
      </c>
      <c r="N2408" t="s">
        <v>23</v>
      </c>
      <c r="O2408">
        <v>2</v>
      </c>
      <c r="P2408">
        <v>33</v>
      </c>
      <c r="Q2408">
        <v>550</v>
      </c>
      <c r="R2408">
        <v>3.4</v>
      </c>
      <c r="S2408" s="1">
        <v>43023</v>
      </c>
      <c r="T2408">
        <v>2017</v>
      </c>
      <c r="U2408">
        <v>15</v>
      </c>
      <c r="V2408" t="s">
        <v>12098</v>
      </c>
      <c r="W2408" t="s">
        <v>12099</v>
      </c>
      <c r="X2408">
        <v>3</v>
      </c>
      <c r="Y2408" t="s">
        <v>12100</v>
      </c>
      <c r="Z2408">
        <v>1.2E-2</v>
      </c>
      <c r="AA2408">
        <v>216272</v>
      </c>
      <c r="AB2408" t="s">
        <v>6117</v>
      </c>
      <c r="AC2408">
        <v>0</v>
      </c>
      <c r="AD2408" s="9">
        <f>Merged[[#This Row],[Average_Cost_for_two]]*Merged[[#This Row],[USD Rate]]</f>
        <v>6.6000000000000005</v>
      </c>
    </row>
    <row r="2409" spans="1:30" x14ac:dyDescent="0.3">
      <c r="A2409">
        <v>308880</v>
      </c>
      <c r="B2409" t="s">
        <v>6119</v>
      </c>
      <c r="C2409">
        <v>1</v>
      </c>
      <c r="D2409" t="s">
        <v>99</v>
      </c>
      <c r="E2409" t="s">
        <v>3624</v>
      </c>
      <c r="F2409">
        <v>77.141404800000004</v>
      </c>
      <c r="G2409">
        <v>28.6617937</v>
      </c>
      <c r="H2409" t="s">
        <v>12069</v>
      </c>
      <c r="I2409" t="s">
        <v>4785</v>
      </c>
      <c r="J2409" t="s">
        <v>102</v>
      </c>
      <c r="K2409" t="s">
        <v>23</v>
      </c>
      <c r="L2409" t="s">
        <v>23</v>
      </c>
      <c r="M2409" t="s">
        <v>23</v>
      </c>
      <c r="N2409" t="s">
        <v>23</v>
      </c>
      <c r="O2409">
        <v>2</v>
      </c>
      <c r="P2409">
        <v>8</v>
      </c>
      <c r="Q2409">
        <v>550</v>
      </c>
      <c r="R2409">
        <v>2.9</v>
      </c>
      <c r="S2409" s="1">
        <v>41188</v>
      </c>
      <c r="T2409">
        <v>2012</v>
      </c>
      <c r="U2409">
        <v>6</v>
      </c>
      <c r="V2409" t="s">
        <v>12098</v>
      </c>
      <c r="W2409" t="s">
        <v>12099</v>
      </c>
      <c r="X2409">
        <v>1</v>
      </c>
      <c r="Y2409" t="s">
        <v>12100</v>
      </c>
      <c r="Z2409">
        <v>1.2E-2</v>
      </c>
      <c r="AA2409">
        <v>3707</v>
      </c>
      <c r="AB2409" t="s">
        <v>6119</v>
      </c>
      <c r="AC2409">
        <v>6</v>
      </c>
      <c r="AD2409" s="9">
        <f>Merged[[#This Row],[Average_Cost_for_two]]*Merged[[#This Row],[USD Rate]]</f>
        <v>6.6000000000000005</v>
      </c>
    </row>
    <row r="2410" spans="1:30" x14ac:dyDescent="0.3">
      <c r="A2410">
        <v>3637</v>
      </c>
      <c r="B2410" t="s">
        <v>6120</v>
      </c>
      <c r="C2410">
        <v>1</v>
      </c>
      <c r="D2410" t="s">
        <v>99</v>
      </c>
      <c r="E2410" t="s">
        <v>3600</v>
      </c>
      <c r="F2410">
        <v>77.230150300000005</v>
      </c>
      <c r="G2410">
        <v>28.543918000000001</v>
      </c>
      <c r="H2410" t="s">
        <v>12069</v>
      </c>
      <c r="I2410" t="s">
        <v>248</v>
      </c>
      <c r="J2410" t="s">
        <v>102</v>
      </c>
      <c r="K2410" t="s">
        <v>23</v>
      </c>
      <c r="L2410" t="s">
        <v>103</v>
      </c>
      <c r="M2410" t="s">
        <v>23</v>
      </c>
      <c r="N2410" t="s">
        <v>23</v>
      </c>
      <c r="O2410">
        <v>2</v>
      </c>
      <c r="P2410">
        <v>66</v>
      </c>
      <c r="Q2410">
        <v>550</v>
      </c>
      <c r="R2410">
        <v>3.4</v>
      </c>
      <c r="S2410" s="1">
        <v>42656</v>
      </c>
      <c r="T2410">
        <v>2016</v>
      </c>
      <c r="U2410">
        <v>13</v>
      </c>
      <c r="V2410" t="s">
        <v>12098</v>
      </c>
      <c r="W2410" t="s">
        <v>12099</v>
      </c>
      <c r="X2410">
        <v>3</v>
      </c>
      <c r="Y2410" t="s">
        <v>12100</v>
      </c>
      <c r="Z2410">
        <v>1.2E-2</v>
      </c>
      <c r="AA2410">
        <v>44</v>
      </c>
      <c r="AB2410" t="s">
        <v>6120</v>
      </c>
      <c r="AC2410">
        <v>4</v>
      </c>
      <c r="AD2410" s="9">
        <f>Merged[[#This Row],[Average_Cost_for_two]]*Merged[[#This Row],[USD Rate]]</f>
        <v>6.6000000000000005</v>
      </c>
    </row>
    <row r="2411" spans="1:30" x14ac:dyDescent="0.3">
      <c r="A2411">
        <v>310807</v>
      </c>
      <c r="B2411" t="s">
        <v>6122</v>
      </c>
      <c r="C2411">
        <v>1</v>
      </c>
      <c r="D2411" t="s">
        <v>99</v>
      </c>
      <c r="E2411" t="s">
        <v>4699</v>
      </c>
      <c r="F2411">
        <v>77.277016500000002</v>
      </c>
      <c r="G2411">
        <v>28.6982532</v>
      </c>
      <c r="H2411" t="s">
        <v>12069</v>
      </c>
      <c r="I2411" t="s">
        <v>6123</v>
      </c>
      <c r="J2411" t="s">
        <v>102</v>
      </c>
      <c r="K2411" t="s">
        <v>23</v>
      </c>
      <c r="L2411" t="s">
        <v>23</v>
      </c>
      <c r="M2411" t="s">
        <v>23</v>
      </c>
      <c r="N2411" t="s">
        <v>23</v>
      </c>
      <c r="O2411">
        <v>2</v>
      </c>
      <c r="P2411">
        <v>10</v>
      </c>
      <c r="Q2411">
        <v>550</v>
      </c>
      <c r="R2411">
        <v>2.9</v>
      </c>
      <c r="S2411" s="1">
        <v>41927</v>
      </c>
      <c r="T2411">
        <v>2014</v>
      </c>
      <c r="U2411">
        <v>15</v>
      </c>
      <c r="V2411" t="s">
        <v>12098</v>
      </c>
      <c r="W2411" t="s">
        <v>12099</v>
      </c>
      <c r="X2411">
        <v>3</v>
      </c>
      <c r="Y2411" t="s">
        <v>12100</v>
      </c>
      <c r="Z2411">
        <v>1.2E-2</v>
      </c>
      <c r="AA2411">
        <v>3730</v>
      </c>
      <c r="AB2411" t="s">
        <v>6122</v>
      </c>
      <c r="AC2411">
        <v>3</v>
      </c>
      <c r="AD2411" s="9">
        <f>Merged[[#This Row],[Average_Cost_for_two]]*Merged[[#This Row],[USD Rate]]</f>
        <v>6.6000000000000005</v>
      </c>
    </row>
    <row r="2412" spans="1:30" x14ac:dyDescent="0.3">
      <c r="A2412">
        <v>300589</v>
      </c>
      <c r="B2412" t="s">
        <v>6125</v>
      </c>
      <c r="C2412">
        <v>1</v>
      </c>
      <c r="D2412" t="s">
        <v>99</v>
      </c>
      <c r="E2412" t="s">
        <v>143</v>
      </c>
      <c r="F2412">
        <v>77.216519300000002</v>
      </c>
      <c r="G2412">
        <v>28.6219039</v>
      </c>
      <c r="H2412" t="s">
        <v>12069</v>
      </c>
      <c r="I2412" t="s">
        <v>478</v>
      </c>
      <c r="J2412" t="s">
        <v>102</v>
      </c>
      <c r="K2412" t="s">
        <v>23</v>
      </c>
      <c r="L2412" t="s">
        <v>23</v>
      </c>
      <c r="M2412" t="s">
        <v>23</v>
      </c>
      <c r="N2412" t="s">
        <v>23</v>
      </c>
      <c r="O2412">
        <v>2</v>
      </c>
      <c r="P2412">
        <v>7</v>
      </c>
      <c r="Q2412">
        <v>550</v>
      </c>
      <c r="R2412">
        <v>2.9</v>
      </c>
      <c r="S2412" s="1">
        <v>40444</v>
      </c>
      <c r="T2412">
        <v>2010</v>
      </c>
      <c r="U2412">
        <v>23</v>
      </c>
      <c r="V2412" t="s">
        <v>12101</v>
      </c>
      <c r="W2412" t="s">
        <v>12108</v>
      </c>
      <c r="X2412">
        <v>4</v>
      </c>
      <c r="Y2412" t="s">
        <v>12103</v>
      </c>
      <c r="Z2412">
        <v>1.2E-2</v>
      </c>
      <c r="AA2412">
        <v>3608</v>
      </c>
      <c r="AB2412" t="s">
        <v>6125</v>
      </c>
      <c r="AC2412">
        <v>4</v>
      </c>
      <c r="AD2412" s="9">
        <f>Merged[[#This Row],[Average_Cost_for_two]]*Merged[[#This Row],[USD Rate]]</f>
        <v>6.6000000000000005</v>
      </c>
    </row>
    <row r="2413" spans="1:30" x14ac:dyDescent="0.3">
      <c r="A2413">
        <v>6218</v>
      </c>
      <c r="B2413" t="s">
        <v>6127</v>
      </c>
      <c r="C2413">
        <v>1</v>
      </c>
      <c r="D2413" t="s">
        <v>99</v>
      </c>
      <c r="E2413" t="s">
        <v>4699</v>
      </c>
      <c r="F2413">
        <v>77.286578000000006</v>
      </c>
      <c r="G2413">
        <v>28.680596600000001</v>
      </c>
      <c r="H2413" t="s">
        <v>12069</v>
      </c>
      <c r="I2413" t="s">
        <v>478</v>
      </c>
      <c r="J2413" t="s">
        <v>102</v>
      </c>
      <c r="K2413" t="s">
        <v>23</v>
      </c>
      <c r="L2413" t="s">
        <v>23</v>
      </c>
      <c r="M2413" t="s">
        <v>23</v>
      </c>
      <c r="N2413" t="s">
        <v>23</v>
      </c>
      <c r="O2413">
        <v>2</v>
      </c>
      <c r="P2413">
        <v>22</v>
      </c>
      <c r="Q2413">
        <v>550</v>
      </c>
      <c r="R2413">
        <v>3.1</v>
      </c>
      <c r="S2413" s="1">
        <v>41898</v>
      </c>
      <c r="T2413">
        <v>2014</v>
      </c>
      <c r="U2413">
        <v>16</v>
      </c>
      <c r="V2413" t="s">
        <v>12101</v>
      </c>
      <c r="W2413" t="s">
        <v>12108</v>
      </c>
      <c r="X2413">
        <v>3</v>
      </c>
      <c r="Y2413" t="s">
        <v>12103</v>
      </c>
      <c r="Z2413">
        <v>1.2E-2</v>
      </c>
      <c r="AA2413">
        <v>75</v>
      </c>
      <c r="AB2413" t="s">
        <v>6127</v>
      </c>
      <c r="AC2413">
        <v>2</v>
      </c>
      <c r="AD2413" s="9">
        <f>Merged[[#This Row],[Average_Cost_for_two]]*Merged[[#This Row],[USD Rate]]</f>
        <v>6.6000000000000005</v>
      </c>
    </row>
    <row r="2414" spans="1:30" x14ac:dyDescent="0.3">
      <c r="A2414">
        <v>303204</v>
      </c>
      <c r="B2414" t="s">
        <v>6128</v>
      </c>
      <c r="C2414">
        <v>1</v>
      </c>
      <c r="D2414" t="s">
        <v>99</v>
      </c>
      <c r="E2414" t="s">
        <v>1139</v>
      </c>
      <c r="F2414">
        <v>77.125014300000004</v>
      </c>
      <c r="G2414">
        <v>28.718147699999999</v>
      </c>
      <c r="H2414" t="s">
        <v>12069</v>
      </c>
      <c r="I2414" t="s">
        <v>478</v>
      </c>
      <c r="J2414" t="s">
        <v>102</v>
      </c>
      <c r="K2414" t="s">
        <v>23</v>
      </c>
      <c r="L2414" t="s">
        <v>103</v>
      </c>
      <c r="M2414" t="s">
        <v>23</v>
      </c>
      <c r="N2414" t="s">
        <v>23</v>
      </c>
      <c r="O2414">
        <v>2</v>
      </c>
      <c r="P2414">
        <v>77</v>
      </c>
      <c r="Q2414">
        <v>550</v>
      </c>
      <c r="R2414">
        <v>2.6</v>
      </c>
      <c r="S2414" s="1">
        <v>41128</v>
      </c>
      <c r="T2414">
        <v>2012</v>
      </c>
      <c r="U2414">
        <v>7</v>
      </c>
      <c r="V2414" t="s">
        <v>12101</v>
      </c>
      <c r="W2414" t="s">
        <v>12102</v>
      </c>
      <c r="X2414">
        <v>2</v>
      </c>
      <c r="Y2414" t="s">
        <v>12103</v>
      </c>
      <c r="Z2414">
        <v>1.2E-2</v>
      </c>
      <c r="AA2414">
        <v>3639</v>
      </c>
      <c r="AB2414" t="s">
        <v>6128</v>
      </c>
      <c r="AC2414">
        <v>2</v>
      </c>
      <c r="AD2414" s="9">
        <f>Merged[[#This Row],[Average_Cost_for_two]]*Merged[[#This Row],[USD Rate]]</f>
        <v>6.6000000000000005</v>
      </c>
    </row>
    <row r="2415" spans="1:30" x14ac:dyDescent="0.3">
      <c r="A2415">
        <v>18409201</v>
      </c>
      <c r="B2415" t="s">
        <v>6129</v>
      </c>
      <c r="C2415">
        <v>1</v>
      </c>
      <c r="D2415" t="s">
        <v>99</v>
      </c>
      <c r="E2415" t="s">
        <v>3848</v>
      </c>
      <c r="F2415">
        <v>77.278004100000004</v>
      </c>
      <c r="G2415">
        <v>28.651940499999998</v>
      </c>
      <c r="H2415" t="s">
        <v>12069</v>
      </c>
      <c r="I2415" t="s">
        <v>478</v>
      </c>
      <c r="J2415" t="s">
        <v>102</v>
      </c>
      <c r="K2415" t="s">
        <v>23</v>
      </c>
      <c r="L2415" t="s">
        <v>23</v>
      </c>
      <c r="M2415" t="s">
        <v>23</v>
      </c>
      <c r="N2415" t="s">
        <v>23</v>
      </c>
      <c r="O2415">
        <v>2</v>
      </c>
      <c r="P2415">
        <v>22</v>
      </c>
      <c r="Q2415">
        <v>550</v>
      </c>
      <c r="R2415">
        <v>3.6</v>
      </c>
      <c r="S2415" s="1">
        <v>41143</v>
      </c>
      <c r="T2415">
        <v>2012</v>
      </c>
      <c r="U2415">
        <v>22</v>
      </c>
      <c r="V2415" t="s">
        <v>12101</v>
      </c>
      <c r="W2415" t="s">
        <v>12102</v>
      </c>
      <c r="X2415">
        <v>4</v>
      </c>
      <c r="Y2415" t="s">
        <v>12103</v>
      </c>
      <c r="Z2415">
        <v>1.2E-2</v>
      </c>
      <c r="AA2415">
        <v>220911</v>
      </c>
      <c r="AB2415" t="s">
        <v>6129</v>
      </c>
      <c r="AC2415">
        <v>3</v>
      </c>
      <c r="AD2415" s="9">
        <f>Merged[[#This Row],[Average_Cost_for_two]]*Merged[[#This Row],[USD Rate]]</f>
        <v>6.6000000000000005</v>
      </c>
    </row>
    <row r="2416" spans="1:30" x14ac:dyDescent="0.3">
      <c r="A2416">
        <v>1866</v>
      </c>
      <c r="B2416" t="s">
        <v>6131</v>
      </c>
      <c r="C2416">
        <v>1</v>
      </c>
      <c r="D2416" t="s">
        <v>99</v>
      </c>
      <c r="E2416" t="s">
        <v>1352</v>
      </c>
      <c r="F2416">
        <v>77.251991500000003</v>
      </c>
      <c r="G2416">
        <v>28.542984300000001</v>
      </c>
      <c r="H2416" t="s">
        <v>12069</v>
      </c>
      <c r="I2416" t="s">
        <v>478</v>
      </c>
      <c r="J2416" t="s">
        <v>102</v>
      </c>
      <c r="K2416" t="s">
        <v>23</v>
      </c>
      <c r="L2416" t="s">
        <v>23</v>
      </c>
      <c r="M2416" t="s">
        <v>23</v>
      </c>
      <c r="N2416" t="s">
        <v>23</v>
      </c>
      <c r="O2416">
        <v>2</v>
      </c>
      <c r="P2416">
        <v>92</v>
      </c>
      <c r="Q2416">
        <v>550</v>
      </c>
      <c r="R2416">
        <v>3.1</v>
      </c>
      <c r="S2416" s="1">
        <v>40690</v>
      </c>
      <c r="T2416">
        <v>2011</v>
      </c>
      <c r="U2416">
        <v>27</v>
      </c>
      <c r="V2416" t="s">
        <v>12095</v>
      </c>
      <c r="W2416" t="s">
        <v>12096</v>
      </c>
      <c r="X2416">
        <v>4</v>
      </c>
      <c r="Y2416" t="s">
        <v>12097</v>
      </c>
      <c r="Z2416">
        <v>1.2E-2</v>
      </c>
      <c r="AA2416">
        <v>23</v>
      </c>
      <c r="AB2416" t="s">
        <v>6131</v>
      </c>
      <c r="AC2416">
        <v>5</v>
      </c>
      <c r="AD2416" s="9">
        <f>Merged[[#This Row],[Average_Cost_for_two]]*Merged[[#This Row],[USD Rate]]</f>
        <v>6.6000000000000005</v>
      </c>
    </row>
    <row r="2417" spans="1:30" x14ac:dyDescent="0.3">
      <c r="A2417">
        <v>18361700</v>
      </c>
      <c r="B2417" t="s">
        <v>6132</v>
      </c>
      <c r="C2417">
        <v>1</v>
      </c>
      <c r="D2417" t="s">
        <v>99</v>
      </c>
      <c r="E2417" t="s">
        <v>3151</v>
      </c>
      <c r="F2417">
        <v>77.180822899999995</v>
      </c>
      <c r="G2417">
        <v>28.672053600000002</v>
      </c>
      <c r="H2417" t="s">
        <v>12069</v>
      </c>
      <c r="I2417" t="s">
        <v>478</v>
      </c>
      <c r="J2417" t="s">
        <v>102</v>
      </c>
      <c r="K2417" t="s">
        <v>23</v>
      </c>
      <c r="L2417" t="s">
        <v>23</v>
      </c>
      <c r="M2417" t="s">
        <v>23</v>
      </c>
      <c r="N2417" t="s">
        <v>23</v>
      </c>
      <c r="O2417">
        <v>2</v>
      </c>
      <c r="P2417">
        <v>3</v>
      </c>
      <c r="Q2417">
        <v>550</v>
      </c>
      <c r="R2417">
        <v>1</v>
      </c>
      <c r="S2417" s="1">
        <v>41737</v>
      </c>
      <c r="T2417">
        <v>2014</v>
      </c>
      <c r="U2417">
        <v>8</v>
      </c>
      <c r="V2417" t="s">
        <v>12095</v>
      </c>
      <c r="W2417" t="s">
        <v>12109</v>
      </c>
      <c r="X2417">
        <v>2</v>
      </c>
      <c r="Y2417" t="s">
        <v>12106</v>
      </c>
      <c r="Z2417">
        <v>1.2E-2</v>
      </c>
      <c r="AA2417">
        <v>220341</v>
      </c>
      <c r="AB2417" t="s">
        <v>6132</v>
      </c>
      <c r="AC2417">
        <v>2</v>
      </c>
      <c r="AD2417" s="9">
        <f>Merged[[#This Row],[Average_Cost_for_two]]*Merged[[#This Row],[USD Rate]]</f>
        <v>6.6000000000000005</v>
      </c>
    </row>
    <row r="2418" spans="1:30" x14ac:dyDescent="0.3">
      <c r="A2418">
        <v>309609</v>
      </c>
      <c r="B2418" t="s">
        <v>6133</v>
      </c>
      <c r="C2418">
        <v>1</v>
      </c>
      <c r="D2418" t="s">
        <v>99</v>
      </c>
      <c r="E2418" t="s">
        <v>1352</v>
      </c>
      <c r="F2418">
        <v>77.251071969999998</v>
      </c>
      <c r="G2418">
        <v>28.54423341</v>
      </c>
      <c r="H2418" t="s">
        <v>12069</v>
      </c>
      <c r="I2418" t="s">
        <v>478</v>
      </c>
      <c r="J2418" t="s">
        <v>102</v>
      </c>
      <c r="K2418" t="s">
        <v>23</v>
      </c>
      <c r="L2418" t="s">
        <v>23</v>
      </c>
      <c r="M2418" t="s">
        <v>23</v>
      </c>
      <c r="N2418" t="s">
        <v>23</v>
      </c>
      <c r="O2418">
        <v>2</v>
      </c>
      <c r="P2418">
        <v>22</v>
      </c>
      <c r="Q2418">
        <v>550</v>
      </c>
      <c r="R2418">
        <v>3.2</v>
      </c>
      <c r="S2418" s="1">
        <v>41340</v>
      </c>
      <c r="T2418">
        <v>2013</v>
      </c>
      <c r="U2418">
        <v>7</v>
      </c>
      <c r="V2418" t="s">
        <v>12110</v>
      </c>
      <c r="W2418" t="s">
        <v>12111</v>
      </c>
      <c r="X2418">
        <v>2</v>
      </c>
      <c r="Y2418" t="s">
        <v>12106</v>
      </c>
      <c r="Z2418">
        <v>1.2E-2</v>
      </c>
      <c r="AA2418">
        <v>3716</v>
      </c>
      <c r="AB2418" t="s">
        <v>6133</v>
      </c>
      <c r="AC2418">
        <v>4</v>
      </c>
      <c r="AD2418" s="9">
        <f>Merged[[#This Row],[Average_Cost_for_two]]*Merged[[#This Row],[USD Rate]]</f>
        <v>6.6000000000000005</v>
      </c>
    </row>
    <row r="2419" spans="1:30" x14ac:dyDescent="0.3">
      <c r="A2419">
        <v>311067</v>
      </c>
      <c r="B2419" t="s">
        <v>6134</v>
      </c>
      <c r="C2419">
        <v>1</v>
      </c>
      <c r="D2419" t="s">
        <v>99</v>
      </c>
      <c r="E2419" t="s">
        <v>3142</v>
      </c>
      <c r="F2419">
        <v>77.1166056</v>
      </c>
      <c r="G2419">
        <v>28.538537099999999</v>
      </c>
      <c r="H2419" t="s">
        <v>12069</v>
      </c>
      <c r="I2419" t="s">
        <v>478</v>
      </c>
      <c r="J2419" t="s">
        <v>102</v>
      </c>
      <c r="K2419" t="s">
        <v>23</v>
      </c>
      <c r="L2419" t="s">
        <v>23</v>
      </c>
      <c r="M2419" t="s">
        <v>23</v>
      </c>
      <c r="N2419" t="s">
        <v>23</v>
      </c>
      <c r="O2419">
        <v>2</v>
      </c>
      <c r="P2419">
        <v>5</v>
      </c>
      <c r="Q2419">
        <v>550</v>
      </c>
      <c r="R2419">
        <v>3</v>
      </c>
      <c r="S2419" s="1">
        <v>40628</v>
      </c>
      <c r="T2419">
        <v>2011</v>
      </c>
      <c r="U2419">
        <v>26</v>
      </c>
      <c r="V2419" t="s">
        <v>12110</v>
      </c>
      <c r="W2419" t="s">
        <v>12111</v>
      </c>
      <c r="X2419">
        <v>4</v>
      </c>
      <c r="Y2419" t="s">
        <v>12106</v>
      </c>
      <c r="Z2419">
        <v>1.2E-2</v>
      </c>
      <c r="AA2419">
        <v>3733</v>
      </c>
      <c r="AB2419" t="s">
        <v>6134</v>
      </c>
      <c r="AC2419">
        <v>6</v>
      </c>
      <c r="AD2419" s="9">
        <f>Merged[[#This Row],[Average_Cost_for_two]]*Merged[[#This Row],[USD Rate]]</f>
        <v>6.6000000000000005</v>
      </c>
    </row>
    <row r="2420" spans="1:30" x14ac:dyDescent="0.3">
      <c r="A2420">
        <v>7150</v>
      </c>
      <c r="B2420" t="s">
        <v>6136</v>
      </c>
      <c r="C2420">
        <v>1</v>
      </c>
      <c r="D2420" t="s">
        <v>99</v>
      </c>
      <c r="E2420" t="s">
        <v>3857</v>
      </c>
      <c r="F2420">
        <v>77.230339999999998</v>
      </c>
      <c r="G2420">
        <v>28.636706</v>
      </c>
      <c r="H2420" t="s">
        <v>12069</v>
      </c>
      <c r="I2420" t="s">
        <v>478</v>
      </c>
      <c r="J2420" t="s">
        <v>102</v>
      </c>
      <c r="K2420" t="s">
        <v>23</v>
      </c>
      <c r="L2420" t="s">
        <v>103</v>
      </c>
      <c r="M2420" t="s">
        <v>23</v>
      </c>
      <c r="N2420" t="s">
        <v>23</v>
      </c>
      <c r="O2420">
        <v>2</v>
      </c>
      <c r="P2420">
        <v>68</v>
      </c>
      <c r="Q2420">
        <v>550</v>
      </c>
      <c r="R2420">
        <v>3.1</v>
      </c>
      <c r="S2420" s="1">
        <v>41282</v>
      </c>
      <c r="T2420">
        <v>2013</v>
      </c>
      <c r="U2420">
        <v>8</v>
      </c>
      <c r="V2420" t="s">
        <v>12110</v>
      </c>
      <c r="W2420" t="s">
        <v>12113</v>
      </c>
      <c r="X2420">
        <v>2</v>
      </c>
      <c r="Y2420" t="s">
        <v>12106</v>
      </c>
      <c r="Z2420">
        <v>1.2E-2</v>
      </c>
      <c r="AA2420">
        <v>86</v>
      </c>
      <c r="AB2420" t="s">
        <v>6136</v>
      </c>
      <c r="AC2420">
        <v>2</v>
      </c>
      <c r="AD2420" s="9">
        <f>Merged[[#This Row],[Average_Cost_for_two]]*Merged[[#This Row],[USD Rate]]</f>
        <v>6.6000000000000005</v>
      </c>
    </row>
    <row r="2421" spans="1:30" x14ac:dyDescent="0.3">
      <c r="A2421">
        <v>305151</v>
      </c>
      <c r="B2421" t="s">
        <v>6137</v>
      </c>
      <c r="C2421">
        <v>1</v>
      </c>
      <c r="D2421" t="s">
        <v>99</v>
      </c>
      <c r="E2421" t="s">
        <v>3142</v>
      </c>
      <c r="F2421">
        <v>77.126719100000003</v>
      </c>
      <c r="G2421">
        <v>28.5468118</v>
      </c>
      <c r="H2421" t="s">
        <v>12069</v>
      </c>
      <c r="I2421" t="s">
        <v>478</v>
      </c>
      <c r="J2421" t="s">
        <v>102</v>
      </c>
      <c r="K2421" t="s">
        <v>23</v>
      </c>
      <c r="L2421" t="s">
        <v>23</v>
      </c>
      <c r="M2421" t="s">
        <v>23</v>
      </c>
      <c r="N2421" t="s">
        <v>23</v>
      </c>
      <c r="O2421">
        <v>2</v>
      </c>
      <c r="P2421">
        <v>5</v>
      </c>
      <c r="Q2421">
        <v>550</v>
      </c>
      <c r="R2421">
        <v>2.9</v>
      </c>
      <c r="S2421" s="1">
        <v>42739</v>
      </c>
      <c r="T2421">
        <v>2017</v>
      </c>
      <c r="U2421">
        <v>4</v>
      </c>
      <c r="V2421" t="s">
        <v>12110</v>
      </c>
      <c r="W2421" t="s">
        <v>12113</v>
      </c>
      <c r="X2421">
        <v>1</v>
      </c>
      <c r="Y2421" t="s">
        <v>12106</v>
      </c>
      <c r="Z2421">
        <v>1.2E-2</v>
      </c>
      <c r="AA2421">
        <v>3662</v>
      </c>
      <c r="AB2421" t="s">
        <v>6137</v>
      </c>
      <c r="AC2421">
        <v>3</v>
      </c>
      <c r="AD2421" s="9">
        <f>Merged[[#This Row],[Average_Cost_for_two]]*Merged[[#This Row],[USD Rate]]</f>
        <v>6.6000000000000005</v>
      </c>
    </row>
    <row r="2422" spans="1:30" x14ac:dyDescent="0.3">
      <c r="A2422">
        <v>312334</v>
      </c>
      <c r="B2422" t="s">
        <v>6139</v>
      </c>
      <c r="C2422">
        <v>1</v>
      </c>
      <c r="D2422" t="s">
        <v>99</v>
      </c>
      <c r="E2422" t="s">
        <v>1486</v>
      </c>
      <c r="F2422">
        <v>77.121505099999993</v>
      </c>
      <c r="G2422">
        <v>28.688208299999999</v>
      </c>
      <c r="H2422" t="s">
        <v>12069</v>
      </c>
      <c r="I2422" t="s">
        <v>478</v>
      </c>
      <c r="J2422" t="s">
        <v>102</v>
      </c>
      <c r="K2422" t="s">
        <v>23</v>
      </c>
      <c r="L2422" t="s">
        <v>103</v>
      </c>
      <c r="M2422" t="s">
        <v>23</v>
      </c>
      <c r="N2422" t="s">
        <v>23</v>
      </c>
      <c r="O2422">
        <v>2</v>
      </c>
      <c r="P2422">
        <v>31</v>
      </c>
      <c r="Q2422">
        <v>550</v>
      </c>
      <c r="R2422">
        <v>3.3</v>
      </c>
      <c r="S2422" s="1">
        <v>42022</v>
      </c>
      <c r="T2422">
        <v>2015</v>
      </c>
      <c r="U2422">
        <v>18</v>
      </c>
      <c r="V2422" t="s">
        <v>12110</v>
      </c>
      <c r="W2422" t="s">
        <v>12113</v>
      </c>
      <c r="X2422">
        <v>4</v>
      </c>
      <c r="Y2422" t="s">
        <v>12106</v>
      </c>
      <c r="Z2422">
        <v>1.2E-2</v>
      </c>
      <c r="AA2422">
        <v>3749</v>
      </c>
      <c r="AB2422" t="s">
        <v>6139</v>
      </c>
      <c r="AC2422">
        <v>0</v>
      </c>
      <c r="AD2422" s="9">
        <f>Merged[[#This Row],[Average_Cost_for_two]]*Merged[[#This Row],[USD Rate]]</f>
        <v>6.6000000000000005</v>
      </c>
    </row>
    <row r="2423" spans="1:30" x14ac:dyDescent="0.3">
      <c r="A2423">
        <v>8883</v>
      </c>
      <c r="B2423" t="s">
        <v>6141</v>
      </c>
      <c r="C2423">
        <v>1</v>
      </c>
      <c r="D2423" t="s">
        <v>99</v>
      </c>
      <c r="E2423" t="s">
        <v>2142</v>
      </c>
      <c r="F2423">
        <v>77.124381799999995</v>
      </c>
      <c r="G2423">
        <v>28.7086313</v>
      </c>
      <c r="H2423" t="s">
        <v>12069</v>
      </c>
      <c r="I2423" t="s">
        <v>478</v>
      </c>
      <c r="J2423" t="s">
        <v>102</v>
      </c>
      <c r="K2423" t="s">
        <v>23</v>
      </c>
      <c r="L2423" t="s">
        <v>103</v>
      </c>
      <c r="M2423" t="s">
        <v>23</v>
      </c>
      <c r="N2423" t="s">
        <v>23</v>
      </c>
      <c r="O2423">
        <v>2</v>
      </c>
      <c r="P2423">
        <v>128</v>
      </c>
      <c r="Q2423">
        <v>550</v>
      </c>
      <c r="R2423">
        <v>2.2999999999999998</v>
      </c>
      <c r="S2423" s="1">
        <v>41277</v>
      </c>
      <c r="T2423">
        <v>2013</v>
      </c>
      <c r="U2423">
        <v>3</v>
      </c>
      <c r="V2423" t="s">
        <v>12110</v>
      </c>
      <c r="W2423" t="s">
        <v>12113</v>
      </c>
      <c r="X2423">
        <v>1</v>
      </c>
      <c r="Y2423" t="s">
        <v>12106</v>
      </c>
      <c r="Z2423">
        <v>1.2E-2</v>
      </c>
      <c r="AA2423">
        <v>107</v>
      </c>
      <c r="AB2423" t="s">
        <v>6141</v>
      </c>
      <c r="AC2423">
        <v>4</v>
      </c>
      <c r="AD2423" s="9">
        <f>Merged[[#This Row],[Average_Cost_for_two]]*Merged[[#This Row],[USD Rate]]</f>
        <v>6.6000000000000005</v>
      </c>
    </row>
    <row r="2424" spans="1:30" x14ac:dyDescent="0.3">
      <c r="A2424">
        <v>309254</v>
      </c>
      <c r="B2424" t="s">
        <v>6142</v>
      </c>
      <c r="C2424">
        <v>1</v>
      </c>
      <c r="D2424" t="s">
        <v>99</v>
      </c>
      <c r="E2424" t="s">
        <v>3848</v>
      </c>
      <c r="F2424">
        <v>77.280607599999996</v>
      </c>
      <c r="G2424">
        <v>28.6573846</v>
      </c>
      <c r="H2424" t="s">
        <v>12069</v>
      </c>
      <c r="I2424" t="s">
        <v>478</v>
      </c>
      <c r="J2424" t="s">
        <v>102</v>
      </c>
      <c r="K2424" t="s">
        <v>23</v>
      </c>
      <c r="L2424" t="s">
        <v>23</v>
      </c>
      <c r="M2424" t="s">
        <v>23</v>
      </c>
      <c r="N2424" t="s">
        <v>23</v>
      </c>
      <c r="O2424">
        <v>2</v>
      </c>
      <c r="P2424">
        <v>16</v>
      </c>
      <c r="Q2424">
        <v>550</v>
      </c>
      <c r="R2424">
        <v>3.3</v>
      </c>
      <c r="S2424" s="1">
        <v>41573</v>
      </c>
      <c r="T2424">
        <v>2013</v>
      </c>
      <c r="U2424">
        <v>26</v>
      </c>
      <c r="V2424" t="s">
        <v>12098</v>
      </c>
      <c r="W2424" t="s">
        <v>12099</v>
      </c>
      <c r="X2424">
        <v>4</v>
      </c>
      <c r="Y2424" t="s">
        <v>12100</v>
      </c>
      <c r="Z2424">
        <v>1.2E-2</v>
      </c>
      <c r="AA2424">
        <v>3712</v>
      </c>
      <c r="AB2424" t="s">
        <v>6142</v>
      </c>
      <c r="AC2424">
        <v>6</v>
      </c>
      <c r="AD2424" s="9">
        <f>Merged[[#This Row],[Average_Cost_for_two]]*Merged[[#This Row],[USD Rate]]</f>
        <v>6.6000000000000005</v>
      </c>
    </row>
    <row r="2425" spans="1:30" x14ac:dyDescent="0.3">
      <c r="A2425">
        <v>307920</v>
      </c>
      <c r="B2425" t="s">
        <v>6144</v>
      </c>
      <c r="C2425">
        <v>1</v>
      </c>
      <c r="D2425" t="s">
        <v>99</v>
      </c>
      <c r="E2425" t="s">
        <v>4755</v>
      </c>
      <c r="F2425">
        <v>77.316452100000006</v>
      </c>
      <c r="G2425">
        <v>28.6013457</v>
      </c>
      <c r="H2425" t="s">
        <v>12069</v>
      </c>
      <c r="I2425" t="s">
        <v>478</v>
      </c>
      <c r="J2425" t="s">
        <v>102</v>
      </c>
      <c r="K2425" t="s">
        <v>23</v>
      </c>
      <c r="L2425" t="s">
        <v>23</v>
      </c>
      <c r="M2425" t="s">
        <v>23</v>
      </c>
      <c r="N2425" t="s">
        <v>23</v>
      </c>
      <c r="O2425">
        <v>2</v>
      </c>
      <c r="P2425">
        <v>14</v>
      </c>
      <c r="Q2425">
        <v>550</v>
      </c>
      <c r="R2425">
        <v>2.9</v>
      </c>
      <c r="S2425" s="1">
        <v>43384</v>
      </c>
      <c r="T2425">
        <v>2018</v>
      </c>
      <c r="U2425">
        <v>11</v>
      </c>
      <c r="V2425" t="s">
        <v>12098</v>
      </c>
      <c r="W2425" t="s">
        <v>12099</v>
      </c>
      <c r="X2425">
        <v>2</v>
      </c>
      <c r="Y2425" t="s">
        <v>12100</v>
      </c>
      <c r="Z2425">
        <v>1.2E-2</v>
      </c>
      <c r="AA2425">
        <v>3696</v>
      </c>
      <c r="AB2425" t="s">
        <v>6144</v>
      </c>
      <c r="AC2425">
        <v>4</v>
      </c>
      <c r="AD2425" s="9">
        <f>Merged[[#This Row],[Average_Cost_for_two]]*Merged[[#This Row],[USD Rate]]</f>
        <v>6.6000000000000005</v>
      </c>
    </row>
    <row r="2426" spans="1:30" x14ac:dyDescent="0.3">
      <c r="A2426">
        <v>2615</v>
      </c>
      <c r="B2426" t="s">
        <v>6147</v>
      </c>
      <c r="C2426">
        <v>1</v>
      </c>
      <c r="D2426" t="s">
        <v>99</v>
      </c>
      <c r="E2426" t="s">
        <v>2476</v>
      </c>
      <c r="F2426">
        <v>77.155553900000001</v>
      </c>
      <c r="G2426">
        <v>28.542906899999998</v>
      </c>
      <c r="H2426" t="s">
        <v>12069</v>
      </c>
      <c r="I2426" t="s">
        <v>110</v>
      </c>
      <c r="J2426" t="s">
        <v>102</v>
      </c>
      <c r="K2426" t="s">
        <v>23</v>
      </c>
      <c r="L2426" t="s">
        <v>23</v>
      </c>
      <c r="M2426" t="s">
        <v>23</v>
      </c>
      <c r="N2426" t="s">
        <v>23</v>
      </c>
      <c r="O2426">
        <v>2</v>
      </c>
      <c r="P2426">
        <v>118</v>
      </c>
      <c r="Q2426">
        <v>550</v>
      </c>
      <c r="R2426">
        <v>3.2</v>
      </c>
      <c r="S2426" s="1">
        <v>42271</v>
      </c>
      <c r="T2426">
        <v>2015</v>
      </c>
      <c r="U2426">
        <v>24</v>
      </c>
      <c r="V2426" t="s">
        <v>12101</v>
      </c>
      <c r="W2426" t="s">
        <v>12108</v>
      </c>
      <c r="X2426">
        <v>4</v>
      </c>
      <c r="Y2426" t="s">
        <v>12103</v>
      </c>
      <c r="Z2426">
        <v>1.2E-2</v>
      </c>
      <c r="AA2426">
        <v>32</v>
      </c>
      <c r="AB2426" t="s">
        <v>6147</v>
      </c>
      <c r="AC2426">
        <v>4</v>
      </c>
      <c r="AD2426" s="9">
        <f>Merged[[#This Row],[Average_Cost_for_two]]*Merged[[#This Row],[USD Rate]]</f>
        <v>6.6000000000000005</v>
      </c>
    </row>
    <row r="2427" spans="1:30" x14ac:dyDescent="0.3">
      <c r="A2427">
        <v>6658</v>
      </c>
      <c r="B2427" t="s">
        <v>6149</v>
      </c>
      <c r="C2427">
        <v>1</v>
      </c>
      <c r="D2427" t="s">
        <v>99</v>
      </c>
      <c r="E2427" t="s">
        <v>1127</v>
      </c>
      <c r="F2427">
        <v>77.201127999999997</v>
      </c>
      <c r="G2427">
        <v>28.678744200000001</v>
      </c>
      <c r="H2427" t="s">
        <v>12069</v>
      </c>
      <c r="I2427" t="s">
        <v>110</v>
      </c>
      <c r="J2427" t="s">
        <v>102</v>
      </c>
      <c r="K2427" t="s">
        <v>23</v>
      </c>
      <c r="L2427" t="s">
        <v>23</v>
      </c>
      <c r="M2427" t="s">
        <v>23</v>
      </c>
      <c r="N2427" t="s">
        <v>23</v>
      </c>
      <c r="O2427">
        <v>2</v>
      </c>
      <c r="P2427">
        <v>91</v>
      </c>
      <c r="Q2427">
        <v>550</v>
      </c>
      <c r="R2427">
        <v>3.6</v>
      </c>
      <c r="S2427" s="1">
        <v>43369</v>
      </c>
      <c r="T2427">
        <v>2018</v>
      </c>
      <c r="U2427">
        <v>26</v>
      </c>
      <c r="V2427" t="s">
        <v>12101</v>
      </c>
      <c r="W2427" t="s">
        <v>12108</v>
      </c>
      <c r="X2427">
        <v>5</v>
      </c>
      <c r="Y2427" t="s">
        <v>12103</v>
      </c>
      <c r="Z2427">
        <v>1.2E-2</v>
      </c>
      <c r="AA2427">
        <v>80</v>
      </c>
      <c r="AB2427" t="s">
        <v>6149</v>
      </c>
      <c r="AC2427">
        <v>3</v>
      </c>
      <c r="AD2427" s="9">
        <f>Merged[[#This Row],[Average_Cost_for_two]]*Merged[[#This Row],[USD Rate]]</f>
        <v>6.6000000000000005</v>
      </c>
    </row>
    <row r="2428" spans="1:30" x14ac:dyDescent="0.3">
      <c r="A2428">
        <v>304319</v>
      </c>
      <c r="B2428" t="s">
        <v>6150</v>
      </c>
      <c r="C2428">
        <v>1</v>
      </c>
      <c r="D2428" t="s">
        <v>99</v>
      </c>
      <c r="E2428" t="s">
        <v>1880</v>
      </c>
      <c r="F2428">
        <v>77.100428399999998</v>
      </c>
      <c r="G2428">
        <v>28.640746499999999</v>
      </c>
      <c r="H2428" t="s">
        <v>12069</v>
      </c>
      <c r="I2428" t="s">
        <v>110</v>
      </c>
      <c r="J2428" t="s">
        <v>102</v>
      </c>
      <c r="K2428" t="s">
        <v>23</v>
      </c>
      <c r="L2428" t="s">
        <v>23</v>
      </c>
      <c r="M2428" t="s">
        <v>23</v>
      </c>
      <c r="N2428" t="s">
        <v>23</v>
      </c>
      <c r="O2428">
        <v>2</v>
      </c>
      <c r="P2428">
        <v>7</v>
      </c>
      <c r="Q2428">
        <v>550</v>
      </c>
      <c r="R2428">
        <v>3</v>
      </c>
      <c r="S2428" s="1">
        <v>41022</v>
      </c>
      <c r="T2428">
        <v>2012</v>
      </c>
      <c r="U2428">
        <v>23</v>
      </c>
      <c r="V2428" t="s">
        <v>12095</v>
      </c>
      <c r="W2428" t="s">
        <v>12109</v>
      </c>
      <c r="X2428">
        <v>4</v>
      </c>
      <c r="Y2428" t="s">
        <v>12106</v>
      </c>
      <c r="Z2428">
        <v>1.2E-2</v>
      </c>
      <c r="AA2428">
        <v>3652</v>
      </c>
      <c r="AB2428" t="s">
        <v>6150</v>
      </c>
      <c r="AC2428">
        <v>1</v>
      </c>
      <c r="AD2428" s="9">
        <f>Merged[[#This Row],[Average_Cost_for_two]]*Merged[[#This Row],[USD Rate]]</f>
        <v>6.6000000000000005</v>
      </c>
    </row>
    <row r="2429" spans="1:30" x14ac:dyDescent="0.3">
      <c r="A2429">
        <v>3125</v>
      </c>
      <c r="B2429" t="s">
        <v>6151</v>
      </c>
      <c r="C2429">
        <v>1</v>
      </c>
      <c r="D2429" t="s">
        <v>99</v>
      </c>
      <c r="E2429" t="s">
        <v>2161</v>
      </c>
      <c r="F2429">
        <v>77.173319699999993</v>
      </c>
      <c r="G2429">
        <v>28.6462535</v>
      </c>
      <c r="H2429" t="s">
        <v>12069</v>
      </c>
      <c r="I2429" t="s">
        <v>110</v>
      </c>
      <c r="J2429" t="s">
        <v>102</v>
      </c>
      <c r="K2429" t="s">
        <v>23</v>
      </c>
      <c r="L2429" t="s">
        <v>103</v>
      </c>
      <c r="M2429" t="s">
        <v>23</v>
      </c>
      <c r="N2429" t="s">
        <v>23</v>
      </c>
      <c r="O2429">
        <v>2</v>
      </c>
      <c r="P2429">
        <v>93</v>
      </c>
      <c r="Q2429">
        <v>550</v>
      </c>
      <c r="R2429">
        <v>3.4</v>
      </c>
      <c r="S2429" s="1">
        <v>43040</v>
      </c>
      <c r="T2429">
        <v>2017</v>
      </c>
      <c r="U2429">
        <v>1</v>
      </c>
      <c r="V2429" t="s">
        <v>12098</v>
      </c>
      <c r="W2429" t="s">
        <v>12104</v>
      </c>
      <c r="X2429">
        <v>1</v>
      </c>
      <c r="Y2429" t="s">
        <v>12100</v>
      </c>
      <c r="Z2429">
        <v>1.2E-2</v>
      </c>
      <c r="AA2429">
        <v>38</v>
      </c>
      <c r="AB2429" t="s">
        <v>6151</v>
      </c>
      <c r="AC2429">
        <v>3</v>
      </c>
      <c r="AD2429" s="9">
        <f>Merged[[#This Row],[Average_Cost_for_two]]*Merged[[#This Row],[USD Rate]]</f>
        <v>6.6000000000000005</v>
      </c>
    </row>
    <row r="2430" spans="1:30" x14ac:dyDescent="0.3">
      <c r="A2430">
        <v>300595</v>
      </c>
      <c r="B2430" t="s">
        <v>6152</v>
      </c>
      <c r="C2430">
        <v>1</v>
      </c>
      <c r="D2430" t="s">
        <v>99</v>
      </c>
      <c r="E2430" t="s">
        <v>174</v>
      </c>
      <c r="F2430">
        <v>77.220800800000006</v>
      </c>
      <c r="G2430">
        <v>28.629023199999999</v>
      </c>
      <c r="H2430" t="s">
        <v>12069</v>
      </c>
      <c r="I2430" t="s">
        <v>110</v>
      </c>
      <c r="J2430" t="s">
        <v>102</v>
      </c>
      <c r="K2430" t="s">
        <v>23</v>
      </c>
      <c r="L2430" t="s">
        <v>23</v>
      </c>
      <c r="M2430" t="s">
        <v>23</v>
      </c>
      <c r="N2430" t="s">
        <v>23</v>
      </c>
      <c r="O2430">
        <v>2</v>
      </c>
      <c r="P2430">
        <v>485</v>
      </c>
      <c r="Q2430">
        <v>550</v>
      </c>
      <c r="R2430">
        <v>3.6</v>
      </c>
      <c r="S2430" s="1">
        <v>40820</v>
      </c>
      <c r="T2430">
        <v>2011</v>
      </c>
      <c r="U2430">
        <v>4</v>
      </c>
      <c r="V2430" t="s">
        <v>12098</v>
      </c>
      <c r="W2430" t="s">
        <v>12099</v>
      </c>
      <c r="X2430">
        <v>2</v>
      </c>
      <c r="Y2430" t="s">
        <v>12100</v>
      </c>
      <c r="Z2430">
        <v>1.2E-2</v>
      </c>
      <c r="AA2430">
        <v>3608</v>
      </c>
      <c r="AB2430" t="s">
        <v>6152</v>
      </c>
      <c r="AC2430">
        <v>2</v>
      </c>
      <c r="AD2430" s="9">
        <f>Merged[[#This Row],[Average_Cost_for_two]]*Merged[[#This Row],[USD Rate]]</f>
        <v>6.6000000000000005</v>
      </c>
    </row>
    <row r="2431" spans="1:30" x14ac:dyDescent="0.3">
      <c r="A2431">
        <v>3972</v>
      </c>
      <c r="B2431" t="s">
        <v>6153</v>
      </c>
      <c r="C2431">
        <v>1</v>
      </c>
      <c r="D2431" t="s">
        <v>99</v>
      </c>
      <c r="E2431" t="s">
        <v>1123</v>
      </c>
      <c r="F2431">
        <v>77.117288079999994</v>
      </c>
      <c r="G2431">
        <v>28.666760650000001</v>
      </c>
      <c r="H2431" t="s">
        <v>12069</v>
      </c>
      <c r="I2431" t="s">
        <v>110</v>
      </c>
      <c r="J2431" t="s">
        <v>102</v>
      </c>
      <c r="K2431" t="s">
        <v>23</v>
      </c>
      <c r="L2431" t="s">
        <v>103</v>
      </c>
      <c r="M2431" t="s">
        <v>23</v>
      </c>
      <c r="N2431" t="s">
        <v>23</v>
      </c>
      <c r="O2431">
        <v>2</v>
      </c>
      <c r="P2431">
        <v>55</v>
      </c>
      <c r="Q2431">
        <v>550</v>
      </c>
      <c r="R2431">
        <v>2.7</v>
      </c>
      <c r="S2431" s="1">
        <v>40843</v>
      </c>
      <c r="T2431">
        <v>2011</v>
      </c>
      <c r="U2431">
        <v>27</v>
      </c>
      <c r="V2431" t="s">
        <v>12098</v>
      </c>
      <c r="W2431" t="s">
        <v>12099</v>
      </c>
      <c r="X2431">
        <v>5</v>
      </c>
      <c r="Y2431" t="s">
        <v>12100</v>
      </c>
      <c r="Z2431">
        <v>1.2E-2</v>
      </c>
      <c r="AA2431">
        <v>48</v>
      </c>
      <c r="AB2431" t="s">
        <v>6153</v>
      </c>
      <c r="AC2431">
        <v>4</v>
      </c>
      <c r="AD2431" s="9">
        <f>Merged[[#This Row],[Average_Cost_for_two]]*Merged[[#This Row],[USD Rate]]</f>
        <v>6.6000000000000005</v>
      </c>
    </row>
    <row r="2432" spans="1:30" x14ac:dyDescent="0.3">
      <c r="A2432">
        <v>6252</v>
      </c>
      <c r="B2432" t="s">
        <v>6154</v>
      </c>
      <c r="C2432">
        <v>1</v>
      </c>
      <c r="D2432" t="s">
        <v>99</v>
      </c>
      <c r="E2432" t="s">
        <v>4699</v>
      </c>
      <c r="F2432">
        <v>77.292432199999993</v>
      </c>
      <c r="G2432">
        <v>28.676299499999999</v>
      </c>
      <c r="H2432" t="s">
        <v>12069</v>
      </c>
      <c r="I2432" t="s">
        <v>110</v>
      </c>
      <c r="J2432" t="s">
        <v>102</v>
      </c>
      <c r="K2432" t="s">
        <v>23</v>
      </c>
      <c r="L2432" t="s">
        <v>23</v>
      </c>
      <c r="M2432" t="s">
        <v>23</v>
      </c>
      <c r="N2432" t="s">
        <v>23</v>
      </c>
      <c r="O2432">
        <v>2</v>
      </c>
      <c r="P2432">
        <v>15</v>
      </c>
      <c r="Q2432">
        <v>550</v>
      </c>
      <c r="R2432">
        <v>3.1</v>
      </c>
      <c r="S2432" s="1">
        <v>43028</v>
      </c>
      <c r="T2432">
        <v>2017</v>
      </c>
      <c r="U2432">
        <v>20</v>
      </c>
      <c r="V2432" t="s">
        <v>12098</v>
      </c>
      <c r="W2432" t="s">
        <v>12099</v>
      </c>
      <c r="X2432">
        <v>3</v>
      </c>
      <c r="Y2432" t="s">
        <v>12100</v>
      </c>
      <c r="Z2432">
        <v>1.2E-2</v>
      </c>
      <c r="AA2432">
        <v>76</v>
      </c>
      <c r="AB2432" t="s">
        <v>6154</v>
      </c>
      <c r="AC2432">
        <v>5</v>
      </c>
      <c r="AD2432" s="9">
        <f>Merged[[#This Row],[Average_Cost_for_two]]*Merged[[#This Row],[USD Rate]]</f>
        <v>6.6000000000000005</v>
      </c>
    </row>
    <row r="2433" spans="1:30" x14ac:dyDescent="0.3">
      <c r="A2433">
        <v>18332442</v>
      </c>
      <c r="B2433" t="s">
        <v>6155</v>
      </c>
      <c r="C2433">
        <v>1</v>
      </c>
      <c r="D2433" t="s">
        <v>99</v>
      </c>
      <c r="E2433" t="s">
        <v>5360</v>
      </c>
      <c r="F2433">
        <v>77.182736000000006</v>
      </c>
      <c r="G2433">
        <v>28.539588999999999</v>
      </c>
      <c r="H2433" t="s">
        <v>12069</v>
      </c>
      <c r="I2433" t="s">
        <v>110</v>
      </c>
      <c r="J2433" t="s">
        <v>102</v>
      </c>
      <c r="K2433" t="s">
        <v>23</v>
      </c>
      <c r="L2433" t="s">
        <v>23</v>
      </c>
      <c r="M2433" t="s">
        <v>23</v>
      </c>
      <c r="N2433" t="s">
        <v>23</v>
      </c>
      <c r="O2433">
        <v>2</v>
      </c>
      <c r="P2433">
        <v>1</v>
      </c>
      <c r="Q2433">
        <v>550</v>
      </c>
      <c r="R2433">
        <v>1</v>
      </c>
      <c r="S2433" s="1">
        <v>40241</v>
      </c>
      <c r="T2433">
        <v>2010</v>
      </c>
      <c r="U2433">
        <v>4</v>
      </c>
      <c r="V2433" t="s">
        <v>12110</v>
      </c>
      <c r="W2433" t="s">
        <v>12111</v>
      </c>
      <c r="X2433">
        <v>1</v>
      </c>
      <c r="Y2433" t="s">
        <v>12106</v>
      </c>
      <c r="Z2433">
        <v>1.2E-2</v>
      </c>
      <c r="AA2433">
        <v>219990</v>
      </c>
      <c r="AB2433" t="s">
        <v>6155</v>
      </c>
      <c r="AC2433">
        <v>4</v>
      </c>
      <c r="AD2433" s="9">
        <f>Merged[[#This Row],[Average_Cost_for_two]]*Merged[[#This Row],[USD Rate]]</f>
        <v>6.6000000000000005</v>
      </c>
    </row>
    <row r="2434" spans="1:30" x14ac:dyDescent="0.3">
      <c r="A2434">
        <v>311494</v>
      </c>
      <c r="B2434" t="s">
        <v>6157</v>
      </c>
      <c r="C2434">
        <v>1</v>
      </c>
      <c r="D2434" t="s">
        <v>178</v>
      </c>
      <c r="E2434" t="s">
        <v>2407</v>
      </c>
      <c r="F2434">
        <v>77.087429</v>
      </c>
      <c r="G2434">
        <v>28.468103500000002</v>
      </c>
      <c r="H2434" t="s">
        <v>12069</v>
      </c>
      <c r="I2434" t="s">
        <v>110</v>
      </c>
      <c r="J2434" t="s">
        <v>102</v>
      </c>
      <c r="K2434" t="s">
        <v>23</v>
      </c>
      <c r="L2434" t="s">
        <v>103</v>
      </c>
      <c r="M2434" t="s">
        <v>103</v>
      </c>
      <c r="N2434" t="s">
        <v>23</v>
      </c>
      <c r="O2434">
        <v>2</v>
      </c>
      <c r="P2434">
        <v>195</v>
      </c>
      <c r="Q2434">
        <v>550</v>
      </c>
      <c r="R2434">
        <v>3.1</v>
      </c>
      <c r="S2434" s="1">
        <v>40386</v>
      </c>
      <c r="T2434">
        <v>2010</v>
      </c>
      <c r="U2434">
        <v>27</v>
      </c>
      <c r="V2434" t="s">
        <v>12101</v>
      </c>
      <c r="W2434" t="s">
        <v>12105</v>
      </c>
      <c r="X2434">
        <v>5</v>
      </c>
      <c r="Y2434" t="s">
        <v>12106</v>
      </c>
      <c r="Z2434">
        <v>1.2E-2</v>
      </c>
      <c r="AA2434">
        <v>3738</v>
      </c>
      <c r="AB2434" t="s">
        <v>6157</v>
      </c>
      <c r="AC2434">
        <v>2</v>
      </c>
      <c r="AD2434" s="9">
        <f>Merged[[#This Row],[Average_Cost_for_two]]*Merged[[#This Row],[USD Rate]]</f>
        <v>6.6000000000000005</v>
      </c>
    </row>
    <row r="2435" spans="1:30" x14ac:dyDescent="0.3">
      <c r="A2435">
        <v>312022</v>
      </c>
      <c r="B2435" t="s">
        <v>6159</v>
      </c>
      <c r="C2435">
        <v>1</v>
      </c>
      <c r="D2435" t="s">
        <v>178</v>
      </c>
      <c r="E2435" t="s">
        <v>3263</v>
      </c>
      <c r="F2435">
        <v>77.092284699999993</v>
      </c>
      <c r="G2435">
        <v>28.491161099999999</v>
      </c>
      <c r="H2435" t="s">
        <v>12069</v>
      </c>
      <c r="I2435" t="s">
        <v>3039</v>
      </c>
      <c r="J2435" t="s">
        <v>102</v>
      </c>
      <c r="K2435" t="s">
        <v>23</v>
      </c>
      <c r="L2435" t="s">
        <v>103</v>
      </c>
      <c r="M2435" t="s">
        <v>23</v>
      </c>
      <c r="N2435" t="s">
        <v>23</v>
      </c>
      <c r="O2435">
        <v>2</v>
      </c>
      <c r="P2435">
        <v>18</v>
      </c>
      <c r="Q2435">
        <v>550</v>
      </c>
      <c r="R2435">
        <v>3.4</v>
      </c>
      <c r="S2435" s="1">
        <v>40793</v>
      </c>
      <c r="T2435">
        <v>2011</v>
      </c>
      <c r="U2435">
        <v>7</v>
      </c>
      <c r="V2435" t="s">
        <v>12101</v>
      </c>
      <c r="W2435" t="s">
        <v>12108</v>
      </c>
      <c r="X2435">
        <v>2</v>
      </c>
      <c r="Y2435" t="s">
        <v>12103</v>
      </c>
      <c r="Z2435">
        <v>1.2E-2</v>
      </c>
      <c r="AA2435">
        <v>3745</v>
      </c>
      <c r="AB2435" t="s">
        <v>6159</v>
      </c>
      <c r="AC2435">
        <v>3</v>
      </c>
      <c r="AD2435" s="9">
        <f>Merged[[#This Row],[Average_Cost_for_two]]*Merged[[#This Row],[USD Rate]]</f>
        <v>6.6000000000000005</v>
      </c>
    </row>
    <row r="2436" spans="1:30" x14ac:dyDescent="0.3">
      <c r="A2436">
        <v>18238279</v>
      </c>
      <c r="B2436" t="s">
        <v>6161</v>
      </c>
      <c r="C2436">
        <v>1</v>
      </c>
      <c r="D2436" t="s">
        <v>178</v>
      </c>
      <c r="E2436" t="s">
        <v>3263</v>
      </c>
      <c r="F2436">
        <v>77.093903299999994</v>
      </c>
      <c r="G2436">
        <v>28.4902409</v>
      </c>
      <c r="H2436" t="s">
        <v>12069</v>
      </c>
      <c r="I2436" t="s">
        <v>1363</v>
      </c>
      <c r="J2436" t="s">
        <v>102</v>
      </c>
      <c r="K2436" t="s">
        <v>23</v>
      </c>
      <c r="L2436" t="s">
        <v>103</v>
      </c>
      <c r="M2436" t="s">
        <v>23</v>
      </c>
      <c r="N2436" t="s">
        <v>23</v>
      </c>
      <c r="O2436">
        <v>2</v>
      </c>
      <c r="P2436">
        <v>46</v>
      </c>
      <c r="Q2436">
        <v>550</v>
      </c>
      <c r="R2436">
        <v>3.5</v>
      </c>
      <c r="S2436" s="1">
        <v>41537</v>
      </c>
      <c r="T2436">
        <v>2013</v>
      </c>
      <c r="U2436">
        <v>20</v>
      </c>
      <c r="V2436" t="s">
        <v>12101</v>
      </c>
      <c r="W2436" t="s">
        <v>12108</v>
      </c>
      <c r="X2436">
        <v>3</v>
      </c>
      <c r="Y2436" t="s">
        <v>12103</v>
      </c>
      <c r="Z2436">
        <v>1.2E-2</v>
      </c>
      <c r="AA2436">
        <v>218860</v>
      </c>
      <c r="AB2436" t="s">
        <v>6161</v>
      </c>
      <c r="AC2436">
        <v>5</v>
      </c>
      <c r="AD2436" s="9">
        <f>Merged[[#This Row],[Average_Cost_for_two]]*Merged[[#This Row],[USD Rate]]</f>
        <v>6.6000000000000005</v>
      </c>
    </row>
    <row r="2437" spans="1:30" x14ac:dyDescent="0.3">
      <c r="A2437">
        <v>18431563</v>
      </c>
      <c r="B2437" t="s">
        <v>6163</v>
      </c>
      <c r="C2437">
        <v>1</v>
      </c>
      <c r="D2437" t="s">
        <v>178</v>
      </c>
      <c r="E2437" t="s">
        <v>3263</v>
      </c>
      <c r="F2437">
        <v>77.093408699999998</v>
      </c>
      <c r="G2437">
        <v>28.4936446</v>
      </c>
      <c r="H2437" t="s">
        <v>12069</v>
      </c>
      <c r="I2437" t="s">
        <v>6064</v>
      </c>
      <c r="J2437" t="s">
        <v>102</v>
      </c>
      <c r="K2437" t="s">
        <v>23</v>
      </c>
      <c r="L2437" t="s">
        <v>23</v>
      </c>
      <c r="M2437" t="s">
        <v>23</v>
      </c>
      <c r="N2437" t="s">
        <v>23</v>
      </c>
      <c r="O2437">
        <v>2</v>
      </c>
      <c r="P2437">
        <v>15</v>
      </c>
      <c r="Q2437">
        <v>550</v>
      </c>
      <c r="R2437">
        <v>3.3</v>
      </c>
      <c r="S2437" s="1">
        <v>40415</v>
      </c>
      <c r="T2437">
        <v>2010</v>
      </c>
      <c r="U2437">
        <v>25</v>
      </c>
      <c r="V2437" t="s">
        <v>12101</v>
      </c>
      <c r="W2437" t="s">
        <v>12102</v>
      </c>
      <c r="X2437">
        <v>4</v>
      </c>
      <c r="Y2437" t="s">
        <v>12103</v>
      </c>
      <c r="Z2437">
        <v>1.2E-2</v>
      </c>
      <c r="AA2437">
        <v>221179</v>
      </c>
      <c r="AB2437" t="s">
        <v>6163</v>
      </c>
      <c r="AC2437">
        <v>3</v>
      </c>
      <c r="AD2437" s="9">
        <f>Merged[[#This Row],[Average_Cost_for_two]]*Merged[[#This Row],[USD Rate]]</f>
        <v>6.6000000000000005</v>
      </c>
    </row>
    <row r="2438" spans="1:30" x14ac:dyDescent="0.3">
      <c r="A2438">
        <v>307366</v>
      </c>
      <c r="B2438" t="s">
        <v>6164</v>
      </c>
      <c r="C2438">
        <v>1</v>
      </c>
      <c r="D2438" t="s">
        <v>178</v>
      </c>
      <c r="E2438" t="s">
        <v>367</v>
      </c>
      <c r="F2438">
        <v>77.099208399999995</v>
      </c>
      <c r="G2438">
        <v>28.448074699999999</v>
      </c>
      <c r="H2438" t="s">
        <v>12069</v>
      </c>
      <c r="I2438" t="s">
        <v>534</v>
      </c>
      <c r="J2438" t="s">
        <v>102</v>
      </c>
      <c r="K2438" t="s">
        <v>23</v>
      </c>
      <c r="L2438" t="s">
        <v>23</v>
      </c>
      <c r="M2438" t="s">
        <v>23</v>
      </c>
      <c r="N2438" t="s">
        <v>23</v>
      </c>
      <c r="O2438">
        <v>2</v>
      </c>
      <c r="P2438">
        <v>59</v>
      </c>
      <c r="Q2438">
        <v>550</v>
      </c>
      <c r="R2438">
        <v>3.6</v>
      </c>
      <c r="S2438" s="1">
        <v>42223</v>
      </c>
      <c r="T2438">
        <v>2015</v>
      </c>
      <c r="U2438">
        <v>7</v>
      </c>
      <c r="V2438" t="s">
        <v>12101</v>
      </c>
      <c r="W2438" t="s">
        <v>12102</v>
      </c>
      <c r="X2438">
        <v>2</v>
      </c>
      <c r="Y2438" t="s">
        <v>12103</v>
      </c>
      <c r="Z2438">
        <v>1.2E-2</v>
      </c>
      <c r="AA2438">
        <v>3689</v>
      </c>
      <c r="AB2438" t="s">
        <v>6164</v>
      </c>
      <c r="AC2438">
        <v>5</v>
      </c>
      <c r="AD2438" s="9">
        <f>Merged[[#This Row],[Average_Cost_for_two]]*Merged[[#This Row],[USD Rate]]</f>
        <v>6.6000000000000005</v>
      </c>
    </row>
    <row r="2439" spans="1:30" x14ac:dyDescent="0.3">
      <c r="A2439">
        <v>310493</v>
      </c>
      <c r="B2439" t="s">
        <v>6165</v>
      </c>
      <c r="C2439">
        <v>1</v>
      </c>
      <c r="D2439" t="s">
        <v>178</v>
      </c>
      <c r="E2439" t="s">
        <v>3265</v>
      </c>
      <c r="F2439">
        <v>77.020381700000002</v>
      </c>
      <c r="G2439">
        <v>28.466773199999999</v>
      </c>
      <c r="H2439" t="s">
        <v>12069</v>
      </c>
      <c r="I2439" t="s">
        <v>248</v>
      </c>
      <c r="J2439" t="s">
        <v>102</v>
      </c>
      <c r="K2439" t="s">
        <v>23</v>
      </c>
      <c r="L2439" t="s">
        <v>23</v>
      </c>
      <c r="M2439" t="s">
        <v>23</v>
      </c>
      <c r="N2439" t="s">
        <v>23</v>
      </c>
      <c r="O2439">
        <v>2</v>
      </c>
      <c r="P2439">
        <v>31</v>
      </c>
      <c r="Q2439">
        <v>550</v>
      </c>
      <c r="R2439">
        <v>3.5</v>
      </c>
      <c r="S2439" s="1">
        <v>42553</v>
      </c>
      <c r="T2439">
        <v>2016</v>
      </c>
      <c r="U2439">
        <v>2</v>
      </c>
      <c r="V2439" t="s">
        <v>12101</v>
      </c>
      <c r="W2439" t="s">
        <v>12105</v>
      </c>
      <c r="X2439">
        <v>1</v>
      </c>
      <c r="Y2439" t="s">
        <v>12106</v>
      </c>
      <c r="Z2439">
        <v>1.2E-2</v>
      </c>
      <c r="AA2439">
        <v>3726</v>
      </c>
      <c r="AB2439" t="s">
        <v>6165</v>
      </c>
      <c r="AC2439">
        <v>6</v>
      </c>
      <c r="AD2439" s="9">
        <f>Merged[[#This Row],[Average_Cost_for_two]]*Merged[[#This Row],[USD Rate]]</f>
        <v>6.6000000000000005</v>
      </c>
    </row>
    <row r="2440" spans="1:30" x14ac:dyDescent="0.3">
      <c r="A2440">
        <v>18312471</v>
      </c>
      <c r="B2440" t="s">
        <v>6167</v>
      </c>
      <c r="C2440">
        <v>1</v>
      </c>
      <c r="D2440" t="s">
        <v>178</v>
      </c>
      <c r="E2440" t="s">
        <v>3277</v>
      </c>
      <c r="F2440">
        <v>77.093077120000004</v>
      </c>
      <c r="G2440">
        <v>28.47579915</v>
      </c>
      <c r="H2440" t="s">
        <v>12069</v>
      </c>
      <c r="I2440" t="s">
        <v>3345</v>
      </c>
      <c r="J2440" t="s">
        <v>102</v>
      </c>
      <c r="K2440" t="s">
        <v>23</v>
      </c>
      <c r="L2440" t="s">
        <v>103</v>
      </c>
      <c r="M2440" t="s">
        <v>23</v>
      </c>
      <c r="N2440" t="s">
        <v>23</v>
      </c>
      <c r="O2440">
        <v>2</v>
      </c>
      <c r="P2440">
        <v>86</v>
      </c>
      <c r="Q2440">
        <v>550</v>
      </c>
      <c r="R2440">
        <v>3.6</v>
      </c>
      <c r="S2440" s="1">
        <v>42893</v>
      </c>
      <c r="T2440">
        <v>2017</v>
      </c>
      <c r="U2440">
        <v>7</v>
      </c>
      <c r="V2440" t="s">
        <v>12095</v>
      </c>
      <c r="W2440" t="s">
        <v>12107</v>
      </c>
      <c r="X2440">
        <v>2</v>
      </c>
      <c r="Y2440" t="s">
        <v>12106</v>
      </c>
      <c r="Z2440">
        <v>1.2E-2</v>
      </c>
      <c r="AA2440">
        <v>219750</v>
      </c>
      <c r="AB2440" t="s">
        <v>6167</v>
      </c>
      <c r="AC2440">
        <v>3</v>
      </c>
      <c r="AD2440" s="9">
        <f>Merged[[#This Row],[Average_Cost_for_two]]*Merged[[#This Row],[USD Rate]]</f>
        <v>6.6000000000000005</v>
      </c>
    </row>
    <row r="2441" spans="1:30" x14ac:dyDescent="0.3">
      <c r="A2441">
        <v>18422652</v>
      </c>
      <c r="B2441" t="s">
        <v>6168</v>
      </c>
      <c r="C2441">
        <v>1</v>
      </c>
      <c r="D2441" t="s">
        <v>178</v>
      </c>
      <c r="E2441" t="s">
        <v>1980</v>
      </c>
      <c r="F2441">
        <v>77.099298300000001</v>
      </c>
      <c r="G2441">
        <v>28.466105299999999</v>
      </c>
      <c r="H2441" t="s">
        <v>12069</v>
      </c>
      <c r="I2441" t="s">
        <v>673</v>
      </c>
      <c r="J2441" t="s">
        <v>102</v>
      </c>
      <c r="K2441" t="s">
        <v>23</v>
      </c>
      <c r="L2441" t="s">
        <v>23</v>
      </c>
      <c r="M2441" t="s">
        <v>23</v>
      </c>
      <c r="N2441" t="s">
        <v>23</v>
      </c>
      <c r="O2441">
        <v>2</v>
      </c>
      <c r="P2441">
        <v>10</v>
      </c>
      <c r="Q2441">
        <v>550</v>
      </c>
      <c r="R2441">
        <v>3.2</v>
      </c>
      <c r="S2441" s="1">
        <v>40303</v>
      </c>
      <c r="T2441">
        <v>2010</v>
      </c>
      <c r="U2441">
        <v>5</v>
      </c>
      <c r="V2441" t="s">
        <v>12095</v>
      </c>
      <c r="W2441" t="s">
        <v>12096</v>
      </c>
      <c r="X2441">
        <v>2</v>
      </c>
      <c r="Y2441" t="s">
        <v>12097</v>
      </c>
      <c r="Z2441">
        <v>1.2E-2</v>
      </c>
      <c r="AA2441">
        <v>221072</v>
      </c>
      <c r="AB2441" t="s">
        <v>6168</v>
      </c>
      <c r="AC2441">
        <v>3</v>
      </c>
      <c r="AD2441" s="9">
        <f>Merged[[#This Row],[Average_Cost_for_two]]*Merged[[#This Row],[USD Rate]]</f>
        <v>6.6000000000000005</v>
      </c>
    </row>
    <row r="2442" spans="1:30" x14ac:dyDescent="0.3">
      <c r="A2442">
        <v>305682</v>
      </c>
      <c r="B2442" t="s">
        <v>6170</v>
      </c>
      <c r="C2442">
        <v>1</v>
      </c>
      <c r="D2442" t="s">
        <v>178</v>
      </c>
      <c r="E2442" t="s">
        <v>634</v>
      </c>
      <c r="F2442">
        <v>77.102608700000005</v>
      </c>
      <c r="G2442">
        <v>28.4806694</v>
      </c>
      <c r="H2442" t="s">
        <v>12069</v>
      </c>
      <c r="I2442" t="s">
        <v>3153</v>
      </c>
      <c r="J2442" t="s">
        <v>102</v>
      </c>
      <c r="K2442" t="s">
        <v>23</v>
      </c>
      <c r="L2442" t="s">
        <v>103</v>
      </c>
      <c r="M2442" t="s">
        <v>23</v>
      </c>
      <c r="N2442" t="s">
        <v>23</v>
      </c>
      <c r="O2442">
        <v>2</v>
      </c>
      <c r="P2442">
        <v>69</v>
      </c>
      <c r="Q2442">
        <v>550</v>
      </c>
      <c r="R2442">
        <v>3.6</v>
      </c>
      <c r="S2442" s="1">
        <v>41763</v>
      </c>
      <c r="T2442">
        <v>2014</v>
      </c>
      <c r="U2442">
        <v>4</v>
      </c>
      <c r="V2442" t="s">
        <v>12095</v>
      </c>
      <c r="W2442" t="s">
        <v>12096</v>
      </c>
      <c r="X2442">
        <v>2</v>
      </c>
      <c r="Y2442" t="s">
        <v>12097</v>
      </c>
      <c r="Z2442">
        <v>1.2E-2</v>
      </c>
      <c r="AA2442">
        <v>3669</v>
      </c>
      <c r="AB2442" t="s">
        <v>6170</v>
      </c>
      <c r="AC2442">
        <v>0</v>
      </c>
      <c r="AD2442" s="9">
        <f>Merged[[#This Row],[Average_Cost_for_two]]*Merged[[#This Row],[USD Rate]]</f>
        <v>6.6000000000000005</v>
      </c>
    </row>
    <row r="2443" spans="1:30" x14ac:dyDescent="0.3">
      <c r="A2443">
        <v>311758</v>
      </c>
      <c r="B2443" t="s">
        <v>6172</v>
      </c>
      <c r="C2443">
        <v>1</v>
      </c>
      <c r="D2443" t="s">
        <v>178</v>
      </c>
      <c r="E2443" t="s">
        <v>637</v>
      </c>
      <c r="F2443">
        <v>77.080212399999994</v>
      </c>
      <c r="G2443">
        <v>28.480252100000001</v>
      </c>
      <c r="H2443" t="s">
        <v>12069</v>
      </c>
      <c r="I2443" t="s">
        <v>313</v>
      </c>
      <c r="J2443" t="s">
        <v>102</v>
      </c>
      <c r="K2443" t="s">
        <v>23</v>
      </c>
      <c r="L2443" t="s">
        <v>23</v>
      </c>
      <c r="M2443" t="s">
        <v>23</v>
      </c>
      <c r="N2443" t="s">
        <v>23</v>
      </c>
      <c r="O2443">
        <v>2</v>
      </c>
      <c r="P2443">
        <v>40</v>
      </c>
      <c r="Q2443">
        <v>550</v>
      </c>
      <c r="R2443">
        <v>3.3</v>
      </c>
      <c r="S2443" s="1">
        <v>42491</v>
      </c>
      <c r="T2443">
        <v>2016</v>
      </c>
      <c r="U2443">
        <v>1</v>
      </c>
      <c r="V2443" t="s">
        <v>12095</v>
      </c>
      <c r="W2443" t="s">
        <v>12096</v>
      </c>
      <c r="X2443">
        <v>1</v>
      </c>
      <c r="Y2443" t="s">
        <v>12097</v>
      </c>
      <c r="Z2443">
        <v>1.2E-2</v>
      </c>
      <c r="AA2443">
        <v>3742</v>
      </c>
      <c r="AB2443" t="s">
        <v>6172</v>
      </c>
      <c r="AC2443">
        <v>0</v>
      </c>
      <c r="AD2443" s="9">
        <f>Merged[[#This Row],[Average_Cost_for_two]]*Merged[[#This Row],[USD Rate]]</f>
        <v>6.6000000000000005</v>
      </c>
    </row>
    <row r="2444" spans="1:30" x14ac:dyDescent="0.3">
      <c r="A2444">
        <v>18398610</v>
      </c>
      <c r="B2444" t="s">
        <v>6174</v>
      </c>
      <c r="C2444">
        <v>1</v>
      </c>
      <c r="D2444" t="s">
        <v>178</v>
      </c>
      <c r="E2444" t="s">
        <v>3263</v>
      </c>
      <c r="F2444">
        <v>77.093543600000004</v>
      </c>
      <c r="G2444">
        <v>28.491192399999999</v>
      </c>
      <c r="H2444" t="s">
        <v>12069</v>
      </c>
      <c r="I2444" t="s">
        <v>756</v>
      </c>
      <c r="J2444" t="s">
        <v>102</v>
      </c>
      <c r="K2444" t="s">
        <v>23</v>
      </c>
      <c r="L2444" t="s">
        <v>103</v>
      </c>
      <c r="M2444" t="s">
        <v>23</v>
      </c>
      <c r="N2444" t="s">
        <v>23</v>
      </c>
      <c r="O2444">
        <v>2</v>
      </c>
      <c r="P2444">
        <v>35</v>
      </c>
      <c r="Q2444">
        <v>550</v>
      </c>
      <c r="R2444">
        <v>3.4</v>
      </c>
      <c r="S2444" s="1">
        <v>41023</v>
      </c>
      <c r="T2444">
        <v>2012</v>
      </c>
      <c r="U2444">
        <v>24</v>
      </c>
      <c r="V2444" t="s">
        <v>12095</v>
      </c>
      <c r="W2444" t="s">
        <v>12109</v>
      </c>
      <c r="X2444">
        <v>4</v>
      </c>
      <c r="Y2444" t="s">
        <v>12106</v>
      </c>
      <c r="Z2444">
        <v>1.2E-2</v>
      </c>
      <c r="AA2444">
        <v>220784</v>
      </c>
      <c r="AB2444" t="s">
        <v>6174</v>
      </c>
      <c r="AC2444">
        <v>2</v>
      </c>
      <c r="AD2444" s="9">
        <f>Merged[[#This Row],[Average_Cost_for_two]]*Merged[[#This Row],[USD Rate]]</f>
        <v>6.6000000000000005</v>
      </c>
    </row>
    <row r="2445" spans="1:30" x14ac:dyDescent="0.3">
      <c r="A2445">
        <v>18408031</v>
      </c>
      <c r="B2445" t="s">
        <v>6176</v>
      </c>
      <c r="C2445">
        <v>1</v>
      </c>
      <c r="D2445" t="s">
        <v>178</v>
      </c>
      <c r="E2445" t="s">
        <v>781</v>
      </c>
      <c r="F2445">
        <v>77.100426799999994</v>
      </c>
      <c r="G2445">
        <v>28.437213799999999</v>
      </c>
      <c r="H2445" t="s">
        <v>12069</v>
      </c>
      <c r="I2445" t="s">
        <v>3538</v>
      </c>
      <c r="J2445" t="s">
        <v>102</v>
      </c>
      <c r="K2445" t="s">
        <v>23</v>
      </c>
      <c r="L2445" t="s">
        <v>103</v>
      </c>
      <c r="M2445" t="s">
        <v>23</v>
      </c>
      <c r="N2445" t="s">
        <v>23</v>
      </c>
      <c r="O2445">
        <v>2</v>
      </c>
      <c r="P2445">
        <v>36</v>
      </c>
      <c r="Q2445">
        <v>550</v>
      </c>
      <c r="R2445">
        <v>3.6</v>
      </c>
      <c r="S2445" s="1">
        <v>42476</v>
      </c>
      <c r="T2445">
        <v>2016</v>
      </c>
      <c r="U2445">
        <v>16</v>
      </c>
      <c r="V2445" t="s">
        <v>12095</v>
      </c>
      <c r="W2445" t="s">
        <v>12109</v>
      </c>
      <c r="X2445">
        <v>3</v>
      </c>
      <c r="Y2445" t="s">
        <v>12106</v>
      </c>
      <c r="Z2445">
        <v>1.2E-2</v>
      </c>
      <c r="AA2445">
        <v>220897</v>
      </c>
      <c r="AB2445" t="s">
        <v>6176</v>
      </c>
      <c r="AC2445">
        <v>6</v>
      </c>
      <c r="AD2445" s="9">
        <f>Merged[[#This Row],[Average_Cost_for_two]]*Merged[[#This Row],[USD Rate]]</f>
        <v>6.6000000000000005</v>
      </c>
    </row>
    <row r="2446" spans="1:30" x14ac:dyDescent="0.3">
      <c r="A2446">
        <v>303477</v>
      </c>
      <c r="B2446" t="s">
        <v>6178</v>
      </c>
      <c r="C2446">
        <v>1</v>
      </c>
      <c r="D2446" t="s">
        <v>178</v>
      </c>
      <c r="E2446" t="s">
        <v>634</v>
      </c>
      <c r="F2446">
        <v>77.082883499999994</v>
      </c>
      <c r="G2446">
        <v>28.476160700000001</v>
      </c>
      <c r="H2446" t="s">
        <v>12069</v>
      </c>
      <c r="I2446" t="s">
        <v>700</v>
      </c>
      <c r="J2446" t="s">
        <v>102</v>
      </c>
      <c r="K2446" t="s">
        <v>23</v>
      </c>
      <c r="L2446" t="s">
        <v>103</v>
      </c>
      <c r="M2446" t="s">
        <v>23</v>
      </c>
      <c r="N2446" t="s">
        <v>23</v>
      </c>
      <c r="O2446">
        <v>2</v>
      </c>
      <c r="P2446">
        <v>75</v>
      </c>
      <c r="Q2446">
        <v>550</v>
      </c>
      <c r="R2446">
        <v>3.2</v>
      </c>
      <c r="S2446" s="1">
        <v>41751</v>
      </c>
      <c r="T2446">
        <v>2014</v>
      </c>
      <c r="U2446">
        <v>22</v>
      </c>
      <c r="V2446" t="s">
        <v>12095</v>
      </c>
      <c r="W2446" t="s">
        <v>12109</v>
      </c>
      <c r="X2446">
        <v>4</v>
      </c>
      <c r="Y2446" t="s">
        <v>12106</v>
      </c>
      <c r="Z2446">
        <v>1.2E-2</v>
      </c>
      <c r="AA2446">
        <v>3642</v>
      </c>
      <c r="AB2446" t="s">
        <v>6178</v>
      </c>
      <c r="AC2446">
        <v>2</v>
      </c>
      <c r="AD2446" s="9">
        <f>Merged[[#This Row],[Average_Cost_for_two]]*Merged[[#This Row],[USD Rate]]</f>
        <v>6.6000000000000005</v>
      </c>
    </row>
    <row r="2447" spans="1:30" x14ac:dyDescent="0.3">
      <c r="A2447">
        <v>313275</v>
      </c>
      <c r="B2447" t="s">
        <v>6180</v>
      </c>
      <c r="C2447">
        <v>1</v>
      </c>
      <c r="D2447" t="s">
        <v>178</v>
      </c>
      <c r="E2447" t="s">
        <v>1976</v>
      </c>
      <c r="F2447">
        <v>77.084011799999999</v>
      </c>
      <c r="G2447">
        <v>28.460154599999999</v>
      </c>
      <c r="H2447" t="s">
        <v>12069</v>
      </c>
      <c r="I2447" t="s">
        <v>136</v>
      </c>
      <c r="J2447" t="s">
        <v>102</v>
      </c>
      <c r="K2447" t="s">
        <v>23</v>
      </c>
      <c r="L2447" t="s">
        <v>23</v>
      </c>
      <c r="M2447" t="s">
        <v>23</v>
      </c>
      <c r="N2447" t="s">
        <v>23</v>
      </c>
      <c r="O2447">
        <v>2</v>
      </c>
      <c r="P2447">
        <v>38</v>
      </c>
      <c r="Q2447">
        <v>550</v>
      </c>
      <c r="R2447">
        <v>2.4</v>
      </c>
      <c r="S2447" s="1">
        <v>40616</v>
      </c>
      <c r="T2447">
        <v>2011</v>
      </c>
      <c r="U2447">
        <v>14</v>
      </c>
      <c r="V2447" t="s">
        <v>12110</v>
      </c>
      <c r="W2447" t="s">
        <v>12111</v>
      </c>
      <c r="X2447">
        <v>3</v>
      </c>
      <c r="Y2447" t="s">
        <v>12106</v>
      </c>
      <c r="Z2447">
        <v>1.2E-2</v>
      </c>
      <c r="AA2447">
        <v>3760</v>
      </c>
      <c r="AB2447" t="s">
        <v>6180</v>
      </c>
      <c r="AC2447">
        <v>1</v>
      </c>
      <c r="AD2447" s="9">
        <f>Merged[[#This Row],[Average_Cost_for_two]]*Merged[[#This Row],[USD Rate]]</f>
        <v>6.6000000000000005</v>
      </c>
    </row>
    <row r="2448" spans="1:30" x14ac:dyDescent="0.3">
      <c r="A2448">
        <v>18449656</v>
      </c>
      <c r="B2448" t="s">
        <v>6181</v>
      </c>
      <c r="C2448">
        <v>1</v>
      </c>
      <c r="D2448" t="s">
        <v>178</v>
      </c>
      <c r="E2448" t="s">
        <v>2928</v>
      </c>
      <c r="F2448">
        <v>77.054549699999995</v>
      </c>
      <c r="G2448">
        <v>28.5041169</v>
      </c>
      <c r="H2448" t="s">
        <v>12069</v>
      </c>
      <c r="I2448" t="s">
        <v>744</v>
      </c>
      <c r="J2448" t="s">
        <v>102</v>
      </c>
      <c r="K2448" t="s">
        <v>23</v>
      </c>
      <c r="L2448" t="s">
        <v>23</v>
      </c>
      <c r="M2448" t="s">
        <v>23</v>
      </c>
      <c r="N2448" t="s">
        <v>23</v>
      </c>
      <c r="O2448">
        <v>2</v>
      </c>
      <c r="P2448">
        <v>2</v>
      </c>
      <c r="Q2448">
        <v>550</v>
      </c>
      <c r="R2448">
        <v>1</v>
      </c>
      <c r="S2448" s="1">
        <v>40216</v>
      </c>
      <c r="T2448">
        <v>2010</v>
      </c>
      <c r="U2448">
        <v>7</v>
      </c>
      <c r="V2448" t="s">
        <v>12110</v>
      </c>
      <c r="W2448" t="s">
        <v>12112</v>
      </c>
      <c r="X2448">
        <v>2</v>
      </c>
      <c r="Y2448" t="s">
        <v>12100</v>
      </c>
      <c r="Z2448">
        <v>1.2E-2</v>
      </c>
      <c r="AA2448">
        <v>221396</v>
      </c>
      <c r="AB2448" t="s">
        <v>6181</v>
      </c>
      <c r="AC2448">
        <v>0</v>
      </c>
      <c r="AD2448" s="9">
        <f>Merged[[#This Row],[Average_Cost_for_two]]*Merged[[#This Row],[USD Rate]]</f>
        <v>6.6000000000000005</v>
      </c>
    </row>
    <row r="2449" spans="1:30" x14ac:dyDescent="0.3">
      <c r="A2449">
        <v>18357570</v>
      </c>
      <c r="B2449" t="s">
        <v>6182</v>
      </c>
      <c r="C2449">
        <v>1</v>
      </c>
      <c r="D2449" t="s">
        <v>178</v>
      </c>
      <c r="E2449" t="s">
        <v>793</v>
      </c>
      <c r="F2449">
        <v>77.016259199999993</v>
      </c>
      <c r="G2449">
        <v>28.468137500000001</v>
      </c>
      <c r="H2449" t="s">
        <v>12069</v>
      </c>
      <c r="I2449" t="s">
        <v>6183</v>
      </c>
      <c r="J2449" t="s">
        <v>102</v>
      </c>
      <c r="K2449" t="s">
        <v>23</v>
      </c>
      <c r="L2449" t="s">
        <v>103</v>
      </c>
      <c r="M2449" t="s">
        <v>23</v>
      </c>
      <c r="N2449" t="s">
        <v>23</v>
      </c>
      <c r="O2449">
        <v>2</v>
      </c>
      <c r="P2449">
        <v>45</v>
      </c>
      <c r="Q2449">
        <v>550</v>
      </c>
      <c r="R2449">
        <v>3.7</v>
      </c>
      <c r="S2449" s="1">
        <v>43119</v>
      </c>
      <c r="T2449">
        <v>2018</v>
      </c>
      <c r="U2449">
        <v>19</v>
      </c>
      <c r="V2449" t="s">
        <v>12110</v>
      </c>
      <c r="W2449" t="s">
        <v>12113</v>
      </c>
      <c r="X2449">
        <v>3</v>
      </c>
      <c r="Y2449" t="s">
        <v>12106</v>
      </c>
      <c r="Z2449">
        <v>1.2E-2</v>
      </c>
      <c r="AA2449">
        <v>220291</v>
      </c>
      <c r="AB2449" t="s">
        <v>6182</v>
      </c>
      <c r="AC2449">
        <v>5</v>
      </c>
      <c r="AD2449" s="9">
        <f>Merged[[#This Row],[Average_Cost_for_two]]*Merged[[#This Row],[USD Rate]]</f>
        <v>6.6000000000000005</v>
      </c>
    </row>
    <row r="2450" spans="1:30" x14ac:dyDescent="0.3">
      <c r="A2450">
        <v>18037824</v>
      </c>
      <c r="B2450" t="s">
        <v>6184</v>
      </c>
      <c r="C2450">
        <v>1</v>
      </c>
      <c r="D2450" t="s">
        <v>178</v>
      </c>
      <c r="E2450" t="s">
        <v>4791</v>
      </c>
      <c r="F2450">
        <v>77.059306599999999</v>
      </c>
      <c r="G2450">
        <v>28.435157199999999</v>
      </c>
      <c r="H2450" t="s">
        <v>12069</v>
      </c>
      <c r="I2450" t="s">
        <v>1363</v>
      </c>
      <c r="J2450" t="s">
        <v>102</v>
      </c>
      <c r="K2450" t="s">
        <v>23</v>
      </c>
      <c r="L2450" t="s">
        <v>103</v>
      </c>
      <c r="M2450" t="s">
        <v>23</v>
      </c>
      <c r="N2450" t="s">
        <v>23</v>
      </c>
      <c r="O2450">
        <v>2</v>
      </c>
      <c r="P2450">
        <v>64</v>
      </c>
      <c r="Q2450">
        <v>550</v>
      </c>
      <c r="R2450">
        <v>3.4</v>
      </c>
      <c r="S2450" s="1">
        <v>40900</v>
      </c>
      <c r="T2450">
        <v>2011</v>
      </c>
      <c r="U2450">
        <v>23</v>
      </c>
      <c r="V2450" t="s">
        <v>12098</v>
      </c>
      <c r="W2450" t="s">
        <v>12112</v>
      </c>
      <c r="X2450">
        <v>4</v>
      </c>
      <c r="Y2450" t="s">
        <v>12100</v>
      </c>
      <c r="Z2450">
        <v>1.2E-2</v>
      </c>
      <c r="AA2450">
        <v>216454</v>
      </c>
      <c r="AB2450" t="s">
        <v>6184</v>
      </c>
      <c r="AC2450">
        <v>5</v>
      </c>
      <c r="AD2450" s="9">
        <f>Merged[[#This Row],[Average_Cost_for_two]]*Merged[[#This Row],[USD Rate]]</f>
        <v>6.6000000000000005</v>
      </c>
    </row>
    <row r="2451" spans="1:30" x14ac:dyDescent="0.3">
      <c r="A2451">
        <v>1453</v>
      </c>
      <c r="B2451" t="s">
        <v>6185</v>
      </c>
      <c r="C2451">
        <v>1</v>
      </c>
      <c r="D2451" t="s">
        <v>178</v>
      </c>
      <c r="E2451" t="s">
        <v>4816</v>
      </c>
      <c r="F2451">
        <v>77.083832000000001</v>
      </c>
      <c r="G2451">
        <v>28.460047599999999</v>
      </c>
      <c r="H2451" t="s">
        <v>12069</v>
      </c>
      <c r="I2451" t="s">
        <v>110</v>
      </c>
      <c r="J2451" t="s">
        <v>102</v>
      </c>
      <c r="K2451" t="s">
        <v>23</v>
      </c>
      <c r="L2451" t="s">
        <v>103</v>
      </c>
      <c r="M2451" t="s">
        <v>23</v>
      </c>
      <c r="N2451" t="s">
        <v>23</v>
      </c>
      <c r="O2451">
        <v>2</v>
      </c>
      <c r="P2451">
        <v>122</v>
      </c>
      <c r="Q2451">
        <v>550</v>
      </c>
      <c r="R2451">
        <v>3.1</v>
      </c>
      <c r="S2451" s="1">
        <v>43422</v>
      </c>
      <c r="T2451">
        <v>2018</v>
      </c>
      <c r="U2451">
        <v>18</v>
      </c>
      <c r="V2451" t="s">
        <v>12098</v>
      </c>
      <c r="W2451" t="s">
        <v>12104</v>
      </c>
      <c r="X2451">
        <v>4</v>
      </c>
      <c r="Y2451" t="s">
        <v>12100</v>
      </c>
      <c r="Z2451">
        <v>1.2E-2</v>
      </c>
      <c r="AA2451">
        <v>18</v>
      </c>
      <c r="AB2451" t="s">
        <v>6185</v>
      </c>
      <c r="AC2451">
        <v>0</v>
      </c>
      <c r="AD2451" s="9">
        <f>Merged[[#This Row],[Average_Cost_for_two]]*Merged[[#This Row],[USD Rate]]</f>
        <v>6.6000000000000005</v>
      </c>
    </row>
    <row r="2452" spans="1:30" x14ac:dyDescent="0.3">
      <c r="A2452">
        <v>3445</v>
      </c>
      <c r="B2452" t="s">
        <v>6186</v>
      </c>
      <c r="C2452">
        <v>1</v>
      </c>
      <c r="D2452" t="s">
        <v>178</v>
      </c>
      <c r="E2452" t="s">
        <v>781</v>
      </c>
      <c r="F2452">
        <v>77.097949499999999</v>
      </c>
      <c r="G2452">
        <v>28.449478200000001</v>
      </c>
      <c r="H2452" t="s">
        <v>12069</v>
      </c>
      <c r="I2452" t="s">
        <v>478</v>
      </c>
      <c r="J2452" t="s">
        <v>102</v>
      </c>
      <c r="K2452" t="s">
        <v>23</v>
      </c>
      <c r="L2452" t="s">
        <v>103</v>
      </c>
      <c r="M2452" t="s">
        <v>23</v>
      </c>
      <c r="N2452" t="s">
        <v>23</v>
      </c>
      <c r="O2452">
        <v>2</v>
      </c>
      <c r="P2452">
        <v>48</v>
      </c>
      <c r="Q2452">
        <v>550</v>
      </c>
      <c r="R2452">
        <v>2.8</v>
      </c>
      <c r="S2452" s="1">
        <v>42288</v>
      </c>
      <c r="T2452">
        <v>2015</v>
      </c>
      <c r="U2452">
        <v>11</v>
      </c>
      <c r="V2452" t="s">
        <v>12098</v>
      </c>
      <c r="W2452" t="s">
        <v>12099</v>
      </c>
      <c r="X2452">
        <v>3</v>
      </c>
      <c r="Y2452" t="s">
        <v>12100</v>
      </c>
      <c r="Z2452">
        <v>1.2E-2</v>
      </c>
      <c r="AA2452">
        <v>42</v>
      </c>
      <c r="AB2452" t="s">
        <v>6186</v>
      </c>
      <c r="AC2452">
        <v>0</v>
      </c>
      <c r="AD2452" s="9">
        <f>Merged[[#This Row],[Average_Cost_for_two]]*Merged[[#This Row],[USD Rate]]</f>
        <v>6.6000000000000005</v>
      </c>
    </row>
    <row r="2453" spans="1:30" x14ac:dyDescent="0.3">
      <c r="A2453">
        <v>18449666</v>
      </c>
      <c r="B2453" t="s">
        <v>6188</v>
      </c>
      <c r="C2453">
        <v>1</v>
      </c>
      <c r="D2453" t="s">
        <v>178</v>
      </c>
      <c r="E2453" t="s">
        <v>4893</v>
      </c>
      <c r="F2453">
        <v>77.060538899999997</v>
      </c>
      <c r="G2453">
        <v>28.478336599999999</v>
      </c>
      <c r="H2453" t="s">
        <v>12069</v>
      </c>
      <c r="I2453" t="s">
        <v>110</v>
      </c>
      <c r="J2453" t="s">
        <v>102</v>
      </c>
      <c r="K2453" t="s">
        <v>23</v>
      </c>
      <c r="L2453" t="s">
        <v>23</v>
      </c>
      <c r="M2453" t="s">
        <v>23</v>
      </c>
      <c r="N2453" t="s">
        <v>23</v>
      </c>
      <c r="O2453">
        <v>2</v>
      </c>
      <c r="P2453">
        <v>2</v>
      </c>
      <c r="Q2453">
        <v>550</v>
      </c>
      <c r="R2453">
        <v>1</v>
      </c>
      <c r="S2453" s="1">
        <v>41926</v>
      </c>
      <c r="T2453">
        <v>2014</v>
      </c>
      <c r="U2453">
        <v>14</v>
      </c>
      <c r="V2453" t="s">
        <v>12098</v>
      </c>
      <c r="W2453" t="s">
        <v>12099</v>
      </c>
      <c r="X2453">
        <v>3</v>
      </c>
      <c r="Y2453" t="s">
        <v>12100</v>
      </c>
      <c r="Z2453">
        <v>1.2E-2</v>
      </c>
      <c r="AA2453">
        <v>221396</v>
      </c>
      <c r="AB2453" t="s">
        <v>6188</v>
      </c>
      <c r="AC2453">
        <v>2</v>
      </c>
      <c r="AD2453" s="9">
        <f>Merged[[#This Row],[Average_Cost_for_two]]*Merged[[#This Row],[USD Rate]]</f>
        <v>6.6000000000000005</v>
      </c>
    </row>
    <row r="2454" spans="1:30" x14ac:dyDescent="0.3">
      <c r="A2454">
        <v>309971</v>
      </c>
      <c r="B2454" t="s">
        <v>6189</v>
      </c>
      <c r="C2454">
        <v>1</v>
      </c>
      <c r="D2454" t="s">
        <v>336</v>
      </c>
      <c r="E2454" t="s">
        <v>1041</v>
      </c>
      <c r="F2454">
        <v>77.364747219999998</v>
      </c>
      <c r="G2454">
        <v>28.59716667</v>
      </c>
      <c r="H2454" t="s">
        <v>12069</v>
      </c>
      <c r="I2454" t="s">
        <v>4191</v>
      </c>
      <c r="J2454" t="s">
        <v>102</v>
      </c>
      <c r="K2454" t="s">
        <v>23</v>
      </c>
      <c r="L2454" t="s">
        <v>23</v>
      </c>
      <c r="M2454" t="s">
        <v>23</v>
      </c>
      <c r="N2454" t="s">
        <v>23</v>
      </c>
      <c r="O2454">
        <v>2</v>
      </c>
      <c r="P2454">
        <v>1</v>
      </c>
      <c r="Q2454">
        <v>550</v>
      </c>
      <c r="R2454">
        <v>1</v>
      </c>
      <c r="S2454" s="1">
        <v>42588</v>
      </c>
      <c r="T2454">
        <v>2016</v>
      </c>
      <c r="U2454">
        <v>6</v>
      </c>
      <c r="V2454" t="s">
        <v>12101</v>
      </c>
      <c r="W2454" t="s">
        <v>12102</v>
      </c>
      <c r="X2454">
        <v>1</v>
      </c>
      <c r="Y2454" t="s">
        <v>12103</v>
      </c>
      <c r="Z2454">
        <v>1.2E-2</v>
      </c>
      <c r="AA2454">
        <v>3720</v>
      </c>
      <c r="AB2454" t="s">
        <v>6189</v>
      </c>
      <c r="AC2454">
        <v>6</v>
      </c>
      <c r="AD2454" s="9">
        <f>Merged[[#This Row],[Average_Cost_for_two]]*Merged[[#This Row],[USD Rate]]</f>
        <v>6.6000000000000005</v>
      </c>
    </row>
    <row r="2455" spans="1:30" x14ac:dyDescent="0.3">
      <c r="A2455">
        <v>18312466</v>
      </c>
      <c r="B2455" t="s">
        <v>6190</v>
      </c>
      <c r="C2455">
        <v>1</v>
      </c>
      <c r="D2455" t="s">
        <v>336</v>
      </c>
      <c r="E2455" t="s">
        <v>6191</v>
      </c>
      <c r="F2455">
        <v>77.337865300000004</v>
      </c>
      <c r="G2455">
        <v>28.5845728</v>
      </c>
      <c r="H2455" t="s">
        <v>12069</v>
      </c>
      <c r="I2455" t="s">
        <v>700</v>
      </c>
      <c r="J2455" t="s">
        <v>102</v>
      </c>
      <c r="K2455" t="s">
        <v>23</v>
      </c>
      <c r="L2455" t="s">
        <v>103</v>
      </c>
      <c r="M2455" t="s">
        <v>23</v>
      </c>
      <c r="N2455" t="s">
        <v>23</v>
      </c>
      <c r="O2455">
        <v>2</v>
      </c>
      <c r="P2455">
        <v>16</v>
      </c>
      <c r="Q2455">
        <v>550</v>
      </c>
      <c r="R2455">
        <v>3.1</v>
      </c>
      <c r="S2455" s="1">
        <v>40805</v>
      </c>
      <c r="T2455">
        <v>2011</v>
      </c>
      <c r="U2455">
        <v>19</v>
      </c>
      <c r="V2455" t="s">
        <v>12101</v>
      </c>
      <c r="W2455" t="s">
        <v>12108</v>
      </c>
      <c r="X2455">
        <v>4</v>
      </c>
      <c r="Y2455" t="s">
        <v>12103</v>
      </c>
      <c r="Z2455">
        <v>1.2E-2</v>
      </c>
      <c r="AA2455">
        <v>219750</v>
      </c>
      <c r="AB2455" t="s">
        <v>6190</v>
      </c>
      <c r="AC2455">
        <v>1</v>
      </c>
      <c r="AD2455" s="9">
        <f>Merged[[#This Row],[Average_Cost_for_two]]*Merged[[#This Row],[USD Rate]]</f>
        <v>6.6000000000000005</v>
      </c>
    </row>
    <row r="2456" spans="1:30" x14ac:dyDescent="0.3">
      <c r="A2456">
        <v>18439522</v>
      </c>
      <c r="B2456" t="s">
        <v>6195</v>
      </c>
      <c r="C2456">
        <v>1</v>
      </c>
      <c r="D2456" t="s">
        <v>336</v>
      </c>
      <c r="E2456" t="s">
        <v>4230</v>
      </c>
      <c r="F2456">
        <v>77.366121000000007</v>
      </c>
      <c r="G2456">
        <v>28.581868</v>
      </c>
      <c r="H2456" t="s">
        <v>12069</v>
      </c>
      <c r="I2456" t="s">
        <v>6196</v>
      </c>
      <c r="J2456" t="s">
        <v>102</v>
      </c>
      <c r="K2456" t="s">
        <v>23</v>
      </c>
      <c r="L2456" t="s">
        <v>103</v>
      </c>
      <c r="M2456" t="s">
        <v>23</v>
      </c>
      <c r="N2456" t="s">
        <v>23</v>
      </c>
      <c r="O2456">
        <v>2</v>
      </c>
      <c r="P2456">
        <v>2</v>
      </c>
      <c r="Q2456">
        <v>550</v>
      </c>
      <c r="R2456">
        <v>1</v>
      </c>
      <c r="S2456" s="1">
        <v>40402</v>
      </c>
      <c r="T2456">
        <v>2010</v>
      </c>
      <c r="U2456">
        <v>12</v>
      </c>
      <c r="V2456" t="s">
        <v>12101</v>
      </c>
      <c r="W2456" t="s">
        <v>12102</v>
      </c>
      <c r="X2456">
        <v>2</v>
      </c>
      <c r="Y2456" t="s">
        <v>12103</v>
      </c>
      <c r="Z2456">
        <v>1.2E-2</v>
      </c>
      <c r="AA2456">
        <v>221275</v>
      </c>
      <c r="AB2456" t="s">
        <v>6195</v>
      </c>
      <c r="AC2456">
        <v>4</v>
      </c>
      <c r="AD2456" s="9">
        <f>Merged[[#This Row],[Average_Cost_for_two]]*Merged[[#This Row],[USD Rate]]</f>
        <v>6.6000000000000005</v>
      </c>
    </row>
    <row r="2457" spans="1:30" x14ac:dyDescent="0.3">
      <c r="A2457">
        <v>18126089</v>
      </c>
      <c r="B2457" t="s">
        <v>6197</v>
      </c>
      <c r="C2457">
        <v>1</v>
      </c>
      <c r="D2457" t="s">
        <v>336</v>
      </c>
      <c r="E2457" t="s">
        <v>2228</v>
      </c>
      <c r="F2457">
        <v>77.401301700000005</v>
      </c>
      <c r="G2457">
        <v>28.586891099999999</v>
      </c>
      <c r="H2457" t="s">
        <v>12069</v>
      </c>
      <c r="I2457" t="s">
        <v>478</v>
      </c>
      <c r="J2457" t="s">
        <v>102</v>
      </c>
      <c r="K2457" t="s">
        <v>23</v>
      </c>
      <c r="L2457" t="s">
        <v>23</v>
      </c>
      <c r="M2457" t="s">
        <v>23</v>
      </c>
      <c r="N2457" t="s">
        <v>23</v>
      </c>
      <c r="O2457">
        <v>2</v>
      </c>
      <c r="P2457">
        <v>4</v>
      </c>
      <c r="Q2457">
        <v>550</v>
      </c>
      <c r="R2457">
        <v>2.9</v>
      </c>
      <c r="S2457" s="1">
        <v>42958</v>
      </c>
      <c r="T2457">
        <v>2017</v>
      </c>
      <c r="U2457">
        <v>11</v>
      </c>
      <c r="V2457" t="s">
        <v>12101</v>
      </c>
      <c r="W2457" t="s">
        <v>12102</v>
      </c>
      <c r="X2457">
        <v>2</v>
      </c>
      <c r="Y2457" t="s">
        <v>12103</v>
      </c>
      <c r="Z2457">
        <v>1.2E-2</v>
      </c>
      <c r="AA2457">
        <v>217514</v>
      </c>
      <c r="AB2457" t="s">
        <v>6197</v>
      </c>
      <c r="AC2457">
        <v>5</v>
      </c>
      <c r="AD2457" s="9">
        <f>Merged[[#This Row],[Average_Cost_for_two]]*Merged[[#This Row],[USD Rate]]</f>
        <v>6.6000000000000005</v>
      </c>
    </row>
    <row r="2458" spans="1:30" x14ac:dyDescent="0.3">
      <c r="A2458">
        <v>18281813</v>
      </c>
      <c r="B2458" t="s">
        <v>6198</v>
      </c>
      <c r="C2458">
        <v>1</v>
      </c>
      <c r="D2458" t="s">
        <v>336</v>
      </c>
      <c r="E2458" t="s">
        <v>2007</v>
      </c>
      <c r="F2458">
        <v>77.209524979999998</v>
      </c>
      <c r="G2458">
        <v>28.625657159999999</v>
      </c>
      <c r="H2458" t="s">
        <v>12069</v>
      </c>
      <c r="I2458" t="s">
        <v>693</v>
      </c>
      <c r="J2458" t="s">
        <v>102</v>
      </c>
      <c r="K2458" t="s">
        <v>23</v>
      </c>
      <c r="L2458" t="s">
        <v>23</v>
      </c>
      <c r="M2458" t="s">
        <v>23</v>
      </c>
      <c r="N2458" t="s">
        <v>23</v>
      </c>
      <c r="O2458">
        <v>2</v>
      </c>
      <c r="P2458">
        <v>2</v>
      </c>
      <c r="Q2458">
        <v>550</v>
      </c>
      <c r="R2458">
        <v>1</v>
      </c>
      <c r="S2458" s="1">
        <v>40748</v>
      </c>
      <c r="T2458">
        <v>2011</v>
      </c>
      <c r="U2458">
        <v>24</v>
      </c>
      <c r="V2458" t="s">
        <v>12101</v>
      </c>
      <c r="W2458" t="s">
        <v>12105</v>
      </c>
      <c r="X2458">
        <v>5</v>
      </c>
      <c r="Y2458" t="s">
        <v>12106</v>
      </c>
      <c r="Z2458">
        <v>1.2E-2</v>
      </c>
      <c r="AA2458">
        <v>219382</v>
      </c>
      <c r="AB2458" t="s">
        <v>6198</v>
      </c>
      <c r="AC2458">
        <v>0</v>
      </c>
      <c r="AD2458" s="9">
        <f>Merged[[#This Row],[Average_Cost_for_two]]*Merged[[#This Row],[USD Rate]]</f>
        <v>6.6000000000000005</v>
      </c>
    </row>
    <row r="2459" spans="1:30" x14ac:dyDescent="0.3">
      <c r="A2459">
        <v>1495</v>
      </c>
      <c r="B2459" t="s">
        <v>6200</v>
      </c>
      <c r="C2459">
        <v>1</v>
      </c>
      <c r="D2459" t="s">
        <v>336</v>
      </c>
      <c r="E2459" t="s">
        <v>4193</v>
      </c>
      <c r="F2459">
        <v>77.384164600000005</v>
      </c>
      <c r="G2459">
        <v>28.520500599999998</v>
      </c>
      <c r="H2459" t="s">
        <v>12069</v>
      </c>
      <c r="I2459" t="s">
        <v>693</v>
      </c>
      <c r="J2459" t="s">
        <v>102</v>
      </c>
      <c r="K2459" t="s">
        <v>23</v>
      </c>
      <c r="L2459" t="s">
        <v>103</v>
      </c>
      <c r="M2459" t="s">
        <v>23</v>
      </c>
      <c r="N2459" t="s">
        <v>23</v>
      </c>
      <c r="O2459">
        <v>2</v>
      </c>
      <c r="P2459">
        <v>210</v>
      </c>
      <c r="Q2459">
        <v>550</v>
      </c>
      <c r="R2459">
        <v>3.6</v>
      </c>
      <c r="S2459" s="1">
        <v>42528</v>
      </c>
      <c r="T2459">
        <v>2016</v>
      </c>
      <c r="U2459">
        <v>7</v>
      </c>
      <c r="V2459" t="s">
        <v>12095</v>
      </c>
      <c r="W2459" t="s">
        <v>12107</v>
      </c>
      <c r="X2459">
        <v>2</v>
      </c>
      <c r="Y2459" t="s">
        <v>12106</v>
      </c>
      <c r="Z2459">
        <v>1.2E-2</v>
      </c>
      <c r="AA2459">
        <v>18</v>
      </c>
      <c r="AB2459" t="s">
        <v>6200</v>
      </c>
      <c r="AC2459">
        <v>2</v>
      </c>
      <c r="AD2459" s="9">
        <f>Merged[[#This Row],[Average_Cost_for_two]]*Merged[[#This Row],[USD Rate]]</f>
        <v>6.6000000000000005</v>
      </c>
    </row>
    <row r="2460" spans="1:30" x14ac:dyDescent="0.3">
      <c r="A2460">
        <v>18431981</v>
      </c>
      <c r="B2460" t="s">
        <v>6202</v>
      </c>
      <c r="C2460">
        <v>1</v>
      </c>
      <c r="D2460" t="s">
        <v>336</v>
      </c>
      <c r="E2460" t="s">
        <v>657</v>
      </c>
      <c r="F2460">
        <v>77.3409762</v>
      </c>
      <c r="G2460">
        <v>28.586310600000001</v>
      </c>
      <c r="H2460" t="s">
        <v>12069</v>
      </c>
      <c r="I2460" t="s">
        <v>136</v>
      </c>
      <c r="J2460" t="s">
        <v>102</v>
      </c>
      <c r="K2460" t="s">
        <v>23</v>
      </c>
      <c r="L2460" t="s">
        <v>23</v>
      </c>
      <c r="M2460" t="s">
        <v>23</v>
      </c>
      <c r="N2460" t="s">
        <v>23</v>
      </c>
      <c r="O2460">
        <v>2</v>
      </c>
      <c r="P2460">
        <v>3</v>
      </c>
      <c r="Q2460">
        <v>550</v>
      </c>
      <c r="R2460">
        <v>1</v>
      </c>
      <c r="S2460" s="1">
        <v>40701</v>
      </c>
      <c r="T2460">
        <v>2011</v>
      </c>
      <c r="U2460">
        <v>7</v>
      </c>
      <c r="V2460" t="s">
        <v>12095</v>
      </c>
      <c r="W2460" t="s">
        <v>12107</v>
      </c>
      <c r="X2460">
        <v>2</v>
      </c>
      <c r="Y2460" t="s">
        <v>12106</v>
      </c>
      <c r="Z2460">
        <v>1.2E-2</v>
      </c>
      <c r="AA2460">
        <v>221184</v>
      </c>
      <c r="AB2460" t="s">
        <v>6202</v>
      </c>
      <c r="AC2460">
        <v>2</v>
      </c>
      <c r="AD2460" s="9">
        <f>Merged[[#This Row],[Average_Cost_for_two]]*Merged[[#This Row],[USD Rate]]</f>
        <v>6.6000000000000005</v>
      </c>
    </row>
    <row r="2461" spans="1:30" x14ac:dyDescent="0.3">
      <c r="A2461">
        <v>18371395</v>
      </c>
      <c r="B2461" t="s">
        <v>6203</v>
      </c>
      <c r="C2461">
        <v>1</v>
      </c>
      <c r="D2461" t="s">
        <v>336</v>
      </c>
      <c r="E2461" t="s">
        <v>2420</v>
      </c>
      <c r="F2461">
        <v>77.362309199999999</v>
      </c>
      <c r="G2461">
        <v>28.570601799999999</v>
      </c>
      <c r="H2461" t="s">
        <v>12069</v>
      </c>
      <c r="I2461" t="s">
        <v>6204</v>
      </c>
      <c r="J2461" t="s">
        <v>102</v>
      </c>
      <c r="K2461" t="s">
        <v>23</v>
      </c>
      <c r="L2461" t="s">
        <v>103</v>
      </c>
      <c r="M2461" t="s">
        <v>103</v>
      </c>
      <c r="N2461" t="s">
        <v>23</v>
      </c>
      <c r="O2461">
        <v>2</v>
      </c>
      <c r="P2461">
        <v>48</v>
      </c>
      <c r="Q2461">
        <v>550</v>
      </c>
      <c r="R2461">
        <v>3.2</v>
      </c>
      <c r="S2461" s="1">
        <v>42148</v>
      </c>
      <c r="T2461">
        <v>2015</v>
      </c>
      <c r="U2461">
        <v>24</v>
      </c>
      <c r="V2461" t="s">
        <v>12095</v>
      </c>
      <c r="W2461" t="s">
        <v>12096</v>
      </c>
      <c r="X2461">
        <v>5</v>
      </c>
      <c r="Y2461" t="s">
        <v>12097</v>
      </c>
      <c r="Z2461">
        <v>1.2E-2</v>
      </c>
      <c r="AA2461">
        <v>220457</v>
      </c>
      <c r="AB2461" t="s">
        <v>6203</v>
      </c>
      <c r="AC2461">
        <v>0</v>
      </c>
      <c r="AD2461" s="9">
        <f>Merged[[#This Row],[Average_Cost_for_two]]*Merged[[#This Row],[USD Rate]]</f>
        <v>6.6000000000000005</v>
      </c>
    </row>
    <row r="2462" spans="1:30" x14ac:dyDescent="0.3">
      <c r="A2462">
        <v>312369</v>
      </c>
      <c r="B2462" t="s">
        <v>6206</v>
      </c>
      <c r="C2462">
        <v>1</v>
      </c>
      <c r="D2462" t="s">
        <v>336</v>
      </c>
      <c r="E2462" t="s">
        <v>2224</v>
      </c>
      <c r="F2462">
        <v>77.366097159999995</v>
      </c>
      <c r="G2462">
        <v>28.53932095</v>
      </c>
      <c r="H2462" t="s">
        <v>12069</v>
      </c>
      <c r="I2462" t="s">
        <v>4512</v>
      </c>
      <c r="J2462" t="s">
        <v>102</v>
      </c>
      <c r="K2462" t="s">
        <v>23</v>
      </c>
      <c r="L2462" t="s">
        <v>103</v>
      </c>
      <c r="M2462" t="s">
        <v>23</v>
      </c>
      <c r="N2462" t="s">
        <v>23</v>
      </c>
      <c r="O2462">
        <v>2</v>
      </c>
      <c r="P2462">
        <v>27</v>
      </c>
      <c r="Q2462">
        <v>550</v>
      </c>
      <c r="R2462">
        <v>3.2</v>
      </c>
      <c r="S2462" s="1">
        <v>42465</v>
      </c>
      <c r="T2462">
        <v>2016</v>
      </c>
      <c r="U2462">
        <v>5</v>
      </c>
      <c r="V2462" t="s">
        <v>12095</v>
      </c>
      <c r="W2462" t="s">
        <v>12109</v>
      </c>
      <c r="X2462">
        <v>2</v>
      </c>
      <c r="Y2462" t="s">
        <v>12106</v>
      </c>
      <c r="Z2462">
        <v>1.2E-2</v>
      </c>
      <c r="AA2462">
        <v>3749</v>
      </c>
      <c r="AB2462" t="s">
        <v>6206</v>
      </c>
      <c r="AC2462">
        <v>2</v>
      </c>
      <c r="AD2462" s="9">
        <f>Merged[[#This Row],[Average_Cost_for_two]]*Merged[[#This Row],[USD Rate]]</f>
        <v>6.6000000000000005</v>
      </c>
    </row>
    <row r="2463" spans="1:30" x14ac:dyDescent="0.3">
      <c r="A2463">
        <v>18273942</v>
      </c>
      <c r="B2463" t="s">
        <v>6208</v>
      </c>
      <c r="C2463">
        <v>1</v>
      </c>
      <c r="D2463" t="s">
        <v>336</v>
      </c>
      <c r="E2463" t="s">
        <v>6192</v>
      </c>
      <c r="F2463">
        <v>77.371426799999995</v>
      </c>
      <c r="G2463">
        <v>28.516344</v>
      </c>
      <c r="H2463" t="s">
        <v>12069</v>
      </c>
      <c r="I2463" t="s">
        <v>6209</v>
      </c>
      <c r="J2463" t="s">
        <v>102</v>
      </c>
      <c r="K2463" t="s">
        <v>23</v>
      </c>
      <c r="L2463" t="s">
        <v>103</v>
      </c>
      <c r="M2463" t="s">
        <v>23</v>
      </c>
      <c r="N2463" t="s">
        <v>23</v>
      </c>
      <c r="O2463">
        <v>2</v>
      </c>
      <c r="P2463">
        <v>132</v>
      </c>
      <c r="Q2463">
        <v>550</v>
      </c>
      <c r="R2463">
        <v>3.9</v>
      </c>
      <c r="S2463" s="1">
        <v>41023</v>
      </c>
      <c r="T2463">
        <v>2012</v>
      </c>
      <c r="U2463">
        <v>24</v>
      </c>
      <c r="V2463" t="s">
        <v>12095</v>
      </c>
      <c r="W2463" t="s">
        <v>12109</v>
      </c>
      <c r="X2463">
        <v>4</v>
      </c>
      <c r="Y2463" t="s">
        <v>12106</v>
      </c>
      <c r="Z2463">
        <v>1.2E-2</v>
      </c>
      <c r="AA2463">
        <v>219288</v>
      </c>
      <c r="AB2463" t="s">
        <v>6208</v>
      </c>
      <c r="AC2463">
        <v>2</v>
      </c>
      <c r="AD2463" s="9">
        <f>Merged[[#This Row],[Average_Cost_for_two]]*Merged[[#This Row],[USD Rate]]</f>
        <v>6.6000000000000005</v>
      </c>
    </row>
    <row r="2464" spans="1:30" x14ac:dyDescent="0.3">
      <c r="A2464">
        <v>18332064</v>
      </c>
      <c r="B2464" t="s">
        <v>6210</v>
      </c>
      <c r="C2464">
        <v>1</v>
      </c>
      <c r="D2464" t="s">
        <v>336</v>
      </c>
      <c r="E2464" t="s">
        <v>2224</v>
      </c>
      <c r="F2464">
        <v>77.378255949999996</v>
      </c>
      <c r="G2464">
        <v>28.53174637</v>
      </c>
      <c r="H2464" t="s">
        <v>12069</v>
      </c>
      <c r="I2464" t="s">
        <v>2818</v>
      </c>
      <c r="J2464" t="s">
        <v>102</v>
      </c>
      <c r="K2464" t="s">
        <v>23</v>
      </c>
      <c r="L2464" t="s">
        <v>103</v>
      </c>
      <c r="M2464" t="s">
        <v>23</v>
      </c>
      <c r="N2464" t="s">
        <v>23</v>
      </c>
      <c r="O2464">
        <v>2</v>
      </c>
      <c r="P2464">
        <v>99</v>
      </c>
      <c r="Q2464">
        <v>550</v>
      </c>
      <c r="R2464">
        <v>3.8</v>
      </c>
      <c r="S2464" s="1">
        <v>41354</v>
      </c>
      <c r="T2464">
        <v>2013</v>
      </c>
      <c r="U2464">
        <v>21</v>
      </c>
      <c r="V2464" t="s">
        <v>12110</v>
      </c>
      <c r="W2464" t="s">
        <v>12111</v>
      </c>
      <c r="X2464">
        <v>4</v>
      </c>
      <c r="Y2464" t="s">
        <v>12106</v>
      </c>
      <c r="Z2464">
        <v>1.2E-2</v>
      </c>
      <c r="AA2464">
        <v>219985</v>
      </c>
      <c r="AB2464" t="s">
        <v>6210</v>
      </c>
      <c r="AC2464">
        <v>4</v>
      </c>
      <c r="AD2464" s="9">
        <f>Merged[[#This Row],[Average_Cost_for_two]]*Merged[[#This Row],[USD Rate]]</f>
        <v>6.6000000000000005</v>
      </c>
    </row>
    <row r="2465" spans="1:30" x14ac:dyDescent="0.3">
      <c r="A2465">
        <v>18244257</v>
      </c>
      <c r="B2465" t="s">
        <v>6211</v>
      </c>
      <c r="C2465">
        <v>1</v>
      </c>
      <c r="D2465" t="s">
        <v>336</v>
      </c>
      <c r="E2465" t="s">
        <v>4791</v>
      </c>
      <c r="F2465">
        <v>77.344062899999997</v>
      </c>
      <c r="G2465">
        <v>28.548924599999999</v>
      </c>
      <c r="H2465" t="s">
        <v>12069</v>
      </c>
      <c r="I2465" t="s">
        <v>478</v>
      </c>
      <c r="J2465" t="s">
        <v>102</v>
      </c>
      <c r="K2465" t="s">
        <v>23</v>
      </c>
      <c r="L2465" t="s">
        <v>103</v>
      </c>
      <c r="M2465" t="s">
        <v>23</v>
      </c>
      <c r="N2465" t="s">
        <v>23</v>
      </c>
      <c r="O2465">
        <v>2</v>
      </c>
      <c r="P2465">
        <v>80</v>
      </c>
      <c r="Q2465">
        <v>550</v>
      </c>
      <c r="R2465">
        <v>3.1</v>
      </c>
      <c r="S2465" s="1">
        <v>43123</v>
      </c>
      <c r="T2465">
        <v>2018</v>
      </c>
      <c r="U2465">
        <v>23</v>
      </c>
      <c r="V2465" t="s">
        <v>12110</v>
      </c>
      <c r="W2465" t="s">
        <v>12113</v>
      </c>
      <c r="X2465">
        <v>4</v>
      </c>
      <c r="Y2465" t="s">
        <v>12106</v>
      </c>
      <c r="Z2465">
        <v>1.2E-2</v>
      </c>
      <c r="AA2465">
        <v>218932</v>
      </c>
      <c r="AB2465" t="s">
        <v>6211</v>
      </c>
      <c r="AC2465">
        <v>2</v>
      </c>
      <c r="AD2465" s="9">
        <f>Merged[[#This Row],[Average_Cost_for_two]]*Merged[[#This Row],[USD Rate]]</f>
        <v>6.6000000000000005</v>
      </c>
    </row>
    <row r="2466" spans="1:30" x14ac:dyDescent="0.3">
      <c r="A2466">
        <v>8074</v>
      </c>
      <c r="B2466" t="s">
        <v>6212</v>
      </c>
      <c r="C2466">
        <v>1</v>
      </c>
      <c r="D2466" t="s">
        <v>336</v>
      </c>
      <c r="E2466" t="s">
        <v>1998</v>
      </c>
      <c r="F2466">
        <v>77.337810899999994</v>
      </c>
      <c r="G2466">
        <v>28.596914600000002</v>
      </c>
      <c r="H2466" t="s">
        <v>12069</v>
      </c>
      <c r="I2466" t="s">
        <v>5805</v>
      </c>
      <c r="J2466" t="s">
        <v>102</v>
      </c>
      <c r="K2466" t="s">
        <v>23</v>
      </c>
      <c r="L2466" t="s">
        <v>23</v>
      </c>
      <c r="M2466" t="s">
        <v>23</v>
      </c>
      <c r="N2466" t="s">
        <v>23</v>
      </c>
      <c r="O2466">
        <v>2</v>
      </c>
      <c r="P2466">
        <v>26</v>
      </c>
      <c r="Q2466">
        <v>550</v>
      </c>
      <c r="R2466">
        <v>2.7</v>
      </c>
      <c r="S2466" s="1">
        <v>41267</v>
      </c>
      <c r="T2466">
        <v>2012</v>
      </c>
      <c r="U2466">
        <v>24</v>
      </c>
      <c r="V2466" t="s">
        <v>12098</v>
      </c>
      <c r="W2466" t="s">
        <v>12112</v>
      </c>
      <c r="X2466">
        <v>5</v>
      </c>
      <c r="Y2466" t="s">
        <v>12100</v>
      </c>
      <c r="Z2466">
        <v>1.2E-2</v>
      </c>
      <c r="AA2466">
        <v>97</v>
      </c>
      <c r="AB2466" t="s">
        <v>6212</v>
      </c>
      <c r="AC2466">
        <v>1</v>
      </c>
      <c r="AD2466" s="9">
        <f>Merged[[#This Row],[Average_Cost_for_two]]*Merged[[#This Row],[USD Rate]]</f>
        <v>6.6000000000000005</v>
      </c>
    </row>
    <row r="2467" spans="1:30" x14ac:dyDescent="0.3">
      <c r="A2467">
        <v>302501</v>
      </c>
      <c r="B2467" t="s">
        <v>6213</v>
      </c>
      <c r="C2467">
        <v>1</v>
      </c>
      <c r="D2467" t="s">
        <v>336</v>
      </c>
      <c r="E2467" t="s">
        <v>2491</v>
      </c>
      <c r="F2467">
        <v>77.363682900000001</v>
      </c>
      <c r="G2467">
        <v>28.583542399999999</v>
      </c>
      <c r="H2467" t="s">
        <v>12069</v>
      </c>
      <c r="I2467" t="s">
        <v>693</v>
      </c>
      <c r="J2467" t="s">
        <v>102</v>
      </c>
      <c r="K2467" t="s">
        <v>23</v>
      </c>
      <c r="L2467" t="s">
        <v>103</v>
      </c>
      <c r="M2467" t="s">
        <v>23</v>
      </c>
      <c r="N2467" t="s">
        <v>23</v>
      </c>
      <c r="O2467">
        <v>2</v>
      </c>
      <c r="P2467">
        <v>37</v>
      </c>
      <c r="Q2467">
        <v>550</v>
      </c>
      <c r="R2467">
        <v>2.6</v>
      </c>
      <c r="S2467" s="1">
        <v>41987</v>
      </c>
      <c r="T2467">
        <v>2014</v>
      </c>
      <c r="U2467">
        <v>14</v>
      </c>
      <c r="V2467" t="s">
        <v>12098</v>
      </c>
      <c r="W2467" t="s">
        <v>12112</v>
      </c>
      <c r="X2467">
        <v>3</v>
      </c>
      <c r="Y2467" t="s">
        <v>12100</v>
      </c>
      <c r="Z2467">
        <v>1.2E-2</v>
      </c>
      <c r="AA2467">
        <v>3631</v>
      </c>
      <c r="AB2467" t="s">
        <v>6213</v>
      </c>
      <c r="AC2467">
        <v>0</v>
      </c>
      <c r="AD2467" s="9">
        <f>Merged[[#This Row],[Average_Cost_for_two]]*Merged[[#This Row],[USD Rate]]</f>
        <v>6.6000000000000005</v>
      </c>
    </row>
    <row r="2468" spans="1:30" x14ac:dyDescent="0.3">
      <c r="A2468">
        <v>3740</v>
      </c>
      <c r="B2468" t="s">
        <v>6214</v>
      </c>
      <c r="C2468">
        <v>1</v>
      </c>
      <c r="D2468" t="s">
        <v>336</v>
      </c>
      <c r="E2468" t="s">
        <v>4211</v>
      </c>
      <c r="F2468">
        <v>77.332352700000001</v>
      </c>
      <c r="G2468">
        <v>28.557997499999999</v>
      </c>
      <c r="H2468" t="s">
        <v>12069</v>
      </c>
      <c r="I2468" t="s">
        <v>6215</v>
      </c>
      <c r="J2468" t="s">
        <v>102</v>
      </c>
      <c r="K2468" t="s">
        <v>23</v>
      </c>
      <c r="L2468" t="s">
        <v>103</v>
      </c>
      <c r="M2468" t="s">
        <v>23</v>
      </c>
      <c r="N2468" t="s">
        <v>23</v>
      </c>
      <c r="O2468">
        <v>2</v>
      </c>
      <c r="P2468">
        <v>431</v>
      </c>
      <c r="Q2468">
        <v>550</v>
      </c>
      <c r="R2468">
        <v>3.7</v>
      </c>
      <c r="S2468" s="1">
        <v>42348</v>
      </c>
      <c r="T2468">
        <v>2015</v>
      </c>
      <c r="U2468">
        <v>10</v>
      </c>
      <c r="V2468" t="s">
        <v>12098</v>
      </c>
      <c r="W2468" t="s">
        <v>12112</v>
      </c>
      <c r="X2468">
        <v>2</v>
      </c>
      <c r="Y2468" t="s">
        <v>12100</v>
      </c>
      <c r="Z2468">
        <v>1.2E-2</v>
      </c>
      <c r="AA2468">
        <v>45</v>
      </c>
      <c r="AB2468" t="s">
        <v>6214</v>
      </c>
      <c r="AC2468">
        <v>4</v>
      </c>
      <c r="AD2468" s="9">
        <f>Merged[[#This Row],[Average_Cost_for_two]]*Merged[[#This Row],[USD Rate]]</f>
        <v>6.6000000000000005</v>
      </c>
    </row>
    <row r="2469" spans="1:30" x14ac:dyDescent="0.3">
      <c r="A2469">
        <v>18339329</v>
      </c>
      <c r="B2469" t="s">
        <v>6216</v>
      </c>
      <c r="C2469">
        <v>1</v>
      </c>
      <c r="D2469" t="s">
        <v>336</v>
      </c>
      <c r="E2469" t="s">
        <v>4878</v>
      </c>
      <c r="F2469">
        <v>77.367687500000002</v>
      </c>
      <c r="G2469">
        <v>28.5574096</v>
      </c>
      <c r="H2469" t="s">
        <v>12069</v>
      </c>
      <c r="I2469" t="s">
        <v>478</v>
      </c>
      <c r="J2469" t="s">
        <v>102</v>
      </c>
      <c r="K2469" t="s">
        <v>23</v>
      </c>
      <c r="L2469" t="s">
        <v>23</v>
      </c>
      <c r="M2469" t="s">
        <v>23</v>
      </c>
      <c r="N2469" t="s">
        <v>23</v>
      </c>
      <c r="O2469">
        <v>2</v>
      </c>
      <c r="P2469">
        <v>4</v>
      </c>
      <c r="Q2469">
        <v>550</v>
      </c>
      <c r="R2469">
        <v>2.9</v>
      </c>
      <c r="S2469" s="1">
        <v>41251</v>
      </c>
      <c r="T2469">
        <v>2012</v>
      </c>
      <c r="U2469">
        <v>8</v>
      </c>
      <c r="V2469" t="s">
        <v>12098</v>
      </c>
      <c r="W2469" t="s">
        <v>12112</v>
      </c>
      <c r="X2469">
        <v>2</v>
      </c>
      <c r="Y2469" t="s">
        <v>12100</v>
      </c>
      <c r="Z2469">
        <v>1.2E-2</v>
      </c>
      <c r="AA2469">
        <v>220072</v>
      </c>
      <c r="AB2469" t="s">
        <v>6216</v>
      </c>
      <c r="AC2469">
        <v>6</v>
      </c>
      <c r="AD2469" s="9">
        <f>Merged[[#This Row],[Average_Cost_for_two]]*Merged[[#This Row],[USD Rate]]</f>
        <v>6.6000000000000005</v>
      </c>
    </row>
    <row r="2470" spans="1:30" x14ac:dyDescent="0.3">
      <c r="A2470">
        <v>304818</v>
      </c>
      <c r="B2470" t="s">
        <v>6217</v>
      </c>
      <c r="C2470">
        <v>1</v>
      </c>
      <c r="D2470" t="s">
        <v>336</v>
      </c>
      <c r="E2470" t="s">
        <v>4878</v>
      </c>
      <c r="F2470">
        <v>77.368158100000002</v>
      </c>
      <c r="G2470">
        <v>28.557104599999999</v>
      </c>
      <c r="H2470" t="s">
        <v>12069</v>
      </c>
      <c r="I2470" t="s">
        <v>693</v>
      </c>
      <c r="J2470" t="s">
        <v>102</v>
      </c>
      <c r="K2470" t="s">
        <v>23</v>
      </c>
      <c r="L2470" t="s">
        <v>23</v>
      </c>
      <c r="M2470" t="s">
        <v>23</v>
      </c>
      <c r="N2470" t="s">
        <v>23</v>
      </c>
      <c r="O2470">
        <v>2</v>
      </c>
      <c r="P2470">
        <v>27</v>
      </c>
      <c r="Q2470">
        <v>550</v>
      </c>
      <c r="R2470">
        <v>3</v>
      </c>
      <c r="S2470" s="1">
        <v>41255</v>
      </c>
      <c r="T2470">
        <v>2012</v>
      </c>
      <c r="U2470">
        <v>12</v>
      </c>
      <c r="V2470" t="s">
        <v>12098</v>
      </c>
      <c r="W2470" t="s">
        <v>12112</v>
      </c>
      <c r="X2470">
        <v>3</v>
      </c>
      <c r="Y2470" t="s">
        <v>12100</v>
      </c>
      <c r="Z2470">
        <v>1.2E-2</v>
      </c>
      <c r="AA2470">
        <v>3658</v>
      </c>
      <c r="AB2470" t="s">
        <v>6217</v>
      </c>
      <c r="AC2470">
        <v>3</v>
      </c>
      <c r="AD2470" s="9">
        <f>Merged[[#This Row],[Average_Cost_for_two]]*Merged[[#This Row],[USD Rate]]</f>
        <v>6.6000000000000005</v>
      </c>
    </row>
    <row r="2471" spans="1:30" x14ac:dyDescent="0.3">
      <c r="A2471">
        <v>18273047</v>
      </c>
      <c r="B2471" t="s">
        <v>6218</v>
      </c>
      <c r="C2471">
        <v>1</v>
      </c>
      <c r="D2471" t="s">
        <v>336</v>
      </c>
      <c r="E2471" t="s">
        <v>4230</v>
      </c>
      <c r="F2471">
        <v>77.369273800000002</v>
      </c>
      <c r="G2471">
        <v>28.5781101</v>
      </c>
      <c r="H2471" t="s">
        <v>12069</v>
      </c>
      <c r="I2471" t="s">
        <v>2116</v>
      </c>
      <c r="J2471" t="s">
        <v>102</v>
      </c>
      <c r="K2471" t="s">
        <v>23</v>
      </c>
      <c r="L2471" t="s">
        <v>103</v>
      </c>
      <c r="M2471" t="s">
        <v>23</v>
      </c>
      <c r="N2471" t="s">
        <v>23</v>
      </c>
      <c r="O2471">
        <v>2</v>
      </c>
      <c r="P2471">
        <v>49</v>
      </c>
      <c r="Q2471">
        <v>550</v>
      </c>
      <c r="R2471">
        <v>3.6</v>
      </c>
      <c r="S2471" s="1">
        <v>41255</v>
      </c>
      <c r="T2471">
        <v>2012</v>
      </c>
      <c r="U2471">
        <v>12</v>
      </c>
      <c r="V2471" t="s">
        <v>12098</v>
      </c>
      <c r="W2471" t="s">
        <v>12112</v>
      </c>
      <c r="X2471">
        <v>3</v>
      </c>
      <c r="Y2471" t="s">
        <v>12100</v>
      </c>
      <c r="Z2471">
        <v>1.2E-2</v>
      </c>
      <c r="AA2471">
        <v>219277</v>
      </c>
      <c r="AB2471" t="s">
        <v>6218</v>
      </c>
      <c r="AC2471">
        <v>3</v>
      </c>
      <c r="AD2471" s="9">
        <f>Merged[[#This Row],[Average_Cost_for_two]]*Merged[[#This Row],[USD Rate]]</f>
        <v>6.6000000000000005</v>
      </c>
    </row>
    <row r="2472" spans="1:30" x14ac:dyDescent="0.3">
      <c r="A2472">
        <v>18124366</v>
      </c>
      <c r="B2472" t="s">
        <v>6219</v>
      </c>
      <c r="C2472">
        <v>1</v>
      </c>
      <c r="D2472" t="s">
        <v>336</v>
      </c>
      <c r="E2472" t="s">
        <v>4209</v>
      </c>
      <c r="F2472">
        <v>77.528218199999998</v>
      </c>
      <c r="G2472">
        <v>28.4579354</v>
      </c>
      <c r="H2472" t="s">
        <v>12069</v>
      </c>
      <c r="I2472" t="s">
        <v>744</v>
      </c>
      <c r="J2472" t="s">
        <v>102</v>
      </c>
      <c r="K2472" t="s">
        <v>23</v>
      </c>
      <c r="L2472" t="s">
        <v>103</v>
      </c>
      <c r="M2472" t="s">
        <v>23</v>
      </c>
      <c r="N2472" t="s">
        <v>23</v>
      </c>
      <c r="O2472">
        <v>2</v>
      </c>
      <c r="P2472">
        <v>6</v>
      </c>
      <c r="Q2472">
        <v>550</v>
      </c>
      <c r="R2472">
        <v>3.2</v>
      </c>
      <c r="S2472" s="1">
        <v>41236</v>
      </c>
      <c r="T2472">
        <v>2012</v>
      </c>
      <c r="U2472">
        <v>23</v>
      </c>
      <c r="V2472" t="s">
        <v>12098</v>
      </c>
      <c r="W2472" t="s">
        <v>12104</v>
      </c>
      <c r="X2472">
        <v>4</v>
      </c>
      <c r="Y2472" t="s">
        <v>12100</v>
      </c>
      <c r="Z2472">
        <v>1.2E-2</v>
      </c>
      <c r="AA2472">
        <v>217493</v>
      </c>
      <c r="AB2472" t="s">
        <v>6219</v>
      </c>
      <c r="AC2472">
        <v>5</v>
      </c>
      <c r="AD2472" s="9">
        <f>Merged[[#This Row],[Average_Cost_for_two]]*Merged[[#This Row],[USD Rate]]</f>
        <v>6.6000000000000005</v>
      </c>
    </row>
    <row r="2473" spans="1:30" x14ac:dyDescent="0.3">
      <c r="A2473">
        <v>303025</v>
      </c>
      <c r="B2473" t="s">
        <v>6220</v>
      </c>
      <c r="C2473">
        <v>1</v>
      </c>
      <c r="D2473" t="s">
        <v>336</v>
      </c>
      <c r="E2473" t="s">
        <v>2491</v>
      </c>
      <c r="F2473">
        <v>77.357341899999994</v>
      </c>
      <c r="G2473">
        <v>28.583890100000001</v>
      </c>
      <c r="H2473" t="s">
        <v>12069</v>
      </c>
      <c r="I2473" t="s">
        <v>693</v>
      </c>
      <c r="J2473" t="s">
        <v>102</v>
      </c>
      <c r="K2473" t="s">
        <v>23</v>
      </c>
      <c r="L2473" t="s">
        <v>23</v>
      </c>
      <c r="M2473" t="s">
        <v>23</v>
      </c>
      <c r="N2473" t="s">
        <v>23</v>
      </c>
      <c r="O2473">
        <v>2</v>
      </c>
      <c r="P2473">
        <v>20</v>
      </c>
      <c r="Q2473">
        <v>550</v>
      </c>
      <c r="R2473">
        <v>2.5</v>
      </c>
      <c r="S2473" s="1">
        <v>42327</v>
      </c>
      <c r="T2473">
        <v>2015</v>
      </c>
      <c r="U2473">
        <v>19</v>
      </c>
      <c r="V2473" t="s">
        <v>12098</v>
      </c>
      <c r="W2473" t="s">
        <v>12104</v>
      </c>
      <c r="X2473">
        <v>3</v>
      </c>
      <c r="Y2473" t="s">
        <v>12100</v>
      </c>
      <c r="Z2473">
        <v>1.2E-2</v>
      </c>
      <c r="AA2473">
        <v>3637</v>
      </c>
      <c r="AB2473" t="s">
        <v>6220</v>
      </c>
      <c r="AC2473">
        <v>4</v>
      </c>
      <c r="AD2473" s="9">
        <f>Merged[[#This Row],[Average_Cost_for_two]]*Merged[[#This Row],[USD Rate]]</f>
        <v>6.6000000000000005</v>
      </c>
    </row>
    <row r="2474" spans="1:30" x14ac:dyDescent="0.3">
      <c r="A2474">
        <v>309693</v>
      </c>
      <c r="B2474" t="s">
        <v>6222</v>
      </c>
      <c r="C2474">
        <v>1</v>
      </c>
      <c r="D2474" t="s">
        <v>336</v>
      </c>
      <c r="E2474" t="s">
        <v>657</v>
      </c>
      <c r="F2474">
        <v>77.340449399999997</v>
      </c>
      <c r="G2474">
        <v>28.585473700000001</v>
      </c>
      <c r="H2474" t="s">
        <v>12069</v>
      </c>
      <c r="I2474" t="s">
        <v>248</v>
      </c>
      <c r="J2474" t="s">
        <v>102</v>
      </c>
      <c r="K2474" t="s">
        <v>23</v>
      </c>
      <c r="L2474" t="s">
        <v>23</v>
      </c>
      <c r="M2474" t="s">
        <v>23</v>
      </c>
      <c r="N2474" t="s">
        <v>23</v>
      </c>
      <c r="O2474">
        <v>2</v>
      </c>
      <c r="P2474">
        <v>36</v>
      </c>
      <c r="Q2474">
        <v>550</v>
      </c>
      <c r="R2474">
        <v>3.2</v>
      </c>
      <c r="S2474" s="1">
        <v>41562</v>
      </c>
      <c r="T2474">
        <v>2013</v>
      </c>
      <c r="U2474">
        <v>15</v>
      </c>
      <c r="V2474" t="s">
        <v>12098</v>
      </c>
      <c r="W2474" t="s">
        <v>12099</v>
      </c>
      <c r="X2474">
        <v>3</v>
      </c>
      <c r="Y2474" t="s">
        <v>12100</v>
      </c>
      <c r="Z2474">
        <v>1.2E-2</v>
      </c>
      <c r="AA2474">
        <v>3717</v>
      </c>
      <c r="AB2474" t="s">
        <v>6222</v>
      </c>
      <c r="AC2474">
        <v>2</v>
      </c>
      <c r="AD2474" s="9">
        <f>Merged[[#This Row],[Average_Cost_for_two]]*Merged[[#This Row],[USD Rate]]</f>
        <v>6.6000000000000005</v>
      </c>
    </row>
    <row r="2475" spans="1:30" x14ac:dyDescent="0.3">
      <c r="A2475">
        <v>18261699</v>
      </c>
      <c r="B2475" t="s">
        <v>6223</v>
      </c>
      <c r="C2475">
        <v>1</v>
      </c>
      <c r="D2475" t="s">
        <v>1151</v>
      </c>
      <c r="E2475" t="s">
        <v>5898</v>
      </c>
      <c r="F2475">
        <v>77.286997600000007</v>
      </c>
      <c r="G2475">
        <v>28.472773799999999</v>
      </c>
      <c r="H2475" t="s">
        <v>12069</v>
      </c>
      <c r="I2475" t="s">
        <v>3182</v>
      </c>
      <c r="J2475" t="s">
        <v>102</v>
      </c>
      <c r="K2475" t="s">
        <v>23</v>
      </c>
      <c r="L2475" t="s">
        <v>23</v>
      </c>
      <c r="M2475" t="s">
        <v>23</v>
      </c>
      <c r="N2475" t="s">
        <v>23</v>
      </c>
      <c r="O2475">
        <v>2</v>
      </c>
      <c r="P2475">
        <v>8</v>
      </c>
      <c r="Q2475">
        <v>550</v>
      </c>
      <c r="R2475">
        <v>3</v>
      </c>
      <c r="S2475" s="1">
        <v>41368</v>
      </c>
      <c r="T2475">
        <v>2013</v>
      </c>
      <c r="U2475">
        <v>4</v>
      </c>
      <c r="V2475" t="s">
        <v>12095</v>
      </c>
      <c r="W2475" t="s">
        <v>12109</v>
      </c>
      <c r="X2475">
        <v>1</v>
      </c>
      <c r="Y2475" t="s">
        <v>12106</v>
      </c>
      <c r="Z2475">
        <v>1.2E-2</v>
      </c>
      <c r="AA2475">
        <v>219141</v>
      </c>
      <c r="AB2475" t="s">
        <v>6223</v>
      </c>
      <c r="AC2475">
        <v>4</v>
      </c>
      <c r="AD2475" s="9">
        <f>Merged[[#This Row],[Average_Cost_for_two]]*Merged[[#This Row],[USD Rate]]</f>
        <v>6.6000000000000005</v>
      </c>
    </row>
    <row r="2476" spans="1:30" x14ac:dyDescent="0.3">
      <c r="A2476">
        <v>313089</v>
      </c>
      <c r="B2476" t="s">
        <v>6224</v>
      </c>
      <c r="C2476">
        <v>1</v>
      </c>
      <c r="D2476" t="s">
        <v>1151</v>
      </c>
      <c r="E2476" t="s">
        <v>2412</v>
      </c>
      <c r="F2476">
        <v>77.289199569999994</v>
      </c>
      <c r="G2476">
        <v>28.461910140000001</v>
      </c>
      <c r="H2476" t="s">
        <v>12069</v>
      </c>
      <c r="I2476" t="s">
        <v>110</v>
      </c>
      <c r="J2476" t="s">
        <v>102</v>
      </c>
      <c r="K2476" t="s">
        <v>23</v>
      </c>
      <c r="L2476" t="s">
        <v>23</v>
      </c>
      <c r="M2476" t="s">
        <v>23</v>
      </c>
      <c r="N2476" t="s">
        <v>23</v>
      </c>
      <c r="O2476">
        <v>2</v>
      </c>
      <c r="P2476">
        <v>3</v>
      </c>
      <c r="Q2476">
        <v>550</v>
      </c>
      <c r="R2476">
        <v>1</v>
      </c>
      <c r="S2476" s="1">
        <v>41293</v>
      </c>
      <c r="T2476">
        <v>2013</v>
      </c>
      <c r="U2476">
        <v>19</v>
      </c>
      <c r="V2476" t="s">
        <v>12110</v>
      </c>
      <c r="W2476" t="s">
        <v>12113</v>
      </c>
      <c r="X2476">
        <v>3</v>
      </c>
      <c r="Y2476" t="s">
        <v>12106</v>
      </c>
      <c r="Z2476">
        <v>1.2E-2</v>
      </c>
      <c r="AA2476">
        <v>3758</v>
      </c>
      <c r="AB2476" t="s">
        <v>6224</v>
      </c>
      <c r="AC2476">
        <v>6</v>
      </c>
      <c r="AD2476" s="9">
        <f>Merged[[#This Row],[Average_Cost_for_two]]*Merged[[#This Row],[USD Rate]]</f>
        <v>6.6000000000000005</v>
      </c>
    </row>
    <row r="2477" spans="1:30" x14ac:dyDescent="0.3">
      <c r="A2477">
        <v>18126118</v>
      </c>
      <c r="B2477" t="s">
        <v>6225</v>
      </c>
      <c r="C2477">
        <v>1</v>
      </c>
      <c r="D2477" t="s">
        <v>1151</v>
      </c>
      <c r="E2477" t="s">
        <v>5183</v>
      </c>
      <c r="F2477">
        <v>77.339755800000006</v>
      </c>
      <c r="G2477">
        <v>28.408572800000002</v>
      </c>
      <c r="H2477" t="s">
        <v>12069</v>
      </c>
      <c r="I2477" t="s">
        <v>3969</v>
      </c>
      <c r="J2477" t="s">
        <v>102</v>
      </c>
      <c r="K2477" t="s">
        <v>23</v>
      </c>
      <c r="L2477" t="s">
        <v>103</v>
      </c>
      <c r="M2477" t="s">
        <v>23</v>
      </c>
      <c r="N2477" t="s">
        <v>23</v>
      </c>
      <c r="O2477">
        <v>2</v>
      </c>
      <c r="P2477">
        <v>19</v>
      </c>
      <c r="Q2477">
        <v>550</v>
      </c>
      <c r="R2477">
        <v>3.4</v>
      </c>
      <c r="S2477" s="1">
        <v>42387</v>
      </c>
      <c r="T2477">
        <v>2016</v>
      </c>
      <c r="U2477">
        <v>18</v>
      </c>
      <c r="V2477" t="s">
        <v>12110</v>
      </c>
      <c r="W2477" t="s">
        <v>12113</v>
      </c>
      <c r="X2477">
        <v>4</v>
      </c>
      <c r="Y2477" t="s">
        <v>12106</v>
      </c>
      <c r="Z2477">
        <v>1.2E-2</v>
      </c>
      <c r="AA2477">
        <v>217514</v>
      </c>
      <c r="AB2477" t="s">
        <v>6225</v>
      </c>
      <c r="AC2477">
        <v>1</v>
      </c>
      <c r="AD2477" s="9">
        <f>Merged[[#This Row],[Average_Cost_for_two]]*Merged[[#This Row],[USD Rate]]</f>
        <v>6.6000000000000005</v>
      </c>
    </row>
    <row r="2478" spans="1:30" x14ac:dyDescent="0.3">
      <c r="A2478">
        <v>18337896</v>
      </c>
      <c r="B2478" t="s">
        <v>6228</v>
      </c>
      <c r="C2478">
        <v>1</v>
      </c>
      <c r="D2478" t="s">
        <v>1151</v>
      </c>
      <c r="E2478" t="s">
        <v>5898</v>
      </c>
      <c r="F2478">
        <v>77.290300000000002</v>
      </c>
      <c r="G2478">
        <v>28.500640000000001</v>
      </c>
      <c r="H2478" t="s">
        <v>12069</v>
      </c>
      <c r="I2478" t="s">
        <v>4191</v>
      </c>
      <c r="J2478" t="s">
        <v>102</v>
      </c>
      <c r="K2478" t="s">
        <v>23</v>
      </c>
      <c r="L2478" t="s">
        <v>103</v>
      </c>
      <c r="M2478" t="s">
        <v>23</v>
      </c>
      <c r="N2478" t="s">
        <v>23</v>
      </c>
      <c r="O2478">
        <v>2</v>
      </c>
      <c r="P2478">
        <v>12</v>
      </c>
      <c r="Q2478">
        <v>550</v>
      </c>
      <c r="R2478">
        <v>2.6</v>
      </c>
      <c r="S2478" s="1">
        <v>41299</v>
      </c>
      <c r="T2478">
        <v>2013</v>
      </c>
      <c r="U2478">
        <v>25</v>
      </c>
      <c r="V2478" t="s">
        <v>12110</v>
      </c>
      <c r="W2478" t="s">
        <v>12113</v>
      </c>
      <c r="X2478">
        <v>4</v>
      </c>
      <c r="Y2478" t="s">
        <v>12106</v>
      </c>
      <c r="Z2478">
        <v>1.2E-2</v>
      </c>
      <c r="AA2478">
        <v>220055</v>
      </c>
      <c r="AB2478" t="s">
        <v>6228</v>
      </c>
      <c r="AC2478">
        <v>5</v>
      </c>
      <c r="AD2478" s="9">
        <f>Merged[[#This Row],[Average_Cost_for_two]]*Merged[[#This Row],[USD Rate]]</f>
        <v>6.6000000000000005</v>
      </c>
    </row>
    <row r="2479" spans="1:30" x14ac:dyDescent="0.3">
      <c r="A2479">
        <v>18237362</v>
      </c>
      <c r="B2479" t="s">
        <v>6229</v>
      </c>
      <c r="C2479">
        <v>1</v>
      </c>
      <c r="D2479" t="s">
        <v>1151</v>
      </c>
      <c r="E2479" t="s">
        <v>4899</v>
      </c>
      <c r="F2479">
        <v>77.300833650000001</v>
      </c>
      <c r="G2479">
        <v>28.46227858</v>
      </c>
      <c r="H2479" t="s">
        <v>12069</v>
      </c>
      <c r="I2479" t="s">
        <v>3966</v>
      </c>
      <c r="J2479" t="s">
        <v>102</v>
      </c>
      <c r="K2479" t="s">
        <v>23</v>
      </c>
      <c r="L2479" t="s">
        <v>23</v>
      </c>
      <c r="M2479" t="s">
        <v>23</v>
      </c>
      <c r="N2479" t="s">
        <v>23</v>
      </c>
      <c r="O2479">
        <v>2</v>
      </c>
      <c r="P2479">
        <v>4</v>
      </c>
      <c r="Q2479">
        <v>550</v>
      </c>
      <c r="R2479">
        <v>2.9</v>
      </c>
      <c r="S2479" s="1">
        <v>41193</v>
      </c>
      <c r="T2479">
        <v>2012</v>
      </c>
      <c r="U2479">
        <v>11</v>
      </c>
      <c r="V2479" t="s">
        <v>12098</v>
      </c>
      <c r="W2479" t="s">
        <v>12099</v>
      </c>
      <c r="X2479">
        <v>2</v>
      </c>
      <c r="Y2479" t="s">
        <v>12100</v>
      </c>
      <c r="Z2479">
        <v>1.2E-2</v>
      </c>
      <c r="AA2479">
        <v>218849</v>
      </c>
      <c r="AB2479" t="s">
        <v>6229</v>
      </c>
      <c r="AC2479">
        <v>4</v>
      </c>
      <c r="AD2479" s="9">
        <f>Merged[[#This Row],[Average_Cost_for_two]]*Merged[[#This Row],[USD Rate]]</f>
        <v>6.6000000000000005</v>
      </c>
    </row>
    <row r="2480" spans="1:30" x14ac:dyDescent="0.3">
      <c r="A2480">
        <v>3300707</v>
      </c>
      <c r="B2480" t="s">
        <v>6230</v>
      </c>
      <c r="C2480">
        <v>1</v>
      </c>
      <c r="D2480" t="s">
        <v>1569</v>
      </c>
      <c r="E2480" t="s">
        <v>1570</v>
      </c>
      <c r="F2480">
        <v>79.080405560000003</v>
      </c>
      <c r="G2480">
        <v>21.14353333</v>
      </c>
      <c r="H2480" t="s">
        <v>12069</v>
      </c>
      <c r="I2480" t="s">
        <v>3048</v>
      </c>
      <c r="J2480" t="s">
        <v>102</v>
      </c>
      <c r="K2480" t="s">
        <v>23</v>
      </c>
      <c r="L2480" t="s">
        <v>103</v>
      </c>
      <c r="M2480" t="s">
        <v>23</v>
      </c>
      <c r="N2480" t="s">
        <v>23</v>
      </c>
      <c r="O2480">
        <v>2</v>
      </c>
      <c r="P2480">
        <v>147</v>
      </c>
      <c r="Q2480">
        <v>550</v>
      </c>
      <c r="R2480">
        <v>2.2000000000000002</v>
      </c>
      <c r="S2480" s="1">
        <v>43239</v>
      </c>
      <c r="T2480">
        <v>2018</v>
      </c>
      <c r="U2480">
        <v>19</v>
      </c>
      <c r="V2480" t="s">
        <v>12095</v>
      </c>
      <c r="W2480" t="s">
        <v>12096</v>
      </c>
      <c r="X2480">
        <v>3</v>
      </c>
      <c r="Y2480" t="s">
        <v>12097</v>
      </c>
      <c r="Z2480">
        <v>1.2E-2</v>
      </c>
      <c r="AA2480">
        <v>39609</v>
      </c>
      <c r="AB2480" t="s">
        <v>6230</v>
      </c>
      <c r="AC2480">
        <v>6</v>
      </c>
      <c r="AD2480" s="9">
        <f>Merged[[#This Row],[Average_Cost_for_two]]*Merged[[#This Row],[USD Rate]]</f>
        <v>6.6000000000000005</v>
      </c>
    </row>
    <row r="2481" spans="1:30" x14ac:dyDescent="0.3">
      <c r="A2481">
        <v>18371341</v>
      </c>
      <c r="B2481" t="s">
        <v>6231</v>
      </c>
      <c r="C2481">
        <v>1</v>
      </c>
      <c r="D2481" t="s">
        <v>1287</v>
      </c>
      <c r="E2481" t="s">
        <v>2784</v>
      </c>
      <c r="F2481">
        <v>72.5281083</v>
      </c>
      <c r="G2481">
        <v>23.0418026</v>
      </c>
      <c r="H2481" t="s">
        <v>12069</v>
      </c>
      <c r="I2481" t="s">
        <v>6232</v>
      </c>
      <c r="J2481" t="s">
        <v>102</v>
      </c>
      <c r="K2481" t="s">
        <v>23</v>
      </c>
      <c r="L2481" t="s">
        <v>103</v>
      </c>
      <c r="M2481" t="s">
        <v>23</v>
      </c>
      <c r="N2481" t="s">
        <v>23</v>
      </c>
      <c r="O2481">
        <v>2</v>
      </c>
      <c r="P2481">
        <v>166</v>
      </c>
      <c r="Q2481">
        <v>550</v>
      </c>
      <c r="R2481">
        <v>3.9</v>
      </c>
      <c r="S2481" s="1">
        <v>41390</v>
      </c>
      <c r="T2481">
        <v>2013</v>
      </c>
      <c r="U2481">
        <v>26</v>
      </c>
      <c r="V2481" t="s">
        <v>12095</v>
      </c>
      <c r="W2481" t="s">
        <v>12109</v>
      </c>
      <c r="X2481">
        <v>4</v>
      </c>
      <c r="Y2481" t="s">
        <v>12106</v>
      </c>
      <c r="Z2481">
        <v>1.2E-2</v>
      </c>
      <c r="AA2481">
        <v>220457</v>
      </c>
      <c r="AB2481" t="s">
        <v>6231</v>
      </c>
      <c r="AC2481">
        <v>5</v>
      </c>
      <c r="AD2481" s="9">
        <f>Merged[[#This Row],[Average_Cost_for_two]]*Merged[[#This Row],[USD Rate]]</f>
        <v>6.6000000000000005</v>
      </c>
    </row>
    <row r="2482" spans="1:30" x14ac:dyDescent="0.3">
      <c r="A2482">
        <v>17953902</v>
      </c>
      <c r="B2482" t="s">
        <v>6233</v>
      </c>
      <c r="C2482">
        <v>1</v>
      </c>
      <c r="D2482" t="s">
        <v>663</v>
      </c>
      <c r="E2482" t="s">
        <v>6234</v>
      </c>
      <c r="F2482">
        <v>77.323154299999999</v>
      </c>
      <c r="G2482">
        <v>28.664465799999999</v>
      </c>
      <c r="H2482" t="s">
        <v>12069</v>
      </c>
      <c r="I2482" t="s">
        <v>3841</v>
      </c>
      <c r="J2482" t="s">
        <v>102</v>
      </c>
      <c r="K2482" t="s">
        <v>23</v>
      </c>
      <c r="L2482" t="s">
        <v>103</v>
      </c>
      <c r="M2482" t="s">
        <v>23</v>
      </c>
      <c r="N2482" t="s">
        <v>23</v>
      </c>
      <c r="O2482">
        <v>2</v>
      </c>
      <c r="P2482">
        <v>80</v>
      </c>
      <c r="Q2482">
        <v>550</v>
      </c>
      <c r="R2482">
        <v>3.2</v>
      </c>
      <c r="S2482" s="1">
        <v>41636</v>
      </c>
      <c r="T2482">
        <v>2013</v>
      </c>
      <c r="U2482">
        <v>28</v>
      </c>
      <c r="V2482" t="s">
        <v>12098</v>
      </c>
      <c r="W2482" t="s">
        <v>12112</v>
      </c>
      <c r="X2482">
        <v>4</v>
      </c>
      <c r="Y2482" t="s">
        <v>12100</v>
      </c>
      <c r="Z2482">
        <v>1.2E-2</v>
      </c>
      <c r="AA2482">
        <v>215447</v>
      </c>
      <c r="AB2482" t="s">
        <v>6233</v>
      </c>
      <c r="AC2482">
        <v>6</v>
      </c>
      <c r="AD2482" s="9">
        <f>Merged[[#This Row],[Average_Cost_for_two]]*Merged[[#This Row],[USD Rate]]</f>
        <v>6.6000000000000005</v>
      </c>
    </row>
    <row r="2483" spans="1:30" x14ac:dyDescent="0.3">
      <c r="A2483">
        <v>18424018</v>
      </c>
      <c r="B2483" t="s">
        <v>6235</v>
      </c>
      <c r="C2483">
        <v>1</v>
      </c>
      <c r="D2483" t="s">
        <v>6236</v>
      </c>
      <c r="E2483" t="s">
        <v>6237</v>
      </c>
      <c r="F2483">
        <v>76.718788799999999</v>
      </c>
      <c r="G2483">
        <v>30.695550600000001</v>
      </c>
      <c r="H2483" t="s">
        <v>12069</v>
      </c>
      <c r="I2483" t="s">
        <v>618</v>
      </c>
      <c r="J2483" t="s">
        <v>102</v>
      </c>
      <c r="K2483" t="s">
        <v>23</v>
      </c>
      <c r="L2483" t="s">
        <v>103</v>
      </c>
      <c r="M2483" t="s">
        <v>23</v>
      </c>
      <c r="N2483" t="s">
        <v>23</v>
      </c>
      <c r="O2483">
        <v>2</v>
      </c>
      <c r="P2483">
        <v>99</v>
      </c>
      <c r="Q2483">
        <v>550</v>
      </c>
      <c r="R2483">
        <v>4.3</v>
      </c>
      <c r="S2483" s="1">
        <v>42730</v>
      </c>
      <c r="T2483">
        <v>2016</v>
      </c>
      <c r="U2483">
        <v>26</v>
      </c>
      <c r="V2483" t="s">
        <v>12098</v>
      </c>
      <c r="W2483" t="s">
        <v>12112</v>
      </c>
      <c r="X2483">
        <v>5</v>
      </c>
      <c r="Y2483" t="s">
        <v>12100</v>
      </c>
      <c r="Z2483">
        <v>1.2E-2</v>
      </c>
      <c r="AA2483">
        <v>221089</v>
      </c>
      <c r="AB2483" t="s">
        <v>6235</v>
      </c>
      <c r="AC2483">
        <v>1</v>
      </c>
      <c r="AD2483" s="9">
        <f>Merged[[#This Row],[Average_Cost_for_two]]*Merged[[#This Row],[USD Rate]]</f>
        <v>6.6000000000000005</v>
      </c>
    </row>
    <row r="2484" spans="1:30" x14ac:dyDescent="0.3">
      <c r="A2484">
        <v>3301013</v>
      </c>
      <c r="B2484" t="s">
        <v>6239</v>
      </c>
      <c r="C2484">
        <v>1</v>
      </c>
      <c r="D2484" t="s">
        <v>1569</v>
      </c>
      <c r="E2484" t="s">
        <v>6240</v>
      </c>
      <c r="F2484">
        <v>79.047228320000002</v>
      </c>
      <c r="G2484">
        <v>21.118822919999999</v>
      </c>
      <c r="H2484" t="s">
        <v>12069</v>
      </c>
      <c r="I2484" t="s">
        <v>248</v>
      </c>
      <c r="J2484" t="s">
        <v>102</v>
      </c>
      <c r="K2484" t="s">
        <v>23</v>
      </c>
      <c r="L2484" t="s">
        <v>103</v>
      </c>
      <c r="M2484" t="s">
        <v>23</v>
      </c>
      <c r="N2484" t="s">
        <v>23</v>
      </c>
      <c r="O2484">
        <v>2</v>
      </c>
      <c r="P2484">
        <v>88</v>
      </c>
      <c r="Q2484">
        <v>550</v>
      </c>
      <c r="R2484">
        <v>4.3</v>
      </c>
      <c r="S2484" s="1">
        <v>41616</v>
      </c>
      <c r="T2484">
        <v>2013</v>
      </c>
      <c r="U2484">
        <v>8</v>
      </c>
      <c r="V2484" t="s">
        <v>12098</v>
      </c>
      <c r="W2484" t="s">
        <v>12112</v>
      </c>
      <c r="X2484">
        <v>2</v>
      </c>
      <c r="Y2484" t="s">
        <v>12100</v>
      </c>
      <c r="Z2484">
        <v>1.2E-2</v>
      </c>
      <c r="AA2484">
        <v>39613</v>
      </c>
      <c r="AB2484" t="s">
        <v>6239</v>
      </c>
      <c r="AC2484">
        <v>0</v>
      </c>
      <c r="AD2484" s="9">
        <f>Merged[[#This Row],[Average_Cost_for_two]]*Merged[[#This Row],[USD Rate]]</f>
        <v>6.6000000000000005</v>
      </c>
    </row>
    <row r="2485" spans="1:30" x14ac:dyDescent="0.3">
      <c r="A2485">
        <v>3300138</v>
      </c>
      <c r="B2485" t="s">
        <v>6242</v>
      </c>
      <c r="C2485">
        <v>1</v>
      </c>
      <c r="D2485" t="s">
        <v>1569</v>
      </c>
      <c r="E2485" t="s">
        <v>1720</v>
      </c>
      <c r="F2485">
        <v>79.07658678</v>
      </c>
      <c r="G2485">
        <v>21.15841584</v>
      </c>
      <c r="H2485" t="s">
        <v>12069</v>
      </c>
      <c r="I2485" t="s">
        <v>4910</v>
      </c>
      <c r="J2485" t="s">
        <v>102</v>
      </c>
      <c r="K2485" t="s">
        <v>23</v>
      </c>
      <c r="L2485" t="s">
        <v>103</v>
      </c>
      <c r="M2485" t="s">
        <v>23</v>
      </c>
      <c r="N2485" t="s">
        <v>23</v>
      </c>
      <c r="O2485">
        <v>2</v>
      </c>
      <c r="P2485">
        <v>185</v>
      </c>
      <c r="Q2485">
        <v>550</v>
      </c>
      <c r="R2485">
        <v>4</v>
      </c>
      <c r="S2485" s="1">
        <v>42687</v>
      </c>
      <c r="T2485">
        <v>2016</v>
      </c>
      <c r="U2485">
        <v>13</v>
      </c>
      <c r="V2485" t="s">
        <v>12098</v>
      </c>
      <c r="W2485" t="s">
        <v>12104</v>
      </c>
      <c r="X2485">
        <v>3</v>
      </c>
      <c r="Y2485" t="s">
        <v>12100</v>
      </c>
      <c r="Z2485">
        <v>1.2E-2</v>
      </c>
      <c r="AA2485">
        <v>39602</v>
      </c>
      <c r="AB2485" t="s">
        <v>6242</v>
      </c>
      <c r="AC2485">
        <v>0</v>
      </c>
      <c r="AD2485" s="9">
        <f>Merged[[#This Row],[Average_Cost_for_two]]*Merged[[#This Row],[USD Rate]]</f>
        <v>6.6000000000000005</v>
      </c>
    </row>
    <row r="2486" spans="1:30" x14ac:dyDescent="0.3">
      <c r="A2486">
        <v>2300061</v>
      </c>
      <c r="B2486" t="s">
        <v>6243</v>
      </c>
      <c r="C2486">
        <v>1</v>
      </c>
      <c r="D2486" t="s">
        <v>476</v>
      </c>
      <c r="E2486" t="s">
        <v>6244</v>
      </c>
      <c r="F2486">
        <v>80.320708330000002</v>
      </c>
      <c r="G2486">
        <v>26.483672219999999</v>
      </c>
      <c r="H2486" t="s">
        <v>12069</v>
      </c>
      <c r="I2486" t="s">
        <v>3765</v>
      </c>
      <c r="J2486" t="s">
        <v>102</v>
      </c>
      <c r="K2486" t="s">
        <v>23</v>
      </c>
      <c r="L2486" t="s">
        <v>23</v>
      </c>
      <c r="M2486" t="s">
        <v>23</v>
      </c>
      <c r="N2486" t="s">
        <v>23</v>
      </c>
      <c r="O2486">
        <v>2</v>
      </c>
      <c r="P2486">
        <v>148</v>
      </c>
      <c r="Q2486">
        <v>550</v>
      </c>
      <c r="R2486">
        <v>3.3</v>
      </c>
      <c r="S2486" s="1">
        <v>42640</v>
      </c>
      <c r="T2486">
        <v>2016</v>
      </c>
      <c r="U2486">
        <v>27</v>
      </c>
      <c r="V2486" t="s">
        <v>12101</v>
      </c>
      <c r="W2486" t="s">
        <v>12108</v>
      </c>
      <c r="X2486">
        <v>5</v>
      </c>
      <c r="Y2486" t="s">
        <v>12103</v>
      </c>
      <c r="Z2486">
        <v>1.2E-2</v>
      </c>
      <c r="AA2486">
        <v>27601</v>
      </c>
      <c r="AB2486" t="s">
        <v>6243</v>
      </c>
      <c r="AC2486">
        <v>2</v>
      </c>
      <c r="AD2486" s="9">
        <f>Merged[[#This Row],[Average_Cost_for_two]]*Merged[[#This Row],[USD Rate]]</f>
        <v>6.6000000000000005</v>
      </c>
    </row>
    <row r="2487" spans="1:30" x14ac:dyDescent="0.3">
      <c r="A2487">
        <v>3700021</v>
      </c>
      <c r="B2487" t="s">
        <v>6245</v>
      </c>
      <c r="C2487">
        <v>1</v>
      </c>
      <c r="D2487" t="s">
        <v>1887</v>
      </c>
      <c r="E2487" t="s">
        <v>1903</v>
      </c>
      <c r="F2487">
        <v>79.834800000000001</v>
      </c>
      <c r="G2487">
        <v>11.93036667</v>
      </c>
      <c r="H2487" t="s">
        <v>12069</v>
      </c>
      <c r="I2487" t="s">
        <v>534</v>
      </c>
      <c r="J2487" t="s">
        <v>102</v>
      </c>
      <c r="K2487" t="s">
        <v>23</v>
      </c>
      <c r="L2487" t="s">
        <v>23</v>
      </c>
      <c r="M2487" t="s">
        <v>23</v>
      </c>
      <c r="N2487" t="s">
        <v>23</v>
      </c>
      <c r="O2487">
        <v>3</v>
      </c>
      <c r="P2487">
        <v>495</v>
      </c>
      <c r="Q2487">
        <v>550</v>
      </c>
      <c r="R2487">
        <v>3.8</v>
      </c>
      <c r="S2487" s="1">
        <v>42997</v>
      </c>
      <c r="T2487">
        <v>2017</v>
      </c>
      <c r="U2487">
        <v>19</v>
      </c>
      <c r="V2487" t="s">
        <v>12101</v>
      </c>
      <c r="W2487" t="s">
        <v>12108</v>
      </c>
      <c r="X2487">
        <v>4</v>
      </c>
      <c r="Y2487" t="s">
        <v>12103</v>
      </c>
      <c r="Z2487">
        <v>1.2E-2</v>
      </c>
      <c r="AA2487">
        <v>44401</v>
      </c>
      <c r="AB2487" t="s">
        <v>6245</v>
      </c>
      <c r="AC2487">
        <v>2</v>
      </c>
      <c r="AD2487" s="9">
        <f>Merged[[#This Row],[Average_Cost_for_two]]*Merged[[#This Row],[USD Rate]]</f>
        <v>6.6000000000000005</v>
      </c>
    </row>
    <row r="2488" spans="1:30" x14ac:dyDescent="0.3">
      <c r="A2488">
        <v>3800002</v>
      </c>
      <c r="B2488" t="s">
        <v>6246</v>
      </c>
      <c r="C2488">
        <v>1</v>
      </c>
      <c r="D2488" t="s">
        <v>1848</v>
      </c>
      <c r="E2488" t="s">
        <v>6247</v>
      </c>
      <c r="F2488">
        <v>72.814492060000006</v>
      </c>
      <c r="G2488">
        <v>21.183433569999998</v>
      </c>
      <c r="H2488" t="s">
        <v>12069</v>
      </c>
      <c r="I2488" t="s">
        <v>5981</v>
      </c>
      <c r="J2488" t="s">
        <v>102</v>
      </c>
      <c r="K2488" t="s">
        <v>23</v>
      </c>
      <c r="L2488" t="s">
        <v>23</v>
      </c>
      <c r="M2488" t="s">
        <v>23</v>
      </c>
      <c r="N2488" t="s">
        <v>23</v>
      </c>
      <c r="O2488">
        <v>2</v>
      </c>
      <c r="P2488">
        <v>153</v>
      </c>
      <c r="Q2488">
        <v>550</v>
      </c>
      <c r="R2488">
        <v>3.9</v>
      </c>
      <c r="S2488" s="1">
        <v>42634</v>
      </c>
      <c r="T2488">
        <v>2016</v>
      </c>
      <c r="U2488">
        <v>21</v>
      </c>
      <c r="V2488" t="s">
        <v>12101</v>
      </c>
      <c r="W2488" t="s">
        <v>12108</v>
      </c>
      <c r="X2488">
        <v>4</v>
      </c>
      <c r="Y2488" t="s">
        <v>12103</v>
      </c>
      <c r="Z2488">
        <v>1.2E-2</v>
      </c>
      <c r="AA2488">
        <v>45601</v>
      </c>
      <c r="AB2488" t="s">
        <v>6246</v>
      </c>
      <c r="AC2488">
        <v>3</v>
      </c>
      <c r="AD2488" s="9">
        <f>Merged[[#This Row],[Average_Cost_for_two]]*Merged[[#This Row],[USD Rate]]</f>
        <v>6.6000000000000005</v>
      </c>
    </row>
    <row r="2489" spans="1:30" x14ac:dyDescent="0.3">
      <c r="A2489">
        <v>3500059</v>
      </c>
      <c r="B2489" t="s">
        <v>6248</v>
      </c>
      <c r="C2489">
        <v>1</v>
      </c>
      <c r="D2489" t="s">
        <v>1551</v>
      </c>
      <c r="E2489" t="s">
        <v>6249</v>
      </c>
      <c r="F2489">
        <v>78.054221999999996</v>
      </c>
      <c r="G2489">
        <v>30.332735</v>
      </c>
      <c r="H2489" t="s">
        <v>12069</v>
      </c>
      <c r="I2489" t="s">
        <v>478</v>
      </c>
      <c r="J2489" t="s">
        <v>102</v>
      </c>
      <c r="K2489" t="s">
        <v>23</v>
      </c>
      <c r="L2489" t="s">
        <v>23</v>
      </c>
      <c r="M2489" t="s">
        <v>23</v>
      </c>
      <c r="N2489" t="s">
        <v>23</v>
      </c>
      <c r="O2489">
        <v>3</v>
      </c>
      <c r="P2489">
        <v>230</v>
      </c>
      <c r="Q2489">
        <v>550</v>
      </c>
      <c r="R2489">
        <v>3.8</v>
      </c>
      <c r="S2489" s="1">
        <v>42212</v>
      </c>
      <c r="T2489">
        <v>2015</v>
      </c>
      <c r="U2489">
        <v>27</v>
      </c>
      <c r="V2489" t="s">
        <v>12101</v>
      </c>
      <c r="W2489" t="s">
        <v>12105</v>
      </c>
      <c r="X2489">
        <v>5</v>
      </c>
      <c r="Y2489" t="s">
        <v>12106</v>
      </c>
      <c r="Z2489">
        <v>1.2E-2</v>
      </c>
      <c r="AA2489">
        <v>42001</v>
      </c>
      <c r="AB2489" t="s">
        <v>6248</v>
      </c>
      <c r="AC2489">
        <v>1</v>
      </c>
      <c r="AD2489" s="9">
        <f>Merged[[#This Row],[Average_Cost_for_two]]*Merged[[#This Row],[USD Rate]]</f>
        <v>6.6000000000000005</v>
      </c>
    </row>
    <row r="2490" spans="1:30" x14ac:dyDescent="0.3">
      <c r="A2490">
        <v>2600079</v>
      </c>
      <c r="B2490" t="s">
        <v>6251</v>
      </c>
      <c r="C2490">
        <v>1</v>
      </c>
      <c r="D2490" t="s">
        <v>1291</v>
      </c>
      <c r="E2490" t="s">
        <v>6252</v>
      </c>
      <c r="F2490">
        <v>77.433571000000001</v>
      </c>
      <c r="G2490">
        <v>23.233218999999998</v>
      </c>
      <c r="H2490" t="s">
        <v>12069</v>
      </c>
      <c r="I2490" t="s">
        <v>3908</v>
      </c>
      <c r="J2490" t="s">
        <v>102</v>
      </c>
      <c r="K2490" t="s">
        <v>23</v>
      </c>
      <c r="L2490" t="s">
        <v>23</v>
      </c>
      <c r="M2490" t="s">
        <v>23</v>
      </c>
      <c r="N2490" t="s">
        <v>23</v>
      </c>
      <c r="O2490">
        <v>2</v>
      </c>
      <c r="P2490">
        <v>175</v>
      </c>
      <c r="Q2490">
        <v>550</v>
      </c>
      <c r="R2490">
        <v>3.5</v>
      </c>
      <c r="S2490" s="1">
        <v>42118</v>
      </c>
      <c r="T2490">
        <v>2015</v>
      </c>
      <c r="U2490">
        <v>24</v>
      </c>
      <c r="V2490" t="s">
        <v>12095</v>
      </c>
      <c r="W2490" t="s">
        <v>12109</v>
      </c>
      <c r="X2490">
        <v>4</v>
      </c>
      <c r="Y2490" t="s">
        <v>12106</v>
      </c>
      <c r="Z2490">
        <v>1.2E-2</v>
      </c>
      <c r="AA2490">
        <v>31201</v>
      </c>
      <c r="AB2490" t="s">
        <v>6251</v>
      </c>
      <c r="AC2490">
        <v>5</v>
      </c>
      <c r="AD2490" s="9">
        <f>Merged[[#This Row],[Average_Cost_for_two]]*Merged[[#This Row],[USD Rate]]</f>
        <v>6.6000000000000005</v>
      </c>
    </row>
    <row r="2491" spans="1:30" x14ac:dyDescent="0.3">
      <c r="A2491">
        <v>3400019</v>
      </c>
      <c r="B2491" t="s">
        <v>6253</v>
      </c>
      <c r="C2491">
        <v>1</v>
      </c>
      <c r="D2491" t="s">
        <v>299</v>
      </c>
      <c r="E2491" t="s">
        <v>6254</v>
      </c>
      <c r="F2491">
        <v>78.015052780000005</v>
      </c>
      <c r="G2491">
        <v>27.165108329999999</v>
      </c>
      <c r="H2491" t="s">
        <v>12069</v>
      </c>
      <c r="I2491" t="s">
        <v>6255</v>
      </c>
      <c r="J2491" t="s">
        <v>102</v>
      </c>
      <c r="K2491" t="s">
        <v>23</v>
      </c>
      <c r="L2491" t="s">
        <v>23</v>
      </c>
      <c r="M2491" t="s">
        <v>23</v>
      </c>
      <c r="N2491" t="s">
        <v>23</v>
      </c>
      <c r="O2491">
        <v>2</v>
      </c>
      <c r="P2491">
        <v>121</v>
      </c>
      <c r="Q2491">
        <v>550</v>
      </c>
      <c r="R2491">
        <v>4.0999999999999996</v>
      </c>
      <c r="S2491" s="1">
        <v>43441</v>
      </c>
      <c r="T2491">
        <v>2018</v>
      </c>
      <c r="U2491">
        <v>7</v>
      </c>
      <c r="V2491" t="s">
        <v>12098</v>
      </c>
      <c r="W2491" t="s">
        <v>12112</v>
      </c>
      <c r="X2491">
        <v>2</v>
      </c>
      <c r="Y2491" t="s">
        <v>12100</v>
      </c>
      <c r="Z2491">
        <v>1.2E-2</v>
      </c>
      <c r="AA2491">
        <v>40801</v>
      </c>
      <c r="AB2491" t="s">
        <v>6253</v>
      </c>
      <c r="AC2491">
        <v>5</v>
      </c>
      <c r="AD2491" s="9">
        <f>Merged[[#This Row],[Average_Cost_for_two]]*Merged[[#This Row],[USD Rate]]</f>
        <v>6.6000000000000005</v>
      </c>
    </row>
    <row r="2492" spans="1:30" x14ac:dyDescent="0.3">
      <c r="A2492">
        <v>2900354</v>
      </c>
      <c r="B2492" t="s">
        <v>6256</v>
      </c>
      <c r="C2492">
        <v>1</v>
      </c>
      <c r="D2492" t="s">
        <v>2077</v>
      </c>
      <c r="E2492" t="s">
        <v>6257</v>
      </c>
      <c r="F2492">
        <v>85.846838000000005</v>
      </c>
      <c r="G2492">
        <v>20.286332999999999</v>
      </c>
      <c r="H2492" t="s">
        <v>12069</v>
      </c>
      <c r="I2492" t="s">
        <v>136</v>
      </c>
      <c r="J2492" t="s">
        <v>102</v>
      </c>
      <c r="K2492" t="s">
        <v>23</v>
      </c>
      <c r="L2492" t="s">
        <v>23</v>
      </c>
      <c r="M2492" t="s">
        <v>23</v>
      </c>
      <c r="N2492" t="s">
        <v>23</v>
      </c>
      <c r="O2492">
        <v>2</v>
      </c>
      <c r="P2492">
        <v>379</v>
      </c>
      <c r="Q2492">
        <v>550</v>
      </c>
      <c r="R2492">
        <v>4.0999999999999996</v>
      </c>
      <c r="S2492" s="1">
        <v>40843</v>
      </c>
      <c r="T2492">
        <v>2011</v>
      </c>
      <c r="U2492">
        <v>27</v>
      </c>
      <c r="V2492" t="s">
        <v>12098</v>
      </c>
      <c r="W2492" t="s">
        <v>12099</v>
      </c>
      <c r="X2492">
        <v>5</v>
      </c>
      <c r="Y2492" t="s">
        <v>12100</v>
      </c>
      <c r="Z2492">
        <v>1.2E-2</v>
      </c>
      <c r="AA2492">
        <v>34805</v>
      </c>
      <c r="AB2492" t="s">
        <v>6256</v>
      </c>
      <c r="AC2492">
        <v>4</v>
      </c>
      <c r="AD2492" s="9">
        <f>Merged[[#This Row],[Average_Cost_for_two]]*Merged[[#This Row],[USD Rate]]</f>
        <v>6.6000000000000005</v>
      </c>
    </row>
    <row r="2493" spans="1:30" x14ac:dyDescent="0.3">
      <c r="A2493">
        <v>901035</v>
      </c>
      <c r="B2493" t="s">
        <v>6258</v>
      </c>
      <c r="C2493">
        <v>1</v>
      </c>
      <c r="D2493" t="s">
        <v>2082</v>
      </c>
      <c r="E2493" t="s">
        <v>3390</v>
      </c>
      <c r="F2493">
        <v>76.336958039999999</v>
      </c>
      <c r="G2493">
        <v>10.035572780000001</v>
      </c>
      <c r="H2493" t="s">
        <v>12069</v>
      </c>
      <c r="I2493" t="s">
        <v>6259</v>
      </c>
      <c r="J2493" t="s">
        <v>102</v>
      </c>
      <c r="K2493" t="s">
        <v>23</v>
      </c>
      <c r="L2493" t="s">
        <v>23</v>
      </c>
      <c r="M2493" t="s">
        <v>23</v>
      </c>
      <c r="N2493" t="s">
        <v>23</v>
      </c>
      <c r="O2493">
        <v>2</v>
      </c>
      <c r="P2493">
        <v>105</v>
      </c>
      <c r="Q2493">
        <v>550</v>
      </c>
      <c r="R2493">
        <v>3.7</v>
      </c>
      <c r="S2493" s="1">
        <v>43374</v>
      </c>
      <c r="T2493">
        <v>2018</v>
      </c>
      <c r="U2493">
        <v>1</v>
      </c>
      <c r="V2493" t="s">
        <v>12098</v>
      </c>
      <c r="W2493" t="s">
        <v>12099</v>
      </c>
      <c r="X2493">
        <v>1</v>
      </c>
      <c r="Y2493" t="s">
        <v>12100</v>
      </c>
      <c r="Z2493">
        <v>1.2E-2</v>
      </c>
      <c r="AA2493">
        <v>10813</v>
      </c>
      <c r="AB2493" t="s">
        <v>6258</v>
      </c>
      <c r="AC2493">
        <v>1</v>
      </c>
      <c r="AD2493" s="9">
        <f>Merged[[#This Row],[Average_Cost_for_two]]*Merged[[#This Row],[USD Rate]]</f>
        <v>6.6000000000000005</v>
      </c>
    </row>
    <row r="2494" spans="1:30" x14ac:dyDescent="0.3">
      <c r="A2494">
        <v>6501141</v>
      </c>
      <c r="B2494" t="s">
        <v>6260</v>
      </c>
      <c r="C2494">
        <v>189</v>
      </c>
      <c r="D2494" t="s">
        <v>6261</v>
      </c>
      <c r="E2494" t="s">
        <v>6262</v>
      </c>
      <c r="F2494">
        <v>28.021000000000001</v>
      </c>
      <c r="G2494">
        <v>-26.05233333</v>
      </c>
      <c r="H2494" t="s">
        <v>12077</v>
      </c>
      <c r="I2494" t="s">
        <v>6263</v>
      </c>
      <c r="J2494" t="s">
        <v>353</v>
      </c>
      <c r="K2494" t="s">
        <v>23</v>
      </c>
      <c r="L2494" t="s">
        <v>23</v>
      </c>
      <c r="M2494" t="s">
        <v>23</v>
      </c>
      <c r="N2494" t="s">
        <v>23</v>
      </c>
      <c r="O2494">
        <v>4</v>
      </c>
      <c r="P2494">
        <v>892</v>
      </c>
      <c r="Q2494">
        <v>545</v>
      </c>
      <c r="R2494">
        <v>4.5999999999999996</v>
      </c>
      <c r="S2494" s="1">
        <v>42497</v>
      </c>
      <c r="T2494">
        <v>2016</v>
      </c>
      <c r="U2494">
        <v>7</v>
      </c>
      <c r="V2494" t="s">
        <v>12095</v>
      </c>
      <c r="W2494" t="s">
        <v>12096</v>
      </c>
      <c r="X2494">
        <v>1</v>
      </c>
      <c r="Y2494" t="s">
        <v>12097</v>
      </c>
      <c r="Z2494">
        <v>5.0999999999999997E-2</v>
      </c>
      <c r="AA2494">
        <v>331559</v>
      </c>
      <c r="AB2494" t="s">
        <v>6260</v>
      </c>
      <c r="AC2494">
        <v>6</v>
      </c>
      <c r="AD2494" s="9">
        <f>Merged[[#This Row],[Average_Cost_for_two]]*Merged[[#This Row],[USD Rate]]</f>
        <v>27.794999999999998</v>
      </c>
    </row>
    <row r="2495" spans="1:30" x14ac:dyDescent="0.3">
      <c r="A2495">
        <v>6400621</v>
      </c>
      <c r="B2495" t="s">
        <v>6264</v>
      </c>
      <c r="C2495">
        <v>189</v>
      </c>
      <c r="D2495" t="s">
        <v>6021</v>
      </c>
      <c r="E2495" t="s">
        <v>6265</v>
      </c>
      <c r="F2495">
        <v>18.416435</v>
      </c>
      <c r="G2495">
        <v>-33.908602999999999</v>
      </c>
      <c r="H2495" t="s">
        <v>12077</v>
      </c>
      <c r="I2495" t="s">
        <v>6266</v>
      </c>
      <c r="J2495" t="s">
        <v>353</v>
      </c>
      <c r="K2495" t="s">
        <v>103</v>
      </c>
      <c r="L2495" t="s">
        <v>23</v>
      </c>
      <c r="M2495" t="s">
        <v>23</v>
      </c>
      <c r="N2495" t="s">
        <v>23</v>
      </c>
      <c r="O2495">
        <v>4</v>
      </c>
      <c r="P2495">
        <v>110</v>
      </c>
      <c r="Q2495">
        <v>535</v>
      </c>
      <c r="R2495">
        <v>4</v>
      </c>
      <c r="S2495" s="1">
        <v>42274</v>
      </c>
      <c r="T2495">
        <v>2015</v>
      </c>
      <c r="U2495">
        <v>27</v>
      </c>
      <c r="V2495" t="s">
        <v>12101</v>
      </c>
      <c r="W2495" t="s">
        <v>12108</v>
      </c>
      <c r="X2495">
        <v>5</v>
      </c>
      <c r="Y2495" t="s">
        <v>12103</v>
      </c>
      <c r="Z2495">
        <v>5.0999999999999997E-2</v>
      </c>
      <c r="AA2495">
        <v>326432</v>
      </c>
      <c r="AB2495" t="s">
        <v>6264</v>
      </c>
      <c r="AC2495">
        <v>0</v>
      </c>
      <c r="AD2495" s="9">
        <f>Merged[[#This Row],[Average_Cost_for_two]]*Merged[[#This Row],[USD Rate]]</f>
        <v>27.284999999999997</v>
      </c>
    </row>
    <row r="2496" spans="1:30" x14ac:dyDescent="0.3">
      <c r="A2496">
        <v>6516766</v>
      </c>
      <c r="B2496" t="s">
        <v>6267</v>
      </c>
      <c r="C2496">
        <v>189</v>
      </c>
      <c r="D2496" t="s">
        <v>3510</v>
      </c>
      <c r="E2496" t="s">
        <v>6268</v>
      </c>
      <c r="F2496">
        <v>28.025193000000002</v>
      </c>
      <c r="G2496">
        <v>-26.1440716</v>
      </c>
      <c r="H2496" t="s">
        <v>12077</v>
      </c>
      <c r="I2496" t="s">
        <v>2427</v>
      </c>
      <c r="J2496" t="s">
        <v>353</v>
      </c>
      <c r="K2496" t="s">
        <v>103</v>
      </c>
      <c r="L2496" t="s">
        <v>23</v>
      </c>
      <c r="M2496" t="s">
        <v>23</v>
      </c>
      <c r="N2496" t="s">
        <v>23</v>
      </c>
      <c r="O2496">
        <v>4</v>
      </c>
      <c r="P2496">
        <v>212</v>
      </c>
      <c r="Q2496">
        <v>515</v>
      </c>
      <c r="R2496">
        <v>4.2</v>
      </c>
      <c r="S2496" s="1">
        <v>42636</v>
      </c>
      <c r="T2496">
        <v>2016</v>
      </c>
      <c r="U2496">
        <v>23</v>
      </c>
      <c r="V2496" t="s">
        <v>12101</v>
      </c>
      <c r="W2496" t="s">
        <v>12108</v>
      </c>
      <c r="X2496">
        <v>4</v>
      </c>
      <c r="Y2496" t="s">
        <v>12103</v>
      </c>
      <c r="Z2496">
        <v>5.0999999999999997E-2</v>
      </c>
      <c r="AA2496">
        <v>332356</v>
      </c>
      <c r="AB2496" t="s">
        <v>6267</v>
      </c>
      <c r="AC2496">
        <v>5</v>
      </c>
      <c r="AD2496" s="9">
        <f>Merged[[#This Row],[Average_Cost_for_two]]*Merged[[#This Row],[USD Rate]]</f>
        <v>26.264999999999997</v>
      </c>
    </row>
    <row r="2497" spans="1:30" x14ac:dyDescent="0.3">
      <c r="A2497">
        <v>18358184</v>
      </c>
      <c r="B2497" t="s">
        <v>6270</v>
      </c>
      <c r="C2497">
        <v>1</v>
      </c>
      <c r="D2497" t="s">
        <v>99</v>
      </c>
      <c r="E2497" t="s">
        <v>2843</v>
      </c>
      <c r="F2497">
        <v>77.136724000000001</v>
      </c>
      <c r="G2497">
        <v>28.628252799999999</v>
      </c>
      <c r="H2497" t="s">
        <v>12069</v>
      </c>
      <c r="I2497" t="s">
        <v>248</v>
      </c>
      <c r="J2497" t="s">
        <v>102</v>
      </c>
      <c r="K2497" t="s">
        <v>23</v>
      </c>
      <c r="L2497" t="s">
        <v>103</v>
      </c>
      <c r="M2497" t="s">
        <v>103</v>
      </c>
      <c r="N2497" t="s">
        <v>23</v>
      </c>
      <c r="O2497">
        <v>2</v>
      </c>
      <c r="P2497">
        <v>23</v>
      </c>
      <c r="Q2497">
        <v>500</v>
      </c>
      <c r="R2497">
        <v>3.4</v>
      </c>
      <c r="S2497" s="1">
        <v>42236</v>
      </c>
      <c r="T2497">
        <v>2015</v>
      </c>
      <c r="U2497">
        <v>20</v>
      </c>
      <c r="V2497" t="s">
        <v>12101</v>
      </c>
      <c r="W2497" t="s">
        <v>12102</v>
      </c>
      <c r="X2497">
        <v>4</v>
      </c>
      <c r="Y2497" t="s">
        <v>12103</v>
      </c>
      <c r="Z2497">
        <v>1.2E-2</v>
      </c>
      <c r="AA2497">
        <v>220299</v>
      </c>
      <c r="AB2497" t="s">
        <v>6270</v>
      </c>
      <c r="AC2497">
        <v>4</v>
      </c>
      <c r="AD2497" s="9">
        <f>Merged[[#This Row],[Average_Cost_for_two]]*Merged[[#This Row],[USD Rate]]</f>
        <v>6</v>
      </c>
    </row>
    <row r="2498" spans="1:30" x14ac:dyDescent="0.3">
      <c r="A2498">
        <v>18496057</v>
      </c>
      <c r="B2498" t="s">
        <v>6272</v>
      </c>
      <c r="C2498">
        <v>184</v>
      </c>
      <c r="D2498" t="s">
        <v>6273</v>
      </c>
      <c r="E2498" t="s">
        <v>6274</v>
      </c>
      <c r="F2498">
        <v>103.84036020000001</v>
      </c>
      <c r="G2498">
        <v>1.279419756</v>
      </c>
      <c r="H2498" t="s">
        <v>6273</v>
      </c>
      <c r="I2498" t="s">
        <v>6275</v>
      </c>
      <c r="J2498" t="s">
        <v>6276</v>
      </c>
      <c r="K2498" t="s">
        <v>23</v>
      </c>
      <c r="L2498" t="s">
        <v>23</v>
      </c>
      <c r="M2498" t="s">
        <v>23</v>
      </c>
      <c r="N2498" t="s">
        <v>23</v>
      </c>
      <c r="O2498">
        <v>4</v>
      </c>
      <c r="P2498">
        <v>33</v>
      </c>
      <c r="Q2498">
        <v>500</v>
      </c>
      <c r="R2498">
        <v>3.8</v>
      </c>
      <c r="S2498" s="1">
        <v>42161</v>
      </c>
      <c r="T2498">
        <v>2015</v>
      </c>
      <c r="U2498">
        <v>6</v>
      </c>
      <c r="V2498" t="s">
        <v>12095</v>
      </c>
      <c r="W2498" t="s">
        <v>12107</v>
      </c>
      <c r="X2498">
        <v>1</v>
      </c>
      <c r="Y2498" t="s">
        <v>12106</v>
      </c>
      <c r="Z2498">
        <v>1</v>
      </c>
      <c r="AA2498">
        <v>18496057</v>
      </c>
      <c r="AB2498" t="s">
        <v>6272</v>
      </c>
      <c r="AC2498">
        <v>6</v>
      </c>
      <c r="AD2498" s="9">
        <f>Merged[[#This Row],[Average_Cost_for_two]]*Merged[[#This Row],[USD Rate]]</f>
        <v>500</v>
      </c>
    </row>
    <row r="2499" spans="1:30" x14ac:dyDescent="0.3">
      <c r="A2499">
        <v>18253896</v>
      </c>
      <c r="B2499" t="s">
        <v>6277</v>
      </c>
      <c r="C2499">
        <v>214</v>
      </c>
      <c r="D2499" t="s">
        <v>6278</v>
      </c>
      <c r="E2499" t="s">
        <v>6279</v>
      </c>
      <c r="F2499">
        <v>54.358147000000002</v>
      </c>
      <c r="G2499">
        <v>24.488161000000002</v>
      </c>
      <c r="H2499" t="s">
        <v>12080</v>
      </c>
      <c r="I2499" t="s">
        <v>6280</v>
      </c>
      <c r="J2499" t="s">
        <v>6281</v>
      </c>
      <c r="K2499" t="s">
        <v>103</v>
      </c>
      <c r="L2499" t="s">
        <v>23</v>
      </c>
      <c r="M2499" t="s">
        <v>23</v>
      </c>
      <c r="N2499" t="s">
        <v>23</v>
      </c>
      <c r="O2499">
        <v>4</v>
      </c>
      <c r="P2499">
        <v>201</v>
      </c>
      <c r="Q2499">
        <v>500</v>
      </c>
      <c r="R2499">
        <v>4.7</v>
      </c>
      <c r="S2499" s="1">
        <v>41902</v>
      </c>
      <c r="T2499">
        <v>2014</v>
      </c>
      <c r="U2499">
        <v>20</v>
      </c>
      <c r="V2499" t="s">
        <v>12101</v>
      </c>
      <c r="W2499" t="s">
        <v>12108</v>
      </c>
      <c r="X2499">
        <v>3</v>
      </c>
      <c r="Y2499" t="s">
        <v>12103</v>
      </c>
      <c r="Z2499">
        <v>0.27</v>
      </c>
      <c r="AA2499">
        <v>4928552</v>
      </c>
      <c r="AB2499" t="s">
        <v>6277</v>
      </c>
      <c r="AC2499">
        <v>6</v>
      </c>
      <c r="AD2499" s="9">
        <f>Merged[[#This Row],[Average_Cost_for_two]]*Merged[[#This Row],[USD Rate]]</f>
        <v>135</v>
      </c>
    </row>
    <row r="2500" spans="1:30" x14ac:dyDescent="0.3">
      <c r="A2500">
        <v>18254160</v>
      </c>
      <c r="B2500" t="s">
        <v>6283</v>
      </c>
      <c r="C2500">
        <v>214</v>
      </c>
      <c r="D2500" t="s">
        <v>6284</v>
      </c>
      <c r="E2500" t="s">
        <v>6285</v>
      </c>
      <c r="F2500">
        <v>55.281965999999997</v>
      </c>
      <c r="G2500">
        <v>25.211182999999998</v>
      </c>
      <c r="H2500" t="s">
        <v>12080</v>
      </c>
      <c r="I2500" t="s">
        <v>6280</v>
      </c>
      <c r="J2500" t="s">
        <v>6281</v>
      </c>
      <c r="K2500" t="s">
        <v>103</v>
      </c>
      <c r="L2500" t="s">
        <v>23</v>
      </c>
      <c r="M2500" t="s">
        <v>23</v>
      </c>
      <c r="N2500" t="s">
        <v>23</v>
      </c>
      <c r="O2500">
        <v>4</v>
      </c>
      <c r="P2500">
        <v>322</v>
      </c>
      <c r="Q2500">
        <v>500</v>
      </c>
      <c r="R2500">
        <v>4.9000000000000004</v>
      </c>
      <c r="S2500" s="1">
        <v>40581</v>
      </c>
      <c r="T2500">
        <v>2011</v>
      </c>
      <c r="U2500">
        <v>7</v>
      </c>
      <c r="V2500" t="s">
        <v>12110</v>
      </c>
      <c r="W2500" t="s">
        <v>12112</v>
      </c>
      <c r="X2500">
        <v>2</v>
      </c>
      <c r="Y2500" t="s">
        <v>12100</v>
      </c>
      <c r="Z2500">
        <v>0.27</v>
      </c>
      <c r="AA2500">
        <v>4928624</v>
      </c>
      <c r="AB2500" t="s">
        <v>6283</v>
      </c>
      <c r="AC2500">
        <v>1</v>
      </c>
      <c r="AD2500" s="9">
        <f>Merged[[#This Row],[Average_Cost_for_two]]*Merged[[#This Row],[USD Rate]]</f>
        <v>135</v>
      </c>
    </row>
    <row r="2501" spans="1:30" x14ac:dyDescent="0.3">
      <c r="A2501">
        <v>208850</v>
      </c>
      <c r="B2501" t="s">
        <v>6286</v>
      </c>
      <c r="C2501">
        <v>214</v>
      </c>
      <c r="D2501" t="s">
        <v>6284</v>
      </c>
      <c r="E2501" t="s">
        <v>6287</v>
      </c>
      <c r="F2501">
        <v>55.282567780000001</v>
      </c>
      <c r="G2501">
        <v>25.22347744</v>
      </c>
      <c r="H2501" t="s">
        <v>12080</v>
      </c>
      <c r="I2501" t="s">
        <v>6280</v>
      </c>
      <c r="J2501" t="s">
        <v>6281</v>
      </c>
      <c r="K2501" t="s">
        <v>103</v>
      </c>
      <c r="L2501" t="s">
        <v>23</v>
      </c>
      <c r="M2501" t="s">
        <v>23</v>
      </c>
      <c r="N2501" t="s">
        <v>23</v>
      </c>
      <c r="O2501">
        <v>4</v>
      </c>
      <c r="P2501">
        <v>1352</v>
      </c>
      <c r="Q2501">
        <v>500</v>
      </c>
      <c r="R2501">
        <v>4.9000000000000004</v>
      </c>
      <c r="S2501" s="1">
        <v>43032</v>
      </c>
      <c r="T2501">
        <v>2017</v>
      </c>
      <c r="U2501">
        <v>24</v>
      </c>
      <c r="V2501" t="s">
        <v>12098</v>
      </c>
      <c r="W2501" t="s">
        <v>12099</v>
      </c>
      <c r="X2501">
        <v>4</v>
      </c>
      <c r="Y2501" t="s">
        <v>12100</v>
      </c>
      <c r="Z2501">
        <v>0.27</v>
      </c>
      <c r="AA2501">
        <v>56390</v>
      </c>
      <c r="AB2501" t="s">
        <v>6286</v>
      </c>
      <c r="AC2501">
        <v>2</v>
      </c>
      <c r="AD2501" s="9">
        <f>Merged[[#This Row],[Average_Cost_for_two]]*Merged[[#This Row],[USD Rate]]</f>
        <v>135</v>
      </c>
    </row>
    <row r="2502" spans="1:30" x14ac:dyDescent="0.3">
      <c r="A2502">
        <v>6201431</v>
      </c>
      <c r="B2502" t="s">
        <v>6289</v>
      </c>
      <c r="C2502">
        <v>166</v>
      </c>
      <c r="D2502" t="s">
        <v>6028</v>
      </c>
      <c r="E2502" t="s">
        <v>6290</v>
      </c>
      <c r="F2502">
        <v>51.530045999999999</v>
      </c>
      <c r="G2502">
        <v>25.348621999999999</v>
      </c>
      <c r="H2502" t="s">
        <v>12076</v>
      </c>
      <c r="I2502" t="s">
        <v>6030</v>
      </c>
      <c r="J2502" t="s">
        <v>6031</v>
      </c>
      <c r="K2502" t="s">
        <v>23</v>
      </c>
      <c r="L2502" t="s">
        <v>23</v>
      </c>
      <c r="M2502" t="s">
        <v>23</v>
      </c>
      <c r="N2502" t="s">
        <v>23</v>
      </c>
      <c r="O2502">
        <v>4</v>
      </c>
      <c r="P2502">
        <v>58</v>
      </c>
      <c r="Q2502">
        <v>500</v>
      </c>
      <c r="R2502">
        <v>3.7</v>
      </c>
      <c r="S2502" s="1">
        <v>40318</v>
      </c>
      <c r="T2502">
        <v>2010</v>
      </c>
      <c r="U2502">
        <v>20</v>
      </c>
      <c r="V2502" t="s">
        <v>12095</v>
      </c>
      <c r="W2502" t="s">
        <v>12096</v>
      </c>
      <c r="X2502">
        <v>4</v>
      </c>
      <c r="Y2502" t="s">
        <v>12097</v>
      </c>
      <c r="Z2502">
        <v>0.27</v>
      </c>
      <c r="AA2502">
        <v>1674387</v>
      </c>
      <c r="AB2502" t="s">
        <v>6289</v>
      </c>
      <c r="AC2502">
        <v>4</v>
      </c>
      <c r="AD2502" s="9">
        <f>Merged[[#This Row],[Average_Cost_for_two]]*Merged[[#This Row],[USD Rate]]</f>
        <v>135</v>
      </c>
    </row>
    <row r="2503" spans="1:30" x14ac:dyDescent="0.3">
      <c r="A2503">
        <v>6400191</v>
      </c>
      <c r="B2503" t="s">
        <v>6291</v>
      </c>
      <c r="C2503">
        <v>189</v>
      </c>
      <c r="D2503" t="s">
        <v>6021</v>
      </c>
      <c r="E2503" t="s">
        <v>6292</v>
      </c>
      <c r="F2503">
        <v>18.418015</v>
      </c>
      <c r="G2503">
        <v>-33.912585</v>
      </c>
      <c r="H2503" t="s">
        <v>12077</v>
      </c>
      <c r="I2503" t="s">
        <v>6293</v>
      </c>
      <c r="J2503" t="s">
        <v>353</v>
      </c>
      <c r="K2503" t="s">
        <v>23</v>
      </c>
      <c r="L2503" t="s">
        <v>23</v>
      </c>
      <c r="M2503" t="s">
        <v>23</v>
      </c>
      <c r="N2503" t="s">
        <v>23</v>
      </c>
      <c r="O2503">
        <v>4</v>
      </c>
      <c r="P2503">
        <v>619</v>
      </c>
      <c r="Q2503">
        <v>500</v>
      </c>
      <c r="R2503">
        <v>3.8</v>
      </c>
      <c r="S2503" s="1">
        <v>42773</v>
      </c>
      <c r="T2503">
        <v>2017</v>
      </c>
      <c r="U2503">
        <v>7</v>
      </c>
      <c r="V2503" t="s">
        <v>12110</v>
      </c>
      <c r="W2503" t="s">
        <v>12112</v>
      </c>
      <c r="X2503">
        <v>2</v>
      </c>
      <c r="Y2503" t="s">
        <v>12100</v>
      </c>
      <c r="Z2503">
        <v>5.0999999999999997E-2</v>
      </c>
      <c r="AA2503">
        <v>326410</v>
      </c>
      <c r="AB2503" t="s">
        <v>6291</v>
      </c>
      <c r="AC2503">
        <v>2</v>
      </c>
      <c r="AD2503" s="9">
        <f>Merged[[#This Row],[Average_Cost_for_two]]*Merged[[#This Row],[USD Rate]]</f>
        <v>25.5</v>
      </c>
    </row>
    <row r="2504" spans="1:30" x14ac:dyDescent="0.3">
      <c r="A2504">
        <v>18445944</v>
      </c>
      <c r="B2504" t="s">
        <v>6295</v>
      </c>
      <c r="C2504">
        <v>189</v>
      </c>
      <c r="D2504" t="s">
        <v>350</v>
      </c>
      <c r="E2504" t="s">
        <v>6296</v>
      </c>
      <c r="F2504">
        <v>28.332470879999999</v>
      </c>
      <c r="G2504">
        <v>-25.798502939999999</v>
      </c>
      <c r="H2504" t="s">
        <v>12077</v>
      </c>
      <c r="I2504" t="s">
        <v>6297</v>
      </c>
      <c r="J2504" t="s">
        <v>353</v>
      </c>
      <c r="K2504" t="s">
        <v>23</v>
      </c>
      <c r="L2504" t="s">
        <v>23</v>
      </c>
      <c r="M2504" t="s">
        <v>23</v>
      </c>
      <c r="N2504" t="s">
        <v>23</v>
      </c>
      <c r="O2504">
        <v>4</v>
      </c>
      <c r="P2504">
        <v>20</v>
      </c>
      <c r="Q2504">
        <v>500</v>
      </c>
      <c r="R2504">
        <v>4.2</v>
      </c>
      <c r="S2504" s="1">
        <v>40513</v>
      </c>
      <c r="T2504">
        <v>2010</v>
      </c>
      <c r="U2504">
        <v>1</v>
      </c>
      <c r="V2504" t="s">
        <v>12098</v>
      </c>
      <c r="W2504" t="s">
        <v>12112</v>
      </c>
      <c r="X2504">
        <v>1</v>
      </c>
      <c r="Y2504" t="s">
        <v>12100</v>
      </c>
      <c r="Z2504">
        <v>5.0999999999999997E-2</v>
      </c>
      <c r="AA2504">
        <v>940744</v>
      </c>
      <c r="AB2504" t="s">
        <v>6295</v>
      </c>
      <c r="AC2504">
        <v>3</v>
      </c>
      <c r="AD2504" s="9">
        <f>Merged[[#This Row],[Average_Cost_for_two]]*Merged[[#This Row],[USD Rate]]</f>
        <v>25.5</v>
      </c>
    </row>
    <row r="2505" spans="1:30" x14ac:dyDescent="0.3">
      <c r="A2505">
        <v>18445801</v>
      </c>
      <c r="B2505" t="s">
        <v>6298</v>
      </c>
      <c r="C2505">
        <v>1</v>
      </c>
      <c r="D2505" t="s">
        <v>99</v>
      </c>
      <c r="E2505" t="s">
        <v>1759</v>
      </c>
      <c r="F2505">
        <v>77.248797999999994</v>
      </c>
      <c r="G2505">
        <v>28.540203999999999</v>
      </c>
      <c r="H2505" t="s">
        <v>12069</v>
      </c>
      <c r="I2505" t="s">
        <v>3345</v>
      </c>
      <c r="J2505" t="s">
        <v>102</v>
      </c>
      <c r="K2505" t="s">
        <v>23</v>
      </c>
      <c r="L2505" t="s">
        <v>103</v>
      </c>
      <c r="M2505" t="s">
        <v>23</v>
      </c>
      <c r="N2505" t="s">
        <v>23</v>
      </c>
      <c r="O2505">
        <v>2</v>
      </c>
      <c r="P2505">
        <v>7</v>
      </c>
      <c r="Q2505">
        <v>500</v>
      </c>
      <c r="R2505">
        <v>2.9</v>
      </c>
      <c r="S2505" s="1">
        <v>41902</v>
      </c>
      <c r="T2505">
        <v>2014</v>
      </c>
      <c r="U2505">
        <v>20</v>
      </c>
      <c r="V2505" t="s">
        <v>12101</v>
      </c>
      <c r="W2505" t="s">
        <v>12108</v>
      </c>
      <c r="X2505">
        <v>3</v>
      </c>
      <c r="Y2505" t="s">
        <v>12103</v>
      </c>
      <c r="Z2505">
        <v>1.2E-2</v>
      </c>
      <c r="AA2505">
        <v>221350</v>
      </c>
      <c r="AB2505" t="s">
        <v>6298</v>
      </c>
      <c r="AC2505">
        <v>6</v>
      </c>
      <c r="AD2505" s="9">
        <f>Merged[[#This Row],[Average_Cost_for_two]]*Merged[[#This Row],[USD Rate]]</f>
        <v>6</v>
      </c>
    </row>
    <row r="2506" spans="1:30" x14ac:dyDescent="0.3">
      <c r="A2506">
        <v>310448</v>
      </c>
      <c r="B2506" t="s">
        <v>6299</v>
      </c>
      <c r="C2506">
        <v>1</v>
      </c>
      <c r="D2506" t="s">
        <v>99</v>
      </c>
      <c r="E2506" t="s">
        <v>174</v>
      </c>
      <c r="F2506">
        <v>77.221249900000004</v>
      </c>
      <c r="G2506">
        <v>28.632739600000001</v>
      </c>
      <c r="H2506" t="s">
        <v>12069</v>
      </c>
      <c r="I2506" t="s">
        <v>6300</v>
      </c>
      <c r="J2506" t="s">
        <v>102</v>
      </c>
      <c r="K2506" t="s">
        <v>23</v>
      </c>
      <c r="L2506" t="s">
        <v>103</v>
      </c>
      <c r="M2506" t="s">
        <v>23</v>
      </c>
      <c r="N2506" t="s">
        <v>23</v>
      </c>
      <c r="O2506">
        <v>2</v>
      </c>
      <c r="P2506">
        <v>2093</v>
      </c>
      <c r="Q2506">
        <v>500</v>
      </c>
      <c r="R2506">
        <v>3.8</v>
      </c>
      <c r="S2506" s="1">
        <v>41538</v>
      </c>
      <c r="T2506">
        <v>2013</v>
      </c>
      <c r="U2506">
        <v>21</v>
      </c>
      <c r="V2506" t="s">
        <v>12101</v>
      </c>
      <c r="W2506" t="s">
        <v>12108</v>
      </c>
      <c r="X2506">
        <v>3</v>
      </c>
      <c r="Y2506" t="s">
        <v>12103</v>
      </c>
      <c r="Z2506">
        <v>1.2E-2</v>
      </c>
      <c r="AA2506">
        <v>3726</v>
      </c>
      <c r="AB2506" t="s">
        <v>6299</v>
      </c>
      <c r="AC2506">
        <v>6</v>
      </c>
      <c r="AD2506" s="9">
        <f>Merged[[#This Row],[Average_Cost_for_two]]*Merged[[#This Row],[USD Rate]]</f>
        <v>6</v>
      </c>
    </row>
    <row r="2507" spans="1:30" x14ac:dyDescent="0.3">
      <c r="A2507">
        <v>195</v>
      </c>
      <c r="B2507" t="s">
        <v>6301</v>
      </c>
      <c r="C2507">
        <v>1</v>
      </c>
      <c r="D2507" t="s">
        <v>99</v>
      </c>
      <c r="E2507" t="s">
        <v>3536</v>
      </c>
      <c r="F2507">
        <v>77.302280199999998</v>
      </c>
      <c r="G2507">
        <v>28.657630999999999</v>
      </c>
      <c r="H2507" t="s">
        <v>12069</v>
      </c>
      <c r="I2507" t="s">
        <v>6302</v>
      </c>
      <c r="J2507" t="s">
        <v>102</v>
      </c>
      <c r="K2507" t="s">
        <v>23</v>
      </c>
      <c r="L2507" t="s">
        <v>103</v>
      </c>
      <c r="M2507" t="s">
        <v>23</v>
      </c>
      <c r="N2507" t="s">
        <v>23</v>
      </c>
      <c r="O2507">
        <v>2</v>
      </c>
      <c r="P2507">
        <v>77</v>
      </c>
      <c r="Q2507">
        <v>500</v>
      </c>
      <c r="R2507">
        <v>3.4</v>
      </c>
      <c r="S2507" s="1">
        <v>42998</v>
      </c>
      <c r="T2507">
        <v>2017</v>
      </c>
      <c r="U2507">
        <v>20</v>
      </c>
      <c r="V2507" t="s">
        <v>12101</v>
      </c>
      <c r="W2507" t="s">
        <v>12108</v>
      </c>
      <c r="X2507">
        <v>4</v>
      </c>
      <c r="Y2507" t="s">
        <v>12103</v>
      </c>
      <c r="Z2507">
        <v>1.2E-2</v>
      </c>
      <c r="AA2507">
        <v>3</v>
      </c>
      <c r="AB2507" t="s">
        <v>6301</v>
      </c>
      <c r="AC2507">
        <v>3</v>
      </c>
      <c r="AD2507" s="9">
        <f>Merged[[#This Row],[Average_Cost_for_two]]*Merged[[#This Row],[USD Rate]]</f>
        <v>6</v>
      </c>
    </row>
    <row r="2508" spans="1:30" x14ac:dyDescent="0.3">
      <c r="A2508">
        <v>312173</v>
      </c>
      <c r="B2508" t="s">
        <v>6303</v>
      </c>
      <c r="C2508">
        <v>1</v>
      </c>
      <c r="D2508" t="s">
        <v>99</v>
      </c>
      <c r="E2508" t="s">
        <v>1738</v>
      </c>
      <c r="F2508">
        <v>77.245816509999997</v>
      </c>
      <c r="G2508">
        <v>28.55854948</v>
      </c>
      <c r="H2508" t="s">
        <v>12069</v>
      </c>
      <c r="I2508" t="s">
        <v>3321</v>
      </c>
      <c r="J2508" t="s">
        <v>102</v>
      </c>
      <c r="K2508" t="s">
        <v>23</v>
      </c>
      <c r="L2508" t="s">
        <v>103</v>
      </c>
      <c r="M2508" t="s">
        <v>23</v>
      </c>
      <c r="N2508" t="s">
        <v>23</v>
      </c>
      <c r="O2508">
        <v>2</v>
      </c>
      <c r="P2508">
        <v>25</v>
      </c>
      <c r="Q2508">
        <v>500</v>
      </c>
      <c r="R2508">
        <v>3.1</v>
      </c>
      <c r="S2508" s="1">
        <v>43364</v>
      </c>
      <c r="T2508">
        <v>2018</v>
      </c>
      <c r="U2508">
        <v>21</v>
      </c>
      <c r="V2508" t="s">
        <v>12101</v>
      </c>
      <c r="W2508" t="s">
        <v>12108</v>
      </c>
      <c r="X2508">
        <v>4</v>
      </c>
      <c r="Y2508" t="s">
        <v>12103</v>
      </c>
      <c r="Z2508">
        <v>1.2E-2</v>
      </c>
      <c r="AA2508">
        <v>3747</v>
      </c>
      <c r="AB2508" t="s">
        <v>6303</v>
      </c>
      <c r="AC2508">
        <v>5</v>
      </c>
      <c r="AD2508" s="9">
        <f>Merged[[#This Row],[Average_Cost_for_two]]*Merged[[#This Row],[USD Rate]]</f>
        <v>6</v>
      </c>
    </row>
    <row r="2509" spans="1:30" x14ac:dyDescent="0.3">
      <c r="A2509">
        <v>89</v>
      </c>
      <c r="B2509" t="s">
        <v>6304</v>
      </c>
      <c r="C2509">
        <v>1</v>
      </c>
      <c r="D2509" t="s">
        <v>99</v>
      </c>
      <c r="E2509" t="s">
        <v>688</v>
      </c>
      <c r="F2509">
        <v>77.195274900000001</v>
      </c>
      <c r="G2509">
        <v>28.555157000000001</v>
      </c>
      <c r="H2509" t="s">
        <v>12069</v>
      </c>
      <c r="I2509" t="s">
        <v>245</v>
      </c>
      <c r="J2509" t="s">
        <v>102</v>
      </c>
      <c r="K2509" t="s">
        <v>23</v>
      </c>
      <c r="L2509" t="s">
        <v>103</v>
      </c>
      <c r="M2509" t="s">
        <v>23</v>
      </c>
      <c r="N2509" t="s">
        <v>23</v>
      </c>
      <c r="O2509">
        <v>2</v>
      </c>
      <c r="P2509">
        <v>1627</v>
      </c>
      <c r="Q2509">
        <v>500</v>
      </c>
      <c r="R2509">
        <v>4.2</v>
      </c>
      <c r="S2509" s="1">
        <v>42640</v>
      </c>
      <c r="T2509">
        <v>2016</v>
      </c>
      <c r="U2509">
        <v>27</v>
      </c>
      <c r="V2509" t="s">
        <v>12101</v>
      </c>
      <c r="W2509" t="s">
        <v>12108</v>
      </c>
      <c r="X2509">
        <v>5</v>
      </c>
      <c r="Y2509" t="s">
        <v>12103</v>
      </c>
      <c r="Z2509">
        <v>1.2E-2</v>
      </c>
      <c r="AA2509">
        <v>2</v>
      </c>
      <c r="AB2509" t="s">
        <v>6304</v>
      </c>
      <c r="AC2509">
        <v>2</v>
      </c>
      <c r="AD2509" s="9">
        <f>Merged[[#This Row],[Average_Cost_for_two]]*Merged[[#This Row],[USD Rate]]</f>
        <v>6</v>
      </c>
    </row>
    <row r="2510" spans="1:30" x14ac:dyDescent="0.3">
      <c r="A2510">
        <v>300430</v>
      </c>
      <c r="B2510" t="s">
        <v>6305</v>
      </c>
      <c r="C2510">
        <v>1</v>
      </c>
      <c r="D2510" t="s">
        <v>99</v>
      </c>
      <c r="E2510" t="s">
        <v>2115</v>
      </c>
      <c r="F2510">
        <v>77.078188299999994</v>
      </c>
      <c r="G2510">
        <v>28.617848800000001</v>
      </c>
      <c r="H2510" t="s">
        <v>12069</v>
      </c>
      <c r="I2510" t="s">
        <v>6306</v>
      </c>
      <c r="J2510" t="s">
        <v>102</v>
      </c>
      <c r="K2510" t="s">
        <v>23</v>
      </c>
      <c r="L2510" t="s">
        <v>103</v>
      </c>
      <c r="M2510" t="s">
        <v>23</v>
      </c>
      <c r="N2510" t="s">
        <v>23</v>
      </c>
      <c r="O2510">
        <v>2</v>
      </c>
      <c r="P2510">
        <v>86</v>
      </c>
      <c r="Q2510">
        <v>500</v>
      </c>
      <c r="R2510">
        <v>3.3</v>
      </c>
      <c r="S2510" s="1">
        <v>43352</v>
      </c>
      <c r="T2510">
        <v>2018</v>
      </c>
      <c r="U2510">
        <v>9</v>
      </c>
      <c r="V2510" t="s">
        <v>12101</v>
      </c>
      <c r="W2510" t="s">
        <v>12108</v>
      </c>
      <c r="X2510">
        <v>3</v>
      </c>
      <c r="Y2510" t="s">
        <v>12103</v>
      </c>
      <c r="Z2510">
        <v>1.2E-2</v>
      </c>
      <c r="AA2510">
        <v>3606</v>
      </c>
      <c r="AB2510" t="s">
        <v>6305</v>
      </c>
      <c r="AC2510">
        <v>0</v>
      </c>
      <c r="AD2510" s="9">
        <f>Merged[[#This Row],[Average_Cost_for_two]]*Merged[[#This Row],[USD Rate]]</f>
        <v>6</v>
      </c>
    </row>
    <row r="2511" spans="1:30" x14ac:dyDescent="0.3">
      <c r="A2511">
        <v>307746</v>
      </c>
      <c r="B2511" t="s">
        <v>6308</v>
      </c>
      <c r="C2511">
        <v>1</v>
      </c>
      <c r="D2511" t="s">
        <v>99</v>
      </c>
      <c r="E2511" t="s">
        <v>1647</v>
      </c>
      <c r="F2511">
        <v>77.213513699999993</v>
      </c>
      <c r="G2511">
        <v>28.538889300000001</v>
      </c>
      <c r="H2511" t="s">
        <v>12069</v>
      </c>
      <c r="I2511" t="s">
        <v>3296</v>
      </c>
      <c r="J2511" t="s">
        <v>102</v>
      </c>
      <c r="K2511" t="s">
        <v>23</v>
      </c>
      <c r="L2511" t="s">
        <v>103</v>
      </c>
      <c r="M2511" t="s">
        <v>23</v>
      </c>
      <c r="N2511" t="s">
        <v>23</v>
      </c>
      <c r="O2511">
        <v>2</v>
      </c>
      <c r="P2511">
        <v>218</v>
      </c>
      <c r="Q2511">
        <v>500</v>
      </c>
      <c r="R2511">
        <v>3.4</v>
      </c>
      <c r="S2511" s="1">
        <v>40439</v>
      </c>
      <c r="T2511">
        <v>2010</v>
      </c>
      <c r="U2511">
        <v>18</v>
      </c>
      <c r="V2511" t="s">
        <v>12101</v>
      </c>
      <c r="W2511" t="s">
        <v>12108</v>
      </c>
      <c r="X2511">
        <v>3</v>
      </c>
      <c r="Y2511" t="s">
        <v>12103</v>
      </c>
      <c r="Z2511">
        <v>1.2E-2</v>
      </c>
      <c r="AA2511">
        <v>3693</v>
      </c>
      <c r="AB2511" t="s">
        <v>6308</v>
      </c>
      <c r="AC2511">
        <v>6</v>
      </c>
      <c r="AD2511" s="9">
        <f>Merged[[#This Row],[Average_Cost_for_two]]*Merged[[#This Row],[USD Rate]]</f>
        <v>6</v>
      </c>
    </row>
    <row r="2512" spans="1:30" x14ac:dyDescent="0.3">
      <c r="A2512">
        <v>18277153</v>
      </c>
      <c r="B2512" t="s">
        <v>6310</v>
      </c>
      <c r="C2512">
        <v>1</v>
      </c>
      <c r="D2512" t="s">
        <v>99</v>
      </c>
      <c r="E2512" t="s">
        <v>841</v>
      </c>
      <c r="F2512">
        <v>77.295272900000001</v>
      </c>
      <c r="G2512">
        <v>28.597572899999999</v>
      </c>
      <c r="H2512" t="s">
        <v>12069</v>
      </c>
      <c r="I2512" t="s">
        <v>2818</v>
      </c>
      <c r="J2512" t="s">
        <v>102</v>
      </c>
      <c r="K2512" t="s">
        <v>23</v>
      </c>
      <c r="L2512" t="s">
        <v>103</v>
      </c>
      <c r="M2512" t="s">
        <v>23</v>
      </c>
      <c r="N2512" t="s">
        <v>23</v>
      </c>
      <c r="O2512">
        <v>2</v>
      </c>
      <c r="P2512">
        <v>49</v>
      </c>
      <c r="Q2512">
        <v>500</v>
      </c>
      <c r="R2512">
        <v>3.7</v>
      </c>
      <c r="S2512" s="1">
        <v>41906</v>
      </c>
      <c r="T2512">
        <v>2014</v>
      </c>
      <c r="U2512">
        <v>24</v>
      </c>
      <c r="V2512" t="s">
        <v>12101</v>
      </c>
      <c r="W2512" t="s">
        <v>12108</v>
      </c>
      <c r="X2512">
        <v>4</v>
      </c>
      <c r="Y2512" t="s">
        <v>12103</v>
      </c>
      <c r="Z2512">
        <v>1.2E-2</v>
      </c>
      <c r="AA2512">
        <v>219326</v>
      </c>
      <c r="AB2512" t="s">
        <v>6310</v>
      </c>
      <c r="AC2512">
        <v>3</v>
      </c>
      <c r="AD2512" s="9">
        <f>Merged[[#This Row],[Average_Cost_for_two]]*Merged[[#This Row],[USD Rate]]</f>
        <v>6</v>
      </c>
    </row>
    <row r="2513" spans="1:30" x14ac:dyDescent="0.3">
      <c r="A2513">
        <v>311451</v>
      </c>
      <c r="B2513" t="s">
        <v>6311</v>
      </c>
      <c r="C2513">
        <v>1</v>
      </c>
      <c r="D2513" t="s">
        <v>99</v>
      </c>
      <c r="E2513" t="s">
        <v>3146</v>
      </c>
      <c r="F2513">
        <v>77.170769300000003</v>
      </c>
      <c r="G2513">
        <v>28.558633799999999</v>
      </c>
      <c r="H2513" t="s">
        <v>12069</v>
      </c>
      <c r="I2513" t="s">
        <v>6312</v>
      </c>
      <c r="J2513" t="s">
        <v>102</v>
      </c>
      <c r="K2513" t="s">
        <v>23</v>
      </c>
      <c r="L2513" t="s">
        <v>103</v>
      </c>
      <c r="M2513" t="s">
        <v>23</v>
      </c>
      <c r="N2513" t="s">
        <v>23</v>
      </c>
      <c r="O2513">
        <v>2</v>
      </c>
      <c r="P2513">
        <v>78</v>
      </c>
      <c r="Q2513">
        <v>500</v>
      </c>
      <c r="R2513">
        <v>3.4</v>
      </c>
      <c r="S2513" s="1">
        <v>41160</v>
      </c>
      <c r="T2513">
        <v>2012</v>
      </c>
      <c r="U2513">
        <v>8</v>
      </c>
      <c r="V2513" t="s">
        <v>12101</v>
      </c>
      <c r="W2513" t="s">
        <v>12108</v>
      </c>
      <c r="X2513">
        <v>2</v>
      </c>
      <c r="Y2513" t="s">
        <v>12103</v>
      </c>
      <c r="Z2513">
        <v>1.2E-2</v>
      </c>
      <c r="AA2513">
        <v>3738</v>
      </c>
      <c r="AB2513" t="s">
        <v>6311</v>
      </c>
      <c r="AC2513">
        <v>6</v>
      </c>
      <c r="AD2513" s="9">
        <f>Merged[[#This Row],[Average_Cost_for_two]]*Merged[[#This Row],[USD Rate]]</f>
        <v>6</v>
      </c>
    </row>
    <row r="2514" spans="1:30" x14ac:dyDescent="0.3">
      <c r="A2514">
        <v>309463</v>
      </c>
      <c r="B2514" t="s">
        <v>6313</v>
      </c>
      <c r="C2514">
        <v>1</v>
      </c>
      <c r="D2514" t="s">
        <v>99</v>
      </c>
      <c r="E2514" t="s">
        <v>1213</v>
      </c>
      <c r="F2514">
        <v>77.149460099999999</v>
      </c>
      <c r="G2514">
        <v>28.693404300000001</v>
      </c>
      <c r="H2514" t="s">
        <v>12069</v>
      </c>
      <c r="I2514" t="s">
        <v>478</v>
      </c>
      <c r="J2514" t="s">
        <v>102</v>
      </c>
      <c r="K2514" t="s">
        <v>23</v>
      </c>
      <c r="L2514" t="s">
        <v>103</v>
      </c>
      <c r="M2514" t="s">
        <v>23</v>
      </c>
      <c r="N2514" t="s">
        <v>23</v>
      </c>
      <c r="O2514">
        <v>2</v>
      </c>
      <c r="P2514">
        <v>80</v>
      </c>
      <c r="Q2514">
        <v>500</v>
      </c>
      <c r="R2514">
        <v>3.4</v>
      </c>
      <c r="S2514" s="1">
        <v>41524</v>
      </c>
      <c r="T2514">
        <v>2013</v>
      </c>
      <c r="U2514">
        <v>7</v>
      </c>
      <c r="V2514" t="s">
        <v>12101</v>
      </c>
      <c r="W2514" t="s">
        <v>12108</v>
      </c>
      <c r="X2514">
        <v>1</v>
      </c>
      <c r="Y2514" t="s">
        <v>12103</v>
      </c>
      <c r="Z2514">
        <v>1.2E-2</v>
      </c>
      <c r="AA2514">
        <v>3714</v>
      </c>
      <c r="AB2514" t="s">
        <v>6313</v>
      </c>
      <c r="AC2514">
        <v>6</v>
      </c>
      <c r="AD2514" s="9">
        <f>Merged[[#This Row],[Average_Cost_for_two]]*Merged[[#This Row],[USD Rate]]</f>
        <v>6</v>
      </c>
    </row>
    <row r="2515" spans="1:30" x14ac:dyDescent="0.3">
      <c r="A2515">
        <v>18446486</v>
      </c>
      <c r="B2515" t="s">
        <v>6316</v>
      </c>
      <c r="C2515">
        <v>1</v>
      </c>
      <c r="D2515" t="s">
        <v>99</v>
      </c>
      <c r="E2515" t="s">
        <v>3164</v>
      </c>
      <c r="F2515">
        <v>77.186603000000005</v>
      </c>
      <c r="G2515">
        <v>28.640834000000002</v>
      </c>
      <c r="H2515" t="s">
        <v>12069</v>
      </c>
      <c r="I2515" t="s">
        <v>2555</v>
      </c>
      <c r="J2515" t="s">
        <v>102</v>
      </c>
      <c r="K2515" t="s">
        <v>23</v>
      </c>
      <c r="L2515" t="s">
        <v>103</v>
      </c>
      <c r="M2515" t="s">
        <v>23</v>
      </c>
      <c r="N2515" t="s">
        <v>23</v>
      </c>
      <c r="O2515">
        <v>2</v>
      </c>
      <c r="P2515">
        <v>1</v>
      </c>
      <c r="Q2515">
        <v>500</v>
      </c>
      <c r="R2515">
        <v>1</v>
      </c>
      <c r="S2515" s="1">
        <v>40807</v>
      </c>
      <c r="T2515">
        <v>2011</v>
      </c>
      <c r="U2515">
        <v>21</v>
      </c>
      <c r="V2515" t="s">
        <v>12101</v>
      </c>
      <c r="W2515" t="s">
        <v>12108</v>
      </c>
      <c r="X2515">
        <v>4</v>
      </c>
      <c r="Y2515" t="s">
        <v>12103</v>
      </c>
      <c r="Z2515">
        <v>1.2E-2</v>
      </c>
      <c r="AA2515">
        <v>221358</v>
      </c>
      <c r="AB2515" t="s">
        <v>6316</v>
      </c>
      <c r="AC2515">
        <v>3</v>
      </c>
      <c r="AD2515" s="9">
        <f>Merged[[#This Row],[Average_Cost_for_two]]*Merged[[#This Row],[USD Rate]]</f>
        <v>6</v>
      </c>
    </row>
    <row r="2516" spans="1:30" x14ac:dyDescent="0.3">
      <c r="A2516">
        <v>18246132</v>
      </c>
      <c r="B2516" t="s">
        <v>6317</v>
      </c>
      <c r="C2516">
        <v>1</v>
      </c>
      <c r="D2516" t="s">
        <v>99</v>
      </c>
      <c r="E2516" t="s">
        <v>2142</v>
      </c>
      <c r="F2516">
        <v>77.124336799999995</v>
      </c>
      <c r="G2516">
        <v>28.711447199999999</v>
      </c>
      <c r="H2516" t="s">
        <v>12069</v>
      </c>
      <c r="I2516" t="s">
        <v>478</v>
      </c>
      <c r="J2516" t="s">
        <v>102</v>
      </c>
      <c r="K2516" t="s">
        <v>23</v>
      </c>
      <c r="L2516" t="s">
        <v>103</v>
      </c>
      <c r="M2516" t="s">
        <v>23</v>
      </c>
      <c r="N2516" t="s">
        <v>23</v>
      </c>
      <c r="O2516">
        <v>2</v>
      </c>
      <c r="P2516">
        <v>56</v>
      </c>
      <c r="Q2516">
        <v>500</v>
      </c>
      <c r="R2516">
        <v>3.8</v>
      </c>
      <c r="S2516" s="1">
        <v>41885</v>
      </c>
      <c r="T2516">
        <v>2014</v>
      </c>
      <c r="U2516">
        <v>3</v>
      </c>
      <c r="V2516" t="s">
        <v>12101</v>
      </c>
      <c r="W2516" t="s">
        <v>12108</v>
      </c>
      <c r="X2516">
        <v>1</v>
      </c>
      <c r="Y2516" t="s">
        <v>12103</v>
      </c>
      <c r="Z2516">
        <v>1.2E-2</v>
      </c>
      <c r="AA2516">
        <v>218954</v>
      </c>
      <c r="AB2516" t="s">
        <v>6317</v>
      </c>
      <c r="AC2516">
        <v>3</v>
      </c>
      <c r="AD2516" s="9">
        <f>Merged[[#This Row],[Average_Cost_for_two]]*Merged[[#This Row],[USD Rate]]</f>
        <v>6</v>
      </c>
    </row>
    <row r="2517" spans="1:30" x14ac:dyDescent="0.3">
      <c r="A2517">
        <v>311272</v>
      </c>
      <c r="B2517" t="s">
        <v>6318</v>
      </c>
      <c r="C2517">
        <v>1</v>
      </c>
      <c r="D2517" t="s">
        <v>99</v>
      </c>
      <c r="E2517" t="s">
        <v>3612</v>
      </c>
      <c r="F2517">
        <v>77.221070299999994</v>
      </c>
      <c r="G2517">
        <v>28.569902800000001</v>
      </c>
      <c r="H2517" t="s">
        <v>12069</v>
      </c>
      <c r="I2517" t="s">
        <v>3990</v>
      </c>
      <c r="J2517" t="s">
        <v>102</v>
      </c>
      <c r="K2517" t="s">
        <v>23</v>
      </c>
      <c r="L2517" t="s">
        <v>103</v>
      </c>
      <c r="M2517" t="s">
        <v>23</v>
      </c>
      <c r="N2517" t="s">
        <v>23</v>
      </c>
      <c r="O2517">
        <v>2</v>
      </c>
      <c r="P2517">
        <v>24</v>
      </c>
      <c r="Q2517">
        <v>500</v>
      </c>
      <c r="R2517">
        <v>2.6</v>
      </c>
      <c r="S2517" s="1">
        <v>41161</v>
      </c>
      <c r="T2517">
        <v>2012</v>
      </c>
      <c r="U2517">
        <v>9</v>
      </c>
      <c r="V2517" t="s">
        <v>12101</v>
      </c>
      <c r="W2517" t="s">
        <v>12108</v>
      </c>
      <c r="X2517">
        <v>3</v>
      </c>
      <c r="Y2517" t="s">
        <v>12103</v>
      </c>
      <c r="Z2517">
        <v>1.2E-2</v>
      </c>
      <c r="AA2517">
        <v>3736</v>
      </c>
      <c r="AB2517" t="s">
        <v>6318</v>
      </c>
      <c r="AC2517">
        <v>0</v>
      </c>
      <c r="AD2517" s="9">
        <f>Merged[[#This Row],[Average_Cost_for_two]]*Merged[[#This Row],[USD Rate]]</f>
        <v>6</v>
      </c>
    </row>
    <row r="2518" spans="1:30" x14ac:dyDescent="0.3">
      <c r="A2518">
        <v>309156</v>
      </c>
      <c r="B2518" t="s">
        <v>6320</v>
      </c>
      <c r="C2518">
        <v>1</v>
      </c>
      <c r="D2518" t="s">
        <v>99</v>
      </c>
      <c r="E2518" t="s">
        <v>502</v>
      </c>
      <c r="F2518">
        <v>77.232926300000003</v>
      </c>
      <c r="G2518">
        <v>28.556331100000001</v>
      </c>
      <c r="H2518" t="s">
        <v>12069</v>
      </c>
      <c r="I2518" t="s">
        <v>3153</v>
      </c>
      <c r="J2518" t="s">
        <v>102</v>
      </c>
      <c r="K2518" t="s">
        <v>23</v>
      </c>
      <c r="L2518" t="s">
        <v>103</v>
      </c>
      <c r="M2518" t="s">
        <v>23</v>
      </c>
      <c r="N2518" t="s">
        <v>23</v>
      </c>
      <c r="O2518">
        <v>2</v>
      </c>
      <c r="P2518">
        <v>130</v>
      </c>
      <c r="Q2518">
        <v>500</v>
      </c>
      <c r="R2518">
        <v>3.7</v>
      </c>
      <c r="S2518" s="1">
        <v>40395</v>
      </c>
      <c r="T2518">
        <v>2010</v>
      </c>
      <c r="U2518">
        <v>5</v>
      </c>
      <c r="V2518" t="s">
        <v>12101</v>
      </c>
      <c r="W2518" t="s">
        <v>12102</v>
      </c>
      <c r="X2518">
        <v>1</v>
      </c>
      <c r="Y2518" t="s">
        <v>12103</v>
      </c>
      <c r="Z2518">
        <v>1.2E-2</v>
      </c>
      <c r="AA2518">
        <v>3710</v>
      </c>
      <c r="AB2518" t="s">
        <v>6320</v>
      </c>
      <c r="AC2518">
        <v>4</v>
      </c>
      <c r="AD2518" s="9">
        <f>Merged[[#This Row],[Average_Cost_for_two]]*Merged[[#This Row],[USD Rate]]</f>
        <v>6</v>
      </c>
    </row>
    <row r="2519" spans="1:30" x14ac:dyDescent="0.3">
      <c r="A2519">
        <v>300607</v>
      </c>
      <c r="B2519" t="s">
        <v>6322</v>
      </c>
      <c r="C2519">
        <v>1</v>
      </c>
      <c r="D2519" t="s">
        <v>99</v>
      </c>
      <c r="E2519" t="s">
        <v>1164</v>
      </c>
      <c r="F2519">
        <v>77.204375200000001</v>
      </c>
      <c r="G2519">
        <v>28.541653499999999</v>
      </c>
      <c r="H2519" t="s">
        <v>12069</v>
      </c>
      <c r="I2519" t="s">
        <v>700</v>
      </c>
      <c r="J2519" t="s">
        <v>102</v>
      </c>
      <c r="K2519" t="s">
        <v>23</v>
      </c>
      <c r="L2519" t="s">
        <v>103</v>
      </c>
      <c r="M2519" t="s">
        <v>23</v>
      </c>
      <c r="N2519" t="s">
        <v>23</v>
      </c>
      <c r="O2519">
        <v>2</v>
      </c>
      <c r="P2519">
        <v>16</v>
      </c>
      <c r="Q2519">
        <v>500</v>
      </c>
      <c r="R2519">
        <v>2.6</v>
      </c>
      <c r="S2519" s="1">
        <v>41493</v>
      </c>
      <c r="T2519">
        <v>2013</v>
      </c>
      <c r="U2519">
        <v>7</v>
      </c>
      <c r="V2519" t="s">
        <v>12101</v>
      </c>
      <c r="W2519" t="s">
        <v>12102</v>
      </c>
      <c r="X2519">
        <v>2</v>
      </c>
      <c r="Y2519" t="s">
        <v>12103</v>
      </c>
      <c r="Z2519">
        <v>1.2E-2</v>
      </c>
      <c r="AA2519">
        <v>3608</v>
      </c>
      <c r="AB2519" t="s">
        <v>6322</v>
      </c>
      <c r="AC2519">
        <v>3</v>
      </c>
      <c r="AD2519" s="9">
        <f>Merged[[#This Row],[Average_Cost_for_two]]*Merged[[#This Row],[USD Rate]]</f>
        <v>6</v>
      </c>
    </row>
    <row r="2520" spans="1:30" x14ac:dyDescent="0.3">
      <c r="A2520">
        <v>18449787</v>
      </c>
      <c r="B2520" t="s">
        <v>6324</v>
      </c>
      <c r="C2520">
        <v>1</v>
      </c>
      <c r="D2520" t="s">
        <v>99</v>
      </c>
      <c r="E2520" t="s">
        <v>1518</v>
      </c>
      <c r="F2520">
        <v>77.248732399999994</v>
      </c>
      <c r="G2520">
        <v>28.585352499999999</v>
      </c>
      <c r="H2520" t="s">
        <v>12069</v>
      </c>
      <c r="I2520" t="s">
        <v>2818</v>
      </c>
      <c r="J2520" t="s">
        <v>102</v>
      </c>
      <c r="K2520" t="s">
        <v>23</v>
      </c>
      <c r="L2520" t="s">
        <v>103</v>
      </c>
      <c r="M2520" t="s">
        <v>23</v>
      </c>
      <c r="N2520" t="s">
        <v>23</v>
      </c>
      <c r="O2520">
        <v>2</v>
      </c>
      <c r="P2520">
        <v>24</v>
      </c>
      <c r="Q2520">
        <v>500</v>
      </c>
      <c r="R2520">
        <v>3.2</v>
      </c>
      <c r="S2520" s="1">
        <v>43331</v>
      </c>
      <c r="T2520">
        <v>2018</v>
      </c>
      <c r="U2520">
        <v>19</v>
      </c>
      <c r="V2520" t="s">
        <v>12101</v>
      </c>
      <c r="W2520" t="s">
        <v>12102</v>
      </c>
      <c r="X2520">
        <v>4</v>
      </c>
      <c r="Y2520" t="s">
        <v>12103</v>
      </c>
      <c r="Z2520">
        <v>1.2E-2</v>
      </c>
      <c r="AA2520">
        <v>221398</v>
      </c>
      <c r="AB2520" t="s">
        <v>6324</v>
      </c>
      <c r="AC2520">
        <v>0</v>
      </c>
      <c r="AD2520" s="9">
        <f>Merged[[#This Row],[Average_Cost_for_two]]*Merged[[#This Row],[USD Rate]]</f>
        <v>6</v>
      </c>
    </row>
    <row r="2521" spans="1:30" x14ac:dyDescent="0.3">
      <c r="A2521">
        <v>899</v>
      </c>
      <c r="B2521" t="s">
        <v>6326</v>
      </c>
      <c r="C2521">
        <v>1</v>
      </c>
      <c r="D2521" t="s">
        <v>99</v>
      </c>
      <c r="E2521" t="s">
        <v>143</v>
      </c>
      <c r="F2521">
        <v>77.219588200000004</v>
      </c>
      <c r="G2521">
        <v>28.627070799999998</v>
      </c>
      <c r="H2521" t="s">
        <v>12069</v>
      </c>
      <c r="I2521" t="s">
        <v>245</v>
      </c>
      <c r="J2521" t="s">
        <v>102</v>
      </c>
      <c r="K2521" t="s">
        <v>23</v>
      </c>
      <c r="L2521" t="s">
        <v>103</v>
      </c>
      <c r="M2521" t="s">
        <v>23</v>
      </c>
      <c r="N2521" t="s">
        <v>23</v>
      </c>
      <c r="O2521">
        <v>2</v>
      </c>
      <c r="P2521">
        <v>1869</v>
      </c>
      <c r="Q2521">
        <v>500</v>
      </c>
      <c r="R2521">
        <v>4.2</v>
      </c>
      <c r="S2521" s="1">
        <v>41128</v>
      </c>
      <c r="T2521">
        <v>2012</v>
      </c>
      <c r="U2521">
        <v>7</v>
      </c>
      <c r="V2521" t="s">
        <v>12101</v>
      </c>
      <c r="W2521" t="s">
        <v>12102</v>
      </c>
      <c r="X2521">
        <v>2</v>
      </c>
      <c r="Y2521" t="s">
        <v>12103</v>
      </c>
      <c r="Z2521">
        <v>1.2E-2</v>
      </c>
      <c r="AA2521">
        <v>11</v>
      </c>
      <c r="AB2521" t="s">
        <v>6326</v>
      </c>
      <c r="AC2521">
        <v>2</v>
      </c>
      <c r="AD2521" s="9">
        <f>Merged[[#This Row],[Average_Cost_for_two]]*Merged[[#This Row],[USD Rate]]</f>
        <v>6</v>
      </c>
    </row>
    <row r="2522" spans="1:30" x14ac:dyDescent="0.3">
      <c r="A2522">
        <v>302892</v>
      </c>
      <c r="B2522" t="s">
        <v>6327</v>
      </c>
      <c r="C2522">
        <v>1</v>
      </c>
      <c r="D2522" t="s">
        <v>99</v>
      </c>
      <c r="E2522" t="s">
        <v>1352</v>
      </c>
      <c r="F2522">
        <v>77.256909800000003</v>
      </c>
      <c r="G2522">
        <v>28.530722489999999</v>
      </c>
      <c r="H2522" t="s">
        <v>12069</v>
      </c>
      <c r="I2522" t="s">
        <v>693</v>
      </c>
      <c r="J2522" t="s">
        <v>102</v>
      </c>
      <c r="K2522" t="s">
        <v>23</v>
      </c>
      <c r="L2522" t="s">
        <v>103</v>
      </c>
      <c r="M2522" t="s">
        <v>23</v>
      </c>
      <c r="N2522" t="s">
        <v>23</v>
      </c>
      <c r="O2522">
        <v>2</v>
      </c>
      <c r="P2522">
        <v>85</v>
      </c>
      <c r="Q2522">
        <v>500</v>
      </c>
      <c r="R2522">
        <v>3.3</v>
      </c>
      <c r="S2522" s="1">
        <v>42603</v>
      </c>
      <c r="T2522">
        <v>2016</v>
      </c>
      <c r="U2522">
        <v>21</v>
      </c>
      <c r="V2522" t="s">
        <v>12101</v>
      </c>
      <c r="W2522" t="s">
        <v>12102</v>
      </c>
      <c r="X2522">
        <v>4</v>
      </c>
      <c r="Y2522" t="s">
        <v>12103</v>
      </c>
      <c r="Z2522">
        <v>1.2E-2</v>
      </c>
      <c r="AA2522">
        <v>3635</v>
      </c>
      <c r="AB2522" t="s">
        <v>6327</v>
      </c>
      <c r="AC2522">
        <v>0</v>
      </c>
      <c r="AD2522" s="9">
        <f>Merged[[#This Row],[Average_Cost_for_two]]*Merged[[#This Row],[USD Rate]]</f>
        <v>6</v>
      </c>
    </row>
    <row r="2523" spans="1:30" x14ac:dyDescent="0.3">
      <c r="A2523">
        <v>310653</v>
      </c>
      <c r="B2523" t="s">
        <v>6328</v>
      </c>
      <c r="C2523">
        <v>1</v>
      </c>
      <c r="D2523" t="s">
        <v>99</v>
      </c>
      <c r="E2523" t="s">
        <v>3642</v>
      </c>
      <c r="F2523">
        <v>77.273160200000007</v>
      </c>
      <c r="G2523">
        <v>28.630173599999999</v>
      </c>
      <c r="H2523" t="s">
        <v>12069</v>
      </c>
      <c r="I2523" t="s">
        <v>2818</v>
      </c>
      <c r="J2523" t="s">
        <v>102</v>
      </c>
      <c r="K2523" t="s">
        <v>23</v>
      </c>
      <c r="L2523" t="s">
        <v>103</v>
      </c>
      <c r="M2523" t="s">
        <v>23</v>
      </c>
      <c r="N2523" t="s">
        <v>23</v>
      </c>
      <c r="O2523">
        <v>2</v>
      </c>
      <c r="P2523">
        <v>18</v>
      </c>
      <c r="Q2523">
        <v>500</v>
      </c>
      <c r="R2523">
        <v>3.1</v>
      </c>
      <c r="S2523" s="1">
        <v>42958</v>
      </c>
      <c r="T2523">
        <v>2017</v>
      </c>
      <c r="U2523">
        <v>11</v>
      </c>
      <c r="V2523" t="s">
        <v>12101</v>
      </c>
      <c r="W2523" t="s">
        <v>12102</v>
      </c>
      <c r="X2523">
        <v>2</v>
      </c>
      <c r="Y2523" t="s">
        <v>12103</v>
      </c>
      <c r="Z2523">
        <v>1.2E-2</v>
      </c>
      <c r="AA2523">
        <v>3728</v>
      </c>
      <c r="AB2523" t="s">
        <v>6328</v>
      </c>
      <c r="AC2523">
        <v>5</v>
      </c>
      <c r="AD2523" s="9">
        <f>Merged[[#This Row],[Average_Cost_for_two]]*Merged[[#This Row],[USD Rate]]</f>
        <v>6</v>
      </c>
    </row>
    <row r="2524" spans="1:30" x14ac:dyDescent="0.3">
      <c r="A2524">
        <v>18208914</v>
      </c>
      <c r="B2524" t="s">
        <v>6330</v>
      </c>
      <c r="C2524">
        <v>1</v>
      </c>
      <c r="D2524" t="s">
        <v>99</v>
      </c>
      <c r="E2524" t="s">
        <v>2593</v>
      </c>
      <c r="F2524">
        <v>77.306191299999995</v>
      </c>
      <c r="G2524">
        <v>28.631136699999999</v>
      </c>
      <c r="H2524" t="s">
        <v>12069</v>
      </c>
      <c r="I2524" t="s">
        <v>3153</v>
      </c>
      <c r="J2524" t="s">
        <v>102</v>
      </c>
      <c r="K2524" t="s">
        <v>23</v>
      </c>
      <c r="L2524" t="s">
        <v>103</v>
      </c>
      <c r="M2524" t="s">
        <v>23</v>
      </c>
      <c r="N2524" t="s">
        <v>23</v>
      </c>
      <c r="O2524">
        <v>2</v>
      </c>
      <c r="P2524">
        <v>27</v>
      </c>
      <c r="Q2524">
        <v>500</v>
      </c>
      <c r="R2524">
        <v>3.4</v>
      </c>
      <c r="S2524" s="1">
        <v>43320</v>
      </c>
      <c r="T2524">
        <v>2018</v>
      </c>
      <c r="U2524">
        <v>8</v>
      </c>
      <c r="V2524" t="s">
        <v>12101</v>
      </c>
      <c r="W2524" t="s">
        <v>12102</v>
      </c>
      <c r="X2524">
        <v>2</v>
      </c>
      <c r="Y2524" t="s">
        <v>12103</v>
      </c>
      <c r="Z2524">
        <v>1.2E-2</v>
      </c>
      <c r="AA2524">
        <v>218507</v>
      </c>
      <c r="AB2524" t="s">
        <v>6330</v>
      </c>
      <c r="AC2524">
        <v>3</v>
      </c>
      <c r="AD2524" s="9">
        <f>Merged[[#This Row],[Average_Cost_for_two]]*Merged[[#This Row],[USD Rate]]</f>
        <v>6</v>
      </c>
    </row>
    <row r="2525" spans="1:30" x14ac:dyDescent="0.3">
      <c r="A2525">
        <v>18384121</v>
      </c>
      <c r="B2525" t="s">
        <v>6332</v>
      </c>
      <c r="C2525">
        <v>1</v>
      </c>
      <c r="D2525" t="s">
        <v>99</v>
      </c>
      <c r="E2525" t="s">
        <v>717</v>
      </c>
      <c r="F2525">
        <v>77.195856000000006</v>
      </c>
      <c r="G2525">
        <v>28.559151</v>
      </c>
      <c r="H2525" t="s">
        <v>12069</v>
      </c>
      <c r="I2525" t="s">
        <v>6333</v>
      </c>
      <c r="J2525" t="s">
        <v>102</v>
      </c>
      <c r="K2525" t="s">
        <v>23</v>
      </c>
      <c r="L2525" t="s">
        <v>103</v>
      </c>
      <c r="M2525" t="s">
        <v>23</v>
      </c>
      <c r="N2525" t="s">
        <v>23</v>
      </c>
      <c r="O2525">
        <v>2</v>
      </c>
      <c r="P2525">
        <v>15</v>
      </c>
      <c r="Q2525">
        <v>500</v>
      </c>
      <c r="R2525">
        <v>3.4</v>
      </c>
      <c r="S2525" s="1">
        <v>43334</v>
      </c>
      <c r="T2525">
        <v>2018</v>
      </c>
      <c r="U2525">
        <v>22</v>
      </c>
      <c r="V2525" t="s">
        <v>12101</v>
      </c>
      <c r="W2525" t="s">
        <v>12102</v>
      </c>
      <c r="X2525">
        <v>4</v>
      </c>
      <c r="Y2525" t="s">
        <v>12103</v>
      </c>
      <c r="Z2525">
        <v>1.2E-2</v>
      </c>
      <c r="AA2525">
        <v>220610</v>
      </c>
      <c r="AB2525" t="s">
        <v>6332</v>
      </c>
      <c r="AC2525">
        <v>3</v>
      </c>
      <c r="AD2525" s="9">
        <f>Merged[[#This Row],[Average_Cost_for_two]]*Merged[[#This Row],[USD Rate]]</f>
        <v>6</v>
      </c>
    </row>
    <row r="2526" spans="1:30" x14ac:dyDescent="0.3">
      <c r="A2526">
        <v>312172</v>
      </c>
      <c r="B2526" t="s">
        <v>6335</v>
      </c>
      <c r="C2526">
        <v>1</v>
      </c>
      <c r="D2526" t="s">
        <v>99</v>
      </c>
      <c r="E2526" t="s">
        <v>4623</v>
      </c>
      <c r="F2526">
        <v>77.067614300000002</v>
      </c>
      <c r="G2526">
        <v>28.619354099999999</v>
      </c>
      <c r="H2526" t="s">
        <v>12069</v>
      </c>
      <c r="I2526" t="s">
        <v>2573</v>
      </c>
      <c r="J2526" t="s">
        <v>102</v>
      </c>
      <c r="K2526" t="s">
        <v>23</v>
      </c>
      <c r="L2526" t="s">
        <v>103</v>
      </c>
      <c r="M2526" t="s">
        <v>23</v>
      </c>
      <c r="N2526" t="s">
        <v>23</v>
      </c>
      <c r="O2526">
        <v>2</v>
      </c>
      <c r="P2526">
        <v>4</v>
      </c>
      <c r="Q2526">
        <v>500</v>
      </c>
      <c r="R2526">
        <v>2.9</v>
      </c>
      <c r="S2526" s="1">
        <v>41874</v>
      </c>
      <c r="T2526">
        <v>2014</v>
      </c>
      <c r="U2526">
        <v>23</v>
      </c>
      <c r="V2526" t="s">
        <v>12101</v>
      </c>
      <c r="W2526" t="s">
        <v>12102</v>
      </c>
      <c r="X2526">
        <v>4</v>
      </c>
      <c r="Y2526" t="s">
        <v>12103</v>
      </c>
      <c r="Z2526">
        <v>1.2E-2</v>
      </c>
      <c r="AA2526">
        <v>3747</v>
      </c>
      <c r="AB2526" t="s">
        <v>6335</v>
      </c>
      <c r="AC2526">
        <v>6</v>
      </c>
      <c r="AD2526" s="9">
        <f>Merged[[#This Row],[Average_Cost_for_two]]*Merged[[#This Row],[USD Rate]]</f>
        <v>6</v>
      </c>
    </row>
    <row r="2527" spans="1:30" x14ac:dyDescent="0.3">
      <c r="A2527">
        <v>306761</v>
      </c>
      <c r="B2527" t="s">
        <v>6337</v>
      </c>
      <c r="C2527">
        <v>1</v>
      </c>
      <c r="D2527" t="s">
        <v>99</v>
      </c>
      <c r="E2527" t="s">
        <v>3095</v>
      </c>
      <c r="F2527">
        <v>77.1176368</v>
      </c>
      <c r="G2527">
        <v>28.700426100000001</v>
      </c>
      <c r="H2527" t="s">
        <v>12069</v>
      </c>
      <c r="I2527" t="s">
        <v>3487</v>
      </c>
      <c r="J2527" t="s">
        <v>102</v>
      </c>
      <c r="K2527" t="s">
        <v>23</v>
      </c>
      <c r="L2527" t="s">
        <v>103</v>
      </c>
      <c r="M2527" t="s">
        <v>23</v>
      </c>
      <c r="N2527" t="s">
        <v>23</v>
      </c>
      <c r="O2527">
        <v>2</v>
      </c>
      <c r="P2527">
        <v>79</v>
      </c>
      <c r="Q2527">
        <v>500</v>
      </c>
      <c r="R2527">
        <v>2.2000000000000002</v>
      </c>
      <c r="S2527" s="1">
        <v>41464</v>
      </c>
      <c r="T2527">
        <v>2013</v>
      </c>
      <c r="U2527">
        <v>9</v>
      </c>
      <c r="V2527" t="s">
        <v>12101</v>
      </c>
      <c r="W2527" t="s">
        <v>12105</v>
      </c>
      <c r="X2527">
        <v>2</v>
      </c>
      <c r="Y2527" t="s">
        <v>12106</v>
      </c>
      <c r="Z2527">
        <v>1.2E-2</v>
      </c>
      <c r="AA2527">
        <v>3682</v>
      </c>
      <c r="AB2527" t="s">
        <v>6337</v>
      </c>
      <c r="AC2527">
        <v>2</v>
      </c>
      <c r="AD2527" s="9">
        <f>Merged[[#This Row],[Average_Cost_for_two]]*Merged[[#This Row],[USD Rate]]</f>
        <v>6</v>
      </c>
    </row>
    <row r="2528" spans="1:30" x14ac:dyDescent="0.3">
      <c r="A2528">
        <v>3632</v>
      </c>
      <c r="B2528" t="s">
        <v>6338</v>
      </c>
      <c r="C2528">
        <v>1</v>
      </c>
      <c r="D2528" t="s">
        <v>99</v>
      </c>
      <c r="E2528" t="s">
        <v>1759</v>
      </c>
      <c r="F2528">
        <v>77.253487800000002</v>
      </c>
      <c r="G2528">
        <v>28.5364501</v>
      </c>
      <c r="H2528" t="s">
        <v>12069</v>
      </c>
      <c r="I2528" t="s">
        <v>3321</v>
      </c>
      <c r="J2528" t="s">
        <v>102</v>
      </c>
      <c r="K2528" t="s">
        <v>23</v>
      </c>
      <c r="L2528" t="s">
        <v>103</v>
      </c>
      <c r="M2528" t="s">
        <v>23</v>
      </c>
      <c r="N2528" t="s">
        <v>23</v>
      </c>
      <c r="O2528">
        <v>2</v>
      </c>
      <c r="P2528">
        <v>39</v>
      </c>
      <c r="Q2528">
        <v>500</v>
      </c>
      <c r="R2528">
        <v>2.9</v>
      </c>
      <c r="S2528" s="1">
        <v>42203</v>
      </c>
      <c r="T2528">
        <v>2015</v>
      </c>
      <c r="U2528">
        <v>18</v>
      </c>
      <c r="V2528" t="s">
        <v>12101</v>
      </c>
      <c r="W2528" t="s">
        <v>12105</v>
      </c>
      <c r="X2528">
        <v>3</v>
      </c>
      <c r="Y2528" t="s">
        <v>12106</v>
      </c>
      <c r="Z2528">
        <v>1.2E-2</v>
      </c>
      <c r="AA2528">
        <v>44</v>
      </c>
      <c r="AB2528" t="s">
        <v>6338</v>
      </c>
      <c r="AC2528">
        <v>6</v>
      </c>
      <c r="AD2528" s="9">
        <f>Merged[[#This Row],[Average_Cost_for_two]]*Merged[[#This Row],[USD Rate]]</f>
        <v>6</v>
      </c>
    </row>
    <row r="2529" spans="1:30" x14ac:dyDescent="0.3">
      <c r="A2529">
        <v>556</v>
      </c>
      <c r="B2529" t="s">
        <v>6342</v>
      </c>
      <c r="C2529">
        <v>1</v>
      </c>
      <c r="D2529" t="s">
        <v>99</v>
      </c>
      <c r="E2529" t="s">
        <v>905</v>
      </c>
      <c r="F2529">
        <v>77.230231799999999</v>
      </c>
      <c r="G2529">
        <v>28.573643400000002</v>
      </c>
      <c r="H2529" t="s">
        <v>12069</v>
      </c>
      <c r="I2529" t="s">
        <v>6300</v>
      </c>
      <c r="J2529" t="s">
        <v>102</v>
      </c>
      <c r="K2529" t="s">
        <v>23</v>
      </c>
      <c r="L2529" t="s">
        <v>103</v>
      </c>
      <c r="M2529" t="s">
        <v>23</v>
      </c>
      <c r="N2529" t="s">
        <v>23</v>
      </c>
      <c r="O2529">
        <v>2</v>
      </c>
      <c r="P2529">
        <v>766</v>
      </c>
      <c r="Q2529">
        <v>500</v>
      </c>
      <c r="R2529">
        <v>3.7</v>
      </c>
      <c r="S2529" s="1">
        <v>43289</v>
      </c>
      <c r="T2529">
        <v>2018</v>
      </c>
      <c r="U2529">
        <v>8</v>
      </c>
      <c r="V2529" t="s">
        <v>12101</v>
      </c>
      <c r="W2529" t="s">
        <v>12105</v>
      </c>
      <c r="X2529">
        <v>2</v>
      </c>
      <c r="Y2529" t="s">
        <v>12106</v>
      </c>
      <c r="Z2529">
        <v>1.2E-2</v>
      </c>
      <c r="AA2529">
        <v>7</v>
      </c>
      <c r="AB2529" t="s">
        <v>6342</v>
      </c>
      <c r="AC2529">
        <v>0</v>
      </c>
      <c r="AD2529" s="9">
        <f>Merged[[#This Row],[Average_Cost_for_two]]*Merged[[#This Row],[USD Rate]]</f>
        <v>6</v>
      </c>
    </row>
    <row r="2530" spans="1:30" x14ac:dyDescent="0.3">
      <c r="A2530">
        <v>18355110</v>
      </c>
      <c r="B2530" t="s">
        <v>6345</v>
      </c>
      <c r="C2530">
        <v>1</v>
      </c>
      <c r="D2530" t="s">
        <v>99</v>
      </c>
      <c r="E2530" t="s">
        <v>1518</v>
      </c>
      <c r="F2530">
        <v>77.258340799999999</v>
      </c>
      <c r="G2530">
        <v>28.579184699999999</v>
      </c>
      <c r="H2530" t="s">
        <v>12069</v>
      </c>
      <c r="I2530" t="s">
        <v>693</v>
      </c>
      <c r="J2530" t="s">
        <v>102</v>
      </c>
      <c r="K2530" t="s">
        <v>23</v>
      </c>
      <c r="L2530" t="s">
        <v>103</v>
      </c>
      <c r="M2530" t="s">
        <v>23</v>
      </c>
      <c r="N2530" t="s">
        <v>23</v>
      </c>
      <c r="O2530">
        <v>2</v>
      </c>
      <c r="P2530">
        <v>7</v>
      </c>
      <c r="Q2530">
        <v>500</v>
      </c>
      <c r="R2530">
        <v>2.7</v>
      </c>
      <c r="S2530" s="1">
        <v>40741</v>
      </c>
      <c r="T2530">
        <v>2011</v>
      </c>
      <c r="U2530">
        <v>17</v>
      </c>
      <c r="V2530" t="s">
        <v>12101</v>
      </c>
      <c r="W2530" t="s">
        <v>12105</v>
      </c>
      <c r="X2530">
        <v>4</v>
      </c>
      <c r="Y2530" t="s">
        <v>12106</v>
      </c>
      <c r="Z2530">
        <v>1.2E-2</v>
      </c>
      <c r="AA2530">
        <v>220262</v>
      </c>
      <c r="AB2530" t="s">
        <v>6345</v>
      </c>
      <c r="AC2530">
        <v>0</v>
      </c>
      <c r="AD2530" s="9">
        <f>Merged[[#This Row],[Average_Cost_for_two]]*Merged[[#This Row],[USD Rate]]</f>
        <v>6</v>
      </c>
    </row>
    <row r="2531" spans="1:30" x14ac:dyDescent="0.3">
      <c r="A2531">
        <v>3684</v>
      </c>
      <c r="B2531" t="s">
        <v>6346</v>
      </c>
      <c r="C2531">
        <v>1</v>
      </c>
      <c r="D2531" t="s">
        <v>99</v>
      </c>
      <c r="E2531" t="s">
        <v>1518</v>
      </c>
      <c r="F2531">
        <v>77.241727699999998</v>
      </c>
      <c r="G2531">
        <v>28.580653000000002</v>
      </c>
      <c r="H2531" t="s">
        <v>12069</v>
      </c>
      <c r="I2531" t="s">
        <v>478</v>
      </c>
      <c r="J2531" t="s">
        <v>102</v>
      </c>
      <c r="K2531" t="s">
        <v>23</v>
      </c>
      <c r="L2531" t="s">
        <v>103</v>
      </c>
      <c r="M2531" t="s">
        <v>23</v>
      </c>
      <c r="N2531" t="s">
        <v>23</v>
      </c>
      <c r="O2531">
        <v>2</v>
      </c>
      <c r="P2531">
        <v>32</v>
      </c>
      <c r="Q2531">
        <v>500</v>
      </c>
      <c r="R2531">
        <v>3.5</v>
      </c>
      <c r="S2531" s="1">
        <v>43289</v>
      </c>
      <c r="T2531">
        <v>2018</v>
      </c>
      <c r="U2531">
        <v>8</v>
      </c>
      <c r="V2531" t="s">
        <v>12101</v>
      </c>
      <c r="W2531" t="s">
        <v>12105</v>
      </c>
      <c r="X2531">
        <v>2</v>
      </c>
      <c r="Y2531" t="s">
        <v>12106</v>
      </c>
      <c r="Z2531">
        <v>1.2E-2</v>
      </c>
      <c r="AA2531">
        <v>45</v>
      </c>
      <c r="AB2531" t="s">
        <v>6346</v>
      </c>
      <c r="AC2531">
        <v>0</v>
      </c>
      <c r="AD2531" s="9">
        <f>Merged[[#This Row],[Average_Cost_for_two]]*Merged[[#This Row],[USD Rate]]</f>
        <v>6</v>
      </c>
    </row>
    <row r="2532" spans="1:30" x14ac:dyDescent="0.3">
      <c r="A2532">
        <v>18426285</v>
      </c>
      <c r="B2532" t="s">
        <v>6347</v>
      </c>
      <c r="C2532">
        <v>1</v>
      </c>
      <c r="D2532" t="s">
        <v>99</v>
      </c>
      <c r="E2532" t="s">
        <v>3010</v>
      </c>
      <c r="F2532">
        <v>77.243015900000003</v>
      </c>
      <c r="G2532">
        <v>28.5702313</v>
      </c>
      <c r="H2532" t="s">
        <v>12069</v>
      </c>
      <c r="I2532" t="s">
        <v>6348</v>
      </c>
      <c r="J2532" t="s">
        <v>102</v>
      </c>
      <c r="K2532" t="s">
        <v>23</v>
      </c>
      <c r="L2532" t="s">
        <v>103</v>
      </c>
      <c r="M2532" t="s">
        <v>23</v>
      </c>
      <c r="N2532" t="s">
        <v>23</v>
      </c>
      <c r="O2532">
        <v>2</v>
      </c>
      <c r="P2532">
        <v>21</v>
      </c>
      <c r="Q2532">
        <v>500</v>
      </c>
      <c r="R2532">
        <v>3.8</v>
      </c>
      <c r="S2532" s="1">
        <v>42566</v>
      </c>
      <c r="T2532">
        <v>2016</v>
      </c>
      <c r="U2532">
        <v>15</v>
      </c>
      <c r="V2532" t="s">
        <v>12101</v>
      </c>
      <c r="W2532" t="s">
        <v>12105</v>
      </c>
      <c r="X2532">
        <v>3</v>
      </c>
      <c r="Y2532" t="s">
        <v>12106</v>
      </c>
      <c r="Z2532">
        <v>1.2E-2</v>
      </c>
      <c r="AA2532">
        <v>221116</v>
      </c>
      <c r="AB2532" t="s">
        <v>6347</v>
      </c>
      <c r="AC2532">
        <v>5</v>
      </c>
      <c r="AD2532" s="9">
        <f>Merged[[#This Row],[Average_Cost_for_two]]*Merged[[#This Row],[USD Rate]]</f>
        <v>6</v>
      </c>
    </row>
    <row r="2533" spans="1:30" x14ac:dyDescent="0.3">
      <c r="A2533">
        <v>18398602</v>
      </c>
      <c r="B2533" t="s">
        <v>6349</v>
      </c>
      <c r="C2533">
        <v>1</v>
      </c>
      <c r="D2533" t="s">
        <v>99</v>
      </c>
      <c r="E2533" t="s">
        <v>1647</v>
      </c>
      <c r="F2533">
        <v>77.214436000000006</v>
      </c>
      <c r="G2533">
        <v>28.5344871</v>
      </c>
      <c r="H2533" t="s">
        <v>12069</v>
      </c>
      <c r="I2533" t="s">
        <v>700</v>
      </c>
      <c r="J2533" t="s">
        <v>102</v>
      </c>
      <c r="K2533" t="s">
        <v>23</v>
      </c>
      <c r="L2533" t="s">
        <v>103</v>
      </c>
      <c r="M2533" t="s">
        <v>23</v>
      </c>
      <c r="N2533" t="s">
        <v>23</v>
      </c>
      <c r="O2533">
        <v>2</v>
      </c>
      <c r="P2533">
        <v>100</v>
      </c>
      <c r="Q2533">
        <v>500</v>
      </c>
      <c r="R2533">
        <v>3.9</v>
      </c>
      <c r="S2533" s="1">
        <v>42944</v>
      </c>
      <c r="T2533">
        <v>2017</v>
      </c>
      <c r="U2533">
        <v>28</v>
      </c>
      <c r="V2533" t="s">
        <v>12101</v>
      </c>
      <c r="W2533" t="s">
        <v>12105</v>
      </c>
      <c r="X2533">
        <v>5</v>
      </c>
      <c r="Y2533" t="s">
        <v>12106</v>
      </c>
      <c r="Z2533">
        <v>1.2E-2</v>
      </c>
      <c r="AA2533">
        <v>220784</v>
      </c>
      <c r="AB2533" t="s">
        <v>6349</v>
      </c>
      <c r="AC2533">
        <v>5</v>
      </c>
      <c r="AD2533" s="9">
        <f>Merged[[#This Row],[Average_Cost_for_two]]*Merged[[#This Row],[USD Rate]]</f>
        <v>6</v>
      </c>
    </row>
    <row r="2534" spans="1:30" x14ac:dyDescent="0.3">
      <c r="A2534">
        <v>309599</v>
      </c>
      <c r="B2534" t="s">
        <v>6350</v>
      </c>
      <c r="C2534">
        <v>1</v>
      </c>
      <c r="D2534" t="s">
        <v>99</v>
      </c>
      <c r="E2534" t="s">
        <v>3563</v>
      </c>
      <c r="F2534">
        <v>77.335127299999996</v>
      </c>
      <c r="G2534">
        <v>28.610355500000001</v>
      </c>
      <c r="H2534" t="s">
        <v>12069</v>
      </c>
      <c r="I2534" t="s">
        <v>3583</v>
      </c>
      <c r="J2534" t="s">
        <v>102</v>
      </c>
      <c r="K2534" t="s">
        <v>23</v>
      </c>
      <c r="L2534" t="s">
        <v>103</v>
      </c>
      <c r="M2534" t="s">
        <v>23</v>
      </c>
      <c r="N2534" t="s">
        <v>23</v>
      </c>
      <c r="O2534">
        <v>2</v>
      </c>
      <c r="P2534">
        <v>29</v>
      </c>
      <c r="Q2534">
        <v>500</v>
      </c>
      <c r="R2534">
        <v>2.7</v>
      </c>
      <c r="S2534" s="1">
        <v>41829</v>
      </c>
      <c r="T2534">
        <v>2014</v>
      </c>
      <c r="U2534">
        <v>9</v>
      </c>
      <c r="V2534" t="s">
        <v>12101</v>
      </c>
      <c r="W2534" t="s">
        <v>12105</v>
      </c>
      <c r="X2534">
        <v>2</v>
      </c>
      <c r="Y2534" t="s">
        <v>12106</v>
      </c>
      <c r="Z2534">
        <v>1.2E-2</v>
      </c>
      <c r="AA2534">
        <v>3716</v>
      </c>
      <c r="AB2534" t="s">
        <v>6350</v>
      </c>
      <c r="AC2534">
        <v>3</v>
      </c>
      <c r="AD2534" s="9">
        <f>Merged[[#This Row],[Average_Cost_for_two]]*Merged[[#This Row],[USD Rate]]</f>
        <v>6</v>
      </c>
    </row>
    <row r="2535" spans="1:30" x14ac:dyDescent="0.3">
      <c r="A2535">
        <v>18224548</v>
      </c>
      <c r="B2535" t="s">
        <v>6353</v>
      </c>
      <c r="C2535">
        <v>1</v>
      </c>
      <c r="D2535" t="s">
        <v>99</v>
      </c>
      <c r="E2535" t="s">
        <v>3879</v>
      </c>
      <c r="F2535">
        <v>77.087608799999998</v>
      </c>
      <c r="G2535">
        <v>28.6800158</v>
      </c>
      <c r="H2535" t="s">
        <v>12069</v>
      </c>
      <c r="I2535" t="s">
        <v>3969</v>
      </c>
      <c r="J2535" t="s">
        <v>102</v>
      </c>
      <c r="K2535" t="s">
        <v>23</v>
      </c>
      <c r="L2535" t="s">
        <v>103</v>
      </c>
      <c r="M2535" t="s">
        <v>23</v>
      </c>
      <c r="N2535" t="s">
        <v>23</v>
      </c>
      <c r="O2535">
        <v>2</v>
      </c>
      <c r="P2535">
        <v>24</v>
      </c>
      <c r="Q2535">
        <v>500</v>
      </c>
      <c r="R2535">
        <v>3.1</v>
      </c>
      <c r="S2535" s="1">
        <v>43287</v>
      </c>
      <c r="T2535">
        <v>2018</v>
      </c>
      <c r="U2535">
        <v>6</v>
      </c>
      <c r="V2535" t="s">
        <v>12101</v>
      </c>
      <c r="W2535" t="s">
        <v>12105</v>
      </c>
      <c r="X2535">
        <v>1</v>
      </c>
      <c r="Y2535" t="s">
        <v>12106</v>
      </c>
      <c r="Z2535">
        <v>1.2E-2</v>
      </c>
      <c r="AA2535">
        <v>218695</v>
      </c>
      <c r="AB2535" t="s">
        <v>6353</v>
      </c>
      <c r="AC2535">
        <v>5</v>
      </c>
      <c r="AD2535" s="9">
        <f>Merged[[#This Row],[Average_Cost_for_two]]*Merged[[#This Row],[USD Rate]]</f>
        <v>6</v>
      </c>
    </row>
    <row r="2536" spans="1:30" x14ac:dyDescent="0.3">
      <c r="A2536">
        <v>306014</v>
      </c>
      <c r="B2536" t="s">
        <v>6354</v>
      </c>
      <c r="C2536">
        <v>1</v>
      </c>
      <c r="D2536" t="s">
        <v>99</v>
      </c>
      <c r="E2536" t="s">
        <v>761</v>
      </c>
      <c r="F2536">
        <v>77.117390499999999</v>
      </c>
      <c r="G2536">
        <v>28.642113299999998</v>
      </c>
      <c r="H2536" t="s">
        <v>12069</v>
      </c>
      <c r="I2536" t="s">
        <v>3039</v>
      </c>
      <c r="J2536" t="s">
        <v>102</v>
      </c>
      <c r="K2536" t="s">
        <v>23</v>
      </c>
      <c r="L2536" t="s">
        <v>103</v>
      </c>
      <c r="M2536" t="s">
        <v>23</v>
      </c>
      <c r="N2536" t="s">
        <v>23</v>
      </c>
      <c r="O2536">
        <v>2</v>
      </c>
      <c r="P2536">
        <v>160</v>
      </c>
      <c r="Q2536">
        <v>500</v>
      </c>
      <c r="R2536">
        <v>3.8</v>
      </c>
      <c r="S2536" s="1">
        <v>42566</v>
      </c>
      <c r="T2536">
        <v>2016</v>
      </c>
      <c r="U2536">
        <v>15</v>
      </c>
      <c r="V2536" t="s">
        <v>12101</v>
      </c>
      <c r="W2536" t="s">
        <v>12105</v>
      </c>
      <c r="X2536">
        <v>3</v>
      </c>
      <c r="Y2536" t="s">
        <v>12106</v>
      </c>
      <c r="Z2536">
        <v>1.2E-2</v>
      </c>
      <c r="AA2536">
        <v>3673</v>
      </c>
      <c r="AB2536" t="s">
        <v>6354</v>
      </c>
      <c r="AC2536">
        <v>5</v>
      </c>
      <c r="AD2536" s="9">
        <f>Merged[[#This Row],[Average_Cost_for_two]]*Merged[[#This Row],[USD Rate]]</f>
        <v>6</v>
      </c>
    </row>
    <row r="2537" spans="1:30" x14ac:dyDescent="0.3">
      <c r="A2537">
        <v>4649</v>
      </c>
      <c r="B2537" t="s">
        <v>6355</v>
      </c>
      <c r="C2537">
        <v>1</v>
      </c>
      <c r="D2537" t="s">
        <v>99</v>
      </c>
      <c r="E2537" t="s">
        <v>1710</v>
      </c>
      <c r="F2537">
        <v>77.169321199999999</v>
      </c>
      <c r="G2537">
        <v>28.587367</v>
      </c>
      <c r="H2537" t="s">
        <v>12069</v>
      </c>
      <c r="I2537" t="s">
        <v>136</v>
      </c>
      <c r="J2537" t="s">
        <v>102</v>
      </c>
      <c r="K2537" t="s">
        <v>23</v>
      </c>
      <c r="L2537" t="s">
        <v>103</v>
      </c>
      <c r="M2537" t="s">
        <v>23</v>
      </c>
      <c r="N2537" t="s">
        <v>23</v>
      </c>
      <c r="O2537">
        <v>2</v>
      </c>
      <c r="P2537">
        <v>33</v>
      </c>
      <c r="Q2537">
        <v>500</v>
      </c>
      <c r="R2537">
        <v>3.2</v>
      </c>
      <c r="S2537" s="1">
        <v>40375</v>
      </c>
      <c r="T2537">
        <v>2010</v>
      </c>
      <c r="U2537">
        <v>16</v>
      </c>
      <c r="V2537" t="s">
        <v>12101</v>
      </c>
      <c r="W2537" t="s">
        <v>12105</v>
      </c>
      <c r="X2537">
        <v>3</v>
      </c>
      <c r="Y2537" t="s">
        <v>12106</v>
      </c>
      <c r="Z2537">
        <v>1.2E-2</v>
      </c>
      <c r="AA2537">
        <v>56</v>
      </c>
      <c r="AB2537" t="s">
        <v>6355</v>
      </c>
      <c r="AC2537">
        <v>5</v>
      </c>
      <c r="AD2537" s="9">
        <f>Merged[[#This Row],[Average_Cost_for_two]]*Merged[[#This Row],[USD Rate]]</f>
        <v>6</v>
      </c>
    </row>
    <row r="2538" spans="1:30" x14ac:dyDescent="0.3">
      <c r="A2538">
        <v>18233584</v>
      </c>
      <c r="B2538" t="s">
        <v>6356</v>
      </c>
      <c r="C2538">
        <v>1</v>
      </c>
      <c r="D2538" t="s">
        <v>99</v>
      </c>
      <c r="E2538" t="s">
        <v>1884</v>
      </c>
      <c r="F2538">
        <v>77.204811300000003</v>
      </c>
      <c r="G2538">
        <v>28.6934267</v>
      </c>
      <c r="H2538" t="s">
        <v>12069</v>
      </c>
      <c r="I2538" t="s">
        <v>6357</v>
      </c>
      <c r="J2538" t="s">
        <v>102</v>
      </c>
      <c r="K2538" t="s">
        <v>23</v>
      </c>
      <c r="L2538" t="s">
        <v>103</v>
      </c>
      <c r="M2538" t="s">
        <v>23</v>
      </c>
      <c r="N2538" t="s">
        <v>23</v>
      </c>
      <c r="O2538">
        <v>2</v>
      </c>
      <c r="P2538">
        <v>555</v>
      </c>
      <c r="Q2538">
        <v>500</v>
      </c>
      <c r="R2538">
        <v>3.6</v>
      </c>
      <c r="S2538" s="1">
        <v>42562</v>
      </c>
      <c r="T2538">
        <v>2016</v>
      </c>
      <c r="U2538">
        <v>11</v>
      </c>
      <c r="V2538" t="s">
        <v>12101</v>
      </c>
      <c r="W2538" t="s">
        <v>12105</v>
      </c>
      <c r="X2538">
        <v>3</v>
      </c>
      <c r="Y2538" t="s">
        <v>12106</v>
      </c>
      <c r="Z2538">
        <v>1.2E-2</v>
      </c>
      <c r="AA2538">
        <v>218804</v>
      </c>
      <c r="AB2538" t="s">
        <v>6356</v>
      </c>
      <c r="AC2538">
        <v>1</v>
      </c>
      <c r="AD2538" s="9">
        <f>Merged[[#This Row],[Average_Cost_for_two]]*Merged[[#This Row],[USD Rate]]</f>
        <v>6</v>
      </c>
    </row>
    <row r="2539" spans="1:30" x14ac:dyDescent="0.3">
      <c r="A2539">
        <v>312492</v>
      </c>
      <c r="B2539" t="s">
        <v>6358</v>
      </c>
      <c r="C2539">
        <v>1</v>
      </c>
      <c r="D2539" t="s">
        <v>99</v>
      </c>
      <c r="E2539" t="s">
        <v>3223</v>
      </c>
      <c r="F2539">
        <v>77.301121800000004</v>
      </c>
      <c r="G2539">
        <v>28.619279299999999</v>
      </c>
      <c r="H2539" t="s">
        <v>12069</v>
      </c>
      <c r="I2539" t="s">
        <v>534</v>
      </c>
      <c r="J2539" t="s">
        <v>102</v>
      </c>
      <c r="K2539" t="s">
        <v>23</v>
      </c>
      <c r="L2539" t="s">
        <v>103</v>
      </c>
      <c r="M2539" t="s">
        <v>23</v>
      </c>
      <c r="N2539" t="s">
        <v>23</v>
      </c>
      <c r="O2539">
        <v>2</v>
      </c>
      <c r="P2539">
        <v>254</v>
      </c>
      <c r="Q2539">
        <v>500</v>
      </c>
      <c r="R2539">
        <v>3.9</v>
      </c>
      <c r="S2539" s="1">
        <v>42167</v>
      </c>
      <c r="T2539">
        <v>2015</v>
      </c>
      <c r="U2539">
        <v>12</v>
      </c>
      <c r="V2539" t="s">
        <v>12095</v>
      </c>
      <c r="W2539" t="s">
        <v>12107</v>
      </c>
      <c r="X2539">
        <v>2</v>
      </c>
      <c r="Y2539" t="s">
        <v>12106</v>
      </c>
      <c r="Z2539">
        <v>1.2E-2</v>
      </c>
      <c r="AA2539">
        <v>3750</v>
      </c>
      <c r="AB2539" t="s">
        <v>6358</v>
      </c>
      <c r="AC2539">
        <v>5</v>
      </c>
      <c r="AD2539" s="9">
        <f>Merged[[#This Row],[Average_Cost_for_two]]*Merged[[#This Row],[USD Rate]]</f>
        <v>6</v>
      </c>
    </row>
    <row r="2540" spans="1:30" x14ac:dyDescent="0.3">
      <c r="A2540">
        <v>1888</v>
      </c>
      <c r="B2540" t="s">
        <v>6360</v>
      </c>
      <c r="C2540">
        <v>1</v>
      </c>
      <c r="D2540" t="s">
        <v>99</v>
      </c>
      <c r="E2540" t="s">
        <v>2127</v>
      </c>
      <c r="F2540">
        <v>77.210725839999995</v>
      </c>
      <c r="G2540">
        <v>28.640123719999998</v>
      </c>
      <c r="H2540" t="s">
        <v>12069</v>
      </c>
      <c r="I2540" t="s">
        <v>248</v>
      </c>
      <c r="J2540" t="s">
        <v>102</v>
      </c>
      <c r="K2540" t="s">
        <v>23</v>
      </c>
      <c r="L2540" t="s">
        <v>103</v>
      </c>
      <c r="M2540" t="s">
        <v>23</v>
      </c>
      <c r="N2540" t="s">
        <v>23</v>
      </c>
      <c r="O2540">
        <v>2</v>
      </c>
      <c r="P2540">
        <v>37</v>
      </c>
      <c r="Q2540">
        <v>500</v>
      </c>
      <c r="R2540">
        <v>2.7</v>
      </c>
      <c r="S2540" s="1">
        <v>41438</v>
      </c>
      <c r="T2540">
        <v>2013</v>
      </c>
      <c r="U2540">
        <v>13</v>
      </c>
      <c r="V2540" t="s">
        <v>12095</v>
      </c>
      <c r="W2540" t="s">
        <v>12107</v>
      </c>
      <c r="X2540">
        <v>3</v>
      </c>
      <c r="Y2540" t="s">
        <v>12106</v>
      </c>
      <c r="Z2540">
        <v>1.2E-2</v>
      </c>
      <c r="AA2540">
        <v>23</v>
      </c>
      <c r="AB2540" t="s">
        <v>6360</v>
      </c>
      <c r="AC2540">
        <v>4</v>
      </c>
      <c r="AD2540" s="9">
        <f>Merged[[#This Row],[Average_Cost_for_two]]*Merged[[#This Row],[USD Rate]]</f>
        <v>6</v>
      </c>
    </row>
    <row r="2541" spans="1:30" x14ac:dyDescent="0.3">
      <c r="A2541">
        <v>18469974</v>
      </c>
      <c r="B2541" t="s">
        <v>6362</v>
      </c>
      <c r="C2541">
        <v>1</v>
      </c>
      <c r="D2541" t="s">
        <v>99</v>
      </c>
      <c r="E2541" t="s">
        <v>3517</v>
      </c>
      <c r="F2541">
        <v>77.166894900000003</v>
      </c>
      <c r="G2541">
        <v>28.572617600000001</v>
      </c>
      <c r="H2541" t="s">
        <v>12069</v>
      </c>
      <c r="I2541" t="s">
        <v>3583</v>
      </c>
      <c r="J2541" t="s">
        <v>102</v>
      </c>
      <c r="K2541" t="s">
        <v>23</v>
      </c>
      <c r="L2541" t="s">
        <v>103</v>
      </c>
      <c r="M2541" t="s">
        <v>23</v>
      </c>
      <c r="N2541" t="s">
        <v>23</v>
      </c>
      <c r="O2541">
        <v>2</v>
      </c>
      <c r="P2541">
        <v>1</v>
      </c>
      <c r="Q2541">
        <v>500</v>
      </c>
      <c r="R2541">
        <v>1</v>
      </c>
      <c r="S2541" s="1">
        <v>41817</v>
      </c>
      <c r="T2541">
        <v>2014</v>
      </c>
      <c r="U2541">
        <v>27</v>
      </c>
      <c r="V2541" t="s">
        <v>12095</v>
      </c>
      <c r="W2541" t="s">
        <v>12107</v>
      </c>
      <c r="X2541">
        <v>4</v>
      </c>
      <c r="Y2541" t="s">
        <v>12106</v>
      </c>
      <c r="Z2541">
        <v>1.2E-2</v>
      </c>
      <c r="AA2541">
        <v>221640</v>
      </c>
      <c r="AB2541" t="s">
        <v>6362</v>
      </c>
      <c r="AC2541">
        <v>5</v>
      </c>
      <c r="AD2541" s="9">
        <f>Merged[[#This Row],[Average_Cost_for_two]]*Merged[[#This Row],[USD Rate]]</f>
        <v>6</v>
      </c>
    </row>
    <row r="2542" spans="1:30" x14ac:dyDescent="0.3">
      <c r="A2542">
        <v>9565</v>
      </c>
      <c r="B2542" t="s">
        <v>6363</v>
      </c>
      <c r="C2542">
        <v>1</v>
      </c>
      <c r="D2542" t="s">
        <v>99</v>
      </c>
      <c r="E2542" t="s">
        <v>717</v>
      </c>
      <c r="F2542">
        <v>77.193939909999997</v>
      </c>
      <c r="G2542">
        <v>28.561773429999999</v>
      </c>
      <c r="H2542" t="s">
        <v>12069</v>
      </c>
      <c r="I2542" t="s">
        <v>4721</v>
      </c>
      <c r="J2542" t="s">
        <v>102</v>
      </c>
      <c r="K2542" t="s">
        <v>23</v>
      </c>
      <c r="L2542" t="s">
        <v>103</v>
      </c>
      <c r="M2542" t="s">
        <v>23</v>
      </c>
      <c r="N2542" t="s">
        <v>23</v>
      </c>
      <c r="O2542">
        <v>2</v>
      </c>
      <c r="P2542">
        <v>141</v>
      </c>
      <c r="Q2542">
        <v>500</v>
      </c>
      <c r="R2542">
        <v>3.3</v>
      </c>
      <c r="S2542" s="1">
        <v>42522</v>
      </c>
      <c r="T2542">
        <v>2016</v>
      </c>
      <c r="U2542">
        <v>1</v>
      </c>
      <c r="V2542" t="s">
        <v>12095</v>
      </c>
      <c r="W2542" t="s">
        <v>12107</v>
      </c>
      <c r="X2542">
        <v>1</v>
      </c>
      <c r="Y2542" t="s">
        <v>12106</v>
      </c>
      <c r="Z2542">
        <v>1.2E-2</v>
      </c>
      <c r="AA2542">
        <v>115</v>
      </c>
      <c r="AB2542" t="s">
        <v>6363</v>
      </c>
      <c r="AC2542">
        <v>3</v>
      </c>
      <c r="AD2542" s="9">
        <f>Merged[[#This Row],[Average_Cost_for_two]]*Merged[[#This Row],[USD Rate]]</f>
        <v>6</v>
      </c>
    </row>
    <row r="2543" spans="1:30" x14ac:dyDescent="0.3">
      <c r="A2543">
        <v>18303837</v>
      </c>
      <c r="B2543" t="s">
        <v>6365</v>
      </c>
      <c r="C2543">
        <v>1</v>
      </c>
      <c r="D2543" t="s">
        <v>99</v>
      </c>
      <c r="E2543" t="s">
        <v>3070</v>
      </c>
      <c r="F2543">
        <v>77.200371509999997</v>
      </c>
      <c r="G2543">
        <v>28.508202990000001</v>
      </c>
      <c r="H2543" t="s">
        <v>12069</v>
      </c>
      <c r="I2543" t="s">
        <v>3583</v>
      </c>
      <c r="J2543" t="s">
        <v>102</v>
      </c>
      <c r="K2543" t="s">
        <v>23</v>
      </c>
      <c r="L2543" t="s">
        <v>103</v>
      </c>
      <c r="M2543" t="s">
        <v>23</v>
      </c>
      <c r="N2543" t="s">
        <v>23</v>
      </c>
      <c r="O2543">
        <v>2</v>
      </c>
      <c r="P2543">
        <v>4</v>
      </c>
      <c r="Q2543">
        <v>500</v>
      </c>
      <c r="R2543">
        <v>2.7</v>
      </c>
      <c r="S2543" s="1">
        <v>41080</v>
      </c>
      <c r="T2543">
        <v>2012</v>
      </c>
      <c r="U2543">
        <v>20</v>
      </c>
      <c r="V2543" t="s">
        <v>12095</v>
      </c>
      <c r="W2543" t="s">
        <v>12107</v>
      </c>
      <c r="X2543">
        <v>4</v>
      </c>
      <c r="Y2543" t="s">
        <v>12106</v>
      </c>
      <c r="Z2543">
        <v>1.2E-2</v>
      </c>
      <c r="AA2543">
        <v>219647</v>
      </c>
      <c r="AB2543" t="s">
        <v>6365</v>
      </c>
      <c r="AC2543">
        <v>3</v>
      </c>
      <c r="AD2543" s="9">
        <f>Merged[[#This Row],[Average_Cost_for_two]]*Merged[[#This Row],[USD Rate]]</f>
        <v>6</v>
      </c>
    </row>
    <row r="2544" spans="1:30" x14ac:dyDescent="0.3">
      <c r="A2544">
        <v>4450</v>
      </c>
      <c r="B2544" t="s">
        <v>6366</v>
      </c>
      <c r="C2544">
        <v>1</v>
      </c>
      <c r="D2544" t="s">
        <v>99</v>
      </c>
      <c r="E2544" t="s">
        <v>4394</v>
      </c>
      <c r="F2544">
        <v>77.217907460000006</v>
      </c>
      <c r="G2544">
        <v>28.560742179999998</v>
      </c>
      <c r="H2544" t="s">
        <v>12069</v>
      </c>
      <c r="I2544" t="s">
        <v>5632</v>
      </c>
      <c r="J2544" t="s">
        <v>102</v>
      </c>
      <c r="K2544" t="s">
        <v>23</v>
      </c>
      <c r="L2544" t="s">
        <v>103</v>
      </c>
      <c r="M2544" t="s">
        <v>23</v>
      </c>
      <c r="N2544" t="s">
        <v>23</v>
      </c>
      <c r="O2544">
        <v>2</v>
      </c>
      <c r="P2544">
        <v>438</v>
      </c>
      <c r="Q2544">
        <v>500</v>
      </c>
      <c r="R2544">
        <v>3.6</v>
      </c>
      <c r="S2544" s="1">
        <v>40697</v>
      </c>
      <c r="T2544">
        <v>2011</v>
      </c>
      <c r="U2544">
        <v>3</v>
      </c>
      <c r="V2544" t="s">
        <v>12095</v>
      </c>
      <c r="W2544" t="s">
        <v>12107</v>
      </c>
      <c r="X2544">
        <v>1</v>
      </c>
      <c r="Y2544" t="s">
        <v>12106</v>
      </c>
      <c r="Z2544">
        <v>1.2E-2</v>
      </c>
      <c r="AA2544">
        <v>54</v>
      </c>
      <c r="AB2544" t="s">
        <v>6366</v>
      </c>
      <c r="AC2544">
        <v>5</v>
      </c>
      <c r="AD2544" s="9">
        <f>Merged[[#This Row],[Average_Cost_for_two]]*Merged[[#This Row],[USD Rate]]</f>
        <v>6</v>
      </c>
    </row>
    <row r="2545" spans="1:30" x14ac:dyDescent="0.3">
      <c r="A2545">
        <v>305275</v>
      </c>
      <c r="B2545" t="s">
        <v>6367</v>
      </c>
      <c r="C2545">
        <v>1</v>
      </c>
      <c r="D2545" t="s">
        <v>99</v>
      </c>
      <c r="E2545" t="s">
        <v>1884</v>
      </c>
      <c r="F2545">
        <v>77.201667</v>
      </c>
      <c r="G2545">
        <v>28.689901800000001</v>
      </c>
      <c r="H2545" t="s">
        <v>12069</v>
      </c>
      <c r="I2545" t="s">
        <v>478</v>
      </c>
      <c r="J2545" t="s">
        <v>102</v>
      </c>
      <c r="K2545" t="s">
        <v>23</v>
      </c>
      <c r="L2545" t="s">
        <v>103</v>
      </c>
      <c r="M2545" t="s">
        <v>23</v>
      </c>
      <c r="N2545" t="s">
        <v>23</v>
      </c>
      <c r="O2545">
        <v>2</v>
      </c>
      <c r="P2545">
        <v>168</v>
      </c>
      <c r="Q2545">
        <v>500</v>
      </c>
      <c r="R2545">
        <v>3.4</v>
      </c>
      <c r="S2545" s="1">
        <v>41801</v>
      </c>
      <c r="T2545">
        <v>2014</v>
      </c>
      <c r="U2545">
        <v>11</v>
      </c>
      <c r="V2545" t="s">
        <v>12095</v>
      </c>
      <c r="W2545" t="s">
        <v>12107</v>
      </c>
      <c r="X2545">
        <v>2</v>
      </c>
      <c r="Y2545" t="s">
        <v>12106</v>
      </c>
      <c r="Z2545">
        <v>1.2E-2</v>
      </c>
      <c r="AA2545">
        <v>3664</v>
      </c>
      <c r="AB2545" t="s">
        <v>6367</v>
      </c>
      <c r="AC2545">
        <v>3</v>
      </c>
      <c r="AD2545" s="9">
        <f>Merged[[#This Row],[Average_Cost_for_two]]*Merged[[#This Row],[USD Rate]]</f>
        <v>6</v>
      </c>
    </row>
    <row r="2546" spans="1:30" x14ac:dyDescent="0.3">
      <c r="A2546">
        <v>7634</v>
      </c>
      <c r="B2546" t="s">
        <v>6369</v>
      </c>
      <c r="C2546">
        <v>1</v>
      </c>
      <c r="D2546" t="s">
        <v>99</v>
      </c>
      <c r="E2546" t="s">
        <v>1759</v>
      </c>
      <c r="F2546">
        <v>77.253297599999996</v>
      </c>
      <c r="G2546">
        <v>28.5362306</v>
      </c>
      <c r="H2546" t="s">
        <v>12069</v>
      </c>
      <c r="I2546" t="s">
        <v>4130</v>
      </c>
      <c r="J2546" t="s">
        <v>102</v>
      </c>
      <c r="K2546" t="s">
        <v>23</v>
      </c>
      <c r="L2546" t="s">
        <v>103</v>
      </c>
      <c r="M2546" t="s">
        <v>23</v>
      </c>
      <c r="N2546" t="s">
        <v>23</v>
      </c>
      <c r="O2546">
        <v>2</v>
      </c>
      <c r="P2546">
        <v>458</v>
      </c>
      <c r="Q2546">
        <v>500</v>
      </c>
      <c r="R2546">
        <v>3.6</v>
      </c>
      <c r="S2546" s="1">
        <v>43246</v>
      </c>
      <c r="T2546">
        <v>2018</v>
      </c>
      <c r="U2546">
        <v>26</v>
      </c>
      <c r="V2546" t="s">
        <v>12095</v>
      </c>
      <c r="W2546" t="s">
        <v>12096</v>
      </c>
      <c r="X2546">
        <v>4</v>
      </c>
      <c r="Y2546" t="s">
        <v>12097</v>
      </c>
      <c r="Z2546">
        <v>1.2E-2</v>
      </c>
      <c r="AA2546">
        <v>92</v>
      </c>
      <c r="AB2546" t="s">
        <v>6369</v>
      </c>
      <c r="AC2546">
        <v>6</v>
      </c>
      <c r="AD2546" s="9">
        <f>Merged[[#This Row],[Average_Cost_for_two]]*Merged[[#This Row],[USD Rate]]</f>
        <v>6</v>
      </c>
    </row>
    <row r="2547" spans="1:30" x14ac:dyDescent="0.3">
      <c r="A2547">
        <v>301328</v>
      </c>
      <c r="B2547" t="s">
        <v>6372</v>
      </c>
      <c r="C2547">
        <v>1</v>
      </c>
      <c r="D2547" t="s">
        <v>99</v>
      </c>
      <c r="E2547" t="s">
        <v>1164</v>
      </c>
      <c r="F2547">
        <v>77.210637599999998</v>
      </c>
      <c r="G2547">
        <v>28.562224199999999</v>
      </c>
      <c r="H2547" t="s">
        <v>12069</v>
      </c>
      <c r="I2547" t="s">
        <v>2186</v>
      </c>
      <c r="J2547" t="s">
        <v>102</v>
      </c>
      <c r="K2547" t="s">
        <v>23</v>
      </c>
      <c r="L2547" t="s">
        <v>103</v>
      </c>
      <c r="M2547" t="s">
        <v>23</v>
      </c>
      <c r="N2547" t="s">
        <v>23</v>
      </c>
      <c r="O2547">
        <v>2</v>
      </c>
      <c r="P2547">
        <v>114</v>
      </c>
      <c r="Q2547">
        <v>500</v>
      </c>
      <c r="R2547">
        <v>2.6</v>
      </c>
      <c r="S2547" s="1">
        <v>41405</v>
      </c>
      <c r="T2547">
        <v>2013</v>
      </c>
      <c r="U2547">
        <v>11</v>
      </c>
      <c r="V2547" t="s">
        <v>12095</v>
      </c>
      <c r="W2547" t="s">
        <v>12096</v>
      </c>
      <c r="X2547">
        <v>2</v>
      </c>
      <c r="Y2547" t="s">
        <v>12097</v>
      </c>
      <c r="Z2547">
        <v>1.2E-2</v>
      </c>
      <c r="AA2547">
        <v>3616</v>
      </c>
      <c r="AB2547" t="s">
        <v>6372</v>
      </c>
      <c r="AC2547">
        <v>6</v>
      </c>
      <c r="AD2547" s="9">
        <f>Merged[[#This Row],[Average_Cost_for_two]]*Merged[[#This Row],[USD Rate]]</f>
        <v>6</v>
      </c>
    </row>
    <row r="2548" spans="1:30" x14ac:dyDescent="0.3">
      <c r="A2548">
        <v>303170</v>
      </c>
      <c r="B2548" t="s">
        <v>6373</v>
      </c>
      <c r="C2548">
        <v>1</v>
      </c>
      <c r="D2548" t="s">
        <v>99</v>
      </c>
      <c r="E2548" t="s">
        <v>1164</v>
      </c>
      <c r="F2548">
        <v>77.214154199999996</v>
      </c>
      <c r="G2548">
        <v>28.561853500000002</v>
      </c>
      <c r="H2548" t="s">
        <v>12069</v>
      </c>
      <c r="I2548" t="s">
        <v>136</v>
      </c>
      <c r="J2548" t="s">
        <v>102</v>
      </c>
      <c r="K2548" t="s">
        <v>23</v>
      </c>
      <c r="L2548" t="s">
        <v>103</v>
      </c>
      <c r="M2548" t="s">
        <v>23</v>
      </c>
      <c r="N2548" t="s">
        <v>23</v>
      </c>
      <c r="O2548">
        <v>2</v>
      </c>
      <c r="P2548">
        <v>35</v>
      </c>
      <c r="Q2548">
        <v>500</v>
      </c>
      <c r="R2548">
        <v>3.2</v>
      </c>
      <c r="S2548" s="1">
        <v>41419</v>
      </c>
      <c r="T2548">
        <v>2013</v>
      </c>
      <c r="U2548">
        <v>25</v>
      </c>
      <c r="V2548" t="s">
        <v>12095</v>
      </c>
      <c r="W2548" t="s">
        <v>12096</v>
      </c>
      <c r="X2548">
        <v>4</v>
      </c>
      <c r="Y2548" t="s">
        <v>12097</v>
      </c>
      <c r="Z2548">
        <v>1.2E-2</v>
      </c>
      <c r="AA2548">
        <v>3639</v>
      </c>
      <c r="AB2548" t="s">
        <v>6373</v>
      </c>
      <c r="AC2548">
        <v>6</v>
      </c>
      <c r="AD2548" s="9">
        <f>Merged[[#This Row],[Average_Cost_for_two]]*Merged[[#This Row],[USD Rate]]</f>
        <v>6</v>
      </c>
    </row>
    <row r="2549" spans="1:30" x14ac:dyDescent="0.3">
      <c r="A2549">
        <v>18245258</v>
      </c>
      <c r="B2549" t="s">
        <v>6374</v>
      </c>
      <c r="C2549">
        <v>1</v>
      </c>
      <c r="D2549" t="s">
        <v>99</v>
      </c>
      <c r="E2549" t="s">
        <v>603</v>
      </c>
      <c r="F2549">
        <v>77.101117000000002</v>
      </c>
      <c r="G2549">
        <v>28.625288999999999</v>
      </c>
      <c r="H2549" t="s">
        <v>12069</v>
      </c>
      <c r="I2549" t="s">
        <v>2818</v>
      </c>
      <c r="J2549" t="s">
        <v>102</v>
      </c>
      <c r="K2549" t="s">
        <v>23</v>
      </c>
      <c r="L2549" t="s">
        <v>103</v>
      </c>
      <c r="M2549" t="s">
        <v>23</v>
      </c>
      <c r="N2549" t="s">
        <v>23</v>
      </c>
      <c r="O2549">
        <v>2</v>
      </c>
      <c r="P2549">
        <v>19</v>
      </c>
      <c r="Q2549">
        <v>500</v>
      </c>
      <c r="R2549">
        <v>2.2000000000000002</v>
      </c>
      <c r="S2549" s="1">
        <v>40325</v>
      </c>
      <c r="T2549">
        <v>2010</v>
      </c>
      <c r="U2549">
        <v>27</v>
      </c>
      <c r="V2549" t="s">
        <v>12095</v>
      </c>
      <c r="W2549" t="s">
        <v>12096</v>
      </c>
      <c r="X2549">
        <v>5</v>
      </c>
      <c r="Y2549" t="s">
        <v>12097</v>
      </c>
      <c r="Z2549">
        <v>1.2E-2</v>
      </c>
      <c r="AA2549">
        <v>218944</v>
      </c>
      <c r="AB2549" t="s">
        <v>6374</v>
      </c>
      <c r="AC2549">
        <v>4</v>
      </c>
      <c r="AD2549" s="9">
        <f>Merged[[#This Row],[Average_Cost_for_two]]*Merged[[#This Row],[USD Rate]]</f>
        <v>6</v>
      </c>
    </row>
    <row r="2550" spans="1:30" x14ac:dyDescent="0.3">
      <c r="A2550">
        <v>18244719</v>
      </c>
      <c r="B2550" t="s">
        <v>6375</v>
      </c>
      <c r="C2550">
        <v>1</v>
      </c>
      <c r="D2550" t="s">
        <v>99</v>
      </c>
      <c r="E2550" t="s">
        <v>2115</v>
      </c>
      <c r="F2550">
        <v>77.090512399999994</v>
      </c>
      <c r="G2550">
        <v>28.633062599999999</v>
      </c>
      <c r="H2550" t="s">
        <v>12069</v>
      </c>
      <c r="I2550" t="s">
        <v>2730</v>
      </c>
      <c r="J2550" t="s">
        <v>102</v>
      </c>
      <c r="K2550" t="s">
        <v>23</v>
      </c>
      <c r="L2550" t="s">
        <v>103</v>
      </c>
      <c r="M2550" t="s">
        <v>23</v>
      </c>
      <c r="N2550" t="s">
        <v>23</v>
      </c>
      <c r="O2550">
        <v>2</v>
      </c>
      <c r="P2550">
        <v>87</v>
      </c>
      <c r="Q2550">
        <v>500</v>
      </c>
      <c r="R2550">
        <v>3.5</v>
      </c>
      <c r="S2550" s="1">
        <v>42152</v>
      </c>
      <c r="T2550">
        <v>2015</v>
      </c>
      <c r="U2550">
        <v>28</v>
      </c>
      <c r="V2550" t="s">
        <v>12095</v>
      </c>
      <c r="W2550" t="s">
        <v>12096</v>
      </c>
      <c r="X2550">
        <v>5</v>
      </c>
      <c r="Y2550" t="s">
        <v>12097</v>
      </c>
      <c r="Z2550">
        <v>1.2E-2</v>
      </c>
      <c r="AA2550">
        <v>218937</v>
      </c>
      <c r="AB2550" t="s">
        <v>6375</v>
      </c>
      <c r="AC2550">
        <v>4</v>
      </c>
      <c r="AD2550" s="9">
        <f>Merged[[#This Row],[Average_Cost_for_two]]*Merged[[#This Row],[USD Rate]]</f>
        <v>6</v>
      </c>
    </row>
    <row r="2551" spans="1:30" x14ac:dyDescent="0.3">
      <c r="A2551">
        <v>300593</v>
      </c>
      <c r="B2551" t="s">
        <v>6376</v>
      </c>
      <c r="C2551">
        <v>1</v>
      </c>
      <c r="D2551" t="s">
        <v>99</v>
      </c>
      <c r="E2551" t="s">
        <v>143</v>
      </c>
      <c r="F2551">
        <v>77.220733999999993</v>
      </c>
      <c r="G2551">
        <v>28.6285904</v>
      </c>
      <c r="H2551" t="s">
        <v>12069</v>
      </c>
      <c r="I2551" t="s">
        <v>700</v>
      </c>
      <c r="J2551" t="s">
        <v>102</v>
      </c>
      <c r="K2551" t="s">
        <v>23</v>
      </c>
      <c r="L2551" t="s">
        <v>103</v>
      </c>
      <c r="M2551" t="s">
        <v>23</v>
      </c>
      <c r="N2551" t="s">
        <v>23</v>
      </c>
      <c r="O2551">
        <v>2</v>
      </c>
      <c r="P2551">
        <v>40</v>
      </c>
      <c r="Q2551">
        <v>500</v>
      </c>
      <c r="R2551">
        <v>3.2</v>
      </c>
      <c r="S2551" s="1">
        <v>42871</v>
      </c>
      <c r="T2551">
        <v>2017</v>
      </c>
      <c r="U2551">
        <v>16</v>
      </c>
      <c r="V2551" t="s">
        <v>12095</v>
      </c>
      <c r="W2551" t="s">
        <v>12096</v>
      </c>
      <c r="X2551">
        <v>3</v>
      </c>
      <c r="Y2551" t="s">
        <v>12097</v>
      </c>
      <c r="Z2551">
        <v>1.2E-2</v>
      </c>
      <c r="AA2551">
        <v>3608</v>
      </c>
      <c r="AB2551" t="s">
        <v>6376</v>
      </c>
      <c r="AC2551">
        <v>2</v>
      </c>
      <c r="AD2551" s="9">
        <f>Merged[[#This Row],[Average_Cost_for_two]]*Merged[[#This Row],[USD Rate]]</f>
        <v>6</v>
      </c>
    </row>
    <row r="2552" spans="1:30" x14ac:dyDescent="0.3">
      <c r="A2552">
        <v>18303834</v>
      </c>
      <c r="B2552" t="s">
        <v>6377</v>
      </c>
      <c r="C2552">
        <v>1</v>
      </c>
      <c r="D2552" t="s">
        <v>99</v>
      </c>
      <c r="E2552" t="s">
        <v>1781</v>
      </c>
      <c r="F2552">
        <v>77.289521100000002</v>
      </c>
      <c r="G2552">
        <v>28.538200199999999</v>
      </c>
      <c r="H2552" t="s">
        <v>12069</v>
      </c>
      <c r="I2552" t="s">
        <v>534</v>
      </c>
      <c r="J2552" t="s">
        <v>102</v>
      </c>
      <c r="K2552" t="s">
        <v>23</v>
      </c>
      <c r="L2552" t="s">
        <v>103</v>
      </c>
      <c r="M2552" t="s">
        <v>23</v>
      </c>
      <c r="N2552" t="s">
        <v>23</v>
      </c>
      <c r="O2552">
        <v>2</v>
      </c>
      <c r="P2552">
        <v>78</v>
      </c>
      <c r="Q2552">
        <v>500</v>
      </c>
      <c r="R2552">
        <v>3.7</v>
      </c>
      <c r="S2552" s="1">
        <v>42134</v>
      </c>
      <c r="T2552">
        <v>2015</v>
      </c>
      <c r="U2552">
        <v>10</v>
      </c>
      <c r="V2552" t="s">
        <v>12095</v>
      </c>
      <c r="W2552" t="s">
        <v>12096</v>
      </c>
      <c r="X2552">
        <v>3</v>
      </c>
      <c r="Y2552" t="s">
        <v>12097</v>
      </c>
      <c r="Z2552">
        <v>1.2E-2</v>
      </c>
      <c r="AA2552">
        <v>219647</v>
      </c>
      <c r="AB2552" t="s">
        <v>6377</v>
      </c>
      <c r="AC2552">
        <v>0</v>
      </c>
      <c r="AD2552" s="9">
        <f>Merged[[#This Row],[Average_Cost_for_two]]*Merged[[#This Row],[USD Rate]]</f>
        <v>6</v>
      </c>
    </row>
    <row r="2553" spans="1:30" x14ac:dyDescent="0.3">
      <c r="A2553">
        <v>4655</v>
      </c>
      <c r="B2553" t="s">
        <v>6378</v>
      </c>
      <c r="C2553">
        <v>1</v>
      </c>
      <c r="D2553" t="s">
        <v>99</v>
      </c>
      <c r="E2553" t="s">
        <v>2137</v>
      </c>
      <c r="F2553">
        <v>77.190133849999995</v>
      </c>
      <c r="G2553">
        <v>28.65432818</v>
      </c>
      <c r="H2553" t="s">
        <v>12069</v>
      </c>
      <c r="I2553" t="s">
        <v>478</v>
      </c>
      <c r="J2553" t="s">
        <v>102</v>
      </c>
      <c r="K2553" t="s">
        <v>23</v>
      </c>
      <c r="L2553" t="s">
        <v>103</v>
      </c>
      <c r="M2553" t="s">
        <v>23</v>
      </c>
      <c r="N2553" t="s">
        <v>23</v>
      </c>
      <c r="O2553">
        <v>2</v>
      </c>
      <c r="P2553">
        <v>69</v>
      </c>
      <c r="Q2553">
        <v>500</v>
      </c>
      <c r="R2553">
        <v>2.5</v>
      </c>
      <c r="S2553" s="1">
        <v>42873</v>
      </c>
      <c r="T2553">
        <v>2017</v>
      </c>
      <c r="U2553">
        <v>18</v>
      </c>
      <c r="V2553" t="s">
        <v>12095</v>
      </c>
      <c r="W2553" t="s">
        <v>12096</v>
      </c>
      <c r="X2553">
        <v>3</v>
      </c>
      <c r="Y2553" t="s">
        <v>12097</v>
      </c>
      <c r="Z2553">
        <v>1.2E-2</v>
      </c>
      <c r="AA2553">
        <v>56</v>
      </c>
      <c r="AB2553" t="s">
        <v>6378</v>
      </c>
      <c r="AC2553">
        <v>4</v>
      </c>
      <c r="AD2553" s="9">
        <f>Merged[[#This Row],[Average_Cost_for_two]]*Merged[[#This Row],[USD Rate]]</f>
        <v>6</v>
      </c>
    </row>
    <row r="2554" spans="1:30" x14ac:dyDescent="0.3">
      <c r="A2554">
        <v>309793</v>
      </c>
      <c r="B2554" t="s">
        <v>6379</v>
      </c>
      <c r="C2554">
        <v>1</v>
      </c>
      <c r="D2554" t="s">
        <v>99</v>
      </c>
      <c r="E2554" t="s">
        <v>3848</v>
      </c>
      <c r="F2554">
        <v>77.282039080000004</v>
      </c>
      <c r="G2554">
        <v>28.655634190000001</v>
      </c>
      <c r="H2554" t="s">
        <v>12069</v>
      </c>
      <c r="I2554" t="s">
        <v>248</v>
      </c>
      <c r="J2554" t="s">
        <v>102</v>
      </c>
      <c r="K2554" t="s">
        <v>23</v>
      </c>
      <c r="L2554" t="s">
        <v>103</v>
      </c>
      <c r="M2554" t="s">
        <v>23</v>
      </c>
      <c r="N2554" t="s">
        <v>23</v>
      </c>
      <c r="O2554">
        <v>2</v>
      </c>
      <c r="P2554">
        <v>54</v>
      </c>
      <c r="Q2554">
        <v>500</v>
      </c>
      <c r="R2554">
        <v>3.1</v>
      </c>
      <c r="S2554" s="1">
        <v>40678</v>
      </c>
      <c r="T2554">
        <v>2011</v>
      </c>
      <c r="U2554">
        <v>15</v>
      </c>
      <c r="V2554" t="s">
        <v>12095</v>
      </c>
      <c r="W2554" t="s">
        <v>12096</v>
      </c>
      <c r="X2554">
        <v>3</v>
      </c>
      <c r="Y2554" t="s">
        <v>12097</v>
      </c>
      <c r="Z2554">
        <v>1.2E-2</v>
      </c>
      <c r="AA2554">
        <v>3718</v>
      </c>
      <c r="AB2554" t="s">
        <v>6379</v>
      </c>
      <c r="AC2554">
        <v>0</v>
      </c>
      <c r="AD2554" s="9">
        <f>Merged[[#This Row],[Average_Cost_for_two]]*Merged[[#This Row],[USD Rate]]</f>
        <v>6</v>
      </c>
    </row>
    <row r="2555" spans="1:30" x14ac:dyDescent="0.3">
      <c r="A2555">
        <v>18267785</v>
      </c>
      <c r="B2555" t="s">
        <v>6381</v>
      </c>
      <c r="C2555">
        <v>1</v>
      </c>
      <c r="D2555" t="s">
        <v>99</v>
      </c>
      <c r="E2555" t="s">
        <v>841</v>
      </c>
      <c r="F2555">
        <v>77.290882999999994</v>
      </c>
      <c r="G2555">
        <v>28.606978000000002</v>
      </c>
      <c r="H2555" t="s">
        <v>12069</v>
      </c>
      <c r="I2555" t="s">
        <v>478</v>
      </c>
      <c r="J2555" t="s">
        <v>102</v>
      </c>
      <c r="K2555" t="s">
        <v>23</v>
      </c>
      <c r="L2555" t="s">
        <v>103</v>
      </c>
      <c r="M2555" t="s">
        <v>23</v>
      </c>
      <c r="N2555" t="s">
        <v>23</v>
      </c>
      <c r="O2555">
        <v>2</v>
      </c>
      <c r="P2555">
        <v>5</v>
      </c>
      <c r="Q2555">
        <v>500</v>
      </c>
      <c r="R2555">
        <v>2.7</v>
      </c>
      <c r="S2555" s="1">
        <v>41409</v>
      </c>
      <c r="T2555">
        <v>2013</v>
      </c>
      <c r="U2555">
        <v>15</v>
      </c>
      <c r="V2555" t="s">
        <v>12095</v>
      </c>
      <c r="W2555" t="s">
        <v>12096</v>
      </c>
      <c r="X2555">
        <v>3</v>
      </c>
      <c r="Y2555" t="s">
        <v>12097</v>
      </c>
      <c r="Z2555">
        <v>1.2E-2</v>
      </c>
      <c r="AA2555">
        <v>219214</v>
      </c>
      <c r="AB2555" t="s">
        <v>6381</v>
      </c>
      <c r="AC2555">
        <v>3</v>
      </c>
      <c r="AD2555" s="9">
        <f>Merged[[#This Row],[Average_Cost_for_two]]*Merged[[#This Row],[USD Rate]]</f>
        <v>6</v>
      </c>
    </row>
    <row r="2556" spans="1:30" x14ac:dyDescent="0.3">
      <c r="A2556">
        <v>18070479</v>
      </c>
      <c r="B2556" t="s">
        <v>6383</v>
      </c>
      <c r="C2556">
        <v>1</v>
      </c>
      <c r="D2556" t="s">
        <v>99</v>
      </c>
      <c r="E2556" t="s">
        <v>3879</v>
      </c>
      <c r="F2556">
        <v>77.101441919999999</v>
      </c>
      <c r="G2556">
        <v>28.67004128</v>
      </c>
      <c r="H2556" t="s">
        <v>12069</v>
      </c>
      <c r="I2556" t="s">
        <v>2573</v>
      </c>
      <c r="J2556" t="s">
        <v>102</v>
      </c>
      <c r="K2556" t="s">
        <v>23</v>
      </c>
      <c r="L2556" t="s">
        <v>103</v>
      </c>
      <c r="M2556" t="s">
        <v>23</v>
      </c>
      <c r="N2556" t="s">
        <v>23</v>
      </c>
      <c r="O2556">
        <v>2</v>
      </c>
      <c r="P2556">
        <v>31</v>
      </c>
      <c r="Q2556">
        <v>500</v>
      </c>
      <c r="R2556">
        <v>3.3</v>
      </c>
      <c r="S2556" s="1">
        <v>42863</v>
      </c>
      <c r="T2556">
        <v>2017</v>
      </c>
      <c r="U2556">
        <v>8</v>
      </c>
      <c r="V2556" t="s">
        <v>12095</v>
      </c>
      <c r="W2556" t="s">
        <v>12096</v>
      </c>
      <c r="X2556">
        <v>2</v>
      </c>
      <c r="Y2556" t="s">
        <v>12097</v>
      </c>
      <c r="Z2556">
        <v>1.2E-2</v>
      </c>
      <c r="AA2556">
        <v>216846</v>
      </c>
      <c r="AB2556" t="s">
        <v>6383</v>
      </c>
      <c r="AC2556">
        <v>1</v>
      </c>
      <c r="AD2556" s="9">
        <f>Merged[[#This Row],[Average_Cost_for_two]]*Merged[[#This Row],[USD Rate]]</f>
        <v>6</v>
      </c>
    </row>
    <row r="2557" spans="1:30" x14ac:dyDescent="0.3">
      <c r="A2557">
        <v>308607</v>
      </c>
      <c r="B2557" t="s">
        <v>6384</v>
      </c>
      <c r="C2557">
        <v>1</v>
      </c>
      <c r="D2557" t="s">
        <v>99</v>
      </c>
      <c r="E2557" t="s">
        <v>1486</v>
      </c>
      <c r="F2557">
        <v>77.141500800000003</v>
      </c>
      <c r="G2557">
        <v>28.712265299999999</v>
      </c>
      <c r="H2557" t="s">
        <v>12069</v>
      </c>
      <c r="I2557" t="s">
        <v>3765</v>
      </c>
      <c r="J2557" t="s">
        <v>102</v>
      </c>
      <c r="K2557" t="s">
        <v>23</v>
      </c>
      <c r="L2557" t="s">
        <v>103</v>
      </c>
      <c r="M2557" t="s">
        <v>23</v>
      </c>
      <c r="N2557" t="s">
        <v>23</v>
      </c>
      <c r="O2557">
        <v>2</v>
      </c>
      <c r="P2557">
        <v>43</v>
      </c>
      <c r="Q2557">
        <v>500</v>
      </c>
      <c r="R2557">
        <v>2.7</v>
      </c>
      <c r="S2557" s="1">
        <v>42512</v>
      </c>
      <c r="T2557">
        <v>2016</v>
      </c>
      <c r="U2557">
        <v>22</v>
      </c>
      <c r="V2557" t="s">
        <v>12095</v>
      </c>
      <c r="W2557" t="s">
        <v>12096</v>
      </c>
      <c r="X2557">
        <v>4</v>
      </c>
      <c r="Y2557" t="s">
        <v>12097</v>
      </c>
      <c r="Z2557">
        <v>1.2E-2</v>
      </c>
      <c r="AA2557">
        <v>3704</v>
      </c>
      <c r="AB2557" t="s">
        <v>6384</v>
      </c>
      <c r="AC2557">
        <v>0</v>
      </c>
      <c r="AD2557" s="9">
        <f>Merged[[#This Row],[Average_Cost_for_two]]*Merged[[#This Row],[USD Rate]]</f>
        <v>6</v>
      </c>
    </row>
    <row r="2558" spans="1:30" x14ac:dyDescent="0.3">
      <c r="A2558">
        <v>306870</v>
      </c>
      <c r="B2558" t="s">
        <v>6385</v>
      </c>
      <c r="C2558">
        <v>1</v>
      </c>
      <c r="D2558" t="s">
        <v>99</v>
      </c>
      <c r="E2558" t="s">
        <v>717</v>
      </c>
      <c r="F2558">
        <v>77.194397230000007</v>
      </c>
      <c r="G2558">
        <v>28.567295850000001</v>
      </c>
      <c r="H2558" t="s">
        <v>12069</v>
      </c>
      <c r="I2558" t="s">
        <v>248</v>
      </c>
      <c r="J2558" t="s">
        <v>102</v>
      </c>
      <c r="K2558" t="s">
        <v>23</v>
      </c>
      <c r="L2558" t="s">
        <v>103</v>
      </c>
      <c r="M2558" t="s">
        <v>23</v>
      </c>
      <c r="N2558" t="s">
        <v>23</v>
      </c>
      <c r="O2558">
        <v>2</v>
      </c>
      <c r="P2558">
        <v>40</v>
      </c>
      <c r="Q2558">
        <v>500</v>
      </c>
      <c r="R2558">
        <v>3.5</v>
      </c>
      <c r="S2558" s="1">
        <v>42494</v>
      </c>
      <c r="T2558">
        <v>2016</v>
      </c>
      <c r="U2558">
        <v>4</v>
      </c>
      <c r="V2558" t="s">
        <v>12095</v>
      </c>
      <c r="W2558" t="s">
        <v>12096</v>
      </c>
      <c r="X2558">
        <v>1</v>
      </c>
      <c r="Y2558" t="s">
        <v>12097</v>
      </c>
      <c r="Z2558">
        <v>1.2E-2</v>
      </c>
      <c r="AA2558">
        <v>3683</v>
      </c>
      <c r="AB2558" t="s">
        <v>6385</v>
      </c>
      <c r="AC2558">
        <v>3</v>
      </c>
      <c r="AD2558" s="9">
        <f>Merged[[#This Row],[Average_Cost_for_two]]*Merged[[#This Row],[USD Rate]]</f>
        <v>6</v>
      </c>
    </row>
    <row r="2559" spans="1:30" x14ac:dyDescent="0.3">
      <c r="A2559">
        <v>309140</v>
      </c>
      <c r="B2559" t="s">
        <v>6387</v>
      </c>
      <c r="C2559">
        <v>1</v>
      </c>
      <c r="D2559" t="s">
        <v>99</v>
      </c>
      <c r="E2559" t="s">
        <v>1710</v>
      </c>
      <c r="F2559">
        <v>77.168332699999993</v>
      </c>
      <c r="G2559">
        <v>28.5879893</v>
      </c>
      <c r="H2559" t="s">
        <v>12069</v>
      </c>
      <c r="I2559" t="s">
        <v>4836</v>
      </c>
      <c r="J2559" t="s">
        <v>102</v>
      </c>
      <c r="K2559" t="s">
        <v>23</v>
      </c>
      <c r="L2559" t="s">
        <v>103</v>
      </c>
      <c r="M2559" t="s">
        <v>23</v>
      </c>
      <c r="N2559" t="s">
        <v>23</v>
      </c>
      <c r="O2559">
        <v>2</v>
      </c>
      <c r="P2559">
        <v>193</v>
      </c>
      <c r="Q2559">
        <v>500</v>
      </c>
      <c r="R2559">
        <v>3.7</v>
      </c>
      <c r="S2559" s="1">
        <v>40319</v>
      </c>
      <c r="T2559">
        <v>2010</v>
      </c>
      <c r="U2559">
        <v>21</v>
      </c>
      <c r="V2559" t="s">
        <v>12095</v>
      </c>
      <c r="W2559" t="s">
        <v>12096</v>
      </c>
      <c r="X2559">
        <v>4</v>
      </c>
      <c r="Y2559" t="s">
        <v>12097</v>
      </c>
      <c r="Z2559">
        <v>1.2E-2</v>
      </c>
      <c r="AA2559">
        <v>3710</v>
      </c>
      <c r="AB2559" t="s">
        <v>6387</v>
      </c>
      <c r="AC2559">
        <v>5</v>
      </c>
      <c r="AD2559" s="9">
        <f>Merged[[#This Row],[Average_Cost_for_two]]*Merged[[#This Row],[USD Rate]]</f>
        <v>6</v>
      </c>
    </row>
    <row r="2560" spans="1:30" x14ac:dyDescent="0.3">
      <c r="A2560">
        <v>307391</v>
      </c>
      <c r="B2560" t="s">
        <v>6389</v>
      </c>
      <c r="C2560">
        <v>1</v>
      </c>
      <c r="D2560" t="s">
        <v>99</v>
      </c>
      <c r="E2560" t="s">
        <v>2606</v>
      </c>
      <c r="F2560">
        <v>77.214872400000004</v>
      </c>
      <c r="G2560">
        <v>28.5493235</v>
      </c>
      <c r="H2560" t="s">
        <v>12069</v>
      </c>
      <c r="I2560" t="s">
        <v>1353</v>
      </c>
      <c r="J2560" t="s">
        <v>102</v>
      </c>
      <c r="K2560" t="s">
        <v>23</v>
      </c>
      <c r="L2560" t="s">
        <v>103</v>
      </c>
      <c r="M2560" t="s">
        <v>23</v>
      </c>
      <c r="N2560" t="s">
        <v>23</v>
      </c>
      <c r="O2560">
        <v>2</v>
      </c>
      <c r="P2560">
        <v>292</v>
      </c>
      <c r="Q2560">
        <v>500</v>
      </c>
      <c r="R2560">
        <v>4.2</v>
      </c>
      <c r="S2560" s="1">
        <v>40677</v>
      </c>
      <c r="T2560">
        <v>2011</v>
      </c>
      <c r="U2560">
        <v>14</v>
      </c>
      <c r="V2560" t="s">
        <v>12095</v>
      </c>
      <c r="W2560" t="s">
        <v>12096</v>
      </c>
      <c r="X2560">
        <v>2</v>
      </c>
      <c r="Y2560" t="s">
        <v>12097</v>
      </c>
      <c r="Z2560">
        <v>1.2E-2</v>
      </c>
      <c r="AA2560">
        <v>3689</v>
      </c>
      <c r="AB2560" t="s">
        <v>6389</v>
      </c>
      <c r="AC2560">
        <v>6</v>
      </c>
      <c r="AD2560" s="9">
        <f>Merged[[#This Row],[Average_Cost_for_two]]*Merged[[#This Row],[USD Rate]]</f>
        <v>6</v>
      </c>
    </row>
    <row r="2561" spans="1:30" x14ac:dyDescent="0.3">
      <c r="A2561">
        <v>18416877</v>
      </c>
      <c r="B2561" t="s">
        <v>6390</v>
      </c>
      <c r="C2561">
        <v>1</v>
      </c>
      <c r="D2561" t="s">
        <v>99</v>
      </c>
      <c r="E2561" t="s">
        <v>4736</v>
      </c>
      <c r="F2561">
        <v>77.166999469999993</v>
      </c>
      <c r="G2561">
        <v>28.72818878</v>
      </c>
      <c r="H2561" t="s">
        <v>12069</v>
      </c>
      <c r="I2561" t="s">
        <v>3969</v>
      </c>
      <c r="J2561" t="s">
        <v>102</v>
      </c>
      <c r="K2561" t="s">
        <v>23</v>
      </c>
      <c r="L2561" t="s">
        <v>103</v>
      </c>
      <c r="M2561" t="s">
        <v>23</v>
      </c>
      <c r="N2561" t="s">
        <v>23</v>
      </c>
      <c r="O2561">
        <v>2</v>
      </c>
      <c r="P2561">
        <v>1</v>
      </c>
      <c r="Q2561">
        <v>500</v>
      </c>
      <c r="R2561">
        <v>1</v>
      </c>
      <c r="S2561" s="1">
        <v>42137</v>
      </c>
      <c r="T2561">
        <v>2015</v>
      </c>
      <c r="U2561">
        <v>13</v>
      </c>
      <c r="V2561" t="s">
        <v>12095</v>
      </c>
      <c r="W2561" t="s">
        <v>12096</v>
      </c>
      <c r="X2561">
        <v>3</v>
      </c>
      <c r="Y2561" t="s">
        <v>12097</v>
      </c>
      <c r="Z2561">
        <v>1.2E-2</v>
      </c>
      <c r="AA2561">
        <v>221003</v>
      </c>
      <c r="AB2561" t="s">
        <v>6390</v>
      </c>
      <c r="AC2561">
        <v>3</v>
      </c>
      <c r="AD2561" s="9">
        <f>Merged[[#This Row],[Average_Cost_for_two]]*Merged[[#This Row],[USD Rate]]</f>
        <v>6</v>
      </c>
    </row>
    <row r="2562" spans="1:30" x14ac:dyDescent="0.3">
      <c r="A2562">
        <v>18204464</v>
      </c>
      <c r="B2562" t="s">
        <v>6392</v>
      </c>
      <c r="C2562">
        <v>1</v>
      </c>
      <c r="D2562" t="s">
        <v>99</v>
      </c>
      <c r="E2562" t="s">
        <v>4623</v>
      </c>
      <c r="F2562">
        <v>77.062738600000003</v>
      </c>
      <c r="G2562">
        <v>28.6236426</v>
      </c>
      <c r="H2562" t="s">
        <v>12069</v>
      </c>
      <c r="I2562" t="s">
        <v>478</v>
      </c>
      <c r="J2562" t="s">
        <v>102</v>
      </c>
      <c r="K2562" t="s">
        <v>23</v>
      </c>
      <c r="L2562" t="s">
        <v>103</v>
      </c>
      <c r="M2562" t="s">
        <v>23</v>
      </c>
      <c r="N2562" t="s">
        <v>23</v>
      </c>
      <c r="O2562">
        <v>2</v>
      </c>
      <c r="P2562">
        <v>11</v>
      </c>
      <c r="Q2562">
        <v>500</v>
      </c>
      <c r="R2562">
        <v>2.7</v>
      </c>
      <c r="S2562" s="1">
        <v>42507</v>
      </c>
      <c r="T2562">
        <v>2016</v>
      </c>
      <c r="U2562">
        <v>17</v>
      </c>
      <c r="V2562" t="s">
        <v>12095</v>
      </c>
      <c r="W2562" t="s">
        <v>12096</v>
      </c>
      <c r="X2562">
        <v>3</v>
      </c>
      <c r="Y2562" t="s">
        <v>12097</v>
      </c>
      <c r="Z2562">
        <v>1.2E-2</v>
      </c>
      <c r="AA2562">
        <v>218454</v>
      </c>
      <c r="AB2562" t="s">
        <v>6392</v>
      </c>
      <c r="AC2562">
        <v>2</v>
      </c>
      <c r="AD2562" s="9">
        <f>Merged[[#This Row],[Average_Cost_for_two]]*Merged[[#This Row],[USD Rate]]</f>
        <v>6</v>
      </c>
    </row>
    <row r="2563" spans="1:30" x14ac:dyDescent="0.3">
      <c r="A2563">
        <v>4251</v>
      </c>
      <c r="B2563" t="s">
        <v>6394</v>
      </c>
      <c r="C2563">
        <v>1</v>
      </c>
      <c r="D2563" t="s">
        <v>99</v>
      </c>
      <c r="E2563" t="s">
        <v>1164</v>
      </c>
      <c r="F2563">
        <v>77.208428900000001</v>
      </c>
      <c r="G2563">
        <v>28.552562399999999</v>
      </c>
      <c r="H2563" t="s">
        <v>12069</v>
      </c>
      <c r="I2563" t="s">
        <v>2765</v>
      </c>
      <c r="J2563" t="s">
        <v>102</v>
      </c>
      <c r="K2563" t="s">
        <v>23</v>
      </c>
      <c r="L2563" t="s">
        <v>103</v>
      </c>
      <c r="M2563" t="s">
        <v>23</v>
      </c>
      <c r="N2563" t="s">
        <v>23</v>
      </c>
      <c r="O2563">
        <v>2</v>
      </c>
      <c r="P2563">
        <v>406</v>
      </c>
      <c r="Q2563">
        <v>500</v>
      </c>
      <c r="R2563">
        <v>3.9</v>
      </c>
      <c r="S2563" s="1">
        <v>40654</v>
      </c>
      <c r="T2563">
        <v>2011</v>
      </c>
      <c r="U2563">
        <v>21</v>
      </c>
      <c r="V2563" t="s">
        <v>12095</v>
      </c>
      <c r="W2563" t="s">
        <v>12109</v>
      </c>
      <c r="X2563">
        <v>4</v>
      </c>
      <c r="Y2563" t="s">
        <v>12106</v>
      </c>
      <c r="Z2563">
        <v>1.2E-2</v>
      </c>
      <c r="AA2563">
        <v>52</v>
      </c>
      <c r="AB2563" t="s">
        <v>6394</v>
      </c>
      <c r="AC2563">
        <v>4</v>
      </c>
      <c r="AD2563" s="9">
        <f>Merged[[#This Row],[Average_Cost_for_two]]*Merged[[#This Row],[USD Rate]]</f>
        <v>6</v>
      </c>
    </row>
    <row r="2564" spans="1:30" x14ac:dyDescent="0.3">
      <c r="A2564">
        <v>300561</v>
      </c>
      <c r="B2564" t="s">
        <v>6395</v>
      </c>
      <c r="C2564">
        <v>1</v>
      </c>
      <c r="D2564" t="s">
        <v>99</v>
      </c>
      <c r="E2564" t="s">
        <v>603</v>
      </c>
      <c r="F2564">
        <v>77.1017394</v>
      </c>
      <c r="G2564">
        <v>28.624900700000001</v>
      </c>
      <c r="H2564" t="s">
        <v>12069</v>
      </c>
      <c r="I2564" t="s">
        <v>248</v>
      </c>
      <c r="J2564" t="s">
        <v>102</v>
      </c>
      <c r="K2564" t="s">
        <v>23</v>
      </c>
      <c r="L2564" t="s">
        <v>103</v>
      </c>
      <c r="M2564" t="s">
        <v>23</v>
      </c>
      <c r="N2564" t="s">
        <v>23</v>
      </c>
      <c r="O2564">
        <v>2</v>
      </c>
      <c r="P2564">
        <v>23</v>
      </c>
      <c r="Q2564">
        <v>500</v>
      </c>
      <c r="R2564">
        <v>3.2</v>
      </c>
      <c r="S2564" s="1">
        <v>42120</v>
      </c>
      <c r="T2564">
        <v>2015</v>
      </c>
      <c r="U2564">
        <v>26</v>
      </c>
      <c r="V2564" t="s">
        <v>12095</v>
      </c>
      <c r="W2564" t="s">
        <v>12109</v>
      </c>
      <c r="X2564">
        <v>5</v>
      </c>
      <c r="Y2564" t="s">
        <v>12106</v>
      </c>
      <c r="Z2564">
        <v>1.2E-2</v>
      </c>
      <c r="AA2564">
        <v>3607</v>
      </c>
      <c r="AB2564" t="s">
        <v>6395</v>
      </c>
      <c r="AC2564">
        <v>0</v>
      </c>
      <c r="AD2564" s="9">
        <f>Merged[[#This Row],[Average_Cost_for_two]]*Merged[[#This Row],[USD Rate]]</f>
        <v>6</v>
      </c>
    </row>
    <row r="2565" spans="1:30" x14ac:dyDescent="0.3">
      <c r="A2565">
        <v>18157402</v>
      </c>
      <c r="B2565" t="s">
        <v>6398</v>
      </c>
      <c r="C2565">
        <v>1</v>
      </c>
      <c r="D2565" t="s">
        <v>99</v>
      </c>
      <c r="E2565" t="s">
        <v>1127</v>
      </c>
      <c r="F2565">
        <v>77.206992880000001</v>
      </c>
      <c r="G2565">
        <v>28.681623890000001</v>
      </c>
      <c r="H2565" t="s">
        <v>12069</v>
      </c>
      <c r="I2565" t="s">
        <v>478</v>
      </c>
      <c r="J2565" t="s">
        <v>102</v>
      </c>
      <c r="K2565" t="s">
        <v>23</v>
      </c>
      <c r="L2565" t="s">
        <v>103</v>
      </c>
      <c r="M2565" t="s">
        <v>23</v>
      </c>
      <c r="N2565" t="s">
        <v>23</v>
      </c>
      <c r="O2565">
        <v>2</v>
      </c>
      <c r="P2565">
        <v>115</v>
      </c>
      <c r="Q2565">
        <v>500</v>
      </c>
      <c r="R2565">
        <v>3.8</v>
      </c>
      <c r="S2565" s="1">
        <v>41374</v>
      </c>
      <c r="T2565">
        <v>2013</v>
      </c>
      <c r="U2565">
        <v>10</v>
      </c>
      <c r="V2565" t="s">
        <v>12095</v>
      </c>
      <c r="W2565" t="s">
        <v>12109</v>
      </c>
      <c r="X2565">
        <v>2</v>
      </c>
      <c r="Y2565" t="s">
        <v>12106</v>
      </c>
      <c r="Z2565">
        <v>1.2E-2</v>
      </c>
      <c r="AA2565">
        <v>217889</v>
      </c>
      <c r="AB2565" t="s">
        <v>6398</v>
      </c>
      <c r="AC2565">
        <v>3</v>
      </c>
      <c r="AD2565" s="9">
        <f>Merged[[#This Row],[Average_Cost_for_two]]*Merged[[#This Row],[USD Rate]]</f>
        <v>6</v>
      </c>
    </row>
    <row r="2566" spans="1:30" x14ac:dyDescent="0.3">
      <c r="A2566">
        <v>18286490</v>
      </c>
      <c r="B2566" t="s">
        <v>6399</v>
      </c>
      <c r="C2566">
        <v>1</v>
      </c>
      <c r="D2566" t="s">
        <v>99</v>
      </c>
      <c r="E2566" t="s">
        <v>1647</v>
      </c>
      <c r="F2566">
        <v>77.208784899999998</v>
      </c>
      <c r="G2566">
        <v>28.5312482</v>
      </c>
      <c r="H2566" t="s">
        <v>12069</v>
      </c>
      <c r="I2566" t="s">
        <v>2625</v>
      </c>
      <c r="J2566" t="s">
        <v>102</v>
      </c>
      <c r="K2566" t="s">
        <v>23</v>
      </c>
      <c r="L2566" t="s">
        <v>103</v>
      </c>
      <c r="M2566" t="s">
        <v>23</v>
      </c>
      <c r="N2566" t="s">
        <v>23</v>
      </c>
      <c r="O2566">
        <v>2</v>
      </c>
      <c r="P2566">
        <v>99</v>
      </c>
      <c r="Q2566">
        <v>500</v>
      </c>
      <c r="R2566">
        <v>3.7</v>
      </c>
      <c r="S2566" s="1">
        <v>42119</v>
      </c>
      <c r="T2566">
        <v>2015</v>
      </c>
      <c r="U2566">
        <v>25</v>
      </c>
      <c r="V2566" t="s">
        <v>12095</v>
      </c>
      <c r="W2566" t="s">
        <v>12109</v>
      </c>
      <c r="X2566">
        <v>4</v>
      </c>
      <c r="Y2566" t="s">
        <v>12106</v>
      </c>
      <c r="Z2566">
        <v>1.2E-2</v>
      </c>
      <c r="AA2566">
        <v>219438</v>
      </c>
      <c r="AB2566" t="s">
        <v>6399</v>
      </c>
      <c r="AC2566">
        <v>6</v>
      </c>
      <c r="AD2566" s="9">
        <f>Merged[[#This Row],[Average_Cost_for_two]]*Merged[[#This Row],[USD Rate]]</f>
        <v>6</v>
      </c>
    </row>
    <row r="2567" spans="1:30" x14ac:dyDescent="0.3">
      <c r="A2567">
        <v>18203881</v>
      </c>
      <c r="B2567" t="s">
        <v>6400</v>
      </c>
      <c r="C2567">
        <v>1</v>
      </c>
      <c r="D2567" t="s">
        <v>99</v>
      </c>
      <c r="E2567" t="s">
        <v>841</v>
      </c>
      <c r="F2567">
        <v>77.293885700000004</v>
      </c>
      <c r="G2567">
        <v>28.608173600000001</v>
      </c>
      <c r="H2567" t="s">
        <v>12069</v>
      </c>
      <c r="I2567" t="s">
        <v>6401</v>
      </c>
      <c r="J2567" t="s">
        <v>102</v>
      </c>
      <c r="K2567" t="s">
        <v>23</v>
      </c>
      <c r="L2567" t="s">
        <v>103</v>
      </c>
      <c r="M2567" t="s">
        <v>23</v>
      </c>
      <c r="N2567" t="s">
        <v>23</v>
      </c>
      <c r="O2567">
        <v>2</v>
      </c>
      <c r="P2567">
        <v>21</v>
      </c>
      <c r="Q2567">
        <v>500</v>
      </c>
      <c r="R2567">
        <v>3.3</v>
      </c>
      <c r="S2567" s="1">
        <v>41753</v>
      </c>
      <c r="T2567">
        <v>2014</v>
      </c>
      <c r="U2567">
        <v>24</v>
      </c>
      <c r="V2567" t="s">
        <v>12095</v>
      </c>
      <c r="W2567" t="s">
        <v>12109</v>
      </c>
      <c r="X2567">
        <v>4</v>
      </c>
      <c r="Y2567" t="s">
        <v>12106</v>
      </c>
      <c r="Z2567">
        <v>1.2E-2</v>
      </c>
      <c r="AA2567">
        <v>218447</v>
      </c>
      <c r="AB2567" t="s">
        <v>6400</v>
      </c>
      <c r="AC2567">
        <v>4</v>
      </c>
      <c r="AD2567" s="9">
        <f>Merged[[#This Row],[Average_Cost_for_two]]*Merged[[#This Row],[USD Rate]]</f>
        <v>6</v>
      </c>
    </row>
    <row r="2568" spans="1:30" x14ac:dyDescent="0.3">
      <c r="A2568">
        <v>300672</v>
      </c>
      <c r="B2568" t="s">
        <v>6402</v>
      </c>
      <c r="C2568">
        <v>1</v>
      </c>
      <c r="D2568" t="s">
        <v>99</v>
      </c>
      <c r="E2568" t="s">
        <v>1486</v>
      </c>
      <c r="F2568">
        <v>77.145202699999999</v>
      </c>
      <c r="G2568">
        <v>28.714722600000002</v>
      </c>
      <c r="H2568" t="s">
        <v>12069</v>
      </c>
      <c r="I2568" t="s">
        <v>5280</v>
      </c>
      <c r="J2568" t="s">
        <v>102</v>
      </c>
      <c r="K2568" t="s">
        <v>23</v>
      </c>
      <c r="L2568" t="s">
        <v>103</v>
      </c>
      <c r="M2568" t="s">
        <v>23</v>
      </c>
      <c r="N2568" t="s">
        <v>23</v>
      </c>
      <c r="O2568">
        <v>2</v>
      </c>
      <c r="P2568">
        <v>161</v>
      </c>
      <c r="Q2568">
        <v>500</v>
      </c>
      <c r="R2568">
        <v>3.2</v>
      </c>
      <c r="S2568" s="1">
        <v>40276</v>
      </c>
      <c r="T2568">
        <v>2010</v>
      </c>
      <c r="U2568">
        <v>8</v>
      </c>
      <c r="V2568" t="s">
        <v>12095</v>
      </c>
      <c r="W2568" t="s">
        <v>12109</v>
      </c>
      <c r="X2568">
        <v>2</v>
      </c>
      <c r="Y2568" t="s">
        <v>12106</v>
      </c>
      <c r="Z2568">
        <v>1.2E-2</v>
      </c>
      <c r="AA2568">
        <v>3609</v>
      </c>
      <c r="AB2568" t="s">
        <v>6402</v>
      </c>
      <c r="AC2568">
        <v>4</v>
      </c>
      <c r="AD2568" s="9">
        <f>Merged[[#This Row],[Average_Cost_for_two]]*Merged[[#This Row],[USD Rate]]</f>
        <v>6</v>
      </c>
    </row>
    <row r="2569" spans="1:30" x14ac:dyDescent="0.3">
      <c r="A2569">
        <v>301242</v>
      </c>
      <c r="B2569" t="s">
        <v>6404</v>
      </c>
      <c r="C2569">
        <v>1</v>
      </c>
      <c r="D2569" t="s">
        <v>99</v>
      </c>
      <c r="E2569" t="s">
        <v>3164</v>
      </c>
      <c r="F2569">
        <v>77.185471800000002</v>
      </c>
      <c r="G2569">
        <v>28.641291599999999</v>
      </c>
      <c r="H2569" t="s">
        <v>12069</v>
      </c>
      <c r="I2569" t="s">
        <v>248</v>
      </c>
      <c r="J2569" t="s">
        <v>102</v>
      </c>
      <c r="K2569" t="s">
        <v>23</v>
      </c>
      <c r="L2569" t="s">
        <v>103</v>
      </c>
      <c r="M2569" t="s">
        <v>23</v>
      </c>
      <c r="N2569" t="s">
        <v>23</v>
      </c>
      <c r="O2569">
        <v>2</v>
      </c>
      <c r="P2569">
        <v>40</v>
      </c>
      <c r="Q2569">
        <v>500</v>
      </c>
      <c r="R2569">
        <v>2.5</v>
      </c>
      <c r="S2569" s="1">
        <v>42838</v>
      </c>
      <c r="T2569">
        <v>2017</v>
      </c>
      <c r="U2569">
        <v>13</v>
      </c>
      <c r="V2569" t="s">
        <v>12095</v>
      </c>
      <c r="W2569" t="s">
        <v>12109</v>
      </c>
      <c r="X2569">
        <v>3</v>
      </c>
      <c r="Y2569" t="s">
        <v>12106</v>
      </c>
      <c r="Z2569">
        <v>1.2E-2</v>
      </c>
      <c r="AA2569">
        <v>3615</v>
      </c>
      <c r="AB2569" t="s">
        <v>6404</v>
      </c>
      <c r="AC2569">
        <v>4</v>
      </c>
      <c r="AD2569" s="9">
        <f>Merged[[#This Row],[Average_Cost_for_two]]*Merged[[#This Row],[USD Rate]]</f>
        <v>6</v>
      </c>
    </row>
    <row r="2570" spans="1:30" x14ac:dyDescent="0.3">
      <c r="A2570">
        <v>304018</v>
      </c>
      <c r="B2570" t="s">
        <v>6408</v>
      </c>
      <c r="C2570">
        <v>1</v>
      </c>
      <c r="D2570" t="s">
        <v>99</v>
      </c>
      <c r="E2570" t="s">
        <v>6409</v>
      </c>
      <c r="F2570">
        <v>77.161548550000006</v>
      </c>
      <c r="G2570">
        <v>28.495624469999999</v>
      </c>
      <c r="H2570" t="s">
        <v>12069</v>
      </c>
      <c r="I2570" t="s">
        <v>693</v>
      </c>
      <c r="J2570" t="s">
        <v>102</v>
      </c>
      <c r="K2570" t="s">
        <v>23</v>
      </c>
      <c r="L2570" t="s">
        <v>103</v>
      </c>
      <c r="M2570" t="s">
        <v>23</v>
      </c>
      <c r="N2570" t="s">
        <v>23</v>
      </c>
      <c r="O2570">
        <v>2</v>
      </c>
      <c r="P2570">
        <v>23</v>
      </c>
      <c r="Q2570">
        <v>500</v>
      </c>
      <c r="R2570">
        <v>2.7</v>
      </c>
      <c r="S2570" s="1">
        <v>40246</v>
      </c>
      <c r="T2570">
        <v>2010</v>
      </c>
      <c r="U2570">
        <v>9</v>
      </c>
      <c r="V2570" t="s">
        <v>12110</v>
      </c>
      <c r="W2570" t="s">
        <v>12111</v>
      </c>
      <c r="X2570">
        <v>2</v>
      </c>
      <c r="Y2570" t="s">
        <v>12106</v>
      </c>
      <c r="Z2570">
        <v>1.2E-2</v>
      </c>
      <c r="AA2570">
        <v>3649</v>
      </c>
      <c r="AB2570" t="s">
        <v>6408</v>
      </c>
      <c r="AC2570">
        <v>2</v>
      </c>
      <c r="AD2570" s="9">
        <f>Merged[[#This Row],[Average_Cost_for_two]]*Merged[[#This Row],[USD Rate]]</f>
        <v>6</v>
      </c>
    </row>
    <row r="2571" spans="1:30" x14ac:dyDescent="0.3">
      <c r="A2571">
        <v>18427234</v>
      </c>
      <c r="B2571" t="s">
        <v>6411</v>
      </c>
      <c r="C2571">
        <v>1</v>
      </c>
      <c r="D2571" t="s">
        <v>99</v>
      </c>
      <c r="E2571" t="s">
        <v>2840</v>
      </c>
      <c r="F2571">
        <v>77.2042723</v>
      </c>
      <c r="G2571">
        <v>28.695793299999998</v>
      </c>
      <c r="H2571" t="s">
        <v>12069</v>
      </c>
      <c r="I2571" t="s">
        <v>4608</v>
      </c>
      <c r="J2571" t="s">
        <v>102</v>
      </c>
      <c r="K2571" t="s">
        <v>23</v>
      </c>
      <c r="L2571" t="s">
        <v>103</v>
      </c>
      <c r="M2571" t="s">
        <v>23</v>
      </c>
      <c r="N2571" t="s">
        <v>23</v>
      </c>
      <c r="O2571">
        <v>2</v>
      </c>
      <c r="P2571">
        <v>82</v>
      </c>
      <c r="Q2571">
        <v>500</v>
      </c>
      <c r="R2571">
        <v>3.8</v>
      </c>
      <c r="S2571" s="1">
        <v>43168</v>
      </c>
      <c r="T2571">
        <v>2018</v>
      </c>
      <c r="U2571">
        <v>9</v>
      </c>
      <c r="V2571" t="s">
        <v>12110</v>
      </c>
      <c r="W2571" t="s">
        <v>12111</v>
      </c>
      <c r="X2571">
        <v>2</v>
      </c>
      <c r="Y2571" t="s">
        <v>12106</v>
      </c>
      <c r="Z2571">
        <v>1.2E-2</v>
      </c>
      <c r="AA2571">
        <v>221127</v>
      </c>
      <c r="AB2571" t="s">
        <v>6411</v>
      </c>
      <c r="AC2571">
        <v>5</v>
      </c>
      <c r="AD2571" s="9">
        <f>Merged[[#This Row],[Average_Cost_for_two]]*Merged[[#This Row],[USD Rate]]</f>
        <v>6</v>
      </c>
    </row>
    <row r="2572" spans="1:30" x14ac:dyDescent="0.3">
      <c r="A2572">
        <v>18237341</v>
      </c>
      <c r="B2572" t="s">
        <v>6415</v>
      </c>
      <c r="C2572">
        <v>1</v>
      </c>
      <c r="D2572" t="s">
        <v>99</v>
      </c>
      <c r="E2572" t="s">
        <v>3164</v>
      </c>
      <c r="F2572">
        <v>77.182529200000005</v>
      </c>
      <c r="G2572">
        <v>28.637168800000001</v>
      </c>
      <c r="H2572" t="s">
        <v>12069</v>
      </c>
      <c r="I2572" t="s">
        <v>2100</v>
      </c>
      <c r="J2572" t="s">
        <v>102</v>
      </c>
      <c r="K2572" t="s">
        <v>23</v>
      </c>
      <c r="L2572" t="s">
        <v>103</v>
      </c>
      <c r="M2572" t="s">
        <v>23</v>
      </c>
      <c r="N2572" t="s">
        <v>23</v>
      </c>
      <c r="O2572">
        <v>2</v>
      </c>
      <c r="P2572">
        <v>251</v>
      </c>
      <c r="Q2572">
        <v>500</v>
      </c>
      <c r="R2572">
        <v>4.2</v>
      </c>
      <c r="S2572" s="1">
        <v>43170</v>
      </c>
      <c r="T2572">
        <v>2018</v>
      </c>
      <c r="U2572">
        <v>11</v>
      </c>
      <c r="V2572" t="s">
        <v>12110</v>
      </c>
      <c r="W2572" t="s">
        <v>12111</v>
      </c>
      <c r="X2572">
        <v>3</v>
      </c>
      <c r="Y2572" t="s">
        <v>12106</v>
      </c>
      <c r="Z2572">
        <v>1.2E-2</v>
      </c>
      <c r="AA2572">
        <v>218849</v>
      </c>
      <c r="AB2572" t="s">
        <v>6415</v>
      </c>
      <c r="AC2572">
        <v>0</v>
      </c>
      <c r="AD2572" s="9">
        <f>Merged[[#This Row],[Average_Cost_for_two]]*Merged[[#This Row],[USD Rate]]</f>
        <v>6</v>
      </c>
    </row>
    <row r="2573" spans="1:30" x14ac:dyDescent="0.3">
      <c r="A2573">
        <v>304976</v>
      </c>
      <c r="B2573" t="s">
        <v>6417</v>
      </c>
      <c r="C2573">
        <v>1</v>
      </c>
      <c r="D2573" t="s">
        <v>99</v>
      </c>
      <c r="E2573" t="s">
        <v>1710</v>
      </c>
      <c r="F2573">
        <v>77.1684226</v>
      </c>
      <c r="G2573">
        <v>28.5878187</v>
      </c>
      <c r="H2573" t="s">
        <v>12069</v>
      </c>
      <c r="I2573" t="s">
        <v>1353</v>
      </c>
      <c r="J2573" t="s">
        <v>102</v>
      </c>
      <c r="K2573" t="s">
        <v>23</v>
      </c>
      <c r="L2573" t="s">
        <v>103</v>
      </c>
      <c r="M2573" t="s">
        <v>23</v>
      </c>
      <c r="N2573" t="s">
        <v>23</v>
      </c>
      <c r="O2573">
        <v>2</v>
      </c>
      <c r="P2573">
        <v>62</v>
      </c>
      <c r="Q2573">
        <v>500</v>
      </c>
      <c r="R2573">
        <v>3.3</v>
      </c>
      <c r="S2573" s="1">
        <v>42440</v>
      </c>
      <c r="T2573">
        <v>2016</v>
      </c>
      <c r="U2573">
        <v>11</v>
      </c>
      <c r="V2573" t="s">
        <v>12110</v>
      </c>
      <c r="W2573" t="s">
        <v>12111</v>
      </c>
      <c r="X2573">
        <v>2</v>
      </c>
      <c r="Y2573" t="s">
        <v>12106</v>
      </c>
      <c r="Z2573">
        <v>1.2E-2</v>
      </c>
      <c r="AA2573">
        <v>3660</v>
      </c>
      <c r="AB2573" t="s">
        <v>6417</v>
      </c>
      <c r="AC2573">
        <v>5</v>
      </c>
      <c r="AD2573" s="9">
        <f>Merged[[#This Row],[Average_Cost_for_two]]*Merged[[#This Row],[USD Rate]]</f>
        <v>6</v>
      </c>
    </row>
    <row r="2574" spans="1:30" x14ac:dyDescent="0.3">
      <c r="A2574">
        <v>18128871</v>
      </c>
      <c r="B2574" t="s">
        <v>6419</v>
      </c>
      <c r="C2574">
        <v>1</v>
      </c>
      <c r="D2574" t="s">
        <v>99</v>
      </c>
      <c r="E2574" t="s">
        <v>4037</v>
      </c>
      <c r="F2574">
        <v>77.312173020000003</v>
      </c>
      <c r="G2574">
        <v>28.669342919999998</v>
      </c>
      <c r="H2574" t="s">
        <v>12069</v>
      </c>
      <c r="I2574" t="s">
        <v>478</v>
      </c>
      <c r="J2574" t="s">
        <v>102</v>
      </c>
      <c r="K2574" t="s">
        <v>23</v>
      </c>
      <c r="L2574" t="s">
        <v>103</v>
      </c>
      <c r="M2574" t="s">
        <v>23</v>
      </c>
      <c r="N2574" t="s">
        <v>23</v>
      </c>
      <c r="O2574">
        <v>2</v>
      </c>
      <c r="P2574">
        <v>37</v>
      </c>
      <c r="Q2574">
        <v>500</v>
      </c>
      <c r="R2574">
        <v>3.5</v>
      </c>
      <c r="S2574" s="1">
        <v>41726</v>
      </c>
      <c r="T2574">
        <v>2014</v>
      </c>
      <c r="U2574">
        <v>28</v>
      </c>
      <c r="V2574" t="s">
        <v>12110</v>
      </c>
      <c r="W2574" t="s">
        <v>12111</v>
      </c>
      <c r="X2574">
        <v>5</v>
      </c>
      <c r="Y2574" t="s">
        <v>12106</v>
      </c>
      <c r="Z2574">
        <v>1.2E-2</v>
      </c>
      <c r="AA2574">
        <v>217547</v>
      </c>
      <c r="AB2574" t="s">
        <v>6419</v>
      </c>
      <c r="AC2574">
        <v>5</v>
      </c>
      <c r="AD2574" s="9">
        <f>Merged[[#This Row],[Average_Cost_for_two]]*Merged[[#This Row],[USD Rate]]</f>
        <v>6</v>
      </c>
    </row>
    <row r="2575" spans="1:30" x14ac:dyDescent="0.3">
      <c r="A2575">
        <v>18337782</v>
      </c>
      <c r="B2575" t="s">
        <v>6421</v>
      </c>
      <c r="C2575">
        <v>1</v>
      </c>
      <c r="D2575" t="s">
        <v>99</v>
      </c>
      <c r="E2575" t="s">
        <v>3987</v>
      </c>
      <c r="F2575">
        <v>77.254075499999999</v>
      </c>
      <c r="G2575">
        <v>28.5258419</v>
      </c>
      <c r="H2575" t="s">
        <v>12069</v>
      </c>
      <c r="I2575" t="s">
        <v>2100</v>
      </c>
      <c r="J2575" t="s">
        <v>102</v>
      </c>
      <c r="K2575" t="s">
        <v>23</v>
      </c>
      <c r="L2575" t="s">
        <v>103</v>
      </c>
      <c r="M2575" t="s">
        <v>23</v>
      </c>
      <c r="N2575" t="s">
        <v>23</v>
      </c>
      <c r="O2575">
        <v>2</v>
      </c>
      <c r="P2575">
        <v>7</v>
      </c>
      <c r="Q2575">
        <v>500</v>
      </c>
      <c r="R2575">
        <v>2.8</v>
      </c>
      <c r="S2575" s="1">
        <v>41692</v>
      </c>
      <c r="T2575">
        <v>2014</v>
      </c>
      <c r="U2575">
        <v>22</v>
      </c>
      <c r="V2575" t="s">
        <v>12110</v>
      </c>
      <c r="W2575" t="s">
        <v>12112</v>
      </c>
      <c r="X2575">
        <v>4</v>
      </c>
      <c r="Y2575" t="s">
        <v>12100</v>
      </c>
      <c r="Z2575">
        <v>1.2E-2</v>
      </c>
      <c r="AA2575">
        <v>220054</v>
      </c>
      <c r="AB2575" t="s">
        <v>6421</v>
      </c>
      <c r="AC2575">
        <v>6</v>
      </c>
      <c r="AD2575" s="9">
        <f>Merged[[#This Row],[Average_Cost_for_two]]*Merged[[#This Row],[USD Rate]]</f>
        <v>6</v>
      </c>
    </row>
    <row r="2576" spans="1:30" x14ac:dyDescent="0.3">
      <c r="A2576">
        <v>313443</v>
      </c>
      <c r="B2576" t="s">
        <v>6426</v>
      </c>
      <c r="C2576">
        <v>1</v>
      </c>
      <c r="D2576" t="s">
        <v>99</v>
      </c>
      <c r="E2576" t="s">
        <v>1486</v>
      </c>
      <c r="F2576">
        <v>77.145325700000001</v>
      </c>
      <c r="G2576">
        <v>28.714675700000001</v>
      </c>
      <c r="H2576" t="s">
        <v>12069</v>
      </c>
      <c r="I2576" t="s">
        <v>248</v>
      </c>
      <c r="J2576" t="s">
        <v>102</v>
      </c>
      <c r="K2576" t="s">
        <v>23</v>
      </c>
      <c r="L2576" t="s">
        <v>103</v>
      </c>
      <c r="M2576" t="s">
        <v>23</v>
      </c>
      <c r="N2576" t="s">
        <v>23</v>
      </c>
      <c r="O2576">
        <v>2</v>
      </c>
      <c r="P2576">
        <v>20</v>
      </c>
      <c r="Q2576">
        <v>500</v>
      </c>
      <c r="R2576">
        <v>2.8</v>
      </c>
      <c r="S2576" s="1">
        <v>43136</v>
      </c>
      <c r="T2576">
        <v>2018</v>
      </c>
      <c r="U2576">
        <v>5</v>
      </c>
      <c r="V2576" t="s">
        <v>12110</v>
      </c>
      <c r="W2576" t="s">
        <v>12112</v>
      </c>
      <c r="X2576">
        <v>2</v>
      </c>
      <c r="Y2576" t="s">
        <v>12100</v>
      </c>
      <c r="Z2576">
        <v>1.2E-2</v>
      </c>
      <c r="AA2576">
        <v>3762</v>
      </c>
      <c r="AB2576" t="s">
        <v>6426</v>
      </c>
      <c r="AC2576">
        <v>1</v>
      </c>
      <c r="AD2576" s="9">
        <f>Merged[[#This Row],[Average_Cost_for_two]]*Merged[[#This Row],[USD Rate]]</f>
        <v>6</v>
      </c>
    </row>
    <row r="2577" spans="1:30" x14ac:dyDescent="0.3">
      <c r="A2577">
        <v>18254520</v>
      </c>
      <c r="B2577" t="s">
        <v>6427</v>
      </c>
      <c r="C2577">
        <v>1</v>
      </c>
      <c r="D2577" t="s">
        <v>99</v>
      </c>
      <c r="E2577" t="s">
        <v>1249</v>
      </c>
      <c r="F2577">
        <v>77.296069099999997</v>
      </c>
      <c r="G2577">
        <v>28.642482000000001</v>
      </c>
      <c r="H2577" t="s">
        <v>12069</v>
      </c>
      <c r="I2577" t="s">
        <v>3153</v>
      </c>
      <c r="J2577" t="s">
        <v>102</v>
      </c>
      <c r="K2577" t="s">
        <v>23</v>
      </c>
      <c r="L2577" t="s">
        <v>103</v>
      </c>
      <c r="M2577" t="s">
        <v>23</v>
      </c>
      <c r="N2577" t="s">
        <v>23</v>
      </c>
      <c r="O2577">
        <v>2</v>
      </c>
      <c r="P2577">
        <v>50</v>
      </c>
      <c r="Q2577">
        <v>500</v>
      </c>
      <c r="R2577">
        <v>3.7</v>
      </c>
      <c r="S2577" s="1">
        <v>43134</v>
      </c>
      <c r="T2577">
        <v>2018</v>
      </c>
      <c r="U2577">
        <v>3</v>
      </c>
      <c r="V2577" t="s">
        <v>12110</v>
      </c>
      <c r="W2577" t="s">
        <v>12112</v>
      </c>
      <c r="X2577">
        <v>1</v>
      </c>
      <c r="Y2577" t="s">
        <v>12100</v>
      </c>
      <c r="Z2577">
        <v>1.2E-2</v>
      </c>
      <c r="AA2577">
        <v>219055</v>
      </c>
      <c r="AB2577" t="s">
        <v>6427</v>
      </c>
      <c r="AC2577">
        <v>6</v>
      </c>
      <c r="AD2577" s="9">
        <f>Merged[[#This Row],[Average_Cost_for_two]]*Merged[[#This Row],[USD Rate]]</f>
        <v>6</v>
      </c>
    </row>
    <row r="2578" spans="1:30" x14ac:dyDescent="0.3">
      <c r="A2578">
        <v>18369771</v>
      </c>
      <c r="B2578" t="s">
        <v>6428</v>
      </c>
      <c r="C2578">
        <v>1</v>
      </c>
      <c r="D2578" t="s">
        <v>99</v>
      </c>
      <c r="E2578" t="s">
        <v>3164</v>
      </c>
      <c r="F2578">
        <v>77.184619400000003</v>
      </c>
      <c r="G2578">
        <v>28.6407597</v>
      </c>
      <c r="H2578" t="s">
        <v>12069</v>
      </c>
      <c r="I2578" t="s">
        <v>673</v>
      </c>
      <c r="J2578" t="s">
        <v>102</v>
      </c>
      <c r="K2578" t="s">
        <v>23</v>
      </c>
      <c r="L2578" t="s">
        <v>103</v>
      </c>
      <c r="M2578" t="s">
        <v>23</v>
      </c>
      <c r="N2578" t="s">
        <v>23</v>
      </c>
      <c r="O2578">
        <v>2</v>
      </c>
      <c r="P2578">
        <v>7</v>
      </c>
      <c r="Q2578">
        <v>500</v>
      </c>
      <c r="R2578">
        <v>2.6</v>
      </c>
      <c r="S2578" s="1">
        <v>41697</v>
      </c>
      <c r="T2578">
        <v>2014</v>
      </c>
      <c r="U2578">
        <v>27</v>
      </c>
      <c r="V2578" t="s">
        <v>12110</v>
      </c>
      <c r="W2578" t="s">
        <v>12112</v>
      </c>
      <c r="X2578">
        <v>5</v>
      </c>
      <c r="Y2578" t="s">
        <v>12100</v>
      </c>
      <c r="Z2578">
        <v>1.2E-2</v>
      </c>
      <c r="AA2578">
        <v>220438</v>
      </c>
      <c r="AB2578" t="s">
        <v>6428</v>
      </c>
      <c r="AC2578">
        <v>4</v>
      </c>
      <c r="AD2578" s="9">
        <f>Merged[[#This Row],[Average_Cost_for_two]]*Merged[[#This Row],[USD Rate]]</f>
        <v>6</v>
      </c>
    </row>
    <row r="2579" spans="1:30" x14ac:dyDescent="0.3">
      <c r="A2579">
        <v>582</v>
      </c>
      <c r="B2579" t="s">
        <v>6429</v>
      </c>
      <c r="C2579">
        <v>1</v>
      </c>
      <c r="D2579" t="s">
        <v>99</v>
      </c>
      <c r="E2579" t="s">
        <v>1513</v>
      </c>
      <c r="F2579">
        <v>77.196924199999998</v>
      </c>
      <c r="G2579">
        <v>28.535523399999999</v>
      </c>
      <c r="H2579" t="s">
        <v>12069</v>
      </c>
      <c r="I2579" t="s">
        <v>3841</v>
      </c>
      <c r="J2579" t="s">
        <v>102</v>
      </c>
      <c r="K2579" t="s">
        <v>23</v>
      </c>
      <c r="L2579" t="s">
        <v>103</v>
      </c>
      <c r="M2579" t="s">
        <v>23</v>
      </c>
      <c r="N2579" t="s">
        <v>23</v>
      </c>
      <c r="O2579">
        <v>2</v>
      </c>
      <c r="P2579">
        <v>238</v>
      </c>
      <c r="Q2579">
        <v>500</v>
      </c>
      <c r="R2579">
        <v>3.4</v>
      </c>
      <c r="S2579" s="1">
        <v>41287</v>
      </c>
      <c r="T2579">
        <v>2013</v>
      </c>
      <c r="U2579">
        <v>13</v>
      </c>
      <c r="V2579" t="s">
        <v>12110</v>
      </c>
      <c r="W2579" t="s">
        <v>12113</v>
      </c>
      <c r="X2579">
        <v>3</v>
      </c>
      <c r="Y2579" t="s">
        <v>12106</v>
      </c>
      <c r="Z2579">
        <v>1.2E-2</v>
      </c>
      <c r="AA2579">
        <v>7</v>
      </c>
      <c r="AB2579" t="s">
        <v>6429</v>
      </c>
      <c r="AC2579">
        <v>0</v>
      </c>
      <c r="AD2579" s="9">
        <f>Merged[[#This Row],[Average_Cost_for_two]]*Merged[[#This Row],[USD Rate]]</f>
        <v>6</v>
      </c>
    </row>
    <row r="2580" spans="1:30" x14ac:dyDescent="0.3">
      <c r="A2580">
        <v>18313122</v>
      </c>
      <c r="B2580" t="s">
        <v>6430</v>
      </c>
      <c r="C2580">
        <v>1</v>
      </c>
      <c r="D2580" t="s">
        <v>99</v>
      </c>
      <c r="E2580" t="s">
        <v>502</v>
      </c>
      <c r="F2580">
        <v>77.233779499999997</v>
      </c>
      <c r="G2580">
        <v>28.5500924</v>
      </c>
      <c r="H2580" t="s">
        <v>12069</v>
      </c>
      <c r="I2580" t="s">
        <v>1353</v>
      </c>
      <c r="J2580" t="s">
        <v>102</v>
      </c>
      <c r="K2580" t="s">
        <v>23</v>
      </c>
      <c r="L2580" t="s">
        <v>103</v>
      </c>
      <c r="M2580" t="s">
        <v>23</v>
      </c>
      <c r="N2580" t="s">
        <v>23</v>
      </c>
      <c r="O2580">
        <v>2</v>
      </c>
      <c r="P2580">
        <v>51</v>
      </c>
      <c r="Q2580">
        <v>500</v>
      </c>
      <c r="R2580">
        <v>3.8</v>
      </c>
      <c r="S2580" s="1">
        <v>41660</v>
      </c>
      <c r="T2580">
        <v>2014</v>
      </c>
      <c r="U2580">
        <v>21</v>
      </c>
      <c r="V2580" t="s">
        <v>12110</v>
      </c>
      <c r="W2580" t="s">
        <v>12113</v>
      </c>
      <c r="X2580">
        <v>4</v>
      </c>
      <c r="Y2580" t="s">
        <v>12106</v>
      </c>
      <c r="Z2580">
        <v>1.2E-2</v>
      </c>
      <c r="AA2580">
        <v>219758</v>
      </c>
      <c r="AB2580" t="s">
        <v>6430</v>
      </c>
      <c r="AC2580">
        <v>2</v>
      </c>
      <c r="AD2580" s="9">
        <f>Merged[[#This Row],[Average_Cost_for_two]]*Merged[[#This Row],[USD Rate]]</f>
        <v>6</v>
      </c>
    </row>
    <row r="2581" spans="1:30" x14ac:dyDescent="0.3">
      <c r="A2581">
        <v>4939</v>
      </c>
      <c r="B2581" t="s">
        <v>6432</v>
      </c>
      <c r="C2581">
        <v>1</v>
      </c>
      <c r="D2581" t="s">
        <v>99</v>
      </c>
      <c r="E2581" t="s">
        <v>3642</v>
      </c>
      <c r="F2581">
        <v>77.283039599999995</v>
      </c>
      <c r="G2581">
        <v>28.640576899999999</v>
      </c>
      <c r="H2581" t="s">
        <v>12069</v>
      </c>
      <c r="I2581" t="s">
        <v>478</v>
      </c>
      <c r="J2581" t="s">
        <v>102</v>
      </c>
      <c r="K2581" t="s">
        <v>23</v>
      </c>
      <c r="L2581" t="s">
        <v>103</v>
      </c>
      <c r="M2581" t="s">
        <v>23</v>
      </c>
      <c r="N2581" t="s">
        <v>23</v>
      </c>
      <c r="O2581">
        <v>2</v>
      </c>
      <c r="P2581">
        <v>8</v>
      </c>
      <c r="Q2581">
        <v>500</v>
      </c>
      <c r="R2581">
        <v>2.6</v>
      </c>
      <c r="S2581" s="1">
        <v>40182</v>
      </c>
      <c r="T2581">
        <v>2010</v>
      </c>
      <c r="U2581">
        <v>4</v>
      </c>
      <c r="V2581" t="s">
        <v>12110</v>
      </c>
      <c r="W2581" t="s">
        <v>12113</v>
      </c>
      <c r="X2581">
        <v>2</v>
      </c>
      <c r="Y2581" t="s">
        <v>12106</v>
      </c>
      <c r="Z2581">
        <v>1.2E-2</v>
      </c>
      <c r="AA2581">
        <v>60</v>
      </c>
      <c r="AB2581" t="s">
        <v>6432</v>
      </c>
      <c r="AC2581">
        <v>1</v>
      </c>
      <c r="AD2581" s="9">
        <f>Merged[[#This Row],[Average_Cost_for_two]]*Merged[[#This Row],[USD Rate]]</f>
        <v>6</v>
      </c>
    </row>
    <row r="2582" spans="1:30" x14ac:dyDescent="0.3">
      <c r="A2582">
        <v>312913</v>
      </c>
      <c r="B2582" t="s">
        <v>6433</v>
      </c>
      <c r="C2582">
        <v>1</v>
      </c>
      <c r="D2582" t="s">
        <v>99</v>
      </c>
      <c r="E2582" t="s">
        <v>3879</v>
      </c>
      <c r="F2582">
        <v>77.102926199999999</v>
      </c>
      <c r="G2582">
        <v>28.672685300000001</v>
      </c>
      <c r="H2582" t="s">
        <v>12069</v>
      </c>
      <c r="I2582" t="s">
        <v>3583</v>
      </c>
      <c r="J2582" t="s">
        <v>102</v>
      </c>
      <c r="K2582" t="s">
        <v>23</v>
      </c>
      <c r="L2582" t="s">
        <v>103</v>
      </c>
      <c r="M2582" t="s">
        <v>23</v>
      </c>
      <c r="N2582" t="s">
        <v>23</v>
      </c>
      <c r="O2582">
        <v>2</v>
      </c>
      <c r="P2582">
        <v>38</v>
      </c>
      <c r="Q2582">
        <v>500</v>
      </c>
      <c r="R2582">
        <v>2.9</v>
      </c>
      <c r="S2582" s="1">
        <v>42739</v>
      </c>
      <c r="T2582">
        <v>2017</v>
      </c>
      <c r="U2582">
        <v>4</v>
      </c>
      <c r="V2582" t="s">
        <v>12110</v>
      </c>
      <c r="W2582" t="s">
        <v>12113</v>
      </c>
      <c r="X2582">
        <v>1</v>
      </c>
      <c r="Y2582" t="s">
        <v>12106</v>
      </c>
      <c r="Z2582">
        <v>1.2E-2</v>
      </c>
      <c r="AA2582">
        <v>3755</v>
      </c>
      <c r="AB2582" t="s">
        <v>6433</v>
      </c>
      <c r="AC2582">
        <v>3</v>
      </c>
      <c r="AD2582" s="9">
        <f>Merged[[#This Row],[Average_Cost_for_two]]*Merged[[#This Row],[USD Rate]]</f>
        <v>6</v>
      </c>
    </row>
    <row r="2583" spans="1:30" x14ac:dyDescent="0.3">
      <c r="A2583">
        <v>18396440</v>
      </c>
      <c r="B2583" t="s">
        <v>6435</v>
      </c>
      <c r="C2583">
        <v>1</v>
      </c>
      <c r="D2583" t="s">
        <v>99</v>
      </c>
      <c r="E2583" t="s">
        <v>1486</v>
      </c>
      <c r="F2583">
        <v>77.1417304</v>
      </c>
      <c r="G2583">
        <v>28.7052868</v>
      </c>
      <c r="H2583" t="s">
        <v>12069</v>
      </c>
      <c r="I2583" t="s">
        <v>693</v>
      </c>
      <c r="J2583" t="s">
        <v>102</v>
      </c>
      <c r="K2583" t="s">
        <v>23</v>
      </c>
      <c r="L2583" t="s">
        <v>103</v>
      </c>
      <c r="M2583" t="s">
        <v>23</v>
      </c>
      <c r="N2583" t="s">
        <v>23</v>
      </c>
      <c r="O2583">
        <v>2</v>
      </c>
      <c r="P2583">
        <v>4</v>
      </c>
      <c r="Q2583">
        <v>500</v>
      </c>
      <c r="R2583">
        <v>2.6</v>
      </c>
      <c r="S2583" s="1">
        <v>43115</v>
      </c>
      <c r="T2583">
        <v>2018</v>
      </c>
      <c r="U2583">
        <v>15</v>
      </c>
      <c r="V2583" t="s">
        <v>12110</v>
      </c>
      <c r="W2583" t="s">
        <v>12113</v>
      </c>
      <c r="X2583">
        <v>3</v>
      </c>
      <c r="Y2583" t="s">
        <v>12106</v>
      </c>
      <c r="Z2583">
        <v>1.2E-2</v>
      </c>
      <c r="AA2583">
        <v>220758</v>
      </c>
      <c r="AB2583" t="s">
        <v>6435</v>
      </c>
      <c r="AC2583">
        <v>1</v>
      </c>
      <c r="AD2583" s="9">
        <f>Merged[[#This Row],[Average_Cost_for_two]]*Merged[[#This Row],[USD Rate]]</f>
        <v>6</v>
      </c>
    </row>
    <row r="2584" spans="1:30" x14ac:dyDescent="0.3">
      <c r="A2584">
        <v>306809</v>
      </c>
      <c r="B2584" t="s">
        <v>6436</v>
      </c>
      <c r="C2584">
        <v>1</v>
      </c>
      <c r="D2584" t="s">
        <v>99</v>
      </c>
      <c r="E2584" t="s">
        <v>1486</v>
      </c>
      <c r="F2584">
        <v>77.121460099999993</v>
      </c>
      <c r="G2584">
        <v>28.6882488</v>
      </c>
      <c r="H2584" t="s">
        <v>12069</v>
      </c>
      <c r="I2584" t="s">
        <v>3487</v>
      </c>
      <c r="J2584" t="s">
        <v>102</v>
      </c>
      <c r="K2584" t="s">
        <v>23</v>
      </c>
      <c r="L2584" t="s">
        <v>103</v>
      </c>
      <c r="M2584" t="s">
        <v>23</v>
      </c>
      <c r="N2584" t="s">
        <v>23</v>
      </c>
      <c r="O2584">
        <v>2</v>
      </c>
      <c r="P2584">
        <v>158</v>
      </c>
      <c r="Q2584">
        <v>500</v>
      </c>
      <c r="R2584">
        <v>3.2</v>
      </c>
      <c r="S2584" s="1">
        <v>40198</v>
      </c>
      <c r="T2584">
        <v>2010</v>
      </c>
      <c r="U2584">
        <v>20</v>
      </c>
      <c r="V2584" t="s">
        <v>12110</v>
      </c>
      <c r="W2584" t="s">
        <v>12113</v>
      </c>
      <c r="X2584">
        <v>4</v>
      </c>
      <c r="Y2584" t="s">
        <v>12106</v>
      </c>
      <c r="Z2584">
        <v>1.2E-2</v>
      </c>
      <c r="AA2584">
        <v>3682</v>
      </c>
      <c r="AB2584" t="s">
        <v>6436</v>
      </c>
      <c r="AC2584">
        <v>3</v>
      </c>
      <c r="AD2584" s="9">
        <f>Merged[[#This Row],[Average_Cost_for_two]]*Merged[[#This Row],[USD Rate]]</f>
        <v>6</v>
      </c>
    </row>
    <row r="2585" spans="1:30" x14ac:dyDescent="0.3">
      <c r="A2585">
        <v>17977795</v>
      </c>
      <c r="B2585" t="s">
        <v>6439</v>
      </c>
      <c r="C2585">
        <v>1</v>
      </c>
      <c r="D2585" t="s">
        <v>99</v>
      </c>
      <c r="E2585" t="s">
        <v>3164</v>
      </c>
      <c r="F2585">
        <v>77.175827999999996</v>
      </c>
      <c r="G2585">
        <v>28.632300999999998</v>
      </c>
      <c r="H2585" t="s">
        <v>12069</v>
      </c>
      <c r="I2585" t="s">
        <v>700</v>
      </c>
      <c r="J2585" t="s">
        <v>102</v>
      </c>
      <c r="K2585" t="s">
        <v>23</v>
      </c>
      <c r="L2585" t="s">
        <v>103</v>
      </c>
      <c r="M2585" t="s">
        <v>23</v>
      </c>
      <c r="N2585" t="s">
        <v>23</v>
      </c>
      <c r="O2585">
        <v>2</v>
      </c>
      <c r="P2585">
        <v>14</v>
      </c>
      <c r="Q2585">
        <v>500</v>
      </c>
      <c r="R2585">
        <v>3</v>
      </c>
      <c r="S2585" s="1">
        <v>41289</v>
      </c>
      <c r="T2585">
        <v>2013</v>
      </c>
      <c r="U2585">
        <v>15</v>
      </c>
      <c r="V2585" t="s">
        <v>12110</v>
      </c>
      <c r="W2585" t="s">
        <v>12113</v>
      </c>
      <c r="X2585">
        <v>3</v>
      </c>
      <c r="Y2585" t="s">
        <v>12106</v>
      </c>
      <c r="Z2585">
        <v>1.2E-2</v>
      </c>
      <c r="AA2585">
        <v>215734</v>
      </c>
      <c r="AB2585" t="s">
        <v>6439</v>
      </c>
      <c r="AC2585">
        <v>2</v>
      </c>
      <c r="AD2585" s="9">
        <f>Merged[[#This Row],[Average_Cost_for_two]]*Merged[[#This Row],[USD Rate]]</f>
        <v>6</v>
      </c>
    </row>
    <row r="2586" spans="1:30" x14ac:dyDescent="0.3">
      <c r="A2586">
        <v>18363209</v>
      </c>
      <c r="B2586" t="s">
        <v>6440</v>
      </c>
      <c r="C2586">
        <v>1</v>
      </c>
      <c r="D2586" t="s">
        <v>99</v>
      </c>
      <c r="E2586" t="s">
        <v>761</v>
      </c>
      <c r="F2586">
        <v>77.115670030000004</v>
      </c>
      <c r="G2586">
        <v>28.630909039999999</v>
      </c>
      <c r="H2586" t="s">
        <v>12069</v>
      </c>
      <c r="I2586" t="s">
        <v>534</v>
      </c>
      <c r="J2586" t="s">
        <v>102</v>
      </c>
      <c r="K2586" t="s">
        <v>23</v>
      </c>
      <c r="L2586" t="s">
        <v>103</v>
      </c>
      <c r="M2586" t="s">
        <v>23</v>
      </c>
      <c r="N2586" t="s">
        <v>23</v>
      </c>
      <c r="O2586">
        <v>2</v>
      </c>
      <c r="P2586">
        <v>17</v>
      </c>
      <c r="Q2586">
        <v>500</v>
      </c>
      <c r="R2586">
        <v>3</v>
      </c>
      <c r="S2586" s="1">
        <v>40920</v>
      </c>
      <c r="T2586">
        <v>2012</v>
      </c>
      <c r="U2586">
        <v>12</v>
      </c>
      <c r="V2586" t="s">
        <v>12110</v>
      </c>
      <c r="W2586" t="s">
        <v>12113</v>
      </c>
      <c r="X2586">
        <v>2</v>
      </c>
      <c r="Y2586" t="s">
        <v>12106</v>
      </c>
      <c r="Z2586">
        <v>1.2E-2</v>
      </c>
      <c r="AA2586">
        <v>220359</v>
      </c>
      <c r="AB2586" t="s">
        <v>6440</v>
      </c>
      <c r="AC2586">
        <v>4</v>
      </c>
      <c r="AD2586" s="9">
        <f>Merged[[#This Row],[Average_Cost_for_two]]*Merged[[#This Row],[USD Rate]]</f>
        <v>6</v>
      </c>
    </row>
    <row r="2587" spans="1:30" x14ac:dyDescent="0.3">
      <c r="A2587">
        <v>17953943</v>
      </c>
      <c r="B2587" t="s">
        <v>6441</v>
      </c>
      <c r="C2587">
        <v>1</v>
      </c>
      <c r="D2587" t="s">
        <v>99</v>
      </c>
      <c r="E2587" t="s">
        <v>761</v>
      </c>
      <c r="F2587">
        <v>77.117325100000002</v>
      </c>
      <c r="G2587">
        <v>28.6462404</v>
      </c>
      <c r="H2587" t="s">
        <v>12069</v>
      </c>
      <c r="I2587" t="s">
        <v>6300</v>
      </c>
      <c r="J2587" t="s">
        <v>102</v>
      </c>
      <c r="K2587" t="s">
        <v>23</v>
      </c>
      <c r="L2587" t="s">
        <v>103</v>
      </c>
      <c r="M2587" t="s">
        <v>23</v>
      </c>
      <c r="N2587" t="s">
        <v>23</v>
      </c>
      <c r="O2587">
        <v>2</v>
      </c>
      <c r="P2587">
        <v>606</v>
      </c>
      <c r="Q2587">
        <v>500</v>
      </c>
      <c r="R2587">
        <v>3.9</v>
      </c>
      <c r="S2587" s="1">
        <v>43111</v>
      </c>
      <c r="T2587">
        <v>2018</v>
      </c>
      <c r="U2587">
        <v>11</v>
      </c>
      <c r="V2587" t="s">
        <v>12110</v>
      </c>
      <c r="W2587" t="s">
        <v>12113</v>
      </c>
      <c r="X2587">
        <v>2</v>
      </c>
      <c r="Y2587" t="s">
        <v>12106</v>
      </c>
      <c r="Z2587">
        <v>1.2E-2</v>
      </c>
      <c r="AA2587">
        <v>215448</v>
      </c>
      <c r="AB2587" t="s">
        <v>6441</v>
      </c>
      <c r="AC2587">
        <v>4</v>
      </c>
      <c r="AD2587" s="9">
        <f>Merged[[#This Row],[Average_Cost_for_two]]*Merged[[#This Row],[USD Rate]]</f>
        <v>6</v>
      </c>
    </row>
    <row r="2588" spans="1:30" x14ac:dyDescent="0.3">
      <c r="A2588">
        <v>305630</v>
      </c>
      <c r="B2588" t="s">
        <v>6445</v>
      </c>
      <c r="C2588">
        <v>1</v>
      </c>
      <c r="D2588" t="s">
        <v>99</v>
      </c>
      <c r="E2588" t="s">
        <v>3025</v>
      </c>
      <c r="F2588">
        <v>77.306543899999994</v>
      </c>
      <c r="G2588">
        <v>28.659632500000001</v>
      </c>
      <c r="H2588" t="s">
        <v>12069</v>
      </c>
      <c r="I2588" t="s">
        <v>2818</v>
      </c>
      <c r="J2588" t="s">
        <v>102</v>
      </c>
      <c r="K2588" t="s">
        <v>23</v>
      </c>
      <c r="L2588" t="s">
        <v>103</v>
      </c>
      <c r="M2588" t="s">
        <v>23</v>
      </c>
      <c r="N2588" t="s">
        <v>23</v>
      </c>
      <c r="O2588">
        <v>2</v>
      </c>
      <c r="P2588">
        <v>251</v>
      </c>
      <c r="Q2588">
        <v>500</v>
      </c>
      <c r="R2588">
        <v>3.6</v>
      </c>
      <c r="S2588" s="1">
        <v>43073</v>
      </c>
      <c r="T2588">
        <v>2017</v>
      </c>
      <c r="U2588">
        <v>4</v>
      </c>
      <c r="V2588" t="s">
        <v>12098</v>
      </c>
      <c r="W2588" t="s">
        <v>12112</v>
      </c>
      <c r="X2588">
        <v>2</v>
      </c>
      <c r="Y2588" t="s">
        <v>12100</v>
      </c>
      <c r="Z2588">
        <v>1.2E-2</v>
      </c>
      <c r="AA2588">
        <v>3668</v>
      </c>
      <c r="AB2588" t="s">
        <v>6445</v>
      </c>
      <c r="AC2588">
        <v>1</v>
      </c>
      <c r="AD2588" s="9">
        <f>Merged[[#This Row],[Average_Cost_for_two]]*Merged[[#This Row],[USD Rate]]</f>
        <v>6</v>
      </c>
    </row>
    <row r="2589" spans="1:30" x14ac:dyDescent="0.3">
      <c r="A2589">
        <v>18025105</v>
      </c>
      <c r="B2589" t="s">
        <v>6446</v>
      </c>
      <c r="C2589">
        <v>1</v>
      </c>
      <c r="D2589" t="s">
        <v>99</v>
      </c>
      <c r="E2589" t="s">
        <v>502</v>
      </c>
      <c r="F2589">
        <v>77.253375649999995</v>
      </c>
      <c r="G2589">
        <v>28.556683620000001</v>
      </c>
      <c r="H2589" t="s">
        <v>12069</v>
      </c>
      <c r="I2589" t="s">
        <v>160</v>
      </c>
      <c r="J2589" t="s">
        <v>102</v>
      </c>
      <c r="K2589" t="s">
        <v>23</v>
      </c>
      <c r="L2589" t="s">
        <v>103</v>
      </c>
      <c r="M2589" t="s">
        <v>23</v>
      </c>
      <c r="N2589" t="s">
        <v>23</v>
      </c>
      <c r="O2589">
        <v>2</v>
      </c>
      <c r="P2589">
        <v>51</v>
      </c>
      <c r="Q2589">
        <v>500</v>
      </c>
      <c r="R2589">
        <v>4</v>
      </c>
      <c r="S2589" s="1">
        <v>43094</v>
      </c>
      <c r="T2589">
        <v>2017</v>
      </c>
      <c r="U2589">
        <v>25</v>
      </c>
      <c r="V2589" t="s">
        <v>12098</v>
      </c>
      <c r="W2589" t="s">
        <v>12112</v>
      </c>
      <c r="X2589">
        <v>5</v>
      </c>
      <c r="Y2589" t="s">
        <v>12100</v>
      </c>
      <c r="Z2589">
        <v>1.2E-2</v>
      </c>
      <c r="AA2589">
        <v>216302</v>
      </c>
      <c r="AB2589" t="s">
        <v>6446</v>
      </c>
      <c r="AC2589">
        <v>1</v>
      </c>
      <c r="AD2589" s="9">
        <f>Merged[[#This Row],[Average_Cost_for_two]]*Merged[[#This Row],[USD Rate]]</f>
        <v>6</v>
      </c>
    </row>
    <row r="2590" spans="1:30" x14ac:dyDescent="0.3">
      <c r="A2590">
        <v>313012</v>
      </c>
      <c r="B2590" t="s">
        <v>6448</v>
      </c>
      <c r="C2590">
        <v>1</v>
      </c>
      <c r="D2590" t="s">
        <v>99</v>
      </c>
      <c r="E2590" t="s">
        <v>4640</v>
      </c>
      <c r="F2590">
        <v>77.090945500000004</v>
      </c>
      <c r="G2590">
        <v>28.587126099999999</v>
      </c>
      <c r="H2590" t="s">
        <v>12069</v>
      </c>
      <c r="I2590" t="s">
        <v>3583</v>
      </c>
      <c r="J2590" t="s">
        <v>102</v>
      </c>
      <c r="K2590" t="s">
        <v>23</v>
      </c>
      <c r="L2590" t="s">
        <v>103</v>
      </c>
      <c r="M2590" t="s">
        <v>23</v>
      </c>
      <c r="N2590" t="s">
        <v>23</v>
      </c>
      <c r="O2590">
        <v>2</v>
      </c>
      <c r="P2590">
        <v>2</v>
      </c>
      <c r="Q2590">
        <v>500</v>
      </c>
      <c r="R2590">
        <v>1</v>
      </c>
      <c r="S2590" s="1">
        <v>41982</v>
      </c>
      <c r="T2590">
        <v>2014</v>
      </c>
      <c r="U2590">
        <v>9</v>
      </c>
      <c r="V2590" t="s">
        <v>12098</v>
      </c>
      <c r="W2590" t="s">
        <v>12112</v>
      </c>
      <c r="X2590">
        <v>2</v>
      </c>
      <c r="Y2590" t="s">
        <v>12100</v>
      </c>
      <c r="Z2590">
        <v>1.2E-2</v>
      </c>
      <c r="AA2590">
        <v>3757</v>
      </c>
      <c r="AB2590" t="s">
        <v>6448</v>
      </c>
      <c r="AC2590">
        <v>2</v>
      </c>
      <c r="AD2590" s="9">
        <f>Merged[[#This Row],[Average_Cost_for_two]]*Merged[[#This Row],[USD Rate]]</f>
        <v>6</v>
      </c>
    </row>
    <row r="2591" spans="1:30" x14ac:dyDescent="0.3">
      <c r="A2591">
        <v>978</v>
      </c>
      <c r="B2591" t="s">
        <v>6451</v>
      </c>
      <c r="C2591">
        <v>1</v>
      </c>
      <c r="D2591" t="s">
        <v>99</v>
      </c>
      <c r="E2591" t="s">
        <v>761</v>
      </c>
      <c r="F2591">
        <v>77.120461199999994</v>
      </c>
      <c r="G2591">
        <v>28.638394300000002</v>
      </c>
      <c r="H2591" t="s">
        <v>12069</v>
      </c>
      <c r="I2591" t="s">
        <v>248</v>
      </c>
      <c r="J2591" t="s">
        <v>102</v>
      </c>
      <c r="K2591" t="s">
        <v>23</v>
      </c>
      <c r="L2591" t="s">
        <v>103</v>
      </c>
      <c r="M2591" t="s">
        <v>23</v>
      </c>
      <c r="N2591" t="s">
        <v>23</v>
      </c>
      <c r="O2591">
        <v>2</v>
      </c>
      <c r="P2591">
        <v>49</v>
      </c>
      <c r="Q2591">
        <v>500</v>
      </c>
      <c r="R2591">
        <v>3.4</v>
      </c>
      <c r="S2591" s="1">
        <v>43460</v>
      </c>
      <c r="T2591">
        <v>2018</v>
      </c>
      <c r="U2591">
        <v>26</v>
      </c>
      <c r="V2591" t="s">
        <v>12098</v>
      </c>
      <c r="W2591" t="s">
        <v>12112</v>
      </c>
      <c r="X2591">
        <v>5</v>
      </c>
      <c r="Y2591" t="s">
        <v>12100</v>
      </c>
      <c r="Z2591">
        <v>1.2E-2</v>
      </c>
      <c r="AA2591">
        <v>12</v>
      </c>
      <c r="AB2591" t="s">
        <v>6451</v>
      </c>
      <c r="AC2591">
        <v>3</v>
      </c>
      <c r="AD2591" s="9">
        <f>Merged[[#This Row],[Average_Cost_for_two]]*Merged[[#This Row],[USD Rate]]</f>
        <v>6</v>
      </c>
    </row>
    <row r="2592" spans="1:30" x14ac:dyDescent="0.3">
      <c r="A2592">
        <v>18254549</v>
      </c>
      <c r="B2592" t="s">
        <v>6452</v>
      </c>
      <c r="C2592">
        <v>1</v>
      </c>
      <c r="D2592" t="s">
        <v>99</v>
      </c>
      <c r="E2592" t="s">
        <v>717</v>
      </c>
      <c r="F2592">
        <v>77.200567309999997</v>
      </c>
      <c r="G2592">
        <v>28.56034081</v>
      </c>
      <c r="H2592" t="s">
        <v>12069</v>
      </c>
      <c r="I2592" t="s">
        <v>3765</v>
      </c>
      <c r="J2592" t="s">
        <v>102</v>
      </c>
      <c r="K2592" t="s">
        <v>23</v>
      </c>
      <c r="L2592" t="s">
        <v>103</v>
      </c>
      <c r="M2592" t="s">
        <v>23</v>
      </c>
      <c r="N2592" t="s">
        <v>23</v>
      </c>
      <c r="O2592">
        <v>2</v>
      </c>
      <c r="P2592">
        <v>26</v>
      </c>
      <c r="Q2592">
        <v>500</v>
      </c>
      <c r="R2592">
        <v>2.7</v>
      </c>
      <c r="S2592" s="1">
        <v>41248</v>
      </c>
      <c r="T2592">
        <v>2012</v>
      </c>
      <c r="U2592">
        <v>5</v>
      </c>
      <c r="V2592" t="s">
        <v>12098</v>
      </c>
      <c r="W2592" t="s">
        <v>12112</v>
      </c>
      <c r="X2592">
        <v>2</v>
      </c>
      <c r="Y2592" t="s">
        <v>12100</v>
      </c>
      <c r="Z2592">
        <v>1.2E-2</v>
      </c>
      <c r="AA2592">
        <v>219055</v>
      </c>
      <c r="AB2592" t="s">
        <v>6452</v>
      </c>
      <c r="AC2592">
        <v>3</v>
      </c>
      <c r="AD2592" s="9">
        <f>Merged[[#This Row],[Average_Cost_for_two]]*Merged[[#This Row],[USD Rate]]</f>
        <v>6</v>
      </c>
    </row>
    <row r="2593" spans="1:30" x14ac:dyDescent="0.3">
      <c r="A2593">
        <v>18276343</v>
      </c>
      <c r="B2593" t="s">
        <v>6454</v>
      </c>
      <c r="C2593">
        <v>1</v>
      </c>
      <c r="D2593" t="s">
        <v>99</v>
      </c>
      <c r="E2593" t="s">
        <v>4495</v>
      </c>
      <c r="F2593">
        <v>77.203838939999997</v>
      </c>
      <c r="G2593">
        <v>28.680829129999999</v>
      </c>
      <c r="H2593" t="s">
        <v>12069</v>
      </c>
      <c r="I2593" t="s">
        <v>136</v>
      </c>
      <c r="J2593" t="s">
        <v>102</v>
      </c>
      <c r="K2593" t="s">
        <v>23</v>
      </c>
      <c r="L2593" t="s">
        <v>103</v>
      </c>
      <c r="M2593" t="s">
        <v>23</v>
      </c>
      <c r="N2593" t="s">
        <v>23</v>
      </c>
      <c r="O2593">
        <v>2</v>
      </c>
      <c r="P2593">
        <v>22</v>
      </c>
      <c r="Q2593">
        <v>500</v>
      </c>
      <c r="R2593">
        <v>3.6</v>
      </c>
      <c r="S2593" s="1">
        <v>42722</v>
      </c>
      <c r="T2593">
        <v>2016</v>
      </c>
      <c r="U2593">
        <v>18</v>
      </c>
      <c r="V2593" t="s">
        <v>12098</v>
      </c>
      <c r="W2593" t="s">
        <v>12112</v>
      </c>
      <c r="X2593">
        <v>4</v>
      </c>
      <c r="Y2593" t="s">
        <v>12100</v>
      </c>
      <c r="Z2593">
        <v>1.2E-2</v>
      </c>
      <c r="AA2593">
        <v>219317</v>
      </c>
      <c r="AB2593" t="s">
        <v>6454</v>
      </c>
      <c r="AC2593">
        <v>0</v>
      </c>
      <c r="AD2593" s="9">
        <f>Merged[[#This Row],[Average_Cost_for_two]]*Merged[[#This Row],[USD Rate]]</f>
        <v>6</v>
      </c>
    </row>
    <row r="2594" spans="1:30" x14ac:dyDescent="0.3">
      <c r="A2594">
        <v>954</v>
      </c>
      <c r="B2594" t="s">
        <v>6455</v>
      </c>
      <c r="C2594">
        <v>1</v>
      </c>
      <c r="D2594" t="s">
        <v>99</v>
      </c>
      <c r="E2594" t="s">
        <v>3126</v>
      </c>
      <c r="F2594">
        <v>77.207236800000004</v>
      </c>
      <c r="G2594">
        <v>28.559442000000001</v>
      </c>
      <c r="H2594" t="s">
        <v>12069</v>
      </c>
      <c r="I2594" t="s">
        <v>3841</v>
      </c>
      <c r="J2594" t="s">
        <v>102</v>
      </c>
      <c r="K2594" t="s">
        <v>23</v>
      </c>
      <c r="L2594" t="s">
        <v>103</v>
      </c>
      <c r="M2594" t="s">
        <v>23</v>
      </c>
      <c r="N2594" t="s">
        <v>23</v>
      </c>
      <c r="O2594">
        <v>2</v>
      </c>
      <c r="P2594">
        <v>334</v>
      </c>
      <c r="Q2594">
        <v>500</v>
      </c>
      <c r="R2594">
        <v>3.7</v>
      </c>
      <c r="S2594" s="1">
        <v>42720</v>
      </c>
      <c r="T2594">
        <v>2016</v>
      </c>
      <c r="U2594">
        <v>16</v>
      </c>
      <c r="V2594" t="s">
        <v>12098</v>
      </c>
      <c r="W2594" t="s">
        <v>12112</v>
      </c>
      <c r="X2594">
        <v>3</v>
      </c>
      <c r="Y2594" t="s">
        <v>12100</v>
      </c>
      <c r="Z2594">
        <v>1.2E-2</v>
      </c>
      <c r="AA2594">
        <v>12</v>
      </c>
      <c r="AB2594" t="s">
        <v>6455</v>
      </c>
      <c r="AC2594">
        <v>5</v>
      </c>
      <c r="AD2594" s="9">
        <f>Merged[[#This Row],[Average_Cost_for_two]]*Merged[[#This Row],[USD Rate]]</f>
        <v>6</v>
      </c>
    </row>
    <row r="2595" spans="1:30" x14ac:dyDescent="0.3">
      <c r="A2595">
        <v>2595</v>
      </c>
      <c r="B2595" t="s">
        <v>6457</v>
      </c>
      <c r="C2595">
        <v>1</v>
      </c>
      <c r="D2595" t="s">
        <v>99</v>
      </c>
      <c r="E2595" t="s">
        <v>1759</v>
      </c>
      <c r="F2595">
        <v>77.248879930000001</v>
      </c>
      <c r="G2595">
        <v>28.54032355</v>
      </c>
      <c r="H2595" t="s">
        <v>12069</v>
      </c>
      <c r="I2595" t="s">
        <v>3538</v>
      </c>
      <c r="J2595" t="s">
        <v>102</v>
      </c>
      <c r="K2595" t="s">
        <v>23</v>
      </c>
      <c r="L2595" t="s">
        <v>103</v>
      </c>
      <c r="M2595" t="s">
        <v>23</v>
      </c>
      <c r="N2595" t="s">
        <v>23</v>
      </c>
      <c r="O2595">
        <v>2</v>
      </c>
      <c r="P2595">
        <v>404</v>
      </c>
      <c r="Q2595">
        <v>500</v>
      </c>
      <c r="R2595">
        <v>3.4</v>
      </c>
      <c r="S2595" s="1">
        <v>42696</v>
      </c>
      <c r="T2595">
        <v>2016</v>
      </c>
      <c r="U2595">
        <v>22</v>
      </c>
      <c r="V2595" t="s">
        <v>12098</v>
      </c>
      <c r="W2595" t="s">
        <v>12104</v>
      </c>
      <c r="X2595">
        <v>4</v>
      </c>
      <c r="Y2595" t="s">
        <v>12100</v>
      </c>
      <c r="Z2595">
        <v>1.2E-2</v>
      </c>
      <c r="AA2595">
        <v>32</v>
      </c>
      <c r="AB2595" t="s">
        <v>6457</v>
      </c>
      <c r="AC2595">
        <v>2</v>
      </c>
      <c r="AD2595" s="9">
        <f>Merged[[#This Row],[Average_Cost_for_two]]*Merged[[#This Row],[USD Rate]]</f>
        <v>6</v>
      </c>
    </row>
    <row r="2596" spans="1:30" x14ac:dyDescent="0.3">
      <c r="A2596">
        <v>18237356</v>
      </c>
      <c r="B2596" t="s">
        <v>6458</v>
      </c>
      <c r="C2596">
        <v>1</v>
      </c>
      <c r="D2596" t="s">
        <v>99</v>
      </c>
      <c r="E2596" t="s">
        <v>174</v>
      </c>
      <c r="F2596">
        <v>77.217517529999995</v>
      </c>
      <c r="G2596">
        <v>28.634320280000001</v>
      </c>
      <c r="H2596" t="s">
        <v>12069</v>
      </c>
      <c r="I2596" t="s">
        <v>6459</v>
      </c>
      <c r="J2596" t="s">
        <v>102</v>
      </c>
      <c r="K2596" t="s">
        <v>23</v>
      </c>
      <c r="L2596" t="s">
        <v>103</v>
      </c>
      <c r="M2596" t="s">
        <v>23</v>
      </c>
      <c r="N2596" t="s">
        <v>23</v>
      </c>
      <c r="O2596">
        <v>2</v>
      </c>
      <c r="P2596">
        <v>548</v>
      </c>
      <c r="Q2596">
        <v>500</v>
      </c>
      <c r="R2596">
        <v>3.6</v>
      </c>
      <c r="S2596" s="1">
        <v>43040</v>
      </c>
      <c r="T2596">
        <v>2017</v>
      </c>
      <c r="U2596">
        <v>1</v>
      </c>
      <c r="V2596" t="s">
        <v>12098</v>
      </c>
      <c r="W2596" t="s">
        <v>12104</v>
      </c>
      <c r="X2596">
        <v>1</v>
      </c>
      <c r="Y2596" t="s">
        <v>12100</v>
      </c>
      <c r="Z2596">
        <v>1.2E-2</v>
      </c>
      <c r="AA2596">
        <v>218849</v>
      </c>
      <c r="AB2596" t="s">
        <v>6458</v>
      </c>
      <c r="AC2596">
        <v>3</v>
      </c>
      <c r="AD2596" s="9">
        <f>Merged[[#This Row],[Average_Cost_for_two]]*Merged[[#This Row],[USD Rate]]</f>
        <v>6</v>
      </c>
    </row>
    <row r="2597" spans="1:30" x14ac:dyDescent="0.3">
      <c r="A2597">
        <v>309727</v>
      </c>
      <c r="B2597" t="s">
        <v>6461</v>
      </c>
      <c r="C2597">
        <v>1</v>
      </c>
      <c r="D2597" t="s">
        <v>99</v>
      </c>
      <c r="E2597" t="s">
        <v>2504</v>
      </c>
      <c r="F2597">
        <v>77.313845200000003</v>
      </c>
      <c r="G2597">
        <v>28.680392699999999</v>
      </c>
      <c r="H2597" t="s">
        <v>12069</v>
      </c>
      <c r="I2597" t="s">
        <v>478</v>
      </c>
      <c r="J2597" t="s">
        <v>102</v>
      </c>
      <c r="K2597" t="s">
        <v>23</v>
      </c>
      <c r="L2597" t="s">
        <v>103</v>
      </c>
      <c r="M2597" t="s">
        <v>23</v>
      </c>
      <c r="N2597" t="s">
        <v>23</v>
      </c>
      <c r="O2597">
        <v>2</v>
      </c>
      <c r="P2597">
        <v>177</v>
      </c>
      <c r="Q2597">
        <v>500</v>
      </c>
      <c r="R2597">
        <v>2.7</v>
      </c>
      <c r="S2597" s="1">
        <v>41951</v>
      </c>
      <c r="T2597">
        <v>2014</v>
      </c>
      <c r="U2597">
        <v>8</v>
      </c>
      <c r="V2597" t="s">
        <v>12098</v>
      </c>
      <c r="W2597" t="s">
        <v>12104</v>
      </c>
      <c r="X2597">
        <v>2</v>
      </c>
      <c r="Y2597" t="s">
        <v>12100</v>
      </c>
      <c r="Z2597">
        <v>1.2E-2</v>
      </c>
      <c r="AA2597">
        <v>3717</v>
      </c>
      <c r="AB2597" t="s">
        <v>6461</v>
      </c>
      <c r="AC2597">
        <v>6</v>
      </c>
      <c r="AD2597" s="9">
        <f>Merged[[#This Row],[Average_Cost_for_two]]*Merged[[#This Row],[USD Rate]]</f>
        <v>6</v>
      </c>
    </row>
    <row r="2598" spans="1:30" x14ac:dyDescent="0.3">
      <c r="A2598">
        <v>18446394</v>
      </c>
      <c r="B2598" t="s">
        <v>6464</v>
      </c>
      <c r="C2598">
        <v>1</v>
      </c>
      <c r="D2598" t="s">
        <v>99</v>
      </c>
      <c r="E2598" t="s">
        <v>2840</v>
      </c>
      <c r="F2598">
        <v>77.204410999999993</v>
      </c>
      <c r="G2598">
        <v>28.6966432</v>
      </c>
      <c r="H2598" t="s">
        <v>12069</v>
      </c>
      <c r="I2598" t="s">
        <v>6465</v>
      </c>
      <c r="J2598" t="s">
        <v>102</v>
      </c>
      <c r="K2598" t="s">
        <v>23</v>
      </c>
      <c r="L2598" t="s">
        <v>103</v>
      </c>
      <c r="M2598" t="s">
        <v>23</v>
      </c>
      <c r="N2598" t="s">
        <v>23</v>
      </c>
      <c r="O2598">
        <v>2</v>
      </c>
      <c r="P2598">
        <v>2</v>
      </c>
      <c r="Q2598">
        <v>500</v>
      </c>
      <c r="R2598">
        <v>1</v>
      </c>
      <c r="S2598" s="1">
        <v>41950</v>
      </c>
      <c r="T2598">
        <v>2014</v>
      </c>
      <c r="U2598">
        <v>7</v>
      </c>
      <c r="V2598" t="s">
        <v>12098</v>
      </c>
      <c r="W2598" t="s">
        <v>12104</v>
      </c>
      <c r="X2598">
        <v>2</v>
      </c>
      <c r="Y2598" t="s">
        <v>12100</v>
      </c>
      <c r="Z2598">
        <v>1.2E-2</v>
      </c>
      <c r="AA2598">
        <v>221357</v>
      </c>
      <c r="AB2598" t="s">
        <v>6464</v>
      </c>
      <c r="AC2598">
        <v>5</v>
      </c>
      <c r="AD2598" s="9">
        <f>Merged[[#This Row],[Average_Cost_for_two]]*Merged[[#This Row],[USD Rate]]</f>
        <v>6</v>
      </c>
    </row>
    <row r="2599" spans="1:30" x14ac:dyDescent="0.3">
      <c r="A2599">
        <v>3681</v>
      </c>
      <c r="B2599" t="s">
        <v>6467</v>
      </c>
      <c r="C2599">
        <v>1</v>
      </c>
      <c r="D2599" t="s">
        <v>99</v>
      </c>
      <c r="E2599" t="s">
        <v>1518</v>
      </c>
      <c r="F2599">
        <v>77.251516199999998</v>
      </c>
      <c r="G2599">
        <v>28.582390499999999</v>
      </c>
      <c r="H2599" t="s">
        <v>12069</v>
      </c>
      <c r="I2599" t="s">
        <v>2573</v>
      </c>
      <c r="J2599" t="s">
        <v>102</v>
      </c>
      <c r="K2599" t="s">
        <v>23</v>
      </c>
      <c r="L2599" t="s">
        <v>103</v>
      </c>
      <c r="M2599" t="s">
        <v>23</v>
      </c>
      <c r="N2599" t="s">
        <v>23</v>
      </c>
      <c r="O2599">
        <v>2</v>
      </c>
      <c r="P2599">
        <v>9</v>
      </c>
      <c r="Q2599">
        <v>500</v>
      </c>
      <c r="R2599">
        <v>2.6</v>
      </c>
      <c r="S2599" s="1">
        <v>43409</v>
      </c>
      <c r="T2599">
        <v>2018</v>
      </c>
      <c r="U2599">
        <v>5</v>
      </c>
      <c r="V2599" t="s">
        <v>12098</v>
      </c>
      <c r="W2599" t="s">
        <v>12104</v>
      </c>
      <c r="X2599">
        <v>2</v>
      </c>
      <c r="Y2599" t="s">
        <v>12100</v>
      </c>
      <c r="Z2599">
        <v>1.2E-2</v>
      </c>
      <c r="AA2599">
        <v>45</v>
      </c>
      <c r="AB2599" t="s">
        <v>6467</v>
      </c>
      <c r="AC2599">
        <v>1</v>
      </c>
      <c r="AD2599" s="9">
        <f>Merged[[#This Row],[Average_Cost_for_two]]*Merged[[#This Row],[USD Rate]]</f>
        <v>6</v>
      </c>
    </row>
    <row r="2600" spans="1:30" x14ac:dyDescent="0.3">
      <c r="A2600">
        <v>2017</v>
      </c>
      <c r="B2600" t="s">
        <v>6468</v>
      </c>
      <c r="C2600">
        <v>1</v>
      </c>
      <c r="D2600" t="s">
        <v>99</v>
      </c>
      <c r="E2600" t="s">
        <v>841</v>
      </c>
      <c r="F2600">
        <v>77.292801499999996</v>
      </c>
      <c r="G2600">
        <v>28.6082787</v>
      </c>
      <c r="H2600" t="s">
        <v>12069</v>
      </c>
      <c r="I2600" t="s">
        <v>2573</v>
      </c>
      <c r="J2600" t="s">
        <v>102</v>
      </c>
      <c r="K2600" t="s">
        <v>23</v>
      </c>
      <c r="L2600" t="s">
        <v>103</v>
      </c>
      <c r="M2600" t="s">
        <v>23</v>
      </c>
      <c r="N2600" t="s">
        <v>23</v>
      </c>
      <c r="O2600">
        <v>2</v>
      </c>
      <c r="P2600">
        <v>76</v>
      </c>
      <c r="Q2600">
        <v>500</v>
      </c>
      <c r="R2600">
        <v>2.4</v>
      </c>
      <c r="S2600" s="1">
        <v>42310</v>
      </c>
      <c r="T2600">
        <v>2015</v>
      </c>
      <c r="U2600">
        <v>2</v>
      </c>
      <c r="V2600" t="s">
        <v>12098</v>
      </c>
      <c r="W2600" t="s">
        <v>12104</v>
      </c>
      <c r="X2600">
        <v>1</v>
      </c>
      <c r="Y2600" t="s">
        <v>12100</v>
      </c>
      <c r="Z2600">
        <v>1.2E-2</v>
      </c>
      <c r="AA2600">
        <v>25</v>
      </c>
      <c r="AB2600" t="s">
        <v>6468</v>
      </c>
      <c r="AC2600">
        <v>1</v>
      </c>
      <c r="AD2600" s="9">
        <f>Merged[[#This Row],[Average_Cost_for_two]]*Merged[[#This Row],[USD Rate]]</f>
        <v>6</v>
      </c>
    </row>
    <row r="2601" spans="1:30" x14ac:dyDescent="0.3">
      <c r="A2601">
        <v>8600</v>
      </c>
      <c r="B2601" t="s">
        <v>6470</v>
      </c>
      <c r="C2601">
        <v>1</v>
      </c>
      <c r="D2601" t="s">
        <v>99</v>
      </c>
      <c r="E2601" t="s">
        <v>1249</v>
      </c>
      <c r="F2601">
        <v>77.297921099999996</v>
      </c>
      <c r="G2601">
        <v>28.642275000000001</v>
      </c>
      <c r="H2601" t="s">
        <v>12069</v>
      </c>
      <c r="I2601" t="s">
        <v>2818</v>
      </c>
      <c r="J2601" t="s">
        <v>102</v>
      </c>
      <c r="K2601" t="s">
        <v>23</v>
      </c>
      <c r="L2601" t="s">
        <v>103</v>
      </c>
      <c r="M2601" t="s">
        <v>23</v>
      </c>
      <c r="N2601" t="s">
        <v>23</v>
      </c>
      <c r="O2601">
        <v>2</v>
      </c>
      <c r="P2601">
        <v>145</v>
      </c>
      <c r="Q2601">
        <v>500</v>
      </c>
      <c r="R2601">
        <v>3.5</v>
      </c>
      <c r="S2601" s="1">
        <v>43049</v>
      </c>
      <c r="T2601">
        <v>2017</v>
      </c>
      <c r="U2601">
        <v>10</v>
      </c>
      <c r="V2601" t="s">
        <v>12098</v>
      </c>
      <c r="W2601" t="s">
        <v>12104</v>
      </c>
      <c r="X2601">
        <v>2</v>
      </c>
      <c r="Y2601" t="s">
        <v>12100</v>
      </c>
      <c r="Z2601">
        <v>1.2E-2</v>
      </c>
      <c r="AA2601">
        <v>104</v>
      </c>
      <c r="AB2601" t="s">
        <v>6470</v>
      </c>
      <c r="AC2601">
        <v>5</v>
      </c>
      <c r="AD2601" s="9">
        <f>Merged[[#This Row],[Average_Cost_for_two]]*Merged[[#This Row],[USD Rate]]</f>
        <v>6</v>
      </c>
    </row>
    <row r="2602" spans="1:30" x14ac:dyDescent="0.3">
      <c r="A2602">
        <v>18034082</v>
      </c>
      <c r="B2602" t="s">
        <v>6471</v>
      </c>
      <c r="C2602">
        <v>1</v>
      </c>
      <c r="D2602" t="s">
        <v>99</v>
      </c>
      <c r="E2602" t="s">
        <v>3164</v>
      </c>
      <c r="F2602">
        <v>77.184384399999999</v>
      </c>
      <c r="G2602">
        <v>28.636157399999998</v>
      </c>
      <c r="H2602" t="s">
        <v>12069</v>
      </c>
      <c r="I2602" t="s">
        <v>3039</v>
      </c>
      <c r="J2602" t="s">
        <v>102</v>
      </c>
      <c r="K2602" t="s">
        <v>23</v>
      </c>
      <c r="L2602" t="s">
        <v>103</v>
      </c>
      <c r="M2602" t="s">
        <v>23</v>
      </c>
      <c r="N2602" t="s">
        <v>23</v>
      </c>
      <c r="O2602">
        <v>2</v>
      </c>
      <c r="P2602">
        <v>6</v>
      </c>
      <c r="Q2602">
        <v>500</v>
      </c>
      <c r="R2602">
        <v>3.2</v>
      </c>
      <c r="S2602" s="1">
        <v>42332</v>
      </c>
      <c r="T2602">
        <v>2015</v>
      </c>
      <c r="U2602">
        <v>24</v>
      </c>
      <c r="V2602" t="s">
        <v>12098</v>
      </c>
      <c r="W2602" t="s">
        <v>12104</v>
      </c>
      <c r="X2602">
        <v>4</v>
      </c>
      <c r="Y2602" t="s">
        <v>12100</v>
      </c>
      <c r="Z2602">
        <v>1.2E-2</v>
      </c>
      <c r="AA2602">
        <v>216409</v>
      </c>
      <c r="AB2602" t="s">
        <v>6471</v>
      </c>
      <c r="AC2602">
        <v>2</v>
      </c>
      <c r="AD2602" s="9">
        <f>Merged[[#This Row],[Average_Cost_for_two]]*Merged[[#This Row],[USD Rate]]</f>
        <v>6</v>
      </c>
    </row>
    <row r="2603" spans="1:30" x14ac:dyDescent="0.3">
      <c r="A2603">
        <v>18334635</v>
      </c>
      <c r="B2603" t="s">
        <v>6473</v>
      </c>
      <c r="C2603">
        <v>1</v>
      </c>
      <c r="D2603" t="s">
        <v>99</v>
      </c>
      <c r="E2603" t="s">
        <v>3164</v>
      </c>
      <c r="F2603">
        <v>77.185184800000002</v>
      </c>
      <c r="G2603">
        <v>28.641631400000001</v>
      </c>
      <c r="H2603" t="s">
        <v>12069</v>
      </c>
      <c r="I2603" t="s">
        <v>1185</v>
      </c>
      <c r="J2603" t="s">
        <v>102</v>
      </c>
      <c r="K2603" t="s">
        <v>23</v>
      </c>
      <c r="L2603" t="s">
        <v>103</v>
      </c>
      <c r="M2603" t="s">
        <v>23</v>
      </c>
      <c r="N2603" t="s">
        <v>23</v>
      </c>
      <c r="O2603">
        <v>2</v>
      </c>
      <c r="P2603">
        <v>26</v>
      </c>
      <c r="Q2603">
        <v>500</v>
      </c>
      <c r="R2603">
        <v>3.5</v>
      </c>
      <c r="S2603" s="1">
        <v>40504</v>
      </c>
      <c r="T2603">
        <v>2010</v>
      </c>
      <c r="U2603">
        <v>22</v>
      </c>
      <c r="V2603" t="s">
        <v>12098</v>
      </c>
      <c r="W2603" t="s">
        <v>12104</v>
      </c>
      <c r="X2603">
        <v>4</v>
      </c>
      <c r="Y2603" t="s">
        <v>12100</v>
      </c>
      <c r="Z2603">
        <v>1.2E-2</v>
      </c>
      <c r="AA2603">
        <v>220016</v>
      </c>
      <c r="AB2603" t="s">
        <v>6473</v>
      </c>
      <c r="AC2603">
        <v>1</v>
      </c>
      <c r="AD2603" s="9">
        <f>Merged[[#This Row],[Average_Cost_for_two]]*Merged[[#This Row],[USD Rate]]</f>
        <v>6</v>
      </c>
    </row>
    <row r="2604" spans="1:30" x14ac:dyDescent="0.3">
      <c r="A2604">
        <v>313071</v>
      </c>
      <c r="B2604" t="s">
        <v>6474</v>
      </c>
      <c r="C2604">
        <v>1</v>
      </c>
      <c r="D2604" t="s">
        <v>99</v>
      </c>
      <c r="E2604" t="s">
        <v>761</v>
      </c>
      <c r="F2604">
        <v>77.120964499999999</v>
      </c>
      <c r="G2604">
        <v>28.645419100000002</v>
      </c>
      <c r="H2604" t="s">
        <v>12069</v>
      </c>
      <c r="I2604" t="s">
        <v>6475</v>
      </c>
      <c r="J2604" t="s">
        <v>102</v>
      </c>
      <c r="K2604" t="s">
        <v>23</v>
      </c>
      <c r="L2604" t="s">
        <v>103</v>
      </c>
      <c r="M2604" t="s">
        <v>23</v>
      </c>
      <c r="N2604" t="s">
        <v>23</v>
      </c>
      <c r="O2604">
        <v>2</v>
      </c>
      <c r="P2604">
        <v>74</v>
      </c>
      <c r="Q2604">
        <v>500</v>
      </c>
      <c r="R2604">
        <v>3.6</v>
      </c>
      <c r="S2604" s="1">
        <v>43429</v>
      </c>
      <c r="T2604">
        <v>2018</v>
      </c>
      <c r="U2604">
        <v>25</v>
      </c>
      <c r="V2604" t="s">
        <v>12098</v>
      </c>
      <c r="W2604" t="s">
        <v>12104</v>
      </c>
      <c r="X2604">
        <v>5</v>
      </c>
      <c r="Y2604" t="s">
        <v>12100</v>
      </c>
      <c r="Z2604">
        <v>1.2E-2</v>
      </c>
      <c r="AA2604">
        <v>3757</v>
      </c>
      <c r="AB2604" t="s">
        <v>6474</v>
      </c>
      <c r="AC2604">
        <v>0</v>
      </c>
      <c r="AD2604" s="9">
        <f>Merged[[#This Row],[Average_Cost_for_two]]*Merged[[#This Row],[USD Rate]]</f>
        <v>6</v>
      </c>
    </row>
    <row r="2605" spans="1:30" x14ac:dyDescent="0.3">
      <c r="A2605">
        <v>309530</v>
      </c>
      <c r="B2605" t="s">
        <v>6478</v>
      </c>
      <c r="C2605">
        <v>1</v>
      </c>
      <c r="D2605" t="s">
        <v>99</v>
      </c>
      <c r="E2605" t="s">
        <v>2887</v>
      </c>
      <c r="F2605">
        <v>77.242488899999998</v>
      </c>
      <c r="G2605">
        <v>28.629545920000002</v>
      </c>
      <c r="H2605" t="s">
        <v>12069</v>
      </c>
      <c r="I2605" t="s">
        <v>478</v>
      </c>
      <c r="J2605" t="s">
        <v>102</v>
      </c>
      <c r="K2605" t="s">
        <v>23</v>
      </c>
      <c r="L2605" t="s">
        <v>103</v>
      </c>
      <c r="M2605" t="s">
        <v>23</v>
      </c>
      <c r="N2605" t="s">
        <v>23</v>
      </c>
      <c r="O2605">
        <v>2</v>
      </c>
      <c r="P2605">
        <v>33</v>
      </c>
      <c r="Q2605">
        <v>500</v>
      </c>
      <c r="R2605">
        <v>3</v>
      </c>
      <c r="S2605" s="1">
        <v>42296</v>
      </c>
      <c r="T2605">
        <v>2015</v>
      </c>
      <c r="U2605">
        <v>19</v>
      </c>
      <c r="V2605" t="s">
        <v>12098</v>
      </c>
      <c r="W2605" t="s">
        <v>12099</v>
      </c>
      <c r="X2605">
        <v>4</v>
      </c>
      <c r="Y2605" t="s">
        <v>12100</v>
      </c>
      <c r="Z2605">
        <v>1.2E-2</v>
      </c>
      <c r="AA2605">
        <v>3715</v>
      </c>
      <c r="AB2605" t="s">
        <v>6478</v>
      </c>
      <c r="AC2605">
        <v>1</v>
      </c>
      <c r="AD2605" s="9">
        <f>Merged[[#This Row],[Average_Cost_for_two]]*Merged[[#This Row],[USD Rate]]</f>
        <v>6</v>
      </c>
    </row>
    <row r="2606" spans="1:30" x14ac:dyDescent="0.3">
      <c r="A2606">
        <v>769</v>
      </c>
      <c r="B2606" t="s">
        <v>6479</v>
      </c>
      <c r="C2606">
        <v>1</v>
      </c>
      <c r="D2606" t="s">
        <v>99</v>
      </c>
      <c r="E2606" t="s">
        <v>523</v>
      </c>
      <c r="F2606">
        <v>77.202531699999994</v>
      </c>
      <c r="G2606">
        <v>28.5572354</v>
      </c>
      <c r="H2606" t="s">
        <v>12069</v>
      </c>
      <c r="I2606" t="s">
        <v>6480</v>
      </c>
      <c r="J2606" t="s">
        <v>102</v>
      </c>
      <c r="K2606" t="s">
        <v>23</v>
      </c>
      <c r="L2606" t="s">
        <v>103</v>
      </c>
      <c r="M2606" t="s">
        <v>23</v>
      </c>
      <c r="N2606" t="s">
        <v>23</v>
      </c>
      <c r="O2606">
        <v>2</v>
      </c>
      <c r="P2606">
        <v>368</v>
      </c>
      <c r="Q2606">
        <v>500</v>
      </c>
      <c r="R2606">
        <v>3.5</v>
      </c>
      <c r="S2606" s="1">
        <v>40824</v>
      </c>
      <c r="T2606">
        <v>2011</v>
      </c>
      <c r="U2606">
        <v>8</v>
      </c>
      <c r="V2606" t="s">
        <v>12098</v>
      </c>
      <c r="W2606" t="s">
        <v>12099</v>
      </c>
      <c r="X2606">
        <v>2</v>
      </c>
      <c r="Y2606" t="s">
        <v>12100</v>
      </c>
      <c r="Z2606">
        <v>1.2E-2</v>
      </c>
      <c r="AA2606">
        <v>10</v>
      </c>
      <c r="AB2606" t="s">
        <v>6479</v>
      </c>
      <c r="AC2606">
        <v>6</v>
      </c>
      <c r="AD2606" s="9">
        <f>Merged[[#This Row],[Average_Cost_for_two]]*Merged[[#This Row],[USD Rate]]</f>
        <v>6</v>
      </c>
    </row>
    <row r="2607" spans="1:30" x14ac:dyDescent="0.3">
      <c r="A2607">
        <v>7025</v>
      </c>
      <c r="B2607" t="s">
        <v>6482</v>
      </c>
      <c r="C2607">
        <v>1</v>
      </c>
      <c r="D2607" t="s">
        <v>99</v>
      </c>
      <c r="E2607" t="s">
        <v>2115</v>
      </c>
      <c r="F2607">
        <v>77.093584699999994</v>
      </c>
      <c r="G2607">
        <v>28.634371300000002</v>
      </c>
      <c r="H2607" t="s">
        <v>12069</v>
      </c>
      <c r="I2607" t="s">
        <v>4130</v>
      </c>
      <c r="J2607" t="s">
        <v>102</v>
      </c>
      <c r="K2607" t="s">
        <v>23</v>
      </c>
      <c r="L2607" t="s">
        <v>103</v>
      </c>
      <c r="M2607" t="s">
        <v>23</v>
      </c>
      <c r="N2607" t="s">
        <v>23</v>
      </c>
      <c r="O2607">
        <v>2</v>
      </c>
      <c r="P2607">
        <v>52</v>
      </c>
      <c r="Q2607">
        <v>500</v>
      </c>
      <c r="R2607">
        <v>3.4</v>
      </c>
      <c r="S2607" s="1">
        <v>43018</v>
      </c>
      <c r="T2607">
        <v>2017</v>
      </c>
      <c r="U2607">
        <v>10</v>
      </c>
      <c r="V2607" t="s">
        <v>12098</v>
      </c>
      <c r="W2607" t="s">
        <v>12099</v>
      </c>
      <c r="X2607">
        <v>2</v>
      </c>
      <c r="Y2607" t="s">
        <v>12100</v>
      </c>
      <c r="Z2607">
        <v>1.2E-2</v>
      </c>
      <c r="AA2607">
        <v>85</v>
      </c>
      <c r="AB2607" t="s">
        <v>6482</v>
      </c>
      <c r="AC2607">
        <v>2</v>
      </c>
      <c r="AD2607" s="9">
        <f>Merged[[#This Row],[Average_Cost_for_two]]*Merged[[#This Row],[USD Rate]]</f>
        <v>6</v>
      </c>
    </row>
    <row r="2608" spans="1:30" x14ac:dyDescent="0.3">
      <c r="A2608">
        <v>301201</v>
      </c>
      <c r="B2608" t="s">
        <v>6483</v>
      </c>
      <c r="C2608">
        <v>1</v>
      </c>
      <c r="D2608" t="s">
        <v>99</v>
      </c>
      <c r="E2608" t="s">
        <v>3848</v>
      </c>
      <c r="F2608">
        <v>77.273111</v>
      </c>
      <c r="G2608">
        <v>28.6590466</v>
      </c>
      <c r="H2608" t="s">
        <v>12069</v>
      </c>
      <c r="I2608" t="s">
        <v>478</v>
      </c>
      <c r="J2608" t="s">
        <v>102</v>
      </c>
      <c r="K2608" t="s">
        <v>23</v>
      </c>
      <c r="L2608" t="s">
        <v>103</v>
      </c>
      <c r="M2608" t="s">
        <v>23</v>
      </c>
      <c r="N2608" t="s">
        <v>23</v>
      </c>
      <c r="O2608">
        <v>2</v>
      </c>
      <c r="P2608">
        <v>50</v>
      </c>
      <c r="Q2608">
        <v>500</v>
      </c>
      <c r="R2608">
        <v>2.5</v>
      </c>
      <c r="S2608" s="1">
        <v>40838</v>
      </c>
      <c r="T2608">
        <v>2011</v>
      </c>
      <c r="U2608">
        <v>22</v>
      </c>
      <c r="V2608" t="s">
        <v>12098</v>
      </c>
      <c r="W2608" t="s">
        <v>12099</v>
      </c>
      <c r="X2608">
        <v>4</v>
      </c>
      <c r="Y2608" t="s">
        <v>12100</v>
      </c>
      <c r="Z2608">
        <v>1.2E-2</v>
      </c>
      <c r="AA2608">
        <v>3615</v>
      </c>
      <c r="AB2608" t="s">
        <v>6483</v>
      </c>
      <c r="AC2608">
        <v>6</v>
      </c>
      <c r="AD2608" s="9">
        <f>Merged[[#This Row],[Average_Cost_for_two]]*Merged[[#This Row],[USD Rate]]</f>
        <v>6</v>
      </c>
    </row>
    <row r="2609" spans="1:30" x14ac:dyDescent="0.3">
      <c r="A2609">
        <v>18332058</v>
      </c>
      <c r="B2609" t="s">
        <v>6485</v>
      </c>
      <c r="C2609">
        <v>1</v>
      </c>
      <c r="D2609" t="s">
        <v>99</v>
      </c>
      <c r="E2609" t="s">
        <v>3848</v>
      </c>
      <c r="F2609">
        <v>77.280646000000004</v>
      </c>
      <c r="G2609">
        <v>28.659818659999999</v>
      </c>
      <c r="H2609" t="s">
        <v>12069</v>
      </c>
      <c r="I2609" t="s">
        <v>3182</v>
      </c>
      <c r="J2609" t="s">
        <v>102</v>
      </c>
      <c r="K2609" t="s">
        <v>23</v>
      </c>
      <c r="L2609" t="s">
        <v>103</v>
      </c>
      <c r="M2609" t="s">
        <v>23</v>
      </c>
      <c r="N2609" t="s">
        <v>23</v>
      </c>
      <c r="O2609">
        <v>2</v>
      </c>
      <c r="P2609">
        <v>26</v>
      </c>
      <c r="Q2609">
        <v>500</v>
      </c>
      <c r="R2609">
        <v>3.3</v>
      </c>
      <c r="S2609" s="1">
        <v>42294</v>
      </c>
      <c r="T2609">
        <v>2015</v>
      </c>
      <c r="U2609">
        <v>17</v>
      </c>
      <c r="V2609" t="s">
        <v>12098</v>
      </c>
      <c r="W2609" t="s">
        <v>12099</v>
      </c>
      <c r="X2609">
        <v>3</v>
      </c>
      <c r="Y2609" t="s">
        <v>12100</v>
      </c>
      <c r="Z2609">
        <v>1.2E-2</v>
      </c>
      <c r="AA2609">
        <v>219985</v>
      </c>
      <c r="AB2609" t="s">
        <v>6485</v>
      </c>
      <c r="AC2609">
        <v>6</v>
      </c>
      <c r="AD2609" s="9">
        <f>Merged[[#This Row],[Average_Cost_for_two]]*Merged[[#This Row],[USD Rate]]</f>
        <v>6</v>
      </c>
    </row>
    <row r="2610" spans="1:30" x14ac:dyDescent="0.3">
      <c r="A2610">
        <v>18334452</v>
      </c>
      <c r="B2610" t="s">
        <v>6486</v>
      </c>
      <c r="C2610">
        <v>1</v>
      </c>
      <c r="D2610" t="s">
        <v>99</v>
      </c>
      <c r="E2610" t="s">
        <v>1647</v>
      </c>
      <c r="F2610">
        <v>77.210477800000007</v>
      </c>
      <c r="G2610">
        <v>28.535560400000001</v>
      </c>
      <c r="H2610" t="s">
        <v>12069</v>
      </c>
      <c r="I2610" t="s">
        <v>6487</v>
      </c>
      <c r="J2610" t="s">
        <v>102</v>
      </c>
      <c r="K2610" t="s">
        <v>23</v>
      </c>
      <c r="L2610" t="s">
        <v>103</v>
      </c>
      <c r="M2610" t="s">
        <v>23</v>
      </c>
      <c r="N2610" t="s">
        <v>23</v>
      </c>
      <c r="O2610">
        <v>2</v>
      </c>
      <c r="P2610">
        <v>244</v>
      </c>
      <c r="Q2610">
        <v>500</v>
      </c>
      <c r="R2610">
        <v>4</v>
      </c>
      <c r="S2610" s="1">
        <v>41550</v>
      </c>
      <c r="T2610">
        <v>2013</v>
      </c>
      <c r="U2610">
        <v>3</v>
      </c>
      <c r="V2610" t="s">
        <v>12098</v>
      </c>
      <c r="W2610" t="s">
        <v>12099</v>
      </c>
      <c r="X2610">
        <v>1</v>
      </c>
      <c r="Y2610" t="s">
        <v>12100</v>
      </c>
      <c r="Z2610">
        <v>1.2E-2</v>
      </c>
      <c r="AA2610">
        <v>220014</v>
      </c>
      <c r="AB2610" t="s">
        <v>6486</v>
      </c>
      <c r="AC2610">
        <v>4</v>
      </c>
      <c r="AD2610" s="9">
        <f>Merged[[#This Row],[Average_Cost_for_two]]*Merged[[#This Row],[USD Rate]]</f>
        <v>6</v>
      </c>
    </row>
    <row r="2611" spans="1:30" x14ac:dyDescent="0.3">
      <c r="A2611">
        <v>2936</v>
      </c>
      <c r="B2611" t="s">
        <v>6489</v>
      </c>
      <c r="C2611">
        <v>1</v>
      </c>
      <c r="D2611" t="s">
        <v>99</v>
      </c>
      <c r="E2611" t="s">
        <v>3223</v>
      </c>
      <c r="F2611">
        <v>77.301097299999995</v>
      </c>
      <c r="G2611">
        <v>28.6196099</v>
      </c>
      <c r="H2611" t="s">
        <v>12069</v>
      </c>
      <c r="I2611" t="s">
        <v>3487</v>
      </c>
      <c r="J2611" t="s">
        <v>102</v>
      </c>
      <c r="K2611" t="s">
        <v>23</v>
      </c>
      <c r="L2611" t="s">
        <v>103</v>
      </c>
      <c r="M2611" t="s">
        <v>23</v>
      </c>
      <c r="N2611" t="s">
        <v>23</v>
      </c>
      <c r="O2611">
        <v>2</v>
      </c>
      <c r="P2611">
        <v>49</v>
      </c>
      <c r="Q2611">
        <v>500</v>
      </c>
      <c r="R2611">
        <v>2.7</v>
      </c>
      <c r="S2611" s="1">
        <v>43019</v>
      </c>
      <c r="T2611">
        <v>2017</v>
      </c>
      <c r="U2611">
        <v>11</v>
      </c>
      <c r="V2611" t="s">
        <v>12098</v>
      </c>
      <c r="W2611" t="s">
        <v>12099</v>
      </c>
      <c r="X2611">
        <v>2</v>
      </c>
      <c r="Y2611" t="s">
        <v>12100</v>
      </c>
      <c r="Z2611">
        <v>1.2E-2</v>
      </c>
      <c r="AA2611">
        <v>36</v>
      </c>
      <c r="AB2611" t="s">
        <v>6489</v>
      </c>
      <c r="AC2611">
        <v>3</v>
      </c>
      <c r="AD2611" s="9">
        <f>Merged[[#This Row],[Average_Cost_for_two]]*Merged[[#This Row],[USD Rate]]</f>
        <v>6</v>
      </c>
    </row>
    <row r="2612" spans="1:30" x14ac:dyDescent="0.3">
      <c r="A2612">
        <v>3854</v>
      </c>
      <c r="B2612" t="s">
        <v>6491</v>
      </c>
      <c r="C2612">
        <v>1</v>
      </c>
      <c r="D2612" t="s">
        <v>99</v>
      </c>
      <c r="E2612" t="s">
        <v>3223</v>
      </c>
      <c r="F2612">
        <v>77.301317999999995</v>
      </c>
      <c r="G2612">
        <v>28.619674100000001</v>
      </c>
      <c r="H2612" t="s">
        <v>12069</v>
      </c>
      <c r="I2612" t="s">
        <v>2298</v>
      </c>
      <c r="J2612" t="s">
        <v>102</v>
      </c>
      <c r="K2612" t="s">
        <v>23</v>
      </c>
      <c r="L2612" t="s">
        <v>103</v>
      </c>
      <c r="M2612" t="s">
        <v>23</v>
      </c>
      <c r="N2612" t="s">
        <v>23</v>
      </c>
      <c r="O2612">
        <v>2</v>
      </c>
      <c r="P2612">
        <v>25</v>
      </c>
      <c r="Q2612">
        <v>500</v>
      </c>
      <c r="R2612">
        <v>2.5</v>
      </c>
      <c r="S2612" s="1">
        <v>41551</v>
      </c>
      <c r="T2612">
        <v>2013</v>
      </c>
      <c r="U2612">
        <v>4</v>
      </c>
      <c r="V2612" t="s">
        <v>12098</v>
      </c>
      <c r="W2612" t="s">
        <v>12099</v>
      </c>
      <c r="X2612">
        <v>1</v>
      </c>
      <c r="Y2612" t="s">
        <v>12100</v>
      </c>
      <c r="Z2612">
        <v>1.2E-2</v>
      </c>
      <c r="AA2612">
        <v>47</v>
      </c>
      <c r="AB2612" t="s">
        <v>6491</v>
      </c>
      <c r="AC2612">
        <v>5</v>
      </c>
      <c r="AD2612" s="9">
        <f>Merged[[#This Row],[Average_Cost_for_two]]*Merged[[#This Row],[USD Rate]]</f>
        <v>6</v>
      </c>
    </row>
    <row r="2613" spans="1:30" x14ac:dyDescent="0.3">
      <c r="A2613">
        <v>300275</v>
      </c>
      <c r="B2613" t="s">
        <v>6492</v>
      </c>
      <c r="C2613">
        <v>1</v>
      </c>
      <c r="D2613" t="s">
        <v>99</v>
      </c>
      <c r="E2613" t="s">
        <v>3146</v>
      </c>
      <c r="F2613">
        <v>77.173231099999995</v>
      </c>
      <c r="G2613">
        <v>28.558154699999999</v>
      </c>
      <c r="H2613" t="s">
        <v>12069</v>
      </c>
      <c r="I2613" t="s">
        <v>478</v>
      </c>
      <c r="J2613" t="s">
        <v>102</v>
      </c>
      <c r="K2613" t="s">
        <v>23</v>
      </c>
      <c r="L2613" t="s">
        <v>103</v>
      </c>
      <c r="M2613" t="s">
        <v>23</v>
      </c>
      <c r="N2613" t="s">
        <v>23</v>
      </c>
      <c r="O2613">
        <v>2</v>
      </c>
      <c r="P2613">
        <v>32</v>
      </c>
      <c r="Q2613">
        <v>500</v>
      </c>
      <c r="R2613">
        <v>2.2999999999999998</v>
      </c>
      <c r="S2613" s="1">
        <v>43401</v>
      </c>
      <c r="T2613">
        <v>2018</v>
      </c>
      <c r="U2613">
        <v>28</v>
      </c>
      <c r="V2613" t="s">
        <v>12098</v>
      </c>
      <c r="W2613" t="s">
        <v>12099</v>
      </c>
      <c r="X2613">
        <v>5</v>
      </c>
      <c r="Y2613" t="s">
        <v>12100</v>
      </c>
      <c r="Z2613">
        <v>1.2E-2</v>
      </c>
      <c r="AA2613">
        <v>3604</v>
      </c>
      <c r="AB2613" t="s">
        <v>6492</v>
      </c>
      <c r="AC2613">
        <v>0</v>
      </c>
      <c r="AD2613" s="9">
        <f>Merged[[#This Row],[Average_Cost_for_two]]*Merged[[#This Row],[USD Rate]]</f>
        <v>6</v>
      </c>
    </row>
    <row r="2614" spans="1:30" x14ac:dyDescent="0.3">
      <c r="A2614">
        <v>307444</v>
      </c>
      <c r="B2614" t="s">
        <v>6495</v>
      </c>
      <c r="C2614">
        <v>1</v>
      </c>
      <c r="D2614" t="s">
        <v>99</v>
      </c>
      <c r="E2614" t="s">
        <v>1486</v>
      </c>
      <c r="F2614">
        <v>77.135977800000006</v>
      </c>
      <c r="G2614">
        <v>28.683690899999998</v>
      </c>
      <c r="H2614" t="s">
        <v>12069</v>
      </c>
      <c r="I2614" t="s">
        <v>6496</v>
      </c>
      <c r="J2614" t="s">
        <v>102</v>
      </c>
      <c r="K2614" t="s">
        <v>23</v>
      </c>
      <c r="L2614" t="s">
        <v>103</v>
      </c>
      <c r="M2614" t="s">
        <v>23</v>
      </c>
      <c r="N2614" t="s">
        <v>23</v>
      </c>
      <c r="O2614">
        <v>2</v>
      </c>
      <c r="P2614">
        <v>37</v>
      </c>
      <c r="Q2614">
        <v>500</v>
      </c>
      <c r="R2614">
        <v>2.4</v>
      </c>
      <c r="S2614" s="1">
        <v>41569</v>
      </c>
      <c r="T2614">
        <v>2013</v>
      </c>
      <c r="U2614">
        <v>22</v>
      </c>
      <c r="V2614" t="s">
        <v>12098</v>
      </c>
      <c r="W2614" t="s">
        <v>12099</v>
      </c>
      <c r="X2614">
        <v>4</v>
      </c>
      <c r="Y2614" t="s">
        <v>12100</v>
      </c>
      <c r="Z2614">
        <v>1.2E-2</v>
      </c>
      <c r="AA2614">
        <v>3690</v>
      </c>
      <c r="AB2614" t="s">
        <v>6495</v>
      </c>
      <c r="AC2614">
        <v>2</v>
      </c>
      <c r="AD2614" s="9">
        <f>Merged[[#This Row],[Average_Cost_for_two]]*Merged[[#This Row],[USD Rate]]</f>
        <v>6</v>
      </c>
    </row>
    <row r="2615" spans="1:30" x14ac:dyDescent="0.3">
      <c r="A2615">
        <v>18421481</v>
      </c>
      <c r="B2615" t="s">
        <v>6498</v>
      </c>
      <c r="C2615">
        <v>1</v>
      </c>
      <c r="D2615" t="s">
        <v>99</v>
      </c>
      <c r="E2615" t="s">
        <v>3025</v>
      </c>
      <c r="F2615">
        <v>77.306554700000007</v>
      </c>
      <c r="G2615">
        <v>28.659649300000002</v>
      </c>
      <c r="H2615" t="s">
        <v>12069</v>
      </c>
      <c r="I2615" t="s">
        <v>245</v>
      </c>
      <c r="J2615" t="s">
        <v>102</v>
      </c>
      <c r="K2615" t="s">
        <v>23</v>
      </c>
      <c r="L2615" t="s">
        <v>23</v>
      </c>
      <c r="M2615" t="s">
        <v>23</v>
      </c>
      <c r="N2615" t="s">
        <v>23</v>
      </c>
      <c r="O2615">
        <v>2</v>
      </c>
      <c r="P2615">
        <v>11</v>
      </c>
      <c r="Q2615">
        <v>500</v>
      </c>
      <c r="R2615">
        <v>3.3</v>
      </c>
      <c r="S2615" s="1">
        <v>40810</v>
      </c>
      <c r="T2615">
        <v>2011</v>
      </c>
      <c r="U2615">
        <v>24</v>
      </c>
      <c r="V2615" t="s">
        <v>12101</v>
      </c>
      <c r="W2615" t="s">
        <v>12108</v>
      </c>
      <c r="X2615">
        <v>4</v>
      </c>
      <c r="Y2615" t="s">
        <v>12103</v>
      </c>
      <c r="Z2615">
        <v>1.2E-2</v>
      </c>
      <c r="AA2615">
        <v>221058</v>
      </c>
      <c r="AB2615" t="s">
        <v>6498</v>
      </c>
      <c r="AC2615">
        <v>6</v>
      </c>
      <c r="AD2615" s="9">
        <f>Merged[[#This Row],[Average_Cost_for_two]]*Merged[[#This Row],[USD Rate]]</f>
        <v>6</v>
      </c>
    </row>
    <row r="2616" spans="1:30" x14ac:dyDescent="0.3">
      <c r="A2616">
        <v>18430692</v>
      </c>
      <c r="B2616" t="s">
        <v>6499</v>
      </c>
      <c r="C2616">
        <v>1</v>
      </c>
      <c r="D2616" t="s">
        <v>99</v>
      </c>
      <c r="E2616" t="s">
        <v>3151</v>
      </c>
      <c r="F2616">
        <v>77.176763100000002</v>
      </c>
      <c r="G2616">
        <v>28.681281899999998</v>
      </c>
      <c r="H2616" t="s">
        <v>12069</v>
      </c>
      <c r="I2616" t="s">
        <v>700</v>
      </c>
      <c r="J2616" t="s">
        <v>102</v>
      </c>
      <c r="K2616" t="s">
        <v>23</v>
      </c>
      <c r="L2616" t="s">
        <v>23</v>
      </c>
      <c r="M2616" t="s">
        <v>23</v>
      </c>
      <c r="N2616" t="s">
        <v>23</v>
      </c>
      <c r="O2616">
        <v>2</v>
      </c>
      <c r="P2616">
        <v>4</v>
      </c>
      <c r="Q2616">
        <v>500</v>
      </c>
      <c r="R2616">
        <v>3</v>
      </c>
      <c r="S2616" s="1">
        <v>42630</v>
      </c>
      <c r="T2616">
        <v>2016</v>
      </c>
      <c r="U2616">
        <v>17</v>
      </c>
      <c r="V2616" t="s">
        <v>12101</v>
      </c>
      <c r="W2616" t="s">
        <v>12108</v>
      </c>
      <c r="X2616">
        <v>3</v>
      </c>
      <c r="Y2616" t="s">
        <v>12103</v>
      </c>
      <c r="Z2616">
        <v>1.2E-2</v>
      </c>
      <c r="AA2616">
        <v>221169</v>
      </c>
      <c r="AB2616" t="s">
        <v>6499</v>
      </c>
      <c r="AC2616">
        <v>6</v>
      </c>
      <c r="AD2616" s="9">
        <f>Merged[[#This Row],[Average_Cost_for_two]]*Merged[[#This Row],[USD Rate]]</f>
        <v>6</v>
      </c>
    </row>
    <row r="2617" spans="1:30" x14ac:dyDescent="0.3">
      <c r="A2617">
        <v>310803</v>
      </c>
      <c r="B2617" t="s">
        <v>6501</v>
      </c>
      <c r="C2617">
        <v>1</v>
      </c>
      <c r="D2617" t="s">
        <v>99</v>
      </c>
      <c r="E2617" t="s">
        <v>4397</v>
      </c>
      <c r="F2617">
        <v>77.1781273</v>
      </c>
      <c r="G2617">
        <v>28.691946399999999</v>
      </c>
      <c r="H2617" t="s">
        <v>12069</v>
      </c>
      <c r="I2617" t="s">
        <v>248</v>
      </c>
      <c r="J2617" t="s">
        <v>102</v>
      </c>
      <c r="K2617" t="s">
        <v>23</v>
      </c>
      <c r="L2617" t="s">
        <v>23</v>
      </c>
      <c r="M2617" t="s">
        <v>23</v>
      </c>
      <c r="N2617" t="s">
        <v>23</v>
      </c>
      <c r="O2617">
        <v>2</v>
      </c>
      <c r="P2617">
        <v>10</v>
      </c>
      <c r="Q2617">
        <v>500</v>
      </c>
      <c r="R2617">
        <v>3.1</v>
      </c>
      <c r="S2617" s="1">
        <v>40793</v>
      </c>
      <c r="T2617">
        <v>2011</v>
      </c>
      <c r="U2617">
        <v>7</v>
      </c>
      <c r="V2617" t="s">
        <v>12101</v>
      </c>
      <c r="W2617" t="s">
        <v>12108</v>
      </c>
      <c r="X2617">
        <v>2</v>
      </c>
      <c r="Y2617" t="s">
        <v>12103</v>
      </c>
      <c r="Z2617">
        <v>1.2E-2</v>
      </c>
      <c r="AA2617">
        <v>3730</v>
      </c>
      <c r="AB2617" t="s">
        <v>6501</v>
      </c>
      <c r="AC2617">
        <v>3</v>
      </c>
      <c r="AD2617" s="9">
        <f>Merged[[#This Row],[Average_Cost_for_two]]*Merged[[#This Row],[USD Rate]]</f>
        <v>6</v>
      </c>
    </row>
    <row r="2618" spans="1:30" x14ac:dyDescent="0.3">
      <c r="A2618">
        <v>304181</v>
      </c>
      <c r="B2618" t="s">
        <v>6502</v>
      </c>
      <c r="C2618">
        <v>1</v>
      </c>
      <c r="D2618" t="s">
        <v>99</v>
      </c>
      <c r="E2618" t="s">
        <v>2887</v>
      </c>
      <c r="F2618">
        <v>77.240021299999995</v>
      </c>
      <c r="G2618">
        <v>28.6480581</v>
      </c>
      <c r="H2618" t="s">
        <v>12069</v>
      </c>
      <c r="I2618" t="s">
        <v>673</v>
      </c>
      <c r="J2618" t="s">
        <v>102</v>
      </c>
      <c r="K2618" t="s">
        <v>23</v>
      </c>
      <c r="L2618" t="s">
        <v>23</v>
      </c>
      <c r="M2618" t="s">
        <v>23</v>
      </c>
      <c r="N2618" t="s">
        <v>23</v>
      </c>
      <c r="O2618">
        <v>2</v>
      </c>
      <c r="P2618">
        <v>271</v>
      </c>
      <c r="Q2618">
        <v>500</v>
      </c>
      <c r="R2618">
        <v>4.0999999999999996</v>
      </c>
      <c r="S2618" s="1">
        <v>43363</v>
      </c>
      <c r="T2618">
        <v>2018</v>
      </c>
      <c r="U2618">
        <v>20</v>
      </c>
      <c r="V2618" t="s">
        <v>12101</v>
      </c>
      <c r="W2618" t="s">
        <v>12108</v>
      </c>
      <c r="X2618">
        <v>4</v>
      </c>
      <c r="Y2618" t="s">
        <v>12103</v>
      </c>
      <c r="Z2618">
        <v>1.2E-2</v>
      </c>
      <c r="AA2618">
        <v>3651</v>
      </c>
      <c r="AB2618" t="s">
        <v>6502</v>
      </c>
      <c r="AC2618">
        <v>4</v>
      </c>
      <c r="AD2618" s="9">
        <f>Merged[[#This Row],[Average_Cost_for_two]]*Merged[[#This Row],[USD Rate]]</f>
        <v>6</v>
      </c>
    </row>
    <row r="2619" spans="1:30" x14ac:dyDescent="0.3">
      <c r="A2619">
        <v>18272344</v>
      </c>
      <c r="B2619" t="s">
        <v>6504</v>
      </c>
      <c r="C2619">
        <v>1</v>
      </c>
      <c r="D2619" t="s">
        <v>99</v>
      </c>
      <c r="E2619" t="s">
        <v>1738</v>
      </c>
      <c r="F2619">
        <v>77.246075399999995</v>
      </c>
      <c r="G2619">
        <v>28.557349599999998</v>
      </c>
      <c r="H2619" t="s">
        <v>12069</v>
      </c>
      <c r="I2619" t="s">
        <v>1353</v>
      </c>
      <c r="J2619" t="s">
        <v>102</v>
      </c>
      <c r="K2619" t="s">
        <v>23</v>
      </c>
      <c r="L2619" t="s">
        <v>23</v>
      </c>
      <c r="M2619" t="s">
        <v>23</v>
      </c>
      <c r="N2619" t="s">
        <v>23</v>
      </c>
      <c r="O2619">
        <v>2</v>
      </c>
      <c r="P2619">
        <v>14</v>
      </c>
      <c r="Q2619">
        <v>500</v>
      </c>
      <c r="R2619">
        <v>3.2</v>
      </c>
      <c r="S2619" s="1">
        <v>42984</v>
      </c>
      <c r="T2619">
        <v>2017</v>
      </c>
      <c r="U2619">
        <v>6</v>
      </c>
      <c r="V2619" t="s">
        <v>12101</v>
      </c>
      <c r="W2619" t="s">
        <v>12108</v>
      </c>
      <c r="X2619">
        <v>2</v>
      </c>
      <c r="Y2619" t="s">
        <v>12103</v>
      </c>
      <c r="Z2619">
        <v>1.2E-2</v>
      </c>
      <c r="AA2619">
        <v>219269</v>
      </c>
      <c r="AB2619" t="s">
        <v>6504</v>
      </c>
      <c r="AC2619">
        <v>3</v>
      </c>
      <c r="AD2619" s="9">
        <f>Merged[[#This Row],[Average_Cost_for_two]]*Merged[[#This Row],[USD Rate]]</f>
        <v>6</v>
      </c>
    </row>
    <row r="2620" spans="1:30" x14ac:dyDescent="0.3">
      <c r="A2620">
        <v>307694</v>
      </c>
      <c r="B2620" t="s">
        <v>6505</v>
      </c>
      <c r="C2620">
        <v>1</v>
      </c>
      <c r="D2620" t="s">
        <v>99</v>
      </c>
      <c r="E2620" t="s">
        <v>515</v>
      </c>
      <c r="F2620">
        <v>77.225606999999997</v>
      </c>
      <c r="G2620">
        <v>28.589970000000001</v>
      </c>
      <c r="H2620" t="s">
        <v>12069</v>
      </c>
      <c r="I2620" t="s">
        <v>3583</v>
      </c>
      <c r="J2620" t="s">
        <v>102</v>
      </c>
      <c r="K2620" t="s">
        <v>23</v>
      </c>
      <c r="L2620" t="s">
        <v>23</v>
      </c>
      <c r="M2620" t="s">
        <v>23</v>
      </c>
      <c r="N2620" t="s">
        <v>23</v>
      </c>
      <c r="O2620">
        <v>2</v>
      </c>
      <c r="P2620">
        <v>19</v>
      </c>
      <c r="Q2620">
        <v>500</v>
      </c>
      <c r="R2620">
        <v>3.2</v>
      </c>
      <c r="S2620" s="1">
        <v>42261</v>
      </c>
      <c r="T2620">
        <v>2015</v>
      </c>
      <c r="U2620">
        <v>14</v>
      </c>
      <c r="V2620" t="s">
        <v>12101</v>
      </c>
      <c r="W2620" t="s">
        <v>12108</v>
      </c>
      <c r="X2620">
        <v>3</v>
      </c>
      <c r="Y2620" t="s">
        <v>12103</v>
      </c>
      <c r="Z2620">
        <v>1.2E-2</v>
      </c>
      <c r="AA2620">
        <v>3693</v>
      </c>
      <c r="AB2620" t="s">
        <v>6505</v>
      </c>
      <c r="AC2620">
        <v>1</v>
      </c>
      <c r="AD2620" s="9">
        <f>Merged[[#This Row],[Average_Cost_for_two]]*Merged[[#This Row],[USD Rate]]</f>
        <v>6</v>
      </c>
    </row>
    <row r="2621" spans="1:30" x14ac:dyDescent="0.3">
      <c r="A2621">
        <v>18375376</v>
      </c>
      <c r="B2621" t="s">
        <v>6507</v>
      </c>
      <c r="C2621">
        <v>1</v>
      </c>
      <c r="D2621" t="s">
        <v>99</v>
      </c>
      <c r="E2621" t="s">
        <v>3563</v>
      </c>
      <c r="F2621">
        <v>77.339081280000002</v>
      </c>
      <c r="G2621">
        <v>28.607772239999999</v>
      </c>
      <c r="H2621" t="s">
        <v>12069</v>
      </c>
      <c r="I2621" t="s">
        <v>673</v>
      </c>
      <c r="J2621" t="s">
        <v>102</v>
      </c>
      <c r="K2621" t="s">
        <v>23</v>
      </c>
      <c r="L2621" t="s">
        <v>23</v>
      </c>
      <c r="M2621" t="s">
        <v>23</v>
      </c>
      <c r="N2621" t="s">
        <v>23</v>
      </c>
      <c r="O2621">
        <v>2</v>
      </c>
      <c r="P2621">
        <v>3</v>
      </c>
      <c r="Q2621">
        <v>500</v>
      </c>
      <c r="R2621">
        <v>1</v>
      </c>
      <c r="S2621" s="1">
        <v>42252</v>
      </c>
      <c r="T2621">
        <v>2015</v>
      </c>
      <c r="U2621">
        <v>5</v>
      </c>
      <c r="V2621" t="s">
        <v>12101</v>
      </c>
      <c r="W2621" t="s">
        <v>12108</v>
      </c>
      <c r="X2621">
        <v>1</v>
      </c>
      <c r="Y2621" t="s">
        <v>12103</v>
      </c>
      <c r="Z2621">
        <v>1.2E-2</v>
      </c>
      <c r="AA2621">
        <v>220505</v>
      </c>
      <c r="AB2621" t="s">
        <v>6507</v>
      </c>
      <c r="AC2621">
        <v>6</v>
      </c>
      <c r="AD2621" s="9">
        <f>Merged[[#This Row],[Average_Cost_for_two]]*Merged[[#This Row],[USD Rate]]</f>
        <v>6</v>
      </c>
    </row>
    <row r="2622" spans="1:30" x14ac:dyDescent="0.3">
      <c r="A2622">
        <v>18472788</v>
      </c>
      <c r="B2622" t="s">
        <v>6508</v>
      </c>
      <c r="C2622">
        <v>1</v>
      </c>
      <c r="D2622" t="s">
        <v>99</v>
      </c>
      <c r="E2622" t="s">
        <v>3146</v>
      </c>
      <c r="F2622">
        <v>77.175936199999995</v>
      </c>
      <c r="G2622">
        <v>28.555002200000001</v>
      </c>
      <c r="H2622" t="s">
        <v>12069</v>
      </c>
      <c r="I2622" t="s">
        <v>534</v>
      </c>
      <c r="J2622" t="s">
        <v>102</v>
      </c>
      <c r="K2622" t="s">
        <v>23</v>
      </c>
      <c r="L2622" t="s">
        <v>23</v>
      </c>
      <c r="M2622" t="s">
        <v>23</v>
      </c>
      <c r="N2622" t="s">
        <v>23</v>
      </c>
      <c r="O2622">
        <v>2</v>
      </c>
      <c r="P2622">
        <v>4</v>
      </c>
      <c r="Q2622">
        <v>500</v>
      </c>
      <c r="R2622">
        <v>2.9</v>
      </c>
      <c r="S2622" s="1">
        <v>40430</v>
      </c>
      <c r="T2622">
        <v>2010</v>
      </c>
      <c r="U2622">
        <v>9</v>
      </c>
      <c r="V2622" t="s">
        <v>12101</v>
      </c>
      <c r="W2622" t="s">
        <v>12108</v>
      </c>
      <c r="X2622">
        <v>2</v>
      </c>
      <c r="Y2622" t="s">
        <v>12103</v>
      </c>
      <c r="Z2622">
        <v>1.2E-2</v>
      </c>
      <c r="AA2622">
        <v>221674</v>
      </c>
      <c r="AB2622" t="s">
        <v>6508</v>
      </c>
      <c r="AC2622">
        <v>4</v>
      </c>
      <c r="AD2622" s="9">
        <f>Merged[[#This Row],[Average_Cost_for_two]]*Merged[[#This Row],[USD Rate]]</f>
        <v>6</v>
      </c>
    </row>
    <row r="2623" spans="1:30" x14ac:dyDescent="0.3">
      <c r="A2623">
        <v>7712</v>
      </c>
      <c r="B2623" t="s">
        <v>6509</v>
      </c>
      <c r="C2623">
        <v>1</v>
      </c>
      <c r="D2623" t="s">
        <v>99</v>
      </c>
      <c r="E2623" t="s">
        <v>4560</v>
      </c>
      <c r="F2623">
        <v>77.280601200000007</v>
      </c>
      <c r="G2623">
        <v>28.537081799999999</v>
      </c>
      <c r="H2623" t="s">
        <v>12069</v>
      </c>
      <c r="I2623" t="s">
        <v>492</v>
      </c>
      <c r="J2623" t="s">
        <v>102</v>
      </c>
      <c r="K2623" t="s">
        <v>23</v>
      </c>
      <c r="L2623" t="s">
        <v>23</v>
      </c>
      <c r="M2623" t="s">
        <v>23</v>
      </c>
      <c r="N2623" t="s">
        <v>23</v>
      </c>
      <c r="O2623">
        <v>2</v>
      </c>
      <c r="P2623">
        <v>18</v>
      </c>
      <c r="Q2623">
        <v>500</v>
      </c>
      <c r="R2623">
        <v>3.2</v>
      </c>
      <c r="S2623" s="1">
        <v>40801</v>
      </c>
      <c r="T2623">
        <v>2011</v>
      </c>
      <c r="U2623">
        <v>15</v>
      </c>
      <c r="V2623" t="s">
        <v>12101</v>
      </c>
      <c r="W2623" t="s">
        <v>12108</v>
      </c>
      <c r="X2623">
        <v>3</v>
      </c>
      <c r="Y2623" t="s">
        <v>12103</v>
      </c>
      <c r="Z2623">
        <v>1.2E-2</v>
      </c>
      <c r="AA2623">
        <v>93</v>
      </c>
      <c r="AB2623" t="s">
        <v>6509</v>
      </c>
      <c r="AC2623">
        <v>4</v>
      </c>
      <c r="AD2623" s="9">
        <f>Merged[[#This Row],[Average_Cost_for_two]]*Merged[[#This Row],[USD Rate]]</f>
        <v>6</v>
      </c>
    </row>
    <row r="2624" spans="1:30" x14ac:dyDescent="0.3">
      <c r="A2624">
        <v>6905</v>
      </c>
      <c r="B2624" t="s">
        <v>6510</v>
      </c>
      <c r="C2624">
        <v>1</v>
      </c>
      <c r="D2624" t="s">
        <v>99</v>
      </c>
      <c r="E2624" t="s">
        <v>1123</v>
      </c>
      <c r="F2624">
        <v>77.126012299999999</v>
      </c>
      <c r="G2624">
        <v>28.666011659999999</v>
      </c>
      <c r="H2624" t="s">
        <v>12069</v>
      </c>
      <c r="I2624" t="s">
        <v>136</v>
      </c>
      <c r="J2624" t="s">
        <v>102</v>
      </c>
      <c r="K2624" t="s">
        <v>23</v>
      </c>
      <c r="L2624" t="s">
        <v>23</v>
      </c>
      <c r="M2624" t="s">
        <v>23</v>
      </c>
      <c r="N2624" t="s">
        <v>23</v>
      </c>
      <c r="O2624">
        <v>2</v>
      </c>
      <c r="P2624">
        <v>23</v>
      </c>
      <c r="Q2624">
        <v>500</v>
      </c>
      <c r="R2624">
        <v>3.2</v>
      </c>
      <c r="S2624" s="1">
        <v>43349</v>
      </c>
      <c r="T2624">
        <v>2018</v>
      </c>
      <c r="U2624">
        <v>6</v>
      </c>
      <c r="V2624" t="s">
        <v>12101</v>
      </c>
      <c r="W2624" t="s">
        <v>12108</v>
      </c>
      <c r="X2624">
        <v>2</v>
      </c>
      <c r="Y2624" t="s">
        <v>12103</v>
      </c>
      <c r="Z2624">
        <v>1.2E-2</v>
      </c>
      <c r="AA2624">
        <v>83</v>
      </c>
      <c r="AB2624" t="s">
        <v>6510</v>
      </c>
      <c r="AC2624">
        <v>4</v>
      </c>
      <c r="AD2624" s="9">
        <f>Merged[[#This Row],[Average_Cost_for_two]]*Merged[[#This Row],[USD Rate]]</f>
        <v>6</v>
      </c>
    </row>
    <row r="2625" spans="1:30" x14ac:dyDescent="0.3">
      <c r="A2625">
        <v>304187</v>
      </c>
      <c r="B2625" t="s">
        <v>6512</v>
      </c>
      <c r="C2625">
        <v>1</v>
      </c>
      <c r="D2625" t="s">
        <v>99</v>
      </c>
      <c r="E2625" t="s">
        <v>717</v>
      </c>
      <c r="F2625">
        <v>77.193788029999993</v>
      </c>
      <c r="G2625">
        <v>28.560922990000002</v>
      </c>
      <c r="H2625" t="s">
        <v>12069</v>
      </c>
      <c r="I2625" t="s">
        <v>6513</v>
      </c>
      <c r="J2625" t="s">
        <v>102</v>
      </c>
      <c r="K2625" t="s">
        <v>23</v>
      </c>
      <c r="L2625" t="s">
        <v>23</v>
      </c>
      <c r="M2625" t="s">
        <v>23</v>
      </c>
      <c r="N2625" t="s">
        <v>23</v>
      </c>
      <c r="O2625">
        <v>2</v>
      </c>
      <c r="P2625">
        <v>150</v>
      </c>
      <c r="Q2625">
        <v>500</v>
      </c>
      <c r="R2625">
        <v>3.3</v>
      </c>
      <c r="S2625" s="1">
        <v>40800</v>
      </c>
      <c r="T2625">
        <v>2011</v>
      </c>
      <c r="U2625">
        <v>14</v>
      </c>
      <c r="V2625" t="s">
        <v>12101</v>
      </c>
      <c r="W2625" t="s">
        <v>12108</v>
      </c>
      <c r="X2625">
        <v>3</v>
      </c>
      <c r="Y2625" t="s">
        <v>12103</v>
      </c>
      <c r="Z2625">
        <v>1.2E-2</v>
      </c>
      <c r="AA2625">
        <v>3651</v>
      </c>
      <c r="AB2625" t="s">
        <v>6512</v>
      </c>
      <c r="AC2625">
        <v>3</v>
      </c>
      <c r="AD2625" s="9">
        <f>Merged[[#This Row],[Average_Cost_for_two]]*Merged[[#This Row],[USD Rate]]</f>
        <v>6</v>
      </c>
    </row>
    <row r="2626" spans="1:30" x14ac:dyDescent="0.3">
      <c r="A2626">
        <v>311326</v>
      </c>
      <c r="B2626" t="s">
        <v>6514</v>
      </c>
      <c r="C2626">
        <v>1</v>
      </c>
      <c r="D2626" t="s">
        <v>99</v>
      </c>
      <c r="E2626" t="s">
        <v>420</v>
      </c>
      <c r="F2626">
        <v>77.219655599999996</v>
      </c>
      <c r="G2626">
        <v>28.529137800000001</v>
      </c>
      <c r="H2626" t="s">
        <v>12069</v>
      </c>
      <c r="I2626" t="s">
        <v>6515</v>
      </c>
      <c r="J2626" t="s">
        <v>102</v>
      </c>
      <c r="K2626" t="s">
        <v>23</v>
      </c>
      <c r="L2626" t="s">
        <v>23</v>
      </c>
      <c r="M2626" t="s">
        <v>23</v>
      </c>
      <c r="N2626" t="s">
        <v>23</v>
      </c>
      <c r="O2626">
        <v>2</v>
      </c>
      <c r="P2626">
        <v>66</v>
      </c>
      <c r="Q2626">
        <v>500</v>
      </c>
      <c r="R2626">
        <v>3.6</v>
      </c>
      <c r="S2626" s="1">
        <v>42998</v>
      </c>
      <c r="T2626">
        <v>2017</v>
      </c>
      <c r="U2626">
        <v>20</v>
      </c>
      <c r="V2626" t="s">
        <v>12101</v>
      </c>
      <c r="W2626" t="s">
        <v>12108</v>
      </c>
      <c r="X2626">
        <v>4</v>
      </c>
      <c r="Y2626" t="s">
        <v>12103</v>
      </c>
      <c r="Z2626">
        <v>1.2E-2</v>
      </c>
      <c r="AA2626">
        <v>3736</v>
      </c>
      <c r="AB2626" t="s">
        <v>6514</v>
      </c>
      <c r="AC2626">
        <v>3</v>
      </c>
      <c r="AD2626" s="9">
        <f>Merged[[#This Row],[Average_Cost_for_two]]*Merged[[#This Row],[USD Rate]]</f>
        <v>6</v>
      </c>
    </row>
    <row r="2627" spans="1:30" x14ac:dyDescent="0.3">
      <c r="A2627">
        <v>18454058</v>
      </c>
      <c r="B2627" t="s">
        <v>6517</v>
      </c>
      <c r="C2627">
        <v>1</v>
      </c>
      <c r="D2627" t="s">
        <v>99</v>
      </c>
      <c r="E2627" t="s">
        <v>2504</v>
      </c>
      <c r="F2627">
        <v>77.327928420000006</v>
      </c>
      <c r="G2627">
        <v>28.694052509999999</v>
      </c>
      <c r="H2627" t="s">
        <v>12069</v>
      </c>
      <c r="I2627" t="s">
        <v>693</v>
      </c>
      <c r="J2627" t="s">
        <v>102</v>
      </c>
      <c r="K2627" t="s">
        <v>23</v>
      </c>
      <c r="L2627" t="s">
        <v>23</v>
      </c>
      <c r="M2627" t="s">
        <v>23</v>
      </c>
      <c r="N2627" t="s">
        <v>23</v>
      </c>
      <c r="O2627">
        <v>2</v>
      </c>
      <c r="P2627">
        <v>10</v>
      </c>
      <c r="Q2627">
        <v>500</v>
      </c>
      <c r="R2627">
        <v>3.2</v>
      </c>
      <c r="S2627" s="1">
        <v>42225</v>
      </c>
      <c r="T2627">
        <v>2015</v>
      </c>
      <c r="U2627">
        <v>9</v>
      </c>
      <c r="V2627" t="s">
        <v>12101</v>
      </c>
      <c r="W2627" t="s">
        <v>12102</v>
      </c>
      <c r="X2627">
        <v>3</v>
      </c>
      <c r="Y2627" t="s">
        <v>12103</v>
      </c>
      <c r="Z2627">
        <v>1.2E-2</v>
      </c>
      <c r="AA2627">
        <v>221449</v>
      </c>
      <c r="AB2627" t="s">
        <v>6517</v>
      </c>
      <c r="AC2627">
        <v>0</v>
      </c>
      <c r="AD2627" s="9">
        <f>Merged[[#This Row],[Average_Cost_for_two]]*Merged[[#This Row],[USD Rate]]</f>
        <v>6</v>
      </c>
    </row>
    <row r="2628" spans="1:30" x14ac:dyDescent="0.3">
      <c r="A2628">
        <v>18447890</v>
      </c>
      <c r="B2628" t="s">
        <v>6518</v>
      </c>
      <c r="C2628">
        <v>1</v>
      </c>
      <c r="D2628" t="s">
        <v>99</v>
      </c>
      <c r="E2628" t="s">
        <v>303</v>
      </c>
      <c r="F2628">
        <v>77.251785600000005</v>
      </c>
      <c r="G2628">
        <v>28.5514005</v>
      </c>
      <c r="H2628" t="s">
        <v>12069</v>
      </c>
      <c r="I2628" t="s">
        <v>6348</v>
      </c>
      <c r="J2628" t="s">
        <v>102</v>
      </c>
      <c r="K2628" t="s">
        <v>23</v>
      </c>
      <c r="L2628" t="s">
        <v>23</v>
      </c>
      <c r="M2628" t="s">
        <v>23</v>
      </c>
      <c r="N2628" t="s">
        <v>23</v>
      </c>
      <c r="O2628">
        <v>2</v>
      </c>
      <c r="P2628">
        <v>9</v>
      </c>
      <c r="Q2628">
        <v>500</v>
      </c>
      <c r="R2628">
        <v>3.1</v>
      </c>
      <c r="S2628" s="1">
        <v>41510</v>
      </c>
      <c r="T2628">
        <v>2013</v>
      </c>
      <c r="U2628">
        <v>24</v>
      </c>
      <c r="V2628" t="s">
        <v>12101</v>
      </c>
      <c r="W2628" t="s">
        <v>12102</v>
      </c>
      <c r="X2628">
        <v>4</v>
      </c>
      <c r="Y2628" t="s">
        <v>12103</v>
      </c>
      <c r="Z2628">
        <v>1.2E-2</v>
      </c>
      <c r="AA2628">
        <v>221375</v>
      </c>
      <c r="AB2628" t="s">
        <v>6518</v>
      </c>
      <c r="AC2628">
        <v>6</v>
      </c>
      <c r="AD2628" s="9">
        <f>Merged[[#This Row],[Average_Cost_for_two]]*Merged[[#This Row],[USD Rate]]</f>
        <v>6</v>
      </c>
    </row>
    <row r="2629" spans="1:30" x14ac:dyDescent="0.3">
      <c r="A2629">
        <v>4500</v>
      </c>
      <c r="B2629" t="s">
        <v>6520</v>
      </c>
      <c r="C2629">
        <v>1</v>
      </c>
      <c r="D2629" t="s">
        <v>99</v>
      </c>
      <c r="E2629" t="s">
        <v>407</v>
      </c>
      <c r="F2629">
        <v>77.164437620000001</v>
      </c>
      <c r="G2629">
        <v>28.556503469999999</v>
      </c>
      <c r="H2629" t="s">
        <v>12069</v>
      </c>
      <c r="I2629" t="s">
        <v>3039</v>
      </c>
      <c r="J2629" t="s">
        <v>102</v>
      </c>
      <c r="K2629" t="s">
        <v>23</v>
      </c>
      <c r="L2629" t="s">
        <v>23</v>
      </c>
      <c r="M2629" t="s">
        <v>23</v>
      </c>
      <c r="N2629" t="s">
        <v>23</v>
      </c>
      <c r="O2629">
        <v>2</v>
      </c>
      <c r="P2629">
        <v>17</v>
      </c>
      <c r="Q2629">
        <v>500</v>
      </c>
      <c r="R2629">
        <v>3.3</v>
      </c>
      <c r="S2629" s="1">
        <v>43336</v>
      </c>
      <c r="T2629">
        <v>2018</v>
      </c>
      <c r="U2629">
        <v>24</v>
      </c>
      <c r="V2629" t="s">
        <v>12101</v>
      </c>
      <c r="W2629" t="s">
        <v>12102</v>
      </c>
      <c r="X2629">
        <v>4</v>
      </c>
      <c r="Y2629" t="s">
        <v>12103</v>
      </c>
      <c r="Z2629">
        <v>1.2E-2</v>
      </c>
      <c r="AA2629">
        <v>54</v>
      </c>
      <c r="AB2629" t="s">
        <v>6520</v>
      </c>
      <c r="AC2629">
        <v>5</v>
      </c>
      <c r="AD2629" s="9">
        <f>Merged[[#This Row],[Average_Cost_for_two]]*Merged[[#This Row],[USD Rate]]</f>
        <v>6</v>
      </c>
    </row>
    <row r="2630" spans="1:30" x14ac:dyDescent="0.3">
      <c r="A2630">
        <v>6651</v>
      </c>
      <c r="B2630" t="s">
        <v>6521</v>
      </c>
      <c r="C2630">
        <v>1</v>
      </c>
      <c r="D2630" t="s">
        <v>99</v>
      </c>
      <c r="E2630" t="s">
        <v>1127</v>
      </c>
      <c r="F2630">
        <v>77.204844499999993</v>
      </c>
      <c r="G2630">
        <v>28.6839604</v>
      </c>
      <c r="H2630" t="s">
        <v>12069</v>
      </c>
      <c r="I2630" t="s">
        <v>534</v>
      </c>
      <c r="J2630" t="s">
        <v>102</v>
      </c>
      <c r="K2630" t="s">
        <v>23</v>
      </c>
      <c r="L2630" t="s">
        <v>23</v>
      </c>
      <c r="M2630" t="s">
        <v>23</v>
      </c>
      <c r="N2630" t="s">
        <v>23</v>
      </c>
      <c r="O2630">
        <v>2</v>
      </c>
      <c r="P2630">
        <v>25</v>
      </c>
      <c r="Q2630">
        <v>500</v>
      </c>
      <c r="R2630">
        <v>2.8</v>
      </c>
      <c r="S2630" s="1">
        <v>41867</v>
      </c>
      <c r="T2630">
        <v>2014</v>
      </c>
      <c r="U2630">
        <v>16</v>
      </c>
      <c r="V2630" t="s">
        <v>12101</v>
      </c>
      <c r="W2630" t="s">
        <v>12102</v>
      </c>
      <c r="X2630">
        <v>3</v>
      </c>
      <c r="Y2630" t="s">
        <v>12103</v>
      </c>
      <c r="Z2630">
        <v>1.2E-2</v>
      </c>
      <c r="AA2630">
        <v>80</v>
      </c>
      <c r="AB2630" t="s">
        <v>6521</v>
      </c>
      <c r="AC2630">
        <v>6</v>
      </c>
      <c r="AD2630" s="9">
        <f>Merged[[#This Row],[Average_Cost_for_two]]*Merged[[#This Row],[USD Rate]]</f>
        <v>6</v>
      </c>
    </row>
    <row r="2631" spans="1:30" x14ac:dyDescent="0.3">
      <c r="A2631">
        <v>18336529</v>
      </c>
      <c r="B2631" t="s">
        <v>6523</v>
      </c>
      <c r="C2631">
        <v>1</v>
      </c>
      <c r="D2631" t="s">
        <v>99</v>
      </c>
      <c r="E2631" t="s">
        <v>5490</v>
      </c>
      <c r="F2631">
        <v>77.159705599999995</v>
      </c>
      <c r="G2631">
        <v>28.688925600000001</v>
      </c>
      <c r="H2631" t="s">
        <v>12069</v>
      </c>
      <c r="I2631" t="s">
        <v>534</v>
      </c>
      <c r="J2631" t="s">
        <v>102</v>
      </c>
      <c r="K2631" t="s">
        <v>23</v>
      </c>
      <c r="L2631" t="s">
        <v>23</v>
      </c>
      <c r="M2631" t="s">
        <v>23</v>
      </c>
      <c r="N2631" t="s">
        <v>23</v>
      </c>
      <c r="O2631">
        <v>2</v>
      </c>
      <c r="P2631">
        <v>12</v>
      </c>
      <c r="Q2631">
        <v>500</v>
      </c>
      <c r="R2631">
        <v>3.3</v>
      </c>
      <c r="S2631" s="1">
        <v>41129</v>
      </c>
      <c r="T2631">
        <v>2012</v>
      </c>
      <c r="U2631">
        <v>8</v>
      </c>
      <c r="V2631" t="s">
        <v>12101</v>
      </c>
      <c r="W2631" t="s">
        <v>12102</v>
      </c>
      <c r="X2631">
        <v>2</v>
      </c>
      <c r="Y2631" t="s">
        <v>12103</v>
      </c>
      <c r="Z2631">
        <v>1.2E-2</v>
      </c>
      <c r="AA2631">
        <v>220039</v>
      </c>
      <c r="AB2631" t="s">
        <v>6523</v>
      </c>
      <c r="AC2631">
        <v>3</v>
      </c>
      <c r="AD2631" s="9">
        <f>Merged[[#This Row],[Average_Cost_for_two]]*Merged[[#This Row],[USD Rate]]</f>
        <v>6</v>
      </c>
    </row>
    <row r="2632" spans="1:30" x14ac:dyDescent="0.3">
      <c r="A2632">
        <v>6203</v>
      </c>
      <c r="B2632" t="s">
        <v>6524</v>
      </c>
      <c r="C2632">
        <v>1</v>
      </c>
      <c r="D2632" t="s">
        <v>99</v>
      </c>
      <c r="E2632" t="s">
        <v>515</v>
      </c>
      <c r="F2632">
        <v>77.231129999999993</v>
      </c>
      <c r="G2632">
        <v>28.589055299999998</v>
      </c>
      <c r="H2632" t="s">
        <v>12069</v>
      </c>
      <c r="I2632" t="s">
        <v>2100</v>
      </c>
      <c r="J2632" t="s">
        <v>102</v>
      </c>
      <c r="K2632" t="s">
        <v>23</v>
      </c>
      <c r="L2632" t="s">
        <v>23</v>
      </c>
      <c r="M2632" t="s">
        <v>23</v>
      </c>
      <c r="N2632" t="s">
        <v>23</v>
      </c>
      <c r="O2632">
        <v>2</v>
      </c>
      <c r="P2632">
        <v>8</v>
      </c>
      <c r="Q2632">
        <v>500</v>
      </c>
      <c r="R2632">
        <v>2.8</v>
      </c>
      <c r="S2632" s="1">
        <v>41874</v>
      </c>
      <c r="T2632">
        <v>2014</v>
      </c>
      <c r="U2632">
        <v>23</v>
      </c>
      <c r="V2632" t="s">
        <v>12101</v>
      </c>
      <c r="W2632" t="s">
        <v>12102</v>
      </c>
      <c r="X2632">
        <v>4</v>
      </c>
      <c r="Y2632" t="s">
        <v>12103</v>
      </c>
      <c r="Z2632">
        <v>1.2E-2</v>
      </c>
      <c r="AA2632">
        <v>75</v>
      </c>
      <c r="AB2632" t="s">
        <v>6524</v>
      </c>
      <c r="AC2632">
        <v>6</v>
      </c>
      <c r="AD2632" s="9">
        <f>Merged[[#This Row],[Average_Cost_for_two]]*Merged[[#This Row],[USD Rate]]</f>
        <v>6</v>
      </c>
    </row>
    <row r="2633" spans="1:30" x14ac:dyDescent="0.3">
      <c r="A2633">
        <v>18432206</v>
      </c>
      <c r="B2633" t="s">
        <v>6525</v>
      </c>
      <c r="C2633">
        <v>1</v>
      </c>
      <c r="D2633" t="s">
        <v>99</v>
      </c>
      <c r="E2633" t="s">
        <v>5624</v>
      </c>
      <c r="F2633">
        <v>76.981755500000006</v>
      </c>
      <c r="G2633">
        <v>28.610581</v>
      </c>
      <c r="H2633" t="s">
        <v>12069</v>
      </c>
      <c r="I2633" t="s">
        <v>136</v>
      </c>
      <c r="J2633" t="s">
        <v>102</v>
      </c>
      <c r="K2633" t="s">
        <v>23</v>
      </c>
      <c r="L2633" t="s">
        <v>23</v>
      </c>
      <c r="M2633" t="s">
        <v>23</v>
      </c>
      <c r="N2633" t="s">
        <v>23</v>
      </c>
      <c r="O2633">
        <v>2</v>
      </c>
      <c r="P2633">
        <v>1</v>
      </c>
      <c r="Q2633">
        <v>500</v>
      </c>
      <c r="R2633">
        <v>1</v>
      </c>
      <c r="S2633" s="1">
        <v>41128</v>
      </c>
      <c r="T2633">
        <v>2012</v>
      </c>
      <c r="U2633">
        <v>7</v>
      </c>
      <c r="V2633" t="s">
        <v>12101</v>
      </c>
      <c r="W2633" t="s">
        <v>12102</v>
      </c>
      <c r="X2633">
        <v>2</v>
      </c>
      <c r="Y2633" t="s">
        <v>12103</v>
      </c>
      <c r="Z2633">
        <v>1.2E-2</v>
      </c>
      <c r="AA2633">
        <v>221187</v>
      </c>
      <c r="AB2633" t="s">
        <v>6525</v>
      </c>
      <c r="AC2633">
        <v>2</v>
      </c>
      <c r="AD2633" s="9">
        <f>Merged[[#This Row],[Average_Cost_for_two]]*Merged[[#This Row],[USD Rate]]</f>
        <v>6</v>
      </c>
    </row>
    <row r="2634" spans="1:30" x14ac:dyDescent="0.3">
      <c r="A2634">
        <v>18219516</v>
      </c>
      <c r="B2634" t="s">
        <v>6527</v>
      </c>
      <c r="C2634">
        <v>1</v>
      </c>
      <c r="D2634" t="s">
        <v>99</v>
      </c>
      <c r="E2634" t="s">
        <v>717</v>
      </c>
      <c r="F2634">
        <v>77.196587579999999</v>
      </c>
      <c r="G2634">
        <v>28.558874889999998</v>
      </c>
      <c r="H2634" t="s">
        <v>12069</v>
      </c>
      <c r="I2634" t="s">
        <v>136</v>
      </c>
      <c r="J2634" t="s">
        <v>102</v>
      </c>
      <c r="K2634" t="s">
        <v>23</v>
      </c>
      <c r="L2634" t="s">
        <v>23</v>
      </c>
      <c r="M2634" t="s">
        <v>23</v>
      </c>
      <c r="N2634" t="s">
        <v>23</v>
      </c>
      <c r="O2634">
        <v>2</v>
      </c>
      <c r="P2634">
        <v>8</v>
      </c>
      <c r="Q2634">
        <v>500</v>
      </c>
      <c r="R2634">
        <v>3.1</v>
      </c>
      <c r="S2634" s="1">
        <v>42217</v>
      </c>
      <c r="T2634">
        <v>2015</v>
      </c>
      <c r="U2634">
        <v>1</v>
      </c>
      <c r="V2634" t="s">
        <v>12101</v>
      </c>
      <c r="W2634" t="s">
        <v>12102</v>
      </c>
      <c r="X2634">
        <v>1</v>
      </c>
      <c r="Y2634" t="s">
        <v>12103</v>
      </c>
      <c r="Z2634">
        <v>1.2E-2</v>
      </c>
      <c r="AA2634">
        <v>218635</v>
      </c>
      <c r="AB2634" t="s">
        <v>6527</v>
      </c>
      <c r="AC2634">
        <v>6</v>
      </c>
      <c r="AD2634" s="9">
        <f>Merged[[#This Row],[Average_Cost_for_two]]*Merged[[#This Row],[USD Rate]]</f>
        <v>6</v>
      </c>
    </row>
    <row r="2635" spans="1:30" x14ac:dyDescent="0.3">
      <c r="A2635">
        <v>308219</v>
      </c>
      <c r="B2635" t="s">
        <v>6529</v>
      </c>
      <c r="C2635">
        <v>1</v>
      </c>
      <c r="D2635" t="s">
        <v>99</v>
      </c>
      <c r="E2635" t="s">
        <v>717</v>
      </c>
      <c r="F2635">
        <v>77.195852990000006</v>
      </c>
      <c r="G2635">
        <v>28.565738150000001</v>
      </c>
      <c r="H2635" t="s">
        <v>12069</v>
      </c>
      <c r="I2635" t="s">
        <v>1353</v>
      </c>
      <c r="J2635" t="s">
        <v>102</v>
      </c>
      <c r="K2635" t="s">
        <v>23</v>
      </c>
      <c r="L2635" t="s">
        <v>23</v>
      </c>
      <c r="M2635" t="s">
        <v>23</v>
      </c>
      <c r="N2635" t="s">
        <v>23</v>
      </c>
      <c r="O2635">
        <v>2</v>
      </c>
      <c r="P2635">
        <v>26</v>
      </c>
      <c r="Q2635">
        <v>500</v>
      </c>
      <c r="R2635">
        <v>3.4</v>
      </c>
      <c r="S2635" s="1">
        <v>41495</v>
      </c>
      <c r="T2635">
        <v>2013</v>
      </c>
      <c r="U2635">
        <v>9</v>
      </c>
      <c r="V2635" t="s">
        <v>12101</v>
      </c>
      <c r="W2635" t="s">
        <v>12102</v>
      </c>
      <c r="X2635">
        <v>2</v>
      </c>
      <c r="Y2635" t="s">
        <v>12103</v>
      </c>
      <c r="Z2635">
        <v>1.2E-2</v>
      </c>
      <c r="AA2635">
        <v>3699</v>
      </c>
      <c r="AB2635" t="s">
        <v>6529</v>
      </c>
      <c r="AC2635">
        <v>5</v>
      </c>
      <c r="AD2635" s="9">
        <f>Merged[[#This Row],[Average_Cost_for_two]]*Merged[[#This Row],[USD Rate]]</f>
        <v>6</v>
      </c>
    </row>
    <row r="2636" spans="1:30" x14ac:dyDescent="0.3">
      <c r="A2636">
        <v>18133471</v>
      </c>
      <c r="B2636" t="s">
        <v>6531</v>
      </c>
      <c r="C2636">
        <v>1</v>
      </c>
      <c r="D2636" t="s">
        <v>99</v>
      </c>
      <c r="E2636" t="s">
        <v>3056</v>
      </c>
      <c r="F2636">
        <v>77.196725900000004</v>
      </c>
      <c r="G2636">
        <v>28.546428299999999</v>
      </c>
      <c r="H2636" t="s">
        <v>12069</v>
      </c>
      <c r="I2636" t="s">
        <v>136</v>
      </c>
      <c r="J2636" t="s">
        <v>102</v>
      </c>
      <c r="K2636" t="s">
        <v>23</v>
      </c>
      <c r="L2636" t="s">
        <v>23</v>
      </c>
      <c r="M2636" t="s">
        <v>23</v>
      </c>
      <c r="N2636" t="s">
        <v>23</v>
      </c>
      <c r="O2636">
        <v>2</v>
      </c>
      <c r="P2636">
        <v>49</v>
      </c>
      <c r="Q2636">
        <v>500</v>
      </c>
      <c r="R2636">
        <v>3.2</v>
      </c>
      <c r="S2636" s="1">
        <v>42239</v>
      </c>
      <c r="T2636">
        <v>2015</v>
      </c>
      <c r="U2636">
        <v>23</v>
      </c>
      <c r="V2636" t="s">
        <v>12101</v>
      </c>
      <c r="W2636" t="s">
        <v>12102</v>
      </c>
      <c r="X2636">
        <v>5</v>
      </c>
      <c r="Y2636" t="s">
        <v>12103</v>
      </c>
      <c r="Z2636">
        <v>1.2E-2</v>
      </c>
      <c r="AA2636">
        <v>217602</v>
      </c>
      <c r="AB2636" t="s">
        <v>6531</v>
      </c>
      <c r="AC2636">
        <v>0</v>
      </c>
      <c r="AD2636" s="9">
        <f>Merged[[#This Row],[Average_Cost_for_two]]*Merged[[#This Row],[USD Rate]]</f>
        <v>6</v>
      </c>
    </row>
    <row r="2637" spans="1:30" x14ac:dyDescent="0.3">
      <c r="A2637">
        <v>18454473</v>
      </c>
      <c r="B2637" t="s">
        <v>6532</v>
      </c>
      <c r="C2637">
        <v>1</v>
      </c>
      <c r="D2637" t="s">
        <v>99</v>
      </c>
      <c r="E2637" t="s">
        <v>1544</v>
      </c>
      <c r="F2637">
        <v>77.115409999999997</v>
      </c>
      <c r="G2637">
        <v>28.646011000000001</v>
      </c>
      <c r="H2637" t="s">
        <v>12069</v>
      </c>
      <c r="I2637" t="s">
        <v>478</v>
      </c>
      <c r="J2637" t="s">
        <v>102</v>
      </c>
      <c r="K2637" t="s">
        <v>23</v>
      </c>
      <c r="L2637" t="s">
        <v>23</v>
      </c>
      <c r="M2637" t="s">
        <v>23</v>
      </c>
      <c r="N2637" t="s">
        <v>23</v>
      </c>
      <c r="O2637">
        <v>2</v>
      </c>
      <c r="P2637">
        <v>18</v>
      </c>
      <c r="Q2637">
        <v>500</v>
      </c>
      <c r="R2637">
        <v>3.8</v>
      </c>
      <c r="S2637" s="1">
        <v>41872</v>
      </c>
      <c r="T2637">
        <v>2014</v>
      </c>
      <c r="U2637">
        <v>21</v>
      </c>
      <c r="V2637" t="s">
        <v>12101</v>
      </c>
      <c r="W2637" t="s">
        <v>12102</v>
      </c>
      <c r="X2637">
        <v>4</v>
      </c>
      <c r="Y2637" t="s">
        <v>12103</v>
      </c>
      <c r="Z2637">
        <v>1.2E-2</v>
      </c>
      <c r="AA2637">
        <v>221454</v>
      </c>
      <c r="AB2637" t="s">
        <v>6532</v>
      </c>
      <c r="AC2637">
        <v>4</v>
      </c>
      <c r="AD2637" s="9">
        <f>Merged[[#This Row],[Average_Cost_for_two]]*Merged[[#This Row],[USD Rate]]</f>
        <v>6</v>
      </c>
    </row>
    <row r="2638" spans="1:30" x14ac:dyDescent="0.3">
      <c r="A2638">
        <v>18384127</v>
      </c>
      <c r="B2638" t="s">
        <v>6534</v>
      </c>
      <c r="C2638">
        <v>1</v>
      </c>
      <c r="D2638" t="s">
        <v>99</v>
      </c>
      <c r="E2638" t="s">
        <v>1513</v>
      </c>
      <c r="F2638">
        <v>77.198033300000006</v>
      </c>
      <c r="G2638">
        <v>28.537547199999999</v>
      </c>
      <c r="H2638" t="s">
        <v>12069</v>
      </c>
      <c r="I2638" t="s">
        <v>4184</v>
      </c>
      <c r="J2638" t="s">
        <v>102</v>
      </c>
      <c r="K2638" t="s">
        <v>23</v>
      </c>
      <c r="L2638" t="s">
        <v>23</v>
      </c>
      <c r="M2638" t="s">
        <v>23</v>
      </c>
      <c r="N2638" t="s">
        <v>23</v>
      </c>
      <c r="O2638">
        <v>2</v>
      </c>
      <c r="P2638">
        <v>11</v>
      </c>
      <c r="Q2638">
        <v>500</v>
      </c>
      <c r="R2638">
        <v>2.6</v>
      </c>
      <c r="S2638" s="1">
        <v>41116</v>
      </c>
      <c r="T2638">
        <v>2012</v>
      </c>
      <c r="U2638">
        <v>26</v>
      </c>
      <c r="V2638" t="s">
        <v>12101</v>
      </c>
      <c r="W2638" t="s">
        <v>12105</v>
      </c>
      <c r="X2638">
        <v>4</v>
      </c>
      <c r="Y2638" t="s">
        <v>12106</v>
      </c>
      <c r="Z2638">
        <v>1.2E-2</v>
      </c>
      <c r="AA2638">
        <v>220610</v>
      </c>
      <c r="AB2638" t="s">
        <v>6534</v>
      </c>
      <c r="AC2638">
        <v>4</v>
      </c>
      <c r="AD2638" s="9">
        <f>Merged[[#This Row],[Average_Cost_for_two]]*Merged[[#This Row],[USD Rate]]</f>
        <v>6</v>
      </c>
    </row>
    <row r="2639" spans="1:30" x14ac:dyDescent="0.3">
      <c r="A2639">
        <v>302232</v>
      </c>
      <c r="B2639" t="s">
        <v>6535</v>
      </c>
      <c r="C2639">
        <v>1</v>
      </c>
      <c r="D2639" t="s">
        <v>99</v>
      </c>
      <c r="E2639" t="s">
        <v>2887</v>
      </c>
      <c r="F2639">
        <v>77.243613600000003</v>
      </c>
      <c r="G2639">
        <v>28.645085300000002</v>
      </c>
      <c r="H2639" t="s">
        <v>12069</v>
      </c>
      <c r="I2639" t="s">
        <v>248</v>
      </c>
      <c r="J2639" t="s">
        <v>102</v>
      </c>
      <c r="K2639" t="s">
        <v>23</v>
      </c>
      <c r="L2639" t="s">
        <v>23</v>
      </c>
      <c r="M2639" t="s">
        <v>23</v>
      </c>
      <c r="N2639" t="s">
        <v>23</v>
      </c>
      <c r="O2639">
        <v>2</v>
      </c>
      <c r="P2639">
        <v>109</v>
      </c>
      <c r="Q2639">
        <v>500</v>
      </c>
      <c r="R2639">
        <v>3.6</v>
      </c>
      <c r="S2639" s="1">
        <v>43299</v>
      </c>
      <c r="T2639">
        <v>2018</v>
      </c>
      <c r="U2639">
        <v>18</v>
      </c>
      <c r="V2639" t="s">
        <v>12101</v>
      </c>
      <c r="W2639" t="s">
        <v>12105</v>
      </c>
      <c r="X2639">
        <v>3</v>
      </c>
      <c r="Y2639" t="s">
        <v>12106</v>
      </c>
      <c r="Z2639">
        <v>1.2E-2</v>
      </c>
      <c r="AA2639">
        <v>3627</v>
      </c>
      <c r="AB2639" t="s">
        <v>6535</v>
      </c>
      <c r="AC2639">
        <v>3</v>
      </c>
      <c r="AD2639" s="9">
        <f>Merged[[#This Row],[Average_Cost_for_two]]*Merged[[#This Row],[USD Rate]]</f>
        <v>6</v>
      </c>
    </row>
    <row r="2640" spans="1:30" x14ac:dyDescent="0.3">
      <c r="A2640">
        <v>7247</v>
      </c>
      <c r="B2640" t="s">
        <v>6536</v>
      </c>
      <c r="C2640">
        <v>1</v>
      </c>
      <c r="D2640" t="s">
        <v>99</v>
      </c>
      <c r="E2640" t="s">
        <v>2476</v>
      </c>
      <c r="F2640">
        <v>77.155568560000006</v>
      </c>
      <c r="G2640">
        <v>28.542647980000002</v>
      </c>
      <c r="H2640" t="s">
        <v>12069</v>
      </c>
      <c r="I2640" t="s">
        <v>6537</v>
      </c>
      <c r="J2640" t="s">
        <v>102</v>
      </c>
      <c r="K2640" t="s">
        <v>23</v>
      </c>
      <c r="L2640" t="s">
        <v>23</v>
      </c>
      <c r="M2640" t="s">
        <v>23</v>
      </c>
      <c r="N2640" t="s">
        <v>23</v>
      </c>
      <c r="O2640">
        <v>2</v>
      </c>
      <c r="P2640">
        <v>154</v>
      </c>
      <c r="Q2640">
        <v>500</v>
      </c>
      <c r="R2640">
        <v>4</v>
      </c>
      <c r="S2640" s="1">
        <v>41091</v>
      </c>
      <c r="T2640">
        <v>2012</v>
      </c>
      <c r="U2640">
        <v>1</v>
      </c>
      <c r="V2640" t="s">
        <v>12101</v>
      </c>
      <c r="W2640" t="s">
        <v>12105</v>
      </c>
      <c r="X2640">
        <v>1</v>
      </c>
      <c r="Y2640" t="s">
        <v>12106</v>
      </c>
      <c r="Z2640">
        <v>1.2E-2</v>
      </c>
      <c r="AA2640">
        <v>87</v>
      </c>
      <c r="AB2640" t="s">
        <v>6536</v>
      </c>
      <c r="AC2640">
        <v>0</v>
      </c>
      <c r="AD2640" s="9">
        <f>Merged[[#This Row],[Average_Cost_for_two]]*Merged[[#This Row],[USD Rate]]</f>
        <v>6</v>
      </c>
    </row>
    <row r="2641" spans="1:30" x14ac:dyDescent="0.3">
      <c r="A2641">
        <v>304917</v>
      </c>
      <c r="B2641" t="s">
        <v>6538</v>
      </c>
      <c r="C2641">
        <v>1</v>
      </c>
      <c r="D2641" t="s">
        <v>99</v>
      </c>
      <c r="E2641" t="s">
        <v>303</v>
      </c>
      <c r="F2641">
        <v>77.2514264</v>
      </c>
      <c r="G2641">
        <v>28.551456000000002</v>
      </c>
      <c r="H2641" t="s">
        <v>12069</v>
      </c>
      <c r="I2641" t="s">
        <v>4443</v>
      </c>
      <c r="J2641" t="s">
        <v>102</v>
      </c>
      <c r="K2641" t="s">
        <v>23</v>
      </c>
      <c r="L2641" t="s">
        <v>23</v>
      </c>
      <c r="M2641" t="s">
        <v>23</v>
      </c>
      <c r="N2641" t="s">
        <v>23</v>
      </c>
      <c r="O2641">
        <v>2</v>
      </c>
      <c r="P2641">
        <v>158</v>
      </c>
      <c r="Q2641">
        <v>500</v>
      </c>
      <c r="R2641">
        <v>3.8</v>
      </c>
      <c r="S2641" s="1">
        <v>41826</v>
      </c>
      <c r="T2641">
        <v>2014</v>
      </c>
      <c r="U2641">
        <v>6</v>
      </c>
      <c r="V2641" t="s">
        <v>12101</v>
      </c>
      <c r="W2641" t="s">
        <v>12105</v>
      </c>
      <c r="X2641">
        <v>2</v>
      </c>
      <c r="Y2641" t="s">
        <v>12106</v>
      </c>
      <c r="Z2641">
        <v>1.2E-2</v>
      </c>
      <c r="AA2641">
        <v>3660</v>
      </c>
      <c r="AB2641" t="s">
        <v>6538</v>
      </c>
      <c r="AC2641">
        <v>0</v>
      </c>
      <c r="AD2641" s="9">
        <f>Merged[[#This Row],[Average_Cost_for_two]]*Merged[[#This Row],[USD Rate]]</f>
        <v>6</v>
      </c>
    </row>
    <row r="2642" spans="1:30" x14ac:dyDescent="0.3">
      <c r="A2642">
        <v>304230</v>
      </c>
      <c r="B2642" t="s">
        <v>6539</v>
      </c>
      <c r="C2642">
        <v>1</v>
      </c>
      <c r="D2642" t="s">
        <v>99</v>
      </c>
      <c r="E2642" t="s">
        <v>523</v>
      </c>
      <c r="F2642">
        <v>77.202565399999997</v>
      </c>
      <c r="G2642">
        <v>28.5572038</v>
      </c>
      <c r="H2642" t="s">
        <v>12069</v>
      </c>
      <c r="I2642" t="s">
        <v>3039</v>
      </c>
      <c r="J2642" t="s">
        <v>102</v>
      </c>
      <c r="K2642" t="s">
        <v>23</v>
      </c>
      <c r="L2642" t="s">
        <v>23</v>
      </c>
      <c r="M2642" t="s">
        <v>23</v>
      </c>
      <c r="N2642" t="s">
        <v>23</v>
      </c>
      <c r="O2642">
        <v>2</v>
      </c>
      <c r="P2642">
        <v>2</v>
      </c>
      <c r="Q2642">
        <v>500</v>
      </c>
      <c r="R2642">
        <v>1</v>
      </c>
      <c r="S2642" s="1">
        <v>40735</v>
      </c>
      <c r="T2642">
        <v>2011</v>
      </c>
      <c r="U2642">
        <v>11</v>
      </c>
      <c r="V2642" t="s">
        <v>12101</v>
      </c>
      <c r="W2642" t="s">
        <v>12105</v>
      </c>
      <c r="X2642">
        <v>3</v>
      </c>
      <c r="Y2642" t="s">
        <v>12106</v>
      </c>
      <c r="Z2642">
        <v>1.2E-2</v>
      </c>
      <c r="AA2642">
        <v>3651</v>
      </c>
      <c r="AB2642" t="s">
        <v>6539</v>
      </c>
      <c r="AC2642">
        <v>1</v>
      </c>
      <c r="AD2642" s="9">
        <f>Merged[[#This Row],[Average_Cost_for_two]]*Merged[[#This Row],[USD Rate]]</f>
        <v>6</v>
      </c>
    </row>
    <row r="2643" spans="1:30" x14ac:dyDescent="0.3">
      <c r="A2643">
        <v>18436483</v>
      </c>
      <c r="B2643" t="s">
        <v>6540</v>
      </c>
      <c r="C2643">
        <v>1</v>
      </c>
      <c r="D2643" t="s">
        <v>99</v>
      </c>
      <c r="E2643" t="s">
        <v>5290</v>
      </c>
      <c r="F2643">
        <v>77.209392800000003</v>
      </c>
      <c r="G2643">
        <v>28.578021400000001</v>
      </c>
      <c r="H2643" t="s">
        <v>12069</v>
      </c>
      <c r="I2643" t="s">
        <v>1353</v>
      </c>
      <c r="J2643" t="s">
        <v>102</v>
      </c>
      <c r="K2643" t="s">
        <v>23</v>
      </c>
      <c r="L2643" t="s">
        <v>23</v>
      </c>
      <c r="M2643" t="s">
        <v>23</v>
      </c>
      <c r="N2643" t="s">
        <v>23</v>
      </c>
      <c r="O2643">
        <v>2</v>
      </c>
      <c r="P2643">
        <v>5</v>
      </c>
      <c r="Q2643">
        <v>500</v>
      </c>
      <c r="R2643">
        <v>3.1</v>
      </c>
      <c r="S2643" s="1">
        <v>40741</v>
      </c>
      <c r="T2643">
        <v>2011</v>
      </c>
      <c r="U2643">
        <v>17</v>
      </c>
      <c r="V2643" t="s">
        <v>12101</v>
      </c>
      <c r="W2643" t="s">
        <v>12105</v>
      </c>
      <c r="X2643">
        <v>4</v>
      </c>
      <c r="Y2643" t="s">
        <v>12106</v>
      </c>
      <c r="Z2643">
        <v>1.2E-2</v>
      </c>
      <c r="AA2643">
        <v>221238</v>
      </c>
      <c r="AB2643" t="s">
        <v>6540</v>
      </c>
      <c r="AC2643">
        <v>0</v>
      </c>
      <c r="AD2643" s="9">
        <f>Merged[[#This Row],[Average_Cost_for_two]]*Merged[[#This Row],[USD Rate]]</f>
        <v>6</v>
      </c>
    </row>
    <row r="2644" spans="1:30" x14ac:dyDescent="0.3">
      <c r="A2644">
        <v>18175324</v>
      </c>
      <c r="B2644" t="s">
        <v>6541</v>
      </c>
      <c r="C2644">
        <v>1</v>
      </c>
      <c r="D2644" t="s">
        <v>99</v>
      </c>
      <c r="E2644" t="s">
        <v>5394</v>
      </c>
      <c r="F2644">
        <v>77.181152600000004</v>
      </c>
      <c r="G2644">
        <v>28.549002699999999</v>
      </c>
      <c r="H2644" t="s">
        <v>12069</v>
      </c>
      <c r="I2644" t="s">
        <v>478</v>
      </c>
      <c r="J2644" t="s">
        <v>102</v>
      </c>
      <c r="K2644" t="s">
        <v>23</v>
      </c>
      <c r="L2644" t="s">
        <v>23</v>
      </c>
      <c r="M2644" t="s">
        <v>23</v>
      </c>
      <c r="N2644" t="s">
        <v>23</v>
      </c>
      <c r="O2644">
        <v>2</v>
      </c>
      <c r="P2644">
        <v>29</v>
      </c>
      <c r="Q2644">
        <v>500</v>
      </c>
      <c r="R2644">
        <v>3.2</v>
      </c>
      <c r="S2644" s="1">
        <v>40370</v>
      </c>
      <c r="T2644">
        <v>2010</v>
      </c>
      <c r="U2644">
        <v>11</v>
      </c>
      <c r="V2644" t="s">
        <v>12101</v>
      </c>
      <c r="W2644" t="s">
        <v>12105</v>
      </c>
      <c r="X2644">
        <v>3</v>
      </c>
      <c r="Y2644" t="s">
        <v>12106</v>
      </c>
      <c r="Z2644">
        <v>1.2E-2</v>
      </c>
      <c r="AA2644">
        <v>218104</v>
      </c>
      <c r="AB2644" t="s">
        <v>6541</v>
      </c>
      <c r="AC2644">
        <v>0</v>
      </c>
      <c r="AD2644" s="9">
        <f>Merged[[#This Row],[Average_Cost_for_two]]*Merged[[#This Row],[USD Rate]]</f>
        <v>6</v>
      </c>
    </row>
    <row r="2645" spans="1:30" x14ac:dyDescent="0.3">
      <c r="A2645">
        <v>18460329</v>
      </c>
      <c r="B2645" t="s">
        <v>6543</v>
      </c>
      <c r="C2645">
        <v>1</v>
      </c>
      <c r="D2645" t="s">
        <v>99</v>
      </c>
      <c r="E2645" t="s">
        <v>528</v>
      </c>
      <c r="F2645">
        <v>77.131362300000006</v>
      </c>
      <c r="G2645">
        <v>28.648917999999998</v>
      </c>
      <c r="H2645" t="s">
        <v>12069</v>
      </c>
      <c r="I2645" t="s">
        <v>478</v>
      </c>
      <c r="J2645" t="s">
        <v>102</v>
      </c>
      <c r="K2645" t="s">
        <v>23</v>
      </c>
      <c r="L2645" t="s">
        <v>23</v>
      </c>
      <c r="M2645" t="s">
        <v>23</v>
      </c>
      <c r="N2645" t="s">
        <v>23</v>
      </c>
      <c r="O2645">
        <v>2</v>
      </c>
      <c r="P2645">
        <v>13</v>
      </c>
      <c r="Q2645">
        <v>500</v>
      </c>
      <c r="R2645">
        <v>3.3</v>
      </c>
      <c r="S2645" s="1">
        <v>42938</v>
      </c>
      <c r="T2645">
        <v>2017</v>
      </c>
      <c r="U2645">
        <v>22</v>
      </c>
      <c r="V2645" t="s">
        <v>12101</v>
      </c>
      <c r="W2645" t="s">
        <v>12105</v>
      </c>
      <c r="X2645">
        <v>4</v>
      </c>
      <c r="Y2645" t="s">
        <v>12106</v>
      </c>
      <c r="Z2645">
        <v>1.2E-2</v>
      </c>
      <c r="AA2645">
        <v>221524</v>
      </c>
      <c r="AB2645" t="s">
        <v>6543</v>
      </c>
      <c r="AC2645">
        <v>6</v>
      </c>
      <c r="AD2645" s="9">
        <f>Merged[[#This Row],[Average_Cost_for_two]]*Merged[[#This Row],[USD Rate]]</f>
        <v>6</v>
      </c>
    </row>
    <row r="2646" spans="1:30" x14ac:dyDescent="0.3">
      <c r="A2646">
        <v>1533</v>
      </c>
      <c r="B2646" t="s">
        <v>6544</v>
      </c>
      <c r="C2646">
        <v>1</v>
      </c>
      <c r="D2646" t="s">
        <v>99</v>
      </c>
      <c r="E2646" t="s">
        <v>6545</v>
      </c>
      <c r="F2646">
        <v>77.245230100000001</v>
      </c>
      <c r="G2646">
        <v>28.563865700000001</v>
      </c>
      <c r="H2646" t="s">
        <v>12069</v>
      </c>
      <c r="I2646" t="s">
        <v>4721</v>
      </c>
      <c r="J2646" t="s">
        <v>102</v>
      </c>
      <c r="K2646" t="s">
        <v>23</v>
      </c>
      <c r="L2646" t="s">
        <v>23</v>
      </c>
      <c r="M2646" t="s">
        <v>23</v>
      </c>
      <c r="N2646" t="s">
        <v>23</v>
      </c>
      <c r="O2646">
        <v>2</v>
      </c>
      <c r="P2646">
        <v>515</v>
      </c>
      <c r="Q2646">
        <v>500</v>
      </c>
      <c r="R2646">
        <v>3.5</v>
      </c>
      <c r="S2646" s="1">
        <v>42203</v>
      </c>
      <c r="T2646">
        <v>2015</v>
      </c>
      <c r="U2646">
        <v>18</v>
      </c>
      <c r="V2646" t="s">
        <v>12101</v>
      </c>
      <c r="W2646" t="s">
        <v>12105</v>
      </c>
      <c r="X2646">
        <v>3</v>
      </c>
      <c r="Y2646" t="s">
        <v>12106</v>
      </c>
      <c r="Z2646">
        <v>1.2E-2</v>
      </c>
      <c r="AA2646">
        <v>19</v>
      </c>
      <c r="AB2646" t="s">
        <v>6544</v>
      </c>
      <c r="AC2646">
        <v>6</v>
      </c>
      <c r="AD2646" s="9">
        <f>Merged[[#This Row],[Average_Cost_for_two]]*Merged[[#This Row],[USD Rate]]</f>
        <v>6</v>
      </c>
    </row>
    <row r="2647" spans="1:30" x14ac:dyDescent="0.3">
      <c r="A2647">
        <v>6377</v>
      </c>
      <c r="B2647" t="s">
        <v>6546</v>
      </c>
      <c r="C2647">
        <v>1</v>
      </c>
      <c r="D2647" t="s">
        <v>99</v>
      </c>
      <c r="E2647" t="s">
        <v>1647</v>
      </c>
      <c r="F2647">
        <v>77.210736999999995</v>
      </c>
      <c r="G2647">
        <v>28.537819200000001</v>
      </c>
      <c r="H2647" t="s">
        <v>12069</v>
      </c>
      <c r="I2647" t="s">
        <v>1353</v>
      </c>
      <c r="J2647" t="s">
        <v>102</v>
      </c>
      <c r="K2647" t="s">
        <v>23</v>
      </c>
      <c r="L2647" t="s">
        <v>23</v>
      </c>
      <c r="M2647" t="s">
        <v>23</v>
      </c>
      <c r="N2647" t="s">
        <v>23</v>
      </c>
      <c r="O2647">
        <v>2</v>
      </c>
      <c r="P2647">
        <v>75</v>
      </c>
      <c r="Q2647">
        <v>500</v>
      </c>
      <c r="R2647">
        <v>3.4</v>
      </c>
      <c r="S2647" s="1">
        <v>40387</v>
      </c>
      <c r="T2647">
        <v>2010</v>
      </c>
      <c r="U2647">
        <v>28</v>
      </c>
      <c r="V2647" t="s">
        <v>12101</v>
      </c>
      <c r="W2647" t="s">
        <v>12105</v>
      </c>
      <c r="X2647">
        <v>5</v>
      </c>
      <c r="Y2647" t="s">
        <v>12106</v>
      </c>
      <c r="Z2647">
        <v>1.2E-2</v>
      </c>
      <c r="AA2647">
        <v>77</v>
      </c>
      <c r="AB2647" t="s">
        <v>6546</v>
      </c>
      <c r="AC2647">
        <v>3</v>
      </c>
      <c r="AD2647" s="9">
        <f>Merged[[#This Row],[Average_Cost_for_two]]*Merged[[#This Row],[USD Rate]]</f>
        <v>6</v>
      </c>
    </row>
    <row r="2648" spans="1:30" x14ac:dyDescent="0.3">
      <c r="A2648">
        <v>1041</v>
      </c>
      <c r="B2648" t="s">
        <v>6547</v>
      </c>
      <c r="C2648">
        <v>1</v>
      </c>
      <c r="D2648" t="s">
        <v>99</v>
      </c>
      <c r="E2648" t="s">
        <v>1482</v>
      </c>
      <c r="F2648">
        <v>77.190707799999998</v>
      </c>
      <c r="G2648">
        <v>28.7068586</v>
      </c>
      <c r="H2648" t="s">
        <v>12069</v>
      </c>
      <c r="I2648" t="s">
        <v>136</v>
      </c>
      <c r="J2648" t="s">
        <v>102</v>
      </c>
      <c r="K2648" t="s">
        <v>23</v>
      </c>
      <c r="L2648" t="s">
        <v>23</v>
      </c>
      <c r="M2648" t="s">
        <v>23</v>
      </c>
      <c r="N2648" t="s">
        <v>23</v>
      </c>
      <c r="O2648">
        <v>2</v>
      </c>
      <c r="P2648">
        <v>105</v>
      </c>
      <c r="Q2648">
        <v>500</v>
      </c>
      <c r="R2648">
        <v>3.1</v>
      </c>
      <c r="S2648" s="1">
        <v>41461</v>
      </c>
      <c r="T2648">
        <v>2013</v>
      </c>
      <c r="U2648">
        <v>6</v>
      </c>
      <c r="V2648" t="s">
        <v>12101</v>
      </c>
      <c r="W2648" t="s">
        <v>12105</v>
      </c>
      <c r="X2648">
        <v>1</v>
      </c>
      <c r="Y2648" t="s">
        <v>12106</v>
      </c>
      <c r="Z2648">
        <v>1.2E-2</v>
      </c>
      <c r="AA2648">
        <v>13</v>
      </c>
      <c r="AB2648" t="s">
        <v>6547</v>
      </c>
      <c r="AC2648">
        <v>6</v>
      </c>
      <c r="AD2648" s="9">
        <f>Merged[[#This Row],[Average_Cost_for_two]]*Merged[[#This Row],[USD Rate]]</f>
        <v>6</v>
      </c>
    </row>
    <row r="2649" spans="1:30" x14ac:dyDescent="0.3">
      <c r="A2649">
        <v>309309</v>
      </c>
      <c r="B2649" t="s">
        <v>6549</v>
      </c>
      <c r="C2649">
        <v>1</v>
      </c>
      <c r="D2649" t="s">
        <v>99</v>
      </c>
      <c r="E2649" t="s">
        <v>1123</v>
      </c>
      <c r="F2649">
        <v>77.12029751</v>
      </c>
      <c r="G2649">
        <v>28.666909789999998</v>
      </c>
      <c r="H2649" t="s">
        <v>12069</v>
      </c>
      <c r="I2649" t="s">
        <v>1353</v>
      </c>
      <c r="J2649" t="s">
        <v>102</v>
      </c>
      <c r="K2649" t="s">
        <v>23</v>
      </c>
      <c r="L2649" t="s">
        <v>23</v>
      </c>
      <c r="M2649" t="s">
        <v>23</v>
      </c>
      <c r="N2649" t="s">
        <v>23</v>
      </c>
      <c r="O2649">
        <v>2</v>
      </c>
      <c r="P2649">
        <v>8</v>
      </c>
      <c r="Q2649">
        <v>500</v>
      </c>
      <c r="R2649">
        <v>3.1</v>
      </c>
      <c r="S2649" s="1">
        <v>41848</v>
      </c>
      <c r="T2649">
        <v>2014</v>
      </c>
      <c r="U2649">
        <v>28</v>
      </c>
      <c r="V2649" t="s">
        <v>12101</v>
      </c>
      <c r="W2649" t="s">
        <v>12105</v>
      </c>
      <c r="X2649">
        <v>5</v>
      </c>
      <c r="Y2649" t="s">
        <v>12106</v>
      </c>
      <c r="Z2649">
        <v>1.2E-2</v>
      </c>
      <c r="AA2649">
        <v>3712</v>
      </c>
      <c r="AB2649" t="s">
        <v>6549</v>
      </c>
      <c r="AC2649">
        <v>1</v>
      </c>
      <c r="AD2649" s="9">
        <f>Merged[[#This Row],[Average_Cost_for_two]]*Merged[[#This Row],[USD Rate]]</f>
        <v>6</v>
      </c>
    </row>
    <row r="2650" spans="1:30" x14ac:dyDescent="0.3">
      <c r="A2650">
        <v>4336</v>
      </c>
      <c r="B2650" t="s">
        <v>6550</v>
      </c>
      <c r="C2650">
        <v>1</v>
      </c>
      <c r="D2650" t="s">
        <v>99</v>
      </c>
      <c r="E2650" t="s">
        <v>717</v>
      </c>
      <c r="F2650">
        <v>77.199023999999994</v>
      </c>
      <c r="G2650">
        <v>28.565358</v>
      </c>
      <c r="H2650" t="s">
        <v>12069</v>
      </c>
      <c r="I2650" t="s">
        <v>478</v>
      </c>
      <c r="J2650" t="s">
        <v>102</v>
      </c>
      <c r="K2650" t="s">
        <v>23</v>
      </c>
      <c r="L2650" t="s">
        <v>23</v>
      </c>
      <c r="M2650" t="s">
        <v>23</v>
      </c>
      <c r="N2650" t="s">
        <v>23</v>
      </c>
      <c r="O2650">
        <v>2</v>
      </c>
      <c r="P2650">
        <v>18</v>
      </c>
      <c r="Q2650">
        <v>500</v>
      </c>
      <c r="R2650">
        <v>3.2</v>
      </c>
      <c r="S2650" s="1">
        <v>40740</v>
      </c>
      <c r="T2650">
        <v>2011</v>
      </c>
      <c r="U2650">
        <v>16</v>
      </c>
      <c r="V2650" t="s">
        <v>12101</v>
      </c>
      <c r="W2650" t="s">
        <v>12105</v>
      </c>
      <c r="X2650">
        <v>3</v>
      </c>
      <c r="Y2650" t="s">
        <v>12106</v>
      </c>
      <c r="Z2650">
        <v>1.2E-2</v>
      </c>
      <c r="AA2650">
        <v>53</v>
      </c>
      <c r="AB2650" t="s">
        <v>6550</v>
      </c>
      <c r="AC2650">
        <v>6</v>
      </c>
      <c r="AD2650" s="9">
        <f>Merged[[#This Row],[Average_Cost_for_two]]*Merged[[#This Row],[USD Rate]]</f>
        <v>6</v>
      </c>
    </row>
    <row r="2651" spans="1:30" x14ac:dyDescent="0.3">
      <c r="A2651">
        <v>18432849</v>
      </c>
      <c r="B2651" t="s">
        <v>6551</v>
      </c>
      <c r="C2651">
        <v>1</v>
      </c>
      <c r="D2651" t="s">
        <v>99</v>
      </c>
      <c r="E2651" t="s">
        <v>717</v>
      </c>
      <c r="F2651">
        <v>77.193968170000005</v>
      </c>
      <c r="G2651">
        <v>28.561787540000001</v>
      </c>
      <c r="H2651" t="s">
        <v>12069</v>
      </c>
      <c r="I2651" t="s">
        <v>248</v>
      </c>
      <c r="J2651" t="s">
        <v>102</v>
      </c>
      <c r="K2651" t="s">
        <v>23</v>
      </c>
      <c r="L2651" t="s">
        <v>23</v>
      </c>
      <c r="M2651" t="s">
        <v>23</v>
      </c>
      <c r="N2651" t="s">
        <v>23</v>
      </c>
      <c r="O2651">
        <v>2</v>
      </c>
      <c r="P2651">
        <v>13</v>
      </c>
      <c r="Q2651">
        <v>500</v>
      </c>
      <c r="R2651">
        <v>3.3</v>
      </c>
      <c r="S2651" s="1">
        <v>42571</v>
      </c>
      <c r="T2651">
        <v>2016</v>
      </c>
      <c r="U2651">
        <v>20</v>
      </c>
      <c r="V2651" t="s">
        <v>12101</v>
      </c>
      <c r="W2651" t="s">
        <v>12105</v>
      </c>
      <c r="X2651">
        <v>4</v>
      </c>
      <c r="Y2651" t="s">
        <v>12106</v>
      </c>
      <c r="Z2651">
        <v>1.2E-2</v>
      </c>
      <c r="AA2651">
        <v>221195</v>
      </c>
      <c r="AB2651" t="s">
        <v>6551</v>
      </c>
      <c r="AC2651">
        <v>3</v>
      </c>
      <c r="AD2651" s="9">
        <f>Merged[[#This Row],[Average_Cost_for_two]]*Merged[[#This Row],[USD Rate]]</f>
        <v>6</v>
      </c>
    </row>
    <row r="2652" spans="1:30" x14ac:dyDescent="0.3">
      <c r="A2652">
        <v>18357527</v>
      </c>
      <c r="B2652" t="s">
        <v>6552</v>
      </c>
      <c r="C2652">
        <v>1</v>
      </c>
      <c r="D2652" t="s">
        <v>99</v>
      </c>
      <c r="E2652" t="s">
        <v>717</v>
      </c>
      <c r="F2652">
        <v>77.195418140000001</v>
      </c>
      <c r="G2652">
        <v>28.56274136</v>
      </c>
      <c r="H2652" t="s">
        <v>12069</v>
      </c>
      <c r="I2652" t="s">
        <v>6553</v>
      </c>
      <c r="J2652" t="s">
        <v>102</v>
      </c>
      <c r="K2652" t="s">
        <v>23</v>
      </c>
      <c r="L2652" t="s">
        <v>23</v>
      </c>
      <c r="M2652" t="s">
        <v>23</v>
      </c>
      <c r="N2652" t="s">
        <v>23</v>
      </c>
      <c r="O2652">
        <v>2</v>
      </c>
      <c r="P2652">
        <v>31</v>
      </c>
      <c r="Q2652">
        <v>500</v>
      </c>
      <c r="R2652">
        <v>3.6</v>
      </c>
      <c r="S2652" s="1">
        <v>41100</v>
      </c>
      <c r="T2652">
        <v>2012</v>
      </c>
      <c r="U2652">
        <v>10</v>
      </c>
      <c r="V2652" t="s">
        <v>12101</v>
      </c>
      <c r="W2652" t="s">
        <v>12105</v>
      </c>
      <c r="X2652">
        <v>2</v>
      </c>
      <c r="Y2652" t="s">
        <v>12106</v>
      </c>
      <c r="Z2652">
        <v>1.2E-2</v>
      </c>
      <c r="AA2652">
        <v>220291</v>
      </c>
      <c r="AB2652" t="s">
        <v>6552</v>
      </c>
      <c r="AC2652">
        <v>2</v>
      </c>
      <c r="AD2652" s="9">
        <f>Merged[[#This Row],[Average_Cost_for_two]]*Merged[[#This Row],[USD Rate]]</f>
        <v>6</v>
      </c>
    </row>
    <row r="2653" spans="1:30" x14ac:dyDescent="0.3">
      <c r="A2653">
        <v>309893</v>
      </c>
      <c r="B2653" t="s">
        <v>6554</v>
      </c>
      <c r="C2653">
        <v>1</v>
      </c>
      <c r="D2653" t="s">
        <v>99</v>
      </c>
      <c r="E2653" t="s">
        <v>420</v>
      </c>
      <c r="F2653">
        <v>77.204487029999996</v>
      </c>
      <c r="G2653">
        <v>28.522280930000001</v>
      </c>
      <c r="H2653" t="s">
        <v>12069</v>
      </c>
      <c r="I2653" t="s">
        <v>1353</v>
      </c>
      <c r="J2653" t="s">
        <v>102</v>
      </c>
      <c r="K2653" t="s">
        <v>23</v>
      </c>
      <c r="L2653" t="s">
        <v>23</v>
      </c>
      <c r="M2653" t="s">
        <v>23</v>
      </c>
      <c r="N2653" t="s">
        <v>23</v>
      </c>
      <c r="O2653">
        <v>2</v>
      </c>
      <c r="P2653">
        <v>60</v>
      </c>
      <c r="Q2653">
        <v>500</v>
      </c>
      <c r="R2653">
        <v>3.7</v>
      </c>
      <c r="S2653" s="1">
        <v>40735</v>
      </c>
      <c r="T2653">
        <v>2011</v>
      </c>
      <c r="U2653">
        <v>11</v>
      </c>
      <c r="V2653" t="s">
        <v>12101</v>
      </c>
      <c r="W2653" t="s">
        <v>12105</v>
      </c>
      <c r="X2653">
        <v>3</v>
      </c>
      <c r="Y2653" t="s">
        <v>12106</v>
      </c>
      <c r="Z2653">
        <v>1.2E-2</v>
      </c>
      <c r="AA2653">
        <v>3719</v>
      </c>
      <c r="AB2653" t="s">
        <v>6554</v>
      </c>
      <c r="AC2653">
        <v>1</v>
      </c>
      <c r="AD2653" s="9">
        <f>Merged[[#This Row],[Average_Cost_for_two]]*Merged[[#This Row],[USD Rate]]</f>
        <v>6</v>
      </c>
    </row>
    <row r="2654" spans="1:30" x14ac:dyDescent="0.3">
      <c r="A2654">
        <v>18268710</v>
      </c>
      <c r="B2654" t="s">
        <v>6556</v>
      </c>
      <c r="C2654">
        <v>1</v>
      </c>
      <c r="D2654" t="s">
        <v>99</v>
      </c>
      <c r="E2654" t="s">
        <v>1880</v>
      </c>
      <c r="F2654">
        <v>77.093794200000005</v>
      </c>
      <c r="G2654">
        <v>28.636839800000001</v>
      </c>
      <c r="H2654" t="s">
        <v>12069</v>
      </c>
      <c r="I2654" t="s">
        <v>6300</v>
      </c>
      <c r="J2654" t="s">
        <v>102</v>
      </c>
      <c r="K2654" t="s">
        <v>23</v>
      </c>
      <c r="L2654" t="s">
        <v>23</v>
      </c>
      <c r="M2654" t="s">
        <v>23</v>
      </c>
      <c r="N2654" t="s">
        <v>23</v>
      </c>
      <c r="O2654">
        <v>2</v>
      </c>
      <c r="P2654">
        <v>5</v>
      </c>
      <c r="Q2654">
        <v>500</v>
      </c>
      <c r="R2654">
        <v>3</v>
      </c>
      <c r="S2654" s="1">
        <v>40379</v>
      </c>
      <c r="T2654">
        <v>2010</v>
      </c>
      <c r="U2654">
        <v>20</v>
      </c>
      <c r="V2654" t="s">
        <v>12101</v>
      </c>
      <c r="W2654" t="s">
        <v>12105</v>
      </c>
      <c r="X2654">
        <v>4</v>
      </c>
      <c r="Y2654" t="s">
        <v>12106</v>
      </c>
      <c r="Z2654">
        <v>1.2E-2</v>
      </c>
      <c r="AA2654">
        <v>219225</v>
      </c>
      <c r="AB2654" t="s">
        <v>6556</v>
      </c>
      <c r="AC2654">
        <v>2</v>
      </c>
      <c r="AD2654" s="9">
        <f>Merged[[#This Row],[Average_Cost_for_two]]*Merged[[#This Row],[USD Rate]]</f>
        <v>6</v>
      </c>
    </row>
    <row r="2655" spans="1:30" x14ac:dyDescent="0.3">
      <c r="A2655">
        <v>18440933</v>
      </c>
      <c r="B2655" t="s">
        <v>6557</v>
      </c>
      <c r="C2655">
        <v>1</v>
      </c>
      <c r="D2655" t="s">
        <v>99</v>
      </c>
      <c r="E2655" t="s">
        <v>945</v>
      </c>
      <c r="F2655">
        <v>77.164540000000002</v>
      </c>
      <c r="G2655">
        <v>28.558109999999999</v>
      </c>
      <c r="H2655" t="s">
        <v>12069</v>
      </c>
      <c r="I2655" t="s">
        <v>1353</v>
      </c>
      <c r="J2655" t="s">
        <v>102</v>
      </c>
      <c r="K2655" t="s">
        <v>23</v>
      </c>
      <c r="L2655" t="s">
        <v>23</v>
      </c>
      <c r="M2655" t="s">
        <v>23</v>
      </c>
      <c r="N2655" t="s">
        <v>23</v>
      </c>
      <c r="O2655">
        <v>2</v>
      </c>
      <c r="P2655">
        <v>1</v>
      </c>
      <c r="Q2655">
        <v>500</v>
      </c>
      <c r="R2655">
        <v>1</v>
      </c>
      <c r="S2655" s="1">
        <v>42196</v>
      </c>
      <c r="T2655">
        <v>2015</v>
      </c>
      <c r="U2655">
        <v>11</v>
      </c>
      <c r="V2655" t="s">
        <v>12101</v>
      </c>
      <c r="W2655" t="s">
        <v>12105</v>
      </c>
      <c r="X2655">
        <v>2</v>
      </c>
      <c r="Y2655" t="s">
        <v>12106</v>
      </c>
      <c r="Z2655">
        <v>1.2E-2</v>
      </c>
      <c r="AA2655">
        <v>221292</v>
      </c>
      <c r="AB2655" t="s">
        <v>6557</v>
      </c>
      <c r="AC2655">
        <v>6</v>
      </c>
      <c r="AD2655" s="9">
        <f>Merged[[#This Row],[Average_Cost_for_two]]*Merged[[#This Row],[USD Rate]]</f>
        <v>6</v>
      </c>
    </row>
    <row r="2656" spans="1:30" x14ac:dyDescent="0.3">
      <c r="A2656">
        <v>3654</v>
      </c>
      <c r="B2656" t="s">
        <v>6558</v>
      </c>
      <c r="C2656">
        <v>1</v>
      </c>
      <c r="D2656" t="s">
        <v>99</v>
      </c>
      <c r="E2656" t="s">
        <v>2815</v>
      </c>
      <c r="F2656">
        <v>77.069929650000006</v>
      </c>
      <c r="G2656">
        <v>28.627488270000001</v>
      </c>
      <c r="H2656" t="s">
        <v>12069</v>
      </c>
      <c r="I2656" t="s">
        <v>4910</v>
      </c>
      <c r="J2656" t="s">
        <v>102</v>
      </c>
      <c r="K2656" t="s">
        <v>23</v>
      </c>
      <c r="L2656" t="s">
        <v>23</v>
      </c>
      <c r="M2656" t="s">
        <v>23</v>
      </c>
      <c r="N2656" t="s">
        <v>23</v>
      </c>
      <c r="O2656">
        <v>2</v>
      </c>
      <c r="P2656">
        <v>33</v>
      </c>
      <c r="Q2656">
        <v>500</v>
      </c>
      <c r="R2656">
        <v>2.6</v>
      </c>
      <c r="S2656" s="1">
        <v>43286</v>
      </c>
      <c r="T2656">
        <v>2018</v>
      </c>
      <c r="U2656">
        <v>5</v>
      </c>
      <c r="V2656" t="s">
        <v>12101</v>
      </c>
      <c r="W2656" t="s">
        <v>12105</v>
      </c>
      <c r="X2656">
        <v>1</v>
      </c>
      <c r="Y2656" t="s">
        <v>12106</v>
      </c>
      <c r="Z2656">
        <v>1.2E-2</v>
      </c>
      <c r="AA2656">
        <v>44</v>
      </c>
      <c r="AB2656" t="s">
        <v>6558</v>
      </c>
      <c r="AC2656">
        <v>4</v>
      </c>
      <c r="AD2656" s="9">
        <f>Merged[[#This Row],[Average_Cost_for_two]]*Merged[[#This Row],[USD Rate]]</f>
        <v>6</v>
      </c>
    </row>
    <row r="2657" spans="1:30" x14ac:dyDescent="0.3">
      <c r="A2657">
        <v>18421232</v>
      </c>
      <c r="B2657" t="s">
        <v>6559</v>
      </c>
      <c r="C2657">
        <v>1</v>
      </c>
      <c r="D2657" t="s">
        <v>99</v>
      </c>
      <c r="E2657" t="s">
        <v>734</v>
      </c>
      <c r="F2657">
        <v>77.155222499999994</v>
      </c>
      <c r="G2657">
        <v>28.541052499999999</v>
      </c>
      <c r="H2657" t="s">
        <v>12069</v>
      </c>
      <c r="I2657" t="s">
        <v>4180</v>
      </c>
      <c r="J2657" t="s">
        <v>102</v>
      </c>
      <c r="K2657" t="s">
        <v>23</v>
      </c>
      <c r="L2657" t="s">
        <v>23</v>
      </c>
      <c r="M2657" t="s">
        <v>23</v>
      </c>
      <c r="N2657" t="s">
        <v>23</v>
      </c>
      <c r="O2657">
        <v>2</v>
      </c>
      <c r="P2657">
        <v>44</v>
      </c>
      <c r="Q2657">
        <v>500</v>
      </c>
      <c r="R2657">
        <v>3.9</v>
      </c>
      <c r="S2657" s="1">
        <v>42523</v>
      </c>
      <c r="T2657">
        <v>2016</v>
      </c>
      <c r="U2657">
        <v>2</v>
      </c>
      <c r="V2657" t="s">
        <v>12095</v>
      </c>
      <c r="W2657" t="s">
        <v>12107</v>
      </c>
      <c r="X2657">
        <v>1</v>
      </c>
      <c r="Y2657" t="s">
        <v>12106</v>
      </c>
      <c r="Z2657">
        <v>1.2E-2</v>
      </c>
      <c r="AA2657">
        <v>221055</v>
      </c>
      <c r="AB2657" t="s">
        <v>6559</v>
      </c>
      <c r="AC2657">
        <v>4</v>
      </c>
      <c r="AD2657" s="9">
        <f>Merged[[#This Row],[Average_Cost_for_two]]*Merged[[#This Row],[USD Rate]]</f>
        <v>6</v>
      </c>
    </row>
    <row r="2658" spans="1:30" x14ac:dyDescent="0.3">
      <c r="A2658">
        <v>18345380</v>
      </c>
      <c r="B2658" t="s">
        <v>6560</v>
      </c>
      <c r="C2658">
        <v>1</v>
      </c>
      <c r="D2658" t="s">
        <v>99</v>
      </c>
      <c r="E2658" t="s">
        <v>2887</v>
      </c>
      <c r="F2658">
        <v>77.243882999999997</v>
      </c>
      <c r="G2658">
        <v>28.644931799999998</v>
      </c>
      <c r="H2658" t="s">
        <v>12069</v>
      </c>
      <c r="I2658" t="s">
        <v>673</v>
      </c>
      <c r="J2658" t="s">
        <v>102</v>
      </c>
      <c r="K2658" t="s">
        <v>23</v>
      </c>
      <c r="L2658" t="s">
        <v>23</v>
      </c>
      <c r="M2658" t="s">
        <v>23</v>
      </c>
      <c r="N2658" t="s">
        <v>23</v>
      </c>
      <c r="O2658">
        <v>2</v>
      </c>
      <c r="P2658">
        <v>3</v>
      </c>
      <c r="Q2658">
        <v>500</v>
      </c>
      <c r="R2658">
        <v>1</v>
      </c>
      <c r="S2658" s="1">
        <v>43277</v>
      </c>
      <c r="T2658">
        <v>2018</v>
      </c>
      <c r="U2658">
        <v>26</v>
      </c>
      <c r="V2658" t="s">
        <v>12095</v>
      </c>
      <c r="W2658" t="s">
        <v>12107</v>
      </c>
      <c r="X2658">
        <v>5</v>
      </c>
      <c r="Y2658" t="s">
        <v>12106</v>
      </c>
      <c r="Z2658">
        <v>1.2E-2</v>
      </c>
      <c r="AA2658">
        <v>220145</v>
      </c>
      <c r="AB2658" t="s">
        <v>6560</v>
      </c>
      <c r="AC2658">
        <v>2</v>
      </c>
      <c r="AD2658" s="9">
        <f>Merged[[#This Row],[Average_Cost_for_two]]*Merged[[#This Row],[USD Rate]]</f>
        <v>6</v>
      </c>
    </row>
    <row r="2659" spans="1:30" x14ac:dyDescent="0.3">
      <c r="A2659">
        <v>312980</v>
      </c>
      <c r="B2659" t="s">
        <v>6562</v>
      </c>
      <c r="C2659">
        <v>1</v>
      </c>
      <c r="D2659" t="s">
        <v>99</v>
      </c>
      <c r="E2659" t="s">
        <v>905</v>
      </c>
      <c r="F2659">
        <v>77.2305013</v>
      </c>
      <c r="G2659">
        <v>28.5731313</v>
      </c>
      <c r="H2659" t="s">
        <v>12069</v>
      </c>
      <c r="I2659" t="s">
        <v>2818</v>
      </c>
      <c r="J2659" t="s">
        <v>102</v>
      </c>
      <c r="K2659" t="s">
        <v>23</v>
      </c>
      <c r="L2659" t="s">
        <v>23</v>
      </c>
      <c r="M2659" t="s">
        <v>23</v>
      </c>
      <c r="N2659" t="s">
        <v>23</v>
      </c>
      <c r="O2659">
        <v>2</v>
      </c>
      <c r="P2659">
        <v>9</v>
      </c>
      <c r="Q2659">
        <v>500</v>
      </c>
      <c r="R2659">
        <v>3.1</v>
      </c>
      <c r="S2659" s="1">
        <v>41439</v>
      </c>
      <c r="T2659">
        <v>2013</v>
      </c>
      <c r="U2659">
        <v>14</v>
      </c>
      <c r="V2659" t="s">
        <v>12095</v>
      </c>
      <c r="W2659" t="s">
        <v>12107</v>
      </c>
      <c r="X2659">
        <v>3</v>
      </c>
      <c r="Y2659" t="s">
        <v>12106</v>
      </c>
      <c r="Z2659">
        <v>1.2E-2</v>
      </c>
      <c r="AA2659">
        <v>3756</v>
      </c>
      <c r="AB2659" t="s">
        <v>6562</v>
      </c>
      <c r="AC2659">
        <v>5</v>
      </c>
      <c r="AD2659" s="9">
        <f>Merged[[#This Row],[Average_Cost_for_two]]*Merged[[#This Row],[USD Rate]]</f>
        <v>6</v>
      </c>
    </row>
    <row r="2660" spans="1:30" x14ac:dyDescent="0.3">
      <c r="A2660">
        <v>311891</v>
      </c>
      <c r="B2660" t="s">
        <v>6563</v>
      </c>
      <c r="C2660">
        <v>1</v>
      </c>
      <c r="D2660" t="s">
        <v>99</v>
      </c>
      <c r="E2660" t="s">
        <v>1352</v>
      </c>
      <c r="F2660">
        <v>77.258389600000001</v>
      </c>
      <c r="G2660">
        <v>28.530263699999999</v>
      </c>
      <c r="H2660" t="s">
        <v>12069</v>
      </c>
      <c r="I2660" t="s">
        <v>1353</v>
      </c>
      <c r="J2660" t="s">
        <v>102</v>
      </c>
      <c r="K2660" t="s">
        <v>23</v>
      </c>
      <c r="L2660" t="s">
        <v>23</v>
      </c>
      <c r="M2660" t="s">
        <v>23</v>
      </c>
      <c r="N2660" t="s">
        <v>23</v>
      </c>
      <c r="O2660">
        <v>2</v>
      </c>
      <c r="P2660">
        <v>11</v>
      </c>
      <c r="Q2660">
        <v>500</v>
      </c>
      <c r="R2660">
        <v>3.1</v>
      </c>
      <c r="S2660" s="1">
        <v>40334</v>
      </c>
      <c r="T2660">
        <v>2010</v>
      </c>
      <c r="U2660">
        <v>5</v>
      </c>
      <c r="V2660" t="s">
        <v>12095</v>
      </c>
      <c r="W2660" t="s">
        <v>12107</v>
      </c>
      <c r="X2660">
        <v>1</v>
      </c>
      <c r="Y2660" t="s">
        <v>12106</v>
      </c>
      <c r="Z2660">
        <v>1.2E-2</v>
      </c>
      <c r="AA2660">
        <v>3743</v>
      </c>
      <c r="AB2660" t="s">
        <v>6563</v>
      </c>
      <c r="AC2660">
        <v>6</v>
      </c>
      <c r="AD2660" s="9">
        <f>Merged[[#This Row],[Average_Cost_for_two]]*Merged[[#This Row],[USD Rate]]</f>
        <v>6</v>
      </c>
    </row>
    <row r="2661" spans="1:30" x14ac:dyDescent="0.3">
      <c r="A2661">
        <v>303958</v>
      </c>
      <c r="B2661" t="s">
        <v>6564</v>
      </c>
      <c r="C2661">
        <v>1</v>
      </c>
      <c r="D2661" t="s">
        <v>99</v>
      </c>
      <c r="E2661" t="s">
        <v>3142</v>
      </c>
      <c r="F2661">
        <v>77.124578299999996</v>
      </c>
      <c r="G2661">
        <v>28.547003100000001</v>
      </c>
      <c r="H2661" t="s">
        <v>12069</v>
      </c>
      <c r="I2661" t="s">
        <v>6565</v>
      </c>
      <c r="J2661" t="s">
        <v>102</v>
      </c>
      <c r="K2661" t="s">
        <v>23</v>
      </c>
      <c r="L2661" t="s">
        <v>23</v>
      </c>
      <c r="M2661" t="s">
        <v>23</v>
      </c>
      <c r="N2661" t="s">
        <v>23</v>
      </c>
      <c r="O2661">
        <v>2</v>
      </c>
      <c r="P2661">
        <v>8</v>
      </c>
      <c r="Q2661">
        <v>500</v>
      </c>
      <c r="R2661">
        <v>3.1</v>
      </c>
      <c r="S2661" s="1">
        <v>42914</v>
      </c>
      <c r="T2661">
        <v>2017</v>
      </c>
      <c r="U2661">
        <v>28</v>
      </c>
      <c r="V2661" t="s">
        <v>12095</v>
      </c>
      <c r="W2661" t="s">
        <v>12107</v>
      </c>
      <c r="X2661">
        <v>5</v>
      </c>
      <c r="Y2661" t="s">
        <v>12106</v>
      </c>
      <c r="Z2661">
        <v>1.2E-2</v>
      </c>
      <c r="AA2661">
        <v>3648</v>
      </c>
      <c r="AB2661" t="s">
        <v>6564</v>
      </c>
      <c r="AC2661">
        <v>3</v>
      </c>
      <c r="AD2661" s="9">
        <f>Merged[[#This Row],[Average_Cost_for_two]]*Merged[[#This Row],[USD Rate]]</f>
        <v>6</v>
      </c>
    </row>
    <row r="2662" spans="1:30" x14ac:dyDescent="0.3">
      <c r="A2662">
        <v>18312575</v>
      </c>
      <c r="B2662" t="s">
        <v>6566</v>
      </c>
      <c r="C2662">
        <v>1</v>
      </c>
      <c r="D2662" t="s">
        <v>99</v>
      </c>
      <c r="E2662" t="s">
        <v>2843</v>
      </c>
      <c r="F2662">
        <v>77.134165100000004</v>
      </c>
      <c r="G2662">
        <v>28.625693900000002</v>
      </c>
      <c r="H2662" t="s">
        <v>12069</v>
      </c>
      <c r="I2662" t="s">
        <v>4184</v>
      </c>
      <c r="J2662" t="s">
        <v>102</v>
      </c>
      <c r="K2662" t="s">
        <v>23</v>
      </c>
      <c r="L2662" t="s">
        <v>23</v>
      </c>
      <c r="M2662" t="s">
        <v>23</v>
      </c>
      <c r="N2662" t="s">
        <v>23</v>
      </c>
      <c r="O2662">
        <v>2</v>
      </c>
      <c r="P2662">
        <v>4</v>
      </c>
      <c r="Q2662">
        <v>500</v>
      </c>
      <c r="R2662">
        <v>3</v>
      </c>
      <c r="S2662" s="1">
        <v>41432</v>
      </c>
      <c r="T2662">
        <v>2013</v>
      </c>
      <c r="U2662">
        <v>7</v>
      </c>
      <c r="V2662" t="s">
        <v>12095</v>
      </c>
      <c r="W2662" t="s">
        <v>12107</v>
      </c>
      <c r="X2662">
        <v>2</v>
      </c>
      <c r="Y2662" t="s">
        <v>12106</v>
      </c>
      <c r="Z2662">
        <v>1.2E-2</v>
      </c>
      <c r="AA2662">
        <v>219751</v>
      </c>
      <c r="AB2662" t="s">
        <v>6566</v>
      </c>
      <c r="AC2662">
        <v>5</v>
      </c>
      <c r="AD2662" s="9">
        <f>Merged[[#This Row],[Average_Cost_for_two]]*Merged[[#This Row],[USD Rate]]</f>
        <v>6</v>
      </c>
    </row>
    <row r="2663" spans="1:30" x14ac:dyDescent="0.3">
      <c r="A2663">
        <v>18489651</v>
      </c>
      <c r="B2663" t="s">
        <v>6567</v>
      </c>
      <c r="C2663">
        <v>1</v>
      </c>
      <c r="D2663" t="s">
        <v>99</v>
      </c>
      <c r="E2663" t="s">
        <v>4640</v>
      </c>
      <c r="F2663">
        <v>77.083207020000003</v>
      </c>
      <c r="G2663">
        <v>28.604447539999999</v>
      </c>
      <c r="H2663" t="s">
        <v>12069</v>
      </c>
      <c r="I2663" t="s">
        <v>478</v>
      </c>
      <c r="J2663" t="s">
        <v>102</v>
      </c>
      <c r="K2663" t="s">
        <v>23</v>
      </c>
      <c r="L2663" t="s">
        <v>23</v>
      </c>
      <c r="M2663" t="s">
        <v>23</v>
      </c>
      <c r="N2663" t="s">
        <v>23</v>
      </c>
      <c r="O2663">
        <v>2</v>
      </c>
      <c r="P2663">
        <v>1</v>
      </c>
      <c r="Q2663">
        <v>500</v>
      </c>
      <c r="R2663">
        <v>1</v>
      </c>
      <c r="S2663" s="1">
        <v>41797</v>
      </c>
      <c r="T2663">
        <v>2014</v>
      </c>
      <c r="U2663">
        <v>7</v>
      </c>
      <c r="V2663" t="s">
        <v>12095</v>
      </c>
      <c r="W2663" t="s">
        <v>12107</v>
      </c>
      <c r="X2663">
        <v>1</v>
      </c>
      <c r="Y2663" t="s">
        <v>12106</v>
      </c>
      <c r="Z2663">
        <v>1.2E-2</v>
      </c>
      <c r="AA2663">
        <v>221876</v>
      </c>
      <c r="AB2663" t="s">
        <v>6567</v>
      </c>
      <c r="AC2663">
        <v>6</v>
      </c>
      <c r="AD2663" s="9">
        <f>Merged[[#This Row],[Average_Cost_for_two]]*Merged[[#This Row],[USD Rate]]</f>
        <v>6</v>
      </c>
    </row>
    <row r="2664" spans="1:30" x14ac:dyDescent="0.3">
      <c r="A2664">
        <v>18397140</v>
      </c>
      <c r="B2664" t="s">
        <v>6568</v>
      </c>
      <c r="C2664">
        <v>1</v>
      </c>
      <c r="D2664" t="s">
        <v>99</v>
      </c>
      <c r="E2664" t="s">
        <v>2593</v>
      </c>
      <c r="F2664">
        <v>77.308255500000001</v>
      </c>
      <c r="G2664">
        <v>28.6279757</v>
      </c>
      <c r="H2664" t="s">
        <v>12069</v>
      </c>
      <c r="I2664" t="s">
        <v>693</v>
      </c>
      <c r="J2664" t="s">
        <v>102</v>
      </c>
      <c r="K2664" t="s">
        <v>23</v>
      </c>
      <c r="L2664" t="s">
        <v>23</v>
      </c>
      <c r="M2664" t="s">
        <v>23</v>
      </c>
      <c r="N2664" t="s">
        <v>23</v>
      </c>
      <c r="O2664">
        <v>2</v>
      </c>
      <c r="P2664">
        <v>5</v>
      </c>
      <c r="Q2664">
        <v>500</v>
      </c>
      <c r="R2664">
        <v>3</v>
      </c>
      <c r="S2664" s="1">
        <v>41434</v>
      </c>
      <c r="T2664">
        <v>2013</v>
      </c>
      <c r="U2664">
        <v>9</v>
      </c>
      <c r="V2664" t="s">
        <v>12095</v>
      </c>
      <c r="W2664" t="s">
        <v>12107</v>
      </c>
      <c r="X2664">
        <v>3</v>
      </c>
      <c r="Y2664" t="s">
        <v>12106</v>
      </c>
      <c r="Z2664">
        <v>1.2E-2</v>
      </c>
      <c r="AA2664">
        <v>220766</v>
      </c>
      <c r="AB2664" t="s">
        <v>6568</v>
      </c>
      <c r="AC2664">
        <v>0</v>
      </c>
      <c r="AD2664" s="9">
        <f>Merged[[#This Row],[Average_Cost_for_two]]*Merged[[#This Row],[USD Rate]]</f>
        <v>6</v>
      </c>
    </row>
    <row r="2665" spans="1:30" x14ac:dyDescent="0.3">
      <c r="A2665">
        <v>305472</v>
      </c>
      <c r="B2665" t="s">
        <v>6569</v>
      </c>
      <c r="C2665">
        <v>1</v>
      </c>
      <c r="D2665" t="s">
        <v>99</v>
      </c>
      <c r="E2665" t="s">
        <v>1710</v>
      </c>
      <c r="F2665">
        <v>77.168810899999997</v>
      </c>
      <c r="G2665">
        <v>28.588424199999999</v>
      </c>
      <c r="H2665" t="s">
        <v>12069</v>
      </c>
      <c r="I2665" t="s">
        <v>4836</v>
      </c>
      <c r="J2665" t="s">
        <v>102</v>
      </c>
      <c r="K2665" t="s">
        <v>23</v>
      </c>
      <c r="L2665" t="s">
        <v>23</v>
      </c>
      <c r="M2665" t="s">
        <v>23</v>
      </c>
      <c r="N2665" t="s">
        <v>23</v>
      </c>
      <c r="O2665">
        <v>2</v>
      </c>
      <c r="P2665">
        <v>21</v>
      </c>
      <c r="Q2665">
        <v>500</v>
      </c>
      <c r="R2665">
        <v>2.6</v>
      </c>
      <c r="S2665" s="1">
        <v>42533</v>
      </c>
      <c r="T2665">
        <v>2016</v>
      </c>
      <c r="U2665">
        <v>12</v>
      </c>
      <c r="V2665" t="s">
        <v>12095</v>
      </c>
      <c r="W2665" t="s">
        <v>12107</v>
      </c>
      <c r="X2665">
        <v>3</v>
      </c>
      <c r="Y2665" t="s">
        <v>12106</v>
      </c>
      <c r="Z2665">
        <v>1.2E-2</v>
      </c>
      <c r="AA2665">
        <v>3666</v>
      </c>
      <c r="AB2665" t="s">
        <v>6569</v>
      </c>
      <c r="AC2665">
        <v>0</v>
      </c>
      <c r="AD2665" s="9">
        <f>Merged[[#This Row],[Average_Cost_for_two]]*Merged[[#This Row],[USD Rate]]</f>
        <v>6</v>
      </c>
    </row>
    <row r="2666" spans="1:30" x14ac:dyDescent="0.3">
      <c r="A2666">
        <v>18228894</v>
      </c>
      <c r="B2666" t="s">
        <v>6570</v>
      </c>
      <c r="C2666">
        <v>1</v>
      </c>
      <c r="D2666" t="s">
        <v>99</v>
      </c>
      <c r="E2666" t="s">
        <v>1710</v>
      </c>
      <c r="F2666">
        <v>77.167613799999998</v>
      </c>
      <c r="G2666">
        <v>28.587920499999999</v>
      </c>
      <c r="H2666" t="s">
        <v>12069</v>
      </c>
      <c r="I2666" t="s">
        <v>3078</v>
      </c>
      <c r="J2666" t="s">
        <v>102</v>
      </c>
      <c r="K2666" t="s">
        <v>23</v>
      </c>
      <c r="L2666" t="s">
        <v>23</v>
      </c>
      <c r="M2666" t="s">
        <v>23</v>
      </c>
      <c r="N2666" t="s">
        <v>23</v>
      </c>
      <c r="O2666">
        <v>2</v>
      </c>
      <c r="P2666">
        <v>401</v>
      </c>
      <c r="Q2666">
        <v>500</v>
      </c>
      <c r="R2666">
        <v>3.8</v>
      </c>
      <c r="S2666" s="1">
        <v>41447</v>
      </c>
      <c r="T2666">
        <v>2013</v>
      </c>
      <c r="U2666">
        <v>22</v>
      </c>
      <c r="V2666" t="s">
        <v>12095</v>
      </c>
      <c r="W2666" t="s">
        <v>12107</v>
      </c>
      <c r="X2666">
        <v>4</v>
      </c>
      <c r="Y2666" t="s">
        <v>12106</v>
      </c>
      <c r="Z2666">
        <v>1.2E-2</v>
      </c>
      <c r="AA2666">
        <v>218747</v>
      </c>
      <c r="AB2666" t="s">
        <v>6570</v>
      </c>
      <c r="AC2666">
        <v>6</v>
      </c>
      <c r="AD2666" s="9">
        <f>Merged[[#This Row],[Average_Cost_for_two]]*Merged[[#This Row],[USD Rate]]</f>
        <v>6</v>
      </c>
    </row>
    <row r="2667" spans="1:30" x14ac:dyDescent="0.3">
      <c r="A2667">
        <v>4375</v>
      </c>
      <c r="B2667" t="s">
        <v>6571</v>
      </c>
      <c r="C2667">
        <v>1</v>
      </c>
      <c r="D2667" t="s">
        <v>99</v>
      </c>
      <c r="E2667" t="s">
        <v>291</v>
      </c>
      <c r="F2667">
        <v>77.195865999999995</v>
      </c>
      <c r="G2667">
        <v>28.596981</v>
      </c>
      <c r="H2667" t="s">
        <v>12069</v>
      </c>
      <c r="I2667" t="s">
        <v>1353</v>
      </c>
      <c r="J2667" t="s">
        <v>102</v>
      </c>
      <c r="K2667" t="s">
        <v>23</v>
      </c>
      <c r="L2667" t="s">
        <v>23</v>
      </c>
      <c r="M2667" t="s">
        <v>23</v>
      </c>
      <c r="N2667" t="s">
        <v>23</v>
      </c>
      <c r="O2667">
        <v>2</v>
      </c>
      <c r="P2667">
        <v>26</v>
      </c>
      <c r="Q2667">
        <v>500</v>
      </c>
      <c r="R2667">
        <v>3.1</v>
      </c>
      <c r="S2667" s="1">
        <v>43264</v>
      </c>
      <c r="T2667">
        <v>2018</v>
      </c>
      <c r="U2667">
        <v>13</v>
      </c>
      <c r="V2667" t="s">
        <v>12095</v>
      </c>
      <c r="W2667" t="s">
        <v>12107</v>
      </c>
      <c r="X2667">
        <v>3</v>
      </c>
      <c r="Y2667" t="s">
        <v>12106</v>
      </c>
      <c r="Z2667">
        <v>1.2E-2</v>
      </c>
      <c r="AA2667">
        <v>53</v>
      </c>
      <c r="AB2667" t="s">
        <v>6571</v>
      </c>
      <c r="AC2667">
        <v>3</v>
      </c>
      <c r="AD2667" s="9">
        <f>Merged[[#This Row],[Average_Cost_for_two]]*Merged[[#This Row],[USD Rate]]</f>
        <v>6</v>
      </c>
    </row>
    <row r="2668" spans="1:30" x14ac:dyDescent="0.3">
      <c r="A2668">
        <v>305296</v>
      </c>
      <c r="B2668" t="s">
        <v>6574</v>
      </c>
      <c r="C2668">
        <v>1</v>
      </c>
      <c r="D2668" t="s">
        <v>99</v>
      </c>
      <c r="E2668" t="s">
        <v>404</v>
      </c>
      <c r="F2668">
        <v>77.178935999999993</v>
      </c>
      <c r="G2668">
        <v>28.592856900000001</v>
      </c>
      <c r="H2668" t="s">
        <v>12069</v>
      </c>
      <c r="I2668" t="s">
        <v>693</v>
      </c>
      <c r="J2668" t="s">
        <v>102</v>
      </c>
      <c r="K2668" t="s">
        <v>23</v>
      </c>
      <c r="L2668" t="s">
        <v>23</v>
      </c>
      <c r="M2668" t="s">
        <v>23</v>
      </c>
      <c r="N2668" t="s">
        <v>23</v>
      </c>
      <c r="O2668">
        <v>2</v>
      </c>
      <c r="P2668">
        <v>138</v>
      </c>
      <c r="Q2668">
        <v>500</v>
      </c>
      <c r="R2668">
        <v>2.1</v>
      </c>
      <c r="S2668" s="1">
        <v>41407</v>
      </c>
      <c r="T2668">
        <v>2013</v>
      </c>
      <c r="U2668">
        <v>13</v>
      </c>
      <c r="V2668" t="s">
        <v>12095</v>
      </c>
      <c r="W2668" t="s">
        <v>12096</v>
      </c>
      <c r="X2668">
        <v>3</v>
      </c>
      <c r="Y2668" t="s">
        <v>12097</v>
      </c>
      <c r="Z2668">
        <v>1.2E-2</v>
      </c>
      <c r="AA2668">
        <v>3664</v>
      </c>
      <c r="AB2668" t="s">
        <v>6574</v>
      </c>
      <c r="AC2668">
        <v>1</v>
      </c>
      <c r="AD2668" s="9">
        <f>Merged[[#This Row],[Average_Cost_for_two]]*Merged[[#This Row],[USD Rate]]</f>
        <v>6</v>
      </c>
    </row>
    <row r="2669" spans="1:30" x14ac:dyDescent="0.3">
      <c r="A2669">
        <v>18261683</v>
      </c>
      <c r="B2669" t="s">
        <v>6576</v>
      </c>
      <c r="C2669">
        <v>1</v>
      </c>
      <c r="D2669" t="s">
        <v>99</v>
      </c>
      <c r="E2669" t="s">
        <v>2887</v>
      </c>
      <c r="F2669">
        <v>77.240470400000007</v>
      </c>
      <c r="G2669">
        <v>28.6428148</v>
      </c>
      <c r="H2669" t="s">
        <v>12069</v>
      </c>
      <c r="I2669" t="s">
        <v>700</v>
      </c>
      <c r="J2669" t="s">
        <v>102</v>
      </c>
      <c r="K2669" t="s">
        <v>23</v>
      </c>
      <c r="L2669" t="s">
        <v>23</v>
      </c>
      <c r="M2669" t="s">
        <v>23</v>
      </c>
      <c r="N2669" t="s">
        <v>23</v>
      </c>
      <c r="O2669">
        <v>2</v>
      </c>
      <c r="P2669">
        <v>26</v>
      </c>
      <c r="Q2669">
        <v>500</v>
      </c>
      <c r="R2669">
        <v>3.5</v>
      </c>
      <c r="S2669" s="1">
        <v>42516</v>
      </c>
      <c r="T2669">
        <v>2016</v>
      </c>
      <c r="U2669">
        <v>26</v>
      </c>
      <c r="V2669" t="s">
        <v>12095</v>
      </c>
      <c r="W2669" t="s">
        <v>12096</v>
      </c>
      <c r="X2669">
        <v>4</v>
      </c>
      <c r="Y2669" t="s">
        <v>12097</v>
      </c>
      <c r="Z2669">
        <v>1.2E-2</v>
      </c>
      <c r="AA2669">
        <v>219141</v>
      </c>
      <c r="AB2669" t="s">
        <v>6576</v>
      </c>
      <c r="AC2669">
        <v>4</v>
      </c>
      <c r="AD2669" s="9">
        <f>Merged[[#This Row],[Average_Cost_for_two]]*Merged[[#This Row],[USD Rate]]</f>
        <v>6</v>
      </c>
    </row>
    <row r="2670" spans="1:30" x14ac:dyDescent="0.3">
      <c r="A2670">
        <v>18237962</v>
      </c>
      <c r="B2670" t="s">
        <v>6577</v>
      </c>
      <c r="C2670">
        <v>1</v>
      </c>
      <c r="D2670" t="s">
        <v>99</v>
      </c>
      <c r="E2670" t="s">
        <v>2161</v>
      </c>
      <c r="F2670">
        <v>77.173655699999998</v>
      </c>
      <c r="G2670">
        <v>28.644639399999999</v>
      </c>
      <c r="H2670" t="s">
        <v>12069</v>
      </c>
      <c r="I2670" t="s">
        <v>6578</v>
      </c>
      <c r="J2670" t="s">
        <v>102</v>
      </c>
      <c r="K2670" t="s">
        <v>23</v>
      </c>
      <c r="L2670" t="s">
        <v>23</v>
      </c>
      <c r="M2670" t="s">
        <v>23</v>
      </c>
      <c r="N2670" t="s">
        <v>23</v>
      </c>
      <c r="O2670">
        <v>2</v>
      </c>
      <c r="P2670">
        <v>26</v>
      </c>
      <c r="Q2670">
        <v>500</v>
      </c>
      <c r="R2670">
        <v>3.5</v>
      </c>
      <c r="S2670" s="1">
        <v>43233</v>
      </c>
      <c r="T2670">
        <v>2018</v>
      </c>
      <c r="U2670">
        <v>13</v>
      </c>
      <c r="V2670" t="s">
        <v>12095</v>
      </c>
      <c r="W2670" t="s">
        <v>12096</v>
      </c>
      <c r="X2670">
        <v>3</v>
      </c>
      <c r="Y2670" t="s">
        <v>12097</v>
      </c>
      <c r="Z2670">
        <v>1.2E-2</v>
      </c>
      <c r="AA2670">
        <v>218856</v>
      </c>
      <c r="AB2670" t="s">
        <v>6577</v>
      </c>
      <c r="AC2670">
        <v>0</v>
      </c>
      <c r="AD2670" s="9">
        <f>Merged[[#This Row],[Average_Cost_for_two]]*Merged[[#This Row],[USD Rate]]</f>
        <v>6</v>
      </c>
    </row>
    <row r="2671" spans="1:30" x14ac:dyDescent="0.3">
      <c r="A2671">
        <v>18291475</v>
      </c>
      <c r="B2671" t="s">
        <v>6580</v>
      </c>
      <c r="C2671">
        <v>1</v>
      </c>
      <c r="D2671" t="s">
        <v>99</v>
      </c>
      <c r="E2671" t="s">
        <v>502</v>
      </c>
      <c r="F2671">
        <v>77.236518799999999</v>
      </c>
      <c r="G2671">
        <v>28.549680599999999</v>
      </c>
      <c r="H2671" t="s">
        <v>12069</v>
      </c>
      <c r="I2671" t="s">
        <v>245</v>
      </c>
      <c r="J2671" t="s">
        <v>102</v>
      </c>
      <c r="K2671" t="s">
        <v>23</v>
      </c>
      <c r="L2671" t="s">
        <v>23</v>
      </c>
      <c r="M2671" t="s">
        <v>23</v>
      </c>
      <c r="N2671" t="s">
        <v>23</v>
      </c>
      <c r="O2671">
        <v>2</v>
      </c>
      <c r="P2671">
        <v>53</v>
      </c>
      <c r="Q2671">
        <v>500</v>
      </c>
      <c r="R2671">
        <v>3.7</v>
      </c>
      <c r="S2671" s="1">
        <v>40323</v>
      </c>
      <c r="T2671">
        <v>2010</v>
      </c>
      <c r="U2671">
        <v>25</v>
      </c>
      <c r="V2671" t="s">
        <v>12095</v>
      </c>
      <c r="W2671" t="s">
        <v>12096</v>
      </c>
      <c r="X2671">
        <v>5</v>
      </c>
      <c r="Y2671" t="s">
        <v>12097</v>
      </c>
      <c r="Z2671">
        <v>1.2E-2</v>
      </c>
      <c r="AA2671">
        <v>219498</v>
      </c>
      <c r="AB2671" t="s">
        <v>6580</v>
      </c>
      <c r="AC2671">
        <v>2</v>
      </c>
      <c r="AD2671" s="9">
        <f>Merged[[#This Row],[Average_Cost_for_two]]*Merged[[#This Row],[USD Rate]]</f>
        <v>6</v>
      </c>
    </row>
    <row r="2672" spans="1:30" x14ac:dyDescent="0.3">
      <c r="A2672">
        <v>4673</v>
      </c>
      <c r="B2672" t="s">
        <v>6582</v>
      </c>
      <c r="C2672">
        <v>1</v>
      </c>
      <c r="D2672" t="s">
        <v>99</v>
      </c>
      <c r="E2672" t="s">
        <v>1778</v>
      </c>
      <c r="F2672">
        <v>77.293353499999995</v>
      </c>
      <c r="G2672">
        <v>28.622101799999999</v>
      </c>
      <c r="H2672" t="s">
        <v>12069</v>
      </c>
      <c r="I2672" t="s">
        <v>693</v>
      </c>
      <c r="J2672" t="s">
        <v>102</v>
      </c>
      <c r="K2672" t="s">
        <v>23</v>
      </c>
      <c r="L2672" t="s">
        <v>23</v>
      </c>
      <c r="M2672" t="s">
        <v>23</v>
      </c>
      <c r="N2672" t="s">
        <v>23</v>
      </c>
      <c r="O2672">
        <v>2</v>
      </c>
      <c r="P2672">
        <v>20</v>
      </c>
      <c r="Q2672">
        <v>500</v>
      </c>
      <c r="R2672">
        <v>2.8</v>
      </c>
      <c r="S2672" s="1">
        <v>42138</v>
      </c>
      <c r="T2672">
        <v>2015</v>
      </c>
      <c r="U2672">
        <v>14</v>
      </c>
      <c r="V2672" t="s">
        <v>12095</v>
      </c>
      <c r="W2672" t="s">
        <v>12096</v>
      </c>
      <c r="X2672">
        <v>3</v>
      </c>
      <c r="Y2672" t="s">
        <v>12097</v>
      </c>
      <c r="Z2672">
        <v>1.2E-2</v>
      </c>
      <c r="AA2672">
        <v>57</v>
      </c>
      <c r="AB2672" t="s">
        <v>6582</v>
      </c>
      <c r="AC2672">
        <v>4</v>
      </c>
      <c r="AD2672" s="9">
        <f>Merged[[#This Row],[Average_Cost_for_two]]*Merged[[#This Row],[USD Rate]]</f>
        <v>6</v>
      </c>
    </row>
    <row r="2673" spans="1:30" x14ac:dyDescent="0.3">
      <c r="A2673">
        <v>306038</v>
      </c>
      <c r="B2673" t="s">
        <v>6583</v>
      </c>
      <c r="C2673">
        <v>1</v>
      </c>
      <c r="D2673" t="s">
        <v>99</v>
      </c>
      <c r="E2673" t="s">
        <v>1781</v>
      </c>
      <c r="F2673">
        <v>77.297041300000004</v>
      </c>
      <c r="G2673">
        <v>28.5413666</v>
      </c>
      <c r="H2673" t="s">
        <v>12069</v>
      </c>
      <c r="I2673" t="s">
        <v>2818</v>
      </c>
      <c r="J2673" t="s">
        <v>102</v>
      </c>
      <c r="K2673" t="s">
        <v>23</v>
      </c>
      <c r="L2673" t="s">
        <v>23</v>
      </c>
      <c r="M2673" t="s">
        <v>23</v>
      </c>
      <c r="N2673" t="s">
        <v>23</v>
      </c>
      <c r="O2673">
        <v>2</v>
      </c>
      <c r="P2673">
        <v>22</v>
      </c>
      <c r="Q2673">
        <v>500</v>
      </c>
      <c r="R2673">
        <v>2.8</v>
      </c>
      <c r="S2673" s="1">
        <v>42146</v>
      </c>
      <c r="T2673">
        <v>2015</v>
      </c>
      <c r="U2673">
        <v>22</v>
      </c>
      <c r="V2673" t="s">
        <v>12095</v>
      </c>
      <c r="W2673" t="s">
        <v>12096</v>
      </c>
      <c r="X2673">
        <v>4</v>
      </c>
      <c r="Y2673" t="s">
        <v>12097</v>
      </c>
      <c r="Z2673">
        <v>1.2E-2</v>
      </c>
      <c r="AA2673">
        <v>3673</v>
      </c>
      <c r="AB2673" t="s">
        <v>6583</v>
      </c>
      <c r="AC2673">
        <v>5</v>
      </c>
      <c r="AD2673" s="9">
        <f>Merged[[#This Row],[Average_Cost_for_two]]*Merged[[#This Row],[USD Rate]]</f>
        <v>6</v>
      </c>
    </row>
    <row r="2674" spans="1:30" x14ac:dyDescent="0.3">
      <c r="A2674">
        <v>18222593</v>
      </c>
      <c r="B2674" t="s">
        <v>6584</v>
      </c>
      <c r="C2674">
        <v>1</v>
      </c>
      <c r="D2674" t="s">
        <v>99</v>
      </c>
      <c r="E2674" t="s">
        <v>3642</v>
      </c>
      <c r="F2674">
        <v>77.276159500000006</v>
      </c>
      <c r="G2674">
        <v>28.630591800000001</v>
      </c>
      <c r="H2674" t="s">
        <v>12069</v>
      </c>
      <c r="I2674" t="s">
        <v>6585</v>
      </c>
      <c r="J2674" t="s">
        <v>102</v>
      </c>
      <c r="K2674" t="s">
        <v>23</v>
      </c>
      <c r="L2674" t="s">
        <v>23</v>
      </c>
      <c r="M2674" t="s">
        <v>23</v>
      </c>
      <c r="N2674" t="s">
        <v>23</v>
      </c>
      <c r="O2674">
        <v>2</v>
      </c>
      <c r="P2674">
        <v>14</v>
      </c>
      <c r="Q2674">
        <v>500</v>
      </c>
      <c r="R2674">
        <v>2.8</v>
      </c>
      <c r="S2674" s="1">
        <v>41422</v>
      </c>
      <c r="T2674">
        <v>2013</v>
      </c>
      <c r="U2674">
        <v>28</v>
      </c>
      <c r="V2674" t="s">
        <v>12095</v>
      </c>
      <c r="W2674" t="s">
        <v>12096</v>
      </c>
      <c r="X2674">
        <v>5</v>
      </c>
      <c r="Y2674" t="s">
        <v>12097</v>
      </c>
      <c r="Z2674">
        <v>1.2E-2</v>
      </c>
      <c r="AA2674">
        <v>218672</v>
      </c>
      <c r="AB2674" t="s">
        <v>6584</v>
      </c>
      <c r="AC2674">
        <v>2</v>
      </c>
      <c r="AD2674" s="9">
        <f>Merged[[#This Row],[Average_Cost_for_two]]*Merged[[#This Row],[USD Rate]]</f>
        <v>6</v>
      </c>
    </row>
    <row r="2675" spans="1:30" x14ac:dyDescent="0.3">
      <c r="A2675">
        <v>312639</v>
      </c>
      <c r="B2675" t="s">
        <v>6587</v>
      </c>
      <c r="C2675">
        <v>1</v>
      </c>
      <c r="D2675" t="s">
        <v>99</v>
      </c>
      <c r="E2675" t="s">
        <v>3642</v>
      </c>
      <c r="F2675">
        <v>77.2868134</v>
      </c>
      <c r="G2675">
        <v>28.637843700000001</v>
      </c>
      <c r="H2675" t="s">
        <v>12069</v>
      </c>
      <c r="I2675" t="s">
        <v>6588</v>
      </c>
      <c r="J2675" t="s">
        <v>102</v>
      </c>
      <c r="K2675" t="s">
        <v>23</v>
      </c>
      <c r="L2675" t="s">
        <v>23</v>
      </c>
      <c r="M2675" t="s">
        <v>23</v>
      </c>
      <c r="N2675" t="s">
        <v>23</v>
      </c>
      <c r="O2675">
        <v>2</v>
      </c>
      <c r="P2675">
        <v>54</v>
      </c>
      <c r="Q2675">
        <v>500</v>
      </c>
      <c r="R2675">
        <v>3.5</v>
      </c>
      <c r="S2675" s="1">
        <v>43222</v>
      </c>
      <c r="T2675">
        <v>2018</v>
      </c>
      <c r="U2675">
        <v>2</v>
      </c>
      <c r="V2675" t="s">
        <v>12095</v>
      </c>
      <c r="W2675" t="s">
        <v>12096</v>
      </c>
      <c r="X2675">
        <v>1</v>
      </c>
      <c r="Y2675" t="s">
        <v>12097</v>
      </c>
      <c r="Z2675">
        <v>1.2E-2</v>
      </c>
      <c r="AA2675">
        <v>3752</v>
      </c>
      <c r="AB2675" t="s">
        <v>6587</v>
      </c>
      <c r="AC2675">
        <v>3</v>
      </c>
      <c r="AD2675" s="9">
        <f>Merged[[#This Row],[Average_Cost_for_two]]*Merged[[#This Row],[USD Rate]]</f>
        <v>6</v>
      </c>
    </row>
    <row r="2676" spans="1:30" x14ac:dyDescent="0.3">
      <c r="A2676">
        <v>18237719</v>
      </c>
      <c r="B2676" t="s">
        <v>6589</v>
      </c>
      <c r="C2676">
        <v>1</v>
      </c>
      <c r="D2676" t="s">
        <v>99</v>
      </c>
      <c r="E2676" t="s">
        <v>3563</v>
      </c>
      <c r="F2676">
        <v>77.3351677</v>
      </c>
      <c r="G2676">
        <v>28.610804810000001</v>
      </c>
      <c r="H2676" t="s">
        <v>12069</v>
      </c>
      <c r="I2676" t="s">
        <v>1416</v>
      </c>
      <c r="J2676" t="s">
        <v>102</v>
      </c>
      <c r="K2676" t="s">
        <v>23</v>
      </c>
      <c r="L2676" t="s">
        <v>23</v>
      </c>
      <c r="M2676" t="s">
        <v>23</v>
      </c>
      <c r="N2676" t="s">
        <v>23</v>
      </c>
      <c r="O2676">
        <v>2</v>
      </c>
      <c r="P2676">
        <v>1</v>
      </c>
      <c r="Q2676">
        <v>500</v>
      </c>
      <c r="R2676">
        <v>1</v>
      </c>
      <c r="S2676" s="1">
        <v>43228</v>
      </c>
      <c r="T2676">
        <v>2018</v>
      </c>
      <c r="U2676">
        <v>8</v>
      </c>
      <c r="V2676" t="s">
        <v>12095</v>
      </c>
      <c r="W2676" t="s">
        <v>12096</v>
      </c>
      <c r="X2676">
        <v>2</v>
      </c>
      <c r="Y2676" t="s">
        <v>12097</v>
      </c>
      <c r="Z2676">
        <v>1.2E-2</v>
      </c>
      <c r="AA2676">
        <v>218853</v>
      </c>
      <c r="AB2676" t="s">
        <v>6589</v>
      </c>
      <c r="AC2676">
        <v>2</v>
      </c>
      <c r="AD2676" s="9">
        <f>Merged[[#This Row],[Average_Cost_for_two]]*Merged[[#This Row],[USD Rate]]</f>
        <v>6</v>
      </c>
    </row>
    <row r="2677" spans="1:30" x14ac:dyDescent="0.3">
      <c r="A2677">
        <v>313006</v>
      </c>
      <c r="B2677" t="s">
        <v>6590</v>
      </c>
      <c r="C2677">
        <v>1</v>
      </c>
      <c r="D2677" t="s">
        <v>99</v>
      </c>
      <c r="E2677" t="s">
        <v>3624</v>
      </c>
      <c r="F2677">
        <v>77.140144300000003</v>
      </c>
      <c r="G2677">
        <v>28.657847100000001</v>
      </c>
      <c r="H2677" t="s">
        <v>12069</v>
      </c>
      <c r="I2677" t="s">
        <v>248</v>
      </c>
      <c r="J2677" t="s">
        <v>102</v>
      </c>
      <c r="K2677" t="s">
        <v>23</v>
      </c>
      <c r="L2677" t="s">
        <v>23</v>
      </c>
      <c r="M2677" t="s">
        <v>23</v>
      </c>
      <c r="N2677" t="s">
        <v>23</v>
      </c>
      <c r="O2677">
        <v>2</v>
      </c>
      <c r="P2677">
        <v>5</v>
      </c>
      <c r="Q2677">
        <v>500</v>
      </c>
      <c r="R2677">
        <v>3</v>
      </c>
      <c r="S2677" s="1">
        <v>41420</v>
      </c>
      <c r="T2677">
        <v>2013</v>
      </c>
      <c r="U2677">
        <v>26</v>
      </c>
      <c r="V2677" t="s">
        <v>12095</v>
      </c>
      <c r="W2677" t="s">
        <v>12096</v>
      </c>
      <c r="X2677">
        <v>5</v>
      </c>
      <c r="Y2677" t="s">
        <v>12097</v>
      </c>
      <c r="Z2677">
        <v>1.2E-2</v>
      </c>
      <c r="AA2677">
        <v>3757</v>
      </c>
      <c r="AB2677" t="s">
        <v>6590</v>
      </c>
      <c r="AC2677">
        <v>0</v>
      </c>
      <c r="AD2677" s="9">
        <f>Merged[[#This Row],[Average_Cost_for_two]]*Merged[[#This Row],[USD Rate]]</f>
        <v>6</v>
      </c>
    </row>
    <row r="2678" spans="1:30" x14ac:dyDescent="0.3">
      <c r="A2678">
        <v>18376478</v>
      </c>
      <c r="B2678" t="s">
        <v>6591</v>
      </c>
      <c r="C2678">
        <v>1</v>
      </c>
      <c r="D2678" t="s">
        <v>99</v>
      </c>
      <c r="E2678" t="s">
        <v>4640</v>
      </c>
      <c r="F2678">
        <v>77.0817069</v>
      </c>
      <c r="G2678">
        <v>28.600405899999998</v>
      </c>
      <c r="H2678" t="s">
        <v>12069</v>
      </c>
      <c r="I2678" t="s">
        <v>478</v>
      </c>
      <c r="J2678" t="s">
        <v>102</v>
      </c>
      <c r="K2678" t="s">
        <v>23</v>
      </c>
      <c r="L2678" t="s">
        <v>23</v>
      </c>
      <c r="M2678" t="s">
        <v>23</v>
      </c>
      <c r="N2678" t="s">
        <v>23</v>
      </c>
      <c r="O2678">
        <v>2</v>
      </c>
      <c r="P2678">
        <v>2</v>
      </c>
      <c r="Q2678">
        <v>500</v>
      </c>
      <c r="R2678">
        <v>1</v>
      </c>
      <c r="S2678" s="1">
        <v>40322</v>
      </c>
      <c r="T2678">
        <v>2010</v>
      </c>
      <c r="U2678">
        <v>24</v>
      </c>
      <c r="V2678" t="s">
        <v>12095</v>
      </c>
      <c r="W2678" t="s">
        <v>12096</v>
      </c>
      <c r="X2678">
        <v>5</v>
      </c>
      <c r="Y2678" t="s">
        <v>12097</v>
      </c>
      <c r="Z2678">
        <v>1.2E-2</v>
      </c>
      <c r="AA2678">
        <v>220518</v>
      </c>
      <c r="AB2678" t="s">
        <v>6591</v>
      </c>
      <c r="AC2678">
        <v>1</v>
      </c>
      <c r="AD2678" s="9">
        <f>Merged[[#This Row],[Average_Cost_for_two]]*Merged[[#This Row],[USD Rate]]</f>
        <v>6</v>
      </c>
    </row>
    <row r="2679" spans="1:30" x14ac:dyDescent="0.3">
      <c r="A2679">
        <v>311196</v>
      </c>
      <c r="B2679" t="s">
        <v>6593</v>
      </c>
      <c r="C2679">
        <v>1</v>
      </c>
      <c r="D2679" t="s">
        <v>99</v>
      </c>
      <c r="E2679" t="s">
        <v>6594</v>
      </c>
      <c r="F2679">
        <v>77.280030300000007</v>
      </c>
      <c r="G2679">
        <v>28.626372400000001</v>
      </c>
      <c r="H2679" t="s">
        <v>12069</v>
      </c>
      <c r="I2679" t="s">
        <v>3583</v>
      </c>
      <c r="J2679" t="s">
        <v>102</v>
      </c>
      <c r="K2679" t="s">
        <v>23</v>
      </c>
      <c r="L2679" t="s">
        <v>23</v>
      </c>
      <c r="M2679" t="s">
        <v>23</v>
      </c>
      <c r="N2679" t="s">
        <v>23</v>
      </c>
      <c r="O2679">
        <v>2</v>
      </c>
      <c r="P2679">
        <v>16</v>
      </c>
      <c r="Q2679">
        <v>500</v>
      </c>
      <c r="R2679">
        <v>3.1</v>
      </c>
      <c r="S2679" s="1">
        <v>40302</v>
      </c>
      <c r="T2679">
        <v>2010</v>
      </c>
      <c r="U2679">
        <v>4</v>
      </c>
      <c r="V2679" t="s">
        <v>12095</v>
      </c>
      <c r="W2679" t="s">
        <v>12096</v>
      </c>
      <c r="X2679">
        <v>2</v>
      </c>
      <c r="Y2679" t="s">
        <v>12097</v>
      </c>
      <c r="Z2679">
        <v>1.2E-2</v>
      </c>
      <c r="AA2679">
        <v>3735</v>
      </c>
      <c r="AB2679" t="s">
        <v>6593</v>
      </c>
      <c r="AC2679">
        <v>2</v>
      </c>
      <c r="AD2679" s="9">
        <f>Merged[[#This Row],[Average_Cost_for_two]]*Merged[[#This Row],[USD Rate]]</f>
        <v>6</v>
      </c>
    </row>
    <row r="2680" spans="1:30" x14ac:dyDescent="0.3">
      <c r="A2680">
        <v>300788</v>
      </c>
      <c r="B2680" t="s">
        <v>6596</v>
      </c>
      <c r="C2680">
        <v>1</v>
      </c>
      <c r="D2680" t="s">
        <v>99</v>
      </c>
      <c r="E2680" t="s">
        <v>6594</v>
      </c>
      <c r="F2680">
        <v>77.278175700000006</v>
      </c>
      <c r="G2680">
        <v>28.628472599999998</v>
      </c>
      <c r="H2680" t="s">
        <v>12069</v>
      </c>
      <c r="I2680" t="s">
        <v>693</v>
      </c>
      <c r="J2680" t="s">
        <v>102</v>
      </c>
      <c r="K2680" t="s">
        <v>23</v>
      </c>
      <c r="L2680" t="s">
        <v>23</v>
      </c>
      <c r="M2680" t="s">
        <v>23</v>
      </c>
      <c r="N2680" t="s">
        <v>23</v>
      </c>
      <c r="O2680">
        <v>2</v>
      </c>
      <c r="P2680">
        <v>3</v>
      </c>
      <c r="Q2680">
        <v>500</v>
      </c>
      <c r="R2680">
        <v>1</v>
      </c>
      <c r="S2680" s="1">
        <v>42505</v>
      </c>
      <c r="T2680">
        <v>2016</v>
      </c>
      <c r="U2680">
        <v>15</v>
      </c>
      <c r="V2680" t="s">
        <v>12095</v>
      </c>
      <c r="W2680" t="s">
        <v>12096</v>
      </c>
      <c r="X2680">
        <v>3</v>
      </c>
      <c r="Y2680" t="s">
        <v>12097</v>
      </c>
      <c r="Z2680">
        <v>1.2E-2</v>
      </c>
      <c r="AA2680">
        <v>3610</v>
      </c>
      <c r="AB2680" t="s">
        <v>6596</v>
      </c>
      <c r="AC2680">
        <v>0</v>
      </c>
      <c r="AD2680" s="9">
        <f>Merged[[#This Row],[Average_Cost_for_two]]*Merged[[#This Row],[USD Rate]]</f>
        <v>6</v>
      </c>
    </row>
    <row r="2681" spans="1:30" x14ac:dyDescent="0.3">
      <c r="A2681">
        <v>311858</v>
      </c>
      <c r="B2681" t="s">
        <v>6597</v>
      </c>
      <c r="C2681">
        <v>1</v>
      </c>
      <c r="D2681" t="s">
        <v>99</v>
      </c>
      <c r="E2681" t="s">
        <v>400</v>
      </c>
      <c r="F2681">
        <v>77.101847000000006</v>
      </c>
      <c r="G2681">
        <v>28.535183</v>
      </c>
      <c r="H2681" t="s">
        <v>12069</v>
      </c>
      <c r="I2681" t="s">
        <v>3039</v>
      </c>
      <c r="J2681" t="s">
        <v>102</v>
      </c>
      <c r="K2681" t="s">
        <v>23</v>
      </c>
      <c r="L2681" t="s">
        <v>23</v>
      </c>
      <c r="M2681" t="s">
        <v>23</v>
      </c>
      <c r="N2681" t="s">
        <v>23</v>
      </c>
      <c r="O2681">
        <v>2</v>
      </c>
      <c r="P2681">
        <v>4</v>
      </c>
      <c r="Q2681">
        <v>500</v>
      </c>
      <c r="R2681">
        <v>3</v>
      </c>
      <c r="S2681" s="1">
        <v>40320</v>
      </c>
      <c r="T2681">
        <v>2010</v>
      </c>
      <c r="U2681">
        <v>22</v>
      </c>
      <c r="V2681" t="s">
        <v>12095</v>
      </c>
      <c r="W2681" t="s">
        <v>12096</v>
      </c>
      <c r="X2681">
        <v>4</v>
      </c>
      <c r="Y2681" t="s">
        <v>12097</v>
      </c>
      <c r="Z2681">
        <v>1.2E-2</v>
      </c>
      <c r="AA2681">
        <v>3743</v>
      </c>
      <c r="AB2681" t="s">
        <v>6597</v>
      </c>
      <c r="AC2681">
        <v>6</v>
      </c>
      <c r="AD2681" s="9">
        <f>Merged[[#This Row],[Average_Cost_for_two]]*Merged[[#This Row],[USD Rate]]</f>
        <v>6</v>
      </c>
    </row>
    <row r="2682" spans="1:30" x14ac:dyDescent="0.3">
      <c r="A2682">
        <v>18377887</v>
      </c>
      <c r="B2682" t="s">
        <v>6598</v>
      </c>
      <c r="C2682">
        <v>1</v>
      </c>
      <c r="D2682" t="s">
        <v>99</v>
      </c>
      <c r="E2682" t="s">
        <v>3025</v>
      </c>
      <c r="F2682">
        <v>77.306815200000003</v>
      </c>
      <c r="G2682">
        <v>28.659437100000002</v>
      </c>
      <c r="H2682" t="s">
        <v>12069</v>
      </c>
      <c r="I2682" t="s">
        <v>534</v>
      </c>
      <c r="J2682" t="s">
        <v>102</v>
      </c>
      <c r="K2682" t="s">
        <v>23</v>
      </c>
      <c r="L2682" t="s">
        <v>23</v>
      </c>
      <c r="M2682" t="s">
        <v>23</v>
      </c>
      <c r="N2682" t="s">
        <v>23</v>
      </c>
      <c r="O2682">
        <v>2</v>
      </c>
      <c r="P2682">
        <v>1</v>
      </c>
      <c r="Q2682">
        <v>500</v>
      </c>
      <c r="R2682">
        <v>1</v>
      </c>
      <c r="S2682" s="1">
        <v>41017</v>
      </c>
      <c r="T2682">
        <v>2012</v>
      </c>
      <c r="U2682">
        <v>18</v>
      </c>
      <c r="V2682" t="s">
        <v>12095</v>
      </c>
      <c r="W2682" t="s">
        <v>12109</v>
      </c>
      <c r="X2682">
        <v>3</v>
      </c>
      <c r="Y2682" t="s">
        <v>12106</v>
      </c>
      <c r="Z2682">
        <v>1.2E-2</v>
      </c>
      <c r="AA2682">
        <v>220535</v>
      </c>
      <c r="AB2682" t="s">
        <v>6598</v>
      </c>
      <c r="AC2682">
        <v>3</v>
      </c>
      <c r="AD2682" s="9">
        <f>Merged[[#This Row],[Average_Cost_for_two]]*Merged[[#This Row],[USD Rate]]</f>
        <v>6</v>
      </c>
    </row>
    <row r="2683" spans="1:30" x14ac:dyDescent="0.3">
      <c r="A2683">
        <v>18396184</v>
      </c>
      <c r="B2683" t="s">
        <v>6602</v>
      </c>
      <c r="C2683">
        <v>1</v>
      </c>
      <c r="D2683" t="s">
        <v>99</v>
      </c>
      <c r="E2683" t="s">
        <v>404</v>
      </c>
      <c r="F2683">
        <v>77.196905599999994</v>
      </c>
      <c r="G2683">
        <v>28.599861199999999</v>
      </c>
      <c r="H2683" t="s">
        <v>12069</v>
      </c>
      <c r="I2683" t="s">
        <v>6603</v>
      </c>
      <c r="J2683" t="s">
        <v>102</v>
      </c>
      <c r="K2683" t="s">
        <v>23</v>
      </c>
      <c r="L2683" t="s">
        <v>23</v>
      </c>
      <c r="M2683" t="s">
        <v>23</v>
      </c>
      <c r="N2683" t="s">
        <v>23</v>
      </c>
      <c r="O2683">
        <v>2</v>
      </c>
      <c r="P2683">
        <v>4</v>
      </c>
      <c r="Q2683">
        <v>500</v>
      </c>
      <c r="R2683">
        <v>2.9</v>
      </c>
      <c r="S2683" s="1">
        <v>41738</v>
      </c>
      <c r="T2683">
        <v>2014</v>
      </c>
      <c r="U2683">
        <v>9</v>
      </c>
      <c r="V2683" t="s">
        <v>12095</v>
      </c>
      <c r="W2683" t="s">
        <v>12109</v>
      </c>
      <c r="X2683">
        <v>2</v>
      </c>
      <c r="Y2683" t="s">
        <v>12106</v>
      </c>
      <c r="Z2683">
        <v>1.2E-2</v>
      </c>
      <c r="AA2683">
        <v>220755</v>
      </c>
      <c r="AB2683" t="s">
        <v>6602</v>
      </c>
      <c r="AC2683">
        <v>3</v>
      </c>
      <c r="AD2683" s="9">
        <f>Merged[[#This Row],[Average_Cost_for_two]]*Merged[[#This Row],[USD Rate]]</f>
        <v>6</v>
      </c>
    </row>
    <row r="2684" spans="1:30" x14ac:dyDescent="0.3">
      <c r="A2684">
        <v>9912</v>
      </c>
      <c r="B2684" t="s">
        <v>6604</v>
      </c>
      <c r="C2684">
        <v>1</v>
      </c>
      <c r="D2684" t="s">
        <v>99</v>
      </c>
      <c r="E2684" t="s">
        <v>2887</v>
      </c>
      <c r="F2684">
        <v>77.240761109999994</v>
      </c>
      <c r="G2684">
        <v>28.638144440000001</v>
      </c>
      <c r="H2684" t="s">
        <v>12069</v>
      </c>
      <c r="I2684" t="s">
        <v>1770</v>
      </c>
      <c r="J2684" t="s">
        <v>102</v>
      </c>
      <c r="K2684" t="s">
        <v>23</v>
      </c>
      <c r="L2684" t="s">
        <v>23</v>
      </c>
      <c r="M2684" t="s">
        <v>23</v>
      </c>
      <c r="N2684" t="s">
        <v>23</v>
      </c>
      <c r="O2684">
        <v>2</v>
      </c>
      <c r="P2684">
        <v>85</v>
      </c>
      <c r="Q2684">
        <v>500</v>
      </c>
      <c r="R2684">
        <v>3.7</v>
      </c>
      <c r="S2684" s="1">
        <v>43201</v>
      </c>
      <c r="T2684">
        <v>2018</v>
      </c>
      <c r="U2684">
        <v>11</v>
      </c>
      <c r="V2684" t="s">
        <v>12095</v>
      </c>
      <c r="W2684" t="s">
        <v>12109</v>
      </c>
      <c r="X2684">
        <v>2</v>
      </c>
      <c r="Y2684" t="s">
        <v>12106</v>
      </c>
      <c r="Z2684">
        <v>1.2E-2</v>
      </c>
      <c r="AA2684">
        <v>119</v>
      </c>
      <c r="AB2684" t="s">
        <v>6604</v>
      </c>
      <c r="AC2684">
        <v>3</v>
      </c>
      <c r="AD2684" s="9">
        <f>Merged[[#This Row],[Average_Cost_for_two]]*Merged[[#This Row],[USD Rate]]</f>
        <v>6</v>
      </c>
    </row>
    <row r="2685" spans="1:30" x14ac:dyDescent="0.3">
      <c r="A2685">
        <v>18266888</v>
      </c>
      <c r="B2685" t="s">
        <v>6605</v>
      </c>
      <c r="C2685">
        <v>1</v>
      </c>
      <c r="D2685" t="s">
        <v>99</v>
      </c>
      <c r="E2685" t="s">
        <v>1738</v>
      </c>
      <c r="F2685">
        <v>77.245709230000003</v>
      </c>
      <c r="G2685">
        <v>28.55801293</v>
      </c>
      <c r="H2685" t="s">
        <v>12069</v>
      </c>
      <c r="I2685" t="s">
        <v>3182</v>
      </c>
      <c r="J2685" t="s">
        <v>102</v>
      </c>
      <c r="K2685" t="s">
        <v>23</v>
      </c>
      <c r="L2685" t="s">
        <v>23</v>
      </c>
      <c r="M2685" t="s">
        <v>23</v>
      </c>
      <c r="N2685" t="s">
        <v>23</v>
      </c>
      <c r="O2685">
        <v>2</v>
      </c>
      <c r="P2685">
        <v>19</v>
      </c>
      <c r="Q2685">
        <v>500</v>
      </c>
      <c r="R2685">
        <v>3.3</v>
      </c>
      <c r="S2685" s="1">
        <v>41016</v>
      </c>
      <c r="T2685">
        <v>2012</v>
      </c>
      <c r="U2685">
        <v>17</v>
      </c>
      <c r="V2685" t="s">
        <v>12095</v>
      </c>
      <c r="W2685" t="s">
        <v>12109</v>
      </c>
      <c r="X2685">
        <v>3</v>
      </c>
      <c r="Y2685" t="s">
        <v>12106</v>
      </c>
      <c r="Z2685">
        <v>1.2E-2</v>
      </c>
      <c r="AA2685">
        <v>219203</v>
      </c>
      <c r="AB2685" t="s">
        <v>6605</v>
      </c>
      <c r="AC2685">
        <v>2</v>
      </c>
      <c r="AD2685" s="9">
        <f>Merged[[#This Row],[Average_Cost_for_two]]*Merged[[#This Row],[USD Rate]]</f>
        <v>6</v>
      </c>
    </row>
    <row r="2686" spans="1:30" x14ac:dyDescent="0.3">
      <c r="A2686">
        <v>18355119</v>
      </c>
      <c r="B2686" t="s">
        <v>6606</v>
      </c>
      <c r="C2686">
        <v>1</v>
      </c>
      <c r="D2686" t="s">
        <v>99</v>
      </c>
      <c r="E2686" t="s">
        <v>1738</v>
      </c>
      <c r="F2686">
        <v>77.245795729999998</v>
      </c>
      <c r="G2686">
        <v>28.55838722</v>
      </c>
      <c r="H2686" t="s">
        <v>12069</v>
      </c>
      <c r="I2686" t="s">
        <v>6607</v>
      </c>
      <c r="J2686" t="s">
        <v>102</v>
      </c>
      <c r="K2686" t="s">
        <v>23</v>
      </c>
      <c r="L2686" t="s">
        <v>23</v>
      </c>
      <c r="M2686" t="s">
        <v>23</v>
      </c>
      <c r="N2686" t="s">
        <v>23</v>
      </c>
      <c r="O2686">
        <v>2</v>
      </c>
      <c r="P2686">
        <v>2</v>
      </c>
      <c r="Q2686">
        <v>500</v>
      </c>
      <c r="R2686">
        <v>1</v>
      </c>
      <c r="S2686" s="1">
        <v>42481</v>
      </c>
      <c r="T2686">
        <v>2016</v>
      </c>
      <c r="U2686">
        <v>21</v>
      </c>
      <c r="V2686" t="s">
        <v>12095</v>
      </c>
      <c r="W2686" t="s">
        <v>12109</v>
      </c>
      <c r="X2686">
        <v>4</v>
      </c>
      <c r="Y2686" t="s">
        <v>12106</v>
      </c>
      <c r="Z2686">
        <v>1.2E-2</v>
      </c>
      <c r="AA2686">
        <v>220262</v>
      </c>
      <c r="AB2686" t="s">
        <v>6606</v>
      </c>
      <c r="AC2686">
        <v>4</v>
      </c>
      <c r="AD2686" s="9">
        <f>Merged[[#This Row],[Average_Cost_for_two]]*Merged[[#This Row],[USD Rate]]</f>
        <v>6</v>
      </c>
    </row>
    <row r="2687" spans="1:30" x14ac:dyDescent="0.3">
      <c r="A2687">
        <v>6131</v>
      </c>
      <c r="B2687" t="s">
        <v>6608</v>
      </c>
      <c r="C2687">
        <v>1</v>
      </c>
      <c r="D2687" t="s">
        <v>99</v>
      </c>
      <c r="E2687" t="s">
        <v>3848</v>
      </c>
      <c r="F2687">
        <v>77.279485399999999</v>
      </c>
      <c r="G2687">
        <v>28.659562699999999</v>
      </c>
      <c r="H2687" t="s">
        <v>12069</v>
      </c>
      <c r="I2687" t="s">
        <v>6609</v>
      </c>
      <c r="J2687" t="s">
        <v>102</v>
      </c>
      <c r="K2687" t="s">
        <v>23</v>
      </c>
      <c r="L2687" t="s">
        <v>23</v>
      </c>
      <c r="M2687" t="s">
        <v>23</v>
      </c>
      <c r="N2687" t="s">
        <v>23</v>
      </c>
      <c r="O2687">
        <v>2</v>
      </c>
      <c r="P2687">
        <v>44</v>
      </c>
      <c r="Q2687">
        <v>500</v>
      </c>
      <c r="R2687">
        <v>3.1</v>
      </c>
      <c r="S2687" s="1">
        <v>40655</v>
      </c>
      <c r="T2687">
        <v>2011</v>
      </c>
      <c r="U2687">
        <v>22</v>
      </c>
      <c r="V2687" t="s">
        <v>12095</v>
      </c>
      <c r="W2687" t="s">
        <v>12109</v>
      </c>
      <c r="X2687">
        <v>4</v>
      </c>
      <c r="Y2687" t="s">
        <v>12106</v>
      </c>
      <c r="Z2687">
        <v>1.2E-2</v>
      </c>
      <c r="AA2687">
        <v>74</v>
      </c>
      <c r="AB2687" t="s">
        <v>6608</v>
      </c>
      <c r="AC2687">
        <v>5</v>
      </c>
      <c r="AD2687" s="9">
        <f>Merged[[#This Row],[Average_Cost_for_two]]*Merged[[#This Row],[USD Rate]]</f>
        <v>6</v>
      </c>
    </row>
    <row r="2688" spans="1:30" x14ac:dyDescent="0.3">
      <c r="A2688">
        <v>18317502</v>
      </c>
      <c r="B2688" t="s">
        <v>6610</v>
      </c>
      <c r="C2688">
        <v>1</v>
      </c>
      <c r="D2688" t="s">
        <v>99</v>
      </c>
      <c r="E2688" t="s">
        <v>5558</v>
      </c>
      <c r="F2688">
        <v>77.228749899999997</v>
      </c>
      <c r="G2688">
        <v>28.702476300000001</v>
      </c>
      <c r="H2688" t="s">
        <v>12069</v>
      </c>
      <c r="I2688" t="s">
        <v>534</v>
      </c>
      <c r="J2688" t="s">
        <v>102</v>
      </c>
      <c r="K2688" t="s">
        <v>23</v>
      </c>
      <c r="L2688" t="s">
        <v>23</v>
      </c>
      <c r="M2688" t="s">
        <v>23</v>
      </c>
      <c r="N2688" t="s">
        <v>23</v>
      </c>
      <c r="O2688">
        <v>2</v>
      </c>
      <c r="P2688">
        <v>13</v>
      </c>
      <c r="Q2688">
        <v>500</v>
      </c>
      <c r="R2688">
        <v>3.2</v>
      </c>
      <c r="S2688" s="1">
        <v>41369</v>
      </c>
      <c r="T2688">
        <v>2013</v>
      </c>
      <c r="U2688">
        <v>5</v>
      </c>
      <c r="V2688" t="s">
        <v>12095</v>
      </c>
      <c r="W2688" t="s">
        <v>12109</v>
      </c>
      <c r="X2688">
        <v>1</v>
      </c>
      <c r="Y2688" t="s">
        <v>12106</v>
      </c>
      <c r="Z2688">
        <v>1.2E-2</v>
      </c>
      <c r="AA2688">
        <v>219811</v>
      </c>
      <c r="AB2688" t="s">
        <v>6610</v>
      </c>
      <c r="AC2688">
        <v>5</v>
      </c>
      <c r="AD2688" s="9">
        <f>Merged[[#This Row],[Average_Cost_for_two]]*Merged[[#This Row],[USD Rate]]</f>
        <v>6</v>
      </c>
    </row>
    <row r="2689" spans="1:30" x14ac:dyDescent="0.3">
      <c r="A2689">
        <v>18238245</v>
      </c>
      <c r="B2689" t="s">
        <v>6611</v>
      </c>
      <c r="C2689">
        <v>1</v>
      </c>
      <c r="D2689" t="s">
        <v>99</v>
      </c>
      <c r="E2689" t="s">
        <v>3624</v>
      </c>
      <c r="F2689">
        <v>77.139189599999995</v>
      </c>
      <c r="G2689">
        <v>28.657457300000001</v>
      </c>
      <c r="H2689" t="s">
        <v>12069</v>
      </c>
      <c r="I2689" t="s">
        <v>478</v>
      </c>
      <c r="J2689" t="s">
        <v>102</v>
      </c>
      <c r="K2689" t="s">
        <v>23</v>
      </c>
      <c r="L2689" t="s">
        <v>23</v>
      </c>
      <c r="M2689" t="s">
        <v>23</v>
      </c>
      <c r="N2689" t="s">
        <v>23</v>
      </c>
      <c r="O2689">
        <v>2</v>
      </c>
      <c r="P2689">
        <v>1</v>
      </c>
      <c r="Q2689">
        <v>500</v>
      </c>
      <c r="R2689">
        <v>1</v>
      </c>
      <c r="S2689" s="1">
        <v>41026</v>
      </c>
      <c r="T2689">
        <v>2012</v>
      </c>
      <c r="U2689">
        <v>27</v>
      </c>
      <c r="V2689" t="s">
        <v>12095</v>
      </c>
      <c r="W2689" t="s">
        <v>12109</v>
      </c>
      <c r="X2689">
        <v>4</v>
      </c>
      <c r="Y2689" t="s">
        <v>12106</v>
      </c>
      <c r="Z2689">
        <v>1.2E-2</v>
      </c>
      <c r="AA2689">
        <v>218859</v>
      </c>
      <c r="AB2689" t="s">
        <v>6611</v>
      </c>
      <c r="AC2689">
        <v>5</v>
      </c>
      <c r="AD2689" s="9">
        <f>Merged[[#This Row],[Average_Cost_for_two]]*Merged[[#This Row],[USD Rate]]</f>
        <v>6</v>
      </c>
    </row>
    <row r="2690" spans="1:30" x14ac:dyDescent="0.3">
      <c r="A2690">
        <v>18199151</v>
      </c>
      <c r="B2690" t="s">
        <v>6613</v>
      </c>
      <c r="C2690">
        <v>1</v>
      </c>
      <c r="D2690" t="s">
        <v>99</v>
      </c>
      <c r="E2690" t="s">
        <v>692</v>
      </c>
      <c r="F2690">
        <v>77.134629500000003</v>
      </c>
      <c r="G2690">
        <v>28.715347900000001</v>
      </c>
      <c r="H2690" t="s">
        <v>12069</v>
      </c>
      <c r="I2690" t="s">
        <v>1353</v>
      </c>
      <c r="J2690" t="s">
        <v>102</v>
      </c>
      <c r="K2690" t="s">
        <v>23</v>
      </c>
      <c r="L2690" t="s">
        <v>23</v>
      </c>
      <c r="M2690" t="s">
        <v>23</v>
      </c>
      <c r="N2690" t="s">
        <v>23</v>
      </c>
      <c r="O2690">
        <v>2</v>
      </c>
      <c r="P2690">
        <v>4</v>
      </c>
      <c r="Q2690">
        <v>500</v>
      </c>
      <c r="R2690">
        <v>3</v>
      </c>
      <c r="S2690" s="1">
        <v>42850</v>
      </c>
      <c r="T2690">
        <v>2017</v>
      </c>
      <c r="U2690">
        <v>25</v>
      </c>
      <c r="V2690" t="s">
        <v>12095</v>
      </c>
      <c r="W2690" t="s">
        <v>12109</v>
      </c>
      <c r="X2690">
        <v>5</v>
      </c>
      <c r="Y2690" t="s">
        <v>12106</v>
      </c>
      <c r="Z2690">
        <v>1.2E-2</v>
      </c>
      <c r="AA2690">
        <v>218390</v>
      </c>
      <c r="AB2690" t="s">
        <v>6613</v>
      </c>
      <c r="AC2690">
        <v>2</v>
      </c>
      <c r="AD2690" s="9">
        <f>Merged[[#This Row],[Average_Cost_for_two]]*Merged[[#This Row],[USD Rate]]</f>
        <v>6</v>
      </c>
    </row>
    <row r="2691" spans="1:30" x14ac:dyDescent="0.3">
      <c r="A2691">
        <v>18288046</v>
      </c>
      <c r="B2691" t="s">
        <v>6614</v>
      </c>
      <c r="C2691">
        <v>1</v>
      </c>
      <c r="D2691" t="s">
        <v>99</v>
      </c>
      <c r="E2691" t="s">
        <v>1123</v>
      </c>
      <c r="F2691">
        <v>77.133292479999994</v>
      </c>
      <c r="G2691">
        <v>28.670759350000001</v>
      </c>
      <c r="H2691" t="s">
        <v>12069</v>
      </c>
      <c r="I2691" t="s">
        <v>4613</v>
      </c>
      <c r="J2691" t="s">
        <v>102</v>
      </c>
      <c r="K2691" t="s">
        <v>23</v>
      </c>
      <c r="L2691" t="s">
        <v>23</v>
      </c>
      <c r="M2691" t="s">
        <v>23</v>
      </c>
      <c r="N2691" t="s">
        <v>23</v>
      </c>
      <c r="O2691">
        <v>2</v>
      </c>
      <c r="P2691">
        <v>18</v>
      </c>
      <c r="Q2691">
        <v>500</v>
      </c>
      <c r="R2691">
        <v>3.4</v>
      </c>
      <c r="S2691" s="1">
        <v>41023</v>
      </c>
      <c r="T2691">
        <v>2012</v>
      </c>
      <c r="U2691">
        <v>24</v>
      </c>
      <c r="V2691" t="s">
        <v>12095</v>
      </c>
      <c r="W2691" t="s">
        <v>12109</v>
      </c>
      <c r="X2691">
        <v>4</v>
      </c>
      <c r="Y2691" t="s">
        <v>12106</v>
      </c>
      <c r="Z2691">
        <v>1.2E-2</v>
      </c>
      <c r="AA2691">
        <v>219457</v>
      </c>
      <c r="AB2691" t="s">
        <v>6614</v>
      </c>
      <c r="AC2691">
        <v>2</v>
      </c>
      <c r="AD2691" s="9">
        <f>Merged[[#This Row],[Average_Cost_for_two]]*Merged[[#This Row],[USD Rate]]</f>
        <v>6</v>
      </c>
    </row>
    <row r="2692" spans="1:30" x14ac:dyDescent="0.3">
      <c r="A2692">
        <v>18431176</v>
      </c>
      <c r="B2692" t="s">
        <v>6615</v>
      </c>
      <c r="C2692">
        <v>1</v>
      </c>
      <c r="D2692" t="s">
        <v>99</v>
      </c>
      <c r="E2692" t="s">
        <v>1880</v>
      </c>
      <c r="F2692">
        <v>77.096456200000006</v>
      </c>
      <c r="G2692">
        <v>28.637175599999999</v>
      </c>
      <c r="H2692" t="s">
        <v>12069</v>
      </c>
      <c r="I2692" t="s">
        <v>136</v>
      </c>
      <c r="J2692" t="s">
        <v>102</v>
      </c>
      <c r="K2692" t="s">
        <v>23</v>
      </c>
      <c r="L2692" t="s">
        <v>23</v>
      </c>
      <c r="M2692" t="s">
        <v>23</v>
      </c>
      <c r="N2692" t="s">
        <v>23</v>
      </c>
      <c r="O2692">
        <v>2</v>
      </c>
      <c r="P2692">
        <v>3</v>
      </c>
      <c r="Q2692">
        <v>500</v>
      </c>
      <c r="R2692">
        <v>1</v>
      </c>
      <c r="S2692" s="1">
        <v>42479</v>
      </c>
      <c r="T2692">
        <v>2016</v>
      </c>
      <c r="U2692">
        <v>19</v>
      </c>
      <c r="V2692" t="s">
        <v>12095</v>
      </c>
      <c r="W2692" t="s">
        <v>12109</v>
      </c>
      <c r="X2692">
        <v>4</v>
      </c>
      <c r="Y2692" t="s">
        <v>12106</v>
      </c>
      <c r="Z2692">
        <v>1.2E-2</v>
      </c>
      <c r="AA2692">
        <v>221175</v>
      </c>
      <c r="AB2692" t="s">
        <v>6615</v>
      </c>
      <c r="AC2692">
        <v>2</v>
      </c>
      <c r="AD2692" s="9">
        <f>Merged[[#This Row],[Average_Cost_for_two]]*Merged[[#This Row],[USD Rate]]</f>
        <v>6</v>
      </c>
    </row>
    <row r="2693" spans="1:30" x14ac:dyDescent="0.3">
      <c r="A2693">
        <v>312579</v>
      </c>
      <c r="B2693" t="s">
        <v>6616</v>
      </c>
      <c r="C2693">
        <v>1</v>
      </c>
      <c r="D2693" t="s">
        <v>99</v>
      </c>
      <c r="E2693" t="s">
        <v>2504</v>
      </c>
      <c r="F2693">
        <v>77.315308799999997</v>
      </c>
      <c r="G2693">
        <v>28.679352699999999</v>
      </c>
      <c r="H2693" t="s">
        <v>12069</v>
      </c>
      <c r="I2693" t="s">
        <v>1185</v>
      </c>
      <c r="J2693" t="s">
        <v>102</v>
      </c>
      <c r="K2693" t="s">
        <v>23</v>
      </c>
      <c r="L2693" t="s">
        <v>23</v>
      </c>
      <c r="M2693" t="s">
        <v>23</v>
      </c>
      <c r="N2693" t="s">
        <v>23</v>
      </c>
      <c r="O2693">
        <v>2</v>
      </c>
      <c r="P2693">
        <v>15</v>
      </c>
      <c r="Q2693">
        <v>500</v>
      </c>
      <c r="R2693">
        <v>3.2</v>
      </c>
      <c r="S2693" s="1">
        <v>42452</v>
      </c>
      <c r="T2693">
        <v>2016</v>
      </c>
      <c r="U2693">
        <v>23</v>
      </c>
      <c r="V2693" t="s">
        <v>12110</v>
      </c>
      <c r="W2693" t="s">
        <v>12111</v>
      </c>
      <c r="X2693">
        <v>4</v>
      </c>
      <c r="Y2693" t="s">
        <v>12106</v>
      </c>
      <c r="Z2693">
        <v>1.2E-2</v>
      </c>
      <c r="AA2693">
        <v>3751</v>
      </c>
      <c r="AB2693" t="s">
        <v>6616</v>
      </c>
      <c r="AC2693">
        <v>3</v>
      </c>
      <c r="AD2693" s="9">
        <f>Merged[[#This Row],[Average_Cost_for_two]]*Merged[[#This Row],[USD Rate]]</f>
        <v>6</v>
      </c>
    </row>
    <row r="2694" spans="1:30" x14ac:dyDescent="0.3">
      <c r="A2694">
        <v>313046</v>
      </c>
      <c r="B2694" t="s">
        <v>6617</v>
      </c>
      <c r="C2694">
        <v>1</v>
      </c>
      <c r="D2694" t="s">
        <v>99</v>
      </c>
      <c r="E2694" t="s">
        <v>2504</v>
      </c>
      <c r="F2694">
        <v>77.315733989999998</v>
      </c>
      <c r="G2694">
        <v>28.683314880000001</v>
      </c>
      <c r="H2694" t="s">
        <v>12069</v>
      </c>
      <c r="I2694" t="s">
        <v>604</v>
      </c>
      <c r="J2694" t="s">
        <v>102</v>
      </c>
      <c r="K2694" t="s">
        <v>23</v>
      </c>
      <c r="L2694" t="s">
        <v>23</v>
      </c>
      <c r="M2694" t="s">
        <v>23</v>
      </c>
      <c r="N2694" t="s">
        <v>23</v>
      </c>
      <c r="O2694">
        <v>2</v>
      </c>
      <c r="P2694">
        <v>14</v>
      </c>
      <c r="Q2694">
        <v>500</v>
      </c>
      <c r="R2694">
        <v>2.6</v>
      </c>
      <c r="S2694" s="1">
        <v>40971</v>
      </c>
      <c r="T2694">
        <v>2012</v>
      </c>
      <c r="U2694">
        <v>3</v>
      </c>
      <c r="V2694" t="s">
        <v>12110</v>
      </c>
      <c r="W2694" t="s">
        <v>12111</v>
      </c>
      <c r="X2694">
        <v>1</v>
      </c>
      <c r="Y2694" t="s">
        <v>12106</v>
      </c>
      <c r="Z2694">
        <v>1.2E-2</v>
      </c>
      <c r="AA2694">
        <v>3757</v>
      </c>
      <c r="AB2694" t="s">
        <v>6617</v>
      </c>
      <c r="AC2694">
        <v>6</v>
      </c>
      <c r="AD2694" s="9">
        <f>Merged[[#This Row],[Average_Cost_for_two]]*Merged[[#This Row],[USD Rate]]</f>
        <v>6</v>
      </c>
    </row>
    <row r="2695" spans="1:30" x14ac:dyDescent="0.3">
      <c r="A2695">
        <v>18336207</v>
      </c>
      <c r="B2695" t="s">
        <v>6618</v>
      </c>
      <c r="C2695">
        <v>1</v>
      </c>
      <c r="D2695" t="s">
        <v>99</v>
      </c>
      <c r="E2695" t="s">
        <v>2161</v>
      </c>
      <c r="F2695">
        <v>77.171604099999996</v>
      </c>
      <c r="G2695">
        <v>28.644559600000001</v>
      </c>
      <c r="H2695" t="s">
        <v>12069</v>
      </c>
      <c r="I2695" t="s">
        <v>534</v>
      </c>
      <c r="J2695" t="s">
        <v>102</v>
      </c>
      <c r="K2695" t="s">
        <v>23</v>
      </c>
      <c r="L2695" t="s">
        <v>23</v>
      </c>
      <c r="M2695" t="s">
        <v>23</v>
      </c>
      <c r="N2695" t="s">
        <v>23</v>
      </c>
      <c r="O2695">
        <v>2</v>
      </c>
      <c r="P2695">
        <v>4</v>
      </c>
      <c r="Q2695">
        <v>500</v>
      </c>
      <c r="R2695">
        <v>3</v>
      </c>
      <c r="S2695" s="1">
        <v>42432</v>
      </c>
      <c r="T2695">
        <v>2016</v>
      </c>
      <c r="U2695">
        <v>3</v>
      </c>
      <c r="V2695" t="s">
        <v>12110</v>
      </c>
      <c r="W2695" t="s">
        <v>12111</v>
      </c>
      <c r="X2695">
        <v>1</v>
      </c>
      <c r="Y2695" t="s">
        <v>12106</v>
      </c>
      <c r="Z2695">
        <v>1.2E-2</v>
      </c>
      <c r="AA2695">
        <v>220035</v>
      </c>
      <c r="AB2695" t="s">
        <v>6618</v>
      </c>
      <c r="AC2695">
        <v>4</v>
      </c>
      <c r="AD2695" s="9">
        <f>Merged[[#This Row],[Average_Cost_for_two]]*Merged[[#This Row],[USD Rate]]</f>
        <v>6</v>
      </c>
    </row>
    <row r="2696" spans="1:30" x14ac:dyDescent="0.3">
      <c r="A2696">
        <v>18432940</v>
      </c>
      <c r="B2696" t="s">
        <v>6620</v>
      </c>
      <c r="C2696">
        <v>1</v>
      </c>
      <c r="D2696" t="s">
        <v>99</v>
      </c>
      <c r="E2696" t="s">
        <v>375</v>
      </c>
      <c r="F2696">
        <v>77.242043600000002</v>
      </c>
      <c r="G2696">
        <v>28.533501300000001</v>
      </c>
      <c r="H2696" t="s">
        <v>12069</v>
      </c>
      <c r="I2696" t="s">
        <v>3039</v>
      </c>
      <c r="J2696" t="s">
        <v>102</v>
      </c>
      <c r="K2696" t="s">
        <v>23</v>
      </c>
      <c r="L2696" t="s">
        <v>23</v>
      </c>
      <c r="M2696" t="s">
        <v>23</v>
      </c>
      <c r="N2696" t="s">
        <v>23</v>
      </c>
      <c r="O2696">
        <v>2</v>
      </c>
      <c r="P2696">
        <v>17</v>
      </c>
      <c r="Q2696">
        <v>500</v>
      </c>
      <c r="R2696">
        <v>3.4</v>
      </c>
      <c r="S2696" s="1">
        <v>41726</v>
      </c>
      <c r="T2696">
        <v>2014</v>
      </c>
      <c r="U2696">
        <v>28</v>
      </c>
      <c r="V2696" t="s">
        <v>12110</v>
      </c>
      <c r="W2696" t="s">
        <v>12111</v>
      </c>
      <c r="X2696">
        <v>5</v>
      </c>
      <c r="Y2696" t="s">
        <v>12106</v>
      </c>
      <c r="Z2696">
        <v>1.2E-2</v>
      </c>
      <c r="AA2696">
        <v>221196</v>
      </c>
      <c r="AB2696" t="s">
        <v>6620</v>
      </c>
      <c r="AC2696">
        <v>5</v>
      </c>
      <c r="AD2696" s="9">
        <f>Merged[[#This Row],[Average_Cost_for_two]]*Merged[[#This Row],[USD Rate]]</f>
        <v>6</v>
      </c>
    </row>
    <row r="2697" spans="1:30" x14ac:dyDescent="0.3">
      <c r="A2697">
        <v>308014</v>
      </c>
      <c r="B2697" t="s">
        <v>6621</v>
      </c>
      <c r="C2697">
        <v>1</v>
      </c>
      <c r="D2697" t="s">
        <v>99</v>
      </c>
      <c r="E2697" t="s">
        <v>3975</v>
      </c>
      <c r="F2697">
        <v>77.233481400000002</v>
      </c>
      <c r="G2697">
        <v>28.649456000000001</v>
      </c>
      <c r="H2697" t="s">
        <v>12069</v>
      </c>
      <c r="I2697" t="s">
        <v>248</v>
      </c>
      <c r="J2697" t="s">
        <v>102</v>
      </c>
      <c r="K2697" t="s">
        <v>23</v>
      </c>
      <c r="L2697" t="s">
        <v>23</v>
      </c>
      <c r="M2697" t="s">
        <v>23</v>
      </c>
      <c r="N2697" t="s">
        <v>23</v>
      </c>
      <c r="O2697">
        <v>2</v>
      </c>
      <c r="P2697">
        <v>40</v>
      </c>
      <c r="Q2697">
        <v>500</v>
      </c>
      <c r="R2697">
        <v>3.4</v>
      </c>
      <c r="S2697" s="1">
        <v>42800</v>
      </c>
      <c r="T2697">
        <v>2017</v>
      </c>
      <c r="U2697">
        <v>6</v>
      </c>
      <c r="V2697" t="s">
        <v>12110</v>
      </c>
      <c r="W2697" t="s">
        <v>12111</v>
      </c>
      <c r="X2697">
        <v>2</v>
      </c>
      <c r="Y2697" t="s">
        <v>12106</v>
      </c>
      <c r="Z2697">
        <v>1.2E-2</v>
      </c>
      <c r="AA2697">
        <v>3697</v>
      </c>
      <c r="AB2697" t="s">
        <v>6621</v>
      </c>
      <c r="AC2697">
        <v>1</v>
      </c>
      <c r="AD2697" s="9">
        <f>Merged[[#This Row],[Average_Cost_for_two]]*Merged[[#This Row],[USD Rate]]</f>
        <v>6</v>
      </c>
    </row>
    <row r="2698" spans="1:30" x14ac:dyDescent="0.3">
      <c r="A2698">
        <v>7309</v>
      </c>
      <c r="B2698" t="s">
        <v>6622</v>
      </c>
      <c r="C2698">
        <v>1</v>
      </c>
      <c r="D2698" t="s">
        <v>99</v>
      </c>
      <c r="E2698" t="s">
        <v>3142</v>
      </c>
      <c r="F2698">
        <v>77.123740799999993</v>
      </c>
      <c r="G2698">
        <v>28.546210899999998</v>
      </c>
      <c r="H2698" t="s">
        <v>12069</v>
      </c>
      <c r="I2698" t="s">
        <v>6623</v>
      </c>
      <c r="J2698" t="s">
        <v>102</v>
      </c>
      <c r="K2698" t="s">
        <v>23</v>
      </c>
      <c r="L2698" t="s">
        <v>23</v>
      </c>
      <c r="M2698" t="s">
        <v>23</v>
      </c>
      <c r="N2698" t="s">
        <v>23</v>
      </c>
      <c r="O2698">
        <v>2</v>
      </c>
      <c r="P2698">
        <v>15</v>
      </c>
      <c r="Q2698">
        <v>500</v>
      </c>
      <c r="R2698">
        <v>2.9</v>
      </c>
      <c r="S2698" s="1">
        <v>42075</v>
      </c>
      <c r="T2698">
        <v>2015</v>
      </c>
      <c r="U2698">
        <v>12</v>
      </c>
      <c r="V2698" t="s">
        <v>12110</v>
      </c>
      <c r="W2698" t="s">
        <v>12111</v>
      </c>
      <c r="X2698">
        <v>2</v>
      </c>
      <c r="Y2698" t="s">
        <v>12106</v>
      </c>
      <c r="Z2698">
        <v>1.2E-2</v>
      </c>
      <c r="AA2698">
        <v>88</v>
      </c>
      <c r="AB2698" t="s">
        <v>6622</v>
      </c>
      <c r="AC2698">
        <v>4</v>
      </c>
      <c r="AD2698" s="9">
        <f>Merged[[#This Row],[Average_Cost_for_two]]*Merged[[#This Row],[USD Rate]]</f>
        <v>6</v>
      </c>
    </row>
    <row r="2699" spans="1:30" x14ac:dyDescent="0.3">
      <c r="A2699">
        <v>18356795</v>
      </c>
      <c r="B2699" t="s">
        <v>6624</v>
      </c>
      <c r="C2699">
        <v>1</v>
      </c>
      <c r="D2699" t="s">
        <v>99</v>
      </c>
      <c r="E2699" t="s">
        <v>3142</v>
      </c>
      <c r="F2699">
        <v>77.125730200000007</v>
      </c>
      <c r="G2699">
        <v>28.547702699999999</v>
      </c>
      <c r="H2699" t="s">
        <v>12069</v>
      </c>
      <c r="I2699" t="s">
        <v>478</v>
      </c>
      <c r="J2699" t="s">
        <v>102</v>
      </c>
      <c r="K2699" t="s">
        <v>23</v>
      </c>
      <c r="L2699" t="s">
        <v>23</v>
      </c>
      <c r="M2699" t="s">
        <v>23</v>
      </c>
      <c r="N2699" t="s">
        <v>23</v>
      </c>
      <c r="O2699">
        <v>2</v>
      </c>
      <c r="P2699">
        <v>1</v>
      </c>
      <c r="Q2699">
        <v>500</v>
      </c>
      <c r="R2699">
        <v>1</v>
      </c>
      <c r="S2699" s="1">
        <v>41714</v>
      </c>
      <c r="T2699">
        <v>2014</v>
      </c>
      <c r="U2699">
        <v>16</v>
      </c>
      <c r="V2699" t="s">
        <v>12110</v>
      </c>
      <c r="W2699" t="s">
        <v>12111</v>
      </c>
      <c r="X2699">
        <v>4</v>
      </c>
      <c r="Y2699" t="s">
        <v>12106</v>
      </c>
      <c r="Z2699">
        <v>1.2E-2</v>
      </c>
      <c r="AA2699">
        <v>220282</v>
      </c>
      <c r="AB2699" t="s">
        <v>6624</v>
      </c>
      <c r="AC2699">
        <v>0</v>
      </c>
      <c r="AD2699" s="9">
        <f>Merged[[#This Row],[Average_Cost_for_two]]*Merged[[#This Row],[USD Rate]]</f>
        <v>6</v>
      </c>
    </row>
    <row r="2700" spans="1:30" x14ac:dyDescent="0.3">
      <c r="A2700">
        <v>18232577</v>
      </c>
      <c r="B2700" t="s">
        <v>6626</v>
      </c>
      <c r="C2700">
        <v>1</v>
      </c>
      <c r="D2700" t="s">
        <v>99</v>
      </c>
      <c r="E2700" t="s">
        <v>5558</v>
      </c>
      <c r="F2700">
        <v>77.228255899999994</v>
      </c>
      <c r="G2700">
        <v>28.7030113</v>
      </c>
      <c r="H2700" t="s">
        <v>12069</v>
      </c>
      <c r="I2700" t="s">
        <v>744</v>
      </c>
      <c r="J2700" t="s">
        <v>102</v>
      </c>
      <c r="K2700" t="s">
        <v>23</v>
      </c>
      <c r="L2700" t="s">
        <v>23</v>
      </c>
      <c r="M2700" t="s">
        <v>23</v>
      </c>
      <c r="N2700" t="s">
        <v>23</v>
      </c>
      <c r="O2700">
        <v>2</v>
      </c>
      <c r="P2700">
        <v>8</v>
      </c>
      <c r="Q2700">
        <v>500</v>
      </c>
      <c r="R2700">
        <v>3</v>
      </c>
      <c r="S2700" s="1">
        <v>40625</v>
      </c>
      <c r="T2700">
        <v>2011</v>
      </c>
      <c r="U2700">
        <v>23</v>
      </c>
      <c r="V2700" t="s">
        <v>12110</v>
      </c>
      <c r="W2700" t="s">
        <v>12111</v>
      </c>
      <c r="X2700">
        <v>4</v>
      </c>
      <c r="Y2700" t="s">
        <v>12106</v>
      </c>
      <c r="Z2700">
        <v>1.2E-2</v>
      </c>
      <c r="AA2700">
        <v>218791</v>
      </c>
      <c r="AB2700" t="s">
        <v>6626</v>
      </c>
      <c r="AC2700">
        <v>3</v>
      </c>
      <c r="AD2700" s="9">
        <f>Merged[[#This Row],[Average_Cost_for_two]]*Merged[[#This Row],[USD Rate]]</f>
        <v>6</v>
      </c>
    </row>
    <row r="2701" spans="1:30" x14ac:dyDescent="0.3">
      <c r="A2701">
        <v>304585</v>
      </c>
      <c r="B2701" t="s">
        <v>6628</v>
      </c>
      <c r="C2701">
        <v>1</v>
      </c>
      <c r="D2701" t="s">
        <v>99</v>
      </c>
      <c r="E2701" t="s">
        <v>3624</v>
      </c>
      <c r="F2701">
        <v>77.139745599999998</v>
      </c>
      <c r="G2701">
        <v>28.659032100000001</v>
      </c>
      <c r="H2701" t="s">
        <v>12069</v>
      </c>
      <c r="I2701" t="s">
        <v>744</v>
      </c>
      <c r="J2701" t="s">
        <v>102</v>
      </c>
      <c r="K2701" t="s">
        <v>23</v>
      </c>
      <c r="L2701" t="s">
        <v>23</v>
      </c>
      <c r="M2701" t="s">
        <v>23</v>
      </c>
      <c r="N2701" t="s">
        <v>23</v>
      </c>
      <c r="O2701">
        <v>2</v>
      </c>
      <c r="P2701">
        <v>20</v>
      </c>
      <c r="Q2701">
        <v>500</v>
      </c>
      <c r="R2701">
        <v>2.5</v>
      </c>
      <c r="S2701" s="1">
        <v>41711</v>
      </c>
      <c r="T2701">
        <v>2014</v>
      </c>
      <c r="U2701">
        <v>13</v>
      </c>
      <c r="V2701" t="s">
        <v>12110</v>
      </c>
      <c r="W2701" t="s">
        <v>12111</v>
      </c>
      <c r="X2701">
        <v>3</v>
      </c>
      <c r="Y2701" t="s">
        <v>12106</v>
      </c>
      <c r="Z2701">
        <v>1.2E-2</v>
      </c>
      <c r="AA2701">
        <v>3656</v>
      </c>
      <c r="AB2701" t="s">
        <v>6628</v>
      </c>
      <c r="AC2701">
        <v>4</v>
      </c>
      <c r="AD2701" s="9">
        <f>Merged[[#This Row],[Average_Cost_for_two]]*Merged[[#This Row],[USD Rate]]</f>
        <v>6</v>
      </c>
    </row>
    <row r="2702" spans="1:30" x14ac:dyDescent="0.3">
      <c r="A2702">
        <v>3522</v>
      </c>
      <c r="B2702" t="s">
        <v>6629</v>
      </c>
      <c r="C2702">
        <v>1</v>
      </c>
      <c r="D2702" t="s">
        <v>99</v>
      </c>
      <c r="E2702" t="s">
        <v>1213</v>
      </c>
      <c r="F2702">
        <v>77.149749400000005</v>
      </c>
      <c r="G2702">
        <v>28.6937508</v>
      </c>
      <c r="H2702" t="s">
        <v>12069</v>
      </c>
      <c r="I2702" t="s">
        <v>6064</v>
      </c>
      <c r="J2702" t="s">
        <v>102</v>
      </c>
      <c r="K2702" t="s">
        <v>23</v>
      </c>
      <c r="L2702" t="s">
        <v>23</v>
      </c>
      <c r="M2702" t="s">
        <v>23</v>
      </c>
      <c r="N2702" t="s">
        <v>23</v>
      </c>
      <c r="O2702">
        <v>2</v>
      </c>
      <c r="P2702">
        <v>99</v>
      </c>
      <c r="Q2702">
        <v>500</v>
      </c>
      <c r="R2702">
        <v>3.8</v>
      </c>
      <c r="S2702" s="1">
        <v>42446</v>
      </c>
      <c r="T2702">
        <v>2016</v>
      </c>
      <c r="U2702">
        <v>17</v>
      </c>
      <c r="V2702" t="s">
        <v>12110</v>
      </c>
      <c r="W2702" t="s">
        <v>12111</v>
      </c>
      <c r="X2702">
        <v>3</v>
      </c>
      <c r="Y2702" t="s">
        <v>12106</v>
      </c>
      <c r="Z2702">
        <v>1.2E-2</v>
      </c>
      <c r="AA2702">
        <v>43</v>
      </c>
      <c r="AB2702" t="s">
        <v>6629</v>
      </c>
      <c r="AC2702">
        <v>4</v>
      </c>
      <c r="AD2702" s="9">
        <f>Merged[[#This Row],[Average_Cost_for_two]]*Merged[[#This Row],[USD Rate]]</f>
        <v>6</v>
      </c>
    </row>
    <row r="2703" spans="1:30" x14ac:dyDescent="0.3">
      <c r="A2703">
        <v>18350870</v>
      </c>
      <c r="B2703" t="s">
        <v>6630</v>
      </c>
      <c r="C2703">
        <v>1</v>
      </c>
      <c r="D2703" t="s">
        <v>99</v>
      </c>
      <c r="E2703" t="s">
        <v>4640</v>
      </c>
      <c r="F2703">
        <v>77.107913199999999</v>
      </c>
      <c r="G2703">
        <v>28.6057682</v>
      </c>
      <c r="H2703" t="s">
        <v>12069</v>
      </c>
      <c r="I2703" t="s">
        <v>3583</v>
      </c>
      <c r="J2703" t="s">
        <v>102</v>
      </c>
      <c r="K2703" t="s">
        <v>23</v>
      </c>
      <c r="L2703" t="s">
        <v>23</v>
      </c>
      <c r="M2703" t="s">
        <v>23</v>
      </c>
      <c r="N2703" t="s">
        <v>23</v>
      </c>
      <c r="O2703">
        <v>2</v>
      </c>
      <c r="P2703">
        <v>1</v>
      </c>
      <c r="Q2703">
        <v>500</v>
      </c>
      <c r="R2703">
        <v>1</v>
      </c>
      <c r="S2703" s="1">
        <v>42450</v>
      </c>
      <c r="T2703">
        <v>2016</v>
      </c>
      <c r="U2703">
        <v>21</v>
      </c>
      <c r="V2703" t="s">
        <v>12110</v>
      </c>
      <c r="W2703" t="s">
        <v>12111</v>
      </c>
      <c r="X2703">
        <v>4</v>
      </c>
      <c r="Y2703" t="s">
        <v>12106</v>
      </c>
      <c r="Z2703">
        <v>1.2E-2</v>
      </c>
      <c r="AA2703">
        <v>220211</v>
      </c>
      <c r="AB2703" t="s">
        <v>6630</v>
      </c>
      <c r="AC2703">
        <v>1</v>
      </c>
      <c r="AD2703" s="9">
        <f>Merged[[#This Row],[Average_Cost_for_two]]*Merged[[#This Row],[USD Rate]]</f>
        <v>6</v>
      </c>
    </row>
    <row r="2704" spans="1:30" x14ac:dyDescent="0.3">
      <c r="A2704">
        <v>311025</v>
      </c>
      <c r="B2704" t="s">
        <v>6631</v>
      </c>
      <c r="C2704">
        <v>1</v>
      </c>
      <c r="D2704" t="s">
        <v>99</v>
      </c>
      <c r="E2704" t="s">
        <v>1123</v>
      </c>
      <c r="F2704">
        <v>77.142330860000001</v>
      </c>
      <c r="G2704">
        <v>28.66934925</v>
      </c>
      <c r="H2704" t="s">
        <v>12069</v>
      </c>
      <c r="I2704" t="s">
        <v>693</v>
      </c>
      <c r="J2704" t="s">
        <v>102</v>
      </c>
      <c r="K2704" t="s">
        <v>23</v>
      </c>
      <c r="L2704" t="s">
        <v>23</v>
      </c>
      <c r="M2704" t="s">
        <v>23</v>
      </c>
      <c r="N2704" t="s">
        <v>23</v>
      </c>
      <c r="O2704">
        <v>2</v>
      </c>
      <c r="P2704">
        <v>78</v>
      </c>
      <c r="Q2704">
        <v>500</v>
      </c>
      <c r="R2704">
        <v>2.7</v>
      </c>
      <c r="S2704" s="1">
        <v>42804</v>
      </c>
      <c r="T2704">
        <v>2017</v>
      </c>
      <c r="U2704">
        <v>10</v>
      </c>
      <c r="V2704" t="s">
        <v>12110</v>
      </c>
      <c r="W2704" t="s">
        <v>12111</v>
      </c>
      <c r="X2704">
        <v>2</v>
      </c>
      <c r="Y2704" t="s">
        <v>12106</v>
      </c>
      <c r="Z2704">
        <v>1.2E-2</v>
      </c>
      <c r="AA2704">
        <v>3733</v>
      </c>
      <c r="AB2704" t="s">
        <v>6631</v>
      </c>
      <c r="AC2704">
        <v>5</v>
      </c>
      <c r="AD2704" s="9">
        <f>Merged[[#This Row],[Average_Cost_for_two]]*Merged[[#This Row],[USD Rate]]</f>
        <v>6</v>
      </c>
    </row>
    <row r="2705" spans="1:30" x14ac:dyDescent="0.3">
      <c r="A2705">
        <v>312268</v>
      </c>
      <c r="B2705" t="s">
        <v>6632</v>
      </c>
      <c r="C2705">
        <v>1</v>
      </c>
      <c r="D2705" t="s">
        <v>99</v>
      </c>
      <c r="E2705" t="s">
        <v>2606</v>
      </c>
      <c r="F2705">
        <v>77.215950300000003</v>
      </c>
      <c r="G2705">
        <v>28.548798699999999</v>
      </c>
      <c r="H2705" t="s">
        <v>12069</v>
      </c>
      <c r="I2705" t="s">
        <v>6633</v>
      </c>
      <c r="J2705" t="s">
        <v>102</v>
      </c>
      <c r="K2705" t="s">
        <v>23</v>
      </c>
      <c r="L2705" t="s">
        <v>23</v>
      </c>
      <c r="M2705" t="s">
        <v>23</v>
      </c>
      <c r="N2705" t="s">
        <v>23</v>
      </c>
      <c r="O2705">
        <v>2</v>
      </c>
      <c r="P2705">
        <v>18</v>
      </c>
      <c r="Q2705">
        <v>500</v>
      </c>
      <c r="R2705">
        <v>3.4</v>
      </c>
      <c r="S2705" s="1">
        <v>42815</v>
      </c>
      <c r="T2705">
        <v>2017</v>
      </c>
      <c r="U2705">
        <v>21</v>
      </c>
      <c r="V2705" t="s">
        <v>12110</v>
      </c>
      <c r="W2705" t="s">
        <v>12111</v>
      </c>
      <c r="X2705">
        <v>4</v>
      </c>
      <c r="Y2705" t="s">
        <v>12106</v>
      </c>
      <c r="Z2705">
        <v>1.2E-2</v>
      </c>
      <c r="AA2705">
        <v>3748</v>
      </c>
      <c r="AB2705" t="s">
        <v>6632</v>
      </c>
      <c r="AC2705">
        <v>2</v>
      </c>
      <c r="AD2705" s="9">
        <f>Merged[[#This Row],[Average_Cost_for_two]]*Merged[[#This Row],[USD Rate]]</f>
        <v>6</v>
      </c>
    </row>
    <row r="2706" spans="1:30" x14ac:dyDescent="0.3">
      <c r="A2706">
        <v>309044</v>
      </c>
      <c r="B2706" t="s">
        <v>6635</v>
      </c>
      <c r="C2706">
        <v>1</v>
      </c>
      <c r="D2706" t="s">
        <v>99</v>
      </c>
      <c r="E2706" t="s">
        <v>6594</v>
      </c>
      <c r="F2706">
        <v>77.280481399999999</v>
      </c>
      <c r="G2706">
        <v>28.630004499999998</v>
      </c>
      <c r="H2706" t="s">
        <v>12069</v>
      </c>
      <c r="I2706" t="s">
        <v>744</v>
      </c>
      <c r="J2706" t="s">
        <v>102</v>
      </c>
      <c r="K2706" t="s">
        <v>23</v>
      </c>
      <c r="L2706" t="s">
        <v>23</v>
      </c>
      <c r="M2706" t="s">
        <v>23</v>
      </c>
      <c r="N2706" t="s">
        <v>23</v>
      </c>
      <c r="O2706">
        <v>2</v>
      </c>
      <c r="P2706">
        <v>94</v>
      </c>
      <c r="Q2706">
        <v>500</v>
      </c>
      <c r="R2706">
        <v>2.6</v>
      </c>
      <c r="S2706" s="1">
        <v>40630</v>
      </c>
      <c r="T2706">
        <v>2011</v>
      </c>
      <c r="U2706">
        <v>28</v>
      </c>
      <c r="V2706" t="s">
        <v>12110</v>
      </c>
      <c r="W2706" t="s">
        <v>12111</v>
      </c>
      <c r="X2706">
        <v>5</v>
      </c>
      <c r="Y2706" t="s">
        <v>12106</v>
      </c>
      <c r="Z2706">
        <v>1.2E-2</v>
      </c>
      <c r="AA2706">
        <v>3709</v>
      </c>
      <c r="AB2706" t="s">
        <v>6635</v>
      </c>
      <c r="AC2706">
        <v>1</v>
      </c>
      <c r="AD2706" s="9">
        <f>Merged[[#This Row],[Average_Cost_for_two]]*Merged[[#This Row],[USD Rate]]</f>
        <v>6</v>
      </c>
    </row>
    <row r="2707" spans="1:30" x14ac:dyDescent="0.3">
      <c r="A2707">
        <v>2049</v>
      </c>
      <c r="B2707" t="s">
        <v>6636</v>
      </c>
      <c r="C2707">
        <v>1</v>
      </c>
      <c r="D2707" t="s">
        <v>99</v>
      </c>
      <c r="E2707" t="s">
        <v>4736</v>
      </c>
      <c r="F2707">
        <v>77.161323199999998</v>
      </c>
      <c r="G2707">
        <v>28.7037668</v>
      </c>
      <c r="H2707" t="s">
        <v>12069</v>
      </c>
      <c r="I2707" t="s">
        <v>6637</v>
      </c>
      <c r="J2707" t="s">
        <v>102</v>
      </c>
      <c r="K2707" t="s">
        <v>23</v>
      </c>
      <c r="L2707" t="s">
        <v>23</v>
      </c>
      <c r="M2707" t="s">
        <v>23</v>
      </c>
      <c r="N2707" t="s">
        <v>23</v>
      </c>
      <c r="O2707">
        <v>2</v>
      </c>
      <c r="P2707">
        <v>91</v>
      </c>
      <c r="Q2707">
        <v>500</v>
      </c>
      <c r="R2707">
        <v>2.7</v>
      </c>
      <c r="S2707" s="1">
        <v>42807</v>
      </c>
      <c r="T2707">
        <v>2017</v>
      </c>
      <c r="U2707">
        <v>13</v>
      </c>
      <c r="V2707" t="s">
        <v>12110</v>
      </c>
      <c r="W2707" t="s">
        <v>12111</v>
      </c>
      <c r="X2707">
        <v>3</v>
      </c>
      <c r="Y2707" t="s">
        <v>12106</v>
      </c>
      <c r="Z2707">
        <v>1.2E-2</v>
      </c>
      <c r="AA2707">
        <v>25</v>
      </c>
      <c r="AB2707" t="s">
        <v>6636</v>
      </c>
      <c r="AC2707">
        <v>1</v>
      </c>
      <c r="AD2707" s="9">
        <f>Merged[[#This Row],[Average_Cost_for_two]]*Merged[[#This Row],[USD Rate]]</f>
        <v>6</v>
      </c>
    </row>
    <row r="2708" spans="1:30" x14ac:dyDescent="0.3">
      <c r="A2708">
        <v>18390311</v>
      </c>
      <c r="B2708" t="s">
        <v>6639</v>
      </c>
      <c r="C2708">
        <v>1</v>
      </c>
      <c r="D2708" t="s">
        <v>99</v>
      </c>
      <c r="E2708" t="s">
        <v>3066</v>
      </c>
      <c r="F2708">
        <v>77.121784559999995</v>
      </c>
      <c r="G2708">
        <v>28.550413169999999</v>
      </c>
      <c r="H2708" t="s">
        <v>12069</v>
      </c>
      <c r="I2708" t="s">
        <v>136</v>
      </c>
      <c r="J2708" t="s">
        <v>102</v>
      </c>
      <c r="K2708" t="s">
        <v>23</v>
      </c>
      <c r="L2708" t="s">
        <v>23</v>
      </c>
      <c r="M2708" t="s">
        <v>23</v>
      </c>
      <c r="N2708" t="s">
        <v>23</v>
      </c>
      <c r="O2708">
        <v>2</v>
      </c>
      <c r="P2708">
        <v>3</v>
      </c>
      <c r="Q2708">
        <v>500</v>
      </c>
      <c r="R2708">
        <v>1</v>
      </c>
      <c r="S2708" s="1">
        <v>42814</v>
      </c>
      <c r="T2708">
        <v>2017</v>
      </c>
      <c r="U2708">
        <v>20</v>
      </c>
      <c r="V2708" t="s">
        <v>12110</v>
      </c>
      <c r="W2708" t="s">
        <v>12111</v>
      </c>
      <c r="X2708">
        <v>4</v>
      </c>
      <c r="Y2708" t="s">
        <v>12106</v>
      </c>
      <c r="Z2708">
        <v>1.2E-2</v>
      </c>
      <c r="AA2708">
        <v>220684</v>
      </c>
      <c r="AB2708" t="s">
        <v>6639</v>
      </c>
      <c r="AC2708">
        <v>1</v>
      </c>
      <c r="AD2708" s="9">
        <f>Merged[[#This Row],[Average_Cost_for_two]]*Merged[[#This Row],[USD Rate]]</f>
        <v>6</v>
      </c>
    </row>
    <row r="2709" spans="1:30" x14ac:dyDescent="0.3">
      <c r="A2709">
        <v>18268361</v>
      </c>
      <c r="B2709" t="s">
        <v>6641</v>
      </c>
      <c r="C2709">
        <v>1</v>
      </c>
      <c r="D2709" t="s">
        <v>99</v>
      </c>
      <c r="E2709" t="s">
        <v>3025</v>
      </c>
      <c r="F2709">
        <v>77.306181499999994</v>
      </c>
      <c r="G2709">
        <v>28.659757299999999</v>
      </c>
      <c r="H2709" t="s">
        <v>12069</v>
      </c>
      <c r="I2709" t="s">
        <v>6642</v>
      </c>
      <c r="J2709" t="s">
        <v>102</v>
      </c>
      <c r="K2709" t="s">
        <v>23</v>
      </c>
      <c r="L2709" t="s">
        <v>23</v>
      </c>
      <c r="M2709" t="s">
        <v>23</v>
      </c>
      <c r="N2709" t="s">
        <v>23</v>
      </c>
      <c r="O2709">
        <v>2</v>
      </c>
      <c r="P2709">
        <v>1</v>
      </c>
      <c r="Q2709">
        <v>500</v>
      </c>
      <c r="R2709">
        <v>1</v>
      </c>
      <c r="S2709" s="1">
        <v>43137</v>
      </c>
      <c r="T2709">
        <v>2018</v>
      </c>
      <c r="U2709">
        <v>6</v>
      </c>
      <c r="V2709" t="s">
        <v>12110</v>
      </c>
      <c r="W2709" t="s">
        <v>12112</v>
      </c>
      <c r="X2709">
        <v>2</v>
      </c>
      <c r="Y2709" t="s">
        <v>12100</v>
      </c>
      <c r="Z2709">
        <v>1.2E-2</v>
      </c>
      <c r="AA2709">
        <v>219221</v>
      </c>
      <c r="AB2709" t="s">
        <v>6641</v>
      </c>
      <c r="AC2709">
        <v>2</v>
      </c>
      <c r="AD2709" s="9">
        <f>Merged[[#This Row],[Average_Cost_for_two]]*Merged[[#This Row],[USD Rate]]</f>
        <v>6</v>
      </c>
    </row>
    <row r="2710" spans="1:30" x14ac:dyDescent="0.3">
      <c r="A2710">
        <v>18449782</v>
      </c>
      <c r="B2710" t="s">
        <v>6643</v>
      </c>
      <c r="C2710">
        <v>1</v>
      </c>
      <c r="D2710" t="s">
        <v>99</v>
      </c>
      <c r="E2710" t="s">
        <v>4397</v>
      </c>
      <c r="F2710">
        <v>77.183554200000003</v>
      </c>
      <c r="G2710">
        <v>28.687223199999998</v>
      </c>
      <c r="H2710" t="s">
        <v>12069</v>
      </c>
      <c r="I2710" t="s">
        <v>6644</v>
      </c>
      <c r="J2710" t="s">
        <v>102</v>
      </c>
      <c r="K2710" t="s">
        <v>23</v>
      </c>
      <c r="L2710" t="s">
        <v>23</v>
      </c>
      <c r="M2710" t="s">
        <v>23</v>
      </c>
      <c r="N2710" t="s">
        <v>23</v>
      </c>
      <c r="O2710">
        <v>2</v>
      </c>
      <c r="P2710">
        <v>17</v>
      </c>
      <c r="Q2710">
        <v>500</v>
      </c>
      <c r="R2710">
        <v>3.4</v>
      </c>
      <c r="S2710" s="1">
        <v>43140</v>
      </c>
      <c r="T2710">
        <v>2018</v>
      </c>
      <c r="U2710">
        <v>9</v>
      </c>
      <c r="V2710" t="s">
        <v>12110</v>
      </c>
      <c r="W2710" t="s">
        <v>12112</v>
      </c>
      <c r="X2710">
        <v>2</v>
      </c>
      <c r="Y2710" t="s">
        <v>12100</v>
      </c>
      <c r="Z2710">
        <v>1.2E-2</v>
      </c>
      <c r="AA2710">
        <v>221398</v>
      </c>
      <c r="AB2710" t="s">
        <v>6643</v>
      </c>
      <c r="AC2710">
        <v>5</v>
      </c>
      <c r="AD2710" s="9">
        <f>Merged[[#This Row],[Average_Cost_for_two]]*Merged[[#This Row],[USD Rate]]</f>
        <v>6</v>
      </c>
    </row>
    <row r="2711" spans="1:30" x14ac:dyDescent="0.3">
      <c r="A2711">
        <v>18025092</v>
      </c>
      <c r="B2711" t="s">
        <v>6647</v>
      </c>
      <c r="C2711">
        <v>1</v>
      </c>
      <c r="D2711" t="s">
        <v>99</v>
      </c>
      <c r="E2711" t="s">
        <v>3919</v>
      </c>
      <c r="F2711">
        <v>77.206518099999997</v>
      </c>
      <c r="G2711">
        <v>28.5733557</v>
      </c>
      <c r="H2711" t="s">
        <v>12069</v>
      </c>
      <c r="I2711" t="s">
        <v>6648</v>
      </c>
      <c r="J2711" t="s">
        <v>102</v>
      </c>
      <c r="K2711" t="s">
        <v>23</v>
      </c>
      <c r="L2711" t="s">
        <v>23</v>
      </c>
      <c r="M2711" t="s">
        <v>23</v>
      </c>
      <c r="N2711" t="s">
        <v>23</v>
      </c>
      <c r="O2711">
        <v>2</v>
      </c>
      <c r="P2711">
        <v>28</v>
      </c>
      <c r="Q2711">
        <v>500</v>
      </c>
      <c r="R2711">
        <v>3.5</v>
      </c>
      <c r="S2711" s="1">
        <v>42401</v>
      </c>
      <c r="T2711">
        <v>2016</v>
      </c>
      <c r="U2711">
        <v>1</v>
      </c>
      <c r="V2711" t="s">
        <v>12110</v>
      </c>
      <c r="W2711" t="s">
        <v>12112</v>
      </c>
      <c r="X2711">
        <v>1</v>
      </c>
      <c r="Y2711" t="s">
        <v>12100</v>
      </c>
      <c r="Z2711">
        <v>1.2E-2</v>
      </c>
      <c r="AA2711">
        <v>216302</v>
      </c>
      <c r="AB2711" t="s">
        <v>6647</v>
      </c>
      <c r="AC2711">
        <v>1</v>
      </c>
      <c r="AD2711" s="9">
        <f>Merged[[#This Row],[Average_Cost_for_two]]*Merged[[#This Row],[USD Rate]]</f>
        <v>6</v>
      </c>
    </row>
    <row r="2712" spans="1:30" x14ac:dyDescent="0.3">
      <c r="A2712">
        <v>300946</v>
      </c>
      <c r="B2712" t="s">
        <v>6649</v>
      </c>
      <c r="C2712">
        <v>1</v>
      </c>
      <c r="D2712" t="s">
        <v>99</v>
      </c>
      <c r="E2712" t="s">
        <v>2361</v>
      </c>
      <c r="F2712">
        <v>77.191736199999994</v>
      </c>
      <c r="G2712">
        <v>28.6993443</v>
      </c>
      <c r="H2712" t="s">
        <v>12069</v>
      </c>
      <c r="I2712" t="s">
        <v>2818</v>
      </c>
      <c r="J2712" t="s">
        <v>102</v>
      </c>
      <c r="K2712" t="s">
        <v>23</v>
      </c>
      <c r="L2712" t="s">
        <v>23</v>
      </c>
      <c r="M2712" t="s">
        <v>23</v>
      </c>
      <c r="N2712" t="s">
        <v>23</v>
      </c>
      <c r="O2712">
        <v>2</v>
      </c>
      <c r="P2712">
        <v>95</v>
      </c>
      <c r="Q2712">
        <v>500</v>
      </c>
      <c r="R2712">
        <v>3.6</v>
      </c>
      <c r="S2712" s="1">
        <v>40590</v>
      </c>
      <c r="T2712">
        <v>2011</v>
      </c>
      <c r="U2712">
        <v>16</v>
      </c>
      <c r="V2712" t="s">
        <v>12110</v>
      </c>
      <c r="W2712" t="s">
        <v>12112</v>
      </c>
      <c r="X2712">
        <v>3</v>
      </c>
      <c r="Y2712" t="s">
        <v>12100</v>
      </c>
      <c r="Z2712">
        <v>1.2E-2</v>
      </c>
      <c r="AA2712">
        <v>3612</v>
      </c>
      <c r="AB2712" t="s">
        <v>6649</v>
      </c>
      <c r="AC2712">
        <v>3</v>
      </c>
      <c r="AD2712" s="9">
        <f>Merged[[#This Row],[Average_Cost_for_two]]*Merged[[#This Row],[USD Rate]]</f>
        <v>6</v>
      </c>
    </row>
    <row r="2713" spans="1:30" x14ac:dyDescent="0.3">
      <c r="A2713">
        <v>306511</v>
      </c>
      <c r="B2713" t="s">
        <v>6650</v>
      </c>
      <c r="C2713">
        <v>1</v>
      </c>
      <c r="D2713" t="s">
        <v>99</v>
      </c>
      <c r="E2713" t="s">
        <v>1164</v>
      </c>
      <c r="F2713">
        <v>77.210778099999999</v>
      </c>
      <c r="G2713">
        <v>28.5624222</v>
      </c>
      <c r="H2713" t="s">
        <v>12069</v>
      </c>
      <c r="I2713" t="s">
        <v>2573</v>
      </c>
      <c r="J2713" t="s">
        <v>102</v>
      </c>
      <c r="K2713" t="s">
        <v>23</v>
      </c>
      <c r="L2713" t="s">
        <v>23</v>
      </c>
      <c r="M2713" t="s">
        <v>23</v>
      </c>
      <c r="N2713" t="s">
        <v>23</v>
      </c>
      <c r="O2713">
        <v>2</v>
      </c>
      <c r="P2713">
        <v>13</v>
      </c>
      <c r="Q2713">
        <v>500</v>
      </c>
      <c r="R2713">
        <v>2.9</v>
      </c>
      <c r="S2713" s="1">
        <v>40966</v>
      </c>
      <c r="T2713">
        <v>2012</v>
      </c>
      <c r="U2713">
        <v>27</v>
      </c>
      <c r="V2713" t="s">
        <v>12110</v>
      </c>
      <c r="W2713" t="s">
        <v>12112</v>
      </c>
      <c r="X2713">
        <v>5</v>
      </c>
      <c r="Y2713" t="s">
        <v>12100</v>
      </c>
      <c r="Z2713">
        <v>1.2E-2</v>
      </c>
      <c r="AA2713">
        <v>3679</v>
      </c>
      <c r="AB2713" t="s">
        <v>6650</v>
      </c>
      <c r="AC2713">
        <v>1</v>
      </c>
      <c r="AD2713" s="9">
        <f>Merged[[#This Row],[Average_Cost_for_two]]*Merged[[#This Row],[USD Rate]]</f>
        <v>6</v>
      </c>
    </row>
    <row r="2714" spans="1:30" x14ac:dyDescent="0.3">
      <c r="A2714">
        <v>18228125</v>
      </c>
      <c r="B2714" t="s">
        <v>6651</v>
      </c>
      <c r="C2714">
        <v>1</v>
      </c>
      <c r="D2714" t="s">
        <v>99</v>
      </c>
      <c r="E2714" t="s">
        <v>1778</v>
      </c>
      <c r="F2714">
        <v>77.305766000000006</v>
      </c>
      <c r="G2714">
        <v>28.631723000000001</v>
      </c>
      <c r="H2714" t="s">
        <v>12069</v>
      </c>
      <c r="I2714" t="s">
        <v>1353</v>
      </c>
      <c r="J2714" t="s">
        <v>102</v>
      </c>
      <c r="K2714" t="s">
        <v>23</v>
      </c>
      <c r="L2714" t="s">
        <v>23</v>
      </c>
      <c r="M2714" t="s">
        <v>23</v>
      </c>
      <c r="N2714" t="s">
        <v>23</v>
      </c>
      <c r="O2714">
        <v>2</v>
      </c>
      <c r="P2714">
        <v>71</v>
      </c>
      <c r="Q2714">
        <v>500</v>
      </c>
      <c r="R2714">
        <v>4.0999999999999996</v>
      </c>
      <c r="S2714" s="1">
        <v>40965</v>
      </c>
      <c r="T2714">
        <v>2012</v>
      </c>
      <c r="U2714">
        <v>26</v>
      </c>
      <c r="V2714" t="s">
        <v>12110</v>
      </c>
      <c r="W2714" t="s">
        <v>12112</v>
      </c>
      <c r="X2714">
        <v>5</v>
      </c>
      <c r="Y2714" t="s">
        <v>12100</v>
      </c>
      <c r="Z2714">
        <v>1.2E-2</v>
      </c>
      <c r="AA2714">
        <v>218738</v>
      </c>
      <c r="AB2714" t="s">
        <v>6651</v>
      </c>
      <c r="AC2714">
        <v>0</v>
      </c>
      <c r="AD2714" s="9">
        <f>Merged[[#This Row],[Average_Cost_for_two]]*Merged[[#This Row],[USD Rate]]</f>
        <v>6</v>
      </c>
    </row>
    <row r="2715" spans="1:30" x14ac:dyDescent="0.3">
      <c r="A2715">
        <v>303608</v>
      </c>
      <c r="B2715" t="s">
        <v>6654</v>
      </c>
      <c r="C2715">
        <v>1</v>
      </c>
      <c r="D2715" t="s">
        <v>99</v>
      </c>
      <c r="E2715" t="s">
        <v>1518</v>
      </c>
      <c r="F2715">
        <v>77.243972799999995</v>
      </c>
      <c r="G2715">
        <v>28.583734700000001</v>
      </c>
      <c r="H2715" t="s">
        <v>12069</v>
      </c>
      <c r="I2715" t="s">
        <v>478</v>
      </c>
      <c r="J2715" t="s">
        <v>102</v>
      </c>
      <c r="K2715" t="s">
        <v>23</v>
      </c>
      <c r="L2715" t="s">
        <v>23</v>
      </c>
      <c r="M2715" t="s">
        <v>23</v>
      </c>
      <c r="N2715" t="s">
        <v>23</v>
      </c>
      <c r="O2715">
        <v>2</v>
      </c>
      <c r="P2715">
        <v>15</v>
      </c>
      <c r="Q2715">
        <v>500</v>
      </c>
      <c r="R2715">
        <v>3</v>
      </c>
      <c r="S2715" s="1">
        <v>41310</v>
      </c>
      <c r="T2715">
        <v>2013</v>
      </c>
      <c r="U2715">
        <v>5</v>
      </c>
      <c r="V2715" t="s">
        <v>12110</v>
      </c>
      <c r="W2715" t="s">
        <v>12112</v>
      </c>
      <c r="X2715">
        <v>2</v>
      </c>
      <c r="Y2715" t="s">
        <v>12100</v>
      </c>
      <c r="Z2715">
        <v>1.2E-2</v>
      </c>
      <c r="AA2715">
        <v>3644</v>
      </c>
      <c r="AB2715" t="s">
        <v>6654</v>
      </c>
      <c r="AC2715">
        <v>2</v>
      </c>
      <c r="AD2715" s="9">
        <f>Merged[[#This Row],[Average_Cost_for_two]]*Merged[[#This Row],[USD Rate]]</f>
        <v>6</v>
      </c>
    </row>
    <row r="2716" spans="1:30" x14ac:dyDescent="0.3">
      <c r="A2716">
        <v>309805</v>
      </c>
      <c r="B2716" t="s">
        <v>6655</v>
      </c>
      <c r="C2716">
        <v>1</v>
      </c>
      <c r="D2716" t="s">
        <v>99</v>
      </c>
      <c r="E2716" t="s">
        <v>1127</v>
      </c>
      <c r="F2716">
        <v>77.207200080000007</v>
      </c>
      <c r="G2716">
        <v>28.681211510000001</v>
      </c>
      <c r="H2716" t="s">
        <v>12069</v>
      </c>
      <c r="I2716" t="s">
        <v>1363</v>
      </c>
      <c r="J2716" t="s">
        <v>102</v>
      </c>
      <c r="K2716" t="s">
        <v>23</v>
      </c>
      <c r="L2716" t="s">
        <v>23</v>
      </c>
      <c r="M2716" t="s">
        <v>23</v>
      </c>
      <c r="N2716" t="s">
        <v>23</v>
      </c>
      <c r="O2716">
        <v>2</v>
      </c>
      <c r="P2716">
        <v>133</v>
      </c>
      <c r="Q2716">
        <v>500</v>
      </c>
      <c r="R2716">
        <v>3.5</v>
      </c>
      <c r="S2716" s="1">
        <v>40949</v>
      </c>
      <c r="T2716">
        <v>2012</v>
      </c>
      <c r="U2716">
        <v>10</v>
      </c>
      <c r="V2716" t="s">
        <v>12110</v>
      </c>
      <c r="W2716" t="s">
        <v>12112</v>
      </c>
      <c r="X2716">
        <v>2</v>
      </c>
      <c r="Y2716" t="s">
        <v>12100</v>
      </c>
      <c r="Z2716">
        <v>1.2E-2</v>
      </c>
      <c r="AA2716">
        <v>3718</v>
      </c>
      <c r="AB2716" t="s">
        <v>6655</v>
      </c>
      <c r="AC2716">
        <v>5</v>
      </c>
      <c r="AD2716" s="9">
        <f>Merged[[#This Row],[Average_Cost_for_two]]*Merged[[#This Row],[USD Rate]]</f>
        <v>6</v>
      </c>
    </row>
    <row r="2717" spans="1:30" x14ac:dyDescent="0.3">
      <c r="A2717">
        <v>312922</v>
      </c>
      <c r="B2717" t="s">
        <v>6657</v>
      </c>
      <c r="C2717">
        <v>1</v>
      </c>
      <c r="D2717" t="s">
        <v>99</v>
      </c>
      <c r="E2717" t="s">
        <v>528</v>
      </c>
      <c r="F2717">
        <v>77.136738199999996</v>
      </c>
      <c r="G2717">
        <v>28.6503488</v>
      </c>
      <c r="H2717" t="s">
        <v>12069</v>
      </c>
      <c r="I2717" t="s">
        <v>3765</v>
      </c>
      <c r="J2717" t="s">
        <v>102</v>
      </c>
      <c r="K2717" t="s">
        <v>23</v>
      </c>
      <c r="L2717" t="s">
        <v>23</v>
      </c>
      <c r="M2717" t="s">
        <v>23</v>
      </c>
      <c r="N2717" t="s">
        <v>23</v>
      </c>
      <c r="O2717">
        <v>2</v>
      </c>
      <c r="P2717">
        <v>20</v>
      </c>
      <c r="Q2717">
        <v>500</v>
      </c>
      <c r="R2717">
        <v>2.4</v>
      </c>
      <c r="S2717" s="1">
        <v>41309</v>
      </c>
      <c r="T2717">
        <v>2013</v>
      </c>
      <c r="U2717">
        <v>4</v>
      </c>
      <c r="V2717" t="s">
        <v>12110</v>
      </c>
      <c r="W2717" t="s">
        <v>12112</v>
      </c>
      <c r="X2717">
        <v>2</v>
      </c>
      <c r="Y2717" t="s">
        <v>12100</v>
      </c>
      <c r="Z2717">
        <v>1.2E-2</v>
      </c>
      <c r="AA2717">
        <v>3756</v>
      </c>
      <c r="AB2717" t="s">
        <v>6657</v>
      </c>
      <c r="AC2717">
        <v>1</v>
      </c>
      <c r="AD2717" s="9">
        <f>Merged[[#This Row],[Average_Cost_for_two]]*Merged[[#This Row],[USD Rate]]</f>
        <v>6</v>
      </c>
    </row>
    <row r="2718" spans="1:30" x14ac:dyDescent="0.3">
      <c r="A2718">
        <v>3490</v>
      </c>
      <c r="B2718" t="s">
        <v>6661</v>
      </c>
      <c r="C2718">
        <v>1</v>
      </c>
      <c r="D2718" t="s">
        <v>99</v>
      </c>
      <c r="E2718" t="s">
        <v>3010</v>
      </c>
      <c r="F2718">
        <v>77.242895200000007</v>
      </c>
      <c r="G2718">
        <v>28.569470200000001</v>
      </c>
      <c r="H2718" t="s">
        <v>12069</v>
      </c>
      <c r="I2718" t="s">
        <v>2100</v>
      </c>
      <c r="J2718" t="s">
        <v>102</v>
      </c>
      <c r="K2718" t="s">
        <v>23</v>
      </c>
      <c r="L2718" t="s">
        <v>23</v>
      </c>
      <c r="M2718" t="s">
        <v>23</v>
      </c>
      <c r="N2718" t="s">
        <v>23</v>
      </c>
      <c r="O2718">
        <v>2</v>
      </c>
      <c r="P2718">
        <v>50</v>
      </c>
      <c r="Q2718">
        <v>500</v>
      </c>
      <c r="R2718">
        <v>2.6</v>
      </c>
      <c r="S2718" s="1">
        <v>40218</v>
      </c>
      <c r="T2718">
        <v>2010</v>
      </c>
      <c r="U2718">
        <v>9</v>
      </c>
      <c r="V2718" t="s">
        <v>12110</v>
      </c>
      <c r="W2718" t="s">
        <v>12112</v>
      </c>
      <c r="X2718">
        <v>2</v>
      </c>
      <c r="Y2718" t="s">
        <v>12100</v>
      </c>
      <c r="Z2718">
        <v>1.2E-2</v>
      </c>
      <c r="AA2718">
        <v>42</v>
      </c>
      <c r="AB2718" t="s">
        <v>6661</v>
      </c>
      <c r="AC2718">
        <v>2</v>
      </c>
      <c r="AD2718" s="9">
        <f>Merged[[#This Row],[Average_Cost_for_two]]*Merged[[#This Row],[USD Rate]]</f>
        <v>6</v>
      </c>
    </row>
    <row r="2719" spans="1:30" x14ac:dyDescent="0.3">
      <c r="A2719">
        <v>307693</v>
      </c>
      <c r="B2719" t="s">
        <v>6662</v>
      </c>
      <c r="C2719">
        <v>1</v>
      </c>
      <c r="D2719" t="s">
        <v>99</v>
      </c>
      <c r="E2719" t="s">
        <v>515</v>
      </c>
      <c r="F2719">
        <v>77.225606999999997</v>
      </c>
      <c r="G2719">
        <v>28.589970000000001</v>
      </c>
      <c r="H2719" t="s">
        <v>12069</v>
      </c>
      <c r="I2719" t="s">
        <v>1363</v>
      </c>
      <c r="J2719" t="s">
        <v>102</v>
      </c>
      <c r="K2719" t="s">
        <v>23</v>
      </c>
      <c r="L2719" t="s">
        <v>23</v>
      </c>
      <c r="M2719" t="s">
        <v>23</v>
      </c>
      <c r="N2719" t="s">
        <v>23</v>
      </c>
      <c r="O2719">
        <v>2</v>
      </c>
      <c r="P2719">
        <v>19</v>
      </c>
      <c r="Q2719">
        <v>500</v>
      </c>
      <c r="R2719">
        <v>2.7</v>
      </c>
      <c r="S2719" s="1">
        <v>42777</v>
      </c>
      <c r="T2719">
        <v>2017</v>
      </c>
      <c r="U2719">
        <v>11</v>
      </c>
      <c r="V2719" t="s">
        <v>12110</v>
      </c>
      <c r="W2719" t="s">
        <v>12112</v>
      </c>
      <c r="X2719">
        <v>2</v>
      </c>
      <c r="Y2719" t="s">
        <v>12100</v>
      </c>
      <c r="Z2719">
        <v>1.2E-2</v>
      </c>
      <c r="AA2719">
        <v>3693</v>
      </c>
      <c r="AB2719" t="s">
        <v>6662</v>
      </c>
      <c r="AC2719">
        <v>6</v>
      </c>
      <c r="AD2719" s="9">
        <f>Merged[[#This Row],[Average_Cost_for_two]]*Merged[[#This Row],[USD Rate]]</f>
        <v>6</v>
      </c>
    </row>
    <row r="2720" spans="1:30" x14ac:dyDescent="0.3">
      <c r="A2720">
        <v>18285695</v>
      </c>
      <c r="B2720" t="s">
        <v>6663</v>
      </c>
      <c r="C2720">
        <v>1</v>
      </c>
      <c r="D2720" t="s">
        <v>99</v>
      </c>
      <c r="E2720" t="s">
        <v>841</v>
      </c>
      <c r="F2720">
        <v>77.295248400000006</v>
      </c>
      <c r="G2720">
        <v>28.6065957</v>
      </c>
      <c r="H2720" t="s">
        <v>12069</v>
      </c>
      <c r="I2720" t="s">
        <v>478</v>
      </c>
      <c r="J2720" t="s">
        <v>102</v>
      </c>
      <c r="K2720" t="s">
        <v>23</v>
      </c>
      <c r="L2720" t="s">
        <v>23</v>
      </c>
      <c r="M2720" t="s">
        <v>23</v>
      </c>
      <c r="N2720" t="s">
        <v>23</v>
      </c>
      <c r="O2720">
        <v>2</v>
      </c>
      <c r="P2720">
        <v>14</v>
      </c>
      <c r="Q2720">
        <v>500</v>
      </c>
      <c r="R2720">
        <v>2.7</v>
      </c>
      <c r="S2720" s="1">
        <v>42794</v>
      </c>
      <c r="T2720">
        <v>2017</v>
      </c>
      <c r="U2720">
        <v>28</v>
      </c>
      <c r="V2720" t="s">
        <v>12110</v>
      </c>
      <c r="W2720" t="s">
        <v>12112</v>
      </c>
      <c r="X2720">
        <v>5</v>
      </c>
      <c r="Y2720" t="s">
        <v>12100</v>
      </c>
      <c r="Z2720">
        <v>1.2E-2</v>
      </c>
      <c r="AA2720">
        <v>219429</v>
      </c>
      <c r="AB2720" t="s">
        <v>6663</v>
      </c>
      <c r="AC2720">
        <v>2</v>
      </c>
      <c r="AD2720" s="9">
        <f>Merged[[#This Row],[Average_Cost_for_two]]*Merged[[#This Row],[USD Rate]]</f>
        <v>6</v>
      </c>
    </row>
    <row r="2721" spans="1:30" x14ac:dyDescent="0.3">
      <c r="A2721">
        <v>307965</v>
      </c>
      <c r="B2721" t="s">
        <v>6665</v>
      </c>
      <c r="C2721">
        <v>1</v>
      </c>
      <c r="D2721" t="s">
        <v>99</v>
      </c>
      <c r="E2721" t="s">
        <v>3879</v>
      </c>
      <c r="F2721">
        <v>77.091655299999999</v>
      </c>
      <c r="G2721">
        <v>28.664377900000002</v>
      </c>
      <c r="H2721" t="s">
        <v>12069</v>
      </c>
      <c r="I2721" t="s">
        <v>673</v>
      </c>
      <c r="J2721" t="s">
        <v>102</v>
      </c>
      <c r="K2721" t="s">
        <v>23</v>
      </c>
      <c r="L2721" t="s">
        <v>23</v>
      </c>
      <c r="M2721" t="s">
        <v>23</v>
      </c>
      <c r="N2721" t="s">
        <v>23</v>
      </c>
      <c r="O2721">
        <v>2</v>
      </c>
      <c r="P2721">
        <v>40</v>
      </c>
      <c r="Q2721">
        <v>500</v>
      </c>
      <c r="R2721">
        <v>3.6</v>
      </c>
      <c r="S2721" s="1">
        <v>40966</v>
      </c>
      <c r="T2721">
        <v>2012</v>
      </c>
      <c r="U2721">
        <v>27</v>
      </c>
      <c r="V2721" t="s">
        <v>12110</v>
      </c>
      <c r="W2721" t="s">
        <v>12112</v>
      </c>
      <c r="X2721">
        <v>5</v>
      </c>
      <c r="Y2721" t="s">
        <v>12100</v>
      </c>
      <c r="Z2721">
        <v>1.2E-2</v>
      </c>
      <c r="AA2721">
        <v>3696</v>
      </c>
      <c r="AB2721" t="s">
        <v>6665</v>
      </c>
      <c r="AC2721">
        <v>1</v>
      </c>
      <c r="AD2721" s="9">
        <f>Merged[[#This Row],[Average_Cost_for_two]]*Merged[[#This Row],[USD Rate]]</f>
        <v>6</v>
      </c>
    </row>
    <row r="2722" spans="1:30" x14ac:dyDescent="0.3">
      <c r="A2722">
        <v>303057</v>
      </c>
      <c r="B2722" t="s">
        <v>6666</v>
      </c>
      <c r="C2722">
        <v>1</v>
      </c>
      <c r="D2722" t="s">
        <v>99</v>
      </c>
      <c r="E2722" t="s">
        <v>4567</v>
      </c>
      <c r="F2722">
        <v>77.297524999999993</v>
      </c>
      <c r="G2722">
        <v>28.5318684</v>
      </c>
      <c r="H2722" t="s">
        <v>12069</v>
      </c>
      <c r="I2722" t="s">
        <v>1353</v>
      </c>
      <c r="J2722" t="s">
        <v>102</v>
      </c>
      <c r="K2722" t="s">
        <v>23</v>
      </c>
      <c r="L2722" t="s">
        <v>23</v>
      </c>
      <c r="M2722" t="s">
        <v>23</v>
      </c>
      <c r="N2722" t="s">
        <v>23</v>
      </c>
      <c r="O2722">
        <v>2</v>
      </c>
      <c r="P2722">
        <v>16</v>
      </c>
      <c r="Q2722">
        <v>500</v>
      </c>
      <c r="R2722">
        <v>3.2</v>
      </c>
      <c r="S2722" s="1">
        <v>41677</v>
      </c>
      <c r="T2722">
        <v>2014</v>
      </c>
      <c r="U2722">
        <v>7</v>
      </c>
      <c r="V2722" t="s">
        <v>12110</v>
      </c>
      <c r="W2722" t="s">
        <v>12112</v>
      </c>
      <c r="X2722">
        <v>2</v>
      </c>
      <c r="Y2722" t="s">
        <v>12100</v>
      </c>
      <c r="Z2722">
        <v>1.2E-2</v>
      </c>
      <c r="AA2722">
        <v>3637</v>
      </c>
      <c r="AB2722" t="s">
        <v>6666</v>
      </c>
      <c r="AC2722">
        <v>5</v>
      </c>
      <c r="AD2722" s="9">
        <f>Merged[[#This Row],[Average_Cost_for_two]]*Merged[[#This Row],[USD Rate]]</f>
        <v>6</v>
      </c>
    </row>
    <row r="2723" spans="1:30" x14ac:dyDescent="0.3">
      <c r="A2723">
        <v>305856</v>
      </c>
      <c r="B2723" t="s">
        <v>6667</v>
      </c>
      <c r="C2723">
        <v>1</v>
      </c>
      <c r="D2723" t="s">
        <v>99</v>
      </c>
      <c r="E2723" t="s">
        <v>1884</v>
      </c>
      <c r="F2723">
        <v>77.204806700000006</v>
      </c>
      <c r="G2723">
        <v>28.693623299999999</v>
      </c>
      <c r="H2723" t="s">
        <v>12069</v>
      </c>
      <c r="I2723" t="s">
        <v>6668</v>
      </c>
      <c r="J2723" t="s">
        <v>102</v>
      </c>
      <c r="K2723" t="s">
        <v>23</v>
      </c>
      <c r="L2723" t="s">
        <v>23</v>
      </c>
      <c r="M2723" t="s">
        <v>23</v>
      </c>
      <c r="N2723" t="s">
        <v>23</v>
      </c>
      <c r="O2723">
        <v>2</v>
      </c>
      <c r="P2723">
        <v>480</v>
      </c>
      <c r="Q2723">
        <v>500</v>
      </c>
      <c r="R2723">
        <v>3.6</v>
      </c>
      <c r="S2723" s="1">
        <v>42422</v>
      </c>
      <c r="T2723">
        <v>2016</v>
      </c>
      <c r="U2723">
        <v>22</v>
      </c>
      <c r="V2723" t="s">
        <v>12110</v>
      </c>
      <c r="W2723" t="s">
        <v>12112</v>
      </c>
      <c r="X2723">
        <v>4</v>
      </c>
      <c r="Y2723" t="s">
        <v>12100</v>
      </c>
      <c r="Z2723">
        <v>1.2E-2</v>
      </c>
      <c r="AA2723">
        <v>3671</v>
      </c>
      <c r="AB2723" t="s">
        <v>6667</v>
      </c>
      <c r="AC2723">
        <v>1</v>
      </c>
      <c r="AD2723" s="9">
        <f>Merged[[#This Row],[Average_Cost_for_two]]*Merged[[#This Row],[USD Rate]]</f>
        <v>6</v>
      </c>
    </row>
    <row r="2724" spans="1:30" x14ac:dyDescent="0.3">
      <c r="A2724">
        <v>303860</v>
      </c>
      <c r="B2724" t="s">
        <v>6670</v>
      </c>
      <c r="C2724">
        <v>1</v>
      </c>
      <c r="D2724" t="s">
        <v>99</v>
      </c>
      <c r="E2724" t="s">
        <v>3994</v>
      </c>
      <c r="F2724">
        <v>77.274244499999995</v>
      </c>
      <c r="G2724">
        <v>28.650357700000001</v>
      </c>
      <c r="H2724" t="s">
        <v>12069</v>
      </c>
      <c r="I2724" t="s">
        <v>6671</v>
      </c>
      <c r="J2724" t="s">
        <v>102</v>
      </c>
      <c r="K2724" t="s">
        <v>23</v>
      </c>
      <c r="L2724" t="s">
        <v>23</v>
      </c>
      <c r="M2724" t="s">
        <v>23</v>
      </c>
      <c r="N2724" t="s">
        <v>23</v>
      </c>
      <c r="O2724">
        <v>2</v>
      </c>
      <c r="P2724">
        <v>28</v>
      </c>
      <c r="Q2724">
        <v>500</v>
      </c>
      <c r="R2724">
        <v>2.8</v>
      </c>
      <c r="S2724" s="1">
        <v>42384</v>
      </c>
      <c r="T2724">
        <v>2016</v>
      </c>
      <c r="U2724">
        <v>15</v>
      </c>
      <c r="V2724" t="s">
        <v>12110</v>
      </c>
      <c r="W2724" t="s">
        <v>12113</v>
      </c>
      <c r="X2724">
        <v>3</v>
      </c>
      <c r="Y2724" t="s">
        <v>12106</v>
      </c>
      <c r="Z2724">
        <v>1.2E-2</v>
      </c>
      <c r="AA2724">
        <v>3647</v>
      </c>
      <c r="AB2724" t="s">
        <v>6670</v>
      </c>
      <c r="AC2724">
        <v>5</v>
      </c>
      <c r="AD2724" s="9">
        <f>Merged[[#This Row],[Average_Cost_for_two]]*Merged[[#This Row],[USD Rate]]</f>
        <v>6</v>
      </c>
    </row>
    <row r="2725" spans="1:30" x14ac:dyDescent="0.3">
      <c r="A2725">
        <v>18034044</v>
      </c>
      <c r="B2725" t="s">
        <v>6673</v>
      </c>
      <c r="C2725">
        <v>1</v>
      </c>
      <c r="D2725" t="s">
        <v>99</v>
      </c>
      <c r="E2725" t="s">
        <v>2361</v>
      </c>
      <c r="F2725">
        <v>77.191964200000001</v>
      </c>
      <c r="G2725">
        <v>28.699182700000001</v>
      </c>
      <c r="H2725" t="s">
        <v>12069</v>
      </c>
      <c r="I2725" t="s">
        <v>6674</v>
      </c>
      <c r="J2725" t="s">
        <v>102</v>
      </c>
      <c r="K2725" t="s">
        <v>23</v>
      </c>
      <c r="L2725" t="s">
        <v>23</v>
      </c>
      <c r="M2725" t="s">
        <v>23</v>
      </c>
      <c r="N2725" t="s">
        <v>23</v>
      </c>
      <c r="O2725">
        <v>2</v>
      </c>
      <c r="P2725">
        <v>24</v>
      </c>
      <c r="Q2725">
        <v>500</v>
      </c>
      <c r="R2725">
        <v>3.6</v>
      </c>
      <c r="S2725" s="1">
        <v>41649</v>
      </c>
      <c r="T2725">
        <v>2014</v>
      </c>
      <c r="U2725">
        <v>10</v>
      </c>
      <c r="V2725" t="s">
        <v>12110</v>
      </c>
      <c r="W2725" t="s">
        <v>12113</v>
      </c>
      <c r="X2725">
        <v>2</v>
      </c>
      <c r="Y2725" t="s">
        <v>12106</v>
      </c>
      <c r="Z2725">
        <v>1.2E-2</v>
      </c>
      <c r="AA2725">
        <v>216409</v>
      </c>
      <c r="AB2725" t="s">
        <v>6673</v>
      </c>
      <c r="AC2725">
        <v>5</v>
      </c>
      <c r="AD2725" s="9">
        <f>Merged[[#This Row],[Average_Cost_for_two]]*Merged[[#This Row],[USD Rate]]</f>
        <v>6</v>
      </c>
    </row>
    <row r="2726" spans="1:30" x14ac:dyDescent="0.3">
      <c r="A2726">
        <v>18124375</v>
      </c>
      <c r="B2726" t="s">
        <v>6677</v>
      </c>
      <c r="C2726">
        <v>1</v>
      </c>
      <c r="D2726" t="s">
        <v>99</v>
      </c>
      <c r="E2726" t="s">
        <v>143</v>
      </c>
      <c r="F2726">
        <v>77.2181061</v>
      </c>
      <c r="G2726">
        <v>28.628497400000001</v>
      </c>
      <c r="H2726" t="s">
        <v>12069</v>
      </c>
      <c r="I2726" t="s">
        <v>248</v>
      </c>
      <c r="J2726" t="s">
        <v>102</v>
      </c>
      <c r="K2726" t="s">
        <v>23</v>
      </c>
      <c r="L2726" t="s">
        <v>23</v>
      </c>
      <c r="M2726" t="s">
        <v>23</v>
      </c>
      <c r="N2726" t="s">
        <v>23</v>
      </c>
      <c r="O2726">
        <v>2</v>
      </c>
      <c r="P2726">
        <v>2</v>
      </c>
      <c r="Q2726">
        <v>500</v>
      </c>
      <c r="R2726">
        <v>1</v>
      </c>
      <c r="S2726" s="1">
        <v>40179</v>
      </c>
      <c r="T2726">
        <v>2010</v>
      </c>
      <c r="U2726">
        <v>1</v>
      </c>
      <c r="V2726" t="s">
        <v>12110</v>
      </c>
      <c r="W2726" t="s">
        <v>12113</v>
      </c>
      <c r="X2726">
        <v>1</v>
      </c>
      <c r="Y2726" t="s">
        <v>12106</v>
      </c>
      <c r="Z2726">
        <v>1.2E-2</v>
      </c>
      <c r="AA2726">
        <v>217493</v>
      </c>
      <c r="AB2726" t="s">
        <v>6677</v>
      </c>
      <c r="AC2726">
        <v>5</v>
      </c>
      <c r="AD2726" s="9">
        <f>Merged[[#This Row],[Average_Cost_for_two]]*Merged[[#This Row],[USD Rate]]</f>
        <v>6</v>
      </c>
    </row>
    <row r="2727" spans="1:30" x14ac:dyDescent="0.3">
      <c r="A2727">
        <v>7735</v>
      </c>
      <c r="B2727" t="s">
        <v>6678</v>
      </c>
      <c r="C2727">
        <v>1</v>
      </c>
      <c r="D2727" t="s">
        <v>99</v>
      </c>
      <c r="E2727" t="s">
        <v>3010</v>
      </c>
      <c r="F2727">
        <v>77.246217900000005</v>
      </c>
      <c r="G2727">
        <v>28.566648799999999</v>
      </c>
      <c r="H2727" t="s">
        <v>12069</v>
      </c>
      <c r="I2727" t="s">
        <v>5494</v>
      </c>
      <c r="J2727" t="s">
        <v>102</v>
      </c>
      <c r="K2727" t="s">
        <v>23</v>
      </c>
      <c r="L2727" t="s">
        <v>23</v>
      </c>
      <c r="M2727" t="s">
        <v>23</v>
      </c>
      <c r="N2727" t="s">
        <v>23</v>
      </c>
      <c r="O2727">
        <v>2</v>
      </c>
      <c r="P2727">
        <v>33</v>
      </c>
      <c r="Q2727">
        <v>500</v>
      </c>
      <c r="R2727">
        <v>3.1</v>
      </c>
      <c r="S2727" s="1">
        <v>40558</v>
      </c>
      <c r="T2727">
        <v>2011</v>
      </c>
      <c r="U2727">
        <v>15</v>
      </c>
      <c r="V2727" t="s">
        <v>12110</v>
      </c>
      <c r="W2727" t="s">
        <v>12113</v>
      </c>
      <c r="X2727">
        <v>3</v>
      </c>
      <c r="Y2727" t="s">
        <v>12106</v>
      </c>
      <c r="Z2727">
        <v>1.2E-2</v>
      </c>
      <c r="AA2727">
        <v>93</v>
      </c>
      <c r="AB2727" t="s">
        <v>6678</v>
      </c>
      <c r="AC2727">
        <v>6</v>
      </c>
      <c r="AD2727" s="9">
        <f>Merged[[#This Row],[Average_Cost_for_two]]*Merged[[#This Row],[USD Rate]]</f>
        <v>6</v>
      </c>
    </row>
    <row r="2728" spans="1:30" x14ac:dyDescent="0.3">
      <c r="A2728">
        <v>6185</v>
      </c>
      <c r="B2728" t="s">
        <v>6679</v>
      </c>
      <c r="C2728">
        <v>1</v>
      </c>
      <c r="D2728" t="s">
        <v>99</v>
      </c>
      <c r="E2728" t="s">
        <v>841</v>
      </c>
      <c r="F2728">
        <v>77.295698900000005</v>
      </c>
      <c r="G2728">
        <v>28.607826299999999</v>
      </c>
      <c r="H2728" t="s">
        <v>12069</v>
      </c>
      <c r="I2728" t="s">
        <v>693</v>
      </c>
      <c r="J2728" t="s">
        <v>102</v>
      </c>
      <c r="K2728" t="s">
        <v>23</v>
      </c>
      <c r="L2728" t="s">
        <v>23</v>
      </c>
      <c r="M2728" t="s">
        <v>23</v>
      </c>
      <c r="N2728" t="s">
        <v>23</v>
      </c>
      <c r="O2728">
        <v>2</v>
      </c>
      <c r="P2728">
        <v>46</v>
      </c>
      <c r="Q2728">
        <v>500</v>
      </c>
      <c r="R2728">
        <v>2.7</v>
      </c>
      <c r="S2728" s="1">
        <v>43114</v>
      </c>
      <c r="T2728">
        <v>2018</v>
      </c>
      <c r="U2728">
        <v>14</v>
      </c>
      <c r="V2728" t="s">
        <v>12110</v>
      </c>
      <c r="W2728" t="s">
        <v>12113</v>
      </c>
      <c r="X2728">
        <v>3</v>
      </c>
      <c r="Y2728" t="s">
        <v>12106</v>
      </c>
      <c r="Z2728">
        <v>1.2E-2</v>
      </c>
      <c r="AA2728">
        <v>75</v>
      </c>
      <c r="AB2728" t="s">
        <v>6679</v>
      </c>
      <c r="AC2728">
        <v>0</v>
      </c>
      <c r="AD2728" s="9">
        <f>Merged[[#This Row],[Average_Cost_for_two]]*Merged[[#This Row],[USD Rate]]</f>
        <v>6</v>
      </c>
    </row>
    <row r="2729" spans="1:30" x14ac:dyDescent="0.3">
      <c r="A2729">
        <v>9037</v>
      </c>
      <c r="B2729" t="s">
        <v>6680</v>
      </c>
      <c r="C2729">
        <v>1</v>
      </c>
      <c r="D2729" t="s">
        <v>99</v>
      </c>
      <c r="E2729" t="s">
        <v>857</v>
      </c>
      <c r="F2729">
        <v>77.106525899999994</v>
      </c>
      <c r="G2729">
        <v>28.6421961</v>
      </c>
      <c r="H2729" t="s">
        <v>12069</v>
      </c>
      <c r="I2729" t="s">
        <v>6681</v>
      </c>
      <c r="J2729" t="s">
        <v>102</v>
      </c>
      <c r="K2729" t="s">
        <v>23</v>
      </c>
      <c r="L2729" t="s">
        <v>23</v>
      </c>
      <c r="M2729" t="s">
        <v>23</v>
      </c>
      <c r="N2729" t="s">
        <v>23</v>
      </c>
      <c r="O2729">
        <v>2</v>
      </c>
      <c r="P2729">
        <v>55</v>
      </c>
      <c r="Q2729">
        <v>500</v>
      </c>
      <c r="R2729">
        <v>2.6</v>
      </c>
      <c r="S2729" s="1">
        <v>41295</v>
      </c>
      <c r="T2729">
        <v>2013</v>
      </c>
      <c r="U2729">
        <v>21</v>
      </c>
      <c r="V2729" t="s">
        <v>12110</v>
      </c>
      <c r="W2729" t="s">
        <v>12113</v>
      </c>
      <c r="X2729">
        <v>4</v>
      </c>
      <c r="Y2729" t="s">
        <v>12106</v>
      </c>
      <c r="Z2729">
        <v>1.2E-2</v>
      </c>
      <c r="AA2729">
        <v>109</v>
      </c>
      <c r="AB2729" t="s">
        <v>6680</v>
      </c>
      <c r="AC2729">
        <v>1</v>
      </c>
      <c r="AD2729" s="9">
        <f>Merged[[#This Row],[Average_Cost_for_two]]*Merged[[#This Row],[USD Rate]]</f>
        <v>6</v>
      </c>
    </row>
    <row r="2730" spans="1:30" x14ac:dyDescent="0.3">
      <c r="A2730">
        <v>18253103</v>
      </c>
      <c r="B2730" t="s">
        <v>6682</v>
      </c>
      <c r="C2730">
        <v>1</v>
      </c>
      <c r="D2730" t="s">
        <v>99</v>
      </c>
      <c r="E2730" t="s">
        <v>2127</v>
      </c>
      <c r="F2730">
        <v>77.211009700000005</v>
      </c>
      <c r="G2730">
        <v>28.6407217</v>
      </c>
      <c r="H2730" t="s">
        <v>12069</v>
      </c>
      <c r="I2730" t="s">
        <v>6683</v>
      </c>
      <c r="J2730" t="s">
        <v>102</v>
      </c>
      <c r="K2730" t="s">
        <v>23</v>
      </c>
      <c r="L2730" t="s">
        <v>23</v>
      </c>
      <c r="M2730" t="s">
        <v>23</v>
      </c>
      <c r="N2730" t="s">
        <v>23</v>
      </c>
      <c r="O2730">
        <v>2</v>
      </c>
      <c r="P2730">
        <v>4</v>
      </c>
      <c r="Q2730">
        <v>500</v>
      </c>
      <c r="R2730">
        <v>3</v>
      </c>
      <c r="S2730" s="1">
        <v>40195</v>
      </c>
      <c r="T2730">
        <v>2010</v>
      </c>
      <c r="U2730">
        <v>17</v>
      </c>
      <c r="V2730" t="s">
        <v>12110</v>
      </c>
      <c r="W2730" t="s">
        <v>12113</v>
      </c>
      <c r="X2730">
        <v>4</v>
      </c>
      <c r="Y2730" t="s">
        <v>12106</v>
      </c>
      <c r="Z2730">
        <v>1.2E-2</v>
      </c>
      <c r="AA2730">
        <v>219038</v>
      </c>
      <c r="AB2730" t="s">
        <v>6682</v>
      </c>
      <c r="AC2730">
        <v>0</v>
      </c>
      <c r="AD2730" s="9">
        <f>Merged[[#This Row],[Average_Cost_for_two]]*Merged[[#This Row],[USD Rate]]</f>
        <v>6</v>
      </c>
    </row>
    <row r="2731" spans="1:30" x14ac:dyDescent="0.3">
      <c r="A2731">
        <v>310536</v>
      </c>
      <c r="B2731" t="s">
        <v>6684</v>
      </c>
      <c r="C2731">
        <v>1</v>
      </c>
      <c r="D2731" t="s">
        <v>99</v>
      </c>
      <c r="E2731" t="s">
        <v>1249</v>
      </c>
      <c r="F2731">
        <v>77.290864900000003</v>
      </c>
      <c r="G2731">
        <v>28.640894200000002</v>
      </c>
      <c r="H2731" t="s">
        <v>12069</v>
      </c>
      <c r="I2731" t="s">
        <v>693</v>
      </c>
      <c r="J2731" t="s">
        <v>102</v>
      </c>
      <c r="K2731" t="s">
        <v>23</v>
      </c>
      <c r="L2731" t="s">
        <v>23</v>
      </c>
      <c r="M2731" t="s">
        <v>23</v>
      </c>
      <c r="N2731" t="s">
        <v>23</v>
      </c>
      <c r="O2731">
        <v>2</v>
      </c>
      <c r="P2731">
        <v>24</v>
      </c>
      <c r="Q2731">
        <v>500</v>
      </c>
      <c r="R2731">
        <v>3.2</v>
      </c>
      <c r="S2731" s="1">
        <v>42392</v>
      </c>
      <c r="T2731">
        <v>2016</v>
      </c>
      <c r="U2731">
        <v>23</v>
      </c>
      <c r="V2731" t="s">
        <v>12110</v>
      </c>
      <c r="W2731" t="s">
        <v>12113</v>
      </c>
      <c r="X2731">
        <v>4</v>
      </c>
      <c r="Y2731" t="s">
        <v>12106</v>
      </c>
      <c r="Z2731">
        <v>1.2E-2</v>
      </c>
      <c r="AA2731">
        <v>3727</v>
      </c>
      <c r="AB2731" t="s">
        <v>6684</v>
      </c>
      <c r="AC2731">
        <v>6</v>
      </c>
      <c r="AD2731" s="9">
        <f>Merged[[#This Row],[Average_Cost_for_two]]*Merged[[#This Row],[USD Rate]]</f>
        <v>6</v>
      </c>
    </row>
    <row r="2732" spans="1:30" x14ac:dyDescent="0.3">
      <c r="A2732">
        <v>18357109</v>
      </c>
      <c r="B2732" t="s">
        <v>6685</v>
      </c>
      <c r="C2732">
        <v>1</v>
      </c>
      <c r="D2732" t="s">
        <v>99</v>
      </c>
      <c r="E2732" t="s">
        <v>717</v>
      </c>
      <c r="F2732">
        <v>77.195492569999999</v>
      </c>
      <c r="G2732">
        <v>28.562694839999999</v>
      </c>
      <c r="H2732" t="s">
        <v>12069</v>
      </c>
      <c r="I2732" t="s">
        <v>136</v>
      </c>
      <c r="J2732" t="s">
        <v>102</v>
      </c>
      <c r="K2732" t="s">
        <v>23</v>
      </c>
      <c r="L2732" t="s">
        <v>23</v>
      </c>
      <c r="M2732" t="s">
        <v>23</v>
      </c>
      <c r="N2732" t="s">
        <v>23</v>
      </c>
      <c r="O2732">
        <v>2</v>
      </c>
      <c r="P2732">
        <v>12</v>
      </c>
      <c r="Q2732">
        <v>500</v>
      </c>
      <c r="R2732">
        <v>3</v>
      </c>
      <c r="S2732" s="1">
        <v>42387</v>
      </c>
      <c r="T2732">
        <v>2016</v>
      </c>
      <c r="U2732">
        <v>18</v>
      </c>
      <c r="V2732" t="s">
        <v>12110</v>
      </c>
      <c r="W2732" t="s">
        <v>12113</v>
      </c>
      <c r="X2732">
        <v>4</v>
      </c>
      <c r="Y2732" t="s">
        <v>12106</v>
      </c>
      <c r="Z2732">
        <v>1.2E-2</v>
      </c>
      <c r="AA2732">
        <v>220286</v>
      </c>
      <c r="AB2732" t="s">
        <v>6685</v>
      </c>
      <c r="AC2732">
        <v>1</v>
      </c>
      <c r="AD2732" s="9">
        <f>Merged[[#This Row],[Average_Cost_for_two]]*Merged[[#This Row],[USD Rate]]</f>
        <v>6</v>
      </c>
    </row>
    <row r="2733" spans="1:30" x14ac:dyDescent="0.3">
      <c r="A2733">
        <v>311340</v>
      </c>
      <c r="B2733" t="s">
        <v>6686</v>
      </c>
      <c r="C2733">
        <v>1</v>
      </c>
      <c r="D2733" t="s">
        <v>99</v>
      </c>
      <c r="E2733" t="s">
        <v>1710</v>
      </c>
      <c r="F2733">
        <v>77.167164499999998</v>
      </c>
      <c r="G2733">
        <v>28.587787899999999</v>
      </c>
      <c r="H2733" t="s">
        <v>12069</v>
      </c>
      <c r="I2733" t="s">
        <v>6215</v>
      </c>
      <c r="J2733" t="s">
        <v>102</v>
      </c>
      <c r="K2733" t="s">
        <v>23</v>
      </c>
      <c r="L2733" t="s">
        <v>23</v>
      </c>
      <c r="M2733" t="s">
        <v>23</v>
      </c>
      <c r="N2733" t="s">
        <v>23</v>
      </c>
      <c r="O2733">
        <v>2</v>
      </c>
      <c r="P2733">
        <v>658</v>
      </c>
      <c r="Q2733">
        <v>500</v>
      </c>
      <c r="R2733">
        <v>4.0999999999999996</v>
      </c>
      <c r="S2733" s="1">
        <v>41665</v>
      </c>
      <c r="T2733">
        <v>2014</v>
      </c>
      <c r="U2733">
        <v>26</v>
      </c>
      <c r="V2733" t="s">
        <v>12110</v>
      </c>
      <c r="W2733" t="s">
        <v>12113</v>
      </c>
      <c r="X2733">
        <v>5</v>
      </c>
      <c r="Y2733" t="s">
        <v>12106</v>
      </c>
      <c r="Z2733">
        <v>1.2E-2</v>
      </c>
      <c r="AA2733">
        <v>3737</v>
      </c>
      <c r="AB2733" t="s">
        <v>6686</v>
      </c>
      <c r="AC2733">
        <v>0</v>
      </c>
      <c r="AD2733" s="9">
        <f>Merged[[#This Row],[Average_Cost_for_two]]*Merged[[#This Row],[USD Rate]]</f>
        <v>6</v>
      </c>
    </row>
    <row r="2734" spans="1:30" x14ac:dyDescent="0.3">
      <c r="A2734">
        <v>18423876</v>
      </c>
      <c r="B2734" t="s">
        <v>6688</v>
      </c>
      <c r="C2734">
        <v>1</v>
      </c>
      <c r="D2734" t="s">
        <v>99</v>
      </c>
      <c r="E2734" t="s">
        <v>4699</v>
      </c>
      <c r="F2734">
        <v>77.273649699999993</v>
      </c>
      <c r="G2734">
        <v>28.700844199999999</v>
      </c>
      <c r="H2734" t="s">
        <v>12069</v>
      </c>
      <c r="I2734" t="s">
        <v>245</v>
      </c>
      <c r="J2734" t="s">
        <v>102</v>
      </c>
      <c r="K2734" t="s">
        <v>23</v>
      </c>
      <c r="L2734" t="s">
        <v>23</v>
      </c>
      <c r="M2734" t="s">
        <v>23</v>
      </c>
      <c r="N2734" t="s">
        <v>23</v>
      </c>
      <c r="O2734">
        <v>2</v>
      </c>
      <c r="P2734">
        <v>3</v>
      </c>
      <c r="Q2734">
        <v>500</v>
      </c>
      <c r="R2734">
        <v>1</v>
      </c>
      <c r="S2734" s="1">
        <v>42026</v>
      </c>
      <c r="T2734">
        <v>2015</v>
      </c>
      <c r="U2734">
        <v>22</v>
      </c>
      <c r="V2734" t="s">
        <v>12110</v>
      </c>
      <c r="W2734" t="s">
        <v>12113</v>
      </c>
      <c r="X2734">
        <v>4</v>
      </c>
      <c r="Y2734" t="s">
        <v>12106</v>
      </c>
      <c r="Z2734">
        <v>1.2E-2</v>
      </c>
      <c r="AA2734">
        <v>221087</v>
      </c>
      <c r="AB2734" t="s">
        <v>6688</v>
      </c>
      <c r="AC2734">
        <v>4</v>
      </c>
      <c r="AD2734" s="9">
        <f>Merged[[#This Row],[Average_Cost_for_two]]*Merged[[#This Row],[USD Rate]]</f>
        <v>6</v>
      </c>
    </row>
    <row r="2735" spans="1:30" x14ac:dyDescent="0.3">
      <c r="A2735">
        <v>18426782</v>
      </c>
      <c r="B2735" t="s">
        <v>6689</v>
      </c>
      <c r="C2735">
        <v>1</v>
      </c>
      <c r="D2735" t="s">
        <v>99</v>
      </c>
      <c r="E2735" t="s">
        <v>4736</v>
      </c>
      <c r="F2735">
        <v>77.165003999999996</v>
      </c>
      <c r="G2735">
        <v>28.7147586</v>
      </c>
      <c r="H2735" t="s">
        <v>12069</v>
      </c>
      <c r="I2735" t="s">
        <v>3765</v>
      </c>
      <c r="J2735" t="s">
        <v>102</v>
      </c>
      <c r="K2735" t="s">
        <v>23</v>
      </c>
      <c r="L2735" t="s">
        <v>23</v>
      </c>
      <c r="M2735" t="s">
        <v>23</v>
      </c>
      <c r="N2735" t="s">
        <v>23</v>
      </c>
      <c r="O2735">
        <v>2</v>
      </c>
      <c r="P2735">
        <v>1</v>
      </c>
      <c r="Q2735">
        <v>500</v>
      </c>
      <c r="R2735">
        <v>1</v>
      </c>
      <c r="S2735" s="1">
        <v>40555</v>
      </c>
      <c r="T2735">
        <v>2011</v>
      </c>
      <c r="U2735">
        <v>12</v>
      </c>
      <c r="V2735" t="s">
        <v>12110</v>
      </c>
      <c r="W2735" t="s">
        <v>12113</v>
      </c>
      <c r="X2735">
        <v>3</v>
      </c>
      <c r="Y2735" t="s">
        <v>12106</v>
      </c>
      <c r="Z2735">
        <v>1.2E-2</v>
      </c>
      <c r="AA2735">
        <v>221122</v>
      </c>
      <c r="AB2735" t="s">
        <v>6689</v>
      </c>
      <c r="AC2735">
        <v>3</v>
      </c>
      <c r="AD2735" s="9">
        <f>Merged[[#This Row],[Average_Cost_for_two]]*Merged[[#This Row],[USD Rate]]</f>
        <v>6</v>
      </c>
    </row>
    <row r="2736" spans="1:30" x14ac:dyDescent="0.3">
      <c r="A2736">
        <v>301675</v>
      </c>
      <c r="B2736" t="s">
        <v>6690</v>
      </c>
      <c r="C2736">
        <v>1</v>
      </c>
      <c r="D2736" t="s">
        <v>99</v>
      </c>
      <c r="E2736" t="s">
        <v>6691</v>
      </c>
      <c r="F2736">
        <v>77.2667541</v>
      </c>
      <c r="G2736">
        <v>28.659754800000002</v>
      </c>
      <c r="H2736" t="s">
        <v>12069</v>
      </c>
      <c r="I2736" t="s">
        <v>6692</v>
      </c>
      <c r="J2736" t="s">
        <v>102</v>
      </c>
      <c r="K2736" t="s">
        <v>23</v>
      </c>
      <c r="L2736" t="s">
        <v>23</v>
      </c>
      <c r="M2736" t="s">
        <v>23</v>
      </c>
      <c r="N2736" t="s">
        <v>23</v>
      </c>
      <c r="O2736">
        <v>2</v>
      </c>
      <c r="P2736">
        <v>3</v>
      </c>
      <c r="Q2736">
        <v>500</v>
      </c>
      <c r="R2736">
        <v>1</v>
      </c>
      <c r="S2736" s="1">
        <v>40570</v>
      </c>
      <c r="T2736">
        <v>2011</v>
      </c>
      <c r="U2736">
        <v>27</v>
      </c>
      <c r="V2736" t="s">
        <v>12110</v>
      </c>
      <c r="W2736" t="s">
        <v>12113</v>
      </c>
      <c r="X2736">
        <v>5</v>
      </c>
      <c r="Y2736" t="s">
        <v>12106</v>
      </c>
      <c r="Z2736">
        <v>1.2E-2</v>
      </c>
      <c r="AA2736">
        <v>3621</v>
      </c>
      <c r="AB2736" t="s">
        <v>6690</v>
      </c>
      <c r="AC2736">
        <v>4</v>
      </c>
      <c r="AD2736" s="9">
        <f>Merged[[#This Row],[Average_Cost_for_two]]*Merged[[#This Row],[USD Rate]]</f>
        <v>6</v>
      </c>
    </row>
    <row r="2737" spans="1:30" x14ac:dyDescent="0.3">
      <c r="A2737">
        <v>2403</v>
      </c>
      <c r="B2737" t="s">
        <v>6694</v>
      </c>
      <c r="C2737">
        <v>1</v>
      </c>
      <c r="D2737" t="s">
        <v>99</v>
      </c>
      <c r="E2737" t="s">
        <v>2815</v>
      </c>
      <c r="F2737">
        <v>77.074374500000005</v>
      </c>
      <c r="G2737">
        <v>28.638908600000001</v>
      </c>
      <c r="H2737" t="s">
        <v>12069</v>
      </c>
      <c r="I2737" t="s">
        <v>478</v>
      </c>
      <c r="J2737" t="s">
        <v>102</v>
      </c>
      <c r="K2737" t="s">
        <v>23</v>
      </c>
      <c r="L2737" t="s">
        <v>23</v>
      </c>
      <c r="M2737" t="s">
        <v>23</v>
      </c>
      <c r="N2737" t="s">
        <v>23</v>
      </c>
      <c r="O2737">
        <v>2</v>
      </c>
      <c r="P2737">
        <v>20</v>
      </c>
      <c r="Q2737">
        <v>500</v>
      </c>
      <c r="R2737">
        <v>2.6</v>
      </c>
      <c r="S2737" s="1">
        <v>43123</v>
      </c>
      <c r="T2737">
        <v>2018</v>
      </c>
      <c r="U2737">
        <v>23</v>
      </c>
      <c r="V2737" t="s">
        <v>12110</v>
      </c>
      <c r="W2737" t="s">
        <v>12113</v>
      </c>
      <c r="X2737">
        <v>4</v>
      </c>
      <c r="Y2737" t="s">
        <v>12106</v>
      </c>
      <c r="Z2737">
        <v>1.2E-2</v>
      </c>
      <c r="AA2737">
        <v>29</v>
      </c>
      <c r="AB2737" t="s">
        <v>6694</v>
      </c>
      <c r="AC2737">
        <v>2</v>
      </c>
      <c r="AD2737" s="9">
        <f>Merged[[#This Row],[Average_Cost_for_two]]*Merged[[#This Row],[USD Rate]]</f>
        <v>6</v>
      </c>
    </row>
    <row r="2738" spans="1:30" x14ac:dyDescent="0.3">
      <c r="A2738">
        <v>5452</v>
      </c>
      <c r="B2738" t="s">
        <v>6696</v>
      </c>
      <c r="C2738">
        <v>1</v>
      </c>
      <c r="D2738" t="s">
        <v>99</v>
      </c>
      <c r="E2738" t="s">
        <v>6697</v>
      </c>
      <c r="F2738">
        <v>77.231963910000005</v>
      </c>
      <c r="G2738">
        <v>28.642441529999999</v>
      </c>
      <c r="H2738" t="s">
        <v>12069</v>
      </c>
      <c r="I2738" t="s">
        <v>3583</v>
      </c>
      <c r="J2738" t="s">
        <v>102</v>
      </c>
      <c r="K2738" t="s">
        <v>23</v>
      </c>
      <c r="L2738" t="s">
        <v>23</v>
      </c>
      <c r="M2738" t="s">
        <v>23</v>
      </c>
      <c r="N2738" t="s">
        <v>23</v>
      </c>
      <c r="O2738">
        <v>2</v>
      </c>
      <c r="P2738">
        <v>10</v>
      </c>
      <c r="Q2738">
        <v>500</v>
      </c>
      <c r="R2738">
        <v>3</v>
      </c>
      <c r="S2738" s="1">
        <v>42352</v>
      </c>
      <c r="T2738">
        <v>2015</v>
      </c>
      <c r="U2738">
        <v>14</v>
      </c>
      <c r="V2738" t="s">
        <v>12098</v>
      </c>
      <c r="W2738" t="s">
        <v>12112</v>
      </c>
      <c r="X2738">
        <v>3</v>
      </c>
      <c r="Y2738" t="s">
        <v>12100</v>
      </c>
      <c r="Z2738">
        <v>1.2E-2</v>
      </c>
      <c r="AA2738">
        <v>66</v>
      </c>
      <c r="AB2738" t="s">
        <v>6696</v>
      </c>
      <c r="AC2738">
        <v>1</v>
      </c>
      <c r="AD2738" s="9">
        <f>Merged[[#This Row],[Average_Cost_for_two]]*Merged[[#This Row],[USD Rate]]</f>
        <v>6</v>
      </c>
    </row>
    <row r="2739" spans="1:30" x14ac:dyDescent="0.3">
      <c r="A2739">
        <v>18460330</v>
      </c>
      <c r="B2739" t="s">
        <v>6698</v>
      </c>
      <c r="C2739">
        <v>1</v>
      </c>
      <c r="D2739" t="s">
        <v>99</v>
      </c>
      <c r="E2739" t="s">
        <v>3151</v>
      </c>
      <c r="F2739">
        <v>77.180822899999995</v>
      </c>
      <c r="G2739">
        <v>28.672053600000002</v>
      </c>
      <c r="H2739" t="s">
        <v>12069</v>
      </c>
      <c r="I2739" t="s">
        <v>4910</v>
      </c>
      <c r="J2739" t="s">
        <v>102</v>
      </c>
      <c r="K2739" t="s">
        <v>23</v>
      </c>
      <c r="L2739" t="s">
        <v>23</v>
      </c>
      <c r="M2739" t="s">
        <v>23</v>
      </c>
      <c r="N2739" t="s">
        <v>23</v>
      </c>
      <c r="O2739">
        <v>2</v>
      </c>
      <c r="P2739">
        <v>1</v>
      </c>
      <c r="Q2739">
        <v>500</v>
      </c>
      <c r="R2739">
        <v>1</v>
      </c>
      <c r="S2739" s="1">
        <v>40896</v>
      </c>
      <c r="T2739">
        <v>2011</v>
      </c>
      <c r="U2739">
        <v>19</v>
      </c>
      <c r="V2739" t="s">
        <v>12098</v>
      </c>
      <c r="W2739" t="s">
        <v>12112</v>
      </c>
      <c r="X2739">
        <v>4</v>
      </c>
      <c r="Y2739" t="s">
        <v>12100</v>
      </c>
      <c r="Z2739">
        <v>1.2E-2</v>
      </c>
      <c r="AA2739">
        <v>221524</v>
      </c>
      <c r="AB2739" t="s">
        <v>6698</v>
      </c>
      <c r="AC2739">
        <v>1</v>
      </c>
      <c r="AD2739" s="9">
        <f>Merged[[#This Row],[Average_Cost_for_two]]*Merged[[#This Row],[USD Rate]]</f>
        <v>6</v>
      </c>
    </row>
    <row r="2740" spans="1:30" x14ac:dyDescent="0.3">
      <c r="A2740">
        <v>310215</v>
      </c>
      <c r="B2740" t="s">
        <v>6700</v>
      </c>
      <c r="C2740">
        <v>1</v>
      </c>
      <c r="D2740" t="s">
        <v>99</v>
      </c>
      <c r="E2740" t="s">
        <v>4397</v>
      </c>
      <c r="F2740">
        <v>77.167423700000001</v>
      </c>
      <c r="G2740">
        <v>28.6849542</v>
      </c>
      <c r="H2740" t="s">
        <v>12069</v>
      </c>
      <c r="I2740" t="s">
        <v>3039</v>
      </c>
      <c r="J2740" t="s">
        <v>102</v>
      </c>
      <c r="K2740" t="s">
        <v>23</v>
      </c>
      <c r="L2740" t="s">
        <v>23</v>
      </c>
      <c r="M2740" t="s">
        <v>23</v>
      </c>
      <c r="N2740" t="s">
        <v>23</v>
      </c>
      <c r="O2740">
        <v>2</v>
      </c>
      <c r="P2740">
        <v>12</v>
      </c>
      <c r="Q2740">
        <v>500</v>
      </c>
      <c r="R2740">
        <v>3.3</v>
      </c>
      <c r="S2740" s="1">
        <v>41252</v>
      </c>
      <c r="T2740">
        <v>2012</v>
      </c>
      <c r="U2740">
        <v>9</v>
      </c>
      <c r="V2740" t="s">
        <v>12098</v>
      </c>
      <c r="W2740" t="s">
        <v>12112</v>
      </c>
      <c r="X2740">
        <v>3</v>
      </c>
      <c r="Y2740" t="s">
        <v>12100</v>
      </c>
      <c r="Z2740">
        <v>1.2E-2</v>
      </c>
      <c r="AA2740">
        <v>3723</v>
      </c>
      <c r="AB2740" t="s">
        <v>6700</v>
      </c>
      <c r="AC2740">
        <v>0</v>
      </c>
      <c r="AD2740" s="9">
        <f>Merged[[#This Row],[Average_Cost_for_two]]*Merged[[#This Row],[USD Rate]]</f>
        <v>6</v>
      </c>
    </row>
    <row r="2741" spans="1:30" x14ac:dyDescent="0.3">
      <c r="A2741">
        <v>312157</v>
      </c>
      <c r="B2741" t="s">
        <v>6701</v>
      </c>
      <c r="C2741">
        <v>1</v>
      </c>
      <c r="D2741" t="s">
        <v>99</v>
      </c>
      <c r="E2741" t="s">
        <v>4724</v>
      </c>
      <c r="F2741">
        <v>77.277974599999993</v>
      </c>
      <c r="G2741">
        <v>28.653687300000001</v>
      </c>
      <c r="H2741" t="s">
        <v>12069</v>
      </c>
      <c r="I2741" t="s">
        <v>2100</v>
      </c>
      <c r="J2741" t="s">
        <v>102</v>
      </c>
      <c r="K2741" t="s">
        <v>23</v>
      </c>
      <c r="L2741" t="s">
        <v>23</v>
      </c>
      <c r="M2741" t="s">
        <v>23</v>
      </c>
      <c r="N2741" t="s">
        <v>23</v>
      </c>
      <c r="O2741">
        <v>2</v>
      </c>
      <c r="P2741">
        <v>15</v>
      </c>
      <c r="Q2741">
        <v>500</v>
      </c>
      <c r="R2741">
        <v>3.1</v>
      </c>
      <c r="S2741" s="1">
        <v>43453</v>
      </c>
      <c r="T2741">
        <v>2018</v>
      </c>
      <c r="U2741">
        <v>19</v>
      </c>
      <c r="V2741" t="s">
        <v>12098</v>
      </c>
      <c r="W2741" t="s">
        <v>12112</v>
      </c>
      <c r="X2741">
        <v>4</v>
      </c>
      <c r="Y2741" t="s">
        <v>12100</v>
      </c>
      <c r="Z2741">
        <v>1.2E-2</v>
      </c>
      <c r="AA2741">
        <v>3746</v>
      </c>
      <c r="AB2741" t="s">
        <v>6701</v>
      </c>
      <c r="AC2741">
        <v>3</v>
      </c>
      <c r="AD2741" s="9">
        <f>Merged[[#This Row],[Average_Cost_for_two]]*Merged[[#This Row],[USD Rate]]</f>
        <v>6</v>
      </c>
    </row>
    <row r="2742" spans="1:30" x14ac:dyDescent="0.3">
      <c r="A2742">
        <v>309801</v>
      </c>
      <c r="B2742" t="s">
        <v>6702</v>
      </c>
      <c r="C2742">
        <v>1</v>
      </c>
      <c r="D2742" t="s">
        <v>99</v>
      </c>
      <c r="E2742" t="s">
        <v>905</v>
      </c>
      <c r="F2742">
        <v>77.234003999999999</v>
      </c>
      <c r="G2742">
        <v>28.5728373</v>
      </c>
      <c r="H2742" t="s">
        <v>12069</v>
      </c>
      <c r="I2742" t="s">
        <v>1353</v>
      </c>
      <c r="J2742" t="s">
        <v>102</v>
      </c>
      <c r="K2742" t="s">
        <v>23</v>
      </c>
      <c r="L2742" t="s">
        <v>23</v>
      </c>
      <c r="M2742" t="s">
        <v>23</v>
      </c>
      <c r="N2742" t="s">
        <v>23</v>
      </c>
      <c r="O2742">
        <v>2</v>
      </c>
      <c r="P2742">
        <v>16</v>
      </c>
      <c r="Q2742">
        <v>500</v>
      </c>
      <c r="R2742">
        <v>3.4</v>
      </c>
      <c r="S2742" s="1">
        <v>41623</v>
      </c>
      <c r="T2742">
        <v>2013</v>
      </c>
      <c r="U2742">
        <v>15</v>
      </c>
      <c r="V2742" t="s">
        <v>12098</v>
      </c>
      <c r="W2742" t="s">
        <v>12112</v>
      </c>
      <c r="X2742">
        <v>3</v>
      </c>
      <c r="Y2742" t="s">
        <v>12100</v>
      </c>
      <c r="Z2742">
        <v>1.2E-2</v>
      </c>
      <c r="AA2742">
        <v>3718</v>
      </c>
      <c r="AB2742" t="s">
        <v>6702</v>
      </c>
      <c r="AC2742">
        <v>0</v>
      </c>
      <c r="AD2742" s="9">
        <f>Merged[[#This Row],[Average_Cost_for_two]]*Merged[[#This Row],[USD Rate]]</f>
        <v>6</v>
      </c>
    </row>
    <row r="2743" spans="1:30" x14ac:dyDescent="0.3">
      <c r="A2743">
        <v>312605</v>
      </c>
      <c r="B2743" t="s">
        <v>6703</v>
      </c>
      <c r="C2743">
        <v>1</v>
      </c>
      <c r="D2743" t="s">
        <v>99</v>
      </c>
      <c r="E2743" t="s">
        <v>1738</v>
      </c>
      <c r="F2743">
        <v>77.244759999999999</v>
      </c>
      <c r="G2743">
        <v>28.562469</v>
      </c>
      <c r="H2743" t="s">
        <v>12069</v>
      </c>
      <c r="I2743" t="s">
        <v>4512</v>
      </c>
      <c r="J2743" t="s">
        <v>102</v>
      </c>
      <c r="K2743" t="s">
        <v>23</v>
      </c>
      <c r="L2743" t="s">
        <v>23</v>
      </c>
      <c r="M2743" t="s">
        <v>23</v>
      </c>
      <c r="N2743" t="s">
        <v>23</v>
      </c>
      <c r="O2743">
        <v>2</v>
      </c>
      <c r="P2743">
        <v>19</v>
      </c>
      <c r="Q2743">
        <v>500</v>
      </c>
      <c r="R2743">
        <v>3</v>
      </c>
      <c r="S2743" s="1">
        <v>43462</v>
      </c>
      <c r="T2743">
        <v>2018</v>
      </c>
      <c r="U2743">
        <v>28</v>
      </c>
      <c r="V2743" t="s">
        <v>12098</v>
      </c>
      <c r="W2743" t="s">
        <v>12112</v>
      </c>
      <c r="X2743">
        <v>5</v>
      </c>
      <c r="Y2743" t="s">
        <v>12100</v>
      </c>
      <c r="Z2743">
        <v>1.2E-2</v>
      </c>
      <c r="AA2743">
        <v>3752</v>
      </c>
      <c r="AB2743" t="s">
        <v>6703</v>
      </c>
      <c r="AC2743">
        <v>5</v>
      </c>
      <c r="AD2743" s="9">
        <f>Merged[[#This Row],[Average_Cost_for_two]]*Merged[[#This Row],[USD Rate]]</f>
        <v>6</v>
      </c>
    </row>
    <row r="2744" spans="1:30" x14ac:dyDescent="0.3">
      <c r="A2744">
        <v>302893</v>
      </c>
      <c r="B2744" t="s">
        <v>6705</v>
      </c>
      <c r="C2744">
        <v>1</v>
      </c>
      <c r="D2744" t="s">
        <v>99</v>
      </c>
      <c r="E2744" t="s">
        <v>1352</v>
      </c>
      <c r="F2744">
        <v>77.256988890000002</v>
      </c>
      <c r="G2744">
        <v>28.530747219999999</v>
      </c>
      <c r="H2744" t="s">
        <v>12069</v>
      </c>
      <c r="I2744" t="s">
        <v>693</v>
      </c>
      <c r="J2744" t="s">
        <v>102</v>
      </c>
      <c r="K2744" t="s">
        <v>23</v>
      </c>
      <c r="L2744" t="s">
        <v>23</v>
      </c>
      <c r="M2744" t="s">
        <v>23</v>
      </c>
      <c r="N2744" t="s">
        <v>23</v>
      </c>
      <c r="O2744">
        <v>2</v>
      </c>
      <c r="P2744">
        <v>14</v>
      </c>
      <c r="Q2744">
        <v>500</v>
      </c>
      <c r="R2744">
        <v>2.8</v>
      </c>
      <c r="S2744" s="1">
        <v>41626</v>
      </c>
      <c r="T2744">
        <v>2013</v>
      </c>
      <c r="U2744">
        <v>18</v>
      </c>
      <c r="V2744" t="s">
        <v>12098</v>
      </c>
      <c r="W2744" t="s">
        <v>12112</v>
      </c>
      <c r="X2744">
        <v>3</v>
      </c>
      <c r="Y2744" t="s">
        <v>12100</v>
      </c>
      <c r="Z2744">
        <v>1.2E-2</v>
      </c>
      <c r="AA2744">
        <v>3635</v>
      </c>
      <c r="AB2744" t="s">
        <v>6705</v>
      </c>
      <c r="AC2744">
        <v>3</v>
      </c>
      <c r="AD2744" s="9">
        <f>Merged[[#This Row],[Average_Cost_for_two]]*Merged[[#This Row],[USD Rate]]</f>
        <v>6</v>
      </c>
    </row>
    <row r="2745" spans="1:30" x14ac:dyDescent="0.3">
      <c r="A2745">
        <v>9061</v>
      </c>
      <c r="B2745" t="s">
        <v>6706</v>
      </c>
      <c r="C2745">
        <v>1</v>
      </c>
      <c r="D2745" t="s">
        <v>99</v>
      </c>
      <c r="E2745" t="s">
        <v>857</v>
      </c>
      <c r="F2745">
        <v>77.106403999999998</v>
      </c>
      <c r="G2745">
        <v>28.642660899999999</v>
      </c>
      <c r="H2745" t="s">
        <v>12069</v>
      </c>
      <c r="I2745" t="s">
        <v>245</v>
      </c>
      <c r="J2745" t="s">
        <v>102</v>
      </c>
      <c r="K2745" t="s">
        <v>23</v>
      </c>
      <c r="L2745" t="s">
        <v>23</v>
      </c>
      <c r="M2745" t="s">
        <v>23</v>
      </c>
      <c r="N2745" t="s">
        <v>23</v>
      </c>
      <c r="O2745">
        <v>2</v>
      </c>
      <c r="P2745">
        <v>36</v>
      </c>
      <c r="Q2745">
        <v>500</v>
      </c>
      <c r="R2745">
        <v>3.2</v>
      </c>
      <c r="S2745" s="1">
        <v>40536</v>
      </c>
      <c r="T2745">
        <v>2010</v>
      </c>
      <c r="U2745">
        <v>24</v>
      </c>
      <c r="V2745" t="s">
        <v>12098</v>
      </c>
      <c r="W2745" t="s">
        <v>12112</v>
      </c>
      <c r="X2745">
        <v>4</v>
      </c>
      <c r="Y2745" t="s">
        <v>12100</v>
      </c>
      <c r="Z2745">
        <v>1.2E-2</v>
      </c>
      <c r="AA2745">
        <v>109</v>
      </c>
      <c r="AB2745" t="s">
        <v>6706</v>
      </c>
      <c r="AC2745">
        <v>5</v>
      </c>
      <c r="AD2745" s="9">
        <f>Merged[[#This Row],[Average_Cost_for_two]]*Merged[[#This Row],[USD Rate]]</f>
        <v>6</v>
      </c>
    </row>
    <row r="2746" spans="1:30" x14ac:dyDescent="0.3">
      <c r="A2746">
        <v>18423865</v>
      </c>
      <c r="B2746" t="s">
        <v>6707</v>
      </c>
      <c r="C2746">
        <v>1</v>
      </c>
      <c r="D2746" t="s">
        <v>99</v>
      </c>
      <c r="E2746" t="s">
        <v>4699</v>
      </c>
      <c r="F2746">
        <v>77.291938200000004</v>
      </c>
      <c r="G2746">
        <v>28.6895977</v>
      </c>
      <c r="H2746" t="s">
        <v>12069</v>
      </c>
      <c r="I2746" t="s">
        <v>6708</v>
      </c>
      <c r="J2746" t="s">
        <v>102</v>
      </c>
      <c r="K2746" t="s">
        <v>23</v>
      </c>
      <c r="L2746" t="s">
        <v>23</v>
      </c>
      <c r="M2746" t="s">
        <v>23</v>
      </c>
      <c r="N2746" t="s">
        <v>23</v>
      </c>
      <c r="O2746">
        <v>2</v>
      </c>
      <c r="P2746">
        <v>2</v>
      </c>
      <c r="Q2746">
        <v>500</v>
      </c>
      <c r="R2746">
        <v>1</v>
      </c>
      <c r="S2746" s="1">
        <v>41257</v>
      </c>
      <c r="T2746">
        <v>2012</v>
      </c>
      <c r="U2746">
        <v>14</v>
      </c>
      <c r="V2746" t="s">
        <v>12098</v>
      </c>
      <c r="W2746" t="s">
        <v>12112</v>
      </c>
      <c r="X2746">
        <v>3</v>
      </c>
      <c r="Y2746" t="s">
        <v>12100</v>
      </c>
      <c r="Z2746">
        <v>1.2E-2</v>
      </c>
      <c r="AA2746">
        <v>221087</v>
      </c>
      <c r="AB2746" t="s">
        <v>6707</v>
      </c>
      <c r="AC2746">
        <v>5</v>
      </c>
      <c r="AD2746" s="9">
        <f>Merged[[#This Row],[Average_Cost_for_two]]*Merged[[#This Row],[USD Rate]]</f>
        <v>6</v>
      </c>
    </row>
    <row r="2747" spans="1:30" x14ac:dyDescent="0.3">
      <c r="A2747">
        <v>311184</v>
      </c>
      <c r="B2747" t="s">
        <v>6709</v>
      </c>
      <c r="C2747">
        <v>1</v>
      </c>
      <c r="D2747" t="s">
        <v>99</v>
      </c>
      <c r="E2747" t="s">
        <v>4755</v>
      </c>
      <c r="F2747">
        <v>77.306209899999999</v>
      </c>
      <c r="G2747">
        <v>28.589296699999998</v>
      </c>
      <c r="H2747" t="s">
        <v>12069</v>
      </c>
      <c r="I2747" t="s">
        <v>478</v>
      </c>
      <c r="J2747" t="s">
        <v>102</v>
      </c>
      <c r="K2747" t="s">
        <v>23</v>
      </c>
      <c r="L2747" t="s">
        <v>23</v>
      </c>
      <c r="M2747" t="s">
        <v>23</v>
      </c>
      <c r="N2747" t="s">
        <v>23</v>
      </c>
      <c r="O2747">
        <v>2</v>
      </c>
      <c r="P2747">
        <v>7</v>
      </c>
      <c r="Q2747">
        <v>500</v>
      </c>
      <c r="R2747">
        <v>2.8</v>
      </c>
      <c r="S2747" s="1">
        <v>42347</v>
      </c>
      <c r="T2747">
        <v>2015</v>
      </c>
      <c r="U2747">
        <v>9</v>
      </c>
      <c r="V2747" t="s">
        <v>12098</v>
      </c>
      <c r="W2747" t="s">
        <v>12112</v>
      </c>
      <c r="X2747">
        <v>2</v>
      </c>
      <c r="Y2747" t="s">
        <v>12100</v>
      </c>
      <c r="Z2747">
        <v>1.2E-2</v>
      </c>
      <c r="AA2747">
        <v>3735</v>
      </c>
      <c r="AB2747" t="s">
        <v>6709</v>
      </c>
      <c r="AC2747">
        <v>3</v>
      </c>
      <c r="AD2747" s="9">
        <f>Merged[[#This Row],[Average_Cost_for_two]]*Merged[[#This Row],[USD Rate]]</f>
        <v>6</v>
      </c>
    </row>
    <row r="2748" spans="1:30" x14ac:dyDescent="0.3">
      <c r="A2748">
        <v>2853</v>
      </c>
      <c r="B2748" t="s">
        <v>6711</v>
      </c>
      <c r="C2748">
        <v>1</v>
      </c>
      <c r="D2748" t="s">
        <v>99</v>
      </c>
      <c r="E2748" t="s">
        <v>1513</v>
      </c>
      <c r="F2748">
        <v>77.196967450000002</v>
      </c>
      <c r="G2748">
        <v>28.535762590000001</v>
      </c>
      <c r="H2748" t="s">
        <v>12069</v>
      </c>
      <c r="I2748" t="s">
        <v>744</v>
      </c>
      <c r="J2748" t="s">
        <v>102</v>
      </c>
      <c r="K2748" t="s">
        <v>23</v>
      </c>
      <c r="L2748" t="s">
        <v>23</v>
      </c>
      <c r="M2748" t="s">
        <v>23</v>
      </c>
      <c r="N2748" t="s">
        <v>23</v>
      </c>
      <c r="O2748">
        <v>2</v>
      </c>
      <c r="P2748">
        <v>77</v>
      </c>
      <c r="Q2748">
        <v>500</v>
      </c>
      <c r="R2748">
        <v>2.2000000000000002</v>
      </c>
      <c r="S2748" s="1">
        <v>43056</v>
      </c>
      <c r="T2748">
        <v>2017</v>
      </c>
      <c r="U2748">
        <v>17</v>
      </c>
      <c r="V2748" t="s">
        <v>12098</v>
      </c>
      <c r="W2748" t="s">
        <v>12104</v>
      </c>
      <c r="X2748">
        <v>3</v>
      </c>
      <c r="Y2748" t="s">
        <v>12100</v>
      </c>
      <c r="Z2748">
        <v>1.2E-2</v>
      </c>
      <c r="AA2748">
        <v>35</v>
      </c>
      <c r="AB2748" t="s">
        <v>6711</v>
      </c>
      <c r="AC2748">
        <v>5</v>
      </c>
      <c r="AD2748" s="9">
        <f>Merged[[#This Row],[Average_Cost_for_two]]*Merged[[#This Row],[USD Rate]]</f>
        <v>6</v>
      </c>
    </row>
    <row r="2749" spans="1:30" x14ac:dyDescent="0.3">
      <c r="A2749">
        <v>924</v>
      </c>
      <c r="B2749" t="s">
        <v>6712</v>
      </c>
      <c r="C2749">
        <v>1</v>
      </c>
      <c r="D2749" t="s">
        <v>99</v>
      </c>
      <c r="E2749" t="s">
        <v>696</v>
      </c>
      <c r="F2749">
        <v>77.268487100000002</v>
      </c>
      <c r="G2749">
        <v>28.561412900000001</v>
      </c>
      <c r="H2749" t="s">
        <v>12069</v>
      </c>
      <c r="I2749" t="s">
        <v>248</v>
      </c>
      <c r="J2749" t="s">
        <v>102</v>
      </c>
      <c r="K2749" t="s">
        <v>23</v>
      </c>
      <c r="L2749" t="s">
        <v>23</v>
      </c>
      <c r="M2749" t="s">
        <v>23</v>
      </c>
      <c r="N2749" t="s">
        <v>23</v>
      </c>
      <c r="O2749">
        <v>2</v>
      </c>
      <c r="P2749">
        <v>24</v>
      </c>
      <c r="Q2749">
        <v>500</v>
      </c>
      <c r="R2749">
        <v>3.2</v>
      </c>
      <c r="S2749" s="1">
        <v>43424</v>
      </c>
      <c r="T2749">
        <v>2018</v>
      </c>
      <c r="U2749">
        <v>20</v>
      </c>
      <c r="V2749" t="s">
        <v>12098</v>
      </c>
      <c r="W2749" t="s">
        <v>12104</v>
      </c>
      <c r="X2749">
        <v>4</v>
      </c>
      <c r="Y2749" t="s">
        <v>12100</v>
      </c>
      <c r="Z2749">
        <v>1.2E-2</v>
      </c>
      <c r="AA2749">
        <v>12</v>
      </c>
      <c r="AB2749" t="s">
        <v>6712</v>
      </c>
      <c r="AC2749">
        <v>2</v>
      </c>
      <c r="AD2749" s="9">
        <f>Merged[[#This Row],[Average_Cost_for_two]]*Merged[[#This Row],[USD Rate]]</f>
        <v>6</v>
      </c>
    </row>
    <row r="2750" spans="1:30" x14ac:dyDescent="0.3">
      <c r="A2750">
        <v>302878</v>
      </c>
      <c r="B2750" t="s">
        <v>6714</v>
      </c>
      <c r="C2750">
        <v>1</v>
      </c>
      <c r="D2750" t="s">
        <v>99</v>
      </c>
      <c r="E2750" t="s">
        <v>174</v>
      </c>
      <c r="F2750">
        <v>77.222158759999999</v>
      </c>
      <c r="G2750">
        <v>28.631223330000001</v>
      </c>
      <c r="H2750" t="s">
        <v>12069</v>
      </c>
      <c r="I2750" t="s">
        <v>534</v>
      </c>
      <c r="J2750" t="s">
        <v>102</v>
      </c>
      <c r="K2750" t="s">
        <v>23</v>
      </c>
      <c r="L2750" t="s">
        <v>23</v>
      </c>
      <c r="M2750" t="s">
        <v>23</v>
      </c>
      <c r="N2750" t="s">
        <v>23</v>
      </c>
      <c r="O2750">
        <v>2</v>
      </c>
      <c r="P2750">
        <v>3206</v>
      </c>
      <c r="Q2750">
        <v>500</v>
      </c>
      <c r="R2750">
        <v>3.9</v>
      </c>
      <c r="S2750" s="1">
        <v>42311</v>
      </c>
      <c r="T2750">
        <v>2015</v>
      </c>
      <c r="U2750">
        <v>3</v>
      </c>
      <c r="V2750" t="s">
        <v>12098</v>
      </c>
      <c r="W2750" t="s">
        <v>12104</v>
      </c>
      <c r="X2750">
        <v>1</v>
      </c>
      <c r="Y2750" t="s">
        <v>12100</v>
      </c>
      <c r="Z2750">
        <v>1.2E-2</v>
      </c>
      <c r="AA2750">
        <v>3635</v>
      </c>
      <c r="AB2750" t="s">
        <v>6714</v>
      </c>
      <c r="AC2750">
        <v>2</v>
      </c>
      <c r="AD2750" s="9">
        <f>Merged[[#This Row],[Average_Cost_for_two]]*Merged[[#This Row],[USD Rate]]</f>
        <v>6</v>
      </c>
    </row>
    <row r="2751" spans="1:30" x14ac:dyDescent="0.3">
      <c r="A2751">
        <v>9817</v>
      </c>
      <c r="B2751" t="s">
        <v>6716</v>
      </c>
      <c r="C2751">
        <v>1</v>
      </c>
      <c r="D2751" t="s">
        <v>99</v>
      </c>
      <c r="E2751" t="s">
        <v>2504</v>
      </c>
      <c r="F2751">
        <v>77.321247700000001</v>
      </c>
      <c r="G2751">
        <v>28.6815286</v>
      </c>
      <c r="H2751" t="s">
        <v>12069</v>
      </c>
      <c r="I2751" t="s">
        <v>4180</v>
      </c>
      <c r="J2751" t="s">
        <v>102</v>
      </c>
      <c r="K2751" t="s">
        <v>23</v>
      </c>
      <c r="L2751" t="s">
        <v>23</v>
      </c>
      <c r="M2751" t="s">
        <v>23</v>
      </c>
      <c r="N2751" t="s">
        <v>23</v>
      </c>
      <c r="O2751">
        <v>2</v>
      </c>
      <c r="P2751">
        <v>14</v>
      </c>
      <c r="Q2751">
        <v>500</v>
      </c>
      <c r="R2751">
        <v>2.7</v>
      </c>
      <c r="S2751" s="1">
        <v>41597</v>
      </c>
      <c r="T2751">
        <v>2013</v>
      </c>
      <c r="U2751">
        <v>19</v>
      </c>
      <c r="V2751" t="s">
        <v>12098</v>
      </c>
      <c r="W2751" t="s">
        <v>12104</v>
      </c>
      <c r="X2751">
        <v>4</v>
      </c>
      <c r="Y2751" t="s">
        <v>12100</v>
      </c>
      <c r="Z2751">
        <v>1.2E-2</v>
      </c>
      <c r="AA2751">
        <v>118</v>
      </c>
      <c r="AB2751" t="s">
        <v>6716</v>
      </c>
      <c r="AC2751">
        <v>2</v>
      </c>
      <c r="AD2751" s="9">
        <f>Merged[[#This Row],[Average_Cost_for_two]]*Merged[[#This Row],[USD Rate]]</f>
        <v>6</v>
      </c>
    </row>
    <row r="2752" spans="1:30" x14ac:dyDescent="0.3">
      <c r="A2752">
        <v>313491</v>
      </c>
      <c r="B2752" t="s">
        <v>6717</v>
      </c>
      <c r="C2752">
        <v>1</v>
      </c>
      <c r="D2752" t="s">
        <v>99</v>
      </c>
      <c r="E2752" t="s">
        <v>3883</v>
      </c>
      <c r="F2752">
        <v>77.242568689999999</v>
      </c>
      <c r="G2752">
        <v>28.575482650000001</v>
      </c>
      <c r="H2752" t="s">
        <v>12069</v>
      </c>
      <c r="I2752" t="s">
        <v>5464</v>
      </c>
      <c r="J2752" t="s">
        <v>102</v>
      </c>
      <c r="K2752" t="s">
        <v>23</v>
      </c>
      <c r="L2752" t="s">
        <v>23</v>
      </c>
      <c r="M2752" t="s">
        <v>23</v>
      </c>
      <c r="N2752" t="s">
        <v>23</v>
      </c>
      <c r="O2752">
        <v>2</v>
      </c>
      <c r="P2752">
        <v>7</v>
      </c>
      <c r="Q2752">
        <v>500</v>
      </c>
      <c r="R2752">
        <v>3</v>
      </c>
      <c r="S2752" s="1">
        <v>42314</v>
      </c>
      <c r="T2752">
        <v>2015</v>
      </c>
      <c r="U2752">
        <v>6</v>
      </c>
      <c r="V2752" t="s">
        <v>12098</v>
      </c>
      <c r="W2752" t="s">
        <v>12104</v>
      </c>
      <c r="X2752">
        <v>1</v>
      </c>
      <c r="Y2752" t="s">
        <v>12100</v>
      </c>
      <c r="Z2752">
        <v>1.2E-2</v>
      </c>
      <c r="AA2752">
        <v>3762</v>
      </c>
      <c r="AB2752" t="s">
        <v>6717</v>
      </c>
      <c r="AC2752">
        <v>5</v>
      </c>
      <c r="AD2752" s="9">
        <f>Merged[[#This Row],[Average_Cost_for_two]]*Merged[[#This Row],[USD Rate]]</f>
        <v>6</v>
      </c>
    </row>
    <row r="2753" spans="1:30" x14ac:dyDescent="0.3">
      <c r="A2753">
        <v>1407</v>
      </c>
      <c r="B2753" t="s">
        <v>6718</v>
      </c>
      <c r="C2753">
        <v>1</v>
      </c>
      <c r="D2753" t="s">
        <v>99</v>
      </c>
      <c r="E2753" t="s">
        <v>489</v>
      </c>
      <c r="F2753">
        <v>77.226459500000004</v>
      </c>
      <c r="G2753">
        <v>28.586369900000001</v>
      </c>
      <c r="H2753" t="s">
        <v>12069</v>
      </c>
      <c r="I2753" t="s">
        <v>6719</v>
      </c>
      <c r="J2753" t="s">
        <v>102</v>
      </c>
      <c r="K2753" t="s">
        <v>23</v>
      </c>
      <c r="L2753" t="s">
        <v>23</v>
      </c>
      <c r="M2753" t="s">
        <v>23</v>
      </c>
      <c r="N2753" t="s">
        <v>23</v>
      </c>
      <c r="O2753">
        <v>2</v>
      </c>
      <c r="P2753">
        <v>26</v>
      </c>
      <c r="Q2753">
        <v>500</v>
      </c>
      <c r="R2753">
        <v>2.6</v>
      </c>
      <c r="S2753" s="1">
        <v>43411</v>
      </c>
      <c r="T2753">
        <v>2018</v>
      </c>
      <c r="U2753">
        <v>7</v>
      </c>
      <c r="V2753" t="s">
        <v>12098</v>
      </c>
      <c r="W2753" t="s">
        <v>12104</v>
      </c>
      <c r="X2753">
        <v>2</v>
      </c>
      <c r="Y2753" t="s">
        <v>12100</v>
      </c>
      <c r="Z2753">
        <v>1.2E-2</v>
      </c>
      <c r="AA2753">
        <v>17</v>
      </c>
      <c r="AB2753" t="s">
        <v>6718</v>
      </c>
      <c r="AC2753">
        <v>3</v>
      </c>
      <c r="AD2753" s="9">
        <f>Merged[[#This Row],[Average_Cost_for_two]]*Merged[[#This Row],[USD Rate]]</f>
        <v>6</v>
      </c>
    </row>
    <row r="2754" spans="1:30" x14ac:dyDescent="0.3">
      <c r="A2754">
        <v>300828</v>
      </c>
      <c r="B2754" t="s">
        <v>6720</v>
      </c>
      <c r="C2754">
        <v>1</v>
      </c>
      <c r="D2754" t="s">
        <v>99</v>
      </c>
      <c r="E2754" t="s">
        <v>1647</v>
      </c>
      <c r="F2754">
        <v>77.207629900000001</v>
      </c>
      <c r="G2754">
        <v>28.531494599999998</v>
      </c>
      <c r="H2754" t="s">
        <v>12069</v>
      </c>
      <c r="I2754" t="s">
        <v>478</v>
      </c>
      <c r="J2754" t="s">
        <v>102</v>
      </c>
      <c r="K2754" t="s">
        <v>23</v>
      </c>
      <c r="L2754" t="s">
        <v>23</v>
      </c>
      <c r="M2754" t="s">
        <v>23</v>
      </c>
      <c r="N2754" t="s">
        <v>23</v>
      </c>
      <c r="O2754">
        <v>2</v>
      </c>
      <c r="P2754">
        <v>105</v>
      </c>
      <c r="Q2754">
        <v>500</v>
      </c>
      <c r="R2754">
        <v>3.3</v>
      </c>
      <c r="S2754" s="1">
        <v>42319</v>
      </c>
      <c r="T2754">
        <v>2015</v>
      </c>
      <c r="U2754">
        <v>11</v>
      </c>
      <c r="V2754" t="s">
        <v>12098</v>
      </c>
      <c r="W2754" t="s">
        <v>12104</v>
      </c>
      <c r="X2754">
        <v>2</v>
      </c>
      <c r="Y2754" t="s">
        <v>12100</v>
      </c>
      <c r="Z2754">
        <v>1.2E-2</v>
      </c>
      <c r="AA2754">
        <v>3610</v>
      </c>
      <c r="AB2754" t="s">
        <v>6720</v>
      </c>
      <c r="AC2754">
        <v>3</v>
      </c>
      <c r="AD2754" s="9">
        <f>Merged[[#This Row],[Average_Cost_for_two]]*Merged[[#This Row],[USD Rate]]</f>
        <v>6</v>
      </c>
    </row>
    <row r="2755" spans="1:30" x14ac:dyDescent="0.3">
      <c r="A2755">
        <v>2491</v>
      </c>
      <c r="B2755" t="s">
        <v>6721</v>
      </c>
      <c r="C2755">
        <v>1</v>
      </c>
      <c r="D2755" t="s">
        <v>99</v>
      </c>
      <c r="E2755" t="s">
        <v>1482</v>
      </c>
      <c r="F2755">
        <v>77.190545999999998</v>
      </c>
      <c r="G2755">
        <v>28.706519199999999</v>
      </c>
      <c r="H2755" t="s">
        <v>12069</v>
      </c>
      <c r="I2755" t="s">
        <v>136</v>
      </c>
      <c r="J2755" t="s">
        <v>102</v>
      </c>
      <c r="K2755" t="s">
        <v>23</v>
      </c>
      <c r="L2755" t="s">
        <v>23</v>
      </c>
      <c r="M2755" t="s">
        <v>23</v>
      </c>
      <c r="N2755" t="s">
        <v>23</v>
      </c>
      <c r="O2755">
        <v>2</v>
      </c>
      <c r="P2755">
        <v>16</v>
      </c>
      <c r="Q2755">
        <v>500</v>
      </c>
      <c r="R2755">
        <v>3.1</v>
      </c>
      <c r="S2755" s="1">
        <v>43405</v>
      </c>
      <c r="T2755">
        <v>2018</v>
      </c>
      <c r="U2755">
        <v>1</v>
      </c>
      <c r="V2755" t="s">
        <v>12098</v>
      </c>
      <c r="W2755" t="s">
        <v>12104</v>
      </c>
      <c r="X2755">
        <v>1</v>
      </c>
      <c r="Y2755" t="s">
        <v>12100</v>
      </c>
      <c r="Z2755">
        <v>1.2E-2</v>
      </c>
      <c r="AA2755">
        <v>30</v>
      </c>
      <c r="AB2755" t="s">
        <v>6721</v>
      </c>
      <c r="AC2755">
        <v>4</v>
      </c>
      <c r="AD2755" s="9">
        <f>Merged[[#This Row],[Average_Cost_for_two]]*Merged[[#This Row],[USD Rate]]</f>
        <v>6</v>
      </c>
    </row>
    <row r="2756" spans="1:30" x14ac:dyDescent="0.3">
      <c r="A2756">
        <v>18070503</v>
      </c>
      <c r="B2756" t="s">
        <v>6723</v>
      </c>
      <c r="C2756">
        <v>1</v>
      </c>
      <c r="D2756" t="s">
        <v>99</v>
      </c>
      <c r="E2756" t="s">
        <v>2615</v>
      </c>
      <c r="F2756">
        <v>77.146739499999995</v>
      </c>
      <c r="G2756">
        <v>28.656860500000001</v>
      </c>
      <c r="H2756" t="s">
        <v>12069</v>
      </c>
      <c r="I2756" t="s">
        <v>6724</v>
      </c>
      <c r="J2756" t="s">
        <v>102</v>
      </c>
      <c r="K2756" t="s">
        <v>23</v>
      </c>
      <c r="L2756" t="s">
        <v>23</v>
      </c>
      <c r="M2756" t="s">
        <v>23</v>
      </c>
      <c r="N2756" t="s">
        <v>23</v>
      </c>
      <c r="O2756">
        <v>2</v>
      </c>
      <c r="P2756">
        <v>31</v>
      </c>
      <c r="Q2756">
        <v>500</v>
      </c>
      <c r="R2756">
        <v>2.7</v>
      </c>
      <c r="S2756" s="1">
        <v>41227</v>
      </c>
      <c r="T2756">
        <v>2012</v>
      </c>
      <c r="U2756">
        <v>14</v>
      </c>
      <c r="V2756" t="s">
        <v>12098</v>
      </c>
      <c r="W2756" t="s">
        <v>12104</v>
      </c>
      <c r="X2756">
        <v>3</v>
      </c>
      <c r="Y2756" t="s">
        <v>12100</v>
      </c>
      <c r="Z2756">
        <v>1.2E-2</v>
      </c>
      <c r="AA2756">
        <v>216847</v>
      </c>
      <c r="AB2756" t="s">
        <v>6723</v>
      </c>
      <c r="AC2756">
        <v>3</v>
      </c>
      <c r="AD2756" s="9">
        <f>Merged[[#This Row],[Average_Cost_for_two]]*Merged[[#This Row],[USD Rate]]</f>
        <v>6</v>
      </c>
    </row>
    <row r="2757" spans="1:30" x14ac:dyDescent="0.3">
      <c r="A2757">
        <v>312893</v>
      </c>
      <c r="B2757" t="s">
        <v>6726</v>
      </c>
      <c r="C2757">
        <v>1</v>
      </c>
      <c r="D2757" t="s">
        <v>99</v>
      </c>
      <c r="E2757" t="s">
        <v>3624</v>
      </c>
      <c r="F2757">
        <v>77.1411461</v>
      </c>
      <c r="G2757">
        <v>28.657096599999999</v>
      </c>
      <c r="H2757" t="s">
        <v>12069</v>
      </c>
      <c r="I2757" t="s">
        <v>478</v>
      </c>
      <c r="J2757" t="s">
        <v>102</v>
      </c>
      <c r="K2757" t="s">
        <v>23</v>
      </c>
      <c r="L2757" t="s">
        <v>23</v>
      </c>
      <c r="M2757" t="s">
        <v>23</v>
      </c>
      <c r="N2757" t="s">
        <v>23</v>
      </c>
      <c r="O2757">
        <v>2</v>
      </c>
      <c r="P2757">
        <v>53</v>
      </c>
      <c r="Q2757">
        <v>500</v>
      </c>
      <c r="R2757">
        <v>3.5</v>
      </c>
      <c r="S2757" s="1">
        <v>41960</v>
      </c>
      <c r="T2757">
        <v>2014</v>
      </c>
      <c r="U2757">
        <v>17</v>
      </c>
      <c r="V2757" t="s">
        <v>12098</v>
      </c>
      <c r="W2757" t="s">
        <v>12104</v>
      </c>
      <c r="X2757">
        <v>4</v>
      </c>
      <c r="Y2757" t="s">
        <v>12100</v>
      </c>
      <c r="Z2757">
        <v>1.2E-2</v>
      </c>
      <c r="AA2757">
        <v>3755</v>
      </c>
      <c r="AB2757" t="s">
        <v>6726</v>
      </c>
      <c r="AC2757">
        <v>1</v>
      </c>
      <c r="AD2757" s="9">
        <f>Merged[[#This Row],[Average_Cost_for_two]]*Merged[[#This Row],[USD Rate]]</f>
        <v>6</v>
      </c>
    </row>
    <row r="2758" spans="1:30" x14ac:dyDescent="0.3">
      <c r="A2758">
        <v>312765</v>
      </c>
      <c r="B2758" t="s">
        <v>6727</v>
      </c>
      <c r="C2758">
        <v>1</v>
      </c>
      <c r="D2758" t="s">
        <v>99</v>
      </c>
      <c r="E2758" t="s">
        <v>3146</v>
      </c>
      <c r="F2758">
        <v>77.171029799999999</v>
      </c>
      <c r="G2758">
        <v>28.5569323</v>
      </c>
      <c r="H2758" t="s">
        <v>12069</v>
      </c>
      <c r="I2758" t="s">
        <v>744</v>
      </c>
      <c r="J2758" t="s">
        <v>102</v>
      </c>
      <c r="K2758" t="s">
        <v>23</v>
      </c>
      <c r="L2758" t="s">
        <v>23</v>
      </c>
      <c r="M2758" t="s">
        <v>23</v>
      </c>
      <c r="N2758" t="s">
        <v>23</v>
      </c>
      <c r="O2758">
        <v>2</v>
      </c>
      <c r="P2758">
        <v>12</v>
      </c>
      <c r="Q2758">
        <v>500</v>
      </c>
      <c r="R2758">
        <v>3.2</v>
      </c>
      <c r="S2758" s="1">
        <v>41963</v>
      </c>
      <c r="T2758">
        <v>2014</v>
      </c>
      <c r="U2758">
        <v>20</v>
      </c>
      <c r="V2758" t="s">
        <v>12098</v>
      </c>
      <c r="W2758" t="s">
        <v>12104</v>
      </c>
      <c r="X2758">
        <v>4</v>
      </c>
      <c r="Y2758" t="s">
        <v>12100</v>
      </c>
      <c r="Z2758">
        <v>1.2E-2</v>
      </c>
      <c r="AA2758">
        <v>3754</v>
      </c>
      <c r="AB2758" t="s">
        <v>6727</v>
      </c>
      <c r="AC2758">
        <v>4</v>
      </c>
      <c r="AD2758" s="9">
        <f>Merged[[#This Row],[Average_Cost_for_two]]*Merged[[#This Row],[USD Rate]]</f>
        <v>6</v>
      </c>
    </row>
    <row r="2759" spans="1:30" x14ac:dyDescent="0.3">
      <c r="A2759">
        <v>309804</v>
      </c>
      <c r="B2759" t="s">
        <v>6728</v>
      </c>
      <c r="C2759">
        <v>1</v>
      </c>
      <c r="D2759" t="s">
        <v>99</v>
      </c>
      <c r="E2759" t="s">
        <v>717</v>
      </c>
      <c r="F2759">
        <v>77.19366599</v>
      </c>
      <c r="G2759">
        <v>28.562016669999998</v>
      </c>
      <c r="H2759" t="s">
        <v>12069</v>
      </c>
      <c r="I2759" t="s">
        <v>136</v>
      </c>
      <c r="J2759" t="s">
        <v>102</v>
      </c>
      <c r="K2759" t="s">
        <v>23</v>
      </c>
      <c r="L2759" t="s">
        <v>23</v>
      </c>
      <c r="M2759" t="s">
        <v>23</v>
      </c>
      <c r="N2759" t="s">
        <v>23</v>
      </c>
      <c r="O2759">
        <v>2</v>
      </c>
      <c r="P2759">
        <v>33</v>
      </c>
      <c r="Q2759">
        <v>500</v>
      </c>
      <c r="R2759">
        <v>3.3</v>
      </c>
      <c r="S2759" s="1">
        <v>41965</v>
      </c>
      <c r="T2759">
        <v>2014</v>
      </c>
      <c r="U2759">
        <v>22</v>
      </c>
      <c r="V2759" t="s">
        <v>12098</v>
      </c>
      <c r="W2759" t="s">
        <v>12104</v>
      </c>
      <c r="X2759">
        <v>4</v>
      </c>
      <c r="Y2759" t="s">
        <v>12100</v>
      </c>
      <c r="Z2759">
        <v>1.2E-2</v>
      </c>
      <c r="AA2759">
        <v>3718</v>
      </c>
      <c r="AB2759" t="s">
        <v>6728</v>
      </c>
      <c r="AC2759">
        <v>6</v>
      </c>
      <c r="AD2759" s="9">
        <f>Merged[[#This Row],[Average_Cost_for_two]]*Merged[[#This Row],[USD Rate]]</f>
        <v>6</v>
      </c>
    </row>
    <row r="2760" spans="1:30" x14ac:dyDescent="0.3">
      <c r="A2760">
        <v>302396</v>
      </c>
      <c r="B2760" t="s">
        <v>6729</v>
      </c>
      <c r="C2760">
        <v>1</v>
      </c>
      <c r="D2760" t="s">
        <v>99</v>
      </c>
      <c r="E2760" t="s">
        <v>4699</v>
      </c>
      <c r="F2760">
        <v>77.285859500000001</v>
      </c>
      <c r="G2760">
        <v>28.6765638</v>
      </c>
      <c r="H2760" t="s">
        <v>12069</v>
      </c>
      <c r="I2760" t="s">
        <v>248</v>
      </c>
      <c r="J2760" t="s">
        <v>102</v>
      </c>
      <c r="K2760" t="s">
        <v>23</v>
      </c>
      <c r="L2760" t="s">
        <v>23</v>
      </c>
      <c r="M2760" t="s">
        <v>23</v>
      </c>
      <c r="N2760" t="s">
        <v>23</v>
      </c>
      <c r="O2760">
        <v>2</v>
      </c>
      <c r="P2760">
        <v>9</v>
      </c>
      <c r="Q2760">
        <v>500</v>
      </c>
      <c r="R2760">
        <v>2.8</v>
      </c>
      <c r="S2760" s="1">
        <v>41227</v>
      </c>
      <c r="T2760">
        <v>2012</v>
      </c>
      <c r="U2760">
        <v>14</v>
      </c>
      <c r="V2760" t="s">
        <v>12098</v>
      </c>
      <c r="W2760" t="s">
        <v>12104</v>
      </c>
      <c r="X2760">
        <v>3</v>
      </c>
      <c r="Y2760" t="s">
        <v>12100</v>
      </c>
      <c r="Z2760">
        <v>1.2E-2</v>
      </c>
      <c r="AA2760">
        <v>3629</v>
      </c>
      <c r="AB2760" t="s">
        <v>6729</v>
      </c>
      <c r="AC2760">
        <v>3</v>
      </c>
      <c r="AD2760" s="9">
        <f>Merged[[#This Row],[Average_Cost_for_two]]*Merged[[#This Row],[USD Rate]]</f>
        <v>6</v>
      </c>
    </row>
    <row r="2761" spans="1:30" x14ac:dyDescent="0.3">
      <c r="A2761">
        <v>18357957</v>
      </c>
      <c r="B2761" t="s">
        <v>6730</v>
      </c>
      <c r="C2761">
        <v>1</v>
      </c>
      <c r="D2761" t="s">
        <v>99</v>
      </c>
      <c r="E2761" t="s">
        <v>4736</v>
      </c>
      <c r="F2761">
        <v>77.167387500000004</v>
      </c>
      <c r="G2761">
        <v>28.708241399999999</v>
      </c>
      <c r="H2761" t="s">
        <v>12069</v>
      </c>
      <c r="I2761" t="s">
        <v>478</v>
      </c>
      <c r="J2761" t="s">
        <v>102</v>
      </c>
      <c r="K2761" t="s">
        <v>23</v>
      </c>
      <c r="L2761" t="s">
        <v>23</v>
      </c>
      <c r="M2761" t="s">
        <v>23</v>
      </c>
      <c r="N2761" t="s">
        <v>23</v>
      </c>
      <c r="O2761">
        <v>2</v>
      </c>
      <c r="P2761">
        <v>5</v>
      </c>
      <c r="Q2761">
        <v>500</v>
      </c>
      <c r="R2761">
        <v>3.1</v>
      </c>
      <c r="S2761" s="1">
        <v>41593</v>
      </c>
      <c r="T2761">
        <v>2013</v>
      </c>
      <c r="U2761">
        <v>15</v>
      </c>
      <c r="V2761" t="s">
        <v>12098</v>
      </c>
      <c r="W2761" t="s">
        <v>12104</v>
      </c>
      <c r="X2761">
        <v>3</v>
      </c>
      <c r="Y2761" t="s">
        <v>12100</v>
      </c>
      <c r="Z2761">
        <v>1.2E-2</v>
      </c>
      <c r="AA2761">
        <v>220296</v>
      </c>
      <c r="AB2761" t="s">
        <v>6730</v>
      </c>
      <c r="AC2761">
        <v>5</v>
      </c>
      <c r="AD2761" s="9">
        <f>Merged[[#This Row],[Average_Cost_for_two]]*Merged[[#This Row],[USD Rate]]</f>
        <v>6</v>
      </c>
    </row>
    <row r="2762" spans="1:30" x14ac:dyDescent="0.3">
      <c r="A2762">
        <v>301522</v>
      </c>
      <c r="B2762" t="s">
        <v>6731</v>
      </c>
      <c r="C2762">
        <v>1</v>
      </c>
      <c r="D2762" t="s">
        <v>99</v>
      </c>
      <c r="E2762" t="s">
        <v>1759</v>
      </c>
      <c r="F2762">
        <v>77.248730199999997</v>
      </c>
      <c r="G2762">
        <v>28.540426799999999</v>
      </c>
      <c r="H2762" t="s">
        <v>12069</v>
      </c>
      <c r="I2762" t="s">
        <v>6732</v>
      </c>
      <c r="J2762" t="s">
        <v>102</v>
      </c>
      <c r="K2762" t="s">
        <v>23</v>
      </c>
      <c r="L2762" t="s">
        <v>23</v>
      </c>
      <c r="M2762" t="s">
        <v>23</v>
      </c>
      <c r="N2762" t="s">
        <v>23</v>
      </c>
      <c r="O2762">
        <v>2</v>
      </c>
      <c r="P2762">
        <v>14</v>
      </c>
      <c r="Q2762">
        <v>500</v>
      </c>
      <c r="R2762">
        <v>2.7</v>
      </c>
      <c r="S2762" s="1">
        <v>43035</v>
      </c>
      <c r="T2762">
        <v>2017</v>
      </c>
      <c r="U2762">
        <v>27</v>
      </c>
      <c r="V2762" t="s">
        <v>12098</v>
      </c>
      <c r="W2762" t="s">
        <v>12099</v>
      </c>
      <c r="X2762">
        <v>4</v>
      </c>
      <c r="Y2762" t="s">
        <v>12100</v>
      </c>
      <c r="Z2762">
        <v>1.2E-2</v>
      </c>
      <c r="AA2762">
        <v>3619</v>
      </c>
      <c r="AB2762" t="s">
        <v>6731</v>
      </c>
      <c r="AC2762">
        <v>5</v>
      </c>
      <c r="AD2762" s="9">
        <f>Merged[[#This Row],[Average_Cost_for_two]]*Merged[[#This Row],[USD Rate]]</f>
        <v>6</v>
      </c>
    </row>
    <row r="2763" spans="1:30" x14ac:dyDescent="0.3">
      <c r="A2763">
        <v>308865</v>
      </c>
      <c r="B2763" t="s">
        <v>6734</v>
      </c>
      <c r="C2763">
        <v>1</v>
      </c>
      <c r="D2763" t="s">
        <v>99</v>
      </c>
      <c r="E2763" t="s">
        <v>502</v>
      </c>
      <c r="F2763">
        <v>77.2327504</v>
      </c>
      <c r="G2763">
        <v>28.5567356</v>
      </c>
      <c r="H2763" t="s">
        <v>12069</v>
      </c>
      <c r="I2763" t="s">
        <v>1353</v>
      </c>
      <c r="J2763" t="s">
        <v>102</v>
      </c>
      <c r="K2763" t="s">
        <v>23</v>
      </c>
      <c r="L2763" t="s">
        <v>23</v>
      </c>
      <c r="M2763" t="s">
        <v>23</v>
      </c>
      <c r="N2763" t="s">
        <v>23</v>
      </c>
      <c r="O2763">
        <v>2</v>
      </c>
      <c r="P2763">
        <v>173</v>
      </c>
      <c r="Q2763">
        <v>500</v>
      </c>
      <c r="R2763">
        <v>4.0999999999999996</v>
      </c>
      <c r="S2763" s="1">
        <v>41205</v>
      </c>
      <c r="T2763">
        <v>2012</v>
      </c>
      <c r="U2763">
        <v>23</v>
      </c>
      <c r="V2763" t="s">
        <v>12098</v>
      </c>
      <c r="W2763" t="s">
        <v>12099</v>
      </c>
      <c r="X2763">
        <v>4</v>
      </c>
      <c r="Y2763" t="s">
        <v>12100</v>
      </c>
      <c r="Z2763">
        <v>1.2E-2</v>
      </c>
      <c r="AA2763">
        <v>3707</v>
      </c>
      <c r="AB2763" t="s">
        <v>6734</v>
      </c>
      <c r="AC2763">
        <v>2</v>
      </c>
      <c r="AD2763" s="9">
        <f>Merged[[#This Row],[Average_Cost_for_two]]*Merged[[#This Row],[USD Rate]]</f>
        <v>6</v>
      </c>
    </row>
    <row r="2764" spans="1:30" x14ac:dyDescent="0.3">
      <c r="A2764">
        <v>312357</v>
      </c>
      <c r="B2764" t="s">
        <v>6736</v>
      </c>
      <c r="C2764">
        <v>1</v>
      </c>
      <c r="D2764" t="s">
        <v>99</v>
      </c>
      <c r="E2764" t="s">
        <v>2361</v>
      </c>
      <c r="F2764">
        <v>77.191694699999999</v>
      </c>
      <c r="G2764">
        <v>28.699156800000001</v>
      </c>
      <c r="H2764" t="s">
        <v>12069</v>
      </c>
      <c r="I2764" t="s">
        <v>410</v>
      </c>
      <c r="J2764" t="s">
        <v>102</v>
      </c>
      <c r="K2764" t="s">
        <v>23</v>
      </c>
      <c r="L2764" t="s">
        <v>23</v>
      </c>
      <c r="M2764" t="s">
        <v>23</v>
      </c>
      <c r="N2764" t="s">
        <v>23</v>
      </c>
      <c r="O2764">
        <v>2</v>
      </c>
      <c r="P2764">
        <v>1</v>
      </c>
      <c r="Q2764">
        <v>500</v>
      </c>
      <c r="R2764">
        <v>1</v>
      </c>
      <c r="S2764" s="1">
        <v>40819</v>
      </c>
      <c r="T2764">
        <v>2011</v>
      </c>
      <c r="U2764">
        <v>3</v>
      </c>
      <c r="V2764" t="s">
        <v>12098</v>
      </c>
      <c r="W2764" t="s">
        <v>12099</v>
      </c>
      <c r="X2764">
        <v>2</v>
      </c>
      <c r="Y2764" t="s">
        <v>12100</v>
      </c>
      <c r="Z2764">
        <v>1.2E-2</v>
      </c>
      <c r="AA2764">
        <v>3749</v>
      </c>
      <c r="AB2764" t="s">
        <v>6736</v>
      </c>
      <c r="AC2764">
        <v>1</v>
      </c>
      <c r="AD2764" s="9">
        <f>Merged[[#This Row],[Average_Cost_for_two]]*Merged[[#This Row],[USD Rate]]</f>
        <v>6</v>
      </c>
    </row>
    <row r="2765" spans="1:30" x14ac:dyDescent="0.3">
      <c r="A2765">
        <v>8933</v>
      </c>
      <c r="B2765" t="s">
        <v>6737</v>
      </c>
      <c r="C2765">
        <v>1</v>
      </c>
      <c r="D2765" t="s">
        <v>99</v>
      </c>
      <c r="E2765" t="s">
        <v>2137</v>
      </c>
      <c r="F2765">
        <v>77.190611619999999</v>
      </c>
      <c r="G2765">
        <v>28.643495519999998</v>
      </c>
      <c r="H2765" t="s">
        <v>12069</v>
      </c>
      <c r="I2765" t="s">
        <v>6738</v>
      </c>
      <c r="J2765" t="s">
        <v>102</v>
      </c>
      <c r="K2765" t="s">
        <v>23</v>
      </c>
      <c r="L2765" t="s">
        <v>23</v>
      </c>
      <c r="M2765" t="s">
        <v>23</v>
      </c>
      <c r="N2765" t="s">
        <v>23</v>
      </c>
      <c r="O2765">
        <v>2</v>
      </c>
      <c r="P2765">
        <v>841</v>
      </c>
      <c r="Q2765">
        <v>500</v>
      </c>
      <c r="R2765">
        <v>4</v>
      </c>
      <c r="S2765" s="1">
        <v>40833</v>
      </c>
      <c r="T2765">
        <v>2011</v>
      </c>
      <c r="U2765">
        <v>17</v>
      </c>
      <c r="V2765" t="s">
        <v>12098</v>
      </c>
      <c r="W2765" t="s">
        <v>12099</v>
      </c>
      <c r="X2765">
        <v>4</v>
      </c>
      <c r="Y2765" t="s">
        <v>12100</v>
      </c>
      <c r="Z2765">
        <v>1.2E-2</v>
      </c>
      <c r="AA2765">
        <v>108</v>
      </c>
      <c r="AB2765" t="s">
        <v>6737</v>
      </c>
      <c r="AC2765">
        <v>1</v>
      </c>
      <c r="AD2765" s="9">
        <f>Merged[[#This Row],[Average_Cost_for_two]]*Merged[[#This Row],[USD Rate]]</f>
        <v>6</v>
      </c>
    </row>
    <row r="2766" spans="1:30" x14ac:dyDescent="0.3">
      <c r="A2766">
        <v>312098</v>
      </c>
      <c r="B2766" t="s">
        <v>6740</v>
      </c>
      <c r="C2766">
        <v>1</v>
      </c>
      <c r="D2766" t="s">
        <v>99</v>
      </c>
      <c r="E2766" t="s">
        <v>528</v>
      </c>
      <c r="F2766">
        <v>77.130680999999996</v>
      </c>
      <c r="G2766">
        <v>28.6489905</v>
      </c>
      <c r="H2766" t="s">
        <v>12069</v>
      </c>
      <c r="I2766" t="s">
        <v>744</v>
      </c>
      <c r="J2766" t="s">
        <v>102</v>
      </c>
      <c r="K2766" t="s">
        <v>23</v>
      </c>
      <c r="L2766" t="s">
        <v>23</v>
      </c>
      <c r="M2766" t="s">
        <v>23</v>
      </c>
      <c r="N2766" t="s">
        <v>23</v>
      </c>
      <c r="O2766">
        <v>2</v>
      </c>
      <c r="P2766">
        <v>10</v>
      </c>
      <c r="Q2766">
        <v>500</v>
      </c>
      <c r="R2766">
        <v>3.1</v>
      </c>
      <c r="S2766" s="1">
        <v>42300</v>
      </c>
      <c r="T2766">
        <v>2015</v>
      </c>
      <c r="U2766">
        <v>23</v>
      </c>
      <c r="V2766" t="s">
        <v>12098</v>
      </c>
      <c r="W2766" t="s">
        <v>12099</v>
      </c>
      <c r="X2766">
        <v>4</v>
      </c>
      <c r="Y2766" t="s">
        <v>12100</v>
      </c>
      <c r="Z2766">
        <v>1.2E-2</v>
      </c>
      <c r="AA2766">
        <v>3746</v>
      </c>
      <c r="AB2766" t="s">
        <v>6740</v>
      </c>
      <c r="AC2766">
        <v>5</v>
      </c>
      <c r="AD2766" s="9">
        <f>Merged[[#This Row],[Average_Cost_for_two]]*Merged[[#This Row],[USD Rate]]</f>
        <v>6</v>
      </c>
    </row>
    <row r="2767" spans="1:30" x14ac:dyDescent="0.3">
      <c r="A2767">
        <v>2297</v>
      </c>
      <c r="B2767" t="s">
        <v>6741</v>
      </c>
      <c r="C2767">
        <v>1</v>
      </c>
      <c r="D2767" t="s">
        <v>99</v>
      </c>
      <c r="E2767" t="s">
        <v>3848</v>
      </c>
      <c r="F2767">
        <v>77.2815054</v>
      </c>
      <c r="G2767">
        <v>28.659351399999998</v>
      </c>
      <c r="H2767" t="s">
        <v>12069</v>
      </c>
      <c r="I2767" t="s">
        <v>6742</v>
      </c>
      <c r="J2767" t="s">
        <v>102</v>
      </c>
      <c r="K2767" t="s">
        <v>23</v>
      </c>
      <c r="L2767" t="s">
        <v>23</v>
      </c>
      <c r="M2767" t="s">
        <v>23</v>
      </c>
      <c r="N2767" t="s">
        <v>23</v>
      </c>
      <c r="O2767">
        <v>2</v>
      </c>
      <c r="P2767">
        <v>79</v>
      </c>
      <c r="Q2767">
        <v>500</v>
      </c>
      <c r="R2767">
        <v>3.2</v>
      </c>
      <c r="S2767" s="1">
        <v>41551</v>
      </c>
      <c r="T2767">
        <v>2013</v>
      </c>
      <c r="U2767">
        <v>4</v>
      </c>
      <c r="V2767" t="s">
        <v>12098</v>
      </c>
      <c r="W2767" t="s">
        <v>12099</v>
      </c>
      <c r="X2767">
        <v>1</v>
      </c>
      <c r="Y2767" t="s">
        <v>12100</v>
      </c>
      <c r="Z2767">
        <v>1.2E-2</v>
      </c>
      <c r="AA2767">
        <v>28</v>
      </c>
      <c r="AB2767" t="s">
        <v>6741</v>
      </c>
      <c r="AC2767">
        <v>5</v>
      </c>
      <c r="AD2767" s="9">
        <f>Merged[[#This Row],[Average_Cost_for_two]]*Merged[[#This Row],[USD Rate]]</f>
        <v>6</v>
      </c>
    </row>
    <row r="2768" spans="1:30" x14ac:dyDescent="0.3">
      <c r="A2768">
        <v>18279453</v>
      </c>
      <c r="B2768" t="s">
        <v>6743</v>
      </c>
      <c r="C2768">
        <v>1</v>
      </c>
      <c r="D2768" t="s">
        <v>99</v>
      </c>
      <c r="E2768" t="s">
        <v>489</v>
      </c>
      <c r="F2768">
        <v>77.226459500000004</v>
      </c>
      <c r="G2768">
        <v>28.585294399999999</v>
      </c>
      <c r="H2768" t="s">
        <v>12069</v>
      </c>
      <c r="I2768" t="s">
        <v>4554</v>
      </c>
      <c r="J2768" t="s">
        <v>102</v>
      </c>
      <c r="K2768" t="s">
        <v>23</v>
      </c>
      <c r="L2768" t="s">
        <v>23</v>
      </c>
      <c r="M2768" t="s">
        <v>23</v>
      </c>
      <c r="N2768" t="s">
        <v>23</v>
      </c>
      <c r="O2768">
        <v>2</v>
      </c>
      <c r="P2768">
        <v>14</v>
      </c>
      <c r="Q2768">
        <v>500</v>
      </c>
      <c r="R2768">
        <v>3.5</v>
      </c>
      <c r="S2768" s="1">
        <v>42662</v>
      </c>
      <c r="T2768">
        <v>2016</v>
      </c>
      <c r="U2768">
        <v>19</v>
      </c>
      <c r="V2768" t="s">
        <v>12098</v>
      </c>
      <c r="W2768" t="s">
        <v>12099</v>
      </c>
      <c r="X2768">
        <v>4</v>
      </c>
      <c r="Y2768" t="s">
        <v>12100</v>
      </c>
      <c r="Z2768">
        <v>1.2E-2</v>
      </c>
      <c r="AA2768">
        <v>219354</v>
      </c>
      <c r="AB2768" t="s">
        <v>6743</v>
      </c>
      <c r="AC2768">
        <v>3</v>
      </c>
      <c r="AD2768" s="9">
        <f>Merged[[#This Row],[Average_Cost_for_two]]*Merged[[#This Row],[USD Rate]]</f>
        <v>6</v>
      </c>
    </row>
    <row r="2769" spans="1:30" x14ac:dyDescent="0.3">
      <c r="A2769">
        <v>6183</v>
      </c>
      <c r="B2769" t="s">
        <v>6744</v>
      </c>
      <c r="C2769">
        <v>1</v>
      </c>
      <c r="D2769" t="s">
        <v>99</v>
      </c>
      <c r="E2769" t="s">
        <v>841</v>
      </c>
      <c r="F2769">
        <v>77.293035500000002</v>
      </c>
      <c r="G2769">
        <v>28.6043403</v>
      </c>
      <c r="H2769" t="s">
        <v>12069</v>
      </c>
      <c r="I2769" t="s">
        <v>478</v>
      </c>
      <c r="J2769" t="s">
        <v>102</v>
      </c>
      <c r="K2769" t="s">
        <v>23</v>
      </c>
      <c r="L2769" t="s">
        <v>23</v>
      </c>
      <c r="M2769" t="s">
        <v>23</v>
      </c>
      <c r="N2769" t="s">
        <v>23</v>
      </c>
      <c r="O2769">
        <v>2</v>
      </c>
      <c r="P2769">
        <v>33</v>
      </c>
      <c r="Q2769">
        <v>500</v>
      </c>
      <c r="R2769">
        <v>2.7</v>
      </c>
      <c r="S2769" s="1">
        <v>42662</v>
      </c>
      <c r="T2769">
        <v>2016</v>
      </c>
      <c r="U2769">
        <v>19</v>
      </c>
      <c r="V2769" t="s">
        <v>12098</v>
      </c>
      <c r="W2769" t="s">
        <v>12099</v>
      </c>
      <c r="X2769">
        <v>4</v>
      </c>
      <c r="Y2769" t="s">
        <v>12100</v>
      </c>
      <c r="Z2769">
        <v>1.2E-2</v>
      </c>
      <c r="AA2769">
        <v>75</v>
      </c>
      <c r="AB2769" t="s">
        <v>6744</v>
      </c>
      <c r="AC2769">
        <v>3</v>
      </c>
      <c r="AD2769" s="9">
        <f>Merged[[#This Row],[Average_Cost_for_two]]*Merged[[#This Row],[USD Rate]]</f>
        <v>6</v>
      </c>
    </row>
    <row r="2770" spans="1:30" x14ac:dyDescent="0.3">
      <c r="A2770">
        <v>312378</v>
      </c>
      <c r="B2770" t="s">
        <v>6745</v>
      </c>
      <c r="C2770">
        <v>1</v>
      </c>
      <c r="D2770" t="s">
        <v>99</v>
      </c>
      <c r="E2770" t="s">
        <v>743</v>
      </c>
      <c r="F2770">
        <v>77.218900880000007</v>
      </c>
      <c r="G2770">
        <v>28.564354170000001</v>
      </c>
      <c r="H2770" t="s">
        <v>12069</v>
      </c>
      <c r="I2770" t="s">
        <v>136</v>
      </c>
      <c r="J2770" t="s">
        <v>102</v>
      </c>
      <c r="K2770" t="s">
        <v>23</v>
      </c>
      <c r="L2770" t="s">
        <v>23</v>
      </c>
      <c r="M2770" t="s">
        <v>23</v>
      </c>
      <c r="N2770" t="s">
        <v>23</v>
      </c>
      <c r="O2770">
        <v>2</v>
      </c>
      <c r="P2770">
        <v>11</v>
      </c>
      <c r="Q2770">
        <v>500</v>
      </c>
      <c r="R2770">
        <v>3.1</v>
      </c>
      <c r="S2770" s="1">
        <v>43017</v>
      </c>
      <c r="T2770">
        <v>2017</v>
      </c>
      <c r="U2770">
        <v>9</v>
      </c>
      <c r="V2770" t="s">
        <v>12098</v>
      </c>
      <c r="W2770" t="s">
        <v>12099</v>
      </c>
      <c r="X2770">
        <v>2</v>
      </c>
      <c r="Y2770" t="s">
        <v>12100</v>
      </c>
      <c r="Z2770">
        <v>1.2E-2</v>
      </c>
      <c r="AA2770">
        <v>3749</v>
      </c>
      <c r="AB2770" t="s">
        <v>6745</v>
      </c>
      <c r="AC2770">
        <v>1</v>
      </c>
      <c r="AD2770" s="9">
        <f>Merged[[#This Row],[Average_Cost_for_two]]*Merged[[#This Row],[USD Rate]]</f>
        <v>6</v>
      </c>
    </row>
    <row r="2771" spans="1:30" x14ac:dyDescent="0.3">
      <c r="A2771">
        <v>18491264</v>
      </c>
      <c r="B2771" t="s">
        <v>6746</v>
      </c>
      <c r="C2771">
        <v>1</v>
      </c>
      <c r="D2771" t="s">
        <v>99</v>
      </c>
      <c r="E2771" t="s">
        <v>5504</v>
      </c>
      <c r="F2771">
        <v>77.124246999999997</v>
      </c>
      <c r="G2771">
        <v>28.636842399999999</v>
      </c>
      <c r="H2771" t="s">
        <v>12069</v>
      </c>
      <c r="I2771" t="s">
        <v>6747</v>
      </c>
      <c r="J2771" t="s">
        <v>102</v>
      </c>
      <c r="K2771" t="s">
        <v>23</v>
      </c>
      <c r="L2771" t="s">
        <v>23</v>
      </c>
      <c r="M2771" t="s">
        <v>23</v>
      </c>
      <c r="N2771" t="s">
        <v>23</v>
      </c>
      <c r="O2771">
        <v>2</v>
      </c>
      <c r="P2771">
        <v>1</v>
      </c>
      <c r="Q2771">
        <v>500</v>
      </c>
      <c r="R2771">
        <v>1</v>
      </c>
      <c r="S2771" s="1">
        <v>41930</v>
      </c>
      <c r="T2771">
        <v>2014</v>
      </c>
      <c r="U2771">
        <v>18</v>
      </c>
      <c r="V2771" t="s">
        <v>12098</v>
      </c>
      <c r="W2771" t="s">
        <v>12099</v>
      </c>
      <c r="X2771">
        <v>3</v>
      </c>
      <c r="Y2771" t="s">
        <v>12100</v>
      </c>
      <c r="Z2771">
        <v>1.2E-2</v>
      </c>
      <c r="AA2771">
        <v>221896</v>
      </c>
      <c r="AB2771" t="s">
        <v>6746</v>
      </c>
      <c r="AC2771">
        <v>6</v>
      </c>
      <c r="AD2771" s="9">
        <f>Merged[[#This Row],[Average_Cost_for_two]]*Merged[[#This Row],[USD Rate]]</f>
        <v>6</v>
      </c>
    </row>
    <row r="2772" spans="1:30" x14ac:dyDescent="0.3">
      <c r="A2772">
        <v>306531</v>
      </c>
      <c r="B2772" t="s">
        <v>6748</v>
      </c>
      <c r="C2772">
        <v>1</v>
      </c>
      <c r="D2772" t="s">
        <v>99</v>
      </c>
      <c r="E2772" t="s">
        <v>3987</v>
      </c>
      <c r="F2772">
        <v>77.251180000000005</v>
      </c>
      <c r="G2772">
        <v>28.527570000000001</v>
      </c>
      <c r="H2772" t="s">
        <v>12069</v>
      </c>
      <c r="I2772" t="s">
        <v>110</v>
      </c>
      <c r="J2772" t="s">
        <v>102</v>
      </c>
      <c r="K2772" t="s">
        <v>23</v>
      </c>
      <c r="L2772" t="s">
        <v>103</v>
      </c>
      <c r="M2772" t="s">
        <v>103</v>
      </c>
      <c r="N2772" t="s">
        <v>23</v>
      </c>
      <c r="O2772">
        <v>2</v>
      </c>
      <c r="P2772">
        <v>37</v>
      </c>
      <c r="Q2772">
        <v>500</v>
      </c>
      <c r="R2772">
        <v>2.5</v>
      </c>
      <c r="S2772" s="1">
        <v>41372</v>
      </c>
      <c r="T2772">
        <v>2013</v>
      </c>
      <c r="U2772">
        <v>8</v>
      </c>
      <c r="V2772" t="s">
        <v>12095</v>
      </c>
      <c r="W2772" t="s">
        <v>12109</v>
      </c>
      <c r="X2772">
        <v>2</v>
      </c>
      <c r="Y2772" t="s">
        <v>12106</v>
      </c>
      <c r="Z2772">
        <v>1.2E-2</v>
      </c>
      <c r="AA2772">
        <v>3679</v>
      </c>
      <c r="AB2772" t="s">
        <v>6748</v>
      </c>
      <c r="AC2772">
        <v>1</v>
      </c>
      <c r="AD2772" s="9">
        <f>Merged[[#This Row],[Average_Cost_for_two]]*Merged[[#This Row],[USD Rate]]</f>
        <v>6</v>
      </c>
    </row>
    <row r="2773" spans="1:30" x14ac:dyDescent="0.3">
      <c r="A2773">
        <v>312943</v>
      </c>
      <c r="B2773" t="s">
        <v>6749</v>
      </c>
      <c r="C2773">
        <v>1</v>
      </c>
      <c r="D2773" t="s">
        <v>99</v>
      </c>
      <c r="E2773" t="s">
        <v>3994</v>
      </c>
      <c r="F2773">
        <v>77.274047100000004</v>
      </c>
      <c r="G2773">
        <v>28.65758714</v>
      </c>
      <c r="H2773" t="s">
        <v>12069</v>
      </c>
      <c r="I2773" t="s">
        <v>110</v>
      </c>
      <c r="J2773" t="s">
        <v>102</v>
      </c>
      <c r="K2773" t="s">
        <v>23</v>
      </c>
      <c r="L2773" t="s">
        <v>23</v>
      </c>
      <c r="M2773" t="s">
        <v>23</v>
      </c>
      <c r="N2773" t="s">
        <v>23</v>
      </c>
      <c r="O2773">
        <v>2</v>
      </c>
      <c r="P2773">
        <v>31</v>
      </c>
      <c r="Q2773">
        <v>500</v>
      </c>
      <c r="R2773">
        <v>3.5</v>
      </c>
      <c r="S2773" s="1">
        <v>41541</v>
      </c>
      <c r="T2773">
        <v>2013</v>
      </c>
      <c r="U2773">
        <v>24</v>
      </c>
      <c r="V2773" t="s">
        <v>12101</v>
      </c>
      <c r="W2773" t="s">
        <v>12108</v>
      </c>
      <c r="X2773">
        <v>4</v>
      </c>
      <c r="Y2773" t="s">
        <v>12103</v>
      </c>
      <c r="Z2773">
        <v>1.2E-2</v>
      </c>
      <c r="AA2773">
        <v>3756</v>
      </c>
      <c r="AB2773" t="s">
        <v>6749</v>
      </c>
      <c r="AC2773">
        <v>2</v>
      </c>
      <c r="AD2773" s="9">
        <f>Merged[[#This Row],[Average_Cost_for_two]]*Merged[[#This Row],[USD Rate]]</f>
        <v>6</v>
      </c>
    </row>
    <row r="2774" spans="1:30" x14ac:dyDescent="0.3">
      <c r="A2774">
        <v>301417</v>
      </c>
      <c r="B2774" t="s">
        <v>6751</v>
      </c>
      <c r="C2774">
        <v>1</v>
      </c>
      <c r="D2774" t="s">
        <v>99</v>
      </c>
      <c r="E2774" t="s">
        <v>3848</v>
      </c>
      <c r="F2774">
        <v>77.275029099999998</v>
      </c>
      <c r="G2774">
        <v>28.658372499999999</v>
      </c>
      <c r="H2774" t="s">
        <v>12069</v>
      </c>
      <c r="I2774" t="s">
        <v>110</v>
      </c>
      <c r="J2774" t="s">
        <v>102</v>
      </c>
      <c r="K2774" t="s">
        <v>23</v>
      </c>
      <c r="L2774" t="s">
        <v>23</v>
      </c>
      <c r="M2774" t="s">
        <v>23</v>
      </c>
      <c r="N2774" t="s">
        <v>23</v>
      </c>
      <c r="O2774">
        <v>2</v>
      </c>
      <c r="P2774">
        <v>39</v>
      </c>
      <c r="Q2774">
        <v>500</v>
      </c>
      <c r="R2774">
        <v>3.4</v>
      </c>
      <c r="S2774" s="1">
        <v>40812</v>
      </c>
      <c r="T2774">
        <v>2011</v>
      </c>
      <c r="U2774">
        <v>26</v>
      </c>
      <c r="V2774" t="s">
        <v>12101</v>
      </c>
      <c r="W2774" t="s">
        <v>12108</v>
      </c>
      <c r="X2774">
        <v>5</v>
      </c>
      <c r="Y2774" t="s">
        <v>12103</v>
      </c>
      <c r="Z2774">
        <v>1.2E-2</v>
      </c>
      <c r="AA2774">
        <v>3618</v>
      </c>
      <c r="AB2774" t="s">
        <v>6751</v>
      </c>
      <c r="AC2774">
        <v>1</v>
      </c>
      <c r="AD2774" s="9">
        <f>Merged[[#This Row],[Average_Cost_for_two]]*Merged[[#This Row],[USD Rate]]</f>
        <v>6</v>
      </c>
    </row>
    <row r="2775" spans="1:30" x14ac:dyDescent="0.3">
      <c r="A2775">
        <v>312983</v>
      </c>
      <c r="B2775" t="s">
        <v>6753</v>
      </c>
      <c r="C2775">
        <v>1</v>
      </c>
      <c r="D2775" t="s">
        <v>99</v>
      </c>
      <c r="E2775" t="s">
        <v>634</v>
      </c>
      <c r="F2775">
        <v>77.128051099999993</v>
      </c>
      <c r="G2775">
        <v>28.4785954</v>
      </c>
      <c r="H2775" t="s">
        <v>12069</v>
      </c>
      <c r="I2775" t="s">
        <v>110</v>
      </c>
      <c r="J2775" t="s">
        <v>102</v>
      </c>
      <c r="K2775" t="s">
        <v>23</v>
      </c>
      <c r="L2775" t="s">
        <v>23</v>
      </c>
      <c r="M2775" t="s">
        <v>23</v>
      </c>
      <c r="N2775" t="s">
        <v>23</v>
      </c>
      <c r="O2775">
        <v>2</v>
      </c>
      <c r="P2775">
        <v>4</v>
      </c>
      <c r="Q2775">
        <v>500</v>
      </c>
      <c r="R2775">
        <v>3</v>
      </c>
      <c r="S2775" s="1">
        <v>40764</v>
      </c>
      <c r="T2775">
        <v>2011</v>
      </c>
      <c r="U2775">
        <v>9</v>
      </c>
      <c r="V2775" t="s">
        <v>12101</v>
      </c>
      <c r="W2775" t="s">
        <v>12102</v>
      </c>
      <c r="X2775">
        <v>2</v>
      </c>
      <c r="Y2775" t="s">
        <v>12103</v>
      </c>
      <c r="Z2775">
        <v>1.2E-2</v>
      </c>
      <c r="AA2775">
        <v>3756</v>
      </c>
      <c r="AB2775" t="s">
        <v>6753</v>
      </c>
      <c r="AC2775">
        <v>2</v>
      </c>
      <c r="AD2775" s="9">
        <f>Merged[[#This Row],[Average_Cost_for_two]]*Merged[[#This Row],[USD Rate]]</f>
        <v>6</v>
      </c>
    </row>
    <row r="2776" spans="1:30" x14ac:dyDescent="0.3">
      <c r="A2776">
        <v>7715</v>
      </c>
      <c r="B2776" t="s">
        <v>6755</v>
      </c>
      <c r="C2776">
        <v>1</v>
      </c>
      <c r="D2776" t="s">
        <v>99</v>
      </c>
      <c r="E2776" t="s">
        <v>696</v>
      </c>
      <c r="F2776">
        <v>77.267849859999998</v>
      </c>
      <c r="G2776">
        <v>28.56181849</v>
      </c>
      <c r="H2776" t="s">
        <v>12069</v>
      </c>
      <c r="I2776" t="s">
        <v>110</v>
      </c>
      <c r="J2776" t="s">
        <v>102</v>
      </c>
      <c r="K2776" t="s">
        <v>23</v>
      </c>
      <c r="L2776" t="s">
        <v>23</v>
      </c>
      <c r="M2776" t="s">
        <v>23</v>
      </c>
      <c r="N2776" t="s">
        <v>23</v>
      </c>
      <c r="O2776">
        <v>2</v>
      </c>
      <c r="P2776">
        <v>14</v>
      </c>
      <c r="Q2776">
        <v>500</v>
      </c>
      <c r="R2776">
        <v>2.9</v>
      </c>
      <c r="S2776" s="1">
        <v>41093</v>
      </c>
      <c r="T2776">
        <v>2012</v>
      </c>
      <c r="U2776">
        <v>3</v>
      </c>
      <c r="V2776" t="s">
        <v>12101</v>
      </c>
      <c r="W2776" t="s">
        <v>12105</v>
      </c>
      <c r="X2776">
        <v>1</v>
      </c>
      <c r="Y2776" t="s">
        <v>12106</v>
      </c>
      <c r="Z2776">
        <v>1.2E-2</v>
      </c>
      <c r="AA2776">
        <v>93</v>
      </c>
      <c r="AB2776" t="s">
        <v>6755</v>
      </c>
      <c r="AC2776">
        <v>2</v>
      </c>
      <c r="AD2776" s="9">
        <f>Merged[[#This Row],[Average_Cost_for_two]]*Merged[[#This Row],[USD Rate]]</f>
        <v>6</v>
      </c>
    </row>
    <row r="2777" spans="1:30" x14ac:dyDescent="0.3">
      <c r="A2777">
        <v>310164</v>
      </c>
      <c r="B2777" t="s">
        <v>6756</v>
      </c>
      <c r="C2777">
        <v>1</v>
      </c>
      <c r="D2777" t="s">
        <v>99</v>
      </c>
      <c r="E2777" t="s">
        <v>4560</v>
      </c>
      <c r="F2777">
        <v>77.280084299999999</v>
      </c>
      <c r="G2777">
        <v>28.5357956</v>
      </c>
      <c r="H2777" t="s">
        <v>12069</v>
      </c>
      <c r="I2777" t="s">
        <v>110</v>
      </c>
      <c r="J2777" t="s">
        <v>102</v>
      </c>
      <c r="K2777" t="s">
        <v>23</v>
      </c>
      <c r="L2777" t="s">
        <v>103</v>
      </c>
      <c r="M2777" t="s">
        <v>23</v>
      </c>
      <c r="N2777" t="s">
        <v>23</v>
      </c>
      <c r="O2777">
        <v>2</v>
      </c>
      <c r="P2777">
        <v>10</v>
      </c>
      <c r="Q2777">
        <v>500</v>
      </c>
      <c r="R2777">
        <v>3</v>
      </c>
      <c r="S2777" s="1">
        <v>40338</v>
      </c>
      <c r="T2777">
        <v>2010</v>
      </c>
      <c r="U2777">
        <v>9</v>
      </c>
      <c r="V2777" t="s">
        <v>12095</v>
      </c>
      <c r="W2777" t="s">
        <v>12107</v>
      </c>
      <c r="X2777">
        <v>2</v>
      </c>
      <c r="Y2777" t="s">
        <v>12106</v>
      </c>
      <c r="Z2777">
        <v>1.2E-2</v>
      </c>
      <c r="AA2777">
        <v>3722</v>
      </c>
      <c r="AB2777" t="s">
        <v>6756</v>
      </c>
      <c r="AC2777">
        <v>3</v>
      </c>
      <c r="AD2777" s="9">
        <f>Merged[[#This Row],[Average_Cost_for_two]]*Merged[[#This Row],[USD Rate]]</f>
        <v>6</v>
      </c>
    </row>
    <row r="2778" spans="1:30" x14ac:dyDescent="0.3">
      <c r="A2778">
        <v>4683</v>
      </c>
      <c r="B2778" t="s">
        <v>6758</v>
      </c>
      <c r="C2778">
        <v>1</v>
      </c>
      <c r="D2778" t="s">
        <v>99</v>
      </c>
      <c r="E2778" t="s">
        <v>1486</v>
      </c>
      <c r="F2778">
        <v>77.139321800000005</v>
      </c>
      <c r="G2778">
        <v>28.699190000000002</v>
      </c>
      <c r="H2778" t="s">
        <v>12069</v>
      </c>
      <c r="I2778" t="s">
        <v>110</v>
      </c>
      <c r="J2778" t="s">
        <v>102</v>
      </c>
      <c r="K2778" t="s">
        <v>23</v>
      </c>
      <c r="L2778" t="s">
        <v>23</v>
      </c>
      <c r="M2778" t="s">
        <v>23</v>
      </c>
      <c r="N2778" t="s">
        <v>23</v>
      </c>
      <c r="O2778">
        <v>2</v>
      </c>
      <c r="P2778">
        <v>79</v>
      </c>
      <c r="Q2778">
        <v>500</v>
      </c>
      <c r="R2778">
        <v>3.6</v>
      </c>
      <c r="S2778" s="1">
        <v>43273</v>
      </c>
      <c r="T2778">
        <v>2018</v>
      </c>
      <c r="U2778">
        <v>22</v>
      </c>
      <c r="V2778" t="s">
        <v>12095</v>
      </c>
      <c r="W2778" t="s">
        <v>12107</v>
      </c>
      <c r="X2778">
        <v>4</v>
      </c>
      <c r="Y2778" t="s">
        <v>12106</v>
      </c>
      <c r="Z2778">
        <v>1.2E-2</v>
      </c>
      <c r="AA2778">
        <v>57</v>
      </c>
      <c r="AB2778" t="s">
        <v>6758</v>
      </c>
      <c r="AC2778">
        <v>5</v>
      </c>
      <c r="AD2778" s="9">
        <f>Merged[[#This Row],[Average_Cost_for_two]]*Merged[[#This Row],[USD Rate]]</f>
        <v>6</v>
      </c>
    </row>
    <row r="2779" spans="1:30" x14ac:dyDescent="0.3">
      <c r="A2779">
        <v>18371401</v>
      </c>
      <c r="B2779" t="s">
        <v>6759</v>
      </c>
      <c r="C2779">
        <v>1</v>
      </c>
      <c r="D2779" t="s">
        <v>99</v>
      </c>
      <c r="E2779" t="s">
        <v>761</v>
      </c>
      <c r="F2779">
        <v>77.120615689999994</v>
      </c>
      <c r="G2779">
        <v>28.641124179999998</v>
      </c>
      <c r="H2779" t="s">
        <v>12069</v>
      </c>
      <c r="I2779" t="s">
        <v>110</v>
      </c>
      <c r="J2779" t="s">
        <v>102</v>
      </c>
      <c r="K2779" t="s">
        <v>23</v>
      </c>
      <c r="L2779" t="s">
        <v>103</v>
      </c>
      <c r="M2779" t="s">
        <v>23</v>
      </c>
      <c r="N2779" t="s">
        <v>23</v>
      </c>
      <c r="O2779">
        <v>2</v>
      </c>
      <c r="P2779">
        <v>21</v>
      </c>
      <c r="Q2779">
        <v>500</v>
      </c>
      <c r="R2779">
        <v>3.1</v>
      </c>
      <c r="S2779" s="1">
        <v>41055</v>
      </c>
      <c r="T2779">
        <v>2012</v>
      </c>
      <c r="U2779">
        <v>26</v>
      </c>
      <c r="V2779" t="s">
        <v>12095</v>
      </c>
      <c r="W2779" t="s">
        <v>12096</v>
      </c>
      <c r="X2779">
        <v>4</v>
      </c>
      <c r="Y2779" t="s">
        <v>12097</v>
      </c>
      <c r="Z2779">
        <v>1.2E-2</v>
      </c>
      <c r="AA2779">
        <v>220457</v>
      </c>
      <c r="AB2779" t="s">
        <v>6759</v>
      </c>
      <c r="AC2779">
        <v>6</v>
      </c>
      <c r="AD2779" s="9">
        <f>Merged[[#This Row],[Average_Cost_for_two]]*Merged[[#This Row],[USD Rate]]</f>
        <v>6</v>
      </c>
    </row>
    <row r="2780" spans="1:30" x14ac:dyDescent="0.3">
      <c r="A2780">
        <v>7879</v>
      </c>
      <c r="B2780" t="s">
        <v>6760</v>
      </c>
      <c r="C2780">
        <v>1</v>
      </c>
      <c r="D2780" t="s">
        <v>99</v>
      </c>
      <c r="E2780" t="s">
        <v>1518</v>
      </c>
      <c r="F2780">
        <v>77.241637900000001</v>
      </c>
      <c r="G2780">
        <v>28.5798378</v>
      </c>
      <c r="H2780" t="s">
        <v>12069</v>
      </c>
      <c r="I2780" t="s">
        <v>110</v>
      </c>
      <c r="J2780" t="s">
        <v>102</v>
      </c>
      <c r="K2780" t="s">
        <v>23</v>
      </c>
      <c r="L2780" t="s">
        <v>103</v>
      </c>
      <c r="M2780" t="s">
        <v>23</v>
      </c>
      <c r="N2780" t="s">
        <v>23</v>
      </c>
      <c r="O2780">
        <v>2</v>
      </c>
      <c r="P2780">
        <v>21</v>
      </c>
      <c r="Q2780">
        <v>500</v>
      </c>
      <c r="R2780">
        <v>3.1</v>
      </c>
      <c r="S2780" s="1">
        <v>41748</v>
      </c>
      <c r="T2780">
        <v>2014</v>
      </c>
      <c r="U2780">
        <v>19</v>
      </c>
      <c r="V2780" t="s">
        <v>12095</v>
      </c>
      <c r="W2780" t="s">
        <v>12109</v>
      </c>
      <c r="X2780">
        <v>3</v>
      </c>
      <c r="Y2780" t="s">
        <v>12106</v>
      </c>
      <c r="Z2780">
        <v>1.2E-2</v>
      </c>
      <c r="AA2780">
        <v>95</v>
      </c>
      <c r="AB2780" t="s">
        <v>6760</v>
      </c>
      <c r="AC2780">
        <v>6</v>
      </c>
      <c r="AD2780" s="9">
        <f>Merged[[#This Row],[Average_Cost_for_two]]*Merged[[#This Row],[USD Rate]]</f>
        <v>6</v>
      </c>
    </row>
    <row r="2781" spans="1:30" x14ac:dyDescent="0.3">
      <c r="A2781">
        <v>6095</v>
      </c>
      <c r="B2781" t="s">
        <v>6761</v>
      </c>
      <c r="C2781">
        <v>1</v>
      </c>
      <c r="D2781" t="s">
        <v>99</v>
      </c>
      <c r="E2781" t="s">
        <v>3642</v>
      </c>
      <c r="F2781">
        <v>77.279485399999999</v>
      </c>
      <c r="G2781">
        <v>28.645585000000001</v>
      </c>
      <c r="H2781" t="s">
        <v>12069</v>
      </c>
      <c r="I2781" t="s">
        <v>110</v>
      </c>
      <c r="J2781" t="s">
        <v>102</v>
      </c>
      <c r="K2781" t="s">
        <v>23</v>
      </c>
      <c r="L2781" t="s">
        <v>23</v>
      </c>
      <c r="M2781" t="s">
        <v>23</v>
      </c>
      <c r="N2781" t="s">
        <v>23</v>
      </c>
      <c r="O2781">
        <v>2</v>
      </c>
      <c r="P2781">
        <v>25</v>
      </c>
      <c r="Q2781">
        <v>500</v>
      </c>
      <c r="R2781">
        <v>2.7</v>
      </c>
      <c r="S2781" s="1">
        <v>40271</v>
      </c>
      <c r="T2781">
        <v>2010</v>
      </c>
      <c r="U2781">
        <v>3</v>
      </c>
      <c r="V2781" t="s">
        <v>12095</v>
      </c>
      <c r="W2781" t="s">
        <v>12109</v>
      </c>
      <c r="X2781">
        <v>1</v>
      </c>
      <c r="Y2781" t="s">
        <v>12106</v>
      </c>
      <c r="Z2781">
        <v>1.2E-2</v>
      </c>
      <c r="AA2781">
        <v>74</v>
      </c>
      <c r="AB2781" t="s">
        <v>6761</v>
      </c>
      <c r="AC2781">
        <v>6</v>
      </c>
      <c r="AD2781" s="9">
        <f>Merged[[#This Row],[Average_Cost_for_two]]*Merged[[#This Row],[USD Rate]]</f>
        <v>6</v>
      </c>
    </row>
    <row r="2782" spans="1:30" x14ac:dyDescent="0.3">
      <c r="A2782">
        <v>311229</v>
      </c>
      <c r="B2782" t="s">
        <v>6763</v>
      </c>
      <c r="C2782">
        <v>1</v>
      </c>
      <c r="D2782" t="s">
        <v>99</v>
      </c>
      <c r="E2782" t="s">
        <v>3563</v>
      </c>
      <c r="F2782">
        <v>77.339103399999999</v>
      </c>
      <c r="G2782">
        <v>28.6077552</v>
      </c>
      <c r="H2782" t="s">
        <v>12069</v>
      </c>
      <c r="I2782" t="s">
        <v>110</v>
      </c>
      <c r="J2782" t="s">
        <v>102</v>
      </c>
      <c r="K2782" t="s">
        <v>23</v>
      </c>
      <c r="L2782" t="s">
        <v>23</v>
      </c>
      <c r="M2782" t="s">
        <v>23</v>
      </c>
      <c r="N2782" t="s">
        <v>23</v>
      </c>
      <c r="O2782">
        <v>2</v>
      </c>
      <c r="P2782">
        <v>4</v>
      </c>
      <c r="Q2782">
        <v>500</v>
      </c>
      <c r="R2782">
        <v>2.9</v>
      </c>
      <c r="S2782" s="1">
        <v>42465</v>
      </c>
      <c r="T2782">
        <v>2016</v>
      </c>
      <c r="U2782">
        <v>5</v>
      </c>
      <c r="V2782" t="s">
        <v>12095</v>
      </c>
      <c r="W2782" t="s">
        <v>12109</v>
      </c>
      <c r="X2782">
        <v>2</v>
      </c>
      <c r="Y2782" t="s">
        <v>12106</v>
      </c>
      <c r="Z2782">
        <v>1.2E-2</v>
      </c>
      <c r="AA2782">
        <v>3735</v>
      </c>
      <c r="AB2782" t="s">
        <v>6763</v>
      </c>
      <c r="AC2782">
        <v>2</v>
      </c>
      <c r="AD2782" s="9">
        <f>Merged[[#This Row],[Average_Cost_for_two]]*Merged[[#This Row],[USD Rate]]</f>
        <v>6</v>
      </c>
    </row>
    <row r="2783" spans="1:30" x14ac:dyDescent="0.3">
      <c r="A2783">
        <v>305490</v>
      </c>
      <c r="B2783" t="s">
        <v>6764</v>
      </c>
      <c r="C2783">
        <v>1</v>
      </c>
      <c r="D2783" t="s">
        <v>99</v>
      </c>
      <c r="E2783" t="s">
        <v>2127</v>
      </c>
      <c r="F2783">
        <v>77.214233840000006</v>
      </c>
      <c r="G2783">
        <v>28.645222140000001</v>
      </c>
      <c r="H2783" t="s">
        <v>12069</v>
      </c>
      <c r="I2783" t="s">
        <v>110</v>
      </c>
      <c r="J2783" t="s">
        <v>102</v>
      </c>
      <c r="K2783" t="s">
        <v>23</v>
      </c>
      <c r="L2783" t="s">
        <v>23</v>
      </c>
      <c r="M2783" t="s">
        <v>23</v>
      </c>
      <c r="N2783" t="s">
        <v>23</v>
      </c>
      <c r="O2783">
        <v>2</v>
      </c>
      <c r="P2783">
        <v>5</v>
      </c>
      <c r="Q2783">
        <v>500</v>
      </c>
      <c r="R2783">
        <v>3</v>
      </c>
      <c r="S2783" s="1">
        <v>42122</v>
      </c>
      <c r="T2783">
        <v>2015</v>
      </c>
      <c r="U2783">
        <v>28</v>
      </c>
      <c r="V2783" t="s">
        <v>12095</v>
      </c>
      <c r="W2783" t="s">
        <v>12109</v>
      </c>
      <c r="X2783">
        <v>5</v>
      </c>
      <c r="Y2783" t="s">
        <v>12106</v>
      </c>
      <c r="Z2783">
        <v>1.2E-2</v>
      </c>
      <c r="AA2783">
        <v>3666</v>
      </c>
      <c r="AB2783" t="s">
        <v>6764</v>
      </c>
      <c r="AC2783">
        <v>2</v>
      </c>
      <c r="AD2783" s="9">
        <f>Merged[[#This Row],[Average_Cost_for_two]]*Merged[[#This Row],[USD Rate]]</f>
        <v>6</v>
      </c>
    </row>
    <row r="2784" spans="1:30" x14ac:dyDescent="0.3">
      <c r="A2784">
        <v>305652</v>
      </c>
      <c r="B2784" t="s">
        <v>6765</v>
      </c>
      <c r="C2784">
        <v>1</v>
      </c>
      <c r="D2784" t="s">
        <v>99</v>
      </c>
      <c r="E2784" t="s">
        <v>375</v>
      </c>
      <c r="F2784">
        <v>77.240403999999998</v>
      </c>
      <c r="G2784">
        <v>28.541886999999999</v>
      </c>
      <c r="H2784" t="s">
        <v>12069</v>
      </c>
      <c r="I2784" t="s">
        <v>110</v>
      </c>
      <c r="J2784" t="s">
        <v>102</v>
      </c>
      <c r="K2784" t="s">
        <v>23</v>
      </c>
      <c r="L2784" t="s">
        <v>23</v>
      </c>
      <c r="M2784" t="s">
        <v>23</v>
      </c>
      <c r="N2784" t="s">
        <v>23</v>
      </c>
      <c r="O2784">
        <v>2</v>
      </c>
      <c r="P2784">
        <v>44</v>
      </c>
      <c r="Q2784">
        <v>500</v>
      </c>
      <c r="R2784">
        <v>3.4</v>
      </c>
      <c r="S2784" s="1">
        <v>41699</v>
      </c>
      <c r="T2784">
        <v>2014</v>
      </c>
      <c r="U2784">
        <v>1</v>
      </c>
      <c r="V2784" t="s">
        <v>12110</v>
      </c>
      <c r="W2784" t="s">
        <v>12111</v>
      </c>
      <c r="X2784">
        <v>1</v>
      </c>
      <c r="Y2784" t="s">
        <v>12106</v>
      </c>
      <c r="Z2784">
        <v>1.2E-2</v>
      </c>
      <c r="AA2784">
        <v>3668</v>
      </c>
      <c r="AB2784" t="s">
        <v>6765</v>
      </c>
      <c r="AC2784">
        <v>6</v>
      </c>
      <c r="AD2784" s="9">
        <f>Merged[[#This Row],[Average_Cost_for_two]]*Merged[[#This Row],[USD Rate]]</f>
        <v>6</v>
      </c>
    </row>
    <row r="2785" spans="1:30" x14ac:dyDescent="0.3">
      <c r="A2785">
        <v>18350101</v>
      </c>
      <c r="B2785" t="s">
        <v>6766</v>
      </c>
      <c r="C2785">
        <v>1</v>
      </c>
      <c r="D2785" t="s">
        <v>99</v>
      </c>
      <c r="E2785" t="s">
        <v>1486</v>
      </c>
      <c r="F2785">
        <v>77.137775500000004</v>
      </c>
      <c r="G2785">
        <v>28.7065181</v>
      </c>
      <c r="H2785" t="s">
        <v>12069</v>
      </c>
      <c r="I2785" t="s">
        <v>110</v>
      </c>
      <c r="J2785" t="s">
        <v>102</v>
      </c>
      <c r="K2785" t="s">
        <v>23</v>
      </c>
      <c r="L2785" t="s">
        <v>103</v>
      </c>
      <c r="M2785" t="s">
        <v>23</v>
      </c>
      <c r="N2785" t="s">
        <v>23</v>
      </c>
      <c r="O2785">
        <v>2</v>
      </c>
      <c r="P2785">
        <v>128</v>
      </c>
      <c r="Q2785">
        <v>500</v>
      </c>
      <c r="R2785">
        <v>3.3</v>
      </c>
      <c r="S2785" s="1">
        <v>41329</v>
      </c>
      <c r="T2785">
        <v>2013</v>
      </c>
      <c r="U2785">
        <v>24</v>
      </c>
      <c r="V2785" t="s">
        <v>12110</v>
      </c>
      <c r="W2785" t="s">
        <v>12112</v>
      </c>
      <c r="X2785">
        <v>5</v>
      </c>
      <c r="Y2785" t="s">
        <v>12100</v>
      </c>
      <c r="Z2785">
        <v>1.2E-2</v>
      </c>
      <c r="AA2785">
        <v>220202</v>
      </c>
      <c r="AB2785" t="s">
        <v>6766</v>
      </c>
      <c r="AC2785">
        <v>0</v>
      </c>
      <c r="AD2785" s="9">
        <f>Merged[[#This Row],[Average_Cost_for_two]]*Merged[[#This Row],[USD Rate]]</f>
        <v>6</v>
      </c>
    </row>
    <row r="2786" spans="1:30" x14ac:dyDescent="0.3">
      <c r="A2786">
        <v>7534</v>
      </c>
      <c r="B2786" t="s">
        <v>6767</v>
      </c>
      <c r="C2786">
        <v>1</v>
      </c>
      <c r="D2786" t="s">
        <v>99</v>
      </c>
      <c r="E2786" t="s">
        <v>2137</v>
      </c>
      <c r="F2786">
        <v>77.19484482</v>
      </c>
      <c r="G2786">
        <v>28.653774460000001</v>
      </c>
      <c r="H2786" t="s">
        <v>12069</v>
      </c>
      <c r="I2786" t="s">
        <v>110</v>
      </c>
      <c r="J2786" t="s">
        <v>102</v>
      </c>
      <c r="K2786" t="s">
        <v>23</v>
      </c>
      <c r="L2786" t="s">
        <v>23</v>
      </c>
      <c r="M2786" t="s">
        <v>23</v>
      </c>
      <c r="N2786" t="s">
        <v>23</v>
      </c>
      <c r="O2786">
        <v>2</v>
      </c>
      <c r="P2786">
        <v>60</v>
      </c>
      <c r="Q2786">
        <v>500</v>
      </c>
      <c r="R2786">
        <v>3.2</v>
      </c>
      <c r="S2786" s="1">
        <v>42005</v>
      </c>
      <c r="T2786">
        <v>2015</v>
      </c>
      <c r="U2786">
        <v>1</v>
      </c>
      <c r="V2786" t="s">
        <v>12110</v>
      </c>
      <c r="W2786" t="s">
        <v>12113</v>
      </c>
      <c r="X2786">
        <v>1</v>
      </c>
      <c r="Y2786" t="s">
        <v>12106</v>
      </c>
      <c r="Z2786">
        <v>1.2E-2</v>
      </c>
      <c r="AA2786">
        <v>91</v>
      </c>
      <c r="AB2786" t="s">
        <v>6767</v>
      </c>
      <c r="AC2786">
        <v>4</v>
      </c>
      <c r="AD2786" s="9">
        <f>Merged[[#This Row],[Average_Cost_for_two]]*Merged[[#This Row],[USD Rate]]</f>
        <v>6</v>
      </c>
    </row>
    <row r="2787" spans="1:30" x14ac:dyDescent="0.3">
      <c r="A2787">
        <v>18294230</v>
      </c>
      <c r="B2787" t="s">
        <v>6769</v>
      </c>
      <c r="C2787">
        <v>1</v>
      </c>
      <c r="D2787" t="s">
        <v>99</v>
      </c>
      <c r="E2787" t="s">
        <v>905</v>
      </c>
      <c r="F2787">
        <v>77.238404799999998</v>
      </c>
      <c r="G2787">
        <v>28.578006500000001</v>
      </c>
      <c r="H2787" t="s">
        <v>12069</v>
      </c>
      <c r="I2787" t="s">
        <v>110</v>
      </c>
      <c r="J2787" t="s">
        <v>102</v>
      </c>
      <c r="K2787" t="s">
        <v>23</v>
      </c>
      <c r="L2787" t="s">
        <v>103</v>
      </c>
      <c r="M2787" t="s">
        <v>23</v>
      </c>
      <c r="N2787" t="s">
        <v>23</v>
      </c>
      <c r="O2787">
        <v>2</v>
      </c>
      <c r="P2787">
        <v>44</v>
      </c>
      <c r="Q2787">
        <v>500</v>
      </c>
      <c r="R2787">
        <v>3.4</v>
      </c>
      <c r="S2787" s="1">
        <v>43452</v>
      </c>
      <c r="T2787">
        <v>2018</v>
      </c>
      <c r="U2787">
        <v>18</v>
      </c>
      <c r="V2787" t="s">
        <v>12098</v>
      </c>
      <c r="W2787" t="s">
        <v>12112</v>
      </c>
      <c r="X2787">
        <v>4</v>
      </c>
      <c r="Y2787" t="s">
        <v>12100</v>
      </c>
      <c r="Z2787">
        <v>1.2E-2</v>
      </c>
      <c r="AA2787">
        <v>219531</v>
      </c>
      <c r="AB2787" t="s">
        <v>6769</v>
      </c>
      <c r="AC2787">
        <v>2</v>
      </c>
      <c r="AD2787" s="9">
        <f>Merged[[#This Row],[Average_Cost_for_two]]*Merged[[#This Row],[USD Rate]]</f>
        <v>6</v>
      </c>
    </row>
    <row r="2788" spans="1:30" x14ac:dyDescent="0.3">
      <c r="A2788">
        <v>920</v>
      </c>
      <c r="B2788" t="s">
        <v>6770</v>
      </c>
      <c r="C2788">
        <v>1</v>
      </c>
      <c r="D2788" t="s">
        <v>99</v>
      </c>
      <c r="E2788" t="s">
        <v>1738</v>
      </c>
      <c r="F2788">
        <v>77.246041149999996</v>
      </c>
      <c r="G2788">
        <v>28.558722929999998</v>
      </c>
      <c r="H2788" t="s">
        <v>12069</v>
      </c>
      <c r="I2788" t="s">
        <v>110</v>
      </c>
      <c r="J2788" t="s">
        <v>102</v>
      </c>
      <c r="K2788" t="s">
        <v>23</v>
      </c>
      <c r="L2788" t="s">
        <v>23</v>
      </c>
      <c r="M2788" t="s">
        <v>23</v>
      </c>
      <c r="N2788" t="s">
        <v>23</v>
      </c>
      <c r="O2788">
        <v>2</v>
      </c>
      <c r="P2788">
        <v>22</v>
      </c>
      <c r="Q2788">
        <v>500</v>
      </c>
      <c r="R2788">
        <v>3.1</v>
      </c>
      <c r="S2788" s="1">
        <v>40900</v>
      </c>
      <c r="T2788">
        <v>2011</v>
      </c>
      <c r="U2788">
        <v>23</v>
      </c>
      <c r="V2788" t="s">
        <v>12098</v>
      </c>
      <c r="W2788" t="s">
        <v>12112</v>
      </c>
      <c r="X2788">
        <v>4</v>
      </c>
      <c r="Y2788" t="s">
        <v>12100</v>
      </c>
      <c r="Z2788">
        <v>1.2E-2</v>
      </c>
      <c r="AA2788">
        <v>12</v>
      </c>
      <c r="AB2788" t="s">
        <v>6770</v>
      </c>
      <c r="AC2788">
        <v>5</v>
      </c>
      <c r="AD2788" s="9">
        <f>Merged[[#This Row],[Average_Cost_for_two]]*Merged[[#This Row],[USD Rate]]</f>
        <v>6</v>
      </c>
    </row>
    <row r="2789" spans="1:30" x14ac:dyDescent="0.3">
      <c r="A2789">
        <v>8864</v>
      </c>
      <c r="B2789" t="s">
        <v>6772</v>
      </c>
      <c r="C2789">
        <v>1</v>
      </c>
      <c r="D2789" t="s">
        <v>99</v>
      </c>
      <c r="E2789" t="s">
        <v>2137</v>
      </c>
      <c r="F2789">
        <v>77.190395030000005</v>
      </c>
      <c r="G2789">
        <v>28.654487639999999</v>
      </c>
      <c r="H2789" t="s">
        <v>12069</v>
      </c>
      <c r="I2789" t="s">
        <v>110</v>
      </c>
      <c r="J2789" t="s">
        <v>102</v>
      </c>
      <c r="K2789" t="s">
        <v>23</v>
      </c>
      <c r="L2789" t="s">
        <v>103</v>
      </c>
      <c r="M2789" t="s">
        <v>23</v>
      </c>
      <c r="N2789" t="s">
        <v>23</v>
      </c>
      <c r="O2789">
        <v>2</v>
      </c>
      <c r="P2789">
        <v>76</v>
      </c>
      <c r="Q2789">
        <v>500</v>
      </c>
      <c r="R2789">
        <v>3.6</v>
      </c>
      <c r="S2789" s="1">
        <v>40500</v>
      </c>
      <c r="T2789">
        <v>2010</v>
      </c>
      <c r="U2789">
        <v>18</v>
      </c>
      <c r="V2789" t="s">
        <v>12098</v>
      </c>
      <c r="W2789" t="s">
        <v>12104</v>
      </c>
      <c r="X2789">
        <v>3</v>
      </c>
      <c r="Y2789" t="s">
        <v>12100</v>
      </c>
      <c r="Z2789">
        <v>1.2E-2</v>
      </c>
      <c r="AA2789">
        <v>107</v>
      </c>
      <c r="AB2789" t="s">
        <v>6772</v>
      </c>
      <c r="AC2789">
        <v>4</v>
      </c>
      <c r="AD2789" s="9">
        <f>Merged[[#This Row],[Average_Cost_for_two]]*Merged[[#This Row],[USD Rate]]</f>
        <v>6</v>
      </c>
    </row>
    <row r="2790" spans="1:30" x14ac:dyDescent="0.3">
      <c r="A2790">
        <v>3851</v>
      </c>
      <c r="B2790" t="s">
        <v>6773</v>
      </c>
      <c r="C2790">
        <v>1</v>
      </c>
      <c r="D2790" t="s">
        <v>99</v>
      </c>
      <c r="E2790" t="s">
        <v>3223</v>
      </c>
      <c r="F2790">
        <v>77.301307899999998</v>
      </c>
      <c r="G2790">
        <v>28.619851600000001</v>
      </c>
      <c r="H2790" t="s">
        <v>12069</v>
      </c>
      <c r="I2790" t="s">
        <v>110</v>
      </c>
      <c r="J2790" t="s">
        <v>102</v>
      </c>
      <c r="K2790" t="s">
        <v>23</v>
      </c>
      <c r="L2790" t="s">
        <v>23</v>
      </c>
      <c r="M2790" t="s">
        <v>23</v>
      </c>
      <c r="N2790" t="s">
        <v>23</v>
      </c>
      <c r="O2790">
        <v>2</v>
      </c>
      <c r="P2790">
        <v>22</v>
      </c>
      <c r="Q2790">
        <v>500</v>
      </c>
      <c r="R2790">
        <v>3.1</v>
      </c>
      <c r="S2790" s="1">
        <v>42334</v>
      </c>
      <c r="T2790">
        <v>2015</v>
      </c>
      <c r="U2790">
        <v>26</v>
      </c>
      <c r="V2790" t="s">
        <v>12098</v>
      </c>
      <c r="W2790" t="s">
        <v>12104</v>
      </c>
      <c r="X2790">
        <v>4</v>
      </c>
      <c r="Y2790" t="s">
        <v>12100</v>
      </c>
      <c r="Z2790">
        <v>1.2E-2</v>
      </c>
      <c r="AA2790">
        <v>47</v>
      </c>
      <c r="AB2790" t="s">
        <v>6773</v>
      </c>
      <c r="AC2790">
        <v>4</v>
      </c>
      <c r="AD2790" s="9">
        <f>Merged[[#This Row],[Average_Cost_for_two]]*Merged[[#This Row],[USD Rate]]</f>
        <v>6</v>
      </c>
    </row>
    <row r="2791" spans="1:30" x14ac:dyDescent="0.3">
      <c r="A2791">
        <v>312959</v>
      </c>
      <c r="B2791" t="s">
        <v>6774</v>
      </c>
      <c r="C2791">
        <v>1</v>
      </c>
      <c r="D2791" t="s">
        <v>99</v>
      </c>
      <c r="E2791" t="s">
        <v>761</v>
      </c>
      <c r="F2791">
        <v>77.115355800000003</v>
      </c>
      <c r="G2791">
        <v>28.639457799999999</v>
      </c>
      <c r="H2791" t="s">
        <v>12069</v>
      </c>
      <c r="I2791" t="s">
        <v>110</v>
      </c>
      <c r="J2791" t="s">
        <v>102</v>
      </c>
      <c r="K2791" t="s">
        <v>23</v>
      </c>
      <c r="L2791" t="s">
        <v>23</v>
      </c>
      <c r="M2791" t="s">
        <v>23</v>
      </c>
      <c r="N2791" t="s">
        <v>23</v>
      </c>
      <c r="O2791">
        <v>2</v>
      </c>
      <c r="P2791">
        <v>5</v>
      </c>
      <c r="Q2791">
        <v>500</v>
      </c>
      <c r="R2791">
        <v>2.8</v>
      </c>
      <c r="S2791" s="1">
        <v>40863</v>
      </c>
      <c r="T2791">
        <v>2011</v>
      </c>
      <c r="U2791">
        <v>16</v>
      </c>
      <c r="V2791" t="s">
        <v>12098</v>
      </c>
      <c r="W2791" t="s">
        <v>12104</v>
      </c>
      <c r="X2791">
        <v>3</v>
      </c>
      <c r="Y2791" t="s">
        <v>12100</v>
      </c>
      <c r="Z2791">
        <v>1.2E-2</v>
      </c>
      <c r="AA2791">
        <v>3756</v>
      </c>
      <c r="AB2791" t="s">
        <v>6774</v>
      </c>
      <c r="AC2791">
        <v>3</v>
      </c>
      <c r="AD2791" s="9">
        <f>Merged[[#This Row],[Average_Cost_for_two]]*Merged[[#This Row],[USD Rate]]</f>
        <v>6</v>
      </c>
    </row>
    <row r="2792" spans="1:30" x14ac:dyDescent="0.3">
      <c r="A2792">
        <v>18454499</v>
      </c>
      <c r="B2792" t="s">
        <v>6775</v>
      </c>
      <c r="C2792">
        <v>1</v>
      </c>
      <c r="D2792" t="s">
        <v>99</v>
      </c>
      <c r="E2792" t="s">
        <v>1710</v>
      </c>
      <c r="F2792">
        <v>77.169099000000003</v>
      </c>
      <c r="G2792">
        <v>28.588787</v>
      </c>
      <c r="H2792" t="s">
        <v>12069</v>
      </c>
      <c r="I2792" t="s">
        <v>110</v>
      </c>
      <c r="J2792" t="s">
        <v>102</v>
      </c>
      <c r="K2792" t="s">
        <v>23</v>
      </c>
      <c r="L2792" t="s">
        <v>103</v>
      </c>
      <c r="M2792" t="s">
        <v>23</v>
      </c>
      <c r="N2792" t="s">
        <v>23</v>
      </c>
      <c r="O2792">
        <v>2</v>
      </c>
      <c r="P2792">
        <v>8</v>
      </c>
      <c r="Q2792">
        <v>500</v>
      </c>
      <c r="R2792">
        <v>3.2</v>
      </c>
      <c r="S2792" s="1">
        <v>40864</v>
      </c>
      <c r="T2792">
        <v>2011</v>
      </c>
      <c r="U2792">
        <v>17</v>
      </c>
      <c r="V2792" t="s">
        <v>12098</v>
      </c>
      <c r="W2792" t="s">
        <v>12104</v>
      </c>
      <c r="X2792">
        <v>3</v>
      </c>
      <c r="Y2792" t="s">
        <v>12100</v>
      </c>
      <c r="Z2792">
        <v>1.2E-2</v>
      </c>
      <c r="AA2792">
        <v>221454</v>
      </c>
      <c r="AB2792" t="s">
        <v>6775</v>
      </c>
      <c r="AC2792">
        <v>4</v>
      </c>
      <c r="AD2792" s="9">
        <f>Merged[[#This Row],[Average_Cost_for_two]]*Merged[[#This Row],[USD Rate]]</f>
        <v>6</v>
      </c>
    </row>
    <row r="2793" spans="1:30" x14ac:dyDescent="0.3">
      <c r="A2793">
        <v>18423135</v>
      </c>
      <c r="B2793" t="s">
        <v>6777</v>
      </c>
      <c r="C2793">
        <v>1</v>
      </c>
      <c r="D2793" t="s">
        <v>99</v>
      </c>
      <c r="E2793" t="s">
        <v>1164</v>
      </c>
      <c r="F2793">
        <v>77.211648299999993</v>
      </c>
      <c r="G2793">
        <v>28.563631300000001</v>
      </c>
      <c r="H2793" t="s">
        <v>12069</v>
      </c>
      <c r="I2793" t="s">
        <v>110</v>
      </c>
      <c r="J2793" t="s">
        <v>102</v>
      </c>
      <c r="K2793" t="s">
        <v>23</v>
      </c>
      <c r="L2793" t="s">
        <v>23</v>
      </c>
      <c r="M2793" t="s">
        <v>23</v>
      </c>
      <c r="N2793" t="s">
        <v>23</v>
      </c>
      <c r="O2793">
        <v>2</v>
      </c>
      <c r="P2793">
        <v>1</v>
      </c>
      <c r="Q2793">
        <v>500</v>
      </c>
      <c r="R2793">
        <v>1</v>
      </c>
      <c r="S2793" s="1">
        <v>40801</v>
      </c>
      <c r="T2793">
        <v>2011</v>
      </c>
      <c r="U2793">
        <v>15</v>
      </c>
      <c r="V2793" t="s">
        <v>12101</v>
      </c>
      <c r="W2793" t="s">
        <v>12108</v>
      </c>
      <c r="X2793">
        <v>3</v>
      </c>
      <c r="Y2793" t="s">
        <v>12103</v>
      </c>
      <c r="Z2793">
        <v>1.2E-2</v>
      </c>
      <c r="AA2793">
        <v>221078</v>
      </c>
      <c r="AB2793" t="s">
        <v>6777</v>
      </c>
      <c r="AC2793">
        <v>4</v>
      </c>
      <c r="AD2793" s="9">
        <f>Merged[[#This Row],[Average_Cost_for_two]]*Merged[[#This Row],[USD Rate]]</f>
        <v>6</v>
      </c>
    </row>
    <row r="2794" spans="1:30" x14ac:dyDescent="0.3">
      <c r="A2794">
        <v>18388133</v>
      </c>
      <c r="B2794" t="s">
        <v>6778</v>
      </c>
      <c r="C2794">
        <v>1</v>
      </c>
      <c r="D2794" t="s">
        <v>99</v>
      </c>
      <c r="E2794" t="s">
        <v>1738</v>
      </c>
      <c r="F2794">
        <v>77.247500599999995</v>
      </c>
      <c r="G2794">
        <v>28.554371400000001</v>
      </c>
      <c r="H2794" t="s">
        <v>12069</v>
      </c>
      <c r="I2794" t="s">
        <v>110</v>
      </c>
      <c r="J2794" t="s">
        <v>102</v>
      </c>
      <c r="K2794" t="s">
        <v>23</v>
      </c>
      <c r="L2794" t="s">
        <v>103</v>
      </c>
      <c r="M2794" t="s">
        <v>23</v>
      </c>
      <c r="N2794" t="s">
        <v>23</v>
      </c>
      <c r="O2794">
        <v>2</v>
      </c>
      <c r="P2794">
        <v>2</v>
      </c>
      <c r="Q2794">
        <v>500</v>
      </c>
      <c r="R2794">
        <v>1</v>
      </c>
      <c r="S2794" s="1">
        <v>41506</v>
      </c>
      <c r="T2794">
        <v>2013</v>
      </c>
      <c r="U2794">
        <v>20</v>
      </c>
      <c r="V2794" t="s">
        <v>12101</v>
      </c>
      <c r="W2794" t="s">
        <v>12102</v>
      </c>
      <c r="X2794">
        <v>4</v>
      </c>
      <c r="Y2794" t="s">
        <v>12103</v>
      </c>
      <c r="Z2794">
        <v>1.2E-2</v>
      </c>
      <c r="AA2794">
        <v>220658</v>
      </c>
      <c r="AB2794" t="s">
        <v>6778</v>
      </c>
      <c r="AC2794">
        <v>2</v>
      </c>
      <c r="AD2794" s="9">
        <f>Merged[[#This Row],[Average_Cost_for_two]]*Merged[[#This Row],[USD Rate]]</f>
        <v>6</v>
      </c>
    </row>
    <row r="2795" spans="1:30" x14ac:dyDescent="0.3">
      <c r="A2795">
        <v>18440175</v>
      </c>
      <c r="B2795" t="s">
        <v>6779</v>
      </c>
      <c r="C2795">
        <v>1</v>
      </c>
      <c r="D2795" t="s">
        <v>99</v>
      </c>
      <c r="E2795" t="s">
        <v>1778</v>
      </c>
      <c r="F2795">
        <v>77.302965900000004</v>
      </c>
      <c r="G2795">
        <v>28.626482299999999</v>
      </c>
      <c r="H2795" t="s">
        <v>12069</v>
      </c>
      <c r="I2795" t="s">
        <v>110</v>
      </c>
      <c r="J2795" t="s">
        <v>102</v>
      </c>
      <c r="K2795" t="s">
        <v>23</v>
      </c>
      <c r="L2795" t="s">
        <v>23</v>
      </c>
      <c r="M2795" t="s">
        <v>23</v>
      </c>
      <c r="N2795" t="s">
        <v>23</v>
      </c>
      <c r="O2795">
        <v>2</v>
      </c>
      <c r="P2795">
        <v>2</v>
      </c>
      <c r="Q2795">
        <v>500</v>
      </c>
      <c r="R2795">
        <v>1</v>
      </c>
      <c r="S2795" s="1">
        <v>42974</v>
      </c>
      <c r="T2795">
        <v>2017</v>
      </c>
      <c r="U2795">
        <v>27</v>
      </c>
      <c r="V2795" t="s">
        <v>12101</v>
      </c>
      <c r="W2795" t="s">
        <v>12102</v>
      </c>
      <c r="X2795">
        <v>5</v>
      </c>
      <c r="Y2795" t="s">
        <v>12103</v>
      </c>
      <c r="Z2795">
        <v>1.2E-2</v>
      </c>
      <c r="AA2795">
        <v>221283</v>
      </c>
      <c r="AB2795" t="s">
        <v>6779</v>
      </c>
      <c r="AC2795">
        <v>0</v>
      </c>
      <c r="AD2795" s="9">
        <f>Merged[[#This Row],[Average_Cost_for_two]]*Merged[[#This Row],[USD Rate]]</f>
        <v>6</v>
      </c>
    </row>
    <row r="2796" spans="1:30" x14ac:dyDescent="0.3">
      <c r="A2796">
        <v>18415339</v>
      </c>
      <c r="B2796" t="s">
        <v>6780</v>
      </c>
      <c r="C2796">
        <v>1</v>
      </c>
      <c r="D2796" t="s">
        <v>99</v>
      </c>
      <c r="E2796" t="s">
        <v>5667</v>
      </c>
      <c r="F2796">
        <v>77.179025899999999</v>
      </c>
      <c r="G2796">
        <v>28.515336000000001</v>
      </c>
      <c r="H2796" t="s">
        <v>12069</v>
      </c>
      <c r="I2796" t="s">
        <v>110</v>
      </c>
      <c r="J2796" t="s">
        <v>102</v>
      </c>
      <c r="K2796" t="s">
        <v>23</v>
      </c>
      <c r="L2796" t="s">
        <v>23</v>
      </c>
      <c r="M2796" t="s">
        <v>23</v>
      </c>
      <c r="N2796" t="s">
        <v>23</v>
      </c>
      <c r="O2796">
        <v>2</v>
      </c>
      <c r="P2796">
        <v>3</v>
      </c>
      <c r="Q2796">
        <v>500</v>
      </c>
      <c r="R2796">
        <v>1</v>
      </c>
      <c r="S2796" s="1">
        <v>42954</v>
      </c>
      <c r="T2796">
        <v>2017</v>
      </c>
      <c r="U2796">
        <v>7</v>
      </c>
      <c r="V2796" t="s">
        <v>12101</v>
      </c>
      <c r="W2796" t="s">
        <v>12102</v>
      </c>
      <c r="X2796">
        <v>2</v>
      </c>
      <c r="Y2796" t="s">
        <v>12103</v>
      </c>
      <c r="Z2796">
        <v>1.2E-2</v>
      </c>
      <c r="AA2796">
        <v>220985</v>
      </c>
      <c r="AB2796" t="s">
        <v>6780</v>
      </c>
      <c r="AC2796">
        <v>1</v>
      </c>
      <c r="AD2796" s="9">
        <f>Merged[[#This Row],[Average_Cost_for_two]]*Merged[[#This Row],[USD Rate]]</f>
        <v>6</v>
      </c>
    </row>
    <row r="2797" spans="1:30" x14ac:dyDescent="0.3">
      <c r="A2797">
        <v>18408079</v>
      </c>
      <c r="B2797" t="s">
        <v>6781</v>
      </c>
      <c r="C2797">
        <v>1</v>
      </c>
      <c r="D2797" t="s">
        <v>99</v>
      </c>
      <c r="E2797" t="s">
        <v>634</v>
      </c>
      <c r="F2797">
        <v>77.160336799999996</v>
      </c>
      <c r="G2797">
        <v>28.497595799999999</v>
      </c>
      <c r="H2797" t="s">
        <v>12069</v>
      </c>
      <c r="I2797" t="s">
        <v>110</v>
      </c>
      <c r="J2797" t="s">
        <v>102</v>
      </c>
      <c r="K2797" t="s">
        <v>23</v>
      </c>
      <c r="L2797" t="s">
        <v>23</v>
      </c>
      <c r="M2797" t="s">
        <v>23</v>
      </c>
      <c r="N2797" t="s">
        <v>23</v>
      </c>
      <c r="O2797">
        <v>2</v>
      </c>
      <c r="P2797">
        <v>2</v>
      </c>
      <c r="Q2797">
        <v>500</v>
      </c>
      <c r="R2797">
        <v>1</v>
      </c>
      <c r="S2797" s="1">
        <v>41866</v>
      </c>
      <c r="T2797">
        <v>2014</v>
      </c>
      <c r="U2797">
        <v>15</v>
      </c>
      <c r="V2797" t="s">
        <v>12101</v>
      </c>
      <c r="W2797" t="s">
        <v>12102</v>
      </c>
      <c r="X2797">
        <v>3</v>
      </c>
      <c r="Y2797" t="s">
        <v>12103</v>
      </c>
      <c r="Z2797">
        <v>1.2E-2</v>
      </c>
      <c r="AA2797">
        <v>220897</v>
      </c>
      <c r="AB2797" t="s">
        <v>6781</v>
      </c>
      <c r="AC2797">
        <v>5</v>
      </c>
      <c r="AD2797" s="9">
        <f>Merged[[#This Row],[Average_Cost_for_two]]*Merged[[#This Row],[USD Rate]]</f>
        <v>6</v>
      </c>
    </row>
    <row r="2798" spans="1:30" x14ac:dyDescent="0.3">
      <c r="A2798">
        <v>18440259</v>
      </c>
      <c r="B2798" t="s">
        <v>6783</v>
      </c>
      <c r="C2798">
        <v>1</v>
      </c>
      <c r="D2798" t="s">
        <v>99</v>
      </c>
      <c r="E2798" t="s">
        <v>4640</v>
      </c>
      <c r="F2798">
        <v>77.084946599999995</v>
      </c>
      <c r="G2798">
        <v>28.596432</v>
      </c>
      <c r="H2798" t="s">
        <v>12069</v>
      </c>
      <c r="I2798" t="s">
        <v>110</v>
      </c>
      <c r="J2798" t="s">
        <v>102</v>
      </c>
      <c r="K2798" t="s">
        <v>23</v>
      </c>
      <c r="L2798" t="s">
        <v>23</v>
      </c>
      <c r="M2798" t="s">
        <v>23</v>
      </c>
      <c r="N2798" t="s">
        <v>23</v>
      </c>
      <c r="O2798">
        <v>2</v>
      </c>
      <c r="P2798">
        <v>3</v>
      </c>
      <c r="Q2798">
        <v>500</v>
      </c>
      <c r="R2798">
        <v>1</v>
      </c>
      <c r="S2798" s="1">
        <v>41857</v>
      </c>
      <c r="T2798">
        <v>2014</v>
      </c>
      <c r="U2798">
        <v>6</v>
      </c>
      <c r="V2798" t="s">
        <v>12101</v>
      </c>
      <c r="W2798" t="s">
        <v>12102</v>
      </c>
      <c r="X2798">
        <v>2</v>
      </c>
      <c r="Y2798" t="s">
        <v>12103</v>
      </c>
      <c r="Z2798">
        <v>1.2E-2</v>
      </c>
      <c r="AA2798">
        <v>221284</v>
      </c>
      <c r="AB2798" t="s">
        <v>6783</v>
      </c>
      <c r="AC2798">
        <v>3</v>
      </c>
      <c r="AD2798" s="9">
        <f>Merged[[#This Row],[Average_Cost_for_two]]*Merged[[#This Row],[USD Rate]]</f>
        <v>6</v>
      </c>
    </row>
    <row r="2799" spans="1:30" x14ac:dyDescent="0.3">
      <c r="A2799">
        <v>18378025</v>
      </c>
      <c r="B2799" t="s">
        <v>6784</v>
      </c>
      <c r="C2799">
        <v>1</v>
      </c>
      <c r="D2799" t="s">
        <v>99</v>
      </c>
      <c r="E2799" t="s">
        <v>1778</v>
      </c>
      <c r="F2799">
        <v>77.299004199999999</v>
      </c>
      <c r="G2799">
        <v>28.633678700000001</v>
      </c>
      <c r="H2799" t="s">
        <v>12069</v>
      </c>
      <c r="I2799" t="s">
        <v>110</v>
      </c>
      <c r="J2799" t="s">
        <v>102</v>
      </c>
      <c r="K2799" t="s">
        <v>23</v>
      </c>
      <c r="L2799" t="s">
        <v>23</v>
      </c>
      <c r="M2799" t="s">
        <v>23</v>
      </c>
      <c r="N2799" t="s">
        <v>23</v>
      </c>
      <c r="O2799">
        <v>2</v>
      </c>
      <c r="P2799">
        <v>3</v>
      </c>
      <c r="Q2799">
        <v>500</v>
      </c>
      <c r="R2799">
        <v>1</v>
      </c>
      <c r="S2799" s="1">
        <v>40387</v>
      </c>
      <c r="T2799">
        <v>2010</v>
      </c>
      <c r="U2799">
        <v>28</v>
      </c>
      <c r="V2799" t="s">
        <v>12101</v>
      </c>
      <c r="W2799" t="s">
        <v>12105</v>
      </c>
      <c r="X2799">
        <v>5</v>
      </c>
      <c r="Y2799" t="s">
        <v>12106</v>
      </c>
      <c r="Z2799">
        <v>1.2E-2</v>
      </c>
      <c r="AA2799">
        <v>220537</v>
      </c>
      <c r="AB2799" t="s">
        <v>6784</v>
      </c>
      <c r="AC2799">
        <v>3</v>
      </c>
      <c r="AD2799" s="9">
        <f>Merged[[#This Row],[Average_Cost_for_two]]*Merged[[#This Row],[USD Rate]]</f>
        <v>6</v>
      </c>
    </row>
    <row r="2800" spans="1:30" x14ac:dyDescent="0.3">
      <c r="A2800">
        <v>311009</v>
      </c>
      <c r="B2800" t="s">
        <v>6785</v>
      </c>
      <c r="C2800">
        <v>1</v>
      </c>
      <c r="D2800" t="s">
        <v>99</v>
      </c>
      <c r="E2800" t="s">
        <v>4685</v>
      </c>
      <c r="F2800">
        <v>77.215565299999994</v>
      </c>
      <c r="G2800">
        <v>28.710435700000001</v>
      </c>
      <c r="H2800" t="s">
        <v>12069</v>
      </c>
      <c r="I2800" t="s">
        <v>110</v>
      </c>
      <c r="J2800" t="s">
        <v>102</v>
      </c>
      <c r="K2800" t="s">
        <v>23</v>
      </c>
      <c r="L2800" t="s">
        <v>23</v>
      </c>
      <c r="M2800" t="s">
        <v>23</v>
      </c>
      <c r="N2800" t="s">
        <v>23</v>
      </c>
      <c r="O2800">
        <v>2</v>
      </c>
      <c r="P2800">
        <v>3</v>
      </c>
      <c r="Q2800">
        <v>500</v>
      </c>
      <c r="R2800">
        <v>1</v>
      </c>
      <c r="S2800" s="1">
        <v>43298</v>
      </c>
      <c r="T2800">
        <v>2018</v>
      </c>
      <c r="U2800">
        <v>17</v>
      </c>
      <c r="V2800" t="s">
        <v>12101</v>
      </c>
      <c r="W2800" t="s">
        <v>12105</v>
      </c>
      <c r="X2800">
        <v>3</v>
      </c>
      <c r="Y2800" t="s">
        <v>12106</v>
      </c>
      <c r="Z2800">
        <v>1.2E-2</v>
      </c>
      <c r="AA2800">
        <v>3733</v>
      </c>
      <c r="AB2800" t="s">
        <v>6785</v>
      </c>
      <c r="AC2800">
        <v>2</v>
      </c>
      <c r="AD2800" s="9">
        <f>Merged[[#This Row],[Average_Cost_for_two]]*Merged[[#This Row],[USD Rate]]</f>
        <v>6</v>
      </c>
    </row>
    <row r="2801" spans="1:30" x14ac:dyDescent="0.3">
      <c r="A2801">
        <v>309483</v>
      </c>
      <c r="B2801" t="s">
        <v>6787</v>
      </c>
      <c r="C2801">
        <v>1</v>
      </c>
      <c r="D2801" t="s">
        <v>99</v>
      </c>
      <c r="E2801" t="s">
        <v>3848</v>
      </c>
      <c r="F2801">
        <v>77.276289399999996</v>
      </c>
      <c r="G2801">
        <v>28.658858200000001</v>
      </c>
      <c r="H2801" t="s">
        <v>12069</v>
      </c>
      <c r="I2801" t="s">
        <v>110</v>
      </c>
      <c r="J2801" t="s">
        <v>102</v>
      </c>
      <c r="K2801" t="s">
        <v>23</v>
      </c>
      <c r="L2801" t="s">
        <v>23</v>
      </c>
      <c r="M2801" t="s">
        <v>23</v>
      </c>
      <c r="N2801" t="s">
        <v>23</v>
      </c>
      <c r="O2801">
        <v>2</v>
      </c>
      <c r="P2801">
        <v>2</v>
      </c>
      <c r="Q2801">
        <v>500</v>
      </c>
      <c r="R2801">
        <v>1</v>
      </c>
      <c r="S2801" s="1">
        <v>41404</v>
      </c>
      <c r="T2801">
        <v>2013</v>
      </c>
      <c r="U2801">
        <v>10</v>
      </c>
      <c r="V2801" t="s">
        <v>12095</v>
      </c>
      <c r="W2801" t="s">
        <v>12096</v>
      </c>
      <c r="X2801">
        <v>2</v>
      </c>
      <c r="Y2801" t="s">
        <v>12097</v>
      </c>
      <c r="Z2801">
        <v>1.2E-2</v>
      </c>
      <c r="AA2801">
        <v>3714</v>
      </c>
      <c r="AB2801" t="s">
        <v>6787</v>
      </c>
      <c r="AC2801">
        <v>5</v>
      </c>
      <c r="AD2801" s="9">
        <f>Merged[[#This Row],[Average_Cost_for_two]]*Merged[[#This Row],[USD Rate]]</f>
        <v>6</v>
      </c>
    </row>
    <row r="2802" spans="1:30" x14ac:dyDescent="0.3">
      <c r="A2802">
        <v>18268344</v>
      </c>
      <c r="B2802" t="s">
        <v>6788</v>
      </c>
      <c r="C2802">
        <v>1</v>
      </c>
      <c r="D2802" t="s">
        <v>99</v>
      </c>
      <c r="E2802" t="s">
        <v>3142</v>
      </c>
      <c r="F2802">
        <v>77.128516899999994</v>
      </c>
      <c r="G2802">
        <v>28.549583200000001</v>
      </c>
      <c r="H2802" t="s">
        <v>12069</v>
      </c>
      <c r="I2802" t="s">
        <v>110</v>
      </c>
      <c r="J2802" t="s">
        <v>102</v>
      </c>
      <c r="K2802" t="s">
        <v>23</v>
      </c>
      <c r="L2802" t="s">
        <v>23</v>
      </c>
      <c r="M2802" t="s">
        <v>23</v>
      </c>
      <c r="N2802" t="s">
        <v>23</v>
      </c>
      <c r="O2802">
        <v>2</v>
      </c>
      <c r="P2802">
        <v>1</v>
      </c>
      <c r="Q2802">
        <v>500</v>
      </c>
      <c r="R2802">
        <v>1</v>
      </c>
      <c r="S2802" s="1">
        <v>42872</v>
      </c>
      <c r="T2802">
        <v>2017</v>
      </c>
      <c r="U2802">
        <v>17</v>
      </c>
      <c r="V2802" t="s">
        <v>12095</v>
      </c>
      <c r="W2802" t="s">
        <v>12096</v>
      </c>
      <c r="X2802">
        <v>3</v>
      </c>
      <c r="Y2802" t="s">
        <v>12097</v>
      </c>
      <c r="Z2802">
        <v>1.2E-2</v>
      </c>
      <c r="AA2802">
        <v>219221</v>
      </c>
      <c r="AB2802" t="s">
        <v>6788</v>
      </c>
      <c r="AC2802">
        <v>3</v>
      </c>
      <c r="AD2802" s="9">
        <f>Merged[[#This Row],[Average_Cost_for_two]]*Merged[[#This Row],[USD Rate]]</f>
        <v>6</v>
      </c>
    </row>
    <row r="2803" spans="1:30" x14ac:dyDescent="0.3">
      <c r="A2803">
        <v>18430577</v>
      </c>
      <c r="B2803" t="s">
        <v>6790</v>
      </c>
      <c r="C2803">
        <v>1</v>
      </c>
      <c r="D2803" t="s">
        <v>99</v>
      </c>
      <c r="E2803" t="s">
        <v>1880</v>
      </c>
      <c r="F2803">
        <v>77.093385900000001</v>
      </c>
      <c r="G2803">
        <v>28.636669699999999</v>
      </c>
      <c r="H2803" t="s">
        <v>12069</v>
      </c>
      <c r="I2803" t="s">
        <v>110</v>
      </c>
      <c r="J2803" t="s">
        <v>102</v>
      </c>
      <c r="K2803" t="s">
        <v>23</v>
      </c>
      <c r="L2803" t="s">
        <v>103</v>
      </c>
      <c r="M2803" t="s">
        <v>23</v>
      </c>
      <c r="N2803" t="s">
        <v>23</v>
      </c>
      <c r="O2803">
        <v>2</v>
      </c>
      <c r="P2803">
        <v>2</v>
      </c>
      <c r="Q2803">
        <v>500</v>
      </c>
      <c r="R2803">
        <v>1</v>
      </c>
      <c r="S2803" s="1">
        <v>40619</v>
      </c>
      <c r="T2803">
        <v>2011</v>
      </c>
      <c r="U2803">
        <v>17</v>
      </c>
      <c r="V2803" t="s">
        <v>12110</v>
      </c>
      <c r="W2803" t="s">
        <v>12111</v>
      </c>
      <c r="X2803">
        <v>3</v>
      </c>
      <c r="Y2803" t="s">
        <v>12106</v>
      </c>
      <c r="Z2803">
        <v>1.2E-2</v>
      </c>
      <c r="AA2803">
        <v>221167</v>
      </c>
      <c r="AB2803" t="s">
        <v>6790</v>
      </c>
      <c r="AC2803">
        <v>4</v>
      </c>
      <c r="AD2803" s="9">
        <f>Merged[[#This Row],[Average_Cost_for_two]]*Merged[[#This Row],[USD Rate]]</f>
        <v>6</v>
      </c>
    </row>
    <row r="2804" spans="1:30" x14ac:dyDescent="0.3">
      <c r="A2804">
        <v>308489</v>
      </c>
      <c r="B2804" t="s">
        <v>6791</v>
      </c>
      <c r="C2804">
        <v>1</v>
      </c>
      <c r="D2804" t="s">
        <v>99</v>
      </c>
      <c r="E2804" t="s">
        <v>2640</v>
      </c>
      <c r="F2804">
        <v>77.292133910000004</v>
      </c>
      <c r="G2804">
        <v>28.521823439999999</v>
      </c>
      <c r="H2804" t="s">
        <v>12069</v>
      </c>
      <c r="I2804" t="s">
        <v>110</v>
      </c>
      <c r="J2804" t="s">
        <v>102</v>
      </c>
      <c r="K2804" t="s">
        <v>23</v>
      </c>
      <c r="L2804" t="s">
        <v>23</v>
      </c>
      <c r="M2804" t="s">
        <v>23</v>
      </c>
      <c r="N2804" t="s">
        <v>23</v>
      </c>
      <c r="O2804">
        <v>2</v>
      </c>
      <c r="P2804">
        <v>2</v>
      </c>
      <c r="Q2804">
        <v>500</v>
      </c>
      <c r="R2804">
        <v>1</v>
      </c>
      <c r="S2804" s="1">
        <v>43134</v>
      </c>
      <c r="T2804">
        <v>2018</v>
      </c>
      <c r="U2804">
        <v>3</v>
      </c>
      <c r="V2804" t="s">
        <v>12110</v>
      </c>
      <c r="W2804" t="s">
        <v>12112</v>
      </c>
      <c r="X2804">
        <v>1</v>
      </c>
      <c r="Y2804" t="s">
        <v>12100</v>
      </c>
      <c r="Z2804">
        <v>1.2E-2</v>
      </c>
      <c r="AA2804">
        <v>3702</v>
      </c>
      <c r="AB2804" t="s">
        <v>6791</v>
      </c>
      <c r="AC2804">
        <v>6</v>
      </c>
      <c r="AD2804" s="9">
        <f>Merged[[#This Row],[Average_Cost_for_two]]*Merged[[#This Row],[USD Rate]]</f>
        <v>6</v>
      </c>
    </row>
    <row r="2805" spans="1:30" x14ac:dyDescent="0.3">
      <c r="A2805">
        <v>305866</v>
      </c>
      <c r="B2805" t="s">
        <v>6792</v>
      </c>
      <c r="C2805">
        <v>1</v>
      </c>
      <c r="D2805" t="s">
        <v>99</v>
      </c>
      <c r="E2805" t="s">
        <v>1880</v>
      </c>
      <c r="F2805">
        <v>77.097170700000007</v>
      </c>
      <c r="G2805">
        <v>28.636176500000001</v>
      </c>
      <c r="H2805" t="s">
        <v>12069</v>
      </c>
      <c r="I2805" t="s">
        <v>110</v>
      </c>
      <c r="J2805" t="s">
        <v>102</v>
      </c>
      <c r="K2805" t="s">
        <v>23</v>
      </c>
      <c r="L2805" t="s">
        <v>23</v>
      </c>
      <c r="M2805" t="s">
        <v>23</v>
      </c>
      <c r="N2805" t="s">
        <v>23</v>
      </c>
      <c r="O2805">
        <v>2</v>
      </c>
      <c r="P2805">
        <v>3</v>
      </c>
      <c r="Q2805">
        <v>500</v>
      </c>
      <c r="R2805">
        <v>1</v>
      </c>
      <c r="S2805" s="1">
        <v>42039</v>
      </c>
      <c r="T2805">
        <v>2015</v>
      </c>
      <c r="U2805">
        <v>4</v>
      </c>
      <c r="V2805" t="s">
        <v>12110</v>
      </c>
      <c r="W2805" t="s">
        <v>12112</v>
      </c>
      <c r="X2805">
        <v>1</v>
      </c>
      <c r="Y2805" t="s">
        <v>12100</v>
      </c>
      <c r="Z2805">
        <v>1.2E-2</v>
      </c>
      <c r="AA2805">
        <v>3671</v>
      </c>
      <c r="AB2805" t="s">
        <v>6792</v>
      </c>
      <c r="AC2805">
        <v>3</v>
      </c>
      <c r="AD2805" s="9">
        <f>Merged[[#This Row],[Average_Cost_for_two]]*Merged[[#This Row],[USD Rate]]</f>
        <v>6</v>
      </c>
    </row>
    <row r="2806" spans="1:30" x14ac:dyDescent="0.3">
      <c r="A2806">
        <v>18455511</v>
      </c>
      <c r="B2806" t="s">
        <v>6793</v>
      </c>
      <c r="C2806">
        <v>1</v>
      </c>
      <c r="D2806" t="s">
        <v>99</v>
      </c>
      <c r="E2806" t="s">
        <v>2840</v>
      </c>
      <c r="F2806">
        <v>77.202911900000004</v>
      </c>
      <c r="G2806">
        <v>28.707336699999999</v>
      </c>
      <c r="H2806" t="s">
        <v>12069</v>
      </c>
      <c r="I2806" t="s">
        <v>110</v>
      </c>
      <c r="J2806" t="s">
        <v>102</v>
      </c>
      <c r="K2806" t="s">
        <v>23</v>
      </c>
      <c r="L2806" t="s">
        <v>23</v>
      </c>
      <c r="M2806" t="s">
        <v>23</v>
      </c>
      <c r="N2806" t="s">
        <v>23</v>
      </c>
      <c r="O2806">
        <v>2</v>
      </c>
      <c r="P2806">
        <v>1</v>
      </c>
      <c r="Q2806">
        <v>500</v>
      </c>
      <c r="R2806">
        <v>1</v>
      </c>
      <c r="S2806" s="1">
        <v>43413</v>
      </c>
      <c r="T2806">
        <v>2018</v>
      </c>
      <c r="U2806">
        <v>9</v>
      </c>
      <c r="V2806" t="s">
        <v>12098</v>
      </c>
      <c r="W2806" t="s">
        <v>12104</v>
      </c>
      <c r="X2806">
        <v>2</v>
      </c>
      <c r="Y2806" t="s">
        <v>12100</v>
      </c>
      <c r="Z2806">
        <v>1.2E-2</v>
      </c>
      <c r="AA2806">
        <v>221467</v>
      </c>
      <c r="AB2806" t="s">
        <v>6793</v>
      </c>
      <c r="AC2806">
        <v>5</v>
      </c>
      <c r="AD2806" s="9">
        <f>Merged[[#This Row],[Average_Cost_for_two]]*Merged[[#This Row],[USD Rate]]</f>
        <v>6</v>
      </c>
    </row>
    <row r="2807" spans="1:30" x14ac:dyDescent="0.3">
      <c r="A2807">
        <v>18311953</v>
      </c>
      <c r="B2807" t="s">
        <v>6794</v>
      </c>
      <c r="C2807">
        <v>1</v>
      </c>
      <c r="D2807" t="s">
        <v>99</v>
      </c>
      <c r="E2807" t="s">
        <v>3987</v>
      </c>
      <c r="F2807">
        <v>77.254695400000003</v>
      </c>
      <c r="G2807">
        <v>28.525266999999999</v>
      </c>
      <c r="H2807" t="s">
        <v>12069</v>
      </c>
      <c r="I2807" t="s">
        <v>110</v>
      </c>
      <c r="J2807" t="s">
        <v>102</v>
      </c>
      <c r="K2807" t="s">
        <v>23</v>
      </c>
      <c r="L2807" t="s">
        <v>103</v>
      </c>
      <c r="M2807" t="s">
        <v>23</v>
      </c>
      <c r="N2807" t="s">
        <v>23</v>
      </c>
      <c r="O2807">
        <v>2</v>
      </c>
      <c r="P2807">
        <v>2</v>
      </c>
      <c r="Q2807">
        <v>500</v>
      </c>
      <c r="R2807">
        <v>1</v>
      </c>
      <c r="S2807" s="1">
        <v>43388</v>
      </c>
      <c r="T2807">
        <v>2018</v>
      </c>
      <c r="U2807">
        <v>15</v>
      </c>
      <c r="V2807" t="s">
        <v>12098</v>
      </c>
      <c r="W2807" t="s">
        <v>12099</v>
      </c>
      <c r="X2807">
        <v>3</v>
      </c>
      <c r="Y2807" t="s">
        <v>12100</v>
      </c>
      <c r="Z2807">
        <v>1.2E-2</v>
      </c>
      <c r="AA2807">
        <v>219744</v>
      </c>
      <c r="AB2807" t="s">
        <v>6794</v>
      </c>
      <c r="AC2807">
        <v>1</v>
      </c>
      <c r="AD2807" s="9">
        <f>Merged[[#This Row],[Average_Cost_for_two]]*Merged[[#This Row],[USD Rate]]</f>
        <v>6</v>
      </c>
    </row>
    <row r="2808" spans="1:30" x14ac:dyDescent="0.3">
      <c r="A2808">
        <v>18439540</v>
      </c>
      <c r="B2808" t="s">
        <v>6795</v>
      </c>
      <c r="C2808">
        <v>1</v>
      </c>
      <c r="D2808" t="s">
        <v>178</v>
      </c>
      <c r="E2808" t="s">
        <v>4129</v>
      </c>
      <c r="F2808">
        <v>77.099318800000006</v>
      </c>
      <c r="G2808">
        <v>28.425039900000002</v>
      </c>
      <c r="H2808" t="s">
        <v>12069</v>
      </c>
      <c r="I2808" t="s">
        <v>478</v>
      </c>
      <c r="J2808" t="s">
        <v>102</v>
      </c>
      <c r="K2808" t="s">
        <v>23</v>
      </c>
      <c r="L2808" t="s">
        <v>103</v>
      </c>
      <c r="M2808" t="s">
        <v>103</v>
      </c>
      <c r="N2808" t="s">
        <v>23</v>
      </c>
      <c r="O2808">
        <v>2</v>
      </c>
      <c r="P2808">
        <v>5</v>
      </c>
      <c r="Q2808">
        <v>500</v>
      </c>
      <c r="R2808">
        <v>2.8</v>
      </c>
      <c r="S2808" s="1">
        <v>42943</v>
      </c>
      <c r="T2808">
        <v>2017</v>
      </c>
      <c r="U2808">
        <v>27</v>
      </c>
      <c r="V2808" t="s">
        <v>12101</v>
      </c>
      <c r="W2808" t="s">
        <v>12105</v>
      </c>
      <c r="X2808">
        <v>5</v>
      </c>
      <c r="Y2808" t="s">
        <v>12106</v>
      </c>
      <c r="Z2808">
        <v>1.2E-2</v>
      </c>
      <c r="AA2808">
        <v>221275</v>
      </c>
      <c r="AB2808" t="s">
        <v>6795</v>
      </c>
      <c r="AC2808">
        <v>4</v>
      </c>
      <c r="AD2808" s="9">
        <f>Merged[[#This Row],[Average_Cost_for_two]]*Merged[[#This Row],[USD Rate]]</f>
        <v>6</v>
      </c>
    </row>
    <row r="2809" spans="1:30" x14ac:dyDescent="0.3">
      <c r="A2809">
        <v>18349911</v>
      </c>
      <c r="B2809" t="s">
        <v>6796</v>
      </c>
      <c r="C2809">
        <v>1</v>
      </c>
      <c r="D2809" t="s">
        <v>178</v>
      </c>
      <c r="E2809" t="s">
        <v>2394</v>
      </c>
      <c r="F2809">
        <v>77.0714215</v>
      </c>
      <c r="G2809">
        <v>28.509680700000001</v>
      </c>
      <c r="H2809" t="s">
        <v>12069</v>
      </c>
      <c r="I2809" t="s">
        <v>5006</v>
      </c>
      <c r="J2809" t="s">
        <v>102</v>
      </c>
      <c r="K2809" t="s">
        <v>103</v>
      </c>
      <c r="L2809" t="s">
        <v>23</v>
      </c>
      <c r="M2809" t="s">
        <v>23</v>
      </c>
      <c r="N2809" t="s">
        <v>23</v>
      </c>
      <c r="O2809">
        <v>2</v>
      </c>
      <c r="P2809">
        <v>45</v>
      </c>
      <c r="Q2809">
        <v>500</v>
      </c>
      <c r="R2809">
        <v>3.6</v>
      </c>
      <c r="S2809" s="1">
        <v>40667</v>
      </c>
      <c r="T2809">
        <v>2011</v>
      </c>
      <c r="U2809">
        <v>4</v>
      </c>
      <c r="V2809" t="s">
        <v>12095</v>
      </c>
      <c r="W2809" t="s">
        <v>12096</v>
      </c>
      <c r="X2809">
        <v>1</v>
      </c>
      <c r="Y2809" t="s">
        <v>12097</v>
      </c>
      <c r="Z2809">
        <v>1.2E-2</v>
      </c>
      <c r="AA2809">
        <v>220199</v>
      </c>
      <c r="AB2809" t="s">
        <v>6796</v>
      </c>
      <c r="AC2809">
        <v>3</v>
      </c>
      <c r="AD2809" s="9">
        <f>Merged[[#This Row],[Average_Cost_for_two]]*Merged[[#This Row],[USD Rate]]</f>
        <v>6</v>
      </c>
    </row>
    <row r="2810" spans="1:30" x14ac:dyDescent="0.3">
      <c r="A2810">
        <v>311579</v>
      </c>
      <c r="B2810" t="s">
        <v>6797</v>
      </c>
      <c r="C2810">
        <v>1</v>
      </c>
      <c r="D2810" t="s">
        <v>178</v>
      </c>
      <c r="E2810" t="s">
        <v>972</v>
      </c>
      <c r="F2810">
        <v>77.093128750000005</v>
      </c>
      <c r="G2810">
        <v>28.475744930000001</v>
      </c>
      <c r="H2810" t="s">
        <v>12069</v>
      </c>
      <c r="I2810" t="s">
        <v>110</v>
      </c>
      <c r="J2810" t="s">
        <v>102</v>
      </c>
      <c r="K2810" t="s">
        <v>23</v>
      </c>
      <c r="L2810" t="s">
        <v>23</v>
      </c>
      <c r="M2810" t="s">
        <v>23</v>
      </c>
      <c r="N2810" t="s">
        <v>23</v>
      </c>
      <c r="O2810">
        <v>2</v>
      </c>
      <c r="P2810">
        <v>27</v>
      </c>
      <c r="Q2810">
        <v>500</v>
      </c>
      <c r="R2810">
        <v>3.3</v>
      </c>
      <c r="S2810" s="1">
        <v>42634</v>
      </c>
      <c r="T2810">
        <v>2016</v>
      </c>
      <c r="U2810">
        <v>21</v>
      </c>
      <c r="V2810" t="s">
        <v>12101</v>
      </c>
      <c r="W2810" t="s">
        <v>12108</v>
      </c>
      <c r="X2810">
        <v>4</v>
      </c>
      <c r="Y2810" t="s">
        <v>12103</v>
      </c>
      <c r="Z2810">
        <v>1.2E-2</v>
      </c>
      <c r="AA2810">
        <v>3739</v>
      </c>
      <c r="AB2810" t="s">
        <v>6797</v>
      </c>
      <c r="AC2810">
        <v>3</v>
      </c>
      <c r="AD2810" s="9">
        <f>Merged[[#This Row],[Average_Cost_for_two]]*Merged[[#This Row],[USD Rate]]</f>
        <v>6</v>
      </c>
    </row>
    <row r="2811" spans="1:30" x14ac:dyDescent="0.3">
      <c r="A2811">
        <v>308023</v>
      </c>
      <c r="B2811" t="s">
        <v>6798</v>
      </c>
      <c r="C2811">
        <v>1</v>
      </c>
      <c r="D2811" t="s">
        <v>178</v>
      </c>
      <c r="E2811" t="s">
        <v>367</v>
      </c>
      <c r="F2811">
        <v>77.099343200000007</v>
      </c>
      <c r="G2811">
        <v>28.447235800000001</v>
      </c>
      <c r="H2811" t="s">
        <v>12069</v>
      </c>
      <c r="I2811" t="s">
        <v>6799</v>
      </c>
      <c r="J2811" t="s">
        <v>102</v>
      </c>
      <c r="K2811" t="s">
        <v>23</v>
      </c>
      <c r="L2811" t="s">
        <v>103</v>
      </c>
      <c r="M2811" t="s">
        <v>23</v>
      </c>
      <c r="N2811" t="s">
        <v>23</v>
      </c>
      <c r="O2811">
        <v>2</v>
      </c>
      <c r="P2811">
        <v>227</v>
      </c>
      <c r="Q2811">
        <v>500</v>
      </c>
      <c r="R2811">
        <v>4.0999999999999996</v>
      </c>
      <c r="S2811" s="1">
        <v>42995</v>
      </c>
      <c r="T2811">
        <v>2017</v>
      </c>
      <c r="U2811">
        <v>17</v>
      </c>
      <c r="V2811" t="s">
        <v>12101</v>
      </c>
      <c r="W2811" t="s">
        <v>12108</v>
      </c>
      <c r="X2811">
        <v>4</v>
      </c>
      <c r="Y2811" t="s">
        <v>12103</v>
      </c>
      <c r="Z2811">
        <v>1.2E-2</v>
      </c>
      <c r="AA2811">
        <v>3697</v>
      </c>
      <c r="AB2811" t="s">
        <v>6798</v>
      </c>
      <c r="AC2811">
        <v>0</v>
      </c>
      <c r="AD2811" s="9">
        <f>Merged[[#This Row],[Average_Cost_for_two]]*Merged[[#This Row],[USD Rate]]</f>
        <v>6</v>
      </c>
    </row>
    <row r="2812" spans="1:30" x14ac:dyDescent="0.3">
      <c r="A2812">
        <v>310412</v>
      </c>
      <c r="B2812" t="s">
        <v>6801</v>
      </c>
      <c r="C2812">
        <v>1</v>
      </c>
      <c r="D2812" t="s">
        <v>178</v>
      </c>
      <c r="E2812" t="s">
        <v>3265</v>
      </c>
      <c r="F2812">
        <v>77.014143500000003</v>
      </c>
      <c r="G2812">
        <v>28.481060899999999</v>
      </c>
      <c r="H2812" t="s">
        <v>12069</v>
      </c>
      <c r="I2812" t="s">
        <v>4910</v>
      </c>
      <c r="J2812" t="s">
        <v>102</v>
      </c>
      <c r="K2812" t="s">
        <v>23</v>
      </c>
      <c r="L2812" t="s">
        <v>103</v>
      </c>
      <c r="M2812" t="s">
        <v>23</v>
      </c>
      <c r="N2812" t="s">
        <v>23</v>
      </c>
      <c r="O2812">
        <v>2</v>
      </c>
      <c r="P2812">
        <v>12</v>
      </c>
      <c r="Q2812">
        <v>500</v>
      </c>
      <c r="R2812">
        <v>2.6</v>
      </c>
      <c r="S2812" s="1">
        <v>42628</v>
      </c>
      <c r="T2812">
        <v>2016</v>
      </c>
      <c r="U2812">
        <v>15</v>
      </c>
      <c r="V2812" t="s">
        <v>12101</v>
      </c>
      <c r="W2812" t="s">
        <v>12108</v>
      </c>
      <c r="X2812">
        <v>3</v>
      </c>
      <c r="Y2812" t="s">
        <v>12103</v>
      </c>
      <c r="Z2812">
        <v>1.2E-2</v>
      </c>
      <c r="AA2812">
        <v>3725</v>
      </c>
      <c r="AB2812" t="s">
        <v>6801</v>
      </c>
      <c r="AC2812">
        <v>4</v>
      </c>
      <c r="AD2812" s="9">
        <f>Merged[[#This Row],[Average_Cost_for_two]]*Merged[[#This Row],[USD Rate]]</f>
        <v>6</v>
      </c>
    </row>
    <row r="2813" spans="1:30" x14ac:dyDescent="0.3">
      <c r="A2813">
        <v>18458334</v>
      </c>
      <c r="B2813" t="s">
        <v>6803</v>
      </c>
      <c r="C2813">
        <v>1</v>
      </c>
      <c r="D2813" t="s">
        <v>178</v>
      </c>
      <c r="E2813" t="s">
        <v>2695</v>
      </c>
      <c r="F2813">
        <v>77.0855313</v>
      </c>
      <c r="G2813">
        <v>28.442393299999999</v>
      </c>
      <c r="H2813" t="s">
        <v>12069</v>
      </c>
      <c r="I2813" t="s">
        <v>6804</v>
      </c>
      <c r="J2813" t="s">
        <v>102</v>
      </c>
      <c r="K2813" t="s">
        <v>23</v>
      </c>
      <c r="L2813" t="s">
        <v>103</v>
      </c>
      <c r="M2813" t="s">
        <v>23</v>
      </c>
      <c r="N2813" t="s">
        <v>23</v>
      </c>
      <c r="O2813">
        <v>2</v>
      </c>
      <c r="P2813">
        <v>4</v>
      </c>
      <c r="Q2813">
        <v>500</v>
      </c>
      <c r="R2813">
        <v>3.1</v>
      </c>
      <c r="S2813" s="1">
        <v>41132</v>
      </c>
      <c r="T2813">
        <v>2012</v>
      </c>
      <c r="U2813">
        <v>11</v>
      </c>
      <c r="V2813" t="s">
        <v>12101</v>
      </c>
      <c r="W2813" t="s">
        <v>12102</v>
      </c>
      <c r="X2813">
        <v>2</v>
      </c>
      <c r="Y2813" t="s">
        <v>12103</v>
      </c>
      <c r="Z2813">
        <v>1.2E-2</v>
      </c>
      <c r="AA2813">
        <v>221501</v>
      </c>
      <c r="AB2813" t="s">
        <v>6803</v>
      </c>
      <c r="AC2813">
        <v>6</v>
      </c>
      <c r="AD2813" s="9">
        <f>Merged[[#This Row],[Average_Cost_for_two]]*Merged[[#This Row],[USD Rate]]</f>
        <v>6</v>
      </c>
    </row>
    <row r="2814" spans="1:30" x14ac:dyDescent="0.3">
      <c r="A2814">
        <v>18433874</v>
      </c>
      <c r="B2814" t="s">
        <v>6806</v>
      </c>
      <c r="C2814">
        <v>1</v>
      </c>
      <c r="D2814" t="s">
        <v>178</v>
      </c>
      <c r="E2814" t="s">
        <v>2695</v>
      </c>
      <c r="F2814">
        <v>77.073894699999997</v>
      </c>
      <c r="G2814">
        <v>28.436274000000001</v>
      </c>
      <c r="H2814" t="s">
        <v>12069</v>
      </c>
      <c r="I2814" t="s">
        <v>6807</v>
      </c>
      <c r="J2814" t="s">
        <v>102</v>
      </c>
      <c r="K2814" t="s">
        <v>23</v>
      </c>
      <c r="L2814" t="s">
        <v>103</v>
      </c>
      <c r="M2814" t="s">
        <v>23</v>
      </c>
      <c r="N2814" t="s">
        <v>23</v>
      </c>
      <c r="O2814">
        <v>2</v>
      </c>
      <c r="P2814">
        <v>1</v>
      </c>
      <c r="Q2814">
        <v>500</v>
      </c>
      <c r="R2814">
        <v>1</v>
      </c>
      <c r="S2814" s="1">
        <v>42972</v>
      </c>
      <c r="T2814">
        <v>2017</v>
      </c>
      <c r="U2814">
        <v>25</v>
      </c>
      <c r="V2814" t="s">
        <v>12101</v>
      </c>
      <c r="W2814" t="s">
        <v>12102</v>
      </c>
      <c r="X2814">
        <v>4</v>
      </c>
      <c r="Y2814" t="s">
        <v>12103</v>
      </c>
      <c r="Z2814">
        <v>1.2E-2</v>
      </c>
      <c r="AA2814">
        <v>221207</v>
      </c>
      <c r="AB2814" t="s">
        <v>6806</v>
      </c>
      <c r="AC2814">
        <v>5</v>
      </c>
      <c r="AD2814" s="9">
        <f>Merged[[#This Row],[Average_Cost_for_two]]*Merged[[#This Row],[USD Rate]]</f>
        <v>6</v>
      </c>
    </row>
    <row r="2815" spans="1:30" x14ac:dyDescent="0.3">
      <c r="A2815">
        <v>18217127</v>
      </c>
      <c r="B2815" t="s">
        <v>6808</v>
      </c>
      <c r="C2815">
        <v>1</v>
      </c>
      <c r="D2815" t="s">
        <v>178</v>
      </c>
      <c r="E2815" t="s">
        <v>2695</v>
      </c>
      <c r="F2815">
        <v>77.075494800000001</v>
      </c>
      <c r="G2815">
        <v>28.439451900000002</v>
      </c>
      <c r="H2815" t="s">
        <v>12069</v>
      </c>
      <c r="I2815" t="s">
        <v>478</v>
      </c>
      <c r="J2815" t="s">
        <v>102</v>
      </c>
      <c r="K2815" t="s">
        <v>23</v>
      </c>
      <c r="L2815" t="s">
        <v>23</v>
      </c>
      <c r="M2815" t="s">
        <v>23</v>
      </c>
      <c r="N2815" t="s">
        <v>23</v>
      </c>
      <c r="O2815">
        <v>2</v>
      </c>
      <c r="P2815">
        <v>1</v>
      </c>
      <c r="Q2815">
        <v>500</v>
      </c>
      <c r="R2815">
        <v>1</v>
      </c>
      <c r="S2815" s="1">
        <v>42233</v>
      </c>
      <c r="T2815">
        <v>2015</v>
      </c>
      <c r="U2815">
        <v>17</v>
      </c>
      <c r="V2815" t="s">
        <v>12101</v>
      </c>
      <c r="W2815" t="s">
        <v>12102</v>
      </c>
      <c r="X2815">
        <v>4</v>
      </c>
      <c r="Y2815" t="s">
        <v>12103</v>
      </c>
      <c r="Z2815">
        <v>1.2E-2</v>
      </c>
      <c r="AA2815">
        <v>218606</v>
      </c>
      <c r="AB2815" t="s">
        <v>6808</v>
      </c>
      <c r="AC2815">
        <v>1</v>
      </c>
      <c r="AD2815" s="9">
        <f>Merged[[#This Row],[Average_Cost_for_two]]*Merged[[#This Row],[USD Rate]]</f>
        <v>6</v>
      </c>
    </row>
    <row r="2816" spans="1:30" x14ac:dyDescent="0.3">
      <c r="A2816">
        <v>18204463</v>
      </c>
      <c r="B2816" t="s">
        <v>6811</v>
      </c>
      <c r="C2816">
        <v>1</v>
      </c>
      <c r="D2816" t="s">
        <v>178</v>
      </c>
      <c r="E2816" t="s">
        <v>1980</v>
      </c>
      <c r="F2816">
        <v>77.092342099999996</v>
      </c>
      <c r="G2816">
        <v>28.480315600000001</v>
      </c>
      <c r="H2816" t="s">
        <v>12069</v>
      </c>
      <c r="I2816" t="s">
        <v>6812</v>
      </c>
      <c r="J2816" t="s">
        <v>102</v>
      </c>
      <c r="K2816" t="s">
        <v>23</v>
      </c>
      <c r="L2816" t="s">
        <v>103</v>
      </c>
      <c r="M2816" t="s">
        <v>23</v>
      </c>
      <c r="N2816" t="s">
        <v>23</v>
      </c>
      <c r="O2816">
        <v>2</v>
      </c>
      <c r="P2816">
        <v>395</v>
      </c>
      <c r="Q2816">
        <v>500</v>
      </c>
      <c r="R2816">
        <v>4.5999999999999996</v>
      </c>
      <c r="S2816" s="1">
        <v>40392</v>
      </c>
      <c r="T2816">
        <v>2010</v>
      </c>
      <c r="U2816">
        <v>2</v>
      </c>
      <c r="V2816" t="s">
        <v>12101</v>
      </c>
      <c r="W2816" t="s">
        <v>12102</v>
      </c>
      <c r="X2816">
        <v>1</v>
      </c>
      <c r="Y2816" t="s">
        <v>12103</v>
      </c>
      <c r="Z2816">
        <v>1.2E-2</v>
      </c>
      <c r="AA2816">
        <v>218454</v>
      </c>
      <c r="AB2816" t="s">
        <v>6811</v>
      </c>
      <c r="AC2816">
        <v>1</v>
      </c>
      <c r="AD2816" s="9">
        <f>Merged[[#This Row],[Average_Cost_for_two]]*Merged[[#This Row],[USD Rate]]</f>
        <v>6</v>
      </c>
    </row>
    <row r="2817" spans="1:30" x14ac:dyDescent="0.3">
      <c r="A2817">
        <v>18384115</v>
      </c>
      <c r="B2817" t="s">
        <v>6813</v>
      </c>
      <c r="C2817">
        <v>1</v>
      </c>
      <c r="D2817" t="s">
        <v>178</v>
      </c>
      <c r="E2817" t="s">
        <v>3263</v>
      </c>
      <c r="F2817">
        <v>77.103973699999997</v>
      </c>
      <c r="G2817">
        <v>28.487263599999999</v>
      </c>
      <c r="H2817" t="s">
        <v>12069</v>
      </c>
      <c r="I2817" t="s">
        <v>6814</v>
      </c>
      <c r="J2817" t="s">
        <v>102</v>
      </c>
      <c r="K2817" t="s">
        <v>23</v>
      </c>
      <c r="L2817" t="s">
        <v>103</v>
      </c>
      <c r="M2817" t="s">
        <v>23</v>
      </c>
      <c r="N2817" t="s">
        <v>23</v>
      </c>
      <c r="O2817">
        <v>2</v>
      </c>
      <c r="P2817">
        <v>223</v>
      </c>
      <c r="Q2817">
        <v>500</v>
      </c>
      <c r="R2817">
        <v>4.9000000000000004</v>
      </c>
      <c r="S2817" s="1">
        <v>43338</v>
      </c>
      <c r="T2817">
        <v>2018</v>
      </c>
      <c r="U2817">
        <v>26</v>
      </c>
      <c r="V2817" t="s">
        <v>12101</v>
      </c>
      <c r="W2817" t="s">
        <v>12102</v>
      </c>
      <c r="X2817">
        <v>5</v>
      </c>
      <c r="Y2817" t="s">
        <v>12103</v>
      </c>
      <c r="Z2817">
        <v>1.2E-2</v>
      </c>
      <c r="AA2817">
        <v>220610</v>
      </c>
      <c r="AB2817" t="s">
        <v>6813</v>
      </c>
      <c r="AC2817">
        <v>0</v>
      </c>
      <c r="AD2817" s="9">
        <f>Merged[[#This Row],[Average_Cost_for_two]]*Merged[[#This Row],[USD Rate]]</f>
        <v>6</v>
      </c>
    </row>
    <row r="2818" spans="1:30" x14ac:dyDescent="0.3">
      <c r="A2818">
        <v>309986</v>
      </c>
      <c r="B2818" t="s">
        <v>6815</v>
      </c>
      <c r="C2818">
        <v>1</v>
      </c>
      <c r="D2818" t="s">
        <v>178</v>
      </c>
      <c r="E2818" t="s">
        <v>3265</v>
      </c>
      <c r="F2818">
        <v>77.019183200000001</v>
      </c>
      <c r="G2818">
        <v>28.4669487</v>
      </c>
      <c r="H2818" t="s">
        <v>12069</v>
      </c>
      <c r="I2818" t="s">
        <v>6816</v>
      </c>
      <c r="J2818" t="s">
        <v>102</v>
      </c>
      <c r="K2818" t="s">
        <v>23</v>
      </c>
      <c r="L2818" t="s">
        <v>103</v>
      </c>
      <c r="M2818" t="s">
        <v>23</v>
      </c>
      <c r="N2818" t="s">
        <v>23</v>
      </c>
      <c r="O2818">
        <v>2</v>
      </c>
      <c r="P2818">
        <v>12</v>
      </c>
      <c r="Q2818">
        <v>500</v>
      </c>
      <c r="R2818">
        <v>2.5</v>
      </c>
      <c r="S2818" s="1">
        <v>42602</v>
      </c>
      <c r="T2818">
        <v>2016</v>
      </c>
      <c r="U2818">
        <v>20</v>
      </c>
      <c r="V2818" t="s">
        <v>12101</v>
      </c>
      <c r="W2818" t="s">
        <v>12102</v>
      </c>
      <c r="X2818">
        <v>3</v>
      </c>
      <c r="Y2818" t="s">
        <v>12103</v>
      </c>
      <c r="Z2818">
        <v>1.2E-2</v>
      </c>
      <c r="AA2818">
        <v>3720</v>
      </c>
      <c r="AB2818" t="s">
        <v>6815</v>
      </c>
      <c r="AC2818">
        <v>6</v>
      </c>
      <c r="AD2818" s="9">
        <f>Merged[[#This Row],[Average_Cost_for_two]]*Merged[[#This Row],[USD Rate]]</f>
        <v>6</v>
      </c>
    </row>
    <row r="2819" spans="1:30" x14ac:dyDescent="0.3">
      <c r="A2819">
        <v>18322641</v>
      </c>
      <c r="B2819" t="s">
        <v>6817</v>
      </c>
      <c r="C2819">
        <v>1</v>
      </c>
      <c r="D2819" t="s">
        <v>178</v>
      </c>
      <c r="E2819" t="s">
        <v>4822</v>
      </c>
      <c r="F2819">
        <v>77.043538299999994</v>
      </c>
      <c r="G2819">
        <v>28.410533099999999</v>
      </c>
      <c r="H2819" t="s">
        <v>12069</v>
      </c>
      <c r="I2819" t="s">
        <v>6818</v>
      </c>
      <c r="J2819" t="s">
        <v>102</v>
      </c>
      <c r="K2819" t="s">
        <v>23</v>
      </c>
      <c r="L2819" t="s">
        <v>103</v>
      </c>
      <c r="M2819" t="s">
        <v>23</v>
      </c>
      <c r="N2819" t="s">
        <v>23</v>
      </c>
      <c r="O2819">
        <v>2</v>
      </c>
      <c r="P2819">
        <v>74</v>
      </c>
      <c r="Q2819">
        <v>500</v>
      </c>
      <c r="R2819">
        <v>4.0999999999999996</v>
      </c>
      <c r="S2819" s="1">
        <v>41491</v>
      </c>
      <c r="T2819">
        <v>2013</v>
      </c>
      <c r="U2819">
        <v>5</v>
      </c>
      <c r="V2819" t="s">
        <v>12101</v>
      </c>
      <c r="W2819" t="s">
        <v>12102</v>
      </c>
      <c r="X2819">
        <v>2</v>
      </c>
      <c r="Y2819" t="s">
        <v>12103</v>
      </c>
      <c r="Z2819">
        <v>1.2E-2</v>
      </c>
      <c r="AA2819">
        <v>219872</v>
      </c>
      <c r="AB2819" t="s">
        <v>6817</v>
      </c>
      <c r="AC2819">
        <v>1</v>
      </c>
      <c r="AD2819" s="9">
        <f>Merged[[#This Row],[Average_Cost_for_two]]*Merged[[#This Row],[USD Rate]]</f>
        <v>6</v>
      </c>
    </row>
    <row r="2820" spans="1:30" x14ac:dyDescent="0.3">
      <c r="A2820">
        <v>18455518</v>
      </c>
      <c r="B2820" t="s">
        <v>6819</v>
      </c>
      <c r="C2820">
        <v>1</v>
      </c>
      <c r="D2820" t="s">
        <v>178</v>
      </c>
      <c r="E2820" t="s">
        <v>3652</v>
      </c>
      <c r="F2820">
        <v>77.101815900000005</v>
      </c>
      <c r="G2820">
        <v>28.471367600000001</v>
      </c>
      <c r="H2820" t="s">
        <v>12069</v>
      </c>
      <c r="I2820" t="s">
        <v>6820</v>
      </c>
      <c r="J2820" t="s">
        <v>102</v>
      </c>
      <c r="K2820" t="s">
        <v>23</v>
      </c>
      <c r="L2820" t="s">
        <v>23</v>
      </c>
      <c r="M2820" t="s">
        <v>23</v>
      </c>
      <c r="N2820" t="s">
        <v>23</v>
      </c>
      <c r="O2820">
        <v>2</v>
      </c>
      <c r="P2820">
        <v>25</v>
      </c>
      <c r="Q2820">
        <v>500</v>
      </c>
      <c r="R2820">
        <v>3.7</v>
      </c>
      <c r="S2820" s="1">
        <v>40407</v>
      </c>
      <c r="T2820">
        <v>2010</v>
      </c>
      <c r="U2820">
        <v>17</v>
      </c>
      <c r="V2820" t="s">
        <v>12101</v>
      </c>
      <c r="W2820" t="s">
        <v>12102</v>
      </c>
      <c r="X2820">
        <v>3</v>
      </c>
      <c r="Y2820" t="s">
        <v>12103</v>
      </c>
      <c r="Z2820">
        <v>1.2E-2</v>
      </c>
      <c r="AA2820">
        <v>221467</v>
      </c>
      <c r="AB2820" t="s">
        <v>6819</v>
      </c>
      <c r="AC2820">
        <v>2</v>
      </c>
      <c r="AD2820" s="9">
        <f>Merged[[#This Row],[Average_Cost_for_two]]*Merged[[#This Row],[USD Rate]]</f>
        <v>6</v>
      </c>
    </row>
    <row r="2821" spans="1:30" x14ac:dyDescent="0.3">
      <c r="A2821">
        <v>4154</v>
      </c>
      <c r="B2821" t="s">
        <v>6821</v>
      </c>
      <c r="C2821">
        <v>1</v>
      </c>
      <c r="D2821" t="s">
        <v>178</v>
      </c>
      <c r="E2821" t="s">
        <v>3784</v>
      </c>
      <c r="F2821">
        <v>77.051022500000002</v>
      </c>
      <c r="G2821">
        <v>28.453041899999999</v>
      </c>
      <c r="H2821" t="s">
        <v>12069</v>
      </c>
      <c r="I2821" t="s">
        <v>248</v>
      </c>
      <c r="J2821" t="s">
        <v>102</v>
      </c>
      <c r="K2821" t="s">
        <v>23</v>
      </c>
      <c r="L2821" t="s">
        <v>103</v>
      </c>
      <c r="M2821" t="s">
        <v>23</v>
      </c>
      <c r="N2821" t="s">
        <v>23</v>
      </c>
      <c r="O2821">
        <v>2</v>
      </c>
      <c r="P2821">
        <v>73</v>
      </c>
      <c r="Q2821">
        <v>500</v>
      </c>
      <c r="R2821">
        <v>2.8</v>
      </c>
      <c r="S2821" s="1">
        <v>43319</v>
      </c>
      <c r="T2821">
        <v>2018</v>
      </c>
      <c r="U2821">
        <v>7</v>
      </c>
      <c r="V2821" t="s">
        <v>12101</v>
      </c>
      <c r="W2821" t="s">
        <v>12102</v>
      </c>
      <c r="X2821">
        <v>2</v>
      </c>
      <c r="Y2821" t="s">
        <v>12103</v>
      </c>
      <c r="Z2821">
        <v>1.2E-2</v>
      </c>
      <c r="AA2821">
        <v>50</v>
      </c>
      <c r="AB2821" t="s">
        <v>6821</v>
      </c>
      <c r="AC2821">
        <v>2</v>
      </c>
      <c r="AD2821" s="9">
        <f>Merged[[#This Row],[Average_Cost_for_two]]*Merged[[#This Row],[USD Rate]]</f>
        <v>6</v>
      </c>
    </row>
    <row r="2822" spans="1:30" x14ac:dyDescent="0.3">
      <c r="A2822">
        <v>2165</v>
      </c>
      <c r="B2822" t="s">
        <v>6823</v>
      </c>
      <c r="C2822">
        <v>1</v>
      </c>
      <c r="D2822" t="s">
        <v>178</v>
      </c>
      <c r="E2822" t="s">
        <v>4816</v>
      </c>
      <c r="F2822">
        <v>77.083921900000007</v>
      </c>
      <c r="G2822">
        <v>28.459787299999999</v>
      </c>
      <c r="H2822" t="s">
        <v>12069</v>
      </c>
      <c r="I2822" t="s">
        <v>1363</v>
      </c>
      <c r="J2822" t="s">
        <v>102</v>
      </c>
      <c r="K2822" t="s">
        <v>23</v>
      </c>
      <c r="L2822" t="s">
        <v>103</v>
      </c>
      <c r="M2822" t="s">
        <v>23</v>
      </c>
      <c r="N2822" t="s">
        <v>23</v>
      </c>
      <c r="O2822">
        <v>2</v>
      </c>
      <c r="P2822">
        <v>369</v>
      </c>
      <c r="Q2822">
        <v>500</v>
      </c>
      <c r="R2822">
        <v>3.6</v>
      </c>
      <c r="S2822" s="1">
        <v>41854</v>
      </c>
      <c r="T2822">
        <v>2014</v>
      </c>
      <c r="U2822">
        <v>3</v>
      </c>
      <c r="V2822" t="s">
        <v>12101</v>
      </c>
      <c r="W2822" t="s">
        <v>12102</v>
      </c>
      <c r="X2822">
        <v>2</v>
      </c>
      <c r="Y2822" t="s">
        <v>12103</v>
      </c>
      <c r="Z2822">
        <v>1.2E-2</v>
      </c>
      <c r="AA2822">
        <v>26</v>
      </c>
      <c r="AB2822" t="s">
        <v>6823</v>
      </c>
      <c r="AC2822">
        <v>0</v>
      </c>
      <c r="AD2822" s="9">
        <f>Merged[[#This Row],[Average_Cost_for_two]]*Merged[[#This Row],[USD Rate]]</f>
        <v>6</v>
      </c>
    </row>
    <row r="2823" spans="1:30" x14ac:dyDescent="0.3">
      <c r="A2823">
        <v>308889</v>
      </c>
      <c r="B2823" t="s">
        <v>6824</v>
      </c>
      <c r="C2823">
        <v>1</v>
      </c>
      <c r="D2823" t="s">
        <v>178</v>
      </c>
      <c r="E2823" t="s">
        <v>627</v>
      </c>
      <c r="F2823">
        <v>77.081943499999994</v>
      </c>
      <c r="G2823">
        <v>28.467128200000001</v>
      </c>
      <c r="H2823" t="s">
        <v>12069</v>
      </c>
      <c r="I2823" t="s">
        <v>618</v>
      </c>
      <c r="J2823" t="s">
        <v>102</v>
      </c>
      <c r="K2823" t="s">
        <v>23</v>
      </c>
      <c r="L2823" t="s">
        <v>103</v>
      </c>
      <c r="M2823" t="s">
        <v>23</v>
      </c>
      <c r="N2823" t="s">
        <v>23</v>
      </c>
      <c r="O2823">
        <v>2</v>
      </c>
      <c r="P2823">
        <v>189</v>
      </c>
      <c r="Q2823">
        <v>500</v>
      </c>
      <c r="R2823">
        <v>3.5</v>
      </c>
      <c r="S2823" s="1">
        <v>42195</v>
      </c>
      <c r="T2823">
        <v>2015</v>
      </c>
      <c r="U2823">
        <v>10</v>
      </c>
      <c r="V2823" t="s">
        <v>12101</v>
      </c>
      <c r="W2823" t="s">
        <v>12105</v>
      </c>
      <c r="X2823">
        <v>2</v>
      </c>
      <c r="Y2823" t="s">
        <v>12106</v>
      </c>
      <c r="Z2823">
        <v>1.2E-2</v>
      </c>
      <c r="AA2823">
        <v>3707</v>
      </c>
      <c r="AB2823" t="s">
        <v>6824</v>
      </c>
      <c r="AC2823">
        <v>5</v>
      </c>
      <c r="AD2823" s="9">
        <f>Merged[[#This Row],[Average_Cost_for_two]]*Merged[[#This Row],[USD Rate]]</f>
        <v>6</v>
      </c>
    </row>
    <row r="2824" spans="1:30" x14ac:dyDescent="0.3">
      <c r="A2824">
        <v>311080</v>
      </c>
      <c r="B2824" t="s">
        <v>6825</v>
      </c>
      <c r="C2824">
        <v>1</v>
      </c>
      <c r="D2824" t="s">
        <v>178</v>
      </c>
      <c r="E2824" t="s">
        <v>6826</v>
      </c>
      <c r="F2824">
        <v>77.086080100000004</v>
      </c>
      <c r="G2824">
        <v>28.4827659</v>
      </c>
      <c r="H2824" t="s">
        <v>12069</v>
      </c>
      <c r="I2824" t="s">
        <v>1644</v>
      </c>
      <c r="J2824" t="s">
        <v>102</v>
      </c>
      <c r="K2824" t="s">
        <v>23</v>
      </c>
      <c r="L2824" t="s">
        <v>103</v>
      </c>
      <c r="M2824" t="s">
        <v>23</v>
      </c>
      <c r="N2824" t="s">
        <v>23</v>
      </c>
      <c r="O2824">
        <v>2</v>
      </c>
      <c r="P2824">
        <v>299</v>
      </c>
      <c r="Q2824">
        <v>500</v>
      </c>
      <c r="R2824">
        <v>3.8</v>
      </c>
      <c r="S2824" s="1">
        <v>41109</v>
      </c>
      <c r="T2824">
        <v>2012</v>
      </c>
      <c r="U2824">
        <v>19</v>
      </c>
      <c r="V2824" t="s">
        <v>12101</v>
      </c>
      <c r="W2824" t="s">
        <v>12105</v>
      </c>
      <c r="X2824">
        <v>3</v>
      </c>
      <c r="Y2824" t="s">
        <v>12106</v>
      </c>
      <c r="Z2824">
        <v>1.2E-2</v>
      </c>
      <c r="AA2824">
        <v>3733</v>
      </c>
      <c r="AB2824" t="s">
        <v>6825</v>
      </c>
      <c r="AC2824">
        <v>4</v>
      </c>
      <c r="AD2824" s="9">
        <f>Merged[[#This Row],[Average_Cost_for_two]]*Merged[[#This Row],[USD Rate]]</f>
        <v>6</v>
      </c>
    </row>
    <row r="2825" spans="1:30" x14ac:dyDescent="0.3">
      <c r="A2825">
        <v>18258477</v>
      </c>
      <c r="B2825" t="s">
        <v>6827</v>
      </c>
      <c r="C2825">
        <v>1</v>
      </c>
      <c r="D2825" t="s">
        <v>178</v>
      </c>
      <c r="E2825" t="s">
        <v>3263</v>
      </c>
      <c r="F2825">
        <v>77.094667599999994</v>
      </c>
      <c r="G2825">
        <v>28.493048399999999</v>
      </c>
      <c r="H2825" t="s">
        <v>12069</v>
      </c>
      <c r="I2825" t="s">
        <v>4191</v>
      </c>
      <c r="J2825" t="s">
        <v>102</v>
      </c>
      <c r="K2825" t="s">
        <v>23</v>
      </c>
      <c r="L2825" t="s">
        <v>103</v>
      </c>
      <c r="M2825" t="s">
        <v>23</v>
      </c>
      <c r="N2825" t="s">
        <v>23</v>
      </c>
      <c r="O2825">
        <v>2</v>
      </c>
      <c r="P2825">
        <v>38</v>
      </c>
      <c r="Q2825">
        <v>500</v>
      </c>
      <c r="R2825">
        <v>3.2</v>
      </c>
      <c r="S2825" s="1">
        <v>42556</v>
      </c>
      <c r="T2825">
        <v>2016</v>
      </c>
      <c r="U2825">
        <v>5</v>
      </c>
      <c r="V2825" t="s">
        <v>12101</v>
      </c>
      <c r="W2825" t="s">
        <v>12105</v>
      </c>
      <c r="X2825">
        <v>2</v>
      </c>
      <c r="Y2825" t="s">
        <v>12106</v>
      </c>
      <c r="Z2825">
        <v>1.2E-2</v>
      </c>
      <c r="AA2825">
        <v>219102</v>
      </c>
      <c r="AB2825" t="s">
        <v>6827</v>
      </c>
      <c r="AC2825">
        <v>2</v>
      </c>
      <c r="AD2825" s="9">
        <f>Merged[[#This Row],[Average_Cost_for_two]]*Merged[[#This Row],[USD Rate]]</f>
        <v>6</v>
      </c>
    </row>
    <row r="2826" spans="1:30" x14ac:dyDescent="0.3">
      <c r="A2826">
        <v>8413</v>
      </c>
      <c r="B2826" t="s">
        <v>6829</v>
      </c>
      <c r="C2826">
        <v>1</v>
      </c>
      <c r="D2826" t="s">
        <v>178</v>
      </c>
      <c r="E2826" t="s">
        <v>3286</v>
      </c>
      <c r="F2826">
        <v>77.067948099999995</v>
      </c>
      <c r="G2826">
        <v>28.4679413</v>
      </c>
      <c r="H2826" t="s">
        <v>12069</v>
      </c>
      <c r="I2826" t="s">
        <v>6515</v>
      </c>
      <c r="J2826" t="s">
        <v>102</v>
      </c>
      <c r="K2826" t="s">
        <v>23</v>
      </c>
      <c r="L2826" t="s">
        <v>23</v>
      </c>
      <c r="M2826" t="s">
        <v>23</v>
      </c>
      <c r="N2826" t="s">
        <v>23</v>
      </c>
      <c r="O2826">
        <v>2</v>
      </c>
      <c r="P2826">
        <v>364</v>
      </c>
      <c r="Q2826">
        <v>500</v>
      </c>
      <c r="R2826">
        <v>3.7</v>
      </c>
      <c r="S2826" s="1">
        <v>42566</v>
      </c>
      <c r="T2826">
        <v>2016</v>
      </c>
      <c r="U2826">
        <v>15</v>
      </c>
      <c r="V2826" t="s">
        <v>12101</v>
      </c>
      <c r="W2826" t="s">
        <v>12105</v>
      </c>
      <c r="X2826">
        <v>3</v>
      </c>
      <c r="Y2826" t="s">
        <v>12106</v>
      </c>
      <c r="Z2826">
        <v>1.2E-2</v>
      </c>
      <c r="AA2826">
        <v>101</v>
      </c>
      <c r="AB2826" t="s">
        <v>6829</v>
      </c>
      <c r="AC2826">
        <v>5</v>
      </c>
      <c r="AD2826" s="9">
        <f>Merged[[#This Row],[Average_Cost_for_two]]*Merged[[#This Row],[USD Rate]]</f>
        <v>6</v>
      </c>
    </row>
    <row r="2827" spans="1:30" x14ac:dyDescent="0.3">
      <c r="A2827">
        <v>5004</v>
      </c>
      <c r="B2827" t="s">
        <v>6830</v>
      </c>
      <c r="C2827">
        <v>1</v>
      </c>
      <c r="D2827" t="s">
        <v>178</v>
      </c>
      <c r="E2827" t="s">
        <v>3784</v>
      </c>
      <c r="F2827">
        <v>77.050482000000002</v>
      </c>
      <c r="G2827">
        <v>28.4528201</v>
      </c>
      <c r="H2827" t="s">
        <v>12069</v>
      </c>
      <c r="I2827" t="s">
        <v>5304</v>
      </c>
      <c r="J2827" t="s">
        <v>102</v>
      </c>
      <c r="K2827" t="s">
        <v>23</v>
      </c>
      <c r="L2827" t="s">
        <v>103</v>
      </c>
      <c r="M2827" t="s">
        <v>23</v>
      </c>
      <c r="N2827" t="s">
        <v>23</v>
      </c>
      <c r="O2827">
        <v>2</v>
      </c>
      <c r="P2827">
        <v>486</v>
      </c>
      <c r="Q2827">
        <v>500</v>
      </c>
      <c r="R2827">
        <v>3.5</v>
      </c>
      <c r="S2827" s="1">
        <v>43301</v>
      </c>
      <c r="T2827">
        <v>2018</v>
      </c>
      <c r="U2827">
        <v>20</v>
      </c>
      <c r="V2827" t="s">
        <v>12101</v>
      </c>
      <c r="W2827" t="s">
        <v>12105</v>
      </c>
      <c r="X2827">
        <v>3</v>
      </c>
      <c r="Y2827" t="s">
        <v>12106</v>
      </c>
      <c r="Z2827">
        <v>1.2E-2</v>
      </c>
      <c r="AA2827">
        <v>61</v>
      </c>
      <c r="AB2827" t="s">
        <v>6830</v>
      </c>
      <c r="AC2827">
        <v>5</v>
      </c>
      <c r="AD2827" s="9">
        <f>Merged[[#This Row],[Average_Cost_for_two]]*Merged[[#This Row],[USD Rate]]</f>
        <v>6</v>
      </c>
    </row>
    <row r="2828" spans="1:30" x14ac:dyDescent="0.3">
      <c r="A2828">
        <v>18273536</v>
      </c>
      <c r="B2828" t="s">
        <v>6831</v>
      </c>
      <c r="C2828">
        <v>1</v>
      </c>
      <c r="D2828" t="s">
        <v>178</v>
      </c>
      <c r="E2828" t="s">
        <v>4791</v>
      </c>
      <c r="F2828">
        <v>77.059872799999994</v>
      </c>
      <c r="G2828">
        <v>28.4340212</v>
      </c>
      <c r="H2828" t="s">
        <v>12069</v>
      </c>
      <c r="I2828" t="s">
        <v>534</v>
      </c>
      <c r="J2828" t="s">
        <v>102</v>
      </c>
      <c r="K2828" t="s">
        <v>23</v>
      </c>
      <c r="L2828" t="s">
        <v>103</v>
      </c>
      <c r="M2828" t="s">
        <v>23</v>
      </c>
      <c r="N2828" t="s">
        <v>23</v>
      </c>
      <c r="O2828">
        <v>2</v>
      </c>
      <c r="P2828">
        <v>24</v>
      </c>
      <c r="Q2828">
        <v>500</v>
      </c>
      <c r="R2828">
        <v>3.2</v>
      </c>
      <c r="S2828" s="1">
        <v>43301</v>
      </c>
      <c r="T2828">
        <v>2018</v>
      </c>
      <c r="U2828">
        <v>20</v>
      </c>
      <c r="V2828" t="s">
        <v>12101</v>
      </c>
      <c r="W2828" t="s">
        <v>12105</v>
      </c>
      <c r="X2828">
        <v>3</v>
      </c>
      <c r="Y2828" t="s">
        <v>12106</v>
      </c>
      <c r="Z2828">
        <v>1.2E-2</v>
      </c>
      <c r="AA2828">
        <v>219283</v>
      </c>
      <c r="AB2828" t="s">
        <v>6831</v>
      </c>
      <c r="AC2828">
        <v>5</v>
      </c>
      <c r="AD2828" s="9">
        <f>Merged[[#This Row],[Average_Cost_for_two]]*Merged[[#This Row],[USD Rate]]</f>
        <v>6</v>
      </c>
    </row>
    <row r="2829" spans="1:30" x14ac:dyDescent="0.3">
      <c r="A2829">
        <v>6764</v>
      </c>
      <c r="B2829" t="s">
        <v>6832</v>
      </c>
      <c r="C2829">
        <v>1</v>
      </c>
      <c r="D2829" t="s">
        <v>178</v>
      </c>
      <c r="E2829" t="s">
        <v>4129</v>
      </c>
      <c r="F2829">
        <v>77.099927480000005</v>
      </c>
      <c r="G2829">
        <v>28.428941330000001</v>
      </c>
      <c r="H2829" t="s">
        <v>12069</v>
      </c>
      <c r="I2829" t="s">
        <v>478</v>
      </c>
      <c r="J2829" t="s">
        <v>102</v>
      </c>
      <c r="K2829" t="s">
        <v>23</v>
      </c>
      <c r="L2829" t="s">
        <v>23</v>
      </c>
      <c r="M2829" t="s">
        <v>23</v>
      </c>
      <c r="N2829" t="s">
        <v>23</v>
      </c>
      <c r="O2829">
        <v>2</v>
      </c>
      <c r="P2829">
        <v>33</v>
      </c>
      <c r="Q2829">
        <v>500</v>
      </c>
      <c r="R2829">
        <v>3</v>
      </c>
      <c r="S2829" s="1">
        <v>40740</v>
      </c>
      <c r="T2829">
        <v>2011</v>
      </c>
      <c r="U2829">
        <v>16</v>
      </c>
      <c r="V2829" t="s">
        <v>12101</v>
      </c>
      <c r="W2829" t="s">
        <v>12105</v>
      </c>
      <c r="X2829">
        <v>3</v>
      </c>
      <c r="Y2829" t="s">
        <v>12106</v>
      </c>
      <c r="Z2829">
        <v>1.2E-2</v>
      </c>
      <c r="AA2829">
        <v>82</v>
      </c>
      <c r="AB2829" t="s">
        <v>6832</v>
      </c>
      <c r="AC2829">
        <v>6</v>
      </c>
      <c r="AD2829" s="9">
        <f>Merged[[#This Row],[Average_Cost_for_two]]*Merged[[#This Row],[USD Rate]]</f>
        <v>6</v>
      </c>
    </row>
    <row r="2830" spans="1:30" x14ac:dyDescent="0.3">
      <c r="A2830">
        <v>18368007</v>
      </c>
      <c r="B2830" t="s">
        <v>6833</v>
      </c>
      <c r="C2830">
        <v>1</v>
      </c>
      <c r="D2830" t="s">
        <v>178</v>
      </c>
      <c r="E2830" t="s">
        <v>654</v>
      </c>
      <c r="F2830">
        <v>77.048935599999993</v>
      </c>
      <c r="G2830">
        <v>28.412039100000001</v>
      </c>
      <c r="H2830" t="s">
        <v>12069</v>
      </c>
      <c r="I2830" t="s">
        <v>2573</v>
      </c>
      <c r="J2830" t="s">
        <v>102</v>
      </c>
      <c r="K2830" t="s">
        <v>23</v>
      </c>
      <c r="L2830" t="s">
        <v>23</v>
      </c>
      <c r="M2830" t="s">
        <v>23</v>
      </c>
      <c r="N2830" t="s">
        <v>23</v>
      </c>
      <c r="O2830">
        <v>2</v>
      </c>
      <c r="P2830">
        <v>26</v>
      </c>
      <c r="Q2830">
        <v>500</v>
      </c>
      <c r="R2830">
        <v>3.5</v>
      </c>
      <c r="S2830" s="1">
        <v>41479</v>
      </c>
      <c r="T2830">
        <v>2013</v>
      </c>
      <c r="U2830">
        <v>24</v>
      </c>
      <c r="V2830" t="s">
        <v>12101</v>
      </c>
      <c r="W2830" t="s">
        <v>12105</v>
      </c>
      <c r="X2830">
        <v>4</v>
      </c>
      <c r="Y2830" t="s">
        <v>12106</v>
      </c>
      <c r="Z2830">
        <v>1.2E-2</v>
      </c>
      <c r="AA2830">
        <v>220417</v>
      </c>
      <c r="AB2830" t="s">
        <v>6833</v>
      </c>
      <c r="AC2830">
        <v>3</v>
      </c>
      <c r="AD2830" s="9">
        <f>Merged[[#This Row],[Average_Cost_for_two]]*Merged[[#This Row],[USD Rate]]</f>
        <v>6</v>
      </c>
    </row>
    <row r="2831" spans="1:30" x14ac:dyDescent="0.3">
      <c r="A2831">
        <v>18445248</v>
      </c>
      <c r="B2831" t="s">
        <v>6835</v>
      </c>
      <c r="C2831">
        <v>1</v>
      </c>
      <c r="D2831" t="s">
        <v>178</v>
      </c>
      <c r="E2831" t="s">
        <v>2695</v>
      </c>
      <c r="F2831">
        <v>77.078405000000004</v>
      </c>
      <c r="G2831">
        <v>28.440598999999999</v>
      </c>
      <c r="H2831" t="s">
        <v>12069</v>
      </c>
      <c r="I2831" t="s">
        <v>2100</v>
      </c>
      <c r="J2831" t="s">
        <v>102</v>
      </c>
      <c r="K2831" t="s">
        <v>23</v>
      </c>
      <c r="L2831" t="s">
        <v>23</v>
      </c>
      <c r="M2831" t="s">
        <v>23</v>
      </c>
      <c r="N2831" t="s">
        <v>23</v>
      </c>
      <c r="O2831">
        <v>2</v>
      </c>
      <c r="P2831">
        <v>1</v>
      </c>
      <c r="Q2831">
        <v>500</v>
      </c>
      <c r="R2831">
        <v>1</v>
      </c>
      <c r="S2831" s="1">
        <v>42907</v>
      </c>
      <c r="T2831">
        <v>2017</v>
      </c>
      <c r="U2831">
        <v>21</v>
      </c>
      <c r="V2831" t="s">
        <v>12095</v>
      </c>
      <c r="W2831" t="s">
        <v>12107</v>
      </c>
      <c r="X2831">
        <v>4</v>
      </c>
      <c r="Y2831" t="s">
        <v>12106</v>
      </c>
      <c r="Z2831">
        <v>1.2E-2</v>
      </c>
      <c r="AA2831">
        <v>221343</v>
      </c>
      <c r="AB2831" t="s">
        <v>6835</v>
      </c>
      <c r="AC2831">
        <v>3</v>
      </c>
      <c r="AD2831" s="9">
        <f>Merged[[#This Row],[Average_Cost_for_two]]*Merged[[#This Row],[USD Rate]]</f>
        <v>6</v>
      </c>
    </row>
    <row r="2832" spans="1:30" x14ac:dyDescent="0.3">
      <c r="A2832">
        <v>18399220</v>
      </c>
      <c r="B2832" t="s">
        <v>6837</v>
      </c>
      <c r="C2832">
        <v>1</v>
      </c>
      <c r="D2832" t="s">
        <v>178</v>
      </c>
      <c r="E2832" t="s">
        <v>3265</v>
      </c>
      <c r="F2832">
        <v>77.026848999999999</v>
      </c>
      <c r="G2832">
        <v>28.4569872</v>
      </c>
      <c r="H2832" t="s">
        <v>12069</v>
      </c>
      <c r="I2832" t="s">
        <v>110</v>
      </c>
      <c r="J2832" t="s">
        <v>102</v>
      </c>
      <c r="K2832" t="s">
        <v>23</v>
      </c>
      <c r="L2832" t="s">
        <v>23</v>
      </c>
      <c r="M2832" t="s">
        <v>23</v>
      </c>
      <c r="N2832" t="s">
        <v>23</v>
      </c>
      <c r="O2832">
        <v>2</v>
      </c>
      <c r="P2832">
        <v>5</v>
      </c>
      <c r="Q2832">
        <v>500</v>
      </c>
      <c r="R2832">
        <v>3.2</v>
      </c>
      <c r="S2832" s="1">
        <v>43255</v>
      </c>
      <c r="T2832">
        <v>2018</v>
      </c>
      <c r="U2832">
        <v>4</v>
      </c>
      <c r="V2832" t="s">
        <v>12095</v>
      </c>
      <c r="W2832" t="s">
        <v>12107</v>
      </c>
      <c r="X2832">
        <v>2</v>
      </c>
      <c r="Y2832" t="s">
        <v>12106</v>
      </c>
      <c r="Z2832">
        <v>1.2E-2</v>
      </c>
      <c r="AA2832">
        <v>220791</v>
      </c>
      <c r="AB2832" t="s">
        <v>6837</v>
      </c>
      <c r="AC2832">
        <v>1</v>
      </c>
      <c r="AD2832" s="9">
        <f>Merged[[#This Row],[Average_Cost_for_two]]*Merged[[#This Row],[USD Rate]]</f>
        <v>6</v>
      </c>
    </row>
    <row r="2833" spans="1:30" x14ac:dyDescent="0.3">
      <c r="A2833">
        <v>303865</v>
      </c>
      <c r="B2833" t="s">
        <v>6838</v>
      </c>
      <c r="C2833">
        <v>1</v>
      </c>
      <c r="D2833" t="s">
        <v>178</v>
      </c>
      <c r="E2833" t="s">
        <v>4177</v>
      </c>
      <c r="F2833">
        <v>77.019484199999994</v>
      </c>
      <c r="G2833">
        <v>28.486046200000001</v>
      </c>
      <c r="H2833" t="s">
        <v>12069</v>
      </c>
      <c r="I2833" t="s">
        <v>6839</v>
      </c>
      <c r="J2833" t="s">
        <v>102</v>
      </c>
      <c r="K2833" t="s">
        <v>23</v>
      </c>
      <c r="L2833" t="s">
        <v>23</v>
      </c>
      <c r="M2833" t="s">
        <v>23</v>
      </c>
      <c r="N2833" t="s">
        <v>23</v>
      </c>
      <c r="O2833">
        <v>2</v>
      </c>
      <c r="P2833">
        <v>2</v>
      </c>
      <c r="Q2833">
        <v>500</v>
      </c>
      <c r="R2833">
        <v>1</v>
      </c>
      <c r="S2833" s="1">
        <v>42160</v>
      </c>
      <c r="T2833">
        <v>2015</v>
      </c>
      <c r="U2833">
        <v>5</v>
      </c>
      <c r="V2833" t="s">
        <v>12095</v>
      </c>
      <c r="W2833" t="s">
        <v>12107</v>
      </c>
      <c r="X2833">
        <v>1</v>
      </c>
      <c r="Y2833" t="s">
        <v>12106</v>
      </c>
      <c r="Z2833">
        <v>1.2E-2</v>
      </c>
      <c r="AA2833">
        <v>3647</v>
      </c>
      <c r="AB2833" t="s">
        <v>6838</v>
      </c>
      <c r="AC2833">
        <v>5</v>
      </c>
      <c r="AD2833" s="9">
        <f>Merged[[#This Row],[Average_Cost_for_two]]*Merged[[#This Row],[USD Rate]]</f>
        <v>6</v>
      </c>
    </row>
    <row r="2834" spans="1:30" x14ac:dyDescent="0.3">
      <c r="A2834">
        <v>312438</v>
      </c>
      <c r="B2834" t="s">
        <v>6841</v>
      </c>
      <c r="C2834">
        <v>1</v>
      </c>
      <c r="D2834" t="s">
        <v>178</v>
      </c>
      <c r="E2834" t="s">
        <v>2003</v>
      </c>
      <c r="F2834">
        <v>77.038095200000001</v>
      </c>
      <c r="G2834">
        <v>28.455543599999999</v>
      </c>
      <c r="H2834" t="s">
        <v>12069</v>
      </c>
      <c r="I2834" t="s">
        <v>1185</v>
      </c>
      <c r="J2834" t="s">
        <v>102</v>
      </c>
      <c r="K2834" t="s">
        <v>23</v>
      </c>
      <c r="L2834" t="s">
        <v>23</v>
      </c>
      <c r="M2834" t="s">
        <v>23</v>
      </c>
      <c r="N2834" t="s">
        <v>23</v>
      </c>
      <c r="O2834">
        <v>2</v>
      </c>
      <c r="P2834">
        <v>4</v>
      </c>
      <c r="Q2834">
        <v>500</v>
      </c>
      <c r="R2834">
        <v>3</v>
      </c>
      <c r="S2834" s="1">
        <v>41817</v>
      </c>
      <c r="T2834">
        <v>2014</v>
      </c>
      <c r="U2834">
        <v>27</v>
      </c>
      <c r="V2834" t="s">
        <v>12095</v>
      </c>
      <c r="W2834" t="s">
        <v>12107</v>
      </c>
      <c r="X2834">
        <v>4</v>
      </c>
      <c r="Y2834" t="s">
        <v>12106</v>
      </c>
      <c r="Z2834">
        <v>1.2E-2</v>
      </c>
      <c r="AA2834">
        <v>3750</v>
      </c>
      <c r="AB2834" t="s">
        <v>6841</v>
      </c>
      <c r="AC2834">
        <v>5</v>
      </c>
      <c r="AD2834" s="9">
        <f>Merged[[#This Row],[Average_Cost_for_two]]*Merged[[#This Row],[USD Rate]]</f>
        <v>6</v>
      </c>
    </row>
    <row r="2835" spans="1:30" x14ac:dyDescent="0.3">
      <c r="A2835">
        <v>310799</v>
      </c>
      <c r="B2835" t="s">
        <v>6842</v>
      </c>
      <c r="C2835">
        <v>1</v>
      </c>
      <c r="D2835" t="s">
        <v>178</v>
      </c>
      <c r="E2835" t="s">
        <v>3784</v>
      </c>
      <c r="F2835">
        <v>77.056839100000005</v>
      </c>
      <c r="G2835">
        <v>28.448974499999998</v>
      </c>
      <c r="H2835" t="s">
        <v>12069</v>
      </c>
      <c r="I2835" t="s">
        <v>110</v>
      </c>
      <c r="J2835" t="s">
        <v>102</v>
      </c>
      <c r="K2835" t="s">
        <v>23</v>
      </c>
      <c r="L2835" t="s">
        <v>23</v>
      </c>
      <c r="M2835" t="s">
        <v>23</v>
      </c>
      <c r="N2835" t="s">
        <v>23</v>
      </c>
      <c r="O2835">
        <v>2</v>
      </c>
      <c r="P2835">
        <v>11</v>
      </c>
      <c r="Q2835">
        <v>500</v>
      </c>
      <c r="R2835">
        <v>3.1</v>
      </c>
      <c r="S2835" s="1">
        <v>42911</v>
      </c>
      <c r="T2835">
        <v>2017</v>
      </c>
      <c r="U2835">
        <v>25</v>
      </c>
      <c r="V2835" t="s">
        <v>12095</v>
      </c>
      <c r="W2835" t="s">
        <v>12107</v>
      </c>
      <c r="X2835">
        <v>5</v>
      </c>
      <c r="Y2835" t="s">
        <v>12106</v>
      </c>
      <c r="Z2835">
        <v>1.2E-2</v>
      </c>
      <c r="AA2835">
        <v>3730</v>
      </c>
      <c r="AB2835" t="s">
        <v>6842</v>
      </c>
      <c r="AC2835">
        <v>0</v>
      </c>
      <c r="AD2835" s="9">
        <f>Merged[[#This Row],[Average_Cost_for_two]]*Merged[[#This Row],[USD Rate]]</f>
        <v>6</v>
      </c>
    </row>
    <row r="2836" spans="1:30" x14ac:dyDescent="0.3">
      <c r="A2836">
        <v>18391176</v>
      </c>
      <c r="B2836" t="s">
        <v>6843</v>
      </c>
      <c r="C2836">
        <v>1</v>
      </c>
      <c r="D2836" t="s">
        <v>178</v>
      </c>
      <c r="E2836" t="s">
        <v>3784</v>
      </c>
      <c r="F2836">
        <v>77.051332000000002</v>
      </c>
      <c r="G2836">
        <v>28.4540489</v>
      </c>
      <c r="H2836" t="s">
        <v>12069</v>
      </c>
      <c r="I2836" t="s">
        <v>110</v>
      </c>
      <c r="J2836" t="s">
        <v>102</v>
      </c>
      <c r="K2836" t="s">
        <v>23</v>
      </c>
      <c r="L2836" t="s">
        <v>23</v>
      </c>
      <c r="M2836" t="s">
        <v>23</v>
      </c>
      <c r="N2836" t="s">
        <v>23</v>
      </c>
      <c r="O2836">
        <v>2</v>
      </c>
      <c r="P2836">
        <v>7</v>
      </c>
      <c r="Q2836">
        <v>500</v>
      </c>
      <c r="R2836">
        <v>2.7</v>
      </c>
      <c r="S2836" s="1">
        <v>40715</v>
      </c>
      <c r="T2836">
        <v>2011</v>
      </c>
      <c r="U2836">
        <v>21</v>
      </c>
      <c r="V2836" t="s">
        <v>12095</v>
      </c>
      <c r="W2836" t="s">
        <v>12107</v>
      </c>
      <c r="X2836">
        <v>4</v>
      </c>
      <c r="Y2836" t="s">
        <v>12106</v>
      </c>
      <c r="Z2836">
        <v>1.2E-2</v>
      </c>
      <c r="AA2836">
        <v>220695</v>
      </c>
      <c r="AB2836" t="s">
        <v>6843</v>
      </c>
      <c r="AC2836">
        <v>2</v>
      </c>
      <c r="AD2836" s="9">
        <f>Merged[[#This Row],[Average_Cost_for_two]]*Merged[[#This Row],[USD Rate]]</f>
        <v>6</v>
      </c>
    </row>
    <row r="2837" spans="1:30" x14ac:dyDescent="0.3">
      <c r="A2837">
        <v>304192</v>
      </c>
      <c r="B2837" t="s">
        <v>6844</v>
      </c>
      <c r="C2837">
        <v>1</v>
      </c>
      <c r="D2837" t="s">
        <v>178</v>
      </c>
      <c r="E2837" t="s">
        <v>654</v>
      </c>
      <c r="F2837">
        <v>77.044347900000005</v>
      </c>
      <c r="G2837">
        <v>28.4058584</v>
      </c>
      <c r="H2837" t="s">
        <v>12069</v>
      </c>
      <c r="I2837" t="s">
        <v>4153</v>
      </c>
      <c r="J2837" t="s">
        <v>102</v>
      </c>
      <c r="K2837" t="s">
        <v>23</v>
      </c>
      <c r="L2837" t="s">
        <v>103</v>
      </c>
      <c r="M2837" t="s">
        <v>23</v>
      </c>
      <c r="N2837" t="s">
        <v>23</v>
      </c>
      <c r="O2837">
        <v>2</v>
      </c>
      <c r="P2837">
        <v>84</v>
      </c>
      <c r="Q2837">
        <v>500</v>
      </c>
      <c r="R2837">
        <v>3.5</v>
      </c>
      <c r="S2837" s="1">
        <v>42182</v>
      </c>
      <c r="T2837">
        <v>2015</v>
      </c>
      <c r="U2837">
        <v>27</v>
      </c>
      <c r="V2837" t="s">
        <v>12095</v>
      </c>
      <c r="W2837" t="s">
        <v>12107</v>
      </c>
      <c r="X2837">
        <v>4</v>
      </c>
      <c r="Y2837" t="s">
        <v>12106</v>
      </c>
      <c r="Z2837">
        <v>1.2E-2</v>
      </c>
      <c r="AA2837">
        <v>3651</v>
      </c>
      <c r="AB2837" t="s">
        <v>6844</v>
      </c>
      <c r="AC2837">
        <v>6</v>
      </c>
      <c r="AD2837" s="9">
        <f>Merged[[#This Row],[Average_Cost_for_two]]*Merged[[#This Row],[USD Rate]]</f>
        <v>6</v>
      </c>
    </row>
    <row r="2838" spans="1:30" x14ac:dyDescent="0.3">
      <c r="A2838">
        <v>18403465</v>
      </c>
      <c r="B2838" t="s">
        <v>6846</v>
      </c>
      <c r="C2838">
        <v>1</v>
      </c>
      <c r="D2838" t="s">
        <v>178</v>
      </c>
      <c r="E2838" t="s">
        <v>1000</v>
      </c>
      <c r="F2838">
        <v>77.0874235</v>
      </c>
      <c r="G2838">
        <v>28.4624928</v>
      </c>
      <c r="H2838" t="s">
        <v>12069</v>
      </c>
      <c r="I2838" t="s">
        <v>110</v>
      </c>
      <c r="J2838" t="s">
        <v>102</v>
      </c>
      <c r="K2838" t="s">
        <v>23</v>
      </c>
      <c r="L2838" t="s">
        <v>103</v>
      </c>
      <c r="M2838" t="s">
        <v>23</v>
      </c>
      <c r="N2838" t="s">
        <v>23</v>
      </c>
      <c r="O2838">
        <v>2</v>
      </c>
      <c r="P2838">
        <v>67</v>
      </c>
      <c r="Q2838">
        <v>500</v>
      </c>
      <c r="R2838">
        <v>4.2</v>
      </c>
      <c r="S2838" s="1">
        <v>42171</v>
      </c>
      <c r="T2838">
        <v>2015</v>
      </c>
      <c r="U2838">
        <v>16</v>
      </c>
      <c r="V2838" t="s">
        <v>12095</v>
      </c>
      <c r="W2838" t="s">
        <v>12107</v>
      </c>
      <c r="X2838">
        <v>3</v>
      </c>
      <c r="Y2838" t="s">
        <v>12106</v>
      </c>
      <c r="Z2838">
        <v>1.2E-2</v>
      </c>
      <c r="AA2838">
        <v>220842</v>
      </c>
      <c r="AB2838" t="s">
        <v>6846</v>
      </c>
      <c r="AC2838">
        <v>2</v>
      </c>
      <c r="AD2838" s="9">
        <f>Merged[[#This Row],[Average_Cost_for_two]]*Merged[[#This Row],[USD Rate]]</f>
        <v>6</v>
      </c>
    </row>
    <row r="2839" spans="1:30" x14ac:dyDescent="0.3">
      <c r="A2839">
        <v>18386419</v>
      </c>
      <c r="B2839" t="s">
        <v>6847</v>
      </c>
      <c r="C2839">
        <v>1</v>
      </c>
      <c r="D2839" t="s">
        <v>178</v>
      </c>
      <c r="E2839" t="s">
        <v>2713</v>
      </c>
      <c r="F2839">
        <v>77.079245700000001</v>
      </c>
      <c r="G2839">
        <v>28.461131000000002</v>
      </c>
      <c r="H2839" t="s">
        <v>12069</v>
      </c>
      <c r="I2839" t="s">
        <v>3039</v>
      </c>
      <c r="J2839" t="s">
        <v>102</v>
      </c>
      <c r="K2839" t="s">
        <v>23</v>
      </c>
      <c r="L2839" t="s">
        <v>23</v>
      </c>
      <c r="M2839" t="s">
        <v>23</v>
      </c>
      <c r="N2839" t="s">
        <v>23</v>
      </c>
      <c r="O2839">
        <v>2</v>
      </c>
      <c r="P2839">
        <v>5</v>
      </c>
      <c r="Q2839">
        <v>500</v>
      </c>
      <c r="R2839">
        <v>3.1</v>
      </c>
      <c r="S2839" s="1">
        <v>40699</v>
      </c>
      <c r="T2839">
        <v>2011</v>
      </c>
      <c r="U2839">
        <v>5</v>
      </c>
      <c r="V2839" t="s">
        <v>12095</v>
      </c>
      <c r="W2839" t="s">
        <v>12107</v>
      </c>
      <c r="X2839">
        <v>2</v>
      </c>
      <c r="Y2839" t="s">
        <v>12106</v>
      </c>
      <c r="Z2839">
        <v>1.2E-2</v>
      </c>
      <c r="AA2839">
        <v>220638</v>
      </c>
      <c r="AB2839" t="s">
        <v>6847</v>
      </c>
      <c r="AC2839">
        <v>0</v>
      </c>
      <c r="AD2839" s="9">
        <f>Merged[[#This Row],[Average_Cost_for_two]]*Merged[[#This Row],[USD Rate]]</f>
        <v>6</v>
      </c>
    </row>
    <row r="2840" spans="1:30" x14ac:dyDescent="0.3">
      <c r="A2840">
        <v>312301</v>
      </c>
      <c r="B2840" t="s">
        <v>6849</v>
      </c>
      <c r="C2840">
        <v>1</v>
      </c>
      <c r="D2840" t="s">
        <v>178</v>
      </c>
      <c r="E2840" t="s">
        <v>1026</v>
      </c>
      <c r="F2840">
        <v>77.084243400000005</v>
      </c>
      <c r="G2840">
        <v>28.512041700000001</v>
      </c>
      <c r="H2840" t="s">
        <v>12069</v>
      </c>
      <c r="I2840" t="s">
        <v>534</v>
      </c>
      <c r="J2840" t="s">
        <v>102</v>
      </c>
      <c r="K2840" t="s">
        <v>23</v>
      </c>
      <c r="L2840" t="s">
        <v>23</v>
      </c>
      <c r="M2840" t="s">
        <v>23</v>
      </c>
      <c r="N2840" t="s">
        <v>23</v>
      </c>
      <c r="O2840">
        <v>2</v>
      </c>
      <c r="P2840">
        <v>10</v>
      </c>
      <c r="Q2840">
        <v>500</v>
      </c>
      <c r="R2840">
        <v>3.3</v>
      </c>
      <c r="S2840" s="1">
        <v>42526</v>
      </c>
      <c r="T2840">
        <v>2016</v>
      </c>
      <c r="U2840">
        <v>5</v>
      </c>
      <c r="V2840" t="s">
        <v>12095</v>
      </c>
      <c r="W2840" t="s">
        <v>12107</v>
      </c>
      <c r="X2840">
        <v>2</v>
      </c>
      <c r="Y2840" t="s">
        <v>12106</v>
      </c>
      <c r="Z2840">
        <v>1.2E-2</v>
      </c>
      <c r="AA2840">
        <v>3748</v>
      </c>
      <c r="AB2840" t="s">
        <v>6849</v>
      </c>
      <c r="AC2840">
        <v>0</v>
      </c>
      <c r="AD2840" s="9">
        <f>Merged[[#This Row],[Average_Cost_for_two]]*Merged[[#This Row],[USD Rate]]</f>
        <v>6</v>
      </c>
    </row>
    <row r="2841" spans="1:30" x14ac:dyDescent="0.3">
      <c r="A2841">
        <v>311061</v>
      </c>
      <c r="B2841" t="s">
        <v>6851</v>
      </c>
      <c r="C2841">
        <v>1</v>
      </c>
      <c r="D2841" t="s">
        <v>178</v>
      </c>
      <c r="E2841" t="s">
        <v>3277</v>
      </c>
      <c r="F2841">
        <v>77.093144170000002</v>
      </c>
      <c r="G2841">
        <v>28.475715449999999</v>
      </c>
      <c r="H2841" t="s">
        <v>12069</v>
      </c>
      <c r="I2841" t="s">
        <v>604</v>
      </c>
      <c r="J2841" t="s">
        <v>102</v>
      </c>
      <c r="K2841" t="s">
        <v>23</v>
      </c>
      <c r="L2841" t="s">
        <v>103</v>
      </c>
      <c r="M2841" t="s">
        <v>23</v>
      </c>
      <c r="N2841" t="s">
        <v>23</v>
      </c>
      <c r="O2841">
        <v>2</v>
      </c>
      <c r="P2841">
        <v>38</v>
      </c>
      <c r="Q2841">
        <v>500</v>
      </c>
      <c r="R2841">
        <v>3.2</v>
      </c>
      <c r="S2841" s="1">
        <v>41039</v>
      </c>
      <c r="T2841">
        <v>2012</v>
      </c>
      <c r="U2841">
        <v>10</v>
      </c>
      <c r="V2841" t="s">
        <v>12095</v>
      </c>
      <c r="W2841" t="s">
        <v>12096</v>
      </c>
      <c r="X2841">
        <v>2</v>
      </c>
      <c r="Y2841" t="s">
        <v>12097</v>
      </c>
      <c r="Z2841">
        <v>1.2E-2</v>
      </c>
      <c r="AA2841">
        <v>3733</v>
      </c>
      <c r="AB2841" t="s">
        <v>6851</v>
      </c>
      <c r="AC2841">
        <v>4</v>
      </c>
      <c r="AD2841" s="9">
        <f>Merged[[#This Row],[Average_Cost_for_two]]*Merged[[#This Row],[USD Rate]]</f>
        <v>6</v>
      </c>
    </row>
    <row r="2842" spans="1:30" x14ac:dyDescent="0.3">
      <c r="A2842">
        <v>18419914</v>
      </c>
      <c r="B2842" t="s">
        <v>6852</v>
      </c>
      <c r="C2842">
        <v>1</v>
      </c>
      <c r="D2842" t="s">
        <v>178</v>
      </c>
      <c r="E2842" t="s">
        <v>1998</v>
      </c>
      <c r="F2842">
        <v>77.0338596</v>
      </c>
      <c r="G2842">
        <v>28.4675057</v>
      </c>
      <c r="H2842" t="s">
        <v>12069</v>
      </c>
      <c r="I2842" t="s">
        <v>110</v>
      </c>
      <c r="J2842" t="s">
        <v>102</v>
      </c>
      <c r="K2842" t="s">
        <v>23</v>
      </c>
      <c r="L2842" t="s">
        <v>23</v>
      </c>
      <c r="M2842" t="s">
        <v>23</v>
      </c>
      <c r="N2842" t="s">
        <v>23</v>
      </c>
      <c r="O2842">
        <v>2</v>
      </c>
      <c r="P2842">
        <v>1</v>
      </c>
      <c r="Q2842">
        <v>500</v>
      </c>
      <c r="R2842">
        <v>1</v>
      </c>
      <c r="S2842" s="1">
        <v>40667</v>
      </c>
      <c r="T2842">
        <v>2011</v>
      </c>
      <c r="U2842">
        <v>4</v>
      </c>
      <c r="V2842" t="s">
        <v>12095</v>
      </c>
      <c r="W2842" t="s">
        <v>12096</v>
      </c>
      <c r="X2842">
        <v>1</v>
      </c>
      <c r="Y2842" t="s">
        <v>12097</v>
      </c>
      <c r="Z2842">
        <v>1.2E-2</v>
      </c>
      <c r="AA2842">
        <v>221039</v>
      </c>
      <c r="AB2842" t="s">
        <v>6852</v>
      </c>
      <c r="AC2842">
        <v>3</v>
      </c>
      <c r="AD2842" s="9">
        <f>Merged[[#This Row],[Average_Cost_for_two]]*Merged[[#This Row],[USD Rate]]</f>
        <v>6</v>
      </c>
    </row>
    <row r="2843" spans="1:30" x14ac:dyDescent="0.3">
      <c r="A2843">
        <v>310461</v>
      </c>
      <c r="B2843" t="s">
        <v>6853</v>
      </c>
      <c r="C2843">
        <v>1</v>
      </c>
      <c r="D2843" t="s">
        <v>178</v>
      </c>
      <c r="E2843" t="s">
        <v>3784</v>
      </c>
      <c r="F2843">
        <v>77.057398000000006</v>
      </c>
      <c r="G2843">
        <v>28.449121399999999</v>
      </c>
      <c r="H2843" t="s">
        <v>12069</v>
      </c>
      <c r="I2843" t="s">
        <v>478</v>
      </c>
      <c r="J2843" t="s">
        <v>102</v>
      </c>
      <c r="K2843" t="s">
        <v>23</v>
      </c>
      <c r="L2843" t="s">
        <v>103</v>
      </c>
      <c r="M2843" t="s">
        <v>23</v>
      </c>
      <c r="N2843" t="s">
        <v>23</v>
      </c>
      <c r="O2843">
        <v>2</v>
      </c>
      <c r="P2843">
        <v>34</v>
      </c>
      <c r="Q2843">
        <v>500</v>
      </c>
      <c r="R2843">
        <v>3.1</v>
      </c>
      <c r="S2843" s="1">
        <v>42858</v>
      </c>
      <c r="T2843">
        <v>2017</v>
      </c>
      <c r="U2843">
        <v>3</v>
      </c>
      <c r="V2843" t="s">
        <v>12095</v>
      </c>
      <c r="W2843" t="s">
        <v>12096</v>
      </c>
      <c r="X2843">
        <v>1</v>
      </c>
      <c r="Y2843" t="s">
        <v>12097</v>
      </c>
      <c r="Z2843">
        <v>1.2E-2</v>
      </c>
      <c r="AA2843">
        <v>3726</v>
      </c>
      <c r="AB2843" t="s">
        <v>6853</v>
      </c>
      <c r="AC2843">
        <v>3</v>
      </c>
      <c r="AD2843" s="9">
        <f>Merged[[#This Row],[Average_Cost_for_two]]*Merged[[#This Row],[USD Rate]]</f>
        <v>6</v>
      </c>
    </row>
    <row r="2844" spans="1:30" x14ac:dyDescent="0.3">
      <c r="A2844">
        <v>18419875</v>
      </c>
      <c r="B2844" t="s">
        <v>6855</v>
      </c>
      <c r="C2844">
        <v>1</v>
      </c>
      <c r="D2844" t="s">
        <v>178</v>
      </c>
      <c r="E2844" t="s">
        <v>5162</v>
      </c>
      <c r="F2844">
        <v>77.039758820000003</v>
      </c>
      <c r="G2844">
        <v>28.444478799999999</v>
      </c>
      <c r="H2844" t="s">
        <v>12069</v>
      </c>
      <c r="I2844" t="s">
        <v>478</v>
      </c>
      <c r="J2844" t="s">
        <v>102</v>
      </c>
      <c r="K2844" t="s">
        <v>23</v>
      </c>
      <c r="L2844" t="s">
        <v>23</v>
      </c>
      <c r="M2844" t="s">
        <v>23</v>
      </c>
      <c r="N2844" t="s">
        <v>23</v>
      </c>
      <c r="O2844">
        <v>2</v>
      </c>
      <c r="P2844">
        <v>6</v>
      </c>
      <c r="Q2844">
        <v>500</v>
      </c>
      <c r="R2844">
        <v>3</v>
      </c>
      <c r="S2844" s="1">
        <v>40674</v>
      </c>
      <c r="T2844">
        <v>2011</v>
      </c>
      <c r="U2844">
        <v>11</v>
      </c>
      <c r="V2844" t="s">
        <v>12095</v>
      </c>
      <c r="W2844" t="s">
        <v>12096</v>
      </c>
      <c r="X2844">
        <v>2</v>
      </c>
      <c r="Y2844" t="s">
        <v>12097</v>
      </c>
      <c r="Z2844">
        <v>1.2E-2</v>
      </c>
      <c r="AA2844">
        <v>221039</v>
      </c>
      <c r="AB2844" t="s">
        <v>6855</v>
      </c>
      <c r="AC2844">
        <v>3</v>
      </c>
      <c r="AD2844" s="9">
        <f>Merged[[#This Row],[Average_Cost_for_two]]*Merged[[#This Row],[USD Rate]]</f>
        <v>6</v>
      </c>
    </row>
    <row r="2845" spans="1:30" x14ac:dyDescent="0.3">
      <c r="A2845">
        <v>18372668</v>
      </c>
      <c r="B2845" t="s">
        <v>6857</v>
      </c>
      <c r="C2845">
        <v>1</v>
      </c>
      <c r="D2845" t="s">
        <v>178</v>
      </c>
      <c r="E2845" t="s">
        <v>1000</v>
      </c>
      <c r="F2845">
        <v>77.087159200000002</v>
      </c>
      <c r="G2845">
        <v>28.462608700000001</v>
      </c>
      <c r="H2845" t="s">
        <v>12069</v>
      </c>
      <c r="I2845" t="s">
        <v>5325</v>
      </c>
      <c r="J2845" t="s">
        <v>102</v>
      </c>
      <c r="K2845" t="s">
        <v>23</v>
      </c>
      <c r="L2845" t="s">
        <v>103</v>
      </c>
      <c r="M2845" t="s">
        <v>23</v>
      </c>
      <c r="N2845" t="s">
        <v>23</v>
      </c>
      <c r="O2845">
        <v>2</v>
      </c>
      <c r="P2845">
        <v>112</v>
      </c>
      <c r="Q2845">
        <v>500</v>
      </c>
      <c r="R2845">
        <v>4.2</v>
      </c>
      <c r="S2845" s="1">
        <v>42501</v>
      </c>
      <c r="T2845">
        <v>2016</v>
      </c>
      <c r="U2845">
        <v>11</v>
      </c>
      <c r="V2845" t="s">
        <v>12095</v>
      </c>
      <c r="W2845" t="s">
        <v>12096</v>
      </c>
      <c r="X2845">
        <v>2</v>
      </c>
      <c r="Y2845" t="s">
        <v>12097</v>
      </c>
      <c r="Z2845">
        <v>1.2E-2</v>
      </c>
      <c r="AA2845">
        <v>220473</v>
      </c>
      <c r="AB2845" t="s">
        <v>6857</v>
      </c>
      <c r="AC2845">
        <v>3</v>
      </c>
      <c r="AD2845" s="9">
        <f>Merged[[#This Row],[Average_Cost_for_two]]*Merged[[#This Row],[USD Rate]]</f>
        <v>6</v>
      </c>
    </row>
    <row r="2846" spans="1:30" x14ac:dyDescent="0.3">
      <c r="A2846">
        <v>18237342</v>
      </c>
      <c r="B2846" t="s">
        <v>6858</v>
      </c>
      <c r="C2846">
        <v>1</v>
      </c>
      <c r="D2846" t="s">
        <v>178</v>
      </c>
      <c r="E2846" t="s">
        <v>2394</v>
      </c>
      <c r="F2846">
        <v>77.0714665</v>
      </c>
      <c r="G2846">
        <v>28.509640300000001</v>
      </c>
      <c r="H2846" t="s">
        <v>12069</v>
      </c>
      <c r="I2846" t="s">
        <v>3487</v>
      </c>
      <c r="J2846" t="s">
        <v>102</v>
      </c>
      <c r="K2846" t="s">
        <v>23</v>
      </c>
      <c r="L2846" t="s">
        <v>23</v>
      </c>
      <c r="M2846" t="s">
        <v>23</v>
      </c>
      <c r="N2846" t="s">
        <v>23</v>
      </c>
      <c r="O2846">
        <v>2</v>
      </c>
      <c r="P2846">
        <v>7</v>
      </c>
      <c r="Q2846">
        <v>500</v>
      </c>
      <c r="R2846">
        <v>2.9</v>
      </c>
      <c r="S2846" s="1">
        <v>42514</v>
      </c>
      <c r="T2846">
        <v>2016</v>
      </c>
      <c r="U2846">
        <v>24</v>
      </c>
      <c r="V2846" t="s">
        <v>12095</v>
      </c>
      <c r="W2846" t="s">
        <v>12096</v>
      </c>
      <c r="X2846">
        <v>4</v>
      </c>
      <c r="Y2846" t="s">
        <v>12097</v>
      </c>
      <c r="Z2846">
        <v>1.2E-2</v>
      </c>
      <c r="AA2846">
        <v>218849</v>
      </c>
      <c r="AB2846" t="s">
        <v>6858</v>
      </c>
      <c r="AC2846">
        <v>2</v>
      </c>
      <c r="AD2846" s="9">
        <f>Merged[[#This Row],[Average_Cost_for_two]]*Merged[[#This Row],[USD Rate]]</f>
        <v>6</v>
      </c>
    </row>
    <row r="2847" spans="1:30" x14ac:dyDescent="0.3">
      <c r="A2847">
        <v>1029</v>
      </c>
      <c r="B2847" t="s">
        <v>6859</v>
      </c>
      <c r="C2847">
        <v>1</v>
      </c>
      <c r="D2847" t="s">
        <v>178</v>
      </c>
      <c r="E2847" t="s">
        <v>3265</v>
      </c>
      <c r="F2847">
        <v>77.013644099999993</v>
      </c>
      <c r="G2847">
        <v>28.4670202</v>
      </c>
      <c r="H2847" t="s">
        <v>12069</v>
      </c>
      <c r="I2847" t="s">
        <v>478</v>
      </c>
      <c r="J2847" t="s">
        <v>102</v>
      </c>
      <c r="K2847" t="s">
        <v>23</v>
      </c>
      <c r="L2847" t="s">
        <v>23</v>
      </c>
      <c r="M2847" t="s">
        <v>23</v>
      </c>
      <c r="N2847" t="s">
        <v>23</v>
      </c>
      <c r="O2847">
        <v>2</v>
      </c>
      <c r="P2847">
        <v>21</v>
      </c>
      <c r="Q2847">
        <v>500</v>
      </c>
      <c r="R2847">
        <v>3.3</v>
      </c>
      <c r="S2847" s="1">
        <v>43196</v>
      </c>
      <c r="T2847">
        <v>2018</v>
      </c>
      <c r="U2847">
        <v>6</v>
      </c>
      <c r="V2847" t="s">
        <v>12095</v>
      </c>
      <c r="W2847" t="s">
        <v>12109</v>
      </c>
      <c r="X2847">
        <v>1</v>
      </c>
      <c r="Y2847" t="s">
        <v>12106</v>
      </c>
      <c r="Z2847">
        <v>1.2E-2</v>
      </c>
      <c r="AA2847">
        <v>13</v>
      </c>
      <c r="AB2847" t="s">
        <v>6859</v>
      </c>
      <c r="AC2847">
        <v>5</v>
      </c>
      <c r="AD2847" s="9">
        <f>Merged[[#This Row],[Average_Cost_for_two]]*Merged[[#This Row],[USD Rate]]</f>
        <v>6</v>
      </c>
    </row>
    <row r="2848" spans="1:30" x14ac:dyDescent="0.3">
      <c r="A2848">
        <v>17977749</v>
      </c>
      <c r="B2848" t="s">
        <v>6863</v>
      </c>
      <c r="C2848">
        <v>1</v>
      </c>
      <c r="D2848" t="s">
        <v>178</v>
      </c>
      <c r="E2848" t="s">
        <v>654</v>
      </c>
      <c r="F2848">
        <v>77.042098999999993</v>
      </c>
      <c r="G2848">
        <v>28.4120086</v>
      </c>
      <c r="H2848" t="s">
        <v>12069</v>
      </c>
      <c r="I2848" t="s">
        <v>5018</v>
      </c>
      <c r="J2848" t="s">
        <v>102</v>
      </c>
      <c r="K2848" t="s">
        <v>23</v>
      </c>
      <c r="L2848" t="s">
        <v>23</v>
      </c>
      <c r="M2848" t="s">
        <v>23</v>
      </c>
      <c r="N2848" t="s">
        <v>23</v>
      </c>
      <c r="O2848">
        <v>2</v>
      </c>
      <c r="P2848">
        <v>35</v>
      </c>
      <c r="Q2848">
        <v>500</v>
      </c>
      <c r="R2848">
        <v>3.6</v>
      </c>
      <c r="S2848" s="1">
        <v>40292</v>
      </c>
      <c r="T2848">
        <v>2010</v>
      </c>
      <c r="U2848">
        <v>24</v>
      </c>
      <c r="V2848" t="s">
        <v>12095</v>
      </c>
      <c r="W2848" t="s">
        <v>12109</v>
      </c>
      <c r="X2848">
        <v>4</v>
      </c>
      <c r="Y2848" t="s">
        <v>12106</v>
      </c>
      <c r="Z2848">
        <v>1.2E-2</v>
      </c>
      <c r="AA2848">
        <v>215733</v>
      </c>
      <c r="AB2848" t="s">
        <v>6863</v>
      </c>
      <c r="AC2848">
        <v>6</v>
      </c>
      <c r="AD2848" s="9">
        <f>Merged[[#This Row],[Average_Cost_for_two]]*Merged[[#This Row],[USD Rate]]</f>
        <v>6</v>
      </c>
    </row>
    <row r="2849" spans="1:30" x14ac:dyDescent="0.3">
      <c r="A2849">
        <v>18372311</v>
      </c>
      <c r="B2849" t="s">
        <v>6866</v>
      </c>
      <c r="C2849">
        <v>1</v>
      </c>
      <c r="D2849" t="s">
        <v>178</v>
      </c>
      <c r="E2849" t="s">
        <v>3263</v>
      </c>
      <c r="F2849">
        <v>77.094031000000001</v>
      </c>
      <c r="G2849">
        <v>28.492698000000001</v>
      </c>
      <c r="H2849" t="s">
        <v>12069</v>
      </c>
      <c r="I2849" t="s">
        <v>868</v>
      </c>
      <c r="J2849" t="s">
        <v>102</v>
      </c>
      <c r="K2849" t="s">
        <v>23</v>
      </c>
      <c r="L2849" t="s">
        <v>103</v>
      </c>
      <c r="M2849" t="s">
        <v>23</v>
      </c>
      <c r="N2849" t="s">
        <v>23</v>
      </c>
      <c r="O2849">
        <v>2</v>
      </c>
      <c r="P2849">
        <v>52</v>
      </c>
      <c r="Q2849">
        <v>500</v>
      </c>
      <c r="R2849">
        <v>3.5</v>
      </c>
      <c r="S2849" s="1">
        <v>40629</v>
      </c>
      <c r="T2849">
        <v>2011</v>
      </c>
      <c r="U2849">
        <v>27</v>
      </c>
      <c r="V2849" t="s">
        <v>12110</v>
      </c>
      <c r="W2849" t="s">
        <v>12111</v>
      </c>
      <c r="X2849">
        <v>5</v>
      </c>
      <c r="Y2849" t="s">
        <v>12106</v>
      </c>
      <c r="Z2849">
        <v>1.2E-2</v>
      </c>
      <c r="AA2849">
        <v>220468</v>
      </c>
      <c r="AB2849" t="s">
        <v>6866</v>
      </c>
      <c r="AC2849">
        <v>0</v>
      </c>
      <c r="AD2849" s="9">
        <f>Merged[[#This Row],[Average_Cost_for_two]]*Merged[[#This Row],[USD Rate]]</f>
        <v>6</v>
      </c>
    </row>
    <row r="2850" spans="1:30" x14ac:dyDescent="0.3">
      <c r="A2850">
        <v>307185</v>
      </c>
      <c r="B2850" t="s">
        <v>6867</v>
      </c>
      <c r="C2850">
        <v>1</v>
      </c>
      <c r="D2850" t="s">
        <v>178</v>
      </c>
      <c r="E2850" t="s">
        <v>2407</v>
      </c>
      <c r="F2850">
        <v>77.085838300000006</v>
      </c>
      <c r="G2850">
        <v>28.470018199999998</v>
      </c>
      <c r="H2850" t="s">
        <v>12069</v>
      </c>
      <c r="I2850" t="s">
        <v>6868</v>
      </c>
      <c r="J2850" t="s">
        <v>102</v>
      </c>
      <c r="K2850" t="s">
        <v>23</v>
      </c>
      <c r="L2850" t="s">
        <v>103</v>
      </c>
      <c r="M2850" t="s">
        <v>23</v>
      </c>
      <c r="N2850" t="s">
        <v>23</v>
      </c>
      <c r="O2850">
        <v>2</v>
      </c>
      <c r="P2850">
        <v>165</v>
      </c>
      <c r="Q2850">
        <v>500</v>
      </c>
      <c r="R2850">
        <v>3.4</v>
      </c>
      <c r="S2850" s="1">
        <v>40607</v>
      </c>
      <c r="T2850">
        <v>2011</v>
      </c>
      <c r="U2850">
        <v>5</v>
      </c>
      <c r="V2850" t="s">
        <v>12110</v>
      </c>
      <c r="W2850" t="s">
        <v>12111</v>
      </c>
      <c r="X2850">
        <v>1</v>
      </c>
      <c r="Y2850" t="s">
        <v>12106</v>
      </c>
      <c r="Z2850">
        <v>1.2E-2</v>
      </c>
      <c r="AA2850">
        <v>3687</v>
      </c>
      <c r="AB2850" t="s">
        <v>6867</v>
      </c>
      <c r="AC2850">
        <v>6</v>
      </c>
      <c r="AD2850" s="9">
        <f>Merged[[#This Row],[Average_Cost_for_two]]*Merged[[#This Row],[USD Rate]]</f>
        <v>6</v>
      </c>
    </row>
    <row r="2851" spans="1:30" x14ac:dyDescent="0.3">
      <c r="A2851">
        <v>18138434</v>
      </c>
      <c r="B2851" t="s">
        <v>6869</v>
      </c>
      <c r="C2851">
        <v>1</v>
      </c>
      <c r="D2851" t="s">
        <v>178</v>
      </c>
      <c r="E2851" t="s">
        <v>2407</v>
      </c>
      <c r="F2851">
        <v>77.088058399999994</v>
      </c>
      <c r="G2851">
        <v>28.461619200000001</v>
      </c>
      <c r="H2851" t="s">
        <v>12069</v>
      </c>
      <c r="I2851" t="s">
        <v>3966</v>
      </c>
      <c r="J2851" t="s">
        <v>102</v>
      </c>
      <c r="K2851" t="s">
        <v>23</v>
      </c>
      <c r="L2851" t="s">
        <v>103</v>
      </c>
      <c r="M2851" t="s">
        <v>23</v>
      </c>
      <c r="N2851" t="s">
        <v>23</v>
      </c>
      <c r="O2851">
        <v>2</v>
      </c>
      <c r="P2851">
        <v>90</v>
      </c>
      <c r="Q2851">
        <v>500</v>
      </c>
      <c r="R2851">
        <v>3.9</v>
      </c>
      <c r="S2851" s="1">
        <v>40972</v>
      </c>
      <c r="T2851">
        <v>2012</v>
      </c>
      <c r="U2851">
        <v>4</v>
      </c>
      <c r="V2851" t="s">
        <v>12110</v>
      </c>
      <c r="W2851" t="s">
        <v>12111</v>
      </c>
      <c r="X2851">
        <v>2</v>
      </c>
      <c r="Y2851" t="s">
        <v>12106</v>
      </c>
      <c r="Z2851">
        <v>1.2E-2</v>
      </c>
      <c r="AA2851">
        <v>217662</v>
      </c>
      <c r="AB2851" t="s">
        <v>6869</v>
      </c>
      <c r="AC2851">
        <v>0</v>
      </c>
      <c r="AD2851" s="9">
        <f>Merged[[#This Row],[Average_Cost_for_two]]*Merged[[#This Row],[USD Rate]]</f>
        <v>6</v>
      </c>
    </row>
    <row r="2852" spans="1:30" x14ac:dyDescent="0.3">
      <c r="A2852">
        <v>308447</v>
      </c>
      <c r="B2852" t="s">
        <v>6870</v>
      </c>
      <c r="C2852">
        <v>1</v>
      </c>
      <c r="D2852" t="s">
        <v>178</v>
      </c>
      <c r="E2852" t="s">
        <v>4165</v>
      </c>
      <c r="F2852">
        <v>77.072680599999998</v>
      </c>
      <c r="G2852">
        <v>28.459423999999999</v>
      </c>
      <c r="H2852" t="s">
        <v>12069</v>
      </c>
      <c r="I2852" t="s">
        <v>2818</v>
      </c>
      <c r="J2852" t="s">
        <v>102</v>
      </c>
      <c r="K2852" t="s">
        <v>23</v>
      </c>
      <c r="L2852" t="s">
        <v>103</v>
      </c>
      <c r="M2852" t="s">
        <v>23</v>
      </c>
      <c r="N2852" t="s">
        <v>23</v>
      </c>
      <c r="O2852">
        <v>2</v>
      </c>
      <c r="P2852">
        <v>647</v>
      </c>
      <c r="Q2852">
        <v>500</v>
      </c>
      <c r="R2852">
        <v>4</v>
      </c>
      <c r="S2852" s="1">
        <v>41358</v>
      </c>
      <c r="T2852">
        <v>2013</v>
      </c>
      <c r="U2852">
        <v>25</v>
      </c>
      <c r="V2852" t="s">
        <v>12110</v>
      </c>
      <c r="W2852" t="s">
        <v>12111</v>
      </c>
      <c r="X2852">
        <v>5</v>
      </c>
      <c r="Y2852" t="s">
        <v>12106</v>
      </c>
      <c r="Z2852">
        <v>1.2E-2</v>
      </c>
      <c r="AA2852">
        <v>3702</v>
      </c>
      <c r="AB2852" t="s">
        <v>6870</v>
      </c>
      <c r="AC2852">
        <v>1</v>
      </c>
      <c r="AD2852" s="9">
        <f>Merged[[#This Row],[Average_Cost_for_two]]*Merged[[#This Row],[USD Rate]]</f>
        <v>6</v>
      </c>
    </row>
    <row r="2853" spans="1:30" x14ac:dyDescent="0.3">
      <c r="A2853">
        <v>1140</v>
      </c>
      <c r="B2853" t="s">
        <v>6871</v>
      </c>
      <c r="C2853">
        <v>1</v>
      </c>
      <c r="D2853" t="s">
        <v>178</v>
      </c>
      <c r="E2853" t="s">
        <v>3249</v>
      </c>
      <c r="F2853">
        <v>77.020392000000001</v>
      </c>
      <c r="G2853">
        <v>28.470353200000002</v>
      </c>
      <c r="H2853" t="s">
        <v>12069</v>
      </c>
      <c r="I2853" t="s">
        <v>3182</v>
      </c>
      <c r="J2853" t="s">
        <v>102</v>
      </c>
      <c r="K2853" t="s">
        <v>23</v>
      </c>
      <c r="L2853" t="s">
        <v>103</v>
      </c>
      <c r="M2853" t="s">
        <v>23</v>
      </c>
      <c r="N2853" t="s">
        <v>23</v>
      </c>
      <c r="O2853">
        <v>2</v>
      </c>
      <c r="P2853">
        <v>30</v>
      </c>
      <c r="Q2853">
        <v>500</v>
      </c>
      <c r="R2853">
        <v>3</v>
      </c>
      <c r="S2853" s="1">
        <v>41717</v>
      </c>
      <c r="T2853">
        <v>2014</v>
      </c>
      <c r="U2853">
        <v>19</v>
      </c>
      <c r="V2853" t="s">
        <v>12110</v>
      </c>
      <c r="W2853" t="s">
        <v>12111</v>
      </c>
      <c r="X2853">
        <v>4</v>
      </c>
      <c r="Y2853" t="s">
        <v>12106</v>
      </c>
      <c r="Z2853">
        <v>1.2E-2</v>
      </c>
      <c r="AA2853">
        <v>14</v>
      </c>
      <c r="AB2853" t="s">
        <v>6871</v>
      </c>
      <c r="AC2853">
        <v>3</v>
      </c>
      <c r="AD2853" s="9">
        <f>Merged[[#This Row],[Average_Cost_for_two]]*Merged[[#This Row],[USD Rate]]</f>
        <v>6</v>
      </c>
    </row>
    <row r="2854" spans="1:30" x14ac:dyDescent="0.3">
      <c r="A2854">
        <v>18345780</v>
      </c>
      <c r="B2854" t="s">
        <v>6872</v>
      </c>
      <c r="C2854">
        <v>1</v>
      </c>
      <c r="D2854" t="s">
        <v>178</v>
      </c>
      <c r="E2854" t="s">
        <v>4791</v>
      </c>
      <c r="F2854">
        <v>77.059816600000005</v>
      </c>
      <c r="G2854">
        <v>28.434507400000001</v>
      </c>
      <c r="H2854" t="s">
        <v>12069</v>
      </c>
      <c r="I2854" t="s">
        <v>1185</v>
      </c>
      <c r="J2854" t="s">
        <v>102</v>
      </c>
      <c r="K2854" t="s">
        <v>23</v>
      </c>
      <c r="L2854" t="s">
        <v>23</v>
      </c>
      <c r="M2854" t="s">
        <v>23</v>
      </c>
      <c r="N2854" t="s">
        <v>23</v>
      </c>
      <c r="O2854">
        <v>2</v>
      </c>
      <c r="P2854">
        <v>18</v>
      </c>
      <c r="Q2854">
        <v>500</v>
      </c>
      <c r="R2854">
        <v>3.2</v>
      </c>
      <c r="S2854" s="1">
        <v>41338</v>
      </c>
      <c r="T2854">
        <v>2013</v>
      </c>
      <c r="U2854">
        <v>5</v>
      </c>
      <c r="V2854" t="s">
        <v>12110</v>
      </c>
      <c r="W2854" t="s">
        <v>12111</v>
      </c>
      <c r="X2854">
        <v>2</v>
      </c>
      <c r="Y2854" t="s">
        <v>12106</v>
      </c>
      <c r="Z2854">
        <v>1.2E-2</v>
      </c>
      <c r="AA2854">
        <v>220150</v>
      </c>
      <c r="AB2854" t="s">
        <v>6872</v>
      </c>
      <c r="AC2854">
        <v>2</v>
      </c>
      <c r="AD2854" s="9">
        <f>Merged[[#This Row],[Average_Cost_for_two]]*Merged[[#This Row],[USD Rate]]</f>
        <v>6</v>
      </c>
    </row>
    <row r="2855" spans="1:30" x14ac:dyDescent="0.3">
      <c r="A2855">
        <v>5190</v>
      </c>
      <c r="B2855" t="s">
        <v>6873</v>
      </c>
      <c r="C2855">
        <v>1</v>
      </c>
      <c r="D2855" t="s">
        <v>178</v>
      </c>
      <c r="E2855" t="s">
        <v>4129</v>
      </c>
      <c r="F2855">
        <v>77.101725900000005</v>
      </c>
      <c r="G2855">
        <v>28.421413999999999</v>
      </c>
      <c r="H2855" t="s">
        <v>12069</v>
      </c>
      <c r="I2855" t="s">
        <v>248</v>
      </c>
      <c r="J2855" t="s">
        <v>102</v>
      </c>
      <c r="K2855" t="s">
        <v>23</v>
      </c>
      <c r="L2855" t="s">
        <v>23</v>
      </c>
      <c r="M2855" t="s">
        <v>23</v>
      </c>
      <c r="N2855" t="s">
        <v>23</v>
      </c>
      <c r="O2855">
        <v>2</v>
      </c>
      <c r="P2855">
        <v>48</v>
      </c>
      <c r="Q2855">
        <v>500</v>
      </c>
      <c r="R2855">
        <v>3.2</v>
      </c>
      <c r="S2855" s="1">
        <v>41710</v>
      </c>
      <c r="T2855">
        <v>2014</v>
      </c>
      <c r="U2855">
        <v>12</v>
      </c>
      <c r="V2855" t="s">
        <v>12110</v>
      </c>
      <c r="W2855" t="s">
        <v>12111</v>
      </c>
      <c r="X2855">
        <v>3</v>
      </c>
      <c r="Y2855" t="s">
        <v>12106</v>
      </c>
      <c r="Z2855">
        <v>1.2E-2</v>
      </c>
      <c r="AA2855">
        <v>63</v>
      </c>
      <c r="AB2855" t="s">
        <v>6873</v>
      </c>
      <c r="AC2855">
        <v>3</v>
      </c>
      <c r="AD2855" s="9">
        <f>Merged[[#This Row],[Average_Cost_for_two]]*Merged[[#This Row],[USD Rate]]</f>
        <v>6</v>
      </c>
    </row>
    <row r="2856" spans="1:30" x14ac:dyDescent="0.3">
      <c r="A2856">
        <v>311975</v>
      </c>
      <c r="B2856" t="s">
        <v>6874</v>
      </c>
      <c r="C2856">
        <v>1</v>
      </c>
      <c r="D2856" t="s">
        <v>178</v>
      </c>
      <c r="E2856" t="s">
        <v>793</v>
      </c>
      <c r="F2856">
        <v>77.017610700000006</v>
      </c>
      <c r="G2856">
        <v>28.467310999999999</v>
      </c>
      <c r="H2856" t="s">
        <v>12069</v>
      </c>
      <c r="I2856" t="s">
        <v>6875</v>
      </c>
      <c r="J2856" t="s">
        <v>102</v>
      </c>
      <c r="K2856" t="s">
        <v>23</v>
      </c>
      <c r="L2856" t="s">
        <v>23</v>
      </c>
      <c r="M2856" t="s">
        <v>23</v>
      </c>
      <c r="N2856" t="s">
        <v>23</v>
      </c>
      <c r="O2856">
        <v>2</v>
      </c>
      <c r="P2856">
        <v>22</v>
      </c>
      <c r="Q2856">
        <v>500</v>
      </c>
      <c r="R2856">
        <v>3.3</v>
      </c>
      <c r="S2856" s="1">
        <v>42457</v>
      </c>
      <c r="T2856">
        <v>2016</v>
      </c>
      <c r="U2856">
        <v>28</v>
      </c>
      <c r="V2856" t="s">
        <v>12110</v>
      </c>
      <c r="W2856" t="s">
        <v>12111</v>
      </c>
      <c r="X2856">
        <v>5</v>
      </c>
      <c r="Y2856" t="s">
        <v>12106</v>
      </c>
      <c r="Z2856">
        <v>1.2E-2</v>
      </c>
      <c r="AA2856">
        <v>3744</v>
      </c>
      <c r="AB2856" t="s">
        <v>6874</v>
      </c>
      <c r="AC2856">
        <v>1</v>
      </c>
      <c r="AD2856" s="9">
        <f>Merged[[#This Row],[Average_Cost_for_two]]*Merged[[#This Row],[USD Rate]]</f>
        <v>6</v>
      </c>
    </row>
    <row r="2857" spans="1:30" x14ac:dyDescent="0.3">
      <c r="A2857">
        <v>18277212</v>
      </c>
      <c r="B2857" t="s">
        <v>6877</v>
      </c>
      <c r="C2857">
        <v>1</v>
      </c>
      <c r="D2857" t="s">
        <v>178</v>
      </c>
      <c r="E2857" t="s">
        <v>654</v>
      </c>
      <c r="F2857">
        <v>77.0383803</v>
      </c>
      <c r="G2857">
        <v>28.4183524</v>
      </c>
      <c r="H2857" t="s">
        <v>12069</v>
      </c>
      <c r="I2857" t="s">
        <v>2573</v>
      </c>
      <c r="J2857" t="s">
        <v>102</v>
      </c>
      <c r="K2857" t="s">
        <v>23</v>
      </c>
      <c r="L2857" t="s">
        <v>23</v>
      </c>
      <c r="M2857" t="s">
        <v>23</v>
      </c>
      <c r="N2857" t="s">
        <v>23</v>
      </c>
      <c r="O2857">
        <v>2</v>
      </c>
      <c r="P2857">
        <v>17</v>
      </c>
      <c r="Q2857">
        <v>500</v>
      </c>
      <c r="R2857">
        <v>3.3</v>
      </c>
      <c r="S2857" s="1">
        <v>42089</v>
      </c>
      <c r="T2857">
        <v>2015</v>
      </c>
      <c r="U2857">
        <v>26</v>
      </c>
      <c r="V2857" t="s">
        <v>12110</v>
      </c>
      <c r="W2857" t="s">
        <v>12111</v>
      </c>
      <c r="X2857">
        <v>4</v>
      </c>
      <c r="Y2857" t="s">
        <v>12106</v>
      </c>
      <c r="Z2857">
        <v>1.2E-2</v>
      </c>
      <c r="AA2857">
        <v>219327</v>
      </c>
      <c r="AB2857" t="s">
        <v>6877</v>
      </c>
      <c r="AC2857">
        <v>4</v>
      </c>
      <c r="AD2857" s="9">
        <f>Merged[[#This Row],[Average_Cost_for_two]]*Merged[[#This Row],[USD Rate]]</f>
        <v>6</v>
      </c>
    </row>
    <row r="2858" spans="1:30" x14ac:dyDescent="0.3">
      <c r="A2858">
        <v>310870</v>
      </c>
      <c r="B2858" t="s">
        <v>6879</v>
      </c>
      <c r="C2858">
        <v>1</v>
      </c>
      <c r="D2858" t="s">
        <v>178</v>
      </c>
      <c r="E2858" t="s">
        <v>1026</v>
      </c>
      <c r="F2858">
        <v>77.072860500000004</v>
      </c>
      <c r="G2858">
        <v>28.501125200000001</v>
      </c>
      <c r="H2858" t="s">
        <v>12069</v>
      </c>
      <c r="I2858" t="s">
        <v>478</v>
      </c>
      <c r="J2858" t="s">
        <v>102</v>
      </c>
      <c r="K2858" t="s">
        <v>23</v>
      </c>
      <c r="L2858" t="s">
        <v>23</v>
      </c>
      <c r="M2858" t="s">
        <v>23</v>
      </c>
      <c r="N2858" t="s">
        <v>23</v>
      </c>
      <c r="O2858">
        <v>2</v>
      </c>
      <c r="P2858">
        <v>17</v>
      </c>
      <c r="Q2858">
        <v>500</v>
      </c>
      <c r="R2858">
        <v>3.1</v>
      </c>
      <c r="S2858" s="1">
        <v>40614</v>
      </c>
      <c r="T2858">
        <v>2011</v>
      </c>
      <c r="U2858">
        <v>12</v>
      </c>
      <c r="V2858" t="s">
        <v>12110</v>
      </c>
      <c r="W2858" t="s">
        <v>12111</v>
      </c>
      <c r="X2858">
        <v>2</v>
      </c>
      <c r="Y2858" t="s">
        <v>12106</v>
      </c>
      <c r="Z2858">
        <v>1.2E-2</v>
      </c>
      <c r="AA2858">
        <v>3731</v>
      </c>
      <c r="AB2858" t="s">
        <v>6879</v>
      </c>
      <c r="AC2858">
        <v>6</v>
      </c>
      <c r="AD2858" s="9">
        <f>Merged[[#This Row],[Average_Cost_for_two]]*Merged[[#This Row],[USD Rate]]</f>
        <v>6</v>
      </c>
    </row>
    <row r="2859" spans="1:30" x14ac:dyDescent="0.3">
      <c r="A2859">
        <v>5084</v>
      </c>
      <c r="B2859" t="s">
        <v>6880</v>
      </c>
      <c r="C2859">
        <v>1</v>
      </c>
      <c r="D2859" t="s">
        <v>178</v>
      </c>
      <c r="E2859" t="s">
        <v>3265</v>
      </c>
      <c r="F2859">
        <v>77.020659600000002</v>
      </c>
      <c r="G2859">
        <v>28.466715700000002</v>
      </c>
      <c r="H2859" t="s">
        <v>12069</v>
      </c>
      <c r="I2859" t="s">
        <v>110</v>
      </c>
      <c r="J2859" t="s">
        <v>102</v>
      </c>
      <c r="K2859" t="s">
        <v>23</v>
      </c>
      <c r="L2859" t="s">
        <v>23</v>
      </c>
      <c r="M2859" t="s">
        <v>23</v>
      </c>
      <c r="N2859" t="s">
        <v>23</v>
      </c>
      <c r="O2859">
        <v>2</v>
      </c>
      <c r="P2859">
        <v>18</v>
      </c>
      <c r="Q2859">
        <v>500</v>
      </c>
      <c r="R2859">
        <v>3.2</v>
      </c>
      <c r="S2859" s="1">
        <v>42791</v>
      </c>
      <c r="T2859">
        <v>2017</v>
      </c>
      <c r="U2859">
        <v>25</v>
      </c>
      <c r="V2859" t="s">
        <v>12110</v>
      </c>
      <c r="W2859" t="s">
        <v>12112</v>
      </c>
      <c r="X2859">
        <v>4</v>
      </c>
      <c r="Y2859" t="s">
        <v>12100</v>
      </c>
      <c r="Z2859">
        <v>1.2E-2</v>
      </c>
      <c r="AA2859">
        <v>62</v>
      </c>
      <c r="AB2859" t="s">
        <v>6880</v>
      </c>
      <c r="AC2859">
        <v>6</v>
      </c>
      <c r="AD2859" s="9">
        <f>Merged[[#This Row],[Average_Cost_for_two]]*Merged[[#This Row],[USD Rate]]</f>
        <v>6</v>
      </c>
    </row>
    <row r="2860" spans="1:30" x14ac:dyDescent="0.3">
      <c r="A2860">
        <v>18161567</v>
      </c>
      <c r="B2860" t="s">
        <v>6882</v>
      </c>
      <c r="C2860">
        <v>1</v>
      </c>
      <c r="D2860" t="s">
        <v>178</v>
      </c>
      <c r="E2860" t="s">
        <v>654</v>
      </c>
      <c r="F2860">
        <v>77.032208100000005</v>
      </c>
      <c r="G2860">
        <v>28.425654699999999</v>
      </c>
      <c r="H2860" t="s">
        <v>12069</v>
      </c>
      <c r="I2860" t="s">
        <v>534</v>
      </c>
      <c r="J2860" t="s">
        <v>102</v>
      </c>
      <c r="K2860" t="s">
        <v>23</v>
      </c>
      <c r="L2860" t="s">
        <v>103</v>
      </c>
      <c r="M2860" t="s">
        <v>23</v>
      </c>
      <c r="N2860" t="s">
        <v>23</v>
      </c>
      <c r="O2860">
        <v>2</v>
      </c>
      <c r="P2860">
        <v>22</v>
      </c>
      <c r="Q2860">
        <v>500</v>
      </c>
      <c r="R2860">
        <v>2.8</v>
      </c>
      <c r="S2860" s="1">
        <v>42786</v>
      </c>
      <c r="T2860">
        <v>2017</v>
      </c>
      <c r="U2860">
        <v>20</v>
      </c>
      <c r="V2860" t="s">
        <v>12110</v>
      </c>
      <c r="W2860" t="s">
        <v>12112</v>
      </c>
      <c r="X2860">
        <v>4</v>
      </c>
      <c r="Y2860" t="s">
        <v>12100</v>
      </c>
      <c r="Z2860">
        <v>1.2E-2</v>
      </c>
      <c r="AA2860">
        <v>217939</v>
      </c>
      <c r="AB2860" t="s">
        <v>6882</v>
      </c>
      <c r="AC2860">
        <v>1</v>
      </c>
      <c r="AD2860" s="9">
        <f>Merged[[#This Row],[Average_Cost_for_two]]*Merged[[#This Row],[USD Rate]]</f>
        <v>6</v>
      </c>
    </row>
    <row r="2861" spans="1:30" x14ac:dyDescent="0.3">
      <c r="A2861">
        <v>872</v>
      </c>
      <c r="B2861" t="s">
        <v>6883</v>
      </c>
      <c r="C2861">
        <v>1</v>
      </c>
      <c r="D2861" t="s">
        <v>178</v>
      </c>
      <c r="E2861" t="s">
        <v>6884</v>
      </c>
      <c r="F2861">
        <v>77.0857204</v>
      </c>
      <c r="G2861">
        <v>28.480759200000001</v>
      </c>
      <c r="H2861" t="s">
        <v>12069</v>
      </c>
      <c r="I2861" t="s">
        <v>3990</v>
      </c>
      <c r="J2861" t="s">
        <v>102</v>
      </c>
      <c r="K2861" t="s">
        <v>23</v>
      </c>
      <c r="L2861" t="s">
        <v>103</v>
      </c>
      <c r="M2861" t="s">
        <v>23</v>
      </c>
      <c r="N2861" t="s">
        <v>23</v>
      </c>
      <c r="O2861">
        <v>2</v>
      </c>
      <c r="P2861">
        <v>415</v>
      </c>
      <c r="Q2861">
        <v>500</v>
      </c>
      <c r="R2861">
        <v>3.9</v>
      </c>
      <c r="S2861" s="1">
        <v>41661</v>
      </c>
      <c r="T2861">
        <v>2014</v>
      </c>
      <c r="U2861">
        <v>22</v>
      </c>
      <c r="V2861" t="s">
        <v>12110</v>
      </c>
      <c r="W2861" t="s">
        <v>12113</v>
      </c>
      <c r="X2861">
        <v>4</v>
      </c>
      <c r="Y2861" t="s">
        <v>12106</v>
      </c>
      <c r="Z2861">
        <v>1.2E-2</v>
      </c>
      <c r="AA2861">
        <v>11</v>
      </c>
      <c r="AB2861" t="s">
        <v>6883</v>
      </c>
      <c r="AC2861">
        <v>3</v>
      </c>
      <c r="AD2861" s="9">
        <f>Merged[[#This Row],[Average_Cost_for_two]]*Merged[[#This Row],[USD Rate]]</f>
        <v>6</v>
      </c>
    </row>
    <row r="2862" spans="1:30" x14ac:dyDescent="0.3">
      <c r="A2862">
        <v>8597</v>
      </c>
      <c r="B2862" t="s">
        <v>6885</v>
      </c>
      <c r="C2862">
        <v>1</v>
      </c>
      <c r="D2862" t="s">
        <v>178</v>
      </c>
      <c r="E2862" t="s">
        <v>1589</v>
      </c>
      <c r="F2862">
        <v>77.101096499999997</v>
      </c>
      <c r="G2862">
        <v>28.442696399999999</v>
      </c>
      <c r="H2862" t="s">
        <v>12069</v>
      </c>
      <c r="I2862" t="s">
        <v>6875</v>
      </c>
      <c r="J2862" t="s">
        <v>102</v>
      </c>
      <c r="K2862" t="s">
        <v>23</v>
      </c>
      <c r="L2862" t="s">
        <v>103</v>
      </c>
      <c r="M2862" t="s">
        <v>23</v>
      </c>
      <c r="N2862" t="s">
        <v>23</v>
      </c>
      <c r="O2862">
        <v>2</v>
      </c>
      <c r="P2862">
        <v>225</v>
      </c>
      <c r="Q2862">
        <v>500</v>
      </c>
      <c r="R2862">
        <v>3.4</v>
      </c>
      <c r="S2862" s="1">
        <v>41654</v>
      </c>
      <c r="T2862">
        <v>2014</v>
      </c>
      <c r="U2862">
        <v>15</v>
      </c>
      <c r="V2862" t="s">
        <v>12110</v>
      </c>
      <c r="W2862" t="s">
        <v>12113</v>
      </c>
      <c r="X2862">
        <v>3</v>
      </c>
      <c r="Y2862" t="s">
        <v>12106</v>
      </c>
      <c r="Z2862">
        <v>1.2E-2</v>
      </c>
      <c r="AA2862">
        <v>104</v>
      </c>
      <c r="AB2862" t="s">
        <v>6885</v>
      </c>
      <c r="AC2862">
        <v>3</v>
      </c>
      <c r="AD2862" s="9">
        <f>Merged[[#This Row],[Average_Cost_for_two]]*Merged[[#This Row],[USD Rate]]</f>
        <v>6</v>
      </c>
    </row>
    <row r="2863" spans="1:30" x14ac:dyDescent="0.3">
      <c r="A2863">
        <v>18359286</v>
      </c>
      <c r="B2863" t="s">
        <v>6886</v>
      </c>
      <c r="C2863">
        <v>1</v>
      </c>
      <c r="D2863" t="s">
        <v>178</v>
      </c>
      <c r="E2863" t="s">
        <v>3263</v>
      </c>
      <c r="F2863">
        <v>77.094627000000003</v>
      </c>
      <c r="G2863">
        <v>28.490666000000001</v>
      </c>
      <c r="H2863" t="s">
        <v>12069</v>
      </c>
      <c r="I2863" t="s">
        <v>693</v>
      </c>
      <c r="J2863" t="s">
        <v>102</v>
      </c>
      <c r="K2863" t="s">
        <v>23</v>
      </c>
      <c r="L2863" t="s">
        <v>103</v>
      </c>
      <c r="M2863" t="s">
        <v>23</v>
      </c>
      <c r="N2863" t="s">
        <v>23</v>
      </c>
      <c r="O2863">
        <v>2</v>
      </c>
      <c r="P2863">
        <v>66</v>
      </c>
      <c r="Q2863">
        <v>500</v>
      </c>
      <c r="R2863">
        <v>3.5</v>
      </c>
      <c r="S2863" s="1">
        <v>40929</v>
      </c>
      <c r="T2863">
        <v>2012</v>
      </c>
      <c r="U2863">
        <v>21</v>
      </c>
      <c r="V2863" t="s">
        <v>12110</v>
      </c>
      <c r="W2863" t="s">
        <v>12113</v>
      </c>
      <c r="X2863">
        <v>3</v>
      </c>
      <c r="Y2863" t="s">
        <v>12106</v>
      </c>
      <c r="Z2863">
        <v>1.2E-2</v>
      </c>
      <c r="AA2863">
        <v>220312</v>
      </c>
      <c r="AB2863" t="s">
        <v>6886</v>
      </c>
      <c r="AC2863">
        <v>6</v>
      </c>
      <c r="AD2863" s="9">
        <f>Merged[[#This Row],[Average_Cost_for_two]]*Merged[[#This Row],[USD Rate]]</f>
        <v>6</v>
      </c>
    </row>
    <row r="2864" spans="1:30" x14ac:dyDescent="0.3">
      <c r="A2864">
        <v>18393697</v>
      </c>
      <c r="B2864" t="s">
        <v>6888</v>
      </c>
      <c r="C2864">
        <v>1</v>
      </c>
      <c r="D2864" t="s">
        <v>178</v>
      </c>
      <c r="E2864" t="s">
        <v>781</v>
      </c>
      <c r="F2864">
        <v>77.103255200000007</v>
      </c>
      <c r="G2864">
        <v>28.439638500000001</v>
      </c>
      <c r="H2864" t="s">
        <v>12069</v>
      </c>
      <c r="I2864" t="s">
        <v>160</v>
      </c>
      <c r="J2864" t="s">
        <v>102</v>
      </c>
      <c r="K2864" t="s">
        <v>23</v>
      </c>
      <c r="L2864" t="s">
        <v>23</v>
      </c>
      <c r="M2864" t="s">
        <v>23</v>
      </c>
      <c r="N2864" t="s">
        <v>23</v>
      </c>
      <c r="O2864">
        <v>2</v>
      </c>
      <c r="P2864">
        <v>74</v>
      </c>
      <c r="Q2864">
        <v>500</v>
      </c>
      <c r="R2864">
        <v>3.8</v>
      </c>
      <c r="S2864" s="1">
        <v>41278</v>
      </c>
      <c r="T2864">
        <v>2013</v>
      </c>
      <c r="U2864">
        <v>4</v>
      </c>
      <c r="V2864" t="s">
        <v>12110</v>
      </c>
      <c r="W2864" t="s">
        <v>12113</v>
      </c>
      <c r="X2864">
        <v>1</v>
      </c>
      <c r="Y2864" t="s">
        <v>12106</v>
      </c>
      <c r="Z2864">
        <v>1.2E-2</v>
      </c>
      <c r="AA2864">
        <v>220725</v>
      </c>
      <c r="AB2864" t="s">
        <v>6888</v>
      </c>
      <c r="AC2864">
        <v>5</v>
      </c>
      <c r="AD2864" s="9">
        <f>Merged[[#This Row],[Average_Cost_for_two]]*Merged[[#This Row],[USD Rate]]</f>
        <v>6</v>
      </c>
    </row>
    <row r="2865" spans="1:30" x14ac:dyDescent="0.3">
      <c r="A2865">
        <v>313393</v>
      </c>
      <c r="B2865" t="s">
        <v>6890</v>
      </c>
      <c r="C2865">
        <v>1</v>
      </c>
      <c r="D2865" t="s">
        <v>178</v>
      </c>
      <c r="E2865" t="s">
        <v>347</v>
      </c>
      <c r="F2865">
        <v>77.067887799999994</v>
      </c>
      <c r="G2865">
        <v>28.4685801</v>
      </c>
      <c r="H2865" t="s">
        <v>12069</v>
      </c>
      <c r="I2865" t="s">
        <v>3048</v>
      </c>
      <c r="J2865" t="s">
        <v>102</v>
      </c>
      <c r="K2865" t="s">
        <v>23</v>
      </c>
      <c r="L2865" t="s">
        <v>23</v>
      </c>
      <c r="M2865" t="s">
        <v>23</v>
      </c>
      <c r="N2865" t="s">
        <v>23</v>
      </c>
      <c r="O2865">
        <v>2</v>
      </c>
      <c r="P2865">
        <v>241</v>
      </c>
      <c r="Q2865">
        <v>500</v>
      </c>
      <c r="R2865">
        <v>3.7</v>
      </c>
      <c r="S2865" s="1">
        <v>41279</v>
      </c>
      <c r="T2865">
        <v>2013</v>
      </c>
      <c r="U2865">
        <v>5</v>
      </c>
      <c r="V2865" t="s">
        <v>12110</v>
      </c>
      <c r="W2865" t="s">
        <v>12113</v>
      </c>
      <c r="X2865">
        <v>1</v>
      </c>
      <c r="Y2865" t="s">
        <v>12106</v>
      </c>
      <c r="Z2865">
        <v>1.2E-2</v>
      </c>
      <c r="AA2865">
        <v>3761</v>
      </c>
      <c r="AB2865" t="s">
        <v>6890</v>
      </c>
      <c r="AC2865">
        <v>6</v>
      </c>
      <c r="AD2865" s="9">
        <f>Merged[[#This Row],[Average_Cost_for_two]]*Merged[[#This Row],[USD Rate]]</f>
        <v>6</v>
      </c>
    </row>
    <row r="2866" spans="1:30" x14ac:dyDescent="0.3">
      <c r="A2866">
        <v>18268733</v>
      </c>
      <c r="B2866" t="s">
        <v>6892</v>
      </c>
      <c r="C2866">
        <v>1</v>
      </c>
      <c r="D2866" t="s">
        <v>178</v>
      </c>
      <c r="E2866" t="s">
        <v>4791</v>
      </c>
      <c r="F2866">
        <v>77.059375700000004</v>
      </c>
      <c r="G2866">
        <v>28.435212799999999</v>
      </c>
      <c r="H2866" t="s">
        <v>12069</v>
      </c>
      <c r="I2866" t="s">
        <v>700</v>
      </c>
      <c r="J2866" t="s">
        <v>102</v>
      </c>
      <c r="K2866" t="s">
        <v>23</v>
      </c>
      <c r="L2866" t="s">
        <v>103</v>
      </c>
      <c r="M2866" t="s">
        <v>23</v>
      </c>
      <c r="N2866" t="s">
        <v>23</v>
      </c>
      <c r="O2866">
        <v>2</v>
      </c>
      <c r="P2866">
        <v>88</v>
      </c>
      <c r="Q2866">
        <v>500</v>
      </c>
      <c r="R2866">
        <v>3.2</v>
      </c>
      <c r="S2866" s="1">
        <v>40928</v>
      </c>
      <c r="T2866">
        <v>2012</v>
      </c>
      <c r="U2866">
        <v>20</v>
      </c>
      <c r="V2866" t="s">
        <v>12110</v>
      </c>
      <c r="W2866" t="s">
        <v>12113</v>
      </c>
      <c r="X2866">
        <v>3</v>
      </c>
      <c r="Y2866" t="s">
        <v>12106</v>
      </c>
      <c r="Z2866">
        <v>1.2E-2</v>
      </c>
      <c r="AA2866">
        <v>219225</v>
      </c>
      <c r="AB2866" t="s">
        <v>6892</v>
      </c>
      <c r="AC2866">
        <v>5</v>
      </c>
      <c r="AD2866" s="9">
        <f>Merged[[#This Row],[Average_Cost_for_two]]*Merged[[#This Row],[USD Rate]]</f>
        <v>6</v>
      </c>
    </row>
    <row r="2867" spans="1:30" x14ac:dyDescent="0.3">
      <c r="A2867">
        <v>18265720</v>
      </c>
      <c r="B2867" t="s">
        <v>6894</v>
      </c>
      <c r="C2867">
        <v>1</v>
      </c>
      <c r="D2867" t="s">
        <v>178</v>
      </c>
      <c r="E2867" t="s">
        <v>4129</v>
      </c>
      <c r="F2867">
        <v>77.100093770000001</v>
      </c>
      <c r="G2867">
        <v>28.428464859999998</v>
      </c>
      <c r="H2867" t="s">
        <v>12069</v>
      </c>
      <c r="I2867" t="s">
        <v>136</v>
      </c>
      <c r="J2867" t="s">
        <v>102</v>
      </c>
      <c r="K2867" t="s">
        <v>23</v>
      </c>
      <c r="L2867" t="s">
        <v>23</v>
      </c>
      <c r="M2867" t="s">
        <v>23</v>
      </c>
      <c r="N2867" t="s">
        <v>23</v>
      </c>
      <c r="O2867">
        <v>2</v>
      </c>
      <c r="P2867">
        <v>47</v>
      </c>
      <c r="Q2867">
        <v>500</v>
      </c>
      <c r="R2867">
        <v>3.6</v>
      </c>
      <c r="S2867" s="1">
        <v>40928</v>
      </c>
      <c r="T2867">
        <v>2012</v>
      </c>
      <c r="U2867">
        <v>20</v>
      </c>
      <c r="V2867" t="s">
        <v>12110</v>
      </c>
      <c r="W2867" t="s">
        <v>12113</v>
      </c>
      <c r="X2867">
        <v>3</v>
      </c>
      <c r="Y2867" t="s">
        <v>12106</v>
      </c>
      <c r="Z2867">
        <v>1.2E-2</v>
      </c>
      <c r="AA2867">
        <v>219189</v>
      </c>
      <c r="AB2867" t="s">
        <v>6894</v>
      </c>
      <c r="AC2867">
        <v>5</v>
      </c>
      <c r="AD2867" s="9">
        <f>Merged[[#This Row],[Average_Cost_for_two]]*Merged[[#This Row],[USD Rate]]</f>
        <v>6</v>
      </c>
    </row>
    <row r="2868" spans="1:30" x14ac:dyDescent="0.3">
      <c r="A2868">
        <v>310525</v>
      </c>
      <c r="B2868" t="s">
        <v>6896</v>
      </c>
      <c r="C2868">
        <v>1</v>
      </c>
      <c r="D2868" t="s">
        <v>178</v>
      </c>
      <c r="E2868" t="s">
        <v>3263</v>
      </c>
      <c r="F2868">
        <v>77.094262999999998</v>
      </c>
      <c r="G2868">
        <v>28.492337299999999</v>
      </c>
      <c r="H2868" t="s">
        <v>12069</v>
      </c>
      <c r="I2868" t="s">
        <v>693</v>
      </c>
      <c r="J2868" t="s">
        <v>102</v>
      </c>
      <c r="K2868" t="s">
        <v>23</v>
      </c>
      <c r="L2868" t="s">
        <v>103</v>
      </c>
      <c r="M2868" t="s">
        <v>23</v>
      </c>
      <c r="N2868" t="s">
        <v>23</v>
      </c>
      <c r="O2868">
        <v>2</v>
      </c>
      <c r="P2868">
        <v>34</v>
      </c>
      <c r="Q2868">
        <v>500</v>
      </c>
      <c r="R2868">
        <v>2.1</v>
      </c>
      <c r="S2868" s="1">
        <v>41976</v>
      </c>
      <c r="T2868">
        <v>2014</v>
      </c>
      <c r="U2868">
        <v>3</v>
      </c>
      <c r="V2868" t="s">
        <v>12098</v>
      </c>
      <c r="W2868" t="s">
        <v>12112</v>
      </c>
      <c r="X2868">
        <v>1</v>
      </c>
      <c r="Y2868" t="s">
        <v>12100</v>
      </c>
      <c r="Z2868">
        <v>1.2E-2</v>
      </c>
      <c r="AA2868">
        <v>3727</v>
      </c>
      <c r="AB2868" t="s">
        <v>6896</v>
      </c>
      <c r="AC2868">
        <v>3</v>
      </c>
      <c r="AD2868" s="9">
        <f>Merged[[#This Row],[Average_Cost_for_two]]*Merged[[#This Row],[USD Rate]]</f>
        <v>6</v>
      </c>
    </row>
    <row r="2869" spans="1:30" x14ac:dyDescent="0.3">
      <c r="A2869">
        <v>301506</v>
      </c>
      <c r="B2869" t="s">
        <v>6897</v>
      </c>
      <c r="C2869">
        <v>1</v>
      </c>
      <c r="D2869" t="s">
        <v>178</v>
      </c>
      <c r="E2869" t="s">
        <v>3652</v>
      </c>
      <c r="F2869">
        <v>77.102545649999996</v>
      </c>
      <c r="G2869">
        <v>28.47211841</v>
      </c>
      <c r="H2869" t="s">
        <v>12069</v>
      </c>
      <c r="I2869" t="s">
        <v>6898</v>
      </c>
      <c r="J2869" t="s">
        <v>102</v>
      </c>
      <c r="K2869" t="s">
        <v>23</v>
      </c>
      <c r="L2869" t="s">
        <v>23</v>
      </c>
      <c r="M2869" t="s">
        <v>23</v>
      </c>
      <c r="N2869" t="s">
        <v>23</v>
      </c>
      <c r="O2869">
        <v>2</v>
      </c>
      <c r="P2869">
        <v>57</v>
      </c>
      <c r="Q2869">
        <v>500</v>
      </c>
      <c r="R2869">
        <v>3.4</v>
      </c>
      <c r="S2869" s="1">
        <v>41979</v>
      </c>
      <c r="T2869">
        <v>2014</v>
      </c>
      <c r="U2869">
        <v>6</v>
      </c>
      <c r="V2869" t="s">
        <v>12098</v>
      </c>
      <c r="W2869" t="s">
        <v>12112</v>
      </c>
      <c r="X2869">
        <v>1</v>
      </c>
      <c r="Y2869" t="s">
        <v>12100</v>
      </c>
      <c r="Z2869">
        <v>1.2E-2</v>
      </c>
      <c r="AA2869">
        <v>3619</v>
      </c>
      <c r="AB2869" t="s">
        <v>6897</v>
      </c>
      <c r="AC2869">
        <v>6</v>
      </c>
      <c r="AD2869" s="9">
        <f>Merged[[#This Row],[Average_Cost_for_two]]*Merged[[#This Row],[USD Rate]]</f>
        <v>6</v>
      </c>
    </row>
    <row r="2870" spans="1:30" x14ac:dyDescent="0.3">
      <c r="A2870">
        <v>6913</v>
      </c>
      <c r="B2870" t="s">
        <v>6900</v>
      </c>
      <c r="C2870">
        <v>1</v>
      </c>
      <c r="D2870" t="s">
        <v>178</v>
      </c>
      <c r="E2870" t="s">
        <v>3249</v>
      </c>
      <c r="F2870">
        <v>77.034958799999998</v>
      </c>
      <c r="G2870">
        <v>28.478650300000002</v>
      </c>
      <c r="H2870" t="s">
        <v>12069</v>
      </c>
      <c r="I2870" t="s">
        <v>248</v>
      </c>
      <c r="J2870" t="s">
        <v>102</v>
      </c>
      <c r="K2870" t="s">
        <v>23</v>
      </c>
      <c r="L2870" t="s">
        <v>23</v>
      </c>
      <c r="M2870" t="s">
        <v>23</v>
      </c>
      <c r="N2870" t="s">
        <v>23</v>
      </c>
      <c r="O2870">
        <v>2</v>
      </c>
      <c r="P2870">
        <v>3</v>
      </c>
      <c r="Q2870">
        <v>500</v>
      </c>
      <c r="R2870">
        <v>1</v>
      </c>
      <c r="S2870" s="1">
        <v>42352</v>
      </c>
      <c r="T2870">
        <v>2015</v>
      </c>
      <c r="U2870">
        <v>14</v>
      </c>
      <c r="V2870" t="s">
        <v>12098</v>
      </c>
      <c r="W2870" t="s">
        <v>12112</v>
      </c>
      <c r="X2870">
        <v>3</v>
      </c>
      <c r="Y2870" t="s">
        <v>12100</v>
      </c>
      <c r="Z2870">
        <v>1.2E-2</v>
      </c>
      <c r="AA2870">
        <v>83</v>
      </c>
      <c r="AB2870" t="s">
        <v>6900</v>
      </c>
      <c r="AC2870">
        <v>1</v>
      </c>
      <c r="AD2870" s="9">
        <f>Merged[[#This Row],[Average_Cost_for_two]]*Merged[[#This Row],[USD Rate]]</f>
        <v>6</v>
      </c>
    </row>
    <row r="2871" spans="1:30" x14ac:dyDescent="0.3">
      <c r="A2871">
        <v>18363062</v>
      </c>
      <c r="B2871" t="s">
        <v>6901</v>
      </c>
      <c r="C2871">
        <v>1</v>
      </c>
      <c r="D2871" t="s">
        <v>178</v>
      </c>
      <c r="E2871" t="s">
        <v>1577</v>
      </c>
      <c r="F2871">
        <v>77.104243499999995</v>
      </c>
      <c r="G2871">
        <v>28.437259099999999</v>
      </c>
      <c r="H2871" t="s">
        <v>12069</v>
      </c>
      <c r="I2871" t="s">
        <v>478</v>
      </c>
      <c r="J2871" t="s">
        <v>102</v>
      </c>
      <c r="K2871" t="s">
        <v>23</v>
      </c>
      <c r="L2871" t="s">
        <v>103</v>
      </c>
      <c r="M2871" t="s">
        <v>23</v>
      </c>
      <c r="N2871" t="s">
        <v>23</v>
      </c>
      <c r="O2871">
        <v>2</v>
      </c>
      <c r="P2871">
        <v>20</v>
      </c>
      <c r="Q2871">
        <v>500</v>
      </c>
      <c r="R2871">
        <v>2.4</v>
      </c>
      <c r="S2871" s="1">
        <v>40533</v>
      </c>
      <c r="T2871">
        <v>2010</v>
      </c>
      <c r="U2871">
        <v>21</v>
      </c>
      <c r="V2871" t="s">
        <v>12098</v>
      </c>
      <c r="W2871" t="s">
        <v>12112</v>
      </c>
      <c r="X2871">
        <v>4</v>
      </c>
      <c r="Y2871" t="s">
        <v>12100</v>
      </c>
      <c r="Z2871">
        <v>1.2E-2</v>
      </c>
      <c r="AA2871">
        <v>220357</v>
      </c>
      <c r="AB2871" t="s">
        <v>6901</v>
      </c>
      <c r="AC2871">
        <v>2</v>
      </c>
      <c r="AD2871" s="9">
        <f>Merged[[#This Row],[Average_Cost_for_two]]*Merged[[#This Row],[USD Rate]]</f>
        <v>6</v>
      </c>
    </row>
    <row r="2872" spans="1:30" x14ac:dyDescent="0.3">
      <c r="A2872">
        <v>18450874</v>
      </c>
      <c r="B2872" t="s">
        <v>6905</v>
      </c>
      <c r="C2872">
        <v>1</v>
      </c>
      <c r="D2872" t="s">
        <v>178</v>
      </c>
      <c r="E2872" t="s">
        <v>781</v>
      </c>
      <c r="F2872">
        <v>77.103922900000001</v>
      </c>
      <c r="G2872">
        <v>28.439374699999998</v>
      </c>
      <c r="H2872" t="s">
        <v>12069</v>
      </c>
      <c r="I2872" t="s">
        <v>2724</v>
      </c>
      <c r="J2872" t="s">
        <v>102</v>
      </c>
      <c r="K2872" t="s">
        <v>23</v>
      </c>
      <c r="L2872" t="s">
        <v>23</v>
      </c>
      <c r="M2872" t="s">
        <v>23</v>
      </c>
      <c r="N2872" t="s">
        <v>23</v>
      </c>
      <c r="O2872">
        <v>2</v>
      </c>
      <c r="P2872">
        <v>32</v>
      </c>
      <c r="Q2872">
        <v>500</v>
      </c>
      <c r="R2872">
        <v>3.6</v>
      </c>
      <c r="S2872" s="1">
        <v>41957</v>
      </c>
      <c r="T2872">
        <v>2014</v>
      </c>
      <c r="U2872">
        <v>14</v>
      </c>
      <c r="V2872" t="s">
        <v>12098</v>
      </c>
      <c r="W2872" t="s">
        <v>12104</v>
      </c>
      <c r="X2872">
        <v>3</v>
      </c>
      <c r="Y2872" t="s">
        <v>12100</v>
      </c>
      <c r="Z2872">
        <v>1.2E-2</v>
      </c>
      <c r="AA2872">
        <v>221411</v>
      </c>
      <c r="AB2872" t="s">
        <v>6905</v>
      </c>
      <c r="AC2872">
        <v>5</v>
      </c>
      <c r="AD2872" s="9">
        <f>Merged[[#This Row],[Average_Cost_for_two]]*Merged[[#This Row],[USD Rate]]</f>
        <v>6</v>
      </c>
    </row>
    <row r="2873" spans="1:30" x14ac:dyDescent="0.3">
      <c r="A2873">
        <v>8833</v>
      </c>
      <c r="B2873" t="s">
        <v>6906</v>
      </c>
      <c r="C2873">
        <v>1</v>
      </c>
      <c r="D2873" t="s">
        <v>178</v>
      </c>
      <c r="E2873" t="s">
        <v>2003</v>
      </c>
      <c r="F2873">
        <v>77.034485200000006</v>
      </c>
      <c r="G2873">
        <v>28.458867300000001</v>
      </c>
      <c r="H2873" t="s">
        <v>12069</v>
      </c>
      <c r="I2873" t="s">
        <v>700</v>
      </c>
      <c r="J2873" t="s">
        <v>102</v>
      </c>
      <c r="K2873" t="s">
        <v>23</v>
      </c>
      <c r="L2873" t="s">
        <v>23</v>
      </c>
      <c r="M2873" t="s">
        <v>23</v>
      </c>
      <c r="N2873" t="s">
        <v>23</v>
      </c>
      <c r="O2873">
        <v>2</v>
      </c>
      <c r="P2873">
        <v>10</v>
      </c>
      <c r="Q2873">
        <v>500</v>
      </c>
      <c r="R2873">
        <v>2.8</v>
      </c>
      <c r="S2873" s="1">
        <v>41950</v>
      </c>
      <c r="T2873">
        <v>2014</v>
      </c>
      <c r="U2873">
        <v>7</v>
      </c>
      <c r="V2873" t="s">
        <v>12098</v>
      </c>
      <c r="W2873" t="s">
        <v>12104</v>
      </c>
      <c r="X2873">
        <v>2</v>
      </c>
      <c r="Y2873" t="s">
        <v>12100</v>
      </c>
      <c r="Z2873">
        <v>1.2E-2</v>
      </c>
      <c r="AA2873">
        <v>106</v>
      </c>
      <c r="AB2873" t="s">
        <v>6906</v>
      </c>
      <c r="AC2873">
        <v>5</v>
      </c>
      <c r="AD2873" s="9">
        <f>Merged[[#This Row],[Average_Cost_for_two]]*Merged[[#This Row],[USD Rate]]</f>
        <v>6</v>
      </c>
    </row>
    <row r="2874" spans="1:30" x14ac:dyDescent="0.3">
      <c r="A2874">
        <v>18449785</v>
      </c>
      <c r="B2874" t="s">
        <v>6907</v>
      </c>
      <c r="C2874">
        <v>1</v>
      </c>
      <c r="D2874" t="s">
        <v>178</v>
      </c>
      <c r="E2874" t="s">
        <v>4893</v>
      </c>
      <c r="F2874">
        <v>77.061619500000006</v>
      </c>
      <c r="G2874">
        <v>28.475655199999999</v>
      </c>
      <c r="H2874" t="s">
        <v>12069</v>
      </c>
      <c r="I2874" t="s">
        <v>5280</v>
      </c>
      <c r="J2874" t="s">
        <v>102</v>
      </c>
      <c r="K2874" t="s">
        <v>23</v>
      </c>
      <c r="L2874" t="s">
        <v>23</v>
      </c>
      <c r="M2874" t="s">
        <v>23</v>
      </c>
      <c r="N2874" t="s">
        <v>23</v>
      </c>
      <c r="O2874">
        <v>2</v>
      </c>
      <c r="P2874">
        <v>1</v>
      </c>
      <c r="Q2874">
        <v>500</v>
      </c>
      <c r="R2874">
        <v>1</v>
      </c>
      <c r="S2874" s="1">
        <v>40862</v>
      </c>
      <c r="T2874">
        <v>2011</v>
      </c>
      <c r="U2874">
        <v>15</v>
      </c>
      <c r="V2874" t="s">
        <v>12098</v>
      </c>
      <c r="W2874" t="s">
        <v>12104</v>
      </c>
      <c r="X2874">
        <v>3</v>
      </c>
      <c r="Y2874" t="s">
        <v>12100</v>
      </c>
      <c r="Z2874">
        <v>1.2E-2</v>
      </c>
      <c r="AA2874">
        <v>221398</v>
      </c>
      <c r="AB2874" t="s">
        <v>6907</v>
      </c>
      <c r="AC2874">
        <v>2</v>
      </c>
      <c r="AD2874" s="9">
        <f>Merged[[#This Row],[Average_Cost_for_two]]*Merged[[#This Row],[USD Rate]]</f>
        <v>6</v>
      </c>
    </row>
    <row r="2875" spans="1:30" x14ac:dyDescent="0.3">
      <c r="A2875">
        <v>312523</v>
      </c>
      <c r="B2875" t="s">
        <v>6908</v>
      </c>
      <c r="C2875">
        <v>1</v>
      </c>
      <c r="D2875" t="s">
        <v>178</v>
      </c>
      <c r="E2875" t="s">
        <v>1980</v>
      </c>
      <c r="F2875">
        <v>77.098309200000003</v>
      </c>
      <c r="G2875">
        <v>28.467982800000001</v>
      </c>
      <c r="H2875" t="s">
        <v>12069</v>
      </c>
      <c r="I2875" t="s">
        <v>3039</v>
      </c>
      <c r="J2875" t="s">
        <v>102</v>
      </c>
      <c r="K2875" t="s">
        <v>23</v>
      </c>
      <c r="L2875" t="s">
        <v>23</v>
      </c>
      <c r="M2875" t="s">
        <v>23</v>
      </c>
      <c r="N2875" t="s">
        <v>23</v>
      </c>
      <c r="O2875">
        <v>2</v>
      </c>
      <c r="P2875">
        <v>10</v>
      </c>
      <c r="Q2875">
        <v>500</v>
      </c>
      <c r="R2875">
        <v>3.1</v>
      </c>
      <c r="S2875" s="1">
        <v>43028</v>
      </c>
      <c r="T2875">
        <v>2017</v>
      </c>
      <c r="U2875">
        <v>20</v>
      </c>
      <c r="V2875" t="s">
        <v>12098</v>
      </c>
      <c r="W2875" t="s">
        <v>12099</v>
      </c>
      <c r="X2875">
        <v>3</v>
      </c>
      <c r="Y2875" t="s">
        <v>12100</v>
      </c>
      <c r="Z2875">
        <v>1.2E-2</v>
      </c>
      <c r="AA2875">
        <v>3751</v>
      </c>
      <c r="AB2875" t="s">
        <v>6908</v>
      </c>
      <c r="AC2875">
        <v>5</v>
      </c>
      <c r="AD2875" s="9">
        <f>Merged[[#This Row],[Average_Cost_for_two]]*Merged[[#This Row],[USD Rate]]</f>
        <v>6</v>
      </c>
    </row>
    <row r="2876" spans="1:30" x14ac:dyDescent="0.3">
      <c r="A2876">
        <v>307678</v>
      </c>
      <c r="B2876" t="s">
        <v>6909</v>
      </c>
      <c r="C2876">
        <v>1</v>
      </c>
      <c r="D2876" t="s">
        <v>178</v>
      </c>
      <c r="E2876" t="s">
        <v>3784</v>
      </c>
      <c r="F2876">
        <v>77.055882800000006</v>
      </c>
      <c r="G2876">
        <v>28.454915199999999</v>
      </c>
      <c r="H2876" t="s">
        <v>12069</v>
      </c>
      <c r="I2876" t="s">
        <v>4443</v>
      </c>
      <c r="J2876" t="s">
        <v>102</v>
      </c>
      <c r="K2876" t="s">
        <v>23</v>
      </c>
      <c r="L2876" t="s">
        <v>23</v>
      </c>
      <c r="M2876" t="s">
        <v>23</v>
      </c>
      <c r="N2876" t="s">
        <v>23</v>
      </c>
      <c r="O2876">
        <v>2</v>
      </c>
      <c r="P2876">
        <v>7</v>
      </c>
      <c r="Q2876">
        <v>500</v>
      </c>
      <c r="R2876">
        <v>2.9</v>
      </c>
      <c r="S2876" s="1">
        <v>42288</v>
      </c>
      <c r="T2876">
        <v>2015</v>
      </c>
      <c r="U2876">
        <v>11</v>
      </c>
      <c r="V2876" t="s">
        <v>12098</v>
      </c>
      <c r="W2876" t="s">
        <v>12099</v>
      </c>
      <c r="X2876">
        <v>3</v>
      </c>
      <c r="Y2876" t="s">
        <v>12100</v>
      </c>
      <c r="Z2876">
        <v>1.2E-2</v>
      </c>
      <c r="AA2876">
        <v>3693</v>
      </c>
      <c r="AB2876" t="s">
        <v>6909</v>
      </c>
      <c r="AC2876">
        <v>0</v>
      </c>
      <c r="AD2876" s="9">
        <f>Merged[[#This Row],[Average_Cost_for_two]]*Merged[[#This Row],[USD Rate]]</f>
        <v>6</v>
      </c>
    </row>
    <row r="2877" spans="1:30" x14ac:dyDescent="0.3">
      <c r="A2877">
        <v>18433295</v>
      </c>
      <c r="B2877" t="s">
        <v>6910</v>
      </c>
      <c r="C2877">
        <v>1</v>
      </c>
      <c r="D2877" t="s">
        <v>178</v>
      </c>
      <c r="E2877" t="s">
        <v>1976</v>
      </c>
      <c r="F2877">
        <v>77.079695299999997</v>
      </c>
      <c r="G2877">
        <v>28.449967099999999</v>
      </c>
      <c r="H2877" t="s">
        <v>12069</v>
      </c>
      <c r="I2877" t="s">
        <v>693</v>
      </c>
      <c r="J2877" t="s">
        <v>102</v>
      </c>
      <c r="K2877" t="s">
        <v>23</v>
      </c>
      <c r="L2877" t="s">
        <v>23</v>
      </c>
      <c r="M2877" t="s">
        <v>23</v>
      </c>
      <c r="N2877" t="s">
        <v>23</v>
      </c>
      <c r="O2877">
        <v>2</v>
      </c>
      <c r="P2877">
        <v>1</v>
      </c>
      <c r="Q2877">
        <v>500</v>
      </c>
      <c r="R2877">
        <v>1</v>
      </c>
      <c r="S2877" s="1">
        <v>43377</v>
      </c>
      <c r="T2877">
        <v>2018</v>
      </c>
      <c r="U2877">
        <v>4</v>
      </c>
      <c r="V2877" t="s">
        <v>12098</v>
      </c>
      <c r="W2877" t="s">
        <v>12099</v>
      </c>
      <c r="X2877">
        <v>1</v>
      </c>
      <c r="Y2877" t="s">
        <v>12100</v>
      </c>
      <c r="Z2877">
        <v>1.2E-2</v>
      </c>
      <c r="AA2877">
        <v>221200</v>
      </c>
      <c r="AB2877" t="s">
        <v>6910</v>
      </c>
      <c r="AC2877">
        <v>4</v>
      </c>
      <c r="AD2877" s="9">
        <f>Merged[[#This Row],[Average_Cost_for_two]]*Merged[[#This Row],[USD Rate]]</f>
        <v>6</v>
      </c>
    </row>
    <row r="2878" spans="1:30" x14ac:dyDescent="0.3">
      <c r="A2878">
        <v>18449300</v>
      </c>
      <c r="B2878" t="s">
        <v>6913</v>
      </c>
      <c r="C2878">
        <v>1</v>
      </c>
      <c r="D2878" t="s">
        <v>336</v>
      </c>
      <c r="E2878" t="s">
        <v>2227</v>
      </c>
      <c r="F2878">
        <v>77.407783030000004</v>
      </c>
      <c r="G2878">
        <v>28.50763882</v>
      </c>
      <c r="H2878" t="s">
        <v>12069</v>
      </c>
      <c r="I2878" t="s">
        <v>3039</v>
      </c>
      <c r="J2878" t="s">
        <v>102</v>
      </c>
      <c r="K2878" t="s">
        <v>23</v>
      </c>
      <c r="L2878" t="s">
        <v>23</v>
      </c>
      <c r="M2878" t="s">
        <v>23</v>
      </c>
      <c r="N2878" t="s">
        <v>23</v>
      </c>
      <c r="O2878">
        <v>2</v>
      </c>
      <c r="P2878">
        <v>1</v>
      </c>
      <c r="Q2878">
        <v>500</v>
      </c>
      <c r="R2878">
        <v>1</v>
      </c>
      <c r="S2878" s="1">
        <v>40413</v>
      </c>
      <c r="T2878">
        <v>2010</v>
      </c>
      <c r="U2878">
        <v>23</v>
      </c>
      <c r="V2878" t="s">
        <v>12101</v>
      </c>
      <c r="W2878" t="s">
        <v>12102</v>
      </c>
      <c r="X2878">
        <v>4</v>
      </c>
      <c r="Y2878" t="s">
        <v>12103</v>
      </c>
      <c r="Z2878">
        <v>1.2E-2</v>
      </c>
      <c r="AA2878">
        <v>221392</v>
      </c>
      <c r="AB2878" t="s">
        <v>6913</v>
      </c>
      <c r="AC2878">
        <v>1</v>
      </c>
      <c r="AD2878" s="9">
        <f>Merged[[#This Row],[Average_Cost_for_two]]*Merged[[#This Row],[USD Rate]]</f>
        <v>6</v>
      </c>
    </row>
    <row r="2879" spans="1:30" x14ac:dyDescent="0.3">
      <c r="A2879">
        <v>18323684</v>
      </c>
      <c r="B2879" t="s">
        <v>6914</v>
      </c>
      <c r="C2879">
        <v>1</v>
      </c>
      <c r="D2879" t="s">
        <v>336</v>
      </c>
      <c r="E2879" t="s">
        <v>3784</v>
      </c>
      <c r="F2879">
        <v>77.346934200000007</v>
      </c>
      <c r="G2879">
        <v>28.577350200000001</v>
      </c>
      <c r="H2879" t="s">
        <v>12069</v>
      </c>
      <c r="I2879" t="s">
        <v>478</v>
      </c>
      <c r="J2879" t="s">
        <v>102</v>
      </c>
      <c r="K2879" t="s">
        <v>23</v>
      </c>
      <c r="L2879" t="s">
        <v>23</v>
      </c>
      <c r="M2879" t="s">
        <v>23</v>
      </c>
      <c r="N2879" t="s">
        <v>23</v>
      </c>
      <c r="O2879">
        <v>2</v>
      </c>
      <c r="P2879">
        <v>1</v>
      </c>
      <c r="Q2879">
        <v>500</v>
      </c>
      <c r="R2879">
        <v>1</v>
      </c>
      <c r="S2879" s="1">
        <v>41135</v>
      </c>
      <c r="T2879">
        <v>2012</v>
      </c>
      <c r="U2879">
        <v>14</v>
      </c>
      <c r="V2879" t="s">
        <v>12101</v>
      </c>
      <c r="W2879" t="s">
        <v>12102</v>
      </c>
      <c r="X2879">
        <v>3</v>
      </c>
      <c r="Y2879" t="s">
        <v>12103</v>
      </c>
      <c r="Z2879">
        <v>1.2E-2</v>
      </c>
      <c r="AA2879">
        <v>219885</v>
      </c>
      <c r="AB2879" t="s">
        <v>6914</v>
      </c>
      <c r="AC2879">
        <v>2</v>
      </c>
      <c r="AD2879" s="9">
        <f>Merged[[#This Row],[Average_Cost_for_two]]*Merged[[#This Row],[USD Rate]]</f>
        <v>6</v>
      </c>
    </row>
    <row r="2880" spans="1:30" x14ac:dyDescent="0.3">
      <c r="A2880">
        <v>18339370</v>
      </c>
      <c r="B2880" t="s">
        <v>5018</v>
      </c>
      <c r="C2880">
        <v>1</v>
      </c>
      <c r="D2880" t="s">
        <v>336</v>
      </c>
      <c r="E2880" t="s">
        <v>2412</v>
      </c>
      <c r="F2880">
        <v>77.36</v>
      </c>
      <c r="G2880">
        <v>28.57</v>
      </c>
      <c r="H2880" t="s">
        <v>12069</v>
      </c>
      <c r="I2880" t="s">
        <v>5018</v>
      </c>
      <c r="J2880" t="s">
        <v>102</v>
      </c>
      <c r="K2880" t="s">
        <v>23</v>
      </c>
      <c r="L2880" t="s">
        <v>23</v>
      </c>
      <c r="M2880" t="s">
        <v>23</v>
      </c>
      <c r="N2880" t="s">
        <v>23</v>
      </c>
      <c r="O2880">
        <v>2</v>
      </c>
      <c r="P2880">
        <v>1</v>
      </c>
      <c r="Q2880">
        <v>500</v>
      </c>
      <c r="R2880">
        <v>1</v>
      </c>
      <c r="S2880" s="1">
        <v>42973</v>
      </c>
      <c r="T2880">
        <v>2017</v>
      </c>
      <c r="U2880">
        <v>26</v>
      </c>
      <c r="V2880" t="s">
        <v>12101</v>
      </c>
      <c r="W2880" t="s">
        <v>12102</v>
      </c>
      <c r="X2880">
        <v>4</v>
      </c>
      <c r="Y2880" t="s">
        <v>12103</v>
      </c>
      <c r="Z2880">
        <v>1.2E-2</v>
      </c>
      <c r="AA2880">
        <v>220073</v>
      </c>
      <c r="AB2880" t="s">
        <v>5018</v>
      </c>
      <c r="AC2880">
        <v>6</v>
      </c>
      <c r="AD2880" s="9">
        <f>Merged[[#This Row],[Average_Cost_for_two]]*Merged[[#This Row],[USD Rate]]</f>
        <v>6</v>
      </c>
    </row>
    <row r="2881" spans="1:30" x14ac:dyDescent="0.3">
      <c r="A2881">
        <v>18373560</v>
      </c>
      <c r="B2881" t="s">
        <v>6915</v>
      </c>
      <c r="C2881">
        <v>1</v>
      </c>
      <c r="D2881" t="s">
        <v>336</v>
      </c>
      <c r="E2881" t="s">
        <v>4211</v>
      </c>
      <c r="F2881">
        <v>77.337422799999999</v>
      </c>
      <c r="G2881">
        <v>28.554127099999999</v>
      </c>
      <c r="H2881" t="s">
        <v>12069</v>
      </c>
      <c r="I2881" t="s">
        <v>693</v>
      </c>
      <c r="J2881" t="s">
        <v>102</v>
      </c>
      <c r="K2881" t="s">
        <v>23</v>
      </c>
      <c r="L2881" t="s">
        <v>23</v>
      </c>
      <c r="M2881" t="s">
        <v>23</v>
      </c>
      <c r="N2881" t="s">
        <v>23</v>
      </c>
      <c r="O2881">
        <v>2</v>
      </c>
      <c r="P2881">
        <v>1</v>
      </c>
      <c r="Q2881">
        <v>500</v>
      </c>
      <c r="R2881">
        <v>1</v>
      </c>
      <c r="S2881" s="1">
        <v>42545</v>
      </c>
      <c r="T2881">
        <v>2016</v>
      </c>
      <c r="U2881">
        <v>24</v>
      </c>
      <c r="V2881" t="s">
        <v>12095</v>
      </c>
      <c r="W2881" t="s">
        <v>12107</v>
      </c>
      <c r="X2881">
        <v>4</v>
      </c>
      <c r="Y2881" t="s">
        <v>12106</v>
      </c>
      <c r="Z2881">
        <v>1.2E-2</v>
      </c>
      <c r="AA2881">
        <v>220483</v>
      </c>
      <c r="AB2881" t="s">
        <v>6915</v>
      </c>
      <c r="AC2881">
        <v>5</v>
      </c>
      <c r="AD2881" s="9">
        <f>Merged[[#This Row],[Average_Cost_for_two]]*Merged[[#This Row],[USD Rate]]</f>
        <v>6</v>
      </c>
    </row>
    <row r="2882" spans="1:30" x14ac:dyDescent="0.3">
      <c r="A2882">
        <v>310063</v>
      </c>
      <c r="B2882" t="s">
        <v>6916</v>
      </c>
      <c r="C2882">
        <v>1</v>
      </c>
      <c r="D2882" t="s">
        <v>336</v>
      </c>
      <c r="E2882" t="s">
        <v>4226</v>
      </c>
      <c r="F2882">
        <v>77.528128600000002</v>
      </c>
      <c r="G2882">
        <v>28.458106600000001</v>
      </c>
      <c r="H2882" t="s">
        <v>12069</v>
      </c>
      <c r="I2882" t="s">
        <v>5464</v>
      </c>
      <c r="J2882" t="s">
        <v>102</v>
      </c>
      <c r="K2882" t="s">
        <v>23</v>
      </c>
      <c r="L2882" t="s">
        <v>23</v>
      </c>
      <c r="M2882" t="s">
        <v>23</v>
      </c>
      <c r="N2882" t="s">
        <v>23</v>
      </c>
      <c r="O2882">
        <v>2</v>
      </c>
      <c r="P2882">
        <v>15</v>
      </c>
      <c r="Q2882">
        <v>500</v>
      </c>
      <c r="R2882">
        <v>3.1</v>
      </c>
      <c r="S2882" s="1">
        <v>40794</v>
      </c>
      <c r="T2882">
        <v>2011</v>
      </c>
      <c r="U2882">
        <v>8</v>
      </c>
      <c r="V2882" t="s">
        <v>12101</v>
      </c>
      <c r="W2882" t="s">
        <v>12108</v>
      </c>
      <c r="X2882">
        <v>2</v>
      </c>
      <c r="Y2882" t="s">
        <v>12103</v>
      </c>
      <c r="Z2882">
        <v>1.2E-2</v>
      </c>
      <c r="AA2882">
        <v>3721</v>
      </c>
      <c r="AB2882" t="s">
        <v>6916</v>
      </c>
      <c r="AC2882">
        <v>4</v>
      </c>
      <c r="AD2882" s="9">
        <f>Merged[[#This Row],[Average_Cost_for_two]]*Merged[[#This Row],[USD Rate]]</f>
        <v>6</v>
      </c>
    </row>
    <row r="2883" spans="1:30" x14ac:dyDescent="0.3">
      <c r="A2883">
        <v>18273622</v>
      </c>
      <c r="B2883" t="s">
        <v>6917</v>
      </c>
      <c r="C2883">
        <v>1</v>
      </c>
      <c r="D2883" t="s">
        <v>336</v>
      </c>
      <c r="E2883" t="s">
        <v>4907</v>
      </c>
      <c r="F2883">
        <v>77.331231000000002</v>
      </c>
      <c r="G2883">
        <v>28.589853999999999</v>
      </c>
      <c r="H2883" t="s">
        <v>12069</v>
      </c>
      <c r="I2883" t="s">
        <v>6918</v>
      </c>
      <c r="J2883" t="s">
        <v>102</v>
      </c>
      <c r="K2883" t="s">
        <v>23</v>
      </c>
      <c r="L2883" t="s">
        <v>103</v>
      </c>
      <c r="M2883" t="s">
        <v>23</v>
      </c>
      <c r="N2883" t="s">
        <v>23</v>
      </c>
      <c r="O2883">
        <v>2</v>
      </c>
      <c r="P2883">
        <v>76</v>
      </c>
      <c r="Q2883">
        <v>500</v>
      </c>
      <c r="R2883">
        <v>4</v>
      </c>
      <c r="S2883" s="1">
        <v>41905</v>
      </c>
      <c r="T2883">
        <v>2014</v>
      </c>
      <c r="U2883">
        <v>23</v>
      </c>
      <c r="V2883" t="s">
        <v>12101</v>
      </c>
      <c r="W2883" t="s">
        <v>12108</v>
      </c>
      <c r="X2883">
        <v>4</v>
      </c>
      <c r="Y2883" t="s">
        <v>12103</v>
      </c>
      <c r="Z2883">
        <v>1.2E-2</v>
      </c>
      <c r="AA2883">
        <v>219284</v>
      </c>
      <c r="AB2883" t="s">
        <v>6917</v>
      </c>
      <c r="AC2883">
        <v>2</v>
      </c>
      <c r="AD2883" s="9">
        <f>Merged[[#This Row],[Average_Cost_for_two]]*Merged[[#This Row],[USD Rate]]</f>
        <v>6</v>
      </c>
    </row>
    <row r="2884" spans="1:30" x14ac:dyDescent="0.3">
      <c r="A2884">
        <v>8236</v>
      </c>
      <c r="B2884" t="s">
        <v>6919</v>
      </c>
      <c r="C2884">
        <v>1</v>
      </c>
      <c r="D2884" t="s">
        <v>336</v>
      </c>
      <c r="E2884" t="s">
        <v>2224</v>
      </c>
      <c r="F2884">
        <v>77.387169599999993</v>
      </c>
      <c r="G2884">
        <v>28.53330811</v>
      </c>
      <c r="H2884" t="s">
        <v>12069</v>
      </c>
      <c r="I2884" t="s">
        <v>6920</v>
      </c>
      <c r="J2884" t="s">
        <v>102</v>
      </c>
      <c r="K2884" t="s">
        <v>23</v>
      </c>
      <c r="L2884" t="s">
        <v>23</v>
      </c>
      <c r="M2884" t="s">
        <v>23</v>
      </c>
      <c r="N2884" t="s">
        <v>23</v>
      </c>
      <c r="O2884">
        <v>2</v>
      </c>
      <c r="P2884">
        <v>18</v>
      </c>
      <c r="Q2884">
        <v>500</v>
      </c>
      <c r="R2884">
        <v>2.7</v>
      </c>
      <c r="S2884" s="1">
        <v>41539</v>
      </c>
      <c r="T2884">
        <v>2013</v>
      </c>
      <c r="U2884">
        <v>22</v>
      </c>
      <c r="V2884" t="s">
        <v>12101</v>
      </c>
      <c r="W2884" t="s">
        <v>12108</v>
      </c>
      <c r="X2884">
        <v>4</v>
      </c>
      <c r="Y2884" t="s">
        <v>12103</v>
      </c>
      <c r="Z2884">
        <v>1.2E-2</v>
      </c>
      <c r="AA2884">
        <v>99</v>
      </c>
      <c r="AB2884" t="s">
        <v>6919</v>
      </c>
      <c r="AC2884">
        <v>0</v>
      </c>
      <c r="AD2884" s="9">
        <f>Merged[[#This Row],[Average_Cost_for_two]]*Merged[[#This Row],[USD Rate]]</f>
        <v>6</v>
      </c>
    </row>
    <row r="2885" spans="1:30" x14ac:dyDescent="0.3">
      <c r="A2885">
        <v>18438435</v>
      </c>
      <c r="B2885" t="s">
        <v>6922</v>
      </c>
      <c r="C2885">
        <v>1</v>
      </c>
      <c r="D2885" t="s">
        <v>336</v>
      </c>
      <c r="E2885" t="s">
        <v>2412</v>
      </c>
      <c r="F2885">
        <v>77.362093999999999</v>
      </c>
      <c r="G2885">
        <v>28.569279000000002</v>
      </c>
      <c r="H2885" t="s">
        <v>12069</v>
      </c>
      <c r="I2885" t="s">
        <v>6923</v>
      </c>
      <c r="J2885" t="s">
        <v>102</v>
      </c>
      <c r="K2885" t="s">
        <v>23</v>
      </c>
      <c r="L2885" t="s">
        <v>103</v>
      </c>
      <c r="M2885" t="s">
        <v>23</v>
      </c>
      <c r="N2885" t="s">
        <v>23</v>
      </c>
      <c r="O2885">
        <v>2</v>
      </c>
      <c r="P2885">
        <v>43</v>
      </c>
      <c r="Q2885">
        <v>500</v>
      </c>
      <c r="R2885">
        <v>4.0999999999999996</v>
      </c>
      <c r="S2885" s="1">
        <v>41156</v>
      </c>
      <c r="T2885">
        <v>2012</v>
      </c>
      <c r="U2885">
        <v>4</v>
      </c>
      <c r="V2885" t="s">
        <v>12101</v>
      </c>
      <c r="W2885" t="s">
        <v>12108</v>
      </c>
      <c r="X2885">
        <v>2</v>
      </c>
      <c r="Y2885" t="s">
        <v>12103</v>
      </c>
      <c r="Z2885">
        <v>1.2E-2</v>
      </c>
      <c r="AA2885">
        <v>221262</v>
      </c>
      <c r="AB2885" t="s">
        <v>6922</v>
      </c>
      <c r="AC2885">
        <v>2</v>
      </c>
      <c r="AD2885" s="9">
        <f>Merged[[#This Row],[Average_Cost_for_two]]*Merged[[#This Row],[USD Rate]]</f>
        <v>6</v>
      </c>
    </row>
    <row r="2886" spans="1:30" x14ac:dyDescent="0.3">
      <c r="A2886">
        <v>18258397</v>
      </c>
      <c r="B2886" t="s">
        <v>6924</v>
      </c>
      <c r="C2886">
        <v>1</v>
      </c>
      <c r="D2886" t="s">
        <v>336</v>
      </c>
      <c r="E2886" t="s">
        <v>657</v>
      </c>
      <c r="F2886">
        <v>77.337324899999999</v>
      </c>
      <c r="G2886">
        <v>28.583579400000001</v>
      </c>
      <c r="H2886" t="s">
        <v>12069</v>
      </c>
      <c r="I2886" t="s">
        <v>6925</v>
      </c>
      <c r="J2886" t="s">
        <v>102</v>
      </c>
      <c r="K2886" t="s">
        <v>23</v>
      </c>
      <c r="L2886" t="s">
        <v>23</v>
      </c>
      <c r="M2886" t="s">
        <v>23</v>
      </c>
      <c r="N2886" t="s">
        <v>23</v>
      </c>
      <c r="O2886">
        <v>2</v>
      </c>
      <c r="P2886">
        <v>2</v>
      </c>
      <c r="Q2886">
        <v>500</v>
      </c>
      <c r="R2886">
        <v>1</v>
      </c>
      <c r="S2886" s="1">
        <v>43365</v>
      </c>
      <c r="T2886">
        <v>2018</v>
      </c>
      <c r="U2886">
        <v>22</v>
      </c>
      <c r="V2886" t="s">
        <v>12101</v>
      </c>
      <c r="W2886" t="s">
        <v>12108</v>
      </c>
      <c r="X2886">
        <v>4</v>
      </c>
      <c r="Y2886" t="s">
        <v>12103</v>
      </c>
      <c r="Z2886">
        <v>1.2E-2</v>
      </c>
      <c r="AA2886">
        <v>219101</v>
      </c>
      <c r="AB2886" t="s">
        <v>6924</v>
      </c>
      <c r="AC2886">
        <v>6</v>
      </c>
      <c r="AD2886" s="9">
        <f>Merged[[#This Row],[Average_Cost_for_two]]*Merged[[#This Row],[USD Rate]]</f>
        <v>6</v>
      </c>
    </row>
    <row r="2887" spans="1:30" x14ac:dyDescent="0.3">
      <c r="A2887">
        <v>18424869</v>
      </c>
      <c r="B2887" t="s">
        <v>6926</v>
      </c>
      <c r="C2887">
        <v>1</v>
      </c>
      <c r="D2887" t="s">
        <v>336</v>
      </c>
      <c r="E2887" t="s">
        <v>3320</v>
      </c>
      <c r="F2887">
        <v>77.334877800000001</v>
      </c>
      <c r="G2887">
        <v>28.576441200000001</v>
      </c>
      <c r="H2887" t="s">
        <v>12069</v>
      </c>
      <c r="I2887" t="s">
        <v>2724</v>
      </c>
      <c r="J2887" t="s">
        <v>102</v>
      </c>
      <c r="K2887" t="s">
        <v>23</v>
      </c>
      <c r="L2887" t="s">
        <v>103</v>
      </c>
      <c r="M2887" t="s">
        <v>23</v>
      </c>
      <c r="N2887" t="s">
        <v>23</v>
      </c>
      <c r="O2887">
        <v>2</v>
      </c>
      <c r="P2887">
        <v>40</v>
      </c>
      <c r="Q2887">
        <v>500</v>
      </c>
      <c r="R2887">
        <v>3.9</v>
      </c>
      <c r="S2887" s="1">
        <v>41139</v>
      </c>
      <c r="T2887">
        <v>2012</v>
      </c>
      <c r="U2887">
        <v>18</v>
      </c>
      <c r="V2887" t="s">
        <v>12101</v>
      </c>
      <c r="W2887" t="s">
        <v>12102</v>
      </c>
      <c r="X2887">
        <v>3</v>
      </c>
      <c r="Y2887" t="s">
        <v>12103</v>
      </c>
      <c r="Z2887">
        <v>1.2E-2</v>
      </c>
      <c r="AA2887">
        <v>221099</v>
      </c>
      <c r="AB2887" t="s">
        <v>6926</v>
      </c>
      <c r="AC2887">
        <v>6</v>
      </c>
      <c r="AD2887" s="9">
        <f>Merged[[#This Row],[Average_Cost_for_two]]*Merged[[#This Row],[USD Rate]]</f>
        <v>6</v>
      </c>
    </row>
    <row r="2888" spans="1:30" x14ac:dyDescent="0.3">
      <c r="A2888">
        <v>18371402</v>
      </c>
      <c r="B2888" t="s">
        <v>6928</v>
      </c>
      <c r="C2888">
        <v>1</v>
      </c>
      <c r="D2888" t="s">
        <v>336</v>
      </c>
      <c r="E2888" t="s">
        <v>3307</v>
      </c>
      <c r="F2888">
        <v>77.353909400000006</v>
      </c>
      <c r="G2888">
        <v>28.574221000000001</v>
      </c>
      <c r="H2888" t="s">
        <v>12069</v>
      </c>
      <c r="I2888" t="s">
        <v>6929</v>
      </c>
      <c r="J2888" t="s">
        <v>102</v>
      </c>
      <c r="K2888" t="s">
        <v>23</v>
      </c>
      <c r="L2888" t="s">
        <v>23</v>
      </c>
      <c r="M2888" t="s">
        <v>23</v>
      </c>
      <c r="N2888" t="s">
        <v>23</v>
      </c>
      <c r="O2888">
        <v>2</v>
      </c>
      <c r="P2888">
        <v>6</v>
      </c>
      <c r="Q2888">
        <v>500</v>
      </c>
      <c r="R2888">
        <v>3.1</v>
      </c>
      <c r="S2888" s="1">
        <v>40764</v>
      </c>
      <c r="T2888">
        <v>2011</v>
      </c>
      <c r="U2888">
        <v>9</v>
      </c>
      <c r="V2888" t="s">
        <v>12101</v>
      </c>
      <c r="W2888" t="s">
        <v>12102</v>
      </c>
      <c r="X2888">
        <v>2</v>
      </c>
      <c r="Y2888" t="s">
        <v>12103</v>
      </c>
      <c r="Z2888">
        <v>1.2E-2</v>
      </c>
      <c r="AA2888">
        <v>220457</v>
      </c>
      <c r="AB2888" t="s">
        <v>6928</v>
      </c>
      <c r="AC2888">
        <v>2</v>
      </c>
      <c r="AD2888" s="9">
        <f>Merged[[#This Row],[Average_Cost_for_two]]*Merged[[#This Row],[USD Rate]]</f>
        <v>6</v>
      </c>
    </row>
    <row r="2889" spans="1:30" x14ac:dyDescent="0.3">
      <c r="A2889">
        <v>18416310</v>
      </c>
      <c r="B2889" t="s">
        <v>6930</v>
      </c>
      <c r="C2889">
        <v>1</v>
      </c>
      <c r="D2889" t="s">
        <v>336</v>
      </c>
      <c r="E2889" t="s">
        <v>2227</v>
      </c>
      <c r="F2889">
        <v>77.373086400000005</v>
      </c>
      <c r="G2889">
        <v>28.5151994</v>
      </c>
      <c r="H2889" t="s">
        <v>12069</v>
      </c>
      <c r="I2889" t="s">
        <v>6931</v>
      </c>
      <c r="J2889" t="s">
        <v>102</v>
      </c>
      <c r="K2889" t="s">
        <v>23</v>
      </c>
      <c r="L2889" t="s">
        <v>103</v>
      </c>
      <c r="M2889" t="s">
        <v>23</v>
      </c>
      <c r="N2889" t="s">
        <v>23</v>
      </c>
      <c r="O2889">
        <v>2</v>
      </c>
      <c r="P2889">
        <v>3</v>
      </c>
      <c r="Q2889">
        <v>500</v>
      </c>
      <c r="R2889">
        <v>1</v>
      </c>
      <c r="S2889" s="1">
        <v>42959</v>
      </c>
      <c r="T2889">
        <v>2017</v>
      </c>
      <c r="U2889">
        <v>12</v>
      </c>
      <c r="V2889" t="s">
        <v>12101</v>
      </c>
      <c r="W2889" t="s">
        <v>12102</v>
      </c>
      <c r="X2889">
        <v>2</v>
      </c>
      <c r="Y2889" t="s">
        <v>12103</v>
      </c>
      <c r="Z2889">
        <v>1.2E-2</v>
      </c>
      <c r="AA2889">
        <v>220996</v>
      </c>
      <c r="AB2889" t="s">
        <v>6930</v>
      </c>
      <c r="AC2889">
        <v>6</v>
      </c>
      <c r="AD2889" s="9">
        <f>Merged[[#This Row],[Average_Cost_for_two]]*Merged[[#This Row],[USD Rate]]</f>
        <v>6</v>
      </c>
    </row>
    <row r="2890" spans="1:30" x14ac:dyDescent="0.3">
      <c r="A2890">
        <v>18014141</v>
      </c>
      <c r="B2890" t="s">
        <v>6932</v>
      </c>
      <c r="C2890">
        <v>1</v>
      </c>
      <c r="D2890" t="s">
        <v>336</v>
      </c>
      <c r="E2890" t="s">
        <v>714</v>
      </c>
      <c r="F2890">
        <v>77.325791600000002</v>
      </c>
      <c r="G2890">
        <v>28.570363759999999</v>
      </c>
      <c r="H2890" t="s">
        <v>12069</v>
      </c>
      <c r="I2890" t="s">
        <v>6933</v>
      </c>
      <c r="J2890" t="s">
        <v>102</v>
      </c>
      <c r="K2890" t="s">
        <v>23</v>
      </c>
      <c r="L2890" t="s">
        <v>103</v>
      </c>
      <c r="M2890" t="s">
        <v>23</v>
      </c>
      <c r="N2890" t="s">
        <v>23</v>
      </c>
      <c r="O2890">
        <v>2</v>
      </c>
      <c r="P2890">
        <v>418</v>
      </c>
      <c r="Q2890">
        <v>500</v>
      </c>
      <c r="R2890">
        <v>3.8</v>
      </c>
      <c r="S2890" s="1">
        <v>41496</v>
      </c>
      <c r="T2890">
        <v>2013</v>
      </c>
      <c r="U2890">
        <v>10</v>
      </c>
      <c r="V2890" t="s">
        <v>12101</v>
      </c>
      <c r="W2890" t="s">
        <v>12102</v>
      </c>
      <c r="X2890">
        <v>2</v>
      </c>
      <c r="Y2890" t="s">
        <v>12103</v>
      </c>
      <c r="Z2890">
        <v>1.2E-2</v>
      </c>
      <c r="AA2890">
        <v>216170</v>
      </c>
      <c r="AB2890" t="s">
        <v>6932</v>
      </c>
      <c r="AC2890">
        <v>6</v>
      </c>
      <c r="AD2890" s="9">
        <f>Merged[[#This Row],[Average_Cost_for_two]]*Merged[[#This Row],[USD Rate]]</f>
        <v>6</v>
      </c>
    </row>
    <row r="2891" spans="1:30" x14ac:dyDescent="0.3">
      <c r="A2891">
        <v>308770</v>
      </c>
      <c r="B2891" t="s">
        <v>6934</v>
      </c>
      <c r="C2891">
        <v>1</v>
      </c>
      <c r="D2891" t="s">
        <v>336</v>
      </c>
      <c r="E2891" t="s">
        <v>6935</v>
      </c>
      <c r="F2891">
        <v>77.333205199999995</v>
      </c>
      <c r="G2891">
        <v>28.583854599999999</v>
      </c>
      <c r="H2891" t="s">
        <v>12069</v>
      </c>
      <c r="I2891" t="s">
        <v>478</v>
      </c>
      <c r="J2891" t="s">
        <v>102</v>
      </c>
      <c r="K2891" t="s">
        <v>23</v>
      </c>
      <c r="L2891" t="s">
        <v>103</v>
      </c>
      <c r="M2891" t="s">
        <v>23</v>
      </c>
      <c r="N2891" t="s">
        <v>23</v>
      </c>
      <c r="O2891">
        <v>2</v>
      </c>
      <c r="P2891">
        <v>17</v>
      </c>
      <c r="Q2891">
        <v>500</v>
      </c>
      <c r="R2891">
        <v>2.6</v>
      </c>
      <c r="S2891" s="1">
        <v>40776</v>
      </c>
      <c r="T2891">
        <v>2011</v>
      </c>
      <c r="U2891">
        <v>21</v>
      </c>
      <c r="V2891" t="s">
        <v>12101</v>
      </c>
      <c r="W2891" t="s">
        <v>12102</v>
      </c>
      <c r="X2891">
        <v>4</v>
      </c>
      <c r="Y2891" t="s">
        <v>12103</v>
      </c>
      <c r="Z2891">
        <v>1.2E-2</v>
      </c>
      <c r="AA2891">
        <v>3706</v>
      </c>
      <c r="AB2891" t="s">
        <v>6934</v>
      </c>
      <c r="AC2891">
        <v>0</v>
      </c>
      <c r="AD2891" s="9">
        <f>Merged[[#This Row],[Average_Cost_for_two]]*Merged[[#This Row],[USD Rate]]</f>
        <v>6</v>
      </c>
    </row>
    <row r="2892" spans="1:30" x14ac:dyDescent="0.3">
      <c r="A2892">
        <v>18216929</v>
      </c>
      <c r="B2892" t="s">
        <v>6937</v>
      </c>
      <c r="C2892">
        <v>1</v>
      </c>
      <c r="D2892" t="s">
        <v>336</v>
      </c>
      <c r="E2892" t="s">
        <v>6938</v>
      </c>
      <c r="F2892">
        <v>77.342574900000002</v>
      </c>
      <c r="G2892">
        <v>28.5950171</v>
      </c>
      <c r="H2892" t="s">
        <v>12069</v>
      </c>
      <c r="I2892" t="s">
        <v>3182</v>
      </c>
      <c r="J2892" t="s">
        <v>102</v>
      </c>
      <c r="K2892" t="s">
        <v>23</v>
      </c>
      <c r="L2892" t="s">
        <v>103</v>
      </c>
      <c r="M2892" t="s">
        <v>23</v>
      </c>
      <c r="N2892" t="s">
        <v>23</v>
      </c>
      <c r="O2892">
        <v>2</v>
      </c>
      <c r="P2892">
        <v>7</v>
      </c>
      <c r="Q2892">
        <v>500</v>
      </c>
      <c r="R2892">
        <v>3</v>
      </c>
      <c r="S2892" s="1">
        <v>41147</v>
      </c>
      <c r="T2892">
        <v>2012</v>
      </c>
      <c r="U2892">
        <v>26</v>
      </c>
      <c r="V2892" t="s">
        <v>12101</v>
      </c>
      <c r="W2892" t="s">
        <v>12102</v>
      </c>
      <c r="X2892">
        <v>5</v>
      </c>
      <c r="Y2892" t="s">
        <v>12103</v>
      </c>
      <c r="Z2892">
        <v>1.2E-2</v>
      </c>
      <c r="AA2892">
        <v>218604</v>
      </c>
      <c r="AB2892" t="s">
        <v>6937</v>
      </c>
      <c r="AC2892">
        <v>0</v>
      </c>
      <c r="AD2892" s="9">
        <f>Merged[[#This Row],[Average_Cost_for_two]]*Merged[[#This Row],[USD Rate]]</f>
        <v>6</v>
      </c>
    </row>
    <row r="2893" spans="1:30" x14ac:dyDescent="0.3">
      <c r="A2893">
        <v>8022</v>
      </c>
      <c r="B2893" t="s">
        <v>6939</v>
      </c>
      <c r="C2893">
        <v>1</v>
      </c>
      <c r="D2893" t="s">
        <v>336</v>
      </c>
      <c r="E2893" t="s">
        <v>6191</v>
      </c>
      <c r="F2893">
        <v>77.338176599999997</v>
      </c>
      <c r="G2893">
        <v>28.584321500000001</v>
      </c>
      <c r="H2893" t="s">
        <v>12069</v>
      </c>
      <c r="I2893" t="s">
        <v>478</v>
      </c>
      <c r="J2893" t="s">
        <v>102</v>
      </c>
      <c r="K2893" t="s">
        <v>23</v>
      </c>
      <c r="L2893" t="s">
        <v>23</v>
      </c>
      <c r="M2893" t="s">
        <v>23</v>
      </c>
      <c r="N2893" t="s">
        <v>23</v>
      </c>
      <c r="O2893">
        <v>2</v>
      </c>
      <c r="P2893">
        <v>59</v>
      </c>
      <c r="Q2893">
        <v>500</v>
      </c>
      <c r="R2893">
        <v>2.6</v>
      </c>
      <c r="S2893" s="1">
        <v>41139</v>
      </c>
      <c r="T2893">
        <v>2012</v>
      </c>
      <c r="U2893">
        <v>18</v>
      </c>
      <c r="V2893" t="s">
        <v>12101</v>
      </c>
      <c r="W2893" t="s">
        <v>12102</v>
      </c>
      <c r="X2893">
        <v>3</v>
      </c>
      <c r="Y2893" t="s">
        <v>12103</v>
      </c>
      <c r="Z2893">
        <v>1.2E-2</v>
      </c>
      <c r="AA2893">
        <v>97</v>
      </c>
      <c r="AB2893" t="s">
        <v>6939</v>
      </c>
      <c r="AC2893">
        <v>6</v>
      </c>
      <c r="AD2893" s="9">
        <f>Merged[[#This Row],[Average_Cost_for_two]]*Merged[[#This Row],[USD Rate]]</f>
        <v>6</v>
      </c>
    </row>
    <row r="2894" spans="1:30" x14ac:dyDescent="0.3">
      <c r="A2894">
        <v>18020006</v>
      </c>
      <c r="B2894" t="s">
        <v>6940</v>
      </c>
      <c r="C2894">
        <v>1</v>
      </c>
      <c r="D2894" t="s">
        <v>336</v>
      </c>
      <c r="E2894" t="s">
        <v>6191</v>
      </c>
      <c r="F2894">
        <v>77.338131899999993</v>
      </c>
      <c r="G2894">
        <v>28.584322700000001</v>
      </c>
      <c r="H2894" t="s">
        <v>12069</v>
      </c>
      <c r="I2894" t="s">
        <v>6839</v>
      </c>
      <c r="J2894" t="s">
        <v>102</v>
      </c>
      <c r="K2894" t="s">
        <v>23</v>
      </c>
      <c r="L2894" t="s">
        <v>23</v>
      </c>
      <c r="M2894" t="s">
        <v>23</v>
      </c>
      <c r="N2894" t="s">
        <v>23</v>
      </c>
      <c r="O2894">
        <v>2</v>
      </c>
      <c r="P2894">
        <v>2</v>
      </c>
      <c r="Q2894">
        <v>500</v>
      </c>
      <c r="R2894">
        <v>1</v>
      </c>
      <c r="S2894" s="1">
        <v>41131</v>
      </c>
      <c r="T2894">
        <v>2012</v>
      </c>
      <c r="U2894">
        <v>10</v>
      </c>
      <c r="V2894" t="s">
        <v>12101</v>
      </c>
      <c r="W2894" t="s">
        <v>12102</v>
      </c>
      <c r="X2894">
        <v>2</v>
      </c>
      <c r="Y2894" t="s">
        <v>12103</v>
      </c>
      <c r="Z2894">
        <v>1.2E-2</v>
      </c>
      <c r="AA2894">
        <v>216241</v>
      </c>
      <c r="AB2894" t="s">
        <v>6940</v>
      </c>
      <c r="AC2894">
        <v>5</v>
      </c>
      <c r="AD2894" s="9">
        <f>Merged[[#This Row],[Average_Cost_for_two]]*Merged[[#This Row],[USD Rate]]</f>
        <v>6</v>
      </c>
    </row>
    <row r="2895" spans="1:30" x14ac:dyDescent="0.3">
      <c r="A2895">
        <v>306167</v>
      </c>
      <c r="B2895" t="s">
        <v>6941</v>
      </c>
      <c r="C2895">
        <v>1</v>
      </c>
      <c r="D2895" t="s">
        <v>336</v>
      </c>
      <c r="E2895" t="s">
        <v>2420</v>
      </c>
      <c r="F2895">
        <v>77.361917500000004</v>
      </c>
      <c r="G2895">
        <v>28.570602999999998</v>
      </c>
      <c r="H2895" t="s">
        <v>12069</v>
      </c>
      <c r="I2895" t="s">
        <v>6942</v>
      </c>
      <c r="J2895" t="s">
        <v>102</v>
      </c>
      <c r="K2895" t="s">
        <v>23</v>
      </c>
      <c r="L2895" t="s">
        <v>23</v>
      </c>
      <c r="M2895" t="s">
        <v>23</v>
      </c>
      <c r="N2895" t="s">
        <v>23</v>
      </c>
      <c r="O2895">
        <v>2</v>
      </c>
      <c r="P2895">
        <v>516</v>
      </c>
      <c r="Q2895">
        <v>500</v>
      </c>
      <c r="R2895">
        <v>4.0999999999999996</v>
      </c>
      <c r="S2895" s="1">
        <v>40414</v>
      </c>
      <c r="T2895">
        <v>2010</v>
      </c>
      <c r="U2895">
        <v>24</v>
      </c>
      <c r="V2895" t="s">
        <v>12101</v>
      </c>
      <c r="W2895" t="s">
        <v>12102</v>
      </c>
      <c r="X2895">
        <v>4</v>
      </c>
      <c r="Y2895" t="s">
        <v>12103</v>
      </c>
      <c r="Z2895">
        <v>1.2E-2</v>
      </c>
      <c r="AA2895">
        <v>3675</v>
      </c>
      <c r="AB2895" t="s">
        <v>6941</v>
      </c>
      <c r="AC2895">
        <v>2</v>
      </c>
      <c r="AD2895" s="9">
        <f>Merged[[#This Row],[Average_Cost_for_two]]*Merged[[#This Row],[USD Rate]]</f>
        <v>6</v>
      </c>
    </row>
    <row r="2896" spans="1:30" x14ac:dyDescent="0.3">
      <c r="A2896">
        <v>6170</v>
      </c>
      <c r="B2896" t="s">
        <v>6944</v>
      </c>
      <c r="C2896">
        <v>1</v>
      </c>
      <c r="D2896" t="s">
        <v>336</v>
      </c>
      <c r="E2896" t="s">
        <v>793</v>
      </c>
      <c r="F2896">
        <v>77.320160700000002</v>
      </c>
      <c r="G2896">
        <v>28.5976222</v>
      </c>
      <c r="H2896" t="s">
        <v>12069</v>
      </c>
      <c r="I2896" t="s">
        <v>248</v>
      </c>
      <c r="J2896" t="s">
        <v>102</v>
      </c>
      <c r="K2896" t="s">
        <v>23</v>
      </c>
      <c r="L2896" t="s">
        <v>103</v>
      </c>
      <c r="M2896" t="s">
        <v>23</v>
      </c>
      <c r="N2896" t="s">
        <v>23</v>
      </c>
      <c r="O2896">
        <v>2</v>
      </c>
      <c r="P2896">
        <v>114</v>
      </c>
      <c r="Q2896">
        <v>500</v>
      </c>
      <c r="R2896">
        <v>3.3</v>
      </c>
      <c r="S2896" s="1">
        <v>40780</v>
      </c>
      <c r="T2896">
        <v>2011</v>
      </c>
      <c r="U2896">
        <v>25</v>
      </c>
      <c r="V2896" t="s">
        <v>12101</v>
      </c>
      <c r="W2896" t="s">
        <v>12102</v>
      </c>
      <c r="X2896">
        <v>4</v>
      </c>
      <c r="Y2896" t="s">
        <v>12103</v>
      </c>
      <c r="Z2896">
        <v>1.2E-2</v>
      </c>
      <c r="AA2896">
        <v>75</v>
      </c>
      <c r="AB2896" t="s">
        <v>6944</v>
      </c>
      <c r="AC2896">
        <v>4</v>
      </c>
      <c r="AD2896" s="9">
        <f>Merged[[#This Row],[Average_Cost_for_two]]*Merged[[#This Row],[USD Rate]]</f>
        <v>6</v>
      </c>
    </row>
    <row r="2897" spans="1:30" x14ac:dyDescent="0.3">
      <c r="A2897">
        <v>18431193</v>
      </c>
      <c r="B2897" t="s">
        <v>6946</v>
      </c>
      <c r="C2897">
        <v>1</v>
      </c>
      <c r="D2897" t="s">
        <v>336</v>
      </c>
      <c r="E2897" t="s">
        <v>657</v>
      </c>
      <c r="F2897">
        <v>77.340973399999996</v>
      </c>
      <c r="G2897">
        <v>28.586319599999999</v>
      </c>
      <c r="H2897" t="s">
        <v>12069</v>
      </c>
      <c r="I2897" t="s">
        <v>248</v>
      </c>
      <c r="J2897" t="s">
        <v>102</v>
      </c>
      <c r="K2897" t="s">
        <v>23</v>
      </c>
      <c r="L2897" t="s">
        <v>23</v>
      </c>
      <c r="M2897" t="s">
        <v>23</v>
      </c>
      <c r="N2897" t="s">
        <v>23</v>
      </c>
      <c r="O2897">
        <v>2</v>
      </c>
      <c r="P2897">
        <v>3</v>
      </c>
      <c r="Q2897">
        <v>500</v>
      </c>
      <c r="R2897">
        <v>1</v>
      </c>
      <c r="S2897" s="1">
        <v>42952</v>
      </c>
      <c r="T2897">
        <v>2017</v>
      </c>
      <c r="U2897">
        <v>5</v>
      </c>
      <c r="V2897" t="s">
        <v>12101</v>
      </c>
      <c r="W2897" t="s">
        <v>12102</v>
      </c>
      <c r="X2897">
        <v>1</v>
      </c>
      <c r="Y2897" t="s">
        <v>12103</v>
      </c>
      <c r="Z2897">
        <v>1.2E-2</v>
      </c>
      <c r="AA2897">
        <v>221175</v>
      </c>
      <c r="AB2897" t="s">
        <v>6946</v>
      </c>
      <c r="AC2897">
        <v>6</v>
      </c>
      <c r="AD2897" s="9">
        <f>Merged[[#This Row],[Average_Cost_for_two]]*Merged[[#This Row],[USD Rate]]</f>
        <v>6</v>
      </c>
    </row>
    <row r="2898" spans="1:30" x14ac:dyDescent="0.3">
      <c r="A2898">
        <v>18219552</v>
      </c>
      <c r="B2898" t="s">
        <v>6948</v>
      </c>
      <c r="C2898">
        <v>1</v>
      </c>
      <c r="D2898" t="s">
        <v>336</v>
      </c>
      <c r="E2898" t="s">
        <v>347</v>
      </c>
      <c r="F2898">
        <v>77.335358900000003</v>
      </c>
      <c r="G2898">
        <v>28.568457899999999</v>
      </c>
      <c r="H2898" t="s">
        <v>12069</v>
      </c>
      <c r="I2898" t="s">
        <v>5018</v>
      </c>
      <c r="J2898" t="s">
        <v>102</v>
      </c>
      <c r="K2898" t="s">
        <v>23</v>
      </c>
      <c r="L2898" t="s">
        <v>103</v>
      </c>
      <c r="M2898" t="s">
        <v>23</v>
      </c>
      <c r="N2898" t="s">
        <v>23</v>
      </c>
      <c r="O2898">
        <v>2</v>
      </c>
      <c r="P2898">
        <v>144</v>
      </c>
      <c r="Q2898">
        <v>500</v>
      </c>
      <c r="R2898">
        <v>3.5</v>
      </c>
      <c r="S2898" s="1">
        <v>41832</v>
      </c>
      <c r="T2898">
        <v>2014</v>
      </c>
      <c r="U2898">
        <v>12</v>
      </c>
      <c r="V2898" t="s">
        <v>12101</v>
      </c>
      <c r="W2898" t="s">
        <v>12105</v>
      </c>
      <c r="X2898">
        <v>2</v>
      </c>
      <c r="Y2898" t="s">
        <v>12106</v>
      </c>
      <c r="Z2898">
        <v>1.2E-2</v>
      </c>
      <c r="AA2898">
        <v>218635</v>
      </c>
      <c r="AB2898" t="s">
        <v>6948</v>
      </c>
      <c r="AC2898">
        <v>6</v>
      </c>
      <c r="AD2898" s="9">
        <f>Merged[[#This Row],[Average_Cost_for_two]]*Merged[[#This Row],[USD Rate]]</f>
        <v>6</v>
      </c>
    </row>
    <row r="2899" spans="1:30" x14ac:dyDescent="0.3">
      <c r="A2899">
        <v>18255715</v>
      </c>
      <c r="B2899" t="s">
        <v>6950</v>
      </c>
      <c r="C2899">
        <v>1</v>
      </c>
      <c r="D2899" t="s">
        <v>336</v>
      </c>
      <c r="E2899" t="s">
        <v>3339</v>
      </c>
      <c r="F2899">
        <v>77.337683600000005</v>
      </c>
      <c r="G2899">
        <v>28.564406300000002</v>
      </c>
      <c r="H2899" t="s">
        <v>12069</v>
      </c>
      <c r="I2899" t="s">
        <v>693</v>
      </c>
      <c r="J2899" t="s">
        <v>102</v>
      </c>
      <c r="K2899" t="s">
        <v>23</v>
      </c>
      <c r="L2899" t="s">
        <v>103</v>
      </c>
      <c r="M2899" t="s">
        <v>23</v>
      </c>
      <c r="N2899" t="s">
        <v>23</v>
      </c>
      <c r="O2899">
        <v>2</v>
      </c>
      <c r="P2899">
        <v>7</v>
      </c>
      <c r="Q2899">
        <v>500</v>
      </c>
      <c r="R2899">
        <v>2.9</v>
      </c>
      <c r="S2899" s="1">
        <v>40368</v>
      </c>
      <c r="T2899">
        <v>2010</v>
      </c>
      <c r="U2899">
        <v>9</v>
      </c>
      <c r="V2899" t="s">
        <v>12101</v>
      </c>
      <c r="W2899" t="s">
        <v>12105</v>
      </c>
      <c r="X2899">
        <v>2</v>
      </c>
      <c r="Y2899" t="s">
        <v>12106</v>
      </c>
      <c r="Z2899">
        <v>1.2E-2</v>
      </c>
      <c r="AA2899">
        <v>219069</v>
      </c>
      <c r="AB2899" t="s">
        <v>6950</v>
      </c>
      <c r="AC2899">
        <v>5</v>
      </c>
      <c r="AD2899" s="9">
        <f>Merged[[#This Row],[Average_Cost_for_two]]*Merged[[#This Row],[USD Rate]]</f>
        <v>6</v>
      </c>
    </row>
    <row r="2900" spans="1:30" x14ac:dyDescent="0.3">
      <c r="A2900">
        <v>1745</v>
      </c>
      <c r="B2900" t="s">
        <v>6951</v>
      </c>
      <c r="C2900">
        <v>1</v>
      </c>
      <c r="D2900" t="s">
        <v>336</v>
      </c>
      <c r="E2900" t="s">
        <v>2420</v>
      </c>
      <c r="F2900">
        <v>77.362096899999997</v>
      </c>
      <c r="G2900">
        <v>28.570350900000001</v>
      </c>
      <c r="H2900" t="s">
        <v>12069</v>
      </c>
      <c r="I2900" t="s">
        <v>245</v>
      </c>
      <c r="J2900" t="s">
        <v>102</v>
      </c>
      <c r="K2900" t="s">
        <v>23</v>
      </c>
      <c r="L2900" t="s">
        <v>103</v>
      </c>
      <c r="M2900" t="s">
        <v>23</v>
      </c>
      <c r="N2900" t="s">
        <v>23</v>
      </c>
      <c r="O2900">
        <v>2</v>
      </c>
      <c r="P2900">
        <v>113</v>
      </c>
      <c r="Q2900">
        <v>500</v>
      </c>
      <c r="R2900">
        <v>2.8</v>
      </c>
      <c r="S2900" s="1">
        <v>40739</v>
      </c>
      <c r="T2900">
        <v>2011</v>
      </c>
      <c r="U2900">
        <v>15</v>
      </c>
      <c r="V2900" t="s">
        <v>12101</v>
      </c>
      <c r="W2900" t="s">
        <v>12105</v>
      </c>
      <c r="X2900">
        <v>3</v>
      </c>
      <c r="Y2900" t="s">
        <v>12106</v>
      </c>
      <c r="Z2900">
        <v>1.2E-2</v>
      </c>
      <c r="AA2900">
        <v>21</v>
      </c>
      <c r="AB2900" t="s">
        <v>6951</v>
      </c>
      <c r="AC2900">
        <v>5</v>
      </c>
      <c r="AD2900" s="9">
        <f>Merged[[#This Row],[Average_Cost_for_two]]*Merged[[#This Row],[USD Rate]]</f>
        <v>6</v>
      </c>
    </row>
    <row r="2901" spans="1:30" x14ac:dyDescent="0.3">
      <c r="A2901">
        <v>18082207</v>
      </c>
      <c r="B2901" t="s">
        <v>6953</v>
      </c>
      <c r="C2901">
        <v>1</v>
      </c>
      <c r="D2901" t="s">
        <v>336</v>
      </c>
      <c r="E2901" t="s">
        <v>4237</v>
      </c>
      <c r="F2901">
        <v>77.365505999999996</v>
      </c>
      <c r="G2901">
        <v>28.591383499999999</v>
      </c>
      <c r="H2901" t="s">
        <v>12069</v>
      </c>
      <c r="I2901" t="s">
        <v>6954</v>
      </c>
      <c r="J2901" t="s">
        <v>102</v>
      </c>
      <c r="K2901" t="s">
        <v>23</v>
      </c>
      <c r="L2901" t="s">
        <v>103</v>
      </c>
      <c r="M2901" t="s">
        <v>23</v>
      </c>
      <c r="N2901" t="s">
        <v>23</v>
      </c>
      <c r="O2901">
        <v>2</v>
      </c>
      <c r="P2901">
        <v>200</v>
      </c>
      <c r="Q2901">
        <v>500</v>
      </c>
      <c r="R2901">
        <v>3.8</v>
      </c>
      <c r="S2901" s="1">
        <v>42938</v>
      </c>
      <c r="T2901">
        <v>2017</v>
      </c>
      <c r="U2901">
        <v>22</v>
      </c>
      <c r="V2901" t="s">
        <v>12101</v>
      </c>
      <c r="W2901" t="s">
        <v>12105</v>
      </c>
      <c r="X2901">
        <v>4</v>
      </c>
      <c r="Y2901" t="s">
        <v>12106</v>
      </c>
      <c r="Z2901">
        <v>1.2E-2</v>
      </c>
      <c r="AA2901">
        <v>216987</v>
      </c>
      <c r="AB2901" t="s">
        <v>6953</v>
      </c>
      <c r="AC2901">
        <v>6</v>
      </c>
      <c r="AD2901" s="9">
        <f>Merged[[#This Row],[Average_Cost_for_two]]*Merged[[#This Row],[USD Rate]]</f>
        <v>6</v>
      </c>
    </row>
    <row r="2902" spans="1:30" x14ac:dyDescent="0.3">
      <c r="A2902">
        <v>313329</v>
      </c>
      <c r="B2902" t="s">
        <v>6955</v>
      </c>
      <c r="C2902">
        <v>1</v>
      </c>
      <c r="D2902" t="s">
        <v>336</v>
      </c>
      <c r="E2902" t="s">
        <v>4129</v>
      </c>
      <c r="F2902">
        <v>77.342986100000005</v>
      </c>
      <c r="G2902">
        <v>28.603245300000001</v>
      </c>
      <c r="H2902" t="s">
        <v>12069</v>
      </c>
      <c r="I2902" t="s">
        <v>1353</v>
      </c>
      <c r="J2902" t="s">
        <v>102</v>
      </c>
      <c r="K2902" t="s">
        <v>23</v>
      </c>
      <c r="L2902" t="s">
        <v>103</v>
      </c>
      <c r="M2902" t="s">
        <v>23</v>
      </c>
      <c r="N2902" t="s">
        <v>23</v>
      </c>
      <c r="O2902">
        <v>2</v>
      </c>
      <c r="P2902">
        <v>7</v>
      </c>
      <c r="Q2902">
        <v>500</v>
      </c>
      <c r="R2902">
        <v>2.5</v>
      </c>
      <c r="S2902" s="1">
        <v>43304</v>
      </c>
      <c r="T2902">
        <v>2018</v>
      </c>
      <c r="U2902">
        <v>23</v>
      </c>
      <c r="V2902" t="s">
        <v>12101</v>
      </c>
      <c r="W2902" t="s">
        <v>12105</v>
      </c>
      <c r="X2902">
        <v>4</v>
      </c>
      <c r="Y2902" t="s">
        <v>12106</v>
      </c>
      <c r="Z2902">
        <v>1.2E-2</v>
      </c>
      <c r="AA2902">
        <v>3760</v>
      </c>
      <c r="AB2902" t="s">
        <v>6955</v>
      </c>
      <c r="AC2902">
        <v>1</v>
      </c>
      <c r="AD2902" s="9">
        <f>Merged[[#This Row],[Average_Cost_for_two]]*Merged[[#This Row],[USD Rate]]</f>
        <v>6</v>
      </c>
    </row>
    <row r="2903" spans="1:30" x14ac:dyDescent="0.3">
      <c r="A2903">
        <v>18396437</v>
      </c>
      <c r="B2903" t="s">
        <v>6957</v>
      </c>
      <c r="C2903">
        <v>1</v>
      </c>
      <c r="D2903" t="s">
        <v>336</v>
      </c>
      <c r="E2903" t="s">
        <v>2007</v>
      </c>
      <c r="F2903">
        <v>77.369864000000007</v>
      </c>
      <c r="G2903">
        <v>28.618151099999999</v>
      </c>
      <c r="H2903" t="s">
        <v>12069</v>
      </c>
      <c r="I2903" t="s">
        <v>3841</v>
      </c>
      <c r="J2903" t="s">
        <v>102</v>
      </c>
      <c r="K2903" t="s">
        <v>23</v>
      </c>
      <c r="L2903" t="s">
        <v>23</v>
      </c>
      <c r="M2903" t="s">
        <v>23</v>
      </c>
      <c r="N2903" t="s">
        <v>23</v>
      </c>
      <c r="O2903">
        <v>2</v>
      </c>
      <c r="P2903">
        <v>15</v>
      </c>
      <c r="Q2903">
        <v>500</v>
      </c>
      <c r="R2903">
        <v>3.3</v>
      </c>
      <c r="S2903" s="1">
        <v>42558</v>
      </c>
      <c r="T2903">
        <v>2016</v>
      </c>
      <c r="U2903">
        <v>7</v>
      </c>
      <c r="V2903" t="s">
        <v>12101</v>
      </c>
      <c r="W2903" t="s">
        <v>12105</v>
      </c>
      <c r="X2903">
        <v>2</v>
      </c>
      <c r="Y2903" t="s">
        <v>12106</v>
      </c>
      <c r="Z2903">
        <v>1.2E-2</v>
      </c>
      <c r="AA2903">
        <v>220758</v>
      </c>
      <c r="AB2903" t="s">
        <v>6957</v>
      </c>
      <c r="AC2903">
        <v>4</v>
      </c>
      <c r="AD2903" s="9">
        <f>Merged[[#This Row],[Average_Cost_for_two]]*Merged[[#This Row],[USD Rate]]</f>
        <v>6</v>
      </c>
    </row>
    <row r="2904" spans="1:30" x14ac:dyDescent="0.3">
      <c r="A2904">
        <v>18439534</v>
      </c>
      <c r="B2904" t="s">
        <v>6959</v>
      </c>
      <c r="C2904">
        <v>1</v>
      </c>
      <c r="D2904" t="s">
        <v>336</v>
      </c>
      <c r="E2904" t="s">
        <v>2412</v>
      </c>
      <c r="F2904">
        <v>77.3618278</v>
      </c>
      <c r="G2904">
        <v>28.569249599999999</v>
      </c>
      <c r="H2904" t="s">
        <v>12069</v>
      </c>
      <c r="I2904" t="s">
        <v>6960</v>
      </c>
      <c r="J2904" t="s">
        <v>102</v>
      </c>
      <c r="K2904" t="s">
        <v>23</v>
      </c>
      <c r="L2904" t="s">
        <v>23</v>
      </c>
      <c r="M2904" t="s">
        <v>23</v>
      </c>
      <c r="N2904" t="s">
        <v>23</v>
      </c>
      <c r="O2904">
        <v>2</v>
      </c>
      <c r="P2904">
        <v>3</v>
      </c>
      <c r="Q2904">
        <v>500</v>
      </c>
      <c r="R2904">
        <v>1</v>
      </c>
      <c r="S2904" s="1">
        <v>42888</v>
      </c>
      <c r="T2904">
        <v>2017</v>
      </c>
      <c r="U2904">
        <v>2</v>
      </c>
      <c r="V2904" t="s">
        <v>12095</v>
      </c>
      <c r="W2904" t="s">
        <v>12107</v>
      </c>
      <c r="X2904">
        <v>1</v>
      </c>
      <c r="Y2904" t="s">
        <v>12106</v>
      </c>
      <c r="Z2904">
        <v>1.2E-2</v>
      </c>
      <c r="AA2904">
        <v>221275</v>
      </c>
      <c r="AB2904" t="s">
        <v>6959</v>
      </c>
      <c r="AC2904">
        <v>5</v>
      </c>
      <c r="AD2904" s="9">
        <f>Merged[[#This Row],[Average_Cost_for_two]]*Merged[[#This Row],[USD Rate]]</f>
        <v>6</v>
      </c>
    </row>
    <row r="2905" spans="1:30" x14ac:dyDescent="0.3">
      <c r="A2905">
        <v>302502</v>
      </c>
      <c r="B2905" t="s">
        <v>6962</v>
      </c>
      <c r="C2905">
        <v>1</v>
      </c>
      <c r="D2905" t="s">
        <v>336</v>
      </c>
      <c r="E2905" t="s">
        <v>4129</v>
      </c>
      <c r="F2905">
        <v>77.342796699999994</v>
      </c>
      <c r="G2905">
        <v>28.6033255</v>
      </c>
      <c r="H2905" t="s">
        <v>12069</v>
      </c>
      <c r="I2905" t="s">
        <v>700</v>
      </c>
      <c r="J2905" t="s">
        <v>102</v>
      </c>
      <c r="K2905" t="s">
        <v>23</v>
      </c>
      <c r="L2905" t="s">
        <v>103</v>
      </c>
      <c r="M2905" t="s">
        <v>23</v>
      </c>
      <c r="N2905" t="s">
        <v>23</v>
      </c>
      <c r="O2905">
        <v>2</v>
      </c>
      <c r="P2905">
        <v>144</v>
      </c>
      <c r="Q2905">
        <v>500</v>
      </c>
      <c r="R2905">
        <v>3.1</v>
      </c>
      <c r="S2905" s="1">
        <v>41076</v>
      </c>
      <c r="T2905">
        <v>2012</v>
      </c>
      <c r="U2905">
        <v>16</v>
      </c>
      <c r="V2905" t="s">
        <v>12095</v>
      </c>
      <c r="W2905" t="s">
        <v>12107</v>
      </c>
      <c r="X2905">
        <v>3</v>
      </c>
      <c r="Y2905" t="s">
        <v>12106</v>
      </c>
      <c r="Z2905">
        <v>1.2E-2</v>
      </c>
      <c r="AA2905">
        <v>3631</v>
      </c>
      <c r="AB2905" t="s">
        <v>6962</v>
      </c>
      <c r="AC2905">
        <v>6</v>
      </c>
      <c r="AD2905" s="9">
        <f>Merged[[#This Row],[Average_Cost_for_two]]*Merged[[#This Row],[USD Rate]]</f>
        <v>6</v>
      </c>
    </row>
    <row r="2906" spans="1:30" x14ac:dyDescent="0.3">
      <c r="A2906">
        <v>18279435</v>
      </c>
      <c r="B2906" t="s">
        <v>6965</v>
      </c>
      <c r="C2906">
        <v>1</v>
      </c>
      <c r="D2906" t="s">
        <v>336</v>
      </c>
      <c r="E2906" t="s">
        <v>6966</v>
      </c>
      <c r="F2906">
        <v>77.513032499999994</v>
      </c>
      <c r="G2906">
        <v>28.472010699999998</v>
      </c>
      <c r="H2906" t="s">
        <v>12069</v>
      </c>
      <c r="I2906" t="s">
        <v>478</v>
      </c>
      <c r="J2906" t="s">
        <v>102</v>
      </c>
      <c r="K2906" t="s">
        <v>23</v>
      </c>
      <c r="L2906" t="s">
        <v>103</v>
      </c>
      <c r="M2906" t="s">
        <v>23</v>
      </c>
      <c r="N2906" t="s">
        <v>23</v>
      </c>
      <c r="O2906">
        <v>2</v>
      </c>
      <c r="P2906">
        <v>10</v>
      </c>
      <c r="Q2906">
        <v>500</v>
      </c>
      <c r="R2906">
        <v>2.7</v>
      </c>
      <c r="S2906" s="1">
        <v>42493</v>
      </c>
      <c r="T2906">
        <v>2016</v>
      </c>
      <c r="U2906">
        <v>3</v>
      </c>
      <c r="V2906" t="s">
        <v>12095</v>
      </c>
      <c r="W2906" t="s">
        <v>12096</v>
      </c>
      <c r="X2906">
        <v>1</v>
      </c>
      <c r="Y2906" t="s">
        <v>12097</v>
      </c>
      <c r="Z2906">
        <v>1.2E-2</v>
      </c>
      <c r="AA2906">
        <v>219354</v>
      </c>
      <c r="AB2906" t="s">
        <v>6965</v>
      </c>
      <c r="AC2906">
        <v>2</v>
      </c>
      <c r="AD2906" s="9">
        <f>Merged[[#This Row],[Average_Cost_for_two]]*Merged[[#This Row],[USD Rate]]</f>
        <v>6</v>
      </c>
    </row>
    <row r="2907" spans="1:30" x14ac:dyDescent="0.3">
      <c r="A2907">
        <v>310724</v>
      </c>
      <c r="B2907" t="s">
        <v>6967</v>
      </c>
      <c r="C2907">
        <v>1</v>
      </c>
      <c r="D2907" t="s">
        <v>336</v>
      </c>
      <c r="E2907" t="s">
        <v>4878</v>
      </c>
      <c r="F2907">
        <v>77.367824299999995</v>
      </c>
      <c r="G2907">
        <v>28.557426299999999</v>
      </c>
      <c r="H2907" t="s">
        <v>12069</v>
      </c>
      <c r="I2907" t="s">
        <v>3990</v>
      </c>
      <c r="J2907" t="s">
        <v>102</v>
      </c>
      <c r="K2907" t="s">
        <v>23</v>
      </c>
      <c r="L2907" t="s">
        <v>23</v>
      </c>
      <c r="M2907" t="s">
        <v>23</v>
      </c>
      <c r="N2907" t="s">
        <v>23</v>
      </c>
      <c r="O2907">
        <v>2</v>
      </c>
      <c r="P2907">
        <v>7</v>
      </c>
      <c r="Q2907">
        <v>500</v>
      </c>
      <c r="R2907">
        <v>3.1</v>
      </c>
      <c r="S2907" s="1">
        <v>42495</v>
      </c>
      <c r="T2907">
        <v>2016</v>
      </c>
      <c r="U2907">
        <v>5</v>
      </c>
      <c r="V2907" t="s">
        <v>12095</v>
      </c>
      <c r="W2907" t="s">
        <v>12096</v>
      </c>
      <c r="X2907">
        <v>1</v>
      </c>
      <c r="Y2907" t="s">
        <v>12097</v>
      </c>
      <c r="Z2907">
        <v>1.2E-2</v>
      </c>
      <c r="AA2907">
        <v>3729</v>
      </c>
      <c r="AB2907" t="s">
        <v>6967</v>
      </c>
      <c r="AC2907">
        <v>4</v>
      </c>
      <c r="AD2907" s="9">
        <f>Merged[[#This Row],[Average_Cost_for_two]]*Merged[[#This Row],[USD Rate]]</f>
        <v>6</v>
      </c>
    </row>
    <row r="2908" spans="1:30" x14ac:dyDescent="0.3">
      <c r="A2908">
        <v>312184</v>
      </c>
      <c r="B2908" t="s">
        <v>6968</v>
      </c>
      <c r="C2908">
        <v>1</v>
      </c>
      <c r="D2908" t="s">
        <v>336</v>
      </c>
      <c r="E2908" t="s">
        <v>4237</v>
      </c>
      <c r="F2908">
        <v>77.359612100000007</v>
      </c>
      <c r="G2908">
        <v>28.590031799999998</v>
      </c>
      <c r="H2908" t="s">
        <v>12069</v>
      </c>
      <c r="I2908" t="s">
        <v>693</v>
      </c>
      <c r="J2908" t="s">
        <v>102</v>
      </c>
      <c r="K2908" t="s">
        <v>23</v>
      </c>
      <c r="L2908" t="s">
        <v>103</v>
      </c>
      <c r="M2908" t="s">
        <v>23</v>
      </c>
      <c r="N2908" t="s">
        <v>23</v>
      </c>
      <c r="O2908">
        <v>2</v>
      </c>
      <c r="P2908">
        <v>9</v>
      </c>
      <c r="Q2908">
        <v>500</v>
      </c>
      <c r="R2908">
        <v>2.6</v>
      </c>
      <c r="S2908" s="1">
        <v>41782</v>
      </c>
      <c r="T2908">
        <v>2014</v>
      </c>
      <c r="U2908">
        <v>23</v>
      </c>
      <c r="V2908" t="s">
        <v>12095</v>
      </c>
      <c r="W2908" t="s">
        <v>12096</v>
      </c>
      <c r="X2908">
        <v>4</v>
      </c>
      <c r="Y2908" t="s">
        <v>12097</v>
      </c>
      <c r="Z2908">
        <v>1.2E-2</v>
      </c>
      <c r="AA2908">
        <v>3747</v>
      </c>
      <c r="AB2908" t="s">
        <v>6968</v>
      </c>
      <c r="AC2908">
        <v>5</v>
      </c>
      <c r="AD2908" s="9">
        <f>Merged[[#This Row],[Average_Cost_for_two]]*Merged[[#This Row],[USD Rate]]</f>
        <v>6</v>
      </c>
    </row>
    <row r="2909" spans="1:30" x14ac:dyDescent="0.3">
      <c r="A2909">
        <v>18268502</v>
      </c>
      <c r="B2909" t="s">
        <v>6969</v>
      </c>
      <c r="C2909">
        <v>1</v>
      </c>
      <c r="D2909" t="s">
        <v>336</v>
      </c>
      <c r="E2909" t="s">
        <v>2007</v>
      </c>
      <c r="F2909">
        <v>77.354024539999998</v>
      </c>
      <c r="G2909">
        <v>28.61083103</v>
      </c>
      <c r="H2909" t="s">
        <v>12069</v>
      </c>
      <c r="I2909" t="s">
        <v>1353</v>
      </c>
      <c r="J2909" t="s">
        <v>102</v>
      </c>
      <c r="K2909" t="s">
        <v>23</v>
      </c>
      <c r="L2909" t="s">
        <v>23</v>
      </c>
      <c r="M2909" t="s">
        <v>23</v>
      </c>
      <c r="N2909" t="s">
        <v>23</v>
      </c>
      <c r="O2909">
        <v>2</v>
      </c>
      <c r="P2909">
        <v>17</v>
      </c>
      <c r="Q2909">
        <v>500</v>
      </c>
      <c r="R2909">
        <v>3.2</v>
      </c>
      <c r="S2909" s="1">
        <v>41045</v>
      </c>
      <c r="T2909">
        <v>2012</v>
      </c>
      <c r="U2909">
        <v>16</v>
      </c>
      <c r="V2909" t="s">
        <v>12095</v>
      </c>
      <c r="W2909" t="s">
        <v>12096</v>
      </c>
      <c r="X2909">
        <v>3</v>
      </c>
      <c r="Y2909" t="s">
        <v>12097</v>
      </c>
      <c r="Z2909">
        <v>1.2E-2</v>
      </c>
      <c r="AA2909">
        <v>219223</v>
      </c>
      <c r="AB2909" t="s">
        <v>6969</v>
      </c>
      <c r="AC2909">
        <v>3</v>
      </c>
      <c r="AD2909" s="9">
        <f>Merged[[#This Row],[Average_Cost_for_two]]*Merged[[#This Row],[USD Rate]]</f>
        <v>6</v>
      </c>
    </row>
    <row r="2910" spans="1:30" x14ac:dyDescent="0.3">
      <c r="A2910">
        <v>3735</v>
      </c>
      <c r="B2910" t="s">
        <v>6971</v>
      </c>
      <c r="C2910">
        <v>1</v>
      </c>
      <c r="D2910" t="s">
        <v>336</v>
      </c>
      <c r="E2910" t="s">
        <v>2719</v>
      </c>
      <c r="F2910">
        <v>77.510389399999994</v>
      </c>
      <c r="G2910">
        <v>28.470463899999999</v>
      </c>
      <c r="H2910" t="s">
        <v>12069</v>
      </c>
      <c r="I2910" t="s">
        <v>744</v>
      </c>
      <c r="J2910" t="s">
        <v>102</v>
      </c>
      <c r="K2910" t="s">
        <v>23</v>
      </c>
      <c r="L2910" t="s">
        <v>103</v>
      </c>
      <c r="M2910" t="s">
        <v>23</v>
      </c>
      <c r="N2910" t="s">
        <v>23</v>
      </c>
      <c r="O2910">
        <v>2</v>
      </c>
      <c r="P2910">
        <v>36</v>
      </c>
      <c r="Q2910">
        <v>500</v>
      </c>
      <c r="R2910">
        <v>2.6</v>
      </c>
      <c r="S2910" s="1">
        <v>41017</v>
      </c>
      <c r="T2910">
        <v>2012</v>
      </c>
      <c r="U2910">
        <v>18</v>
      </c>
      <c r="V2910" t="s">
        <v>12095</v>
      </c>
      <c r="W2910" t="s">
        <v>12109</v>
      </c>
      <c r="X2910">
        <v>3</v>
      </c>
      <c r="Y2910" t="s">
        <v>12106</v>
      </c>
      <c r="Z2910">
        <v>1.2E-2</v>
      </c>
      <c r="AA2910">
        <v>45</v>
      </c>
      <c r="AB2910" t="s">
        <v>6971</v>
      </c>
      <c r="AC2910">
        <v>3</v>
      </c>
      <c r="AD2910" s="9">
        <f>Merged[[#This Row],[Average_Cost_for_two]]*Merged[[#This Row],[USD Rate]]</f>
        <v>6</v>
      </c>
    </row>
    <row r="2911" spans="1:30" x14ac:dyDescent="0.3">
      <c r="A2911">
        <v>18128857</v>
      </c>
      <c r="B2911" t="s">
        <v>6972</v>
      </c>
      <c r="C2911">
        <v>1</v>
      </c>
      <c r="D2911" t="s">
        <v>336</v>
      </c>
      <c r="E2911" t="s">
        <v>6966</v>
      </c>
      <c r="F2911">
        <v>77.512763699999994</v>
      </c>
      <c r="G2911">
        <v>28.472075499999999</v>
      </c>
      <c r="H2911" t="s">
        <v>12069</v>
      </c>
      <c r="I2911" t="s">
        <v>478</v>
      </c>
      <c r="J2911" t="s">
        <v>102</v>
      </c>
      <c r="K2911" t="s">
        <v>23</v>
      </c>
      <c r="L2911" t="s">
        <v>103</v>
      </c>
      <c r="M2911" t="s">
        <v>23</v>
      </c>
      <c r="N2911" t="s">
        <v>23</v>
      </c>
      <c r="O2911">
        <v>2</v>
      </c>
      <c r="P2911">
        <v>55</v>
      </c>
      <c r="Q2911">
        <v>500</v>
      </c>
      <c r="R2911">
        <v>2.9</v>
      </c>
      <c r="S2911" s="1">
        <v>41392</v>
      </c>
      <c r="T2911">
        <v>2013</v>
      </c>
      <c r="U2911">
        <v>28</v>
      </c>
      <c r="V2911" t="s">
        <v>12095</v>
      </c>
      <c r="W2911" t="s">
        <v>12109</v>
      </c>
      <c r="X2911">
        <v>5</v>
      </c>
      <c r="Y2911" t="s">
        <v>12106</v>
      </c>
      <c r="Z2911">
        <v>1.2E-2</v>
      </c>
      <c r="AA2911">
        <v>217547</v>
      </c>
      <c r="AB2911" t="s">
        <v>6972</v>
      </c>
      <c r="AC2911">
        <v>0</v>
      </c>
      <c r="AD2911" s="9">
        <f>Merged[[#This Row],[Average_Cost_for_two]]*Merged[[#This Row],[USD Rate]]</f>
        <v>6</v>
      </c>
    </row>
    <row r="2912" spans="1:30" x14ac:dyDescent="0.3">
      <c r="A2912">
        <v>5755</v>
      </c>
      <c r="B2912" t="s">
        <v>6975</v>
      </c>
      <c r="C2912">
        <v>1</v>
      </c>
      <c r="D2912" t="s">
        <v>336</v>
      </c>
      <c r="E2912" t="s">
        <v>1998</v>
      </c>
      <c r="F2912">
        <v>77.338003900000004</v>
      </c>
      <c r="G2912">
        <v>28.597251100000001</v>
      </c>
      <c r="H2912" t="s">
        <v>12069</v>
      </c>
      <c r="I2912" t="s">
        <v>110</v>
      </c>
      <c r="J2912" t="s">
        <v>102</v>
      </c>
      <c r="K2912" t="s">
        <v>23</v>
      </c>
      <c r="L2912" t="s">
        <v>103</v>
      </c>
      <c r="M2912" t="s">
        <v>23</v>
      </c>
      <c r="N2912" t="s">
        <v>23</v>
      </c>
      <c r="O2912">
        <v>2</v>
      </c>
      <c r="P2912">
        <v>34</v>
      </c>
      <c r="Q2912">
        <v>500</v>
      </c>
      <c r="R2912">
        <v>2.6</v>
      </c>
      <c r="S2912" s="1">
        <v>40642</v>
      </c>
      <c r="T2912">
        <v>2011</v>
      </c>
      <c r="U2912">
        <v>9</v>
      </c>
      <c r="V2912" t="s">
        <v>12095</v>
      </c>
      <c r="W2912" t="s">
        <v>12109</v>
      </c>
      <c r="X2912">
        <v>2</v>
      </c>
      <c r="Y2912" t="s">
        <v>12106</v>
      </c>
      <c r="Z2912">
        <v>1.2E-2</v>
      </c>
      <c r="AA2912">
        <v>70</v>
      </c>
      <c r="AB2912" t="s">
        <v>6975</v>
      </c>
      <c r="AC2912">
        <v>6</v>
      </c>
      <c r="AD2912" s="9">
        <f>Merged[[#This Row],[Average_Cost_for_two]]*Merged[[#This Row],[USD Rate]]</f>
        <v>6</v>
      </c>
    </row>
    <row r="2913" spans="1:30" x14ac:dyDescent="0.3">
      <c r="A2913">
        <v>18345461</v>
      </c>
      <c r="B2913" t="s">
        <v>6977</v>
      </c>
      <c r="C2913">
        <v>1</v>
      </c>
      <c r="D2913" t="s">
        <v>336</v>
      </c>
      <c r="E2913" t="s">
        <v>1342</v>
      </c>
      <c r="F2913">
        <v>77.335297699999998</v>
      </c>
      <c r="G2913">
        <v>28.576827600000001</v>
      </c>
      <c r="H2913" t="s">
        <v>12069</v>
      </c>
      <c r="I2913" t="s">
        <v>3487</v>
      </c>
      <c r="J2913" t="s">
        <v>102</v>
      </c>
      <c r="K2913" t="s">
        <v>23</v>
      </c>
      <c r="L2913" t="s">
        <v>103</v>
      </c>
      <c r="M2913" t="s">
        <v>23</v>
      </c>
      <c r="N2913" t="s">
        <v>23</v>
      </c>
      <c r="O2913">
        <v>2</v>
      </c>
      <c r="P2913">
        <v>112</v>
      </c>
      <c r="Q2913">
        <v>500</v>
      </c>
      <c r="R2913">
        <v>4.0999999999999996</v>
      </c>
      <c r="S2913" s="1">
        <v>42826</v>
      </c>
      <c r="T2913">
        <v>2017</v>
      </c>
      <c r="U2913">
        <v>1</v>
      </c>
      <c r="V2913" t="s">
        <v>12095</v>
      </c>
      <c r="W2913" t="s">
        <v>12109</v>
      </c>
      <c r="X2913">
        <v>1</v>
      </c>
      <c r="Y2913" t="s">
        <v>12106</v>
      </c>
      <c r="Z2913">
        <v>1.2E-2</v>
      </c>
      <c r="AA2913">
        <v>220146</v>
      </c>
      <c r="AB2913" t="s">
        <v>6977</v>
      </c>
      <c r="AC2913">
        <v>6</v>
      </c>
      <c r="AD2913" s="9">
        <f>Merged[[#This Row],[Average_Cost_for_two]]*Merged[[#This Row],[USD Rate]]</f>
        <v>6</v>
      </c>
    </row>
    <row r="2914" spans="1:30" x14ac:dyDescent="0.3">
      <c r="A2914">
        <v>18014129</v>
      </c>
      <c r="B2914" t="s">
        <v>6978</v>
      </c>
      <c r="C2914">
        <v>1</v>
      </c>
      <c r="D2914" t="s">
        <v>336</v>
      </c>
      <c r="E2914" t="s">
        <v>2420</v>
      </c>
      <c r="F2914">
        <v>77.364096900000007</v>
      </c>
      <c r="G2914">
        <v>28.56872955</v>
      </c>
      <c r="H2914" t="s">
        <v>12069</v>
      </c>
      <c r="I2914" t="s">
        <v>2818</v>
      </c>
      <c r="J2914" t="s">
        <v>102</v>
      </c>
      <c r="K2914" t="s">
        <v>23</v>
      </c>
      <c r="L2914" t="s">
        <v>103</v>
      </c>
      <c r="M2914" t="s">
        <v>23</v>
      </c>
      <c r="N2914" t="s">
        <v>23</v>
      </c>
      <c r="O2914">
        <v>2</v>
      </c>
      <c r="P2914">
        <v>141</v>
      </c>
      <c r="Q2914">
        <v>500</v>
      </c>
      <c r="R2914">
        <v>3.3</v>
      </c>
      <c r="S2914" s="1">
        <v>42464</v>
      </c>
      <c r="T2914">
        <v>2016</v>
      </c>
      <c r="U2914">
        <v>4</v>
      </c>
      <c r="V2914" t="s">
        <v>12095</v>
      </c>
      <c r="W2914" t="s">
        <v>12109</v>
      </c>
      <c r="X2914">
        <v>2</v>
      </c>
      <c r="Y2914" t="s">
        <v>12106</v>
      </c>
      <c r="Z2914">
        <v>1.2E-2</v>
      </c>
      <c r="AA2914">
        <v>216170</v>
      </c>
      <c r="AB2914" t="s">
        <v>6978</v>
      </c>
      <c r="AC2914">
        <v>1</v>
      </c>
      <c r="AD2914" s="9">
        <f>Merged[[#This Row],[Average_Cost_for_two]]*Merged[[#This Row],[USD Rate]]</f>
        <v>6</v>
      </c>
    </row>
    <row r="2915" spans="1:30" x14ac:dyDescent="0.3">
      <c r="A2915">
        <v>18163938</v>
      </c>
      <c r="B2915" t="s">
        <v>6979</v>
      </c>
      <c r="C2915">
        <v>1</v>
      </c>
      <c r="D2915" t="s">
        <v>336</v>
      </c>
      <c r="E2915" t="s">
        <v>2228</v>
      </c>
      <c r="F2915">
        <v>77.380910099999994</v>
      </c>
      <c r="G2915">
        <v>28.591475500000001</v>
      </c>
      <c r="H2915" t="s">
        <v>12069</v>
      </c>
      <c r="I2915" t="s">
        <v>6980</v>
      </c>
      <c r="J2915" t="s">
        <v>102</v>
      </c>
      <c r="K2915" t="s">
        <v>23</v>
      </c>
      <c r="L2915" t="s">
        <v>103</v>
      </c>
      <c r="M2915" t="s">
        <v>23</v>
      </c>
      <c r="N2915" t="s">
        <v>23</v>
      </c>
      <c r="O2915">
        <v>2</v>
      </c>
      <c r="P2915">
        <v>34</v>
      </c>
      <c r="Q2915">
        <v>500</v>
      </c>
      <c r="R2915">
        <v>2.7</v>
      </c>
      <c r="S2915" s="1">
        <v>41023</v>
      </c>
      <c r="T2915">
        <v>2012</v>
      </c>
      <c r="U2915">
        <v>24</v>
      </c>
      <c r="V2915" t="s">
        <v>12095</v>
      </c>
      <c r="W2915" t="s">
        <v>12109</v>
      </c>
      <c r="X2915">
        <v>4</v>
      </c>
      <c r="Y2915" t="s">
        <v>12106</v>
      </c>
      <c r="Z2915">
        <v>1.2E-2</v>
      </c>
      <c r="AA2915">
        <v>217968</v>
      </c>
      <c r="AB2915" t="s">
        <v>6979</v>
      </c>
      <c r="AC2915">
        <v>2</v>
      </c>
      <c r="AD2915" s="9">
        <f>Merged[[#This Row],[Average_Cost_for_two]]*Merged[[#This Row],[USD Rate]]</f>
        <v>6</v>
      </c>
    </row>
    <row r="2916" spans="1:30" x14ac:dyDescent="0.3">
      <c r="A2916">
        <v>301420</v>
      </c>
      <c r="B2916" t="s">
        <v>6981</v>
      </c>
      <c r="C2916">
        <v>1</v>
      </c>
      <c r="D2916" t="s">
        <v>336</v>
      </c>
      <c r="E2916" t="s">
        <v>2935</v>
      </c>
      <c r="F2916">
        <v>77.311681100000001</v>
      </c>
      <c r="G2916">
        <v>28.584996799999999</v>
      </c>
      <c r="H2916" t="s">
        <v>12069</v>
      </c>
      <c r="I2916" t="s">
        <v>3182</v>
      </c>
      <c r="J2916" t="s">
        <v>102</v>
      </c>
      <c r="K2916" t="s">
        <v>23</v>
      </c>
      <c r="L2916" t="s">
        <v>103</v>
      </c>
      <c r="M2916" t="s">
        <v>23</v>
      </c>
      <c r="N2916" t="s">
        <v>23</v>
      </c>
      <c r="O2916">
        <v>2</v>
      </c>
      <c r="P2916">
        <v>103</v>
      </c>
      <c r="Q2916">
        <v>500</v>
      </c>
      <c r="R2916">
        <v>3.6</v>
      </c>
      <c r="S2916" s="1">
        <v>42440</v>
      </c>
      <c r="T2916">
        <v>2016</v>
      </c>
      <c r="U2916">
        <v>11</v>
      </c>
      <c r="V2916" t="s">
        <v>12110</v>
      </c>
      <c r="W2916" t="s">
        <v>12111</v>
      </c>
      <c r="X2916">
        <v>2</v>
      </c>
      <c r="Y2916" t="s">
        <v>12106</v>
      </c>
      <c r="Z2916">
        <v>1.2E-2</v>
      </c>
      <c r="AA2916">
        <v>3618</v>
      </c>
      <c r="AB2916" t="s">
        <v>6981</v>
      </c>
      <c r="AC2916">
        <v>5</v>
      </c>
      <c r="AD2916" s="9">
        <f>Merged[[#This Row],[Average_Cost_for_two]]*Merged[[#This Row],[USD Rate]]</f>
        <v>6</v>
      </c>
    </row>
    <row r="2917" spans="1:30" x14ac:dyDescent="0.3">
      <c r="A2917">
        <v>18323760</v>
      </c>
      <c r="B2917" t="s">
        <v>6982</v>
      </c>
      <c r="C2917">
        <v>1</v>
      </c>
      <c r="D2917" t="s">
        <v>336</v>
      </c>
      <c r="E2917" t="s">
        <v>4945</v>
      </c>
      <c r="F2917">
        <v>77.333158999999995</v>
      </c>
      <c r="G2917">
        <v>28.571046299999999</v>
      </c>
      <c r="H2917" t="s">
        <v>12069</v>
      </c>
      <c r="I2917" t="s">
        <v>248</v>
      </c>
      <c r="J2917" t="s">
        <v>102</v>
      </c>
      <c r="K2917" t="s">
        <v>23</v>
      </c>
      <c r="L2917" t="s">
        <v>103</v>
      </c>
      <c r="M2917" t="s">
        <v>23</v>
      </c>
      <c r="N2917" t="s">
        <v>23</v>
      </c>
      <c r="O2917">
        <v>2</v>
      </c>
      <c r="P2917">
        <v>43</v>
      </c>
      <c r="Q2917">
        <v>500</v>
      </c>
      <c r="R2917">
        <v>2.9</v>
      </c>
      <c r="S2917" s="1">
        <v>40605</v>
      </c>
      <c r="T2917">
        <v>2011</v>
      </c>
      <c r="U2917">
        <v>3</v>
      </c>
      <c r="V2917" t="s">
        <v>12110</v>
      </c>
      <c r="W2917" t="s">
        <v>12111</v>
      </c>
      <c r="X2917">
        <v>1</v>
      </c>
      <c r="Y2917" t="s">
        <v>12106</v>
      </c>
      <c r="Z2917">
        <v>1.2E-2</v>
      </c>
      <c r="AA2917">
        <v>219886</v>
      </c>
      <c r="AB2917" t="s">
        <v>6982</v>
      </c>
      <c r="AC2917">
        <v>4</v>
      </c>
      <c r="AD2917" s="9">
        <f>Merged[[#This Row],[Average_Cost_for_two]]*Merged[[#This Row],[USD Rate]]</f>
        <v>6</v>
      </c>
    </row>
    <row r="2918" spans="1:30" x14ac:dyDescent="0.3">
      <c r="A2918">
        <v>9735</v>
      </c>
      <c r="B2918" t="s">
        <v>6983</v>
      </c>
      <c r="C2918">
        <v>1</v>
      </c>
      <c r="D2918" t="s">
        <v>336</v>
      </c>
      <c r="E2918" t="s">
        <v>2491</v>
      </c>
      <c r="F2918">
        <v>77.361109999999996</v>
      </c>
      <c r="G2918">
        <v>28.581824399999999</v>
      </c>
      <c r="H2918" t="s">
        <v>12069</v>
      </c>
      <c r="I2918" t="s">
        <v>693</v>
      </c>
      <c r="J2918" t="s">
        <v>102</v>
      </c>
      <c r="K2918" t="s">
        <v>23</v>
      </c>
      <c r="L2918" t="s">
        <v>23</v>
      </c>
      <c r="M2918" t="s">
        <v>23</v>
      </c>
      <c r="N2918" t="s">
        <v>23</v>
      </c>
      <c r="O2918">
        <v>2</v>
      </c>
      <c r="P2918">
        <v>28</v>
      </c>
      <c r="Q2918">
        <v>500</v>
      </c>
      <c r="R2918">
        <v>2.8</v>
      </c>
      <c r="S2918" s="1">
        <v>42070</v>
      </c>
      <c r="T2918">
        <v>2015</v>
      </c>
      <c r="U2918">
        <v>7</v>
      </c>
      <c r="V2918" t="s">
        <v>12110</v>
      </c>
      <c r="W2918" t="s">
        <v>12111</v>
      </c>
      <c r="X2918">
        <v>1</v>
      </c>
      <c r="Y2918" t="s">
        <v>12106</v>
      </c>
      <c r="Z2918">
        <v>1.2E-2</v>
      </c>
      <c r="AA2918">
        <v>117</v>
      </c>
      <c r="AB2918" t="s">
        <v>6983</v>
      </c>
      <c r="AC2918">
        <v>6</v>
      </c>
      <c r="AD2918" s="9">
        <f>Merged[[#This Row],[Average_Cost_for_two]]*Merged[[#This Row],[USD Rate]]</f>
        <v>6</v>
      </c>
    </row>
    <row r="2919" spans="1:30" x14ac:dyDescent="0.3">
      <c r="A2919">
        <v>18412870</v>
      </c>
      <c r="B2919" t="s">
        <v>6984</v>
      </c>
      <c r="C2919">
        <v>1</v>
      </c>
      <c r="D2919" t="s">
        <v>336</v>
      </c>
      <c r="E2919" t="s">
        <v>2412</v>
      </c>
      <c r="F2919">
        <v>77.3629392</v>
      </c>
      <c r="G2919">
        <v>28.566204899999999</v>
      </c>
      <c r="H2919" t="s">
        <v>12069</v>
      </c>
      <c r="I2919" t="s">
        <v>5684</v>
      </c>
      <c r="J2919" t="s">
        <v>102</v>
      </c>
      <c r="K2919" t="s">
        <v>23</v>
      </c>
      <c r="L2919" t="s">
        <v>103</v>
      </c>
      <c r="M2919" t="s">
        <v>23</v>
      </c>
      <c r="N2919" t="s">
        <v>23</v>
      </c>
      <c r="O2919">
        <v>2</v>
      </c>
      <c r="P2919">
        <v>5</v>
      </c>
      <c r="Q2919">
        <v>500</v>
      </c>
      <c r="R2919">
        <v>3.2</v>
      </c>
      <c r="S2919" s="1">
        <v>42441</v>
      </c>
      <c r="T2919">
        <v>2016</v>
      </c>
      <c r="U2919">
        <v>12</v>
      </c>
      <c r="V2919" t="s">
        <v>12110</v>
      </c>
      <c r="W2919" t="s">
        <v>12111</v>
      </c>
      <c r="X2919">
        <v>2</v>
      </c>
      <c r="Y2919" t="s">
        <v>12106</v>
      </c>
      <c r="Z2919">
        <v>1.2E-2</v>
      </c>
      <c r="AA2919">
        <v>220955</v>
      </c>
      <c r="AB2919" t="s">
        <v>6984</v>
      </c>
      <c r="AC2919">
        <v>6</v>
      </c>
      <c r="AD2919" s="9">
        <f>Merged[[#This Row],[Average_Cost_for_two]]*Merged[[#This Row],[USD Rate]]</f>
        <v>6</v>
      </c>
    </row>
    <row r="2920" spans="1:30" x14ac:dyDescent="0.3">
      <c r="A2920">
        <v>18370372</v>
      </c>
      <c r="B2920" t="s">
        <v>6986</v>
      </c>
      <c r="C2920">
        <v>1</v>
      </c>
      <c r="D2920" t="s">
        <v>336</v>
      </c>
      <c r="E2920" t="s">
        <v>4211</v>
      </c>
      <c r="F2920">
        <v>77.338290700000002</v>
      </c>
      <c r="G2920">
        <v>28.564708410000001</v>
      </c>
      <c r="H2920" t="s">
        <v>12069</v>
      </c>
      <c r="I2920" t="s">
        <v>2573</v>
      </c>
      <c r="J2920" t="s">
        <v>102</v>
      </c>
      <c r="K2920" t="s">
        <v>23</v>
      </c>
      <c r="L2920" t="s">
        <v>23</v>
      </c>
      <c r="M2920" t="s">
        <v>23</v>
      </c>
      <c r="N2920" t="s">
        <v>23</v>
      </c>
      <c r="O2920">
        <v>2</v>
      </c>
      <c r="P2920">
        <v>52</v>
      </c>
      <c r="Q2920">
        <v>500</v>
      </c>
      <c r="R2920">
        <v>2.9</v>
      </c>
      <c r="S2920" s="1">
        <v>40608</v>
      </c>
      <c r="T2920">
        <v>2011</v>
      </c>
      <c r="U2920">
        <v>6</v>
      </c>
      <c r="V2920" t="s">
        <v>12110</v>
      </c>
      <c r="W2920" t="s">
        <v>12111</v>
      </c>
      <c r="X2920">
        <v>2</v>
      </c>
      <c r="Y2920" t="s">
        <v>12106</v>
      </c>
      <c r="Z2920">
        <v>1.2E-2</v>
      </c>
      <c r="AA2920">
        <v>220445</v>
      </c>
      <c r="AB2920" t="s">
        <v>6986</v>
      </c>
      <c r="AC2920">
        <v>0</v>
      </c>
      <c r="AD2920" s="9">
        <f>Merged[[#This Row],[Average_Cost_for_two]]*Merged[[#This Row],[USD Rate]]</f>
        <v>6</v>
      </c>
    </row>
    <row r="2921" spans="1:30" x14ac:dyDescent="0.3">
      <c r="A2921">
        <v>18157407</v>
      </c>
      <c r="B2921" t="s">
        <v>6987</v>
      </c>
      <c r="C2921">
        <v>1</v>
      </c>
      <c r="D2921" t="s">
        <v>336</v>
      </c>
      <c r="E2921" t="s">
        <v>4237</v>
      </c>
      <c r="F2921">
        <v>77.3623312</v>
      </c>
      <c r="G2921">
        <v>28.595693499999999</v>
      </c>
      <c r="H2921" t="s">
        <v>12069</v>
      </c>
      <c r="I2921" t="s">
        <v>478</v>
      </c>
      <c r="J2921" t="s">
        <v>102</v>
      </c>
      <c r="K2921" t="s">
        <v>23</v>
      </c>
      <c r="L2921" t="s">
        <v>103</v>
      </c>
      <c r="M2921" t="s">
        <v>23</v>
      </c>
      <c r="N2921" t="s">
        <v>23</v>
      </c>
      <c r="O2921">
        <v>2</v>
      </c>
      <c r="P2921">
        <v>23</v>
      </c>
      <c r="Q2921">
        <v>500</v>
      </c>
      <c r="R2921">
        <v>2.2999999999999998</v>
      </c>
      <c r="S2921" s="1">
        <v>42805</v>
      </c>
      <c r="T2921">
        <v>2017</v>
      </c>
      <c r="U2921">
        <v>11</v>
      </c>
      <c r="V2921" t="s">
        <v>12110</v>
      </c>
      <c r="W2921" t="s">
        <v>12111</v>
      </c>
      <c r="X2921">
        <v>2</v>
      </c>
      <c r="Y2921" t="s">
        <v>12106</v>
      </c>
      <c r="Z2921">
        <v>1.2E-2</v>
      </c>
      <c r="AA2921">
        <v>217889</v>
      </c>
      <c r="AB2921" t="s">
        <v>6987</v>
      </c>
      <c r="AC2921">
        <v>6</v>
      </c>
      <c r="AD2921" s="9">
        <f>Merged[[#This Row],[Average_Cost_for_two]]*Merged[[#This Row],[USD Rate]]</f>
        <v>6</v>
      </c>
    </row>
    <row r="2922" spans="1:30" x14ac:dyDescent="0.3">
      <c r="A2922">
        <v>18335834</v>
      </c>
      <c r="B2922" t="s">
        <v>6988</v>
      </c>
      <c r="C2922">
        <v>1</v>
      </c>
      <c r="D2922" t="s">
        <v>336</v>
      </c>
      <c r="E2922" t="s">
        <v>2228</v>
      </c>
      <c r="F2922">
        <v>77.381342900000007</v>
      </c>
      <c r="G2922">
        <v>28.5664689</v>
      </c>
      <c r="H2922" t="s">
        <v>12069</v>
      </c>
      <c r="I2922" t="s">
        <v>478</v>
      </c>
      <c r="J2922" t="s">
        <v>102</v>
      </c>
      <c r="K2922" t="s">
        <v>23</v>
      </c>
      <c r="L2922" t="s">
        <v>23</v>
      </c>
      <c r="M2922" t="s">
        <v>23</v>
      </c>
      <c r="N2922" t="s">
        <v>23</v>
      </c>
      <c r="O2922">
        <v>2</v>
      </c>
      <c r="P2922">
        <v>20</v>
      </c>
      <c r="Q2922">
        <v>500</v>
      </c>
      <c r="R2922">
        <v>3.4</v>
      </c>
      <c r="S2922" s="1">
        <v>42807</v>
      </c>
      <c r="T2922">
        <v>2017</v>
      </c>
      <c r="U2922">
        <v>13</v>
      </c>
      <c r="V2922" t="s">
        <v>12110</v>
      </c>
      <c r="W2922" t="s">
        <v>12111</v>
      </c>
      <c r="X2922">
        <v>3</v>
      </c>
      <c r="Y2922" t="s">
        <v>12106</v>
      </c>
      <c r="Z2922">
        <v>1.2E-2</v>
      </c>
      <c r="AA2922">
        <v>220031</v>
      </c>
      <c r="AB2922" t="s">
        <v>6988</v>
      </c>
      <c r="AC2922">
        <v>1</v>
      </c>
      <c r="AD2922" s="9">
        <f>Merged[[#This Row],[Average_Cost_for_two]]*Merged[[#This Row],[USD Rate]]</f>
        <v>6</v>
      </c>
    </row>
    <row r="2923" spans="1:30" x14ac:dyDescent="0.3">
      <c r="A2923">
        <v>18469970</v>
      </c>
      <c r="B2923" t="s">
        <v>6989</v>
      </c>
      <c r="C2923">
        <v>1</v>
      </c>
      <c r="D2923" t="s">
        <v>336</v>
      </c>
      <c r="E2923" t="s">
        <v>2228</v>
      </c>
      <c r="F2923">
        <v>77.387573000000003</v>
      </c>
      <c r="G2923">
        <v>28.563959799999999</v>
      </c>
      <c r="H2923" t="s">
        <v>12069</v>
      </c>
      <c r="I2923" t="s">
        <v>2536</v>
      </c>
      <c r="J2923" t="s">
        <v>102</v>
      </c>
      <c r="K2923" t="s">
        <v>23</v>
      </c>
      <c r="L2923" t="s">
        <v>23</v>
      </c>
      <c r="M2923" t="s">
        <v>23</v>
      </c>
      <c r="N2923" t="s">
        <v>23</v>
      </c>
      <c r="O2923">
        <v>2</v>
      </c>
      <c r="P2923">
        <v>3</v>
      </c>
      <c r="Q2923">
        <v>500</v>
      </c>
      <c r="R2923">
        <v>1</v>
      </c>
      <c r="S2923" s="1">
        <v>41706</v>
      </c>
      <c r="T2923">
        <v>2014</v>
      </c>
      <c r="U2923">
        <v>8</v>
      </c>
      <c r="V2923" t="s">
        <v>12110</v>
      </c>
      <c r="W2923" t="s">
        <v>12111</v>
      </c>
      <c r="X2923">
        <v>2</v>
      </c>
      <c r="Y2923" t="s">
        <v>12106</v>
      </c>
      <c r="Z2923">
        <v>1.2E-2</v>
      </c>
      <c r="AA2923">
        <v>221640</v>
      </c>
      <c r="AB2923" t="s">
        <v>6989</v>
      </c>
      <c r="AC2923">
        <v>6</v>
      </c>
      <c r="AD2923" s="9">
        <f>Merged[[#This Row],[Average_Cost_for_two]]*Merged[[#This Row],[USD Rate]]</f>
        <v>6</v>
      </c>
    </row>
    <row r="2924" spans="1:30" x14ac:dyDescent="0.3">
      <c r="A2924">
        <v>18268352</v>
      </c>
      <c r="B2924" t="s">
        <v>6990</v>
      </c>
      <c r="C2924">
        <v>1</v>
      </c>
      <c r="D2924" t="s">
        <v>336</v>
      </c>
      <c r="E2924" t="s">
        <v>2224</v>
      </c>
      <c r="F2924">
        <v>77.365202980000007</v>
      </c>
      <c r="G2924">
        <v>28.539209320000001</v>
      </c>
      <c r="H2924" t="s">
        <v>12069</v>
      </c>
      <c r="I2924" t="s">
        <v>693</v>
      </c>
      <c r="J2924" t="s">
        <v>102</v>
      </c>
      <c r="K2924" t="s">
        <v>23</v>
      </c>
      <c r="L2924" t="s">
        <v>103</v>
      </c>
      <c r="M2924" t="s">
        <v>23</v>
      </c>
      <c r="N2924" t="s">
        <v>23</v>
      </c>
      <c r="O2924">
        <v>2</v>
      </c>
      <c r="P2924">
        <v>33</v>
      </c>
      <c r="Q2924">
        <v>500</v>
      </c>
      <c r="R2924">
        <v>3.4</v>
      </c>
      <c r="S2924" s="1">
        <v>42778</v>
      </c>
      <c r="T2924">
        <v>2017</v>
      </c>
      <c r="U2924">
        <v>12</v>
      </c>
      <c r="V2924" t="s">
        <v>12110</v>
      </c>
      <c r="W2924" t="s">
        <v>12112</v>
      </c>
      <c r="X2924">
        <v>3</v>
      </c>
      <c r="Y2924" t="s">
        <v>12100</v>
      </c>
      <c r="Z2924">
        <v>1.2E-2</v>
      </c>
      <c r="AA2924">
        <v>219221</v>
      </c>
      <c r="AB2924" t="s">
        <v>6990</v>
      </c>
      <c r="AC2924">
        <v>0</v>
      </c>
      <c r="AD2924" s="9">
        <f>Merged[[#This Row],[Average_Cost_for_two]]*Merged[[#This Row],[USD Rate]]</f>
        <v>6</v>
      </c>
    </row>
    <row r="2925" spans="1:30" x14ac:dyDescent="0.3">
      <c r="A2925">
        <v>3145</v>
      </c>
      <c r="B2925" t="s">
        <v>6991</v>
      </c>
      <c r="C2925">
        <v>1</v>
      </c>
      <c r="D2925" t="s">
        <v>336</v>
      </c>
      <c r="E2925" t="s">
        <v>2003</v>
      </c>
      <c r="F2925">
        <v>77.313857600000006</v>
      </c>
      <c r="G2925">
        <v>28.581895100000001</v>
      </c>
      <c r="H2925" t="s">
        <v>12069</v>
      </c>
      <c r="I2925" t="s">
        <v>478</v>
      </c>
      <c r="J2925" t="s">
        <v>102</v>
      </c>
      <c r="K2925" t="s">
        <v>23</v>
      </c>
      <c r="L2925" t="s">
        <v>103</v>
      </c>
      <c r="M2925" t="s">
        <v>23</v>
      </c>
      <c r="N2925" t="s">
        <v>23</v>
      </c>
      <c r="O2925">
        <v>2</v>
      </c>
      <c r="P2925">
        <v>84</v>
      </c>
      <c r="Q2925">
        <v>500</v>
      </c>
      <c r="R2925">
        <v>2.8</v>
      </c>
      <c r="S2925" s="1">
        <v>42413</v>
      </c>
      <c r="T2925">
        <v>2016</v>
      </c>
      <c r="U2925">
        <v>13</v>
      </c>
      <c r="V2925" t="s">
        <v>12110</v>
      </c>
      <c r="W2925" t="s">
        <v>12112</v>
      </c>
      <c r="X2925">
        <v>2</v>
      </c>
      <c r="Y2925" t="s">
        <v>12100</v>
      </c>
      <c r="Z2925">
        <v>1.2E-2</v>
      </c>
      <c r="AA2925">
        <v>38</v>
      </c>
      <c r="AB2925" t="s">
        <v>6991</v>
      </c>
      <c r="AC2925">
        <v>6</v>
      </c>
      <c r="AD2925" s="9">
        <f>Merged[[#This Row],[Average_Cost_for_two]]*Merged[[#This Row],[USD Rate]]</f>
        <v>6</v>
      </c>
    </row>
    <row r="2926" spans="1:30" x14ac:dyDescent="0.3">
      <c r="A2926">
        <v>18473005</v>
      </c>
      <c r="B2926" t="s">
        <v>6992</v>
      </c>
      <c r="C2926">
        <v>1</v>
      </c>
      <c r="D2926" t="s">
        <v>336</v>
      </c>
      <c r="E2926" t="s">
        <v>714</v>
      </c>
      <c r="F2926">
        <v>77.325051999999999</v>
      </c>
      <c r="G2926">
        <v>28.571387999999999</v>
      </c>
      <c r="H2926" t="s">
        <v>12069</v>
      </c>
      <c r="I2926" t="s">
        <v>6064</v>
      </c>
      <c r="J2926" t="s">
        <v>102</v>
      </c>
      <c r="K2926" t="s">
        <v>23</v>
      </c>
      <c r="L2926" t="s">
        <v>103</v>
      </c>
      <c r="M2926" t="s">
        <v>23</v>
      </c>
      <c r="N2926" t="s">
        <v>23</v>
      </c>
      <c r="O2926">
        <v>2</v>
      </c>
      <c r="P2926">
        <v>30</v>
      </c>
      <c r="Q2926">
        <v>500</v>
      </c>
      <c r="R2926">
        <v>3.6</v>
      </c>
      <c r="S2926" s="1">
        <v>42789</v>
      </c>
      <c r="T2926">
        <v>2017</v>
      </c>
      <c r="U2926">
        <v>23</v>
      </c>
      <c r="V2926" t="s">
        <v>12110</v>
      </c>
      <c r="W2926" t="s">
        <v>12112</v>
      </c>
      <c r="X2926">
        <v>4</v>
      </c>
      <c r="Y2926" t="s">
        <v>12100</v>
      </c>
      <c r="Z2926">
        <v>1.2E-2</v>
      </c>
      <c r="AA2926">
        <v>221677</v>
      </c>
      <c r="AB2926" t="s">
        <v>6992</v>
      </c>
      <c r="AC2926">
        <v>4</v>
      </c>
      <c r="AD2926" s="9">
        <f>Merged[[#This Row],[Average_Cost_for_two]]*Merged[[#This Row],[USD Rate]]</f>
        <v>6</v>
      </c>
    </row>
    <row r="2927" spans="1:30" x14ac:dyDescent="0.3">
      <c r="A2927">
        <v>18419879</v>
      </c>
      <c r="B2927" t="s">
        <v>6994</v>
      </c>
      <c r="C2927">
        <v>1</v>
      </c>
      <c r="D2927" t="s">
        <v>336</v>
      </c>
      <c r="E2927" t="s">
        <v>3339</v>
      </c>
      <c r="F2927">
        <v>77.340024999999997</v>
      </c>
      <c r="G2927">
        <v>28.565311699999999</v>
      </c>
      <c r="H2927" t="s">
        <v>12069</v>
      </c>
      <c r="I2927" t="s">
        <v>248</v>
      </c>
      <c r="J2927" t="s">
        <v>102</v>
      </c>
      <c r="K2927" t="s">
        <v>23</v>
      </c>
      <c r="L2927" t="s">
        <v>103</v>
      </c>
      <c r="M2927" t="s">
        <v>23</v>
      </c>
      <c r="N2927" t="s">
        <v>23</v>
      </c>
      <c r="O2927">
        <v>2</v>
      </c>
      <c r="P2927">
        <v>96</v>
      </c>
      <c r="Q2927">
        <v>500</v>
      </c>
      <c r="R2927">
        <v>4.3</v>
      </c>
      <c r="S2927" s="1">
        <v>43145</v>
      </c>
      <c r="T2927">
        <v>2018</v>
      </c>
      <c r="U2927">
        <v>14</v>
      </c>
      <c r="V2927" t="s">
        <v>12110</v>
      </c>
      <c r="W2927" t="s">
        <v>12112</v>
      </c>
      <c r="X2927">
        <v>3</v>
      </c>
      <c r="Y2927" t="s">
        <v>12100</v>
      </c>
      <c r="Z2927">
        <v>1.2E-2</v>
      </c>
      <c r="AA2927">
        <v>221039</v>
      </c>
      <c r="AB2927" t="s">
        <v>6994</v>
      </c>
      <c r="AC2927">
        <v>3</v>
      </c>
      <c r="AD2927" s="9">
        <f>Merged[[#This Row],[Average_Cost_for_two]]*Merged[[#This Row],[USD Rate]]</f>
        <v>6</v>
      </c>
    </row>
    <row r="2928" spans="1:30" x14ac:dyDescent="0.3">
      <c r="A2928">
        <v>18424201</v>
      </c>
      <c r="B2928" t="s">
        <v>6995</v>
      </c>
      <c r="C2928">
        <v>1</v>
      </c>
      <c r="D2928" t="s">
        <v>336</v>
      </c>
      <c r="E2928" t="s">
        <v>2228</v>
      </c>
      <c r="F2928">
        <v>77.386329900000007</v>
      </c>
      <c r="G2928">
        <v>28.5722375</v>
      </c>
      <c r="H2928" t="s">
        <v>12069</v>
      </c>
      <c r="I2928" t="s">
        <v>3182</v>
      </c>
      <c r="J2928" t="s">
        <v>102</v>
      </c>
      <c r="K2928" t="s">
        <v>23</v>
      </c>
      <c r="L2928" t="s">
        <v>23</v>
      </c>
      <c r="M2928" t="s">
        <v>23</v>
      </c>
      <c r="N2928" t="s">
        <v>23</v>
      </c>
      <c r="O2928">
        <v>2</v>
      </c>
      <c r="P2928">
        <v>5</v>
      </c>
      <c r="Q2928">
        <v>500</v>
      </c>
      <c r="R2928">
        <v>3</v>
      </c>
      <c r="S2928" s="1">
        <v>40197</v>
      </c>
      <c r="T2928">
        <v>2010</v>
      </c>
      <c r="U2928">
        <v>19</v>
      </c>
      <c r="V2928" t="s">
        <v>12110</v>
      </c>
      <c r="W2928" t="s">
        <v>12113</v>
      </c>
      <c r="X2928">
        <v>4</v>
      </c>
      <c r="Y2928" t="s">
        <v>12106</v>
      </c>
      <c r="Z2928">
        <v>1.2E-2</v>
      </c>
      <c r="AA2928">
        <v>221091</v>
      </c>
      <c r="AB2928" t="s">
        <v>6995</v>
      </c>
      <c r="AC2928">
        <v>2</v>
      </c>
      <c r="AD2928" s="9">
        <f>Merged[[#This Row],[Average_Cost_for_two]]*Merged[[#This Row],[USD Rate]]</f>
        <v>6</v>
      </c>
    </row>
    <row r="2929" spans="1:30" x14ac:dyDescent="0.3">
      <c r="A2929">
        <v>18337891</v>
      </c>
      <c r="B2929" t="s">
        <v>6996</v>
      </c>
      <c r="C2929">
        <v>1</v>
      </c>
      <c r="D2929" t="s">
        <v>336</v>
      </c>
      <c r="E2929" t="s">
        <v>4193</v>
      </c>
      <c r="F2929">
        <v>77.381653</v>
      </c>
      <c r="G2929">
        <v>28.519905999999999</v>
      </c>
      <c r="H2929" t="s">
        <v>12069</v>
      </c>
      <c r="I2929" t="s">
        <v>3765</v>
      </c>
      <c r="J2929" t="s">
        <v>102</v>
      </c>
      <c r="K2929" t="s">
        <v>23</v>
      </c>
      <c r="L2929" t="s">
        <v>23</v>
      </c>
      <c r="M2929" t="s">
        <v>23</v>
      </c>
      <c r="N2929" t="s">
        <v>23</v>
      </c>
      <c r="O2929">
        <v>2</v>
      </c>
      <c r="P2929">
        <v>7</v>
      </c>
      <c r="Q2929">
        <v>500</v>
      </c>
      <c r="R2929">
        <v>3</v>
      </c>
      <c r="S2929" s="1">
        <v>43125</v>
      </c>
      <c r="T2929">
        <v>2018</v>
      </c>
      <c r="U2929">
        <v>25</v>
      </c>
      <c r="V2929" t="s">
        <v>12110</v>
      </c>
      <c r="W2929" t="s">
        <v>12113</v>
      </c>
      <c r="X2929">
        <v>4</v>
      </c>
      <c r="Y2929" t="s">
        <v>12106</v>
      </c>
      <c r="Z2929">
        <v>1.2E-2</v>
      </c>
      <c r="AA2929">
        <v>220055</v>
      </c>
      <c r="AB2929" t="s">
        <v>6996</v>
      </c>
      <c r="AC2929">
        <v>4</v>
      </c>
      <c r="AD2929" s="9">
        <f>Merged[[#This Row],[Average_Cost_for_two]]*Merged[[#This Row],[USD Rate]]</f>
        <v>6</v>
      </c>
    </row>
    <row r="2930" spans="1:30" x14ac:dyDescent="0.3">
      <c r="A2930">
        <v>312558</v>
      </c>
      <c r="B2930" t="s">
        <v>6997</v>
      </c>
      <c r="C2930">
        <v>1</v>
      </c>
      <c r="D2930" t="s">
        <v>336</v>
      </c>
      <c r="E2930" t="s">
        <v>4193</v>
      </c>
      <c r="F2930">
        <v>77.386317300000002</v>
      </c>
      <c r="G2930">
        <v>28.518998499999999</v>
      </c>
      <c r="H2930" t="s">
        <v>12069</v>
      </c>
      <c r="I2930" t="s">
        <v>1353</v>
      </c>
      <c r="J2930" t="s">
        <v>102</v>
      </c>
      <c r="K2930" t="s">
        <v>23</v>
      </c>
      <c r="L2930" t="s">
        <v>23</v>
      </c>
      <c r="M2930" t="s">
        <v>23</v>
      </c>
      <c r="N2930" t="s">
        <v>23</v>
      </c>
      <c r="O2930">
        <v>2</v>
      </c>
      <c r="P2930">
        <v>9</v>
      </c>
      <c r="Q2930">
        <v>500</v>
      </c>
      <c r="R2930">
        <v>3.1</v>
      </c>
      <c r="S2930" s="1">
        <v>42740</v>
      </c>
      <c r="T2930">
        <v>2017</v>
      </c>
      <c r="U2930">
        <v>5</v>
      </c>
      <c r="V2930" t="s">
        <v>12110</v>
      </c>
      <c r="W2930" t="s">
        <v>12113</v>
      </c>
      <c r="X2930">
        <v>1</v>
      </c>
      <c r="Y2930" t="s">
        <v>12106</v>
      </c>
      <c r="Z2930">
        <v>1.2E-2</v>
      </c>
      <c r="AA2930">
        <v>3751</v>
      </c>
      <c r="AB2930" t="s">
        <v>6997</v>
      </c>
      <c r="AC2930">
        <v>4</v>
      </c>
      <c r="AD2930" s="9">
        <f>Merged[[#This Row],[Average_Cost_for_two]]*Merged[[#This Row],[USD Rate]]</f>
        <v>6</v>
      </c>
    </row>
    <row r="2931" spans="1:30" x14ac:dyDescent="0.3">
      <c r="A2931">
        <v>313035</v>
      </c>
      <c r="B2931" t="s">
        <v>6999</v>
      </c>
      <c r="C2931">
        <v>1</v>
      </c>
      <c r="D2931" t="s">
        <v>336</v>
      </c>
      <c r="E2931" t="s">
        <v>2719</v>
      </c>
      <c r="F2931">
        <v>77.514152499999994</v>
      </c>
      <c r="G2931">
        <v>28.4725185</v>
      </c>
      <c r="H2931" t="s">
        <v>12069</v>
      </c>
      <c r="I2931" t="s">
        <v>248</v>
      </c>
      <c r="J2931" t="s">
        <v>102</v>
      </c>
      <c r="K2931" t="s">
        <v>23</v>
      </c>
      <c r="L2931" t="s">
        <v>103</v>
      </c>
      <c r="M2931" t="s">
        <v>23</v>
      </c>
      <c r="N2931" t="s">
        <v>23</v>
      </c>
      <c r="O2931">
        <v>2</v>
      </c>
      <c r="P2931">
        <v>9</v>
      </c>
      <c r="Q2931">
        <v>500</v>
      </c>
      <c r="R2931">
        <v>3</v>
      </c>
      <c r="S2931" s="1">
        <v>41249</v>
      </c>
      <c r="T2931">
        <v>2012</v>
      </c>
      <c r="U2931">
        <v>6</v>
      </c>
      <c r="V2931" t="s">
        <v>12098</v>
      </c>
      <c r="W2931" t="s">
        <v>12112</v>
      </c>
      <c r="X2931">
        <v>2</v>
      </c>
      <c r="Y2931" t="s">
        <v>12100</v>
      </c>
      <c r="Z2931">
        <v>1.2E-2</v>
      </c>
      <c r="AA2931">
        <v>3757</v>
      </c>
      <c r="AB2931" t="s">
        <v>6999</v>
      </c>
      <c r="AC2931">
        <v>4</v>
      </c>
      <c r="AD2931" s="9">
        <f>Merged[[#This Row],[Average_Cost_for_two]]*Merged[[#This Row],[USD Rate]]</f>
        <v>6</v>
      </c>
    </row>
    <row r="2932" spans="1:30" x14ac:dyDescent="0.3">
      <c r="A2932">
        <v>6033</v>
      </c>
      <c r="B2932" t="s">
        <v>7000</v>
      </c>
      <c r="C2932">
        <v>1</v>
      </c>
      <c r="D2932" t="s">
        <v>336</v>
      </c>
      <c r="E2932" t="s">
        <v>495</v>
      </c>
      <c r="F2932">
        <v>77.350689599999995</v>
      </c>
      <c r="G2932">
        <v>28.603869700000001</v>
      </c>
      <c r="H2932" t="s">
        <v>12069</v>
      </c>
      <c r="I2932" t="s">
        <v>3039</v>
      </c>
      <c r="J2932" t="s">
        <v>102</v>
      </c>
      <c r="K2932" t="s">
        <v>23</v>
      </c>
      <c r="L2932" t="s">
        <v>23</v>
      </c>
      <c r="M2932" t="s">
        <v>23</v>
      </c>
      <c r="N2932" t="s">
        <v>23</v>
      </c>
      <c r="O2932">
        <v>2</v>
      </c>
      <c r="P2932">
        <v>25</v>
      </c>
      <c r="Q2932">
        <v>500</v>
      </c>
      <c r="R2932">
        <v>3.4</v>
      </c>
      <c r="S2932" s="1">
        <v>42359</v>
      </c>
      <c r="T2932">
        <v>2015</v>
      </c>
      <c r="U2932">
        <v>21</v>
      </c>
      <c r="V2932" t="s">
        <v>12098</v>
      </c>
      <c r="W2932" t="s">
        <v>12112</v>
      </c>
      <c r="X2932">
        <v>4</v>
      </c>
      <c r="Y2932" t="s">
        <v>12100</v>
      </c>
      <c r="Z2932">
        <v>1.2E-2</v>
      </c>
      <c r="AA2932">
        <v>73</v>
      </c>
      <c r="AB2932" t="s">
        <v>7000</v>
      </c>
      <c r="AC2932">
        <v>1</v>
      </c>
      <c r="AD2932" s="9">
        <f>Merged[[#This Row],[Average_Cost_for_two]]*Merged[[#This Row],[USD Rate]]</f>
        <v>6</v>
      </c>
    </row>
    <row r="2933" spans="1:30" x14ac:dyDescent="0.3">
      <c r="A2933">
        <v>18133476</v>
      </c>
      <c r="B2933" t="s">
        <v>7001</v>
      </c>
      <c r="C2933">
        <v>1</v>
      </c>
      <c r="D2933" t="s">
        <v>336</v>
      </c>
      <c r="E2933" t="s">
        <v>2224</v>
      </c>
      <c r="F2933">
        <v>77.386751000000004</v>
      </c>
      <c r="G2933">
        <v>28.533163999999999</v>
      </c>
      <c r="H2933" t="s">
        <v>12069</v>
      </c>
      <c r="I2933" t="s">
        <v>110</v>
      </c>
      <c r="J2933" t="s">
        <v>102</v>
      </c>
      <c r="K2933" t="s">
        <v>23</v>
      </c>
      <c r="L2933" t="s">
        <v>103</v>
      </c>
      <c r="M2933" t="s">
        <v>23</v>
      </c>
      <c r="N2933" t="s">
        <v>23</v>
      </c>
      <c r="O2933">
        <v>2</v>
      </c>
      <c r="P2933">
        <v>25</v>
      </c>
      <c r="Q2933">
        <v>500</v>
      </c>
      <c r="R2933">
        <v>2.6</v>
      </c>
      <c r="S2933" s="1">
        <v>41625</v>
      </c>
      <c r="T2933">
        <v>2013</v>
      </c>
      <c r="U2933">
        <v>17</v>
      </c>
      <c r="V2933" t="s">
        <v>12098</v>
      </c>
      <c r="W2933" t="s">
        <v>12112</v>
      </c>
      <c r="X2933">
        <v>3</v>
      </c>
      <c r="Y2933" t="s">
        <v>12100</v>
      </c>
      <c r="Z2933">
        <v>1.2E-2</v>
      </c>
      <c r="AA2933">
        <v>217602</v>
      </c>
      <c r="AB2933" t="s">
        <v>7001</v>
      </c>
      <c r="AC2933">
        <v>2</v>
      </c>
      <c r="AD2933" s="9">
        <f>Merged[[#This Row],[Average_Cost_for_two]]*Merged[[#This Row],[USD Rate]]</f>
        <v>6</v>
      </c>
    </row>
    <row r="2934" spans="1:30" x14ac:dyDescent="0.3">
      <c r="A2934">
        <v>309098</v>
      </c>
      <c r="B2934" t="s">
        <v>7003</v>
      </c>
      <c r="C2934">
        <v>1</v>
      </c>
      <c r="D2934" t="s">
        <v>336</v>
      </c>
      <c r="E2934" t="s">
        <v>714</v>
      </c>
      <c r="F2934">
        <v>77.324997670000002</v>
      </c>
      <c r="G2934">
        <v>28.569787519999998</v>
      </c>
      <c r="H2934" t="s">
        <v>12069</v>
      </c>
      <c r="I2934" t="s">
        <v>3153</v>
      </c>
      <c r="J2934" t="s">
        <v>102</v>
      </c>
      <c r="K2934" t="s">
        <v>23</v>
      </c>
      <c r="L2934" t="s">
        <v>103</v>
      </c>
      <c r="M2934" t="s">
        <v>23</v>
      </c>
      <c r="N2934" t="s">
        <v>23</v>
      </c>
      <c r="O2934">
        <v>2</v>
      </c>
      <c r="P2934">
        <v>250</v>
      </c>
      <c r="Q2934">
        <v>500</v>
      </c>
      <c r="R2934">
        <v>3.9</v>
      </c>
      <c r="S2934" s="1">
        <v>42721</v>
      </c>
      <c r="T2934">
        <v>2016</v>
      </c>
      <c r="U2934">
        <v>17</v>
      </c>
      <c r="V2934" t="s">
        <v>12098</v>
      </c>
      <c r="W2934" t="s">
        <v>12112</v>
      </c>
      <c r="X2934">
        <v>3</v>
      </c>
      <c r="Y2934" t="s">
        <v>12100</v>
      </c>
      <c r="Z2934">
        <v>1.2E-2</v>
      </c>
      <c r="AA2934">
        <v>3710</v>
      </c>
      <c r="AB2934" t="s">
        <v>7003</v>
      </c>
      <c r="AC2934">
        <v>6</v>
      </c>
      <c r="AD2934" s="9">
        <f>Merged[[#This Row],[Average_Cost_for_two]]*Merged[[#This Row],[USD Rate]]</f>
        <v>6</v>
      </c>
    </row>
    <row r="2935" spans="1:30" x14ac:dyDescent="0.3">
      <c r="A2935">
        <v>18424675</v>
      </c>
      <c r="B2935" t="s">
        <v>7004</v>
      </c>
      <c r="C2935">
        <v>1</v>
      </c>
      <c r="D2935" t="s">
        <v>336</v>
      </c>
      <c r="E2935" t="s">
        <v>2935</v>
      </c>
      <c r="F2935">
        <v>77.312386200000006</v>
      </c>
      <c r="G2935">
        <v>28.585055199999999</v>
      </c>
      <c r="H2935" t="s">
        <v>12069</v>
      </c>
      <c r="I2935" t="s">
        <v>1353</v>
      </c>
      <c r="J2935" t="s">
        <v>102</v>
      </c>
      <c r="K2935" t="s">
        <v>23</v>
      </c>
      <c r="L2935" t="s">
        <v>23</v>
      </c>
      <c r="M2935" t="s">
        <v>23</v>
      </c>
      <c r="N2935" t="s">
        <v>23</v>
      </c>
      <c r="O2935">
        <v>2</v>
      </c>
      <c r="P2935">
        <v>3</v>
      </c>
      <c r="Q2935">
        <v>500</v>
      </c>
      <c r="R2935">
        <v>1</v>
      </c>
      <c r="S2935" s="1">
        <v>41635</v>
      </c>
      <c r="T2935">
        <v>2013</v>
      </c>
      <c r="U2935">
        <v>27</v>
      </c>
      <c r="V2935" t="s">
        <v>12098</v>
      </c>
      <c r="W2935" t="s">
        <v>12112</v>
      </c>
      <c r="X2935">
        <v>4</v>
      </c>
      <c r="Y2935" t="s">
        <v>12100</v>
      </c>
      <c r="Z2935">
        <v>1.2E-2</v>
      </c>
      <c r="AA2935">
        <v>221097</v>
      </c>
      <c r="AB2935" t="s">
        <v>7004</v>
      </c>
      <c r="AC2935">
        <v>5</v>
      </c>
      <c r="AD2935" s="9">
        <f>Merged[[#This Row],[Average_Cost_for_two]]*Merged[[#This Row],[USD Rate]]</f>
        <v>6</v>
      </c>
    </row>
    <row r="2936" spans="1:30" x14ac:dyDescent="0.3">
      <c r="A2936">
        <v>18398459</v>
      </c>
      <c r="B2936" t="s">
        <v>7005</v>
      </c>
      <c r="C2936">
        <v>1</v>
      </c>
      <c r="D2936" t="s">
        <v>336</v>
      </c>
      <c r="E2936" t="s">
        <v>3339</v>
      </c>
      <c r="F2936">
        <v>77.340428799999998</v>
      </c>
      <c r="G2936">
        <v>28.565394600000001</v>
      </c>
      <c r="H2936" t="s">
        <v>12069</v>
      </c>
      <c r="I2936" t="s">
        <v>3583</v>
      </c>
      <c r="J2936" t="s">
        <v>102</v>
      </c>
      <c r="K2936" t="s">
        <v>23</v>
      </c>
      <c r="L2936" t="s">
        <v>23</v>
      </c>
      <c r="M2936" t="s">
        <v>23</v>
      </c>
      <c r="N2936" t="s">
        <v>23</v>
      </c>
      <c r="O2936">
        <v>2</v>
      </c>
      <c r="P2936">
        <v>15</v>
      </c>
      <c r="Q2936">
        <v>500</v>
      </c>
      <c r="R2936">
        <v>3.4</v>
      </c>
      <c r="S2936" s="1">
        <v>42356</v>
      </c>
      <c r="T2936">
        <v>2015</v>
      </c>
      <c r="U2936">
        <v>18</v>
      </c>
      <c r="V2936" t="s">
        <v>12098</v>
      </c>
      <c r="W2936" t="s">
        <v>12112</v>
      </c>
      <c r="X2936">
        <v>3</v>
      </c>
      <c r="Y2936" t="s">
        <v>12100</v>
      </c>
      <c r="Z2936">
        <v>1.2E-2</v>
      </c>
      <c r="AA2936">
        <v>220782</v>
      </c>
      <c r="AB2936" t="s">
        <v>7005</v>
      </c>
      <c r="AC2936">
        <v>5</v>
      </c>
      <c r="AD2936" s="9">
        <f>Merged[[#This Row],[Average_Cost_for_two]]*Merged[[#This Row],[USD Rate]]</f>
        <v>6</v>
      </c>
    </row>
    <row r="2937" spans="1:30" x14ac:dyDescent="0.3">
      <c r="A2937">
        <v>18454463</v>
      </c>
      <c r="B2937" t="s">
        <v>7008</v>
      </c>
      <c r="C2937">
        <v>1</v>
      </c>
      <c r="D2937" t="s">
        <v>336</v>
      </c>
      <c r="E2937" t="s">
        <v>2412</v>
      </c>
      <c r="F2937">
        <v>77.360459829999996</v>
      </c>
      <c r="G2937">
        <v>28.56136235</v>
      </c>
      <c r="H2937" t="s">
        <v>12069</v>
      </c>
      <c r="I2937" t="s">
        <v>2599</v>
      </c>
      <c r="J2937" t="s">
        <v>102</v>
      </c>
      <c r="K2937" t="s">
        <v>23</v>
      </c>
      <c r="L2937" t="s">
        <v>103</v>
      </c>
      <c r="M2937" t="s">
        <v>23</v>
      </c>
      <c r="N2937" t="s">
        <v>23</v>
      </c>
      <c r="O2937">
        <v>2</v>
      </c>
      <c r="P2937">
        <v>27</v>
      </c>
      <c r="Q2937">
        <v>500</v>
      </c>
      <c r="R2937">
        <v>3.7</v>
      </c>
      <c r="S2937" s="1">
        <v>40880</v>
      </c>
      <c r="T2937">
        <v>2011</v>
      </c>
      <c r="U2937">
        <v>3</v>
      </c>
      <c r="V2937" t="s">
        <v>12098</v>
      </c>
      <c r="W2937" t="s">
        <v>12112</v>
      </c>
      <c r="X2937">
        <v>1</v>
      </c>
      <c r="Y2937" t="s">
        <v>12100</v>
      </c>
      <c r="Z2937">
        <v>1.2E-2</v>
      </c>
      <c r="AA2937">
        <v>221454</v>
      </c>
      <c r="AB2937" t="s">
        <v>7008</v>
      </c>
      <c r="AC2937">
        <v>6</v>
      </c>
      <c r="AD2937" s="9">
        <f>Merged[[#This Row],[Average_Cost_for_two]]*Merged[[#This Row],[USD Rate]]</f>
        <v>6</v>
      </c>
    </row>
    <row r="2938" spans="1:30" x14ac:dyDescent="0.3">
      <c r="A2938">
        <v>18277218</v>
      </c>
      <c r="B2938" t="s">
        <v>7010</v>
      </c>
      <c r="C2938">
        <v>1</v>
      </c>
      <c r="D2938" t="s">
        <v>336</v>
      </c>
      <c r="E2938" t="s">
        <v>7011</v>
      </c>
      <c r="F2938">
        <v>77.371983200000003</v>
      </c>
      <c r="G2938">
        <v>28.557397600000002</v>
      </c>
      <c r="H2938" t="s">
        <v>12069</v>
      </c>
      <c r="I2938" t="s">
        <v>1353</v>
      </c>
      <c r="J2938" t="s">
        <v>102</v>
      </c>
      <c r="K2938" t="s">
        <v>23</v>
      </c>
      <c r="L2938" t="s">
        <v>23</v>
      </c>
      <c r="M2938" t="s">
        <v>23</v>
      </c>
      <c r="N2938" t="s">
        <v>23</v>
      </c>
      <c r="O2938">
        <v>2</v>
      </c>
      <c r="P2938">
        <v>11</v>
      </c>
      <c r="Q2938">
        <v>500</v>
      </c>
      <c r="R2938">
        <v>3</v>
      </c>
      <c r="S2938" s="1">
        <v>40878</v>
      </c>
      <c r="T2938">
        <v>2011</v>
      </c>
      <c r="U2938">
        <v>1</v>
      </c>
      <c r="V2938" t="s">
        <v>12098</v>
      </c>
      <c r="W2938" t="s">
        <v>12112</v>
      </c>
      <c r="X2938">
        <v>1</v>
      </c>
      <c r="Y2938" t="s">
        <v>12100</v>
      </c>
      <c r="Z2938">
        <v>1.2E-2</v>
      </c>
      <c r="AA2938">
        <v>219327</v>
      </c>
      <c r="AB2938" t="s">
        <v>7010</v>
      </c>
      <c r="AC2938">
        <v>4</v>
      </c>
      <c r="AD2938" s="9">
        <f>Merged[[#This Row],[Average_Cost_for_two]]*Merged[[#This Row],[USD Rate]]</f>
        <v>6</v>
      </c>
    </row>
    <row r="2939" spans="1:30" x14ac:dyDescent="0.3">
      <c r="A2939">
        <v>18128892</v>
      </c>
      <c r="B2939" t="s">
        <v>7012</v>
      </c>
      <c r="C2939">
        <v>1</v>
      </c>
      <c r="D2939" t="s">
        <v>336</v>
      </c>
      <c r="E2939" t="s">
        <v>2007</v>
      </c>
      <c r="F2939">
        <v>77.369812100000004</v>
      </c>
      <c r="G2939">
        <v>28.6185042</v>
      </c>
      <c r="H2939" t="s">
        <v>12069</v>
      </c>
      <c r="I2939" t="s">
        <v>744</v>
      </c>
      <c r="J2939" t="s">
        <v>102</v>
      </c>
      <c r="K2939" t="s">
        <v>23</v>
      </c>
      <c r="L2939" t="s">
        <v>103</v>
      </c>
      <c r="M2939" t="s">
        <v>23</v>
      </c>
      <c r="N2939" t="s">
        <v>23</v>
      </c>
      <c r="O2939">
        <v>2</v>
      </c>
      <c r="P2939">
        <v>30</v>
      </c>
      <c r="Q2939">
        <v>500</v>
      </c>
      <c r="R2939">
        <v>3.4</v>
      </c>
      <c r="S2939" s="1">
        <v>41625</v>
      </c>
      <c r="T2939">
        <v>2013</v>
      </c>
      <c r="U2939">
        <v>17</v>
      </c>
      <c r="V2939" t="s">
        <v>12098</v>
      </c>
      <c r="W2939" t="s">
        <v>12112</v>
      </c>
      <c r="X2939">
        <v>3</v>
      </c>
      <c r="Y2939" t="s">
        <v>12100</v>
      </c>
      <c r="Z2939">
        <v>1.2E-2</v>
      </c>
      <c r="AA2939">
        <v>217547</v>
      </c>
      <c r="AB2939" t="s">
        <v>7012</v>
      </c>
      <c r="AC2939">
        <v>2</v>
      </c>
      <c r="AD2939" s="9">
        <f>Merged[[#This Row],[Average_Cost_for_two]]*Merged[[#This Row],[USD Rate]]</f>
        <v>6</v>
      </c>
    </row>
    <row r="2940" spans="1:30" x14ac:dyDescent="0.3">
      <c r="A2940">
        <v>18435296</v>
      </c>
      <c r="B2940" t="s">
        <v>7013</v>
      </c>
      <c r="C2940">
        <v>1</v>
      </c>
      <c r="D2940" t="s">
        <v>336</v>
      </c>
      <c r="E2940" t="s">
        <v>2228</v>
      </c>
      <c r="F2940">
        <v>77.392071799999997</v>
      </c>
      <c r="G2940">
        <v>28.571729999999999</v>
      </c>
      <c r="H2940" t="s">
        <v>12069</v>
      </c>
      <c r="I2940" t="s">
        <v>7014</v>
      </c>
      <c r="J2940" t="s">
        <v>102</v>
      </c>
      <c r="K2940" t="s">
        <v>23</v>
      </c>
      <c r="L2940" t="s">
        <v>23</v>
      </c>
      <c r="M2940" t="s">
        <v>23</v>
      </c>
      <c r="N2940" t="s">
        <v>23</v>
      </c>
      <c r="O2940">
        <v>2</v>
      </c>
      <c r="P2940">
        <v>6</v>
      </c>
      <c r="Q2940">
        <v>500</v>
      </c>
      <c r="R2940">
        <v>3.1</v>
      </c>
      <c r="S2940" s="1">
        <v>43461</v>
      </c>
      <c r="T2940">
        <v>2018</v>
      </c>
      <c r="U2940">
        <v>27</v>
      </c>
      <c r="V2940" t="s">
        <v>12098</v>
      </c>
      <c r="W2940" t="s">
        <v>12112</v>
      </c>
      <c r="X2940">
        <v>5</v>
      </c>
      <c r="Y2940" t="s">
        <v>12100</v>
      </c>
      <c r="Z2940">
        <v>1.2E-2</v>
      </c>
      <c r="AA2940">
        <v>221224</v>
      </c>
      <c r="AB2940" t="s">
        <v>7013</v>
      </c>
      <c r="AC2940">
        <v>4</v>
      </c>
      <c r="AD2940" s="9">
        <f>Merged[[#This Row],[Average_Cost_for_two]]*Merged[[#This Row],[USD Rate]]</f>
        <v>6</v>
      </c>
    </row>
    <row r="2941" spans="1:30" x14ac:dyDescent="0.3">
      <c r="A2941">
        <v>312777</v>
      </c>
      <c r="B2941" t="s">
        <v>7016</v>
      </c>
      <c r="C2941">
        <v>1</v>
      </c>
      <c r="D2941" t="s">
        <v>336</v>
      </c>
      <c r="E2941" t="s">
        <v>4193</v>
      </c>
      <c r="F2941">
        <v>77.382639699999999</v>
      </c>
      <c r="G2941">
        <v>28.520805899999999</v>
      </c>
      <c r="H2941" t="s">
        <v>12069</v>
      </c>
      <c r="I2941" t="s">
        <v>248</v>
      </c>
      <c r="J2941" t="s">
        <v>102</v>
      </c>
      <c r="K2941" t="s">
        <v>23</v>
      </c>
      <c r="L2941" t="s">
        <v>23</v>
      </c>
      <c r="M2941" t="s">
        <v>23</v>
      </c>
      <c r="N2941" t="s">
        <v>23</v>
      </c>
      <c r="O2941">
        <v>2</v>
      </c>
      <c r="P2941">
        <v>5</v>
      </c>
      <c r="Q2941">
        <v>500</v>
      </c>
      <c r="R2941">
        <v>3</v>
      </c>
      <c r="S2941" s="1">
        <v>41618</v>
      </c>
      <c r="T2941">
        <v>2013</v>
      </c>
      <c r="U2941">
        <v>10</v>
      </c>
      <c r="V2941" t="s">
        <v>12098</v>
      </c>
      <c r="W2941" t="s">
        <v>12112</v>
      </c>
      <c r="X2941">
        <v>2</v>
      </c>
      <c r="Y2941" t="s">
        <v>12100</v>
      </c>
      <c r="Z2941">
        <v>1.2E-2</v>
      </c>
      <c r="AA2941">
        <v>3754</v>
      </c>
      <c r="AB2941" t="s">
        <v>7016</v>
      </c>
      <c r="AC2941">
        <v>2</v>
      </c>
      <c r="AD2941" s="9">
        <f>Merged[[#This Row],[Average_Cost_for_two]]*Merged[[#This Row],[USD Rate]]</f>
        <v>6</v>
      </c>
    </row>
    <row r="2942" spans="1:30" x14ac:dyDescent="0.3">
      <c r="A2942">
        <v>18322604</v>
      </c>
      <c r="B2942" t="s">
        <v>7017</v>
      </c>
      <c r="C2942">
        <v>1</v>
      </c>
      <c r="D2942" t="s">
        <v>336</v>
      </c>
      <c r="E2942" t="s">
        <v>2719</v>
      </c>
      <c r="F2942">
        <v>77.508149399999994</v>
      </c>
      <c r="G2942">
        <v>28.465768199999999</v>
      </c>
      <c r="H2942" t="s">
        <v>12069</v>
      </c>
      <c r="I2942" t="s">
        <v>2818</v>
      </c>
      <c r="J2942" t="s">
        <v>102</v>
      </c>
      <c r="K2942" t="s">
        <v>23</v>
      </c>
      <c r="L2942" t="s">
        <v>23</v>
      </c>
      <c r="M2942" t="s">
        <v>23</v>
      </c>
      <c r="N2942" t="s">
        <v>23</v>
      </c>
      <c r="O2942">
        <v>2</v>
      </c>
      <c r="P2942">
        <v>4</v>
      </c>
      <c r="Q2942">
        <v>500</v>
      </c>
      <c r="R2942">
        <v>2.9</v>
      </c>
      <c r="S2942" s="1">
        <v>40502</v>
      </c>
      <c r="T2942">
        <v>2010</v>
      </c>
      <c r="U2942">
        <v>20</v>
      </c>
      <c r="V2942" t="s">
        <v>12098</v>
      </c>
      <c r="W2942" t="s">
        <v>12104</v>
      </c>
      <c r="X2942">
        <v>3</v>
      </c>
      <c r="Y2942" t="s">
        <v>12100</v>
      </c>
      <c r="Z2942">
        <v>1.2E-2</v>
      </c>
      <c r="AA2942">
        <v>219872</v>
      </c>
      <c r="AB2942" t="s">
        <v>7017</v>
      </c>
      <c r="AC2942">
        <v>6</v>
      </c>
      <c r="AD2942" s="9">
        <f>Merged[[#This Row],[Average_Cost_for_two]]*Merged[[#This Row],[USD Rate]]</f>
        <v>6</v>
      </c>
    </row>
    <row r="2943" spans="1:30" x14ac:dyDescent="0.3">
      <c r="A2943">
        <v>313120</v>
      </c>
      <c r="B2943" t="s">
        <v>7018</v>
      </c>
      <c r="C2943">
        <v>1</v>
      </c>
      <c r="D2943" t="s">
        <v>336</v>
      </c>
      <c r="E2943" t="s">
        <v>2719</v>
      </c>
      <c r="F2943">
        <v>77.510286600000001</v>
      </c>
      <c r="G2943">
        <v>28.470660800000001</v>
      </c>
      <c r="H2943" t="s">
        <v>12069</v>
      </c>
      <c r="I2943" t="s">
        <v>2818</v>
      </c>
      <c r="J2943" t="s">
        <v>102</v>
      </c>
      <c r="K2943" t="s">
        <v>23</v>
      </c>
      <c r="L2943" t="s">
        <v>23</v>
      </c>
      <c r="M2943" t="s">
        <v>23</v>
      </c>
      <c r="N2943" t="s">
        <v>23</v>
      </c>
      <c r="O2943">
        <v>2</v>
      </c>
      <c r="P2943">
        <v>28</v>
      </c>
      <c r="Q2943">
        <v>500</v>
      </c>
      <c r="R2943">
        <v>3.5</v>
      </c>
      <c r="S2943" s="1">
        <v>43425</v>
      </c>
      <c r="T2943">
        <v>2018</v>
      </c>
      <c r="U2943">
        <v>21</v>
      </c>
      <c r="V2943" t="s">
        <v>12098</v>
      </c>
      <c r="W2943" t="s">
        <v>12104</v>
      </c>
      <c r="X2943">
        <v>4</v>
      </c>
      <c r="Y2943" t="s">
        <v>12100</v>
      </c>
      <c r="Z2943">
        <v>1.2E-2</v>
      </c>
      <c r="AA2943">
        <v>3758</v>
      </c>
      <c r="AB2943" t="s">
        <v>7018</v>
      </c>
      <c r="AC2943">
        <v>3</v>
      </c>
      <c r="AD2943" s="9">
        <f>Merged[[#This Row],[Average_Cost_for_two]]*Merged[[#This Row],[USD Rate]]</f>
        <v>6</v>
      </c>
    </row>
    <row r="2944" spans="1:30" x14ac:dyDescent="0.3">
      <c r="A2944">
        <v>18377925</v>
      </c>
      <c r="B2944" t="s">
        <v>7019</v>
      </c>
      <c r="C2944">
        <v>1</v>
      </c>
      <c r="D2944" t="s">
        <v>336</v>
      </c>
      <c r="E2944" t="s">
        <v>2719</v>
      </c>
      <c r="F2944">
        <v>77.515227600000003</v>
      </c>
      <c r="G2944">
        <v>28.4733363</v>
      </c>
      <c r="H2944" t="s">
        <v>12069</v>
      </c>
      <c r="I2944" t="s">
        <v>478</v>
      </c>
      <c r="J2944" t="s">
        <v>102</v>
      </c>
      <c r="K2944" t="s">
        <v>23</v>
      </c>
      <c r="L2944" t="s">
        <v>23</v>
      </c>
      <c r="M2944" t="s">
        <v>23</v>
      </c>
      <c r="N2944" t="s">
        <v>23</v>
      </c>
      <c r="O2944">
        <v>2</v>
      </c>
      <c r="P2944">
        <v>2</v>
      </c>
      <c r="Q2944">
        <v>500</v>
      </c>
      <c r="R2944">
        <v>1</v>
      </c>
      <c r="S2944" s="1">
        <v>42317</v>
      </c>
      <c r="T2944">
        <v>2015</v>
      </c>
      <c r="U2944">
        <v>9</v>
      </c>
      <c r="V2944" t="s">
        <v>12098</v>
      </c>
      <c r="W2944" t="s">
        <v>12104</v>
      </c>
      <c r="X2944">
        <v>2</v>
      </c>
      <c r="Y2944" t="s">
        <v>12100</v>
      </c>
      <c r="Z2944">
        <v>1.2E-2</v>
      </c>
      <c r="AA2944">
        <v>220536</v>
      </c>
      <c r="AB2944" t="s">
        <v>7019</v>
      </c>
      <c r="AC2944">
        <v>1</v>
      </c>
      <c r="AD2944" s="9">
        <f>Merged[[#This Row],[Average_Cost_for_two]]*Merged[[#This Row],[USD Rate]]</f>
        <v>6</v>
      </c>
    </row>
    <row r="2945" spans="1:30" x14ac:dyDescent="0.3">
      <c r="A2945">
        <v>18440751</v>
      </c>
      <c r="B2945" t="s">
        <v>7021</v>
      </c>
      <c r="C2945">
        <v>1</v>
      </c>
      <c r="D2945" t="s">
        <v>336</v>
      </c>
      <c r="E2945" t="s">
        <v>2224</v>
      </c>
      <c r="F2945">
        <v>77.368263299999995</v>
      </c>
      <c r="G2945">
        <v>28.54079875</v>
      </c>
      <c r="H2945" t="s">
        <v>12069</v>
      </c>
      <c r="I2945" t="s">
        <v>3026</v>
      </c>
      <c r="J2945" t="s">
        <v>102</v>
      </c>
      <c r="K2945" t="s">
        <v>23</v>
      </c>
      <c r="L2945" t="s">
        <v>23</v>
      </c>
      <c r="M2945" t="s">
        <v>23</v>
      </c>
      <c r="N2945" t="s">
        <v>23</v>
      </c>
      <c r="O2945">
        <v>2</v>
      </c>
      <c r="P2945">
        <v>13</v>
      </c>
      <c r="Q2945">
        <v>500</v>
      </c>
      <c r="R2945">
        <v>3.3</v>
      </c>
      <c r="S2945" s="1">
        <v>41586</v>
      </c>
      <c r="T2945">
        <v>2013</v>
      </c>
      <c r="U2945">
        <v>8</v>
      </c>
      <c r="V2945" t="s">
        <v>12098</v>
      </c>
      <c r="W2945" t="s">
        <v>12104</v>
      </c>
      <c r="X2945">
        <v>2</v>
      </c>
      <c r="Y2945" t="s">
        <v>12100</v>
      </c>
      <c r="Z2945">
        <v>1.2E-2</v>
      </c>
      <c r="AA2945">
        <v>221290</v>
      </c>
      <c r="AB2945" t="s">
        <v>7021</v>
      </c>
      <c r="AC2945">
        <v>5</v>
      </c>
      <c r="AD2945" s="9">
        <f>Merged[[#This Row],[Average_Cost_for_two]]*Merged[[#This Row],[USD Rate]]</f>
        <v>6</v>
      </c>
    </row>
    <row r="2946" spans="1:30" x14ac:dyDescent="0.3">
      <c r="A2946">
        <v>18138415</v>
      </c>
      <c r="B2946" t="s">
        <v>7023</v>
      </c>
      <c r="C2946">
        <v>1</v>
      </c>
      <c r="D2946" t="s">
        <v>336</v>
      </c>
      <c r="E2946" t="s">
        <v>7024</v>
      </c>
      <c r="F2946">
        <v>77.319038000000006</v>
      </c>
      <c r="G2946">
        <v>28.581855099999999</v>
      </c>
      <c r="H2946" t="s">
        <v>12069</v>
      </c>
      <c r="I2946" t="s">
        <v>2573</v>
      </c>
      <c r="J2946" t="s">
        <v>102</v>
      </c>
      <c r="K2946" t="s">
        <v>23</v>
      </c>
      <c r="L2946" t="s">
        <v>103</v>
      </c>
      <c r="M2946" t="s">
        <v>23</v>
      </c>
      <c r="N2946" t="s">
        <v>23</v>
      </c>
      <c r="O2946">
        <v>2</v>
      </c>
      <c r="P2946">
        <v>8</v>
      </c>
      <c r="Q2946">
        <v>500</v>
      </c>
      <c r="R2946">
        <v>2.8</v>
      </c>
      <c r="S2946" s="1">
        <v>42694</v>
      </c>
      <c r="T2946">
        <v>2016</v>
      </c>
      <c r="U2946">
        <v>20</v>
      </c>
      <c r="V2946" t="s">
        <v>12098</v>
      </c>
      <c r="W2946" t="s">
        <v>12104</v>
      </c>
      <c r="X2946">
        <v>4</v>
      </c>
      <c r="Y2946" t="s">
        <v>12100</v>
      </c>
      <c r="Z2946">
        <v>1.2E-2</v>
      </c>
      <c r="AA2946">
        <v>217661</v>
      </c>
      <c r="AB2946" t="s">
        <v>7023</v>
      </c>
      <c r="AC2946">
        <v>0</v>
      </c>
      <c r="AD2946" s="9">
        <f>Merged[[#This Row],[Average_Cost_for_two]]*Merged[[#This Row],[USD Rate]]</f>
        <v>6</v>
      </c>
    </row>
    <row r="2947" spans="1:30" x14ac:dyDescent="0.3">
      <c r="A2947">
        <v>18432195</v>
      </c>
      <c r="B2947" t="s">
        <v>7025</v>
      </c>
      <c r="C2947">
        <v>1</v>
      </c>
      <c r="D2947" t="s">
        <v>336</v>
      </c>
      <c r="E2947" t="s">
        <v>4230</v>
      </c>
      <c r="F2947">
        <v>77.369257000000005</v>
      </c>
      <c r="G2947">
        <v>28.578194</v>
      </c>
      <c r="H2947" t="s">
        <v>12069</v>
      </c>
      <c r="I2947" t="s">
        <v>2298</v>
      </c>
      <c r="J2947" t="s">
        <v>102</v>
      </c>
      <c r="K2947" t="s">
        <v>23</v>
      </c>
      <c r="L2947" t="s">
        <v>103</v>
      </c>
      <c r="M2947" t="s">
        <v>23</v>
      </c>
      <c r="N2947" t="s">
        <v>23</v>
      </c>
      <c r="O2947">
        <v>2</v>
      </c>
      <c r="P2947">
        <v>19</v>
      </c>
      <c r="Q2947">
        <v>500</v>
      </c>
      <c r="R2947">
        <v>3.6</v>
      </c>
      <c r="S2947" s="1">
        <v>43047</v>
      </c>
      <c r="T2947">
        <v>2017</v>
      </c>
      <c r="U2947">
        <v>8</v>
      </c>
      <c r="V2947" t="s">
        <v>12098</v>
      </c>
      <c r="W2947" t="s">
        <v>12104</v>
      </c>
      <c r="X2947">
        <v>2</v>
      </c>
      <c r="Y2947" t="s">
        <v>12100</v>
      </c>
      <c r="Z2947">
        <v>1.2E-2</v>
      </c>
      <c r="AA2947">
        <v>221187</v>
      </c>
      <c r="AB2947" t="s">
        <v>7025</v>
      </c>
      <c r="AC2947">
        <v>3</v>
      </c>
      <c r="AD2947" s="9">
        <f>Merged[[#This Row],[Average_Cost_for_two]]*Merged[[#This Row],[USD Rate]]</f>
        <v>6</v>
      </c>
    </row>
    <row r="2948" spans="1:30" x14ac:dyDescent="0.3">
      <c r="A2948">
        <v>447</v>
      </c>
      <c r="B2948" t="s">
        <v>7026</v>
      </c>
      <c r="C2948">
        <v>1</v>
      </c>
      <c r="D2948" t="s">
        <v>336</v>
      </c>
      <c r="E2948" t="s">
        <v>657</v>
      </c>
      <c r="F2948">
        <v>77.340449399999997</v>
      </c>
      <c r="G2948">
        <v>28.585473700000001</v>
      </c>
      <c r="H2948" t="s">
        <v>12069</v>
      </c>
      <c r="I2948" t="s">
        <v>110</v>
      </c>
      <c r="J2948" t="s">
        <v>102</v>
      </c>
      <c r="K2948" t="s">
        <v>23</v>
      </c>
      <c r="L2948" t="s">
        <v>23</v>
      </c>
      <c r="M2948" t="s">
        <v>23</v>
      </c>
      <c r="N2948" t="s">
        <v>23</v>
      </c>
      <c r="O2948">
        <v>2</v>
      </c>
      <c r="P2948">
        <v>32</v>
      </c>
      <c r="Q2948">
        <v>500</v>
      </c>
      <c r="R2948">
        <v>2.6</v>
      </c>
      <c r="S2948" s="1">
        <v>43431</v>
      </c>
      <c r="T2948">
        <v>2018</v>
      </c>
      <c r="U2948">
        <v>27</v>
      </c>
      <c r="V2948" t="s">
        <v>12098</v>
      </c>
      <c r="W2948" t="s">
        <v>12104</v>
      </c>
      <c r="X2948">
        <v>5</v>
      </c>
      <c r="Y2948" t="s">
        <v>12100</v>
      </c>
      <c r="Z2948">
        <v>1.2E-2</v>
      </c>
      <c r="AA2948">
        <v>6</v>
      </c>
      <c r="AB2948" t="s">
        <v>7026</v>
      </c>
      <c r="AC2948">
        <v>2</v>
      </c>
      <c r="AD2948" s="9">
        <f>Merged[[#This Row],[Average_Cost_for_two]]*Merged[[#This Row],[USD Rate]]</f>
        <v>6</v>
      </c>
    </row>
    <row r="2949" spans="1:30" x14ac:dyDescent="0.3">
      <c r="A2949">
        <v>18427249</v>
      </c>
      <c r="B2949" t="s">
        <v>7028</v>
      </c>
      <c r="C2949">
        <v>1</v>
      </c>
      <c r="D2949" t="s">
        <v>336</v>
      </c>
      <c r="E2949" t="s">
        <v>3339</v>
      </c>
      <c r="F2949">
        <v>77.340514600000006</v>
      </c>
      <c r="G2949">
        <v>28.566075600000001</v>
      </c>
      <c r="H2949" t="s">
        <v>12069</v>
      </c>
      <c r="I2949" t="s">
        <v>6674</v>
      </c>
      <c r="J2949" t="s">
        <v>102</v>
      </c>
      <c r="K2949" t="s">
        <v>23</v>
      </c>
      <c r="L2949" t="s">
        <v>23</v>
      </c>
      <c r="M2949" t="s">
        <v>23</v>
      </c>
      <c r="N2949" t="s">
        <v>23</v>
      </c>
      <c r="O2949">
        <v>2</v>
      </c>
      <c r="P2949">
        <v>23</v>
      </c>
      <c r="Q2949">
        <v>500</v>
      </c>
      <c r="R2949">
        <v>3.4</v>
      </c>
      <c r="S2949" s="1">
        <v>42647</v>
      </c>
      <c r="T2949">
        <v>2016</v>
      </c>
      <c r="U2949">
        <v>4</v>
      </c>
      <c r="V2949" t="s">
        <v>12098</v>
      </c>
      <c r="W2949" t="s">
        <v>12099</v>
      </c>
      <c r="X2949">
        <v>2</v>
      </c>
      <c r="Y2949" t="s">
        <v>12100</v>
      </c>
      <c r="Z2949">
        <v>1.2E-2</v>
      </c>
      <c r="AA2949">
        <v>221127</v>
      </c>
      <c r="AB2949" t="s">
        <v>7028</v>
      </c>
      <c r="AC2949">
        <v>2</v>
      </c>
      <c r="AD2949" s="9">
        <f>Merged[[#This Row],[Average_Cost_for_two]]*Merged[[#This Row],[USD Rate]]</f>
        <v>6</v>
      </c>
    </row>
    <row r="2950" spans="1:30" x14ac:dyDescent="0.3">
      <c r="A2950">
        <v>18423127</v>
      </c>
      <c r="B2950" t="s">
        <v>7030</v>
      </c>
      <c r="C2950">
        <v>1</v>
      </c>
      <c r="D2950" t="s">
        <v>336</v>
      </c>
      <c r="E2950" t="s">
        <v>4193</v>
      </c>
      <c r="F2950">
        <v>77.381742700000004</v>
      </c>
      <c r="G2950">
        <v>28.520004100000001</v>
      </c>
      <c r="H2950" t="s">
        <v>12069</v>
      </c>
      <c r="I2950" t="s">
        <v>3765</v>
      </c>
      <c r="J2950" t="s">
        <v>102</v>
      </c>
      <c r="K2950" t="s">
        <v>23</v>
      </c>
      <c r="L2950" t="s">
        <v>23</v>
      </c>
      <c r="M2950" t="s">
        <v>23</v>
      </c>
      <c r="N2950" t="s">
        <v>23</v>
      </c>
      <c r="O2950">
        <v>2</v>
      </c>
      <c r="P2950">
        <v>10</v>
      </c>
      <c r="Q2950">
        <v>500</v>
      </c>
      <c r="R2950">
        <v>3.1</v>
      </c>
      <c r="S2950" s="1">
        <v>43385</v>
      </c>
      <c r="T2950">
        <v>2018</v>
      </c>
      <c r="U2950">
        <v>12</v>
      </c>
      <c r="V2950" t="s">
        <v>12098</v>
      </c>
      <c r="W2950" t="s">
        <v>12099</v>
      </c>
      <c r="X2950">
        <v>2</v>
      </c>
      <c r="Y2950" t="s">
        <v>12100</v>
      </c>
      <c r="Z2950">
        <v>1.2E-2</v>
      </c>
      <c r="AA2950">
        <v>221078</v>
      </c>
      <c r="AB2950" t="s">
        <v>7030</v>
      </c>
      <c r="AC2950">
        <v>5</v>
      </c>
      <c r="AD2950" s="9">
        <f>Merged[[#This Row],[Average_Cost_for_two]]*Merged[[#This Row],[USD Rate]]</f>
        <v>6</v>
      </c>
    </row>
    <row r="2951" spans="1:30" x14ac:dyDescent="0.3">
      <c r="A2951">
        <v>8153</v>
      </c>
      <c r="B2951" t="s">
        <v>7032</v>
      </c>
      <c r="C2951">
        <v>1</v>
      </c>
      <c r="D2951" t="s">
        <v>1151</v>
      </c>
      <c r="E2951" t="s">
        <v>7033</v>
      </c>
      <c r="F2951">
        <v>77.314487700000001</v>
      </c>
      <c r="G2951">
        <v>28.383704600000002</v>
      </c>
      <c r="H2951" t="s">
        <v>12069</v>
      </c>
      <c r="I2951" t="s">
        <v>3981</v>
      </c>
      <c r="J2951" t="s">
        <v>102</v>
      </c>
      <c r="K2951" t="s">
        <v>23</v>
      </c>
      <c r="L2951" t="s">
        <v>23</v>
      </c>
      <c r="M2951" t="s">
        <v>23</v>
      </c>
      <c r="N2951" t="s">
        <v>23</v>
      </c>
      <c r="O2951">
        <v>2</v>
      </c>
      <c r="P2951">
        <v>8</v>
      </c>
      <c r="Q2951">
        <v>500</v>
      </c>
      <c r="R2951">
        <v>2.8</v>
      </c>
      <c r="S2951" s="1">
        <v>40794</v>
      </c>
      <c r="T2951">
        <v>2011</v>
      </c>
      <c r="U2951">
        <v>8</v>
      </c>
      <c r="V2951" t="s">
        <v>12101</v>
      </c>
      <c r="W2951" t="s">
        <v>12108</v>
      </c>
      <c r="X2951">
        <v>2</v>
      </c>
      <c r="Y2951" t="s">
        <v>12103</v>
      </c>
      <c r="Z2951">
        <v>1.2E-2</v>
      </c>
      <c r="AA2951">
        <v>98</v>
      </c>
      <c r="AB2951" t="s">
        <v>7032</v>
      </c>
      <c r="AC2951">
        <v>4</v>
      </c>
      <c r="AD2951" s="9">
        <f>Merged[[#This Row],[Average_Cost_for_two]]*Merged[[#This Row],[USD Rate]]</f>
        <v>6</v>
      </c>
    </row>
    <row r="2952" spans="1:30" x14ac:dyDescent="0.3">
      <c r="A2952">
        <v>18303717</v>
      </c>
      <c r="B2952" t="s">
        <v>7034</v>
      </c>
      <c r="C2952">
        <v>1</v>
      </c>
      <c r="D2952" t="s">
        <v>1151</v>
      </c>
      <c r="E2952" t="s">
        <v>4893</v>
      </c>
      <c r="F2952">
        <v>77.327910599999996</v>
      </c>
      <c r="G2952">
        <v>28.4105998</v>
      </c>
      <c r="H2952" t="s">
        <v>12069</v>
      </c>
      <c r="I2952" t="s">
        <v>534</v>
      </c>
      <c r="J2952" t="s">
        <v>102</v>
      </c>
      <c r="K2952" t="s">
        <v>23</v>
      </c>
      <c r="L2952" t="s">
        <v>23</v>
      </c>
      <c r="M2952" t="s">
        <v>23</v>
      </c>
      <c r="N2952" t="s">
        <v>23</v>
      </c>
      <c r="O2952">
        <v>2</v>
      </c>
      <c r="P2952">
        <v>18</v>
      </c>
      <c r="Q2952">
        <v>500</v>
      </c>
      <c r="R2952">
        <v>3.4</v>
      </c>
      <c r="S2952" s="1">
        <v>41534</v>
      </c>
      <c r="T2952">
        <v>2013</v>
      </c>
      <c r="U2952">
        <v>17</v>
      </c>
      <c r="V2952" t="s">
        <v>12101</v>
      </c>
      <c r="W2952" t="s">
        <v>12108</v>
      </c>
      <c r="X2952">
        <v>3</v>
      </c>
      <c r="Y2952" t="s">
        <v>12103</v>
      </c>
      <c r="Z2952">
        <v>1.2E-2</v>
      </c>
      <c r="AA2952">
        <v>219645</v>
      </c>
      <c r="AB2952" t="s">
        <v>7034</v>
      </c>
      <c r="AC2952">
        <v>2</v>
      </c>
      <c r="AD2952" s="9">
        <f>Merged[[#This Row],[Average_Cost_for_two]]*Merged[[#This Row],[USD Rate]]</f>
        <v>6</v>
      </c>
    </row>
    <row r="2953" spans="1:30" x14ac:dyDescent="0.3">
      <c r="A2953">
        <v>18433895</v>
      </c>
      <c r="B2953" t="s">
        <v>7035</v>
      </c>
      <c r="C2953">
        <v>1</v>
      </c>
      <c r="D2953" t="s">
        <v>1151</v>
      </c>
      <c r="E2953" t="s">
        <v>2412</v>
      </c>
      <c r="F2953">
        <v>77.287590910000006</v>
      </c>
      <c r="G2953">
        <v>28.466263550000001</v>
      </c>
      <c r="H2953" t="s">
        <v>12069</v>
      </c>
      <c r="I2953" t="s">
        <v>693</v>
      </c>
      <c r="J2953" t="s">
        <v>102</v>
      </c>
      <c r="K2953" t="s">
        <v>23</v>
      </c>
      <c r="L2953" t="s">
        <v>23</v>
      </c>
      <c r="M2953" t="s">
        <v>23</v>
      </c>
      <c r="N2953" t="s">
        <v>23</v>
      </c>
      <c r="O2953">
        <v>2</v>
      </c>
      <c r="P2953">
        <v>4</v>
      </c>
      <c r="Q2953">
        <v>500</v>
      </c>
      <c r="R2953">
        <v>3</v>
      </c>
      <c r="S2953" s="1">
        <v>40443</v>
      </c>
      <c r="T2953">
        <v>2010</v>
      </c>
      <c r="U2953">
        <v>22</v>
      </c>
      <c r="V2953" t="s">
        <v>12101</v>
      </c>
      <c r="W2953" t="s">
        <v>12108</v>
      </c>
      <c r="X2953">
        <v>4</v>
      </c>
      <c r="Y2953" t="s">
        <v>12103</v>
      </c>
      <c r="Z2953">
        <v>1.2E-2</v>
      </c>
      <c r="AA2953">
        <v>221207</v>
      </c>
      <c r="AB2953" t="s">
        <v>7035</v>
      </c>
      <c r="AC2953">
        <v>3</v>
      </c>
      <c r="AD2953" s="9">
        <f>Merged[[#This Row],[Average_Cost_for_two]]*Merged[[#This Row],[USD Rate]]</f>
        <v>6</v>
      </c>
    </row>
    <row r="2954" spans="1:30" x14ac:dyDescent="0.3">
      <c r="A2954">
        <v>18365998</v>
      </c>
      <c r="B2954" t="s">
        <v>7037</v>
      </c>
      <c r="C2954">
        <v>1</v>
      </c>
      <c r="D2954" t="s">
        <v>1151</v>
      </c>
      <c r="E2954" t="s">
        <v>5183</v>
      </c>
      <c r="F2954">
        <v>77.336659999999995</v>
      </c>
      <c r="G2954">
        <v>28.408057400000001</v>
      </c>
      <c r="H2954" t="s">
        <v>12069</v>
      </c>
      <c r="I2954" t="s">
        <v>693</v>
      </c>
      <c r="J2954" t="s">
        <v>102</v>
      </c>
      <c r="K2954" t="s">
        <v>23</v>
      </c>
      <c r="L2954" t="s">
        <v>23</v>
      </c>
      <c r="M2954" t="s">
        <v>23</v>
      </c>
      <c r="N2954" t="s">
        <v>23</v>
      </c>
      <c r="O2954">
        <v>2</v>
      </c>
      <c r="P2954">
        <v>17</v>
      </c>
      <c r="Q2954">
        <v>500</v>
      </c>
      <c r="R2954">
        <v>3.3</v>
      </c>
      <c r="S2954" s="1">
        <v>42982</v>
      </c>
      <c r="T2954">
        <v>2017</v>
      </c>
      <c r="U2954">
        <v>4</v>
      </c>
      <c r="V2954" t="s">
        <v>12101</v>
      </c>
      <c r="W2954" t="s">
        <v>12108</v>
      </c>
      <c r="X2954">
        <v>2</v>
      </c>
      <c r="Y2954" t="s">
        <v>12103</v>
      </c>
      <c r="Z2954">
        <v>1.2E-2</v>
      </c>
      <c r="AA2954">
        <v>220392</v>
      </c>
      <c r="AB2954" t="s">
        <v>7037</v>
      </c>
      <c r="AC2954">
        <v>1</v>
      </c>
      <c r="AD2954" s="9">
        <f>Merged[[#This Row],[Average_Cost_for_two]]*Merged[[#This Row],[USD Rate]]</f>
        <v>6</v>
      </c>
    </row>
    <row r="2955" spans="1:30" x14ac:dyDescent="0.3">
      <c r="A2955">
        <v>5992</v>
      </c>
      <c r="B2955" t="s">
        <v>7038</v>
      </c>
      <c r="C2955">
        <v>1</v>
      </c>
      <c r="D2955" t="s">
        <v>1151</v>
      </c>
      <c r="E2955" t="s">
        <v>7039</v>
      </c>
      <c r="F2955">
        <v>77.304776000000004</v>
      </c>
      <c r="G2955">
        <v>28.4901567</v>
      </c>
      <c r="H2955" t="s">
        <v>12069</v>
      </c>
      <c r="I2955" t="s">
        <v>478</v>
      </c>
      <c r="J2955" t="s">
        <v>102</v>
      </c>
      <c r="K2955" t="s">
        <v>23</v>
      </c>
      <c r="L2955" t="s">
        <v>23</v>
      </c>
      <c r="M2955" t="s">
        <v>23</v>
      </c>
      <c r="N2955" t="s">
        <v>23</v>
      </c>
      <c r="O2955">
        <v>2</v>
      </c>
      <c r="P2955">
        <v>16</v>
      </c>
      <c r="Q2955">
        <v>500</v>
      </c>
      <c r="R2955">
        <v>2.8</v>
      </c>
      <c r="S2955" s="1">
        <v>42594</v>
      </c>
      <c r="T2955">
        <v>2016</v>
      </c>
      <c r="U2955">
        <v>12</v>
      </c>
      <c r="V2955" t="s">
        <v>12101</v>
      </c>
      <c r="W2955" t="s">
        <v>12102</v>
      </c>
      <c r="X2955">
        <v>2</v>
      </c>
      <c r="Y2955" t="s">
        <v>12103</v>
      </c>
      <c r="Z2955">
        <v>1.2E-2</v>
      </c>
      <c r="AA2955">
        <v>72</v>
      </c>
      <c r="AB2955" t="s">
        <v>7038</v>
      </c>
      <c r="AC2955">
        <v>5</v>
      </c>
      <c r="AD2955" s="9">
        <f>Merged[[#This Row],[Average_Cost_for_two]]*Merged[[#This Row],[USD Rate]]</f>
        <v>6</v>
      </c>
    </row>
    <row r="2956" spans="1:30" x14ac:dyDescent="0.3">
      <c r="A2956">
        <v>309654</v>
      </c>
      <c r="B2956" t="s">
        <v>7040</v>
      </c>
      <c r="C2956">
        <v>1</v>
      </c>
      <c r="D2956" t="s">
        <v>1151</v>
      </c>
      <c r="E2956" t="s">
        <v>3784</v>
      </c>
      <c r="F2956">
        <v>77.317238889999999</v>
      </c>
      <c r="G2956">
        <v>28.44589444</v>
      </c>
      <c r="H2956" t="s">
        <v>12069</v>
      </c>
      <c r="I2956" t="s">
        <v>110</v>
      </c>
      <c r="J2956" t="s">
        <v>102</v>
      </c>
      <c r="K2956" t="s">
        <v>23</v>
      </c>
      <c r="L2956" t="s">
        <v>23</v>
      </c>
      <c r="M2956" t="s">
        <v>23</v>
      </c>
      <c r="N2956" t="s">
        <v>23</v>
      </c>
      <c r="O2956">
        <v>2</v>
      </c>
      <c r="P2956">
        <v>1</v>
      </c>
      <c r="Q2956">
        <v>500</v>
      </c>
      <c r="R2956">
        <v>1</v>
      </c>
      <c r="S2956" s="1">
        <v>43336</v>
      </c>
      <c r="T2956">
        <v>2018</v>
      </c>
      <c r="U2956">
        <v>24</v>
      </c>
      <c r="V2956" t="s">
        <v>12101</v>
      </c>
      <c r="W2956" t="s">
        <v>12102</v>
      </c>
      <c r="X2956">
        <v>4</v>
      </c>
      <c r="Y2956" t="s">
        <v>12103</v>
      </c>
      <c r="Z2956">
        <v>1.2E-2</v>
      </c>
      <c r="AA2956">
        <v>3716</v>
      </c>
      <c r="AB2956" t="s">
        <v>7040</v>
      </c>
      <c r="AC2956">
        <v>5</v>
      </c>
      <c r="AD2956" s="9">
        <f>Merged[[#This Row],[Average_Cost_for_two]]*Merged[[#This Row],[USD Rate]]</f>
        <v>6</v>
      </c>
    </row>
    <row r="2957" spans="1:30" x14ac:dyDescent="0.3">
      <c r="A2957">
        <v>5010</v>
      </c>
      <c r="B2957" t="s">
        <v>7041</v>
      </c>
      <c r="C2957">
        <v>1</v>
      </c>
      <c r="D2957" t="s">
        <v>1151</v>
      </c>
      <c r="E2957" t="s">
        <v>3339</v>
      </c>
      <c r="F2957">
        <v>77.311550600000004</v>
      </c>
      <c r="G2957">
        <v>28.480418799999999</v>
      </c>
      <c r="H2957" t="s">
        <v>12069</v>
      </c>
      <c r="I2957" t="s">
        <v>110</v>
      </c>
      <c r="J2957" t="s">
        <v>102</v>
      </c>
      <c r="K2957" t="s">
        <v>23</v>
      </c>
      <c r="L2957" t="s">
        <v>23</v>
      </c>
      <c r="M2957" t="s">
        <v>23</v>
      </c>
      <c r="N2957" t="s">
        <v>23</v>
      </c>
      <c r="O2957">
        <v>2</v>
      </c>
      <c r="P2957">
        <v>48</v>
      </c>
      <c r="Q2957">
        <v>500</v>
      </c>
      <c r="R2957">
        <v>2.7</v>
      </c>
      <c r="S2957" s="1">
        <v>42573</v>
      </c>
      <c r="T2957">
        <v>2016</v>
      </c>
      <c r="U2957">
        <v>22</v>
      </c>
      <c r="V2957" t="s">
        <v>12101</v>
      </c>
      <c r="W2957" t="s">
        <v>12105</v>
      </c>
      <c r="X2957">
        <v>4</v>
      </c>
      <c r="Y2957" t="s">
        <v>12106</v>
      </c>
      <c r="Z2957">
        <v>1.2E-2</v>
      </c>
      <c r="AA2957">
        <v>61</v>
      </c>
      <c r="AB2957" t="s">
        <v>7041</v>
      </c>
      <c r="AC2957">
        <v>5</v>
      </c>
      <c r="AD2957" s="9">
        <f>Merged[[#This Row],[Average_Cost_for_two]]*Merged[[#This Row],[USD Rate]]</f>
        <v>6</v>
      </c>
    </row>
    <row r="2958" spans="1:30" x14ac:dyDescent="0.3">
      <c r="A2958">
        <v>18429393</v>
      </c>
      <c r="B2958" t="s">
        <v>7042</v>
      </c>
      <c r="C2958">
        <v>1</v>
      </c>
      <c r="D2958" t="s">
        <v>1151</v>
      </c>
      <c r="E2958" t="s">
        <v>5183</v>
      </c>
      <c r="F2958">
        <v>77.342313009999998</v>
      </c>
      <c r="G2958">
        <v>28.41226833</v>
      </c>
      <c r="H2958" t="s">
        <v>12069</v>
      </c>
      <c r="I2958" t="s">
        <v>478</v>
      </c>
      <c r="J2958" t="s">
        <v>102</v>
      </c>
      <c r="K2958" t="s">
        <v>23</v>
      </c>
      <c r="L2958" t="s">
        <v>23</v>
      </c>
      <c r="M2958" t="s">
        <v>23</v>
      </c>
      <c r="N2958" t="s">
        <v>23</v>
      </c>
      <c r="O2958">
        <v>2</v>
      </c>
      <c r="P2958">
        <v>8</v>
      </c>
      <c r="Q2958">
        <v>500</v>
      </c>
      <c r="R2958">
        <v>2.9</v>
      </c>
      <c r="S2958" s="1">
        <v>42569</v>
      </c>
      <c r="T2958">
        <v>2016</v>
      </c>
      <c r="U2958">
        <v>18</v>
      </c>
      <c r="V2958" t="s">
        <v>12101</v>
      </c>
      <c r="W2958" t="s">
        <v>12105</v>
      </c>
      <c r="X2958">
        <v>4</v>
      </c>
      <c r="Y2958" t="s">
        <v>12106</v>
      </c>
      <c r="Z2958">
        <v>1.2E-2</v>
      </c>
      <c r="AA2958">
        <v>221153</v>
      </c>
      <c r="AB2958" t="s">
        <v>7042</v>
      </c>
      <c r="AC2958">
        <v>1</v>
      </c>
      <c r="AD2958" s="9">
        <f>Merged[[#This Row],[Average_Cost_for_two]]*Merged[[#This Row],[USD Rate]]</f>
        <v>6</v>
      </c>
    </row>
    <row r="2959" spans="1:30" x14ac:dyDescent="0.3">
      <c r="A2959">
        <v>18460293</v>
      </c>
      <c r="B2959" t="s">
        <v>7043</v>
      </c>
      <c r="C2959">
        <v>1</v>
      </c>
      <c r="D2959" t="s">
        <v>1151</v>
      </c>
      <c r="E2959" t="s">
        <v>5898</v>
      </c>
      <c r="F2959">
        <v>77.284716799999998</v>
      </c>
      <c r="G2959">
        <v>28.4609545</v>
      </c>
      <c r="H2959" t="s">
        <v>12069</v>
      </c>
      <c r="I2959" t="s">
        <v>7044</v>
      </c>
      <c r="J2959" t="s">
        <v>102</v>
      </c>
      <c r="K2959" t="s">
        <v>23</v>
      </c>
      <c r="L2959" t="s">
        <v>23</v>
      </c>
      <c r="M2959" t="s">
        <v>23</v>
      </c>
      <c r="N2959" t="s">
        <v>23</v>
      </c>
      <c r="O2959">
        <v>2</v>
      </c>
      <c r="P2959">
        <v>3</v>
      </c>
      <c r="Q2959">
        <v>500</v>
      </c>
      <c r="R2959">
        <v>1</v>
      </c>
      <c r="S2959" s="1">
        <v>42191</v>
      </c>
      <c r="T2959">
        <v>2015</v>
      </c>
      <c r="U2959">
        <v>6</v>
      </c>
      <c r="V2959" t="s">
        <v>12101</v>
      </c>
      <c r="W2959" t="s">
        <v>12105</v>
      </c>
      <c r="X2959">
        <v>2</v>
      </c>
      <c r="Y2959" t="s">
        <v>12106</v>
      </c>
      <c r="Z2959">
        <v>1.2E-2</v>
      </c>
      <c r="AA2959">
        <v>221524</v>
      </c>
      <c r="AB2959" t="s">
        <v>7043</v>
      </c>
      <c r="AC2959">
        <v>1</v>
      </c>
      <c r="AD2959" s="9">
        <f>Merged[[#This Row],[Average_Cost_for_two]]*Merged[[#This Row],[USD Rate]]</f>
        <v>6</v>
      </c>
    </row>
    <row r="2960" spans="1:30" x14ac:dyDescent="0.3">
      <c r="A2960">
        <v>18359331</v>
      </c>
      <c r="B2960" t="s">
        <v>7045</v>
      </c>
      <c r="C2960">
        <v>1</v>
      </c>
      <c r="D2960" t="s">
        <v>1151</v>
      </c>
      <c r="E2960" t="s">
        <v>4907</v>
      </c>
      <c r="F2960">
        <v>77.326607899999999</v>
      </c>
      <c r="G2960">
        <v>28.368979700000001</v>
      </c>
      <c r="H2960" t="s">
        <v>12069</v>
      </c>
      <c r="I2960" t="s">
        <v>7046</v>
      </c>
      <c r="J2960" t="s">
        <v>102</v>
      </c>
      <c r="K2960" t="s">
        <v>23</v>
      </c>
      <c r="L2960" t="s">
        <v>23</v>
      </c>
      <c r="M2960" t="s">
        <v>23</v>
      </c>
      <c r="N2960" t="s">
        <v>23</v>
      </c>
      <c r="O2960">
        <v>2</v>
      </c>
      <c r="P2960">
        <v>11</v>
      </c>
      <c r="Q2960">
        <v>500</v>
      </c>
      <c r="R2960">
        <v>3.1</v>
      </c>
      <c r="S2960" s="1">
        <v>41086</v>
      </c>
      <c r="T2960">
        <v>2012</v>
      </c>
      <c r="U2960">
        <v>26</v>
      </c>
      <c r="V2960" t="s">
        <v>12095</v>
      </c>
      <c r="W2960" t="s">
        <v>12107</v>
      </c>
      <c r="X2960">
        <v>5</v>
      </c>
      <c r="Y2960" t="s">
        <v>12106</v>
      </c>
      <c r="Z2960">
        <v>1.2E-2</v>
      </c>
      <c r="AA2960">
        <v>220312</v>
      </c>
      <c r="AB2960" t="s">
        <v>7045</v>
      </c>
      <c r="AC2960">
        <v>2</v>
      </c>
      <c r="AD2960" s="9">
        <f>Merged[[#This Row],[Average_Cost_for_two]]*Merged[[#This Row],[USD Rate]]</f>
        <v>6</v>
      </c>
    </row>
    <row r="2961" spans="1:30" x14ac:dyDescent="0.3">
      <c r="A2961">
        <v>18107870</v>
      </c>
      <c r="B2961" t="s">
        <v>7048</v>
      </c>
      <c r="C2961">
        <v>1</v>
      </c>
      <c r="D2961" t="s">
        <v>1151</v>
      </c>
      <c r="E2961" t="s">
        <v>4899</v>
      </c>
      <c r="F2961">
        <v>77.297839499999995</v>
      </c>
      <c r="G2961">
        <v>28.462205900000001</v>
      </c>
      <c r="H2961" t="s">
        <v>12069</v>
      </c>
      <c r="I2961" t="s">
        <v>248</v>
      </c>
      <c r="J2961" t="s">
        <v>102</v>
      </c>
      <c r="K2961" t="s">
        <v>23</v>
      </c>
      <c r="L2961" t="s">
        <v>23</v>
      </c>
      <c r="M2961" t="s">
        <v>23</v>
      </c>
      <c r="N2961" t="s">
        <v>23</v>
      </c>
      <c r="O2961">
        <v>2</v>
      </c>
      <c r="P2961">
        <v>4</v>
      </c>
      <c r="Q2961">
        <v>500</v>
      </c>
      <c r="R2961">
        <v>2.9</v>
      </c>
      <c r="S2961" s="1">
        <v>42895</v>
      </c>
      <c r="T2961">
        <v>2017</v>
      </c>
      <c r="U2961">
        <v>9</v>
      </c>
      <c r="V2961" t="s">
        <v>12095</v>
      </c>
      <c r="W2961" t="s">
        <v>12107</v>
      </c>
      <c r="X2961">
        <v>2</v>
      </c>
      <c r="Y2961" t="s">
        <v>12106</v>
      </c>
      <c r="Z2961">
        <v>1.2E-2</v>
      </c>
      <c r="AA2961">
        <v>217295</v>
      </c>
      <c r="AB2961" t="s">
        <v>7048</v>
      </c>
      <c r="AC2961">
        <v>5</v>
      </c>
      <c r="AD2961" s="9">
        <f>Merged[[#This Row],[Average_Cost_for_two]]*Merged[[#This Row],[USD Rate]]</f>
        <v>6</v>
      </c>
    </row>
    <row r="2962" spans="1:30" x14ac:dyDescent="0.3">
      <c r="A2962">
        <v>18273572</v>
      </c>
      <c r="B2962" t="s">
        <v>7050</v>
      </c>
      <c r="C2962">
        <v>1</v>
      </c>
      <c r="D2962" t="s">
        <v>1151</v>
      </c>
      <c r="E2962" t="s">
        <v>5183</v>
      </c>
      <c r="F2962">
        <v>77.340982600000004</v>
      </c>
      <c r="G2962">
        <v>28.408071899999999</v>
      </c>
      <c r="H2962" t="s">
        <v>12069</v>
      </c>
      <c r="I2962" t="s">
        <v>700</v>
      </c>
      <c r="J2962" t="s">
        <v>102</v>
      </c>
      <c r="K2962" t="s">
        <v>23</v>
      </c>
      <c r="L2962" t="s">
        <v>103</v>
      </c>
      <c r="M2962" t="s">
        <v>23</v>
      </c>
      <c r="N2962" t="s">
        <v>23</v>
      </c>
      <c r="O2962">
        <v>2</v>
      </c>
      <c r="P2962">
        <v>37</v>
      </c>
      <c r="Q2962">
        <v>500</v>
      </c>
      <c r="R2962">
        <v>3.4</v>
      </c>
      <c r="S2962" s="1">
        <v>42535</v>
      </c>
      <c r="T2962">
        <v>2016</v>
      </c>
      <c r="U2962">
        <v>14</v>
      </c>
      <c r="V2962" t="s">
        <v>12095</v>
      </c>
      <c r="W2962" t="s">
        <v>12107</v>
      </c>
      <c r="X2962">
        <v>3</v>
      </c>
      <c r="Y2962" t="s">
        <v>12106</v>
      </c>
      <c r="Z2962">
        <v>1.2E-2</v>
      </c>
      <c r="AA2962">
        <v>219283</v>
      </c>
      <c r="AB2962" t="s">
        <v>7050</v>
      </c>
      <c r="AC2962">
        <v>2</v>
      </c>
      <c r="AD2962" s="9">
        <f>Merged[[#This Row],[Average_Cost_for_two]]*Merged[[#This Row],[USD Rate]]</f>
        <v>6</v>
      </c>
    </row>
    <row r="2963" spans="1:30" x14ac:dyDescent="0.3">
      <c r="A2963">
        <v>307151</v>
      </c>
      <c r="B2963" t="s">
        <v>7051</v>
      </c>
      <c r="C2963">
        <v>1</v>
      </c>
      <c r="D2963" t="s">
        <v>1151</v>
      </c>
      <c r="E2963" t="s">
        <v>5898</v>
      </c>
      <c r="F2963">
        <v>77.293759300000005</v>
      </c>
      <c r="G2963">
        <v>28.498214699999998</v>
      </c>
      <c r="H2963" t="s">
        <v>12069</v>
      </c>
      <c r="I2963" t="s">
        <v>478</v>
      </c>
      <c r="J2963" t="s">
        <v>102</v>
      </c>
      <c r="K2963" t="s">
        <v>23</v>
      </c>
      <c r="L2963" t="s">
        <v>23</v>
      </c>
      <c r="M2963" t="s">
        <v>23</v>
      </c>
      <c r="N2963" t="s">
        <v>23</v>
      </c>
      <c r="O2963">
        <v>2</v>
      </c>
      <c r="P2963">
        <v>13</v>
      </c>
      <c r="Q2963">
        <v>500</v>
      </c>
      <c r="R2963">
        <v>2.8</v>
      </c>
      <c r="S2963" s="1">
        <v>41452</v>
      </c>
      <c r="T2963">
        <v>2013</v>
      </c>
      <c r="U2963">
        <v>27</v>
      </c>
      <c r="V2963" t="s">
        <v>12095</v>
      </c>
      <c r="W2963" t="s">
        <v>12107</v>
      </c>
      <c r="X2963">
        <v>5</v>
      </c>
      <c r="Y2963" t="s">
        <v>12106</v>
      </c>
      <c r="Z2963">
        <v>1.2E-2</v>
      </c>
      <c r="AA2963">
        <v>3686</v>
      </c>
      <c r="AB2963" t="s">
        <v>7051</v>
      </c>
      <c r="AC2963">
        <v>4</v>
      </c>
      <c r="AD2963" s="9">
        <f>Merged[[#This Row],[Average_Cost_for_two]]*Merged[[#This Row],[USD Rate]]</f>
        <v>6</v>
      </c>
    </row>
    <row r="2964" spans="1:30" x14ac:dyDescent="0.3">
      <c r="A2964">
        <v>8321</v>
      </c>
      <c r="B2964" t="s">
        <v>7052</v>
      </c>
      <c r="C2964">
        <v>1</v>
      </c>
      <c r="D2964" t="s">
        <v>1151</v>
      </c>
      <c r="E2964" t="s">
        <v>4893</v>
      </c>
      <c r="F2964">
        <v>77.327576399999998</v>
      </c>
      <c r="G2964">
        <v>28.410372500000001</v>
      </c>
      <c r="H2964" t="s">
        <v>12069</v>
      </c>
      <c r="I2964" t="s">
        <v>693</v>
      </c>
      <c r="J2964" t="s">
        <v>102</v>
      </c>
      <c r="K2964" t="s">
        <v>23</v>
      </c>
      <c r="L2964" t="s">
        <v>23</v>
      </c>
      <c r="M2964" t="s">
        <v>23</v>
      </c>
      <c r="N2964" t="s">
        <v>23</v>
      </c>
      <c r="O2964">
        <v>2</v>
      </c>
      <c r="P2964">
        <v>43</v>
      </c>
      <c r="Q2964">
        <v>500</v>
      </c>
      <c r="R2964">
        <v>2.7</v>
      </c>
      <c r="S2964" s="1">
        <v>40681</v>
      </c>
      <c r="T2964">
        <v>2011</v>
      </c>
      <c r="U2964">
        <v>18</v>
      </c>
      <c r="V2964" t="s">
        <v>12095</v>
      </c>
      <c r="W2964" t="s">
        <v>12096</v>
      </c>
      <c r="X2964">
        <v>3</v>
      </c>
      <c r="Y2964" t="s">
        <v>12097</v>
      </c>
      <c r="Z2964">
        <v>1.2E-2</v>
      </c>
      <c r="AA2964">
        <v>100</v>
      </c>
      <c r="AB2964" t="s">
        <v>7052</v>
      </c>
      <c r="AC2964">
        <v>3</v>
      </c>
      <c r="AD2964" s="9">
        <f>Merged[[#This Row],[Average_Cost_for_two]]*Merged[[#This Row],[USD Rate]]</f>
        <v>6</v>
      </c>
    </row>
    <row r="2965" spans="1:30" x14ac:dyDescent="0.3">
      <c r="A2965">
        <v>18204478</v>
      </c>
      <c r="B2965" t="s">
        <v>7054</v>
      </c>
      <c r="C2965">
        <v>1</v>
      </c>
      <c r="D2965" t="s">
        <v>1151</v>
      </c>
      <c r="E2965" t="s">
        <v>3339</v>
      </c>
      <c r="F2965">
        <v>77.306939360000001</v>
      </c>
      <c r="G2965">
        <v>28.48429689</v>
      </c>
      <c r="H2965" t="s">
        <v>12069</v>
      </c>
      <c r="I2965" t="s">
        <v>693</v>
      </c>
      <c r="J2965" t="s">
        <v>102</v>
      </c>
      <c r="K2965" t="s">
        <v>23</v>
      </c>
      <c r="L2965" t="s">
        <v>23</v>
      </c>
      <c r="M2965" t="s">
        <v>23</v>
      </c>
      <c r="N2965" t="s">
        <v>23</v>
      </c>
      <c r="O2965">
        <v>2</v>
      </c>
      <c r="P2965">
        <v>6</v>
      </c>
      <c r="Q2965">
        <v>500</v>
      </c>
      <c r="R2965">
        <v>3</v>
      </c>
      <c r="S2965" s="1">
        <v>42152</v>
      </c>
      <c r="T2965">
        <v>2015</v>
      </c>
      <c r="U2965">
        <v>28</v>
      </c>
      <c r="V2965" t="s">
        <v>12095</v>
      </c>
      <c r="W2965" t="s">
        <v>12096</v>
      </c>
      <c r="X2965">
        <v>5</v>
      </c>
      <c r="Y2965" t="s">
        <v>12097</v>
      </c>
      <c r="Z2965">
        <v>1.2E-2</v>
      </c>
      <c r="AA2965">
        <v>218454</v>
      </c>
      <c r="AB2965" t="s">
        <v>7054</v>
      </c>
      <c r="AC2965">
        <v>4</v>
      </c>
      <c r="AD2965" s="9">
        <f>Merged[[#This Row],[Average_Cost_for_two]]*Merged[[#This Row],[USD Rate]]</f>
        <v>6</v>
      </c>
    </row>
    <row r="2966" spans="1:30" x14ac:dyDescent="0.3">
      <c r="A2966">
        <v>18391065</v>
      </c>
      <c r="B2966" t="s">
        <v>7056</v>
      </c>
      <c r="C2966">
        <v>1</v>
      </c>
      <c r="D2966" t="s">
        <v>1151</v>
      </c>
      <c r="E2966" t="s">
        <v>2003</v>
      </c>
      <c r="F2966">
        <v>77.324168299999997</v>
      </c>
      <c r="G2966">
        <v>28.395099200000001</v>
      </c>
      <c r="H2966" t="s">
        <v>12069</v>
      </c>
      <c r="I2966" t="s">
        <v>2573</v>
      </c>
      <c r="J2966" t="s">
        <v>102</v>
      </c>
      <c r="K2966" t="s">
        <v>23</v>
      </c>
      <c r="L2966" t="s">
        <v>103</v>
      </c>
      <c r="M2966" t="s">
        <v>23</v>
      </c>
      <c r="N2966" t="s">
        <v>23</v>
      </c>
      <c r="O2966">
        <v>2</v>
      </c>
      <c r="P2966">
        <v>22</v>
      </c>
      <c r="Q2966">
        <v>500</v>
      </c>
      <c r="R2966">
        <v>3.4</v>
      </c>
      <c r="S2966" s="1">
        <v>43202</v>
      </c>
      <c r="T2966">
        <v>2018</v>
      </c>
      <c r="U2966">
        <v>12</v>
      </c>
      <c r="V2966" t="s">
        <v>12095</v>
      </c>
      <c r="W2966" t="s">
        <v>12109</v>
      </c>
      <c r="X2966">
        <v>2</v>
      </c>
      <c r="Y2966" t="s">
        <v>12106</v>
      </c>
      <c r="Z2966">
        <v>1.2E-2</v>
      </c>
      <c r="AA2966">
        <v>220693</v>
      </c>
      <c r="AB2966" t="s">
        <v>7056</v>
      </c>
      <c r="AC2966">
        <v>4</v>
      </c>
      <c r="AD2966" s="9">
        <f>Merged[[#This Row],[Average_Cost_for_two]]*Merged[[#This Row],[USD Rate]]</f>
        <v>6</v>
      </c>
    </row>
    <row r="2967" spans="1:30" x14ac:dyDescent="0.3">
      <c r="A2967">
        <v>18089254</v>
      </c>
      <c r="B2967" t="s">
        <v>7057</v>
      </c>
      <c r="C2967">
        <v>1</v>
      </c>
      <c r="D2967" t="s">
        <v>1151</v>
      </c>
      <c r="E2967" t="s">
        <v>2003</v>
      </c>
      <c r="F2967">
        <v>77.321731200000002</v>
      </c>
      <c r="G2967">
        <v>28.394693700000001</v>
      </c>
      <c r="H2967" t="s">
        <v>12069</v>
      </c>
      <c r="I2967" t="s">
        <v>6064</v>
      </c>
      <c r="J2967" t="s">
        <v>102</v>
      </c>
      <c r="K2967" t="s">
        <v>23</v>
      </c>
      <c r="L2967" t="s">
        <v>23</v>
      </c>
      <c r="M2967" t="s">
        <v>23</v>
      </c>
      <c r="N2967" t="s">
        <v>23</v>
      </c>
      <c r="O2967">
        <v>2</v>
      </c>
      <c r="P2967">
        <v>35</v>
      </c>
      <c r="Q2967">
        <v>500</v>
      </c>
      <c r="R2967">
        <v>3.3</v>
      </c>
      <c r="S2967" s="1">
        <v>41002</v>
      </c>
      <c r="T2967">
        <v>2012</v>
      </c>
      <c r="U2967">
        <v>3</v>
      </c>
      <c r="V2967" t="s">
        <v>12095</v>
      </c>
      <c r="W2967" t="s">
        <v>12109</v>
      </c>
      <c r="X2967">
        <v>1</v>
      </c>
      <c r="Y2967" t="s">
        <v>12106</v>
      </c>
      <c r="Z2967">
        <v>1.2E-2</v>
      </c>
      <c r="AA2967">
        <v>217072</v>
      </c>
      <c r="AB2967" t="s">
        <v>7057</v>
      </c>
      <c r="AC2967">
        <v>2</v>
      </c>
      <c r="AD2967" s="9">
        <f>Merged[[#This Row],[Average_Cost_for_two]]*Merged[[#This Row],[USD Rate]]</f>
        <v>6</v>
      </c>
    </row>
    <row r="2968" spans="1:30" x14ac:dyDescent="0.3">
      <c r="A2968">
        <v>18425750</v>
      </c>
      <c r="B2968" t="s">
        <v>7059</v>
      </c>
      <c r="C2968">
        <v>1</v>
      </c>
      <c r="D2968" t="s">
        <v>1151</v>
      </c>
      <c r="E2968" t="s">
        <v>5183</v>
      </c>
      <c r="F2968">
        <v>77.336292</v>
      </c>
      <c r="G2968">
        <v>28.410219399999999</v>
      </c>
      <c r="H2968" t="s">
        <v>12069</v>
      </c>
      <c r="I2968" t="s">
        <v>478</v>
      </c>
      <c r="J2968" t="s">
        <v>102</v>
      </c>
      <c r="K2968" t="s">
        <v>23</v>
      </c>
      <c r="L2968" t="s">
        <v>103</v>
      </c>
      <c r="M2968" t="s">
        <v>23</v>
      </c>
      <c r="N2968" t="s">
        <v>23</v>
      </c>
      <c r="O2968">
        <v>2</v>
      </c>
      <c r="P2968">
        <v>39</v>
      </c>
      <c r="Q2968">
        <v>500</v>
      </c>
      <c r="R2968">
        <v>3.2</v>
      </c>
      <c r="S2968" s="1">
        <v>42476</v>
      </c>
      <c r="T2968">
        <v>2016</v>
      </c>
      <c r="U2968">
        <v>16</v>
      </c>
      <c r="V2968" t="s">
        <v>12095</v>
      </c>
      <c r="W2968" t="s">
        <v>12109</v>
      </c>
      <c r="X2968">
        <v>3</v>
      </c>
      <c r="Y2968" t="s">
        <v>12106</v>
      </c>
      <c r="Z2968">
        <v>1.2E-2</v>
      </c>
      <c r="AA2968">
        <v>221109</v>
      </c>
      <c r="AB2968" t="s">
        <v>7059</v>
      </c>
      <c r="AC2968">
        <v>6</v>
      </c>
      <c r="AD2968" s="9">
        <f>Merged[[#This Row],[Average_Cost_for_two]]*Merged[[#This Row],[USD Rate]]</f>
        <v>6</v>
      </c>
    </row>
    <row r="2969" spans="1:30" x14ac:dyDescent="0.3">
      <c r="A2969">
        <v>18445360</v>
      </c>
      <c r="B2969" t="s">
        <v>7060</v>
      </c>
      <c r="C2969">
        <v>1</v>
      </c>
      <c r="D2969" t="s">
        <v>1151</v>
      </c>
      <c r="E2969" t="s">
        <v>1600</v>
      </c>
      <c r="F2969">
        <v>77.319076499999994</v>
      </c>
      <c r="G2969">
        <v>28.410819799999999</v>
      </c>
      <c r="H2969" t="s">
        <v>12069</v>
      </c>
      <c r="I2969" t="s">
        <v>604</v>
      </c>
      <c r="J2969" t="s">
        <v>102</v>
      </c>
      <c r="K2969" t="s">
        <v>23</v>
      </c>
      <c r="L2969" t="s">
        <v>23</v>
      </c>
      <c r="M2969" t="s">
        <v>23</v>
      </c>
      <c r="N2969" t="s">
        <v>23</v>
      </c>
      <c r="O2969">
        <v>2</v>
      </c>
      <c r="P2969">
        <v>4</v>
      </c>
      <c r="Q2969">
        <v>500</v>
      </c>
      <c r="R2969">
        <v>3</v>
      </c>
      <c r="S2969" s="1">
        <v>42453</v>
      </c>
      <c r="T2969">
        <v>2016</v>
      </c>
      <c r="U2969">
        <v>24</v>
      </c>
      <c r="V2969" t="s">
        <v>12110</v>
      </c>
      <c r="W2969" t="s">
        <v>12111</v>
      </c>
      <c r="X2969">
        <v>4</v>
      </c>
      <c r="Y2969" t="s">
        <v>12106</v>
      </c>
      <c r="Z2969">
        <v>1.2E-2</v>
      </c>
      <c r="AA2969">
        <v>221345</v>
      </c>
      <c r="AB2969" t="s">
        <v>7060</v>
      </c>
      <c r="AC2969">
        <v>4</v>
      </c>
      <c r="AD2969" s="9">
        <f>Merged[[#This Row],[Average_Cost_for_two]]*Merged[[#This Row],[USD Rate]]</f>
        <v>6</v>
      </c>
    </row>
    <row r="2970" spans="1:30" x14ac:dyDescent="0.3">
      <c r="A2970">
        <v>18452267</v>
      </c>
      <c r="B2970" t="s">
        <v>7061</v>
      </c>
      <c r="C2970">
        <v>1</v>
      </c>
      <c r="D2970" t="s">
        <v>1151</v>
      </c>
      <c r="E2970" t="s">
        <v>4139</v>
      </c>
      <c r="F2970">
        <v>77.2964494</v>
      </c>
      <c r="G2970">
        <v>28.429699899999999</v>
      </c>
      <c r="H2970" t="s">
        <v>12069</v>
      </c>
      <c r="I2970" t="s">
        <v>251</v>
      </c>
      <c r="J2970" t="s">
        <v>102</v>
      </c>
      <c r="K2970" t="s">
        <v>23</v>
      </c>
      <c r="L2970" t="s">
        <v>23</v>
      </c>
      <c r="M2970" t="s">
        <v>23</v>
      </c>
      <c r="N2970" t="s">
        <v>23</v>
      </c>
      <c r="O2970">
        <v>2</v>
      </c>
      <c r="P2970">
        <v>1</v>
      </c>
      <c r="Q2970">
        <v>500</v>
      </c>
      <c r="R2970">
        <v>1</v>
      </c>
      <c r="S2970" s="1">
        <v>41340</v>
      </c>
      <c r="T2970">
        <v>2013</v>
      </c>
      <c r="U2970">
        <v>7</v>
      </c>
      <c r="V2970" t="s">
        <v>12110</v>
      </c>
      <c r="W2970" t="s">
        <v>12111</v>
      </c>
      <c r="X2970">
        <v>2</v>
      </c>
      <c r="Y2970" t="s">
        <v>12106</v>
      </c>
      <c r="Z2970">
        <v>1.2E-2</v>
      </c>
      <c r="AA2970">
        <v>221428</v>
      </c>
      <c r="AB2970" t="s">
        <v>7061</v>
      </c>
      <c r="AC2970">
        <v>4</v>
      </c>
      <c r="AD2970" s="9">
        <f>Merged[[#This Row],[Average_Cost_for_two]]*Merged[[#This Row],[USD Rate]]</f>
        <v>6</v>
      </c>
    </row>
    <row r="2971" spans="1:30" x14ac:dyDescent="0.3">
      <c r="A2971">
        <v>313040</v>
      </c>
      <c r="B2971" t="s">
        <v>7062</v>
      </c>
      <c r="C2971">
        <v>1</v>
      </c>
      <c r="D2971" t="s">
        <v>1151</v>
      </c>
      <c r="E2971" t="s">
        <v>793</v>
      </c>
      <c r="F2971">
        <v>77.323917100000003</v>
      </c>
      <c r="G2971">
        <v>28.363237999999999</v>
      </c>
      <c r="H2971" t="s">
        <v>12069</v>
      </c>
      <c r="I2971" t="s">
        <v>5280</v>
      </c>
      <c r="J2971" t="s">
        <v>102</v>
      </c>
      <c r="K2971" t="s">
        <v>23</v>
      </c>
      <c r="L2971" t="s">
        <v>103</v>
      </c>
      <c r="M2971" t="s">
        <v>23</v>
      </c>
      <c r="N2971" t="s">
        <v>23</v>
      </c>
      <c r="O2971">
        <v>2</v>
      </c>
      <c r="P2971">
        <v>17</v>
      </c>
      <c r="Q2971">
        <v>500</v>
      </c>
      <c r="R2971">
        <v>2.7</v>
      </c>
      <c r="S2971" s="1">
        <v>41335</v>
      </c>
      <c r="T2971">
        <v>2013</v>
      </c>
      <c r="U2971">
        <v>2</v>
      </c>
      <c r="V2971" t="s">
        <v>12110</v>
      </c>
      <c r="W2971" t="s">
        <v>12111</v>
      </c>
      <c r="X2971">
        <v>1</v>
      </c>
      <c r="Y2971" t="s">
        <v>12106</v>
      </c>
      <c r="Z2971">
        <v>1.2E-2</v>
      </c>
      <c r="AA2971">
        <v>3757</v>
      </c>
      <c r="AB2971" t="s">
        <v>7062</v>
      </c>
      <c r="AC2971">
        <v>6</v>
      </c>
      <c r="AD2971" s="9">
        <f>Merged[[#This Row],[Average_Cost_for_two]]*Merged[[#This Row],[USD Rate]]</f>
        <v>6</v>
      </c>
    </row>
    <row r="2972" spans="1:30" x14ac:dyDescent="0.3">
      <c r="A2972">
        <v>18444264</v>
      </c>
      <c r="B2972" t="s">
        <v>7064</v>
      </c>
      <c r="C2972">
        <v>1</v>
      </c>
      <c r="D2972" t="s">
        <v>1151</v>
      </c>
      <c r="E2972" t="s">
        <v>3339</v>
      </c>
      <c r="F2972">
        <v>77.306281100000007</v>
      </c>
      <c r="G2972">
        <v>28.4807864</v>
      </c>
      <c r="H2972" t="s">
        <v>12069</v>
      </c>
      <c r="I2972" t="s">
        <v>693</v>
      </c>
      <c r="J2972" t="s">
        <v>102</v>
      </c>
      <c r="K2972" t="s">
        <v>103</v>
      </c>
      <c r="L2972" t="s">
        <v>23</v>
      </c>
      <c r="M2972" t="s">
        <v>23</v>
      </c>
      <c r="N2972" t="s">
        <v>23</v>
      </c>
      <c r="O2972">
        <v>2</v>
      </c>
      <c r="P2972">
        <v>12</v>
      </c>
      <c r="Q2972">
        <v>500</v>
      </c>
      <c r="R2972">
        <v>3.3</v>
      </c>
      <c r="S2972" s="1">
        <v>40562</v>
      </c>
      <c r="T2972">
        <v>2011</v>
      </c>
      <c r="U2972">
        <v>19</v>
      </c>
      <c r="V2972" t="s">
        <v>12110</v>
      </c>
      <c r="W2972" t="s">
        <v>12113</v>
      </c>
      <c r="X2972">
        <v>4</v>
      </c>
      <c r="Y2972" t="s">
        <v>12106</v>
      </c>
      <c r="Z2972">
        <v>1.2E-2</v>
      </c>
      <c r="AA2972">
        <v>221332</v>
      </c>
      <c r="AB2972" t="s">
        <v>7064</v>
      </c>
      <c r="AC2972">
        <v>3</v>
      </c>
      <c r="AD2972" s="9">
        <f>Merged[[#This Row],[Average_Cost_for_two]]*Merged[[#This Row],[USD Rate]]</f>
        <v>6</v>
      </c>
    </row>
    <row r="2973" spans="1:30" x14ac:dyDescent="0.3">
      <c r="A2973">
        <v>18458631</v>
      </c>
      <c r="B2973" t="s">
        <v>7065</v>
      </c>
      <c r="C2973">
        <v>1</v>
      </c>
      <c r="D2973" t="s">
        <v>1151</v>
      </c>
      <c r="E2973" t="s">
        <v>793</v>
      </c>
      <c r="F2973">
        <v>77.328538800000004</v>
      </c>
      <c r="G2973">
        <v>28.3686544</v>
      </c>
      <c r="H2973" t="s">
        <v>12069</v>
      </c>
      <c r="I2973" t="s">
        <v>478</v>
      </c>
      <c r="J2973" t="s">
        <v>102</v>
      </c>
      <c r="K2973" t="s">
        <v>23</v>
      </c>
      <c r="L2973" t="s">
        <v>23</v>
      </c>
      <c r="M2973" t="s">
        <v>23</v>
      </c>
      <c r="N2973" t="s">
        <v>23</v>
      </c>
      <c r="O2973">
        <v>2</v>
      </c>
      <c r="P2973">
        <v>4</v>
      </c>
      <c r="Q2973">
        <v>500</v>
      </c>
      <c r="R2973">
        <v>3</v>
      </c>
      <c r="S2973" s="1">
        <v>41970</v>
      </c>
      <c r="T2973">
        <v>2014</v>
      </c>
      <c r="U2973">
        <v>27</v>
      </c>
      <c r="V2973" t="s">
        <v>12098</v>
      </c>
      <c r="W2973" t="s">
        <v>12104</v>
      </c>
      <c r="X2973">
        <v>5</v>
      </c>
      <c r="Y2973" t="s">
        <v>12100</v>
      </c>
      <c r="Z2973">
        <v>1.2E-2</v>
      </c>
      <c r="AA2973">
        <v>221504</v>
      </c>
      <c r="AB2973" t="s">
        <v>7065</v>
      </c>
      <c r="AC2973">
        <v>4</v>
      </c>
      <c r="AD2973" s="9">
        <f>Merged[[#This Row],[Average_Cost_for_two]]*Merged[[#This Row],[USD Rate]]</f>
        <v>6</v>
      </c>
    </row>
    <row r="2974" spans="1:30" x14ac:dyDescent="0.3">
      <c r="A2974">
        <v>18446418</v>
      </c>
      <c r="B2974" t="s">
        <v>7067</v>
      </c>
      <c r="C2974">
        <v>1</v>
      </c>
      <c r="D2974" t="s">
        <v>1151</v>
      </c>
      <c r="E2974" t="s">
        <v>5898</v>
      </c>
      <c r="F2974">
        <v>77.299728599999995</v>
      </c>
      <c r="G2974">
        <v>28.462226999999999</v>
      </c>
      <c r="H2974" t="s">
        <v>12069</v>
      </c>
      <c r="I2974" t="s">
        <v>248</v>
      </c>
      <c r="J2974" t="s">
        <v>102</v>
      </c>
      <c r="K2974" t="s">
        <v>23</v>
      </c>
      <c r="L2974" t="s">
        <v>23</v>
      </c>
      <c r="M2974" t="s">
        <v>23</v>
      </c>
      <c r="N2974" t="s">
        <v>23</v>
      </c>
      <c r="O2974">
        <v>2</v>
      </c>
      <c r="P2974">
        <v>3</v>
      </c>
      <c r="Q2974">
        <v>500</v>
      </c>
      <c r="R2974">
        <v>1</v>
      </c>
      <c r="S2974" s="1">
        <v>40488</v>
      </c>
      <c r="T2974">
        <v>2010</v>
      </c>
      <c r="U2974">
        <v>6</v>
      </c>
      <c r="V2974" t="s">
        <v>12098</v>
      </c>
      <c r="W2974" t="s">
        <v>12104</v>
      </c>
      <c r="X2974">
        <v>1</v>
      </c>
      <c r="Y2974" t="s">
        <v>12100</v>
      </c>
      <c r="Z2974">
        <v>1.2E-2</v>
      </c>
      <c r="AA2974">
        <v>221358</v>
      </c>
      <c r="AB2974" t="s">
        <v>7067</v>
      </c>
      <c r="AC2974">
        <v>6</v>
      </c>
      <c r="AD2974" s="9">
        <f>Merged[[#This Row],[Average_Cost_for_two]]*Merged[[#This Row],[USD Rate]]</f>
        <v>6</v>
      </c>
    </row>
    <row r="2975" spans="1:30" x14ac:dyDescent="0.3">
      <c r="A2975">
        <v>6013</v>
      </c>
      <c r="B2975" t="s">
        <v>7069</v>
      </c>
      <c r="C2975">
        <v>1</v>
      </c>
      <c r="D2975" t="s">
        <v>1151</v>
      </c>
      <c r="E2975" t="s">
        <v>7033</v>
      </c>
      <c r="F2975">
        <v>77.3144487</v>
      </c>
      <c r="G2975">
        <v>28.383665000000001</v>
      </c>
      <c r="H2975" t="s">
        <v>12069</v>
      </c>
      <c r="I2975" t="s">
        <v>534</v>
      </c>
      <c r="J2975" t="s">
        <v>102</v>
      </c>
      <c r="K2975" t="s">
        <v>23</v>
      </c>
      <c r="L2975" t="s">
        <v>23</v>
      </c>
      <c r="M2975" t="s">
        <v>23</v>
      </c>
      <c r="N2975" t="s">
        <v>23</v>
      </c>
      <c r="O2975">
        <v>2</v>
      </c>
      <c r="P2975">
        <v>19</v>
      </c>
      <c r="Q2975">
        <v>500</v>
      </c>
      <c r="R2975">
        <v>3.2</v>
      </c>
      <c r="S2975" s="1">
        <v>41564</v>
      </c>
      <c r="T2975">
        <v>2013</v>
      </c>
      <c r="U2975">
        <v>17</v>
      </c>
      <c r="V2975" t="s">
        <v>12098</v>
      </c>
      <c r="W2975" t="s">
        <v>12099</v>
      </c>
      <c r="X2975">
        <v>3</v>
      </c>
      <c r="Y2975" t="s">
        <v>12100</v>
      </c>
      <c r="Z2975">
        <v>1.2E-2</v>
      </c>
      <c r="AA2975">
        <v>73</v>
      </c>
      <c r="AB2975" t="s">
        <v>7069</v>
      </c>
      <c r="AC2975">
        <v>4</v>
      </c>
      <c r="AD2975" s="9">
        <f>Merged[[#This Row],[Average_Cost_for_two]]*Merged[[#This Row],[USD Rate]]</f>
        <v>6</v>
      </c>
    </row>
    <row r="2976" spans="1:30" x14ac:dyDescent="0.3">
      <c r="A2976">
        <v>3300369</v>
      </c>
      <c r="B2976" t="s">
        <v>7073</v>
      </c>
      <c r="C2976">
        <v>1</v>
      </c>
      <c r="D2976" t="s">
        <v>1569</v>
      </c>
      <c r="E2976" t="s">
        <v>6240</v>
      </c>
      <c r="F2976">
        <v>79.059224169999993</v>
      </c>
      <c r="G2976">
        <v>21.12499944</v>
      </c>
      <c r="H2976" t="s">
        <v>12069</v>
      </c>
      <c r="I2976" t="s">
        <v>478</v>
      </c>
      <c r="J2976" t="s">
        <v>102</v>
      </c>
      <c r="K2976" t="s">
        <v>23</v>
      </c>
      <c r="L2976" t="s">
        <v>103</v>
      </c>
      <c r="M2976" t="s">
        <v>23</v>
      </c>
      <c r="N2976" t="s">
        <v>23</v>
      </c>
      <c r="O2976">
        <v>2</v>
      </c>
      <c r="P2976">
        <v>103</v>
      </c>
      <c r="Q2976">
        <v>500</v>
      </c>
      <c r="R2976">
        <v>4</v>
      </c>
      <c r="S2976" s="1">
        <v>41744</v>
      </c>
      <c r="T2976">
        <v>2014</v>
      </c>
      <c r="U2976">
        <v>15</v>
      </c>
      <c r="V2976" t="s">
        <v>12095</v>
      </c>
      <c r="W2976" t="s">
        <v>12109</v>
      </c>
      <c r="X2976">
        <v>3</v>
      </c>
      <c r="Y2976" t="s">
        <v>12106</v>
      </c>
      <c r="Z2976">
        <v>1.2E-2</v>
      </c>
      <c r="AA2976">
        <v>39605</v>
      </c>
      <c r="AB2976" t="s">
        <v>7073</v>
      </c>
      <c r="AC2976">
        <v>2</v>
      </c>
      <c r="AD2976" s="9">
        <f>Merged[[#This Row],[Average_Cost_for_two]]*Merged[[#This Row],[USD Rate]]</f>
        <v>6</v>
      </c>
    </row>
    <row r="2977" spans="1:30" x14ac:dyDescent="0.3">
      <c r="A2977">
        <v>122940</v>
      </c>
      <c r="B2977" t="s">
        <v>7076</v>
      </c>
      <c r="C2977">
        <v>1</v>
      </c>
      <c r="D2977" t="s">
        <v>792</v>
      </c>
      <c r="E2977" t="s">
        <v>5936</v>
      </c>
      <c r="F2977">
        <v>76.797890899999999</v>
      </c>
      <c r="G2977">
        <v>30.740826999999999</v>
      </c>
      <c r="H2977" t="s">
        <v>12069</v>
      </c>
      <c r="I2977" t="s">
        <v>6300</v>
      </c>
      <c r="J2977" t="s">
        <v>102</v>
      </c>
      <c r="K2977" t="s">
        <v>23</v>
      </c>
      <c r="L2977" t="s">
        <v>103</v>
      </c>
      <c r="M2977" t="s">
        <v>23</v>
      </c>
      <c r="N2977" t="s">
        <v>23</v>
      </c>
      <c r="O2977">
        <v>2</v>
      </c>
      <c r="P2977">
        <v>249</v>
      </c>
      <c r="Q2977">
        <v>500</v>
      </c>
      <c r="R2977">
        <v>4.5</v>
      </c>
      <c r="S2977" s="1">
        <v>42297</v>
      </c>
      <c r="T2977">
        <v>2015</v>
      </c>
      <c r="U2977">
        <v>20</v>
      </c>
      <c r="V2977" t="s">
        <v>12098</v>
      </c>
      <c r="W2977" t="s">
        <v>12099</v>
      </c>
      <c r="X2977">
        <v>4</v>
      </c>
      <c r="Y2977" t="s">
        <v>12100</v>
      </c>
      <c r="Z2977">
        <v>1.2E-2</v>
      </c>
      <c r="AA2977">
        <v>1476</v>
      </c>
      <c r="AB2977" t="s">
        <v>7076</v>
      </c>
      <c r="AC2977">
        <v>2</v>
      </c>
      <c r="AD2977" s="9">
        <f>Merged[[#This Row],[Average_Cost_for_two]]*Merged[[#This Row],[USD Rate]]</f>
        <v>6</v>
      </c>
    </row>
    <row r="2978" spans="1:30" x14ac:dyDescent="0.3">
      <c r="A2978">
        <v>2600180</v>
      </c>
      <c r="B2978" t="s">
        <v>7077</v>
      </c>
      <c r="C2978">
        <v>1</v>
      </c>
      <c r="D2978" t="s">
        <v>1291</v>
      </c>
      <c r="E2978" t="s">
        <v>7078</v>
      </c>
      <c r="F2978">
        <v>77.401662999999999</v>
      </c>
      <c r="G2978">
        <v>23.234631</v>
      </c>
      <c r="H2978" t="s">
        <v>12069</v>
      </c>
      <c r="I2978" t="s">
        <v>245</v>
      </c>
      <c r="J2978" t="s">
        <v>102</v>
      </c>
      <c r="K2978" t="s">
        <v>23</v>
      </c>
      <c r="L2978" t="s">
        <v>23</v>
      </c>
      <c r="M2978" t="s">
        <v>23</v>
      </c>
      <c r="N2978" t="s">
        <v>23</v>
      </c>
      <c r="O2978">
        <v>2</v>
      </c>
      <c r="P2978">
        <v>161</v>
      </c>
      <c r="Q2978">
        <v>500</v>
      </c>
      <c r="R2978">
        <v>3.9</v>
      </c>
      <c r="S2978" s="1">
        <v>42621</v>
      </c>
      <c r="T2978">
        <v>2016</v>
      </c>
      <c r="U2978">
        <v>8</v>
      </c>
      <c r="V2978" t="s">
        <v>12101</v>
      </c>
      <c r="W2978" t="s">
        <v>12108</v>
      </c>
      <c r="X2978">
        <v>2</v>
      </c>
      <c r="Y2978" t="s">
        <v>12103</v>
      </c>
      <c r="Z2978">
        <v>1.2E-2</v>
      </c>
      <c r="AA2978">
        <v>31203</v>
      </c>
      <c r="AB2978" t="s">
        <v>7077</v>
      </c>
      <c r="AC2978">
        <v>4</v>
      </c>
      <c r="AD2978" s="9">
        <f>Merged[[#This Row],[Average_Cost_for_two]]*Merged[[#This Row],[USD Rate]]</f>
        <v>6</v>
      </c>
    </row>
    <row r="2979" spans="1:30" x14ac:dyDescent="0.3">
      <c r="A2979">
        <v>2600007</v>
      </c>
      <c r="B2979" t="s">
        <v>7079</v>
      </c>
      <c r="C2979">
        <v>1</v>
      </c>
      <c r="D2979" t="s">
        <v>1291</v>
      </c>
      <c r="E2979" t="s">
        <v>7078</v>
      </c>
      <c r="F2979">
        <v>77.398886000000005</v>
      </c>
      <c r="G2979">
        <v>23.235123000000002</v>
      </c>
      <c r="H2979" t="s">
        <v>12069</v>
      </c>
      <c r="I2979" t="s">
        <v>2818</v>
      </c>
      <c r="J2979" t="s">
        <v>102</v>
      </c>
      <c r="K2979" t="s">
        <v>23</v>
      </c>
      <c r="L2979" t="s">
        <v>23</v>
      </c>
      <c r="M2979" t="s">
        <v>23</v>
      </c>
      <c r="N2979" t="s">
        <v>23</v>
      </c>
      <c r="O2979">
        <v>2</v>
      </c>
      <c r="P2979">
        <v>120</v>
      </c>
      <c r="Q2979">
        <v>500</v>
      </c>
      <c r="R2979">
        <v>4.3</v>
      </c>
      <c r="S2979" s="1">
        <v>40794</v>
      </c>
      <c r="T2979">
        <v>2011</v>
      </c>
      <c r="U2979">
        <v>8</v>
      </c>
      <c r="V2979" t="s">
        <v>12101</v>
      </c>
      <c r="W2979" t="s">
        <v>12108</v>
      </c>
      <c r="X2979">
        <v>2</v>
      </c>
      <c r="Y2979" t="s">
        <v>12103</v>
      </c>
      <c r="Z2979">
        <v>1.2E-2</v>
      </c>
      <c r="AA2979">
        <v>31201</v>
      </c>
      <c r="AB2979" t="s">
        <v>7079</v>
      </c>
      <c r="AC2979">
        <v>4</v>
      </c>
      <c r="AD2979" s="9">
        <f>Merged[[#This Row],[Average_Cost_for_two]]*Merged[[#This Row],[USD Rate]]</f>
        <v>6</v>
      </c>
    </row>
    <row r="2980" spans="1:30" x14ac:dyDescent="0.3">
      <c r="A2980">
        <v>2900020</v>
      </c>
      <c r="B2980" t="s">
        <v>7080</v>
      </c>
      <c r="C2980">
        <v>1</v>
      </c>
      <c r="D2980" t="s">
        <v>2077</v>
      </c>
      <c r="E2980" t="s">
        <v>3706</v>
      </c>
      <c r="F2980">
        <v>85.826849999999993</v>
      </c>
      <c r="G2980">
        <v>20.352991670000002</v>
      </c>
      <c r="H2980" t="s">
        <v>12069</v>
      </c>
      <c r="I2980" t="s">
        <v>3127</v>
      </c>
      <c r="J2980" t="s">
        <v>102</v>
      </c>
      <c r="K2980" t="s">
        <v>23</v>
      </c>
      <c r="L2980" t="s">
        <v>23</v>
      </c>
      <c r="M2980" t="s">
        <v>23</v>
      </c>
      <c r="N2980" t="s">
        <v>23</v>
      </c>
      <c r="O2980">
        <v>2</v>
      </c>
      <c r="P2980">
        <v>228</v>
      </c>
      <c r="Q2980">
        <v>500</v>
      </c>
      <c r="R2980">
        <v>3.7</v>
      </c>
      <c r="S2980" s="1">
        <v>40438</v>
      </c>
      <c r="T2980">
        <v>2010</v>
      </c>
      <c r="U2980">
        <v>17</v>
      </c>
      <c r="V2980" t="s">
        <v>12101</v>
      </c>
      <c r="W2980" t="s">
        <v>12108</v>
      </c>
      <c r="X2980">
        <v>3</v>
      </c>
      <c r="Y2980" t="s">
        <v>12103</v>
      </c>
      <c r="Z2980">
        <v>1.2E-2</v>
      </c>
      <c r="AA2980">
        <v>34801</v>
      </c>
      <c r="AB2980" t="s">
        <v>7080</v>
      </c>
      <c r="AC2980">
        <v>5</v>
      </c>
      <c r="AD2980" s="9">
        <f>Merged[[#This Row],[Average_Cost_for_two]]*Merged[[#This Row],[USD Rate]]</f>
        <v>6</v>
      </c>
    </row>
    <row r="2981" spans="1:30" x14ac:dyDescent="0.3">
      <c r="A2981">
        <v>18395137</v>
      </c>
      <c r="B2981" t="s">
        <v>7081</v>
      </c>
      <c r="C2981">
        <v>1</v>
      </c>
      <c r="D2981" t="s">
        <v>1071</v>
      </c>
      <c r="E2981" t="s">
        <v>1884</v>
      </c>
      <c r="F2981">
        <v>75.892573999999996</v>
      </c>
      <c r="G2981">
        <v>22.760072300000001</v>
      </c>
      <c r="H2981" t="s">
        <v>12069</v>
      </c>
      <c r="I2981" t="s">
        <v>3026</v>
      </c>
      <c r="J2981" t="s">
        <v>102</v>
      </c>
      <c r="K2981" t="s">
        <v>23</v>
      </c>
      <c r="L2981" t="s">
        <v>23</v>
      </c>
      <c r="M2981" t="s">
        <v>23</v>
      </c>
      <c r="N2981" t="s">
        <v>23</v>
      </c>
      <c r="O2981">
        <v>2</v>
      </c>
      <c r="P2981">
        <v>69</v>
      </c>
      <c r="Q2981">
        <v>500</v>
      </c>
      <c r="R2981">
        <v>3.9</v>
      </c>
      <c r="S2981" s="1">
        <v>40435</v>
      </c>
      <c r="T2981">
        <v>2010</v>
      </c>
      <c r="U2981">
        <v>14</v>
      </c>
      <c r="V2981" t="s">
        <v>12101</v>
      </c>
      <c r="W2981" t="s">
        <v>12108</v>
      </c>
      <c r="X2981">
        <v>3</v>
      </c>
      <c r="Y2981" t="s">
        <v>12103</v>
      </c>
      <c r="Z2981">
        <v>1.2E-2</v>
      </c>
      <c r="AA2981">
        <v>220742</v>
      </c>
      <c r="AB2981" t="s">
        <v>7081</v>
      </c>
      <c r="AC2981">
        <v>2</v>
      </c>
      <c r="AD2981" s="9">
        <f>Merged[[#This Row],[Average_Cost_for_two]]*Merged[[#This Row],[USD Rate]]</f>
        <v>6</v>
      </c>
    </row>
    <row r="2982" spans="1:30" x14ac:dyDescent="0.3">
      <c r="A2982">
        <v>1600067</v>
      </c>
      <c r="B2982" t="s">
        <v>7083</v>
      </c>
      <c r="C2982">
        <v>1</v>
      </c>
      <c r="D2982" t="s">
        <v>1835</v>
      </c>
      <c r="E2982" t="s">
        <v>4968</v>
      </c>
      <c r="F2982">
        <v>73.765043129999995</v>
      </c>
      <c r="G2982">
        <v>20.003734099999999</v>
      </c>
      <c r="H2982" t="s">
        <v>12069</v>
      </c>
      <c r="I2982" t="s">
        <v>673</v>
      </c>
      <c r="J2982" t="s">
        <v>102</v>
      </c>
      <c r="K2982" t="s">
        <v>23</v>
      </c>
      <c r="L2982" t="s">
        <v>23</v>
      </c>
      <c r="M2982" t="s">
        <v>23</v>
      </c>
      <c r="N2982" t="s">
        <v>23</v>
      </c>
      <c r="O2982">
        <v>3</v>
      </c>
      <c r="P2982">
        <v>162</v>
      </c>
      <c r="Q2982">
        <v>500</v>
      </c>
      <c r="R2982">
        <v>3.7</v>
      </c>
      <c r="S2982" s="1">
        <v>43364</v>
      </c>
      <c r="T2982">
        <v>2018</v>
      </c>
      <c r="U2982">
        <v>21</v>
      </c>
      <c r="V2982" t="s">
        <v>12101</v>
      </c>
      <c r="W2982" t="s">
        <v>12108</v>
      </c>
      <c r="X2982">
        <v>4</v>
      </c>
      <c r="Y2982" t="s">
        <v>12103</v>
      </c>
      <c r="Z2982">
        <v>1.2E-2</v>
      </c>
      <c r="AA2982">
        <v>19201</v>
      </c>
      <c r="AB2982" t="s">
        <v>7083</v>
      </c>
      <c r="AC2982">
        <v>5</v>
      </c>
      <c r="AD2982" s="9">
        <f>Merged[[#This Row],[Average_Cost_for_two]]*Merged[[#This Row],[USD Rate]]</f>
        <v>6</v>
      </c>
    </row>
    <row r="2983" spans="1:30" x14ac:dyDescent="0.3">
      <c r="A2983">
        <v>2700008</v>
      </c>
      <c r="B2983" t="s">
        <v>7084</v>
      </c>
      <c r="C2983">
        <v>1</v>
      </c>
      <c r="D2983" t="s">
        <v>1064</v>
      </c>
      <c r="E2983" t="s">
        <v>7085</v>
      </c>
      <c r="F2983">
        <v>85.325730559999997</v>
      </c>
      <c r="G2983">
        <v>23.351058330000001</v>
      </c>
      <c r="H2983" t="s">
        <v>12069</v>
      </c>
      <c r="I2983" t="s">
        <v>2100</v>
      </c>
      <c r="J2983" t="s">
        <v>102</v>
      </c>
      <c r="K2983" t="s">
        <v>23</v>
      </c>
      <c r="L2983" t="s">
        <v>23</v>
      </c>
      <c r="M2983" t="s">
        <v>23</v>
      </c>
      <c r="N2983" t="s">
        <v>23</v>
      </c>
      <c r="O2983">
        <v>2</v>
      </c>
      <c r="P2983">
        <v>26</v>
      </c>
      <c r="Q2983">
        <v>500</v>
      </c>
      <c r="R2983">
        <v>3.1</v>
      </c>
      <c r="S2983" s="1">
        <v>43362</v>
      </c>
      <c r="T2983">
        <v>2018</v>
      </c>
      <c r="U2983">
        <v>19</v>
      </c>
      <c r="V2983" t="s">
        <v>12101</v>
      </c>
      <c r="W2983" t="s">
        <v>12108</v>
      </c>
      <c r="X2983">
        <v>4</v>
      </c>
      <c r="Y2983" t="s">
        <v>12103</v>
      </c>
      <c r="Z2983">
        <v>1.2E-2</v>
      </c>
      <c r="AA2983">
        <v>32401</v>
      </c>
      <c r="AB2983" t="s">
        <v>7084</v>
      </c>
      <c r="AC2983">
        <v>3</v>
      </c>
      <c r="AD2983" s="9">
        <f>Merged[[#This Row],[Average_Cost_for_two]]*Merged[[#This Row],[USD Rate]]</f>
        <v>6</v>
      </c>
    </row>
    <row r="2984" spans="1:30" x14ac:dyDescent="0.3">
      <c r="A2984">
        <v>2200000</v>
      </c>
      <c r="B2984" t="s">
        <v>7086</v>
      </c>
      <c r="C2984">
        <v>1</v>
      </c>
      <c r="D2984" t="s">
        <v>2771</v>
      </c>
      <c r="E2984" t="s">
        <v>592</v>
      </c>
      <c r="F2984">
        <v>74.873005000000006</v>
      </c>
      <c r="G2984">
        <v>31.624386000000001</v>
      </c>
      <c r="H2984" t="s">
        <v>12069</v>
      </c>
      <c r="I2984" t="s">
        <v>110</v>
      </c>
      <c r="J2984" t="s">
        <v>102</v>
      </c>
      <c r="K2984" t="s">
        <v>23</v>
      </c>
      <c r="L2984" t="s">
        <v>23</v>
      </c>
      <c r="M2984" t="s">
        <v>23</v>
      </c>
      <c r="N2984" t="s">
        <v>23</v>
      </c>
      <c r="O2984">
        <v>2</v>
      </c>
      <c r="P2984">
        <v>878</v>
      </c>
      <c r="Q2984">
        <v>500</v>
      </c>
      <c r="R2984">
        <v>4.0999999999999996</v>
      </c>
      <c r="S2984" s="1">
        <v>42600</v>
      </c>
      <c r="T2984">
        <v>2016</v>
      </c>
      <c r="U2984">
        <v>18</v>
      </c>
      <c r="V2984" t="s">
        <v>12101</v>
      </c>
      <c r="W2984" t="s">
        <v>12102</v>
      </c>
      <c r="X2984">
        <v>3</v>
      </c>
      <c r="Y2984" t="s">
        <v>12103</v>
      </c>
      <c r="Z2984">
        <v>1.2E-2</v>
      </c>
      <c r="AA2984">
        <v>26400</v>
      </c>
      <c r="AB2984" t="s">
        <v>7086</v>
      </c>
      <c r="AC2984">
        <v>4</v>
      </c>
      <c r="AD2984" s="9">
        <f>Merged[[#This Row],[Average_Cost_for_two]]*Merged[[#This Row],[USD Rate]]</f>
        <v>6</v>
      </c>
    </row>
    <row r="2985" spans="1:30" x14ac:dyDescent="0.3">
      <c r="A2985">
        <v>18108352</v>
      </c>
      <c r="B2985" t="s">
        <v>7088</v>
      </c>
      <c r="C2985">
        <v>1</v>
      </c>
      <c r="D2985" t="s">
        <v>1291</v>
      </c>
      <c r="E2985" t="s">
        <v>7089</v>
      </c>
      <c r="F2985">
        <v>77.379605100000006</v>
      </c>
      <c r="G2985">
        <v>23.266260989999999</v>
      </c>
      <c r="H2985" t="s">
        <v>12069</v>
      </c>
      <c r="I2985" t="s">
        <v>3039</v>
      </c>
      <c r="J2985" t="s">
        <v>102</v>
      </c>
      <c r="K2985" t="s">
        <v>23</v>
      </c>
      <c r="L2985" t="s">
        <v>23</v>
      </c>
      <c r="M2985" t="s">
        <v>23</v>
      </c>
      <c r="N2985" t="s">
        <v>23</v>
      </c>
      <c r="O2985">
        <v>2</v>
      </c>
      <c r="P2985">
        <v>33</v>
      </c>
      <c r="Q2985">
        <v>500</v>
      </c>
      <c r="R2985">
        <v>3.8</v>
      </c>
      <c r="S2985" s="1">
        <v>41139</v>
      </c>
      <c r="T2985">
        <v>2012</v>
      </c>
      <c r="U2985">
        <v>18</v>
      </c>
      <c r="V2985" t="s">
        <v>12101</v>
      </c>
      <c r="W2985" t="s">
        <v>12102</v>
      </c>
      <c r="X2985">
        <v>3</v>
      </c>
      <c r="Y2985" t="s">
        <v>12103</v>
      </c>
      <c r="Z2985">
        <v>1.2E-2</v>
      </c>
      <c r="AA2985">
        <v>217301</v>
      </c>
      <c r="AB2985" t="s">
        <v>7088</v>
      </c>
      <c r="AC2985">
        <v>6</v>
      </c>
      <c r="AD2985" s="9">
        <f>Merged[[#This Row],[Average_Cost_for_two]]*Merged[[#This Row],[USD Rate]]</f>
        <v>6</v>
      </c>
    </row>
    <row r="2986" spans="1:30" x14ac:dyDescent="0.3">
      <c r="A2986">
        <v>18396610</v>
      </c>
      <c r="B2986" t="s">
        <v>7090</v>
      </c>
      <c r="C2986">
        <v>1</v>
      </c>
      <c r="D2986" t="s">
        <v>1848</v>
      </c>
      <c r="E2986" t="s">
        <v>3732</v>
      </c>
      <c r="F2986">
        <v>72.79361609</v>
      </c>
      <c r="G2986">
        <v>21.18688393</v>
      </c>
      <c r="H2986" t="s">
        <v>12069</v>
      </c>
      <c r="I2986" t="s">
        <v>245</v>
      </c>
      <c r="J2986" t="s">
        <v>102</v>
      </c>
      <c r="K2986" t="s">
        <v>23</v>
      </c>
      <c r="L2986" t="s">
        <v>23</v>
      </c>
      <c r="M2986" t="s">
        <v>23</v>
      </c>
      <c r="N2986" t="s">
        <v>23</v>
      </c>
      <c r="O2986">
        <v>2</v>
      </c>
      <c r="P2986">
        <v>70</v>
      </c>
      <c r="Q2986">
        <v>500</v>
      </c>
      <c r="R2986">
        <v>4.0999999999999996</v>
      </c>
      <c r="S2986" s="1">
        <v>42596</v>
      </c>
      <c r="T2986">
        <v>2016</v>
      </c>
      <c r="U2986">
        <v>14</v>
      </c>
      <c r="V2986" t="s">
        <v>12101</v>
      </c>
      <c r="W2986" t="s">
        <v>12102</v>
      </c>
      <c r="X2986">
        <v>3</v>
      </c>
      <c r="Y2986" t="s">
        <v>12103</v>
      </c>
      <c r="Z2986">
        <v>1.2E-2</v>
      </c>
      <c r="AA2986">
        <v>220760</v>
      </c>
      <c r="AB2986" t="s">
        <v>7090</v>
      </c>
      <c r="AC2986">
        <v>0</v>
      </c>
      <c r="AD2986" s="9">
        <f>Merged[[#This Row],[Average_Cost_for_two]]*Merged[[#This Row],[USD Rate]]</f>
        <v>6</v>
      </c>
    </row>
    <row r="2987" spans="1:30" x14ac:dyDescent="0.3">
      <c r="A2987">
        <v>2200044</v>
      </c>
      <c r="B2987" t="s">
        <v>7092</v>
      </c>
      <c r="C2987">
        <v>1</v>
      </c>
      <c r="D2987" t="s">
        <v>2771</v>
      </c>
      <c r="E2987" t="s">
        <v>592</v>
      </c>
      <c r="F2987">
        <v>74.878333330000004</v>
      </c>
      <c r="G2987">
        <v>31.626152780000002</v>
      </c>
      <c r="H2987" t="s">
        <v>12069</v>
      </c>
      <c r="I2987" t="s">
        <v>3487</v>
      </c>
      <c r="J2987" t="s">
        <v>102</v>
      </c>
      <c r="K2987" t="s">
        <v>23</v>
      </c>
      <c r="L2987" t="s">
        <v>23</v>
      </c>
      <c r="M2987" t="s">
        <v>23</v>
      </c>
      <c r="N2987" t="s">
        <v>23</v>
      </c>
      <c r="O2987">
        <v>2</v>
      </c>
      <c r="P2987">
        <v>461</v>
      </c>
      <c r="Q2987">
        <v>500</v>
      </c>
      <c r="R2987">
        <v>3.5</v>
      </c>
      <c r="S2987" s="1">
        <v>41831</v>
      </c>
      <c r="T2987">
        <v>2014</v>
      </c>
      <c r="U2987">
        <v>11</v>
      </c>
      <c r="V2987" t="s">
        <v>12101</v>
      </c>
      <c r="W2987" t="s">
        <v>12105</v>
      </c>
      <c r="X2987">
        <v>2</v>
      </c>
      <c r="Y2987" t="s">
        <v>12106</v>
      </c>
      <c r="Z2987">
        <v>1.2E-2</v>
      </c>
      <c r="AA2987">
        <v>26401</v>
      </c>
      <c r="AB2987" t="s">
        <v>7092</v>
      </c>
      <c r="AC2987">
        <v>5</v>
      </c>
      <c r="AD2987" s="9">
        <f>Merged[[#This Row],[Average_Cost_for_two]]*Merged[[#This Row],[USD Rate]]</f>
        <v>6</v>
      </c>
    </row>
    <row r="2988" spans="1:30" x14ac:dyDescent="0.3">
      <c r="A2988">
        <v>3500081</v>
      </c>
      <c r="B2988" t="s">
        <v>7093</v>
      </c>
      <c r="C2988">
        <v>1</v>
      </c>
      <c r="D2988" t="s">
        <v>1551</v>
      </c>
      <c r="E2988" t="s">
        <v>6249</v>
      </c>
      <c r="F2988">
        <v>78.049116999999995</v>
      </c>
      <c r="G2988">
        <v>30.328174000000001</v>
      </c>
      <c r="H2988" t="s">
        <v>12069</v>
      </c>
      <c r="I2988" t="s">
        <v>534</v>
      </c>
      <c r="J2988" t="s">
        <v>102</v>
      </c>
      <c r="K2988" t="s">
        <v>23</v>
      </c>
      <c r="L2988" t="s">
        <v>23</v>
      </c>
      <c r="M2988" t="s">
        <v>23</v>
      </c>
      <c r="N2988" t="s">
        <v>23</v>
      </c>
      <c r="O2988">
        <v>3</v>
      </c>
      <c r="P2988">
        <v>94</v>
      </c>
      <c r="Q2988">
        <v>500</v>
      </c>
      <c r="R2988">
        <v>4</v>
      </c>
      <c r="S2988" s="1">
        <v>41843</v>
      </c>
      <c r="T2988">
        <v>2014</v>
      </c>
      <c r="U2988">
        <v>23</v>
      </c>
      <c r="V2988" t="s">
        <v>12101</v>
      </c>
      <c r="W2988" t="s">
        <v>12105</v>
      </c>
      <c r="X2988">
        <v>4</v>
      </c>
      <c r="Y2988" t="s">
        <v>12106</v>
      </c>
      <c r="Z2988">
        <v>1.2E-2</v>
      </c>
      <c r="AA2988">
        <v>42001</v>
      </c>
      <c r="AB2988" t="s">
        <v>7093</v>
      </c>
      <c r="AC2988">
        <v>3</v>
      </c>
      <c r="AD2988" s="9">
        <f>Merged[[#This Row],[Average_Cost_for_two]]*Merged[[#This Row],[USD Rate]]</f>
        <v>6</v>
      </c>
    </row>
    <row r="2989" spans="1:30" x14ac:dyDescent="0.3">
      <c r="A2989">
        <v>2100849</v>
      </c>
      <c r="B2989" t="s">
        <v>7094</v>
      </c>
      <c r="C2989">
        <v>1</v>
      </c>
      <c r="D2989" t="s">
        <v>1827</v>
      </c>
      <c r="E2989" t="s">
        <v>7095</v>
      </c>
      <c r="F2989">
        <v>91.753862789999999</v>
      </c>
      <c r="G2989">
        <v>26.19376437</v>
      </c>
      <c r="H2989" t="s">
        <v>12069</v>
      </c>
      <c r="I2989" t="s">
        <v>7096</v>
      </c>
      <c r="J2989" t="s">
        <v>102</v>
      </c>
      <c r="K2989" t="s">
        <v>23</v>
      </c>
      <c r="L2989" t="s">
        <v>23</v>
      </c>
      <c r="M2989" t="s">
        <v>23</v>
      </c>
      <c r="N2989" t="s">
        <v>23</v>
      </c>
      <c r="O2989">
        <v>2</v>
      </c>
      <c r="P2989">
        <v>99</v>
      </c>
      <c r="Q2989">
        <v>500</v>
      </c>
      <c r="R2989">
        <v>4.2</v>
      </c>
      <c r="S2989" s="1">
        <v>40748</v>
      </c>
      <c r="T2989">
        <v>2011</v>
      </c>
      <c r="U2989">
        <v>24</v>
      </c>
      <c r="V2989" t="s">
        <v>12101</v>
      </c>
      <c r="W2989" t="s">
        <v>12105</v>
      </c>
      <c r="X2989">
        <v>5</v>
      </c>
      <c r="Y2989" t="s">
        <v>12106</v>
      </c>
      <c r="Z2989">
        <v>1.2E-2</v>
      </c>
      <c r="AA2989">
        <v>25211</v>
      </c>
      <c r="AB2989" t="s">
        <v>7094</v>
      </c>
      <c r="AC2989">
        <v>0</v>
      </c>
      <c r="AD2989" s="9">
        <f>Merged[[#This Row],[Average_Cost_for_two]]*Merged[[#This Row],[USD Rate]]</f>
        <v>6</v>
      </c>
    </row>
    <row r="2990" spans="1:30" x14ac:dyDescent="0.3">
      <c r="A2990">
        <v>18237384</v>
      </c>
      <c r="B2990" t="s">
        <v>7097</v>
      </c>
      <c r="C2990">
        <v>1</v>
      </c>
      <c r="D2990" t="s">
        <v>1914</v>
      </c>
      <c r="E2990" t="s">
        <v>7098</v>
      </c>
      <c r="F2990">
        <v>74.845002539999996</v>
      </c>
      <c r="G2990">
        <v>12.87221736</v>
      </c>
      <c r="H2990" t="s">
        <v>12069</v>
      </c>
      <c r="I2990" t="s">
        <v>924</v>
      </c>
      <c r="J2990" t="s">
        <v>102</v>
      </c>
      <c r="K2990" t="s">
        <v>23</v>
      </c>
      <c r="L2990" t="s">
        <v>23</v>
      </c>
      <c r="M2990" t="s">
        <v>23</v>
      </c>
      <c r="N2990" t="s">
        <v>23</v>
      </c>
      <c r="O2990">
        <v>2</v>
      </c>
      <c r="P2990">
        <v>84</v>
      </c>
      <c r="Q2990">
        <v>500</v>
      </c>
      <c r="R2990">
        <v>3.6</v>
      </c>
      <c r="S2990" s="1">
        <v>40361</v>
      </c>
      <c r="T2990">
        <v>2010</v>
      </c>
      <c r="U2990">
        <v>2</v>
      </c>
      <c r="V2990" t="s">
        <v>12101</v>
      </c>
      <c r="W2990" t="s">
        <v>12105</v>
      </c>
      <c r="X2990">
        <v>1</v>
      </c>
      <c r="Y2990" t="s">
        <v>12106</v>
      </c>
      <c r="Z2990">
        <v>1.2E-2</v>
      </c>
      <c r="AA2990">
        <v>218849</v>
      </c>
      <c r="AB2990" t="s">
        <v>7097</v>
      </c>
      <c r="AC2990">
        <v>5</v>
      </c>
      <c r="AD2990" s="9">
        <f>Merged[[#This Row],[Average_Cost_for_two]]*Merged[[#This Row],[USD Rate]]</f>
        <v>6</v>
      </c>
    </row>
    <row r="2991" spans="1:30" x14ac:dyDescent="0.3">
      <c r="A2991">
        <v>2200043</v>
      </c>
      <c r="B2991" t="s">
        <v>7099</v>
      </c>
      <c r="C2991">
        <v>1</v>
      </c>
      <c r="D2991" t="s">
        <v>2771</v>
      </c>
      <c r="E2991" t="s">
        <v>592</v>
      </c>
      <c r="F2991">
        <v>74.874619440000004</v>
      </c>
      <c r="G2991">
        <v>31.623947220000002</v>
      </c>
      <c r="H2991" t="s">
        <v>12069</v>
      </c>
      <c r="I2991" t="s">
        <v>3487</v>
      </c>
      <c r="J2991" t="s">
        <v>102</v>
      </c>
      <c r="K2991" t="s">
        <v>23</v>
      </c>
      <c r="L2991" t="s">
        <v>23</v>
      </c>
      <c r="M2991" t="s">
        <v>23</v>
      </c>
      <c r="N2991" t="s">
        <v>23</v>
      </c>
      <c r="O2991">
        <v>2</v>
      </c>
      <c r="P2991">
        <v>94</v>
      </c>
      <c r="Q2991">
        <v>500</v>
      </c>
      <c r="R2991">
        <v>3.7</v>
      </c>
      <c r="S2991" s="1">
        <v>41428</v>
      </c>
      <c r="T2991">
        <v>2013</v>
      </c>
      <c r="U2991">
        <v>3</v>
      </c>
      <c r="V2991" t="s">
        <v>12095</v>
      </c>
      <c r="W2991" t="s">
        <v>12107</v>
      </c>
      <c r="X2991">
        <v>2</v>
      </c>
      <c r="Y2991" t="s">
        <v>12106</v>
      </c>
      <c r="Z2991">
        <v>1.2E-2</v>
      </c>
      <c r="AA2991">
        <v>26401</v>
      </c>
      <c r="AB2991" t="s">
        <v>7099</v>
      </c>
      <c r="AC2991">
        <v>1</v>
      </c>
      <c r="AD2991" s="9">
        <f>Merged[[#This Row],[Average_Cost_for_two]]*Merged[[#This Row],[USD Rate]]</f>
        <v>6</v>
      </c>
    </row>
    <row r="2992" spans="1:30" x14ac:dyDescent="0.3">
      <c r="A2992">
        <v>2100108</v>
      </c>
      <c r="B2992" t="s">
        <v>7100</v>
      </c>
      <c r="C2992">
        <v>1</v>
      </c>
      <c r="D2992" t="s">
        <v>1827</v>
      </c>
      <c r="E2992" t="s">
        <v>6003</v>
      </c>
      <c r="F2992">
        <v>91.774954719999997</v>
      </c>
      <c r="G2992">
        <v>26.18470185</v>
      </c>
      <c r="H2992" t="s">
        <v>12069</v>
      </c>
      <c r="I2992" t="s">
        <v>534</v>
      </c>
      <c r="J2992" t="s">
        <v>102</v>
      </c>
      <c r="K2992" t="s">
        <v>23</v>
      </c>
      <c r="L2992" t="s">
        <v>23</v>
      </c>
      <c r="M2992" t="s">
        <v>23</v>
      </c>
      <c r="N2992" t="s">
        <v>23</v>
      </c>
      <c r="O2992">
        <v>2</v>
      </c>
      <c r="P2992">
        <v>290</v>
      </c>
      <c r="Q2992">
        <v>500</v>
      </c>
      <c r="R2992">
        <v>4.0999999999999996</v>
      </c>
      <c r="S2992" s="1">
        <v>40714</v>
      </c>
      <c r="T2992">
        <v>2011</v>
      </c>
      <c r="U2992">
        <v>20</v>
      </c>
      <c r="V2992" t="s">
        <v>12095</v>
      </c>
      <c r="W2992" t="s">
        <v>12107</v>
      </c>
      <c r="X2992">
        <v>4</v>
      </c>
      <c r="Y2992" t="s">
        <v>12106</v>
      </c>
      <c r="Z2992">
        <v>1.2E-2</v>
      </c>
      <c r="AA2992">
        <v>25202</v>
      </c>
      <c r="AB2992" t="s">
        <v>7100</v>
      </c>
      <c r="AC2992">
        <v>1</v>
      </c>
      <c r="AD2992" s="9">
        <f>Merged[[#This Row],[Average_Cost_for_two]]*Merged[[#This Row],[USD Rate]]</f>
        <v>6</v>
      </c>
    </row>
    <row r="2993" spans="1:30" x14ac:dyDescent="0.3">
      <c r="A2993">
        <v>18295781</v>
      </c>
      <c r="B2993" t="s">
        <v>7101</v>
      </c>
      <c r="C2993">
        <v>1</v>
      </c>
      <c r="D2993" t="s">
        <v>1839</v>
      </c>
      <c r="E2993" t="s">
        <v>1840</v>
      </c>
      <c r="F2993">
        <v>73.17</v>
      </c>
      <c r="G2993">
        <v>22.32</v>
      </c>
      <c r="H2993" t="s">
        <v>12069</v>
      </c>
      <c r="I2993" t="s">
        <v>7102</v>
      </c>
      <c r="J2993" t="s">
        <v>102</v>
      </c>
      <c r="K2993" t="s">
        <v>23</v>
      </c>
      <c r="L2993" t="s">
        <v>23</v>
      </c>
      <c r="M2993" t="s">
        <v>23</v>
      </c>
      <c r="N2993" t="s">
        <v>23</v>
      </c>
      <c r="O2993">
        <v>2</v>
      </c>
      <c r="P2993">
        <v>71</v>
      </c>
      <c r="Q2993">
        <v>500</v>
      </c>
      <c r="R2993">
        <v>3.8</v>
      </c>
      <c r="S2993" s="1">
        <v>42181</v>
      </c>
      <c r="T2993">
        <v>2015</v>
      </c>
      <c r="U2993">
        <v>26</v>
      </c>
      <c r="V2993" t="s">
        <v>12095</v>
      </c>
      <c r="W2993" t="s">
        <v>12107</v>
      </c>
      <c r="X2993">
        <v>4</v>
      </c>
      <c r="Y2993" t="s">
        <v>12106</v>
      </c>
      <c r="Z2993">
        <v>1.2E-2</v>
      </c>
      <c r="AA2993">
        <v>219550</v>
      </c>
      <c r="AB2993" t="s">
        <v>7101</v>
      </c>
      <c r="AC2993">
        <v>5</v>
      </c>
      <c r="AD2993" s="9">
        <f>Merged[[#This Row],[Average_Cost_for_two]]*Merged[[#This Row],[USD Rate]]</f>
        <v>6</v>
      </c>
    </row>
    <row r="2994" spans="1:30" x14ac:dyDescent="0.3">
      <c r="A2994">
        <v>18306045</v>
      </c>
      <c r="B2994" t="s">
        <v>7103</v>
      </c>
      <c r="C2994">
        <v>1</v>
      </c>
      <c r="D2994" t="s">
        <v>1419</v>
      </c>
      <c r="E2994" t="s">
        <v>7104</v>
      </c>
      <c r="F2994">
        <v>83.319839979999998</v>
      </c>
      <c r="G2994">
        <v>17.712661570000002</v>
      </c>
      <c r="H2994" t="s">
        <v>12069</v>
      </c>
      <c r="I2994" t="s">
        <v>7105</v>
      </c>
      <c r="J2994" t="s">
        <v>102</v>
      </c>
      <c r="K2994" t="s">
        <v>23</v>
      </c>
      <c r="L2994" t="s">
        <v>23</v>
      </c>
      <c r="M2994" t="s">
        <v>23</v>
      </c>
      <c r="N2994" t="s">
        <v>23</v>
      </c>
      <c r="O2994">
        <v>2</v>
      </c>
      <c r="P2994">
        <v>84</v>
      </c>
      <c r="Q2994">
        <v>500</v>
      </c>
      <c r="R2994">
        <v>3.6</v>
      </c>
      <c r="S2994" s="1">
        <v>41077</v>
      </c>
      <c r="T2994">
        <v>2012</v>
      </c>
      <c r="U2994">
        <v>17</v>
      </c>
      <c r="V2994" t="s">
        <v>12095</v>
      </c>
      <c r="W2994" t="s">
        <v>12107</v>
      </c>
      <c r="X2994">
        <v>4</v>
      </c>
      <c r="Y2994" t="s">
        <v>12106</v>
      </c>
      <c r="Z2994">
        <v>1.2E-2</v>
      </c>
      <c r="AA2994">
        <v>219673</v>
      </c>
      <c r="AB2994" t="s">
        <v>7103</v>
      </c>
      <c r="AC2994">
        <v>0</v>
      </c>
      <c r="AD2994" s="9">
        <f>Merged[[#This Row],[Average_Cost_for_two]]*Merged[[#This Row],[USD Rate]]</f>
        <v>6</v>
      </c>
    </row>
    <row r="2995" spans="1:30" x14ac:dyDescent="0.3">
      <c r="A2995">
        <v>2400019</v>
      </c>
      <c r="B2995" t="s">
        <v>7106</v>
      </c>
      <c r="C2995">
        <v>1</v>
      </c>
      <c r="D2995" t="s">
        <v>2996</v>
      </c>
      <c r="E2995" t="s">
        <v>1720</v>
      </c>
      <c r="F2995">
        <v>81.832616000000002</v>
      </c>
      <c r="G2995">
        <v>25.451516999999999</v>
      </c>
      <c r="H2995" t="s">
        <v>12069</v>
      </c>
      <c r="I2995" t="s">
        <v>7107</v>
      </c>
      <c r="J2995" t="s">
        <v>102</v>
      </c>
      <c r="K2995" t="s">
        <v>23</v>
      </c>
      <c r="L2995" t="s">
        <v>23</v>
      </c>
      <c r="M2995" t="s">
        <v>23</v>
      </c>
      <c r="N2995" t="s">
        <v>23</v>
      </c>
      <c r="O2995">
        <v>3</v>
      </c>
      <c r="P2995">
        <v>51</v>
      </c>
      <c r="Q2995">
        <v>500</v>
      </c>
      <c r="R2995">
        <v>3.2</v>
      </c>
      <c r="S2995" s="1">
        <v>42149</v>
      </c>
      <c r="T2995">
        <v>2015</v>
      </c>
      <c r="U2995">
        <v>25</v>
      </c>
      <c r="V2995" t="s">
        <v>12095</v>
      </c>
      <c r="W2995" t="s">
        <v>12096</v>
      </c>
      <c r="X2995">
        <v>5</v>
      </c>
      <c r="Y2995" t="s">
        <v>12097</v>
      </c>
      <c r="Z2995">
        <v>1.2E-2</v>
      </c>
      <c r="AA2995">
        <v>28801</v>
      </c>
      <c r="AB2995" t="s">
        <v>7106</v>
      </c>
      <c r="AC2995">
        <v>1</v>
      </c>
      <c r="AD2995" s="9">
        <f>Merged[[#This Row],[Average_Cost_for_two]]*Merged[[#This Row],[USD Rate]]</f>
        <v>6</v>
      </c>
    </row>
    <row r="2996" spans="1:30" x14ac:dyDescent="0.3">
      <c r="A2996">
        <v>2200055</v>
      </c>
      <c r="B2996" t="s">
        <v>7108</v>
      </c>
      <c r="C2996">
        <v>1</v>
      </c>
      <c r="D2996" t="s">
        <v>2771</v>
      </c>
      <c r="E2996" t="s">
        <v>3406</v>
      </c>
      <c r="F2996">
        <v>74.883996999999994</v>
      </c>
      <c r="G2996">
        <v>31.641991000000001</v>
      </c>
      <c r="H2996" t="s">
        <v>12069</v>
      </c>
      <c r="I2996" t="s">
        <v>110</v>
      </c>
      <c r="J2996" t="s">
        <v>102</v>
      </c>
      <c r="K2996" t="s">
        <v>23</v>
      </c>
      <c r="L2996" t="s">
        <v>23</v>
      </c>
      <c r="M2996" t="s">
        <v>23</v>
      </c>
      <c r="N2996" t="s">
        <v>23</v>
      </c>
      <c r="O2996">
        <v>2</v>
      </c>
      <c r="P2996">
        <v>192</v>
      </c>
      <c r="Q2996">
        <v>500</v>
      </c>
      <c r="R2996">
        <v>3.8</v>
      </c>
      <c r="S2996" s="1">
        <v>42501</v>
      </c>
      <c r="T2996">
        <v>2016</v>
      </c>
      <c r="U2996">
        <v>11</v>
      </c>
      <c r="V2996" t="s">
        <v>12095</v>
      </c>
      <c r="W2996" t="s">
        <v>12096</v>
      </c>
      <c r="X2996">
        <v>2</v>
      </c>
      <c r="Y2996" t="s">
        <v>12097</v>
      </c>
      <c r="Z2996">
        <v>1.2E-2</v>
      </c>
      <c r="AA2996">
        <v>26401</v>
      </c>
      <c r="AB2996" t="s">
        <v>7108</v>
      </c>
      <c r="AC2996">
        <v>3</v>
      </c>
      <c r="AD2996" s="9">
        <f>Merged[[#This Row],[Average_Cost_for_two]]*Merged[[#This Row],[USD Rate]]</f>
        <v>6</v>
      </c>
    </row>
    <row r="2997" spans="1:30" x14ac:dyDescent="0.3">
      <c r="A2997">
        <v>18377283</v>
      </c>
      <c r="B2997" t="s">
        <v>7109</v>
      </c>
      <c r="C2997">
        <v>1</v>
      </c>
      <c r="D2997" t="s">
        <v>2077</v>
      </c>
      <c r="E2997" t="s">
        <v>3711</v>
      </c>
      <c r="F2997">
        <v>85.842959250000007</v>
      </c>
      <c r="G2997">
        <v>20.29322917</v>
      </c>
      <c r="H2997" t="s">
        <v>12069</v>
      </c>
      <c r="I2997" t="s">
        <v>7110</v>
      </c>
      <c r="J2997" t="s">
        <v>102</v>
      </c>
      <c r="K2997" t="s">
        <v>23</v>
      </c>
      <c r="L2997" t="s">
        <v>23</v>
      </c>
      <c r="M2997" t="s">
        <v>23</v>
      </c>
      <c r="N2997" t="s">
        <v>23</v>
      </c>
      <c r="O2997">
        <v>2</v>
      </c>
      <c r="P2997">
        <v>56</v>
      </c>
      <c r="Q2997">
        <v>500</v>
      </c>
      <c r="R2997">
        <v>3.8</v>
      </c>
      <c r="S2997" s="1">
        <v>40308</v>
      </c>
      <c r="T2997">
        <v>2010</v>
      </c>
      <c r="U2997">
        <v>10</v>
      </c>
      <c r="V2997" t="s">
        <v>12095</v>
      </c>
      <c r="W2997" t="s">
        <v>12096</v>
      </c>
      <c r="X2997">
        <v>3</v>
      </c>
      <c r="Y2997" t="s">
        <v>12097</v>
      </c>
      <c r="Z2997">
        <v>1.2E-2</v>
      </c>
      <c r="AA2997">
        <v>220528</v>
      </c>
      <c r="AB2997" t="s">
        <v>7109</v>
      </c>
      <c r="AC2997">
        <v>1</v>
      </c>
      <c r="AD2997" s="9">
        <f>Merged[[#This Row],[Average_Cost_for_two]]*Merged[[#This Row],[USD Rate]]</f>
        <v>6</v>
      </c>
    </row>
    <row r="2998" spans="1:30" x14ac:dyDescent="0.3">
      <c r="A2998">
        <v>1402089</v>
      </c>
      <c r="B2998" t="s">
        <v>7111</v>
      </c>
      <c r="C2998">
        <v>1</v>
      </c>
      <c r="D2998" t="s">
        <v>1071</v>
      </c>
      <c r="E2998" t="s">
        <v>1884</v>
      </c>
      <c r="F2998">
        <v>75.893106299999999</v>
      </c>
      <c r="G2998">
        <v>22.745536000000001</v>
      </c>
      <c r="H2998" t="s">
        <v>12069</v>
      </c>
      <c r="I2998" t="s">
        <v>4836</v>
      </c>
      <c r="J2998" t="s">
        <v>102</v>
      </c>
      <c r="K2998" t="s">
        <v>23</v>
      </c>
      <c r="L2998" t="s">
        <v>23</v>
      </c>
      <c r="M2998" t="s">
        <v>23</v>
      </c>
      <c r="N2998" t="s">
        <v>23</v>
      </c>
      <c r="O2998">
        <v>2</v>
      </c>
      <c r="P2998">
        <v>171</v>
      </c>
      <c r="Q2998">
        <v>500</v>
      </c>
      <c r="R2998">
        <v>4.3</v>
      </c>
      <c r="S2998" s="1">
        <v>42864</v>
      </c>
      <c r="T2998">
        <v>2017</v>
      </c>
      <c r="U2998">
        <v>9</v>
      </c>
      <c r="V2998" t="s">
        <v>12095</v>
      </c>
      <c r="W2998" t="s">
        <v>12096</v>
      </c>
      <c r="X2998">
        <v>2</v>
      </c>
      <c r="Y2998" t="s">
        <v>12097</v>
      </c>
      <c r="Z2998">
        <v>1.2E-2</v>
      </c>
      <c r="AA2998">
        <v>16826</v>
      </c>
      <c r="AB2998" t="s">
        <v>7111</v>
      </c>
      <c r="AC2998">
        <v>2</v>
      </c>
      <c r="AD2998" s="9">
        <f>Merged[[#This Row],[Average_Cost_for_two]]*Merged[[#This Row],[USD Rate]]</f>
        <v>6</v>
      </c>
    </row>
    <row r="2999" spans="1:30" x14ac:dyDescent="0.3">
      <c r="A2999">
        <v>3600119</v>
      </c>
      <c r="B2999" t="s">
        <v>7113</v>
      </c>
      <c r="C2999">
        <v>1</v>
      </c>
      <c r="D2999" t="s">
        <v>1414</v>
      </c>
      <c r="E2999" t="s">
        <v>1563</v>
      </c>
      <c r="F2999">
        <v>76.630583329999993</v>
      </c>
      <c r="G2999">
        <v>12.32319444</v>
      </c>
      <c r="H2999" t="s">
        <v>12069</v>
      </c>
      <c r="I2999" t="s">
        <v>478</v>
      </c>
      <c r="J2999" t="s">
        <v>102</v>
      </c>
      <c r="K2999" t="s">
        <v>23</v>
      </c>
      <c r="L2999" t="s">
        <v>23</v>
      </c>
      <c r="M2999" t="s">
        <v>23</v>
      </c>
      <c r="N2999" t="s">
        <v>23</v>
      </c>
      <c r="O2999">
        <v>2</v>
      </c>
      <c r="P2999">
        <v>160</v>
      </c>
      <c r="Q2999">
        <v>500</v>
      </c>
      <c r="R2999">
        <v>3.5</v>
      </c>
      <c r="S2999" s="1">
        <v>42865</v>
      </c>
      <c r="T2999">
        <v>2017</v>
      </c>
      <c r="U2999">
        <v>10</v>
      </c>
      <c r="V2999" t="s">
        <v>12095</v>
      </c>
      <c r="W2999" t="s">
        <v>12096</v>
      </c>
      <c r="X2999">
        <v>2</v>
      </c>
      <c r="Y2999" t="s">
        <v>12097</v>
      </c>
      <c r="Z2999">
        <v>1.2E-2</v>
      </c>
      <c r="AA2999">
        <v>43202</v>
      </c>
      <c r="AB2999" t="s">
        <v>7113</v>
      </c>
      <c r="AC2999">
        <v>3</v>
      </c>
      <c r="AD2999" s="9">
        <f>Merged[[#This Row],[Average_Cost_for_two]]*Merged[[#This Row],[USD Rate]]</f>
        <v>6</v>
      </c>
    </row>
    <row r="3000" spans="1:30" x14ac:dyDescent="0.3">
      <c r="A3000">
        <v>18346996</v>
      </c>
      <c r="B3000" t="s">
        <v>7114</v>
      </c>
      <c r="C3000">
        <v>1</v>
      </c>
      <c r="D3000" t="s">
        <v>2897</v>
      </c>
      <c r="E3000" t="s">
        <v>7115</v>
      </c>
      <c r="F3000">
        <v>82.991163349999994</v>
      </c>
      <c r="G3000">
        <v>25.317176270000001</v>
      </c>
      <c r="H3000" t="s">
        <v>12069</v>
      </c>
      <c r="I3000" t="s">
        <v>2599</v>
      </c>
      <c r="J3000" t="s">
        <v>102</v>
      </c>
      <c r="K3000" t="s">
        <v>23</v>
      </c>
      <c r="L3000" t="s">
        <v>23</v>
      </c>
      <c r="M3000" t="s">
        <v>23</v>
      </c>
      <c r="N3000" t="s">
        <v>23</v>
      </c>
      <c r="O3000">
        <v>3</v>
      </c>
      <c r="P3000">
        <v>26</v>
      </c>
      <c r="Q3000">
        <v>500</v>
      </c>
      <c r="R3000">
        <v>3.2</v>
      </c>
      <c r="S3000" s="1">
        <v>41772</v>
      </c>
      <c r="T3000">
        <v>2014</v>
      </c>
      <c r="U3000">
        <v>13</v>
      </c>
      <c r="V3000" t="s">
        <v>12095</v>
      </c>
      <c r="W3000" t="s">
        <v>12096</v>
      </c>
      <c r="X3000">
        <v>3</v>
      </c>
      <c r="Y3000" t="s">
        <v>12097</v>
      </c>
      <c r="Z3000">
        <v>1.2E-2</v>
      </c>
      <c r="AA3000">
        <v>220164</v>
      </c>
      <c r="AB3000" t="s">
        <v>7114</v>
      </c>
      <c r="AC3000">
        <v>2</v>
      </c>
      <c r="AD3000" s="9">
        <f>Merged[[#This Row],[Average_Cost_for_two]]*Merged[[#This Row],[USD Rate]]</f>
        <v>6</v>
      </c>
    </row>
    <row r="3001" spans="1:30" x14ac:dyDescent="0.3">
      <c r="A3001">
        <v>2400017</v>
      </c>
      <c r="B3001" t="s">
        <v>7116</v>
      </c>
      <c r="C3001">
        <v>1</v>
      </c>
      <c r="D3001" t="s">
        <v>2996</v>
      </c>
      <c r="E3001" t="s">
        <v>1720</v>
      </c>
      <c r="F3001">
        <v>81.860186999999996</v>
      </c>
      <c r="G3001">
        <v>25.443994</v>
      </c>
      <c r="H3001" t="s">
        <v>12069</v>
      </c>
      <c r="I3001" t="s">
        <v>478</v>
      </c>
      <c r="J3001" t="s">
        <v>102</v>
      </c>
      <c r="K3001" t="s">
        <v>23</v>
      </c>
      <c r="L3001" t="s">
        <v>23</v>
      </c>
      <c r="M3001" t="s">
        <v>23</v>
      </c>
      <c r="N3001" t="s">
        <v>23</v>
      </c>
      <c r="O3001">
        <v>3</v>
      </c>
      <c r="P3001">
        <v>151</v>
      </c>
      <c r="Q3001">
        <v>500</v>
      </c>
      <c r="R3001">
        <v>3.2</v>
      </c>
      <c r="S3001" s="1">
        <v>42098</v>
      </c>
      <c r="T3001">
        <v>2015</v>
      </c>
      <c r="U3001">
        <v>4</v>
      </c>
      <c r="V3001" t="s">
        <v>12095</v>
      </c>
      <c r="W3001" t="s">
        <v>12109</v>
      </c>
      <c r="X3001">
        <v>1</v>
      </c>
      <c r="Y3001" t="s">
        <v>12106</v>
      </c>
      <c r="Z3001">
        <v>1.2E-2</v>
      </c>
      <c r="AA3001">
        <v>28801</v>
      </c>
      <c r="AB3001" t="s">
        <v>7116</v>
      </c>
      <c r="AC3001">
        <v>6</v>
      </c>
      <c r="AD3001" s="9">
        <f>Merged[[#This Row],[Average_Cost_for_two]]*Merged[[#This Row],[USD Rate]]</f>
        <v>6</v>
      </c>
    </row>
    <row r="3002" spans="1:30" x14ac:dyDescent="0.3">
      <c r="A3002">
        <v>2400016</v>
      </c>
      <c r="B3002" t="s">
        <v>7117</v>
      </c>
      <c r="C3002">
        <v>1</v>
      </c>
      <c r="D3002" t="s">
        <v>2996</v>
      </c>
      <c r="E3002" t="s">
        <v>1720</v>
      </c>
      <c r="F3002">
        <v>81.841888999999995</v>
      </c>
      <c r="G3002">
        <v>25.452349999999999</v>
      </c>
      <c r="H3002" t="s">
        <v>12069</v>
      </c>
      <c r="I3002" t="s">
        <v>3487</v>
      </c>
      <c r="J3002" t="s">
        <v>102</v>
      </c>
      <c r="K3002" t="s">
        <v>23</v>
      </c>
      <c r="L3002" t="s">
        <v>23</v>
      </c>
      <c r="M3002" t="s">
        <v>23</v>
      </c>
      <c r="N3002" t="s">
        <v>23</v>
      </c>
      <c r="O3002">
        <v>3</v>
      </c>
      <c r="P3002">
        <v>105</v>
      </c>
      <c r="Q3002">
        <v>500</v>
      </c>
      <c r="R3002">
        <v>3.5</v>
      </c>
      <c r="S3002" s="1">
        <v>40636</v>
      </c>
      <c r="T3002">
        <v>2011</v>
      </c>
      <c r="U3002">
        <v>3</v>
      </c>
      <c r="V3002" t="s">
        <v>12095</v>
      </c>
      <c r="W3002" t="s">
        <v>12109</v>
      </c>
      <c r="X3002">
        <v>2</v>
      </c>
      <c r="Y3002" t="s">
        <v>12106</v>
      </c>
      <c r="Z3002">
        <v>1.2E-2</v>
      </c>
      <c r="AA3002">
        <v>28801</v>
      </c>
      <c r="AB3002" t="s">
        <v>7117</v>
      </c>
      <c r="AC3002">
        <v>0</v>
      </c>
      <c r="AD3002" s="9">
        <f>Merged[[#This Row],[Average_Cost_for_two]]*Merged[[#This Row],[USD Rate]]</f>
        <v>6</v>
      </c>
    </row>
    <row r="3003" spans="1:30" x14ac:dyDescent="0.3">
      <c r="A3003">
        <v>2500029</v>
      </c>
      <c r="B3003" t="s">
        <v>7118</v>
      </c>
      <c r="C3003">
        <v>1</v>
      </c>
      <c r="D3003" t="s">
        <v>1295</v>
      </c>
      <c r="E3003" t="s">
        <v>1296</v>
      </c>
      <c r="F3003">
        <v>75.368418700000007</v>
      </c>
      <c r="G3003">
        <v>19.874103000000002</v>
      </c>
      <c r="H3003" t="s">
        <v>12069</v>
      </c>
      <c r="I3003" t="s">
        <v>110</v>
      </c>
      <c r="J3003" t="s">
        <v>102</v>
      </c>
      <c r="K3003" t="s">
        <v>23</v>
      </c>
      <c r="L3003" t="s">
        <v>23</v>
      </c>
      <c r="M3003" t="s">
        <v>23</v>
      </c>
      <c r="N3003" t="s">
        <v>23</v>
      </c>
      <c r="O3003">
        <v>2</v>
      </c>
      <c r="P3003">
        <v>71</v>
      </c>
      <c r="Q3003">
        <v>500</v>
      </c>
      <c r="R3003">
        <v>3.4</v>
      </c>
      <c r="S3003" s="1">
        <v>40291</v>
      </c>
      <c r="T3003">
        <v>2010</v>
      </c>
      <c r="U3003">
        <v>23</v>
      </c>
      <c r="V3003" t="s">
        <v>12095</v>
      </c>
      <c r="W3003" t="s">
        <v>12109</v>
      </c>
      <c r="X3003">
        <v>4</v>
      </c>
      <c r="Y3003" t="s">
        <v>12106</v>
      </c>
      <c r="Z3003">
        <v>1.2E-2</v>
      </c>
      <c r="AA3003">
        <v>30001</v>
      </c>
      <c r="AB3003" t="s">
        <v>7118</v>
      </c>
      <c r="AC3003">
        <v>5</v>
      </c>
      <c r="AD3003" s="9">
        <f>Merged[[#This Row],[Average_Cost_for_two]]*Merged[[#This Row],[USD Rate]]</f>
        <v>6</v>
      </c>
    </row>
    <row r="3004" spans="1:30" x14ac:dyDescent="0.3">
      <c r="A3004">
        <v>18408295</v>
      </c>
      <c r="B3004" t="s">
        <v>7119</v>
      </c>
      <c r="C3004">
        <v>1</v>
      </c>
      <c r="D3004" t="s">
        <v>2051</v>
      </c>
      <c r="E3004" t="s">
        <v>2052</v>
      </c>
      <c r="F3004">
        <v>72.836191490000004</v>
      </c>
      <c r="G3004">
        <v>19.18129965</v>
      </c>
      <c r="H3004" t="s">
        <v>12069</v>
      </c>
      <c r="I3004" t="s">
        <v>7120</v>
      </c>
      <c r="J3004" t="s">
        <v>102</v>
      </c>
      <c r="K3004" t="s">
        <v>23</v>
      </c>
      <c r="L3004" t="s">
        <v>23</v>
      </c>
      <c r="M3004" t="s">
        <v>23</v>
      </c>
      <c r="N3004" t="s">
        <v>23</v>
      </c>
      <c r="O3004">
        <v>2</v>
      </c>
      <c r="P3004">
        <v>413</v>
      </c>
      <c r="Q3004">
        <v>500</v>
      </c>
      <c r="R3004">
        <v>4.5999999999999996</v>
      </c>
      <c r="S3004" s="1">
        <v>42096</v>
      </c>
      <c r="T3004">
        <v>2015</v>
      </c>
      <c r="U3004">
        <v>2</v>
      </c>
      <c r="V3004" t="s">
        <v>12095</v>
      </c>
      <c r="W3004" t="s">
        <v>12109</v>
      </c>
      <c r="X3004">
        <v>1</v>
      </c>
      <c r="Y3004" t="s">
        <v>12106</v>
      </c>
      <c r="Z3004">
        <v>1.2E-2</v>
      </c>
      <c r="AA3004">
        <v>220900</v>
      </c>
      <c r="AB3004" t="s">
        <v>7119</v>
      </c>
      <c r="AC3004">
        <v>4</v>
      </c>
      <c r="AD3004" s="9">
        <f>Merged[[#This Row],[Average_Cost_for_two]]*Merged[[#This Row],[USD Rate]]</f>
        <v>6</v>
      </c>
    </row>
    <row r="3005" spans="1:30" x14ac:dyDescent="0.3">
      <c r="A3005">
        <v>2900234</v>
      </c>
      <c r="B3005" t="s">
        <v>7121</v>
      </c>
      <c r="C3005">
        <v>1</v>
      </c>
      <c r="D3005" t="s">
        <v>2077</v>
      </c>
      <c r="E3005" t="s">
        <v>5962</v>
      </c>
      <c r="F3005">
        <v>85.818566669999996</v>
      </c>
      <c r="G3005">
        <v>20.32634444</v>
      </c>
      <c r="H3005" t="s">
        <v>12069</v>
      </c>
      <c r="I3005" t="s">
        <v>3296</v>
      </c>
      <c r="J3005" t="s">
        <v>102</v>
      </c>
      <c r="K3005" t="s">
        <v>23</v>
      </c>
      <c r="L3005" t="s">
        <v>23</v>
      </c>
      <c r="M3005" t="s">
        <v>23</v>
      </c>
      <c r="N3005" t="s">
        <v>23</v>
      </c>
      <c r="O3005">
        <v>2</v>
      </c>
      <c r="P3005">
        <v>247</v>
      </c>
      <c r="Q3005">
        <v>500</v>
      </c>
      <c r="R3005">
        <v>3.9</v>
      </c>
      <c r="S3005" s="1">
        <v>40628</v>
      </c>
      <c r="T3005">
        <v>2011</v>
      </c>
      <c r="U3005">
        <v>26</v>
      </c>
      <c r="V3005" t="s">
        <v>12110</v>
      </c>
      <c r="W3005" t="s">
        <v>12111</v>
      </c>
      <c r="X3005">
        <v>4</v>
      </c>
      <c r="Y3005" t="s">
        <v>12106</v>
      </c>
      <c r="Z3005">
        <v>1.2E-2</v>
      </c>
      <c r="AA3005">
        <v>34803</v>
      </c>
      <c r="AB3005" t="s">
        <v>7121</v>
      </c>
      <c r="AC3005">
        <v>6</v>
      </c>
      <c r="AD3005" s="9">
        <f>Merged[[#This Row],[Average_Cost_for_two]]*Merged[[#This Row],[USD Rate]]</f>
        <v>6</v>
      </c>
    </row>
    <row r="3006" spans="1:30" x14ac:dyDescent="0.3">
      <c r="A3006">
        <v>3400005</v>
      </c>
      <c r="B3006" t="s">
        <v>7123</v>
      </c>
      <c r="C3006">
        <v>1</v>
      </c>
      <c r="D3006" t="s">
        <v>299</v>
      </c>
      <c r="E3006" t="s">
        <v>3822</v>
      </c>
      <c r="F3006">
        <v>78.01160797</v>
      </c>
      <c r="G3006">
        <v>27.160832490000001</v>
      </c>
      <c r="H3006" t="s">
        <v>12069</v>
      </c>
      <c r="I3006" t="s">
        <v>110</v>
      </c>
      <c r="J3006" t="s">
        <v>102</v>
      </c>
      <c r="K3006" t="s">
        <v>23</v>
      </c>
      <c r="L3006" t="s">
        <v>23</v>
      </c>
      <c r="M3006" t="s">
        <v>23</v>
      </c>
      <c r="N3006" t="s">
        <v>23</v>
      </c>
      <c r="O3006">
        <v>2</v>
      </c>
      <c r="P3006">
        <v>94</v>
      </c>
      <c r="Q3006">
        <v>500</v>
      </c>
      <c r="R3006">
        <v>3.6</v>
      </c>
      <c r="S3006" s="1">
        <v>41691</v>
      </c>
      <c r="T3006">
        <v>2014</v>
      </c>
      <c r="U3006">
        <v>21</v>
      </c>
      <c r="V3006" t="s">
        <v>12110</v>
      </c>
      <c r="W3006" t="s">
        <v>12112</v>
      </c>
      <c r="X3006">
        <v>4</v>
      </c>
      <c r="Y3006" t="s">
        <v>12100</v>
      </c>
      <c r="Z3006">
        <v>1.2E-2</v>
      </c>
      <c r="AA3006">
        <v>40801</v>
      </c>
      <c r="AB3006" t="s">
        <v>7123</v>
      </c>
      <c r="AC3006">
        <v>5</v>
      </c>
      <c r="AD3006" s="9">
        <f>Merged[[#This Row],[Average_Cost_for_two]]*Merged[[#This Row],[USD Rate]]</f>
        <v>6</v>
      </c>
    </row>
    <row r="3007" spans="1:30" x14ac:dyDescent="0.3">
      <c r="A3007">
        <v>2400144</v>
      </c>
      <c r="B3007" t="s">
        <v>7124</v>
      </c>
      <c r="C3007">
        <v>1</v>
      </c>
      <c r="D3007" t="s">
        <v>2996</v>
      </c>
      <c r="E3007" t="s">
        <v>1720</v>
      </c>
      <c r="F3007">
        <v>81.834840999999997</v>
      </c>
      <c r="G3007">
        <v>25.459775</v>
      </c>
      <c r="H3007" t="s">
        <v>12069</v>
      </c>
      <c r="I3007" t="s">
        <v>6637</v>
      </c>
      <c r="J3007" t="s">
        <v>102</v>
      </c>
      <c r="K3007" t="s">
        <v>23</v>
      </c>
      <c r="L3007" t="s">
        <v>23</v>
      </c>
      <c r="M3007" t="s">
        <v>23</v>
      </c>
      <c r="N3007" t="s">
        <v>23</v>
      </c>
      <c r="O3007">
        <v>3</v>
      </c>
      <c r="P3007">
        <v>106</v>
      </c>
      <c r="Q3007">
        <v>500</v>
      </c>
      <c r="R3007">
        <v>3.4</v>
      </c>
      <c r="S3007" s="1">
        <v>42424</v>
      </c>
      <c r="T3007">
        <v>2016</v>
      </c>
      <c r="U3007">
        <v>24</v>
      </c>
      <c r="V3007" t="s">
        <v>12110</v>
      </c>
      <c r="W3007" t="s">
        <v>12112</v>
      </c>
      <c r="X3007">
        <v>4</v>
      </c>
      <c r="Y3007" t="s">
        <v>12100</v>
      </c>
      <c r="Z3007">
        <v>1.2E-2</v>
      </c>
      <c r="AA3007">
        <v>28802</v>
      </c>
      <c r="AB3007" t="s">
        <v>7124</v>
      </c>
      <c r="AC3007">
        <v>3</v>
      </c>
      <c r="AD3007" s="9">
        <f>Merged[[#This Row],[Average_Cost_for_two]]*Merged[[#This Row],[USD Rate]]</f>
        <v>6</v>
      </c>
    </row>
    <row r="3008" spans="1:30" x14ac:dyDescent="0.3">
      <c r="A3008">
        <v>2500075</v>
      </c>
      <c r="B3008" t="s">
        <v>7125</v>
      </c>
      <c r="C3008">
        <v>1</v>
      </c>
      <c r="D3008" t="s">
        <v>1295</v>
      </c>
      <c r="E3008" t="s">
        <v>1296</v>
      </c>
      <c r="F3008">
        <v>75.364791670000002</v>
      </c>
      <c r="G3008">
        <v>19.87642778</v>
      </c>
      <c r="H3008" t="s">
        <v>12069</v>
      </c>
      <c r="I3008" t="s">
        <v>7126</v>
      </c>
      <c r="J3008" t="s">
        <v>102</v>
      </c>
      <c r="K3008" t="s">
        <v>23</v>
      </c>
      <c r="L3008" t="s">
        <v>23</v>
      </c>
      <c r="M3008" t="s">
        <v>23</v>
      </c>
      <c r="N3008" t="s">
        <v>23</v>
      </c>
      <c r="O3008">
        <v>2</v>
      </c>
      <c r="P3008">
        <v>47</v>
      </c>
      <c r="Q3008">
        <v>500</v>
      </c>
      <c r="R3008">
        <v>3.3</v>
      </c>
      <c r="S3008" s="1">
        <v>40234</v>
      </c>
      <c r="T3008">
        <v>2010</v>
      </c>
      <c r="U3008">
        <v>25</v>
      </c>
      <c r="V3008" t="s">
        <v>12110</v>
      </c>
      <c r="W3008" t="s">
        <v>12112</v>
      </c>
      <c r="X3008">
        <v>4</v>
      </c>
      <c r="Y3008" t="s">
        <v>12100</v>
      </c>
      <c r="Z3008">
        <v>1.2E-2</v>
      </c>
      <c r="AA3008">
        <v>30001</v>
      </c>
      <c r="AB3008" t="s">
        <v>7125</v>
      </c>
      <c r="AC3008">
        <v>4</v>
      </c>
      <c r="AD3008" s="9">
        <f>Merged[[#This Row],[Average_Cost_for_two]]*Merged[[#This Row],[USD Rate]]</f>
        <v>6</v>
      </c>
    </row>
    <row r="3009" spans="1:30" x14ac:dyDescent="0.3">
      <c r="A3009">
        <v>3001032</v>
      </c>
      <c r="B3009" t="s">
        <v>7127</v>
      </c>
      <c r="C3009">
        <v>1</v>
      </c>
      <c r="D3009" t="s">
        <v>1861</v>
      </c>
      <c r="E3009" t="s">
        <v>2756</v>
      </c>
      <c r="F3009">
        <v>76.999594439999996</v>
      </c>
      <c r="G3009">
        <v>11.022169440000001</v>
      </c>
      <c r="H3009" t="s">
        <v>12069</v>
      </c>
      <c r="I3009" t="s">
        <v>2818</v>
      </c>
      <c r="J3009" t="s">
        <v>102</v>
      </c>
      <c r="K3009" t="s">
        <v>23</v>
      </c>
      <c r="L3009" t="s">
        <v>23</v>
      </c>
      <c r="M3009" t="s">
        <v>23</v>
      </c>
      <c r="N3009" t="s">
        <v>23</v>
      </c>
      <c r="O3009">
        <v>2</v>
      </c>
      <c r="P3009">
        <v>147</v>
      </c>
      <c r="Q3009">
        <v>500</v>
      </c>
      <c r="R3009">
        <v>4.3</v>
      </c>
      <c r="S3009" s="1">
        <v>40579</v>
      </c>
      <c r="T3009">
        <v>2011</v>
      </c>
      <c r="U3009">
        <v>5</v>
      </c>
      <c r="V3009" t="s">
        <v>12110</v>
      </c>
      <c r="W3009" t="s">
        <v>12112</v>
      </c>
      <c r="X3009">
        <v>1</v>
      </c>
      <c r="Y3009" t="s">
        <v>12100</v>
      </c>
      <c r="Z3009">
        <v>1.2E-2</v>
      </c>
      <c r="AA3009">
        <v>36013</v>
      </c>
      <c r="AB3009" t="s">
        <v>7127</v>
      </c>
      <c r="AC3009">
        <v>6</v>
      </c>
      <c r="AD3009" s="9">
        <f>Merged[[#This Row],[Average_Cost_for_two]]*Merged[[#This Row],[USD Rate]]</f>
        <v>6</v>
      </c>
    </row>
    <row r="3010" spans="1:30" x14ac:dyDescent="0.3">
      <c r="A3010">
        <v>18397909</v>
      </c>
      <c r="B3010" t="s">
        <v>7128</v>
      </c>
      <c r="C3010">
        <v>1</v>
      </c>
      <c r="D3010" t="s">
        <v>1827</v>
      </c>
      <c r="E3010" t="s">
        <v>7129</v>
      </c>
      <c r="F3010">
        <v>91.806493000000003</v>
      </c>
      <c r="G3010">
        <v>26.132987610000001</v>
      </c>
      <c r="H3010" t="s">
        <v>12069</v>
      </c>
      <c r="I3010" t="s">
        <v>5436</v>
      </c>
      <c r="J3010" t="s">
        <v>102</v>
      </c>
      <c r="K3010" t="s">
        <v>23</v>
      </c>
      <c r="L3010" t="s">
        <v>23</v>
      </c>
      <c r="M3010" t="s">
        <v>23</v>
      </c>
      <c r="N3010" t="s">
        <v>23</v>
      </c>
      <c r="O3010">
        <v>2</v>
      </c>
      <c r="P3010">
        <v>28</v>
      </c>
      <c r="Q3010">
        <v>500</v>
      </c>
      <c r="R3010">
        <v>4</v>
      </c>
      <c r="S3010" s="1">
        <v>40220</v>
      </c>
      <c r="T3010">
        <v>2010</v>
      </c>
      <c r="U3010">
        <v>11</v>
      </c>
      <c r="V3010" t="s">
        <v>12110</v>
      </c>
      <c r="W3010" t="s">
        <v>12112</v>
      </c>
      <c r="X3010">
        <v>2</v>
      </c>
      <c r="Y3010" t="s">
        <v>12100</v>
      </c>
      <c r="Z3010">
        <v>1.2E-2</v>
      </c>
      <c r="AA3010">
        <v>220775</v>
      </c>
      <c r="AB3010" t="s">
        <v>7128</v>
      </c>
      <c r="AC3010">
        <v>4</v>
      </c>
      <c r="AD3010" s="9">
        <f>Merged[[#This Row],[Average_Cost_for_two]]*Merged[[#This Row],[USD Rate]]</f>
        <v>6</v>
      </c>
    </row>
    <row r="3011" spans="1:30" x14ac:dyDescent="0.3">
      <c r="A3011">
        <v>2400020</v>
      </c>
      <c r="B3011" t="s">
        <v>7132</v>
      </c>
      <c r="C3011">
        <v>1</v>
      </c>
      <c r="D3011" t="s">
        <v>2996</v>
      </c>
      <c r="E3011" t="s">
        <v>1720</v>
      </c>
      <c r="F3011">
        <v>81.834502000000001</v>
      </c>
      <c r="G3011">
        <v>25.454647999999999</v>
      </c>
      <c r="H3011" t="s">
        <v>12069</v>
      </c>
      <c r="I3011" t="s">
        <v>4053</v>
      </c>
      <c r="J3011" t="s">
        <v>102</v>
      </c>
      <c r="K3011" t="s">
        <v>23</v>
      </c>
      <c r="L3011" t="s">
        <v>23</v>
      </c>
      <c r="M3011" t="s">
        <v>23</v>
      </c>
      <c r="N3011" t="s">
        <v>23</v>
      </c>
      <c r="O3011">
        <v>3</v>
      </c>
      <c r="P3011">
        <v>57</v>
      </c>
      <c r="Q3011">
        <v>500</v>
      </c>
      <c r="R3011">
        <v>3.4</v>
      </c>
      <c r="S3011" s="1">
        <v>41283</v>
      </c>
      <c r="T3011">
        <v>2013</v>
      </c>
      <c r="U3011">
        <v>9</v>
      </c>
      <c r="V3011" t="s">
        <v>12110</v>
      </c>
      <c r="W3011" t="s">
        <v>12113</v>
      </c>
      <c r="X3011">
        <v>2</v>
      </c>
      <c r="Y3011" t="s">
        <v>12106</v>
      </c>
      <c r="Z3011">
        <v>1.2E-2</v>
      </c>
      <c r="AA3011">
        <v>28801</v>
      </c>
      <c r="AB3011" t="s">
        <v>7132</v>
      </c>
      <c r="AC3011">
        <v>3</v>
      </c>
      <c r="AD3011" s="9">
        <f>Merged[[#This Row],[Average_Cost_for_two]]*Merged[[#This Row],[USD Rate]]</f>
        <v>6</v>
      </c>
    </row>
    <row r="3012" spans="1:30" x14ac:dyDescent="0.3">
      <c r="A3012">
        <v>18440677</v>
      </c>
      <c r="B3012" t="s">
        <v>7134</v>
      </c>
      <c r="C3012">
        <v>1</v>
      </c>
      <c r="D3012" t="s">
        <v>1551</v>
      </c>
      <c r="E3012" t="s">
        <v>1552</v>
      </c>
      <c r="F3012">
        <v>78.077151020000002</v>
      </c>
      <c r="G3012">
        <v>30.37220198</v>
      </c>
      <c r="H3012" t="s">
        <v>12069</v>
      </c>
      <c r="I3012" t="s">
        <v>6196</v>
      </c>
      <c r="J3012" t="s">
        <v>102</v>
      </c>
      <c r="K3012" t="s">
        <v>23</v>
      </c>
      <c r="L3012" t="s">
        <v>23</v>
      </c>
      <c r="M3012" t="s">
        <v>23</v>
      </c>
      <c r="N3012" t="s">
        <v>23</v>
      </c>
      <c r="O3012">
        <v>3</v>
      </c>
      <c r="P3012">
        <v>68</v>
      </c>
      <c r="Q3012">
        <v>500</v>
      </c>
      <c r="R3012">
        <v>4.2</v>
      </c>
      <c r="S3012" s="1">
        <v>43113</v>
      </c>
      <c r="T3012">
        <v>2018</v>
      </c>
      <c r="U3012">
        <v>13</v>
      </c>
      <c r="V3012" t="s">
        <v>12110</v>
      </c>
      <c r="W3012" t="s">
        <v>12113</v>
      </c>
      <c r="X3012">
        <v>2</v>
      </c>
      <c r="Y3012" t="s">
        <v>12106</v>
      </c>
      <c r="Z3012">
        <v>1.2E-2</v>
      </c>
      <c r="AA3012">
        <v>221289</v>
      </c>
      <c r="AB3012" t="s">
        <v>7134</v>
      </c>
      <c r="AC3012">
        <v>6</v>
      </c>
      <c r="AD3012" s="9">
        <f>Merged[[#This Row],[Average_Cost_for_two]]*Merged[[#This Row],[USD Rate]]</f>
        <v>6</v>
      </c>
    </row>
    <row r="3013" spans="1:30" x14ac:dyDescent="0.3">
      <c r="A3013">
        <v>18307251</v>
      </c>
      <c r="B3013" t="s">
        <v>7135</v>
      </c>
      <c r="C3013">
        <v>1</v>
      </c>
      <c r="D3013" t="s">
        <v>1048</v>
      </c>
      <c r="E3013" t="s">
        <v>2951</v>
      </c>
      <c r="F3013">
        <v>78.393390999999994</v>
      </c>
      <c r="G3013">
        <v>17.440826999999999</v>
      </c>
      <c r="H3013" t="s">
        <v>12069</v>
      </c>
      <c r="I3013" t="s">
        <v>7136</v>
      </c>
      <c r="J3013" t="s">
        <v>102</v>
      </c>
      <c r="K3013" t="s">
        <v>23</v>
      </c>
      <c r="L3013" t="s">
        <v>23</v>
      </c>
      <c r="M3013" t="s">
        <v>23</v>
      </c>
      <c r="N3013" t="s">
        <v>23</v>
      </c>
      <c r="O3013">
        <v>2</v>
      </c>
      <c r="P3013">
        <v>344</v>
      </c>
      <c r="Q3013">
        <v>500</v>
      </c>
      <c r="R3013">
        <v>4.7</v>
      </c>
      <c r="S3013" s="1">
        <v>42014</v>
      </c>
      <c r="T3013">
        <v>2015</v>
      </c>
      <c r="U3013">
        <v>10</v>
      </c>
      <c r="V3013" t="s">
        <v>12110</v>
      </c>
      <c r="W3013" t="s">
        <v>12113</v>
      </c>
      <c r="X3013">
        <v>2</v>
      </c>
      <c r="Y3013" t="s">
        <v>12106</v>
      </c>
      <c r="Z3013">
        <v>1.2E-2</v>
      </c>
      <c r="AA3013">
        <v>219688</v>
      </c>
      <c r="AB3013" t="s">
        <v>7135</v>
      </c>
      <c r="AC3013">
        <v>6</v>
      </c>
      <c r="AD3013" s="9">
        <f>Merged[[#This Row],[Average_Cost_for_two]]*Merged[[#This Row],[USD Rate]]</f>
        <v>6</v>
      </c>
    </row>
    <row r="3014" spans="1:30" x14ac:dyDescent="0.3">
      <c r="A3014">
        <v>3301308</v>
      </c>
      <c r="B3014" t="s">
        <v>7137</v>
      </c>
      <c r="C3014">
        <v>1</v>
      </c>
      <c r="D3014" t="s">
        <v>1569</v>
      </c>
      <c r="E3014" t="s">
        <v>6240</v>
      </c>
      <c r="F3014">
        <v>79.064284490000006</v>
      </c>
      <c r="G3014">
        <v>21.124202560000001</v>
      </c>
      <c r="H3014" t="s">
        <v>12069</v>
      </c>
      <c r="I3014" t="s">
        <v>2818</v>
      </c>
      <c r="J3014" t="s">
        <v>102</v>
      </c>
      <c r="K3014" t="s">
        <v>23</v>
      </c>
      <c r="L3014" t="s">
        <v>23</v>
      </c>
      <c r="M3014" t="s">
        <v>23</v>
      </c>
      <c r="N3014" t="s">
        <v>23</v>
      </c>
      <c r="O3014">
        <v>2</v>
      </c>
      <c r="P3014">
        <v>27</v>
      </c>
      <c r="Q3014">
        <v>500</v>
      </c>
      <c r="R3014">
        <v>3.3</v>
      </c>
      <c r="S3014" s="1">
        <v>41284</v>
      </c>
      <c r="T3014">
        <v>2013</v>
      </c>
      <c r="U3014">
        <v>10</v>
      </c>
      <c r="V3014" t="s">
        <v>12110</v>
      </c>
      <c r="W3014" t="s">
        <v>12113</v>
      </c>
      <c r="X3014">
        <v>2</v>
      </c>
      <c r="Y3014" t="s">
        <v>12106</v>
      </c>
      <c r="Z3014">
        <v>1.2E-2</v>
      </c>
      <c r="AA3014">
        <v>39616</v>
      </c>
      <c r="AB3014" t="s">
        <v>7137</v>
      </c>
      <c r="AC3014">
        <v>4</v>
      </c>
      <c r="AD3014" s="9">
        <f>Merged[[#This Row],[Average_Cost_for_two]]*Merged[[#This Row],[USD Rate]]</f>
        <v>6</v>
      </c>
    </row>
    <row r="3015" spans="1:30" x14ac:dyDescent="0.3">
      <c r="A3015">
        <v>4000027</v>
      </c>
      <c r="B3015" t="s">
        <v>7139</v>
      </c>
      <c r="C3015">
        <v>1</v>
      </c>
      <c r="D3015" t="s">
        <v>1573</v>
      </c>
      <c r="E3015" t="s">
        <v>5951</v>
      </c>
      <c r="F3015">
        <v>85.133827780000004</v>
      </c>
      <c r="G3015">
        <v>25.61042222</v>
      </c>
      <c r="H3015" t="s">
        <v>12069</v>
      </c>
      <c r="I3015" t="s">
        <v>4512</v>
      </c>
      <c r="J3015" t="s">
        <v>102</v>
      </c>
      <c r="K3015" t="s">
        <v>23</v>
      </c>
      <c r="L3015" t="s">
        <v>23</v>
      </c>
      <c r="M3015" t="s">
        <v>23</v>
      </c>
      <c r="N3015" t="s">
        <v>23</v>
      </c>
      <c r="O3015">
        <v>2</v>
      </c>
      <c r="P3015">
        <v>99</v>
      </c>
      <c r="Q3015">
        <v>500</v>
      </c>
      <c r="R3015">
        <v>3.6</v>
      </c>
      <c r="S3015" s="1">
        <v>42006</v>
      </c>
      <c r="T3015">
        <v>2015</v>
      </c>
      <c r="U3015">
        <v>2</v>
      </c>
      <c r="V3015" t="s">
        <v>12110</v>
      </c>
      <c r="W3015" t="s">
        <v>12113</v>
      </c>
      <c r="X3015">
        <v>1</v>
      </c>
      <c r="Y3015" t="s">
        <v>12106</v>
      </c>
      <c r="Z3015">
        <v>1.2E-2</v>
      </c>
      <c r="AA3015">
        <v>48001</v>
      </c>
      <c r="AB3015" t="s">
        <v>7139</v>
      </c>
      <c r="AC3015">
        <v>5</v>
      </c>
      <c r="AD3015" s="9">
        <f>Merged[[#This Row],[Average_Cost_for_two]]*Merged[[#This Row],[USD Rate]]</f>
        <v>6</v>
      </c>
    </row>
    <row r="3016" spans="1:30" x14ac:dyDescent="0.3">
      <c r="A3016">
        <v>18362165</v>
      </c>
      <c r="B3016" t="s">
        <v>7140</v>
      </c>
      <c r="C3016">
        <v>1</v>
      </c>
      <c r="D3016" t="s">
        <v>1848</v>
      </c>
      <c r="E3016" t="s">
        <v>1849</v>
      </c>
      <c r="F3016">
        <v>72.789122050000003</v>
      </c>
      <c r="G3016">
        <v>21.170095629999999</v>
      </c>
      <c r="H3016" t="s">
        <v>12069</v>
      </c>
      <c r="I3016" t="s">
        <v>2536</v>
      </c>
      <c r="J3016" t="s">
        <v>102</v>
      </c>
      <c r="K3016" t="s">
        <v>23</v>
      </c>
      <c r="L3016" t="s">
        <v>23</v>
      </c>
      <c r="M3016" t="s">
        <v>23</v>
      </c>
      <c r="N3016" t="s">
        <v>23</v>
      </c>
      <c r="O3016">
        <v>2</v>
      </c>
      <c r="P3016">
        <v>28</v>
      </c>
      <c r="Q3016">
        <v>500</v>
      </c>
      <c r="R3016">
        <v>3.9</v>
      </c>
      <c r="S3016" s="1">
        <v>41289</v>
      </c>
      <c r="T3016">
        <v>2013</v>
      </c>
      <c r="U3016">
        <v>15</v>
      </c>
      <c r="V3016" t="s">
        <v>12110</v>
      </c>
      <c r="W3016" t="s">
        <v>12113</v>
      </c>
      <c r="X3016">
        <v>3</v>
      </c>
      <c r="Y3016" t="s">
        <v>12106</v>
      </c>
      <c r="Z3016">
        <v>1.2E-2</v>
      </c>
      <c r="AA3016">
        <v>220346</v>
      </c>
      <c r="AB3016" t="s">
        <v>7140</v>
      </c>
      <c r="AC3016">
        <v>2</v>
      </c>
      <c r="AD3016" s="9">
        <f>Merged[[#This Row],[Average_Cost_for_two]]*Merged[[#This Row],[USD Rate]]</f>
        <v>6</v>
      </c>
    </row>
    <row r="3017" spans="1:30" x14ac:dyDescent="0.3">
      <c r="A3017">
        <v>18381223</v>
      </c>
      <c r="B3017" t="s">
        <v>7141</v>
      </c>
      <c r="C3017">
        <v>1</v>
      </c>
      <c r="D3017" t="s">
        <v>663</v>
      </c>
      <c r="E3017" t="s">
        <v>664</v>
      </c>
      <c r="F3017">
        <v>77.369727859999998</v>
      </c>
      <c r="G3017">
        <v>28.633787640000001</v>
      </c>
      <c r="H3017" t="s">
        <v>12069</v>
      </c>
      <c r="I3017" t="s">
        <v>245</v>
      </c>
      <c r="J3017" t="s">
        <v>102</v>
      </c>
      <c r="K3017" t="s">
        <v>23</v>
      </c>
      <c r="L3017" t="s">
        <v>23</v>
      </c>
      <c r="M3017" t="s">
        <v>23</v>
      </c>
      <c r="N3017" t="s">
        <v>23</v>
      </c>
      <c r="O3017">
        <v>2</v>
      </c>
      <c r="P3017">
        <v>6</v>
      </c>
      <c r="Q3017">
        <v>500</v>
      </c>
      <c r="R3017">
        <v>3</v>
      </c>
      <c r="S3017" s="1">
        <v>41978</v>
      </c>
      <c r="T3017">
        <v>2014</v>
      </c>
      <c r="U3017">
        <v>5</v>
      </c>
      <c r="V3017" t="s">
        <v>12098</v>
      </c>
      <c r="W3017" t="s">
        <v>12112</v>
      </c>
      <c r="X3017">
        <v>1</v>
      </c>
      <c r="Y3017" t="s">
        <v>12100</v>
      </c>
      <c r="Z3017">
        <v>1.2E-2</v>
      </c>
      <c r="AA3017">
        <v>220575</v>
      </c>
      <c r="AB3017" t="s">
        <v>7141</v>
      </c>
      <c r="AC3017">
        <v>5</v>
      </c>
      <c r="AD3017" s="9">
        <f>Merged[[#This Row],[Average_Cost_for_two]]*Merged[[#This Row],[USD Rate]]</f>
        <v>6</v>
      </c>
    </row>
    <row r="3018" spans="1:30" x14ac:dyDescent="0.3">
      <c r="A3018">
        <v>3600012</v>
      </c>
      <c r="B3018" t="s">
        <v>7143</v>
      </c>
      <c r="C3018">
        <v>1</v>
      </c>
      <c r="D3018" t="s">
        <v>1414</v>
      </c>
      <c r="E3018" t="s">
        <v>5198</v>
      </c>
      <c r="F3018">
        <v>76.627961110000001</v>
      </c>
      <c r="G3018">
        <v>12.32397778</v>
      </c>
      <c r="H3018" t="s">
        <v>12069</v>
      </c>
      <c r="I3018" t="s">
        <v>7144</v>
      </c>
      <c r="J3018" t="s">
        <v>102</v>
      </c>
      <c r="K3018" t="s">
        <v>23</v>
      </c>
      <c r="L3018" t="s">
        <v>23</v>
      </c>
      <c r="M3018" t="s">
        <v>23</v>
      </c>
      <c r="N3018" t="s">
        <v>23</v>
      </c>
      <c r="O3018">
        <v>2</v>
      </c>
      <c r="P3018">
        <v>393</v>
      </c>
      <c r="Q3018">
        <v>500</v>
      </c>
      <c r="R3018">
        <v>3.7</v>
      </c>
      <c r="S3018" s="1">
        <v>42350</v>
      </c>
      <c r="T3018">
        <v>2015</v>
      </c>
      <c r="U3018">
        <v>12</v>
      </c>
      <c r="V3018" t="s">
        <v>12098</v>
      </c>
      <c r="W3018" t="s">
        <v>12112</v>
      </c>
      <c r="X3018">
        <v>2</v>
      </c>
      <c r="Y3018" t="s">
        <v>12100</v>
      </c>
      <c r="Z3018">
        <v>1.2E-2</v>
      </c>
      <c r="AA3018">
        <v>43201</v>
      </c>
      <c r="AB3018" t="s">
        <v>7143</v>
      </c>
      <c r="AC3018">
        <v>6</v>
      </c>
      <c r="AD3018" s="9">
        <f>Merged[[#This Row],[Average_Cost_for_two]]*Merged[[#This Row],[USD Rate]]</f>
        <v>6</v>
      </c>
    </row>
    <row r="3019" spans="1:30" x14ac:dyDescent="0.3">
      <c r="A3019">
        <v>4000007</v>
      </c>
      <c r="B3019" t="s">
        <v>7146</v>
      </c>
      <c r="C3019">
        <v>1</v>
      </c>
      <c r="D3019" t="s">
        <v>1573</v>
      </c>
      <c r="E3019" t="s">
        <v>4949</v>
      </c>
      <c r="F3019">
        <v>85.114013889999995</v>
      </c>
      <c r="G3019">
        <v>25.620677780000001</v>
      </c>
      <c r="H3019" t="s">
        <v>12069</v>
      </c>
      <c r="I3019" t="s">
        <v>2100</v>
      </c>
      <c r="J3019" t="s">
        <v>102</v>
      </c>
      <c r="K3019" t="s">
        <v>23</v>
      </c>
      <c r="L3019" t="s">
        <v>23</v>
      </c>
      <c r="M3019" t="s">
        <v>23</v>
      </c>
      <c r="N3019" t="s">
        <v>23</v>
      </c>
      <c r="O3019">
        <v>2</v>
      </c>
      <c r="P3019">
        <v>64</v>
      </c>
      <c r="Q3019">
        <v>500</v>
      </c>
      <c r="R3019">
        <v>3.1</v>
      </c>
      <c r="S3019" s="1">
        <v>43084</v>
      </c>
      <c r="T3019">
        <v>2017</v>
      </c>
      <c r="U3019">
        <v>15</v>
      </c>
      <c r="V3019" t="s">
        <v>12098</v>
      </c>
      <c r="W3019" t="s">
        <v>12112</v>
      </c>
      <c r="X3019">
        <v>3</v>
      </c>
      <c r="Y3019" t="s">
        <v>12100</v>
      </c>
      <c r="Z3019">
        <v>1.2E-2</v>
      </c>
      <c r="AA3019">
        <v>48001</v>
      </c>
      <c r="AB3019" t="s">
        <v>7146</v>
      </c>
      <c r="AC3019">
        <v>5</v>
      </c>
      <c r="AD3019" s="9">
        <f>Merged[[#This Row],[Average_Cost_for_two]]*Merged[[#This Row],[USD Rate]]</f>
        <v>6</v>
      </c>
    </row>
    <row r="3020" spans="1:30" x14ac:dyDescent="0.3">
      <c r="A3020">
        <v>18480196</v>
      </c>
      <c r="B3020" t="s">
        <v>7147</v>
      </c>
      <c r="C3020">
        <v>1</v>
      </c>
      <c r="D3020" t="s">
        <v>1827</v>
      </c>
      <c r="E3020" t="s">
        <v>7095</v>
      </c>
      <c r="F3020">
        <v>91.752221280000001</v>
      </c>
      <c r="G3020">
        <v>26.185715869999999</v>
      </c>
      <c r="H3020" t="s">
        <v>12069</v>
      </c>
      <c r="I3020" t="s">
        <v>7148</v>
      </c>
      <c r="J3020" t="s">
        <v>102</v>
      </c>
      <c r="K3020" t="s">
        <v>23</v>
      </c>
      <c r="L3020" t="s">
        <v>23</v>
      </c>
      <c r="M3020" t="s">
        <v>23</v>
      </c>
      <c r="N3020" t="s">
        <v>23</v>
      </c>
      <c r="O3020">
        <v>2</v>
      </c>
      <c r="P3020">
        <v>25</v>
      </c>
      <c r="Q3020">
        <v>500</v>
      </c>
      <c r="R3020">
        <v>4.0999999999999996</v>
      </c>
      <c r="S3020" s="1">
        <v>42327</v>
      </c>
      <c r="T3020">
        <v>2015</v>
      </c>
      <c r="U3020">
        <v>19</v>
      </c>
      <c r="V3020" t="s">
        <v>12098</v>
      </c>
      <c r="W3020" t="s">
        <v>12104</v>
      </c>
      <c r="X3020">
        <v>3</v>
      </c>
      <c r="Y3020" t="s">
        <v>12100</v>
      </c>
      <c r="Z3020">
        <v>1.2E-2</v>
      </c>
      <c r="AA3020">
        <v>221763</v>
      </c>
      <c r="AB3020" t="s">
        <v>7147</v>
      </c>
      <c r="AC3020">
        <v>4</v>
      </c>
      <c r="AD3020" s="9">
        <f>Merged[[#This Row],[Average_Cost_for_two]]*Merged[[#This Row],[USD Rate]]</f>
        <v>6</v>
      </c>
    </row>
    <row r="3021" spans="1:30" x14ac:dyDescent="0.3">
      <c r="A3021">
        <v>2200132</v>
      </c>
      <c r="B3021" t="s">
        <v>7151</v>
      </c>
      <c r="C3021">
        <v>1</v>
      </c>
      <c r="D3021" t="s">
        <v>2771</v>
      </c>
      <c r="E3021" t="s">
        <v>592</v>
      </c>
      <c r="F3021">
        <v>74.877666000000005</v>
      </c>
      <c r="G3021">
        <v>31.625980999999999</v>
      </c>
      <c r="H3021" t="s">
        <v>12069</v>
      </c>
      <c r="I3021" t="s">
        <v>110</v>
      </c>
      <c r="J3021" t="s">
        <v>102</v>
      </c>
      <c r="K3021" t="s">
        <v>23</v>
      </c>
      <c r="L3021" t="s">
        <v>23</v>
      </c>
      <c r="M3021" t="s">
        <v>23</v>
      </c>
      <c r="N3021" t="s">
        <v>23</v>
      </c>
      <c r="O3021">
        <v>2</v>
      </c>
      <c r="P3021">
        <v>276</v>
      </c>
      <c r="Q3021">
        <v>500</v>
      </c>
      <c r="R3021">
        <v>3.8</v>
      </c>
      <c r="S3021" s="1">
        <v>42664</v>
      </c>
      <c r="T3021">
        <v>2016</v>
      </c>
      <c r="U3021">
        <v>21</v>
      </c>
      <c r="V3021" t="s">
        <v>12098</v>
      </c>
      <c r="W3021" t="s">
        <v>12099</v>
      </c>
      <c r="X3021">
        <v>4</v>
      </c>
      <c r="Y3021" t="s">
        <v>12100</v>
      </c>
      <c r="Z3021">
        <v>1.2E-2</v>
      </c>
      <c r="AA3021">
        <v>26402</v>
      </c>
      <c r="AB3021" t="s">
        <v>7151</v>
      </c>
      <c r="AC3021">
        <v>5</v>
      </c>
      <c r="AD3021" s="9">
        <f>Merged[[#This Row],[Average_Cost_for_two]]*Merged[[#This Row],[USD Rate]]</f>
        <v>6</v>
      </c>
    </row>
    <row r="3022" spans="1:30" x14ac:dyDescent="0.3">
      <c r="A3022">
        <v>6402163</v>
      </c>
      <c r="B3022" t="s">
        <v>7153</v>
      </c>
      <c r="C3022">
        <v>189</v>
      </c>
      <c r="D3022" t="s">
        <v>6021</v>
      </c>
      <c r="E3022" t="s">
        <v>7154</v>
      </c>
      <c r="F3022">
        <v>18.415163</v>
      </c>
      <c r="G3022">
        <v>-33.901746000000003</v>
      </c>
      <c r="H3022" t="s">
        <v>12077</v>
      </c>
      <c r="I3022" t="s">
        <v>7155</v>
      </c>
      <c r="J3022" t="s">
        <v>353</v>
      </c>
      <c r="K3022" t="s">
        <v>23</v>
      </c>
      <c r="L3022" t="s">
        <v>23</v>
      </c>
      <c r="M3022" t="s">
        <v>23</v>
      </c>
      <c r="N3022" t="s">
        <v>23</v>
      </c>
      <c r="O3022">
        <v>4</v>
      </c>
      <c r="P3022">
        <v>280</v>
      </c>
      <c r="Q3022">
        <v>450</v>
      </c>
      <c r="R3022">
        <v>3.8</v>
      </c>
      <c r="S3022" s="1">
        <v>42261</v>
      </c>
      <c r="T3022">
        <v>2015</v>
      </c>
      <c r="U3022">
        <v>14</v>
      </c>
      <c r="V3022" t="s">
        <v>12101</v>
      </c>
      <c r="W3022" t="s">
        <v>12108</v>
      </c>
      <c r="X3022">
        <v>3</v>
      </c>
      <c r="Y3022" t="s">
        <v>12103</v>
      </c>
      <c r="Z3022">
        <v>5.0999999999999997E-2</v>
      </c>
      <c r="AA3022">
        <v>326511</v>
      </c>
      <c r="AB3022" t="s">
        <v>7153</v>
      </c>
      <c r="AC3022">
        <v>1</v>
      </c>
      <c r="AD3022" s="9">
        <f>Merged[[#This Row],[Average_Cost_for_two]]*Merged[[#This Row],[USD Rate]]</f>
        <v>22.95</v>
      </c>
    </row>
    <row r="3023" spans="1:30" x14ac:dyDescent="0.3">
      <c r="A3023">
        <v>75576</v>
      </c>
      <c r="B3023" t="s">
        <v>7156</v>
      </c>
      <c r="C3023">
        <v>189</v>
      </c>
      <c r="D3023" t="s">
        <v>350</v>
      </c>
      <c r="E3023" t="s">
        <v>7157</v>
      </c>
      <c r="F3023">
        <v>28.257131000000001</v>
      </c>
      <c r="G3023">
        <v>-25.778386999999999</v>
      </c>
      <c r="H3023" t="s">
        <v>12077</v>
      </c>
      <c r="I3023" t="s">
        <v>7158</v>
      </c>
      <c r="J3023" t="s">
        <v>353</v>
      </c>
      <c r="K3023" t="s">
        <v>23</v>
      </c>
      <c r="L3023" t="s">
        <v>23</v>
      </c>
      <c r="M3023" t="s">
        <v>23</v>
      </c>
      <c r="N3023" t="s">
        <v>23</v>
      </c>
      <c r="O3023">
        <v>4</v>
      </c>
      <c r="P3023">
        <v>287</v>
      </c>
      <c r="Q3023">
        <v>450</v>
      </c>
      <c r="R3023">
        <v>4.5</v>
      </c>
      <c r="S3023" s="1">
        <v>43345</v>
      </c>
      <c r="T3023">
        <v>2018</v>
      </c>
      <c r="U3023">
        <v>2</v>
      </c>
      <c r="V3023" t="s">
        <v>12101</v>
      </c>
      <c r="W3023" t="s">
        <v>12108</v>
      </c>
      <c r="X3023">
        <v>2</v>
      </c>
      <c r="Y3023" t="s">
        <v>12103</v>
      </c>
      <c r="Z3023">
        <v>5.0999999999999997E-2</v>
      </c>
      <c r="AA3023">
        <v>3855</v>
      </c>
      <c r="AB3023" t="s">
        <v>7156</v>
      </c>
      <c r="AC3023">
        <v>0</v>
      </c>
      <c r="AD3023" s="9">
        <f>Merged[[#This Row],[Average_Cost_for_two]]*Merged[[#This Row],[USD Rate]]</f>
        <v>22.95</v>
      </c>
    </row>
    <row r="3024" spans="1:30" x14ac:dyDescent="0.3">
      <c r="A3024">
        <v>75027</v>
      </c>
      <c r="B3024" t="s">
        <v>7159</v>
      </c>
      <c r="C3024">
        <v>189</v>
      </c>
      <c r="D3024" t="s">
        <v>350</v>
      </c>
      <c r="E3024" t="s">
        <v>7160</v>
      </c>
      <c r="F3024">
        <v>28.23604667</v>
      </c>
      <c r="G3024">
        <v>-25.77074833</v>
      </c>
      <c r="H3024" t="s">
        <v>12077</v>
      </c>
      <c r="I3024" t="s">
        <v>7161</v>
      </c>
      <c r="J3024" t="s">
        <v>353</v>
      </c>
      <c r="K3024" t="s">
        <v>23</v>
      </c>
      <c r="L3024" t="s">
        <v>23</v>
      </c>
      <c r="M3024" t="s">
        <v>23</v>
      </c>
      <c r="N3024" t="s">
        <v>23</v>
      </c>
      <c r="O3024">
        <v>4</v>
      </c>
      <c r="P3024">
        <v>373</v>
      </c>
      <c r="Q3024">
        <v>450</v>
      </c>
      <c r="R3024">
        <v>4.7</v>
      </c>
      <c r="S3024" s="1">
        <v>42218</v>
      </c>
      <c r="T3024">
        <v>2015</v>
      </c>
      <c r="U3024">
        <v>2</v>
      </c>
      <c r="V3024" t="s">
        <v>12101</v>
      </c>
      <c r="W3024" t="s">
        <v>12102</v>
      </c>
      <c r="X3024">
        <v>2</v>
      </c>
      <c r="Y3024" t="s">
        <v>12103</v>
      </c>
      <c r="Z3024">
        <v>5.0999999999999997E-2</v>
      </c>
      <c r="AA3024">
        <v>3827</v>
      </c>
      <c r="AB3024" t="s">
        <v>7159</v>
      </c>
      <c r="AC3024">
        <v>0</v>
      </c>
      <c r="AD3024" s="9">
        <f>Merged[[#This Row],[Average_Cost_for_two]]*Merged[[#This Row],[USD Rate]]</f>
        <v>22.95</v>
      </c>
    </row>
    <row r="3025" spans="1:30" x14ac:dyDescent="0.3">
      <c r="A3025">
        <v>6515135</v>
      </c>
      <c r="B3025" t="s">
        <v>7163</v>
      </c>
      <c r="C3025">
        <v>189</v>
      </c>
      <c r="D3025" t="s">
        <v>6261</v>
      </c>
      <c r="E3025" t="s">
        <v>7164</v>
      </c>
      <c r="F3025">
        <v>28.050844999999999</v>
      </c>
      <c r="G3025">
        <v>-26.129002</v>
      </c>
      <c r="H3025" t="s">
        <v>12077</v>
      </c>
      <c r="I3025" t="s">
        <v>7044</v>
      </c>
      <c r="J3025" t="s">
        <v>353</v>
      </c>
      <c r="K3025" t="s">
        <v>23</v>
      </c>
      <c r="L3025" t="s">
        <v>23</v>
      </c>
      <c r="M3025" t="s">
        <v>23</v>
      </c>
      <c r="N3025" t="s">
        <v>23</v>
      </c>
      <c r="O3025">
        <v>4</v>
      </c>
      <c r="P3025">
        <v>743</v>
      </c>
      <c r="Q3025">
        <v>450</v>
      </c>
      <c r="R3025">
        <v>4.4000000000000004</v>
      </c>
      <c r="S3025" s="1">
        <v>41126</v>
      </c>
      <c r="T3025">
        <v>2012</v>
      </c>
      <c r="U3025">
        <v>5</v>
      </c>
      <c r="V3025" t="s">
        <v>12101</v>
      </c>
      <c r="W3025" t="s">
        <v>12102</v>
      </c>
      <c r="X3025">
        <v>2</v>
      </c>
      <c r="Y3025" t="s">
        <v>12103</v>
      </c>
      <c r="Z3025">
        <v>5.0999999999999997E-2</v>
      </c>
      <c r="AA3025">
        <v>332272</v>
      </c>
      <c r="AB3025" t="s">
        <v>7163</v>
      </c>
      <c r="AC3025">
        <v>0</v>
      </c>
      <c r="AD3025" s="9">
        <f>Merged[[#This Row],[Average_Cost_for_two]]*Merged[[#This Row],[USD Rate]]</f>
        <v>22.95</v>
      </c>
    </row>
    <row r="3026" spans="1:30" x14ac:dyDescent="0.3">
      <c r="A3026">
        <v>18204217</v>
      </c>
      <c r="B3026" t="s">
        <v>7165</v>
      </c>
      <c r="C3026">
        <v>189</v>
      </c>
      <c r="D3026" t="s">
        <v>6261</v>
      </c>
      <c r="E3026" t="s">
        <v>7166</v>
      </c>
      <c r="F3026">
        <v>28.023028780000001</v>
      </c>
      <c r="G3026">
        <v>-26.051982290000002</v>
      </c>
      <c r="H3026" t="s">
        <v>12077</v>
      </c>
      <c r="I3026" t="s">
        <v>7167</v>
      </c>
      <c r="J3026" t="s">
        <v>353</v>
      </c>
      <c r="K3026" t="s">
        <v>23</v>
      </c>
      <c r="L3026" t="s">
        <v>23</v>
      </c>
      <c r="M3026" t="s">
        <v>23</v>
      </c>
      <c r="N3026" t="s">
        <v>23</v>
      </c>
      <c r="O3026">
        <v>4</v>
      </c>
      <c r="P3026">
        <v>542</v>
      </c>
      <c r="Q3026">
        <v>450</v>
      </c>
      <c r="R3026">
        <v>4.8</v>
      </c>
      <c r="S3026" s="1">
        <v>42478</v>
      </c>
      <c r="T3026">
        <v>2016</v>
      </c>
      <c r="U3026">
        <v>18</v>
      </c>
      <c r="V3026" t="s">
        <v>12095</v>
      </c>
      <c r="W3026" t="s">
        <v>12109</v>
      </c>
      <c r="X3026">
        <v>4</v>
      </c>
      <c r="Y3026" t="s">
        <v>12106</v>
      </c>
      <c r="Z3026">
        <v>5.0999999999999997E-2</v>
      </c>
      <c r="AA3026">
        <v>928416</v>
      </c>
      <c r="AB3026" t="s">
        <v>7165</v>
      </c>
      <c r="AC3026">
        <v>1</v>
      </c>
      <c r="AD3026" s="9">
        <f>Merged[[#This Row],[Average_Cost_for_two]]*Merged[[#This Row],[USD Rate]]</f>
        <v>22.95</v>
      </c>
    </row>
    <row r="3027" spans="1:30" x14ac:dyDescent="0.3">
      <c r="A3027">
        <v>6577</v>
      </c>
      <c r="B3027" t="s">
        <v>7168</v>
      </c>
      <c r="C3027">
        <v>1</v>
      </c>
      <c r="D3027" t="s">
        <v>99</v>
      </c>
      <c r="E3027" t="s">
        <v>3151</v>
      </c>
      <c r="F3027">
        <v>77.173005500000002</v>
      </c>
      <c r="G3027">
        <v>28.687425399999999</v>
      </c>
      <c r="H3027" t="s">
        <v>12069</v>
      </c>
      <c r="I3027" t="s">
        <v>693</v>
      </c>
      <c r="J3027" t="s">
        <v>102</v>
      </c>
      <c r="K3027" t="s">
        <v>23</v>
      </c>
      <c r="L3027" t="s">
        <v>23</v>
      </c>
      <c r="M3027" t="s">
        <v>23</v>
      </c>
      <c r="N3027" t="s">
        <v>23</v>
      </c>
      <c r="O3027">
        <v>1</v>
      </c>
      <c r="P3027">
        <v>5</v>
      </c>
      <c r="Q3027">
        <v>450</v>
      </c>
      <c r="R3027">
        <v>3</v>
      </c>
      <c r="S3027" s="1">
        <v>41176</v>
      </c>
      <c r="T3027">
        <v>2012</v>
      </c>
      <c r="U3027">
        <v>24</v>
      </c>
      <c r="V3027" t="s">
        <v>12101</v>
      </c>
      <c r="W3027" t="s">
        <v>12108</v>
      </c>
      <c r="X3027">
        <v>5</v>
      </c>
      <c r="Y3027" t="s">
        <v>12103</v>
      </c>
      <c r="Z3027">
        <v>1.2E-2</v>
      </c>
      <c r="AA3027">
        <v>79</v>
      </c>
      <c r="AB3027" t="s">
        <v>7168</v>
      </c>
      <c r="AC3027">
        <v>1</v>
      </c>
      <c r="AD3027" s="9">
        <f>Merged[[#This Row],[Average_Cost_for_two]]*Merged[[#This Row],[USD Rate]]</f>
        <v>5.4</v>
      </c>
    </row>
    <row r="3028" spans="1:30" x14ac:dyDescent="0.3">
      <c r="A3028">
        <v>18238246</v>
      </c>
      <c r="B3028" t="s">
        <v>7169</v>
      </c>
      <c r="C3028">
        <v>1</v>
      </c>
      <c r="D3028" t="s">
        <v>99</v>
      </c>
      <c r="E3028" t="s">
        <v>404</v>
      </c>
      <c r="F3028">
        <v>77.173589500000006</v>
      </c>
      <c r="G3028">
        <v>28.5974082</v>
      </c>
      <c r="H3028" t="s">
        <v>12069</v>
      </c>
      <c r="I3028" t="s">
        <v>1353</v>
      </c>
      <c r="J3028" t="s">
        <v>102</v>
      </c>
      <c r="K3028" t="s">
        <v>23</v>
      </c>
      <c r="L3028" t="s">
        <v>23</v>
      </c>
      <c r="M3028" t="s">
        <v>23</v>
      </c>
      <c r="N3028" t="s">
        <v>23</v>
      </c>
      <c r="O3028">
        <v>1</v>
      </c>
      <c r="P3028">
        <v>20</v>
      </c>
      <c r="Q3028">
        <v>450</v>
      </c>
      <c r="R3028">
        <v>3.5</v>
      </c>
      <c r="S3028" s="1">
        <v>41910</v>
      </c>
      <c r="T3028">
        <v>2014</v>
      </c>
      <c r="U3028">
        <v>28</v>
      </c>
      <c r="V3028" t="s">
        <v>12101</v>
      </c>
      <c r="W3028" t="s">
        <v>12108</v>
      </c>
      <c r="X3028">
        <v>5</v>
      </c>
      <c r="Y3028" t="s">
        <v>12103</v>
      </c>
      <c r="Z3028">
        <v>1.2E-2</v>
      </c>
      <c r="AA3028">
        <v>218859</v>
      </c>
      <c r="AB3028" t="s">
        <v>7169</v>
      </c>
      <c r="AC3028">
        <v>0</v>
      </c>
      <c r="AD3028" s="9">
        <f>Merged[[#This Row],[Average_Cost_for_two]]*Merged[[#This Row],[USD Rate]]</f>
        <v>5.4</v>
      </c>
    </row>
    <row r="3029" spans="1:30" x14ac:dyDescent="0.3">
      <c r="A3029">
        <v>7790</v>
      </c>
      <c r="B3029" t="s">
        <v>7170</v>
      </c>
      <c r="C3029">
        <v>1</v>
      </c>
      <c r="D3029" t="s">
        <v>99</v>
      </c>
      <c r="E3029" t="s">
        <v>3919</v>
      </c>
      <c r="F3029">
        <v>77.207265699999994</v>
      </c>
      <c r="G3029">
        <v>28.573313899999999</v>
      </c>
      <c r="H3029" t="s">
        <v>12069</v>
      </c>
      <c r="I3029" t="s">
        <v>7171</v>
      </c>
      <c r="J3029" t="s">
        <v>102</v>
      </c>
      <c r="K3029" t="s">
        <v>23</v>
      </c>
      <c r="L3029" t="s">
        <v>23</v>
      </c>
      <c r="M3029" t="s">
        <v>23</v>
      </c>
      <c r="N3029" t="s">
        <v>23</v>
      </c>
      <c r="O3029">
        <v>1</v>
      </c>
      <c r="P3029">
        <v>8</v>
      </c>
      <c r="Q3029">
        <v>450</v>
      </c>
      <c r="R3029">
        <v>2.8</v>
      </c>
      <c r="S3029" s="1">
        <v>43345</v>
      </c>
      <c r="T3029">
        <v>2018</v>
      </c>
      <c r="U3029">
        <v>2</v>
      </c>
      <c r="V3029" t="s">
        <v>12101</v>
      </c>
      <c r="W3029" t="s">
        <v>12108</v>
      </c>
      <c r="X3029">
        <v>2</v>
      </c>
      <c r="Y3029" t="s">
        <v>12103</v>
      </c>
      <c r="Z3029">
        <v>1.2E-2</v>
      </c>
      <c r="AA3029">
        <v>94</v>
      </c>
      <c r="AB3029" t="s">
        <v>7170</v>
      </c>
      <c r="AC3029">
        <v>0</v>
      </c>
      <c r="AD3029" s="9">
        <f>Merged[[#This Row],[Average_Cost_for_two]]*Merged[[#This Row],[USD Rate]]</f>
        <v>5.4</v>
      </c>
    </row>
    <row r="3030" spans="1:30" x14ac:dyDescent="0.3">
      <c r="A3030">
        <v>305736</v>
      </c>
      <c r="B3030" t="s">
        <v>7172</v>
      </c>
      <c r="C3030">
        <v>1</v>
      </c>
      <c r="D3030" t="s">
        <v>99</v>
      </c>
      <c r="E3030" t="s">
        <v>1164</v>
      </c>
      <c r="F3030">
        <v>77.203981900000002</v>
      </c>
      <c r="G3030">
        <v>28.550438</v>
      </c>
      <c r="H3030" t="s">
        <v>12069</v>
      </c>
      <c r="I3030" t="s">
        <v>534</v>
      </c>
      <c r="J3030" t="s">
        <v>102</v>
      </c>
      <c r="K3030" t="s">
        <v>23</v>
      </c>
      <c r="L3030" t="s">
        <v>23</v>
      </c>
      <c r="M3030" t="s">
        <v>23</v>
      </c>
      <c r="N3030" t="s">
        <v>23</v>
      </c>
      <c r="O3030">
        <v>1</v>
      </c>
      <c r="P3030">
        <v>35</v>
      </c>
      <c r="Q3030">
        <v>450</v>
      </c>
      <c r="R3030">
        <v>3.5</v>
      </c>
      <c r="S3030" s="1">
        <v>41906</v>
      </c>
      <c r="T3030">
        <v>2014</v>
      </c>
      <c r="U3030">
        <v>24</v>
      </c>
      <c r="V3030" t="s">
        <v>12101</v>
      </c>
      <c r="W3030" t="s">
        <v>12108</v>
      </c>
      <c r="X3030">
        <v>4</v>
      </c>
      <c r="Y3030" t="s">
        <v>12103</v>
      </c>
      <c r="Z3030">
        <v>1.2E-2</v>
      </c>
      <c r="AA3030">
        <v>3669</v>
      </c>
      <c r="AB3030" t="s">
        <v>7172</v>
      </c>
      <c r="AC3030">
        <v>3</v>
      </c>
      <c r="AD3030" s="9">
        <f>Merged[[#This Row],[Average_Cost_for_two]]*Merged[[#This Row],[USD Rate]]</f>
        <v>5.4</v>
      </c>
    </row>
    <row r="3031" spans="1:30" x14ac:dyDescent="0.3">
      <c r="A3031">
        <v>300994</v>
      </c>
      <c r="B3031" t="s">
        <v>7173</v>
      </c>
      <c r="C3031">
        <v>1</v>
      </c>
      <c r="D3031" t="s">
        <v>99</v>
      </c>
      <c r="E3031" t="s">
        <v>2115</v>
      </c>
      <c r="F3031">
        <v>77.088824799999998</v>
      </c>
      <c r="G3031">
        <v>28.6180223</v>
      </c>
      <c r="H3031" t="s">
        <v>12069</v>
      </c>
      <c r="I3031" t="s">
        <v>3990</v>
      </c>
      <c r="J3031" t="s">
        <v>102</v>
      </c>
      <c r="K3031" t="s">
        <v>23</v>
      </c>
      <c r="L3031" t="s">
        <v>23</v>
      </c>
      <c r="M3031" t="s">
        <v>23</v>
      </c>
      <c r="N3031" t="s">
        <v>23</v>
      </c>
      <c r="O3031">
        <v>1</v>
      </c>
      <c r="P3031">
        <v>66</v>
      </c>
      <c r="Q3031">
        <v>450</v>
      </c>
      <c r="R3031">
        <v>3.4</v>
      </c>
      <c r="S3031" s="1">
        <v>40437</v>
      </c>
      <c r="T3031">
        <v>2010</v>
      </c>
      <c r="U3031">
        <v>16</v>
      </c>
      <c r="V3031" t="s">
        <v>12101</v>
      </c>
      <c r="W3031" t="s">
        <v>12108</v>
      </c>
      <c r="X3031">
        <v>3</v>
      </c>
      <c r="Y3031" t="s">
        <v>12103</v>
      </c>
      <c r="Z3031">
        <v>1.2E-2</v>
      </c>
      <c r="AA3031">
        <v>3612</v>
      </c>
      <c r="AB3031" t="s">
        <v>7173</v>
      </c>
      <c r="AC3031">
        <v>4</v>
      </c>
      <c r="AD3031" s="9">
        <f>Merged[[#This Row],[Average_Cost_for_two]]*Merged[[#This Row],[USD Rate]]</f>
        <v>5.4</v>
      </c>
    </row>
    <row r="3032" spans="1:30" x14ac:dyDescent="0.3">
      <c r="A3032">
        <v>300887</v>
      </c>
      <c r="B3032" t="s">
        <v>7174</v>
      </c>
      <c r="C3032">
        <v>1</v>
      </c>
      <c r="D3032" t="s">
        <v>99</v>
      </c>
      <c r="E3032" t="s">
        <v>7175</v>
      </c>
      <c r="F3032">
        <v>77.217631190000006</v>
      </c>
      <c r="G3032">
        <v>28.58429443</v>
      </c>
      <c r="H3032" t="s">
        <v>12069</v>
      </c>
      <c r="I3032" t="s">
        <v>248</v>
      </c>
      <c r="J3032" t="s">
        <v>102</v>
      </c>
      <c r="K3032" t="s">
        <v>23</v>
      </c>
      <c r="L3032" t="s">
        <v>23</v>
      </c>
      <c r="M3032" t="s">
        <v>23</v>
      </c>
      <c r="N3032" t="s">
        <v>23</v>
      </c>
      <c r="O3032">
        <v>1</v>
      </c>
      <c r="P3032">
        <v>35</v>
      </c>
      <c r="Q3032">
        <v>450</v>
      </c>
      <c r="R3032">
        <v>3.1</v>
      </c>
      <c r="S3032" s="1">
        <v>40813</v>
      </c>
      <c r="T3032">
        <v>2011</v>
      </c>
      <c r="U3032">
        <v>27</v>
      </c>
      <c r="V3032" t="s">
        <v>12101</v>
      </c>
      <c r="W3032" t="s">
        <v>12108</v>
      </c>
      <c r="X3032">
        <v>5</v>
      </c>
      <c r="Y3032" t="s">
        <v>12103</v>
      </c>
      <c r="Z3032">
        <v>1.2E-2</v>
      </c>
      <c r="AA3032">
        <v>3611</v>
      </c>
      <c r="AB3032" t="s">
        <v>7174</v>
      </c>
      <c r="AC3032">
        <v>2</v>
      </c>
      <c r="AD3032" s="9">
        <f>Merged[[#This Row],[Average_Cost_for_two]]*Merged[[#This Row],[USD Rate]]</f>
        <v>5.4</v>
      </c>
    </row>
    <row r="3033" spans="1:30" x14ac:dyDescent="0.3">
      <c r="A3033">
        <v>309648</v>
      </c>
      <c r="B3033" t="s">
        <v>7176</v>
      </c>
      <c r="C3033">
        <v>1</v>
      </c>
      <c r="D3033" t="s">
        <v>99</v>
      </c>
      <c r="E3033" t="s">
        <v>1352</v>
      </c>
      <c r="F3033">
        <v>77.251205069999997</v>
      </c>
      <c r="G3033">
        <v>28.544217799999998</v>
      </c>
      <c r="H3033" t="s">
        <v>12069</v>
      </c>
      <c r="I3033" t="s">
        <v>2298</v>
      </c>
      <c r="J3033" t="s">
        <v>102</v>
      </c>
      <c r="K3033" t="s">
        <v>23</v>
      </c>
      <c r="L3033" t="s">
        <v>103</v>
      </c>
      <c r="M3033" t="s">
        <v>23</v>
      </c>
      <c r="N3033" t="s">
        <v>23</v>
      </c>
      <c r="O3033">
        <v>1</v>
      </c>
      <c r="P3033">
        <v>24</v>
      </c>
      <c r="Q3033">
        <v>450</v>
      </c>
      <c r="R3033">
        <v>2.6</v>
      </c>
      <c r="S3033" s="1">
        <v>40439</v>
      </c>
      <c r="T3033">
        <v>2010</v>
      </c>
      <c r="U3033">
        <v>18</v>
      </c>
      <c r="V3033" t="s">
        <v>12101</v>
      </c>
      <c r="W3033" t="s">
        <v>12108</v>
      </c>
      <c r="X3033">
        <v>3</v>
      </c>
      <c r="Y3033" t="s">
        <v>12103</v>
      </c>
      <c r="Z3033">
        <v>1.2E-2</v>
      </c>
      <c r="AA3033">
        <v>3716</v>
      </c>
      <c r="AB3033" t="s">
        <v>7176</v>
      </c>
      <c r="AC3033">
        <v>6</v>
      </c>
      <c r="AD3033" s="9">
        <f>Merged[[#This Row],[Average_Cost_for_two]]*Merged[[#This Row],[USD Rate]]</f>
        <v>5.4</v>
      </c>
    </row>
    <row r="3034" spans="1:30" x14ac:dyDescent="0.3">
      <c r="A3034">
        <v>5507</v>
      </c>
      <c r="B3034" t="s">
        <v>7177</v>
      </c>
      <c r="C3034">
        <v>1</v>
      </c>
      <c r="D3034" t="s">
        <v>99</v>
      </c>
      <c r="E3034" t="s">
        <v>2137</v>
      </c>
      <c r="F3034">
        <v>77.193972430000002</v>
      </c>
      <c r="G3034">
        <v>28.652036809999998</v>
      </c>
      <c r="H3034" t="s">
        <v>12069</v>
      </c>
      <c r="I3034" t="s">
        <v>5280</v>
      </c>
      <c r="J3034" t="s">
        <v>102</v>
      </c>
      <c r="K3034" t="s">
        <v>23</v>
      </c>
      <c r="L3034" t="s">
        <v>23</v>
      </c>
      <c r="M3034" t="s">
        <v>23</v>
      </c>
      <c r="N3034" t="s">
        <v>23</v>
      </c>
      <c r="O3034">
        <v>1</v>
      </c>
      <c r="P3034">
        <v>36</v>
      </c>
      <c r="Q3034">
        <v>450</v>
      </c>
      <c r="R3034">
        <v>3.3</v>
      </c>
      <c r="S3034" s="1">
        <v>42627</v>
      </c>
      <c r="T3034">
        <v>2016</v>
      </c>
      <c r="U3034">
        <v>14</v>
      </c>
      <c r="V3034" t="s">
        <v>12101</v>
      </c>
      <c r="W3034" t="s">
        <v>12108</v>
      </c>
      <c r="X3034">
        <v>3</v>
      </c>
      <c r="Y3034" t="s">
        <v>12103</v>
      </c>
      <c r="Z3034">
        <v>1.2E-2</v>
      </c>
      <c r="AA3034">
        <v>67</v>
      </c>
      <c r="AB3034" t="s">
        <v>7177</v>
      </c>
      <c r="AC3034">
        <v>3</v>
      </c>
      <c r="AD3034" s="9">
        <f>Merged[[#This Row],[Average_Cost_for_two]]*Merged[[#This Row],[USD Rate]]</f>
        <v>5.4</v>
      </c>
    </row>
    <row r="3035" spans="1:30" x14ac:dyDescent="0.3">
      <c r="A3035">
        <v>18410770</v>
      </c>
      <c r="B3035" t="s">
        <v>7179</v>
      </c>
      <c r="C3035">
        <v>1</v>
      </c>
      <c r="D3035" t="s">
        <v>99</v>
      </c>
      <c r="E3035" t="s">
        <v>5558</v>
      </c>
      <c r="F3035">
        <v>77.228390599999997</v>
      </c>
      <c r="G3035">
        <v>28.701546400000002</v>
      </c>
      <c r="H3035" t="s">
        <v>12069</v>
      </c>
      <c r="I3035" t="s">
        <v>7180</v>
      </c>
      <c r="J3035" t="s">
        <v>102</v>
      </c>
      <c r="K3035" t="s">
        <v>23</v>
      </c>
      <c r="L3035" t="s">
        <v>23</v>
      </c>
      <c r="M3035" t="s">
        <v>23</v>
      </c>
      <c r="N3035" t="s">
        <v>23</v>
      </c>
      <c r="O3035">
        <v>1</v>
      </c>
      <c r="P3035">
        <v>7</v>
      </c>
      <c r="Q3035">
        <v>450</v>
      </c>
      <c r="R3035">
        <v>3.1</v>
      </c>
      <c r="S3035" s="1">
        <v>41173</v>
      </c>
      <c r="T3035">
        <v>2012</v>
      </c>
      <c r="U3035">
        <v>21</v>
      </c>
      <c r="V3035" t="s">
        <v>12101</v>
      </c>
      <c r="W3035" t="s">
        <v>12108</v>
      </c>
      <c r="X3035">
        <v>4</v>
      </c>
      <c r="Y3035" t="s">
        <v>12103</v>
      </c>
      <c r="Z3035">
        <v>1.2E-2</v>
      </c>
      <c r="AA3035">
        <v>220930</v>
      </c>
      <c r="AB3035" t="s">
        <v>7179</v>
      </c>
      <c r="AC3035">
        <v>5</v>
      </c>
      <c r="AD3035" s="9">
        <f>Merged[[#This Row],[Average_Cost_for_two]]*Merged[[#This Row],[USD Rate]]</f>
        <v>5.4</v>
      </c>
    </row>
    <row r="3036" spans="1:30" x14ac:dyDescent="0.3">
      <c r="A3036">
        <v>18292451</v>
      </c>
      <c r="B3036" t="s">
        <v>7181</v>
      </c>
      <c r="C3036">
        <v>1</v>
      </c>
      <c r="D3036" t="s">
        <v>99</v>
      </c>
      <c r="E3036" t="s">
        <v>3563</v>
      </c>
      <c r="F3036">
        <v>77.334700560000002</v>
      </c>
      <c r="G3036">
        <v>28.604268300000001</v>
      </c>
      <c r="H3036" t="s">
        <v>12069</v>
      </c>
      <c r="I3036" t="s">
        <v>248</v>
      </c>
      <c r="J3036" t="s">
        <v>102</v>
      </c>
      <c r="K3036" t="s">
        <v>23</v>
      </c>
      <c r="L3036" t="s">
        <v>23</v>
      </c>
      <c r="M3036" t="s">
        <v>23</v>
      </c>
      <c r="N3036" t="s">
        <v>23</v>
      </c>
      <c r="O3036">
        <v>1</v>
      </c>
      <c r="P3036">
        <v>5</v>
      </c>
      <c r="Q3036">
        <v>450</v>
      </c>
      <c r="R3036">
        <v>3.1</v>
      </c>
      <c r="S3036" s="1">
        <v>41542</v>
      </c>
      <c r="T3036">
        <v>2013</v>
      </c>
      <c r="U3036">
        <v>25</v>
      </c>
      <c r="V3036" t="s">
        <v>12101</v>
      </c>
      <c r="W3036" t="s">
        <v>12108</v>
      </c>
      <c r="X3036">
        <v>4</v>
      </c>
      <c r="Y3036" t="s">
        <v>12103</v>
      </c>
      <c r="Z3036">
        <v>1.2E-2</v>
      </c>
      <c r="AA3036">
        <v>219510</v>
      </c>
      <c r="AB3036" t="s">
        <v>7181</v>
      </c>
      <c r="AC3036">
        <v>3</v>
      </c>
      <c r="AD3036" s="9">
        <f>Merged[[#This Row],[Average_Cost_for_two]]*Merged[[#This Row],[USD Rate]]</f>
        <v>5.4</v>
      </c>
    </row>
    <row r="3037" spans="1:30" x14ac:dyDescent="0.3">
      <c r="A3037">
        <v>311824</v>
      </c>
      <c r="B3037" t="s">
        <v>7182</v>
      </c>
      <c r="C3037">
        <v>1</v>
      </c>
      <c r="D3037" t="s">
        <v>99</v>
      </c>
      <c r="E3037" t="s">
        <v>556</v>
      </c>
      <c r="F3037">
        <v>77.289506680000002</v>
      </c>
      <c r="G3037">
        <v>28.562500190000002</v>
      </c>
      <c r="H3037" t="s">
        <v>12069</v>
      </c>
      <c r="I3037" t="s">
        <v>3583</v>
      </c>
      <c r="J3037" t="s">
        <v>102</v>
      </c>
      <c r="K3037" t="s">
        <v>23</v>
      </c>
      <c r="L3037" t="s">
        <v>23</v>
      </c>
      <c r="M3037" t="s">
        <v>23</v>
      </c>
      <c r="N3037" t="s">
        <v>23</v>
      </c>
      <c r="O3037">
        <v>1</v>
      </c>
      <c r="P3037">
        <v>7</v>
      </c>
      <c r="Q3037">
        <v>450</v>
      </c>
      <c r="R3037">
        <v>3.1</v>
      </c>
      <c r="S3037" s="1">
        <v>41902</v>
      </c>
      <c r="T3037">
        <v>2014</v>
      </c>
      <c r="U3037">
        <v>20</v>
      </c>
      <c r="V3037" t="s">
        <v>12101</v>
      </c>
      <c r="W3037" t="s">
        <v>12108</v>
      </c>
      <c r="X3037">
        <v>3</v>
      </c>
      <c r="Y3037" t="s">
        <v>12103</v>
      </c>
      <c r="Z3037">
        <v>1.2E-2</v>
      </c>
      <c r="AA3037">
        <v>3742</v>
      </c>
      <c r="AB3037" t="s">
        <v>7182</v>
      </c>
      <c r="AC3037">
        <v>6</v>
      </c>
      <c r="AD3037" s="9">
        <f>Merged[[#This Row],[Average_Cost_for_two]]*Merged[[#This Row],[USD Rate]]</f>
        <v>5.4</v>
      </c>
    </row>
    <row r="3038" spans="1:30" x14ac:dyDescent="0.3">
      <c r="A3038">
        <v>6481</v>
      </c>
      <c r="B3038" t="s">
        <v>7184</v>
      </c>
      <c r="C3038">
        <v>1</v>
      </c>
      <c r="D3038" t="s">
        <v>99</v>
      </c>
      <c r="E3038" t="s">
        <v>2142</v>
      </c>
      <c r="F3038">
        <v>77.118464200000005</v>
      </c>
      <c r="G3038">
        <v>28.740124900000001</v>
      </c>
      <c r="H3038" t="s">
        <v>12069</v>
      </c>
      <c r="I3038" t="s">
        <v>7185</v>
      </c>
      <c r="J3038" t="s">
        <v>102</v>
      </c>
      <c r="K3038" t="s">
        <v>23</v>
      </c>
      <c r="L3038" t="s">
        <v>103</v>
      </c>
      <c r="M3038" t="s">
        <v>23</v>
      </c>
      <c r="N3038" t="s">
        <v>23</v>
      </c>
      <c r="O3038">
        <v>1</v>
      </c>
      <c r="P3038">
        <v>114</v>
      </c>
      <c r="Q3038">
        <v>450</v>
      </c>
      <c r="R3038">
        <v>2.7</v>
      </c>
      <c r="S3038" s="1">
        <v>42631</v>
      </c>
      <c r="T3038">
        <v>2016</v>
      </c>
      <c r="U3038">
        <v>18</v>
      </c>
      <c r="V3038" t="s">
        <v>12101</v>
      </c>
      <c r="W3038" t="s">
        <v>12108</v>
      </c>
      <c r="X3038">
        <v>4</v>
      </c>
      <c r="Y3038" t="s">
        <v>12103</v>
      </c>
      <c r="Z3038">
        <v>1.2E-2</v>
      </c>
      <c r="AA3038">
        <v>78</v>
      </c>
      <c r="AB3038" t="s">
        <v>7184</v>
      </c>
      <c r="AC3038">
        <v>0</v>
      </c>
      <c r="AD3038" s="9">
        <f>Merged[[#This Row],[Average_Cost_for_two]]*Merged[[#This Row],[USD Rate]]</f>
        <v>5.4</v>
      </c>
    </row>
    <row r="3039" spans="1:30" x14ac:dyDescent="0.3">
      <c r="A3039">
        <v>5283</v>
      </c>
      <c r="B3039" t="s">
        <v>7186</v>
      </c>
      <c r="C3039">
        <v>1</v>
      </c>
      <c r="D3039" t="s">
        <v>99</v>
      </c>
      <c r="E3039" t="s">
        <v>2142</v>
      </c>
      <c r="F3039">
        <v>77.137416000000002</v>
      </c>
      <c r="G3039">
        <v>28.736207</v>
      </c>
      <c r="H3039" t="s">
        <v>12069</v>
      </c>
      <c r="I3039" t="s">
        <v>7187</v>
      </c>
      <c r="J3039" t="s">
        <v>102</v>
      </c>
      <c r="K3039" t="s">
        <v>23</v>
      </c>
      <c r="L3039" t="s">
        <v>103</v>
      </c>
      <c r="M3039" t="s">
        <v>23</v>
      </c>
      <c r="N3039" t="s">
        <v>23</v>
      </c>
      <c r="O3039">
        <v>1</v>
      </c>
      <c r="P3039">
        <v>73</v>
      </c>
      <c r="Q3039">
        <v>450</v>
      </c>
      <c r="R3039">
        <v>3.2</v>
      </c>
      <c r="S3039" s="1">
        <v>42257</v>
      </c>
      <c r="T3039">
        <v>2015</v>
      </c>
      <c r="U3039">
        <v>10</v>
      </c>
      <c r="V3039" t="s">
        <v>12101</v>
      </c>
      <c r="W3039" t="s">
        <v>12108</v>
      </c>
      <c r="X3039">
        <v>2</v>
      </c>
      <c r="Y3039" t="s">
        <v>12103</v>
      </c>
      <c r="Z3039">
        <v>1.2E-2</v>
      </c>
      <c r="AA3039">
        <v>64</v>
      </c>
      <c r="AB3039" t="s">
        <v>7186</v>
      </c>
      <c r="AC3039">
        <v>4</v>
      </c>
      <c r="AD3039" s="9">
        <f>Merged[[#This Row],[Average_Cost_for_two]]*Merged[[#This Row],[USD Rate]]</f>
        <v>5.4</v>
      </c>
    </row>
    <row r="3040" spans="1:30" x14ac:dyDescent="0.3">
      <c r="A3040">
        <v>309783</v>
      </c>
      <c r="B3040" t="s">
        <v>7188</v>
      </c>
      <c r="C3040">
        <v>1</v>
      </c>
      <c r="D3040" t="s">
        <v>99</v>
      </c>
      <c r="E3040" t="s">
        <v>2142</v>
      </c>
      <c r="F3040">
        <v>77.065217009999998</v>
      </c>
      <c r="G3040">
        <v>28.71961666</v>
      </c>
      <c r="H3040" t="s">
        <v>12069</v>
      </c>
      <c r="I3040" t="s">
        <v>2573</v>
      </c>
      <c r="J3040" t="s">
        <v>102</v>
      </c>
      <c r="K3040" t="s">
        <v>23</v>
      </c>
      <c r="L3040" t="s">
        <v>103</v>
      </c>
      <c r="M3040" t="s">
        <v>23</v>
      </c>
      <c r="N3040" t="s">
        <v>23</v>
      </c>
      <c r="O3040">
        <v>1</v>
      </c>
      <c r="P3040">
        <v>83</v>
      </c>
      <c r="Q3040">
        <v>450</v>
      </c>
      <c r="R3040">
        <v>3.5</v>
      </c>
      <c r="S3040" s="1">
        <v>41526</v>
      </c>
      <c r="T3040">
        <v>2013</v>
      </c>
      <c r="U3040">
        <v>9</v>
      </c>
      <c r="V3040" t="s">
        <v>12101</v>
      </c>
      <c r="W3040" t="s">
        <v>12108</v>
      </c>
      <c r="X3040">
        <v>2</v>
      </c>
      <c r="Y3040" t="s">
        <v>12103</v>
      </c>
      <c r="Z3040">
        <v>1.2E-2</v>
      </c>
      <c r="AA3040">
        <v>3718</v>
      </c>
      <c r="AB3040" t="s">
        <v>7188</v>
      </c>
      <c r="AC3040">
        <v>1</v>
      </c>
      <c r="AD3040" s="9">
        <f>Merged[[#This Row],[Average_Cost_for_two]]*Merged[[#This Row],[USD Rate]]</f>
        <v>5.4</v>
      </c>
    </row>
    <row r="3041" spans="1:30" x14ac:dyDescent="0.3">
      <c r="A3041">
        <v>310876</v>
      </c>
      <c r="B3041" t="s">
        <v>7191</v>
      </c>
      <c r="C3041">
        <v>1</v>
      </c>
      <c r="D3041" t="s">
        <v>99</v>
      </c>
      <c r="E3041" t="s">
        <v>4755</v>
      </c>
      <c r="F3041">
        <v>77.308535280000001</v>
      </c>
      <c r="G3041">
        <v>28.589505379999999</v>
      </c>
      <c r="H3041" t="s">
        <v>12069</v>
      </c>
      <c r="I3041" t="s">
        <v>3765</v>
      </c>
      <c r="J3041" t="s">
        <v>102</v>
      </c>
      <c r="K3041" t="s">
        <v>23</v>
      </c>
      <c r="L3041" t="s">
        <v>23</v>
      </c>
      <c r="M3041" t="s">
        <v>23</v>
      </c>
      <c r="N3041" t="s">
        <v>23</v>
      </c>
      <c r="O3041">
        <v>1</v>
      </c>
      <c r="P3041">
        <v>32</v>
      </c>
      <c r="Q3041">
        <v>450</v>
      </c>
      <c r="R3041">
        <v>3.3</v>
      </c>
      <c r="S3041" s="1">
        <v>40798</v>
      </c>
      <c r="T3041">
        <v>2011</v>
      </c>
      <c r="U3041">
        <v>12</v>
      </c>
      <c r="V3041" t="s">
        <v>12101</v>
      </c>
      <c r="W3041" t="s">
        <v>12108</v>
      </c>
      <c r="X3041">
        <v>3</v>
      </c>
      <c r="Y3041" t="s">
        <v>12103</v>
      </c>
      <c r="Z3041">
        <v>1.2E-2</v>
      </c>
      <c r="AA3041">
        <v>3731</v>
      </c>
      <c r="AB3041" t="s">
        <v>7191</v>
      </c>
      <c r="AC3041">
        <v>1</v>
      </c>
      <c r="AD3041" s="9">
        <f>Merged[[#This Row],[Average_Cost_for_two]]*Merged[[#This Row],[USD Rate]]</f>
        <v>5.4</v>
      </c>
    </row>
    <row r="3042" spans="1:30" x14ac:dyDescent="0.3">
      <c r="A3042">
        <v>18258759</v>
      </c>
      <c r="B3042" t="s">
        <v>7193</v>
      </c>
      <c r="C3042">
        <v>1</v>
      </c>
      <c r="D3042" t="s">
        <v>99</v>
      </c>
      <c r="E3042" t="s">
        <v>3987</v>
      </c>
      <c r="F3042">
        <v>77.252478999999994</v>
      </c>
      <c r="G3042">
        <v>28.523785</v>
      </c>
      <c r="H3042" t="s">
        <v>12069</v>
      </c>
      <c r="I3042" t="s">
        <v>1353</v>
      </c>
      <c r="J3042" t="s">
        <v>102</v>
      </c>
      <c r="K3042" t="s">
        <v>23</v>
      </c>
      <c r="L3042" t="s">
        <v>23</v>
      </c>
      <c r="M3042" t="s">
        <v>23</v>
      </c>
      <c r="N3042" t="s">
        <v>23</v>
      </c>
      <c r="O3042">
        <v>1</v>
      </c>
      <c r="P3042">
        <v>22</v>
      </c>
      <c r="Q3042">
        <v>450</v>
      </c>
      <c r="R3042">
        <v>3.4</v>
      </c>
      <c r="S3042" s="1">
        <v>41863</v>
      </c>
      <c r="T3042">
        <v>2014</v>
      </c>
      <c r="U3042">
        <v>12</v>
      </c>
      <c r="V3042" t="s">
        <v>12101</v>
      </c>
      <c r="W3042" t="s">
        <v>12102</v>
      </c>
      <c r="X3042">
        <v>3</v>
      </c>
      <c r="Y3042" t="s">
        <v>12103</v>
      </c>
      <c r="Z3042">
        <v>1.2E-2</v>
      </c>
      <c r="AA3042">
        <v>219106</v>
      </c>
      <c r="AB3042" t="s">
        <v>7193</v>
      </c>
      <c r="AC3042">
        <v>2</v>
      </c>
      <c r="AD3042" s="9">
        <f>Merged[[#This Row],[Average_Cost_for_two]]*Merged[[#This Row],[USD Rate]]</f>
        <v>5.4</v>
      </c>
    </row>
    <row r="3043" spans="1:30" x14ac:dyDescent="0.3">
      <c r="A3043">
        <v>308261</v>
      </c>
      <c r="B3043" t="s">
        <v>7194</v>
      </c>
      <c r="C3043">
        <v>1</v>
      </c>
      <c r="D3043" t="s">
        <v>99</v>
      </c>
      <c r="E3043" t="s">
        <v>404</v>
      </c>
      <c r="F3043">
        <v>77.186393699999996</v>
      </c>
      <c r="G3043">
        <v>28.604322700000001</v>
      </c>
      <c r="H3043" t="s">
        <v>12069</v>
      </c>
      <c r="I3043" t="s">
        <v>4180</v>
      </c>
      <c r="J3043" t="s">
        <v>102</v>
      </c>
      <c r="K3043" t="s">
        <v>23</v>
      </c>
      <c r="L3043" t="s">
        <v>23</v>
      </c>
      <c r="M3043" t="s">
        <v>23</v>
      </c>
      <c r="N3043" t="s">
        <v>23</v>
      </c>
      <c r="O3043">
        <v>1</v>
      </c>
      <c r="P3043">
        <v>33</v>
      </c>
      <c r="Q3043">
        <v>450</v>
      </c>
      <c r="R3043">
        <v>2.7</v>
      </c>
      <c r="S3043" s="1">
        <v>42968</v>
      </c>
      <c r="T3043">
        <v>2017</v>
      </c>
      <c r="U3043">
        <v>21</v>
      </c>
      <c r="V3043" t="s">
        <v>12101</v>
      </c>
      <c r="W3043" t="s">
        <v>12102</v>
      </c>
      <c r="X3043">
        <v>4</v>
      </c>
      <c r="Y3043" t="s">
        <v>12103</v>
      </c>
      <c r="Z3043">
        <v>1.2E-2</v>
      </c>
      <c r="AA3043">
        <v>3700</v>
      </c>
      <c r="AB3043" t="s">
        <v>7194</v>
      </c>
      <c r="AC3043">
        <v>1</v>
      </c>
      <c r="AD3043" s="9">
        <f>Merged[[#This Row],[Average_Cost_for_two]]*Merged[[#This Row],[USD Rate]]</f>
        <v>5.4</v>
      </c>
    </row>
    <row r="3044" spans="1:30" x14ac:dyDescent="0.3">
      <c r="A3044">
        <v>472</v>
      </c>
      <c r="B3044" t="s">
        <v>7196</v>
      </c>
      <c r="C3044">
        <v>1</v>
      </c>
      <c r="D3044" t="s">
        <v>99</v>
      </c>
      <c r="E3044" t="s">
        <v>523</v>
      </c>
      <c r="F3044">
        <v>77.202642800000007</v>
      </c>
      <c r="G3044">
        <v>28.556210100000001</v>
      </c>
      <c r="H3044" t="s">
        <v>12069</v>
      </c>
      <c r="I3044" t="s">
        <v>7197</v>
      </c>
      <c r="J3044" t="s">
        <v>102</v>
      </c>
      <c r="K3044" t="s">
        <v>23</v>
      </c>
      <c r="L3044" t="s">
        <v>23</v>
      </c>
      <c r="M3044" t="s">
        <v>23</v>
      </c>
      <c r="N3044" t="s">
        <v>23</v>
      </c>
      <c r="O3044">
        <v>1</v>
      </c>
      <c r="P3044">
        <v>1198</v>
      </c>
      <c r="Q3044">
        <v>450</v>
      </c>
      <c r="R3044">
        <v>3.5</v>
      </c>
      <c r="S3044" s="1">
        <v>41857</v>
      </c>
      <c r="T3044">
        <v>2014</v>
      </c>
      <c r="U3044">
        <v>6</v>
      </c>
      <c r="V3044" t="s">
        <v>12101</v>
      </c>
      <c r="W3044" t="s">
        <v>12102</v>
      </c>
      <c r="X3044">
        <v>2</v>
      </c>
      <c r="Y3044" t="s">
        <v>12103</v>
      </c>
      <c r="Z3044">
        <v>1.2E-2</v>
      </c>
      <c r="AA3044">
        <v>6</v>
      </c>
      <c r="AB3044" t="s">
        <v>7196</v>
      </c>
      <c r="AC3044">
        <v>3</v>
      </c>
      <c r="AD3044" s="9">
        <f>Merged[[#This Row],[Average_Cost_for_two]]*Merged[[#This Row],[USD Rate]]</f>
        <v>5.4</v>
      </c>
    </row>
    <row r="3045" spans="1:30" x14ac:dyDescent="0.3">
      <c r="A3045">
        <v>6628</v>
      </c>
      <c r="B3045" t="s">
        <v>7198</v>
      </c>
      <c r="C3045">
        <v>1</v>
      </c>
      <c r="D3045" t="s">
        <v>99</v>
      </c>
      <c r="E3045" t="s">
        <v>2361</v>
      </c>
      <c r="F3045">
        <v>77.188370399999997</v>
      </c>
      <c r="G3045">
        <v>28.700002699999999</v>
      </c>
      <c r="H3045" t="s">
        <v>12069</v>
      </c>
      <c r="I3045" t="s">
        <v>478</v>
      </c>
      <c r="J3045" t="s">
        <v>102</v>
      </c>
      <c r="K3045" t="s">
        <v>23</v>
      </c>
      <c r="L3045" t="s">
        <v>23</v>
      </c>
      <c r="M3045" t="s">
        <v>23</v>
      </c>
      <c r="N3045" t="s">
        <v>23</v>
      </c>
      <c r="O3045">
        <v>1</v>
      </c>
      <c r="P3045">
        <v>13</v>
      </c>
      <c r="Q3045">
        <v>450</v>
      </c>
      <c r="R3045">
        <v>3.1</v>
      </c>
      <c r="S3045" s="1">
        <v>43321</v>
      </c>
      <c r="T3045">
        <v>2018</v>
      </c>
      <c r="U3045">
        <v>9</v>
      </c>
      <c r="V3045" t="s">
        <v>12101</v>
      </c>
      <c r="W3045" t="s">
        <v>12102</v>
      </c>
      <c r="X3045">
        <v>2</v>
      </c>
      <c r="Y3045" t="s">
        <v>12103</v>
      </c>
      <c r="Z3045">
        <v>1.2E-2</v>
      </c>
      <c r="AA3045">
        <v>80</v>
      </c>
      <c r="AB3045" t="s">
        <v>7198</v>
      </c>
      <c r="AC3045">
        <v>4</v>
      </c>
      <c r="AD3045" s="9">
        <f>Merged[[#This Row],[Average_Cost_for_two]]*Merged[[#This Row],[USD Rate]]</f>
        <v>5.4</v>
      </c>
    </row>
    <row r="3046" spans="1:30" x14ac:dyDescent="0.3">
      <c r="A3046">
        <v>18454474</v>
      </c>
      <c r="B3046" t="s">
        <v>7199</v>
      </c>
      <c r="C3046">
        <v>1</v>
      </c>
      <c r="D3046" t="s">
        <v>99</v>
      </c>
      <c r="E3046" t="s">
        <v>603</v>
      </c>
      <c r="F3046">
        <v>77.098777999999996</v>
      </c>
      <c r="G3046">
        <v>28.631326999999999</v>
      </c>
      <c r="H3046" t="s">
        <v>12069</v>
      </c>
      <c r="I3046" t="s">
        <v>478</v>
      </c>
      <c r="J3046" t="s">
        <v>102</v>
      </c>
      <c r="K3046" t="s">
        <v>23</v>
      </c>
      <c r="L3046" t="s">
        <v>103</v>
      </c>
      <c r="M3046" t="s">
        <v>23</v>
      </c>
      <c r="N3046" t="s">
        <v>23</v>
      </c>
      <c r="O3046">
        <v>1</v>
      </c>
      <c r="P3046">
        <v>2</v>
      </c>
      <c r="Q3046">
        <v>450</v>
      </c>
      <c r="R3046">
        <v>1</v>
      </c>
      <c r="S3046" s="1">
        <v>40757</v>
      </c>
      <c r="T3046">
        <v>2011</v>
      </c>
      <c r="U3046">
        <v>2</v>
      </c>
      <c r="V3046" t="s">
        <v>12101</v>
      </c>
      <c r="W3046" t="s">
        <v>12102</v>
      </c>
      <c r="X3046">
        <v>1</v>
      </c>
      <c r="Y3046" t="s">
        <v>12103</v>
      </c>
      <c r="Z3046">
        <v>1.2E-2</v>
      </c>
      <c r="AA3046">
        <v>221454</v>
      </c>
      <c r="AB3046" t="s">
        <v>7199</v>
      </c>
      <c r="AC3046">
        <v>2</v>
      </c>
      <c r="AD3046" s="9">
        <f>Merged[[#This Row],[Average_Cost_for_two]]*Merged[[#This Row],[USD Rate]]</f>
        <v>5.4</v>
      </c>
    </row>
    <row r="3047" spans="1:30" x14ac:dyDescent="0.3">
      <c r="A3047">
        <v>6180</v>
      </c>
      <c r="B3047" t="s">
        <v>7201</v>
      </c>
      <c r="C3047">
        <v>1</v>
      </c>
      <c r="D3047" t="s">
        <v>99</v>
      </c>
      <c r="E3047" t="s">
        <v>841</v>
      </c>
      <c r="F3047">
        <v>77.292481100000003</v>
      </c>
      <c r="G3047">
        <v>28.608958399999999</v>
      </c>
      <c r="H3047" t="s">
        <v>12069</v>
      </c>
      <c r="I3047" t="s">
        <v>744</v>
      </c>
      <c r="J3047" t="s">
        <v>102</v>
      </c>
      <c r="K3047" t="s">
        <v>23</v>
      </c>
      <c r="L3047" t="s">
        <v>23</v>
      </c>
      <c r="M3047" t="s">
        <v>23</v>
      </c>
      <c r="N3047" t="s">
        <v>23</v>
      </c>
      <c r="O3047">
        <v>1</v>
      </c>
      <c r="P3047">
        <v>19</v>
      </c>
      <c r="Q3047">
        <v>450</v>
      </c>
      <c r="R3047">
        <v>3.2</v>
      </c>
      <c r="S3047" s="1">
        <v>41123</v>
      </c>
      <c r="T3047">
        <v>2012</v>
      </c>
      <c r="U3047">
        <v>2</v>
      </c>
      <c r="V3047" t="s">
        <v>12101</v>
      </c>
      <c r="W3047" t="s">
        <v>12102</v>
      </c>
      <c r="X3047">
        <v>1</v>
      </c>
      <c r="Y3047" t="s">
        <v>12103</v>
      </c>
      <c r="Z3047">
        <v>1.2E-2</v>
      </c>
      <c r="AA3047">
        <v>75</v>
      </c>
      <c r="AB3047" t="s">
        <v>7201</v>
      </c>
      <c r="AC3047">
        <v>4</v>
      </c>
      <c r="AD3047" s="9">
        <f>Merged[[#This Row],[Average_Cost_for_two]]*Merged[[#This Row],[USD Rate]]</f>
        <v>5.4</v>
      </c>
    </row>
    <row r="3048" spans="1:30" x14ac:dyDescent="0.3">
      <c r="A3048">
        <v>18204486</v>
      </c>
      <c r="B3048" t="s">
        <v>7204</v>
      </c>
      <c r="C3048">
        <v>1</v>
      </c>
      <c r="D3048" t="s">
        <v>99</v>
      </c>
      <c r="E3048" t="s">
        <v>1710</v>
      </c>
      <c r="F3048">
        <v>77.168377599999999</v>
      </c>
      <c r="G3048">
        <v>28.587948799999999</v>
      </c>
      <c r="H3048" t="s">
        <v>12069</v>
      </c>
      <c r="I3048" t="s">
        <v>478</v>
      </c>
      <c r="J3048" t="s">
        <v>102</v>
      </c>
      <c r="K3048" t="s">
        <v>23</v>
      </c>
      <c r="L3048" t="s">
        <v>23</v>
      </c>
      <c r="M3048" t="s">
        <v>23</v>
      </c>
      <c r="N3048" t="s">
        <v>23</v>
      </c>
      <c r="O3048">
        <v>1</v>
      </c>
      <c r="P3048">
        <v>31</v>
      </c>
      <c r="Q3048">
        <v>450</v>
      </c>
      <c r="R3048">
        <v>2.6</v>
      </c>
      <c r="S3048" s="1">
        <v>41852</v>
      </c>
      <c r="T3048">
        <v>2014</v>
      </c>
      <c r="U3048">
        <v>1</v>
      </c>
      <c r="V3048" t="s">
        <v>12101</v>
      </c>
      <c r="W3048" t="s">
        <v>12102</v>
      </c>
      <c r="X3048">
        <v>1</v>
      </c>
      <c r="Y3048" t="s">
        <v>12103</v>
      </c>
      <c r="Z3048">
        <v>1.2E-2</v>
      </c>
      <c r="AA3048">
        <v>218454</v>
      </c>
      <c r="AB3048" t="s">
        <v>7204</v>
      </c>
      <c r="AC3048">
        <v>5</v>
      </c>
      <c r="AD3048" s="9">
        <f>Merged[[#This Row],[Average_Cost_for_two]]*Merged[[#This Row],[USD Rate]]</f>
        <v>5.4</v>
      </c>
    </row>
    <row r="3049" spans="1:30" x14ac:dyDescent="0.3">
      <c r="A3049">
        <v>18358165</v>
      </c>
      <c r="B3049" t="s">
        <v>7206</v>
      </c>
      <c r="C3049">
        <v>1</v>
      </c>
      <c r="D3049" t="s">
        <v>99</v>
      </c>
      <c r="E3049" t="s">
        <v>4623</v>
      </c>
      <c r="F3049">
        <v>77.048575799999995</v>
      </c>
      <c r="G3049">
        <v>28.620633900000001</v>
      </c>
      <c r="H3049" t="s">
        <v>12069</v>
      </c>
      <c r="I3049" t="s">
        <v>1185</v>
      </c>
      <c r="J3049" t="s">
        <v>102</v>
      </c>
      <c r="K3049" t="s">
        <v>23</v>
      </c>
      <c r="L3049" t="s">
        <v>103</v>
      </c>
      <c r="M3049" t="s">
        <v>23</v>
      </c>
      <c r="N3049" t="s">
        <v>23</v>
      </c>
      <c r="O3049">
        <v>1</v>
      </c>
      <c r="P3049">
        <v>2</v>
      </c>
      <c r="Q3049">
        <v>450</v>
      </c>
      <c r="R3049">
        <v>1</v>
      </c>
      <c r="S3049" s="1">
        <v>42590</v>
      </c>
      <c r="T3049">
        <v>2016</v>
      </c>
      <c r="U3049">
        <v>8</v>
      </c>
      <c r="V3049" t="s">
        <v>12101</v>
      </c>
      <c r="W3049" t="s">
        <v>12102</v>
      </c>
      <c r="X3049">
        <v>2</v>
      </c>
      <c r="Y3049" t="s">
        <v>12103</v>
      </c>
      <c r="Z3049">
        <v>1.2E-2</v>
      </c>
      <c r="AA3049">
        <v>220298</v>
      </c>
      <c r="AB3049" t="s">
        <v>7206</v>
      </c>
      <c r="AC3049">
        <v>1</v>
      </c>
      <c r="AD3049" s="9">
        <f>Merged[[#This Row],[Average_Cost_for_two]]*Merged[[#This Row],[USD Rate]]</f>
        <v>5.4</v>
      </c>
    </row>
    <row r="3050" spans="1:30" x14ac:dyDescent="0.3">
      <c r="A3050">
        <v>7814</v>
      </c>
      <c r="B3050" t="s">
        <v>7207</v>
      </c>
      <c r="C3050">
        <v>1</v>
      </c>
      <c r="D3050" t="s">
        <v>99</v>
      </c>
      <c r="E3050" t="s">
        <v>3919</v>
      </c>
      <c r="F3050">
        <v>77.206787599999998</v>
      </c>
      <c r="G3050">
        <v>28.573650199999999</v>
      </c>
      <c r="H3050" t="s">
        <v>12069</v>
      </c>
      <c r="I3050" t="s">
        <v>5747</v>
      </c>
      <c r="J3050" t="s">
        <v>102</v>
      </c>
      <c r="K3050" t="s">
        <v>23</v>
      </c>
      <c r="L3050" t="s">
        <v>23</v>
      </c>
      <c r="M3050" t="s">
        <v>23</v>
      </c>
      <c r="N3050" t="s">
        <v>23</v>
      </c>
      <c r="O3050">
        <v>1</v>
      </c>
      <c r="P3050">
        <v>52</v>
      </c>
      <c r="Q3050">
        <v>450</v>
      </c>
      <c r="R3050">
        <v>3.1</v>
      </c>
      <c r="S3050" s="1">
        <v>40385</v>
      </c>
      <c r="T3050">
        <v>2010</v>
      </c>
      <c r="U3050">
        <v>26</v>
      </c>
      <c r="V3050" t="s">
        <v>12101</v>
      </c>
      <c r="W3050" t="s">
        <v>12105</v>
      </c>
      <c r="X3050">
        <v>5</v>
      </c>
      <c r="Y3050" t="s">
        <v>12106</v>
      </c>
      <c r="Z3050">
        <v>1.2E-2</v>
      </c>
      <c r="AA3050">
        <v>94</v>
      </c>
      <c r="AB3050" t="s">
        <v>7207</v>
      </c>
      <c r="AC3050">
        <v>1</v>
      </c>
      <c r="AD3050" s="9">
        <f>Merged[[#This Row],[Average_Cost_for_two]]*Merged[[#This Row],[USD Rate]]</f>
        <v>5.4</v>
      </c>
    </row>
    <row r="3051" spans="1:30" x14ac:dyDescent="0.3">
      <c r="A3051">
        <v>308938</v>
      </c>
      <c r="B3051" t="s">
        <v>7208</v>
      </c>
      <c r="C3051">
        <v>1</v>
      </c>
      <c r="D3051" t="s">
        <v>99</v>
      </c>
      <c r="E3051" t="s">
        <v>3848</v>
      </c>
      <c r="F3051">
        <v>77.285545299999995</v>
      </c>
      <c r="G3051">
        <v>28.657584700000001</v>
      </c>
      <c r="H3051" t="s">
        <v>12069</v>
      </c>
      <c r="I3051" t="s">
        <v>3583</v>
      </c>
      <c r="J3051" t="s">
        <v>102</v>
      </c>
      <c r="K3051" t="s">
        <v>23</v>
      </c>
      <c r="L3051" t="s">
        <v>23</v>
      </c>
      <c r="M3051" t="s">
        <v>23</v>
      </c>
      <c r="N3051" t="s">
        <v>23</v>
      </c>
      <c r="O3051">
        <v>1</v>
      </c>
      <c r="P3051">
        <v>21</v>
      </c>
      <c r="Q3051">
        <v>450</v>
      </c>
      <c r="R3051">
        <v>3.5</v>
      </c>
      <c r="S3051" s="1">
        <v>43304</v>
      </c>
      <c r="T3051">
        <v>2018</v>
      </c>
      <c r="U3051">
        <v>23</v>
      </c>
      <c r="V3051" t="s">
        <v>12101</v>
      </c>
      <c r="W3051" t="s">
        <v>12105</v>
      </c>
      <c r="X3051">
        <v>4</v>
      </c>
      <c r="Y3051" t="s">
        <v>12106</v>
      </c>
      <c r="Z3051">
        <v>1.2E-2</v>
      </c>
      <c r="AA3051">
        <v>3708</v>
      </c>
      <c r="AB3051" t="s">
        <v>7208</v>
      </c>
      <c r="AC3051">
        <v>1</v>
      </c>
      <c r="AD3051" s="9">
        <f>Merged[[#This Row],[Average_Cost_for_two]]*Merged[[#This Row],[USD Rate]]</f>
        <v>5.4</v>
      </c>
    </row>
    <row r="3052" spans="1:30" x14ac:dyDescent="0.3">
      <c r="A3052">
        <v>5840</v>
      </c>
      <c r="B3052" t="s">
        <v>7209</v>
      </c>
      <c r="C3052">
        <v>1</v>
      </c>
      <c r="D3052" t="s">
        <v>99</v>
      </c>
      <c r="E3052" t="s">
        <v>515</v>
      </c>
      <c r="F3052">
        <v>77.219408599999994</v>
      </c>
      <c r="G3052">
        <v>28.589775800000002</v>
      </c>
      <c r="H3052" t="s">
        <v>12069</v>
      </c>
      <c r="I3052" t="s">
        <v>136</v>
      </c>
      <c r="J3052" t="s">
        <v>102</v>
      </c>
      <c r="K3052" t="s">
        <v>23</v>
      </c>
      <c r="L3052" t="s">
        <v>23</v>
      </c>
      <c r="M3052" t="s">
        <v>23</v>
      </c>
      <c r="N3052" t="s">
        <v>23</v>
      </c>
      <c r="O3052">
        <v>1</v>
      </c>
      <c r="P3052">
        <v>63</v>
      </c>
      <c r="Q3052">
        <v>450</v>
      </c>
      <c r="R3052">
        <v>3</v>
      </c>
      <c r="S3052" s="1">
        <v>41467</v>
      </c>
      <c r="T3052">
        <v>2013</v>
      </c>
      <c r="U3052">
        <v>12</v>
      </c>
      <c r="V3052" t="s">
        <v>12101</v>
      </c>
      <c r="W3052" t="s">
        <v>12105</v>
      </c>
      <c r="X3052">
        <v>2</v>
      </c>
      <c r="Y3052" t="s">
        <v>12106</v>
      </c>
      <c r="Z3052">
        <v>1.2E-2</v>
      </c>
      <c r="AA3052">
        <v>71</v>
      </c>
      <c r="AB3052" t="s">
        <v>7209</v>
      </c>
      <c r="AC3052">
        <v>5</v>
      </c>
      <c r="AD3052" s="9">
        <f>Merged[[#This Row],[Average_Cost_for_two]]*Merged[[#This Row],[USD Rate]]</f>
        <v>5.4</v>
      </c>
    </row>
    <row r="3053" spans="1:30" x14ac:dyDescent="0.3">
      <c r="A3053">
        <v>302742</v>
      </c>
      <c r="B3053" t="s">
        <v>7210</v>
      </c>
      <c r="C3053">
        <v>1</v>
      </c>
      <c r="D3053" t="s">
        <v>99</v>
      </c>
      <c r="E3053" t="s">
        <v>515</v>
      </c>
      <c r="F3053">
        <v>77.235747200000006</v>
      </c>
      <c r="G3053">
        <v>28.592280800000001</v>
      </c>
      <c r="H3053" t="s">
        <v>12069</v>
      </c>
      <c r="I3053" t="s">
        <v>673</v>
      </c>
      <c r="J3053" t="s">
        <v>102</v>
      </c>
      <c r="K3053" t="s">
        <v>23</v>
      </c>
      <c r="L3053" t="s">
        <v>23</v>
      </c>
      <c r="M3053" t="s">
        <v>23</v>
      </c>
      <c r="N3053" t="s">
        <v>23</v>
      </c>
      <c r="O3053">
        <v>1</v>
      </c>
      <c r="P3053">
        <v>162</v>
      </c>
      <c r="Q3053">
        <v>450</v>
      </c>
      <c r="R3053">
        <v>3.7</v>
      </c>
      <c r="S3053" s="1">
        <v>42923</v>
      </c>
      <c r="T3053">
        <v>2017</v>
      </c>
      <c r="U3053">
        <v>7</v>
      </c>
      <c r="V3053" t="s">
        <v>12101</v>
      </c>
      <c r="W3053" t="s">
        <v>12105</v>
      </c>
      <c r="X3053">
        <v>2</v>
      </c>
      <c r="Y3053" t="s">
        <v>12106</v>
      </c>
      <c r="Z3053">
        <v>1.2E-2</v>
      </c>
      <c r="AA3053">
        <v>3633</v>
      </c>
      <c r="AB3053" t="s">
        <v>7210</v>
      </c>
      <c r="AC3053">
        <v>5</v>
      </c>
      <c r="AD3053" s="9">
        <f>Merged[[#This Row],[Average_Cost_for_two]]*Merged[[#This Row],[USD Rate]]</f>
        <v>5.4</v>
      </c>
    </row>
    <row r="3054" spans="1:30" x14ac:dyDescent="0.3">
      <c r="A3054">
        <v>308067</v>
      </c>
      <c r="B3054" t="s">
        <v>7213</v>
      </c>
      <c r="C3054">
        <v>1</v>
      </c>
      <c r="D3054" t="s">
        <v>99</v>
      </c>
      <c r="E3054" t="s">
        <v>1123</v>
      </c>
      <c r="F3054">
        <v>77.142902840000005</v>
      </c>
      <c r="G3054">
        <v>28.66922319</v>
      </c>
      <c r="H3054" t="s">
        <v>12069</v>
      </c>
      <c r="I3054" t="s">
        <v>5632</v>
      </c>
      <c r="J3054" t="s">
        <v>102</v>
      </c>
      <c r="K3054" t="s">
        <v>23</v>
      </c>
      <c r="L3054" t="s">
        <v>23</v>
      </c>
      <c r="M3054" t="s">
        <v>23</v>
      </c>
      <c r="N3054" t="s">
        <v>23</v>
      </c>
      <c r="O3054">
        <v>1</v>
      </c>
      <c r="P3054">
        <v>63</v>
      </c>
      <c r="Q3054">
        <v>450</v>
      </c>
      <c r="R3054">
        <v>3.2</v>
      </c>
      <c r="S3054" s="1">
        <v>40384</v>
      </c>
      <c r="T3054">
        <v>2010</v>
      </c>
      <c r="U3054">
        <v>25</v>
      </c>
      <c r="V3054" t="s">
        <v>12101</v>
      </c>
      <c r="W3054" t="s">
        <v>12105</v>
      </c>
      <c r="X3054">
        <v>5</v>
      </c>
      <c r="Y3054" t="s">
        <v>12106</v>
      </c>
      <c r="Z3054">
        <v>1.2E-2</v>
      </c>
      <c r="AA3054">
        <v>3697</v>
      </c>
      <c r="AB3054" t="s">
        <v>7213</v>
      </c>
      <c r="AC3054">
        <v>0</v>
      </c>
      <c r="AD3054" s="9">
        <f>Merged[[#This Row],[Average_Cost_for_two]]*Merged[[#This Row],[USD Rate]]</f>
        <v>5.4</v>
      </c>
    </row>
    <row r="3055" spans="1:30" x14ac:dyDescent="0.3">
      <c r="A3055">
        <v>301229</v>
      </c>
      <c r="B3055" t="s">
        <v>7215</v>
      </c>
      <c r="C3055">
        <v>1</v>
      </c>
      <c r="D3055" t="s">
        <v>99</v>
      </c>
      <c r="E3055" t="s">
        <v>3517</v>
      </c>
      <c r="F3055">
        <v>77.172825700000004</v>
      </c>
      <c r="G3055">
        <v>28.573453799999999</v>
      </c>
      <c r="H3055" t="s">
        <v>12069</v>
      </c>
      <c r="I3055" t="s">
        <v>478</v>
      </c>
      <c r="J3055" t="s">
        <v>102</v>
      </c>
      <c r="K3055" t="s">
        <v>23</v>
      </c>
      <c r="L3055" t="s">
        <v>103</v>
      </c>
      <c r="M3055" t="s">
        <v>23</v>
      </c>
      <c r="N3055" t="s">
        <v>23</v>
      </c>
      <c r="O3055">
        <v>1</v>
      </c>
      <c r="P3055">
        <v>53</v>
      </c>
      <c r="Q3055">
        <v>450</v>
      </c>
      <c r="R3055">
        <v>2.6</v>
      </c>
      <c r="S3055" s="1">
        <v>41098</v>
      </c>
      <c r="T3055">
        <v>2012</v>
      </c>
      <c r="U3055">
        <v>8</v>
      </c>
      <c r="V3055" t="s">
        <v>12101</v>
      </c>
      <c r="W3055" t="s">
        <v>12105</v>
      </c>
      <c r="X3055">
        <v>2</v>
      </c>
      <c r="Y3055" t="s">
        <v>12106</v>
      </c>
      <c r="Z3055">
        <v>1.2E-2</v>
      </c>
      <c r="AA3055">
        <v>3615</v>
      </c>
      <c r="AB3055" t="s">
        <v>7215</v>
      </c>
      <c r="AC3055">
        <v>0</v>
      </c>
      <c r="AD3055" s="9">
        <f>Merged[[#This Row],[Average_Cost_for_two]]*Merged[[#This Row],[USD Rate]]</f>
        <v>5.4</v>
      </c>
    </row>
    <row r="3056" spans="1:30" x14ac:dyDescent="0.3">
      <c r="A3056">
        <v>7593</v>
      </c>
      <c r="B3056" t="s">
        <v>7216</v>
      </c>
      <c r="C3056">
        <v>1</v>
      </c>
      <c r="D3056" t="s">
        <v>99</v>
      </c>
      <c r="E3056" t="s">
        <v>3987</v>
      </c>
      <c r="F3056">
        <v>77.254030599999993</v>
      </c>
      <c r="G3056">
        <v>28.525792800000001</v>
      </c>
      <c r="H3056" t="s">
        <v>12069</v>
      </c>
      <c r="I3056" t="s">
        <v>136</v>
      </c>
      <c r="J3056" t="s">
        <v>102</v>
      </c>
      <c r="K3056" t="s">
        <v>23</v>
      </c>
      <c r="L3056" t="s">
        <v>23</v>
      </c>
      <c r="M3056" t="s">
        <v>23</v>
      </c>
      <c r="N3056" t="s">
        <v>23</v>
      </c>
      <c r="O3056">
        <v>1</v>
      </c>
      <c r="P3056">
        <v>42</v>
      </c>
      <c r="Q3056">
        <v>450</v>
      </c>
      <c r="R3056">
        <v>2.9</v>
      </c>
      <c r="S3056" s="1">
        <v>43260</v>
      </c>
      <c r="T3056">
        <v>2018</v>
      </c>
      <c r="U3056">
        <v>9</v>
      </c>
      <c r="V3056" t="s">
        <v>12095</v>
      </c>
      <c r="W3056" t="s">
        <v>12107</v>
      </c>
      <c r="X3056">
        <v>2</v>
      </c>
      <c r="Y3056" t="s">
        <v>12106</v>
      </c>
      <c r="Z3056">
        <v>1.2E-2</v>
      </c>
      <c r="AA3056">
        <v>92</v>
      </c>
      <c r="AB3056" t="s">
        <v>7216</v>
      </c>
      <c r="AC3056">
        <v>6</v>
      </c>
      <c r="AD3056" s="9">
        <f>Merged[[#This Row],[Average_Cost_for_two]]*Merged[[#This Row],[USD Rate]]</f>
        <v>5.4</v>
      </c>
    </row>
    <row r="3057" spans="1:30" x14ac:dyDescent="0.3">
      <c r="A3057">
        <v>5630</v>
      </c>
      <c r="B3057" t="s">
        <v>7218</v>
      </c>
      <c r="C3057">
        <v>1</v>
      </c>
      <c r="D3057" t="s">
        <v>99</v>
      </c>
      <c r="E3057" t="s">
        <v>1164</v>
      </c>
      <c r="F3057">
        <v>77.205697299999997</v>
      </c>
      <c r="G3057">
        <v>28.550047899999999</v>
      </c>
      <c r="H3057" t="s">
        <v>12069</v>
      </c>
      <c r="I3057" t="s">
        <v>245</v>
      </c>
      <c r="J3057" t="s">
        <v>102</v>
      </c>
      <c r="K3057" t="s">
        <v>23</v>
      </c>
      <c r="L3057" t="s">
        <v>103</v>
      </c>
      <c r="M3057" t="s">
        <v>23</v>
      </c>
      <c r="N3057" t="s">
        <v>23</v>
      </c>
      <c r="O3057">
        <v>1</v>
      </c>
      <c r="P3057">
        <v>175</v>
      </c>
      <c r="Q3057">
        <v>450</v>
      </c>
      <c r="R3057">
        <v>3.1</v>
      </c>
      <c r="S3057" s="1">
        <v>41067</v>
      </c>
      <c r="T3057">
        <v>2012</v>
      </c>
      <c r="U3057">
        <v>7</v>
      </c>
      <c r="V3057" t="s">
        <v>12095</v>
      </c>
      <c r="W3057" t="s">
        <v>12107</v>
      </c>
      <c r="X3057">
        <v>2</v>
      </c>
      <c r="Y3057" t="s">
        <v>12106</v>
      </c>
      <c r="Z3057">
        <v>1.2E-2</v>
      </c>
      <c r="AA3057">
        <v>68</v>
      </c>
      <c r="AB3057" t="s">
        <v>7218</v>
      </c>
      <c r="AC3057">
        <v>4</v>
      </c>
      <c r="AD3057" s="9">
        <f>Merged[[#This Row],[Average_Cost_for_two]]*Merged[[#This Row],[USD Rate]]</f>
        <v>5.4</v>
      </c>
    </row>
    <row r="3058" spans="1:30" x14ac:dyDescent="0.3">
      <c r="A3058">
        <v>312855</v>
      </c>
      <c r="B3058" t="s">
        <v>7221</v>
      </c>
      <c r="C3058">
        <v>1</v>
      </c>
      <c r="D3058" t="s">
        <v>99</v>
      </c>
      <c r="E3058" t="s">
        <v>1249</v>
      </c>
      <c r="F3058">
        <v>77.291114899999997</v>
      </c>
      <c r="G3058">
        <v>28.640966500000001</v>
      </c>
      <c r="H3058" t="s">
        <v>12069</v>
      </c>
      <c r="I3058" t="s">
        <v>478</v>
      </c>
      <c r="J3058" t="s">
        <v>102</v>
      </c>
      <c r="K3058" t="s">
        <v>23</v>
      </c>
      <c r="L3058" t="s">
        <v>103</v>
      </c>
      <c r="M3058" t="s">
        <v>23</v>
      </c>
      <c r="N3058" t="s">
        <v>23</v>
      </c>
      <c r="O3058">
        <v>1</v>
      </c>
      <c r="P3058">
        <v>17</v>
      </c>
      <c r="Q3058">
        <v>450</v>
      </c>
      <c r="R3058">
        <v>3.3</v>
      </c>
      <c r="S3058" s="1">
        <v>43266</v>
      </c>
      <c r="T3058">
        <v>2018</v>
      </c>
      <c r="U3058">
        <v>15</v>
      </c>
      <c r="V3058" t="s">
        <v>12095</v>
      </c>
      <c r="W3058" t="s">
        <v>12107</v>
      </c>
      <c r="X3058">
        <v>3</v>
      </c>
      <c r="Y3058" t="s">
        <v>12106</v>
      </c>
      <c r="Z3058">
        <v>1.2E-2</v>
      </c>
      <c r="AA3058">
        <v>3755</v>
      </c>
      <c r="AB3058" t="s">
        <v>7221</v>
      </c>
      <c r="AC3058">
        <v>5</v>
      </c>
      <c r="AD3058" s="9">
        <f>Merged[[#This Row],[Average_Cost_for_two]]*Merged[[#This Row],[USD Rate]]</f>
        <v>5.4</v>
      </c>
    </row>
    <row r="3059" spans="1:30" x14ac:dyDescent="0.3">
      <c r="A3059">
        <v>7242</v>
      </c>
      <c r="B3059" t="s">
        <v>7222</v>
      </c>
      <c r="C3059">
        <v>1</v>
      </c>
      <c r="D3059" t="s">
        <v>99</v>
      </c>
      <c r="E3059" t="s">
        <v>3164</v>
      </c>
      <c r="F3059">
        <v>77.185536099999993</v>
      </c>
      <c r="G3059">
        <v>28.6417258</v>
      </c>
      <c r="H3059" t="s">
        <v>12069</v>
      </c>
      <c r="I3059" t="s">
        <v>3765</v>
      </c>
      <c r="J3059" t="s">
        <v>102</v>
      </c>
      <c r="K3059" t="s">
        <v>23</v>
      </c>
      <c r="L3059" t="s">
        <v>23</v>
      </c>
      <c r="M3059" t="s">
        <v>23</v>
      </c>
      <c r="N3059" t="s">
        <v>23</v>
      </c>
      <c r="O3059">
        <v>1</v>
      </c>
      <c r="P3059">
        <v>76</v>
      </c>
      <c r="Q3059">
        <v>450</v>
      </c>
      <c r="R3059">
        <v>3.4</v>
      </c>
      <c r="S3059" s="1">
        <v>41085</v>
      </c>
      <c r="T3059">
        <v>2012</v>
      </c>
      <c r="U3059">
        <v>25</v>
      </c>
      <c r="V3059" t="s">
        <v>12095</v>
      </c>
      <c r="W3059" t="s">
        <v>12107</v>
      </c>
      <c r="X3059">
        <v>5</v>
      </c>
      <c r="Y3059" t="s">
        <v>12106</v>
      </c>
      <c r="Z3059">
        <v>1.2E-2</v>
      </c>
      <c r="AA3059">
        <v>87</v>
      </c>
      <c r="AB3059" t="s">
        <v>7222</v>
      </c>
      <c r="AC3059">
        <v>1</v>
      </c>
      <c r="AD3059" s="9">
        <f>Merged[[#This Row],[Average_Cost_for_two]]*Merged[[#This Row],[USD Rate]]</f>
        <v>5.4</v>
      </c>
    </row>
    <row r="3060" spans="1:30" x14ac:dyDescent="0.3">
      <c r="A3060">
        <v>2000</v>
      </c>
      <c r="B3060" t="s">
        <v>7223</v>
      </c>
      <c r="C3060">
        <v>1</v>
      </c>
      <c r="D3060" t="s">
        <v>99</v>
      </c>
      <c r="E3060" t="s">
        <v>2142</v>
      </c>
      <c r="F3060">
        <v>77.126179699999994</v>
      </c>
      <c r="G3060">
        <v>28.718384100000002</v>
      </c>
      <c r="H3060" t="s">
        <v>12069</v>
      </c>
      <c r="I3060" t="s">
        <v>3182</v>
      </c>
      <c r="J3060" t="s">
        <v>102</v>
      </c>
      <c r="K3060" t="s">
        <v>23</v>
      </c>
      <c r="L3060" t="s">
        <v>103</v>
      </c>
      <c r="M3060" t="s">
        <v>23</v>
      </c>
      <c r="N3060" t="s">
        <v>23</v>
      </c>
      <c r="O3060">
        <v>1</v>
      </c>
      <c r="P3060">
        <v>116</v>
      </c>
      <c r="Q3060">
        <v>450</v>
      </c>
      <c r="R3060">
        <v>3.3</v>
      </c>
      <c r="S3060" s="1">
        <v>41071</v>
      </c>
      <c r="T3060">
        <v>2012</v>
      </c>
      <c r="U3060">
        <v>11</v>
      </c>
      <c r="V3060" t="s">
        <v>12095</v>
      </c>
      <c r="W3060" t="s">
        <v>12107</v>
      </c>
      <c r="X3060">
        <v>3</v>
      </c>
      <c r="Y3060" t="s">
        <v>12106</v>
      </c>
      <c r="Z3060">
        <v>1.2E-2</v>
      </c>
      <c r="AA3060">
        <v>24</v>
      </c>
      <c r="AB3060" t="s">
        <v>7223</v>
      </c>
      <c r="AC3060">
        <v>1</v>
      </c>
      <c r="AD3060" s="9">
        <f>Merged[[#This Row],[Average_Cost_for_two]]*Merged[[#This Row],[USD Rate]]</f>
        <v>5.4</v>
      </c>
    </row>
    <row r="3061" spans="1:30" x14ac:dyDescent="0.3">
      <c r="A3061">
        <v>928</v>
      </c>
      <c r="B3061" t="s">
        <v>7225</v>
      </c>
      <c r="C3061">
        <v>1</v>
      </c>
      <c r="D3061" t="s">
        <v>99</v>
      </c>
      <c r="E3061" t="s">
        <v>3126</v>
      </c>
      <c r="F3061">
        <v>77.207268600000006</v>
      </c>
      <c r="G3061">
        <v>28.561799799999999</v>
      </c>
      <c r="H3061" t="s">
        <v>12069</v>
      </c>
      <c r="I3061" t="s">
        <v>248</v>
      </c>
      <c r="J3061" t="s">
        <v>102</v>
      </c>
      <c r="K3061" t="s">
        <v>23</v>
      </c>
      <c r="L3061" t="s">
        <v>23</v>
      </c>
      <c r="M3061" t="s">
        <v>23</v>
      </c>
      <c r="N3061" t="s">
        <v>23</v>
      </c>
      <c r="O3061">
        <v>1</v>
      </c>
      <c r="P3061">
        <v>30</v>
      </c>
      <c r="Q3061">
        <v>450</v>
      </c>
      <c r="R3061">
        <v>3.2</v>
      </c>
      <c r="S3061" s="1">
        <v>40717</v>
      </c>
      <c r="T3061">
        <v>2011</v>
      </c>
      <c r="U3061">
        <v>23</v>
      </c>
      <c r="V3061" t="s">
        <v>12095</v>
      </c>
      <c r="W3061" t="s">
        <v>12107</v>
      </c>
      <c r="X3061">
        <v>4</v>
      </c>
      <c r="Y3061" t="s">
        <v>12106</v>
      </c>
      <c r="Z3061">
        <v>1.2E-2</v>
      </c>
      <c r="AA3061">
        <v>12</v>
      </c>
      <c r="AB3061" t="s">
        <v>7225</v>
      </c>
      <c r="AC3061">
        <v>4</v>
      </c>
      <c r="AD3061" s="9">
        <f>Merged[[#This Row],[Average_Cost_for_two]]*Merged[[#This Row],[USD Rate]]</f>
        <v>5.4</v>
      </c>
    </row>
    <row r="3062" spans="1:30" x14ac:dyDescent="0.3">
      <c r="A3062">
        <v>5565</v>
      </c>
      <c r="B3062" t="s">
        <v>7226</v>
      </c>
      <c r="C3062">
        <v>1</v>
      </c>
      <c r="D3062" t="s">
        <v>99</v>
      </c>
      <c r="E3062" t="s">
        <v>2157</v>
      </c>
      <c r="F3062">
        <v>77.218751699999999</v>
      </c>
      <c r="G3062">
        <v>28.5555634</v>
      </c>
      <c r="H3062" t="s">
        <v>12069</v>
      </c>
      <c r="I3062" t="s">
        <v>7227</v>
      </c>
      <c r="J3062" t="s">
        <v>102</v>
      </c>
      <c r="K3062" t="s">
        <v>23</v>
      </c>
      <c r="L3062" t="s">
        <v>23</v>
      </c>
      <c r="M3062" t="s">
        <v>23</v>
      </c>
      <c r="N3062" t="s">
        <v>23</v>
      </c>
      <c r="O3062">
        <v>1</v>
      </c>
      <c r="P3062">
        <v>280</v>
      </c>
      <c r="Q3062">
        <v>450</v>
      </c>
      <c r="R3062">
        <v>3.4</v>
      </c>
      <c r="S3062" s="1">
        <v>41397</v>
      </c>
      <c r="T3062">
        <v>2013</v>
      </c>
      <c r="U3062">
        <v>3</v>
      </c>
      <c r="V3062" t="s">
        <v>12095</v>
      </c>
      <c r="W3062" t="s">
        <v>12096</v>
      </c>
      <c r="X3062">
        <v>1</v>
      </c>
      <c r="Y3062" t="s">
        <v>12097</v>
      </c>
      <c r="Z3062">
        <v>1.2E-2</v>
      </c>
      <c r="AA3062">
        <v>67</v>
      </c>
      <c r="AB3062" t="s">
        <v>7226</v>
      </c>
      <c r="AC3062">
        <v>5</v>
      </c>
      <c r="AD3062" s="9">
        <f>Merged[[#This Row],[Average_Cost_for_two]]*Merged[[#This Row],[USD Rate]]</f>
        <v>5.4</v>
      </c>
    </row>
    <row r="3063" spans="1:30" x14ac:dyDescent="0.3">
      <c r="A3063">
        <v>18396409</v>
      </c>
      <c r="B3063" t="s">
        <v>7229</v>
      </c>
      <c r="C3063">
        <v>1</v>
      </c>
      <c r="D3063" t="s">
        <v>99</v>
      </c>
      <c r="E3063" t="s">
        <v>502</v>
      </c>
      <c r="F3063">
        <v>77.236355360000005</v>
      </c>
      <c r="G3063">
        <v>28.549631869999999</v>
      </c>
      <c r="H3063" t="s">
        <v>12069</v>
      </c>
      <c r="I3063" t="s">
        <v>7133</v>
      </c>
      <c r="J3063" t="s">
        <v>102</v>
      </c>
      <c r="K3063" t="s">
        <v>23</v>
      </c>
      <c r="L3063" t="s">
        <v>103</v>
      </c>
      <c r="M3063" t="s">
        <v>23</v>
      </c>
      <c r="N3063" t="s">
        <v>23</v>
      </c>
      <c r="O3063">
        <v>1</v>
      </c>
      <c r="P3063">
        <v>83</v>
      </c>
      <c r="Q3063">
        <v>450</v>
      </c>
      <c r="R3063">
        <v>4.3</v>
      </c>
      <c r="S3063" s="1">
        <v>43244</v>
      </c>
      <c r="T3063">
        <v>2018</v>
      </c>
      <c r="U3063">
        <v>24</v>
      </c>
      <c r="V3063" t="s">
        <v>12095</v>
      </c>
      <c r="W3063" t="s">
        <v>12096</v>
      </c>
      <c r="X3063">
        <v>4</v>
      </c>
      <c r="Y3063" t="s">
        <v>12097</v>
      </c>
      <c r="Z3063">
        <v>1.2E-2</v>
      </c>
      <c r="AA3063">
        <v>220757</v>
      </c>
      <c r="AB3063" t="s">
        <v>7229</v>
      </c>
      <c r="AC3063">
        <v>4</v>
      </c>
      <c r="AD3063" s="9">
        <f>Merged[[#This Row],[Average_Cost_for_two]]*Merged[[#This Row],[USD Rate]]</f>
        <v>5.4</v>
      </c>
    </row>
    <row r="3064" spans="1:30" x14ac:dyDescent="0.3">
      <c r="A3064">
        <v>18282017</v>
      </c>
      <c r="B3064" t="s">
        <v>7230</v>
      </c>
      <c r="C3064">
        <v>1</v>
      </c>
      <c r="D3064" t="s">
        <v>99</v>
      </c>
      <c r="E3064" t="s">
        <v>603</v>
      </c>
      <c r="F3064">
        <v>77.097106299999993</v>
      </c>
      <c r="G3064">
        <v>28.635049299999999</v>
      </c>
      <c r="H3064" t="s">
        <v>12069</v>
      </c>
      <c r="I3064" t="s">
        <v>673</v>
      </c>
      <c r="J3064" t="s">
        <v>102</v>
      </c>
      <c r="K3064" t="s">
        <v>23</v>
      </c>
      <c r="L3064" t="s">
        <v>23</v>
      </c>
      <c r="M3064" t="s">
        <v>23</v>
      </c>
      <c r="N3064" t="s">
        <v>23</v>
      </c>
      <c r="O3064">
        <v>1</v>
      </c>
      <c r="P3064">
        <v>11</v>
      </c>
      <c r="Q3064">
        <v>450</v>
      </c>
      <c r="R3064">
        <v>3.3</v>
      </c>
      <c r="S3064" s="1">
        <v>40669</v>
      </c>
      <c r="T3064">
        <v>2011</v>
      </c>
      <c r="U3064">
        <v>6</v>
      </c>
      <c r="V3064" t="s">
        <v>12095</v>
      </c>
      <c r="W3064" t="s">
        <v>12096</v>
      </c>
      <c r="X3064">
        <v>1</v>
      </c>
      <c r="Y3064" t="s">
        <v>12097</v>
      </c>
      <c r="Z3064">
        <v>1.2E-2</v>
      </c>
      <c r="AA3064">
        <v>219385</v>
      </c>
      <c r="AB3064" t="s">
        <v>7230</v>
      </c>
      <c r="AC3064">
        <v>5</v>
      </c>
      <c r="AD3064" s="9">
        <f>Merged[[#This Row],[Average_Cost_for_two]]*Merged[[#This Row],[USD Rate]]</f>
        <v>5.4</v>
      </c>
    </row>
    <row r="3065" spans="1:30" x14ac:dyDescent="0.3">
      <c r="A3065">
        <v>3493</v>
      </c>
      <c r="B3065" t="s">
        <v>7232</v>
      </c>
      <c r="C3065">
        <v>1</v>
      </c>
      <c r="D3065" t="s">
        <v>99</v>
      </c>
      <c r="E3065" t="s">
        <v>489</v>
      </c>
      <c r="F3065">
        <v>77.220531399999999</v>
      </c>
      <c r="G3065">
        <v>28.583833299999998</v>
      </c>
      <c r="H3065" t="s">
        <v>12069</v>
      </c>
      <c r="I3065" t="s">
        <v>700</v>
      </c>
      <c r="J3065" t="s">
        <v>102</v>
      </c>
      <c r="K3065" t="s">
        <v>23</v>
      </c>
      <c r="L3065" t="s">
        <v>23</v>
      </c>
      <c r="M3065" t="s">
        <v>23</v>
      </c>
      <c r="N3065" t="s">
        <v>23</v>
      </c>
      <c r="O3065">
        <v>1</v>
      </c>
      <c r="P3065">
        <v>49</v>
      </c>
      <c r="Q3065">
        <v>450</v>
      </c>
      <c r="R3065">
        <v>2.9</v>
      </c>
      <c r="S3065" s="1">
        <v>41037</v>
      </c>
      <c r="T3065">
        <v>2012</v>
      </c>
      <c r="U3065">
        <v>8</v>
      </c>
      <c r="V3065" t="s">
        <v>12095</v>
      </c>
      <c r="W3065" t="s">
        <v>12096</v>
      </c>
      <c r="X3065">
        <v>2</v>
      </c>
      <c r="Y3065" t="s">
        <v>12097</v>
      </c>
      <c r="Z3065">
        <v>1.2E-2</v>
      </c>
      <c r="AA3065">
        <v>42</v>
      </c>
      <c r="AB3065" t="s">
        <v>7232</v>
      </c>
      <c r="AC3065">
        <v>2</v>
      </c>
      <c r="AD3065" s="9">
        <f>Merged[[#This Row],[Average_Cost_for_two]]*Merged[[#This Row],[USD Rate]]</f>
        <v>5.4</v>
      </c>
    </row>
    <row r="3066" spans="1:30" x14ac:dyDescent="0.3">
      <c r="A3066">
        <v>18272385</v>
      </c>
      <c r="B3066" t="s">
        <v>7234</v>
      </c>
      <c r="C3066">
        <v>1</v>
      </c>
      <c r="D3066" t="s">
        <v>99</v>
      </c>
      <c r="E3066" t="s">
        <v>5558</v>
      </c>
      <c r="F3066">
        <v>77.227722999999997</v>
      </c>
      <c r="G3066">
        <v>28.700355600000002</v>
      </c>
      <c r="H3066" t="s">
        <v>12069</v>
      </c>
      <c r="I3066" t="s">
        <v>136</v>
      </c>
      <c r="J3066" t="s">
        <v>102</v>
      </c>
      <c r="K3066" t="s">
        <v>23</v>
      </c>
      <c r="L3066" t="s">
        <v>23</v>
      </c>
      <c r="M3066" t="s">
        <v>23</v>
      </c>
      <c r="N3066" t="s">
        <v>23</v>
      </c>
      <c r="O3066">
        <v>1</v>
      </c>
      <c r="P3066">
        <v>3</v>
      </c>
      <c r="Q3066">
        <v>450</v>
      </c>
      <c r="R3066">
        <v>1</v>
      </c>
      <c r="S3066" s="1">
        <v>40674</v>
      </c>
      <c r="T3066">
        <v>2011</v>
      </c>
      <c r="U3066">
        <v>11</v>
      </c>
      <c r="V3066" t="s">
        <v>12095</v>
      </c>
      <c r="W3066" t="s">
        <v>12096</v>
      </c>
      <c r="X3066">
        <v>2</v>
      </c>
      <c r="Y3066" t="s">
        <v>12097</v>
      </c>
      <c r="Z3066">
        <v>1.2E-2</v>
      </c>
      <c r="AA3066">
        <v>219269</v>
      </c>
      <c r="AB3066" t="s">
        <v>7234</v>
      </c>
      <c r="AC3066">
        <v>3</v>
      </c>
      <c r="AD3066" s="9">
        <f>Merged[[#This Row],[Average_Cost_for_two]]*Merged[[#This Row],[USD Rate]]</f>
        <v>5.4</v>
      </c>
    </row>
    <row r="3067" spans="1:30" x14ac:dyDescent="0.3">
      <c r="A3067">
        <v>18368012</v>
      </c>
      <c r="B3067" t="s">
        <v>7236</v>
      </c>
      <c r="C3067">
        <v>1</v>
      </c>
      <c r="D3067" t="s">
        <v>99</v>
      </c>
      <c r="E3067" t="s">
        <v>4715</v>
      </c>
      <c r="F3067">
        <v>77.1139522</v>
      </c>
      <c r="G3067">
        <v>28.6259394</v>
      </c>
      <c r="H3067" t="s">
        <v>12069</v>
      </c>
      <c r="I3067" t="s">
        <v>478</v>
      </c>
      <c r="J3067" t="s">
        <v>102</v>
      </c>
      <c r="K3067" t="s">
        <v>23</v>
      </c>
      <c r="L3067" t="s">
        <v>23</v>
      </c>
      <c r="M3067" t="s">
        <v>23</v>
      </c>
      <c r="N3067" t="s">
        <v>23</v>
      </c>
      <c r="O3067">
        <v>1</v>
      </c>
      <c r="P3067">
        <v>2</v>
      </c>
      <c r="Q3067">
        <v>450</v>
      </c>
      <c r="R3067">
        <v>1</v>
      </c>
      <c r="S3067" s="1">
        <v>41398</v>
      </c>
      <c r="T3067">
        <v>2013</v>
      </c>
      <c r="U3067">
        <v>4</v>
      </c>
      <c r="V3067" t="s">
        <v>12095</v>
      </c>
      <c r="W3067" t="s">
        <v>12096</v>
      </c>
      <c r="X3067">
        <v>1</v>
      </c>
      <c r="Y3067" t="s">
        <v>12097</v>
      </c>
      <c r="Z3067">
        <v>1.2E-2</v>
      </c>
      <c r="AA3067">
        <v>220417</v>
      </c>
      <c r="AB3067" t="s">
        <v>7236</v>
      </c>
      <c r="AC3067">
        <v>6</v>
      </c>
      <c r="AD3067" s="9">
        <f>Merged[[#This Row],[Average_Cost_for_two]]*Merged[[#This Row],[USD Rate]]</f>
        <v>5.4</v>
      </c>
    </row>
    <row r="3068" spans="1:30" x14ac:dyDescent="0.3">
      <c r="A3068">
        <v>18431159</v>
      </c>
      <c r="B3068" t="s">
        <v>7237</v>
      </c>
      <c r="C3068">
        <v>1</v>
      </c>
      <c r="D3068" t="s">
        <v>99</v>
      </c>
      <c r="E3068" t="s">
        <v>4640</v>
      </c>
      <c r="F3068">
        <v>77.082174499999994</v>
      </c>
      <c r="G3068">
        <v>28.6048103</v>
      </c>
      <c r="H3068" t="s">
        <v>12069</v>
      </c>
      <c r="I3068" t="s">
        <v>673</v>
      </c>
      <c r="J3068" t="s">
        <v>102</v>
      </c>
      <c r="K3068" t="s">
        <v>23</v>
      </c>
      <c r="L3068" t="s">
        <v>23</v>
      </c>
      <c r="M3068" t="s">
        <v>23</v>
      </c>
      <c r="N3068" t="s">
        <v>23</v>
      </c>
      <c r="O3068">
        <v>1</v>
      </c>
      <c r="P3068">
        <v>1</v>
      </c>
      <c r="Q3068">
        <v>450</v>
      </c>
      <c r="R3068">
        <v>1</v>
      </c>
      <c r="S3068" s="1">
        <v>40311</v>
      </c>
      <c r="T3068">
        <v>2010</v>
      </c>
      <c r="U3068">
        <v>13</v>
      </c>
      <c r="V3068" t="s">
        <v>12095</v>
      </c>
      <c r="W3068" t="s">
        <v>12096</v>
      </c>
      <c r="X3068">
        <v>3</v>
      </c>
      <c r="Y3068" t="s">
        <v>12097</v>
      </c>
      <c r="Z3068">
        <v>1.2E-2</v>
      </c>
      <c r="AA3068">
        <v>221174</v>
      </c>
      <c r="AB3068" t="s">
        <v>7237</v>
      </c>
      <c r="AC3068">
        <v>4</v>
      </c>
      <c r="AD3068" s="9">
        <f>Merged[[#This Row],[Average_Cost_for_two]]*Merged[[#This Row],[USD Rate]]</f>
        <v>5.4</v>
      </c>
    </row>
    <row r="3069" spans="1:30" x14ac:dyDescent="0.3">
      <c r="A3069">
        <v>302418</v>
      </c>
      <c r="B3069" t="s">
        <v>7239</v>
      </c>
      <c r="C3069">
        <v>1</v>
      </c>
      <c r="D3069" t="s">
        <v>99</v>
      </c>
      <c r="E3069" t="s">
        <v>4699</v>
      </c>
      <c r="F3069">
        <v>77.27560167</v>
      </c>
      <c r="G3069">
        <v>28.684835</v>
      </c>
      <c r="H3069" t="s">
        <v>12069</v>
      </c>
      <c r="I3069" t="s">
        <v>248</v>
      </c>
      <c r="J3069" t="s">
        <v>102</v>
      </c>
      <c r="K3069" t="s">
        <v>23</v>
      </c>
      <c r="L3069" t="s">
        <v>23</v>
      </c>
      <c r="M3069" t="s">
        <v>23</v>
      </c>
      <c r="N3069" t="s">
        <v>23</v>
      </c>
      <c r="O3069">
        <v>1</v>
      </c>
      <c r="P3069">
        <v>14</v>
      </c>
      <c r="Q3069">
        <v>450</v>
      </c>
      <c r="R3069">
        <v>3.1</v>
      </c>
      <c r="S3069" s="1">
        <v>41410</v>
      </c>
      <c r="T3069">
        <v>2013</v>
      </c>
      <c r="U3069">
        <v>16</v>
      </c>
      <c r="V3069" t="s">
        <v>12095</v>
      </c>
      <c r="W3069" t="s">
        <v>12096</v>
      </c>
      <c r="X3069">
        <v>3</v>
      </c>
      <c r="Y3069" t="s">
        <v>12097</v>
      </c>
      <c r="Z3069">
        <v>1.2E-2</v>
      </c>
      <c r="AA3069">
        <v>3630</v>
      </c>
      <c r="AB3069" t="s">
        <v>7239</v>
      </c>
      <c r="AC3069">
        <v>4</v>
      </c>
      <c r="AD3069" s="9">
        <f>Merged[[#This Row],[Average_Cost_for_two]]*Merged[[#This Row],[USD Rate]]</f>
        <v>5.4</v>
      </c>
    </row>
    <row r="3070" spans="1:30" x14ac:dyDescent="0.3">
      <c r="A3070">
        <v>302103</v>
      </c>
      <c r="B3070" t="s">
        <v>7241</v>
      </c>
      <c r="C3070">
        <v>1</v>
      </c>
      <c r="D3070" t="s">
        <v>99</v>
      </c>
      <c r="E3070" t="s">
        <v>1880</v>
      </c>
      <c r="F3070">
        <v>77.086297799999997</v>
      </c>
      <c r="G3070">
        <v>28.638998099999998</v>
      </c>
      <c r="H3070" t="s">
        <v>12069</v>
      </c>
      <c r="I3070" t="s">
        <v>248</v>
      </c>
      <c r="J3070" t="s">
        <v>102</v>
      </c>
      <c r="K3070" t="s">
        <v>23</v>
      </c>
      <c r="L3070" t="s">
        <v>23</v>
      </c>
      <c r="M3070" t="s">
        <v>23</v>
      </c>
      <c r="N3070" t="s">
        <v>23</v>
      </c>
      <c r="O3070">
        <v>1</v>
      </c>
      <c r="P3070">
        <v>5</v>
      </c>
      <c r="Q3070">
        <v>450</v>
      </c>
      <c r="R3070">
        <v>2.9</v>
      </c>
      <c r="S3070" s="1">
        <v>41046</v>
      </c>
      <c r="T3070">
        <v>2012</v>
      </c>
      <c r="U3070">
        <v>17</v>
      </c>
      <c r="V3070" t="s">
        <v>12095</v>
      </c>
      <c r="W3070" t="s">
        <v>12096</v>
      </c>
      <c r="X3070">
        <v>3</v>
      </c>
      <c r="Y3070" t="s">
        <v>12097</v>
      </c>
      <c r="Z3070">
        <v>1.2E-2</v>
      </c>
      <c r="AA3070">
        <v>3626</v>
      </c>
      <c r="AB3070" t="s">
        <v>7241</v>
      </c>
      <c r="AC3070">
        <v>4</v>
      </c>
      <c r="AD3070" s="9">
        <f>Merged[[#This Row],[Average_Cost_for_two]]*Merged[[#This Row],[USD Rate]]</f>
        <v>5.4</v>
      </c>
    </row>
    <row r="3071" spans="1:30" x14ac:dyDescent="0.3">
      <c r="A3071">
        <v>18398580</v>
      </c>
      <c r="B3071" t="s">
        <v>7242</v>
      </c>
      <c r="C3071">
        <v>1</v>
      </c>
      <c r="D3071" t="s">
        <v>99</v>
      </c>
      <c r="E3071" t="s">
        <v>1720</v>
      </c>
      <c r="F3071">
        <v>77.225561299999995</v>
      </c>
      <c r="G3071">
        <v>28.676510700000001</v>
      </c>
      <c r="H3071" t="s">
        <v>12069</v>
      </c>
      <c r="I3071" t="s">
        <v>136</v>
      </c>
      <c r="J3071" t="s">
        <v>102</v>
      </c>
      <c r="K3071" t="s">
        <v>23</v>
      </c>
      <c r="L3071" t="s">
        <v>23</v>
      </c>
      <c r="M3071" t="s">
        <v>23</v>
      </c>
      <c r="N3071" t="s">
        <v>23</v>
      </c>
      <c r="O3071">
        <v>1</v>
      </c>
      <c r="P3071">
        <v>1</v>
      </c>
      <c r="Q3071">
        <v>450</v>
      </c>
      <c r="R3071">
        <v>1</v>
      </c>
      <c r="S3071" s="1">
        <v>40274</v>
      </c>
      <c r="T3071">
        <v>2010</v>
      </c>
      <c r="U3071">
        <v>6</v>
      </c>
      <c r="V3071" t="s">
        <v>12095</v>
      </c>
      <c r="W3071" t="s">
        <v>12109</v>
      </c>
      <c r="X3071">
        <v>2</v>
      </c>
      <c r="Y3071" t="s">
        <v>12106</v>
      </c>
      <c r="Z3071">
        <v>1.2E-2</v>
      </c>
      <c r="AA3071">
        <v>220783</v>
      </c>
      <c r="AB3071" t="s">
        <v>7242</v>
      </c>
      <c r="AC3071">
        <v>2</v>
      </c>
      <c r="AD3071" s="9">
        <f>Merged[[#This Row],[Average_Cost_for_two]]*Merged[[#This Row],[USD Rate]]</f>
        <v>5.4</v>
      </c>
    </row>
    <row r="3072" spans="1:30" x14ac:dyDescent="0.3">
      <c r="A3072">
        <v>18289231</v>
      </c>
      <c r="B3072" t="s">
        <v>7244</v>
      </c>
      <c r="C3072">
        <v>1</v>
      </c>
      <c r="D3072" t="s">
        <v>99</v>
      </c>
      <c r="E3072" t="s">
        <v>1778</v>
      </c>
      <c r="F3072">
        <v>77.305990699999995</v>
      </c>
      <c r="G3072">
        <v>28.630643899999999</v>
      </c>
      <c r="H3072" t="s">
        <v>12069</v>
      </c>
      <c r="I3072" t="s">
        <v>136</v>
      </c>
      <c r="J3072" t="s">
        <v>102</v>
      </c>
      <c r="K3072" t="s">
        <v>23</v>
      </c>
      <c r="L3072" t="s">
        <v>23</v>
      </c>
      <c r="M3072" t="s">
        <v>23</v>
      </c>
      <c r="N3072" t="s">
        <v>23</v>
      </c>
      <c r="O3072">
        <v>1</v>
      </c>
      <c r="P3072">
        <v>8</v>
      </c>
      <c r="Q3072">
        <v>450</v>
      </c>
      <c r="R3072">
        <v>2.7</v>
      </c>
      <c r="S3072" s="1">
        <v>41005</v>
      </c>
      <c r="T3072">
        <v>2012</v>
      </c>
      <c r="U3072">
        <v>6</v>
      </c>
      <c r="V3072" t="s">
        <v>12095</v>
      </c>
      <c r="W3072" t="s">
        <v>12109</v>
      </c>
      <c r="X3072">
        <v>1</v>
      </c>
      <c r="Y3072" t="s">
        <v>12106</v>
      </c>
      <c r="Z3072">
        <v>1.2E-2</v>
      </c>
      <c r="AA3072">
        <v>219471</v>
      </c>
      <c r="AB3072" t="s">
        <v>7244</v>
      </c>
      <c r="AC3072">
        <v>5</v>
      </c>
      <c r="AD3072" s="9">
        <f>Merged[[#This Row],[Average_Cost_for_two]]*Merged[[#This Row],[USD Rate]]</f>
        <v>5.4</v>
      </c>
    </row>
    <row r="3073" spans="1:30" x14ac:dyDescent="0.3">
      <c r="A3073">
        <v>7874</v>
      </c>
      <c r="B3073" t="s">
        <v>7245</v>
      </c>
      <c r="C3073">
        <v>1</v>
      </c>
      <c r="D3073" t="s">
        <v>99</v>
      </c>
      <c r="E3073" t="s">
        <v>1518</v>
      </c>
      <c r="F3073">
        <v>77.2464868</v>
      </c>
      <c r="G3073">
        <v>28.581308400000001</v>
      </c>
      <c r="H3073" t="s">
        <v>12069</v>
      </c>
      <c r="I3073" t="s">
        <v>7246</v>
      </c>
      <c r="J3073" t="s">
        <v>102</v>
      </c>
      <c r="K3073" t="s">
        <v>23</v>
      </c>
      <c r="L3073" t="s">
        <v>23</v>
      </c>
      <c r="M3073" t="s">
        <v>23</v>
      </c>
      <c r="N3073" t="s">
        <v>23</v>
      </c>
      <c r="O3073">
        <v>1</v>
      </c>
      <c r="P3073">
        <v>25</v>
      </c>
      <c r="Q3073">
        <v>450</v>
      </c>
      <c r="R3073">
        <v>2.8</v>
      </c>
      <c r="S3073" s="1">
        <v>40290</v>
      </c>
      <c r="T3073">
        <v>2010</v>
      </c>
      <c r="U3073">
        <v>22</v>
      </c>
      <c r="V3073" t="s">
        <v>12095</v>
      </c>
      <c r="W3073" t="s">
        <v>12109</v>
      </c>
      <c r="X3073">
        <v>4</v>
      </c>
      <c r="Y3073" t="s">
        <v>12106</v>
      </c>
      <c r="Z3073">
        <v>1.2E-2</v>
      </c>
      <c r="AA3073">
        <v>95</v>
      </c>
      <c r="AB3073" t="s">
        <v>7245</v>
      </c>
      <c r="AC3073">
        <v>4</v>
      </c>
      <c r="AD3073" s="9">
        <f>Merged[[#This Row],[Average_Cost_for_two]]*Merged[[#This Row],[USD Rate]]</f>
        <v>5.4</v>
      </c>
    </row>
    <row r="3074" spans="1:30" x14ac:dyDescent="0.3">
      <c r="A3074">
        <v>18124379</v>
      </c>
      <c r="B3074" t="s">
        <v>7248</v>
      </c>
      <c r="C3074">
        <v>1</v>
      </c>
      <c r="D3074" t="s">
        <v>99</v>
      </c>
      <c r="E3074" t="s">
        <v>2137</v>
      </c>
      <c r="F3074">
        <v>77.187561700000003</v>
      </c>
      <c r="G3074">
        <v>28.645736899999999</v>
      </c>
      <c r="H3074" t="s">
        <v>12069</v>
      </c>
      <c r="I3074" t="s">
        <v>2553</v>
      </c>
      <c r="J3074" t="s">
        <v>102</v>
      </c>
      <c r="K3074" t="s">
        <v>23</v>
      </c>
      <c r="L3074" t="s">
        <v>103</v>
      </c>
      <c r="M3074" t="s">
        <v>23</v>
      </c>
      <c r="N3074" t="s">
        <v>23</v>
      </c>
      <c r="O3074">
        <v>1</v>
      </c>
      <c r="P3074">
        <v>71</v>
      </c>
      <c r="Q3074">
        <v>450</v>
      </c>
      <c r="R3074">
        <v>2.5</v>
      </c>
      <c r="S3074" s="1">
        <v>41746</v>
      </c>
      <c r="T3074">
        <v>2014</v>
      </c>
      <c r="U3074">
        <v>17</v>
      </c>
      <c r="V3074" t="s">
        <v>12095</v>
      </c>
      <c r="W3074" t="s">
        <v>12109</v>
      </c>
      <c r="X3074">
        <v>3</v>
      </c>
      <c r="Y3074" t="s">
        <v>12106</v>
      </c>
      <c r="Z3074">
        <v>1.2E-2</v>
      </c>
      <c r="AA3074">
        <v>217493</v>
      </c>
      <c r="AB3074" t="s">
        <v>7248</v>
      </c>
      <c r="AC3074">
        <v>4</v>
      </c>
      <c r="AD3074" s="9">
        <f>Merged[[#This Row],[Average_Cost_for_two]]*Merged[[#This Row],[USD Rate]]</f>
        <v>5.4</v>
      </c>
    </row>
    <row r="3075" spans="1:30" x14ac:dyDescent="0.3">
      <c r="A3075">
        <v>300874</v>
      </c>
      <c r="B3075" t="s">
        <v>7249</v>
      </c>
      <c r="C3075">
        <v>1</v>
      </c>
      <c r="D3075" t="s">
        <v>99</v>
      </c>
      <c r="E3075" t="s">
        <v>5490</v>
      </c>
      <c r="F3075">
        <v>77.160215600000001</v>
      </c>
      <c r="G3075">
        <v>28.6906395</v>
      </c>
      <c r="H3075" t="s">
        <v>12069</v>
      </c>
      <c r="I3075" t="s">
        <v>2573</v>
      </c>
      <c r="J3075" t="s">
        <v>102</v>
      </c>
      <c r="K3075" t="s">
        <v>23</v>
      </c>
      <c r="L3075" t="s">
        <v>103</v>
      </c>
      <c r="M3075" t="s">
        <v>23</v>
      </c>
      <c r="N3075" t="s">
        <v>23</v>
      </c>
      <c r="O3075">
        <v>1</v>
      </c>
      <c r="P3075">
        <v>13</v>
      </c>
      <c r="Q3075">
        <v>450</v>
      </c>
      <c r="R3075">
        <v>2.8</v>
      </c>
      <c r="S3075" s="1">
        <v>41737</v>
      </c>
      <c r="T3075">
        <v>2014</v>
      </c>
      <c r="U3075">
        <v>8</v>
      </c>
      <c r="V3075" t="s">
        <v>12095</v>
      </c>
      <c r="W3075" t="s">
        <v>12109</v>
      </c>
      <c r="X3075">
        <v>2</v>
      </c>
      <c r="Y3075" t="s">
        <v>12106</v>
      </c>
      <c r="Z3075">
        <v>1.2E-2</v>
      </c>
      <c r="AA3075">
        <v>3611</v>
      </c>
      <c r="AB3075" t="s">
        <v>7249</v>
      </c>
      <c r="AC3075">
        <v>2</v>
      </c>
      <c r="AD3075" s="9">
        <f>Merged[[#This Row],[Average_Cost_for_two]]*Merged[[#This Row],[USD Rate]]</f>
        <v>5.4</v>
      </c>
    </row>
    <row r="3076" spans="1:30" x14ac:dyDescent="0.3">
      <c r="A3076">
        <v>311336</v>
      </c>
      <c r="B3076" t="s">
        <v>7251</v>
      </c>
      <c r="C3076">
        <v>1</v>
      </c>
      <c r="D3076" t="s">
        <v>99</v>
      </c>
      <c r="E3076" t="s">
        <v>3223</v>
      </c>
      <c r="F3076">
        <v>77.301157200000006</v>
      </c>
      <c r="G3076">
        <v>28.619286500000001</v>
      </c>
      <c r="H3076" t="s">
        <v>12069</v>
      </c>
      <c r="I3076" t="s">
        <v>4613</v>
      </c>
      <c r="J3076" t="s">
        <v>102</v>
      </c>
      <c r="K3076" t="s">
        <v>23</v>
      </c>
      <c r="L3076" t="s">
        <v>103</v>
      </c>
      <c r="M3076" t="s">
        <v>23</v>
      </c>
      <c r="N3076" t="s">
        <v>23</v>
      </c>
      <c r="O3076">
        <v>1</v>
      </c>
      <c r="P3076">
        <v>100</v>
      </c>
      <c r="Q3076">
        <v>450</v>
      </c>
      <c r="R3076">
        <v>3.6</v>
      </c>
      <c r="S3076" s="1">
        <v>41004</v>
      </c>
      <c r="T3076">
        <v>2012</v>
      </c>
      <c r="U3076">
        <v>5</v>
      </c>
      <c r="V3076" t="s">
        <v>12095</v>
      </c>
      <c r="W3076" t="s">
        <v>12109</v>
      </c>
      <c r="X3076">
        <v>1</v>
      </c>
      <c r="Y3076" t="s">
        <v>12106</v>
      </c>
      <c r="Z3076">
        <v>1.2E-2</v>
      </c>
      <c r="AA3076">
        <v>3737</v>
      </c>
      <c r="AB3076" t="s">
        <v>7251</v>
      </c>
      <c r="AC3076">
        <v>4</v>
      </c>
      <c r="AD3076" s="9">
        <f>Merged[[#This Row],[Average_Cost_for_two]]*Merged[[#This Row],[USD Rate]]</f>
        <v>5.4</v>
      </c>
    </row>
    <row r="3077" spans="1:30" x14ac:dyDescent="0.3">
      <c r="A3077">
        <v>18393213</v>
      </c>
      <c r="B3077" t="s">
        <v>7253</v>
      </c>
      <c r="C3077">
        <v>1</v>
      </c>
      <c r="D3077" t="s">
        <v>99</v>
      </c>
      <c r="E3077" t="s">
        <v>186</v>
      </c>
      <c r="F3077">
        <v>77.251516199999998</v>
      </c>
      <c r="G3077">
        <v>28.547878600000001</v>
      </c>
      <c r="H3077" t="s">
        <v>12069</v>
      </c>
      <c r="I3077" t="s">
        <v>7254</v>
      </c>
      <c r="J3077" t="s">
        <v>102</v>
      </c>
      <c r="K3077" t="s">
        <v>23</v>
      </c>
      <c r="L3077" t="s">
        <v>23</v>
      </c>
      <c r="M3077" t="s">
        <v>23</v>
      </c>
      <c r="N3077" t="s">
        <v>23</v>
      </c>
      <c r="O3077">
        <v>1</v>
      </c>
      <c r="P3077">
        <v>4</v>
      </c>
      <c r="Q3077">
        <v>450</v>
      </c>
      <c r="R3077">
        <v>2.9</v>
      </c>
      <c r="S3077" s="1">
        <v>41371</v>
      </c>
      <c r="T3077">
        <v>2013</v>
      </c>
      <c r="U3077">
        <v>7</v>
      </c>
      <c r="V3077" t="s">
        <v>12095</v>
      </c>
      <c r="W3077" t="s">
        <v>12109</v>
      </c>
      <c r="X3077">
        <v>2</v>
      </c>
      <c r="Y3077" t="s">
        <v>12106</v>
      </c>
      <c r="Z3077">
        <v>1.2E-2</v>
      </c>
      <c r="AA3077">
        <v>220719</v>
      </c>
      <c r="AB3077" t="s">
        <v>7253</v>
      </c>
      <c r="AC3077">
        <v>0</v>
      </c>
      <c r="AD3077" s="9">
        <f>Merged[[#This Row],[Average_Cost_for_two]]*Merged[[#This Row],[USD Rate]]</f>
        <v>5.4</v>
      </c>
    </row>
    <row r="3078" spans="1:30" x14ac:dyDescent="0.3">
      <c r="A3078">
        <v>18375392</v>
      </c>
      <c r="B3078" t="s">
        <v>7255</v>
      </c>
      <c r="C3078">
        <v>1</v>
      </c>
      <c r="D3078" t="s">
        <v>99</v>
      </c>
      <c r="E3078" t="s">
        <v>3164</v>
      </c>
      <c r="F3078">
        <v>77.184920599999998</v>
      </c>
      <c r="G3078">
        <v>28.640881700000001</v>
      </c>
      <c r="H3078" t="s">
        <v>12069</v>
      </c>
      <c r="I3078" t="s">
        <v>5018</v>
      </c>
      <c r="J3078" t="s">
        <v>102</v>
      </c>
      <c r="K3078" t="s">
        <v>23</v>
      </c>
      <c r="L3078" t="s">
        <v>23</v>
      </c>
      <c r="M3078" t="s">
        <v>23</v>
      </c>
      <c r="N3078" t="s">
        <v>23</v>
      </c>
      <c r="O3078">
        <v>1</v>
      </c>
      <c r="P3078">
        <v>26</v>
      </c>
      <c r="Q3078">
        <v>450</v>
      </c>
      <c r="R3078">
        <v>2.6</v>
      </c>
      <c r="S3078" s="1">
        <v>42461</v>
      </c>
      <c r="T3078">
        <v>2016</v>
      </c>
      <c r="U3078">
        <v>1</v>
      </c>
      <c r="V3078" t="s">
        <v>12095</v>
      </c>
      <c r="W3078" t="s">
        <v>12109</v>
      </c>
      <c r="X3078">
        <v>1</v>
      </c>
      <c r="Y3078" t="s">
        <v>12106</v>
      </c>
      <c r="Z3078">
        <v>1.2E-2</v>
      </c>
      <c r="AA3078">
        <v>220505</v>
      </c>
      <c r="AB3078" t="s">
        <v>7255</v>
      </c>
      <c r="AC3078">
        <v>5</v>
      </c>
      <c r="AD3078" s="9">
        <f>Merged[[#This Row],[Average_Cost_for_two]]*Merged[[#This Row],[USD Rate]]</f>
        <v>5.4</v>
      </c>
    </row>
    <row r="3079" spans="1:30" x14ac:dyDescent="0.3">
      <c r="A3079">
        <v>311570</v>
      </c>
      <c r="B3079" t="s">
        <v>7256</v>
      </c>
      <c r="C3079">
        <v>1</v>
      </c>
      <c r="D3079" t="s">
        <v>99</v>
      </c>
      <c r="E3079" t="s">
        <v>717</v>
      </c>
      <c r="F3079">
        <v>77.19475061</v>
      </c>
      <c r="G3079">
        <v>28.562657730000002</v>
      </c>
      <c r="H3079" t="s">
        <v>12069</v>
      </c>
      <c r="I3079" t="s">
        <v>136</v>
      </c>
      <c r="J3079" t="s">
        <v>102</v>
      </c>
      <c r="K3079" t="s">
        <v>23</v>
      </c>
      <c r="L3079" t="s">
        <v>103</v>
      </c>
      <c r="M3079" t="s">
        <v>23</v>
      </c>
      <c r="N3079" t="s">
        <v>23</v>
      </c>
      <c r="O3079">
        <v>1</v>
      </c>
      <c r="P3079">
        <v>6</v>
      </c>
      <c r="Q3079">
        <v>450</v>
      </c>
      <c r="R3079">
        <v>2.7</v>
      </c>
      <c r="S3079" s="1">
        <v>40273</v>
      </c>
      <c r="T3079">
        <v>2010</v>
      </c>
      <c r="U3079">
        <v>5</v>
      </c>
      <c r="V3079" t="s">
        <v>12095</v>
      </c>
      <c r="W3079" t="s">
        <v>12109</v>
      </c>
      <c r="X3079">
        <v>2</v>
      </c>
      <c r="Y3079" t="s">
        <v>12106</v>
      </c>
      <c r="Z3079">
        <v>1.2E-2</v>
      </c>
      <c r="AA3079">
        <v>3739</v>
      </c>
      <c r="AB3079" t="s">
        <v>7256</v>
      </c>
      <c r="AC3079">
        <v>1</v>
      </c>
      <c r="AD3079" s="9">
        <f>Merged[[#This Row],[Average_Cost_for_two]]*Merged[[#This Row],[USD Rate]]</f>
        <v>5.4</v>
      </c>
    </row>
    <row r="3080" spans="1:30" x14ac:dyDescent="0.3">
      <c r="A3080">
        <v>309192</v>
      </c>
      <c r="B3080" t="s">
        <v>7257</v>
      </c>
      <c r="C3080">
        <v>1</v>
      </c>
      <c r="D3080" t="s">
        <v>99</v>
      </c>
      <c r="E3080" t="s">
        <v>3070</v>
      </c>
      <c r="F3080">
        <v>77.201756900000007</v>
      </c>
      <c r="G3080">
        <v>28.509883200000001</v>
      </c>
      <c r="H3080" t="s">
        <v>12069</v>
      </c>
      <c r="I3080" t="s">
        <v>1353</v>
      </c>
      <c r="J3080" t="s">
        <v>102</v>
      </c>
      <c r="K3080" t="s">
        <v>23</v>
      </c>
      <c r="L3080" t="s">
        <v>23</v>
      </c>
      <c r="M3080" t="s">
        <v>23</v>
      </c>
      <c r="N3080" t="s">
        <v>23</v>
      </c>
      <c r="O3080">
        <v>1</v>
      </c>
      <c r="P3080">
        <v>12</v>
      </c>
      <c r="Q3080">
        <v>450</v>
      </c>
      <c r="R3080">
        <v>3.1</v>
      </c>
      <c r="S3080" s="1">
        <v>41384</v>
      </c>
      <c r="T3080">
        <v>2013</v>
      </c>
      <c r="U3080">
        <v>20</v>
      </c>
      <c r="V3080" t="s">
        <v>12095</v>
      </c>
      <c r="W3080" t="s">
        <v>12109</v>
      </c>
      <c r="X3080">
        <v>3</v>
      </c>
      <c r="Y3080" t="s">
        <v>12106</v>
      </c>
      <c r="Z3080">
        <v>1.2E-2</v>
      </c>
      <c r="AA3080">
        <v>3711</v>
      </c>
      <c r="AB3080" t="s">
        <v>7257</v>
      </c>
      <c r="AC3080">
        <v>6</v>
      </c>
      <c r="AD3080" s="9">
        <f>Merged[[#This Row],[Average_Cost_for_two]]*Merged[[#This Row],[USD Rate]]</f>
        <v>5.4</v>
      </c>
    </row>
    <row r="3081" spans="1:30" x14ac:dyDescent="0.3">
      <c r="A3081">
        <v>18128862</v>
      </c>
      <c r="B3081" t="s">
        <v>7259</v>
      </c>
      <c r="C3081">
        <v>1</v>
      </c>
      <c r="D3081" t="s">
        <v>99</v>
      </c>
      <c r="E3081" t="s">
        <v>4699</v>
      </c>
      <c r="F3081">
        <v>77.276896100000002</v>
      </c>
      <c r="G3081">
        <v>28.7004582</v>
      </c>
      <c r="H3081" t="s">
        <v>12069</v>
      </c>
      <c r="I3081" t="s">
        <v>3583</v>
      </c>
      <c r="J3081" t="s">
        <v>102</v>
      </c>
      <c r="K3081" t="s">
        <v>23</v>
      </c>
      <c r="L3081" t="s">
        <v>23</v>
      </c>
      <c r="M3081" t="s">
        <v>23</v>
      </c>
      <c r="N3081" t="s">
        <v>23</v>
      </c>
      <c r="O3081">
        <v>1</v>
      </c>
      <c r="P3081">
        <v>6</v>
      </c>
      <c r="Q3081">
        <v>450</v>
      </c>
      <c r="R3081">
        <v>2.8</v>
      </c>
      <c r="S3081" s="1">
        <v>42122</v>
      </c>
      <c r="T3081">
        <v>2015</v>
      </c>
      <c r="U3081">
        <v>28</v>
      </c>
      <c r="V3081" t="s">
        <v>12095</v>
      </c>
      <c r="W3081" t="s">
        <v>12109</v>
      </c>
      <c r="X3081">
        <v>5</v>
      </c>
      <c r="Y3081" t="s">
        <v>12106</v>
      </c>
      <c r="Z3081">
        <v>1.2E-2</v>
      </c>
      <c r="AA3081">
        <v>217547</v>
      </c>
      <c r="AB3081" t="s">
        <v>7259</v>
      </c>
      <c r="AC3081">
        <v>2</v>
      </c>
      <c r="AD3081" s="9">
        <f>Merged[[#This Row],[Average_Cost_for_two]]*Merged[[#This Row],[USD Rate]]</f>
        <v>5.4</v>
      </c>
    </row>
    <row r="3082" spans="1:30" x14ac:dyDescent="0.3">
      <c r="A3082">
        <v>304965</v>
      </c>
      <c r="B3082" t="s">
        <v>7260</v>
      </c>
      <c r="C3082">
        <v>1</v>
      </c>
      <c r="D3082" t="s">
        <v>99</v>
      </c>
      <c r="E3082" t="s">
        <v>6594</v>
      </c>
      <c r="F3082">
        <v>77.278320899999997</v>
      </c>
      <c r="G3082">
        <v>28.6279228</v>
      </c>
      <c r="H3082" t="s">
        <v>12069</v>
      </c>
      <c r="I3082" t="s">
        <v>478</v>
      </c>
      <c r="J3082" t="s">
        <v>102</v>
      </c>
      <c r="K3082" t="s">
        <v>23</v>
      </c>
      <c r="L3082" t="s">
        <v>23</v>
      </c>
      <c r="M3082" t="s">
        <v>23</v>
      </c>
      <c r="N3082" t="s">
        <v>23</v>
      </c>
      <c r="O3082">
        <v>1</v>
      </c>
      <c r="P3082">
        <v>4</v>
      </c>
      <c r="Q3082">
        <v>450</v>
      </c>
      <c r="R3082">
        <v>2.9</v>
      </c>
      <c r="S3082" s="1">
        <v>42111</v>
      </c>
      <c r="T3082">
        <v>2015</v>
      </c>
      <c r="U3082">
        <v>17</v>
      </c>
      <c r="V3082" t="s">
        <v>12095</v>
      </c>
      <c r="W3082" t="s">
        <v>12109</v>
      </c>
      <c r="X3082">
        <v>3</v>
      </c>
      <c r="Y3082" t="s">
        <v>12106</v>
      </c>
      <c r="Z3082">
        <v>1.2E-2</v>
      </c>
      <c r="AA3082">
        <v>3660</v>
      </c>
      <c r="AB3082" t="s">
        <v>7260</v>
      </c>
      <c r="AC3082">
        <v>5</v>
      </c>
      <c r="AD3082" s="9">
        <f>Merged[[#This Row],[Average_Cost_for_two]]*Merged[[#This Row],[USD Rate]]</f>
        <v>5.4</v>
      </c>
    </row>
    <row r="3083" spans="1:30" x14ac:dyDescent="0.3">
      <c r="A3083">
        <v>18198434</v>
      </c>
      <c r="B3083" t="s">
        <v>7262</v>
      </c>
      <c r="C3083">
        <v>1</v>
      </c>
      <c r="D3083" t="s">
        <v>99</v>
      </c>
      <c r="E3083" t="s">
        <v>945</v>
      </c>
      <c r="F3083">
        <v>77.154960040000006</v>
      </c>
      <c r="G3083">
        <v>28.561390620000001</v>
      </c>
      <c r="H3083" t="s">
        <v>12069</v>
      </c>
      <c r="I3083" t="s">
        <v>1353</v>
      </c>
      <c r="J3083" t="s">
        <v>102</v>
      </c>
      <c r="K3083" t="s">
        <v>23</v>
      </c>
      <c r="L3083" t="s">
        <v>23</v>
      </c>
      <c r="M3083" t="s">
        <v>23</v>
      </c>
      <c r="N3083" t="s">
        <v>23</v>
      </c>
      <c r="O3083">
        <v>1</v>
      </c>
      <c r="P3083">
        <v>34</v>
      </c>
      <c r="Q3083">
        <v>450</v>
      </c>
      <c r="R3083">
        <v>3.6</v>
      </c>
      <c r="S3083" s="1">
        <v>42850</v>
      </c>
      <c r="T3083">
        <v>2017</v>
      </c>
      <c r="U3083">
        <v>25</v>
      </c>
      <c r="V3083" t="s">
        <v>12095</v>
      </c>
      <c r="W3083" t="s">
        <v>12109</v>
      </c>
      <c r="X3083">
        <v>5</v>
      </c>
      <c r="Y3083" t="s">
        <v>12106</v>
      </c>
      <c r="Z3083">
        <v>1.2E-2</v>
      </c>
      <c r="AA3083">
        <v>218382</v>
      </c>
      <c r="AB3083" t="s">
        <v>7262</v>
      </c>
      <c r="AC3083">
        <v>2</v>
      </c>
      <c r="AD3083" s="9">
        <f>Merged[[#This Row],[Average_Cost_for_two]]*Merged[[#This Row],[USD Rate]]</f>
        <v>5.4</v>
      </c>
    </row>
    <row r="3084" spans="1:30" x14ac:dyDescent="0.3">
      <c r="A3084">
        <v>3589</v>
      </c>
      <c r="B3084" t="s">
        <v>7264</v>
      </c>
      <c r="C3084">
        <v>1</v>
      </c>
      <c r="D3084" t="s">
        <v>99</v>
      </c>
      <c r="E3084" t="s">
        <v>502</v>
      </c>
      <c r="F3084">
        <v>77.233465199999998</v>
      </c>
      <c r="G3084">
        <v>28.549928099999999</v>
      </c>
      <c r="H3084" t="s">
        <v>12069</v>
      </c>
      <c r="I3084" t="s">
        <v>6348</v>
      </c>
      <c r="J3084" t="s">
        <v>102</v>
      </c>
      <c r="K3084" t="s">
        <v>23</v>
      </c>
      <c r="L3084" t="s">
        <v>103</v>
      </c>
      <c r="M3084" t="s">
        <v>23</v>
      </c>
      <c r="N3084" t="s">
        <v>23</v>
      </c>
      <c r="O3084">
        <v>1</v>
      </c>
      <c r="P3084">
        <v>187</v>
      </c>
      <c r="Q3084">
        <v>450</v>
      </c>
      <c r="R3084">
        <v>3.8</v>
      </c>
      <c r="S3084" s="1">
        <v>40251</v>
      </c>
      <c r="T3084">
        <v>2010</v>
      </c>
      <c r="U3084">
        <v>14</v>
      </c>
      <c r="V3084" t="s">
        <v>12110</v>
      </c>
      <c r="W3084" t="s">
        <v>12111</v>
      </c>
      <c r="X3084">
        <v>3</v>
      </c>
      <c r="Y3084" t="s">
        <v>12106</v>
      </c>
      <c r="Z3084">
        <v>1.2E-2</v>
      </c>
      <c r="AA3084">
        <v>44</v>
      </c>
      <c r="AB3084" t="s">
        <v>7264</v>
      </c>
      <c r="AC3084">
        <v>0</v>
      </c>
      <c r="AD3084" s="9">
        <f>Merged[[#This Row],[Average_Cost_for_two]]*Merged[[#This Row],[USD Rate]]</f>
        <v>5.4</v>
      </c>
    </row>
    <row r="3085" spans="1:30" x14ac:dyDescent="0.3">
      <c r="A3085">
        <v>18430600</v>
      </c>
      <c r="B3085" t="s">
        <v>7266</v>
      </c>
      <c r="C3085">
        <v>1</v>
      </c>
      <c r="D3085" t="s">
        <v>99</v>
      </c>
      <c r="E3085" t="s">
        <v>528</v>
      </c>
      <c r="F3085">
        <v>77.138035400000007</v>
      </c>
      <c r="G3085">
        <v>28.655060500000001</v>
      </c>
      <c r="H3085" t="s">
        <v>12069</v>
      </c>
      <c r="I3085" t="s">
        <v>7267</v>
      </c>
      <c r="J3085" t="s">
        <v>102</v>
      </c>
      <c r="K3085" t="s">
        <v>23</v>
      </c>
      <c r="L3085" t="s">
        <v>103</v>
      </c>
      <c r="M3085" t="s">
        <v>23</v>
      </c>
      <c r="N3085" t="s">
        <v>23</v>
      </c>
      <c r="O3085">
        <v>1</v>
      </c>
      <c r="P3085">
        <v>13</v>
      </c>
      <c r="Q3085">
        <v>450</v>
      </c>
      <c r="R3085">
        <v>3.3</v>
      </c>
      <c r="S3085" s="1">
        <v>41346</v>
      </c>
      <c r="T3085">
        <v>2013</v>
      </c>
      <c r="U3085">
        <v>13</v>
      </c>
      <c r="V3085" t="s">
        <v>12110</v>
      </c>
      <c r="W3085" t="s">
        <v>12111</v>
      </c>
      <c r="X3085">
        <v>3</v>
      </c>
      <c r="Y3085" t="s">
        <v>12106</v>
      </c>
      <c r="Z3085">
        <v>1.2E-2</v>
      </c>
      <c r="AA3085">
        <v>221168</v>
      </c>
      <c r="AB3085" t="s">
        <v>7266</v>
      </c>
      <c r="AC3085">
        <v>3</v>
      </c>
      <c r="AD3085" s="9">
        <f>Merged[[#This Row],[Average_Cost_for_two]]*Merged[[#This Row],[USD Rate]]</f>
        <v>5.4</v>
      </c>
    </row>
    <row r="3086" spans="1:30" x14ac:dyDescent="0.3">
      <c r="A3086">
        <v>18469935</v>
      </c>
      <c r="B3086" t="s">
        <v>7268</v>
      </c>
      <c r="C3086">
        <v>1</v>
      </c>
      <c r="D3086" t="s">
        <v>99</v>
      </c>
      <c r="E3086" t="s">
        <v>5490</v>
      </c>
      <c r="F3086">
        <v>77.160322440000002</v>
      </c>
      <c r="G3086">
        <v>28.690545889999999</v>
      </c>
      <c r="H3086" t="s">
        <v>12069</v>
      </c>
      <c r="I3086" t="s">
        <v>2530</v>
      </c>
      <c r="J3086" t="s">
        <v>102</v>
      </c>
      <c r="K3086" t="s">
        <v>23</v>
      </c>
      <c r="L3086" t="s">
        <v>23</v>
      </c>
      <c r="M3086" t="s">
        <v>23</v>
      </c>
      <c r="N3086" t="s">
        <v>23</v>
      </c>
      <c r="O3086">
        <v>1</v>
      </c>
      <c r="P3086">
        <v>11</v>
      </c>
      <c r="Q3086">
        <v>450</v>
      </c>
      <c r="R3086">
        <v>3.2</v>
      </c>
      <c r="S3086" s="1">
        <v>42086</v>
      </c>
      <c r="T3086">
        <v>2015</v>
      </c>
      <c r="U3086">
        <v>23</v>
      </c>
      <c r="V3086" t="s">
        <v>12110</v>
      </c>
      <c r="W3086" t="s">
        <v>12111</v>
      </c>
      <c r="X3086">
        <v>4</v>
      </c>
      <c r="Y3086" t="s">
        <v>12106</v>
      </c>
      <c r="Z3086">
        <v>1.2E-2</v>
      </c>
      <c r="AA3086">
        <v>221640</v>
      </c>
      <c r="AB3086" t="s">
        <v>7268</v>
      </c>
      <c r="AC3086">
        <v>1</v>
      </c>
      <c r="AD3086" s="9">
        <f>Merged[[#This Row],[Average_Cost_for_two]]*Merged[[#This Row],[USD Rate]]</f>
        <v>5.4</v>
      </c>
    </row>
    <row r="3087" spans="1:30" x14ac:dyDescent="0.3">
      <c r="A3087">
        <v>2291</v>
      </c>
      <c r="B3087" t="s">
        <v>7269</v>
      </c>
      <c r="C3087">
        <v>1</v>
      </c>
      <c r="D3087" t="s">
        <v>99</v>
      </c>
      <c r="E3087" t="s">
        <v>1482</v>
      </c>
      <c r="F3087">
        <v>77.191469999999995</v>
      </c>
      <c r="G3087">
        <v>28.7074189</v>
      </c>
      <c r="H3087" t="s">
        <v>12069</v>
      </c>
      <c r="I3087" t="s">
        <v>136</v>
      </c>
      <c r="J3087" t="s">
        <v>102</v>
      </c>
      <c r="K3087" t="s">
        <v>23</v>
      </c>
      <c r="L3087" t="s">
        <v>23</v>
      </c>
      <c r="M3087" t="s">
        <v>23</v>
      </c>
      <c r="N3087" t="s">
        <v>23</v>
      </c>
      <c r="O3087">
        <v>1</v>
      </c>
      <c r="P3087">
        <v>20</v>
      </c>
      <c r="Q3087">
        <v>450</v>
      </c>
      <c r="R3087">
        <v>2.7</v>
      </c>
      <c r="S3087" s="1">
        <v>43173</v>
      </c>
      <c r="T3087">
        <v>2018</v>
      </c>
      <c r="U3087">
        <v>14</v>
      </c>
      <c r="V3087" t="s">
        <v>12110</v>
      </c>
      <c r="W3087" t="s">
        <v>12111</v>
      </c>
      <c r="X3087">
        <v>3</v>
      </c>
      <c r="Y3087" t="s">
        <v>12106</v>
      </c>
      <c r="Z3087">
        <v>1.2E-2</v>
      </c>
      <c r="AA3087">
        <v>28</v>
      </c>
      <c r="AB3087" t="s">
        <v>7269</v>
      </c>
      <c r="AC3087">
        <v>3</v>
      </c>
      <c r="AD3087" s="9">
        <f>Merged[[#This Row],[Average_Cost_for_two]]*Merged[[#This Row],[USD Rate]]</f>
        <v>5.4</v>
      </c>
    </row>
    <row r="3088" spans="1:30" x14ac:dyDescent="0.3">
      <c r="A3088">
        <v>18254540</v>
      </c>
      <c r="B3088" t="s">
        <v>7270</v>
      </c>
      <c r="C3088">
        <v>1</v>
      </c>
      <c r="D3088" t="s">
        <v>99</v>
      </c>
      <c r="E3088" t="s">
        <v>556</v>
      </c>
      <c r="F3088">
        <v>77.288506220000002</v>
      </c>
      <c r="G3088">
        <v>28.562520209999999</v>
      </c>
      <c r="H3088" t="s">
        <v>12069</v>
      </c>
      <c r="I3088" t="s">
        <v>3969</v>
      </c>
      <c r="J3088" t="s">
        <v>102</v>
      </c>
      <c r="K3088" t="s">
        <v>23</v>
      </c>
      <c r="L3088" t="s">
        <v>23</v>
      </c>
      <c r="M3088" t="s">
        <v>23</v>
      </c>
      <c r="N3088" t="s">
        <v>23</v>
      </c>
      <c r="O3088">
        <v>1</v>
      </c>
      <c r="P3088">
        <v>2</v>
      </c>
      <c r="Q3088">
        <v>450</v>
      </c>
      <c r="R3088">
        <v>1</v>
      </c>
      <c r="S3088" s="1">
        <v>41713</v>
      </c>
      <c r="T3088">
        <v>2014</v>
      </c>
      <c r="U3088">
        <v>15</v>
      </c>
      <c r="V3088" t="s">
        <v>12110</v>
      </c>
      <c r="W3088" t="s">
        <v>12111</v>
      </c>
      <c r="X3088">
        <v>3</v>
      </c>
      <c r="Y3088" t="s">
        <v>12106</v>
      </c>
      <c r="Z3088">
        <v>1.2E-2</v>
      </c>
      <c r="AA3088">
        <v>219055</v>
      </c>
      <c r="AB3088" t="s">
        <v>7270</v>
      </c>
      <c r="AC3088">
        <v>6</v>
      </c>
      <c r="AD3088" s="9">
        <f>Merged[[#This Row],[Average_Cost_for_two]]*Merged[[#This Row],[USD Rate]]</f>
        <v>5.4</v>
      </c>
    </row>
    <row r="3089" spans="1:30" x14ac:dyDescent="0.3">
      <c r="A3089">
        <v>308513</v>
      </c>
      <c r="B3089" t="s">
        <v>7271</v>
      </c>
      <c r="C3089">
        <v>1</v>
      </c>
      <c r="D3089" t="s">
        <v>99</v>
      </c>
      <c r="E3089" t="s">
        <v>4699</v>
      </c>
      <c r="F3089">
        <v>77.2919871</v>
      </c>
      <c r="G3089">
        <v>28.692265899999999</v>
      </c>
      <c r="H3089" t="s">
        <v>12069</v>
      </c>
      <c r="I3089" t="s">
        <v>478</v>
      </c>
      <c r="J3089" t="s">
        <v>102</v>
      </c>
      <c r="K3089" t="s">
        <v>23</v>
      </c>
      <c r="L3089" t="s">
        <v>23</v>
      </c>
      <c r="M3089" t="s">
        <v>23</v>
      </c>
      <c r="N3089" t="s">
        <v>23</v>
      </c>
      <c r="O3089">
        <v>1</v>
      </c>
      <c r="P3089">
        <v>24</v>
      </c>
      <c r="Q3089">
        <v>450</v>
      </c>
      <c r="R3089">
        <v>2.7</v>
      </c>
      <c r="S3089" s="1">
        <v>42088</v>
      </c>
      <c r="T3089">
        <v>2015</v>
      </c>
      <c r="U3089">
        <v>25</v>
      </c>
      <c r="V3089" t="s">
        <v>12110</v>
      </c>
      <c r="W3089" t="s">
        <v>12111</v>
      </c>
      <c r="X3089">
        <v>4</v>
      </c>
      <c r="Y3089" t="s">
        <v>12106</v>
      </c>
      <c r="Z3089">
        <v>1.2E-2</v>
      </c>
      <c r="AA3089">
        <v>3703</v>
      </c>
      <c r="AB3089" t="s">
        <v>7271</v>
      </c>
      <c r="AC3089">
        <v>3</v>
      </c>
      <c r="AD3089" s="9">
        <f>Merged[[#This Row],[Average_Cost_for_two]]*Merged[[#This Row],[USD Rate]]</f>
        <v>5.4</v>
      </c>
    </row>
    <row r="3090" spans="1:30" x14ac:dyDescent="0.3">
      <c r="A3090">
        <v>6264</v>
      </c>
      <c r="B3090" t="s">
        <v>7273</v>
      </c>
      <c r="C3090">
        <v>1</v>
      </c>
      <c r="D3090" t="s">
        <v>99</v>
      </c>
      <c r="E3090" t="s">
        <v>4037</v>
      </c>
      <c r="F3090">
        <v>77.312111669999993</v>
      </c>
      <c r="G3090">
        <v>28.66965416</v>
      </c>
      <c r="H3090" t="s">
        <v>12069</v>
      </c>
      <c r="I3090" t="s">
        <v>478</v>
      </c>
      <c r="J3090" t="s">
        <v>102</v>
      </c>
      <c r="K3090" t="s">
        <v>23</v>
      </c>
      <c r="L3090" t="s">
        <v>103</v>
      </c>
      <c r="M3090" t="s">
        <v>23</v>
      </c>
      <c r="N3090" t="s">
        <v>23</v>
      </c>
      <c r="O3090">
        <v>1</v>
      </c>
      <c r="P3090">
        <v>114</v>
      </c>
      <c r="Q3090">
        <v>450</v>
      </c>
      <c r="R3090">
        <v>3.3</v>
      </c>
      <c r="S3090" s="1">
        <v>40245</v>
      </c>
      <c r="T3090">
        <v>2010</v>
      </c>
      <c r="U3090">
        <v>8</v>
      </c>
      <c r="V3090" t="s">
        <v>12110</v>
      </c>
      <c r="W3090" t="s">
        <v>12111</v>
      </c>
      <c r="X3090">
        <v>2</v>
      </c>
      <c r="Y3090" t="s">
        <v>12106</v>
      </c>
      <c r="Z3090">
        <v>1.2E-2</v>
      </c>
      <c r="AA3090">
        <v>76</v>
      </c>
      <c r="AB3090" t="s">
        <v>7273</v>
      </c>
      <c r="AC3090">
        <v>1</v>
      </c>
      <c r="AD3090" s="9">
        <f>Merged[[#This Row],[Average_Cost_for_two]]*Merged[[#This Row],[USD Rate]]</f>
        <v>5.4</v>
      </c>
    </row>
    <row r="3091" spans="1:30" x14ac:dyDescent="0.3">
      <c r="A3091">
        <v>300975</v>
      </c>
      <c r="B3091" t="s">
        <v>7275</v>
      </c>
      <c r="C3091">
        <v>1</v>
      </c>
      <c r="D3091" t="s">
        <v>99</v>
      </c>
      <c r="E3091" t="s">
        <v>3919</v>
      </c>
      <c r="F3091">
        <v>77.206518099999997</v>
      </c>
      <c r="G3091">
        <v>28.5733557</v>
      </c>
      <c r="H3091" t="s">
        <v>12069</v>
      </c>
      <c r="I3091" t="s">
        <v>3765</v>
      </c>
      <c r="J3091" t="s">
        <v>102</v>
      </c>
      <c r="K3091" t="s">
        <v>23</v>
      </c>
      <c r="L3091" t="s">
        <v>23</v>
      </c>
      <c r="M3091" t="s">
        <v>23</v>
      </c>
      <c r="N3091" t="s">
        <v>23</v>
      </c>
      <c r="O3091">
        <v>1</v>
      </c>
      <c r="P3091">
        <v>72</v>
      </c>
      <c r="Q3091">
        <v>450</v>
      </c>
      <c r="R3091">
        <v>3.6</v>
      </c>
      <c r="S3091" s="1">
        <v>41674</v>
      </c>
      <c r="T3091">
        <v>2014</v>
      </c>
      <c r="U3091">
        <v>4</v>
      </c>
      <c r="V3091" t="s">
        <v>12110</v>
      </c>
      <c r="W3091" t="s">
        <v>12112</v>
      </c>
      <c r="X3091">
        <v>2</v>
      </c>
      <c r="Y3091" t="s">
        <v>12100</v>
      </c>
      <c r="Z3091">
        <v>1.2E-2</v>
      </c>
      <c r="AA3091">
        <v>3612</v>
      </c>
      <c r="AB3091" t="s">
        <v>7275</v>
      </c>
      <c r="AC3091">
        <v>2</v>
      </c>
      <c r="AD3091" s="9">
        <f>Merged[[#This Row],[Average_Cost_for_two]]*Merged[[#This Row],[USD Rate]]</f>
        <v>5.4</v>
      </c>
    </row>
    <row r="3092" spans="1:30" x14ac:dyDescent="0.3">
      <c r="A3092">
        <v>301898</v>
      </c>
      <c r="B3092" t="s">
        <v>7277</v>
      </c>
      <c r="C3092">
        <v>1</v>
      </c>
      <c r="D3092" t="s">
        <v>99</v>
      </c>
      <c r="E3092" t="s">
        <v>1781</v>
      </c>
      <c r="F3092">
        <v>77.289419499999994</v>
      </c>
      <c r="G3092">
        <v>28.5386022</v>
      </c>
      <c r="H3092" t="s">
        <v>12069</v>
      </c>
      <c r="I3092" t="s">
        <v>3487</v>
      </c>
      <c r="J3092" t="s">
        <v>102</v>
      </c>
      <c r="K3092" t="s">
        <v>23</v>
      </c>
      <c r="L3092" t="s">
        <v>23</v>
      </c>
      <c r="M3092" t="s">
        <v>23</v>
      </c>
      <c r="N3092" t="s">
        <v>23</v>
      </c>
      <c r="O3092">
        <v>1</v>
      </c>
      <c r="P3092">
        <v>49</v>
      </c>
      <c r="Q3092">
        <v>450</v>
      </c>
      <c r="R3092">
        <v>3.5</v>
      </c>
      <c r="S3092" s="1">
        <v>42427</v>
      </c>
      <c r="T3092">
        <v>2016</v>
      </c>
      <c r="U3092">
        <v>27</v>
      </c>
      <c r="V3092" t="s">
        <v>12110</v>
      </c>
      <c r="W3092" t="s">
        <v>12112</v>
      </c>
      <c r="X3092">
        <v>4</v>
      </c>
      <c r="Y3092" t="s">
        <v>12100</v>
      </c>
      <c r="Z3092">
        <v>1.2E-2</v>
      </c>
      <c r="AA3092">
        <v>3623</v>
      </c>
      <c r="AB3092" t="s">
        <v>7277</v>
      </c>
      <c r="AC3092">
        <v>6</v>
      </c>
      <c r="AD3092" s="9">
        <f>Merged[[#This Row],[Average_Cost_for_two]]*Merged[[#This Row],[USD Rate]]</f>
        <v>5.4</v>
      </c>
    </row>
    <row r="3093" spans="1:30" x14ac:dyDescent="0.3">
      <c r="A3093">
        <v>307989</v>
      </c>
      <c r="B3093" t="s">
        <v>7279</v>
      </c>
      <c r="C3093">
        <v>1</v>
      </c>
      <c r="D3093" t="s">
        <v>99</v>
      </c>
      <c r="E3093" t="s">
        <v>1473</v>
      </c>
      <c r="F3093">
        <v>77.294057719999998</v>
      </c>
      <c r="G3093">
        <v>28.656764240000001</v>
      </c>
      <c r="H3093" t="s">
        <v>12069</v>
      </c>
      <c r="I3093" t="s">
        <v>478</v>
      </c>
      <c r="J3093" t="s">
        <v>102</v>
      </c>
      <c r="K3093" t="s">
        <v>23</v>
      </c>
      <c r="L3093" t="s">
        <v>103</v>
      </c>
      <c r="M3093" t="s">
        <v>23</v>
      </c>
      <c r="N3093" t="s">
        <v>23</v>
      </c>
      <c r="O3093">
        <v>1</v>
      </c>
      <c r="P3093">
        <v>27</v>
      </c>
      <c r="Q3093">
        <v>450</v>
      </c>
      <c r="R3093">
        <v>3.2</v>
      </c>
      <c r="S3093" s="1">
        <v>40217</v>
      </c>
      <c r="T3093">
        <v>2010</v>
      </c>
      <c r="U3093">
        <v>8</v>
      </c>
      <c r="V3093" t="s">
        <v>12110</v>
      </c>
      <c r="W3093" t="s">
        <v>12112</v>
      </c>
      <c r="X3093">
        <v>2</v>
      </c>
      <c r="Y3093" t="s">
        <v>12100</v>
      </c>
      <c r="Z3093">
        <v>1.2E-2</v>
      </c>
      <c r="AA3093">
        <v>3696</v>
      </c>
      <c r="AB3093" t="s">
        <v>7279</v>
      </c>
      <c r="AC3093">
        <v>1</v>
      </c>
      <c r="AD3093" s="9">
        <f>Merged[[#This Row],[Average_Cost_for_two]]*Merged[[#This Row],[USD Rate]]</f>
        <v>5.4</v>
      </c>
    </row>
    <row r="3094" spans="1:30" x14ac:dyDescent="0.3">
      <c r="A3094">
        <v>18428394</v>
      </c>
      <c r="B3094" t="s">
        <v>7282</v>
      </c>
      <c r="C3094">
        <v>1</v>
      </c>
      <c r="D3094" t="s">
        <v>99</v>
      </c>
      <c r="E3094" t="s">
        <v>1647</v>
      </c>
      <c r="F3094">
        <v>77.224327599999995</v>
      </c>
      <c r="G3094">
        <v>28.537399199999999</v>
      </c>
      <c r="H3094" t="s">
        <v>12069</v>
      </c>
      <c r="I3094" t="s">
        <v>693</v>
      </c>
      <c r="J3094" t="s">
        <v>102</v>
      </c>
      <c r="K3094" t="s">
        <v>23</v>
      </c>
      <c r="L3094" t="s">
        <v>103</v>
      </c>
      <c r="M3094" t="s">
        <v>23</v>
      </c>
      <c r="N3094" t="s">
        <v>23</v>
      </c>
      <c r="O3094">
        <v>1</v>
      </c>
      <c r="P3094">
        <v>18</v>
      </c>
      <c r="Q3094">
        <v>450</v>
      </c>
      <c r="R3094">
        <v>2.2999999999999998</v>
      </c>
      <c r="S3094" s="1">
        <v>41691</v>
      </c>
      <c r="T3094">
        <v>2014</v>
      </c>
      <c r="U3094">
        <v>21</v>
      </c>
      <c r="V3094" t="s">
        <v>12110</v>
      </c>
      <c r="W3094" t="s">
        <v>12112</v>
      </c>
      <c r="X3094">
        <v>4</v>
      </c>
      <c r="Y3094" t="s">
        <v>12100</v>
      </c>
      <c r="Z3094">
        <v>1.2E-2</v>
      </c>
      <c r="AA3094">
        <v>221141</v>
      </c>
      <c r="AB3094" t="s">
        <v>7282</v>
      </c>
      <c r="AC3094">
        <v>5</v>
      </c>
      <c r="AD3094" s="9">
        <f>Merged[[#This Row],[Average_Cost_for_two]]*Merged[[#This Row],[USD Rate]]</f>
        <v>5.4</v>
      </c>
    </row>
    <row r="3095" spans="1:30" x14ac:dyDescent="0.3">
      <c r="A3095">
        <v>18455548</v>
      </c>
      <c r="B3095" t="s">
        <v>7284</v>
      </c>
      <c r="C3095">
        <v>1</v>
      </c>
      <c r="D3095" t="s">
        <v>99</v>
      </c>
      <c r="E3095" t="s">
        <v>1213</v>
      </c>
      <c r="F3095">
        <v>77.147338000000005</v>
      </c>
      <c r="G3095">
        <v>28.694444000000001</v>
      </c>
      <c r="H3095" t="s">
        <v>12069</v>
      </c>
      <c r="I3095" t="s">
        <v>136</v>
      </c>
      <c r="J3095" t="s">
        <v>102</v>
      </c>
      <c r="K3095" t="s">
        <v>23</v>
      </c>
      <c r="L3095" t="s">
        <v>103</v>
      </c>
      <c r="M3095" t="s">
        <v>23</v>
      </c>
      <c r="N3095" t="s">
        <v>23</v>
      </c>
      <c r="O3095">
        <v>1</v>
      </c>
      <c r="P3095">
        <v>29</v>
      </c>
      <c r="Q3095">
        <v>450</v>
      </c>
      <c r="R3095">
        <v>3.8</v>
      </c>
      <c r="S3095" s="1">
        <v>43158</v>
      </c>
      <c r="T3095">
        <v>2018</v>
      </c>
      <c r="U3095">
        <v>27</v>
      </c>
      <c r="V3095" t="s">
        <v>12110</v>
      </c>
      <c r="W3095" t="s">
        <v>12112</v>
      </c>
      <c r="X3095">
        <v>5</v>
      </c>
      <c r="Y3095" t="s">
        <v>12100</v>
      </c>
      <c r="Z3095">
        <v>1.2E-2</v>
      </c>
      <c r="AA3095">
        <v>221467</v>
      </c>
      <c r="AB3095" t="s">
        <v>7284</v>
      </c>
      <c r="AC3095">
        <v>2</v>
      </c>
      <c r="AD3095" s="9">
        <f>Merged[[#This Row],[Average_Cost_for_two]]*Merged[[#This Row],[USD Rate]]</f>
        <v>5.4</v>
      </c>
    </row>
    <row r="3096" spans="1:30" x14ac:dyDescent="0.3">
      <c r="A3096">
        <v>18168171</v>
      </c>
      <c r="B3096" t="s">
        <v>7285</v>
      </c>
      <c r="C3096">
        <v>1</v>
      </c>
      <c r="D3096" t="s">
        <v>99</v>
      </c>
      <c r="E3096" t="s">
        <v>2593</v>
      </c>
      <c r="F3096">
        <v>77.304040099999995</v>
      </c>
      <c r="G3096">
        <v>28.6347816</v>
      </c>
      <c r="H3096" t="s">
        <v>12069</v>
      </c>
      <c r="I3096" t="s">
        <v>744</v>
      </c>
      <c r="J3096" t="s">
        <v>102</v>
      </c>
      <c r="K3096" t="s">
        <v>23</v>
      </c>
      <c r="L3096" t="s">
        <v>103</v>
      </c>
      <c r="M3096" t="s">
        <v>23</v>
      </c>
      <c r="N3096" t="s">
        <v>23</v>
      </c>
      <c r="O3096">
        <v>1</v>
      </c>
      <c r="P3096">
        <v>55</v>
      </c>
      <c r="Q3096">
        <v>450</v>
      </c>
      <c r="R3096">
        <v>2.8</v>
      </c>
      <c r="S3096" s="1">
        <v>41685</v>
      </c>
      <c r="T3096">
        <v>2014</v>
      </c>
      <c r="U3096">
        <v>15</v>
      </c>
      <c r="V3096" t="s">
        <v>12110</v>
      </c>
      <c r="W3096" t="s">
        <v>12112</v>
      </c>
      <c r="X3096">
        <v>3</v>
      </c>
      <c r="Y3096" t="s">
        <v>12100</v>
      </c>
      <c r="Z3096">
        <v>1.2E-2</v>
      </c>
      <c r="AA3096">
        <v>218019</v>
      </c>
      <c r="AB3096" t="s">
        <v>7285</v>
      </c>
      <c r="AC3096">
        <v>6</v>
      </c>
      <c r="AD3096" s="9">
        <f>Merged[[#This Row],[Average_Cost_for_two]]*Merged[[#This Row],[USD Rate]]</f>
        <v>5.4</v>
      </c>
    </row>
    <row r="3097" spans="1:30" x14ac:dyDescent="0.3">
      <c r="A3097">
        <v>2279</v>
      </c>
      <c r="B3097" t="s">
        <v>7290</v>
      </c>
      <c r="C3097">
        <v>1</v>
      </c>
      <c r="D3097" t="s">
        <v>99</v>
      </c>
      <c r="E3097" t="s">
        <v>884</v>
      </c>
      <c r="F3097">
        <v>77.210560599999994</v>
      </c>
      <c r="G3097">
        <v>28.703917499999999</v>
      </c>
      <c r="H3097" t="s">
        <v>12069</v>
      </c>
      <c r="I3097" t="s">
        <v>478</v>
      </c>
      <c r="J3097" t="s">
        <v>102</v>
      </c>
      <c r="K3097" t="s">
        <v>23</v>
      </c>
      <c r="L3097" t="s">
        <v>103</v>
      </c>
      <c r="M3097" t="s">
        <v>23</v>
      </c>
      <c r="N3097" t="s">
        <v>23</v>
      </c>
      <c r="O3097">
        <v>1</v>
      </c>
      <c r="P3097">
        <v>81</v>
      </c>
      <c r="Q3097">
        <v>450</v>
      </c>
      <c r="R3097">
        <v>2.8</v>
      </c>
      <c r="S3097" s="1">
        <v>42027</v>
      </c>
      <c r="T3097">
        <v>2015</v>
      </c>
      <c r="U3097">
        <v>23</v>
      </c>
      <c r="V3097" t="s">
        <v>12110</v>
      </c>
      <c r="W3097" t="s">
        <v>12113</v>
      </c>
      <c r="X3097">
        <v>4</v>
      </c>
      <c r="Y3097" t="s">
        <v>12106</v>
      </c>
      <c r="Z3097">
        <v>1.2E-2</v>
      </c>
      <c r="AA3097">
        <v>28</v>
      </c>
      <c r="AB3097" t="s">
        <v>7290</v>
      </c>
      <c r="AC3097">
        <v>5</v>
      </c>
      <c r="AD3097" s="9">
        <f>Merged[[#This Row],[Average_Cost_for_two]]*Merged[[#This Row],[USD Rate]]</f>
        <v>5.4</v>
      </c>
    </row>
    <row r="3098" spans="1:30" x14ac:dyDescent="0.3">
      <c r="A3098">
        <v>305159</v>
      </c>
      <c r="B3098" t="s">
        <v>7291</v>
      </c>
      <c r="C3098">
        <v>1</v>
      </c>
      <c r="D3098" t="s">
        <v>99</v>
      </c>
      <c r="E3098" t="s">
        <v>1778</v>
      </c>
      <c r="F3098">
        <v>77.308260899999993</v>
      </c>
      <c r="G3098">
        <v>28.628227899999999</v>
      </c>
      <c r="H3098" t="s">
        <v>12069</v>
      </c>
      <c r="I3098" t="s">
        <v>2730</v>
      </c>
      <c r="J3098" t="s">
        <v>102</v>
      </c>
      <c r="K3098" t="s">
        <v>23</v>
      </c>
      <c r="L3098" t="s">
        <v>23</v>
      </c>
      <c r="M3098" t="s">
        <v>23</v>
      </c>
      <c r="N3098" t="s">
        <v>23</v>
      </c>
      <c r="O3098">
        <v>1</v>
      </c>
      <c r="P3098">
        <v>56</v>
      </c>
      <c r="Q3098">
        <v>450</v>
      </c>
      <c r="R3098">
        <v>2.7</v>
      </c>
      <c r="S3098" s="1">
        <v>42385</v>
      </c>
      <c r="T3098">
        <v>2016</v>
      </c>
      <c r="U3098">
        <v>16</v>
      </c>
      <c r="V3098" t="s">
        <v>12110</v>
      </c>
      <c r="W3098" t="s">
        <v>12113</v>
      </c>
      <c r="X3098">
        <v>3</v>
      </c>
      <c r="Y3098" t="s">
        <v>12106</v>
      </c>
      <c r="Z3098">
        <v>1.2E-2</v>
      </c>
      <c r="AA3098">
        <v>3662</v>
      </c>
      <c r="AB3098" t="s">
        <v>7291</v>
      </c>
      <c r="AC3098">
        <v>6</v>
      </c>
      <c r="AD3098" s="9">
        <f>Merged[[#This Row],[Average_Cost_for_two]]*Merged[[#This Row],[USD Rate]]</f>
        <v>5.4</v>
      </c>
    </row>
    <row r="3099" spans="1:30" x14ac:dyDescent="0.3">
      <c r="A3099">
        <v>18198467</v>
      </c>
      <c r="B3099" t="s">
        <v>7292</v>
      </c>
      <c r="C3099">
        <v>1</v>
      </c>
      <c r="D3099" t="s">
        <v>99</v>
      </c>
      <c r="E3099" t="s">
        <v>1127</v>
      </c>
      <c r="F3099">
        <v>77.206697800000001</v>
      </c>
      <c r="G3099">
        <v>28.681963799999998</v>
      </c>
      <c r="H3099" t="s">
        <v>12069</v>
      </c>
      <c r="I3099" t="s">
        <v>4483</v>
      </c>
      <c r="J3099" t="s">
        <v>102</v>
      </c>
      <c r="K3099" t="s">
        <v>23</v>
      </c>
      <c r="L3099" t="s">
        <v>23</v>
      </c>
      <c r="M3099" t="s">
        <v>23</v>
      </c>
      <c r="N3099" t="s">
        <v>23</v>
      </c>
      <c r="O3099">
        <v>1</v>
      </c>
      <c r="P3099">
        <v>38</v>
      </c>
      <c r="Q3099">
        <v>450</v>
      </c>
      <c r="R3099">
        <v>3.4</v>
      </c>
      <c r="S3099" s="1">
        <v>43108</v>
      </c>
      <c r="T3099">
        <v>2018</v>
      </c>
      <c r="U3099">
        <v>8</v>
      </c>
      <c r="V3099" t="s">
        <v>12110</v>
      </c>
      <c r="W3099" t="s">
        <v>12113</v>
      </c>
      <c r="X3099">
        <v>2</v>
      </c>
      <c r="Y3099" t="s">
        <v>12106</v>
      </c>
      <c r="Z3099">
        <v>1.2E-2</v>
      </c>
      <c r="AA3099">
        <v>218382</v>
      </c>
      <c r="AB3099" t="s">
        <v>7292</v>
      </c>
      <c r="AC3099">
        <v>1</v>
      </c>
      <c r="AD3099" s="9">
        <f>Merged[[#This Row],[Average_Cost_for_two]]*Merged[[#This Row],[USD Rate]]</f>
        <v>5.4</v>
      </c>
    </row>
    <row r="3100" spans="1:30" x14ac:dyDescent="0.3">
      <c r="A3100">
        <v>18416830</v>
      </c>
      <c r="B3100" t="s">
        <v>7293</v>
      </c>
      <c r="C3100">
        <v>1</v>
      </c>
      <c r="D3100" t="s">
        <v>99</v>
      </c>
      <c r="E3100" t="s">
        <v>3142</v>
      </c>
      <c r="F3100">
        <v>77.124112100000005</v>
      </c>
      <c r="G3100">
        <v>28.543156</v>
      </c>
      <c r="H3100" t="s">
        <v>12069</v>
      </c>
      <c r="I3100" t="s">
        <v>2818</v>
      </c>
      <c r="J3100" t="s">
        <v>102</v>
      </c>
      <c r="K3100" t="s">
        <v>23</v>
      </c>
      <c r="L3100" t="s">
        <v>23</v>
      </c>
      <c r="M3100" t="s">
        <v>23</v>
      </c>
      <c r="N3100" t="s">
        <v>23</v>
      </c>
      <c r="O3100">
        <v>1</v>
      </c>
      <c r="P3100">
        <v>3</v>
      </c>
      <c r="Q3100">
        <v>450</v>
      </c>
      <c r="R3100">
        <v>1</v>
      </c>
      <c r="S3100" s="1">
        <v>42750</v>
      </c>
      <c r="T3100">
        <v>2017</v>
      </c>
      <c r="U3100">
        <v>15</v>
      </c>
      <c r="V3100" t="s">
        <v>12110</v>
      </c>
      <c r="W3100" t="s">
        <v>12113</v>
      </c>
      <c r="X3100">
        <v>3</v>
      </c>
      <c r="Y3100" t="s">
        <v>12106</v>
      </c>
      <c r="Z3100">
        <v>1.2E-2</v>
      </c>
      <c r="AA3100">
        <v>221002</v>
      </c>
      <c r="AB3100" t="s">
        <v>7293</v>
      </c>
      <c r="AC3100">
        <v>0</v>
      </c>
      <c r="AD3100" s="9">
        <f>Merged[[#This Row],[Average_Cost_for_two]]*Merged[[#This Row],[USD Rate]]</f>
        <v>5.4</v>
      </c>
    </row>
    <row r="3101" spans="1:30" x14ac:dyDescent="0.3">
      <c r="A3101">
        <v>301015</v>
      </c>
      <c r="B3101" t="s">
        <v>7297</v>
      </c>
      <c r="C3101">
        <v>1</v>
      </c>
      <c r="D3101" t="s">
        <v>99</v>
      </c>
      <c r="E3101" t="s">
        <v>4736</v>
      </c>
      <c r="F3101">
        <v>77.157369000000003</v>
      </c>
      <c r="G3101">
        <v>28.705894300000001</v>
      </c>
      <c r="H3101" t="s">
        <v>12069</v>
      </c>
      <c r="I3101" t="s">
        <v>3765</v>
      </c>
      <c r="J3101" t="s">
        <v>102</v>
      </c>
      <c r="K3101" t="s">
        <v>23</v>
      </c>
      <c r="L3101" t="s">
        <v>23</v>
      </c>
      <c r="M3101" t="s">
        <v>23</v>
      </c>
      <c r="N3101" t="s">
        <v>23</v>
      </c>
      <c r="O3101">
        <v>1</v>
      </c>
      <c r="P3101">
        <v>178</v>
      </c>
      <c r="Q3101">
        <v>450</v>
      </c>
      <c r="R3101">
        <v>3.8</v>
      </c>
      <c r="S3101" s="1">
        <v>41287</v>
      </c>
      <c r="T3101">
        <v>2013</v>
      </c>
      <c r="U3101">
        <v>13</v>
      </c>
      <c r="V3101" t="s">
        <v>12110</v>
      </c>
      <c r="W3101" t="s">
        <v>12113</v>
      </c>
      <c r="X3101">
        <v>3</v>
      </c>
      <c r="Y3101" t="s">
        <v>12106</v>
      </c>
      <c r="Z3101">
        <v>1.2E-2</v>
      </c>
      <c r="AA3101">
        <v>3613</v>
      </c>
      <c r="AB3101" t="s">
        <v>7297</v>
      </c>
      <c r="AC3101">
        <v>0</v>
      </c>
      <c r="AD3101" s="9">
        <f>Merged[[#This Row],[Average_Cost_for_two]]*Merged[[#This Row],[USD Rate]]</f>
        <v>5.4</v>
      </c>
    </row>
    <row r="3102" spans="1:30" x14ac:dyDescent="0.3">
      <c r="A3102">
        <v>8215</v>
      </c>
      <c r="B3102" t="s">
        <v>7298</v>
      </c>
      <c r="C3102">
        <v>1</v>
      </c>
      <c r="D3102" t="s">
        <v>99</v>
      </c>
      <c r="E3102" t="s">
        <v>1753</v>
      </c>
      <c r="F3102">
        <v>77.287026499999996</v>
      </c>
      <c r="G3102">
        <v>28.636981599999999</v>
      </c>
      <c r="H3102" t="s">
        <v>12069</v>
      </c>
      <c r="I3102" t="s">
        <v>136</v>
      </c>
      <c r="J3102" t="s">
        <v>102</v>
      </c>
      <c r="K3102" t="s">
        <v>23</v>
      </c>
      <c r="L3102" t="s">
        <v>23</v>
      </c>
      <c r="M3102" t="s">
        <v>23</v>
      </c>
      <c r="N3102" t="s">
        <v>23</v>
      </c>
      <c r="O3102">
        <v>1</v>
      </c>
      <c r="P3102">
        <v>7</v>
      </c>
      <c r="Q3102">
        <v>450</v>
      </c>
      <c r="R3102">
        <v>2.8</v>
      </c>
      <c r="S3102" s="1">
        <v>43123</v>
      </c>
      <c r="T3102">
        <v>2018</v>
      </c>
      <c r="U3102">
        <v>23</v>
      </c>
      <c r="V3102" t="s">
        <v>12110</v>
      </c>
      <c r="W3102" t="s">
        <v>12113</v>
      </c>
      <c r="X3102">
        <v>4</v>
      </c>
      <c r="Y3102" t="s">
        <v>12106</v>
      </c>
      <c r="Z3102">
        <v>1.2E-2</v>
      </c>
      <c r="AA3102">
        <v>99</v>
      </c>
      <c r="AB3102" t="s">
        <v>7298</v>
      </c>
      <c r="AC3102">
        <v>2</v>
      </c>
      <c r="AD3102" s="9">
        <f>Merged[[#This Row],[Average_Cost_for_two]]*Merged[[#This Row],[USD Rate]]</f>
        <v>5.4</v>
      </c>
    </row>
    <row r="3103" spans="1:30" x14ac:dyDescent="0.3">
      <c r="A3103">
        <v>4790</v>
      </c>
      <c r="B3103" t="s">
        <v>7299</v>
      </c>
      <c r="C3103">
        <v>1</v>
      </c>
      <c r="D3103" t="s">
        <v>99</v>
      </c>
      <c r="E3103" t="s">
        <v>2815</v>
      </c>
      <c r="F3103">
        <v>77.073929500000006</v>
      </c>
      <c r="G3103">
        <v>28.639496959999999</v>
      </c>
      <c r="H3103" t="s">
        <v>12069</v>
      </c>
      <c r="I3103" t="s">
        <v>136</v>
      </c>
      <c r="J3103" t="s">
        <v>102</v>
      </c>
      <c r="K3103" t="s">
        <v>23</v>
      </c>
      <c r="L3103" t="s">
        <v>23</v>
      </c>
      <c r="M3103" t="s">
        <v>23</v>
      </c>
      <c r="N3103" t="s">
        <v>23</v>
      </c>
      <c r="O3103">
        <v>1</v>
      </c>
      <c r="P3103">
        <v>11</v>
      </c>
      <c r="Q3103">
        <v>450</v>
      </c>
      <c r="R3103">
        <v>2.8</v>
      </c>
      <c r="S3103" s="1">
        <v>40916</v>
      </c>
      <c r="T3103">
        <v>2012</v>
      </c>
      <c r="U3103">
        <v>8</v>
      </c>
      <c r="V3103" t="s">
        <v>12110</v>
      </c>
      <c r="W3103" t="s">
        <v>12113</v>
      </c>
      <c r="X3103">
        <v>2</v>
      </c>
      <c r="Y3103" t="s">
        <v>12106</v>
      </c>
      <c r="Z3103">
        <v>1.2E-2</v>
      </c>
      <c r="AA3103">
        <v>58</v>
      </c>
      <c r="AB3103" t="s">
        <v>7299</v>
      </c>
      <c r="AC3103">
        <v>0</v>
      </c>
      <c r="AD3103" s="9">
        <f>Merged[[#This Row],[Average_Cost_for_two]]*Merged[[#This Row],[USD Rate]]</f>
        <v>5.4</v>
      </c>
    </row>
    <row r="3104" spans="1:30" x14ac:dyDescent="0.3">
      <c r="A3104">
        <v>758</v>
      </c>
      <c r="B3104" t="s">
        <v>7300</v>
      </c>
      <c r="C3104">
        <v>1</v>
      </c>
      <c r="D3104" t="s">
        <v>99</v>
      </c>
      <c r="E3104" t="s">
        <v>1179</v>
      </c>
      <c r="F3104">
        <v>77.164211649999999</v>
      </c>
      <c r="G3104">
        <v>28.557314420000001</v>
      </c>
      <c r="H3104" t="s">
        <v>12069</v>
      </c>
      <c r="I3104" t="s">
        <v>6875</v>
      </c>
      <c r="J3104" t="s">
        <v>102</v>
      </c>
      <c r="K3104" t="s">
        <v>23</v>
      </c>
      <c r="L3104" t="s">
        <v>103</v>
      </c>
      <c r="M3104" t="s">
        <v>23</v>
      </c>
      <c r="N3104" t="s">
        <v>23</v>
      </c>
      <c r="O3104">
        <v>1</v>
      </c>
      <c r="P3104">
        <v>239</v>
      </c>
      <c r="Q3104">
        <v>450</v>
      </c>
      <c r="R3104">
        <v>3.5</v>
      </c>
      <c r="S3104" s="1">
        <v>41269</v>
      </c>
      <c r="T3104">
        <v>2012</v>
      </c>
      <c r="U3104">
        <v>26</v>
      </c>
      <c r="V3104" t="s">
        <v>12098</v>
      </c>
      <c r="W3104" t="s">
        <v>12112</v>
      </c>
      <c r="X3104">
        <v>5</v>
      </c>
      <c r="Y3104" t="s">
        <v>12100</v>
      </c>
      <c r="Z3104">
        <v>1.2E-2</v>
      </c>
      <c r="AA3104">
        <v>10</v>
      </c>
      <c r="AB3104" t="s">
        <v>7300</v>
      </c>
      <c r="AC3104">
        <v>3</v>
      </c>
      <c r="AD3104" s="9">
        <f>Merged[[#This Row],[Average_Cost_for_two]]*Merged[[#This Row],[USD Rate]]</f>
        <v>5.4</v>
      </c>
    </row>
    <row r="3105" spans="1:30" x14ac:dyDescent="0.3">
      <c r="A3105">
        <v>18398577</v>
      </c>
      <c r="B3105" t="s">
        <v>7301</v>
      </c>
      <c r="C3105">
        <v>1</v>
      </c>
      <c r="D3105" t="s">
        <v>99</v>
      </c>
      <c r="E3105" t="s">
        <v>174</v>
      </c>
      <c r="F3105">
        <v>77.222735999999998</v>
      </c>
      <c r="G3105">
        <v>28.633193599999998</v>
      </c>
      <c r="H3105" t="s">
        <v>12069</v>
      </c>
      <c r="I3105" t="s">
        <v>6302</v>
      </c>
      <c r="J3105" t="s">
        <v>102</v>
      </c>
      <c r="K3105" t="s">
        <v>23</v>
      </c>
      <c r="L3105" t="s">
        <v>103</v>
      </c>
      <c r="M3105" t="s">
        <v>23</v>
      </c>
      <c r="N3105" t="s">
        <v>23</v>
      </c>
      <c r="O3105">
        <v>1</v>
      </c>
      <c r="P3105">
        <v>41</v>
      </c>
      <c r="Q3105">
        <v>450</v>
      </c>
      <c r="R3105">
        <v>3.7</v>
      </c>
      <c r="S3105" s="1">
        <v>42362</v>
      </c>
      <c r="T3105">
        <v>2015</v>
      </c>
      <c r="U3105">
        <v>24</v>
      </c>
      <c r="V3105" t="s">
        <v>12098</v>
      </c>
      <c r="W3105" t="s">
        <v>12112</v>
      </c>
      <c r="X3105">
        <v>4</v>
      </c>
      <c r="Y3105" t="s">
        <v>12100</v>
      </c>
      <c r="Z3105">
        <v>1.2E-2</v>
      </c>
      <c r="AA3105">
        <v>220783</v>
      </c>
      <c r="AB3105" t="s">
        <v>7301</v>
      </c>
      <c r="AC3105">
        <v>4</v>
      </c>
      <c r="AD3105" s="9">
        <f>Merged[[#This Row],[Average_Cost_for_two]]*Merged[[#This Row],[USD Rate]]</f>
        <v>5.4</v>
      </c>
    </row>
    <row r="3106" spans="1:30" x14ac:dyDescent="0.3">
      <c r="A3106">
        <v>9568</v>
      </c>
      <c r="B3106" t="s">
        <v>7302</v>
      </c>
      <c r="C3106">
        <v>1</v>
      </c>
      <c r="D3106" t="s">
        <v>99</v>
      </c>
      <c r="E3106" t="s">
        <v>1518</v>
      </c>
      <c r="F3106">
        <v>77.247676600000005</v>
      </c>
      <c r="G3106">
        <v>28.584428200000001</v>
      </c>
      <c r="H3106" t="s">
        <v>12069</v>
      </c>
      <c r="I3106" t="s">
        <v>248</v>
      </c>
      <c r="J3106" t="s">
        <v>102</v>
      </c>
      <c r="K3106" t="s">
        <v>23</v>
      </c>
      <c r="L3106" t="s">
        <v>23</v>
      </c>
      <c r="M3106" t="s">
        <v>23</v>
      </c>
      <c r="N3106" t="s">
        <v>23</v>
      </c>
      <c r="O3106">
        <v>1</v>
      </c>
      <c r="P3106">
        <v>7</v>
      </c>
      <c r="Q3106">
        <v>450</v>
      </c>
      <c r="R3106">
        <v>2.9</v>
      </c>
      <c r="S3106" s="1">
        <v>41254</v>
      </c>
      <c r="T3106">
        <v>2012</v>
      </c>
      <c r="U3106">
        <v>11</v>
      </c>
      <c r="V3106" t="s">
        <v>12098</v>
      </c>
      <c r="W3106" t="s">
        <v>12112</v>
      </c>
      <c r="X3106">
        <v>3</v>
      </c>
      <c r="Y3106" t="s">
        <v>12100</v>
      </c>
      <c r="Z3106">
        <v>1.2E-2</v>
      </c>
      <c r="AA3106">
        <v>115</v>
      </c>
      <c r="AB3106" t="s">
        <v>7302</v>
      </c>
      <c r="AC3106">
        <v>2</v>
      </c>
      <c r="AD3106" s="9">
        <f>Merged[[#This Row],[Average_Cost_for_two]]*Merged[[#This Row],[USD Rate]]</f>
        <v>5.4</v>
      </c>
    </row>
    <row r="3107" spans="1:30" x14ac:dyDescent="0.3">
      <c r="A3107">
        <v>9998</v>
      </c>
      <c r="B3107" t="s">
        <v>7303</v>
      </c>
      <c r="C3107">
        <v>1</v>
      </c>
      <c r="D3107" t="s">
        <v>99</v>
      </c>
      <c r="E3107" t="s">
        <v>1352</v>
      </c>
      <c r="F3107">
        <v>77.263474500000001</v>
      </c>
      <c r="G3107">
        <v>28.525885989999999</v>
      </c>
      <c r="H3107" t="s">
        <v>12069</v>
      </c>
      <c r="I3107" t="s">
        <v>6578</v>
      </c>
      <c r="J3107" t="s">
        <v>102</v>
      </c>
      <c r="K3107" t="s">
        <v>23</v>
      </c>
      <c r="L3107" t="s">
        <v>23</v>
      </c>
      <c r="M3107" t="s">
        <v>23</v>
      </c>
      <c r="N3107" t="s">
        <v>23</v>
      </c>
      <c r="O3107">
        <v>1</v>
      </c>
      <c r="P3107">
        <v>10</v>
      </c>
      <c r="Q3107">
        <v>450</v>
      </c>
      <c r="R3107">
        <v>3</v>
      </c>
      <c r="S3107" s="1">
        <v>41997</v>
      </c>
      <c r="T3107">
        <v>2014</v>
      </c>
      <c r="U3107">
        <v>24</v>
      </c>
      <c r="V3107" t="s">
        <v>12098</v>
      </c>
      <c r="W3107" t="s">
        <v>12112</v>
      </c>
      <c r="X3107">
        <v>4</v>
      </c>
      <c r="Y3107" t="s">
        <v>12100</v>
      </c>
      <c r="Z3107">
        <v>1.2E-2</v>
      </c>
      <c r="AA3107">
        <v>120</v>
      </c>
      <c r="AB3107" t="s">
        <v>7303</v>
      </c>
      <c r="AC3107">
        <v>3</v>
      </c>
      <c r="AD3107" s="9">
        <f>Merged[[#This Row],[Average_Cost_for_two]]*Merged[[#This Row],[USD Rate]]</f>
        <v>5.4</v>
      </c>
    </row>
    <row r="3108" spans="1:30" x14ac:dyDescent="0.3">
      <c r="A3108">
        <v>18303701</v>
      </c>
      <c r="B3108" t="s">
        <v>7305</v>
      </c>
      <c r="C3108">
        <v>1</v>
      </c>
      <c r="D3108" t="s">
        <v>99</v>
      </c>
      <c r="E3108" t="s">
        <v>5558</v>
      </c>
      <c r="F3108">
        <v>77.228435500000003</v>
      </c>
      <c r="G3108">
        <v>28.702490999999998</v>
      </c>
      <c r="H3108" t="s">
        <v>12069</v>
      </c>
      <c r="I3108" t="s">
        <v>4721</v>
      </c>
      <c r="J3108" t="s">
        <v>102</v>
      </c>
      <c r="K3108" t="s">
        <v>23</v>
      </c>
      <c r="L3108" t="s">
        <v>23</v>
      </c>
      <c r="M3108" t="s">
        <v>23</v>
      </c>
      <c r="N3108" t="s">
        <v>23</v>
      </c>
      <c r="O3108">
        <v>1</v>
      </c>
      <c r="P3108">
        <v>8</v>
      </c>
      <c r="Q3108">
        <v>450</v>
      </c>
      <c r="R3108">
        <v>3.1</v>
      </c>
      <c r="S3108" s="1">
        <v>43449</v>
      </c>
      <c r="T3108">
        <v>2018</v>
      </c>
      <c r="U3108">
        <v>15</v>
      </c>
      <c r="V3108" t="s">
        <v>12098</v>
      </c>
      <c r="W3108" t="s">
        <v>12112</v>
      </c>
      <c r="X3108">
        <v>3</v>
      </c>
      <c r="Y3108" t="s">
        <v>12100</v>
      </c>
      <c r="Z3108">
        <v>1.2E-2</v>
      </c>
      <c r="AA3108">
        <v>219645</v>
      </c>
      <c r="AB3108" t="s">
        <v>7305</v>
      </c>
      <c r="AC3108">
        <v>6</v>
      </c>
      <c r="AD3108" s="9">
        <f>Merged[[#This Row],[Average_Cost_for_two]]*Merged[[#This Row],[USD Rate]]</f>
        <v>5.4</v>
      </c>
    </row>
    <row r="3109" spans="1:30" x14ac:dyDescent="0.3">
      <c r="A3109">
        <v>18463424</v>
      </c>
      <c r="B3109" t="s">
        <v>7307</v>
      </c>
      <c r="C3109">
        <v>1</v>
      </c>
      <c r="D3109" t="s">
        <v>99</v>
      </c>
      <c r="E3109" t="s">
        <v>1647</v>
      </c>
      <c r="F3109">
        <v>77.218559099999993</v>
      </c>
      <c r="G3109">
        <v>28.5349127</v>
      </c>
      <c r="H3109" t="s">
        <v>12069</v>
      </c>
      <c r="I3109" t="s">
        <v>5464</v>
      </c>
      <c r="J3109" t="s">
        <v>102</v>
      </c>
      <c r="K3109" t="s">
        <v>23</v>
      </c>
      <c r="L3109" t="s">
        <v>23</v>
      </c>
      <c r="M3109" t="s">
        <v>23</v>
      </c>
      <c r="N3109" t="s">
        <v>23</v>
      </c>
      <c r="O3109">
        <v>1</v>
      </c>
      <c r="P3109">
        <v>7</v>
      </c>
      <c r="Q3109">
        <v>450</v>
      </c>
      <c r="R3109">
        <v>3.1</v>
      </c>
      <c r="S3109" s="1">
        <v>41252</v>
      </c>
      <c r="T3109">
        <v>2012</v>
      </c>
      <c r="U3109">
        <v>9</v>
      </c>
      <c r="V3109" t="s">
        <v>12098</v>
      </c>
      <c r="W3109" t="s">
        <v>12112</v>
      </c>
      <c r="X3109">
        <v>3</v>
      </c>
      <c r="Y3109" t="s">
        <v>12100</v>
      </c>
      <c r="Z3109">
        <v>1.2E-2</v>
      </c>
      <c r="AA3109">
        <v>221562</v>
      </c>
      <c r="AB3109" t="s">
        <v>7307</v>
      </c>
      <c r="AC3109">
        <v>0</v>
      </c>
      <c r="AD3109" s="9">
        <f>Merged[[#This Row],[Average_Cost_for_two]]*Merged[[#This Row],[USD Rate]]</f>
        <v>5.4</v>
      </c>
    </row>
    <row r="3110" spans="1:30" x14ac:dyDescent="0.3">
      <c r="A3110">
        <v>2222</v>
      </c>
      <c r="B3110" t="s">
        <v>7309</v>
      </c>
      <c r="C3110">
        <v>1</v>
      </c>
      <c r="D3110" t="s">
        <v>99</v>
      </c>
      <c r="E3110" t="s">
        <v>1749</v>
      </c>
      <c r="F3110">
        <v>77.207056600000001</v>
      </c>
      <c r="G3110">
        <v>28.523385300000001</v>
      </c>
      <c r="H3110" t="s">
        <v>12069</v>
      </c>
      <c r="I3110" t="s">
        <v>6875</v>
      </c>
      <c r="J3110" t="s">
        <v>102</v>
      </c>
      <c r="K3110" t="s">
        <v>23</v>
      </c>
      <c r="L3110" t="s">
        <v>23</v>
      </c>
      <c r="M3110" t="s">
        <v>23</v>
      </c>
      <c r="N3110" t="s">
        <v>23</v>
      </c>
      <c r="O3110">
        <v>1</v>
      </c>
      <c r="P3110">
        <v>223</v>
      </c>
      <c r="Q3110">
        <v>450</v>
      </c>
      <c r="R3110">
        <v>3.7</v>
      </c>
      <c r="S3110" s="1">
        <v>41254</v>
      </c>
      <c r="T3110">
        <v>2012</v>
      </c>
      <c r="U3110">
        <v>11</v>
      </c>
      <c r="V3110" t="s">
        <v>12098</v>
      </c>
      <c r="W3110" t="s">
        <v>12112</v>
      </c>
      <c r="X3110">
        <v>3</v>
      </c>
      <c r="Y3110" t="s">
        <v>12100</v>
      </c>
      <c r="Z3110">
        <v>1.2E-2</v>
      </c>
      <c r="AA3110">
        <v>27</v>
      </c>
      <c r="AB3110" t="s">
        <v>7309</v>
      </c>
      <c r="AC3110">
        <v>2</v>
      </c>
      <c r="AD3110" s="9">
        <f>Merged[[#This Row],[Average_Cost_for_two]]*Merged[[#This Row],[USD Rate]]</f>
        <v>5.4</v>
      </c>
    </row>
    <row r="3111" spans="1:30" x14ac:dyDescent="0.3">
      <c r="A3111">
        <v>18288761</v>
      </c>
      <c r="B3111" t="s">
        <v>7310</v>
      </c>
      <c r="C3111">
        <v>1</v>
      </c>
      <c r="D3111" t="s">
        <v>99</v>
      </c>
      <c r="E3111" t="s">
        <v>1710</v>
      </c>
      <c r="F3111">
        <v>77.168737100000001</v>
      </c>
      <c r="G3111">
        <v>28.588520800000001</v>
      </c>
      <c r="H3111" t="s">
        <v>12069</v>
      </c>
      <c r="I3111" t="s">
        <v>4608</v>
      </c>
      <c r="J3111" t="s">
        <v>102</v>
      </c>
      <c r="K3111" t="s">
        <v>23</v>
      </c>
      <c r="L3111" t="s">
        <v>23</v>
      </c>
      <c r="M3111" t="s">
        <v>23</v>
      </c>
      <c r="N3111" t="s">
        <v>23</v>
      </c>
      <c r="O3111">
        <v>1</v>
      </c>
      <c r="P3111">
        <v>18</v>
      </c>
      <c r="Q3111">
        <v>450</v>
      </c>
      <c r="R3111">
        <v>3</v>
      </c>
      <c r="S3111" s="1">
        <v>43078</v>
      </c>
      <c r="T3111">
        <v>2017</v>
      </c>
      <c r="U3111">
        <v>9</v>
      </c>
      <c r="V3111" t="s">
        <v>12098</v>
      </c>
      <c r="W3111" t="s">
        <v>12112</v>
      </c>
      <c r="X3111">
        <v>2</v>
      </c>
      <c r="Y3111" t="s">
        <v>12100</v>
      </c>
      <c r="Z3111">
        <v>1.2E-2</v>
      </c>
      <c r="AA3111">
        <v>219466</v>
      </c>
      <c r="AB3111" t="s">
        <v>7310</v>
      </c>
      <c r="AC3111">
        <v>6</v>
      </c>
      <c r="AD3111" s="9">
        <f>Merged[[#This Row],[Average_Cost_for_two]]*Merged[[#This Row],[USD Rate]]</f>
        <v>5.4</v>
      </c>
    </row>
    <row r="3112" spans="1:30" x14ac:dyDescent="0.3">
      <c r="A3112">
        <v>3468</v>
      </c>
      <c r="B3112" t="s">
        <v>7312</v>
      </c>
      <c r="C3112">
        <v>1</v>
      </c>
      <c r="D3112" t="s">
        <v>99</v>
      </c>
      <c r="E3112" t="s">
        <v>523</v>
      </c>
      <c r="F3112">
        <v>77.203602000000004</v>
      </c>
      <c r="G3112">
        <v>28.552624699999999</v>
      </c>
      <c r="H3112" t="s">
        <v>12069</v>
      </c>
      <c r="I3112" t="s">
        <v>3765</v>
      </c>
      <c r="J3112" t="s">
        <v>102</v>
      </c>
      <c r="K3112" t="s">
        <v>23</v>
      </c>
      <c r="L3112" t="s">
        <v>23</v>
      </c>
      <c r="M3112" t="s">
        <v>23</v>
      </c>
      <c r="N3112" t="s">
        <v>23</v>
      </c>
      <c r="O3112">
        <v>1</v>
      </c>
      <c r="P3112">
        <v>23</v>
      </c>
      <c r="Q3112">
        <v>450</v>
      </c>
      <c r="R3112">
        <v>2.4</v>
      </c>
      <c r="S3112" s="1">
        <v>41586</v>
      </c>
      <c r="T3112">
        <v>2013</v>
      </c>
      <c r="U3112">
        <v>8</v>
      </c>
      <c r="V3112" t="s">
        <v>12098</v>
      </c>
      <c r="W3112" t="s">
        <v>12104</v>
      </c>
      <c r="X3112">
        <v>2</v>
      </c>
      <c r="Y3112" t="s">
        <v>12100</v>
      </c>
      <c r="Z3112">
        <v>1.2E-2</v>
      </c>
      <c r="AA3112">
        <v>42</v>
      </c>
      <c r="AB3112" t="s">
        <v>7312</v>
      </c>
      <c r="AC3112">
        <v>5</v>
      </c>
      <c r="AD3112" s="9">
        <f>Merged[[#This Row],[Average_Cost_for_two]]*Merged[[#This Row],[USD Rate]]</f>
        <v>5.4</v>
      </c>
    </row>
    <row r="3113" spans="1:30" x14ac:dyDescent="0.3">
      <c r="A3113">
        <v>18285728</v>
      </c>
      <c r="B3113" t="s">
        <v>7313</v>
      </c>
      <c r="C3113">
        <v>1</v>
      </c>
      <c r="D3113" t="s">
        <v>99</v>
      </c>
      <c r="E3113" t="s">
        <v>578</v>
      </c>
      <c r="F3113">
        <v>77.228004299999995</v>
      </c>
      <c r="G3113">
        <v>28.602474000000001</v>
      </c>
      <c r="H3113" t="s">
        <v>12069</v>
      </c>
      <c r="I3113" t="s">
        <v>673</v>
      </c>
      <c r="J3113" t="s">
        <v>102</v>
      </c>
      <c r="K3113" t="s">
        <v>23</v>
      </c>
      <c r="L3113" t="s">
        <v>23</v>
      </c>
      <c r="M3113" t="s">
        <v>23</v>
      </c>
      <c r="N3113" t="s">
        <v>23</v>
      </c>
      <c r="O3113">
        <v>1</v>
      </c>
      <c r="P3113">
        <v>17</v>
      </c>
      <c r="Q3113">
        <v>450</v>
      </c>
      <c r="R3113">
        <v>3.5</v>
      </c>
      <c r="S3113" s="1">
        <v>41970</v>
      </c>
      <c r="T3113">
        <v>2014</v>
      </c>
      <c r="U3113">
        <v>27</v>
      </c>
      <c r="V3113" t="s">
        <v>12098</v>
      </c>
      <c r="W3113" t="s">
        <v>12104</v>
      </c>
      <c r="X3113">
        <v>5</v>
      </c>
      <c r="Y3113" t="s">
        <v>12100</v>
      </c>
      <c r="Z3113">
        <v>1.2E-2</v>
      </c>
      <c r="AA3113">
        <v>219429</v>
      </c>
      <c r="AB3113" t="s">
        <v>7313</v>
      </c>
      <c r="AC3113">
        <v>4</v>
      </c>
      <c r="AD3113" s="9">
        <f>Merged[[#This Row],[Average_Cost_for_two]]*Merged[[#This Row],[USD Rate]]</f>
        <v>5.4</v>
      </c>
    </row>
    <row r="3114" spans="1:30" x14ac:dyDescent="0.3">
      <c r="A3114">
        <v>300452</v>
      </c>
      <c r="B3114" t="s">
        <v>7314</v>
      </c>
      <c r="C3114">
        <v>1</v>
      </c>
      <c r="D3114" t="s">
        <v>99</v>
      </c>
      <c r="E3114" t="s">
        <v>528</v>
      </c>
      <c r="F3114">
        <v>77.146672199999998</v>
      </c>
      <c r="G3114">
        <v>28.653603</v>
      </c>
      <c r="H3114" t="s">
        <v>12069</v>
      </c>
      <c r="I3114" t="s">
        <v>693</v>
      </c>
      <c r="J3114" t="s">
        <v>102</v>
      </c>
      <c r="K3114" t="s">
        <v>23</v>
      </c>
      <c r="L3114" t="s">
        <v>23</v>
      </c>
      <c r="M3114" t="s">
        <v>23</v>
      </c>
      <c r="N3114" t="s">
        <v>23</v>
      </c>
      <c r="O3114">
        <v>1</v>
      </c>
      <c r="P3114">
        <v>73</v>
      </c>
      <c r="Q3114">
        <v>450</v>
      </c>
      <c r="R3114">
        <v>3.3</v>
      </c>
      <c r="S3114" s="1">
        <v>43065</v>
      </c>
      <c r="T3114">
        <v>2017</v>
      </c>
      <c r="U3114">
        <v>26</v>
      </c>
      <c r="V3114" t="s">
        <v>12098</v>
      </c>
      <c r="W3114" t="s">
        <v>12104</v>
      </c>
      <c r="X3114">
        <v>5</v>
      </c>
      <c r="Y3114" t="s">
        <v>12100</v>
      </c>
      <c r="Z3114">
        <v>1.2E-2</v>
      </c>
      <c r="AA3114">
        <v>3606</v>
      </c>
      <c r="AB3114" t="s">
        <v>7314</v>
      </c>
      <c r="AC3114">
        <v>0</v>
      </c>
      <c r="AD3114" s="9">
        <f>Merged[[#This Row],[Average_Cost_for_two]]*Merged[[#This Row],[USD Rate]]</f>
        <v>5.4</v>
      </c>
    </row>
    <row r="3115" spans="1:30" x14ac:dyDescent="0.3">
      <c r="A3115">
        <v>18361738</v>
      </c>
      <c r="B3115" t="s">
        <v>7316</v>
      </c>
      <c r="C3115">
        <v>1</v>
      </c>
      <c r="D3115" t="s">
        <v>99</v>
      </c>
      <c r="E3115" t="s">
        <v>3883</v>
      </c>
      <c r="F3115">
        <v>77.245041000000001</v>
      </c>
      <c r="G3115">
        <v>28.574529999999999</v>
      </c>
      <c r="H3115" t="s">
        <v>12069</v>
      </c>
      <c r="I3115" t="s">
        <v>2573</v>
      </c>
      <c r="J3115" t="s">
        <v>102</v>
      </c>
      <c r="K3115" t="s">
        <v>23</v>
      </c>
      <c r="L3115" t="s">
        <v>103</v>
      </c>
      <c r="M3115" t="s">
        <v>23</v>
      </c>
      <c r="N3115" t="s">
        <v>23</v>
      </c>
      <c r="O3115">
        <v>1</v>
      </c>
      <c r="P3115">
        <v>102</v>
      </c>
      <c r="Q3115">
        <v>450</v>
      </c>
      <c r="R3115">
        <v>2.6</v>
      </c>
      <c r="S3115" s="1">
        <v>40496</v>
      </c>
      <c r="T3115">
        <v>2010</v>
      </c>
      <c r="U3115">
        <v>14</v>
      </c>
      <c r="V3115" t="s">
        <v>12098</v>
      </c>
      <c r="W3115" t="s">
        <v>12104</v>
      </c>
      <c r="X3115">
        <v>3</v>
      </c>
      <c r="Y3115" t="s">
        <v>12100</v>
      </c>
      <c r="Z3115">
        <v>1.2E-2</v>
      </c>
      <c r="AA3115">
        <v>220341</v>
      </c>
      <c r="AB3115" t="s">
        <v>7316</v>
      </c>
      <c r="AC3115">
        <v>0</v>
      </c>
      <c r="AD3115" s="9">
        <f>Merged[[#This Row],[Average_Cost_for_two]]*Merged[[#This Row],[USD Rate]]</f>
        <v>5.4</v>
      </c>
    </row>
    <row r="3116" spans="1:30" x14ac:dyDescent="0.3">
      <c r="A3116">
        <v>18489540</v>
      </c>
      <c r="B3116" t="s">
        <v>7317</v>
      </c>
      <c r="C3116">
        <v>1</v>
      </c>
      <c r="D3116" t="s">
        <v>99</v>
      </c>
      <c r="E3116" t="s">
        <v>3142</v>
      </c>
      <c r="F3116">
        <v>77.126449399999998</v>
      </c>
      <c r="G3116">
        <v>28.546965100000001</v>
      </c>
      <c r="H3116" t="s">
        <v>12069</v>
      </c>
      <c r="I3116" t="s">
        <v>7318</v>
      </c>
      <c r="J3116" t="s">
        <v>102</v>
      </c>
      <c r="K3116" t="s">
        <v>23</v>
      </c>
      <c r="L3116" t="s">
        <v>23</v>
      </c>
      <c r="M3116" t="s">
        <v>23</v>
      </c>
      <c r="N3116" t="s">
        <v>23</v>
      </c>
      <c r="O3116">
        <v>1</v>
      </c>
      <c r="P3116">
        <v>1</v>
      </c>
      <c r="Q3116">
        <v>450</v>
      </c>
      <c r="R3116">
        <v>1</v>
      </c>
      <c r="S3116" s="1">
        <v>41229</v>
      </c>
      <c r="T3116">
        <v>2012</v>
      </c>
      <c r="U3116">
        <v>16</v>
      </c>
      <c r="V3116" t="s">
        <v>12098</v>
      </c>
      <c r="W3116" t="s">
        <v>12104</v>
      </c>
      <c r="X3116">
        <v>3</v>
      </c>
      <c r="Y3116" t="s">
        <v>12100</v>
      </c>
      <c r="Z3116">
        <v>1.2E-2</v>
      </c>
      <c r="AA3116">
        <v>221875</v>
      </c>
      <c r="AB3116" t="s">
        <v>7317</v>
      </c>
      <c r="AC3116">
        <v>5</v>
      </c>
      <c r="AD3116" s="9">
        <f>Merged[[#This Row],[Average_Cost_for_two]]*Merged[[#This Row],[USD Rate]]</f>
        <v>5.4</v>
      </c>
    </row>
    <row r="3117" spans="1:30" x14ac:dyDescent="0.3">
      <c r="A3117">
        <v>18285222</v>
      </c>
      <c r="B3117" t="s">
        <v>7320</v>
      </c>
      <c r="C3117">
        <v>1</v>
      </c>
      <c r="D3117" t="s">
        <v>99</v>
      </c>
      <c r="E3117" t="s">
        <v>1213</v>
      </c>
      <c r="F3117">
        <v>77.151257599999994</v>
      </c>
      <c r="G3117">
        <v>28.6933978</v>
      </c>
      <c r="H3117" t="s">
        <v>12069</v>
      </c>
      <c r="I3117" t="s">
        <v>2818</v>
      </c>
      <c r="J3117" t="s">
        <v>102</v>
      </c>
      <c r="K3117" t="s">
        <v>23</v>
      </c>
      <c r="L3117" t="s">
        <v>103</v>
      </c>
      <c r="M3117" t="s">
        <v>23</v>
      </c>
      <c r="N3117" t="s">
        <v>23</v>
      </c>
      <c r="O3117">
        <v>1</v>
      </c>
      <c r="P3117">
        <v>49</v>
      </c>
      <c r="Q3117">
        <v>450</v>
      </c>
      <c r="R3117">
        <v>3.4</v>
      </c>
      <c r="S3117" s="1">
        <v>40493</v>
      </c>
      <c r="T3117">
        <v>2010</v>
      </c>
      <c r="U3117">
        <v>11</v>
      </c>
      <c r="V3117" t="s">
        <v>12098</v>
      </c>
      <c r="W3117" t="s">
        <v>12104</v>
      </c>
      <c r="X3117">
        <v>2</v>
      </c>
      <c r="Y3117" t="s">
        <v>12100</v>
      </c>
      <c r="Z3117">
        <v>1.2E-2</v>
      </c>
      <c r="AA3117">
        <v>219423</v>
      </c>
      <c r="AB3117" t="s">
        <v>7320</v>
      </c>
      <c r="AC3117">
        <v>4</v>
      </c>
      <c r="AD3117" s="9">
        <f>Merged[[#This Row],[Average_Cost_for_two]]*Merged[[#This Row],[USD Rate]]</f>
        <v>5.4</v>
      </c>
    </row>
    <row r="3118" spans="1:30" x14ac:dyDescent="0.3">
      <c r="A3118">
        <v>309811</v>
      </c>
      <c r="B3118" t="s">
        <v>7321</v>
      </c>
      <c r="C3118">
        <v>1</v>
      </c>
      <c r="D3118" t="s">
        <v>99</v>
      </c>
      <c r="E3118" t="s">
        <v>1710</v>
      </c>
      <c r="F3118">
        <v>77.1690325</v>
      </c>
      <c r="G3118">
        <v>28.587505100000001</v>
      </c>
      <c r="H3118" t="s">
        <v>12069</v>
      </c>
      <c r="I3118" t="s">
        <v>673</v>
      </c>
      <c r="J3118" t="s">
        <v>102</v>
      </c>
      <c r="K3118" t="s">
        <v>23</v>
      </c>
      <c r="L3118" t="s">
        <v>23</v>
      </c>
      <c r="M3118" t="s">
        <v>23</v>
      </c>
      <c r="N3118" t="s">
        <v>23</v>
      </c>
      <c r="O3118">
        <v>1</v>
      </c>
      <c r="P3118">
        <v>20</v>
      </c>
      <c r="Q3118">
        <v>450</v>
      </c>
      <c r="R3118">
        <v>2.9</v>
      </c>
      <c r="S3118" s="1">
        <v>41605</v>
      </c>
      <c r="T3118">
        <v>2013</v>
      </c>
      <c r="U3118">
        <v>27</v>
      </c>
      <c r="V3118" t="s">
        <v>12098</v>
      </c>
      <c r="W3118" t="s">
        <v>12104</v>
      </c>
      <c r="X3118">
        <v>5</v>
      </c>
      <c r="Y3118" t="s">
        <v>12100</v>
      </c>
      <c r="Z3118">
        <v>1.2E-2</v>
      </c>
      <c r="AA3118">
        <v>3718</v>
      </c>
      <c r="AB3118" t="s">
        <v>7321</v>
      </c>
      <c r="AC3118">
        <v>3</v>
      </c>
      <c r="AD3118" s="9">
        <f>Merged[[#This Row],[Average_Cost_for_two]]*Merged[[#This Row],[USD Rate]]</f>
        <v>5.4</v>
      </c>
    </row>
    <row r="3119" spans="1:30" x14ac:dyDescent="0.3">
      <c r="A3119">
        <v>307190</v>
      </c>
      <c r="B3119" t="s">
        <v>7322</v>
      </c>
      <c r="C3119">
        <v>1</v>
      </c>
      <c r="D3119" t="s">
        <v>99</v>
      </c>
      <c r="E3119" t="s">
        <v>174</v>
      </c>
      <c r="F3119">
        <v>77.221968500000003</v>
      </c>
      <c r="G3119">
        <v>28.633524900000001</v>
      </c>
      <c r="H3119" t="s">
        <v>12069</v>
      </c>
      <c r="I3119" t="s">
        <v>2818</v>
      </c>
      <c r="J3119" t="s">
        <v>102</v>
      </c>
      <c r="K3119" t="s">
        <v>23</v>
      </c>
      <c r="L3119" t="s">
        <v>103</v>
      </c>
      <c r="M3119" t="s">
        <v>23</v>
      </c>
      <c r="N3119" t="s">
        <v>23</v>
      </c>
      <c r="O3119">
        <v>1</v>
      </c>
      <c r="P3119">
        <v>783</v>
      </c>
      <c r="Q3119">
        <v>450</v>
      </c>
      <c r="R3119">
        <v>3.9</v>
      </c>
      <c r="S3119" s="1">
        <v>41565</v>
      </c>
      <c r="T3119">
        <v>2013</v>
      </c>
      <c r="U3119">
        <v>18</v>
      </c>
      <c r="V3119" t="s">
        <v>12098</v>
      </c>
      <c r="W3119" t="s">
        <v>12099</v>
      </c>
      <c r="X3119">
        <v>3</v>
      </c>
      <c r="Y3119" t="s">
        <v>12100</v>
      </c>
      <c r="Z3119">
        <v>1.2E-2</v>
      </c>
      <c r="AA3119">
        <v>3687</v>
      </c>
      <c r="AB3119" t="s">
        <v>7322</v>
      </c>
      <c r="AC3119">
        <v>5</v>
      </c>
      <c r="AD3119" s="9">
        <f>Merged[[#This Row],[Average_Cost_for_two]]*Merged[[#This Row],[USD Rate]]</f>
        <v>5.4</v>
      </c>
    </row>
    <row r="3120" spans="1:30" x14ac:dyDescent="0.3">
      <c r="A3120">
        <v>18294246</v>
      </c>
      <c r="B3120" t="s">
        <v>7325</v>
      </c>
      <c r="C3120">
        <v>1</v>
      </c>
      <c r="D3120" t="s">
        <v>99</v>
      </c>
      <c r="E3120" t="s">
        <v>1213</v>
      </c>
      <c r="F3120">
        <v>77.149999300000005</v>
      </c>
      <c r="G3120">
        <v>28.693724700000001</v>
      </c>
      <c r="H3120" t="s">
        <v>12069</v>
      </c>
      <c r="I3120" t="s">
        <v>3487</v>
      </c>
      <c r="J3120" t="s">
        <v>102</v>
      </c>
      <c r="K3120" t="s">
        <v>23</v>
      </c>
      <c r="L3120" t="s">
        <v>23</v>
      </c>
      <c r="M3120" t="s">
        <v>23</v>
      </c>
      <c r="N3120" t="s">
        <v>23</v>
      </c>
      <c r="O3120">
        <v>1</v>
      </c>
      <c r="P3120">
        <v>24</v>
      </c>
      <c r="Q3120">
        <v>450</v>
      </c>
      <c r="R3120">
        <v>3.4</v>
      </c>
      <c r="S3120" s="1">
        <v>41205</v>
      </c>
      <c r="T3120">
        <v>2012</v>
      </c>
      <c r="U3120">
        <v>23</v>
      </c>
      <c r="V3120" t="s">
        <v>12098</v>
      </c>
      <c r="W3120" t="s">
        <v>12099</v>
      </c>
      <c r="X3120">
        <v>4</v>
      </c>
      <c r="Y3120" t="s">
        <v>12100</v>
      </c>
      <c r="Z3120">
        <v>1.2E-2</v>
      </c>
      <c r="AA3120">
        <v>219531</v>
      </c>
      <c r="AB3120" t="s">
        <v>7325</v>
      </c>
      <c r="AC3120">
        <v>2</v>
      </c>
      <c r="AD3120" s="9">
        <f>Merged[[#This Row],[Average_Cost_for_two]]*Merged[[#This Row],[USD Rate]]</f>
        <v>5.4</v>
      </c>
    </row>
    <row r="3121" spans="1:30" x14ac:dyDescent="0.3">
      <c r="A3121">
        <v>300321</v>
      </c>
      <c r="B3121" t="s">
        <v>7327</v>
      </c>
      <c r="C3121">
        <v>1</v>
      </c>
      <c r="D3121" t="s">
        <v>99</v>
      </c>
      <c r="E3121" t="s">
        <v>3879</v>
      </c>
      <c r="F3121">
        <v>77.091676899999996</v>
      </c>
      <c r="G3121">
        <v>28.664499200000002</v>
      </c>
      <c r="H3121" t="s">
        <v>12069</v>
      </c>
      <c r="I3121" t="s">
        <v>248</v>
      </c>
      <c r="J3121" t="s">
        <v>102</v>
      </c>
      <c r="K3121" t="s">
        <v>23</v>
      </c>
      <c r="L3121" t="s">
        <v>23</v>
      </c>
      <c r="M3121" t="s">
        <v>23</v>
      </c>
      <c r="N3121" t="s">
        <v>23</v>
      </c>
      <c r="O3121">
        <v>1</v>
      </c>
      <c r="P3121">
        <v>49</v>
      </c>
      <c r="Q3121">
        <v>450</v>
      </c>
      <c r="R3121">
        <v>3.2</v>
      </c>
      <c r="S3121" s="1">
        <v>43389</v>
      </c>
      <c r="T3121">
        <v>2018</v>
      </c>
      <c r="U3121">
        <v>16</v>
      </c>
      <c r="V3121" t="s">
        <v>12098</v>
      </c>
      <c r="W3121" t="s">
        <v>12099</v>
      </c>
      <c r="X3121">
        <v>3</v>
      </c>
      <c r="Y3121" t="s">
        <v>12100</v>
      </c>
      <c r="Z3121">
        <v>1.2E-2</v>
      </c>
      <c r="AA3121">
        <v>3604</v>
      </c>
      <c r="AB3121" t="s">
        <v>7327</v>
      </c>
      <c r="AC3121">
        <v>2</v>
      </c>
      <c r="AD3121" s="9">
        <f>Merged[[#This Row],[Average_Cost_for_two]]*Merged[[#This Row],[USD Rate]]</f>
        <v>5.4</v>
      </c>
    </row>
    <row r="3122" spans="1:30" x14ac:dyDescent="0.3">
      <c r="A3122">
        <v>306779</v>
      </c>
      <c r="B3122" t="s">
        <v>7329</v>
      </c>
      <c r="C3122">
        <v>1</v>
      </c>
      <c r="D3122" t="s">
        <v>99</v>
      </c>
      <c r="E3122" t="s">
        <v>905</v>
      </c>
      <c r="F3122">
        <v>77.223944599999996</v>
      </c>
      <c r="G3122">
        <v>28.5701766</v>
      </c>
      <c r="H3122" t="s">
        <v>12069</v>
      </c>
      <c r="I3122" t="s">
        <v>110</v>
      </c>
      <c r="J3122" t="s">
        <v>102</v>
      </c>
      <c r="K3122" t="s">
        <v>23</v>
      </c>
      <c r="L3122" t="s">
        <v>23</v>
      </c>
      <c r="M3122" t="s">
        <v>23</v>
      </c>
      <c r="N3122" t="s">
        <v>23</v>
      </c>
      <c r="O3122">
        <v>1</v>
      </c>
      <c r="P3122">
        <v>14</v>
      </c>
      <c r="Q3122">
        <v>450</v>
      </c>
      <c r="R3122">
        <v>3.2</v>
      </c>
      <c r="S3122" s="1">
        <v>42248</v>
      </c>
      <c r="T3122">
        <v>2015</v>
      </c>
      <c r="U3122">
        <v>1</v>
      </c>
      <c r="V3122" t="s">
        <v>12101</v>
      </c>
      <c r="W3122" t="s">
        <v>12108</v>
      </c>
      <c r="X3122">
        <v>1</v>
      </c>
      <c r="Y3122" t="s">
        <v>12103</v>
      </c>
      <c r="Z3122">
        <v>1.2E-2</v>
      </c>
      <c r="AA3122">
        <v>3682</v>
      </c>
      <c r="AB3122" t="s">
        <v>7329</v>
      </c>
      <c r="AC3122">
        <v>2</v>
      </c>
      <c r="AD3122" s="9">
        <f>Merged[[#This Row],[Average_Cost_for_two]]*Merged[[#This Row],[USD Rate]]</f>
        <v>5.4</v>
      </c>
    </row>
    <row r="3123" spans="1:30" x14ac:dyDescent="0.3">
      <c r="A3123">
        <v>306656</v>
      </c>
      <c r="B3123" t="s">
        <v>7331</v>
      </c>
      <c r="C3123">
        <v>1</v>
      </c>
      <c r="D3123" t="s">
        <v>99</v>
      </c>
      <c r="E3123" t="s">
        <v>3848</v>
      </c>
      <c r="F3123">
        <v>77.277644899999999</v>
      </c>
      <c r="G3123">
        <v>28.652892000000001</v>
      </c>
      <c r="H3123" t="s">
        <v>12069</v>
      </c>
      <c r="I3123" t="s">
        <v>110</v>
      </c>
      <c r="J3123" t="s">
        <v>102</v>
      </c>
      <c r="K3123" t="s">
        <v>23</v>
      </c>
      <c r="L3123" t="s">
        <v>23</v>
      </c>
      <c r="M3123" t="s">
        <v>23</v>
      </c>
      <c r="N3123" t="s">
        <v>23</v>
      </c>
      <c r="O3123">
        <v>1</v>
      </c>
      <c r="P3123">
        <v>18</v>
      </c>
      <c r="Q3123">
        <v>450</v>
      </c>
      <c r="R3123">
        <v>2.7</v>
      </c>
      <c r="S3123" s="1">
        <v>42989</v>
      </c>
      <c r="T3123">
        <v>2017</v>
      </c>
      <c r="U3123">
        <v>11</v>
      </c>
      <c r="V3123" t="s">
        <v>12101</v>
      </c>
      <c r="W3123" t="s">
        <v>12108</v>
      </c>
      <c r="X3123">
        <v>3</v>
      </c>
      <c r="Y3123" t="s">
        <v>12103</v>
      </c>
      <c r="Z3123">
        <v>1.2E-2</v>
      </c>
      <c r="AA3123">
        <v>3680</v>
      </c>
      <c r="AB3123" t="s">
        <v>7331</v>
      </c>
      <c r="AC3123">
        <v>1</v>
      </c>
      <c r="AD3123" s="9">
        <f>Merged[[#This Row],[Average_Cost_for_two]]*Merged[[#This Row],[USD Rate]]</f>
        <v>5.4</v>
      </c>
    </row>
    <row r="3124" spans="1:30" x14ac:dyDescent="0.3">
      <c r="A3124">
        <v>2250</v>
      </c>
      <c r="B3124" t="s">
        <v>7333</v>
      </c>
      <c r="C3124">
        <v>1</v>
      </c>
      <c r="D3124" t="s">
        <v>99</v>
      </c>
      <c r="E3124" t="s">
        <v>743</v>
      </c>
      <c r="F3124">
        <v>77.219273799999996</v>
      </c>
      <c r="G3124">
        <v>28.567938999999999</v>
      </c>
      <c r="H3124" t="s">
        <v>12069</v>
      </c>
      <c r="I3124" t="s">
        <v>110</v>
      </c>
      <c r="J3124" t="s">
        <v>102</v>
      </c>
      <c r="K3124" t="s">
        <v>23</v>
      </c>
      <c r="L3124" t="s">
        <v>103</v>
      </c>
      <c r="M3124" t="s">
        <v>23</v>
      </c>
      <c r="N3124" t="s">
        <v>23</v>
      </c>
      <c r="O3124">
        <v>1</v>
      </c>
      <c r="P3124">
        <v>104</v>
      </c>
      <c r="Q3124">
        <v>450</v>
      </c>
      <c r="R3124">
        <v>3.5</v>
      </c>
      <c r="S3124" s="1">
        <v>43359</v>
      </c>
      <c r="T3124">
        <v>2018</v>
      </c>
      <c r="U3124">
        <v>16</v>
      </c>
      <c r="V3124" t="s">
        <v>12101</v>
      </c>
      <c r="W3124" t="s">
        <v>12108</v>
      </c>
      <c r="X3124">
        <v>4</v>
      </c>
      <c r="Y3124" t="s">
        <v>12103</v>
      </c>
      <c r="Z3124">
        <v>1.2E-2</v>
      </c>
      <c r="AA3124">
        <v>27</v>
      </c>
      <c r="AB3124" t="s">
        <v>7333</v>
      </c>
      <c r="AC3124">
        <v>0</v>
      </c>
      <c r="AD3124" s="9">
        <f>Merged[[#This Row],[Average_Cost_for_two]]*Merged[[#This Row],[USD Rate]]</f>
        <v>5.4</v>
      </c>
    </row>
    <row r="3125" spans="1:30" x14ac:dyDescent="0.3">
      <c r="A3125">
        <v>302497</v>
      </c>
      <c r="B3125" t="s">
        <v>7334</v>
      </c>
      <c r="C3125">
        <v>1</v>
      </c>
      <c r="D3125" t="s">
        <v>99</v>
      </c>
      <c r="E3125" t="s">
        <v>2504</v>
      </c>
      <c r="F3125">
        <v>77.314120099999997</v>
      </c>
      <c r="G3125">
        <v>28.6843495</v>
      </c>
      <c r="H3125" t="s">
        <v>12069</v>
      </c>
      <c r="I3125" t="s">
        <v>110</v>
      </c>
      <c r="J3125" t="s">
        <v>102</v>
      </c>
      <c r="K3125" t="s">
        <v>23</v>
      </c>
      <c r="L3125" t="s">
        <v>103</v>
      </c>
      <c r="M3125" t="s">
        <v>23</v>
      </c>
      <c r="N3125" t="s">
        <v>23</v>
      </c>
      <c r="O3125">
        <v>1</v>
      </c>
      <c r="P3125">
        <v>15</v>
      </c>
      <c r="Q3125">
        <v>450</v>
      </c>
      <c r="R3125">
        <v>2.6</v>
      </c>
      <c r="S3125" s="1">
        <v>42244</v>
      </c>
      <c r="T3125">
        <v>2015</v>
      </c>
      <c r="U3125">
        <v>28</v>
      </c>
      <c r="V3125" t="s">
        <v>12101</v>
      </c>
      <c r="W3125" t="s">
        <v>12102</v>
      </c>
      <c r="X3125">
        <v>5</v>
      </c>
      <c r="Y3125" t="s">
        <v>12103</v>
      </c>
      <c r="Z3125">
        <v>1.2E-2</v>
      </c>
      <c r="AA3125">
        <v>3630</v>
      </c>
      <c r="AB3125" t="s">
        <v>7334</v>
      </c>
      <c r="AC3125">
        <v>5</v>
      </c>
      <c r="AD3125" s="9">
        <f>Merged[[#This Row],[Average_Cost_for_two]]*Merged[[#This Row],[USD Rate]]</f>
        <v>5.4</v>
      </c>
    </row>
    <row r="3126" spans="1:30" x14ac:dyDescent="0.3">
      <c r="A3126">
        <v>18418248</v>
      </c>
      <c r="B3126" t="s">
        <v>7335</v>
      </c>
      <c r="C3126">
        <v>1</v>
      </c>
      <c r="D3126" t="s">
        <v>99</v>
      </c>
      <c r="E3126" t="s">
        <v>2840</v>
      </c>
      <c r="F3126">
        <v>77.202834899999999</v>
      </c>
      <c r="G3126">
        <v>28.707387499999999</v>
      </c>
      <c r="H3126" t="s">
        <v>12069</v>
      </c>
      <c r="I3126" t="s">
        <v>110</v>
      </c>
      <c r="J3126" t="s">
        <v>102</v>
      </c>
      <c r="K3126" t="s">
        <v>23</v>
      </c>
      <c r="L3126" t="s">
        <v>23</v>
      </c>
      <c r="M3126" t="s">
        <v>23</v>
      </c>
      <c r="N3126" t="s">
        <v>23</v>
      </c>
      <c r="O3126">
        <v>1</v>
      </c>
      <c r="P3126">
        <v>6</v>
      </c>
      <c r="Q3126">
        <v>450</v>
      </c>
      <c r="R3126">
        <v>3</v>
      </c>
      <c r="S3126" s="1">
        <v>40696</v>
      </c>
      <c r="T3126">
        <v>2011</v>
      </c>
      <c r="U3126">
        <v>2</v>
      </c>
      <c r="V3126" t="s">
        <v>12095</v>
      </c>
      <c r="W3126" t="s">
        <v>12107</v>
      </c>
      <c r="X3126">
        <v>1</v>
      </c>
      <c r="Y3126" t="s">
        <v>12106</v>
      </c>
      <c r="Z3126">
        <v>1.2E-2</v>
      </c>
      <c r="AA3126">
        <v>221019</v>
      </c>
      <c r="AB3126" t="s">
        <v>7335</v>
      </c>
      <c r="AC3126">
        <v>4</v>
      </c>
      <c r="AD3126" s="9">
        <f>Merged[[#This Row],[Average_Cost_for_two]]*Merged[[#This Row],[USD Rate]]</f>
        <v>5.4</v>
      </c>
    </row>
    <row r="3127" spans="1:30" x14ac:dyDescent="0.3">
      <c r="A3127">
        <v>9550</v>
      </c>
      <c r="B3127" t="s">
        <v>7336</v>
      </c>
      <c r="C3127">
        <v>1</v>
      </c>
      <c r="D3127" t="s">
        <v>99</v>
      </c>
      <c r="E3127" t="s">
        <v>528</v>
      </c>
      <c r="F3127">
        <v>77.130667200000005</v>
      </c>
      <c r="G3127">
        <v>28.648996199999999</v>
      </c>
      <c r="H3127" t="s">
        <v>12069</v>
      </c>
      <c r="I3127" t="s">
        <v>110</v>
      </c>
      <c r="J3127" t="s">
        <v>102</v>
      </c>
      <c r="K3127" t="s">
        <v>23</v>
      </c>
      <c r="L3127" t="s">
        <v>23</v>
      </c>
      <c r="M3127" t="s">
        <v>23</v>
      </c>
      <c r="N3127" t="s">
        <v>23</v>
      </c>
      <c r="O3127">
        <v>1</v>
      </c>
      <c r="P3127">
        <v>15</v>
      </c>
      <c r="Q3127">
        <v>450</v>
      </c>
      <c r="R3127">
        <v>2.7</v>
      </c>
      <c r="S3127" s="1">
        <v>42173</v>
      </c>
      <c r="T3127">
        <v>2015</v>
      </c>
      <c r="U3127">
        <v>18</v>
      </c>
      <c r="V3127" t="s">
        <v>12095</v>
      </c>
      <c r="W3127" t="s">
        <v>12107</v>
      </c>
      <c r="X3127">
        <v>3</v>
      </c>
      <c r="Y3127" t="s">
        <v>12106</v>
      </c>
      <c r="Z3127">
        <v>1.2E-2</v>
      </c>
      <c r="AA3127">
        <v>115</v>
      </c>
      <c r="AB3127" t="s">
        <v>7336</v>
      </c>
      <c r="AC3127">
        <v>4</v>
      </c>
      <c r="AD3127" s="9">
        <f>Merged[[#This Row],[Average_Cost_for_two]]*Merged[[#This Row],[USD Rate]]</f>
        <v>5.4</v>
      </c>
    </row>
    <row r="3128" spans="1:30" x14ac:dyDescent="0.3">
      <c r="A3128">
        <v>306380</v>
      </c>
      <c r="B3128" t="s">
        <v>7338</v>
      </c>
      <c r="C3128">
        <v>1</v>
      </c>
      <c r="D3128" t="s">
        <v>99</v>
      </c>
      <c r="E3128" t="s">
        <v>426</v>
      </c>
      <c r="F3128">
        <v>77.223495499999999</v>
      </c>
      <c r="G3128">
        <v>28.658756</v>
      </c>
      <c r="H3128" t="s">
        <v>12069</v>
      </c>
      <c r="I3128" t="s">
        <v>110</v>
      </c>
      <c r="J3128" t="s">
        <v>102</v>
      </c>
      <c r="K3128" t="s">
        <v>23</v>
      </c>
      <c r="L3128" t="s">
        <v>23</v>
      </c>
      <c r="M3128" t="s">
        <v>23</v>
      </c>
      <c r="N3128" t="s">
        <v>23</v>
      </c>
      <c r="O3128">
        <v>1</v>
      </c>
      <c r="P3128">
        <v>5</v>
      </c>
      <c r="Q3128">
        <v>450</v>
      </c>
      <c r="R3128">
        <v>2.9</v>
      </c>
      <c r="S3128" s="1">
        <v>42508</v>
      </c>
      <c r="T3128">
        <v>2016</v>
      </c>
      <c r="U3128">
        <v>18</v>
      </c>
      <c r="V3128" t="s">
        <v>12095</v>
      </c>
      <c r="W3128" t="s">
        <v>12096</v>
      </c>
      <c r="X3128">
        <v>3</v>
      </c>
      <c r="Y3128" t="s">
        <v>12097</v>
      </c>
      <c r="Z3128">
        <v>1.2E-2</v>
      </c>
      <c r="AA3128">
        <v>3677</v>
      </c>
      <c r="AB3128" t="s">
        <v>7338</v>
      </c>
      <c r="AC3128">
        <v>3</v>
      </c>
      <c r="AD3128" s="9">
        <f>Merged[[#This Row],[Average_Cost_for_two]]*Merged[[#This Row],[USD Rate]]</f>
        <v>5.4</v>
      </c>
    </row>
    <row r="3129" spans="1:30" x14ac:dyDescent="0.3">
      <c r="A3129">
        <v>18198179</v>
      </c>
      <c r="B3129" t="s">
        <v>7340</v>
      </c>
      <c r="C3129">
        <v>1</v>
      </c>
      <c r="D3129" t="s">
        <v>99</v>
      </c>
      <c r="E3129" t="s">
        <v>528</v>
      </c>
      <c r="F3129">
        <v>77.129915400000002</v>
      </c>
      <c r="G3129">
        <v>28.652277699999999</v>
      </c>
      <c r="H3129" t="s">
        <v>12069</v>
      </c>
      <c r="I3129" t="s">
        <v>110</v>
      </c>
      <c r="J3129" t="s">
        <v>102</v>
      </c>
      <c r="K3129" t="s">
        <v>23</v>
      </c>
      <c r="L3129" t="s">
        <v>23</v>
      </c>
      <c r="M3129" t="s">
        <v>23</v>
      </c>
      <c r="N3129" t="s">
        <v>23</v>
      </c>
      <c r="O3129">
        <v>1</v>
      </c>
      <c r="P3129">
        <v>9</v>
      </c>
      <c r="Q3129">
        <v>450</v>
      </c>
      <c r="R3129">
        <v>3.2</v>
      </c>
      <c r="S3129" s="1">
        <v>42152</v>
      </c>
      <c r="T3129">
        <v>2015</v>
      </c>
      <c r="U3129">
        <v>28</v>
      </c>
      <c r="V3129" t="s">
        <v>12095</v>
      </c>
      <c r="W3129" t="s">
        <v>12096</v>
      </c>
      <c r="X3129">
        <v>5</v>
      </c>
      <c r="Y3129" t="s">
        <v>12097</v>
      </c>
      <c r="Z3129">
        <v>1.2E-2</v>
      </c>
      <c r="AA3129">
        <v>218379</v>
      </c>
      <c r="AB3129" t="s">
        <v>7340</v>
      </c>
      <c r="AC3129">
        <v>4</v>
      </c>
      <c r="AD3129" s="9">
        <f>Merged[[#This Row],[Average_Cost_for_two]]*Merged[[#This Row],[USD Rate]]</f>
        <v>5.4</v>
      </c>
    </row>
    <row r="3130" spans="1:30" x14ac:dyDescent="0.3">
      <c r="A3130">
        <v>18343904</v>
      </c>
      <c r="B3130" t="s">
        <v>7341</v>
      </c>
      <c r="C3130">
        <v>1</v>
      </c>
      <c r="D3130" t="s">
        <v>99</v>
      </c>
      <c r="E3130" t="s">
        <v>4699</v>
      </c>
      <c r="F3130">
        <v>77.285864399999994</v>
      </c>
      <c r="G3130">
        <v>28.6816566</v>
      </c>
      <c r="H3130" t="s">
        <v>12069</v>
      </c>
      <c r="I3130" t="s">
        <v>110</v>
      </c>
      <c r="J3130" t="s">
        <v>102</v>
      </c>
      <c r="K3130" t="s">
        <v>23</v>
      </c>
      <c r="L3130" t="s">
        <v>23</v>
      </c>
      <c r="M3130" t="s">
        <v>23</v>
      </c>
      <c r="N3130" t="s">
        <v>23</v>
      </c>
      <c r="O3130">
        <v>1</v>
      </c>
      <c r="P3130">
        <v>6</v>
      </c>
      <c r="Q3130">
        <v>450</v>
      </c>
      <c r="R3130">
        <v>2.9</v>
      </c>
      <c r="S3130" s="1">
        <v>43222</v>
      </c>
      <c r="T3130">
        <v>2018</v>
      </c>
      <c r="U3130">
        <v>2</v>
      </c>
      <c r="V3130" t="s">
        <v>12095</v>
      </c>
      <c r="W3130" t="s">
        <v>12096</v>
      </c>
      <c r="X3130">
        <v>1</v>
      </c>
      <c r="Y3130" t="s">
        <v>12097</v>
      </c>
      <c r="Z3130">
        <v>1.2E-2</v>
      </c>
      <c r="AA3130">
        <v>220127</v>
      </c>
      <c r="AB3130" t="s">
        <v>7341</v>
      </c>
      <c r="AC3130">
        <v>3</v>
      </c>
      <c r="AD3130" s="9">
        <f>Merged[[#This Row],[Average_Cost_for_two]]*Merged[[#This Row],[USD Rate]]</f>
        <v>5.4</v>
      </c>
    </row>
    <row r="3131" spans="1:30" x14ac:dyDescent="0.3">
      <c r="A3131">
        <v>313139</v>
      </c>
      <c r="B3131" t="s">
        <v>7342</v>
      </c>
      <c r="C3131">
        <v>1</v>
      </c>
      <c r="D3131" t="s">
        <v>99</v>
      </c>
      <c r="E3131" t="s">
        <v>6594</v>
      </c>
      <c r="F3131">
        <v>77.280107000000001</v>
      </c>
      <c r="G3131">
        <v>28.6297763</v>
      </c>
      <c r="H3131" t="s">
        <v>12069</v>
      </c>
      <c r="I3131" t="s">
        <v>110</v>
      </c>
      <c r="J3131" t="s">
        <v>102</v>
      </c>
      <c r="K3131" t="s">
        <v>23</v>
      </c>
      <c r="L3131" t="s">
        <v>23</v>
      </c>
      <c r="M3131" t="s">
        <v>23</v>
      </c>
      <c r="N3131" t="s">
        <v>23</v>
      </c>
      <c r="O3131">
        <v>1</v>
      </c>
      <c r="P3131">
        <v>6</v>
      </c>
      <c r="Q3131">
        <v>450</v>
      </c>
      <c r="R3131">
        <v>2.9</v>
      </c>
      <c r="S3131" s="1">
        <v>40301</v>
      </c>
      <c r="T3131">
        <v>2010</v>
      </c>
      <c r="U3131">
        <v>3</v>
      </c>
      <c r="V3131" t="s">
        <v>12095</v>
      </c>
      <c r="W3131" t="s">
        <v>12096</v>
      </c>
      <c r="X3131">
        <v>2</v>
      </c>
      <c r="Y3131" t="s">
        <v>12097</v>
      </c>
      <c r="Z3131">
        <v>1.2E-2</v>
      </c>
      <c r="AA3131">
        <v>3758</v>
      </c>
      <c r="AB3131" t="s">
        <v>7342</v>
      </c>
      <c r="AC3131">
        <v>1</v>
      </c>
      <c r="AD3131" s="9">
        <f>Merged[[#This Row],[Average_Cost_for_two]]*Merged[[#This Row],[USD Rate]]</f>
        <v>5.4</v>
      </c>
    </row>
    <row r="3132" spans="1:30" x14ac:dyDescent="0.3">
      <c r="A3132">
        <v>302811</v>
      </c>
      <c r="B3132" t="s">
        <v>7343</v>
      </c>
      <c r="C3132">
        <v>1</v>
      </c>
      <c r="D3132" t="s">
        <v>99</v>
      </c>
      <c r="E3132" t="s">
        <v>1352</v>
      </c>
      <c r="F3132">
        <v>77.261703569999995</v>
      </c>
      <c r="G3132">
        <v>28.538047070000001</v>
      </c>
      <c r="H3132" t="s">
        <v>12069</v>
      </c>
      <c r="I3132" t="s">
        <v>110</v>
      </c>
      <c r="J3132" t="s">
        <v>102</v>
      </c>
      <c r="K3132" t="s">
        <v>23</v>
      </c>
      <c r="L3132" t="s">
        <v>103</v>
      </c>
      <c r="M3132" t="s">
        <v>23</v>
      </c>
      <c r="N3132" t="s">
        <v>23</v>
      </c>
      <c r="O3132">
        <v>1</v>
      </c>
      <c r="P3132">
        <v>24</v>
      </c>
      <c r="Q3132">
        <v>450</v>
      </c>
      <c r="R3132">
        <v>2.6</v>
      </c>
      <c r="S3132" s="1">
        <v>40638</v>
      </c>
      <c r="T3132">
        <v>2011</v>
      </c>
      <c r="U3132">
        <v>5</v>
      </c>
      <c r="V3132" t="s">
        <v>12095</v>
      </c>
      <c r="W3132" t="s">
        <v>12109</v>
      </c>
      <c r="X3132">
        <v>2</v>
      </c>
      <c r="Y3132" t="s">
        <v>12106</v>
      </c>
      <c r="Z3132">
        <v>1.2E-2</v>
      </c>
      <c r="AA3132">
        <v>3634</v>
      </c>
      <c r="AB3132" t="s">
        <v>7343</v>
      </c>
      <c r="AC3132">
        <v>2</v>
      </c>
      <c r="AD3132" s="9">
        <f>Merged[[#This Row],[Average_Cost_for_two]]*Merged[[#This Row],[USD Rate]]</f>
        <v>5.4</v>
      </c>
    </row>
    <row r="3133" spans="1:30" x14ac:dyDescent="0.3">
      <c r="A3133">
        <v>307861</v>
      </c>
      <c r="B3133" t="s">
        <v>7345</v>
      </c>
      <c r="C3133">
        <v>1</v>
      </c>
      <c r="D3133" t="s">
        <v>99</v>
      </c>
      <c r="E3133" t="s">
        <v>603</v>
      </c>
      <c r="F3133">
        <v>77.107475100000002</v>
      </c>
      <c r="G3133">
        <v>28.621297599999998</v>
      </c>
      <c r="H3133" t="s">
        <v>12069</v>
      </c>
      <c r="I3133" t="s">
        <v>110</v>
      </c>
      <c r="J3133" t="s">
        <v>102</v>
      </c>
      <c r="K3133" t="s">
        <v>23</v>
      </c>
      <c r="L3133" t="s">
        <v>23</v>
      </c>
      <c r="M3133" t="s">
        <v>23</v>
      </c>
      <c r="N3133" t="s">
        <v>23</v>
      </c>
      <c r="O3133">
        <v>1</v>
      </c>
      <c r="P3133">
        <v>16</v>
      </c>
      <c r="Q3133">
        <v>450</v>
      </c>
      <c r="R3133">
        <v>2.9</v>
      </c>
      <c r="S3133" s="1">
        <v>40989</v>
      </c>
      <c r="T3133">
        <v>2012</v>
      </c>
      <c r="U3133">
        <v>21</v>
      </c>
      <c r="V3133" t="s">
        <v>12110</v>
      </c>
      <c r="W3133" t="s">
        <v>12111</v>
      </c>
      <c r="X3133">
        <v>4</v>
      </c>
      <c r="Y3133" t="s">
        <v>12106</v>
      </c>
      <c r="Z3133">
        <v>1.2E-2</v>
      </c>
      <c r="AA3133">
        <v>3695</v>
      </c>
      <c r="AB3133" t="s">
        <v>7345</v>
      </c>
      <c r="AC3133">
        <v>3</v>
      </c>
      <c r="AD3133" s="9">
        <f>Merged[[#This Row],[Average_Cost_for_two]]*Merged[[#This Row],[USD Rate]]</f>
        <v>5.4</v>
      </c>
    </row>
    <row r="3134" spans="1:30" x14ac:dyDescent="0.3">
      <c r="A3134">
        <v>7686</v>
      </c>
      <c r="B3134" t="s">
        <v>7346</v>
      </c>
      <c r="C3134">
        <v>1</v>
      </c>
      <c r="D3134" t="s">
        <v>99</v>
      </c>
      <c r="E3134" t="s">
        <v>696</v>
      </c>
      <c r="F3134">
        <v>77.269169000000005</v>
      </c>
      <c r="G3134">
        <v>28.562685999999999</v>
      </c>
      <c r="H3134" t="s">
        <v>12069</v>
      </c>
      <c r="I3134" t="s">
        <v>110</v>
      </c>
      <c r="J3134" t="s">
        <v>102</v>
      </c>
      <c r="K3134" t="s">
        <v>23</v>
      </c>
      <c r="L3134" t="s">
        <v>23</v>
      </c>
      <c r="M3134" t="s">
        <v>23</v>
      </c>
      <c r="N3134" t="s">
        <v>23</v>
      </c>
      <c r="O3134">
        <v>1</v>
      </c>
      <c r="P3134">
        <v>11</v>
      </c>
      <c r="Q3134">
        <v>450</v>
      </c>
      <c r="R3134">
        <v>3</v>
      </c>
      <c r="S3134" s="1">
        <v>42058</v>
      </c>
      <c r="T3134">
        <v>2015</v>
      </c>
      <c r="U3134">
        <v>23</v>
      </c>
      <c r="V3134" t="s">
        <v>12110</v>
      </c>
      <c r="W3134" t="s">
        <v>12112</v>
      </c>
      <c r="X3134">
        <v>4</v>
      </c>
      <c r="Y3134" t="s">
        <v>12100</v>
      </c>
      <c r="Z3134">
        <v>1.2E-2</v>
      </c>
      <c r="AA3134">
        <v>93</v>
      </c>
      <c r="AB3134" t="s">
        <v>7346</v>
      </c>
      <c r="AC3134">
        <v>1</v>
      </c>
      <c r="AD3134" s="9">
        <f>Merged[[#This Row],[Average_Cost_for_two]]*Merged[[#This Row],[USD Rate]]</f>
        <v>5.4</v>
      </c>
    </row>
    <row r="3135" spans="1:30" x14ac:dyDescent="0.3">
      <c r="A3135">
        <v>7774</v>
      </c>
      <c r="B3135" t="s">
        <v>7347</v>
      </c>
      <c r="C3135">
        <v>1</v>
      </c>
      <c r="D3135" t="s">
        <v>99</v>
      </c>
      <c r="E3135" t="s">
        <v>3919</v>
      </c>
      <c r="F3135">
        <v>77.206267100000005</v>
      </c>
      <c r="G3135">
        <v>28.5731173</v>
      </c>
      <c r="H3135" t="s">
        <v>12069</v>
      </c>
      <c r="I3135" t="s">
        <v>110</v>
      </c>
      <c r="J3135" t="s">
        <v>102</v>
      </c>
      <c r="K3135" t="s">
        <v>23</v>
      </c>
      <c r="L3135" t="s">
        <v>23</v>
      </c>
      <c r="M3135" t="s">
        <v>23</v>
      </c>
      <c r="N3135" t="s">
        <v>23</v>
      </c>
      <c r="O3135">
        <v>1</v>
      </c>
      <c r="P3135">
        <v>24</v>
      </c>
      <c r="Q3135">
        <v>450</v>
      </c>
      <c r="R3135">
        <v>3.5</v>
      </c>
      <c r="S3135" s="1">
        <v>42744</v>
      </c>
      <c r="T3135">
        <v>2017</v>
      </c>
      <c r="U3135">
        <v>9</v>
      </c>
      <c r="V3135" t="s">
        <v>12110</v>
      </c>
      <c r="W3135" t="s">
        <v>12113</v>
      </c>
      <c r="X3135">
        <v>2</v>
      </c>
      <c r="Y3135" t="s">
        <v>12106</v>
      </c>
      <c r="Z3135">
        <v>1.2E-2</v>
      </c>
      <c r="AA3135">
        <v>94</v>
      </c>
      <c r="AB3135" t="s">
        <v>7347</v>
      </c>
      <c r="AC3135">
        <v>1</v>
      </c>
      <c r="AD3135" s="9">
        <f>Merged[[#This Row],[Average_Cost_for_two]]*Merged[[#This Row],[USD Rate]]</f>
        <v>5.4</v>
      </c>
    </row>
    <row r="3136" spans="1:30" x14ac:dyDescent="0.3">
      <c r="A3136">
        <v>301994</v>
      </c>
      <c r="B3136" t="s">
        <v>7348</v>
      </c>
      <c r="C3136">
        <v>1</v>
      </c>
      <c r="D3136" t="s">
        <v>99</v>
      </c>
      <c r="E3136" t="s">
        <v>4640</v>
      </c>
      <c r="F3136">
        <v>77.089255199999997</v>
      </c>
      <c r="G3136">
        <v>28.585241100000001</v>
      </c>
      <c r="H3136" t="s">
        <v>12069</v>
      </c>
      <c r="I3136" t="s">
        <v>110</v>
      </c>
      <c r="J3136" t="s">
        <v>102</v>
      </c>
      <c r="K3136" t="s">
        <v>23</v>
      </c>
      <c r="L3136" t="s">
        <v>23</v>
      </c>
      <c r="M3136" t="s">
        <v>23</v>
      </c>
      <c r="N3136" t="s">
        <v>23</v>
      </c>
      <c r="O3136">
        <v>1</v>
      </c>
      <c r="P3136">
        <v>5</v>
      </c>
      <c r="Q3136">
        <v>450</v>
      </c>
      <c r="R3136">
        <v>3</v>
      </c>
      <c r="S3136" s="1">
        <v>43074</v>
      </c>
      <c r="T3136">
        <v>2017</v>
      </c>
      <c r="U3136">
        <v>5</v>
      </c>
      <c r="V3136" t="s">
        <v>12098</v>
      </c>
      <c r="W3136" t="s">
        <v>12112</v>
      </c>
      <c r="X3136">
        <v>2</v>
      </c>
      <c r="Y3136" t="s">
        <v>12100</v>
      </c>
      <c r="Z3136">
        <v>1.2E-2</v>
      </c>
      <c r="AA3136">
        <v>3624</v>
      </c>
      <c r="AB3136" t="s">
        <v>7348</v>
      </c>
      <c r="AC3136">
        <v>2</v>
      </c>
      <c r="AD3136" s="9">
        <f>Merged[[#This Row],[Average_Cost_for_two]]*Merged[[#This Row],[USD Rate]]</f>
        <v>5.4</v>
      </c>
    </row>
    <row r="3137" spans="1:30" x14ac:dyDescent="0.3">
      <c r="A3137">
        <v>301116</v>
      </c>
      <c r="B3137" t="s">
        <v>7349</v>
      </c>
      <c r="C3137">
        <v>1</v>
      </c>
      <c r="D3137" t="s">
        <v>99</v>
      </c>
      <c r="E3137" t="s">
        <v>3563</v>
      </c>
      <c r="F3137">
        <v>77.3335984</v>
      </c>
      <c r="G3137">
        <v>28.605430800000001</v>
      </c>
      <c r="H3137" t="s">
        <v>12069</v>
      </c>
      <c r="I3137" t="s">
        <v>110</v>
      </c>
      <c r="J3137" t="s">
        <v>102</v>
      </c>
      <c r="K3137" t="s">
        <v>23</v>
      </c>
      <c r="L3137" t="s">
        <v>23</v>
      </c>
      <c r="M3137" t="s">
        <v>23</v>
      </c>
      <c r="N3137" t="s">
        <v>23</v>
      </c>
      <c r="O3137">
        <v>1</v>
      </c>
      <c r="P3137">
        <v>28</v>
      </c>
      <c r="Q3137">
        <v>450</v>
      </c>
      <c r="R3137">
        <v>3.3</v>
      </c>
      <c r="S3137" s="1">
        <v>41950</v>
      </c>
      <c r="T3137">
        <v>2014</v>
      </c>
      <c r="U3137">
        <v>7</v>
      </c>
      <c r="V3137" t="s">
        <v>12098</v>
      </c>
      <c r="W3137" t="s">
        <v>12104</v>
      </c>
      <c r="X3137">
        <v>2</v>
      </c>
      <c r="Y3137" t="s">
        <v>12100</v>
      </c>
      <c r="Z3137">
        <v>1.2E-2</v>
      </c>
      <c r="AA3137">
        <v>3614</v>
      </c>
      <c r="AB3137" t="s">
        <v>7349</v>
      </c>
      <c r="AC3137">
        <v>5</v>
      </c>
      <c r="AD3137" s="9">
        <f>Merged[[#This Row],[Average_Cost_for_two]]*Merged[[#This Row],[USD Rate]]</f>
        <v>5.4</v>
      </c>
    </row>
    <row r="3138" spans="1:30" x14ac:dyDescent="0.3">
      <c r="A3138">
        <v>307069</v>
      </c>
      <c r="B3138" t="s">
        <v>7350</v>
      </c>
      <c r="C3138">
        <v>1</v>
      </c>
      <c r="D3138" t="s">
        <v>99</v>
      </c>
      <c r="E3138" t="s">
        <v>5659</v>
      </c>
      <c r="F3138">
        <v>77.14636557</v>
      </c>
      <c r="G3138">
        <v>28.662230770000001</v>
      </c>
      <c r="H3138" t="s">
        <v>12069</v>
      </c>
      <c r="I3138" t="s">
        <v>110</v>
      </c>
      <c r="J3138" t="s">
        <v>102</v>
      </c>
      <c r="K3138" t="s">
        <v>23</v>
      </c>
      <c r="L3138" t="s">
        <v>103</v>
      </c>
      <c r="M3138" t="s">
        <v>23</v>
      </c>
      <c r="N3138" t="s">
        <v>23</v>
      </c>
      <c r="O3138">
        <v>1</v>
      </c>
      <c r="P3138">
        <v>44</v>
      </c>
      <c r="Q3138">
        <v>450</v>
      </c>
      <c r="R3138">
        <v>3.4</v>
      </c>
      <c r="S3138" s="1">
        <v>43390</v>
      </c>
      <c r="T3138">
        <v>2018</v>
      </c>
      <c r="U3138">
        <v>17</v>
      </c>
      <c r="V3138" t="s">
        <v>12098</v>
      </c>
      <c r="W3138" t="s">
        <v>12099</v>
      </c>
      <c r="X3138">
        <v>3</v>
      </c>
      <c r="Y3138" t="s">
        <v>12100</v>
      </c>
      <c r="Z3138">
        <v>1.2E-2</v>
      </c>
      <c r="AA3138">
        <v>3685</v>
      </c>
      <c r="AB3138" t="s">
        <v>7350</v>
      </c>
      <c r="AC3138">
        <v>3</v>
      </c>
      <c r="AD3138" s="9">
        <f>Merged[[#This Row],[Average_Cost_for_two]]*Merged[[#This Row],[USD Rate]]</f>
        <v>5.4</v>
      </c>
    </row>
    <row r="3139" spans="1:30" x14ac:dyDescent="0.3">
      <c r="A3139">
        <v>18352172</v>
      </c>
      <c r="B3139" t="s">
        <v>7351</v>
      </c>
      <c r="C3139">
        <v>1</v>
      </c>
      <c r="D3139" t="s">
        <v>99</v>
      </c>
      <c r="E3139" t="s">
        <v>3517</v>
      </c>
      <c r="F3139">
        <v>77.173579200000006</v>
      </c>
      <c r="G3139">
        <v>28.573581600000001</v>
      </c>
      <c r="H3139" t="s">
        <v>12069</v>
      </c>
      <c r="I3139" t="s">
        <v>110</v>
      </c>
      <c r="J3139" t="s">
        <v>102</v>
      </c>
      <c r="K3139" t="s">
        <v>23</v>
      </c>
      <c r="L3139" t="s">
        <v>23</v>
      </c>
      <c r="M3139" t="s">
        <v>23</v>
      </c>
      <c r="N3139" t="s">
        <v>23</v>
      </c>
      <c r="O3139">
        <v>1</v>
      </c>
      <c r="P3139">
        <v>3</v>
      </c>
      <c r="Q3139">
        <v>450</v>
      </c>
      <c r="R3139">
        <v>1</v>
      </c>
      <c r="S3139" s="1">
        <v>40706</v>
      </c>
      <c r="T3139">
        <v>2011</v>
      </c>
      <c r="U3139">
        <v>12</v>
      </c>
      <c r="V3139" t="s">
        <v>12095</v>
      </c>
      <c r="W3139" t="s">
        <v>12107</v>
      </c>
      <c r="X3139">
        <v>3</v>
      </c>
      <c r="Y3139" t="s">
        <v>12106</v>
      </c>
      <c r="Z3139">
        <v>1.2E-2</v>
      </c>
      <c r="AA3139">
        <v>220227</v>
      </c>
      <c r="AB3139" t="s">
        <v>7351</v>
      </c>
      <c r="AC3139">
        <v>0</v>
      </c>
      <c r="AD3139" s="9">
        <f>Merged[[#This Row],[Average_Cost_for_two]]*Merged[[#This Row],[USD Rate]]</f>
        <v>5.4</v>
      </c>
    </row>
    <row r="3140" spans="1:30" x14ac:dyDescent="0.3">
      <c r="A3140">
        <v>309219</v>
      </c>
      <c r="B3140" t="s">
        <v>7352</v>
      </c>
      <c r="C3140">
        <v>1</v>
      </c>
      <c r="D3140" t="s">
        <v>99</v>
      </c>
      <c r="E3140" t="s">
        <v>3142</v>
      </c>
      <c r="F3140">
        <v>77.122926500000005</v>
      </c>
      <c r="G3140">
        <v>28.545437</v>
      </c>
      <c r="H3140" t="s">
        <v>12069</v>
      </c>
      <c r="I3140" t="s">
        <v>110</v>
      </c>
      <c r="J3140" t="s">
        <v>102</v>
      </c>
      <c r="K3140" t="s">
        <v>23</v>
      </c>
      <c r="L3140" t="s">
        <v>23</v>
      </c>
      <c r="M3140" t="s">
        <v>23</v>
      </c>
      <c r="N3140" t="s">
        <v>23</v>
      </c>
      <c r="O3140">
        <v>1</v>
      </c>
      <c r="P3140">
        <v>2</v>
      </c>
      <c r="Q3140">
        <v>450</v>
      </c>
      <c r="R3140">
        <v>1</v>
      </c>
      <c r="S3140" s="1">
        <v>40676</v>
      </c>
      <c r="T3140">
        <v>2011</v>
      </c>
      <c r="U3140">
        <v>13</v>
      </c>
      <c r="V3140" t="s">
        <v>12095</v>
      </c>
      <c r="W3140" t="s">
        <v>12096</v>
      </c>
      <c r="X3140">
        <v>2</v>
      </c>
      <c r="Y3140" t="s">
        <v>12097</v>
      </c>
      <c r="Z3140">
        <v>1.2E-2</v>
      </c>
      <c r="AA3140">
        <v>3711</v>
      </c>
      <c r="AB3140" t="s">
        <v>7352</v>
      </c>
      <c r="AC3140">
        <v>5</v>
      </c>
      <c r="AD3140" s="9">
        <f>Merged[[#This Row],[Average_Cost_for_two]]*Merged[[#This Row],[USD Rate]]</f>
        <v>5.4</v>
      </c>
    </row>
    <row r="3141" spans="1:30" x14ac:dyDescent="0.3">
      <c r="A3141">
        <v>18255168</v>
      </c>
      <c r="B3141" t="s">
        <v>7354</v>
      </c>
      <c r="C3141">
        <v>1</v>
      </c>
      <c r="D3141" t="s">
        <v>99</v>
      </c>
      <c r="E3141" t="s">
        <v>3848</v>
      </c>
      <c r="F3141">
        <v>77.282017199999999</v>
      </c>
      <c r="G3141">
        <v>28.659436100000001</v>
      </c>
      <c r="H3141" t="s">
        <v>12069</v>
      </c>
      <c r="I3141" t="s">
        <v>110</v>
      </c>
      <c r="J3141" t="s">
        <v>102</v>
      </c>
      <c r="K3141" t="s">
        <v>23</v>
      </c>
      <c r="L3141" t="s">
        <v>23</v>
      </c>
      <c r="M3141" t="s">
        <v>23</v>
      </c>
      <c r="N3141" t="s">
        <v>23</v>
      </c>
      <c r="O3141">
        <v>1</v>
      </c>
      <c r="P3141">
        <v>2</v>
      </c>
      <c r="Q3141">
        <v>450</v>
      </c>
      <c r="R3141">
        <v>1</v>
      </c>
      <c r="S3141" s="1">
        <v>41006</v>
      </c>
      <c r="T3141">
        <v>2012</v>
      </c>
      <c r="U3141">
        <v>7</v>
      </c>
      <c r="V3141" t="s">
        <v>12095</v>
      </c>
      <c r="W3141" t="s">
        <v>12109</v>
      </c>
      <c r="X3141">
        <v>1</v>
      </c>
      <c r="Y3141" t="s">
        <v>12106</v>
      </c>
      <c r="Z3141">
        <v>1.2E-2</v>
      </c>
      <c r="AA3141">
        <v>219063</v>
      </c>
      <c r="AB3141" t="s">
        <v>7354</v>
      </c>
      <c r="AC3141">
        <v>6</v>
      </c>
      <c r="AD3141" s="9">
        <f>Merged[[#This Row],[Average_Cost_for_two]]*Merged[[#This Row],[USD Rate]]</f>
        <v>5.4</v>
      </c>
    </row>
    <row r="3142" spans="1:30" x14ac:dyDescent="0.3">
      <c r="A3142">
        <v>18478987</v>
      </c>
      <c r="B3142" t="s">
        <v>7356</v>
      </c>
      <c r="C3142">
        <v>1</v>
      </c>
      <c r="D3142" t="s">
        <v>99</v>
      </c>
      <c r="E3142" t="s">
        <v>3126</v>
      </c>
      <c r="F3142">
        <v>77.2081467</v>
      </c>
      <c r="G3142">
        <v>28.560929600000001</v>
      </c>
      <c r="H3142" t="s">
        <v>12069</v>
      </c>
      <c r="I3142" t="s">
        <v>110</v>
      </c>
      <c r="J3142" t="s">
        <v>102</v>
      </c>
      <c r="K3142" t="s">
        <v>23</v>
      </c>
      <c r="L3142" t="s">
        <v>23</v>
      </c>
      <c r="M3142" t="s">
        <v>23</v>
      </c>
      <c r="N3142" t="s">
        <v>23</v>
      </c>
      <c r="O3142">
        <v>1</v>
      </c>
      <c r="P3142">
        <v>1</v>
      </c>
      <c r="Q3142">
        <v>450</v>
      </c>
      <c r="R3142">
        <v>1</v>
      </c>
      <c r="S3142" s="1">
        <v>41663</v>
      </c>
      <c r="T3142">
        <v>2014</v>
      </c>
      <c r="U3142">
        <v>24</v>
      </c>
      <c r="V3142" t="s">
        <v>12110</v>
      </c>
      <c r="W3142" t="s">
        <v>12113</v>
      </c>
      <c r="X3142">
        <v>4</v>
      </c>
      <c r="Y3142" t="s">
        <v>12106</v>
      </c>
      <c r="Z3142">
        <v>1.2E-2</v>
      </c>
      <c r="AA3142">
        <v>221748</v>
      </c>
      <c r="AB3142" t="s">
        <v>7356</v>
      </c>
      <c r="AC3142">
        <v>5</v>
      </c>
      <c r="AD3142" s="9">
        <f>Merged[[#This Row],[Average_Cost_for_two]]*Merged[[#This Row],[USD Rate]]</f>
        <v>5.4</v>
      </c>
    </row>
    <row r="3143" spans="1:30" x14ac:dyDescent="0.3">
      <c r="A3143">
        <v>8108</v>
      </c>
      <c r="B3143" t="s">
        <v>7358</v>
      </c>
      <c r="C3143">
        <v>1</v>
      </c>
      <c r="D3143" t="s">
        <v>99</v>
      </c>
      <c r="E3143" t="s">
        <v>841</v>
      </c>
      <c r="F3143">
        <v>77.306353099999995</v>
      </c>
      <c r="G3143">
        <v>28.589274</v>
      </c>
      <c r="H3143" t="s">
        <v>12069</v>
      </c>
      <c r="I3143" t="s">
        <v>110</v>
      </c>
      <c r="J3143" t="s">
        <v>102</v>
      </c>
      <c r="K3143" t="s">
        <v>23</v>
      </c>
      <c r="L3143" t="s">
        <v>23</v>
      </c>
      <c r="M3143" t="s">
        <v>23</v>
      </c>
      <c r="N3143" t="s">
        <v>23</v>
      </c>
      <c r="O3143">
        <v>1</v>
      </c>
      <c r="P3143">
        <v>3</v>
      </c>
      <c r="Q3143">
        <v>450</v>
      </c>
      <c r="R3143">
        <v>1</v>
      </c>
      <c r="S3143" s="1">
        <v>42705</v>
      </c>
      <c r="T3143">
        <v>2016</v>
      </c>
      <c r="U3143">
        <v>1</v>
      </c>
      <c r="V3143" t="s">
        <v>12098</v>
      </c>
      <c r="W3143" t="s">
        <v>12112</v>
      </c>
      <c r="X3143">
        <v>1</v>
      </c>
      <c r="Y3143" t="s">
        <v>12100</v>
      </c>
      <c r="Z3143">
        <v>1.2E-2</v>
      </c>
      <c r="AA3143">
        <v>98</v>
      </c>
      <c r="AB3143" t="s">
        <v>7358</v>
      </c>
      <c r="AC3143">
        <v>4</v>
      </c>
      <c r="AD3143" s="9">
        <f>Merged[[#This Row],[Average_Cost_for_two]]*Merged[[#This Row],[USD Rate]]</f>
        <v>5.4</v>
      </c>
    </row>
    <row r="3144" spans="1:30" x14ac:dyDescent="0.3">
      <c r="A3144">
        <v>18336477</v>
      </c>
      <c r="B3144" t="s">
        <v>7360</v>
      </c>
      <c r="C3144">
        <v>1</v>
      </c>
      <c r="D3144" t="s">
        <v>99</v>
      </c>
      <c r="E3144" t="s">
        <v>1249</v>
      </c>
      <c r="F3144">
        <v>77.295927599999999</v>
      </c>
      <c r="G3144">
        <v>28.642564400000001</v>
      </c>
      <c r="H3144" t="s">
        <v>12069</v>
      </c>
      <c r="I3144" t="s">
        <v>110</v>
      </c>
      <c r="J3144" t="s">
        <v>102</v>
      </c>
      <c r="K3144" t="s">
        <v>23</v>
      </c>
      <c r="L3144" t="s">
        <v>23</v>
      </c>
      <c r="M3144" t="s">
        <v>23</v>
      </c>
      <c r="N3144" t="s">
        <v>23</v>
      </c>
      <c r="O3144">
        <v>1</v>
      </c>
      <c r="P3144">
        <v>3</v>
      </c>
      <c r="Q3144">
        <v>450</v>
      </c>
      <c r="R3144">
        <v>1</v>
      </c>
      <c r="S3144" s="1">
        <v>41625</v>
      </c>
      <c r="T3144">
        <v>2013</v>
      </c>
      <c r="U3144">
        <v>17</v>
      </c>
      <c r="V3144" t="s">
        <v>12098</v>
      </c>
      <c r="W3144" t="s">
        <v>12112</v>
      </c>
      <c r="X3144">
        <v>3</v>
      </c>
      <c r="Y3144" t="s">
        <v>12100</v>
      </c>
      <c r="Z3144">
        <v>1.2E-2</v>
      </c>
      <c r="AA3144">
        <v>220038</v>
      </c>
      <c r="AB3144" t="s">
        <v>7360</v>
      </c>
      <c r="AC3144">
        <v>2</v>
      </c>
      <c r="AD3144" s="9">
        <f>Merged[[#This Row],[Average_Cost_for_two]]*Merged[[#This Row],[USD Rate]]</f>
        <v>5.4</v>
      </c>
    </row>
    <row r="3145" spans="1:30" x14ac:dyDescent="0.3">
      <c r="A3145">
        <v>308840</v>
      </c>
      <c r="B3145" t="s">
        <v>7361</v>
      </c>
      <c r="C3145">
        <v>1</v>
      </c>
      <c r="D3145" t="s">
        <v>178</v>
      </c>
      <c r="E3145" t="s">
        <v>4833</v>
      </c>
      <c r="F3145">
        <v>77.081718699999996</v>
      </c>
      <c r="G3145">
        <v>28.4792539</v>
      </c>
      <c r="H3145" t="s">
        <v>12069</v>
      </c>
      <c r="I3145" t="s">
        <v>6637</v>
      </c>
      <c r="J3145" t="s">
        <v>102</v>
      </c>
      <c r="K3145" t="s">
        <v>23</v>
      </c>
      <c r="L3145" t="s">
        <v>23</v>
      </c>
      <c r="M3145" t="s">
        <v>23</v>
      </c>
      <c r="N3145" t="s">
        <v>23</v>
      </c>
      <c r="O3145">
        <v>1</v>
      </c>
      <c r="P3145">
        <v>120</v>
      </c>
      <c r="Q3145">
        <v>450</v>
      </c>
      <c r="R3145">
        <v>2.6</v>
      </c>
      <c r="S3145" s="1">
        <v>41535</v>
      </c>
      <c r="T3145">
        <v>2013</v>
      </c>
      <c r="U3145">
        <v>18</v>
      </c>
      <c r="V3145" t="s">
        <v>12101</v>
      </c>
      <c r="W3145" t="s">
        <v>12108</v>
      </c>
      <c r="X3145">
        <v>3</v>
      </c>
      <c r="Y3145" t="s">
        <v>12103</v>
      </c>
      <c r="Z3145">
        <v>1.2E-2</v>
      </c>
      <c r="AA3145">
        <v>3707</v>
      </c>
      <c r="AB3145" t="s">
        <v>7361</v>
      </c>
      <c r="AC3145">
        <v>3</v>
      </c>
      <c r="AD3145" s="9">
        <f>Merged[[#This Row],[Average_Cost_for_two]]*Merged[[#This Row],[USD Rate]]</f>
        <v>5.4</v>
      </c>
    </row>
    <row r="3146" spans="1:30" x14ac:dyDescent="0.3">
      <c r="A3146">
        <v>18336484</v>
      </c>
      <c r="B3146" t="s">
        <v>7363</v>
      </c>
      <c r="C3146">
        <v>1</v>
      </c>
      <c r="D3146" t="s">
        <v>178</v>
      </c>
      <c r="E3146" t="s">
        <v>793</v>
      </c>
      <c r="F3146">
        <v>77.014344600000001</v>
      </c>
      <c r="G3146">
        <v>28.470041599999998</v>
      </c>
      <c r="H3146" t="s">
        <v>12069</v>
      </c>
      <c r="I3146" t="s">
        <v>693</v>
      </c>
      <c r="J3146" t="s">
        <v>102</v>
      </c>
      <c r="K3146" t="s">
        <v>23</v>
      </c>
      <c r="L3146" t="s">
        <v>103</v>
      </c>
      <c r="M3146" t="s">
        <v>23</v>
      </c>
      <c r="N3146" t="s">
        <v>23</v>
      </c>
      <c r="O3146">
        <v>1</v>
      </c>
      <c r="P3146">
        <v>32</v>
      </c>
      <c r="Q3146">
        <v>450</v>
      </c>
      <c r="R3146">
        <v>3.2</v>
      </c>
      <c r="S3146" s="1">
        <v>41891</v>
      </c>
      <c r="T3146">
        <v>2014</v>
      </c>
      <c r="U3146">
        <v>9</v>
      </c>
      <c r="V3146" t="s">
        <v>12101</v>
      </c>
      <c r="W3146" t="s">
        <v>12108</v>
      </c>
      <c r="X3146">
        <v>2</v>
      </c>
      <c r="Y3146" t="s">
        <v>12103</v>
      </c>
      <c r="Z3146">
        <v>1.2E-2</v>
      </c>
      <c r="AA3146">
        <v>220038</v>
      </c>
      <c r="AB3146" t="s">
        <v>7363</v>
      </c>
      <c r="AC3146">
        <v>2</v>
      </c>
      <c r="AD3146" s="9">
        <f>Merged[[#This Row],[Average_Cost_for_two]]*Merged[[#This Row],[USD Rate]]</f>
        <v>5.4</v>
      </c>
    </row>
    <row r="3147" spans="1:30" x14ac:dyDescent="0.3">
      <c r="A3147">
        <v>1655</v>
      </c>
      <c r="B3147" t="s">
        <v>7364</v>
      </c>
      <c r="C3147">
        <v>1</v>
      </c>
      <c r="D3147" t="s">
        <v>178</v>
      </c>
      <c r="E3147" t="s">
        <v>4843</v>
      </c>
      <c r="F3147">
        <v>77.099343200000007</v>
      </c>
      <c r="G3147">
        <v>28.465885400000001</v>
      </c>
      <c r="H3147" t="s">
        <v>12069</v>
      </c>
      <c r="I3147" t="s">
        <v>7365</v>
      </c>
      <c r="J3147" t="s">
        <v>102</v>
      </c>
      <c r="K3147" t="s">
        <v>23</v>
      </c>
      <c r="L3147" t="s">
        <v>23</v>
      </c>
      <c r="M3147" t="s">
        <v>23</v>
      </c>
      <c r="N3147" t="s">
        <v>23</v>
      </c>
      <c r="O3147">
        <v>1</v>
      </c>
      <c r="P3147">
        <v>28</v>
      </c>
      <c r="Q3147">
        <v>450</v>
      </c>
      <c r="R3147">
        <v>2.7</v>
      </c>
      <c r="S3147" s="1">
        <v>41156</v>
      </c>
      <c r="T3147">
        <v>2012</v>
      </c>
      <c r="U3147">
        <v>4</v>
      </c>
      <c r="V3147" t="s">
        <v>12101</v>
      </c>
      <c r="W3147" t="s">
        <v>12108</v>
      </c>
      <c r="X3147">
        <v>2</v>
      </c>
      <c r="Y3147" t="s">
        <v>12103</v>
      </c>
      <c r="Z3147">
        <v>1.2E-2</v>
      </c>
      <c r="AA3147">
        <v>20</v>
      </c>
      <c r="AB3147" t="s">
        <v>7364</v>
      </c>
      <c r="AC3147">
        <v>2</v>
      </c>
      <c r="AD3147" s="9">
        <f>Merged[[#This Row],[Average_Cost_for_two]]*Merged[[#This Row],[USD Rate]]</f>
        <v>5.4</v>
      </c>
    </row>
    <row r="3148" spans="1:30" x14ac:dyDescent="0.3">
      <c r="A3148">
        <v>306880</v>
      </c>
      <c r="B3148" t="s">
        <v>7366</v>
      </c>
      <c r="C3148">
        <v>1</v>
      </c>
      <c r="D3148" t="s">
        <v>178</v>
      </c>
      <c r="E3148" t="s">
        <v>781</v>
      </c>
      <c r="F3148">
        <v>77.102531299999995</v>
      </c>
      <c r="G3148">
        <v>28.4411247</v>
      </c>
      <c r="H3148" t="s">
        <v>12069</v>
      </c>
      <c r="I3148" t="s">
        <v>534</v>
      </c>
      <c r="J3148" t="s">
        <v>102</v>
      </c>
      <c r="K3148" t="s">
        <v>23</v>
      </c>
      <c r="L3148" t="s">
        <v>23</v>
      </c>
      <c r="M3148" t="s">
        <v>23</v>
      </c>
      <c r="N3148" t="s">
        <v>23</v>
      </c>
      <c r="O3148">
        <v>1</v>
      </c>
      <c r="P3148">
        <v>116</v>
      </c>
      <c r="Q3148">
        <v>450</v>
      </c>
      <c r="R3148">
        <v>3.5</v>
      </c>
      <c r="S3148" s="1">
        <v>42587</v>
      </c>
      <c r="T3148">
        <v>2016</v>
      </c>
      <c r="U3148">
        <v>5</v>
      </c>
      <c r="V3148" t="s">
        <v>12101</v>
      </c>
      <c r="W3148" t="s">
        <v>12102</v>
      </c>
      <c r="X3148">
        <v>1</v>
      </c>
      <c r="Y3148" t="s">
        <v>12103</v>
      </c>
      <c r="Z3148">
        <v>1.2E-2</v>
      </c>
      <c r="AA3148">
        <v>3683</v>
      </c>
      <c r="AB3148" t="s">
        <v>7366</v>
      </c>
      <c r="AC3148">
        <v>5</v>
      </c>
      <c r="AD3148" s="9">
        <f>Merged[[#This Row],[Average_Cost_for_two]]*Merged[[#This Row],[USD Rate]]</f>
        <v>5.4</v>
      </c>
    </row>
    <row r="3149" spans="1:30" x14ac:dyDescent="0.3">
      <c r="A3149">
        <v>18350120</v>
      </c>
      <c r="B3149" t="s">
        <v>7368</v>
      </c>
      <c r="C3149">
        <v>1</v>
      </c>
      <c r="D3149" t="s">
        <v>178</v>
      </c>
      <c r="E3149" t="s">
        <v>3265</v>
      </c>
      <c r="F3149">
        <v>77.016686399999998</v>
      </c>
      <c r="G3149">
        <v>28.467850599999998</v>
      </c>
      <c r="H3149" t="s">
        <v>12069</v>
      </c>
      <c r="I3149" t="s">
        <v>6064</v>
      </c>
      <c r="J3149" t="s">
        <v>102</v>
      </c>
      <c r="K3149" t="s">
        <v>23</v>
      </c>
      <c r="L3149" t="s">
        <v>23</v>
      </c>
      <c r="M3149" t="s">
        <v>23</v>
      </c>
      <c r="N3149" t="s">
        <v>23</v>
      </c>
      <c r="O3149">
        <v>1</v>
      </c>
      <c r="P3149">
        <v>6</v>
      </c>
      <c r="Q3149">
        <v>450</v>
      </c>
      <c r="R3149">
        <v>3</v>
      </c>
      <c r="S3149" s="1">
        <v>42950</v>
      </c>
      <c r="T3149">
        <v>2017</v>
      </c>
      <c r="U3149">
        <v>3</v>
      </c>
      <c r="V3149" t="s">
        <v>12101</v>
      </c>
      <c r="W3149" t="s">
        <v>12102</v>
      </c>
      <c r="X3149">
        <v>1</v>
      </c>
      <c r="Y3149" t="s">
        <v>12103</v>
      </c>
      <c r="Z3149">
        <v>1.2E-2</v>
      </c>
      <c r="AA3149">
        <v>220202</v>
      </c>
      <c r="AB3149" t="s">
        <v>7368</v>
      </c>
      <c r="AC3149">
        <v>4</v>
      </c>
      <c r="AD3149" s="9">
        <f>Merged[[#This Row],[Average_Cost_for_two]]*Merged[[#This Row],[USD Rate]]</f>
        <v>5.4</v>
      </c>
    </row>
    <row r="3150" spans="1:30" x14ac:dyDescent="0.3">
      <c r="A3150">
        <v>18380639</v>
      </c>
      <c r="B3150" t="s">
        <v>7372</v>
      </c>
      <c r="C3150">
        <v>1</v>
      </c>
      <c r="D3150" t="s">
        <v>178</v>
      </c>
      <c r="E3150" t="s">
        <v>2003</v>
      </c>
      <c r="F3150">
        <v>77.036747399999996</v>
      </c>
      <c r="G3150">
        <v>28.4577727</v>
      </c>
      <c r="H3150" t="s">
        <v>12069</v>
      </c>
      <c r="I3150" t="s">
        <v>1363</v>
      </c>
      <c r="J3150" t="s">
        <v>102</v>
      </c>
      <c r="K3150" t="s">
        <v>23</v>
      </c>
      <c r="L3150" t="s">
        <v>103</v>
      </c>
      <c r="M3150" t="s">
        <v>23</v>
      </c>
      <c r="N3150" t="s">
        <v>23</v>
      </c>
      <c r="O3150">
        <v>1</v>
      </c>
      <c r="P3150">
        <v>14</v>
      </c>
      <c r="Q3150">
        <v>450</v>
      </c>
      <c r="R3150">
        <v>3.3</v>
      </c>
      <c r="S3150" s="1">
        <v>42204</v>
      </c>
      <c r="T3150">
        <v>2015</v>
      </c>
      <c r="U3150">
        <v>19</v>
      </c>
      <c r="V3150" t="s">
        <v>12101</v>
      </c>
      <c r="W3150" t="s">
        <v>12105</v>
      </c>
      <c r="X3150">
        <v>4</v>
      </c>
      <c r="Y3150" t="s">
        <v>12106</v>
      </c>
      <c r="Z3150">
        <v>1.2E-2</v>
      </c>
      <c r="AA3150">
        <v>220568</v>
      </c>
      <c r="AB3150" t="s">
        <v>7372</v>
      </c>
      <c r="AC3150">
        <v>0</v>
      </c>
      <c r="AD3150" s="9">
        <f>Merged[[#This Row],[Average_Cost_for_two]]*Merged[[#This Row],[USD Rate]]</f>
        <v>5.4</v>
      </c>
    </row>
    <row r="3151" spans="1:30" x14ac:dyDescent="0.3">
      <c r="A3151">
        <v>304518</v>
      </c>
      <c r="B3151" t="s">
        <v>7373</v>
      </c>
      <c r="C3151">
        <v>1</v>
      </c>
      <c r="D3151" t="s">
        <v>178</v>
      </c>
      <c r="E3151" t="s">
        <v>3784</v>
      </c>
      <c r="F3151">
        <v>77.050974299999993</v>
      </c>
      <c r="G3151">
        <v>28.453541699999999</v>
      </c>
      <c r="H3151" t="s">
        <v>12069</v>
      </c>
      <c r="I3151" t="s">
        <v>478</v>
      </c>
      <c r="J3151" t="s">
        <v>102</v>
      </c>
      <c r="K3151" t="s">
        <v>23</v>
      </c>
      <c r="L3151" t="s">
        <v>23</v>
      </c>
      <c r="M3151" t="s">
        <v>23</v>
      </c>
      <c r="N3151" t="s">
        <v>23</v>
      </c>
      <c r="O3151">
        <v>1</v>
      </c>
      <c r="P3151">
        <v>52</v>
      </c>
      <c r="Q3151">
        <v>450</v>
      </c>
      <c r="R3151">
        <v>2.5</v>
      </c>
      <c r="S3151" s="1">
        <v>41101</v>
      </c>
      <c r="T3151">
        <v>2012</v>
      </c>
      <c r="U3151">
        <v>11</v>
      </c>
      <c r="V3151" t="s">
        <v>12101</v>
      </c>
      <c r="W3151" t="s">
        <v>12105</v>
      </c>
      <c r="X3151">
        <v>2</v>
      </c>
      <c r="Y3151" t="s">
        <v>12106</v>
      </c>
      <c r="Z3151">
        <v>1.2E-2</v>
      </c>
      <c r="AA3151">
        <v>3655</v>
      </c>
      <c r="AB3151" t="s">
        <v>7373</v>
      </c>
      <c r="AC3151">
        <v>3</v>
      </c>
      <c r="AD3151" s="9">
        <f>Merged[[#This Row],[Average_Cost_for_two]]*Merged[[#This Row],[USD Rate]]</f>
        <v>5.4</v>
      </c>
    </row>
    <row r="3152" spans="1:30" x14ac:dyDescent="0.3">
      <c r="A3152">
        <v>301936</v>
      </c>
      <c r="B3152" t="s">
        <v>7374</v>
      </c>
      <c r="C3152">
        <v>1</v>
      </c>
      <c r="D3152" t="s">
        <v>178</v>
      </c>
      <c r="E3152" t="s">
        <v>4177</v>
      </c>
      <c r="F3152">
        <v>77.020383699999996</v>
      </c>
      <c r="G3152">
        <v>28.4939088</v>
      </c>
      <c r="H3152" t="s">
        <v>12069</v>
      </c>
      <c r="I3152" t="s">
        <v>4910</v>
      </c>
      <c r="J3152" t="s">
        <v>102</v>
      </c>
      <c r="K3152" t="s">
        <v>23</v>
      </c>
      <c r="L3152" t="s">
        <v>23</v>
      </c>
      <c r="M3152" t="s">
        <v>23</v>
      </c>
      <c r="N3152" t="s">
        <v>23</v>
      </c>
      <c r="O3152">
        <v>1</v>
      </c>
      <c r="P3152">
        <v>19</v>
      </c>
      <c r="Q3152">
        <v>450</v>
      </c>
      <c r="R3152">
        <v>2.9</v>
      </c>
      <c r="S3152" s="1">
        <v>42839</v>
      </c>
      <c r="T3152">
        <v>2017</v>
      </c>
      <c r="U3152">
        <v>14</v>
      </c>
      <c r="V3152" t="s">
        <v>12095</v>
      </c>
      <c r="W3152" t="s">
        <v>12109</v>
      </c>
      <c r="X3152">
        <v>3</v>
      </c>
      <c r="Y3152" t="s">
        <v>12106</v>
      </c>
      <c r="Z3152">
        <v>1.2E-2</v>
      </c>
      <c r="AA3152">
        <v>3624</v>
      </c>
      <c r="AB3152" t="s">
        <v>7374</v>
      </c>
      <c r="AC3152">
        <v>5</v>
      </c>
      <c r="AD3152" s="9">
        <f>Merged[[#This Row],[Average_Cost_for_two]]*Merged[[#This Row],[USD Rate]]</f>
        <v>5.4</v>
      </c>
    </row>
    <row r="3153" spans="1:30" x14ac:dyDescent="0.3">
      <c r="A3153">
        <v>18423904</v>
      </c>
      <c r="B3153" t="s">
        <v>7376</v>
      </c>
      <c r="C3153">
        <v>1</v>
      </c>
      <c r="D3153" t="s">
        <v>178</v>
      </c>
      <c r="E3153" t="s">
        <v>4177</v>
      </c>
      <c r="F3153">
        <v>77.020372399999999</v>
      </c>
      <c r="G3153">
        <v>28.4946737</v>
      </c>
      <c r="H3153" t="s">
        <v>12069</v>
      </c>
      <c r="I3153" t="s">
        <v>2100</v>
      </c>
      <c r="J3153" t="s">
        <v>102</v>
      </c>
      <c r="K3153" t="s">
        <v>23</v>
      </c>
      <c r="L3153" t="s">
        <v>23</v>
      </c>
      <c r="M3153" t="s">
        <v>23</v>
      </c>
      <c r="N3153" t="s">
        <v>23</v>
      </c>
      <c r="O3153">
        <v>1</v>
      </c>
      <c r="P3153">
        <v>2</v>
      </c>
      <c r="Q3153">
        <v>450</v>
      </c>
      <c r="R3153">
        <v>1</v>
      </c>
      <c r="S3153" s="1">
        <v>40216</v>
      </c>
      <c r="T3153">
        <v>2010</v>
      </c>
      <c r="U3153">
        <v>7</v>
      </c>
      <c r="V3153" t="s">
        <v>12110</v>
      </c>
      <c r="W3153" t="s">
        <v>12112</v>
      </c>
      <c r="X3153">
        <v>2</v>
      </c>
      <c r="Y3153" t="s">
        <v>12100</v>
      </c>
      <c r="Z3153">
        <v>1.2E-2</v>
      </c>
      <c r="AA3153">
        <v>221087</v>
      </c>
      <c r="AB3153" t="s">
        <v>7376</v>
      </c>
      <c r="AC3153">
        <v>0</v>
      </c>
      <c r="AD3153" s="9">
        <f>Merged[[#This Row],[Average_Cost_for_two]]*Merged[[#This Row],[USD Rate]]</f>
        <v>5.4</v>
      </c>
    </row>
    <row r="3154" spans="1:30" x14ac:dyDescent="0.3">
      <c r="A3154">
        <v>2827</v>
      </c>
      <c r="B3154" t="s">
        <v>7377</v>
      </c>
      <c r="C3154">
        <v>1</v>
      </c>
      <c r="D3154" t="s">
        <v>178</v>
      </c>
      <c r="E3154" t="s">
        <v>3263</v>
      </c>
      <c r="F3154">
        <v>77.095164400000002</v>
      </c>
      <c r="G3154">
        <v>28.489767100000002</v>
      </c>
      <c r="H3154" t="s">
        <v>12069</v>
      </c>
      <c r="I3154" t="s">
        <v>478</v>
      </c>
      <c r="J3154" t="s">
        <v>102</v>
      </c>
      <c r="K3154" t="s">
        <v>23</v>
      </c>
      <c r="L3154" t="s">
        <v>23</v>
      </c>
      <c r="M3154" t="s">
        <v>23</v>
      </c>
      <c r="N3154" t="s">
        <v>23</v>
      </c>
      <c r="O3154">
        <v>1</v>
      </c>
      <c r="P3154">
        <v>22</v>
      </c>
      <c r="Q3154">
        <v>450</v>
      </c>
      <c r="R3154">
        <v>2.7</v>
      </c>
      <c r="S3154" s="1">
        <v>42363</v>
      </c>
      <c r="T3154">
        <v>2015</v>
      </c>
      <c r="U3154">
        <v>25</v>
      </c>
      <c r="V3154" t="s">
        <v>12098</v>
      </c>
      <c r="W3154" t="s">
        <v>12112</v>
      </c>
      <c r="X3154">
        <v>4</v>
      </c>
      <c r="Y3154" t="s">
        <v>12100</v>
      </c>
      <c r="Z3154">
        <v>1.2E-2</v>
      </c>
      <c r="AA3154">
        <v>34</v>
      </c>
      <c r="AB3154" t="s">
        <v>7377</v>
      </c>
      <c r="AC3154">
        <v>5</v>
      </c>
      <c r="AD3154" s="9">
        <f>Merged[[#This Row],[Average_Cost_for_two]]*Merged[[#This Row],[USD Rate]]</f>
        <v>5.4</v>
      </c>
    </row>
    <row r="3155" spans="1:30" x14ac:dyDescent="0.3">
      <c r="A3155">
        <v>18341082</v>
      </c>
      <c r="B3155" t="s">
        <v>7379</v>
      </c>
      <c r="C3155">
        <v>1</v>
      </c>
      <c r="D3155" t="s">
        <v>178</v>
      </c>
      <c r="E3155" t="s">
        <v>1976</v>
      </c>
      <c r="F3155">
        <v>77.078643600000007</v>
      </c>
      <c r="G3155">
        <v>28.454307799999999</v>
      </c>
      <c r="H3155" t="s">
        <v>12069</v>
      </c>
      <c r="I3155" t="s">
        <v>7380</v>
      </c>
      <c r="J3155" t="s">
        <v>102</v>
      </c>
      <c r="K3155" t="s">
        <v>23</v>
      </c>
      <c r="L3155" t="s">
        <v>23</v>
      </c>
      <c r="M3155" t="s">
        <v>23</v>
      </c>
      <c r="N3155" t="s">
        <v>23</v>
      </c>
      <c r="O3155">
        <v>1</v>
      </c>
      <c r="P3155">
        <v>27</v>
      </c>
      <c r="Q3155">
        <v>450</v>
      </c>
      <c r="R3155">
        <v>3.2</v>
      </c>
      <c r="S3155" s="1">
        <v>43413</v>
      </c>
      <c r="T3155">
        <v>2018</v>
      </c>
      <c r="U3155">
        <v>9</v>
      </c>
      <c r="V3155" t="s">
        <v>12098</v>
      </c>
      <c r="W3155" t="s">
        <v>12104</v>
      </c>
      <c r="X3155">
        <v>2</v>
      </c>
      <c r="Y3155" t="s">
        <v>12100</v>
      </c>
      <c r="Z3155">
        <v>1.2E-2</v>
      </c>
      <c r="AA3155">
        <v>220093</v>
      </c>
      <c r="AB3155" t="s">
        <v>7379</v>
      </c>
      <c r="AC3155">
        <v>5</v>
      </c>
      <c r="AD3155" s="9">
        <f>Merged[[#This Row],[Average_Cost_for_two]]*Merged[[#This Row],[USD Rate]]</f>
        <v>5.4</v>
      </c>
    </row>
    <row r="3156" spans="1:30" x14ac:dyDescent="0.3">
      <c r="A3156">
        <v>308390</v>
      </c>
      <c r="B3156" t="s">
        <v>7381</v>
      </c>
      <c r="C3156">
        <v>1</v>
      </c>
      <c r="D3156" t="s">
        <v>178</v>
      </c>
      <c r="E3156" t="s">
        <v>4165</v>
      </c>
      <c r="F3156">
        <v>77.072680599999998</v>
      </c>
      <c r="G3156">
        <v>28.459423999999999</v>
      </c>
      <c r="H3156" t="s">
        <v>12069</v>
      </c>
      <c r="I3156" t="s">
        <v>248</v>
      </c>
      <c r="J3156" t="s">
        <v>102</v>
      </c>
      <c r="K3156" t="s">
        <v>23</v>
      </c>
      <c r="L3156" t="s">
        <v>103</v>
      </c>
      <c r="M3156" t="s">
        <v>23</v>
      </c>
      <c r="N3156" t="s">
        <v>23</v>
      </c>
      <c r="O3156">
        <v>1</v>
      </c>
      <c r="P3156">
        <v>260</v>
      </c>
      <c r="Q3156">
        <v>450</v>
      </c>
      <c r="R3156">
        <v>3.4</v>
      </c>
      <c r="S3156" s="1">
        <v>41914</v>
      </c>
      <c r="T3156">
        <v>2014</v>
      </c>
      <c r="U3156">
        <v>2</v>
      </c>
      <c r="V3156" t="s">
        <v>12098</v>
      </c>
      <c r="W3156" t="s">
        <v>12099</v>
      </c>
      <c r="X3156">
        <v>1</v>
      </c>
      <c r="Y3156" t="s">
        <v>12100</v>
      </c>
      <c r="Z3156">
        <v>1.2E-2</v>
      </c>
      <c r="AA3156">
        <v>3701</v>
      </c>
      <c r="AB3156" t="s">
        <v>7381</v>
      </c>
      <c r="AC3156">
        <v>4</v>
      </c>
      <c r="AD3156" s="9">
        <f>Merged[[#This Row],[Average_Cost_for_two]]*Merged[[#This Row],[USD Rate]]</f>
        <v>5.4</v>
      </c>
    </row>
    <row r="3157" spans="1:30" x14ac:dyDescent="0.3">
      <c r="A3157">
        <v>302037</v>
      </c>
      <c r="B3157" t="s">
        <v>7382</v>
      </c>
      <c r="C3157">
        <v>1</v>
      </c>
      <c r="D3157" t="s">
        <v>178</v>
      </c>
      <c r="E3157" t="s">
        <v>3265</v>
      </c>
      <c r="F3157">
        <v>77.017907399999999</v>
      </c>
      <c r="G3157">
        <v>28.460356600000001</v>
      </c>
      <c r="H3157" t="s">
        <v>12069</v>
      </c>
      <c r="I3157" t="s">
        <v>110</v>
      </c>
      <c r="J3157" t="s">
        <v>102</v>
      </c>
      <c r="K3157" t="s">
        <v>23</v>
      </c>
      <c r="L3157" t="s">
        <v>23</v>
      </c>
      <c r="M3157" t="s">
        <v>23</v>
      </c>
      <c r="N3157" t="s">
        <v>23</v>
      </c>
      <c r="O3157">
        <v>1</v>
      </c>
      <c r="P3157">
        <v>7</v>
      </c>
      <c r="Q3157">
        <v>450</v>
      </c>
      <c r="R3157">
        <v>3.1</v>
      </c>
      <c r="S3157" s="1">
        <v>42671</v>
      </c>
      <c r="T3157">
        <v>2016</v>
      </c>
      <c r="U3157">
        <v>28</v>
      </c>
      <c r="V3157" t="s">
        <v>12098</v>
      </c>
      <c r="W3157" t="s">
        <v>12099</v>
      </c>
      <c r="X3157">
        <v>5</v>
      </c>
      <c r="Y3157" t="s">
        <v>12100</v>
      </c>
      <c r="Z3157">
        <v>1.2E-2</v>
      </c>
      <c r="AA3157">
        <v>3625</v>
      </c>
      <c r="AB3157" t="s">
        <v>7382</v>
      </c>
      <c r="AC3157">
        <v>5</v>
      </c>
      <c r="AD3157" s="9">
        <f>Merged[[#This Row],[Average_Cost_for_two]]*Merged[[#This Row],[USD Rate]]</f>
        <v>5.4</v>
      </c>
    </row>
    <row r="3158" spans="1:30" x14ac:dyDescent="0.3">
      <c r="A3158">
        <v>303697</v>
      </c>
      <c r="B3158" t="s">
        <v>7383</v>
      </c>
      <c r="C3158">
        <v>1</v>
      </c>
      <c r="D3158" t="s">
        <v>178</v>
      </c>
      <c r="E3158" t="s">
        <v>4177</v>
      </c>
      <c r="F3158">
        <v>77.035172099999997</v>
      </c>
      <c r="G3158">
        <v>28.514520099999999</v>
      </c>
      <c r="H3158" t="s">
        <v>12069</v>
      </c>
      <c r="I3158" t="s">
        <v>1353</v>
      </c>
      <c r="J3158" t="s">
        <v>102</v>
      </c>
      <c r="K3158" t="s">
        <v>23</v>
      </c>
      <c r="L3158" t="s">
        <v>23</v>
      </c>
      <c r="M3158" t="s">
        <v>23</v>
      </c>
      <c r="N3158" t="s">
        <v>23</v>
      </c>
      <c r="O3158">
        <v>1</v>
      </c>
      <c r="P3158">
        <v>2</v>
      </c>
      <c r="Q3158">
        <v>450</v>
      </c>
      <c r="R3158">
        <v>1</v>
      </c>
      <c r="S3158" s="1">
        <v>42281</v>
      </c>
      <c r="T3158">
        <v>2015</v>
      </c>
      <c r="U3158">
        <v>4</v>
      </c>
      <c r="V3158" t="s">
        <v>12098</v>
      </c>
      <c r="W3158" t="s">
        <v>12099</v>
      </c>
      <c r="X3158">
        <v>2</v>
      </c>
      <c r="Y3158" t="s">
        <v>12100</v>
      </c>
      <c r="Z3158">
        <v>1.2E-2</v>
      </c>
      <c r="AA3158">
        <v>3645</v>
      </c>
      <c r="AB3158" t="s">
        <v>7383</v>
      </c>
      <c r="AC3158">
        <v>0</v>
      </c>
      <c r="AD3158" s="9">
        <f>Merged[[#This Row],[Average_Cost_for_two]]*Merged[[#This Row],[USD Rate]]</f>
        <v>5.4</v>
      </c>
    </row>
    <row r="3159" spans="1:30" x14ac:dyDescent="0.3">
      <c r="A3159">
        <v>18382366</v>
      </c>
      <c r="B3159" t="s">
        <v>7385</v>
      </c>
      <c r="C3159">
        <v>1</v>
      </c>
      <c r="D3159" t="s">
        <v>336</v>
      </c>
      <c r="E3159" t="s">
        <v>2003</v>
      </c>
      <c r="F3159">
        <v>77.314541800000001</v>
      </c>
      <c r="G3159">
        <v>28.580530400000001</v>
      </c>
      <c r="H3159" t="s">
        <v>12069</v>
      </c>
      <c r="I3159" t="s">
        <v>248</v>
      </c>
      <c r="J3159" t="s">
        <v>102</v>
      </c>
      <c r="K3159" t="s">
        <v>23</v>
      </c>
      <c r="L3159" t="s">
        <v>23</v>
      </c>
      <c r="M3159" t="s">
        <v>23</v>
      </c>
      <c r="N3159" t="s">
        <v>23</v>
      </c>
      <c r="O3159">
        <v>1</v>
      </c>
      <c r="P3159">
        <v>1</v>
      </c>
      <c r="Q3159">
        <v>450</v>
      </c>
      <c r="R3159">
        <v>1</v>
      </c>
      <c r="S3159" s="1">
        <v>42905</v>
      </c>
      <c r="T3159">
        <v>2017</v>
      </c>
      <c r="U3159">
        <v>19</v>
      </c>
      <c r="V3159" t="s">
        <v>12095</v>
      </c>
      <c r="W3159" t="s">
        <v>12107</v>
      </c>
      <c r="X3159">
        <v>4</v>
      </c>
      <c r="Y3159" t="s">
        <v>12106</v>
      </c>
      <c r="Z3159">
        <v>1.2E-2</v>
      </c>
      <c r="AA3159">
        <v>220589</v>
      </c>
      <c r="AB3159" t="s">
        <v>7385</v>
      </c>
      <c r="AC3159">
        <v>1</v>
      </c>
      <c r="AD3159" s="9">
        <f>Merged[[#This Row],[Average_Cost_for_two]]*Merged[[#This Row],[USD Rate]]</f>
        <v>5.4</v>
      </c>
    </row>
    <row r="3160" spans="1:30" x14ac:dyDescent="0.3">
      <c r="A3160">
        <v>18382368</v>
      </c>
      <c r="B3160" t="s">
        <v>7386</v>
      </c>
      <c r="C3160">
        <v>1</v>
      </c>
      <c r="D3160" t="s">
        <v>336</v>
      </c>
      <c r="E3160" t="s">
        <v>2003</v>
      </c>
      <c r="F3160">
        <v>77.314747299999993</v>
      </c>
      <c r="G3160">
        <v>28.580700400000001</v>
      </c>
      <c r="H3160" t="s">
        <v>12069</v>
      </c>
      <c r="I3160" t="s">
        <v>1185</v>
      </c>
      <c r="J3160" t="s">
        <v>102</v>
      </c>
      <c r="K3160" t="s">
        <v>23</v>
      </c>
      <c r="L3160" t="s">
        <v>23</v>
      </c>
      <c r="M3160" t="s">
        <v>23</v>
      </c>
      <c r="N3160" t="s">
        <v>23</v>
      </c>
      <c r="O3160">
        <v>1</v>
      </c>
      <c r="P3160">
        <v>1</v>
      </c>
      <c r="Q3160">
        <v>450</v>
      </c>
      <c r="R3160">
        <v>1</v>
      </c>
      <c r="S3160" s="1">
        <v>40649</v>
      </c>
      <c r="T3160">
        <v>2011</v>
      </c>
      <c r="U3160">
        <v>16</v>
      </c>
      <c r="V3160" t="s">
        <v>12095</v>
      </c>
      <c r="W3160" t="s">
        <v>12109</v>
      </c>
      <c r="X3160">
        <v>3</v>
      </c>
      <c r="Y3160" t="s">
        <v>12106</v>
      </c>
      <c r="Z3160">
        <v>1.2E-2</v>
      </c>
      <c r="AA3160">
        <v>220589</v>
      </c>
      <c r="AB3160" t="s">
        <v>7386</v>
      </c>
      <c r="AC3160">
        <v>6</v>
      </c>
      <c r="AD3160" s="9">
        <f>Merged[[#This Row],[Average_Cost_for_two]]*Merged[[#This Row],[USD Rate]]</f>
        <v>5.4</v>
      </c>
    </row>
    <row r="3161" spans="1:30" x14ac:dyDescent="0.3">
      <c r="A3161">
        <v>18351422</v>
      </c>
      <c r="B3161" t="s">
        <v>7387</v>
      </c>
      <c r="C3161">
        <v>1</v>
      </c>
      <c r="D3161" t="s">
        <v>336</v>
      </c>
      <c r="E3161" t="s">
        <v>4230</v>
      </c>
      <c r="F3161">
        <v>77.366940799999995</v>
      </c>
      <c r="G3161">
        <v>28.5784302</v>
      </c>
      <c r="H3161" t="s">
        <v>12069</v>
      </c>
      <c r="I3161" t="s">
        <v>2730</v>
      </c>
      <c r="J3161" t="s">
        <v>102</v>
      </c>
      <c r="K3161" t="s">
        <v>23</v>
      </c>
      <c r="L3161" t="s">
        <v>23</v>
      </c>
      <c r="M3161" t="s">
        <v>23</v>
      </c>
      <c r="N3161" t="s">
        <v>23</v>
      </c>
      <c r="O3161">
        <v>1</v>
      </c>
      <c r="P3161">
        <v>1</v>
      </c>
      <c r="Q3161">
        <v>450</v>
      </c>
      <c r="R3161">
        <v>1</v>
      </c>
      <c r="S3161" s="1">
        <v>42288</v>
      </c>
      <c r="T3161">
        <v>2015</v>
      </c>
      <c r="U3161">
        <v>11</v>
      </c>
      <c r="V3161" t="s">
        <v>12098</v>
      </c>
      <c r="W3161" t="s">
        <v>12099</v>
      </c>
      <c r="X3161">
        <v>3</v>
      </c>
      <c r="Y3161" t="s">
        <v>12100</v>
      </c>
      <c r="Z3161">
        <v>1.2E-2</v>
      </c>
      <c r="AA3161">
        <v>220218</v>
      </c>
      <c r="AB3161" t="s">
        <v>7387</v>
      </c>
      <c r="AC3161">
        <v>0</v>
      </c>
      <c r="AD3161" s="9">
        <f>Merged[[#This Row],[Average_Cost_for_two]]*Merged[[#This Row],[USD Rate]]</f>
        <v>5.4</v>
      </c>
    </row>
    <row r="3162" spans="1:30" x14ac:dyDescent="0.3">
      <c r="A3162">
        <v>18306542</v>
      </c>
      <c r="B3162" t="s">
        <v>7388</v>
      </c>
      <c r="C3162">
        <v>1</v>
      </c>
      <c r="D3162" t="s">
        <v>336</v>
      </c>
      <c r="E3162" t="s">
        <v>7389</v>
      </c>
      <c r="F3162">
        <v>77.353663400000002</v>
      </c>
      <c r="G3162">
        <v>28.574308599999998</v>
      </c>
      <c r="H3162" t="s">
        <v>12069</v>
      </c>
      <c r="I3162" t="s">
        <v>6515</v>
      </c>
      <c r="J3162" t="s">
        <v>102</v>
      </c>
      <c r="K3162" t="s">
        <v>23</v>
      </c>
      <c r="L3162" t="s">
        <v>23</v>
      </c>
      <c r="M3162" t="s">
        <v>23</v>
      </c>
      <c r="N3162" t="s">
        <v>23</v>
      </c>
      <c r="O3162">
        <v>1</v>
      </c>
      <c r="P3162">
        <v>15</v>
      </c>
      <c r="Q3162">
        <v>450</v>
      </c>
      <c r="R3162">
        <v>3.2</v>
      </c>
      <c r="S3162" s="1">
        <v>42989</v>
      </c>
      <c r="T3162">
        <v>2017</v>
      </c>
      <c r="U3162">
        <v>11</v>
      </c>
      <c r="V3162" t="s">
        <v>12101</v>
      </c>
      <c r="W3162" t="s">
        <v>12108</v>
      </c>
      <c r="X3162">
        <v>3</v>
      </c>
      <c r="Y3162" t="s">
        <v>12103</v>
      </c>
      <c r="Z3162">
        <v>1.2E-2</v>
      </c>
      <c r="AA3162">
        <v>219679</v>
      </c>
      <c r="AB3162" t="s">
        <v>7388</v>
      </c>
      <c r="AC3162">
        <v>1</v>
      </c>
      <c r="AD3162" s="9">
        <f>Merged[[#This Row],[Average_Cost_for_two]]*Merged[[#This Row],[USD Rate]]</f>
        <v>5.4</v>
      </c>
    </row>
    <row r="3163" spans="1:30" x14ac:dyDescent="0.3">
      <c r="A3163">
        <v>18287405</v>
      </c>
      <c r="B3163" t="s">
        <v>7391</v>
      </c>
      <c r="C3163">
        <v>1</v>
      </c>
      <c r="D3163" t="s">
        <v>336</v>
      </c>
      <c r="E3163" t="s">
        <v>2412</v>
      </c>
      <c r="F3163">
        <v>77.358810270000006</v>
      </c>
      <c r="G3163">
        <v>28.56145334</v>
      </c>
      <c r="H3163" t="s">
        <v>12069</v>
      </c>
      <c r="I3163" t="s">
        <v>6064</v>
      </c>
      <c r="J3163" t="s">
        <v>102</v>
      </c>
      <c r="K3163" t="s">
        <v>23</v>
      </c>
      <c r="L3163" t="s">
        <v>103</v>
      </c>
      <c r="M3163" t="s">
        <v>23</v>
      </c>
      <c r="N3163" t="s">
        <v>23</v>
      </c>
      <c r="O3163">
        <v>1</v>
      </c>
      <c r="P3163">
        <v>13</v>
      </c>
      <c r="Q3163">
        <v>450</v>
      </c>
      <c r="R3163">
        <v>2.5</v>
      </c>
      <c r="S3163" s="1">
        <v>40794</v>
      </c>
      <c r="T3163">
        <v>2011</v>
      </c>
      <c r="U3163">
        <v>8</v>
      </c>
      <c r="V3163" t="s">
        <v>12101</v>
      </c>
      <c r="W3163" t="s">
        <v>12108</v>
      </c>
      <c r="X3163">
        <v>2</v>
      </c>
      <c r="Y3163" t="s">
        <v>12103</v>
      </c>
      <c r="Z3163">
        <v>1.2E-2</v>
      </c>
      <c r="AA3163">
        <v>219449</v>
      </c>
      <c r="AB3163" t="s">
        <v>7391</v>
      </c>
      <c r="AC3163">
        <v>4</v>
      </c>
      <c r="AD3163" s="9">
        <f>Merged[[#This Row],[Average_Cost_for_two]]*Merged[[#This Row],[USD Rate]]</f>
        <v>5.4</v>
      </c>
    </row>
    <row r="3164" spans="1:30" x14ac:dyDescent="0.3">
      <c r="A3164">
        <v>18462972</v>
      </c>
      <c r="B3164" t="s">
        <v>7392</v>
      </c>
      <c r="C3164">
        <v>1</v>
      </c>
      <c r="D3164" t="s">
        <v>336</v>
      </c>
      <c r="E3164" t="s">
        <v>2228</v>
      </c>
      <c r="F3164">
        <v>77.321817580000001</v>
      </c>
      <c r="G3164">
        <v>28.576055029999999</v>
      </c>
      <c r="H3164" t="s">
        <v>12069</v>
      </c>
      <c r="I3164" t="s">
        <v>693</v>
      </c>
      <c r="J3164" t="s">
        <v>102</v>
      </c>
      <c r="K3164" t="s">
        <v>23</v>
      </c>
      <c r="L3164" t="s">
        <v>23</v>
      </c>
      <c r="M3164" t="s">
        <v>23</v>
      </c>
      <c r="N3164" t="s">
        <v>23</v>
      </c>
      <c r="O3164">
        <v>1</v>
      </c>
      <c r="P3164">
        <v>12</v>
      </c>
      <c r="Q3164">
        <v>450</v>
      </c>
      <c r="R3164">
        <v>3.2</v>
      </c>
      <c r="S3164" s="1">
        <v>40436</v>
      </c>
      <c r="T3164">
        <v>2010</v>
      </c>
      <c r="U3164">
        <v>15</v>
      </c>
      <c r="V3164" t="s">
        <v>12101</v>
      </c>
      <c r="W3164" t="s">
        <v>12108</v>
      </c>
      <c r="X3164">
        <v>3</v>
      </c>
      <c r="Y3164" t="s">
        <v>12103</v>
      </c>
      <c r="Z3164">
        <v>1.2E-2</v>
      </c>
      <c r="AA3164">
        <v>221556</v>
      </c>
      <c r="AB3164" t="s">
        <v>7392</v>
      </c>
      <c r="AC3164">
        <v>3</v>
      </c>
      <c r="AD3164" s="9">
        <f>Merged[[#This Row],[Average_Cost_for_two]]*Merged[[#This Row],[USD Rate]]</f>
        <v>5.4</v>
      </c>
    </row>
    <row r="3165" spans="1:30" x14ac:dyDescent="0.3">
      <c r="A3165">
        <v>2979</v>
      </c>
      <c r="B3165" t="s">
        <v>7394</v>
      </c>
      <c r="C3165">
        <v>1</v>
      </c>
      <c r="D3165" t="s">
        <v>336</v>
      </c>
      <c r="E3165" t="s">
        <v>660</v>
      </c>
      <c r="F3165">
        <v>77.325308100000001</v>
      </c>
      <c r="G3165">
        <v>28.567150300000002</v>
      </c>
      <c r="H3165" t="s">
        <v>12069</v>
      </c>
      <c r="I3165" t="s">
        <v>7395</v>
      </c>
      <c r="J3165" t="s">
        <v>102</v>
      </c>
      <c r="K3165" t="s">
        <v>23</v>
      </c>
      <c r="L3165" t="s">
        <v>23</v>
      </c>
      <c r="M3165" t="s">
        <v>23</v>
      </c>
      <c r="N3165" t="s">
        <v>23</v>
      </c>
      <c r="O3165">
        <v>1</v>
      </c>
      <c r="P3165">
        <v>161</v>
      </c>
      <c r="Q3165">
        <v>450</v>
      </c>
      <c r="R3165">
        <v>2</v>
      </c>
      <c r="S3165" s="1">
        <v>42990</v>
      </c>
      <c r="T3165">
        <v>2017</v>
      </c>
      <c r="U3165">
        <v>12</v>
      </c>
      <c r="V3165" t="s">
        <v>12101</v>
      </c>
      <c r="W3165" t="s">
        <v>12108</v>
      </c>
      <c r="X3165">
        <v>3</v>
      </c>
      <c r="Y3165" t="s">
        <v>12103</v>
      </c>
      <c r="Z3165">
        <v>1.2E-2</v>
      </c>
      <c r="AA3165">
        <v>36</v>
      </c>
      <c r="AB3165" t="s">
        <v>7394</v>
      </c>
      <c r="AC3165">
        <v>2</v>
      </c>
      <c r="AD3165" s="9">
        <f>Merged[[#This Row],[Average_Cost_for_two]]*Merged[[#This Row],[USD Rate]]</f>
        <v>5.4</v>
      </c>
    </row>
    <row r="3166" spans="1:30" x14ac:dyDescent="0.3">
      <c r="A3166">
        <v>312428</v>
      </c>
      <c r="B3166" t="s">
        <v>7396</v>
      </c>
      <c r="C3166">
        <v>1</v>
      </c>
      <c r="D3166" t="s">
        <v>336</v>
      </c>
      <c r="E3166" t="s">
        <v>4446</v>
      </c>
      <c r="F3166">
        <v>77.377028499999994</v>
      </c>
      <c r="G3166">
        <v>28.616674</v>
      </c>
      <c r="H3166" t="s">
        <v>12069</v>
      </c>
      <c r="I3166" t="s">
        <v>3182</v>
      </c>
      <c r="J3166" t="s">
        <v>102</v>
      </c>
      <c r="K3166" t="s">
        <v>23</v>
      </c>
      <c r="L3166" t="s">
        <v>103</v>
      </c>
      <c r="M3166" t="s">
        <v>23</v>
      </c>
      <c r="N3166" t="s">
        <v>23</v>
      </c>
      <c r="O3166">
        <v>1</v>
      </c>
      <c r="P3166">
        <v>11</v>
      </c>
      <c r="Q3166">
        <v>450</v>
      </c>
      <c r="R3166">
        <v>2.6</v>
      </c>
      <c r="S3166" s="1">
        <v>40391</v>
      </c>
      <c r="T3166">
        <v>2010</v>
      </c>
      <c r="U3166">
        <v>1</v>
      </c>
      <c r="V3166" t="s">
        <v>12101</v>
      </c>
      <c r="W3166" t="s">
        <v>12102</v>
      </c>
      <c r="X3166">
        <v>1</v>
      </c>
      <c r="Y3166" t="s">
        <v>12103</v>
      </c>
      <c r="Z3166">
        <v>1.2E-2</v>
      </c>
      <c r="AA3166">
        <v>3750</v>
      </c>
      <c r="AB3166" t="s">
        <v>7396</v>
      </c>
      <c r="AC3166">
        <v>0</v>
      </c>
      <c r="AD3166" s="9">
        <f>Merged[[#This Row],[Average_Cost_for_two]]*Merged[[#This Row],[USD Rate]]</f>
        <v>5.4</v>
      </c>
    </row>
    <row r="3167" spans="1:30" x14ac:dyDescent="0.3">
      <c r="A3167">
        <v>18383466</v>
      </c>
      <c r="B3167" t="s">
        <v>7399</v>
      </c>
      <c r="C3167">
        <v>1</v>
      </c>
      <c r="D3167" t="s">
        <v>336</v>
      </c>
      <c r="E3167" t="s">
        <v>3307</v>
      </c>
      <c r="F3167">
        <v>77.353663400000002</v>
      </c>
      <c r="G3167">
        <v>28.574218900000002</v>
      </c>
      <c r="H3167" t="s">
        <v>12069</v>
      </c>
      <c r="I3167" t="s">
        <v>245</v>
      </c>
      <c r="J3167" t="s">
        <v>102</v>
      </c>
      <c r="K3167" t="s">
        <v>23</v>
      </c>
      <c r="L3167" t="s">
        <v>23</v>
      </c>
      <c r="M3167" t="s">
        <v>23</v>
      </c>
      <c r="N3167" t="s">
        <v>23</v>
      </c>
      <c r="O3167">
        <v>1</v>
      </c>
      <c r="P3167">
        <v>6</v>
      </c>
      <c r="Q3167">
        <v>450</v>
      </c>
      <c r="R3167">
        <v>2.8</v>
      </c>
      <c r="S3167" s="1">
        <v>43252</v>
      </c>
      <c r="T3167">
        <v>2018</v>
      </c>
      <c r="U3167">
        <v>1</v>
      </c>
      <c r="V3167" t="s">
        <v>12095</v>
      </c>
      <c r="W3167" t="s">
        <v>12107</v>
      </c>
      <c r="X3167">
        <v>1</v>
      </c>
      <c r="Y3167" t="s">
        <v>12106</v>
      </c>
      <c r="Z3167">
        <v>1.2E-2</v>
      </c>
      <c r="AA3167">
        <v>220602</v>
      </c>
      <c r="AB3167" t="s">
        <v>7399</v>
      </c>
      <c r="AC3167">
        <v>5</v>
      </c>
      <c r="AD3167" s="9">
        <f>Merged[[#This Row],[Average_Cost_for_two]]*Merged[[#This Row],[USD Rate]]</f>
        <v>5.4</v>
      </c>
    </row>
    <row r="3168" spans="1:30" x14ac:dyDescent="0.3">
      <c r="A3168">
        <v>306688</v>
      </c>
      <c r="B3168" t="s">
        <v>7400</v>
      </c>
      <c r="C3168">
        <v>1</v>
      </c>
      <c r="D3168" t="s">
        <v>336</v>
      </c>
      <c r="E3168" t="s">
        <v>4226</v>
      </c>
      <c r="F3168">
        <v>77.507701400000002</v>
      </c>
      <c r="G3168">
        <v>28.4642008</v>
      </c>
      <c r="H3168" t="s">
        <v>12069</v>
      </c>
      <c r="I3168" t="s">
        <v>534</v>
      </c>
      <c r="J3168" t="s">
        <v>102</v>
      </c>
      <c r="K3168" t="s">
        <v>23</v>
      </c>
      <c r="L3168" t="s">
        <v>23</v>
      </c>
      <c r="M3168" t="s">
        <v>23</v>
      </c>
      <c r="N3168" t="s">
        <v>23</v>
      </c>
      <c r="O3168">
        <v>1</v>
      </c>
      <c r="P3168">
        <v>45</v>
      </c>
      <c r="Q3168">
        <v>450</v>
      </c>
      <c r="R3168">
        <v>3.2</v>
      </c>
      <c r="S3168" s="1">
        <v>43248</v>
      </c>
      <c r="T3168">
        <v>2018</v>
      </c>
      <c r="U3168">
        <v>28</v>
      </c>
      <c r="V3168" t="s">
        <v>12095</v>
      </c>
      <c r="W3168" t="s">
        <v>12096</v>
      </c>
      <c r="X3168">
        <v>5</v>
      </c>
      <c r="Y3168" t="s">
        <v>12097</v>
      </c>
      <c r="Z3168">
        <v>1.2E-2</v>
      </c>
      <c r="AA3168">
        <v>3681</v>
      </c>
      <c r="AB3168" t="s">
        <v>7400</v>
      </c>
      <c r="AC3168">
        <v>1</v>
      </c>
      <c r="AD3168" s="9">
        <f>Merged[[#This Row],[Average_Cost_for_two]]*Merged[[#This Row],[USD Rate]]</f>
        <v>5.4</v>
      </c>
    </row>
    <row r="3169" spans="1:30" x14ac:dyDescent="0.3">
      <c r="A3169">
        <v>18364351</v>
      </c>
      <c r="B3169" t="s">
        <v>7401</v>
      </c>
      <c r="C3169">
        <v>1</v>
      </c>
      <c r="D3169" t="s">
        <v>336</v>
      </c>
      <c r="E3169" t="s">
        <v>4209</v>
      </c>
      <c r="F3169">
        <v>77.528307799999993</v>
      </c>
      <c r="G3169">
        <v>28.458033400000001</v>
      </c>
      <c r="H3169" t="s">
        <v>12069</v>
      </c>
      <c r="I3169" t="s">
        <v>478</v>
      </c>
      <c r="J3169" t="s">
        <v>102</v>
      </c>
      <c r="K3169" t="s">
        <v>23</v>
      </c>
      <c r="L3169" t="s">
        <v>103</v>
      </c>
      <c r="M3169" t="s">
        <v>23</v>
      </c>
      <c r="N3169" t="s">
        <v>23</v>
      </c>
      <c r="O3169">
        <v>1</v>
      </c>
      <c r="P3169">
        <v>5</v>
      </c>
      <c r="Q3169">
        <v>450</v>
      </c>
      <c r="R3169">
        <v>2.7</v>
      </c>
      <c r="S3169" s="1">
        <v>43237</v>
      </c>
      <c r="T3169">
        <v>2018</v>
      </c>
      <c r="U3169">
        <v>17</v>
      </c>
      <c r="V3169" t="s">
        <v>12095</v>
      </c>
      <c r="W3169" t="s">
        <v>12096</v>
      </c>
      <c r="X3169">
        <v>3</v>
      </c>
      <c r="Y3169" t="s">
        <v>12097</v>
      </c>
      <c r="Z3169">
        <v>1.2E-2</v>
      </c>
      <c r="AA3169">
        <v>220373</v>
      </c>
      <c r="AB3169" t="s">
        <v>7401</v>
      </c>
      <c r="AC3169">
        <v>4</v>
      </c>
      <c r="AD3169" s="9">
        <f>Merged[[#This Row],[Average_Cost_for_two]]*Merged[[#This Row],[USD Rate]]</f>
        <v>5.4</v>
      </c>
    </row>
    <row r="3170" spans="1:30" x14ac:dyDescent="0.3">
      <c r="A3170">
        <v>18254253</v>
      </c>
      <c r="B3170" t="s">
        <v>7403</v>
      </c>
      <c r="C3170">
        <v>1</v>
      </c>
      <c r="D3170" t="s">
        <v>336</v>
      </c>
      <c r="E3170" t="s">
        <v>2420</v>
      </c>
      <c r="F3170">
        <v>77.370402600000006</v>
      </c>
      <c r="G3170">
        <v>28.569433100000001</v>
      </c>
      <c r="H3170" t="s">
        <v>12069</v>
      </c>
      <c r="I3170" t="s">
        <v>478</v>
      </c>
      <c r="J3170" t="s">
        <v>102</v>
      </c>
      <c r="K3170" t="s">
        <v>23</v>
      </c>
      <c r="L3170" t="s">
        <v>103</v>
      </c>
      <c r="M3170" t="s">
        <v>23</v>
      </c>
      <c r="N3170" t="s">
        <v>23</v>
      </c>
      <c r="O3170">
        <v>1</v>
      </c>
      <c r="P3170">
        <v>51</v>
      </c>
      <c r="Q3170">
        <v>450</v>
      </c>
      <c r="R3170">
        <v>3.4</v>
      </c>
      <c r="S3170" s="1">
        <v>40629</v>
      </c>
      <c r="T3170">
        <v>2011</v>
      </c>
      <c r="U3170">
        <v>27</v>
      </c>
      <c r="V3170" t="s">
        <v>12110</v>
      </c>
      <c r="W3170" t="s">
        <v>12111</v>
      </c>
      <c r="X3170">
        <v>5</v>
      </c>
      <c r="Y3170" t="s">
        <v>12106</v>
      </c>
      <c r="Z3170">
        <v>1.2E-2</v>
      </c>
      <c r="AA3170">
        <v>219052</v>
      </c>
      <c r="AB3170" t="s">
        <v>7403</v>
      </c>
      <c r="AC3170">
        <v>0</v>
      </c>
      <c r="AD3170" s="9">
        <f>Merged[[#This Row],[Average_Cost_for_two]]*Merged[[#This Row],[USD Rate]]</f>
        <v>5.4</v>
      </c>
    </row>
    <row r="3171" spans="1:30" x14ac:dyDescent="0.3">
      <c r="A3171">
        <v>18332086</v>
      </c>
      <c r="B3171" t="s">
        <v>7405</v>
      </c>
      <c r="C3171">
        <v>1</v>
      </c>
      <c r="D3171" t="s">
        <v>336</v>
      </c>
      <c r="E3171" t="s">
        <v>7011</v>
      </c>
      <c r="F3171">
        <v>77.370592209999998</v>
      </c>
      <c r="G3171">
        <v>28.56042768</v>
      </c>
      <c r="H3171" t="s">
        <v>12069</v>
      </c>
      <c r="I3171" t="s">
        <v>248</v>
      </c>
      <c r="J3171" t="s">
        <v>102</v>
      </c>
      <c r="K3171" t="s">
        <v>23</v>
      </c>
      <c r="L3171" t="s">
        <v>103</v>
      </c>
      <c r="M3171" t="s">
        <v>23</v>
      </c>
      <c r="N3171" t="s">
        <v>23</v>
      </c>
      <c r="O3171">
        <v>1</v>
      </c>
      <c r="P3171">
        <v>76</v>
      </c>
      <c r="Q3171">
        <v>450</v>
      </c>
      <c r="R3171">
        <v>3.5</v>
      </c>
      <c r="S3171" s="1">
        <v>41276</v>
      </c>
      <c r="T3171">
        <v>2013</v>
      </c>
      <c r="U3171">
        <v>2</v>
      </c>
      <c r="V3171" t="s">
        <v>12110</v>
      </c>
      <c r="W3171" t="s">
        <v>12113</v>
      </c>
      <c r="X3171">
        <v>1</v>
      </c>
      <c r="Y3171" t="s">
        <v>12106</v>
      </c>
      <c r="Z3171">
        <v>1.2E-2</v>
      </c>
      <c r="AA3171">
        <v>219986</v>
      </c>
      <c r="AB3171" t="s">
        <v>7405</v>
      </c>
      <c r="AC3171">
        <v>3</v>
      </c>
      <c r="AD3171" s="9">
        <f>Merged[[#This Row],[Average_Cost_for_two]]*Merged[[#This Row],[USD Rate]]</f>
        <v>5.4</v>
      </c>
    </row>
    <row r="3172" spans="1:30" x14ac:dyDescent="0.3">
      <c r="A3172">
        <v>18275704</v>
      </c>
      <c r="B3172" t="s">
        <v>7406</v>
      </c>
      <c r="C3172">
        <v>1</v>
      </c>
      <c r="D3172" t="s">
        <v>336</v>
      </c>
      <c r="E3172" t="s">
        <v>3339</v>
      </c>
      <c r="F3172">
        <v>77.375656890000002</v>
      </c>
      <c r="G3172">
        <v>28.529983730000001</v>
      </c>
      <c r="H3172" t="s">
        <v>12069</v>
      </c>
      <c r="I3172" t="s">
        <v>7407</v>
      </c>
      <c r="J3172" t="s">
        <v>102</v>
      </c>
      <c r="K3172" t="s">
        <v>23</v>
      </c>
      <c r="L3172" t="s">
        <v>103</v>
      </c>
      <c r="M3172" t="s">
        <v>23</v>
      </c>
      <c r="N3172" t="s">
        <v>23</v>
      </c>
      <c r="O3172">
        <v>1</v>
      </c>
      <c r="P3172">
        <v>111</v>
      </c>
      <c r="Q3172">
        <v>450</v>
      </c>
      <c r="R3172">
        <v>3.6</v>
      </c>
      <c r="S3172" s="1">
        <v>43079</v>
      </c>
      <c r="T3172">
        <v>2017</v>
      </c>
      <c r="U3172">
        <v>10</v>
      </c>
      <c r="V3172" t="s">
        <v>12098</v>
      </c>
      <c r="W3172" t="s">
        <v>12112</v>
      </c>
      <c r="X3172">
        <v>3</v>
      </c>
      <c r="Y3172" t="s">
        <v>12100</v>
      </c>
      <c r="Z3172">
        <v>1.2E-2</v>
      </c>
      <c r="AA3172">
        <v>219309</v>
      </c>
      <c r="AB3172" t="s">
        <v>7406</v>
      </c>
      <c r="AC3172">
        <v>0</v>
      </c>
      <c r="AD3172" s="9">
        <f>Merged[[#This Row],[Average_Cost_for_two]]*Merged[[#This Row],[USD Rate]]</f>
        <v>5.4</v>
      </c>
    </row>
    <row r="3173" spans="1:30" x14ac:dyDescent="0.3">
      <c r="A3173">
        <v>310695</v>
      </c>
      <c r="B3173" t="s">
        <v>7408</v>
      </c>
      <c r="C3173">
        <v>1</v>
      </c>
      <c r="D3173" t="s">
        <v>336</v>
      </c>
      <c r="E3173" t="s">
        <v>4211</v>
      </c>
      <c r="F3173">
        <v>77.336166500000004</v>
      </c>
      <c r="G3173">
        <v>28.5599265</v>
      </c>
      <c r="H3173" t="s">
        <v>12069</v>
      </c>
      <c r="I3173" t="s">
        <v>136</v>
      </c>
      <c r="J3173" t="s">
        <v>102</v>
      </c>
      <c r="K3173" t="s">
        <v>23</v>
      </c>
      <c r="L3173" t="s">
        <v>23</v>
      </c>
      <c r="M3173" t="s">
        <v>23</v>
      </c>
      <c r="N3173" t="s">
        <v>23</v>
      </c>
      <c r="O3173">
        <v>1</v>
      </c>
      <c r="P3173">
        <v>15</v>
      </c>
      <c r="Q3173">
        <v>450</v>
      </c>
      <c r="R3173">
        <v>2.9</v>
      </c>
      <c r="S3173" s="1">
        <v>41975</v>
      </c>
      <c r="T3173">
        <v>2014</v>
      </c>
      <c r="U3173">
        <v>2</v>
      </c>
      <c r="V3173" t="s">
        <v>12098</v>
      </c>
      <c r="W3173" t="s">
        <v>12112</v>
      </c>
      <c r="X3173">
        <v>1</v>
      </c>
      <c r="Y3173" t="s">
        <v>12100</v>
      </c>
      <c r="Z3173">
        <v>1.2E-2</v>
      </c>
      <c r="AA3173">
        <v>3729</v>
      </c>
      <c r="AB3173" t="s">
        <v>7408</v>
      </c>
      <c r="AC3173">
        <v>2</v>
      </c>
      <c r="AD3173" s="9">
        <f>Merged[[#This Row],[Average_Cost_for_two]]*Merged[[#This Row],[USD Rate]]</f>
        <v>5.4</v>
      </c>
    </row>
    <row r="3174" spans="1:30" x14ac:dyDescent="0.3">
      <c r="A3174">
        <v>18224208</v>
      </c>
      <c r="B3174" t="s">
        <v>7409</v>
      </c>
      <c r="C3174">
        <v>1</v>
      </c>
      <c r="D3174" t="s">
        <v>336</v>
      </c>
      <c r="E3174" t="s">
        <v>6938</v>
      </c>
      <c r="F3174">
        <v>77.342537500000006</v>
      </c>
      <c r="G3174">
        <v>28.594059099999999</v>
      </c>
      <c r="H3174" t="s">
        <v>12069</v>
      </c>
      <c r="I3174" t="s">
        <v>478</v>
      </c>
      <c r="J3174" t="s">
        <v>102</v>
      </c>
      <c r="K3174" t="s">
        <v>23</v>
      </c>
      <c r="L3174" t="s">
        <v>103</v>
      </c>
      <c r="M3174" t="s">
        <v>23</v>
      </c>
      <c r="N3174" t="s">
        <v>23</v>
      </c>
      <c r="O3174">
        <v>1</v>
      </c>
      <c r="P3174">
        <v>17</v>
      </c>
      <c r="Q3174">
        <v>450</v>
      </c>
      <c r="R3174">
        <v>2.5</v>
      </c>
      <c r="S3174" s="1">
        <v>41944</v>
      </c>
      <c r="T3174">
        <v>2014</v>
      </c>
      <c r="U3174">
        <v>1</v>
      </c>
      <c r="V3174" t="s">
        <v>12098</v>
      </c>
      <c r="W3174" t="s">
        <v>12104</v>
      </c>
      <c r="X3174">
        <v>1</v>
      </c>
      <c r="Y3174" t="s">
        <v>12100</v>
      </c>
      <c r="Z3174">
        <v>1.2E-2</v>
      </c>
      <c r="AA3174">
        <v>218691</v>
      </c>
      <c r="AB3174" t="s">
        <v>7409</v>
      </c>
      <c r="AC3174">
        <v>6</v>
      </c>
      <c r="AD3174" s="9">
        <f>Merged[[#This Row],[Average_Cost_for_two]]*Merged[[#This Row],[USD Rate]]</f>
        <v>5.4</v>
      </c>
    </row>
    <row r="3175" spans="1:30" x14ac:dyDescent="0.3">
      <c r="A3175">
        <v>18236270</v>
      </c>
      <c r="B3175" t="s">
        <v>7410</v>
      </c>
      <c r="C3175">
        <v>1</v>
      </c>
      <c r="D3175" t="s">
        <v>336</v>
      </c>
      <c r="E3175" t="s">
        <v>4216</v>
      </c>
      <c r="F3175">
        <v>77.328036280000006</v>
      </c>
      <c r="G3175">
        <v>28.571879289999998</v>
      </c>
      <c r="H3175" t="s">
        <v>12069</v>
      </c>
      <c r="I3175" t="s">
        <v>2730</v>
      </c>
      <c r="J3175" t="s">
        <v>102</v>
      </c>
      <c r="K3175" t="s">
        <v>23</v>
      </c>
      <c r="L3175" t="s">
        <v>23</v>
      </c>
      <c r="M3175" t="s">
        <v>23</v>
      </c>
      <c r="N3175" t="s">
        <v>23</v>
      </c>
      <c r="O3175">
        <v>1</v>
      </c>
      <c r="P3175">
        <v>12</v>
      </c>
      <c r="Q3175">
        <v>450</v>
      </c>
      <c r="R3175">
        <v>3.1</v>
      </c>
      <c r="S3175" s="1">
        <v>41604</v>
      </c>
      <c r="T3175">
        <v>2013</v>
      </c>
      <c r="U3175">
        <v>26</v>
      </c>
      <c r="V3175" t="s">
        <v>12098</v>
      </c>
      <c r="W3175" t="s">
        <v>12104</v>
      </c>
      <c r="X3175">
        <v>5</v>
      </c>
      <c r="Y3175" t="s">
        <v>12100</v>
      </c>
      <c r="Z3175">
        <v>1.2E-2</v>
      </c>
      <c r="AA3175">
        <v>218836</v>
      </c>
      <c r="AB3175" t="s">
        <v>7410</v>
      </c>
      <c r="AC3175">
        <v>2</v>
      </c>
      <c r="AD3175" s="9">
        <f>Merged[[#This Row],[Average_Cost_for_two]]*Merged[[#This Row],[USD Rate]]</f>
        <v>5.4</v>
      </c>
    </row>
    <row r="3176" spans="1:30" x14ac:dyDescent="0.3">
      <c r="A3176">
        <v>3679</v>
      </c>
      <c r="B3176" t="s">
        <v>7412</v>
      </c>
      <c r="C3176">
        <v>1</v>
      </c>
      <c r="D3176" t="s">
        <v>336</v>
      </c>
      <c r="E3176" t="s">
        <v>2420</v>
      </c>
      <c r="F3176">
        <v>77.361738000000003</v>
      </c>
      <c r="G3176">
        <v>28.5695102</v>
      </c>
      <c r="H3176" t="s">
        <v>12069</v>
      </c>
      <c r="I3176" t="s">
        <v>6348</v>
      </c>
      <c r="J3176" t="s">
        <v>102</v>
      </c>
      <c r="K3176" t="s">
        <v>23</v>
      </c>
      <c r="L3176" t="s">
        <v>23</v>
      </c>
      <c r="M3176" t="s">
        <v>23</v>
      </c>
      <c r="N3176" t="s">
        <v>23</v>
      </c>
      <c r="O3176">
        <v>1</v>
      </c>
      <c r="P3176">
        <v>18</v>
      </c>
      <c r="Q3176">
        <v>450</v>
      </c>
      <c r="R3176">
        <v>3.4</v>
      </c>
      <c r="S3176" s="1">
        <v>42683</v>
      </c>
      <c r="T3176">
        <v>2016</v>
      </c>
      <c r="U3176">
        <v>9</v>
      </c>
      <c r="V3176" t="s">
        <v>12098</v>
      </c>
      <c r="W3176" t="s">
        <v>12104</v>
      </c>
      <c r="X3176">
        <v>2</v>
      </c>
      <c r="Y3176" t="s">
        <v>12100</v>
      </c>
      <c r="Z3176">
        <v>1.2E-2</v>
      </c>
      <c r="AA3176">
        <v>45</v>
      </c>
      <c r="AB3176" t="s">
        <v>7412</v>
      </c>
      <c r="AC3176">
        <v>3</v>
      </c>
      <c r="AD3176" s="9">
        <f>Merged[[#This Row],[Average_Cost_for_two]]*Merged[[#This Row],[USD Rate]]</f>
        <v>5.4</v>
      </c>
    </row>
    <row r="3177" spans="1:30" x14ac:dyDescent="0.3">
      <c r="A3177">
        <v>308578</v>
      </c>
      <c r="B3177" t="s">
        <v>7414</v>
      </c>
      <c r="C3177">
        <v>1</v>
      </c>
      <c r="D3177" t="s">
        <v>336</v>
      </c>
      <c r="E3177" t="s">
        <v>1041</v>
      </c>
      <c r="F3177">
        <v>77.364833200000007</v>
      </c>
      <c r="G3177">
        <v>28.597102700000001</v>
      </c>
      <c r="H3177" t="s">
        <v>12069</v>
      </c>
      <c r="I3177" t="s">
        <v>7415</v>
      </c>
      <c r="J3177" t="s">
        <v>102</v>
      </c>
      <c r="K3177" t="s">
        <v>23</v>
      </c>
      <c r="L3177" t="s">
        <v>103</v>
      </c>
      <c r="M3177" t="s">
        <v>23</v>
      </c>
      <c r="N3177" t="s">
        <v>23</v>
      </c>
      <c r="O3177">
        <v>1</v>
      </c>
      <c r="P3177">
        <v>105</v>
      </c>
      <c r="Q3177">
        <v>450</v>
      </c>
      <c r="R3177">
        <v>3.5</v>
      </c>
      <c r="S3177" s="1">
        <v>41581</v>
      </c>
      <c r="T3177">
        <v>2013</v>
      </c>
      <c r="U3177">
        <v>3</v>
      </c>
      <c r="V3177" t="s">
        <v>12098</v>
      </c>
      <c r="W3177" t="s">
        <v>12104</v>
      </c>
      <c r="X3177">
        <v>2</v>
      </c>
      <c r="Y3177" t="s">
        <v>12100</v>
      </c>
      <c r="Z3177">
        <v>1.2E-2</v>
      </c>
      <c r="AA3177">
        <v>3703</v>
      </c>
      <c r="AB3177" t="s">
        <v>7414</v>
      </c>
      <c r="AC3177">
        <v>0</v>
      </c>
      <c r="AD3177" s="9">
        <f>Merged[[#This Row],[Average_Cost_for_two]]*Merged[[#This Row],[USD Rate]]</f>
        <v>5.4</v>
      </c>
    </row>
    <row r="3178" spans="1:30" x14ac:dyDescent="0.3">
      <c r="A3178">
        <v>5760</v>
      </c>
      <c r="B3178" t="s">
        <v>7416</v>
      </c>
      <c r="C3178">
        <v>1</v>
      </c>
      <c r="D3178" t="s">
        <v>336</v>
      </c>
      <c r="E3178" t="s">
        <v>4216</v>
      </c>
      <c r="F3178">
        <v>77.324581699999996</v>
      </c>
      <c r="G3178">
        <v>28.573916000000001</v>
      </c>
      <c r="H3178" t="s">
        <v>12069</v>
      </c>
      <c r="I3178" t="s">
        <v>110</v>
      </c>
      <c r="J3178" t="s">
        <v>102</v>
      </c>
      <c r="K3178" t="s">
        <v>23</v>
      </c>
      <c r="L3178" t="s">
        <v>23</v>
      </c>
      <c r="M3178" t="s">
        <v>23</v>
      </c>
      <c r="N3178" t="s">
        <v>23</v>
      </c>
      <c r="O3178">
        <v>1</v>
      </c>
      <c r="P3178">
        <v>5</v>
      </c>
      <c r="Q3178">
        <v>450</v>
      </c>
      <c r="R3178">
        <v>2.9</v>
      </c>
      <c r="S3178" s="1">
        <v>42652</v>
      </c>
      <c r="T3178">
        <v>2016</v>
      </c>
      <c r="U3178">
        <v>9</v>
      </c>
      <c r="V3178" t="s">
        <v>12098</v>
      </c>
      <c r="W3178" t="s">
        <v>12099</v>
      </c>
      <c r="X3178">
        <v>3</v>
      </c>
      <c r="Y3178" t="s">
        <v>12100</v>
      </c>
      <c r="Z3178">
        <v>1.2E-2</v>
      </c>
      <c r="AA3178">
        <v>70</v>
      </c>
      <c r="AB3178" t="s">
        <v>7416</v>
      </c>
      <c r="AC3178">
        <v>0</v>
      </c>
      <c r="AD3178" s="9">
        <f>Merged[[#This Row],[Average_Cost_for_two]]*Merged[[#This Row],[USD Rate]]</f>
        <v>5.4</v>
      </c>
    </row>
    <row r="3179" spans="1:30" x14ac:dyDescent="0.3">
      <c r="A3179">
        <v>8095</v>
      </c>
      <c r="B3179" t="s">
        <v>7417</v>
      </c>
      <c r="C3179">
        <v>1</v>
      </c>
      <c r="D3179" t="s">
        <v>336</v>
      </c>
      <c r="E3179" t="s">
        <v>2412</v>
      </c>
      <c r="F3179">
        <v>77.362019500000002</v>
      </c>
      <c r="G3179">
        <v>28.569217999999999</v>
      </c>
      <c r="H3179" t="s">
        <v>12069</v>
      </c>
      <c r="I3179" t="s">
        <v>7418</v>
      </c>
      <c r="J3179" t="s">
        <v>102</v>
      </c>
      <c r="K3179" t="s">
        <v>23</v>
      </c>
      <c r="L3179" t="s">
        <v>23</v>
      </c>
      <c r="M3179" t="s">
        <v>23</v>
      </c>
      <c r="N3179" t="s">
        <v>23</v>
      </c>
      <c r="O3179">
        <v>1</v>
      </c>
      <c r="P3179">
        <v>56</v>
      </c>
      <c r="Q3179">
        <v>450</v>
      </c>
      <c r="R3179">
        <v>2.9</v>
      </c>
      <c r="S3179" s="1">
        <v>40467</v>
      </c>
      <c r="T3179">
        <v>2010</v>
      </c>
      <c r="U3179">
        <v>16</v>
      </c>
      <c r="V3179" t="s">
        <v>12098</v>
      </c>
      <c r="W3179" t="s">
        <v>12099</v>
      </c>
      <c r="X3179">
        <v>3</v>
      </c>
      <c r="Y3179" t="s">
        <v>12100</v>
      </c>
      <c r="Z3179">
        <v>1.2E-2</v>
      </c>
      <c r="AA3179">
        <v>98</v>
      </c>
      <c r="AB3179" t="s">
        <v>7417</v>
      </c>
      <c r="AC3179">
        <v>6</v>
      </c>
      <c r="AD3179" s="9">
        <f>Merged[[#This Row],[Average_Cost_for_two]]*Merged[[#This Row],[USD Rate]]</f>
        <v>5.4</v>
      </c>
    </row>
    <row r="3180" spans="1:30" x14ac:dyDescent="0.3">
      <c r="A3180">
        <v>310609</v>
      </c>
      <c r="B3180" t="s">
        <v>7420</v>
      </c>
      <c r="C3180">
        <v>1</v>
      </c>
      <c r="D3180" t="s">
        <v>336</v>
      </c>
      <c r="E3180" t="s">
        <v>714</v>
      </c>
      <c r="F3180">
        <v>77.32435126</v>
      </c>
      <c r="G3180">
        <v>28.572428129999999</v>
      </c>
      <c r="H3180" t="s">
        <v>12069</v>
      </c>
      <c r="I3180" t="s">
        <v>110</v>
      </c>
      <c r="J3180" t="s">
        <v>102</v>
      </c>
      <c r="K3180" t="s">
        <v>23</v>
      </c>
      <c r="L3180" t="s">
        <v>103</v>
      </c>
      <c r="M3180" t="s">
        <v>23</v>
      </c>
      <c r="N3180" t="s">
        <v>23</v>
      </c>
      <c r="O3180">
        <v>1</v>
      </c>
      <c r="P3180">
        <v>31</v>
      </c>
      <c r="Q3180">
        <v>450</v>
      </c>
      <c r="R3180">
        <v>2.2999999999999998</v>
      </c>
      <c r="S3180" s="1">
        <v>40524</v>
      </c>
      <c r="T3180">
        <v>2010</v>
      </c>
      <c r="U3180">
        <v>12</v>
      </c>
      <c r="V3180" t="s">
        <v>12098</v>
      </c>
      <c r="W3180" t="s">
        <v>12112</v>
      </c>
      <c r="X3180">
        <v>3</v>
      </c>
      <c r="Y3180" t="s">
        <v>12100</v>
      </c>
      <c r="Z3180">
        <v>1.2E-2</v>
      </c>
      <c r="AA3180">
        <v>3728</v>
      </c>
      <c r="AB3180" t="s">
        <v>7420</v>
      </c>
      <c r="AC3180">
        <v>0</v>
      </c>
      <c r="AD3180" s="9">
        <f>Merged[[#This Row],[Average_Cost_for_two]]*Merged[[#This Row],[USD Rate]]</f>
        <v>5.4</v>
      </c>
    </row>
    <row r="3181" spans="1:30" x14ac:dyDescent="0.3">
      <c r="A3181">
        <v>8318</v>
      </c>
      <c r="B3181" t="s">
        <v>7421</v>
      </c>
      <c r="C3181">
        <v>1</v>
      </c>
      <c r="D3181" t="s">
        <v>1151</v>
      </c>
      <c r="E3181" t="s">
        <v>793</v>
      </c>
      <c r="F3181">
        <v>77.326037400000004</v>
      </c>
      <c r="G3181">
        <v>28.3633487</v>
      </c>
      <c r="H3181" t="s">
        <v>12069</v>
      </c>
      <c r="I3181" t="s">
        <v>110</v>
      </c>
      <c r="J3181" t="s">
        <v>102</v>
      </c>
      <c r="K3181" t="s">
        <v>23</v>
      </c>
      <c r="L3181" t="s">
        <v>23</v>
      </c>
      <c r="M3181" t="s">
        <v>23</v>
      </c>
      <c r="N3181" t="s">
        <v>23</v>
      </c>
      <c r="O3181">
        <v>1</v>
      </c>
      <c r="P3181">
        <v>16</v>
      </c>
      <c r="Q3181">
        <v>450</v>
      </c>
      <c r="R3181">
        <v>2.9</v>
      </c>
      <c r="S3181" s="1">
        <v>41895</v>
      </c>
      <c r="T3181">
        <v>2014</v>
      </c>
      <c r="U3181">
        <v>13</v>
      </c>
      <c r="V3181" t="s">
        <v>12101</v>
      </c>
      <c r="W3181" t="s">
        <v>12108</v>
      </c>
      <c r="X3181">
        <v>2</v>
      </c>
      <c r="Y3181" t="s">
        <v>12103</v>
      </c>
      <c r="Z3181">
        <v>1.2E-2</v>
      </c>
      <c r="AA3181">
        <v>100</v>
      </c>
      <c r="AB3181" t="s">
        <v>7421</v>
      </c>
      <c r="AC3181">
        <v>6</v>
      </c>
      <c r="AD3181" s="9">
        <f>Merged[[#This Row],[Average_Cost_for_two]]*Merged[[#This Row],[USD Rate]]</f>
        <v>5.4</v>
      </c>
    </row>
    <row r="3182" spans="1:30" x14ac:dyDescent="0.3">
      <c r="A3182">
        <v>18287397</v>
      </c>
      <c r="B3182" t="s">
        <v>7422</v>
      </c>
      <c r="C3182">
        <v>1</v>
      </c>
      <c r="D3182" t="s">
        <v>1151</v>
      </c>
      <c r="E3182" t="s">
        <v>1077</v>
      </c>
      <c r="F3182">
        <v>77.329974699999994</v>
      </c>
      <c r="G3182">
        <v>28.376329399999999</v>
      </c>
      <c r="H3182" t="s">
        <v>12069</v>
      </c>
      <c r="I3182" t="s">
        <v>110</v>
      </c>
      <c r="J3182" t="s">
        <v>102</v>
      </c>
      <c r="K3182" t="s">
        <v>23</v>
      </c>
      <c r="L3182" t="s">
        <v>23</v>
      </c>
      <c r="M3182" t="s">
        <v>23</v>
      </c>
      <c r="N3182" t="s">
        <v>23</v>
      </c>
      <c r="O3182">
        <v>1</v>
      </c>
      <c r="P3182">
        <v>1</v>
      </c>
      <c r="Q3182">
        <v>450</v>
      </c>
      <c r="R3182">
        <v>1</v>
      </c>
      <c r="S3182" s="1">
        <v>40404</v>
      </c>
      <c r="T3182">
        <v>2010</v>
      </c>
      <c r="U3182">
        <v>14</v>
      </c>
      <c r="V3182" t="s">
        <v>12101</v>
      </c>
      <c r="W3182" t="s">
        <v>12102</v>
      </c>
      <c r="X3182">
        <v>2</v>
      </c>
      <c r="Y3182" t="s">
        <v>12103</v>
      </c>
      <c r="Z3182">
        <v>1.2E-2</v>
      </c>
      <c r="AA3182">
        <v>219449</v>
      </c>
      <c r="AB3182" t="s">
        <v>7422</v>
      </c>
      <c r="AC3182">
        <v>6</v>
      </c>
      <c r="AD3182" s="9">
        <f>Merged[[#This Row],[Average_Cost_for_two]]*Merged[[#This Row],[USD Rate]]</f>
        <v>5.4</v>
      </c>
    </row>
    <row r="3183" spans="1:30" x14ac:dyDescent="0.3">
      <c r="A3183">
        <v>8326</v>
      </c>
      <c r="B3183" t="s">
        <v>7423</v>
      </c>
      <c r="C3183">
        <v>1</v>
      </c>
      <c r="D3183" t="s">
        <v>1151</v>
      </c>
      <c r="E3183" t="s">
        <v>3673</v>
      </c>
      <c r="F3183">
        <v>77.318483200000003</v>
      </c>
      <c r="G3183">
        <v>28.3719511</v>
      </c>
      <c r="H3183" t="s">
        <v>12069</v>
      </c>
      <c r="I3183" t="s">
        <v>478</v>
      </c>
      <c r="J3183" t="s">
        <v>102</v>
      </c>
      <c r="K3183" t="s">
        <v>23</v>
      </c>
      <c r="L3183" t="s">
        <v>23</v>
      </c>
      <c r="M3183" t="s">
        <v>23</v>
      </c>
      <c r="N3183" t="s">
        <v>23</v>
      </c>
      <c r="O3183">
        <v>1</v>
      </c>
      <c r="P3183">
        <v>26</v>
      </c>
      <c r="Q3183">
        <v>450</v>
      </c>
      <c r="R3183">
        <v>2.6</v>
      </c>
      <c r="S3183" s="1">
        <v>42930</v>
      </c>
      <c r="T3183">
        <v>2017</v>
      </c>
      <c r="U3183">
        <v>14</v>
      </c>
      <c r="V3183" t="s">
        <v>12101</v>
      </c>
      <c r="W3183" t="s">
        <v>12105</v>
      </c>
      <c r="X3183">
        <v>3</v>
      </c>
      <c r="Y3183" t="s">
        <v>12106</v>
      </c>
      <c r="Z3183">
        <v>1.2E-2</v>
      </c>
      <c r="AA3183">
        <v>100</v>
      </c>
      <c r="AB3183" t="s">
        <v>7423</v>
      </c>
      <c r="AC3183">
        <v>5</v>
      </c>
      <c r="AD3183" s="9">
        <f>Merged[[#This Row],[Average_Cost_for_two]]*Merged[[#This Row],[USD Rate]]</f>
        <v>5.4</v>
      </c>
    </row>
    <row r="3184" spans="1:30" x14ac:dyDescent="0.3">
      <c r="A3184">
        <v>18241905</v>
      </c>
      <c r="B3184" t="s">
        <v>7424</v>
      </c>
      <c r="C3184">
        <v>1</v>
      </c>
      <c r="D3184" t="s">
        <v>1151</v>
      </c>
      <c r="E3184" t="s">
        <v>5183</v>
      </c>
      <c r="F3184">
        <v>77.340927199999996</v>
      </c>
      <c r="G3184">
        <v>28.408105599999999</v>
      </c>
      <c r="H3184" t="s">
        <v>12069</v>
      </c>
      <c r="I3184" t="s">
        <v>4735</v>
      </c>
      <c r="J3184" t="s">
        <v>102</v>
      </c>
      <c r="K3184" t="s">
        <v>23</v>
      </c>
      <c r="L3184" t="s">
        <v>23</v>
      </c>
      <c r="M3184" t="s">
        <v>23</v>
      </c>
      <c r="N3184" t="s">
        <v>23</v>
      </c>
      <c r="O3184">
        <v>1</v>
      </c>
      <c r="P3184">
        <v>8</v>
      </c>
      <c r="Q3184">
        <v>450</v>
      </c>
      <c r="R3184">
        <v>3</v>
      </c>
      <c r="S3184" s="1">
        <v>40733</v>
      </c>
      <c r="T3184">
        <v>2011</v>
      </c>
      <c r="U3184">
        <v>9</v>
      </c>
      <c r="V3184" t="s">
        <v>12101</v>
      </c>
      <c r="W3184" t="s">
        <v>12105</v>
      </c>
      <c r="X3184">
        <v>2</v>
      </c>
      <c r="Y3184" t="s">
        <v>12106</v>
      </c>
      <c r="Z3184">
        <v>1.2E-2</v>
      </c>
      <c r="AA3184">
        <v>218903</v>
      </c>
      <c r="AB3184" t="s">
        <v>7424</v>
      </c>
      <c r="AC3184">
        <v>6</v>
      </c>
      <c r="AD3184" s="9">
        <f>Merged[[#This Row],[Average_Cost_for_two]]*Merged[[#This Row],[USD Rate]]</f>
        <v>5.4</v>
      </c>
    </row>
    <row r="3185" spans="1:30" x14ac:dyDescent="0.3">
      <c r="A3185">
        <v>312842</v>
      </c>
      <c r="B3185" t="s">
        <v>7426</v>
      </c>
      <c r="C3185">
        <v>1</v>
      </c>
      <c r="D3185" t="s">
        <v>1151</v>
      </c>
      <c r="E3185" t="s">
        <v>5183</v>
      </c>
      <c r="F3185">
        <v>77.339666100000002</v>
      </c>
      <c r="G3185">
        <v>28.4087438</v>
      </c>
      <c r="H3185" t="s">
        <v>12069</v>
      </c>
      <c r="I3185" t="s">
        <v>2573</v>
      </c>
      <c r="J3185" t="s">
        <v>102</v>
      </c>
      <c r="K3185" t="s">
        <v>23</v>
      </c>
      <c r="L3185" t="s">
        <v>103</v>
      </c>
      <c r="M3185" t="s">
        <v>23</v>
      </c>
      <c r="N3185" t="s">
        <v>23</v>
      </c>
      <c r="O3185">
        <v>1</v>
      </c>
      <c r="P3185">
        <v>10</v>
      </c>
      <c r="Q3185">
        <v>450</v>
      </c>
      <c r="R3185">
        <v>3</v>
      </c>
      <c r="S3185" s="1">
        <v>41803</v>
      </c>
      <c r="T3185">
        <v>2014</v>
      </c>
      <c r="U3185">
        <v>13</v>
      </c>
      <c r="V3185" t="s">
        <v>12095</v>
      </c>
      <c r="W3185" t="s">
        <v>12107</v>
      </c>
      <c r="X3185">
        <v>2</v>
      </c>
      <c r="Y3185" t="s">
        <v>12106</v>
      </c>
      <c r="Z3185">
        <v>1.2E-2</v>
      </c>
      <c r="AA3185">
        <v>3755</v>
      </c>
      <c r="AB3185" t="s">
        <v>7426</v>
      </c>
      <c r="AC3185">
        <v>5</v>
      </c>
      <c r="AD3185" s="9">
        <f>Merged[[#This Row],[Average_Cost_for_two]]*Merged[[#This Row],[USD Rate]]</f>
        <v>5.4</v>
      </c>
    </row>
    <row r="3186" spans="1:30" x14ac:dyDescent="0.3">
      <c r="A3186">
        <v>18204479</v>
      </c>
      <c r="B3186" t="s">
        <v>7427</v>
      </c>
      <c r="C3186">
        <v>1</v>
      </c>
      <c r="D3186" t="s">
        <v>1151</v>
      </c>
      <c r="E3186" t="s">
        <v>4907</v>
      </c>
      <c r="F3186">
        <v>77.329628</v>
      </c>
      <c r="G3186">
        <v>28.370208699999999</v>
      </c>
      <c r="H3186" t="s">
        <v>12069</v>
      </c>
      <c r="I3186" t="s">
        <v>110</v>
      </c>
      <c r="J3186" t="s">
        <v>102</v>
      </c>
      <c r="K3186" t="s">
        <v>23</v>
      </c>
      <c r="L3186" t="s">
        <v>103</v>
      </c>
      <c r="M3186" t="s">
        <v>23</v>
      </c>
      <c r="N3186" t="s">
        <v>23</v>
      </c>
      <c r="O3186">
        <v>1</v>
      </c>
      <c r="P3186">
        <v>7</v>
      </c>
      <c r="Q3186">
        <v>450</v>
      </c>
      <c r="R3186">
        <v>3.1</v>
      </c>
      <c r="S3186" s="1">
        <v>42038</v>
      </c>
      <c r="T3186">
        <v>2015</v>
      </c>
      <c r="U3186">
        <v>3</v>
      </c>
      <c r="V3186" t="s">
        <v>12110</v>
      </c>
      <c r="W3186" t="s">
        <v>12112</v>
      </c>
      <c r="X3186">
        <v>1</v>
      </c>
      <c r="Y3186" t="s">
        <v>12100</v>
      </c>
      <c r="Z3186">
        <v>1.2E-2</v>
      </c>
      <c r="AA3186">
        <v>218454</v>
      </c>
      <c r="AB3186" t="s">
        <v>7427</v>
      </c>
      <c r="AC3186">
        <v>2</v>
      </c>
      <c r="AD3186" s="9">
        <f>Merged[[#This Row],[Average_Cost_for_two]]*Merged[[#This Row],[USD Rate]]</f>
        <v>5.4</v>
      </c>
    </row>
    <row r="3187" spans="1:30" x14ac:dyDescent="0.3">
      <c r="A3187">
        <v>18423075</v>
      </c>
      <c r="B3187" t="s">
        <v>7428</v>
      </c>
      <c r="C3187">
        <v>1</v>
      </c>
      <c r="D3187" t="s">
        <v>1060</v>
      </c>
      <c r="E3187" t="s">
        <v>7429</v>
      </c>
      <c r="F3187">
        <v>80.257220750000002</v>
      </c>
      <c r="G3187">
        <v>13.054347140000001</v>
      </c>
      <c r="H3187" t="s">
        <v>12069</v>
      </c>
      <c r="I3187" t="s">
        <v>896</v>
      </c>
      <c r="J3187" t="s">
        <v>102</v>
      </c>
      <c r="K3187" t="s">
        <v>23</v>
      </c>
      <c r="L3187" t="s">
        <v>103</v>
      </c>
      <c r="M3187" t="s">
        <v>23</v>
      </c>
      <c r="N3187" t="s">
        <v>23</v>
      </c>
      <c r="O3187">
        <v>1</v>
      </c>
      <c r="P3187">
        <v>191</v>
      </c>
      <c r="Q3187">
        <v>450</v>
      </c>
      <c r="R3187">
        <v>4.2</v>
      </c>
      <c r="S3187" s="1">
        <v>41722</v>
      </c>
      <c r="T3187">
        <v>2014</v>
      </c>
      <c r="U3187">
        <v>24</v>
      </c>
      <c r="V3187" t="s">
        <v>12110</v>
      </c>
      <c r="W3187" t="s">
        <v>12111</v>
      </c>
      <c r="X3187">
        <v>5</v>
      </c>
      <c r="Y3187" t="s">
        <v>12106</v>
      </c>
      <c r="Z3187">
        <v>1.2E-2</v>
      </c>
      <c r="AA3187">
        <v>221077</v>
      </c>
      <c r="AB3187" t="s">
        <v>7428</v>
      </c>
      <c r="AC3187">
        <v>1</v>
      </c>
      <c r="AD3187" s="9">
        <f>Merged[[#This Row],[Average_Cost_for_two]]*Merged[[#This Row],[USD Rate]]</f>
        <v>5.4</v>
      </c>
    </row>
    <row r="3188" spans="1:30" x14ac:dyDescent="0.3">
      <c r="A3188">
        <v>121425</v>
      </c>
      <c r="B3188" t="s">
        <v>7430</v>
      </c>
      <c r="C3188">
        <v>1</v>
      </c>
      <c r="D3188" t="s">
        <v>792</v>
      </c>
      <c r="E3188" t="s">
        <v>3381</v>
      </c>
      <c r="F3188">
        <v>76.760283369999996</v>
      </c>
      <c r="G3188">
        <v>30.721379750000001</v>
      </c>
      <c r="H3188" t="s">
        <v>12069</v>
      </c>
      <c r="I3188" t="s">
        <v>7431</v>
      </c>
      <c r="J3188" t="s">
        <v>102</v>
      </c>
      <c r="K3188" t="s">
        <v>23</v>
      </c>
      <c r="L3188" t="s">
        <v>103</v>
      </c>
      <c r="M3188" t="s">
        <v>23</v>
      </c>
      <c r="N3188" t="s">
        <v>23</v>
      </c>
      <c r="O3188">
        <v>1</v>
      </c>
      <c r="P3188">
        <v>265</v>
      </c>
      <c r="Q3188">
        <v>450</v>
      </c>
      <c r="R3188">
        <v>4</v>
      </c>
      <c r="S3188" s="1">
        <v>41210</v>
      </c>
      <c r="T3188">
        <v>2012</v>
      </c>
      <c r="U3188">
        <v>28</v>
      </c>
      <c r="V3188" t="s">
        <v>12098</v>
      </c>
      <c r="W3188" t="s">
        <v>12099</v>
      </c>
      <c r="X3188">
        <v>5</v>
      </c>
      <c r="Y3188" t="s">
        <v>12100</v>
      </c>
      <c r="Z3188">
        <v>1.2E-2</v>
      </c>
      <c r="AA3188">
        <v>1458</v>
      </c>
      <c r="AB3188" t="s">
        <v>7430</v>
      </c>
      <c r="AC3188">
        <v>0</v>
      </c>
      <c r="AD3188" s="9">
        <f>Merged[[#This Row],[Average_Cost_for_two]]*Merged[[#This Row],[USD Rate]]</f>
        <v>5.4</v>
      </c>
    </row>
    <row r="3189" spans="1:30" x14ac:dyDescent="0.3">
      <c r="A3189">
        <v>18375866</v>
      </c>
      <c r="B3189" t="s">
        <v>7433</v>
      </c>
      <c r="C3189">
        <v>1</v>
      </c>
      <c r="D3189" t="s">
        <v>1085</v>
      </c>
      <c r="E3189" t="s">
        <v>2802</v>
      </c>
      <c r="F3189">
        <v>81.01515904</v>
      </c>
      <c r="G3189">
        <v>26.867445459999999</v>
      </c>
      <c r="H3189" t="s">
        <v>12069</v>
      </c>
      <c r="I3189" t="s">
        <v>1104</v>
      </c>
      <c r="J3189" t="s">
        <v>102</v>
      </c>
      <c r="K3189" t="s">
        <v>23</v>
      </c>
      <c r="L3189" t="s">
        <v>23</v>
      </c>
      <c r="M3189" t="s">
        <v>23</v>
      </c>
      <c r="N3189" t="s">
        <v>23</v>
      </c>
      <c r="O3189">
        <v>2</v>
      </c>
      <c r="P3189">
        <v>106</v>
      </c>
      <c r="Q3189">
        <v>450</v>
      </c>
      <c r="R3189">
        <v>4.3</v>
      </c>
      <c r="S3189" s="1">
        <v>41910</v>
      </c>
      <c r="T3189">
        <v>2014</v>
      </c>
      <c r="U3189">
        <v>28</v>
      </c>
      <c r="V3189" t="s">
        <v>12101</v>
      </c>
      <c r="W3189" t="s">
        <v>12108</v>
      </c>
      <c r="X3189">
        <v>5</v>
      </c>
      <c r="Y3189" t="s">
        <v>12103</v>
      </c>
      <c r="Z3189">
        <v>1.2E-2</v>
      </c>
      <c r="AA3189">
        <v>220511</v>
      </c>
      <c r="AB3189" t="s">
        <v>7433</v>
      </c>
      <c r="AC3189">
        <v>0</v>
      </c>
      <c r="AD3189" s="9">
        <f>Merged[[#This Row],[Average_Cost_for_two]]*Merged[[#This Row],[USD Rate]]</f>
        <v>5.4</v>
      </c>
    </row>
    <row r="3190" spans="1:30" x14ac:dyDescent="0.3">
      <c r="A3190">
        <v>2900562</v>
      </c>
      <c r="B3190" t="s">
        <v>7434</v>
      </c>
      <c r="C3190">
        <v>1</v>
      </c>
      <c r="D3190" t="s">
        <v>2077</v>
      </c>
      <c r="E3190" t="s">
        <v>3706</v>
      </c>
      <c r="F3190">
        <v>85.825993269999998</v>
      </c>
      <c r="G3190">
        <v>20.353432890000001</v>
      </c>
      <c r="H3190" t="s">
        <v>12069</v>
      </c>
      <c r="I3190" t="s">
        <v>7435</v>
      </c>
      <c r="J3190" t="s">
        <v>102</v>
      </c>
      <c r="K3190" t="s">
        <v>23</v>
      </c>
      <c r="L3190" t="s">
        <v>23</v>
      </c>
      <c r="M3190" t="s">
        <v>23</v>
      </c>
      <c r="N3190" t="s">
        <v>23</v>
      </c>
      <c r="O3190">
        <v>1</v>
      </c>
      <c r="P3190">
        <v>253</v>
      </c>
      <c r="Q3190">
        <v>450</v>
      </c>
      <c r="R3190">
        <v>3.8</v>
      </c>
      <c r="S3190" s="1">
        <v>41458</v>
      </c>
      <c r="T3190">
        <v>2013</v>
      </c>
      <c r="U3190">
        <v>3</v>
      </c>
      <c r="V3190" t="s">
        <v>12101</v>
      </c>
      <c r="W3190" t="s">
        <v>12105</v>
      </c>
      <c r="X3190">
        <v>1</v>
      </c>
      <c r="Y3190" t="s">
        <v>12106</v>
      </c>
      <c r="Z3190">
        <v>1.2E-2</v>
      </c>
      <c r="AA3190">
        <v>34807</v>
      </c>
      <c r="AB3190" t="s">
        <v>7434</v>
      </c>
      <c r="AC3190">
        <v>3</v>
      </c>
      <c r="AD3190" s="9">
        <f>Merged[[#This Row],[Average_Cost_for_two]]*Merged[[#This Row],[USD Rate]]</f>
        <v>5.4</v>
      </c>
    </row>
    <row r="3191" spans="1:30" x14ac:dyDescent="0.3">
      <c r="A3191">
        <v>2900469</v>
      </c>
      <c r="B3191" t="s">
        <v>7436</v>
      </c>
      <c r="C3191">
        <v>1</v>
      </c>
      <c r="D3191" t="s">
        <v>2077</v>
      </c>
      <c r="E3191" t="s">
        <v>3706</v>
      </c>
      <c r="F3191">
        <v>85.808236109999996</v>
      </c>
      <c r="G3191">
        <v>20.343069440000001</v>
      </c>
      <c r="H3191" t="s">
        <v>12069</v>
      </c>
      <c r="I3191" t="s">
        <v>478</v>
      </c>
      <c r="J3191" t="s">
        <v>102</v>
      </c>
      <c r="K3191" t="s">
        <v>23</v>
      </c>
      <c r="L3191" t="s">
        <v>23</v>
      </c>
      <c r="M3191" t="s">
        <v>23</v>
      </c>
      <c r="N3191" t="s">
        <v>23</v>
      </c>
      <c r="O3191">
        <v>1</v>
      </c>
      <c r="P3191">
        <v>173</v>
      </c>
      <c r="Q3191">
        <v>450</v>
      </c>
      <c r="R3191">
        <v>3.6</v>
      </c>
      <c r="S3191" s="1">
        <v>41399</v>
      </c>
      <c r="T3191">
        <v>2013</v>
      </c>
      <c r="U3191">
        <v>5</v>
      </c>
      <c r="V3191" t="s">
        <v>12095</v>
      </c>
      <c r="W3191" t="s">
        <v>12096</v>
      </c>
      <c r="X3191">
        <v>2</v>
      </c>
      <c r="Y3191" t="s">
        <v>12097</v>
      </c>
      <c r="Z3191">
        <v>1.2E-2</v>
      </c>
      <c r="AA3191">
        <v>34806</v>
      </c>
      <c r="AB3191" t="s">
        <v>7436</v>
      </c>
      <c r="AC3191">
        <v>0</v>
      </c>
      <c r="AD3191" s="9">
        <f>Merged[[#This Row],[Average_Cost_for_two]]*Merged[[#This Row],[USD Rate]]</f>
        <v>5.4</v>
      </c>
    </row>
    <row r="3192" spans="1:30" x14ac:dyDescent="0.3">
      <c r="A3192">
        <v>18296995</v>
      </c>
      <c r="B3192" t="s">
        <v>7438</v>
      </c>
      <c r="C3192">
        <v>1</v>
      </c>
      <c r="D3192" t="s">
        <v>1085</v>
      </c>
      <c r="E3192" t="s">
        <v>2802</v>
      </c>
      <c r="F3192">
        <v>80.989999999999995</v>
      </c>
      <c r="G3192">
        <v>26.86</v>
      </c>
      <c r="H3192" t="s">
        <v>12069</v>
      </c>
      <c r="I3192" t="s">
        <v>4836</v>
      </c>
      <c r="J3192" t="s">
        <v>102</v>
      </c>
      <c r="K3192" t="s">
        <v>23</v>
      </c>
      <c r="L3192" t="s">
        <v>23</v>
      </c>
      <c r="M3192" t="s">
        <v>23</v>
      </c>
      <c r="N3192" t="s">
        <v>23</v>
      </c>
      <c r="O3192">
        <v>2</v>
      </c>
      <c r="P3192">
        <v>217</v>
      </c>
      <c r="Q3192">
        <v>450</v>
      </c>
      <c r="R3192">
        <v>3.9</v>
      </c>
      <c r="S3192" s="1">
        <v>42474</v>
      </c>
      <c r="T3192">
        <v>2016</v>
      </c>
      <c r="U3192">
        <v>14</v>
      </c>
      <c r="V3192" t="s">
        <v>12095</v>
      </c>
      <c r="W3192" t="s">
        <v>12109</v>
      </c>
      <c r="X3192">
        <v>3</v>
      </c>
      <c r="Y3192" t="s">
        <v>12106</v>
      </c>
      <c r="Z3192">
        <v>1.2E-2</v>
      </c>
      <c r="AA3192">
        <v>219564</v>
      </c>
      <c r="AB3192" t="s">
        <v>7438</v>
      </c>
      <c r="AC3192">
        <v>4</v>
      </c>
      <c r="AD3192" s="9">
        <f>Merged[[#This Row],[Average_Cost_for_two]]*Merged[[#This Row],[USD Rate]]</f>
        <v>5.4</v>
      </c>
    </row>
    <row r="3193" spans="1:30" x14ac:dyDescent="0.3">
      <c r="A3193">
        <v>18434000</v>
      </c>
      <c r="B3193" t="s">
        <v>7440</v>
      </c>
      <c r="C3193">
        <v>1</v>
      </c>
      <c r="D3193" t="s">
        <v>1861</v>
      </c>
      <c r="E3193" t="s">
        <v>7441</v>
      </c>
      <c r="F3193">
        <v>76.971081999999996</v>
      </c>
      <c r="G3193">
        <v>10.96185</v>
      </c>
      <c r="H3193" t="s">
        <v>12069</v>
      </c>
      <c r="I3193" t="s">
        <v>7442</v>
      </c>
      <c r="J3193" t="s">
        <v>102</v>
      </c>
      <c r="K3193" t="s">
        <v>23</v>
      </c>
      <c r="L3193" t="s">
        <v>23</v>
      </c>
      <c r="M3193" t="s">
        <v>23</v>
      </c>
      <c r="N3193" t="s">
        <v>23</v>
      </c>
      <c r="O3193">
        <v>2</v>
      </c>
      <c r="P3193">
        <v>24</v>
      </c>
      <c r="Q3193">
        <v>450</v>
      </c>
      <c r="R3193">
        <v>3.8</v>
      </c>
      <c r="S3193" s="1">
        <v>41361</v>
      </c>
      <c r="T3193">
        <v>2013</v>
      </c>
      <c r="U3193">
        <v>28</v>
      </c>
      <c r="V3193" t="s">
        <v>12110</v>
      </c>
      <c r="W3193" t="s">
        <v>12111</v>
      </c>
      <c r="X3193">
        <v>5</v>
      </c>
      <c r="Y3193" t="s">
        <v>12106</v>
      </c>
      <c r="Z3193">
        <v>1.2E-2</v>
      </c>
      <c r="AA3193">
        <v>221208</v>
      </c>
      <c r="AB3193" t="s">
        <v>7440</v>
      </c>
      <c r="AC3193">
        <v>4</v>
      </c>
      <c r="AD3193" s="9">
        <f>Merged[[#This Row],[Average_Cost_for_two]]*Merged[[#This Row],[USD Rate]]</f>
        <v>5.4</v>
      </c>
    </row>
    <row r="3194" spans="1:30" x14ac:dyDescent="0.3">
      <c r="A3194">
        <v>2700007</v>
      </c>
      <c r="B3194" t="s">
        <v>7443</v>
      </c>
      <c r="C3194">
        <v>1</v>
      </c>
      <c r="D3194" t="s">
        <v>1064</v>
      </c>
      <c r="E3194" t="s">
        <v>5206</v>
      </c>
      <c r="F3194">
        <v>85.325146059999994</v>
      </c>
      <c r="G3194">
        <v>23.35780368</v>
      </c>
      <c r="H3194" t="s">
        <v>12069</v>
      </c>
      <c r="I3194" t="s">
        <v>7444</v>
      </c>
      <c r="J3194" t="s">
        <v>102</v>
      </c>
      <c r="K3194" t="s">
        <v>23</v>
      </c>
      <c r="L3194" t="s">
        <v>23</v>
      </c>
      <c r="M3194" t="s">
        <v>23</v>
      </c>
      <c r="N3194" t="s">
        <v>23</v>
      </c>
      <c r="O3194">
        <v>1</v>
      </c>
      <c r="P3194">
        <v>370</v>
      </c>
      <c r="Q3194">
        <v>450</v>
      </c>
      <c r="R3194">
        <v>4</v>
      </c>
      <c r="S3194" s="1">
        <v>42090</v>
      </c>
      <c r="T3194">
        <v>2015</v>
      </c>
      <c r="U3194">
        <v>27</v>
      </c>
      <c r="V3194" t="s">
        <v>12110</v>
      </c>
      <c r="W3194" t="s">
        <v>12111</v>
      </c>
      <c r="X3194">
        <v>4</v>
      </c>
      <c r="Y3194" t="s">
        <v>12106</v>
      </c>
      <c r="Z3194">
        <v>1.2E-2</v>
      </c>
      <c r="AA3194">
        <v>32401</v>
      </c>
      <c r="AB3194" t="s">
        <v>7443</v>
      </c>
      <c r="AC3194">
        <v>5</v>
      </c>
      <c r="AD3194" s="9">
        <f>Merged[[#This Row],[Average_Cost_for_two]]*Merged[[#This Row],[USD Rate]]</f>
        <v>5.4</v>
      </c>
    </row>
    <row r="3195" spans="1:30" x14ac:dyDescent="0.3">
      <c r="A3195">
        <v>2500056</v>
      </c>
      <c r="B3195" t="s">
        <v>7445</v>
      </c>
      <c r="C3195">
        <v>1</v>
      </c>
      <c r="D3195" t="s">
        <v>1295</v>
      </c>
      <c r="E3195" t="s">
        <v>4972</v>
      </c>
      <c r="F3195">
        <v>75.322405000000003</v>
      </c>
      <c r="G3195">
        <v>19.875015999999999</v>
      </c>
      <c r="H3195" t="s">
        <v>12069</v>
      </c>
      <c r="I3195" t="s">
        <v>7446</v>
      </c>
      <c r="J3195" t="s">
        <v>102</v>
      </c>
      <c r="K3195" t="s">
        <v>23</v>
      </c>
      <c r="L3195" t="s">
        <v>23</v>
      </c>
      <c r="M3195" t="s">
        <v>23</v>
      </c>
      <c r="N3195" t="s">
        <v>23</v>
      </c>
      <c r="O3195">
        <v>2</v>
      </c>
      <c r="P3195">
        <v>34</v>
      </c>
      <c r="Q3195">
        <v>450</v>
      </c>
      <c r="R3195">
        <v>3.4</v>
      </c>
      <c r="S3195" s="1">
        <v>41697</v>
      </c>
      <c r="T3195">
        <v>2014</v>
      </c>
      <c r="U3195">
        <v>27</v>
      </c>
      <c r="V3195" t="s">
        <v>12110</v>
      </c>
      <c r="W3195" t="s">
        <v>12112</v>
      </c>
      <c r="X3195">
        <v>5</v>
      </c>
      <c r="Y3195" t="s">
        <v>12100</v>
      </c>
      <c r="Z3195">
        <v>1.2E-2</v>
      </c>
      <c r="AA3195">
        <v>30001</v>
      </c>
      <c r="AB3195" t="s">
        <v>7445</v>
      </c>
      <c r="AC3195">
        <v>4</v>
      </c>
      <c r="AD3195" s="9">
        <f>Merged[[#This Row],[Average_Cost_for_two]]*Merged[[#This Row],[USD Rate]]</f>
        <v>5.4</v>
      </c>
    </row>
    <row r="3196" spans="1:30" x14ac:dyDescent="0.3">
      <c r="A3196">
        <v>2500122</v>
      </c>
      <c r="B3196" t="s">
        <v>7447</v>
      </c>
      <c r="C3196">
        <v>1</v>
      </c>
      <c r="D3196" t="s">
        <v>1295</v>
      </c>
      <c r="E3196" t="s">
        <v>7448</v>
      </c>
      <c r="F3196">
        <v>75.318894439999994</v>
      </c>
      <c r="G3196">
        <v>19.866969439999998</v>
      </c>
      <c r="H3196" t="s">
        <v>12069</v>
      </c>
      <c r="I3196" t="s">
        <v>3908</v>
      </c>
      <c r="J3196" t="s">
        <v>102</v>
      </c>
      <c r="K3196" t="s">
        <v>23</v>
      </c>
      <c r="L3196" t="s">
        <v>23</v>
      </c>
      <c r="M3196" t="s">
        <v>23</v>
      </c>
      <c r="N3196" t="s">
        <v>23</v>
      </c>
      <c r="O3196">
        <v>2</v>
      </c>
      <c r="P3196">
        <v>76</v>
      </c>
      <c r="Q3196">
        <v>450</v>
      </c>
      <c r="R3196">
        <v>3.3</v>
      </c>
      <c r="S3196" s="1">
        <v>42055</v>
      </c>
      <c r="T3196">
        <v>2015</v>
      </c>
      <c r="U3196">
        <v>20</v>
      </c>
      <c r="V3196" t="s">
        <v>12110</v>
      </c>
      <c r="W3196" t="s">
        <v>12112</v>
      </c>
      <c r="X3196">
        <v>3</v>
      </c>
      <c r="Y3196" t="s">
        <v>12100</v>
      </c>
      <c r="Z3196">
        <v>1.2E-2</v>
      </c>
      <c r="AA3196">
        <v>30002</v>
      </c>
      <c r="AB3196" t="s">
        <v>7447</v>
      </c>
      <c r="AC3196">
        <v>5</v>
      </c>
      <c r="AD3196" s="9">
        <f>Merged[[#This Row],[Average_Cost_for_two]]*Merged[[#This Row],[USD Rate]]</f>
        <v>5.4</v>
      </c>
    </row>
    <row r="3197" spans="1:30" x14ac:dyDescent="0.3">
      <c r="A3197">
        <v>3900004</v>
      </c>
      <c r="B3197" t="s">
        <v>7450</v>
      </c>
      <c r="C3197">
        <v>1</v>
      </c>
      <c r="D3197" t="s">
        <v>2897</v>
      </c>
      <c r="E3197" t="s">
        <v>7451</v>
      </c>
      <c r="F3197">
        <v>83.010020999999995</v>
      </c>
      <c r="G3197">
        <v>25.307589</v>
      </c>
      <c r="H3197" t="s">
        <v>12069</v>
      </c>
      <c r="I3197" t="s">
        <v>245</v>
      </c>
      <c r="J3197" t="s">
        <v>102</v>
      </c>
      <c r="K3197" t="s">
        <v>23</v>
      </c>
      <c r="L3197" t="s">
        <v>23</v>
      </c>
      <c r="M3197" t="s">
        <v>23</v>
      </c>
      <c r="N3197" t="s">
        <v>23</v>
      </c>
      <c r="O3197">
        <v>2</v>
      </c>
      <c r="P3197">
        <v>48</v>
      </c>
      <c r="Q3197">
        <v>450</v>
      </c>
      <c r="R3197">
        <v>3.5</v>
      </c>
      <c r="S3197" s="1">
        <v>42052</v>
      </c>
      <c r="T3197">
        <v>2015</v>
      </c>
      <c r="U3197">
        <v>17</v>
      </c>
      <c r="V3197" t="s">
        <v>12110</v>
      </c>
      <c r="W3197" t="s">
        <v>12112</v>
      </c>
      <c r="X3197">
        <v>3</v>
      </c>
      <c r="Y3197" t="s">
        <v>12100</v>
      </c>
      <c r="Z3197">
        <v>1.2E-2</v>
      </c>
      <c r="AA3197">
        <v>46801</v>
      </c>
      <c r="AB3197" t="s">
        <v>7450</v>
      </c>
      <c r="AC3197">
        <v>2</v>
      </c>
      <c r="AD3197" s="9">
        <f>Merged[[#This Row],[Average_Cost_for_two]]*Merged[[#This Row],[USD Rate]]</f>
        <v>5.4</v>
      </c>
    </row>
    <row r="3198" spans="1:30" x14ac:dyDescent="0.3">
      <c r="A3198">
        <v>110395</v>
      </c>
      <c r="B3198" t="s">
        <v>7453</v>
      </c>
      <c r="C3198">
        <v>1</v>
      </c>
      <c r="D3198" t="s">
        <v>1287</v>
      </c>
      <c r="E3198" t="s">
        <v>7454</v>
      </c>
      <c r="F3198">
        <v>72.559033110000001</v>
      </c>
      <c r="G3198">
        <v>23.024433640000002</v>
      </c>
      <c r="H3198" t="s">
        <v>12069</v>
      </c>
      <c r="I3198" t="s">
        <v>7455</v>
      </c>
      <c r="J3198" t="s">
        <v>102</v>
      </c>
      <c r="K3198" t="s">
        <v>23</v>
      </c>
      <c r="L3198" t="s">
        <v>23</v>
      </c>
      <c r="M3198" t="s">
        <v>23</v>
      </c>
      <c r="N3198" t="s">
        <v>23</v>
      </c>
      <c r="O3198">
        <v>2</v>
      </c>
      <c r="P3198">
        <v>697</v>
      </c>
      <c r="Q3198">
        <v>450</v>
      </c>
      <c r="R3198">
        <v>4.4000000000000004</v>
      </c>
      <c r="S3198" s="1">
        <v>42372</v>
      </c>
      <c r="T3198">
        <v>2016</v>
      </c>
      <c r="U3198">
        <v>3</v>
      </c>
      <c r="V3198" t="s">
        <v>12110</v>
      </c>
      <c r="W3198" t="s">
        <v>12113</v>
      </c>
      <c r="X3198">
        <v>2</v>
      </c>
      <c r="Y3198" t="s">
        <v>12106</v>
      </c>
      <c r="Z3198">
        <v>1.2E-2</v>
      </c>
      <c r="AA3198">
        <v>1325</v>
      </c>
      <c r="AB3198" t="s">
        <v>7453</v>
      </c>
      <c r="AC3198">
        <v>0</v>
      </c>
      <c r="AD3198" s="9">
        <f>Merged[[#This Row],[Average_Cost_for_two]]*Merged[[#This Row],[USD Rate]]</f>
        <v>5.4</v>
      </c>
    </row>
    <row r="3199" spans="1:30" x14ac:dyDescent="0.3">
      <c r="A3199">
        <v>2500256</v>
      </c>
      <c r="B3199" t="s">
        <v>7456</v>
      </c>
      <c r="C3199">
        <v>1</v>
      </c>
      <c r="D3199" t="s">
        <v>1295</v>
      </c>
      <c r="E3199" t="s">
        <v>1296</v>
      </c>
      <c r="F3199">
        <v>75.360231999999996</v>
      </c>
      <c r="G3199">
        <v>19.874448999999998</v>
      </c>
      <c r="H3199" t="s">
        <v>12069</v>
      </c>
      <c r="I3199" t="s">
        <v>7457</v>
      </c>
      <c r="J3199" t="s">
        <v>102</v>
      </c>
      <c r="K3199" t="s">
        <v>23</v>
      </c>
      <c r="L3199" t="s">
        <v>23</v>
      </c>
      <c r="M3199" t="s">
        <v>23</v>
      </c>
      <c r="N3199" t="s">
        <v>23</v>
      </c>
      <c r="O3199">
        <v>2</v>
      </c>
      <c r="P3199">
        <v>75</v>
      </c>
      <c r="Q3199">
        <v>450</v>
      </c>
      <c r="R3199">
        <v>3.4</v>
      </c>
      <c r="S3199" s="1">
        <v>42371</v>
      </c>
      <c r="T3199">
        <v>2016</v>
      </c>
      <c r="U3199">
        <v>2</v>
      </c>
      <c r="V3199" t="s">
        <v>12110</v>
      </c>
      <c r="W3199" t="s">
        <v>12113</v>
      </c>
      <c r="X3199">
        <v>1</v>
      </c>
      <c r="Y3199" t="s">
        <v>12106</v>
      </c>
      <c r="Z3199">
        <v>1.2E-2</v>
      </c>
      <c r="AA3199">
        <v>30004</v>
      </c>
      <c r="AB3199" t="s">
        <v>7456</v>
      </c>
      <c r="AC3199">
        <v>6</v>
      </c>
      <c r="AD3199" s="9">
        <f>Merged[[#This Row],[Average_Cost_for_two]]*Merged[[#This Row],[USD Rate]]</f>
        <v>5.4</v>
      </c>
    </row>
    <row r="3200" spans="1:30" x14ac:dyDescent="0.3">
      <c r="A3200">
        <v>3700069</v>
      </c>
      <c r="B3200" t="s">
        <v>7460</v>
      </c>
      <c r="C3200">
        <v>1</v>
      </c>
      <c r="D3200" t="s">
        <v>1887</v>
      </c>
      <c r="E3200" t="s">
        <v>1903</v>
      </c>
      <c r="F3200">
        <v>79.835708330000003</v>
      </c>
      <c r="G3200">
        <v>11.93154444</v>
      </c>
      <c r="H3200" t="s">
        <v>12069</v>
      </c>
      <c r="I3200" t="s">
        <v>534</v>
      </c>
      <c r="J3200" t="s">
        <v>102</v>
      </c>
      <c r="K3200" t="s">
        <v>23</v>
      </c>
      <c r="L3200" t="s">
        <v>23</v>
      </c>
      <c r="M3200" t="s">
        <v>23</v>
      </c>
      <c r="N3200" t="s">
        <v>23</v>
      </c>
      <c r="O3200">
        <v>2</v>
      </c>
      <c r="P3200">
        <v>875</v>
      </c>
      <c r="Q3200">
        <v>450</v>
      </c>
      <c r="R3200">
        <v>3.1</v>
      </c>
      <c r="S3200" s="1">
        <v>40904</v>
      </c>
      <c r="T3200">
        <v>2011</v>
      </c>
      <c r="U3200">
        <v>27</v>
      </c>
      <c r="V3200" t="s">
        <v>12098</v>
      </c>
      <c r="W3200" t="s">
        <v>12112</v>
      </c>
      <c r="X3200">
        <v>5</v>
      </c>
      <c r="Y3200" t="s">
        <v>12100</v>
      </c>
      <c r="Z3200">
        <v>1.2E-2</v>
      </c>
      <c r="AA3200">
        <v>44401</v>
      </c>
      <c r="AB3200" t="s">
        <v>7460</v>
      </c>
      <c r="AC3200">
        <v>2</v>
      </c>
      <c r="AD3200" s="9">
        <f>Merged[[#This Row],[Average_Cost_for_two]]*Merged[[#This Row],[USD Rate]]</f>
        <v>5.4</v>
      </c>
    </row>
    <row r="3201" spans="1:30" x14ac:dyDescent="0.3">
      <c r="A3201">
        <v>3900021</v>
      </c>
      <c r="B3201" t="s">
        <v>7461</v>
      </c>
      <c r="C3201">
        <v>1</v>
      </c>
      <c r="D3201" t="s">
        <v>2897</v>
      </c>
      <c r="E3201" t="s">
        <v>4933</v>
      </c>
      <c r="F3201">
        <v>83.004503999999997</v>
      </c>
      <c r="G3201">
        <v>25.287958</v>
      </c>
      <c r="H3201" t="s">
        <v>12069</v>
      </c>
      <c r="I3201" t="s">
        <v>534</v>
      </c>
      <c r="J3201" t="s">
        <v>102</v>
      </c>
      <c r="K3201" t="s">
        <v>23</v>
      </c>
      <c r="L3201" t="s">
        <v>23</v>
      </c>
      <c r="M3201" t="s">
        <v>23</v>
      </c>
      <c r="N3201" t="s">
        <v>23</v>
      </c>
      <c r="O3201">
        <v>2</v>
      </c>
      <c r="P3201">
        <v>59</v>
      </c>
      <c r="Q3201">
        <v>450</v>
      </c>
      <c r="R3201">
        <v>3.4</v>
      </c>
      <c r="S3201" s="1">
        <v>42363</v>
      </c>
      <c r="T3201">
        <v>2015</v>
      </c>
      <c r="U3201">
        <v>25</v>
      </c>
      <c r="V3201" t="s">
        <v>12098</v>
      </c>
      <c r="W3201" t="s">
        <v>12112</v>
      </c>
      <c r="X3201">
        <v>4</v>
      </c>
      <c r="Y3201" t="s">
        <v>12100</v>
      </c>
      <c r="Z3201">
        <v>1.2E-2</v>
      </c>
      <c r="AA3201">
        <v>46801</v>
      </c>
      <c r="AB3201" t="s">
        <v>7461</v>
      </c>
      <c r="AC3201">
        <v>5</v>
      </c>
      <c r="AD3201" s="9">
        <f>Merged[[#This Row],[Average_Cost_for_two]]*Merged[[#This Row],[USD Rate]]</f>
        <v>5.4</v>
      </c>
    </row>
    <row r="3202" spans="1:30" x14ac:dyDescent="0.3">
      <c r="A3202">
        <v>2900473</v>
      </c>
      <c r="B3202" t="s">
        <v>7462</v>
      </c>
      <c r="C3202">
        <v>1</v>
      </c>
      <c r="D3202" t="s">
        <v>2077</v>
      </c>
      <c r="E3202" t="s">
        <v>3706</v>
      </c>
      <c r="F3202">
        <v>85.825256999999993</v>
      </c>
      <c r="G3202">
        <v>20.35324774</v>
      </c>
      <c r="H3202" t="s">
        <v>12069</v>
      </c>
      <c r="I3202" t="s">
        <v>7463</v>
      </c>
      <c r="J3202" t="s">
        <v>102</v>
      </c>
      <c r="K3202" t="s">
        <v>23</v>
      </c>
      <c r="L3202" t="s">
        <v>23</v>
      </c>
      <c r="M3202" t="s">
        <v>23</v>
      </c>
      <c r="N3202" t="s">
        <v>23</v>
      </c>
      <c r="O3202">
        <v>1</v>
      </c>
      <c r="P3202">
        <v>338</v>
      </c>
      <c r="Q3202">
        <v>450</v>
      </c>
      <c r="R3202">
        <v>3.7</v>
      </c>
      <c r="S3202" s="1">
        <v>41559</v>
      </c>
      <c r="T3202">
        <v>2013</v>
      </c>
      <c r="U3202">
        <v>12</v>
      </c>
      <c r="V3202" t="s">
        <v>12098</v>
      </c>
      <c r="W3202" t="s">
        <v>12099</v>
      </c>
      <c r="X3202">
        <v>2</v>
      </c>
      <c r="Y3202" t="s">
        <v>12100</v>
      </c>
      <c r="Z3202">
        <v>1.2E-2</v>
      </c>
      <c r="AA3202">
        <v>34806</v>
      </c>
      <c r="AB3202" t="s">
        <v>7462</v>
      </c>
      <c r="AC3202">
        <v>6</v>
      </c>
      <c r="AD3202" s="9">
        <f>Merged[[#This Row],[Average_Cost_for_two]]*Merged[[#This Row],[USD Rate]]</f>
        <v>5.4</v>
      </c>
    </row>
    <row r="3203" spans="1:30" x14ac:dyDescent="0.3">
      <c r="A3203">
        <v>2800128</v>
      </c>
      <c r="B3203" t="s">
        <v>7465</v>
      </c>
      <c r="C3203">
        <v>1</v>
      </c>
      <c r="D3203" t="s">
        <v>1419</v>
      </c>
      <c r="E3203" t="s">
        <v>7466</v>
      </c>
      <c r="F3203">
        <v>83.382858330000005</v>
      </c>
      <c r="G3203">
        <v>17.78386944</v>
      </c>
      <c r="H3203" t="s">
        <v>12069</v>
      </c>
      <c r="I3203" t="s">
        <v>7467</v>
      </c>
      <c r="J3203" t="s">
        <v>102</v>
      </c>
      <c r="K3203" t="s">
        <v>23</v>
      </c>
      <c r="L3203" t="s">
        <v>23</v>
      </c>
      <c r="M3203" t="s">
        <v>23</v>
      </c>
      <c r="N3203" t="s">
        <v>23</v>
      </c>
      <c r="O3203">
        <v>2</v>
      </c>
      <c r="P3203">
        <v>169</v>
      </c>
      <c r="Q3203">
        <v>450</v>
      </c>
      <c r="R3203">
        <v>4</v>
      </c>
      <c r="S3203" s="1">
        <v>40453</v>
      </c>
      <c r="T3203">
        <v>2010</v>
      </c>
      <c r="U3203">
        <v>2</v>
      </c>
      <c r="V3203" t="s">
        <v>12098</v>
      </c>
      <c r="W3203" t="s">
        <v>12099</v>
      </c>
      <c r="X3203">
        <v>1</v>
      </c>
      <c r="Y3203" t="s">
        <v>12100</v>
      </c>
      <c r="Z3203">
        <v>1.2E-2</v>
      </c>
      <c r="AA3203">
        <v>33602</v>
      </c>
      <c r="AB3203" t="s">
        <v>7465</v>
      </c>
      <c r="AC3203">
        <v>6</v>
      </c>
      <c r="AD3203" s="9">
        <f>Merged[[#This Row],[Average_Cost_for_two]]*Merged[[#This Row],[USD Rate]]</f>
        <v>5.4</v>
      </c>
    </row>
    <row r="3204" spans="1:30" x14ac:dyDescent="0.3">
      <c r="A3204">
        <v>18261203</v>
      </c>
      <c r="B3204" t="s">
        <v>7468</v>
      </c>
      <c r="C3204">
        <v>166</v>
      </c>
      <c r="D3204" t="s">
        <v>6028</v>
      </c>
      <c r="E3204" t="s">
        <v>7469</v>
      </c>
      <c r="F3204">
        <v>51.512909000000001</v>
      </c>
      <c r="G3204">
        <v>25.27618</v>
      </c>
      <c r="H3204" t="s">
        <v>12076</v>
      </c>
      <c r="I3204" t="s">
        <v>313</v>
      </c>
      <c r="J3204" t="s">
        <v>6031</v>
      </c>
      <c r="K3204" t="s">
        <v>23</v>
      </c>
      <c r="L3204" t="s">
        <v>23</v>
      </c>
      <c r="M3204" t="s">
        <v>23</v>
      </c>
      <c r="N3204" t="s">
        <v>23</v>
      </c>
      <c r="O3204">
        <v>4</v>
      </c>
      <c r="P3204">
        <v>73</v>
      </c>
      <c r="Q3204">
        <v>445</v>
      </c>
      <c r="R3204">
        <v>4.3</v>
      </c>
      <c r="S3204" s="1">
        <v>41373</v>
      </c>
      <c r="T3204">
        <v>2013</v>
      </c>
      <c r="U3204">
        <v>9</v>
      </c>
      <c r="V3204" t="s">
        <v>12095</v>
      </c>
      <c r="W3204" t="s">
        <v>12109</v>
      </c>
      <c r="X3204">
        <v>2</v>
      </c>
      <c r="Y3204" t="s">
        <v>12106</v>
      </c>
      <c r="Z3204">
        <v>0.27</v>
      </c>
      <c r="AA3204">
        <v>4930525</v>
      </c>
      <c r="AB3204" t="s">
        <v>7468</v>
      </c>
      <c r="AC3204">
        <v>2</v>
      </c>
      <c r="AD3204" s="9">
        <f>Merged[[#This Row],[Average_Cost_for_two]]*Merged[[#This Row],[USD Rate]]</f>
        <v>120.15</v>
      </c>
    </row>
    <row r="3205" spans="1:30" x14ac:dyDescent="0.3">
      <c r="A3205">
        <v>18483222</v>
      </c>
      <c r="B3205" t="s">
        <v>7470</v>
      </c>
      <c r="C3205">
        <v>184</v>
      </c>
      <c r="D3205" t="s">
        <v>6273</v>
      </c>
      <c r="E3205" t="s">
        <v>7471</v>
      </c>
      <c r="F3205">
        <v>103.8536048</v>
      </c>
      <c r="G3205">
        <v>1.2932206980000001</v>
      </c>
      <c r="H3205" t="s">
        <v>6273</v>
      </c>
      <c r="I3205" t="s">
        <v>352</v>
      </c>
      <c r="J3205" t="s">
        <v>6276</v>
      </c>
      <c r="K3205" t="s">
        <v>23</v>
      </c>
      <c r="L3205" t="s">
        <v>23</v>
      </c>
      <c r="M3205" t="s">
        <v>23</v>
      </c>
      <c r="N3205" t="s">
        <v>23</v>
      </c>
      <c r="O3205">
        <v>4</v>
      </c>
      <c r="P3205">
        <v>35</v>
      </c>
      <c r="Q3205">
        <v>430</v>
      </c>
      <c r="R3205">
        <v>3.8</v>
      </c>
      <c r="S3205" s="1">
        <v>40203</v>
      </c>
      <c r="T3205">
        <v>2010</v>
      </c>
      <c r="U3205">
        <v>25</v>
      </c>
      <c r="V3205" t="s">
        <v>12110</v>
      </c>
      <c r="W3205" t="s">
        <v>12113</v>
      </c>
      <c r="X3205">
        <v>5</v>
      </c>
      <c r="Y3205" t="s">
        <v>12106</v>
      </c>
      <c r="Z3205">
        <v>1</v>
      </c>
      <c r="AA3205">
        <v>18483222</v>
      </c>
      <c r="AB3205" t="s">
        <v>7470</v>
      </c>
      <c r="AC3205">
        <v>1</v>
      </c>
      <c r="AD3205" s="9">
        <f>Merged[[#This Row],[Average_Cost_for_two]]*Merged[[#This Row],[USD Rate]]</f>
        <v>430</v>
      </c>
    </row>
    <row r="3206" spans="1:30" x14ac:dyDescent="0.3">
      <c r="A3206">
        <v>75026</v>
      </c>
      <c r="B3206" t="s">
        <v>7472</v>
      </c>
      <c r="C3206">
        <v>189</v>
      </c>
      <c r="D3206" t="s">
        <v>350</v>
      </c>
      <c r="E3206" t="s">
        <v>7473</v>
      </c>
      <c r="F3206">
        <v>28.275005</v>
      </c>
      <c r="G3206">
        <v>-25.782734999999999</v>
      </c>
      <c r="H3206" t="s">
        <v>12077</v>
      </c>
      <c r="I3206" t="s">
        <v>7474</v>
      </c>
      <c r="J3206" t="s">
        <v>353</v>
      </c>
      <c r="K3206" t="s">
        <v>23</v>
      </c>
      <c r="L3206" t="s">
        <v>23</v>
      </c>
      <c r="M3206" t="s">
        <v>23</v>
      </c>
      <c r="N3206" t="s">
        <v>23</v>
      </c>
      <c r="O3206">
        <v>4</v>
      </c>
      <c r="P3206">
        <v>235</v>
      </c>
      <c r="Q3206">
        <v>410</v>
      </c>
      <c r="R3206">
        <v>4</v>
      </c>
      <c r="S3206" s="1">
        <v>41113</v>
      </c>
      <c r="T3206">
        <v>2012</v>
      </c>
      <c r="U3206">
        <v>23</v>
      </c>
      <c r="V3206" t="s">
        <v>12101</v>
      </c>
      <c r="W3206" t="s">
        <v>12105</v>
      </c>
      <c r="X3206">
        <v>4</v>
      </c>
      <c r="Y3206" t="s">
        <v>12106</v>
      </c>
      <c r="Z3206">
        <v>5.0999999999999997E-2</v>
      </c>
      <c r="AA3206">
        <v>3827</v>
      </c>
      <c r="AB3206" t="s">
        <v>7472</v>
      </c>
      <c r="AC3206">
        <v>1</v>
      </c>
      <c r="AD3206" s="9">
        <f>Merged[[#This Row],[Average_Cost_for_two]]*Merged[[#This Row],[USD Rate]]</f>
        <v>20.91</v>
      </c>
    </row>
    <row r="3207" spans="1:30" x14ac:dyDescent="0.3">
      <c r="A3207">
        <v>313304</v>
      </c>
      <c r="B3207" t="s">
        <v>7475</v>
      </c>
      <c r="C3207">
        <v>1</v>
      </c>
      <c r="D3207" t="s">
        <v>99</v>
      </c>
      <c r="E3207" t="s">
        <v>688</v>
      </c>
      <c r="F3207">
        <v>77.194528899999995</v>
      </c>
      <c r="G3207">
        <v>28.554171100000001</v>
      </c>
      <c r="H3207" t="s">
        <v>12069</v>
      </c>
      <c r="I3207" t="s">
        <v>7110</v>
      </c>
      <c r="J3207" t="s">
        <v>102</v>
      </c>
      <c r="K3207" t="s">
        <v>23</v>
      </c>
      <c r="L3207" t="s">
        <v>103</v>
      </c>
      <c r="M3207" t="s">
        <v>103</v>
      </c>
      <c r="N3207" t="s">
        <v>23</v>
      </c>
      <c r="O3207">
        <v>1</v>
      </c>
      <c r="P3207">
        <v>454</v>
      </c>
      <c r="Q3207">
        <v>400</v>
      </c>
      <c r="R3207">
        <v>3.9</v>
      </c>
      <c r="S3207" s="1">
        <v>42634</v>
      </c>
      <c r="T3207">
        <v>2016</v>
      </c>
      <c r="U3207">
        <v>21</v>
      </c>
      <c r="V3207" t="s">
        <v>12101</v>
      </c>
      <c r="W3207" t="s">
        <v>12108</v>
      </c>
      <c r="X3207">
        <v>4</v>
      </c>
      <c r="Y3207" t="s">
        <v>12103</v>
      </c>
      <c r="Z3207">
        <v>1.2E-2</v>
      </c>
      <c r="AA3207">
        <v>3760</v>
      </c>
      <c r="AB3207" t="s">
        <v>7475</v>
      </c>
      <c r="AC3207">
        <v>3</v>
      </c>
      <c r="AD3207" s="9">
        <f>Merged[[#This Row],[Average_Cost_for_two]]*Merged[[#This Row],[USD Rate]]</f>
        <v>4.8</v>
      </c>
    </row>
    <row r="3208" spans="1:30" x14ac:dyDescent="0.3">
      <c r="A3208">
        <v>18376948</v>
      </c>
      <c r="B3208" t="s">
        <v>7476</v>
      </c>
      <c r="C3208">
        <v>189</v>
      </c>
      <c r="D3208" t="s">
        <v>350</v>
      </c>
      <c r="E3208" t="s">
        <v>7477</v>
      </c>
      <c r="F3208">
        <v>28.283895999999999</v>
      </c>
      <c r="G3208">
        <v>-25.786066999999999</v>
      </c>
      <c r="H3208" t="s">
        <v>12077</v>
      </c>
      <c r="I3208" t="s">
        <v>7478</v>
      </c>
      <c r="J3208" t="s">
        <v>353</v>
      </c>
      <c r="K3208" t="s">
        <v>23</v>
      </c>
      <c r="L3208" t="s">
        <v>23</v>
      </c>
      <c r="M3208" t="s">
        <v>23</v>
      </c>
      <c r="N3208" t="s">
        <v>23</v>
      </c>
      <c r="O3208">
        <v>4</v>
      </c>
      <c r="P3208">
        <v>153</v>
      </c>
      <c r="Q3208">
        <v>400</v>
      </c>
      <c r="R3208">
        <v>3.9</v>
      </c>
      <c r="S3208" s="1">
        <v>43357</v>
      </c>
      <c r="T3208">
        <v>2018</v>
      </c>
      <c r="U3208">
        <v>14</v>
      </c>
      <c r="V3208" t="s">
        <v>12101</v>
      </c>
      <c r="W3208" t="s">
        <v>12108</v>
      </c>
      <c r="X3208">
        <v>3</v>
      </c>
      <c r="Y3208" t="s">
        <v>12103</v>
      </c>
      <c r="Z3208">
        <v>5.0999999999999997E-2</v>
      </c>
      <c r="AA3208">
        <v>937225</v>
      </c>
      <c r="AB3208" t="s">
        <v>7476</v>
      </c>
      <c r="AC3208">
        <v>5</v>
      </c>
      <c r="AD3208" s="9">
        <f>Merged[[#This Row],[Average_Cost_for_two]]*Merged[[#This Row],[USD Rate]]</f>
        <v>20.399999999999999</v>
      </c>
    </row>
    <row r="3209" spans="1:30" x14ac:dyDescent="0.3">
      <c r="A3209">
        <v>6515339</v>
      </c>
      <c r="B3209" t="s">
        <v>7479</v>
      </c>
      <c r="C3209">
        <v>189</v>
      </c>
      <c r="D3209" t="s">
        <v>6261</v>
      </c>
      <c r="E3209" t="s">
        <v>7480</v>
      </c>
      <c r="F3209">
        <v>28.027725</v>
      </c>
      <c r="G3209">
        <v>-26.074876</v>
      </c>
      <c r="H3209" t="s">
        <v>12077</v>
      </c>
      <c r="I3209" t="s">
        <v>7481</v>
      </c>
      <c r="J3209" t="s">
        <v>353</v>
      </c>
      <c r="K3209" t="s">
        <v>23</v>
      </c>
      <c r="L3209" t="s">
        <v>23</v>
      </c>
      <c r="M3209" t="s">
        <v>23</v>
      </c>
      <c r="N3209" t="s">
        <v>23</v>
      </c>
      <c r="O3209">
        <v>4</v>
      </c>
      <c r="P3209">
        <v>499</v>
      </c>
      <c r="Q3209">
        <v>400</v>
      </c>
      <c r="R3209">
        <v>4.4000000000000004</v>
      </c>
      <c r="S3209" s="1">
        <v>43355</v>
      </c>
      <c r="T3209">
        <v>2018</v>
      </c>
      <c r="U3209">
        <v>12</v>
      </c>
      <c r="V3209" t="s">
        <v>12101</v>
      </c>
      <c r="W3209" t="s">
        <v>12108</v>
      </c>
      <c r="X3209">
        <v>3</v>
      </c>
      <c r="Y3209" t="s">
        <v>12103</v>
      </c>
      <c r="Z3209">
        <v>5.0999999999999997E-2</v>
      </c>
      <c r="AA3209">
        <v>332283</v>
      </c>
      <c r="AB3209" t="s">
        <v>7479</v>
      </c>
      <c r="AC3209">
        <v>3</v>
      </c>
      <c r="AD3209" s="9">
        <f>Merged[[#This Row],[Average_Cost_for_two]]*Merged[[#This Row],[USD Rate]]</f>
        <v>20.399999999999999</v>
      </c>
    </row>
    <row r="3210" spans="1:30" x14ac:dyDescent="0.3">
      <c r="A3210">
        <v>6201360</v>
      </c>
      <c r="B3210" t="s">
        <v>7483</v>
      </c>
      <c r="C3210">
        <v>166</v>
      </c>
      <c r="D3210" t="s">
        <v>6028</v>
      </c>
      <c r="E3210" t="s">
        <v>7484</v>
      </c>
      <c r="F3210">
        <v>51.544575909999999</v>
      </c>
      <c r="G3210">
        <v>25.273019739999999</v>
      </c>
      <c r="H3210" t="s">
        <v>12076</v>
      </c>
      <c r="I3210" t="s">
        <v>160</v>
      </c>
      <c r="J3210" t="s">
        <v>6031</v>
      </c>
      <c r="K3210" t="s">
        <v>23</v>
      </c>
      <c r="L3210" t="s">
        <v>23</v>
      </c>
      <c r="M3210" t="s">
        <v>23</v>
      </c>
      <c r="N3210" t="s">
        <v>23</v>
      </c>
      <c r="O3210">
        <v>4</v>
      </c>
      <c r="P3210">
        <v>145</v>
      </c>
      <c r="Q3210">
        <v>400</v>
      </c>
      <c r="R3210">
        <v>4.5</v>
      </c>
      <c r="S3210" s="1">
        <v>42222</v>
      </c>
      <c r="T3210">
        <v>2015</v>
      </c>
      <c r="U3210">
        <v>6</v>
      </c>
      <c r="V3210" t="s">
        <v>12101</v>
      </c>
      <c r="W3210" t="s">
        <v>12102</v>
      </c>
      <c r="X3210">
        <v>2</v>
      </c>
      <c r="Y3210" t="s">
        <v>12103</v>
      </c>
      <c r="Z3210">
        <v>0.27</v>
      </c>
      <c r="AA3210">
        <v>1674368</v>
      </c>
      <c r="AB3210" t="s">
        <v>7483</v>
      </c>
      <c r="AC3210">
        <v>4</v>
      </c>
      <c r="AD3210" s="9">
        <f>Merged[[#This Row],[Average_Cost_for_two]]*Merged[[#This Row],[USD Rate]]</f>
        <v>108</v>
      </c>
    </row>
    <row r="3211" spans="1:30" x14ac:dyDescent="0.3">
      <c r="A3211">
        <v>6517568</v>
      </c>
      <c r="B3211" t="s">
        <v>7485</v>
      </c>
      <c r="C3211">
        <v>189</v>
      </c>
      <c r="D3211" t="s">
        <v>6261</v>
      </c>
      <c r="E3211" t="s">
        <v>7486</v>
      </c>
      <c r="F3211">
        <v>28.068062000000001</v>
      </c>
      <c r="G3211">
        <v>-26.13233</v>
      </c>
      <c r="H3211" t="s">
        <v>12077</v>
      </c>
      <c r="I3211" t="s">
        <v>160</v>
      </c>
      <c r="J3211" t="s">
        <v>353</v>
      </c>
      <c r="K3211" t="s">
        <v>23</v>
      </c>
      <c r="L3211" t="s">
        <v>23</v>
      </c>
      <c r="M3211" t="s">
        <v>23</v>
      </c>
      <c r="N3211" t="s">
        <v>23</v>
      </c>
      <c r="O3211">
        <v>4</v>
      </c>
      <c r="P3211">
        <v>251</v>
      </c>
      <c r="Q3211">
        <v>400</v>
      </c>
      <c r="R3211">
        <v>4.0999999999999996</v>
      </c>
      <c r="S3211" s="1">
        <v>40767</v>
      </c>
      <c r="T3211">
        <v>2011</v>
      </c>
      <c r="U3211">
        <v>12</v>
      </c>
      <c r="V3211" t="s">
        <v>12101</v>
      </c>
      <c r="W3211" t="s">
        <v>12102</v>
      </c>
      <c r="X3211">
        <v>2</v>
      </c>
      <c r="Y3211" t="s">
        <v>12103</v>
      </c>
      <c r="Z3211">
        <v>5.0999999999999997E-2</v>
      </c>
      <c r="AA3211">
        <v>332396</v>
      </c>
      <c r="AB3211" t="s">
        <v>7485</v>
      </c>
      <c r="AC3211">
        <v>5</v>
      </c>
      <c r="AD3211" s="9">
        <f>Merged[[#This Row],[Average_Cost_for_two]]*Merged[[#This Row],[USD Rate]]</f>
        <v>20.399999999999999</v>
      </c>
    </row>
    <row r="3212" spans="1:30" x14ac:dyDescent="0.3">
      <c r="A3212">
        <v>6516831</v>
      </c>
      <c r="B3212" t="s">
        <v>7487</v>
      </c>
      <c r="C3212">
        <v>189</v>
      </c>
      <c r="D3212" t="s">
        <v>6261</v>
      </c>
      <c r="E3212" t="s">
        <v>7488</v>
      </c>
      <c r="F3212">
        <v>28.05466667</v>
      </c>
      <c r="G3212">
        <v>-26.107500000000002</v>
      </c>
      <c r="H3212" t="s">
        <v>12077</v>
      </c>
      <c r="I3212" t="s">
        <v>7489</v>
      </c>
      <c r="J3212" t="s">
        <v>353</v>
      </c>
      <c r="K3212" t="s">
        <v>23</v>
      </c>
      <c r="L3212" t="s">
        <v>23</v>
      </c>
      <c r="M3212" t="s">
        <v>23</v>
      </c>
      <c r="N3212" t="s">
        <v>23</v>
      </c>
      <c r="O3212">
        <v>4</v>
      </c>
      <c r="P3212">
        <v>430</v>
      </c>
      <c r="Q3212">
        <v>400</v>
      </c>
      <c r="R3212">
        <v>4.3</v>
      </c>
      <c r="S3212" s="1">
        <v>40732</v>
      </c>
      <c r="T3212">
        <v>2011</v>
      </c>
      <c r="U3212">
        <v>8</v>
      </c>
      <c r="V3212" t="s">
        <v>12101</v>
      </c>
      <c r="W3212" t="s">
        <v>12105</v>
      </c>
      <c r="X3212">
        <v>2</v>
      </c>
      <c r="Y3212" t="s">
        <v>12106</v>
      </c>
      <c r="Z3212">
        <v>5.0999999999999997E-2</v>
      </c>
      <c r="AA3212">
        <v>332359</v>
      </c>
      <c r="AB3212" t="s">
        <v>7487</v>
      </c>
      <c r="AC3212">
        <v>5</v>
      </c>
      <c r="AD3212" s="9">
        <f>Merged[[#This Row],[Average_Cost_for_two]]*Merged[[#This Row],[USD Rate]]</f>
        <v>20.399999999999999</v>
      </c>
    </row>
    <row r="3213" spans="1:30" x14ac:dyDescent="0.3">
      <c r="A3213">
        <v>75764</v>
      </c>
      <c r="B3213" t="s">
        <v>7491</v>
      </c>
      <c r="C3213">
        <v>189</v>
      </c>
      <c r="D3213" t="s">
        <v>350</v>
      </c>
      <c r="E3213" t="s">
        <v>7157</v>
      </c>
      <c r="F3213">
        <v>28.256921999999999</v>
      </c>
      <c r="G3213">
        <v>-25.777898</v>
      </c>
      <c r="H3213" t="s">
        <v>12077</v>
      </c>
      <c r="I3213" t="s">
        <v>7492</v>
      </c>
      <c r="J3213" t="s">
        <v>353</v>
      </c>
      <c r="K3213" t="s">
        <v>23</v>
      </c>
      <c r="L3213" t="s">
        <v>23</v>
      </c>
      <c r="M3213" t="s">
        <v>23</v>
      </c>
      <c r="N3213" t="s">
        <v>23</v>
      </c>
      <c r="O3213">
        <v>4</v>
      </c>
      <c r="P3213">
        <v>232</v>
      </c>
      <c r="Q3213">
        <v>400</v>
      </c>
      <c r="R3213">
        <v>4.0999999999999996</v>
      </c>
      <c r="S3213" s="1">
        <v>41376</v>
      </c>
      <c r="T3213">
        <v>2013</v>
      </c>
      <c r="U3213">
        <v>12</v>
      </c>
      <c r="V3213" t="s">
        <v>12095</v>
      </c>
      <c r="W3213" t="s">
        <v>12109</v>
      </c>
      <c r="X3213">
        <v>2</v>
      </c>
      <c r="Y3213" t="s">
        <v>12106</v>
      </c>
      <c r="Z3213">
        <v>5.0999999999999997E-2</v>
      </c>
      <c r="AA3213">
        <v>3864</v>
      </c>
      <c r="AB3213" t="s">
        <v>7491</v>
      </c>
      <c r="AC3213">
        <v>5</v>
      </c>
      <c r="AD3213" s="9">
        <f>Merged[[#This Row],[Average_Cost_for_two]]*Merged[[#This Row],[USD Rate]]</f>
        <v>20.399999999999999</v>
      </c>
    </row>
    <row r="3214" spans="1:30" x14ac:dyDescent="0.3">
      <c r="A3214">
        <v>6000019</v>
      </c>
      <c r="B3214" t="s">
        <v>7494</v>
      </c>
      <c r="C3214">
        <v>208</v>
      </c>
      <c r="D3214" t="s">
        <v>7495</v>
      </c>
      <c r="E3214" t="s">
        <v>7496</v>
      </c>
      <c r="F3214">
        <v>32.864833330000003</v>
      </c>
      <c r="G3214">
        <v>39.899666670000002</v>
      </c>
      <c r="H3214" t="s">
        <v>12079</v>
      </c>
      <c r="I3214" t="s">
        <v>7497</v>
      </c>
      <c r="J3214" t="s">
        <v>7498</v>
      </c>
      <c r="K3214" t="s">
        <v>23</v>
      </c>
      <c r="L3214" t="s">
        <v>23</v>
      </c>
      <c r="M3214" t="s">
        <v>23</v>
      </c>
      <c r="N3214" t="s">
        <v>23</v>
      </c>
      <c r="O3214">
        <v>4</v>
      </c>
      <c r="P3214">
        <v>97</v>
      </c>
      <c r="Q3214">
        <v>400</v>
      </c>
      <c r="R3214">
        <v>4.0999999999999996</v>
      </c>
      <c r="S3214" s="1">
        <v>40277</v>
      </c>
      <c r="T3214">
        <v>2010</v>
      </c>
      <c r="U3214">
        <v>9</v>
      </c>
      <c r="V3214" t="s">
        <v>12095</v>
      </c>
      <c r="W3214" t="s">
        <v>12109</v>
      </c>
      <c r="X3214">
        <v>2</v>
      </c>
      <c r="Y3214" t="s">
        <v>12106</v>
      </c>
      <c r="Z3214">
        <v>0.05</v>
      </c>
      <c r="AA3214">
        <v>300001</v>
      </c>
      <c r="AB3214" t="s">
        <v>7494</v>
      </c>
      <c r="AC3214">
        <v>5</v>
      </c>
      <c r="AD3214" s="9">
        <f>Merged[[#This Row],[Average_Cost_for_two]]*Merged[[#This Row],[USD Rate]]</f>
        <v>20</v>
      </c>
    </row>
    <row r="3215" spans="1:30" x14ac:dyDescent="0.3">
      <c r="A3215">
        <v>6705858</v>
      </c>
      <c r="B3215" t="s">
        <v>7499</v>
      </c>
      <c r="C3215">
        <v>30</v>
      </c>
      <c r="D3215" t="s">
        <v>7500</v>
      </c>
      <c r="E3215" t="s">
        <v>7501</v>
      </c>
      <c r="F3215">
        <v>-46.643425000000001</v>
      </c>
      <c r="G3215">
        <v>-23.545162999999999</v>
      </c>
      <c r="H3215" t="s">
        <v>12071</v>
      </c>
      <c r="I3215" t="s">
        <v>160</v>
      </c>
      <c r="J3215" t="s">
        <v>7502</v>
      </c>
      <c r="K3215" t="s">
        <v>23</v>
      </c>
      <c r="L3215" t="s">
        <v>23</v>
      </c>
      <c r="M3215" t="s">
        <v>23</v>
      </c>
      <c r="N3215" t="s">
        <v>23</v>
      </c>
      <c r="O3215">
        <v>4</v>
      </c>
      <c r="P3215">
        <v>37</v>
      </c>
      <c r="Q3215">
        <v>400</v>
      </c>
      <c r="R3215">
        <v>4.4000000000000004</v>
      </c>
      <c r="S3215" s="1">
        <v>43445</v>
      </c>
      <c r="T3215">
        <v>2018</v>
      </c>
      <c r="U3215">
        <v>11</v>
      </c>
      <c r="V3215" t="s">
        <v>12098</v>
      </c>
      <c r="W3215" t="s">
        <v>12112</v>
      </c>
      <c r="X3215">
        <v>3</v>
      </c>
      <c r="Y3215" t="s">
        <v>12100</v>
      </c>
      <c r="Z3215">
        <v>0.2</v>
      </c>
      <c r="AA3215">
        <v>1341172</v>
      </c>
      <c r="AB3215" t="s">
        <v>7499</v>
      </c>
      <c r="AC3215">
        <v>2</v>
      </c>
      <c r="AD3215" s="9">
        <f>Merged[[#This Row],[Average_Cost_for_two]]*Merged[[#This Row],[USD Rate]]</f>
        <v>80</v>
      </c>
    </row>
    <row r="3216" spans="1:30" x14ac:dyDescent="0.3">
      <c r="A3216">
        <v>18451572</v>
      </c>
      <c r="B3216" t="s">
        <v>7503</v>
      </c>
      <c r="C3216">
        <v>1</v>
      </c>
      <c r="D3216" t="s">
        <v>99</v>
      </c>
      <c r="E3216" t="s">
        <v>3987</v>
      </c>
      <c r="F3216">
        <v>77.247802350000001</v>
      </c>
      <c r="G3216">
        <v>28.527742669999999</v>
      </c>
      <c r="H3216" t="s">
        <v>12069</v>
      </c>
      <c r="I3216" t="s">
        <v>7504</v>
      </c>
      <c r="J3216" t="s">
        <v>102</v>
      </c>
      <c r="K3216" t="s">
        <v>23</v>
      </c>
      <c r="L3216" t="s">
        <v>23</v>
      </c>
      <c r="M3216" t="s">
        <v>23</v>
      </c>
      <c r="N3216" t="s">
        <v>23</v>
      </c>
      <c r="O3216">
        <v>1</v>
      </c>
      <c r="P3216">
        <v>7</v>
      </c>
      <c r="Q3216">
        <v>400</v>
      </c>
      <c r="R3216">
        <v>3.1</v>
      </c>
      <c r="S3216" s="1">
        <v>43355</v>
      </c>
      <c r="T3216">
        <v>2018</v>
      </c>
      <c r="U3216">
        <v>12</v>
      </c>
      <c r="V3216" t="s">
        <v>12101</v>
      </c>
      <c r="W3216" t="s">
        <v>12108</v>
      </c>
      <c r="X3216">
        <v>3</v>
      </c>
      <c r="Y3216" t="s">
        <v>12103</v>
      </c>
      <c r="Z3216">
        <v>1.2E-2</v>
      </c>
      <c r="AA3216">
        <v>221419</v>
      </c>
      <c r="AB3216" t="s">
        <v>7503</v>
      </c>
      <c r="AC3216">
        <v>3</v>
      </c>
      <c r="AD3216" s="9">
        <f>Merged[[#This Row],[Average_Cost_for_two]]*Merged[[#This Row],[USD Rate]]</f>
        <v>4.8</v>
      </c>
    </row>
    <row r="3217" spans="1:30" x14ac:dyDescent="0.3">
      <c r="A3217">
        <v>18057826</v>
      </c>
      <c r="B3217" t="s">
        <v>7505</v>
      </c>
      <c r="C3217">
        <v>1</v>
      </c>
      <c r="D3217" t="s">
        <v>99</v>
      </c>
      <c r="E3217" t="s">
        <v>2887</v>
      </c>
      <c r="F3217">
        <v>77.240290799999997</v>
      </c>
      <c r="G3217">
        <v>28.646471099999999</v>
      </c>
      <c r="H3217" t="s">
        <v>12069</v>
      </c>
      <c r="I3217" t="s">
        <v>248</v>
      </c>
      <c r="J3217" t="s">
        <v>102</v>
      </c>
      <c r="K3217" t="s">
        <v>23</v>
      </c>
      <c r="L3217" t="s">
        <v>23</v>
      </c>
      <c r="M3217" t="s">
        <v>23</v>
      </c>
      <c r="N3217" t="s">
        <v>23</v>
      </c>
      <c r="O3217">
        <v>1</v>
      </c>
      <c r="P3217">
        <v>45</v>
      </c>
      <c r="Q3217">
        <v>400</v>
      </c>
      <c r="R3217">
        <v>3.4</v>
      </c>
      <c r="S3217" s="1">
        <v>41521</v>
      </c>
      <c r="T3217">
        <v>2013</v>
      </c>
      <c r="U3217">
        <v>4</v>
      </c>
      <c r="V3217" t="s">
        <v>12101</v>
      </c>
      <c r="W3217" t="s">
        <v>12108</v>
      </c>
      <c r="X3217">
        <v>1</v>
      </c>
      <c r="Y3217" t="s">
        <v>12103</v>
      </c>
      <c r="Z3217">
        <v>1.2E-2</v>
      </c>
      <c r="AA3217">
        <v>216694</v>
      </c>
      <c r="AB3217" t="s">
        <v>7505</v>
      </c>
      <c r="AC3217">
        <v>3</v>
      </c>
      <c r="AD3217" s="9">
        <f>Merged[[#This Row],[Average_Cost_for_two]]*Merged[[#This Row],[USD Rate]]</f>
        <v>4.8</v>
      </c>
    </row>
    <row r="3218" spans="1:30" x14ac:dyDescent="0.3">
      <c r="A3218">
        <v>18037834</v>
      </c>
      <c r="B3218" t="s">
        <v>7506</v>
      </c>
      <c r="C3218">
        <v>1</v>
      </c>
      <c r="D3218" t="s">
        <v>99</v>
      </c>
      <c r="E3218" t="s">
        <v>1738</v>
      </c>
      <c r="F3218">
        <v>77.254013900000004</v>
      </c>
      <c r="G3218">
        <v>28.561846599999999</v>
      </c>
      <c r="H3218" t="s">
        <v>12069</v>
      </c>
      <c r="I3218" t="s">
        <v>3039</v>
      </c>
      <c r="J3218" t="s">
        <v>102</v>
      </c>
      <c r="K3218" t="s">
        <v>23</v>
      </c>
      <c r="L3218" t="s">
        <v>23</v>
      </c>
      <c r="M3218" t="s">
        <v>23</v>
      </c>
      <c r="N3218" t="s">
        <v>23</v>
      </c>
      <c r="O3218">
        <v>1</v>
      </c>
      <c r="P3218">
        <v>9</v>
      </c>
      <c r="Q3218">
        <v>400</v>
      </c>
      <c r="R3218">
        <v>3.1</v>
      </c>
      <c r="S3218" s="1">
        <v>40440</v>
      </c>
      <c r="T3218">
        <v>2010</v>
      </c>
      <c r="U3218">
        <v>19</v>
      </c>
      <c r="V3218" t="s">
        <v>12101</v>
      </c>
      <c r="W3218" t="s">
        <v>12108</v>
      </c>
      <c r="X3218">
        <v>4</v>
      </c>
      <c r="Y3218" t="s">
        <v>12103</v>
      </c>
      <c r="Z3218">
        <v>1.2E-2</v>
      </c>
      <c r="AA3218">
        <v>216455</v>
      </c>
      <c r="AB3218" t="s">
        <v>7506</v>
      </c>
      <c r="AC3218">
        <v>0</v>
      </c>
      <c r="AD3218" s="9">
        <f>Merged[[#This Row],[Average_Cost_for_two]]*Merged[[#This Row],[USD Rate]]</f>
        <v>4.8</v>
      </c>
    </row>
    <row r="3219" spans="1:30" x14ac:dyDescent="0.3">
      <c r="A3219">
        <v>18475269</v>
      </c>
      <c r="B3219" t="s">
        <v>7508</v>
      </c>
      <c r="C3219">
        <v>1</v>
      </c>
      <c r="D3219" t="s">
        <v>99</v>
      </c>
      <c r="E3219" t="s">
        <v>2161</v>
      </c>
      <c r="F3219">
        <v>77.173717490000001</v>
      </c>
      <c r="G3219">
        <v>28.644471500000002</v>
      </c>
      <c r="H3219" t="s">
        <v>12069</v>
      </c>
      <c r="I3219" t="s">
        <v>7509</v>
      </c>
      <c r="J3219" t="s">
        <v>102</v>
      </c>
      <c r="K3219" t="s">
        <v>23</v>
      </c>
      <c r="L3219" t="s">
        <v>23</v>
      </c>
      <c r="M3219" t="s">
        <v>23</v>
      </c>
      <c r="N3219" t="s">
        <v>23</v>
      </c>
      <c r="O3219">
        <v>1</v>
      </c>
      <c r="P3219">
        <v>12</v>
      </c>
      <c r="Q3219">
        <v>400</v>
      </c>
      <c r="R3219">
        <v>3.2</v>
      </c>
      <c r="S3219" s="1">
        <v>42257</v>
      </c>
      <c r="T3219">
        <v>2015</v>
      </c>
      <c r="U3219">
        <v>10</v>
      </c>
      <c r="V3219" t="s">
        <v>12101</v>
      </c>
      <c r="W3219" t="s">
        <v>12108</v>
      </c>
      <c r="X3219">
        <v>2</v>
      </c>
      <c r="Y3219" t="s">
        <v>12103</v>
      </c>
      <c r="Z3219">
        <v>1.2E-2</v>
      </c>
      <c r="AA3219">
        <v>221704</v>
      </c>
      <c r="AB3219" t="s">
        <v>7508</v>
      </c>
      <c r="AC3219">
        <v>4</v>
      </c>
      <c r="AD3219" s="9">
        <f>Merged[[#This Row],[Average_Cost_for_two]]*Merged[[#This Row],[USD Rate]]</f>
        <v>4.8</v>
      </c>
    </row>
    <row r="3220" spans="1:30" x14ac:dyDescent="0.3">
      <c r="A3220">
        <v>311327</v>
      </c>
      <c r="B3220" t="s">
        <v>7510</v>
      </c>
      <c r="C3220">
        <v>1</v>
      </c>
      <c r="D3220" t="s">
        <v>99</v>
      </c>
      <c r="E3220" t="s">
        <v>2161</v>
      </c>
      <c r="F3220">
        <v>77.173874400000003</v>
      </c>
      <c r="G3220">
        <v>28.646027799999999</v>
      </c>
      <c r="H3220" t="s">
        <v>12069</v>
      </c>
      <c r="I3220" t="s">
        <v>6302</v>
      </c>
      <c r="J3220" t="s">
        <v>102</v>
      </c>
      <c r="K3220" t="s">
        <v>23</v>
      </c>
      <c r="L3220" t="s">
        <v>103</v>
      </c>
      <c r="M3220" t="s">
        <v>23</v>
      </c>
      <c r="N3220" t="s">
        <v>23</v>
      </c>
      <c r="O3220">
        <v>1</v>
      </c>
      <c r="P3220">
        <v>101</v>
      </c>
      <c r="Q3220">
        <v>400</v>
      </c>
      <c r="R3220">
        <v>2.4</v>
      </c>
      <c r="S3220" s="1">
        <v>42630</v>
      </c>
      <c r="T3220">
        <v>2016</v>
      </c>
      <c r="U3220">
        <v>17</v>
      </c>
      <c r="V3220" t="s">
        <v>12101</v>
      </c>
      <c r="W3220" t="s">
        <v>12108</v>
      </c>
      <c r="X3220">
        <v>3</v>
      </c>
      <c r="Y3220" t="s">
        <v>12103</v>
      </c>
      <c r="Z3220">
        <v>1.2E-2</v>
      </c>
      <c r="AA3220">
        <v>3736</v>
      </c>
      <c r="AB3220" t="s">
        <v>7510</v>
      </c>
      <c r="AC3220">
        <v>6</v>
      </c>
      <c r="AD3220" s="9">
        <f>Merged[[#This Row],[Average_Cost_for_two]]*Merged[[#This Row],[USD Rate]]</f>
        <v>4.8</v>
      </c>
    </row>
    <row r="3221" spans="1:30" x14ac:dyDescent="0.3">
      <c r="A3221">
        <v>18245254</v>
      </c>
      <c r="B3221" t="s">
        <v>7511</v>
      </c>
      <c r="C3221">
        <v>1</v>
      </c>
      <c r="D3221" t="s">
        <v>99</v>
      </c>
      <c r="E3221" t="s">
        <v>2361</v>
      </c>
      <c r="F3221">
        <v>77.192098999999999</v>
      </c>
      <c r="G3221">
        <v>28.698971700000001</v>
      </c>
      <c r="H3221" t="s">
        <v>12069</v>
      </c>
      <c r="I3221" t="s">
        <v>478</v>
      </c>
      <c r="J3221" t="s">
        <v>102</v>
      </c>
      <c r="K3221" t="s">
        <v>23</v>
      </c>
      <c r="L3221" t="s">
        <v>23</v>
      </c>
      <c r="M3221" t="s">
        <v>23</v>
      </c>
      <c r="N3221" t="s">
        <v>23</v>
      </c>
      <c r="O3221">
        <v>1</v>
      </c>
      <c r="P3221">
        <v>10</v>
      </c>
      <c r="Q3221">
        <v>400</v>
      </c>
      <c r="R3221">
        <v>3.2</v>
      </c>
      <c r="S3221" s="1">
        <v>42265</v>
      </c>
      <c r="T3221">
        <v>2015</v>
      </c>
      <c r="U3221">
        <v>18</v>
      </c>
      <c r="V3221" t="s">
        <v>12101</v>
      </c>
      <c r="W3221" t="s">
        <v>12108</v>
      </c>
      <c r="X3221">
        <v>3</v>
      </c>
      <c r="Y3221" t="s">
        <v>12103</v>
      </c>
      <c r="Z3221">
        <v>1.2E-2</v>
      </c>
      <c r="AA3221">
        <v>218944</v>
      </c>
      <c r="AB3221" t="s">
        <v>7511</v>
      </c>
      <c r="AC3221">
        <v>5</v>
      </c>
      <c r="AD3221" s="9">
        <f>Merged[[#This Row],[Average_Cost_for_two]]*Merged[[#This Row],[USD Rate]]</f>
        <v>4.8</v>
      </c>
    </row>
    <row r="3222" spans="1:30" x14ac:dyDescent="0.3">
      <c r="A3222">
        <v>18378062</v>
      </c>
      <c r="B3222" t="s">
        <v>7512</v>
      </c>
      <c r="C3222">
        <v>1</v>
      </c>
      <c r="D3222" t="s">
        <v>99</v>
      </c>
      <c r="E3222" t="s">
        <v>1778</v>
      </c>
      <c r="F3222">
        <v>77.301226200000002</v>
      </c>
      <c r="G3222">
        <v>28.630868899999999</v>
      </c>
      <c r="H3222" t="s">
        <v>12069</v>
      </c>
      <c r="I3222" t="s">
        <v>478</v>
      </c>
      <c r="J3222" t="s">
        <v>102</v>
      </c>
      <c r="K3222" t="s">
        <v>23</v>
      </c>
      <c r="L3222" t="s">
        <v>103</v>
      </c>
      <c r="M3222" t="s">
        <v>23</v>
      </c>
      <c r="N3222" t="s">
        <v>23</v>
      </c>
      <c r="O3222">
        <v>1</v>
      </c>
      <c r="P3222">
        <v>3</v>
      </c>
      <c r="Q3222">
        <v>400</v>
      </c>
      <c r="R3222">
        <v>1</v>
      </c>
      <c r="S3222" s="1">
        <v>41910</v>
      </c>
      <c r="T3222">
        <v>2014</v>
      </c>
      <c r="U3222">
        <v>28</v>
      </c>
      <c r="V3222" t="s">
        <v>12101</v>
      </c>
      <c r="W3222" t="s">
        <v>12108</v>
      </c>
      <c r="X3222">
        <v>5</v>
      </c>
      <c r="Y3222" t="s">
        <v>12103</v>
      </c>
      <c r="Z3222">
        <v>1.2E-2</v>
      </c>
      <c r="AA3222">
        <v>220537</v>
      </c>
      <c r="AB3222" t="s">
        <v>7512</v>
      </c>
      <c r="AC3222">
        <v>0</v>
      </c>
      <c r="AD3222" s="9">
        <f>Merged[[#This Row],[Average_Cost_for_two]]*Merged[[#This Row],[USD Rate]]</f>
        <v>4.8</v>
      </c>
    </row>
    <row r="3223" spans="1:30" x14ac:dyDescent="0.3">
      <c r="A3223">
        <v>18337922</v>
      </c>
      <c r="B3223" t="s">
        <v>7513</v>
      </c>
      <c r="C3223">
        <v>1</v>
      </c>
      <c r="D3223" t="s">
        <v>99</v>
      </c>
      <c r="E3223" t="s">
        <v>1518</v>
      </c>
      <c r="F3223">
        <v>77.241548100000003</v>
      </c>
      <c r="G3223">
        <v>28.579918899999999</v>
      </c>
      <c r="H3223" t="s">
        <v>12069</v>
      </c>
      <c r="I3223" t="s">
        <v>3039</v>
      </c>
      <c r="J3223" t="s">
        <v>102</v>
      </c>
      <c r="K3223" t="s">
        <v>23</v>
      </c>
      <c r="L3223" t="s">
        <v>23</v>
      </c>
      <c r="M3223" t="s">
        <v>23</v>
      </c>
      <c r="N3223" t="s">
        <v>23</v>
      </c>
      <c r="O3223">
        <v>1</v>
      </c>
      <c r="P3223">
        <v>7</v>
      </c>
      <c r="Q3223">
        <v>400</v>
      </c>
      <c r="R3223">
        <v>3.1</v>
      </c>
      <c r="S3223" s="1">
        <v>41170</v>
      </c>
      <c r="T3223">
        <v>2012</v>
      </c>
      <c r="U3223">
        <v>18</v>
      </c>
      <c r="V3223" t="s">
        <v>12101</v>
      </c>
      <c r="W3223" t="s">
        <v>12108</v>
      </c>
      <c r="X3223">
        <v>4</v>
      </c>
      <c r="Y3223" t="s">
        <v>12103</v>
      </c>
      <c r="Z3223">
        <v>1.2E-2</v>
      </c>
      <c r="AA3223">
        <v>220056</v>
      </c>
      <c r="AB3223" t="s">
        <v>7513</v>
      </c>
      <c r="AC3223">
        <v>2</v>
      </c>
      <c r="AD3223" s="9">
        <f>Merged[[#This Row],[Average_Cost_for_two]]*Merged[[#This Row],[USD Rate]]</f>
        <v>4.8</v>
      </c>
    </row>
    <row r="3224" spans="1:30" x14ac:dyDescent="0.3">
      <c r="A3224">
        <v>310469</v>
      </c>
      <c r="B3224" t="s">
        <v>7515</v>
      </c>
      <c r="C3224">
        <v>1</v>
      </c>
      <c r="D3224" t="s">
        <v>99</v>
      </c>
      <c r="E3224" t="s">
        <v>1518</v>
      </c>
      <c r="F3224">
        <v>77.245095399999997</v>
      </c>
      <c r="G3224">
        <v>28.5829004</v>
      </c>
      <c r="H3224" t="s">
        <v>12069</v>
      </c>
      <c r="I3224" t="s">
        <v>7516</v>
      </c>
      <c r="J3224" t="s">
        <v>102</v>
      </c>
      <c r="K3224" t="s">
        <v>23</v>
      </c>
      <c r="L3224" t="s">
        <v>23</v>
      </c>
      <c r="M3224" t="s">
        <v>23</v>
      </c>
      <c r="N3224" t="s">
        <v>23</v>
      </c>
      <c r="O3224">
        <v>1</v>
      </c>
      <c r="P3224">
        <v>5</v>
      </c>
      <c r="Q3224">
        <v>400</v>
      </c>
      <c r="R3224">
        <v>2.8</v>
      </c>
      <c r="S3224" s="1">
        <v>42250</v>
      </c>
      <c r="T3224">
        <v>2015</v>
      </c>
      <c r="U3224">
        <v>3</v>
      </c>
      <c r="V3224" t="s">
        <v>12101</v>
      </c>
      <c r="W3224" t="s">
        <v>12108</v>
      </c>
      <c r="X3224">
        <v>1</v>
      </c>
      <c r="Y3224" t="s">
        <v>12103</v>
      </c>
      <c r="Z3224">
        <v>1.2E-2</v>
      </c>
      <c r="AA3224">
        <v>3726</v>
      </c>
      <c r="AB3224" t="s">
        <v>7515</v>
      </c>
      <c r="AC3224">
        <v>4</v>
      </c>
      <c r="AD3224" s="9">
        <f>Merged[[#This Row],[Average_Cost_for_two]]*Merged[[#This Row],[USD Rate]]</f>
        <v>4.8</v>
      </c>
    </row>
    <row r="3225" spans="1:30" x14ac:dyDescent="0.3">
      <c r="A3225">
        <v>2267</v>
      </c>
      <c r="B3225" t="s">
        <v>7517</v>
      </c>
      <c r="C3225">
        <v>1</v>
      </c>
      <c r="D3225" t="s">
        <v>99</v>
      </c>
      <c r="E3225" t="s">
        <v>1127</v>
      </c>
      <c r="F3225">
        <v>77.208293800000007</v>
      </c>
      <c r="G3225">
        <v>28.67999</v>
      </c>
      <c r="H3225" t="s">
        <v>12069</v>
      </c>
      <c r="I3225" t="s">
        <v>5031</v>
      </c>
      <c r="J3225" t="s">
        <v>102</v>
      </c>
      <c r="K3225" t="s">
        <v>23</v>
      </c>
      <c r="L3225" t="s">
        <v>103</v>
      </c>
      <c r="M3225" t="s">
        <v>23</v>
      </c>
      <c r="N3225" t="s">
        <v>23</v>
      </c>
      <c r="O3225">
        <v>1</v>
      </c>
      <c r="P3225">
        <v>167</v>
      </c>
      <c r="Q3225">
        <v>400</v>
      </c>
      <c r="R3225">
        <v>3.8</v>
      </c>
      <c r="S3225" s="1">
        <v>41910</v>
      </c>
      <c r="T3225">
        <v>2014</v>
      </c>
      <c r="U3225">
        <v>28</v>
      </c>
      <c r="V3225" t="s">
        <v>12101</v>
      </c>
      <c r="W3225" t="s">
        <v>12108</v>
      </c>
      <c r="X3225">
        <v>5</v>
      </c>
      <c r="Y3225" t="s">
        <v>12103</v>
      </c>
      <c r="Z3225">
        <v>1.2E-2</v>
      </c>
      <c r="AA3225">
        <v>28</v>
      </c>
      <c r="AB3225" t="s">
        <v>7517</v>
      </c>
      <c r="AC3225">
        <v>0</v>
      </c>
      <c r="AD3225" s="9">
        <f>Merged[[#This Row],[Average_Cost_for_two]]*Merged[[#This Row],[USD Rate]]</f>
        <v>4.8</v>
      </c>
    </row>
    <row r="3226" spans="1:30" x14ac:dyDescent="0.3">
      <c r="A3226">
        <v>300347</v>
      </c>
      <c r="B3226" t="s">
        <v>7518</v>
      </c>
      <c r="C3226">
        <v>1</v>
      </c>
      <c r="D3226" t="s">
        <v>99</v>
      </c>
      <c r="E3226" t="s">
        <v>2137</v>
      </c>
      <c r="F3226">
        <v>77.190436800000001</v>
      </c>
      <c r="G3226">
        <v>28.6478036</v>
      </c>
      <c r="H3226" t="s">
        <v>12069</v>
      </c>
      <c r="I3226" t="s">
        <v>3153</v>
      </c>
      <c r="J3226" t="s">
        <v>102</v>
      </c>
      <c r="K3226" t="s">
        <v>23</v>
      </c>
      <c r="L3226" t="s">
        <v>23</v>
      </c>
      <c r="M3226" t="s">
        <v>23</v>
      </c>
      <c r="N3226" t="s">
        <v>23</v>
      </c>
      <c r="O3226">
        <v>1</v>
      </c>
      <c r="P3226">
        <v>179</v>
      </c>
      <c r="Q3226">
        <v>400</v>
      </c>
      <c r="R3226">
        <v>3.6</v>
      </c>
      <c r="S3226" s="1">
        <v>42997</v>
      </c>
      <c r="T3226">
        <v>2017</v>
      </c>
      <c r="U3226">
        <v>19</v>
      </c>
      <c r="V3226" t="s">
        <v>12101</v>
      </c>
      <c r="W3226" t="s">
        <v>12108</v>
      </c>
      <c r="X3226">
        <v>4</v>
      </c>
      <c r="Y3226" t="s">
        <v>12103</v>
      </c>
      <c r="Z3226">
        <v>1.2E-2</v>
      </c>
      <c r="AA3226">
        <v>3605</v>
      </c>
      <c r="AB3226" t="s">
        <v>7518</v>
      </c>
      <c r="AC3226">
        <v>2</v>
      </c>
      <c r="AD3226" s="9">
        <f>Merged[[#This Row],[Average_Cost_for_two]]*Merged[[#This Row],[USD Rate]]</f>
        <v>4.8</v>
      </c>
    </row>
    <row r="3227" spans="1:30" x14ac:dyDescent="0.3">
      <c r="A3227">
        <v>311944</v>
      </c>
      <c r="B3227" t="s">
        <v>7519</v>
      </c>
      <c r="C3227">
        <v>1</v>
      </c>
      <c r="D3227" t="s">
        <v>99</v>
      </c>
      <c r="E3227" t="s">
        <v>528</v>
      </c>
      <c r="F3227">
        <v>77.130202600000004</v>
      </c>
      <c r="G3227">
        <v>28.6484901</v>
      </c>
      <c r="H3227" t="s">
        <v>12069</v>
      </c>
      <c r="I3227" t="s">
        <v>7516</v>
      </c>
      <c r="J3227" t="s">
        <v>102</v>
      </c>
      <c r="K3227" t="s">
        <v>23</v>
      </c>
      <c r="L3227" t="s">
        <v>23</v>
      </c>
      <c r="M3227" t="s">
        <v>23</v>
      </c>
      <c r="N3227" t="s">
        <v>23</v>
      </c>
      <c r="O3227">
        <v>1</v>
      </c>
      <c r="P3227">
        <v>7</v>
      </c>
      <c r="Q3227">
        <v>400</v>
      </c>
      <c r="R3227">
        <v>3.1</v>
      </c>
      <c r="S3227" s="1">
        <v>40790</v>
      </c>
      <c r="T3227">
        <v>2011</v>
      </c>
      <c r="U3227">
        <v>4</v>
      </c>
      <c r="V3227" t="s">
        <v>12101</v>
      </c>
      <c r="W3227" t="s">
        <v>12108</v>
      </c>
      <c r="X3227">
        <v>2</v>
      </c>
      <c r="Y3227" t="s">
        <v>12103</v>
      </c>
      <c r="Z3227">
        <v>1.2E-2</v>
      </c>
      <c r="AA3227">
        <v>3744</v>
      </c>
      <c r="AB3227" t="s">
        <v>7519</v>
      </c>
      <c r="AC3227">
        <v>0</v>
      </c>
      <c r="AD3227" s="9">
        <f>Merged[[#This Row],[Average_Cost_for_two]]*Merged[[#This Row],[USD Rate]]</f>
        <v>4.8</v>
      </c>
    </row>
    <row r="3228" spans="1:30" x14ac:dyDescent="0.3">
      <c r="A3228">
        <v>18354972</v>
      </c>
      <c r="B3228" t="s">
        <v>7520</v>
      </c>
      <c r="C3228">
        <v>1</v>
      </c>
      <c r="D3228" t="s">
        <v>99</v>
      </c>
      <c r="E3228" t="s">
        <v>1647</v>
      </c>
      <c r="F3228">
        <v>77.216781400000002</v>
      </c>
      <c r="G3228">
        <v>28.535719199999999</v>
      </c>
      <c r="H3228" t="s">
        <v>12069</v>
      </c>
      <c r="I3228" t="s">
        <v>5377</v>
      </c>
      <c r="J3228" t="s">
        <v>102</v>
      </c>
      <c r="K3228" t="s">
        <v>23</v>
      </c>
      <c r="L3228" t="s">
        <v>103</v>
      </c>
      <c r="M3228" t="s">
        <v>23</v>
      </c>
      <c r="N3228" t="s">
        <v>23</v>
      </c>
      <c r="O3228">
        <v>1</v>
      </c>
      <c r="P3228">
        <v>17</v>
      </c>
      <c r="Q3228">
        <v>400</v>
      </c>
      <c r="R3228">
        <v>3.2</v>
      </c>
      <c r="S3228" s="1">
        <v>42622</v>
      </c>
      <c r="T3228">
        <v>2016</v>
      </c>
      <c r="U3228">
        <v>9</v>
      </c>
      <c r="V3228" t="s">
        <v>12101</v>
      </c>
      <c r="W3228" t="s">
        <v>12108</v>
      </c>
      <c r="X3228">
        <v>2</v>
      </c>
      <c r="Y3228" t="s">
        <v>12103</v>
      </c>
      <c r="Z3228">
        <v>1.2E-2</v>
      </c>
      <c r="AA3228">
        <v>220260</v>
      </c>
      <c r="AB3228" t="s">
        <v>7520</v>
      </c>
      <c r="AC3228">
        <v>5</v>
      </c>
      <c r="AD3228" s="9">
        <f>Merged[[#This Row],[Average_Cost_for_two]]*Merged[[#This Row],[USD Rate]]</f>
        <v>4.8</v>
      </c>
    </row>
    <row r="3229" spans="1:30" x14ac:dyDescent="0.3">
      <c r="A3229">
        <v>18238249</v>
      </c>
      <c r="B3229" t="s">
        <v>7522</v>
      </c>
      <c r="C3229">
        <v>1</v>
      </c>
      <c r="D3229" t="s">
        <v>99</v>
      </c>
      <c r="E3229" t="s">
        <v>841</v>
      </c>
      <c r="F3229">
        <v>77.292574700000003</v>
      </c>
      <c r="G3229">
        <v>28.609032599999999</v>
      </c>
      <c r="H3229" t="s">
        <v>12069</v>
      </c>
      <c r="I3229" t="s">
        <v>478</v>
      </c>
      <c r="J3229" t="s">
        <v>102</v>
      </c>
      <c r="K3229" t="s">
        <v>23</v>
      </c>
      <c r="L3229" t="s">
        <v>103</v>
      </c>
      <c r="M3229" t="s">
        <v>23</v>
      </c>
      <c r="N3229" t="s">
        <v>23</v>
      </c>
      <c r="O3229">
        <v>1</v>
      </c>
      <c r="P3229">
        <v>20</v>
      </c>
      <c r="Q3229">
        <v>400</v>
      </c>
      <c r="R3229">
        <v>3</v>
      </c>
      <c r="S3229" s="1">
        <v>41169</v>
      </c>
      <c r="T3229">
        <v>2012</v>
      </c>
      <c r="U3229">
        <v>17</v>
      </c>
      <c r="V3229" t="s">
        <v>12101</v>
      </c>
      <c r="W3229" t="s">
        <v>12108</v>
      </c>
      <c r="X3229">
        <v>4</v>
      </c>
      <c r="Y3229" t="s">
        <v>12103</v>
      </c>
      <c r="Z3229">
        <v>1.2E-2</v>
      </c>
      <c r="AA3229">
        <v>218859</v>
      </c>
      <c r="AB3229" t="s">
        <v>7522</v>
      </c>
      <c r="AC3229">
        <v>1</v>
      </c>
      <c r="AD3229" s="9">
        <f>Merged[[#This Row],[Average_Cost_for_two]]*Merged[[#This Row],[USD Rate]]</f>
        <v>4.8</v>
      </c>
    </row>
    <row r="3230" spans="1:30" x14ac:dyDescent="0.3">
      <c r="A3230">
        <v>5729</v>
      </c>
      <c r="B3230" t="s">
        <v>7523</v>
      </c>
      <c r="C3230">
        <v>1</v>
      </c>
      <c r="D3230" t="s">
        <v>99</v>
      </c>
      <c r="E3230" t="s">
        <v>2570</v>
      </c>
      <c r="F3230">
        <v>77.185315500000002</v>
      </c>
      <c r="G3230">
        <v>28.709291799999999</v>
      </c>
      <c r="H3230" t="s">
        <v>12069</v>
      </c>
      <c r="I3230" t="s">
        <v>136</v>
      </c>
      <c r="J3230" t="s">
        <v>102</v>
      </c>
      <c r="K3230" t="s">
        <v>23</v>
      </c>
      <c r="L3230" t="s">
        <v>23</v>
      </c>
      <c r="M3230" t="s">
        <v>23</v>
      </c>
      <c r="N3230" t="s">
        <v>23</v>
      </c>
      <c r="O3230">
        <v>1</v>
      </c>
      <c r="P3230">
        <v>9</v>
      </c>
      <c r="Q3230">
        <v>400</v>
      </c>
      <c r="R3230">
        <v>2.7</v>
      </c>
      <c r="S3230" s="1">
        <v>42998</v>
      </c>
      <c r="T3230">
        <v>2017</v>
      </c>
      <c r="U3230">
        <v>20</v>
      </c>
      <c r="V3230" t="s">
        <v>12101</v>
      </c>
      <c r="W3230" t="s">
        <v>12108</v>
      </c>
      <c r="X3230">
        <v>4</v>
      </c>
      <c r="Y3230" t="s">
        <v>12103</v>
      </c>
      <c r="Z3230">
        <v>1.2E-2</v>
      </c>
      <c r="AA3230">
        <v>69</v>
      </c>
      <c r="AB3230" t="s">
        <v>7523</v>
      </c>
      <c r="AC3230">
        <v>3</v>
      </c>
      <c r="AD3230" s="9">
        <f>Merged[[#This Row],[Average_Cost_for_two]]*Merged[[#This Row],[USD Rate]]</f>
        <v>4.8</v>
      </c>
    </row>
    <row r="3231" spans="1:30" x14ac:dyDescent="0.3">
      <c r="A3231">
        <v>7240</v>
      </c>
      <c r="B3231" t="s">
        <v>7524</v>
      </c>
      <c r="C3231">
        <v>1</v>
      </c>
      <c r="D3231" t="s">
        <v>99</v>
      </c>
      <c r="E3231" t="s">
        <v>3146</v>
      </c>
      <c r="F3231">
        <v>77.171721500000004</v>
      </c>
      <c r="G3231">
        <v>28.556875000000002</v>
      </c>
      <c r="H3231" t="s">
        <v>12069</v>
      </c>
      <c r="I3231" t="s">
        <v>136</v>
      </c>
      <c r="J3231" t="s">
        <v>102</v>
      </c>
      <c r="K3231" t="s">
        <v>23</v>
      </c>
      <c r="L3231" t="s">
        <v>23</v>
      </c>
      <c r="M3231" t="s">
        <v>23</v>
      </c>
      <c r="N3231" t="s">
        <v>23</v>
      </c>
      <c r="O3231">
        <v>1</v>
      </c>
      <c r="P3231">
        <v>20</v>
      </c>
      <c r="Q3231">
        <v>400</v>
      </c>
      <c r="R3231">
        <v>2.9</v>
      </c>
      <c r="S3231" s="1">
        <v>40814</v>
      </c>
      <c r="T3231">
        <v>2011</v>
      </c>
      <c r="U3231">
        <v>28</v>
      </c>
      <c r="V3231" t="s">
        <v>12101</v>
      </c>
      <c r="W3231" t="s">
        <v>12108</v>
      </c>
      <c r="X3231">
        <v>5</v>
      </c>
      <c r="Y3231" t="s">
        <v>12103</v>
      </c>
      <c r="Z3231">
        <v>1.2E-2</v>
      </c>
      <c r="AA3231">
        <v>87</v>
      </c>
      <c r="AB3231" t="s">
        <v>7524</v>
      </c>
      <c r="AC3231">
        <v>3</v>
      </c>
      <c r="AD3231" s="9">
        <f>Merged[[#This Row],[Average_Cost_for_two]]*Merged[[#This Row],[USD Rate]]</f>
        <v>4.8</v>
      </c>
    </row>
    <row r="3232" spans="1:30" x14ac:dyDescent="0.3">
      <c r="A3232">
        <v>309471</v>
      </c>
      <c r="B3232" t="s">
        <v>7525</v>
      </c>
      <c r="C3232">
        <v>1</v>
      </c>
      <c r="D3232" t="s">
        <v>99</v>
      </c>
      <c r="E3232" t="s">
        <v>3146</v>
      </c>
      <c r="F3232">
        <v>77.175015999999999</v>
      </c>
      <c r="G3232">
        <v>28.5556707</v>
      </c>
      <c r="H3232" t="s">
        <v>12069</v>
      </c>
      <c r="I3232" t="s">
        <v>744</v>
      </c>
      <c r="J3232" t="s">
        <v>102</v>
      </c>
      <c r="K3232" t="s">
        <v>23</v>
      </c>
      <c r="L3232" t="s">
        <v>103</v>
      </c>
      <c r="M3232" t="s">
        <v>23</v>
      </c>
      <c r="N3232" t="s">
        <v>23</v>
      </c>
      <c r="O3232">
        <v>1</v>
      </c>
      <c r="P3232">
        <v>21</v>
      </c>
      <c r="Q3232">
        <v>400</v>
      </c>
      <c r="R3232">
        <v>3.5</v>
      </c>
      <c r="S3232" s="1">
        <v>43369</v>
      </c>
      <c r="T3232">
        <v>2018</v>
      </c>
      <c r="U3232">
        <v>26</v>
      </c>
      <c r="V3232" t="s">
        <v>12101</v>
      </c>
      <c r="W3232" t="s">
        <v>12108</v>
      </c>
      <c r="X3232">
        <v>5</v>
      </c>
      <c r="Y3232" t="s">
        <v>12103</v>
      </c>
      <c r="Z3232">
        <v>1.2E-2</v>
      </c>
      <c r="AA3232">
        <v>3714</v>
      </c>
      <c r="AB3232" t="s">
        <v>7525</v>
      </c>
      <c r="AC3232">
        <v>3</v>
      </c>
      <c r="AD3232" s="9">
        <f>Merged[[#This Row],[Average_Cost_for_two]]*Merged[[#This Row],[USD Rate]]</f>
        <v>4.8</v>
      </c>
    </row>
    <row r="3233" spans="1:30" x14ac:dyDescent="0.3">
      <c r="A3233">
        <v>18017281</v>
      </c>
      <c r="B3233" t="s">
        <v>7526</v>
      </c>
      <c r="C3233">
        <v>1</v>
      </c>
      <c r="D3233" t="s">
        <v>99</v>
      </c>
      <c r="E3233" t="s">
        <v>186</v>
      </c>
      <c r="F3233">
        <v>77.251605999999995</v>
      </c>
      <c r="G3233">
        <v>28.548335399999999</v>
      </c>
      <c r="H3233" t="s">
        <v>12069</v>
      </c>
      <c r="I3233" t="s">
        <v>4053</v>
      </c>
      <c r="J3233" t="s">
        <v>102</v>
      </c>
      <c r="K3233" t="s">
        <v>23</v>
      </c>
      <c r="L3233" t="s">
        <v>23</v>
      </c>
      <c r="M3233" t="s">
        <v>23</v>
      </c>
      <c r="N3233" t="s">
        <v>23</v>
      </c>
      <c r="O3233">
        <v>1</v>
      </c>
      <c r="P3233">
        <v>29</v>
      </c>
      <c r="Q3233">
        <v>400</v>
      </c>
      <c r="R3233">
        <v>3.4</v>
      </c>
      <c r="S3233" s="1">
        <v>40803</v>
      </c>
      <c r="T3233">
        <v>2011</v>
      </c>
      <c r="U3233">
        <v>17</v>
      </c>
      <c r="V3233" t="s">
        <v>12101</v>
      </c>
      <c r="W3233" t="s">
        <v>12108</v>
      </c>
      <c r="X3233">
        <v>3</v>
      </c>
      <c r="Y3233" t="s">
        <v>12103</v>
      </c>
      <c r="Z3233">
        <v>1.2E-2</v>
      </c>
      <c r="AA3233">
        <v>216208</v>
      </c>
      <c r="AB3233" t="s">
        <v>7526</v>
      </c>
      <c r="AC3233">
        <v>6</v>
      </c>
      <c r="AD3233" s="9">
        <f>Merged[[#This Row],[Average_Cost_for_two]]*Merged[[#This Row],[USD Rate]]</f>
        <v>4.8</v>
      </c>
    </row>
    <row r="3234" spans="1:30" x14ac:dyDescent="0.3">
      <c r="A3234">
        <v>2532</v>
      </c>
      <c r="B3234" t="s">
        <v>7527</v>
      </c>
      <c r="C3234">
        <v>1</v>
      </c>
      <c r="D3234" t="s">
        <v>99</v>
      </c>
      <c r="E3234" t="s">
        <v>1213</v>
      </c>
      <c r="F3234">
        <v>77.149999300000005</v>
      </c>
      <c r="G3234">
        <v>28.693635199999999</v>
      </c>
      <c r="H3234" t="s">
        <v>12069</v>
      </c>
      <c r="I3234" t="s">
        <v>5031</v>
      </c>
      <c r="J3234" t="s">
        <v>102</v>
      </c>
      <c r="K3234" t="s">
        <v>23</v>
      </c>
      <c r="L3234" t="s">
        <v>103</v>
      </c>
      <c r="M3234" t="s">
        <v>23</v>
      </c>
      <c r="N3234" t="s">
        <v>23</v>
      </c>
      <c r="O3234">
        <v>1</v>
      </c>
      <c r="P3234">
        <v>87</v>
      </c>
      <c r="Q3234">
        <v>400</v>
      </c>
      <c r="R3234">
        <v>3.6</v>
      </c>
      <c r="S3234" s="1">
        <v>42618</v>
      </c>
      <c r="T3234">
        <v>2016</v>
      </c>
      <c r="U3234">
        <v>5</v>
      </c>
      <c r="V3234" t="s">
        <v>12101</v>
      </c>
      <c r="W3234" t="s">
        <v>12108</v>
      </c>
      <c r="X3234">
        <v>2</v>
      </c>
      <c r="Y3234" t="s">
        <v>12103</v>
      </c>
      <c r="Z3234">
        <v>1.2E-2</v>
      </c>
      <c r="AA3234">
        <v>31</v>
      </c>
      <c r="AB3234" t="s">
        <v>7527</v>
      </c>
      <c r="AC3234">
        <v>1</v>
      </c>
      <c r="AD3234" s="9">
        <f>Merged[[#This Row],[Average_Cost_for_two]]*Merged[[#This Row],[USD Rate]]</f>
        <v>4.8</v>
      </c>
    </row>
    <row r="3235" spans="1:30" x14ac:dyDescent="0.3">
      <c r="A3235">
        <v>18499450</v>
      </c>
      <c r="B3235" t="s">
        <v>7529</v>
      </c>
      <c r="C3235">
        <v>1</v>
      </c>
      <c r="D3235" t="s">
        <v>99</v>
      </c>
      <c r="E3235" t="s">
        <v>4623</v>
      </c>
      <c r="F3235">
        <v>77.056811999999994</v>
      </c>
      <c r="G3235">
        <v>28.622119000000001</v>
      </c>
      <c r="H3235" t="s">
        <v>12069</v>
      </c>
      <c r="I3235" t="s">
        <v>478</v>
      </c>
      <c r="J3235" t="s">
        <v>102</v>
      </c>
      <c r="K3235" t="s">
        <v>23</v>
      </c>
      <c r="L3235" t="s">
        <v>23</v>
      </c>
      <c r="M3235" t="s">
        <v>23</v>
      </c>
      <c r="N3235" t="s">
        <v>23</v>
      </c>
      <c r="O3235">
        <v>1</v>
      </c>
      <c r="P3235">
        <v>3</v>
      </c>
      <c r="Q3235">
        <v>400</v>
      </c>
      <c r="R3235">
        <v>1</v>
      </c>
      <c r="S3235" s="1">
        <v>43370</v>
      </c>
      <c r="T3235">
        <v>2018</v>
      </c>
      <c r="U3235">
        <v>27</v>
      </c>
      <c r="V3235" t="s">
        <v>12101</v>
      </c>
      <c r="W3235" t="s">
        <v>12108</v>
      </c>
      <c r="X3235">
        <v>5</v>
      </c>
      <c r="Y3235" t="s">
        <v>12103</v>
      </c>
      <c r="Z3235">
        <v>1.2E-2</v>
      </c>
      <c r="AA3235">
        <v>221994</v>
      </c>
      <c r="AB3235" t="s">
        <v>7529</v>
      </c>
      <c r="AC3235">
        <v>4</v>
      </c>
      <c r="AD3235" s="9">
        <f>Merged[[#This Row],[Average_Cost_for_two]]*Merged[[#This Row],[USD Rate]]</f>
        <v>4.8</v>
      </c>
    </row>
    <row r="3236" spans="1:30" x14ac:dyDescent="0.3">
      <c r="A3236">
        <v>18500618</v>
      </c>
      <c r="B3236" t="s">
        <v>7531</v>
      </c>
      <c r="C3236">
        <v>1</v>
      </c>
      <c r="D3236" t="s">
        <v>99</v>
      </c>
      <c r="E3236" t="s">
        <v>4623</v>
      </c>
      <c r="F3236">
        <v>77.057052299999995</v>
      </c>
      <c r="G3236">
        <v>28.6218839</v>
      </c>
      <c r="H3236" t="s">
        <v>12069</v>
      </c>
      <c r="I3236" t="s">
        <v>478</v>
      </c>
      <c r="J3236" t="s">
        <v>102</v>
      </c>
      <c r="K3236" t="s">
        <v>23</v>
      </c>
      <c r="L3236" t="s">
        <v>23</v>
      </c>
      <c r="M3236" t="s">
        <v>23</v>
      </c>
      <c r="N3236" t="s">
        <v>23</v>
      </c>
      <c r="O3236">
        <v>1</v>
      </c>
      <c r="P3236">
        <v>1</v>
      </c>
      <c r="Q3236">
        <v>400</v>
      </c>
      <c r="R3236">
        <v>1</v>
      </c>
      <c r="S3236" s="1">
        <v>42637</v>
      </c>
      <c r="T3236">
        <v>2016</v>
      </c>
      <c r="U3236">
        <v>24</v>
      </c>
      <c r="V3236" t="s">
        <v>12101</v>
      </c>
      <c r="W3236" t="s">
        <v>12108</v>
      </c>
      <c r="X3236">
        <v>4</v>
      </c>
      <c r="Y3236" t="s">
        <v>12103</v>
      </c>
      <c r="Z3236">
        <v>1.2E-2</v>
      </c>
      <c r="AA3236">
        <v>222008</v>
      </c>
      <c r="AB3236" t="s">
        <v>7531</v>
      </c>
      <c r="AC3236">
        <v>6</v>
      </c>
      <c r="AD3236" s="9">
        <f>Merged[[#This Row],[Average_Cost_for_two]]*Merged[[#This Row],[USD Rate]]</f>
        <v>4.8</v>
      </c>
    </row>
    <row r="3237" spans="1:30" x14ac:dyDescent="0.3">
      <c r="A3237">
        <v>18251459</v>
      </c>
      <c r="B3237" t="s">
        <v>7532</v>
      </c>
      <c r="C3237">
        <v>1</v>
      </c>
      <c r="D3237" t="s">
        <v>99</v>
      </c>
      <c r="E3237" t="s">
        <v>4755</v>
      </c>
      <c r="F3237">
        <v>77.311549749999998</v>
      </c>
      <c r="G3237">
        <v>28.59744877</v>
      </c>
      <c r="H3237" t="s">
        <v>12069</v>
      </c>
      <c r="I3237" t="s">
        <v>3039</v>
      </c>
      <c r="J3237" t="s">
        <v>102</v>
      </c>
      <c r="K3237" t="s">
        <v>23</v>
      </c>
      <c r="L3237" t="s">
        <v>23</v>
      </c>
      <c r="M3237" t="s">
        <v>23</v>
      </c>
      <c r="N3237" t="s">
        <v>23</v>
      </c>
      <c r="O3237">
        <v>1</v>
      </c>
      <c r="P3237">
        <v>1</v>
      </c>
      <c r="Q3237">
        <v>400</v>
      </c>
      <c r="R3237">
        <v>1</v>
      </c>
      <c r="S3237" s="1">
        <v>42620</v>
      </c>
      <c r="T3237">
        <v>2016</v>
      </c>
      <c r="U3237">
        <v>7</v>
      </c>
      <c r="V3237" t="s">
        <v>12101</v>
      </c>
      <c r="W3237" t="s">
        <v>12108</v>
      </c>
      <c r="X3237">
        <v>2</v>
      </c>
      <c r="Y3237" t="s">
        <v>12103</v>
      </c>
      <c r="Z3237">
        <v>1.2E-2</v>
      </c>
      <c r="AA3237">
        <v>219018</v>
      </c>
      <c r="AB3237" t="s">
        <v>7532</v>
      </c>
      <c r="AC3237">
        <v>3</v>
      </c>
      <c r="AD3237" s="9">
        <f>Merged[[#This Row],[Average_Cost_for_two]]*Merged[[#This Row],[USD Rate]]</f>
        <v>4.8</v>
      </c>
    </row>
    <row r="3238" spans="1:30" x14ac:dyDescent="0.3">
      <c r="A3238">
        <v>8696</v>
      </c>
      <c r="B3238" t="s">
        <v>7533</v>
      </c>
      <c r="C3238">
        <v>1</v>
      </c>
      <c r="D3238" t="s">
        <v>99</v>
      </c>
      <c r="E3238" t="s">
        <v>2815</v>
      </c>
      <c r="F3238">
        <v>77.076048110000002</v>
      </c>
      <c r="G3238">
        <v>28.639028199999998</v>
      </c>
      <c r="H3238" t="s">
        <v>12069</v>
      </c>
      <c r="I3238" t="s">
        <v>534</v>
      </c>
      <c r="J3238" t="s">
        <v>102</v>
      </c>
      <c r="K3238" t="s">
        <v>23</v>
      </c>
      <c r="L3238" t="s">
        <v>23</v>
      </c>
      <c r="M3238" t="s">
        <v>23</v>
      </c>
      <c r="N3238" t="s">
        <v>23</v>
      </c>
      <c r="O3238">
        <v>1</v>
      </c>
      <c r="P3238">
        <v>41</v>
      </c>
      <c r="Q3238">
        <v>400</v>
      </c>
      <c r="R3238">
        <v>3</v>
      </c>
      <c r="S3238" s="1">
        <v>40811</v>
      </c>
      <c r="T3238">
        <v>2011</v>
      </c>
      <c r="U3238">
        <v>25</v>
      </c>
      <c r="V3238" t="s">
        <v>12101</v>
      </c>
      <c r="W3238" t="s">
        <v>12108</v>
      </c>
      <c r="X3238">
        <v>5</v>
      </c>
      <c r="Y3238" t="s">
        <v>12103</v>
      </c>
      <c r="Z3238">
        <v>1.2E-2</v>
      </c>
      <c r="AA3238">
        <v>105</v>
      </c>
      <c r="AB3238" t="s">
        <v>7533</v>
      </c>
      <c r="AC3238">
        <v>0</v>
      </c>
      <c r="AD3238" s="9">
        <f>Merged[[#This Row],[Average_Cost_for_two]]*Merged[[#This Row],[USD Rate]]</f>
        <v>4.8</v>
      </c>
    </row>
    <row r="3239" spans="1:30" x14ac:dyDescent="0.3">
      <c r="A3239">
        <v>18286206</v>
      </c>
      <c r="B3239" t="s">
        <v>7536</v>
      </c>
      <c r="C3239">
        <v>1</v>
      </c>
      <c r="D3239" t="s">
        <v>99</v>
      </c>
      <c r="E3239" t="s">
        <v>426</v>
      </c>
      <c r="F3239">
        <v>77.231489300000007</v>
      </c>
      <c r="G3239">
        <v>28.656203900000001</v>
      </c>
      <c r="H3239" t="s">
        <v>12069</v>
      </c>
      <c r="I3239" t="s">
        <v>7537</v>
      </c>
      <c r="J3239" t="s">
        <v>102</v>
      </c>
      <c r="K3239" t="s">
        <v>23</v>
      </c>
      <c r="L3239" t="s">
        <v>23</v>
      </c>
      <c r="M3239" t="s">
        <v>23</v>
      </c>
      <c r="N3239" t="s">
        <v>23</v>
      </c>
      <c r="O3239">
        <v>1</v>
      </c>
      <c r="P3239">
        <v>63</v>
      </c>
      <c r="Q3239">
        <v>400</v>
      </c>
      <c r="R3239">
        <v>3.7</v>
      </c>
      <c r="S3239" s="1">
        <v>40777</v>
      </c>
      <c r="T3239">
        <v>2011</v>
      </c>
      <c r="U3239">
        <v>22</v>
      </c>
      <c r="V3239" t="s">
        <v>12101</v>
      </c>
      <c r="W3239" t="s">
        <v>12102</v>
      </c>
      <c r="X3239">
        <v>4</v>
      </c>
      <c r="Y3239" t="s">
        <v>12103</v>
      </c>
      <c r="Z3239">
        <v>1.2E-2</v>
      </c>
      <c r="AA3239">
        <v>219435</v>
      </c>
      <c r="AB3239" t="s">
        <v>7536</v>
      </c>
      <c r="AC3239">
        <v>1</v>
      </c>
      <c r="AD3239" s="9">
        <f>Merged[[#This Row],[Average_Cost_for_two]]*Merged[[#This Row],[USD Rate]]</f>
        <v>4.8</v>
      </c>
    </row>
    <row r="3240" spans="1:30" x14ac:dyDescent="0.3">
      <c r="A3240">
        <v>301114</v>
      </c>
      <c r="B3240" t="s">
        <v>7538</v>
      </c>
      <c r="C3240">
        <v>1</v>
      </c>
      <c r="D3240" t="s">
        <v>99</v>
      </c>
      <c r="E3240" t="s">
        <v>174</v>
      </c>
      <c r="F3240">
        <v>77.218285800000004</v>
      </c>
      <c r="G3240">
        <v>28.633621600000001</v>
      </c>
      <c r="H3240" t="s">
        <v>12069</v>
      </c>
      <c r="I3240" t="s">
        <v>3153</v>
      </c>
      <c r="J3240" t="s">
        <v>102</v>
      </c>
      <c r="K3240" t="s">
        <v>23</v>
      </c>
      <c r="L3240" t="s">
        <v>23</v>
      </c>
      <c r="M3240" t="s">
        <v>23</v>
      </c>
      <c r="N3240" t="s">
        <v>23</v>
      </c>
      <c r="O3240">
        <v>1</v>
      </c>
      <c r="P3240">
        <v>1457</v>
      </c>
      <c r="Q3240">
        <v>400</v>
      </c>
      <c r="R3240">
        <v>4.3</v>
      </c>
      <c r="S3240" s="1">
        <v>41878</v>
      </c>
      <c r="T3240">
        <v>2014</v>
      </c>
      <c r="U3240">
        <v>27</v>
      </c>
      <c r="V3240" t="s">
        <v>12101</v>
      </c>
      <c r="W3240" t="s">
        <v>12102</v>
      </c>
      <c r="X3240">
        <v>5</v>
      </c>
      <c r="Y3240" t="s">
        <v>12103</v>
      </c>
      <c r="Z3240">
        <v>1.2E-2</v>
      </c>
      <c r="AA3240">
        <v>3614</v>
      </c>
      <c r="AB3240" t="s">
        <v>7538</v>
      </c>
      <c r="AC3240">
        <v>3</v>
      </c>
      <c r="AD3240" s="9">
        <f>Merged[[#This Row],[Average_Cost_for_two]]*Merged[[#This Row],[USD Rate]]</f>
        <v>4.8</v>
      </c>
    </row>
    <row r="3241" spans="1:30" x14ac:dyDescent="0.3">
      <c r="A3241">
        <v>7691</v>
      </c>
      <c r="B3241" t="s">
        <v>7539</v>
      </c>
      <c r="C3241">
        <v>1</v>
      </c>
      <c r="D3241" t="s">
        <v>99</v>
      </c>
      <c r="E3241" t="s">
        <v>884</v>
      </c>
      <c r="F3241">
        <v>77.208764000000002</v>
      </c>
      <c r="G3241">
        <v>28.701238100000001</v>
      </c>
      <c r="H3241" t="s">
        <v>12069</v>
      </c>
      <c r="I3241" t="s">
        <v>534</v>
      </c>
      <c r="J3241" t="s">
        <v>102</v>
      </c>
      <c r="K3241" t="s">
        <v>23</v>
      </c>
      <c r="L3241" t="s">
        <v>23</v>
      </c>
      <c r="M3241" t="s">
        <v>23</v>
      </c>
      <c r="N3241" t="s">
        <v>23</v>
      </c>
      <c r="O3241">
        <v>1</v>
      </c>
      <c r="P3241">
        <v>69</v>
      </c>
      <c r="Q3241">
        <v>400</v>
      </c>
      <c r="R3241">
        <v>3.4</v>
      </c>
      <c r="S3241" s="1">
        <v>43331</v>
      </c>
      <c r="T3241">
        <v>2018</v>
      </c>
      <c r="U3241">
        <v>19</v>
      </c>
      <c r="V3241" t="s">
        <v>12101</v>
      </c>
      <c r="W3241" t="s">
        <v>12102</v>
      </c>
      <c r="X3241">
        <v>4</v>
      </c>
      <c r="Y3241" t="s">
        <v>12103</v>
      </c>
      <c r="Z3241">
        <v>1.2E-2</v>
      </c>
      <c r="AA3241">
        <v>93</v>
      </c>
      <c r="AB3241" t="s">
        <v>7539</v>
      </c>
      <c r="AC3241">
        <v>0</v>
      </c>
      <c r="AD3241" s="9">
        <f>Merged[[#This Row],[Average_Cost_for_two]]*Merged[[#This Row],[USD Rate]]</f>
        <v>4.8</v>
      </c>
    </row>
    <row r="3242" spans="1:30" x14ac:dyDescent="0.3">
      <c r="A3242">
        <v>3252</v>
      </c>
      <c r="B3242" t="s">
        <v>7540</v>
      </c>
      <c r="C3242">
        <v>1</v>
      </c>
      <c r="D3242" t="s">
        <v>99</v>
      </c>
      <c r="E3242" t="s">
        <v>884</v>
      </c>
      <c r="F3242">
        <v>77.207617299999995</v>
      </c>
      <c r="G3242">
        <v>28.698499200000001</v>
      </c>
      <c r="H3242" t="s">
        <v>12069</v>
      </c>
      <c r="I3242" t="s">
        <v>478</v>
      </c>
      <c r="J3242" t="s">
        <v>102</v>
      </c>
      <c r="K3242" t="s">
        <v>23</v>
      </c>
      <c r="L3242" t="s">
        <v>103</v>
      </c>
      <c r="M3242" t="s">
        <v>23</v>
      </c>
      <c r="N3242" t="s">
        <v>23</v>
      </c>
      <c r="O3242">
        <v>1</v>
      </c>
      <c r="P3242">
        <v>109</v>
      </c>
      <c r="Q3242">
        <v>400</v>
      </c>
      <c r="R3242">
        <v>2.8</v>
      </c>
      <c r="S3242" s="1">
        <v>41868</v>
      </c>
      <c r="T3242">
        <v>2014</v>
      </c>
      <c r="U3242">
        <v>17</v>
      </c>
      <c r="V3242" t="s">
        <v>12101</v>
      </c>
      <c r="W3242" t="s">
        <v>12102</v>
      </c>
      <c r="X3242">
        <v>4</v>
      </c>
      <c r="Y3242" t="s">
        <v>12103</v>
      </c>
      <c r="Z3242">
        <v>1.2E-2</v>
      </c>
      <c r="AA3242">
        <v>40</v>
      </c>
      <c r="AB3242" t="s">
        <v>7540</v>
      </c>
      <c r="AC3242">
        <v>0</v>
      </c>
      <c r="AD3242" s="9">
        <f>Merged[[#This Row],[Average_Cost_for_two]]*Merged[[#This Row],[USD Rate]]</f>
        <v>4.8</v>
      </c>
    </row>
    <row r="3243" spans="1:30" x14ac:dyDescent="0.3">
      <c r="A3243">
        <v>305781</v>
      </c>
      <c r="B3243" t="s">
        <v>7542</v>
      </c>
      <c r="C3243">
        <v>1</v>
      </c>
      <c r="D3243" t="s">
        <v>99</v>
      </c>
      <c r="E3243" t="s">
        <v>599</v>
      </c>
      <c r="F3243">
        <v>77.216942529999997</v>
      </c>
      <c r="G3243">
        <v>28.527994530000001</v>
      </c>
      <c r="H3243" t="s">
        <v>12069</v>
      </c>
      <c r="I3243" t="s">
        <v>7543</v>
      </c>
      <c r="J3243" t="s">
        <v>102</v>
      </c>
      <c r="K3243" t="s">
        <v>23</v>
      </c>
      <c r="L3243" t="s">
        <v>103</v>
      </c>
      <c r="M3243" t="s">
        <v>23</v>
      </c>
      <c r="N3243" t="s">
        <v>23</v>
      </c>
      <c r="O3243">
        <v>1</v>
      </c>
      <c r="P3243">
        <v>397</v>
      </c>
      <c r="Q3243">
        <v>400</v>
      </c>
      <c r="R3243">
        <v>4.0999999999999996</v>
      </c>
      <c r="S3243" s="1">
        <v>42950</v>
      </c>
      <c r="T3243">
        <v>2017</v>
      </c>
      <c r="U3243">
        <v>3</v>
      </c>
      <c r="V3243" t="s">
        <v>12101</v>
      </c>
      <c r="W3243" t="s">
        <v>12102</v>
      </c>
      <c r="X3243">
        <v>1</v>
      </c>
      <c r="Y3243" t="s">
        <v>12103</v>
      </c>
      <c r="Z3243">
        <v>1.2E-2</v>
      </c>
      <c r="AA3243">
        <v>3670</v>
      </c>
      <c r="AB3243" t="s">
        <v>7542</v>
      </c>
      <c r="AC3243">
        <v>4</v>
      </c>
      <c r="AD3243" s="9">
        <f>Merged[[#This Row],[Average_Cost_for_two]]*Merged[[#This Row],[USD Rate]]</f>
        <v>4.8</v>
      </c>
    </row>
    <row r="3244" spans="1:30" x14ac:dyDescent="0.3">
      <c r="A3244">
        <v>18355111</v>
      </c>
      <c r="B3244" t="s">
        <v>7544</v>
      </c>
      <c r="C3244">
        <v>1</v>
      </c>
      <c r="D3244" t="s">
        <v>99</v>
      </c>
      <c r="E3244" t="s">
        <v>1738</v>
      </c>
      <c r="F3244">
        <v>77.24882092</v>
      </c>
      <c r="G3244">
        <v>28.555697670000001</v>
      </c>
      <c r="H3244" t="s">
        <v>12069</v>
      </c>
      <c r="I3244" t="s">
        <v>7545</v>
      </c>
      <c r="J3244" t="s">
        <v>102</v>
      </c>
      <c r="K3244" t="s">
        <v>23</v>
      </c>
      <c r="L3244" t="s">
        <v>23</v>
      </c>
      <c r="M3244" t="s">
        <v>23</v>
      </c>
      <c r="N3244" t="s">
        <v>23</v>
      </c>
      <c r="O3244">
        <v>1</v>
      </c>
      <c r="P3244">
        <v>3</v>
      </c>
      <c r="Q3244">
        <v>400</v>
      </c>
      <c r="R3244">
        <v>1</v>
      </c>
      <c r="S3244" s="1">
        <v>42966</v>
      </c>
      <c r="T3244">
        <v>2017</v>
      </c>
      <c r="U3244">
        <v>19</v>
      </c>
      <c r="V3244" t="s">
        <v>12101</v>
      </c>
      <c r="W3244" t="s">
        <v>12102</v>
      </c>
      <c r="X3244">
        <v>3</v>
      </c>
      <c r="Y3244" t="s">
        <v>12103</v>
      </c>
      <c r="Z3244">
        <v>1.2E-2</v>
      </c>
      <c r="AA3244">
        <v>220262</v>
      </c>
      <c r="AB3244" t="s">
        <v>7544</v>
      </c>
      <c r="AC3244">
        <v>6</v>
      </c>
      <c r="AD3244" s="9">
        <f>Merged[[#This Row],[Average_Cost_for_two]]*Merged[[#This Row],[USD Rate]]</f>
        <v>4.8</v>
      </c>
    </row>
    <row r="3245" spans="1:30" x14ac:dyDescent="0.3">
      <c r="A3245">
        <v>18435315</v>
      </c>
      <c r="B3245" t="s">
        <v>7546</v>
      </c>
      <c r="C3245">
        <v>1</v>
      </c>
      <c r="D3245" t="s">
        <v>99</v>
      </c>
      <c r="E3245" t="s">
        <v>3994</v>
      </c>
      <c r="F3245">
        <v>77.276758599999994</v>
      </c>
      <c r="G3245">
        <v>28.6506851</v>
      </c>
      <c r="H3245" t="s">
        <v>12069</v>
      </c>
      <c r="I3245" t="s">
        <v>744</v>
      </c>
      <c r="J3245" t="s">
        <v>102</v>
      </c>
      <c r="K3245" t="s">
        <v>23</v>
      </c>
      <c r="L3245" t="s">
        <v>23</v>
      </c>
      <c r="M3245" t="s">
        <v>23</v>
      </c>
      <c r="N3245" t="s">
        <v>23</v>
      </c>
      <c r="O3245">
        <v>1</v>
      </c>
      <c r="P3245">
        <v>3</v>
      </c>
      <c r="Q3245">
        <v>400</v>
      </c>
      <c r="R3245">
        <v>1</v>
      </c>
      <c r="S3245" s="1">
        <v>41858</v>
      </c>
      <c r="T3245">
        <v>2014</v>
      </c>
      <c r="U3245">
        <v>7</v>
      </c>
      <c r="V3245" t="s">
        <v>12101</v>
      </c>
      <c r="W3245" t="s">
        <v>12102</v>
      </c>
      <c r="X3245">
        <v>2</v>
      </c>
      <c r="Y3245" t="s">
        <v>12103</v>
      </c>
      <c r="Z3245">
        <v>1.2E-2</v>
      </c>
      <c r="AA3245">
        <v>221224</v>
      </c>
      <c r="AB3245" t="s">
        <v>7546</v>
      </c>
      <c r="AC3245">
        <v>4</v>
      </c>
      <c r="AD3245" s="9">
        <f>Merged[[#This Row],[Average_Cost_for_two]]*Merged[[#This Row],[USD Rate]]</f>
        <v>4.8</v>
      </c>
    </row>
    <row r="3246" spans="1:30" x14ac:dyDescent="0.3">
      <c r="A3246">
        <v>312755</v>
      </c>
      <c r="B3246" t="s">
        <v>7548</v>
      </c>
      <c r="C3246">
        <v>1</v>
      </c>
      <c r="D3246" t="s">
        <v>99</v>
      </c>
      <c r="E3246" t="s">
        <v>2840</v>
      </c>
      <c r="F3246">
        <v>77.095553800000005</v>
      </c>
      <c r="G3246">
        <v>28.734090219999999</v>
      </c>
      <c r="H3246" t="s">
        <v>12069</v>
      </c>
      <c r="I3246" t="s">
        <v>3487</v>
      </c>
      <c r="J3246" t="s">
        <v>102</v>
      </c>
      <c r="K3246" t="s">
        <v>23</v>
      </c>
      <c r="L3246" t="s">
        <v>103</v>
      </c>
      <c r="M3246" t="s">
        <v>23</v>
      </c>
      <c r="N3246" t="s">
        <v>23</v>
      </c>
      <c r="O3246">
        <v>1</v>
      </c>
      <c r="P3246">
        <v>30</v>
      </c>
      <c r="Q3246">
        <v>400</v>
      </c>
      <c r="R3246">
        <v>3.3</v>
      </c>
      <c r="S3246" s="1">
        <v>40777</v>
      </c>
      <c r="T3246">
        <v>2011</v>
      </c>
      <c r="U3246">
        <v>22</v>
      </c>
      <c r="V3246" t="s">
        <v>12101</v>
      </c>
      <c r="W3246" t="s">
        <v>12102</v>
      </c>
      <c r="X3246">
        <v>4</v>
      </c>
      <c r="Y3246" t="s">
        <v>12103</v>
      </c>
      <c r="Z3246">
        <v>1.2E-2</v>
      </c>
      <c r="AA3246">
        <v>3754</v>
      </c>
      <c r="AB3246" t="s">
        <v>7548</v>
      </c>
      <c r="AC3246">
        <v>1</v>
      </c>
      <c r="AD3246" s="9">
        <f>Merged[[#This Row],[Average_Cost_for_two]]*Merged[[#This Row],[USD Rate]]</f>
        <v>4.8</v>
      </c>
    </row>
    <row r="3247" spans="1:30" x14ac:dyDescent="0.3">
      <c r="A3247">
        <v>311889</v>
      </c>
      <c r="B3247" t="s">
        <v>7549</v>
      </c>
      <c r="C3247">
        <v>1</v>
      </c>
      <c r="D3247" t="s">
        <v>99</v>
      </c>
      <c r="E3247" t="s">
        <v>2115</v>
      </c>
      <c r="F3247">
        <v>77.087180799999999</v>
      </c>
      <c r="G3247">
        <v>28.633587299999999</v>
      </c>
      <c r="H3247" t="s">
        <v>12069</v>
      </c>
      <c r="I3247" t="s">
        <v>3039</v>
      </c>
      <c r="J3247" t="s">
        <v>102</v>
      </c>
      <c r="K3247" t="s">
        <v>23</v>
      </c>
      <c r="L3247" t="s">
        <v>23</v>
      </c>
      <c r="M3247" t="s">
        <v>23</v>
      </c>
      <c r="N3247" t="s">
        <v>23</v>
      </c>
      <c r="O3247">
        <v>1</v>
      </c>
      <c r="P3247">
        <v>116</v>
      </c>
      <c r="Q3247">
        <v>400</v>
      </c>
      <c r="R3247">
        <v>3.6</v>
      </c>
      <c r="S3247" s="1">
        <v>41867</v>
      </c>
      <c r="T3247">
        <v>2014</v>
      </c>
      <c r="U3247">
        <v>16</v>
      </c>
      <c r="V3247" t="s">
        <v>12101</v>
      </c>
      <c r="W3247" t="s">
        <v>12102</v>
      </c>
      <c r="X3247">
        <v>3</v>
      </c>
      <c r="Y3247" t="s">
        <v>12103</v>
      </c>
      <c r="Z3247">
        <v>1.2E-2</v>
      </c>
      <c r="AA3247">
        <v>3743</v>
      </c>
      <c r="AB3247" t="s">
        <v>7549</v>
      </c>
      <c r="AC3247">
        <v>6</v>
      </c>
      <c r="AD3247" s="9">
        <f>Merged[[#This Row],[Average_Cost_for_two]]*Merged[[#This Row],[USD Rate]]</f>
        <v>4.8</v>
      </c>
    </row>
    <row r="3248" spans="1:30" x14ac:dyDescent="0.3">
      <c r="A3248">
        <v>18285214</v>
      </c>
      <c r="B3248" t="s">
        <v>7550</v>
      </c>
      <c r="C3248">
        <v>1</v>
      </c>
      <c r="D3248" t="s">
        <v>99</v>
      </c>
      <c r="E3248" t="s">
        <v>1352</v>
      </c>
      <c r="F3248">
        <v>77.255786279999995</v>
      </c>
      <c r="G3248">
        <v>28.528337109999999</v>
      </c>
      <c r="H3248" t="s">
        <v>12069</v>
      </c>
      <c r="I3248" t="s">
        <v>4973</v>
      </c>
      <c r="J3248" t="s">
        <v>102</v>
      </c>
      <c r="K3248" t="s">
        <v>23</v>
      </c>
      <c r="L3248" t="s">
        <v>23</v>
      </c>
      <c r="M3248" t="s">
        <v>23</v>
      </c>
      <c r="N3248" t="s">
        <v>23</v>
      </c>
      <c r="O3248">
        <v>1</v>
      </c>
      <c r="P3248">
        <v>5</v>
      </c>
      <c r="Q3248">
        <v>400</v>
      </c>
      <c r="R3248">
        <v>3</v>
      </c>
      <c r="S3248" s="1">
        <v>40772</v>
      </c>
      <c r="T3248">
        <v>2011</v>
      </c>
      <c r="U3248">
        <v>17</v>
      </c>
      <c r="V3248" t="s">
        <v>12101</v>
      </c>
      <c r="W3248" t="s">
        <v>12102</v>
      </c>
      <c r="X3248">
        <v>3</v>
      </c>
      <c r="Y3248" t="s">
        <v>12103</v>
      </c>
      <c r="Z3248">
        <v>1.2E-2</v>
      </c>
      <c r="AA3248">
        <v>219423</v>
      </c>
      <c r="AB3248" t="s">
        <v>7550</v>
      </c>
      <c r="AC3248">
        <v>3</v>
      </c>
      <c r="AD3248" s="9">
        <f>Merged[[#This Row],[Average_Cost_for_two]]*Merged[[#This Row],[USD Rate]]</f>
        <v>4.8</v>
      </c>
    </row>
    <row r="3249" spans="1:30" x14ac:dyDescent="0.3">
      <c r="A3249">
        <v>6705</v>
      </c>
      <c r="B3249" t="s">
        <v>7551</v>
      </c>
      <c r="C3249">
        <v>1</v>
      </c>
      <c r="D3249" t="s">
        <v>99</v>
      </c>
      <c r="E3249" t="s">
        <v>1473</v>
      </c>
      <c r="F3249">
        <v>77.305132900000004</v>
      </c>
      <c r="G3249">
        <v>28.650906500000001</v>
      </c>
      <c r="H3249" t="s">
        <v>12069</v>
      </c>
      <c r="I3249" t="s">
        <v>7552</v>
      </c>
      <c r="J3249" t="s">
        <v>102</v>
      </c>
      <c r="K3249" t="s">
        <v>23</v>
      </c>
      <c r="L3249" t="s">
        <v>23</v>
      </c>
      <c r="M3249" t="s">
        <v>23</v>
      </c>
      <c r="N3249" t="s">
        <v>23</v>
      </c>
      <c r="O3249">
        <v>1</v>
      </c>
      <c r="P3249">
        <v>40</v>
      </c>
      <c r="Q3249">
        <v>400</v>
      </c>
      <c r="R3249">
        <v>3.5</v>
      </c>
      <c r="S3249" s="1">
        <v>43332</v>
      </c>
      <c r="T3249">
        <v>2018</v>
      </c>
      <c r="U3249">
        <v>20</v>
      </c>
      <c r="V3249" t="s">
        <v>12101</v>
      </c>
      <c r="W3249" t="s">
        <v>12102</v>
      </c>
      <c r="X3249">
        <v>4</v>
      </c>
      <c r="Y3249" t="s">
        <v>12103</v>
      </c>
      <c r="Z3249">
        <v>1.2E-2</v>
      </c>
      <c r="AA3249">
        <v>81</v>
      </c>
      <c r="AB3249" t="s">
        <v>7551</v>
      </c>
      <c r="AC3249">
        <v>1</v>
      </c>
      <c r="AD3249" s="9">
        <f>Merged[[#This Row],[Average_Cost_for_two]]*Merged[[#This Row],[USD Rate]]</f>
        <v>4.8</v>
      </c>
    </row>
    <row r="3250" spans="1:30" x14ac:dyDescent="0.3">
      <c r="A3250">
        <v>3371</v>
      </c>
      <c r="B3250" t="s">
        <v>7553</v>
      </c>
      <c r="C3250">
        <v>1</v>
      </c>
      <c r="D3250" t="s">
        <v>99</v>
      </c>
      <c r="E3250" t="s">
        <v>3124</v>
      </c>
      <c r="F3250">
        <v>77.296770199999997</v>
      </c>
      <c r="G3250">
        <v>28.541125399999999</v>
      </c>
      <c r="H3250" t="s">
        <v>12069</v>
      </c>
      <c r="I3250" t="s">
        <v>7554</v>
      </c>
      <c r="J3250" t="s">
        <v>102</v>
      </c>
      <c r="K3250" t="s">
        <v>23</v>
      </c>
      <c r="L3250" t="s">
        <v>23</v>
      </c>
      <c r="M3250" t="s">
        <v>23</v>
      </c>
      <c r="N3250" t="s">
        <v>23</v>
      </c>
      <c r="O3250">
        <v>1</v>
      </c>
      <c r="P3250">
        <v>205</v>
      </c>
      <c r="Q3250">
        <v>400</v>
      </c>
      <c r="R3250">
        <v>3.3</v>
      </c>
      <c r="S3250" s="1">
        <v>42227</v>
      </c>
      <c r="T3250">
        <v>2015</v>
      </c>
      <c r="U3250">
        <v>11</v>
      </c>
      <c r="V3250" t="s">
        <v>12101</v>
      </c>
      <c r="W3250" t="s">
        <v>12102</v>
      </c>
      <c r="X3250">
        <v>3</v>
      </c>
      <c r="Y3250" t="s">
        <v>12103</v>
      </c>
      <c r="Z3250">
        <v>1.2E-2</v>
      </c>
      <c r="AA3250">
        <v>41</v>
      </c>
      <c r="AB3250" t="s">
        <v>7553</v>
      </c>
      <c r="AC3250">
        <v>2</v>
      </c>
      <c r="AD3250" s="9">
        <f>Merged[[#This Row],[Average_Cost_for_two]]*Merged[[#This Row],[USD Rate]]</f>
        <v>4.8</v>
      </c>
    </row>
    <row r="3251" spans="1:30" x14ac:dyDescent="0.3">
      <c r="A3251">
        <v>18422748</v>
      </c>
      <c r="B3251" t="s">
        <v>7556</v>
      </c>
      <c r="C3251">
        <v>1</v>
      </c>
      <c r="D3251" t="s">
        <v>99</v>
      </c>
      <c r="E3251" t="s">
        <v>5558</v>
      </c>
      <c r="F3251">
        <v>77.228435500000003</v>
      </c>
      <c r="G3251">
        <v>28.702490999999998</v>
      </c>
      <c r="H3251" t="s">
        <v>12069</v>
      </c>
      <c r="I3251" t="s">
        <v>136</v>
      </c>
      <c r="J3251" t="s">
        <v>102</v>
      </c>
      <c r="K3251" t="s">
        <v>23</v>
      </c>
      <c r="L3251" t="s">
        <v>23</v>
      </c>
      <c r="M3251" t="s">
        <v>23</v>
      </c>
      <c r="N3251" t="s">
        <v>23</v>
      </c>
      <c r="O3251">
        <v>1</v>
      </c>
      <c r="P3251">
        <v>1</v>
      </c>
      <c r="Q3251">
        <v>400</v>
      </c>
      <c r="R3251">
        <v>1</v>
      </c>
      <c r="S3251" s="1">
        <v>42948</v>
      </c>
      <c r="T3251">
        <v>2017</v>
      </c>
      <c r="U3251">
        <v>1</v>
      </c>
      <c r="V3251" t="s">
        <v>12101</v>
      </c>
      <c r="W3251" t="s">
        <v>12102</v>
      </c>
      <c r="X3251">
        <v>1</v>
      </c>
      <c r="Y3251" t="s">
        <v>12103</v>
      </c>
      <c r="Z3251">
        <v>1.2E-2</v>
      </c>
      <c r="AA3251">
        <v>221073</v>
      </c>
      <c r="AB3251" t="s">
        <v>7556</v>
      </c>
      <c r="AC3251">
        <v>2</v>
      </c>
      <c r="AD3251" s="9">
        <f>Merged[[#This Row],[Average_Cost_for_two]]*Merged[[#This Row],[USD Rate]]</f>
        <v>4.8</v>
      </c>
    </row>
    <row r="3252" spans="1:30" x14ac:dyDescent="0.3">
      <c r="A3252">
        <v>4672</v>
      </c>
      <c r="B3252" t="s">
        <v>7558</v>
      </c>
      <c r="C3252">
        <v>1</v>
      </c>
      <c r="D3252" t="s">
        <v>99</v>
      </c>
      <c r="E3252" t="s">
        <v>3223</v>
      </c>
      <c r="F3252">
        <v>77.3012169</v>
      </c>
      <c r="G3252">
        <v>28.619685499999999</v>
      </c>
      <c r="H3252" t="s">
        <v>12069</v>
      </c>
      <c r="I3252" t="s">
        <v>3765</v>
      </c>
      <c r="J3252" t="s">
        <v>102</v>
      </c>
      <c r="K3252" t="s">
        <v>23</v>
      </c>
      <c r="L3252" t="s">
        <v>103</v>
      </c>
      <c r="M3252" t="s">
        <v>23</v>
      </c>
      <c r="N3252" t="s">
        <v>23</v>
      </c>
      <c r="O3252">
        <v>1</v>
      </c>
      <c r="P3252">
        <v>410</v>
      </c>
      <c r="Q3252">
        <v>400</v>
      </c>
      <c r="R3252">
        <v>3.7</v>
      </c>
      <c r="S3252" s="1">
        <v>40391</v>
      </c>
      <c r="T3252">
        <v>2010</v>
      </c>
      <c r="U3252">
        <v>1</v>
      </c>
      <c r="V3252" t="s">
        <v>12101</v>
      </c>
      <c r="W3252" t="s">
        <v>12102</v>
      </c>
      <c r="X3252">
        <v>1</v>
      </c>
      <c r="Y3252" t="s">
        <v>12103</v>
      </c>
      <c r="Z3252">
        <v>1.2E-2</v>
      </c>
      <c r="AA3252">
        <v>57</v>
      </c>
      <c r="AB3252" t="s">
        <v>7558</v>
      </c>
      <c r="AC3252">
        <v>0</v>
      </c>
      <c r="AD3252" s="9">
        <f>Merged[[#This Row],[Average_Cost_for_two]]*Merged[[#This Row],[USD Rate]]</f>
        <v>4.8</v>
      </c>
    </row>
    <row r="3253" spans="1:30" x14ac:dyDescent="0.3">
      <c r="A3253">
        <v>301120</v>
      </c>
      <c r="B3253" t="s">
        <v>7559</v>
      </c>
      <c r="C3253">
        <v>1</v>
      </c>
      <c r="D3253" t="s">
        <v>99</v>
      </c>
      <c r="E3253" t="s">
        <v>3563</v>
      </c>
      <c r="F3253">
        <v>77.337521100000004</v>
      </c>
      <c r="G3253">
        <v>28.613714699999999</v>
      </c>
      <c r="H3253" t="s">
        <v>12069</v>
      </c>
      <c r="I3253" t="s">
        <v>3765</v>
      </c>
      <c r="J3253" t="s">
        <v>102</v>
      </c>
      <c r="K3253" t="s">
        <v>23</v>
      </c>
      <c r="L3253" t="s">
        <v>23</v>
      </c>
      <c r="M3253" t="s">
        <v>23</v>
      </c>
      <c r="N3253" t="s">
        <v>23</v>
      </c>
      <c r="O3253">
        <v>1</v>
      </c>
      <c r="P3253">
        <v>30</v>
      </c>
      <c r="Q3253">
        <v>400</v>
      </c>
      <c r="R3253">
        <v>3</v>
      </c>
      <c r="S3253" s="1">
        <v>42231</v>
      </c>
      <c r="T3253">
        <v>2015</v>
      </c>
      <c r="U3253">
        <v>15</v>
      </c>
      <c r="V3253" t="s">
        <v>12101</v>
      </c>
      <c r="W3253" t="s">
        <v>12102</v>
      </c>
      <c r="X3253">
        <v>3</v>
      </c>
      <c r="Y3253" t="s">
        <v>12103</v>
      </c>
      <c r="Z3253">
        <v>1.2E-2</v>
      </c>
      <c r="AA3253">
        <v>3614</v>
      </c>
      <c r="AB3253" t="s">
        <v>7559</v>
      </c>
      <c r="AC3253">
        <v>6</v>
      </c>
      <c r="AD3253" s="9">
        <f>Merged[[#This Row],[Average_Cost_for_two]]*Merged[[#This Row],[USD Rate]]</f>
        <v>4.8</v>
      </c>
    </row>
    <row r="3254" spans="1:30" x14ac:dyDescent="0.3">
      <c r="A3254">
        <v>300945</v>
      </c>
      <c r="B3254" t="s">
        <v>7560</v>
      </c>
      <c r="C3254">
        <v>1</v>
      </c>
      <c r="D3254" t="s">
        <v>99</v>
      </c>
      <c r="E3254" t="s">
        <v>1482</v>
      </c>
      <c r="F3254">
        <v>77.190616500000004</v>
      </c>
      <c r="G3254">
        <v>28.706038599999999</v>
      </c>
      <c r="H3254" t="s">
        <v>12069</v>
      </c>
      <c r="I3254" t="s">
        <v>6064</v>
      </c>
      <c r="J3254" t="s">
        <v>102</v>
      </c>
      <c r="K3254" t="s">
        <v>23</v>
      </c>
      <c r="L3254" t="s">
        <v>103</v>
      </c>
      <c r="M3254" t="s">
        <v>23</v>
      </c>
      <c r="N3254" t="s">
        <v>23</v>
      </c>
      <c r="O3254">
        <v>1</v>
      </c>
      <c r="P3254">
        <v>52</v>
      </c>
      <c r="Q3254">
        <v>400</v>
      </c>
      <c r="R3254">
        <v>2.6</v>
      </c>
      <c r="S3254" s="1">
        <v>42958</v>
      </c>
      <c r="T3254">
        <v>2017</v>
      </c>
      <c r="U3254">
        <v>11</v>
      </c>
      <c r="V3254" t="s">
        <v>12101</v>
      </c>
      <c r="W3254" t="s">
        <v>12102</v>
      </c>
      <c r="X3254">
        <v>2</v>
      </c>
      <c r="Y3254" t="s">
        <v>12103</v>
      </c>
      <c r="Z3254">
        <v>1.2E-2</v>
      </c>
      <c r="AA3254">
        <v>3612</v>
      </c>
      <c r="AB3254" t="s">
        <v>7560</v>
      </c>
      <c r="AC3254">
        <v>5</v>
      </c>
      <c r="AD3254" s="9">
        <f>Merged[[#This Row],[Average_Cost_for_two]]*Merged[[#This Row],[USD Rate]]</f>
        <v>4.8</v>
      </c>
    </row>
    <row r="3255" spans="1:30" x14ac:dyDescent="0.3">
      <c r="A3255">
        <v>18204485</v>
      </c>
      <c r="B3255" t="s">
        <v>7562</v>
      </c>
      <c r="C3255">
        <v>1</v>
      </c>
      <c r="D3255" t="s">
        <v>99</v>
      </c>
      <c r="E3255" t="s">
        <v>4685</v>
      </c>
      <c r="F3255">
        <v>77.216305800000001</v>
      </c>
      <c r="G3255">
        <v>28.7115878</v>
      </c>
      <c r="H3255" t="s">
        <v>12069</v>
      </c>
      <c r="I3255" t="s">
        <v>478</v>
      </c>
      <c r="J3255" t="s">
        <v>102</v>
      </c>
      <c r="K3255" t="s">
        <v>23</v>
      </c>
      <c r="L3255" t="s">
        <v>23</v>
      </c>
      <c r="M3255" t="s">
        <v>23</v>
      </c>
      <c r="N3255" t="s">
        <v>23</v>
      </c>
      <c r="O3255">
        <v>1</v>
      </c>
      <c r="P3255">
        <v>4</v>
      </c>
      <c r="Q3255">
        <v>400</v>
      </c>
      <c r="R3255">
        <v>3</v>
      </c>
      <c r="S3255" s="1">
        <v>41133</v>
      </c>
      <c r="T3255">
        <v>2012</v>
      </c>
      <c r="U3255">
        <v>12</v>
      </c>
      <c r="V3255" t="s">
        <v>12101</v>
      </c>
      <c r="W3255" t="s">
        <v>12102</v>
      </c>
      <c r="X3255">
        <v>3</v>
      </c>
      <c r="Y3255" t="s">
        <v>12103</v>
      </c>
      <c r="Z3255">
        <v>1.2E-2</v>
      </c>
      <c r="AA3255">
        <v>218454</v>
      </c>
      <c r="AB3255" t="s">
        <v>7562</v>
      </c>
      <c r="AC3255">
        <v>0</v>
      </c>
      <c r="AD3255" s="9">
        <f>Merged[[#This Row],[Average_Cost_for_two]]*Merged[[#This Row],[USD Rate]]</f>
        <v>4.8</v>
      </c>
    </row>
    <row r="3256" spans="1:30" x14ac:dyDescent="0.3">
      <c r="A3256">
        <v>18349922</v>
      </c>
      <c r="B3256" t="s">
        <v>7564</v>
      </c>
      <c r="C3256">
        <v>1</v>
      </c>
      <c r="D3256" t="s">
        <v>99</v>
      </c>
      <c r="E3256" t="s">
        <v>5624</v>
      </c>
      <c r="F3256">
        <v>77.002824399999994</v>
      </c>
      <c r="G3256">
        <v>28.590591</v>
      </c>
      <c r="H3256" t="s">
        <v>12069</v>
      </c>
      <c r="I3256" t="s">
        <v>3182</v>
      </c>
      <c r="J3256" t="s">
        <v>102</v>
      </c>
      <c r="K3256" t="s">
        <v>23</v>
      </c>
      <c r="L3256" t="s">
        <v>23</v>
      </c>
      <c r="M3256" t="s">
        <v>23</v>
      </c>
      <c r="N3256" t="s">
        <v>23</v>
      </c>
      <c r="O3256">
        <v>1</v>
      </c>
      <c r="P3256">
        <v>1</v>
      </c>
      <c r="Q3256">
        <v>400</v>
      </c>
      <c r="R3256">
        <v>1</v>
      </c>
      <c r="S3256" s="1">
        <v>40778</v>
      </c>
      <c r="T3256">
        <v>2011</v>
      </c>
      <c r="U3256">
        <v>23</v>
      </c>
      <c r="V3256" t="s">
        <v>12101</v>
      </c>
      <c r="W3256" t="s">
        <v>12102</v>
      </c>
      <c r="X3256">
        <v>4</v>
      </c>
      <c r="Y3256" t="s">
        <v>12103</v>
      </c>
      <c r="Z3256">
        <v>1.2E-2</v>
      </c>
      <c r="AA3256">
        <v>220200</v>
      </c>
      <c r="AB3256" t="s">
        <v>7564</v>
      </c>
      <c r="AC3256">
        <v>2</v>
      </c>
      <c r="AD3256" s="9">
        <f>Merged[[#This Row],[Average_Cost_for_two]]*Merged[[#This Row],[USD Rate]]</f>
        <v>4.8</v>
      </c>
    </row>
    <row r="3257" spans="1:30" x14ac:dyDescent="0.3">
      <c r="A3257">
        <v>308364</v>
      </c>
      <c r="B3257" t="s">
        <v>7566</v>
      </c>
      <c r="C3257">
        <v>1</v>
      </c>
      <c r="D3257" t="s">
        <v>99</v>
      </c>
      <c r="E3257" t="s">
        <v>1486</v>
      </c>
      <c r="F3257">
        <v>77.141370899999998</v>
      </c>
      <c r="G3257">
        <v>28.704983599999998</v>
      </c>
      <c r="H3257" t="s">
        <v>12069</v>
      </c>
      <c r="I3257" t="s">
        <v>1353</v>
      </c>
      <c r="J3257" t="s">
        <v>102</v>
      </c>
      <c r="K3257" t="s">
        <v>23</v>
      </c>
      <c r="L3257" t="s">
        <v>23</v>
      </c>
      <c r="M3257" t="s">
        <v>23</v>
      </c>
      <c r="N3257" t="s">
        <v>23</v>
      </c>
      <c r="O3257">
        <v>1</v>
      </c>
      <c r="P3257">
        <v>7</v>
      </c>
      <c r="Q3257">
        <v>400</v>
      </c>
      <c r="R3257">
        <v>3</v>
      </c>
      <c r="S3257" s="1">
        <v>41509</v>
      </c>
      <c r="T3257">
        <v>2013</v>
      </c>
      <c r="U3257">
        <v>23</v>
      </c>
      <c r="V3257" t="s">
        <v>12101</v>
      </c>
      <c r="W3257" t="s">
        <v>12102</v>
      </c>
      <c r="X3257">
        <v>4</v>
      </c>
      <c r="Y3257" t="s">
        <v>12103</v>
      </c>
      <c r="Z3257">
        <v>1.2E-2</v>
      </c>
      <c r="AA3257">
        <v>3701</v>
      </c>
      <c r="AB3257" t="s">
        <v>7566</v>
      </c>
      <c r="AC3257">
        <v>5</v>
      </c>
      <c r="AD3257" s="9">
        <f>Merged[[#This Row],[Average_Cost_for_two]]*Merged[[#This Row],[USD Rate]]</f>
        <v>4.8</v>
      </c>
    </row>
    <row r="3258" spans="1:30" x14ac:dyDescent="0.3">
      <c r="A3258">
        <v>7060</v>
      </c>
      <c r="B3258" t="s">
        <v>7567</v>
      </c>
      <c r="C3258">
        <v>1</v>
      </c>
      <c r="D3258" t="s">
        <v>99</v>
      </c>
      <c r="E3258" t="s">
        <v>3517</v>
      </c>
      <c r="F3258">
        <v>77.175251900000006</v>
      </c>
      <c r="G3258">
        <v>28.577897799999999</v>
      </c>
      <c r="H3258" t="s">
        <v>12069</v>
      </c>
      <c r="I3258" t="s">
        <v>245</v>
      </c>
      <c r="J3258" t="s">
        <v>102</v>
      </c>
      <c r="K3258" t="s">
        <v>23</v>
      </c>
      <c r="L3258" t="s">
        <v>23</v>
      </c>
      <c r="M3258" t="s">
        <v>23</v>
      </c>
      <c r="N3258" t="s">
        <v>23</v>
      </c>
      <c r="O3258">
        <v>1</v>
      </c>
      <c r="P3258">
        <v>881</v>
      </c>
      <c r="Q3258">
        <v>400</v>
      </c>
      <c r="R3258">
        <v>4.0999999999999996</v>
      </c>
      <c r="S3258" s="1">
        <v>43335</v>
      </c>
      <c r="T3258">
        <v>2018</v>
      </c>
      <c r="U3258">
        <v>23</v>
      </c>
      <c r="V3258" t="s">
        <v>12101</v>
      </c>
      <c r="W3258" t="s">
        <v>12102</v>
      </c>
      <c r="X3258">
        <v>4</v>
      </c>
      <c r="Y3258" t="s">
        <v>12103</v>
      </c>
      <c r="Z3258">
        <v>1.2E-2</v>
      </c>
      <c r="AA3258">
        <v>85</v>
      </c>
      <c r="AB3258" t="s">
        <v>7567</v>
      </c>
      <c r="AC3258">
        <v>4</v>
      </c>
      <c r="AD3258" s="9">
        <f>Merged[[#This Row],[Average_Cost_for_two]]*Merged[[#This Row],[USD Rate]]</f>
        <v>4.8</v>
      </c>
    </row>
    <row r="3259" spans="1:30" x14ac:dyDescent="0.3">
      <c r="A3259">
        <v>18419917</v>
      </c>
      <c r="B3259" t="s">
        <v>7570</v>
      </c>
      <c r="C3259">
        <v>1</v>
      </c>
      <c r="D3259" t="s">
        <v>99</v>
      </c>
      <c r="E3259" t="s">
        <v>6594</v>
      </c>
      <c r="F3259">
        <v>77.277586999999997</v>
      </c>
      <c r="G3259">
        <v>28.6288096</v>
      </c>
      <c r="H3259" t="s">
        <v>12069</v>
      </c>
      <c r="I3259" t="s">
        <v>478</v>
      </c>
      <c r="J3259" t="s">
        <v>102</v>
      </c>
      <c r="K3259" t="s">
        <v>23</v>
      </c>
      <c r="L3259" t="s">
        <v>23</v>
      </c>
      <c r="M3259" t="s">
        <v>23</v>
      </c>
      <c r="N3259" t="s">
        <v>23</v>
      </c>
      <c r="O3259">
        <v>1</v>
      </c>
      <c r="P3259">
        <v>3</v>
      </c>
      <c r="Q3259">
        <v>400</v>
      </c>
      <c r="R3259">
        <v>1</v>
      </c>
      <c r="S3259" s="1">
        <v>40765</v>
      </c>
      <c r="T3259">
        <v>2011</v>
      </c>
      <c r="U3259">
        <v>10</v>
      </c>
      <c r="V3259" t="s">
        <v>12101</v>
      </c>
      <c r="W3259" t="s">
        <v>12102</v>
      </c>
      <c r="X3259">
        <v>2</v>
      </c>
      <c r="Y3259" t="s">
        <v>12103</v>
      </c>
      <c r="Z3259">
        <v>1.2E-2</v>
      </c>
      <c r="AA3259">
        <v>221040</v>
      </c>
      <c r="AB3259" t="s">
        <v>7570</v>
      </c>
      <c r="AC3259">
        <v>3</v>
      </c>
      <c r="AD3259" s="9">
        <f>Merged[[#This Row],[Average_Cost_for_two]]*Merged[[#This Row],[USD Rate]]</f>
        <v>4.8</v>
      </c>
    </row>
    <row r="3260" spans="1:30" x14ac:dyDescent="0.3">
      <c r="A3260">
        <v>3686</v>
      </c>
      <c r="B3260" t="s">
        <v>7572</v>
      </c>
      <c r="C3260">
        <v>1</v>
      </c>
      <c r="D3260" t="s">
        <v>99</v>
      </c>
      <c r="E3260" t="s">
        <v>743</v>
      </c>
      <c r="F3260">
        <v>77.22013604</v>
      </c>
      <c r="G3260">
        <v>28.563711640000001</v>
      </c>
      <c r="H3260" t="s">
        <v>12069</v>
      </c>
      <c r="I3260" t="s">
        <v>7573</v>
      </c>
      <c r="J3260" t="s">
        <v>102</v>
      </c>
      <c r="K3260" t="s">
        <v>23</v>
      </c>
      <c r="L3260" t="s">
        <v>23</v>
      </c>
      <c r="M3260" t="s">
        <v>23</v>
      </c>
      <c r="N3260" t="s">
        <v>23</v>
      </c>
      <c r="O3260">
        <v>1</v>
      </c>
      <c r="P3260">
        <v>18</v>
      </c>
      <c r="Q3260">
        <v>400</v>
      </c>
      <c r="R3260">
        <v>2.9</v>
      </c>
      <c r="S3260" s="1">
        <v>41125</v>
      </c>
      <c r="T3260">
        <v>2012</v>
      </c>
      <c r="U3260">
        <v>4</v>
      </c>
      <c r="V3260" t="s">
        <v>12101</v>
      </c>
      <c r="W3260" t="s">
        <v>12102</v>
      </c>
      <c r="X3260">
        <v>1</v>
      </c>
      <c r="Y3260" t="s">
        <v>12103</v>
      </c>
      <c r="Z3260">
        <v>1.2E-2</v>
      </c>
      <c r="AA3260">
        <v>45</v>
      </c>
      <c r="AB3260" t="s">
        <v>7572</v>
      </c>
      <c r="AC3260">
        <v>6</v>
      </c>
      <c r="AD3260" s="9">
        <f>Merged[[#This Row],[Average_Cost_for_two]]*Merged[[#This Row],[USD Rate]]</f>
        <v>4.8</v>
      </c>
    </row>
    <row r="3261" spans="1:30" x14ac:dyDescent="0.3">
      <c r="A3261">
        <v>310701</v>
      </c>
      <c r="B3261" t="s">
        <v>7575</v>
      </c>
      <c r="C3261">
        <v>1</v>
      </c>
      <c r="D3261" t="s">
        <v>99</v>
      </c>
      <c r="E3261" t="s">
        <v>743</v>
      </c>
      <c r="F3261">
        <v>77.221369800000005</v>
      </c>
      <c r="G3261">
        <v>28.567969000000002</v>
      </c>
      <c r="H3261" t="s">
        <v>12069</v>
      </c>
      <c r="I3261" t="s">
        <v>2818</v>
      </c>
      <c r="J3261" t="s">
        <v>102</v>
      </c>
      <c r="K3261" t="s">
        <v>23</v>
      </c>
      <c r="L3261" t="s">
        <v>23</v>
      </c>
      <c r="M3261" t="s">
        <v>23</v>
      </c>
      <c r="N3261" t="s">
        <v>23</v>
      </c>
      <c r="O3261">
        <v>1</v>
      </c>
      <c r="P3261">
        <v>7</v>
      </c>
      <c r="Q3261">
        <v>400</v>
      </c>
      <c r="R3261">
        <v>3</v>
      </c>
      <c r="S3261" s="1">
        <v>43338</v>
      </c>
      <c r="T3261">
        <v>2018</v>
      </c>
      <c r="U3261">
        <v>26</v>
      </c>
      <c r="V3261" t="s">
        <v>12101</v>
      </c>
      <c r="W3261" t="s">
        <v>12102</v>
      </c>
      <c r="X3261">
        <v>5</v>
      </c>
      <c r="Y3261" t="s">
        <v>12103</v>
      </c>
      <c r="Z3261">
        <v>1.2E-2</v>
      </c>
      <c r="AA3261">
        <v>3729</v>
      </c>
      <c r="AB3261" t="s">
        <v>7575</v>
      </c>
      <c r="AC3261">
        <v>0</v>
      </c>
      <c r="AD3261" s="9">
        <f>Merged[[#This Row],[Average_Cost_for_two]]*Merged[[#This Row],[USD Rate]]</f>
        <v>4.8</v>
      </c>
    </row>
    <row r="3262" spans="1:30" x14ac:dyDescent="0.3">
      <c r="A3262">
        <v>18359295</v>
      </c>
      <c r="B3262" t="s">
        <v>7576</v>
      </c>
      <c r="C3262">
        <v>1</v>
      </c>
      <c r="D3262" t="s">
        <v>99</v>
      </c>
      <c r="E3262" t="s">
        <v>1884</v>
      </c>
      <c r="F3262">
        <v>77.201183400000005</v>
      </c>
      <c r="G3262">
        <v>28.690131399999999</v>
      </c>
      <c r="H3262" t="s">
        <v>12069</v>
      </c>
      <c r="I3262" t="s">
        <v>478</v>
      </c>
      <c r="J3262" t="s">
        <v>102</v>
      </c>
      <c r="K3262" t="s">
        <v>23</v>
      </c>
      <c r="L3262" t="s">
        <v>103</v>
      </c>
      <c r="M3262" t="s">
        <v>23</v>
      </c>
      <c r="N3262" t="s">
        <v>23</v>
      </c>
      <c r="O3262">
        <v>1</v>
      </c>
      <c r="P3262">
        <v>15</v>
      </c>
      <c r="Q3262">
        <v>400</v>
      </c>
      <c r="R3262">
        <v>3.1</v>
      </c>
      <c r="S3262" s="1">
        <v>41142</v>
      </c>
      <c r="T3262">
        <v>2012</v>
      </c>
      <c r="U3262">
        <v>21</v>
      </c>
      <c r="V3262" t="s">
        <v>12101</v>
      </c>
      <c r="W3262" t="s">
        <v>12102</v>
      </c>
      <c r="X3262">
        <v>4</v>
      </c>
      <c r="Y3262" t="s">
        <v>12103</v>
      </c>
      <c r="Z3262">
        <v>1.2E-2</v>
      </c>
      <c r="AA3262">
        <v>220312</v>
      </c>
      <c r="AB3262" t="s">
        <v>7576</v>
      </c>
      <c r="AC3262">
        <v>2</v>
      </c>
      <c r="AD3262" s="9">
        <f>Merged[[#This Row],[Average_Cost_for_two]]*Merged[[#This Row],[USD Rate]]</f>
        <v>4.8</v>
      </c>
    </row>
    <row r="3263" spans="1:30" x14ac:dyDescent="0.3">
      <c r="A3263">
        <v>18249080</v>
      </c>
      <c r="B3263" t="s">
        <v>7577</v>
      </c>
      <c r="C3263">
        <v>1</v>
      </c>
      <c r="D3263" t="s">
        <v>99</v>
      </c>
      <c r="E3263" t="s">
        <v>4037</v>
      </c>
      <c r="F3263">
        <v>77.308612060000002</v>
      </c>
      <c r="G3263">
        <v>28.660117570000001</v>
      </c>
      <c r="H3263" t="s">
        <v>12069</v>
      </c>
      <c r="I3263" t="s">
        <v>3039</v>
      </c>
      <c r="J3263" t="s">
        <v>102</v>
      </c>
      <c r="K3263" t="s">
        <v>23</v>
      </c>
      <c r="L3263" t="s">
        <v>23</v>
      </c>
      <c r="M3263" t="s">
        <v>23</v>
      </c>
      <c r="N3263" t="s">
        <v>23</v>
      </c>
      <c r="O3263">
        <v>1</v>
      </c>
      <c r="P3263">
        <v>10</v>
      </c>
      <c r="Q3263">
        <v>400</v>
      </c>
      <c r="R3263">
        <v>3.2</v>
      </c>
      <c r="S3263" s="1">
        <v>40775</v>
      </c>
      <c r="T3263">
        <v>2011</v>
      </c>
      <c r="U3263">
        <v>20</v>
      </c>
      <c r="V3263" t="s">
        <v>12101</v>
      </c>
      <c r="W3263" t="s">
        <v>12102</v>
      </c>
      <c r="X3263">
        <v>3</v>
      </c>
      <c r="Y3263" t="s">
        <v>12103</v>
      </c>
      <c r="Z3263">
        <v>1.2E-2</v>
      </c>
      <c r="AA3263">
        <v>218989</v>
      </c>
      <c r="AB3263" t="s">
        <v>7577</v>
      </c>
      <c r="AC3263">
        <v>6</v>
      </c>
      <c r="AD3263" s="9">
        <f>Merged[[#This Row],[Average_Cost_for_two]]*Merged[[#This Row],[USD Rate]]</f>
        <v>4.8</v>
      </c>
    </row>
    <row r="3264" spans="1:30" x14ac:dyDescent="0.3">
      <c r="A3264">
        <v>18124361</v>
      </c>
      <c r="B3264" t="s">
        <v>7578</v>
      </c>
      <c r="C3264">
        <v>1</v>
      </c>
      <c r="D3264" t="s">
        <v>99</v>
      </c>
      <c r="E3264" t="s">
        <v>3025</v>
      </c>
      <c r="F3264">
        <v>77.3057084</v>
      </c>
      <c r="G3264">
        <v>28.660135499999999</v>
      </c>
      <c r="H3264" t="s">
        <v>12069</v>
      </c>
      <c r="I3264" t="s">
        <v>7579</v>
      </c>
      <c r="J3264" t="s">
        <v>102</v>
      </c>
      <c r="K3264" t="s">
        <v>23</v>
      </c>
      <c r="L3264" t="s">
        <v>103</v>
      </c>
      <c r="M3264" t="s">
        <v>23</v>
      </c>
      <c r="N3264" t="s">
        <v>23</v>
      </c>
      <c r="O3264">
        <v>1</v>
      </c>
      <c r="P3264">
        <v>34</v>
      </c>
      <c r="Q3264">
        <v>400</v>
      </c>
      <c r="R3264">
        <v>3.6</v>
      </c>
      <c r="S3264" s="1">
        <v>41114</v>
      </c>
      <c r="T3264">
        <v>2012</v>
      </c>
      <c r="U3264">
        <v>24</v>
      </c>
      <c r="V3264" t="s">
        <v>12101</v>
      </c>
      <c r="W3264" t="s">
        <v>12105</v>
      </c>
      <c r="X3264">
        <v>4</v>
      </c>
      <c r="Y3264" t="s">
        <v>12106</v>
      </c>
      <c r="Z3264">
        <v>1.2E-2</v>
      </c>
      <c r="AA3264">
        <v>217493</v>
      </c>
      <c r="AB3264" t="s">
        <v>7578</v>
      </c>
      <c r="AC3264">
        <v>2</v>
      </c>
      <c r="AD3264" s="9">
        <f>Merged[[#This Row],[Average_Cost_for_two]]*Merged[[#This Row],[USD Rate]]</f>
        <v>4.8</v>
      </c>
    </row>
    <row r="3265" spans="1:30" x14ac:dyDescent="0.3">
      <c r="A3265">
        <v>18412952</v>
      </c>
      <c r="B3265" t="s">
        <v>7580</v>
      </c>
      <c r="C3265">
        <v>1</v>
      </c>
      <c r="D3265" t="s">
        <v>99</v>
      </c>
      <c r="E3265" t="s">
        <v>4397</v>
      </c>
      <c r="F3265">
        <v>77.177883199999997</v>
      </c>
      <c r="G3265">
        <v>28.692149499999999</v>
      </c>
      <c r="H3265" t="s">
        <v>12069</v>
      </c>
      <c r="I3265" t="s">
        <v>3877</v>
      </c>
      <c r="J3265" t="s">
        <v>102</v>
      </c>
      <c r="K3265" t="s">
        <v>23</v>
      </c>
      <c r="L3265" t="s">
        <v>103</v>
      </c>
      <c r="M3265" t="s">
        <v>23</v>
      </c>
      <c r="N3265" t="s">
        <v>23</v>
      </c>
      <c r="O3265">
        <v>1</v>
      </c>
      <c r="P3265">
        <v>46</v>
      </c>
      <c r="Q3265">
        <v>400</v>
      </c>
      <c r="R3265">
        <v>3.6</v>
      </c>
      <c r="S3265" s="1">
        <v>42199</v>
      </c>
      <c r="T3265">
        <v>2015</v>
      </c>
      <c r="U3265">
        <v>14</v>
      </c>
      <c r="V3265" t="s">
        <v>12101</v>
      </c>
      <c r="W3265" t="s">
        <v>12105</v>
      </c>
      <c r="X3265">
        <v>3</v>
      </c>
      <c r="Y3265" t="s">
        <v>12106</v>
      </c>
      <c r="Z3265">
        <v>1.2E-2</v>
      </c>
      <c r="AA3265">
        <v>220956</v>
      </c>
      <c r="AB3265" t="s">
        <v>7580</v>
      </c>
      <c r="AC3265">
        <v>2</v>
      </c>
      <c r="AD3265" s="9">
        <f>Merged[[#This Row],[Average_Cost_for_two]]*Merged[[#This Row],[USD Rate]]</f>
        <v>4.8</v>
      </c>
    </row>
    <row r="3266" spans="1:30" x14ac:dyDescent="0.3">
      <c r="A3266">
        <v>9156</v>
      </c>
      <c r="B3266" t="s">
        <v>7581</v>
      </c>
      <c r="C3266">
        <v>1</v>
      </c>
      <c r="D3266" t="s">
        <v>99</v>
      </c>
      <c r="E3266" t="s">
        <v>426</v>
      </c>
      <c r="F3266">
        <v>77.222731999999993</v>
      </c>
      <c r="G3266">
        <v>28.6577424</v>
      </c>
      <c r="H3266" t="s">
        <v>12069</v>
      </c>
      <c r="I3266" t="s">
        <v>4180</v>
      </c>
      <c r="J3266" t="s">
        <v>102</v>
      </c>
      <c r="K3266" t="s">
        <v>23</v>
      </c>
      <c r="L3266" t="s">
        <v>23</v>
      </c>
      <c r="M3266" t="s">
        <v>23</v>
      </c>
      <c r="N3266" t="s">
        <v>23</v>
      </c>
      <c r="O3266">
        <v>1</v>
      </c>
      <c r="P3266">
        <v>14</v>
      </c>
      <c r="Q3266">
        <v>400</v>
      </c>
      <c r="R3266">
        <v>3.1</v>
      </c>
      <c r="S3266" s="1">
        <v>41847</v>
      </c>
      <c r="T3266">
        <v>2014</v>
      </c>
      <c r="U3266">
        <v>27</v>
      </c>
      <c r="V3266" t="s">
        <v>12101</v>
      </c>
      <c r="W3266" t="s">
        <v>12105</v>
      </c>
      <c r="X3266">
        <v>5</v>
      </c>
      <c r="Y3266" t="s">
        <v>12106</v>
      </c>
      <c r="Z3266">
        <v>1.2E-2</v>
      </c>
      <c r="AA3266">
        <v>110</v>
      </c>
      <c r="AB3266" t="s">
        <v>7581</v>
      </c>
      <c r="AC3266">
        <v>0</v>
      </c>
      <c r="AD3266" s="9">
        <f>Merged[[#This Row],[Average_Cost_for_two]]*Merged[[#This Row],[USD Rate]]</f>
        <v>4.8</v>
      </c>
    </row>
    <row r="3267" spans="1:30" x14ac:dyDescent="0.3">
      <c r="A3267">
        <v>7777</v>
      </c>
      <c r="B3267" t="s">
        <v>7583</v>
      </c>
      <c r="C3267">
        <v>1</v>
      </c>
      <c r="D3267" t="s">
        <v>99</v>
      </c>
      <c r="E3267" t="s">
        <v>3919</v>
      </c>
      <c r="F3267">
        <v>77.206338500000001</v>
      </c>
      <c r="G3267">
        <v>28.5730696</v>
      </c>
      <c r="H3267" t="s">
        <v>12069</v>
      </c>
      <c r="I3267" t="s">
        <v>5618</v>
      </c>
      <c r="J3267" t="s">
        <v>102</v>
      </c>
      <c r="K3267" t="s">
        <v>23</v>
      </c>
      <c r="L3267" t="s">
        <v>23</v>
      </c>
      <c r="M3267" t="s">
        <v>23</v>
      </c>
      <c r="N3267" t="s">
        <v>23</v>
      </c>
      <c r="O3267">
        <v>1</v>
      </c>
      <c r="P3267">
        <v>45</v>
      </c>
      <c r="Q3267">
        <v>400</v>
      </c>
      <c r="R3267">
        <v>2.8</v>
      </c>
      <c r="S3267" s="1">
        <v>41456</v>
      </c>
      <c r="T3267">
        <v>2013</v>
      </c>
      <c r="U3267">
        <v>1</v>
      </c>
      <c r="V3267" t="s">
        <v>12101</v>
      </c>
      <c r="W3267" t="s">
        <v>12105</v>
      </c>
      <c r="X3267">
        <v>1</v>
      </c>
      <c r="Y3267" t="s">
        <v>12106</v>
      </c>
      <c r="Z3267">
        <v>1.2E-2</v>
      </c>
      <c r="AA3267">
        <v>94</v>
      </c>
      <c r="AB3267" t="s">
        <v>7583</v>
      </c>
      <c r="AC3267">
        <v>1</v>
      </c>
      <c r="AD3267" s="9">
        <f>Merged[[#This Row],[Average_Cost_for_two]]*Merged[[#This Row],[USD Rate]]</f>
        <v>4.8</v>
      </c>
    </row>
    <row r="3268" spans="1:30" x14ac:dyDescent="0.3">
      <c r="A3268">
        <v>7772</v>
      </c>
      <c r="B3268" t="s">
        <v>7584</v>
      </c>
      <c r="C3268">
        <v>1</v>
      </c>
      <c r="D3268" t="s">
        <v>99</v>
      </c>
      <c r="E3268" t="s">
        <v>3919</v>
      </c>
      <c r="F3268">
        <v>77.206967300000002</v>
      </c>
      <c r="G3268">
        <v>28.573308900000001</v>
      </c>
      <c r="H3268" t="s">
        <v>12069</v>
      </c>
      <c r="I3268" t="s">
        <v>136</v>
      </c>
      <c r="J3268" t="s">
        <v>102</v>
      </c>
      <c r="K3268" t="s">
        <v>23</v>
      </c>
      <c r="L3268" t="s">
        <v>23</v>
      </c>
      <c r="M3268" t="s">
        <v>23</v>
      </c>
      <c r="N3268" t="s">
        <v>23</v>
      </c>
      <c r="O3268">
        <v>1</v>
      </c>
      <c r="P3268">
        <v>152</v>
      </c>
      <c r="Q3268">
        <v>400</v>
      </c>
      <c r="R3268">
        <v>3.8</v>
      </c>
      <c r="S3268" s="1">
        <v>40742</v>
      </c>
      <c r="T3268">
        <v>2011</v>
      </c>
      <c r="U3268">
        <v>18</v>
      </c>
      <c r="V3268" t="s">
        <v>12101</v>
      </c>
      <c r="W3268" t="s">
        <v>12105</v>
      </c>
      <c r="X3268">
        <v>4</v>
      </c>
      <c r="Y3268" t="s">
        <v>12106</v>
      </c>
      <c r="Z3268">
        <v>1.2E-2</v>
      </c>
      <c r="AA3268">
        <v>94</v>
      </c>
      <c r="AB3268" t="s">
        <v>7584</v>
      </c>
      <c r="AC3268">
        <v>1</v>
      </c>
      <c r="AD3268" s="9">
        <f>Merged[[#This Row],[Average_Cost_for_two]]*Merged[[#This Row],[USD Rate]]</f>
        <v>4.8</v>
      </c>
    </row>
    <row r="3269" spans="1:30" x14ac:dyDescent="0.3">
      <c r="A3269">
        <v>308509</v>
      </c>
      <c r="B3269" t="s">
        <v>7585</v>
      </c>
      <c r="C3269">
        <v>1</v>
      </c>
      <c r="D3269" t="s">
        <v>99</v>
      </c>
      <c r="E3269" t="s">
        <v>2504</v>
      </c>
      <c r="F3269">
        <v>77.313559900000001</v>
      </c>
      <c r="G3269">
        <v>28.678167899999998</v>
      </c>
      <c r="H3269" t="s">
        <v>12069</v>
      </c>
      <c r="I3269" t="s">
        <v>136</v>
      </c>
      <c r="J3269" t="s">
        <v>102</v>
      </c>
      <c r="K3269" t="s">
        <v>23</v>
      </c>
      <c r="L3269" t="s">
        <v>103</v>
      </c>
      <c r="M3269" t="s">
        <v>23</v>
      </c>
      <c r="N3269" t="s">
        <v>23</v>
      </c>
      <c r="O3269">
        <v>1</v>
      </c>
      <c r="P3269">
        <v>50</v>
      </c>
      <c r="Q3269">
        <v>400</v>
      </c>
      <c r="R3269">
        <v>2.6</v>
      </c>
      <c r="S3269" s="1">
        <v>40387</v>
      </c>
      <c r="T3269">
        <v>2010</v>
      </c>
      <c r="U3269">
        <v>28</v>
      </c>
      <c r="V3269" t="s">
        <v>12101</v>
      </c>
      <c r="W3269" t="s">
        <v>12105</v>
      </c>
      <c r="X3269">
        <v>5</v>
      </c>
      <c r="Y3269" t="s">
        <v>12106</v>
      </c>
      <c r="Z3269">
        <v>1.2E-2</v>
      </c>
      <c r="AA3269">
        <v>3703</v>
      </c>
      <c r="AB3269" t="s">
        <v>7585</v>
      </c>
      <c r="AC3269">
        <v>3</v>
      </c>
      <c r="AD3269" s="9">
        <f>Merged[[#This Row],[Average_Cost_for_two]]*Merged[[#This Row],[USD Rate]]</f>
        <v>4.8</v>
      </c>
    </row>
    <row r="3270" spans="1:30" x14ac:dyDescent="0.3">
      <c r="A3270">
        <v>18424636</v>
      </c>
      <c r="B3270" t="s">
        <v>7586</v>
      </c>
      <c r="C3270">
        <v>1</v>
      </c>
      <c r="D3270" t="s">
        <v>99</v>
      </c>
      <c r="E3270" t="s">
        <v>2504</v>
      </c>
      <c r="F3270">
        <v>77.317410499999994</v>
      </c>
      <c r="G3270">
        <v>28.680408100000001</v>
      </c>
      <c r="H3270" t="s">
        <v>12069</v>
      </c>
      <c r="I3270" t="s">
        <v>2818</v>
      </c>
      <c r="J3270" t="s">
        <v>102</v>
      </c>
      <c r="K3270" t="s">
        <v>23</v>
      </c>
      <c r="L3270" t="s">
        <v>23</v>
      </c>
      <c r="M3270" t="s">
        <v>23</v>
      </c>
      <c r="N3270" t="s">
        <v>23</v>
      </c>
      <c r="O3270">
        <v>1</v>
      </c>
      <c r="P3270">
        <v>2</v>
      </c>
      <c r="Q3270">
        <v>400</v>
      </c>
      <c r="R3270">
        <v>1</v>
      </c>
      <c r="S3270" s="1">
        <v>42186</v>
      </c>
      <c r="T3270">
        <v>2015</v>
      </c>
      <c r="U3270">
        <v>1</v>
      </c>
      <c r="V3270" t="s">
        <v>12101</v>
      </c>
      <c r="W3270" t="s">
        <v>12105</v>
      </c>
      <c r="X3270">
        <v>1</v>
      </c>
      <c r="Y3270" t="s">
        <v>12106</v>
      </c>
      <c r="Z3270">
        <v>1.2E-2</v>
      </c>
      <c r="AA3270">
        <v>221096</v>
      </c>
      <c r="AB3270" t="s">
        <v>7586</v>
      </c>
      <c r="AC3270">
        <v>3</v>
      </c>
      <c r="AD3270" s="9">
        <f>Merged[[#This Row],[Average_Cost_for_two]]*Merged[[#This Row],[USD Rate]]</f>
        <v>4.8</v>
      </c>
    </row>
    <row r="3271" spans="1:30" x14ac:dyDescent="0.3">
      <c r="A3271">
        <v>18391937</v>
      </c>
      <c r="B3271" t="s">
        <v>7587</v>
      </c>
      <c r="C3271">
        <v>1</v>
      </c>
      <c r="D3271" t="s">
        <v>99</v>
      </c>
      <c r="E3271" t="s">
        <v>1738</v>
      </c>
      <c r="F3271">
        <v>77.251334</v>
      </c>
      <c r="G3271">
        <v>28.555408</v>
      </c>
      <c r="H3271" t="s">
        <v>12069</v>
      </c>
      <c r="I3271" t="s">
        <v>2818</v>
      </c>
      <c r="J3271" t="s">
        <v>102</v>
      </c>
      <c r="K3271" t="s">
        <v>23</v>
      </c>
      <c r="L3271" t="s">
        <v>103</v>
      </c>
      <c r="M3271" t="s">
        <v>23</v>
      </c>
      <c r="N3271" t="s">
        <v>23</v>
      </c>
      <c r="O3271">
        <v>1</v>
      </c>
      <c r="P3271">
        <v>11</v>
      </c>
      <c r="Q3271">
        <v>400</v>
      </c>
      <c r="R3271">
        <v>3.1</v>
      </c>
      <c r="S3271" s="1">
        <v>42564</v>
      </c>
      <c r="T3271">
        <v>2016</v>
      </c>
      <c r="U3271">
        <v>13</v>
      </c>
      <c r="V3271" t="s">
        <v>12101</v>
      </c>
      <c r="W3271" t="s">
        <v>12105</v>
      </c>
      <c r="X3271">
        <v>3</v>
      </c>
      <c r="Y3271" t="s">
        <v>12106</v>
      </c>
      <c r="Z3271">
        <v>1.2E-2</v>
      </c>
      <c r="AA3271">
        <v>220704</v>
      </c>
      <c r="AB3271" t="s">
        <v>7587</v>
      </c>
      <c r="AC3271">
        <v>3</v>
      </c>
      <c r="AD3271" s="9">
        <f>Merged[[#This Row],[Average_Cost_for_two]]*Merged[[#This Row],[USD Rate]]</f>
        <v>4.8</v>
      </c>
    </row>
    <row r="3272" spans="1:30" x14ac:dyDescent="0.3">
      <c r="A3272">
        <v>18414496</v>
      </c>
      <c r="B3272" t="s">
        <v>7588</v>
      </c>
      <c r="C3272">
        <v>1</v>
      </c>
      <c r="D3272" t="s">
        <v>99</v>
      </c>
      <c r="E3272" t="s">
        <v>1738</v>
      </c>
      <c r="F3272">
        <v>77.248085500000002</v>
      </c>
      <c r="G3272">
        <v>28.554029400000001</v>
      </c>
      <c r="H3272" t="s">
        <v>12069</v>
      </c>
      <c r="I3272" t="s">
        <v>7573</v>
      </c>
      <c r="J3272" t="s">
        <v>102</v>
      </c>
      <c r="K3272" t="s">
        <v>23</v>
      </c>
      <c r="L3272" t="s">
        <v>23</v>
      </c>
      <c r="M3272" t="s">
        <v>23</v>
      </c>
      <c r="N3272" t="s">
        <v>23</v>
      </c>
      <c r="O3272">
        <v>1</v>
      </c>
      <c r="P3272">
        <v>2</v>
      </c>
      <c r="Q3272">
        <v>400</v>
      </c>
      <c r="R3272">
        <v>1</v>
      </c>
      <c r="S3272" s="1">
        <v>42209</v>
      </c>
      <c r="T3272">
        <v>2015</v>
      </c>
      <c r="U3272">
        <v>24</v>
      </c>
      <c r="V3272" t="s">
        <v>12101</v>
      </c>
      <c r="W3272" t="s">
        <v>12105</v>
      </c>
      <c r="X3272">
        <v>4</v>
      </c>
      <c r="Y3272" t="s">
        <v>12106</v>
      </c>
      <c r="Z3272">
        <v>1.2E-2</v>
      </c>
      <c r="AA3272">
        <v>220974</v>
      </c>
      <c r="AB3272" t="s">
        <v>7588</v>
      </c>
      <c r="AC3272">
        <v>5</v>
      </c>
      <c r="AD3272" s="9">
        <f>Merged[[#This Row],[Average_Cost_for_two]]*Merged[[#This Row],[USD Rate]]</f>
        <v>4.8</v>
      </c>
    </row>
    <row r="3273" spans="1:30" x14ac:dyDescent="0.3">
      <c r="A3273">
        <v>309520</v>
      </c>
      <c r="B3273" t="s">
        <v>7590</v>
      </c>
      <c r="C3273">
        <v>1</v>
      </c>
      <c r="D3273" t="s">
        <v>99</v>
      </c>
      <c r="E3273" t="s">
        <v>502</v>
      </c>
      <c r="F3273">
        <v>77.232791599999999</v>
      </c>
      <c r="G3273">
        <v>28.550446699999998</v>
      </c>
      <c r="H3273" t="s">
        <v>12069</v>
      </c>
      <c r="I3273" t="s">
        <v>1353</v>
      </c>
      <c r="J3273" t="s">
        <v>102</v>
      </c>
      <c r="K3273" t="s">
        <v>23</v>
      </c>
      <c r="L3273" t="s">
        <v>23</v>
      </c>
      <c r="M3273" t="s">
        <v>23</v>
      </c>
      <c r="N3273" t="s">
        <v>23</v>
      </c>
      <c r="O3273">
        <v>1</v>
      </c>
      <c r="P3273">
        <v>19</v>
      </c>
      <c r="Q3273">
        <v>400</v>
      </c>
      <c r="R3273">
        <v>3.3</v>
      </c>
      <c r="S3273" s="1">
        <v>41840</v>
      </c>
      <c r="T3273">
        <v>2014</v>
      </c>
      <c r="U3273">
        <v>20</v>
      </c>
      <c r="V3273" t="s">
        <v>12101</v>
      </c>
      <c r="W3273" t="s">
        <v>12105</v>
      </c>
      <c r="X3273">
        <v>4</v>
      </c>
      <c r="Y3273" t="s">
        <v>12106</v>
      </c>
      <c r="Z3273">
        <v>1.2E-2</v>
      </c>
      <c r="AA3273">
        <v>3715</v>
      </c>
      <c r="AB3273" t="s">
        <v>7590</v>
      </c>
      <c r="AC3273">
        <v>0</v>
      </c>
      <c r="AD3273" s="9">
        <f>Merged[[#This Row],[Average_Cost_for_two]]*Merged[[#This Row],[USD Rate]]</f>
        <v>4.8</v>
      </c>
    </row>
    <row r="3274" spans="1:30" x14ac:dyDescent="0.3">
      <c r="A3274">
        <v>1546</v>
      </c>
      <c r="B3274" t="s">
        <v>7591</v>
      </c>
      <c r="C3274">
        <v>1</v>
      </c>
      <c r="D3274" t="s">
        <v>99</v>
      </c>
      <c r="E3274" t="s">
        <v>1778</v>
      </c>
      <c r="F3274">
        <v>77.3016535</v>
      </c>
      <c r="G3274">
        <v>28.630744799999999</v>
      </c>
      <c r="H3274" t="s">
        <v>12069</v>
      </c>
      <c r="I3274" t="s">
        <v>478</v>
      </c>
      <c r="J3274" t="s">
        <v>102</v>
      </c>
      <c r="K3274" t="s">
        <v>23</v>
      </c>
      <c r="L3274" t="s">
        <v>23</v>
      </c>
      <c r="M3274" t="s">
        <v>23</v>
      </c>
      <c r="N3274" t="s">
        <v>23</v>
      </c>
      <c r="O3274">
        <v>1</v>
      </c>
      <c r="P3274">
        <v>36</v>
      </c>
      <c r="Q3274">
        <v>400</v>
      </c>
      <c r="R3274">
        <v>2.9</v>
      </c>
      <c r="S3274" s="1">
        <v>42572</v>
      </c>
      <c r="T3274">
        <v>2016</v>
      </c>
      <c r="U3274">
        <v>21</v>
      </c>
      <c r="V3274" t="s">
        <v>12101</v>
      </c>
      <c r="W3274" t="s">
        <v>12105</v>
      </c>
      <c r="X3274">
        <v>4</v>
      </c>
      <c r="Y3274" t="s">
        <v>12106</v>
      </c>
      <c r="Z3274">
        <v>1.2E-2</v>
      </c>
      <c r="AA3274">
        <v>19</v>
      </c>
      <c r="AB3274" t="s">
        <v>7591</v>
      </c>
      <c r="AC3274">
        <v>4</v>
      </c>
      <c r="AD3274" s="9">
        <f>Merged[[#This Row],[Average_Cost_for_two]]*Merged[[#This Row],[USD Rate]]</f>
        <v>4.8</v>
      </c>
    </row>
    <row r="3275" spans="1:30" x14ac:dyDescent="0.3">
      <c r="A3275">
        <v>311263</v>
      </c>
      <c r="B3275" t="s">
        <v>7592</v>
      </c>
      <c r="C3275">
        <v>1</v>
      </c>
      <c r="D3275" t="s">
        <v>99</v>
      </c>
      <c r="E3275" t="s">
        <v>1778</v>
      </c>
      <c r="F3275">
        <v>77.291955200000004</v>
      </c>
      <c r="G3275">
        <v>28.622086199999998</v>
      </c>
      <c r="H3275" t="s">
        <v>12069</v>
      </c>
      <c r="I3275" t="s">
        <v>248</v>
      </c>
      <c r="J3275" t="s">
        <v>102</v>
      </c>
      <c r="K3275" t="s">
        <v>23</v>
      </c>
      <c r="L3275" t="s">
        <v>103</v>
      </c>
      <c r="M3275" t="s">
        <v>23</v>
      </c>
      <c r="N3275" t="s">
        <v>23</v>
      </c>
      <c r="O3275">
        <v>1</v>
      </c>
      <c r="P3275">
        <v>24</v>
      </c>
      <c r="Q3275">
        <v>400</v>
      </c>
      <c r="R3275">
        <v>3.3</v>
      </c>
      <c r="S3275" s="1">
        <v>40752</v>
      </c>
      <c r="T3275">
        <v>2011</v>
      </c>
      <c r="U3275">
        <v>28</v>
      </c>
      <c r="V3275" t="s">
        <v>12101</v>
      </c>
      <c r="W3275" t="s">
        <v>12105</v>
      </c>
      <c r="X3275">
        <v>5</v>
      </c>
      <c r="Y3275" t="s">
        <v>12106</v>
      </c>
      <c r="Z3275">
        <v>1.2E-2</v>
      </c>
      <c r="AA3275">
        <v>3736</v>
      </c>
      <c r="AB3275" t="s">
        <v>7592</v>
      </c>
      <c r="AC3275">
        <v>4</v>
      </c>
      <c r="AD3275" s="9">
        <f>Merged[[#This Row],[Average_Cost_for_two]]*Merged[[#This Row],[USD Rate]]</f>
        <v>4.8</v>
      </c>
    </row>
    <row r="3276" spans="1:30" x14ac:dyDescent="0.3">
      <c r="A3276">
        <v>301818</v>
      </c>
      <c r="B3276" t="s">
        <v>7593</v>
      </c>
      <c r="C3276">
        <v>1</v>
      </c>
      <c r="D3276" t="s">
        <v>99</v>
      </c>
      <c r="E3276" t="s">
        <v>603</v>
      </c>
      <c r="F3276">
        <v>77.096421000000007</v>
      </c>
      <c r="G3276">
        <v>28.627491200000001</v>
      </c>
      <c r="H3276" t="s">
        <v>12069</v>
      </c>
      <c r="I3276" t="s">
        <v>3765</v>
      </c>
      <c r="J3276" t="s">
        <v>102</v>
      </c>
      <c r="K3276" t="s">
        <v>23</v>
      </c>
      <c r="L3276" t="s">
        <v>23</v>
      </c>
      <c r="M3276" t="s">
        <v>23</v>
      </c>
      <c r="N3276" t="s">
        <v>23</v>
      </c>
      <c r="O3276">
        <v>1</v>
      </c>
      <c r="P3276">
        <v>9</v>
      </c>
      <c r="Q3276">
        <v>400</v>
      </c>
      <c r="R3276">
        <v>2.8</v>
      </c>
      <c r="S3276" s="1">
        <v>40378</v>
      </c>
      <c r="T3276">
        <v>2010</v>
      </c>
      <c r="U3276">
        <v>19</v>
      </c>
      <c r="V3276" t="s">
        <v>12101</v>
      </c>
      <c r="W3276" t="s">
        <v>12105</v>
      </c>
      <c r="X3276">
        <v>4</v>
      </c>
      <c r="Y3276" t="s">
        <v>12106</v>
      </c>
      <c r="Z3276">
        <v>1.2E-2</v>
      </c>
      <c r="AA3276">
        <v>3622</v>
      </c>
      <c r="AB3276" t="s">
        <v>7593</v>
      </c>
      <c r="AC3276">
        <v>1</v>
      </c>
      <c r="AD3276" s="9">
        <f>Merged[[#This Row],[Average_Cost_for_two]]*Merged[[#This Row],[USD Rate]]</f>
        <v>4.8</v>
      </c>
    </row>
    <row r="3277" spans="1:30" x14ac:dyDescent="0.3">
      <c r="A3277">
        <v>310468</v>
      </c>
      <c r="B3277" t="s">
        <v>7595</v>
      </c>
      <c r="C3277">
        <v>1</v>
      </c>
      <c r="D3277" t="s">
        <v>99</v>
      </c>
      <c r="E3277" t="s">
        <v>1518</v>
      </c>
      <c r="F3277">
        <v>77.247385399999999</v>
      </c>
      <c r="G3277">
        <v>28.581818500000001</v>
      </c>
      <c r="H3277" t="s">
        <v>12069</v>
      </c>
      <c r="I3277" t="s">
        <v>5018</v>
      </c>
      <c r="J3277" t="s">
        <v>102</v>
      </c>
      <c r="K3277" t="s">
        <v>23</v>
      </c>
      <c r="L3277" t="s">
        <v>23</v>
      </c>
      <c r="M3277" t="s">
        <v>23</v>
      </c>
      <c r="N3277" t="s">
        <v>23</v>
      </c>
      <c r="O3277">
        <v>1</v>
      </c>
      <c r="P3277">
        <v>5</v>
      </c>
      <c r="Q3277">
        <v>400</v>
      </c>
      <c r="R3277">
        <v>2.9</v>
      </c>
      <c r="S3277" s="1">
        <v>41100</v>
      </c>
      <c r="T3277">
        <v>2012</v>
      </c>
      <c r="U3277">
        <v>10</v>
      </c>
      <c r="V3277" t="s">
        <v>12101</v>
      </c>
      <c r="W3277" t="s">
        <v>12105</v>
      </c>
      <c r="X3277">
        <v>2</v>
      </c>
      <c r="Y3277" t="s">
        <v>12106</v>
      </c>
      <c r="Z3277">
        <v>1.2E-2</v>
      </c>
      <c r="AA3277">
        <v>3726</v>
      </c>
      <c r="AB3277" t="s">
        <v>7595</v>
      </c>
      <c r="AC3277">
        <v>2</v>
      </c>
      <c r="AD3277" s="9">
        <f>Merged[[#This Row],[Average_Cost_for_two]]*Merged[[#This Row],[USD Rate]]</f>
        <v>4.8</v>
      </c>
    </row>
    <row r="3278" spans="1:30" x14ac:dyDescent="0.3">
      <c r="A3278">
        <v>7353</v>
      </c>
      <c r="B3278" t="s">
        <v>7598</v>
      </c>
      <c r="C3278">
        <v>1</v>
      </c>
      <c r="D3278" t="s">
        <v>99</v>
      </c>
      <c r="E3278" t="s">
        <v>3142</v>
      </c>
      <c r="F3278">
        <v>77.123123199999995</v>
      </c>
      <c r="G3278">
        <v>28.545480900000001</v>
      </c>
      <c r="H3278" t="s">
        <v>12069</v>
      </c>
      <c r="I3278" t="s">
        <v>7599</v>
      </c>
      <c r="J3278" t="s">
        <v>102</v>
      </c>
      <c r="K3278" t="s">
        <v>23</v>
      </c>
      <c r="L3278" t="s">
        <v>23</v>
      </c>
      <c r="M3278" t="s">
        <v>23</v>
      </c>
      <c r="N3278" t="s">
        <v>23</v>
      </c>
      <c r="O3278">
        <v>1</v>
      </c>
      <c r="P3278">
        <v>11</v>
      </c>
      <c r="Q3278">
        <v>400</v>
      </c>
      <c r="R3278">
        <v>2.7</v>
      </c>
      <c r="S3278" s="1">
        <v>42932</v>
      </c>
      <c r="T3278">
        <v>2017</v>
      </c>
      <c r="U3278">
        <v>16</v>
      </c>
      <c r="V3278" t="s">
        <v>12101</v>
      </c>
      <c r="W3278" t="s">
        <v>12105</v>
      </c>
      <c r="X3278">
        <v>4</v>
      </c>
      <c r="Y3278" t="s">
        <v>12106</v>
      </c>
      <c r="Z3278">
        <v>1.2E-2</v>
      </c>
      <c r="AA3278">
        <v>89</v>
      </c>
      <c r="AB3278" t="s">
        <v>7598</v>
      </c>
      <c r="AC3278">
        <v>0</v>
      </c>
      <c r="AD3278" s="9">
        <f>Merged[[#This Row],[Average_Cost_for_two]]*Merged[[#This Row],[USD Rate]]</f>
        <v>4.8</v>
      </c>
    </row>
    <row r="3279" spans="1:30" x14ac:dyDescent="0.3">
      <c r="A3279">
        <v>18384151</v>
      </c>
      <c r="B3279" t="s">
        <v>7600</v>
      </c>
      <c r="C3279">
        <v>1</v>
      </c>
      <c r="D3279" t="s">
        <v>99</v>
      </c>
      <c r="E3279" t="s">
        <v>1213</v>
      </c>
      <c r="F3279">
        <v>77.149999300000005</v>
      </c>
      <c r="G3279">
        <v>28.694082900000002</v>
      </c>
      <c r="H3279" t="s">
        <v>12069</v>
      </c>
      <c r="I3279" t="s">
        <v>6300</v>
      </c>
      <c r="J3279" t="s">
        <v>102</v>
      </c>
      <c r="K3279" t="s">
        <v>23</v>
      </c>
      <c r="L3279" t="s">
        <v>103</v>
      </c>
      <c r="M3279" t="s">
        <v>23</v>
      </c>
      <c r="N3279" t="s">
        <v>23</v>
      </c>
      <c r="O3279">
        <v>1</v>
      </c>
      <c r="P3279">
        <v>31</v>
      </c>
      <c r="Q3279">
        <v>400</v>
      </c>
      <c r="R3279">
        <v>3.2</v>
      </c>
      <c r="S3279" s="1">
        <v>40372</v>
      </c>
      <c r="T3279">
        <v>2010</v>
      </c>
      <c r="U3279">
        <v>13</v>
      </c>
      <c r="V3279" t="s">
        <v>12101</v>
      </c>
      <c r="W3279" t="s">
        <v>12105</v>
      </c>
      <c r="X3279">
        <v>3</v>
      </c>
      <c r="Y3279" t="s">
        <v>12106</v>
      </c>
      <c r="Z3279">
        <v>1.2E-2</v>
      </c>
      <c r="AA3279">
        <v>220610</v>
      </c>
      <c r="AB3279" t="s">
        <v>7600</v>
      </c>
      <c r="AC3279">
        <v>2</v>
      </c>
      <c r="AD3279" s="9">
        <f>Merged[[#This Row],[Average_Cost_for_two]]*Merged[[#This Row],[USD Rate]]</f>
        <v>4.8</v>
      </c>
    </row>
    <row r="3280" spans="1:30" x14ac:dyDescent="0.3">
      <c r="A3280">
        <v>18345519</v>
      </c>
      <c r="B3280" t="s">
        <v>7601</v>
      </c>
      <c r="C3280">
        <v>1</v>
      </c>
      <c r="D3280" t="s">
        <v>99</v>
      </c>
      <c r="E3280" t="s">
        <v>1213</v>
      </c>
      <c r="F3280">
        <v>77.151257599999994</v>
      </c>
      <c r="G3280">
        <v>28.6930397</v>
      </c>
      <c r="H3280" t="s">
        <v>12069</v>
      </c>
      <c r="I3280" t="s">
        <v>6064</v>
      </c>
      <c r="J3280" t="s">
        <v>102</v>
      </c>
      <c r="K3280" t="s">
        <v>23</v>
      </c>
      <c r="L3280" t="s">
        <v>23</v>
      </c>
      <c r="M3280" t="s">
        <v>23</v>
      </c>
      <c r="N3280" t="s">
        <v>23</v>
      </c>
      <c r="O3280">
        <v>1</v>
      </c>
      <c r="P3280">
        <v>155</v>
      </c>
      <c r="Q3280">
        <v>400</v>
      </c>
      <c r="R3280">
        <v>3.9</v>
      </c>
      <c r="S3280" s="1">
        <v>40367</v>
      </c>
      <c r="T3280">
        <v>2010</v>
      </c>
      <c r="U3280">
        <v>8</v>
      </c>
      <c r="V3280" t="s">
        <v>12101</v>
      </c>
      <c r="W3280" t="s">
        <v>12105</v>
      </c>
      <c r="X3280">
        <v>2</v>
      </c>
      <c r="Y3280" t="s">
        <v>12106</v>
      </c>
      <c r="Z3280">
        <v>1.2E-2</v>
      </c>
      <c r="AA3280">
        <v>220147</v>
      </c>
      <c r="AB3280" t="s">
        <v>7601</v>
      </c>
      <c r="AC3280">
        <v>4</v>
      </c>
      <c r="AD3280" s="9">
        <f>Merged[[#This Row],[Average_Cost_for_two]]*Merged[[#This Row],[USD Rate]]</f>
        <v>4.8</v>
      </c>
    </row>
    <row r="3281" spans="1:30" x14ac:dyDescent="0.3">
      <c r="A3281">
        <v>6283</v>
      </c>
      <c r="B3281" t="s">
        <v>7603</v>
      </c>
      <c r="C3281">
        <v>1</v>
      </c>
      <c r="D3281" t="s">
        <v>99</v>
      </c>
      <c r="E3281" t="s">
        <v>2127</v>
      </c>
      <c r="F3281">
        <v>77.215461110000007</v>
      </c>
      <c r="G3281">
        <v>28.645991670000001</v>
      </c>
      <c r="H3281" t="s">
        <v>12069</v>
      </c>
      <c r="I3281" t="s">
        <v>248</v>
      </c>
      <c r="J3281" t="s">
        <v>102</v>
      </c>
      <c r="K3281" t="s">
        <v>23</v>
      </c>
      <c r="L3281" t="s">
        <v>23</v>
      </c>
      <c r="M3281" t="s">
        <v>23</v>
      </c>
      <c r="N3281" t="s">
        <v>23</v>
      </c>
      <c r="O3281">
        <v>1</v>
      </c>
      <c r="P3281">
        <v>5</v>
      </c>
      <c r="Q3281">
        <v>400</v>
      </c>
      <c r="R3281">
        <v>2.9</v>
      </c>
      <c r="S3281" s="1">
        <v>40740</v>
      </c>
      <c r="T3281">
        <v>2011</v>
      </c>
      <c r="U3281">
        <v>16</v>
      </c>
      <c r="V3281" t="s">
        <v>12101</v>
      </c>
      <c r="W3281" t="s">
        <v>12105</v>
      </c>
      <c r="X3281">
        <v>3</v>
      </c>
      <c r="Y3281" t="s">
        <v>12106</v>
      </c>
      <c r="Z3281">
        <v>1.2E-2</v>
      </c>
      <c r="AA3281">
        <v>76</v>
      </c>
      <c r="AB3281" t="s">
        <v>7603</v>
      </c>
      <c r="AC3281">
        <v>6</v>
      </c>
      <c r="AD3281" s="9">
        <f>Merged[[#This Row],[Average_Cost_for_two]]*Merged[[#This Row],[USD Rate]]</f>
        <v>4.8</v>
      </c>
    </row>
    <row r="3282" spans="1:30" x14ac:dyDescent="0.3">
      <c r="A3282">
        <v>9974</v>
      </c>
      <c r="B3282" t="s">
        <v>7604</v>
      </c>
      <c r="C3282">
        <v>1</v>
      </c>
      <c r="D3282" t="s">
        <v>99</v>
      </c>
      <c r="E3282" t="s">
        <v>4640</v>
      </c>
      <c r="F3282">
        <v>77.0893327</v>
      </c>
      <c r="G3282">
        <v>28.585130800000002</v>
      </c>
      <c r="H3282" t="s">
        <v>12069</v>
      </c>
      <c r="I3282" t="s">
        <v>248</v>
      </c>
      <c r="J3282" t="s">
        <v>102</v>
      </c>
      <c r="K3282" t="s">
        <v>23</v>
      </c>
      <c r="L3282" t="s">
        <v>23</v>
      </c>
      <c r="M3282" t="s">
        <v>23</v>
      </c>
      <c r="N3282" t="s">
        <v>23</v>
      </c>
      <c r="O3282">
        <v>1</v>
      </c>
      <c r="P3282">
        <v>7</v>
      </c>
      <c r="Q3282">
        <v>400</v>
      </c>
      <c r="R3282">
        <v>2.9</v>
      </c>
      <c r="S3282" s="1">
        <v>42186</v>
      </c>
      <c r="T3282">
        <v>2015</v>
      </c>
      <c r="U3282">
        <v>1</v>
      </c>
      <c r="V3282" t="s">
        <v>12101</v>
      </c>
      <c r="W3282" t="s">
        <v>12105</v>
      </c>
      <c r="X3282">
        <v>1</v>
      </c>
      <c r="Y3282" t="s">
        <v>12106</v>
      </c>
      <c r="Z3282">
        <v>1.2E-2</v>
      </c>
      <c r="AA3282">
        <v>120</v>
      </c>
      <c r="AB3282" t="s">
        <v>7604</v>
      </c>
      <c r="AC3282">
        <v>3</v>
      </c>
      <c r="AD3282" s="9">
        <f>Merged[[#This Row],[Average_Cost_for_two]]*Merged[[#This Row],[USD Rate]]</f>
        <v>4.8</v>
      </c>
    </row>
    <row r="3283" spans="1:30" x14ac:dyDescent="0.3">
      <c r="A3283">
        <v>313355</v>
      </c>
      <c r="B3283" t="s">
        <v>7605</v>
      </c>
      <c r="C3283">
        <v>1</v>
      </c>
      <c r="D3283" t="s">
        <v>99</v>
      </c>
      <c r="E3283" t="s">
        <v>1486</v>
      </c>
      <c r="F3283">
        <v>77.145286900000002</v>
      </c>
      <c r="G3283">
        <v>28.714599799999998</v>
      </c>
      <c r="H3283" t="s">
        <v>12069</v>
      </c>
      <c r="I3283" t="s">
        <v>693</v>
      </c>
      <c r="J3283" t="s">
        <v>102</v>
      </c>
      <c r="K3283" t="s">
        <v>23</v>
      </c>
      <c r="L3283" t="s">
        <v>103</v>
      </c>
      <c r="M3283" t="s">
        <v>23</v>
      </c>
      <c r="N3283" t="s">
        <v>23</v>
      </c>
      <c r="O3283">
        <v>1</v>
      </c>
      <c r="P3283">
        <v>38</v>
      </c>
      <c r="Q3283">
        <v>400</v>
      </c>
      <c r="R3283">
        <v>3.2</v>
      </c>
      <c r="S3283" s="1">
        <v>42193</v>
      </c>
      <c r="T3283">
        <v>2015</v>
      </c>
      <c r="U3283">
        <v>8</v>
      </c>
      <c r="V3283" t="s">
        <v>12101</v>
      </c>
      <c r="W3283" t="s">
        <v>12105</v>
      </c>
      <c r="X3283">
        <v>2</v>
      </c>
      <c r="Y3283" t="s">
        <v>12106</v>
      </c>
      <c r="Z3283">
        <v>1.2E-2</v>
      </c>
      <c r="AA3283">
        <v>3761</v>
      </c>
      <c r="AB3283" t="s">
        <v>7605</v>
      </c>
      <c r="AC3283">
        <v>3</v>
      </c>
      <c r="AD3283" s="9">
        <f>Merged[[#This Row],[Average_Cost_for_two]]*Merged[[#This Row],[USD Rate]]</f>
        <v>4.8</v>
      </c>
    </row>
    <row r="3284" spans="1:30" x14ac:dyDescent="0.3">
      <c r="A3284">
        <v>304389</v>
      </c>
      <c r="B3284" t="s">
        <v>7607</v>
      </c>
      <c r="C3284">
        <v>1</v>
      </c>
      <c r="D3284" t="s">
        <v>99</v>
      </c>
      <c r="E3284" t="s">
        <v>1486</v>
      </c>
      <c r="F3284">
        <v>77.139033900000001</v>
      </c>
      <c r="G3284">
        <v>28.705296100000002</v>
      </c>
      <c r="H3284" t="s">
        <v>12069</v>
      </c>
      <c r="I3284" t="s">
        <v>136</v>
      </c>
      <c r="J3284" t="s">
        <v>102</v>
      </c>
      <c r="K3284" t="s">
        <v>23</v>
      </c>
      <c r="L3284" t="s">
        <v>23</v>
      </c>
      <c r="M3284" t="s">
        <v>23</v>
      </c>
      <c r="N3284" t="s">
        <v>23</v>
      </c>
      <c r="O3284">
        <v>1</v>
      </c>
      <c r="P3284">
        <v>9</v>
      </c>
      <c r="Q3284">
        <v>400</v>
      </c>
      <c r="R3284">
        <v>2.9</v>
      </c>
      <c r="S3284" s="1">
        <v>43292</v>
      </c>
      <c r="T3284">
        <v>2018</v>
      </c>
      <c r="U3284">
        <v>11</v>
      </c>
      <c r="V3284" t="s">
        <v>12101</v>
      </c>
      <c r="W3284" t="s">
        <v>12105</v>
      </c>
      <c r="X3284">
        <v>2</v>
      </c>
      <c r="Y3284" t="s">
        <v>12106</v>
      </c>
      <c r="Z3284">
        <v>1.2E-2</v>
      </c>
      <c r="AA3284">
        <v>3653</v>
      </c>
      <c r="AB3284" t="s">
        <v>7607</v>
      </c>
      <c r="AC3284">
        <v>3</v>
      </c>
      <c r="AD3284" s="9">
        <f>Merged[[#This Row],[Average_Cost_for_two]]*Merged[[#This Row],[USD Rate]]</f>
        <v>4.8</v>
      </c>
    </row>
    <row r="3285" spans="1:30" x14ac:dyDescent="0.3">
      <c r="A3285">
        <v>5932</v>
      </c>
      <c r="B3285" t="s">
        <v>7608</v>
      </c>
      <c r="C3285">
        <v>1</v>
      </c>
      <c r="D3285" t="s">
        <v>99</v>
      </c>
      <c r="E3285" t="s">
        <v>761</v>
      </c>
      <c r="F3285">
        <v>77.121287600000002</v>
      </c>
      <c r="G3285">
        <v>28.645157999999999</v>
      </c>
      <c r="H3285" t="s">
        <v>12069</v>
      </c>
      <c r="I3285" t="s">
        <v>7609</v>
      </c>
      <c r="J3285" t="s">
        <v>102</v>
      </c>
      <c r="K3285" t="s">
        <v>23</v>
      </c>
      <c r="L3285" t="s">
        <v>23</v>
      </c>
      <c r="M3285" t="s">
        <v>23</v>
      </c>
      <c r="N3285" t="s">
        <v>23</v>
      </c>
      <c r="O3285">
        <v>1</v>
      </c>
      <c r="P3285">
        <v>179</v>
      </c>
      <c r="Q3285">
        <v>400</v>
      </c>
      <c r="R3285">
        <v>3.4</v>
      </c>
      <c r="S3285" s="1">
        <v>40384</v>
      </c>
      <c r="T3285">
        <v>2010</v>
      </c>
      <c r="U3285">
        <v>25</v>
      </c>
      <c r="V3285" t="s">
        <v>12101</v>
      </c>
      <c r="W3285" t="s">
        <v>12105</v>
      </c>
      <c r="X3285">
        <v>5</v>
      </c>
      <c r="Y3285" t="s">
        <v>12106</v>
      </c>
      <c r="Z3285">
        <v>1.2E-2</v>
      </c>
      <c r="AA3285">
        <v>72</v>
      </c>
      <c r="AB3285" t="s">
        <v>7608</v>
      </c>
      <c r="AC3285">
        <v>0</v>
      </c>
      <c r="AD3285" s="9">
        <f>Merged[[#This Row],[Average_Cost_for_two]]*Merged[[#This Row],[USD Rate]]</f>
        <v>4.8</v>
      </c>
    </row>
    <row r="3286" spans="1:30" x14ac:dyDescent="0.3">
      <c r="A3286">
        <v>8652</v>
      </c>
      <c r="B3286" t="s">
        <v>7610</v>
      </c>
      <c r="C3286">
        <v>1</v>
      </c>
      <c r="D3286" t="s">
        <v>99</v>
      </c>
      <c r="E3286" t="s">
        <v>761</v>
      </c>
      <c r="F3286">
        <v>77.120027800000003</v>
      </c>
      <c r="G3286">
        <v>28.638852700000001</v>
      </c>
      <c r="H3286" t="s">
        <v>12069</v>
      </c>
      <c r="I3286" t="s">
        <v>136</v>
      </c>
      <c r="J3286" t="s">
        <v>102</v>
      </c>
      <c r="K3286" t="s">
        <v>23</v>
      </c>
      <c r="L3286" t="s">
        <v>23</v>
      </c>
      <c r="M3286" t="s">
        <v>23</v>
      </c>
      <c r="N3286" t="s">
        <v>23</v>
      </c>
      <c r="O3286">
        <v>1</v>
      </c>
      <c r="P3286">
        <v>10</v>
      </c>
      <c r="Q3286">
        <v>400</v>
      </c>
      <c r="R3286">
        <v>3</v>
      </c>
      <c r="S3286" s="1">
        <v>43283</v>
      </c>
      <c r="T3286">
        <v>2018</v>
      </c>
      <c r="U3286">
        <v>2</v>
      </c>
      <c r="V3286" t="s">
        <v>12101</v>
      </c>
      <c r="W3286" t="s">
        <v>12105</v>
      </c>
      <c r="X3286">
        <v>1</v>
      </c>
      <c r="Y3286" t="s">
        <v>12106</v>
      </c>
      <c r="Z3286">
        <v>1.2E-2</v>
      </c>
      <c r="AA3286">
        <v>104</v>
      </c>
      <c r="AB3286" t="s">
        <v>7610</v>
      </c>
      <c r="AC3286">
        <v>1</v>
      </c>
      <c r="AD3286" s="9">
        <f>Merged[[#This Row],[Average_Cost_for_two]]*Merged[[#This Row],[USD Rate]]</f>
        <v>4.8</v>
      </c>
    </row>
    <row r="3287" spans="1:30" x14ac:dyDescent="0.3">
      <c r="A3287">
        <v>310436</v>
      </c>
      <c r="B3287" t="s">
        <v>7611</v>
      </c>
      <c r="C3287">
        <v>1</v>
      </c>
      <c r="D3287" t="s">
        <v>99</v>
      </c>
      <c r="E3287" t="s">
        <v>717</v>
      </c>
      <c r="F3287">
        <v>77.195446309999994</v>
      </c>
      <c r="G3287">
        <v>28.562629170000001</v>
      </c>
      <c r="H3287" t="s">
        <v>12069</v>
      </c>
      <c r="I3287" t="s">
        <v>2573</v>
      </c>
      <c r="J3287" t="s">
        <v>102</v>
      </c>
      <c r="K3287" t="s">
        <v>23</v>
      </c>
      <c r="L3287" t="s">
        <v>23</v>
      </c>
      <c r="M3287" t="s">
        <v>23</v>
      </c>
      <c r="N3287" t="s">
        <v>23</v>
      </c>
      <c r="O3287">
        <v>1</v>
      </c>
      <c r="P3287">
        <v>11</v>
      </c>
      <c r="Q3287">
        <v>400</v>
      </c>
      <c r="R3287">
        <v>2.7</v>
      </c>
      <c r="S3287" s="1">
        <v>42921</v>
      </c>
      <c r="T3287">
        <v>2017</v>
      </c>
      <c r="U3287">
        <v>5</v>
      </c>
      <c r="V3287" t="s">
        <v>12101</v>
      </c>
      <c r="W3287" t="s">
        <v>12105</v>
      </c>
      <c r="X3287">
        <v>2</v>
      </c>
      <c r="Y3287" t="s">
        <v>12106</v>
      </c>
      <c r="Z3287">
        <v>1.2E-2</v>
      </c>
      <c r="AA3287">
        <v>3726</v>
      </c>
      <c r="AB3287" t="s">
        <v>7611</v>
      </c>
      <c r="AC3287">
        <v>3</v>
      </c>
      <c r="AD3287" s="9">
        <f>Merged[[#This Row],[Average_Cost_for_two]]*Merged[[#This Row],[USD Rate]]</f>
        <v>4.8</v>
      </c>
    </row>
    <row r="3288" spans="1:30" x14ac:dyDescent="0.3">
      <c r="A3288">
        <v>300281</v>
      </c>
      <c r="B3288" t="s">
        <v>7612</v>
      </c>
      <c r="C3288">
        <v>1</v>
      </c>
      <c r="D3288" t="s">
        <v>99</v>
      </c>
      <c r="E3288" t="s">
        <v>717</v>
      </c>
      <c r="F3288">
        <v>77.194021379999995</v>
      </c>
      <c r="G3288">
        <v>28.561724250000001</v>
      </c>
      <c r="H3288" t="s">
        <v>12069</v>
      </c>
      <c r="I3288" t="s">
        <v>136</v>
      </c>
      <c r="J3288" t="s">
        <v>102</v>
      </c>
      <c r="K3288" t="s">
        <v>23</v>
      </c>
      <c r="L3288" t="s">
        <v>23</v>
      </c>
      <c r="M3288" t="s">
        <v>23</v>
      </c>
      <c r="N3288" t="s">
        <v>23</v>
      </c>
      <c r="O3288">
        <v>1</v>
      </c>
      <c r="P3288">
        <v>63</v>
      </c>
      <c r="Q3288">
        <v>400</v>
      </c>
      <c r="R3288">
        <v>3.4</v>
      </c>
      <c r="S3288" s="1">
        <v>42557</v>
      </c>
      <c r="T3288">
        <v>2016</v>
      </c>
      <c r="U3288">
        <v>6</v>
      </c>
      <c r="V3288" t="s">
        <v>12101</v>
      </c>
      <c r="W3288" t="s">
        <v>12105</v>
      </c>
      <c r="X3288">
        <v>2</v>
      </c>
      <c r="Y3288" t="s">
        <v>12106</v>
      </c>
      <c r="Z3288">
        <v>1.2E-2</v>
      </c>
      <c r="AA3288">
        <v>3604</v>
      </c>
      <c r="AB3288" t="s">
        <v>7612</v>
      </c>
      <c r="AC3288">
        <v>3</v>
      </c>
      <c r="AD3288" s="9">
        <f>Merged[[#This Row],[Average_Cost_for_two]]*Merged[[#This Row],[USD Rate]]</f>
        <v>4.8</v>
      </c>
    </row>
    <row r="3289" spans="1:30" x14ac:dyDescent="0.3">
      <c r="A3289">
        <v>18252361</v>
      </c>
      <c r="B3289" t="s">
        <v>7613</v>
      </c>
      <c r="C3289">
        <v>1</v>
      </c>
      <c r="D3289" t="s">
        <v>99</v>
      </c>
      <c r="E3289" t="s">
        <v>1710</v>
      </c>
      <c r="F3289">
        <v>77.170040099999994</v>
      </c>
      <c r="G3289">
        <v>28.5879735</v>
      </c>
      <c r="H3289" t="s">
        <v>12069</v>
      </c>
      <c r="I3289" t="s">
        <v>2573</v>
      </c>
      <c r="J3289" t="s">
        <v>102</v>
      </c>
      <c r="K3289" t="s">
        <v>23</v>
      </c>
      <c r="L3289" t="s">
        <v>23</v>
      </c>
      <c r="M3289" t="s">
        <v>23</v>
      </c>
      <c r="N3289" t="s">
        <v>23</v>
      </c>
      <c r="O3289">
        <v>1</v>
      </c>
      <c r="P3289">
        <v>11</v>
      </c>
      <c r="Q3289">
        <v>400</v>
      </c>
      <c r="R3289">
        <v>3.2</v>
      </c>
      <c r="S3289" s="1">
        <v>40741</v>
      </c>
      <c r="T3289">
        <v>2011</v>
      </c>
      <c r="U3289">
        <v>17</v>
      </c>
      <c r="V3289" t="s">
        <v>12101</v>
      </c>
      <c r="W3289" t="s">
        <v>12105</v>
      </c>
      <c r="X3289">
        <v>4</v>
      </c>
      <c r="Y3289" t="s">
        <v>12106</v>
      </c>
      <c r="Z3289">
        <v>1.2E-2</v>
      </c>
      <c r="AA3289">
        <v>219029</v>
      </c>
      <c r="AB3289" t="s">
        <v>7613</v>
      </c>
      <c r="AC3289">
        <v>0</v>
      </c>
      <c r="AD3289" s="9">
        <f>Merged[[#This Row],[Average_Cost_for_two]]*Merged[[#This Row],[USD Rate]]</f>
        <v>4.8</v>
      </c>
    </row>
    <row r="3290" spans="1:30" x14ac:dyDescent="0.3">
      <c r="A3290">
        <v>310878</v>
      </c>
      <c r="B3290" t="s">
        <v>7614</v>
      </c>
      <c r="C3290">
        <v>1</v>
      </c>
      <c r="D3290" t="s">
        <v>99</v>
      </c>
      <c r="E3290" t="s">
        <v>394</v>
      </c>
      <c r="F3290">
        <v>77.238056</v>
      </c>
      <c r="G3290">
        <v>28.592134999999999</v>
      </c>
      <c r="H3290" t="s">
        <v>12069</v>
      </c>
      <c r="I3290" t="s">
        <v>1353</v>
      </c>
      <c r="J3290" t="s">
        <v>102</v>
      </c>
      <c r="K3290" t="s">
        <v>23</v>
      </c>
      <c r="L3290" t="s">
        <v>23</v>
      </c>
      <c r="M3290" t="s">
        <v>23</v>
      </c>
      <c r="N3290" t="s">
        <v>23</v>
      </c>
      <c r="O3290">
        <v>1</v>
      </c>
      <c r="P3290">
        <v>4</v>
      </c>
      <c r="Q3290">
        <v>400</v>
      </c>
      <c r="R3290">
        <v>2.9</v>
      </c>
      <c r="S3290" s="1">
        <v>41109</v>
      </c>
      <c r="T3290">
        <v>2012</v>
      </c>
      <c r="U3290">
        <v>19</v>
      </c>
      <c r="V3290" t="s">
        <v>12101</v>
      </c>
      <c r="W3290" t="s">
        <v>12105</v>
      </c>
      <c r="X3290">
        <v>3</v>
      </c>
      <c r="Y3290" t="s">
        <v>12106</v>
      </c>
      <c r="Z3290">
        <v>1.2E-2</v>
      </c>
      <c r="AA3290">
        <v>3731</v>
      </c>
      <c r="AB3290" t="s">
        <v>7614</v>
      </c>
      <c r="AC3290">
        <v>4</v>
      </c>
      <c r="AD3290" s="9">
        <f>Merged[[#This Row],[Average_Cost_for_two]]*Merged[[#This Row],[USD Rate]]</f>
        <v>4.8</v>
      </c>
    </row>
    <row r="3291" spans="1:30" x14ac:dyDescent="0.3">
      <c r="A3291">
        <v>18342098</v>
      </c>
      <c r="B3291" t="s">
        <v>7615</v>
      </c>
      <c r="C3291">
        <v>1</v>
      </c>
      <c r="D3291" t="s">
        <v>99</v>
      </c>
      <c r="E3291" t="s">
        <v>4755</v>
      </c>
      <c r="F3291">
        <v>77.306500490000005</v>
      </c>
      <c r="G3291">
        <v>28.591544639999999</v>
      </c>
      <c r="H3291" t="s">
        <v>12069</v>
      </c>
      <c r="I3291" t="s">
        <v>693</v>
      </c>
      <c r="J3291" t="s">
        <v>102</v>
      </c>
      <c r="K3291" t="s">
        <v>23</v>
      </c>
      <c r="L3291" t="s">
        <v>103</v>
      </c>
      <c r="M3291" t="s">
        <v>23</v>
      </c>
      <c r="N3291" t="s">
        <v>23</v>
      </c>
      <c r="O3291">
        <v>1</v>
      </c>
      <c r="P3291">
        <v>36</v>
      </c>
      <c r="Q3291">
        <v>400</v>
      </c>
      <c r="R3291">
        <v>3.1</v>
      </c>
      <c r="S3291" s="1">
        <v>43283</v>
      </c>
      <c r="T3291">
        <v>2018</v>
      </c>
      <c r="U3291">
        <v>2</v>
      </c>
      <c r="V3291" t="s">
        <v>12101</v>
      </c>
      <c r="W3291" t="s">
        <v>12105</v>
      </c>
      <c r="X3291">
        <v>1</v>
      </c>
      <c r="Y3291" t="s">
        <v>12106</v>
      </c>
      <c r="Z3291">
        <v>1.2E-2</v>
      </c>
      <c r="AA3291">
        <v>220106</v>
      </c>
      <c r="AB3291" t="s">
        <v>7615</v>
      </c>
      <c r="AC3291">
        <v>1</v>
      </c>
      <c r="AD3291" s="9">
        <f>Merged[[#This Row],[Average_Cost_for_two]]*Merged[[#This Row],[USD Rate]]</f>
        <v>4.8</v>
      </c>
    </row>
    <row r="3292" spans="1:30" x14ac:dyDescent="0.3">
      <c r="A3292">
        <v>18313972</v>
      </c>
      <c r="B3292" t="s">
        <v>7616</v>
      </c>
      <c r="C3292">
        <v>1</v>
      </c>
      <c r="D3292" t="s">
        <v>99</v>
      </c>
      <c r="E3292" t="s">
        <v>3025</v>
      </c>
      <c r="F3292">
        <v>77.306897300000003</v>
      </c>
      <c r="G3292">
        <v>28.659404200000001</v>
      </c>
      <c r="H3292" t="s">
        <v>12069</v>
      </c>
      <c r="I3292" t="s">
        <v>1353</v>
      </c>
      <c r="J3292" t="s">
        <v>102</v>
      </c>
      <c r="K3292" t="s">
        <v>23</v>
      </c>
      <c r="L3292" t="s">
        <v>23</v>
      </c>
      <c r="M3292" t="s">
        <v>23</v>
      </c>
      <c r="N3292" t="s">
        <v>23</v>
      </c>
      <c r="O3292">
        <v>1</v>
      </c>
      <c r="P3292">
        <v>4</v>
      </c>
      <c r="Q3292">
        <v>400</v>
      </c>
      <c r="R3292">
        <v>3</v>
      </c>
      <c r="S3292" s="1">
        <v>40705</v>
      </c>
      <c r="T3292">
        <v>2011</v>
      </c>
      <c r="U3292">
        <v>11</v>
      </c>
      <c r="V3292" t="s">
        <v>12095</v>
      </c>
      <c r="W3292" t="s">
        <v>12107</v>
      </c>
      <c r="X3292">
        <v>2</v>
      </c>
      <c r="Y3292" t="s">
        <v>12106</v>
      </c>
      <c r="Z3292">
        <v>1.2E-2</v>
      </c>
      <c r="AA3292">
        <v>219768</v>
      </c>
      <c r="AB3292" t="s">
        <v>7616</v>
      </c>
      <c r="AC3292">
        <v>6</v>
      </c>
      <c r="AD3292" s="9">
        <f>Merged[[#This Row],[Average_Cost_for_two]]*Merged[[#This Row],[USD Rate]]</f>
        <v>4.8</v>
      </c>
    </row>
    <row r="3293" spans="1:30" x14ac:dyDescent="0.3">
      <c r="A3293">
        <v>309161</v>
      </c>
      <c r="B3293" t="s">
        <v>7617</v>
      </c>
      <c r="C3293">
        <v>1</v>
      </c>
      <c r="D3293" t="s">
        <v>99</v>
      </c>
      <c r="E3293" t="s">
        <v>1759</v>
      </c>
      <c r="F3293">
        <v>77.253312199999996</v>
      </c>
      <c r="G3293">
        <v>28.536394099999999</v>
      </c>
      <c r="H3293" t="s">
        <v>12069</v>
      </c>
      <c r="I3293" t="s">
        <v>7618</v>
      </c>
      <c r="J3293" t="s">
        <v>102</v>
      </c>
      <c r="K3293" t="s">
        <v>23</v>
      </c>
      <c r="L3293" t="s">
        <v>23</v>
      </c>
      <c r="M3293" t="s">
        <v>23</v>
      </c>
      <c r="N3293" t="s">
        <v>23</v>
      </c>
      <c r="O3293">
        <v>1</v>
      </c>
      <c r="P3293">
        <v>135</v>
      </c>
      <c r="Q3293">
        <v>400</v>
      </c>
      <c r="R3293">
        <v>2.7</v>
      </c>
      <c r="S3293" s="1">
        <v>42171</v>
      </c>
      <c r="T3293">
        <v>2015</v>
      </c>
      <c r="U3293">
        <v>16</v>
      </c>
      <c r="V3293" t="s">
        <v>12095</v>
      </c>
      <c r="W3293" t="s">
        <v>12107</v>
      </c>
      <c r="X3293">
        <v>3</v>
      </c>
      <c r="Y3293" t="s">
        <v>12106</v>
      </c>
      <c r="Z3293">
        <v>1.2E-2</v>
      </c>
      <c r="AA3293">
        <v>3710</v>
      </c>
      <c r="AB3293" t="s">
        <v>7617</v>
      </c>
      <c r="AC3293">
        <v>2</v>
      </c>
      <c r="AD3293" s="9">
        <f>Merged[[#This Row],[Average_Cost_for_two]]*Merged[[#This Row],[USD Rate]]</f>
        <v>4.8</v>
      </c>
    </row>
    <row r="3294" spans="1:30" x14ac:dyDescent="0.3">
      <c r="A3294">
        <v>18256780</v>
      </c>
      <c r="B3294" t="s">
        <v>7619</v>
      </c>
      <c r="C3294">
        <v>1</v>
      </c>
      <c r="D3294" t="s">
        <v>99</v>
      </c>
      <c r="E3294" t="s">
        <v>696</v>
      </c>
      <c r="F3294">
        <v>77.268172059999998</v>
      </c>
      <c r="G3294">
        <v>28.56203051</v>
      </c>
      <c r="H3294" t="s">
        <v>12069</v>
      </c>
      <c r="I3294" t="s">
        <v>7620</v>
      </c>
      <c r="J3294" t="s">
        <v>102</v>
      </c>
      <c r="K3294" t="s">
        <v>23</v>
      </c>
      <c r="L3294" t="s">
        <v>23</v>
      </c>
      <c r="M3294" t="s">
        <v>23</v>
      </c>
      <c r="N3294" t="s">
        <v>23</v>
      </c>
      <c r="O3294">
        <v>1</v>
      </c>
      <c r="P3294">
        <v>3</v>
      </c>
      <c r="Q3294">
        <v>400</v>
      </c>
      <c r="R3294">
        <v>1</v>
      </c>
      <c r="S3294" s="1">
        <v>42896</v>
      </c>
      <c r="T3294">
        <v>2017</v>
      </c>
      <c r="U3294">
        <v>10</v>
      </c>
      <c r="V3294" t="s">
        <v>12095</v>
      </c>
      <c r="W3294" t="s">
        <v>12107</v>
      </c>
      <c r="X3294">
        <v>2</v>
      </c>
      <c r="Y3294" t="s">
        <v>12106</v>
      </c>
      <c r="Z3294">
        <v>1.2E-2</v>
      </c>
      <c r="AA3294">
        <v>219082</v>
      </c>
      <c r="AB3294" t="s">
        <v>7619</v>
      </c>
      <c r="AC3294">
        <v>6</v>
      </c>
      <c r="AD3294" s="9">
        <f>Merged[[#This Row],[Average_Cost_for_two]]*Merged[[#This Row],[USD Rate]]</f>
        <v>4.8</v>
      </c>
    </row>
    <row r="3295" spans="1:30" x14ac:dyDescent="0.3">
      <c r="A3295">
        <v>4268</v>
      </c>
      <c r="B3295" t="s">
        <v>7621</v>
      </c>
      <c r="C3295">
        <v>1</v>
      </c>
      <c r="D3295" t="s">
        <v>99</v>
      </c>
      <c r="E3295" t="s">
        <v>905</v>
      </c>
      <c r="F3295">
        <v>77.230102099999996</v>
      </c>
      <c r="G3295">
        <v>28.573797899999999</v>
      </c>
      <c r="H3295" t="s">
        <v>12069</v>
      </c>
      <c r="I3295" t="s">
        <v>3990</v>
      </c>
      <c r="J3295" t="s">
        <v>102</v>
      </c>
      <c r="K3295" t="s">
        <v>23</v>
      </c>
      <c r="L3295" t="s">
        <v>103</v>
      </c>
      <c r="M3295" t="s">
        <v>23</v>
      </c>
      <c r="N3295" t="s">
        <v>23</v>
      </c>
      <c r="O3295">
        <v>1</v>
      </c>
      <c r="P3295">
        <v>561</v>
      </c>
      <c r="Q3295">
        <v>400</v>
      </c>
      <c r="R3295">
        <v>4.0999999999999996</v>
      </c>
      <c r="S3295" s="1">
        <v>40339</v>
      </c>
      <c r="T3295">
        <v>2010</v>
      </c>
      <c r="U3295">
        <v>10</v>
      </c>
      <c r="V3295" t="s">
        <v>12095</v>
      </c>
      <c r="W3295" t="s">
        <v>12107</v>
      </c>
      <c r="X3295">
        <v>2</v>
      </c>
      <c r="Y3295" t="s">
        <v>12106</v>
      </c>
      <c r="Z3295">
        <v>1.2E-2</v>
      </c>
      <c r="AA3295">
        <v>52</v>
      </c>
      <c r="AB3295" t="s">
        <v>7621</v>
      </c>
      <c r="AC3295">
        <v>4</v>
      </c>
      <c r="AD3295" s="9">
        <f>Merged[[#This Row],[Average_Cost_for_two]]*Merged[[#This Row],[USD Rate]]</f>
        <v>4.8</v>
      </c>
    </row>
    <row r="3296" spans="1:30" x14ac:dyDescent="0.3">
      <c r="A3296">
        <v>18381237</v>
      </c>
      <c r="B3296" t="s">
        <v>7623</v>
      </c>
      <c r="C3296">
        <v>1</v>
      </c>
      <c r="D3296" t="s">
        <v>99</v>
      </c>
      <c r="E3296" t="s">
        <v>1738</v>
      </c>
      <c r="F3296">
        <v>77.247594149999998</v>
      </c>
      <c r="G3296">
        <v>28.553425359999999</v>
      </c>
      <c r="H3296" t="s">
        <v>12069</v>
      </c>
      <c r="I3296" t="s">
        <v>693</v>
      </c>
      <c r="J3296" t="s">
        <v>102</v>
      </c>
      <c r="K3296" t="s">
        <v>23</v>
      </c>
      <c r="L3296" t="s">
        <v>103</v>
      </c>
      <c r="M3296" t="s">
        <v>23</v>
      </c>
      <c r="N3296" t="s">
        <v>23</v>
      </c>
      <c r="O3296">
        <v>1</v>
      </c>
      <c r="P3296">
        <v>12</v>
      </c>
      <c r="Q3296">
        <v>400</v>
      </c>
      <c r="R3296">
        <v>2.7</v>
      </c>
      <c r="S3296" s="1">
        <v>42894</v>
      </c>
      <c r="T3296">
        <v>2017</v>
      </c>
      <c r="U3296">
        <v>8</v>
      </c>
      <c r="V3296" t="s">
        <v>12095</v>
      </c>
      <c r="W3296" t="s">
        <v>12107</v>
      </c>
      <c r="X3296">
        <v>2</v>
      </c>
      <c r="Y3296" t="s">
        <v>12106</v>
      </c>
      <c r="Z3296">
        <v>1.2E-2</v>
      </c>
      <c r="AA3296">
        <v>220575</v>
      </c>
      <c r="AB3296" t="s">
        <v>7623</v>
      </c>
      <c r="AC3296">
        <v>4</v>
      </c>
      <c r="AD3296" s="9">
        <f>Merged[[#This Row],[Average_Cost_for_two]]*Merged[[#This Row],[USD Rate]]</f>
        <v>4.8</v>
      </c>
    </row>
    <row r="3297" spans="1:30" x14ac:dyDescent="0.3">
      <c r="A3297">
        <v>7667</v>
      </c>
      <c r="B3297" t="s">
        <v>7625</v>
      </c>
      <c r="C3297">
        <v>1</v>
      </c>
      <c r="D3297" t="s">
        <v>99</v>
      </c>
      <c r="E3297" t="s">
        <v>1127</v>
      </c>
      <c r="F3297">
        <v>77.207416499999994</v>
      </c>
      <c r="G3297">
        <v>28.681495200000001</v>
      </c>
      <c r="H3297" t="s">
        <v>12069</v>
      </c>
      <c r="I3297" t="s">
        <v>7626</v>
      </c>
      <c r="J3297" t="s">
        <v>102</v>
      </c>
      <c r="K3297" t="s">
        <v>23</v>
      </c>
      <c r="L3297" t="s">
        <v>23</v>
      </c>
      <c r="M3297" t="s">
        <v>23</v>
      </c>
      <c r="N3297" t="s">
        <v>23</v>
      </c>
      <c r="O3297">
        <v>1</v>
      </c>
      <c r="P3297">
        <v>261</v>
      </c>
      <c r="Q3297">
        <v>400</v>
      </c>
      <c r="R3297">
        <v>3.6</v>
      </c>
      <c r="S3297" s="1">
        <v>40722</v>
      </c>
      <c r="T3297">
        <v>2011</v>
      </c>
      <c r="U3297">
        <v>28</v>
      </c>
      <c r="V3297" t="s">
        <v>12095</v>
      </c>
      <c r="W3297" t="s">
        <v>12107</v>
      </c>
      <c r="X3297">
        <v>5</v>
      </c>
      <c r="Y3297" t="s">
        <v>12106</v>
      </c>
      <c r="Z3297">
        <v>1.2E-2</v>
      </c>
      <c r="AA3297">
        <v>93</v>
      </c>
      <c r="AB3297" t="s">
        <v>7625</v>
      </c>
      <c r="AC3297">
        <v>2</v>
      </c>
      <c r="AD3297" s="9">
        <f>Merged[[#This Row],[Average_Cost_for_two]]*Merged[[#This Row],[USD Rate]]</f>
        <v>4.8</v>
      </c>
    </row>
    <row r="3298" spans="1:30" x14ac:dyDescent="0.3">
      <c r="A3298">
        <v>1925</v>
      </c>
      <c r="B3298" t="s">
        <v>7628</v>
      </c>
      <c r="C3298">
        <v>1</v>
      </c>
      <c r="D3298" t="s">
        <v>99</v>
      </c>
      <c r="E3298" t="s">
        <v>2137</v>
      </c>
      <c r="F3298">
        <v>77.187741399999993</v>
      </c>
      <c r="G3298">
        <v>28.646470799999999</v>
      </c>
      <c r="H3298" t="s">
        <v>12069</v>
      </c>
      <c r="I3298" t="s">
        <v>245</v>
      </c>
      <c r="J3298" t="s">
        <v>102</v>
      </c>
      <c r="K3298" t="s">
        <v>23</v>
      </c>
      <c r="L3298" t="s">
        <v>23</v>
      </c>
      <c r="M3298" t="s">
        <v>23</v>
      </c>
      <c r="N3298" t="s">
        <v>23</v>
      </c>
      <c r="O3298">
        <v>1</v>
      </c>
      <c r="P3298">
        <v>47</v>
      </c>
      <c r="Q3298">
        <v>400</v>
      </c>
      <c r="R3298">
        <v>2.7</v>
      </c>
      <c r="S3298" s="1">
        <v>41444</v>
      </c>
      <c r="T3298">
        <v>2013</v>
      </c>
      <c r="U3298">
        <v>19</v>
      </c>
      <c r="V3298" t="s">
        <v>12095</v>
      </c>
      <c r="W3298" t="s">
        <v>12107</v>
      </c>
      <c r="X3298">
        <v>4</v>
      </c>
      <c r="Y3298" t="s">
        <v>12106</v>
      </c>
      <c r="Z3298">
        <v>1.2E-2</v>
      </c>
      <c r="AA3298">
        <v>24</v>
      </c>
      <c r="AB3298" t="s">
        <v>7628</v>
      </c>
      <c r="AC3298">
        <v>3</v>
      </c>
      <c r="AD3298" s="9">
        <f>Merged[[#This Row],[Average_Cost_for_two]]*Merged[[#This Row],[USD Rate]]</f>
        <v>4.8</v>
      </c>
    </row>
    <row r="3299" spans="1:30" x14ac:dyDescent="0.3">
      <c r="A3299">
        <v>1933</v>
      </c>
      <c r="B3299" t="s">
        <v>7630</v>
      </c>
      <c r="C3299">
        <v>1</v>
      </c>
      <c r="D3299" t="s">
        <v>99</v>
      </c>
      <c r="E3299" t="s">
        <v>2137</v>
      </c>
      <c r="F3299">
        <v>77.188280500000005</v>
      </c>
      <c r="G3299">
        <v>28.6471494</v>
      </c>
      <c r="H3299" t="s">
        <v>12069</v>
      </c>
      <c r="I3299" t="s">
        <v>245</v>
      </c>
      <c r="J3299" t="s">
        <v>102</v>
      </c>
      <c r="K3299" t="s">
        <v>23</v>
      </c>
      <c r="L3299" t="s">
        <v>23</v>
      </c>
      <c r="M3299" t="s">
        <v>23</v>
      </c>
      <c r="N3299" t="s">
        <v>23</v>
      </c>
      <c r="O3299">
        <v>1</v>
      </c>
      <c r="P3299">
        <v>27</v>
      </c>
      <c r="Q3299">
        <v>400</v>
      </c>
      <c r="R3299">
        <v>3</v>
      </c>
      <c r="S3299" s="1">
        <v>42171</v>
      </c>
      <c r="T3299">
        <v>2015</v>
      </c>
      <c r="U3299">
        <v>16</v>
      </c>
      <c r="V3299" t="s">
        <v>12095</v>
      </c>
      <c r="W3299" t="s">
        <v>12107</v>
      </c>
      <c r="X3299">
        <v>3</v>
      </c>
      <c r="Y3299" t="s">
        <v>12106</v>
      </c>
      <c r="Z3299">
        <v>1.2E-2</v>
      </c>
      <c r="AA3299">
        <v>24</v>
      </c>
      <c r="AB3299" t="s">
        <v>7630</v>
      </c>
      <c r="AC3299">
        <v>2</v>
      </c>
      <c r="AD3299" s="9">
        <f>Merged[[#This Row],[Average_Cost_for_two]]*Merged[[#This Row],[USD Rate]]</f>
        <v>4.8</v>
      </c>
    </row>
    <row r="3300" spans="1:30" x14ac:dyDescent="0.3">
      <c r="A3300">
        <v>18126085</v>
      </c>
      <c r="B3300" t="s">
        <v>7631</v>
      </c>
      <c r="C3300">
        <v>1</v>
      </c>
      <c r="D3300" t="s">
        <v>99</v>
      </c>
      <c r="E3300" t="s">
        <v>3848</v>
      </c>
      <c r="F3300">
        <v>77.282986699999995</v>
      </c>
      <c r="G3300">
        <v>28.6598057</v>
      </c>
      <c r="H3300" t="s">
        <v>12069</v>
      </c>
      <c r="I3300" t="s">
        <v>3487</v>
      </c>
      <c r="J3300" t="s">
        <v>102</v>
      </c>
      <c r="K3300" t="s">
        <v>23</v>
      </c>
      <c r="L3300" t="s">
        <v>23</v>
      </c>
      <c r="M3300" t="s">
        <v>23</v>
      </c>
      <c r="N3300" t="s">
        <v>23</v>
      </c>
      <c r="O3300">
        <v>1</v>
      </c>
      <c r="P3300">
        <v>10</v>
      </c>
      <c r="Q3300">
        <v>400</v>
      </c>
      <c r="R3300">
        <v>3.1</v>
      </c>
      <c r="S3300" s="1">
        <v>40704</v>
      </c>
      <c r="T3300">
        <v>2011</v>
      </c>
      <c r="U3300">
        <v>10</v>
      </c>
      <c r="V3300" t="s">
        <v>12095</v>
      </c>
      <c r="W3300" t="s">
        <v>12107</v>
      </c>
      <c r="X3300">
        <v>2</v>
      </c>
      <c r="Y3300" t="s">
        <v>12106</v>
      </c>
      <c r="Z3300">
        <v>1.2E-2</v>
      </c>
      <c r="AA3300">
        <v>217514</v>
      </c>
      <c r="AB3300" t="s">
        <v>7631</v>
      </c>
      <c r="AC3300">
        <v>5</v>
      </c>
      <c r="AD3300" s="9">
        <f>Merged[[#This Row],[Average_Cost_for_two]]*Merged[[#This Row],[USD Rate]]</f>
        <v>4.8</v>
      </c>
    </row>
    <row r="3301" spans="1:30" x14ac:dyDescent="0.3">
      <c r="A3301">
        <v>1205</v>
      </c>
      <c r="B3301" t="s">
        <v>7633</v>
      </c>
      <c r="C3301">
        <v>1</v>
      </c>
      <c r="D3301" t="s">
        <v>99</v>
      </c>
      <c r="E3301" t="s">
        <v>3642</v>
      </c>
      <c r="F3301">
        <v>77.288922900000003</v>
      </c>
      <c r="G3301">
        <v>28.637897200000001</v>
      </c>
      <c r="H3301" t="s">
        <v>12069</v>
      </c>
      <c r="I3301" t="s">
        <v>7573</v>
      </c>
      <c r="J3301" t="s">
        <v>102</v>
      </c>
      <c r="K3301" t="s">
        <v>23</v>
      </c>
      <c r="L3301" t="s">
        <v>23</v>
      </c>
      <c r="M3301" t="s">
        <v>23</v>
      </c>
      <c r="N3301" t="s">
        <v>23</v>
      </c>
      <c r="O3301">
        <v>1</v>
      </c>
      <c r="P3301">
        <v>61</v>
      </c>
      <c r="Q3301">
        <v>400</v>
      </c>
      <c r="R3301">
        <v>3.3</v>
      </c>
      <c r="S3301" s="1">
        <v>43260</v>
      </c>
      <c r="T3301">
        <v>2018</v>
      </c>
      <c r="U3301">
        <v>9</v>
      </c>
      <c r="V3301" t="s">
        <v>12095</v>
      </c>
      <c r="W3301" t="s">
        <v>12107</v>
      </c>
      <c r="X3301">
        <v>2</v>
      </c>
      <c r="Y3301" t="s">
        <v>12106</v>
      </c>
      <c r="Z3301">
        <v>1.2E-2</v>
      </c>
      <c r="AA3301">
        <v>15</v>
      </c>
      <c r="AB3301" t="s">
        <v>7633</v>
      </c>
      <c r="AC3301">
        <v>6</v>
      </c>
      <c r="AD3301" s="9">
        <f>Merged[[#This Row],[Average_Cost_for_two]]*Merged[[#This Row],[USD Rate]]</f>
        <v>4.8</v>
      </c>
    </row>
    <row r="3302" spans="1:30" x14ac:dyDescent="0.3">
      <c r="A3302">
        <v>9315</v>
      </c>
      <c r="B3302" t="s">
        <v>7634</v>
      </c>
      <c r="C3302">
        <v>1</v>
      </c>
      <c r="D3302" t="s">
        <v>99</v>
      </c>
      <c r="E3302" t="s">
        <v>489</v>
      </c>
      <c r="F3302">
        <v>77.220845699999998</v>
      </c>
      <c r="G3302">
        <v>28.580771299999999</v>
      </c>
      <c r="H3302" t="s">
        <v>12069</v>
      </c>
      <c r="I3302" t="s">
        <v>7635</v>
      </c>
      <c r="J3302" t="s">
        <v>102</v>
      </c>
      <c r="K3302" t="s">
        <v>23</v>
      </c>
      <c r="L3302" t="s">
        <v>103</v>
      </c>
      <c r="M3302" t="s">
        <v>23</v>
      </c>
      <c r="N3302" t="s">
        <v>23</v>
      </c>
      <c r="O3302">
        <v>1</v>
      </c>
      <c r="P3302">
        <v>330</v>
      </c>
      <c r="Q3302">
        <v>400</v>
      </c>
      <c r="R3302">
        <v>3.8</v>
      </c>
      <c r="S3302" s="1">
        <v>41432</v>
      </c>
      <c r="T3302">
        <v>2013</v>
      </c>
      <c r="U3302">
        <v>7</v>
      </c>
      <c r="V3302" t="s">
        <v>12095</v>
      </c>
      <c r="W3302" t="s">
        <v>12107</v>
      </c>
      <c r="X3302">
        <v>2</v>
      </c>
      <c r="Y3302" t="s">
        <v>12106</v>
      </c>
      <c r="Z3302">
        <v>1.2E-2</v>
      </c>
      <c r="AA3302">
        <v>112</v>
      </c>
      <c r="AB3302" t="s">
        <v>7634</v>
      </c>
      <c r="AC3302">
        <v>5</v>
      </c>
      <c r="AD3302" s="9">
        <f>Merged[[#This Row],[Average_Cost_for_two]]*Merged[[#This Row],[USD Rate]]</f>
        <v>4.8</v>
      </c>
    </row>
    <row r="3303" spans="1:30" x14ac:dyDescent="0.3">
      <c r="A3303">
        <v>307695</v>
      </c>
      <c r="B3303" t="s">
        <v>7636</v>
      </c>
      <c r="C3303">
        <v>1</v>
      </c>
      <c r="D3303" t="s">
        <v>99</v>
      </c>
      <c r="E3303" t="s">
        <v>515</v>
      </c>
      <c r="F3303">
        <v>77.225606999999997</v>
      </c>
      <c r="G3303">
        <v>28.589970000000001</v>
      </c>
      <c r="H3303" t="s">
        <v>12069</v>
      </c>
      <c r="I3303" t="s">
        <v>6515</v>
      </c>
      <c r="J3303" t="s">
        <v>102</v>
      </c>
      <c r="K3303" t="s">
        <v>23</v>
      </c>
      <c r="L3303" t="s">
        <v>23</v>
      </c>
      <c r="M3303" t="s">
        <v>23</v>
      </c>
      <c r="N3303" t="s">
        <v>23</v>
      </c>
      <c r="O3303">
        <v>1</v>
      </c>
      <c r="P3303">
        <v>13</v>
      </c>
      <c r="Q3303">
        <v>400</v>
      </c>
      <c r="R3303">
        <v>3.3</v>
      </c>
      <c r="S3303" s="1">
        <v>43259</v>
      </c>
      <c r="T3303">
        <v>2018</v>
      </c>
      <c r="U3303">
        <v>8</v>
      </c>
      <c r="V3303" t="s">
        <v>12095</v>
      </c>
      <c r="W3303" t="s">
        <v>12107</v>
      </c>
      <c r="X3303">
        <v>2</v>
      </c>
      <c r="Y3303" t="s">
        <v>12106</v>
      </c>
      <c r="Z3303">
        <v>1.2E-2</v>
      </c>
      <c r="AA3303">
        <v>3693</v>
      </c>
      <c r="AB3303" t="s">
        <v>7636</v>
      </c>
      <c r="AC3303">
        <v>5</v>
      </c>
      <c r="AD3303" s="9">
        <f>Merged[[#This Row],[Average_Cost_for_two]]*Merged[[#This Row],[USD Rate]]</f>
        <v>4.8</v>
      </c>
    </row>
    <row r="3304" spans="1:30" x14ac:dyDescent="0.3">
      <c r="A3304">
        <v>18471330</v>
      </c>
      <c r="B3304" t="s">
        <v>7637</v>
      </c>
      <c r="C3304">
        <v>1</v>
      </c>
      <c r="D3304" t="s">
        <v>99</v>
      </c>
      <c r="E3304" t="s">
        <v>515</v>
      </c>
      <c r="F3304">
        <v>77.220351699999995</v>
      </c>
      <c r="G3304">
        <v>28.585160599999998</v>
      </c>
      <c r="H3304" t="s">
        <v>12069</v>
      </c>
      <c r="I3304" t="s">
        <v>3039</v>
      </c>
      <c r="J3304" t="s">
        <v>102</v>
      </c>
      <c r="K3304" t="s">
        <v>23</v>
      </c>
      <c r="L3304" t="s">
        <v>23</v>
      </c>
      <c r="M3304" t="s">
        <v>23</v>
      </c>
      <c r="N3304" t="s">
        <v>23</v>
      </c>
      <c r="O3304">
        <v>1</v>
      </c>
      <c r="P3304">
        <v>1</v>
      </c>
      <c r="Q3304">
        <v>400</v>
      </c>
      <c r="R3304">
        <v>1</v>
      </c>
      <c r="S3304" s="1">
        <v>41061</v>
      </c>
      <c r="T3304">
        <v>2012</v>
      </c>
      <c r="U3304">
        <v>1</v>
      </c>
      <c r="V3304" t="s">
        <v>12095</v>
      </c>
      <c r="W3304" t="s">
        <v>12107</v>
      </c>
      <c r="X3304">
        <v>1</v>
      </c>
      <c r="Y3304" t="s">
        <v>12106</v>
      </c>
      <c r="Z3304">
        <v>1.2E-2</v>
      </c>
      <c r="AA3304">
        <v>221656</v>
      </c>
      <c r="AB3304" t="s">
        <v>7637</v>
      </c>
      <c r="AC3304">
        <v>5</v>
      </c>
      <c r="AD3304" s="9">
        <f>Merged[[#This Row],[Average_Cost_for_two]]*Merged[[#This Row],[USD Rate]]</f>
        <v>4.8</v>
      </c>
    </row>
    <row r="3305" spans="1:30" x14ac:dyDescent="0.3">
      <c r="A3305">
        <v>305526</v>
      </c>
      <c r="B3305" t="s">
        <v>7638</v>
      </c>
      <c r="C3305">
        <v>1</v>
      </c>
      <c r="D3305" t="s">
        <v>99</v>
      </c>
      <c r="E3305" t="s">
        <v>1647</v>
      </c>
      <c r="F3305">
        <v>77.213668699999999</v>
      </c>
      <c r="G3305">
        <v>28.538921999999999</v>
      </c>
      <c r="H3305" t="s">
        <v>12069</v>
      </c>
      <c r="I3305" t="s">
        <v>245</v>
      </c>
      <c r="J3305" t="s">
        <v>102</v>
      </c>
      <c r="K3305" t="s">
        <v>23</v>
      </c>
      <c r="L3305" t="s">
        <v>103</v>
      </c>
      <c r="M3305" t="s">
        <v>23</v>
      </c>
      <c r="N3305" t="s">
        <v>23</v>
      </c>
      <c r="O3305">
        <v>1</v>
      </c>
      <c r="P3305">
        <v>370</v>
      </c>
      <c r="Q3305">
        <v>400</v>
      </c>
      <c r="R3305">
        <v>3.7</v>
      </c>
      <c r="S3305" s="1">
        <v>40710</v>
      </c>
      <c r="T3305">
        <v>2011</v>
      </c>
      <c r="U3305">
        <v>16</v>
      </c>
      <c r="V3305" t="s">
        <v>12095</v>
      </c>
      <c r="W3305" t="s">
        <v>12107</v>
      </c>
      <c r="X3305">
        <v>3</v>
      </c>
      <c r="Y3305" t="s">
        <v>12106</v>
      </c>
      <c r="Z3305">
        <v>1.2E-2</v>
      </c>
      <c r="AA3305">
        <v>3667</v>
      </c>
      <c r="AB3305" t="s">
        <v>7638</v>
      </c>
      <c r="AC3305">
        <v>4</v>
      </c>
      <c r="AD3305" s="9">
        <f>Merged[[#This Row],[Average_Cost_for_two]]*Merged[[#This Row],[USD Rate]]</f>
        <v>4.8</v>
      </c>
    </row>
    <row r="3306" spans="1:30" x14ac:dyDescent="0.3">
      <c r="A3306">
        <v>309517</v>
      </c>
      <c r="B3306" t="s">
        <v>7639</v>
      </c>
      <c r="C3306">
        <v>1</v>
      </c>
      <c r="D3306" t="s">
        <v>99</v>
      </c>
      <c r="E3306" t="s">
        <v>5667</v>
      </c>
      <c r="F3306">
        <v>77.193888900000005</v>
      </c>
      <c r="G3306">
        <v>28.523747499999999</v>
      </c>
      <c r="H3306" t="s">
        <v>12069</v>
      </c>
      <c r="I3306" t="s">
        <v>478</v>
      </c>
      <c r="J3306" t="s">
        <v>102</v>
      </c>
      <c r="K3306" t="s">
        <v>23</v>
      </c>
      <c r="L3306" t="s">
        <v>23</v>
      </c>
      <c r="M3306" t="s">
        <v>23</v>
      </c>
      <c r="N3306" t="s">
        <v>23</v>
      </c>
      <c r="O3306">
        <v>1</v>
      </c>
      <c r="P3306">
        <v>6</v>
      </c>
      <c r="Q3306">
        <v>400</v>
      </c>
      <c r="R3306">
        <v>2.9</v>
      </c>
      <c r="S3306" s="1">
        <v>40709</v>
      </c>
      <c r="T3306">
        <v>2011</v>
      </c>
      <c r="U3306">
        <v>15</v>
      </c>
      <c r="V3306" t="s">
        <v>12095</v>
      </c>
      <c r="W3306" t="s">
        <v>12107</v>
      </c>
      <c r="X3306">
        <v>3</v>
      </c>
      <c r="Y3306" t="s">
        <v>12106</v>
      </c>
      <c r="Z3306">
        <v>1.2E-2</v>
      </c>
      <c r="AA3306">
        <v>3715</v>
      </c>
      <c r="AB3306" t="s">
        <v>7639</v>
      </c>
      <c r="AC3306">
        <v>3</v>
      </c>
      <c r="AD3306" s="9">
        <f>Merged[[#This Row],[Average_Cost_for_two]]*Merged[[#This Row],[USD Rate]]</f>
        <v>4.8</v>
      </c>
    </row>
    <row r="3307" spans="1:30" x14ac:dyDescent="0.3">
      <c r="A3307">
        <v>302945</v>
      </c>
      <c r="B3307" t="s">
        <v>7640</v>
      </c>
      <c r="C3307">
        <v>1</v>
      </c>
      <c r="D3307" t="s">
        <v>99</v>
      </c>
      <c r="E3307" t="s">
        <v>556</v>
      </c>
      <c r="F3307">
        <v>77.272053209999996</v>
      </c>
      <c r="G3307">
        <v>28.559826650000002</v>
      </c>
      <c r="H3307" t="s">
        <v>12069</v>
      </c>
      <c r="I3307" t="s">
        <v>7641</v>
      </c>
      <c r="J3307" t="s">
        <v>102</v>
      </c>
      <c r="K3307" t="s">
        <v>23</v>
      </c>
      <c r="L3307" t="s">
        <v>23</v>
      </c>
      <c r="M3307" t="s">
        <v>23</v>
      </c>
      <c r="N3307" t="s">
        <v>23</v>
      </c>
      <c r="O3307">
        <v>1</v>
      </c>
      <c r="P3307">
        <v>129</v>
      </c>
      <c r="Q3307">
        <v>400</v>
      </c>
      <c r="R3307">
        <v>3.6</v>
      </c>
      <c r="S3307" s="1">
        <v>41063</v>
      </c>
      <c r="T3307">
        <v>2012</v>
      </c>
      <c r="U3307">
        <v>3</v>
      </c>
      <c r="V3307" t="s">
        <v>12095</v>
      </c>
      <c r="W3307" t="s">
        <v>12107</v>
      </c>
      <c r="X3307">
        <v>2</v>
      </c>
      <c r="Y3307" t="s">
        <v>12106</v>
      </c>
      <c r="Z3307">
        <v>1.2E-2</v>
      </c>
      <c r="AA3307">
        <v>3636</v>
      </c>
      <c r="AB3307" t="s">
        <v>7640</v>
      </c>
      <c r="AC3307">
        <v>0</v>
      </c>
      <c r="AD3307" s="9">
        <f>Merged[[#This Row],[Average_Cost_for_two]]*Merged[[#This Row],[USD Rate]]</f>
        <v>4.8</v>
      </c>
    </row>
    <row r="3308" spans="1:30" x14ac:dyDescent="0.3">
      <c r="A3308">
        <v>7618</v>
      </c>
      <c r="B3308" t="s">
        <v>7642</v>
      </c>
      <c r="C3308">
        <v>1</v>
      </c>
      <c r="D3308" t="s">
        <v>99</v>
      </c>
      <c r="E3308" t="s">
        <v>3600</v>
      </c>
      <c r="F3308">
        <v>77.230088800000004</v>
      </c>
      <c r="G3308">
        <v>28.543824300000001</v>
      </c>
      <c r="H3308" t="s">
        <v>12069</v>
      </c>
      <c r="I3308" t="s">
        <v>5325</v>
      </c>
      <c r="J3308" t="s">
        <v>102</v>
      </c>
      <c r="K3308" t="s">
        <v>23</v>
      </c>
      <c r="L3308" t="s">
        <v>23</v>
      </c>
      <c r="M3308" t="s">
        <v>23</v>
      </c>
      <c r="N3308" t="s">
        <v>23</v>
      </c>
      <c r="O3308">
        <v>1</v>
      </c>
      <c r="P3308">
        <v>46</v>
      </c>
      <c r="Q3308">
        <v>400</v>
      </c>
      <c r="R3308">
        <v>3.3</v>
      </c>
      <c r="S3308" s="1">
        <v>43270</v>
      </c>
      <c r="T3308">
        <v>2018</v>
      </c>
      <c r="U3308">
        <v>19</v>
      </c>
      <c r="V3308" t="s">
        <v>12095</v>
      </c>
      <c r="W3308" t="s">
        <v>12107</v>
      </c>
      <c r="X3308">
        <v>4</v>
      </c>
      <c r="Y3308" t="s">
        <v>12106</v>
      </c>
      <c r="Z3308">
        <v>1.2E-2</v>
      </c>
      <c r="AA3308">
        <v>92</v>
      </c>
      <c r="AB3308" t="s">
        <v>7642</v>
      </c>
      <c r="AC3308">
        <v>2</v>
      </c>
      <c r="AD3308" s="9">
        <f>Merged[[#This Row],[Average_Cost_for_two]]*Merged[[#This Row],[USD Rate]]</f>
        <v>4.8</v>
      </c>
    </row>
    <row r="3309" spans="1:30" x14ac:dyDescent="0.3">
      <c r="A3309">
        <v>312425</v>
      </c>
      <c r="B3309" t="s">
        <v>7643</v>
      </c>
      <c r="C3309">
        <v>1</v>
      </c>
      <c r="D3309" t="s">
        <v>99</v>
      </c>
      <c r="E3309" t="s">
        <v>3879</v>
      </c>
      <c r="F3309">
        <v>77.104846199999997</v>
      </c>
      <c r="G3309">
        <v>28.669180399999998</v>
      </c>
      <c r="H3309" t="s">
        <v>12069</v>
      </c>
      <c r="I3309" t="s">
        <v>2818</v>
      </c>
      <c r="J3309" t="s">
        <v>102</v>
      </c>
      <c r="K3309" t="s">
        <v>23</v>
      </c>
      <c r="L3309" t="s">
        <v>103</v>
      </c>
      <c r="M3309" t="s">
        <v>23</v>
      </c>
      <c r="N3309" t="s">
        <v>23</v>
      </c>
      <c r="O3309">
        <v>1</v>
      </c>
      <c r="P3309">
        <v>76</v>
      </c>
      <c r="Q3309">
        <v>400</v>
      </c>
      <c r="R3309">
        <v>3.5</v>
      </c>
      <c r="S3309" s="1">
        <v>40356</v>
      </c>
      <c r="T3309">
        <v>2010</v>
      </c>
      <c r="U3309">
        <v>27</v>
      </c>
      <c r="V3309" t="s">
        <v>12095</v>
      </c>
      <c r="W3309" t="s">
        <v>12107</v>
      </c>
      <c r="X3309">
        <v>5</v>
      </c>
      <c r="Y3309" t="s">
        <v>12106</v>
      </c>
      <c r="Z3309">
        <v>1.2E-2</v>
      </c>
      <c r="AA3309">
        <v>3750</v>
      </c>
      <c r="AB3309" t="s">
        <v>7643</v>
      </c>
      <c r="AC3309">
        <v>0</v>
      </c>
      <c r="AD3309" s="9">
        <f>Merged[[#This Row],[Average_Cost_for_two]]*Merged[[#This Row],[USD Rate]]</f>
        <v>4.8</v>
      </c>
    </row>
    <row r="3310" spans="1:30" x14ac:dyDescent="0.3">
      <c r="A3310">
        <v>311711</v>
      </c>
      <c r="B3310" t="s">
        <v>7644</v>
      </c>
      <c r="C3310">
        <v>1</v>
      </c>
      <c r="D3310" t="s">
        <v>99</v>
      </c>
      <c r="E3310" t="s">
        <v>2142</v>
      </c>
      <c r="F3310">
        <v>77.125730200000007</v>
      </c>
      <c r="G3310">
        <v>28.717803700000001</v>
      </c>
      <c r="H3310" t="s">
        <v>12069</v>
      </c>
      <c r="I3310" t="s">
        <v>2818</v>
      </c>
      <c r="J3310" t="s">
        <v>102</v>
      </c>
      <c r="K3310" t="s">
        <v>23</v>
      </c>
      <c r="L3310" t="s">
        <v>23</v>
      </c>
      <c r="M3310" t="s">
        <v>23</v>
      </c>
      <c r="N3310" t="s">
        <v>23</v>
      </c>
      <c r="O3310">
        <v>1</v>
      </c>
      <c r="P3310">
        <v>34</v>
      </c>
      <c r="Q3310">
        <v>400</v>
      </c>
      <c r="R3310">
        <v>3.3</v>
      </c>
      <c r="S3310" s="1">
        <v>41798</v>
      </c>
      <c r="T3310">
        <v>2014</v>
      </c>
      <c r="U3310">
        <v>8</v>
      </c>
      <c r="V3310" t="s">
        <v>12095</v>
      </c>
      <c r="W3310" t="s">
        <v>12107</v>
      </c>
      <c r="X3310">
        <v>2</v>
      </c>
      <c r="Y3310" t="s">
        <v>12106</v>
      </c>
      <c r="Z3310">
        <v>1.2E-2</v>
      </c>
      <c r="AA3310">
        <v>3741</v>
      </c>
      <c r="AB3310" t="s">
        <v>7644</v>
      </c>
      <c r="AC3310">
        <v>0</v>
      </c>
      <c r="AD3310" s="9">
        <f>Merged[[#This Row],[Average_Cost_for_two]]*Merged[[#This Row],[USD Rate]]</f>
        <v>4.8</v>
      </c>
    </row>
    <row r="3311" spans="1:30" x14ac:dyDescent="0.3">
      <c r="A3311">
        <v>18291230</v>
      </c>
      <c r="B3311" t="s">
        <v>7645</v>
      </c>
      <c r="C3311">
        <v>1</v>
      </c>
      <c r="D3311" t="s">
        <v>99</v>
      </c>
      <c r="E3311" t="s">
        <v>1710</v>
      </c>
      <c r="F3311">
        <v>77.169186400000001</v>
      </c>
      <c r="G3311">
        <v>28.588832700000001</v>
      </c>
      <c r="H3311" t="s">
        <v>12069</v>
      </c>
      <c r="I3311" t="s">
        <v>7646</v>
      </c>
      <c r="J3311" t="s">
        <v>102</v>
      </c>
      <c r="K3311" t="s">
        <v>23</v>
      </c>
      <c r="L3311" t="s">
        <v>103</v>
      </c>
      <c r="M3311" t="s">
        <v>23</v>
      </c>
      <c r="N3311" t="s">
        <v>23</v>
      </c>
      <c r="O3311">
        <v>1</v>
      </c>
      <c r="P3311">
        <v>295</v>
      </c>
      <c r="Q3311">
        <v>400</v>
      </c>
      <c r="R3311">
        <v>4.0999999999999996</v>
      </c>
      <c r="S3311" s="1">
        <v>41068</v>
      </c>
      <c r="T3311">
        <v>2012</v>
      </c>
      <c r="U3311">
        <v>8</v>
      </c>
      <c r="V3311" t="s">
        <v>12095</v>
      </c>
      <c r="W3311" t="s">
        <v>12107</v>
      </c>
      <c r="X3311">
        <v>2</v>
      </c>
      <c r="Y3311" t="s">
        <v>12106</v>
      </c>
      <c r="Z3311">
        <v>1.2E-2</v>
      </c>
      <c r="AA3311">
        <v>219495</v>
      </c>
      <c r="AB3311" t="s">
        <v>7645</v>
      </c>
      <c r="AC3311">
        <v>5</v>
      </c>
      <c r="AD3311" s="9">
        <f>Merged[[#This Row],[Average_Cost_for_two]]*Merged[[#This Row],[USD Rate]]</f>
        <v>4.8</v>
      </c>
    </row>
    <row r="3312" spans="1:30" x14ac:dyDescent="0.3">
      <c r="A3312">
        <v>18472638</v>
      </c>
      <c r="B3312" t="s">
        <v>7648</v>
      </c>
      <c r="C3312">
        <v>1</v>
      </c>
      <c r="D3312" t="s">
        <v>99</v>
      </c>
      <c r="E3312" t="s">
        <v>5504</v>
      </c>
      <c r="F3312">
        <v>77.118411199999997</v>
      </c>
      <c r="G3312">
        <v>28.636212400000002</v>
      </c>
      <c r="H3312" t="s">
        <v>12069</v>
      </c>
      <c r="I3312" t="s">
        <v>6674</v>
      </c>
      <c r="J3312" t="s">
        <v>102</v>
      </c>
      <c r="K3312" t="s">
        <v>23</v>
      </c>
      <c r="L3312" t="s">
        <v>23</v>
      </c>
      <c r="M3312" t="s">
        <v>23</v>
      </c>
      <c r="N3312" t="s">
        <v>23</v>
      </c>
      <c r="O3312">
        <v>1</v>
      </c>
      <c r="P3312">
        <v>10</v>
      </c>
      <c r="Q3312">
        <v>400</v>
      </c>
      <c r="R3312">
        <v>3.2</v>
      </c>
      <c r="S3312" s="1">
        <v>43264</v>
      </c>
      <c r="T3312">
        <v>2018</v>
      </c>
      <c r="U3312">
        <v>13</v>
      </c>
      <c r="V3312" t="s">
        <v>12095</v>
      </c>
      <c r="W3312" t="s">
        <v>12107</v>
      </c>
      <c r="X3312">
        <v>3</v>
      </c>
      <c r="Y3312" t="s">
        <v>12106</v>
      </c>
      <c r="Z3312">
        <v>1.2E-2</v>
      </c>
      <c r="AA3312">
        <v>221672</v>
      </c>
      <c r="AB3312" t="s">
        <v>7648</v>
      </c>
      <c r="AC3312">
        <v>3</v>
      </c>
      <c r="AD3312" s="9">
        <f>Merged[[#This Row],[Average_Cost_for_two]]*Merged[[#This Row],[USD Rate]]</f>
        <v>4.8</v>
      </c>
    </row>
    <row r="3313" spans="1:30" x14ac:dyDescent="0.3">
      <c r="A3313">
        <v>18244564</v>
      </c>
      <c r="B3313" t="s">
        <v>7649</v>
      </c>
      <c r="C3313">
        <v>1</v>
      </c>
      <c r="D3313" t="s">
        <v>99</v>
      </c>
      <c r="E3313" t="s">
        <v>1544</v>
      </c>
      <c r="F3313">
        <v>77.115140199999999</v>
      </c>
      <c r="G3313">
        <v>28.648810699999999</v>
      </c>
      <c r="H3313" t="s">
        <v>12069</v>
      </c>
      <c r="I3313" t="s">
        <v>744</v>
      </c>
      <c r="J3313" t="s">
        <v>102</v>
      </c>
      <c r="K3313" t="s">
        <v>23</v>
      </c>
      <c r="L3313" t="s">
        <v>23</v>
      </c>
      <c r="M3313" t="s">
        <v>23</v>
      </c>
      <c r="N3313" t="s">
        <v>23</v>
      </c>
      <c r="O3313">
        <v>1</v>
      </c>
      <c r="P3313">
        <v>1</v>
      </c>
      <c r="Q3313">
        <v>400</v>
      </c>
      <c r="R3313">
        <v>1</v>
      </c>
      <c r="S3313" s="1">
        <v>41446</v>
      </c>
      <c r="T3313">
        <v>2013</v>
      </c>
      <c r="U3313">
        <v>21</v>
      </c>
      <c r="V3313" t="s">
        <v>12095</v>
      </c>
      <c r="W3313" t="s">
        <v>12107</v>
      </c>
      <c r="X3313">
        <v>4</v>
      </c>
      <c r="Y3313" t="s">
        <v>12106</v>
      </c>
      <c r="Z3313">
        <v>1.2E-2</v>
      </c>
      <c r="AA3313">
        <v>218935</v>
      </c>
      <c r="AB3313" t="s">
        <v>7649</v>
      </c>
      <c r="AC3313">
        <v>5</v>
      </c>
      <c r="AD3313" s="9">
        <f>Merged[[#This Row],[Average_Cost_for_two]]*Merged[[#This Row],[USD Rate]]</f>
        <v>4.8</v>
      </c>
    </row>
    <row r="3314" spans="1:30" x14ac:dyDescent="0.3">
      <c r="A3314">
        <v>9209</v>
      </c>
      <c r="B3314" t="s">
        <v>7650</v>
      </c>
      <c r="C3314">
        <v>1</v>
      </c>
      <c r="D3314" t="s">
        <v>99</v>
      </c>
      <c r="E3314" t="s">
        <v>4623</v>
      </c>
      <c r="F3314">
        <v>77.030640500000004</v>
      </c>
      <c r="G3314">
        <v>28.6191566</v>
      </c>
      <c r="H3314" t="s">
        <v>12069</v>
      </c>
      <c r="I3314" t="s">
        <v>6306</v>
      </c>
      <c r="J3314" t="s">
        <v>102</v>
      </c>
      <c r="K3314" t="s">
        <v>23</v>
      </c>
      <c r="L3314" t="s">
        <v>23</v>
      </c>
      <c r="M3314" t="s">
        <v>23</v>
      </c>
      <c r="N3314" t="s">
        <v>23</v>
      </c>
      <c r="O3314">
        <v>1</v>
      </c>
      <c r="P3314">
        <v>7</v>
      </c>
      <c r="Q3314">
        <v>400</v>
      </c>
      <c r="R3314">
        <v>2.8</v>
      </c>
      <c r="S3314" s="1">
        <v>41816</v>
      </c>
      <c r="T3314">
        <v>2014</v>
      </c>
      <c r="U3314">
        <v>26</v>
      </c>
      <c r="V3314" t="s">
        <v>12095</v>
      </c>
      <c r="W3314" t="s">
        <v>12107</v>
      </c>
      <c r="X3314">
        <v>4</v>
      </c>
      <c r="Y3314" t="s">
        <v>12106</v>
      </c>
      <c r="Z3314">
        <v>1.2E-2</v>
      </c>
      <c r="AA3314">
        <v>111</v>
      </c>
      <c r="AB3314" t="s">
        <v>7650</v>
      </c>
      <c r="AC3314">
        <v>4</v>
      </c>
      <c r="AD3314" s="9">
        <f>Merged[[#This Row],[Average_Cost_for_two]]*Merged[[#This Row],[USD Rate]]</f>
        <v>4.8</v>
      </c>
    </row>
    <row r="3315" spans="1:30" x14ac:dyDescent="0.3">
      <c r="A3315">
        <v>6251</v>
      </c>
      <c r="B3315" t="s">
        <v>7652</v>
      </c>
      <c r="C3315">
        <v>1</v>
      </c>
      <c r="D3315" t="s">
        <v>99</v>
      </c>
      <c r="E3315" t="s">
        <v>4037</v>
      </c>
      <c r="F3315">
        <v>77.318254260000003</v>
      </c>
      <c r="G3315">
        <v>28.671167359999998</v>
      </c>
      <c r="H3315" t="s">
        <v>12069</v>
      </c>
      <c r="I3315" t="s">
        <v>3990</v>
      </c>
      <c r="J3315" t="s">
        <v>102</v>
      </c>
      <c r="K3315" t="s">
        <v>23</v>
      </c>
      <c r="L3315" t="s">
        <v>23</v>
      </c>
      <c r="M3315" t="s">
        <v>23</v>
      </c>
      <c r="N3315" t="s">
        <v>23</v>
      </c>
      <c r="O3315">
        <v>1</v>
      </c>
      <c r="P3315">
        <v>51</v>
      </c>
      <c r="Q3315">
        <v>400</v>
      </c>
      <c r="R3315">
        <v>2.5</v>
      </c>
      <c r="S3315" s="1">
        <v>43269</v>
      </c>
      <c r="T3315">
        <v>2018</v>
      </c>
      <c r="U3315">
        <v>18</v>
      </c>
      <c r="V3315" t="s">
        <v>12095</v>
      </c>
      <c r="W3315" t="s">
        <v>12107</v>
      </c>
      <c r="X3315">
        <v>4</v>
      </c>
      <c r="Y3315" t="s">
        <v>12106</v>
      </c>
      <c r="Z3315">
        <v>1.2E-2</v>
      </c>
      <c r="AA3315">
        <v>76</v>
      </c>
      <c r="AB3315" t="s">
        <v>7652</v>
      </c>
      <c r="AC3315">
        <v>1</v>
      </c>
      <c r="AD3315" s="9">
        <f>Merged[[#This Row],[Average_Cost_for_two]]*Merged[[#This Row],[USD Rate]]</f>
        <v>4.8</v>
      </c>
    </row>
    <row r="3316" spans="1:30" x14ac:dyDescent="0.3">
      <c r="A3316">
        <v>312756</v>
      </c>
      <c r="B3316" t="s">
        <v>7654</v>
      </c>
      <c r="C3316">
        <v>1</v>
      </c>
      <c r="D3316" t="s">
        <v>99</v>
      </c>
      <c r="E3316" t="s">
        <v>3126</v>
      </c>
      <c r="F3316">
        <v>77.2133453</v>
      </c>
      <c r="G3316">
        <v>28.562265100000001</v>
      </c>
      <c r="H3316" t="s">
        <v>12069</v>
      </c>
      <c r="I3316" t="s">
        <v>251</v>
      </c>
      <c r="J3316" t="s">
        <v>102</v>
      </c>
      <c r="K3316" t="s">
        <v>23</v>
      </c>
      <c r="L3316" t="s">
        <v>23</v>
      </c>
      <c r="M3316" t="s">
        <v>23</v>
      </c>
      <c r="N3316" t="s">
        <v>23</v>
      </c>
      <c r="O3316">
        <v>1</v>
      </c>
      <c r="P3316">
        <v>8</v>
      </c>
      <c r="Q3316">
        <v>400</v>
      </c>
      <c r="R3316">
        <v>2.7</v>
      </c>
      <c r="S3316" s="1">
        <v>40721</v>
      </c>
      <c r="T3316">
        <v>2011</v>
      </c>
      <c r="U3316">
        <v>27</v>
      </c>
      <c r="V3316" t="s">
        <v>12095</v>
      </c>
      <c r="W3316" t="s">
        <v>12107</v>
      </c>
      <c r="X3316">
        <v>5</v>
      </c>
      <c r="Y3316" t="s">
        <v>12106</v>
      </c>
      <c r="Z3316">
        <v>1.2E-2</v>
      </c>
      <c r="AA3316">
        <v>3754</v>
      </c>
      <c r="AB3316" t="s">
        <v>7654</v>
      </c>
      <c r="AC3316">
        <v>1</v>
      </c>
      <c r="AD3316" s="9">
        <f>Merged[[#This Row],[Average_Cost_for_two]]*Merged[[#This Row],[USD Rate]]</f>
        <v>4.8</v>
      </c>
    </row>
    <row r="3317" spans="1:30" x14ac:dyDescent="0.3">
      <c r="A3317">
        <v>18342940</v>
      </c>
      <c r="B3317" t="s">
        <v>7655</v>
      </c>
      <c r="C3317">
        <v>1</v>
      </c>
      <c r="D3317" t="s">
        <v>99</v>
      </c>
      <c r="E3317" t="s">
        <v>884</v>
      </c>
      <c r="F3317">
        <v>77.2031499</v>
      </c>
      <c r="G3317">
        <v>28.695130599999999</v>
      </c>
      <c r="H3317" t="s">
        <v>12069</v>
      </c>
      <c r="I3317" t="s">
        <v>534</v>
      </c>
      <c r="J3317" t="s">
        <v>102</v>
      </c>
      <c r="K3317" t="s">
        <v>23</v>
      </c>
      <c r="L3317" t="s">
        <v>23</v>
      </c>
      <c r="M3317" t="s">
        <v>23</v>
      </c>
      <c r="N3317" t="s">
        <v>23</v>
      </c>
      <c r="O3317">
        <v>1</v>
      </c>
      <c r="P3317">
        <v>111</v>
      </c>
      <c r="Q3317">
        <v>400</v>
      </c>
      <c r="R3317">
        <v>4.0999999999999996</v>
      </c>
      <c r="S3317" s="1">
        <v>40312</v>
      </c>
      <c r="T3317">
        <v>2010</v>
      </c>
      <c r="U3317">
        <v>14</v>
      </c>
      <c r="V3317" t="s">
        <v>12095</v>
      </c>
      <c r="W3317" t="s">
        <v>12096</v>
      </c>
      <c r="X3317">
        <v>3</v>
      </c>
      <c r="Y3317" t="s">
        <v>12097</v>
      </c>
      <c r="Z3317">
        <v>1.2E-2</v>
      </c>
      <c r="AA3317">
        <v>220116</v>
      </c>
      <c r="AB3317" t="s">
        <v>7655</v>
      </c>
      <c r="AC3317">
        <v>5</v>
      </c>
      <c r="AD3317" s="9">
        <f>Merged[[#This Row],[Average_Cost_for_two]]*Merged[[#This Row],[USD Rate]]</f>
        <v>4.8</v>
      </c>
    </row>
    <row r="3318" spans="1:30" x14ac:dyDescent="0.3">
      <c r="A3318">
        <v>310319</v>
      </c>
      <c r="B3318" t="s">
        <v>7656</v>
      </c>
      <c r="C3318">
        <v>1</v>
      </c>
      <c r="D3318" t="s">
        <v>99</v>
      </c>
      <c r="E3318" t="s">
        <v>2504</v>
      </c>
      <c r="F3318">
        <v>77.326523899999998</v>
      </c>
      <c r="G3318">
        <v>28.684012299999999</v>
      </c>
      <c r="H3318" t="s">
        <v>12069</v>
      </c>
      <c r="I3318" t="s">
        <v>4184</v>
      </c>
      <c r="J3318" t="s">
        <v>102</v>
      </c>
      <c r="K3318" t="s">
        <v>23</v>
      </c>
      <c r="L3318" t="s">
        <v>23</v>
      </c>
      <c r="M3318" t="s">
        <v>23</v>
      </c>
      <c r="N3318" t="s">
        <v>23</v>
      </c>
      <c r="O3318">
        <v>1</v>
      </c>
      <c r="P3318">
        <v>11</v>
      </c>
      <c r="Q3318">
        <v>400</v>
      </c>
      <c r="R3318">
        <v>3.2</v>
      </c>
      <c r="S3318" s="1">
        <v>41047</v>
      </c>
      <c r="T3318">
        <v>2012</v>
      </c>
      <c r="U3318">
        <v>18</v>
      </c>
      <c r="V3318" t="s">
        <v>12095</v>
      </c>
      <c r="W3318" t="s">
        <v>12096</v>
      </c>
      <c r="X3318">
        <v>3</v>
      </c>
      <c r="Y3318" t="s">
        <v>12097</v>
      </c>
      <c r="Z3318">
        <v>1.2E-2</v>
      </c>
      <c r="AA3318">
        <v>3724</v>
      </c>
      <c r="AB3318" t="s">
        <v>7656</v>
      </c>
      <c r="AC3318">
        <v>5</v>
      </c>
      <c r="AD3318" s="9">
        <f>Merged[[#This Row],[Average_Cost_for_two]]*Merged[[#This Row],[USD Rate]]</f>
        <v>4.8</v>
      </c>
    </row>
    <row r="3319" spans="1:30" x14ac:dyDescent="0.3">
      <c r="A3319">
        <v>302212</v>
      </c>
      <c r="B3319" t="s">
        <v>7657</v>
      </c>
      <c r="C3319">
        <v>1</v>
      </c>
      <c r="D3319" t="s">
        <v>99</v>
      </c>
      <c r="E3319" t="s">
        <v>599</v>
      </c>
      <c r="F3319">
        <v>77.216640600000005</v>
      </c>
      <c r="G3319">
        <v>28.528170100000001</v>
      </c>
      <c r="H3319" t="s">
        <v>12069</v>
      </c>
      <c r="I3319" t="s">
        <v>2818</v>
      </c>
      <c r="J3319" t="s">
        <v>102</v>
      </c>
      <c r="K3319" t="s">
        <v>23</v>
      </c>
      <c r="L3319" t="s">
        <v>103</v>
      </c>
      <c r="M3319" t="s">
        <v>23</v>
      </c>
      <c r="N3319" t="s">
        <v>23</v>
      </c>
      <c r="O3319">
        <v>1</v>
      </c>
      <c r="P3319">
        <v>152</v>
      </c>
      <c r="Q3319">
        <v>400</v>
      </c>
      <c r="R3319">
        <v>3.8</v>
      </c>
      <c r="S3319" s="1">
        <v>42862</v>
      </c>
      <c r="T3319">
        <v>2017</v>
      </c>
      <c r="U3319">
        <v>7</v>
      </c>
      <c r="V3319" t="s">
        <v>12095</v>
      </c>
      <c r="W3319" t="s">
        <v>12096</v>
      </c>
      <c r="X3319">
        <v>2</v>
      </c>
      <c r="Y3319" t="s">
        <v>12097</v>
      </c>
      <c r="Z3319">
        <v>1.2E-2</v>
      </c>
      <c r="AA3319">
        <v>3627</v>
      </c>
      <c r="AB3319" t="s">
        <v>7657</v>
      </c>
      <c r="AC3319">
        <v>0</v>
      </c>
      <c r="AD3319" s="9">
        <f>Merged[[#This Row],[Average_Cost_for_two]]*Merged[[#This Row],[USD Rate]]</f>
        <v>4.8</v>
      </c>
    </row>
    <row r="3320" spans="1:30" x14ac:dyDescent="0.3">
      <c r="A3320">
        <v>18258483</v>
      </c>
      <c r="B3320" t="s">
        <v>7658</v>
      </c>
      <c r="C3320">
        <v>1</v>
      </c>
      <c r="D3320" t="s">
        <v>99</v>
      </c>
      <c r="E3320" t="s">
        <v>1778</v>
      </c>
      <c r="F3320">
        <v>77.3079824</v>
      </c>
      <c r="G3320">
        <v>28.627967000000002</v>
      </c>
      <c r="H3320" t="s">
        <v>12069</v>
      </c>
      <c r="I3320" t="s">
        <v>478</v>
      </c>
      <c r="J3320" t="s">
        <v>102</v>
      </c>
      <c r="K3320" t="s">
        <v>23</v>
      </c>
      <c r="L3320" t="s">
        <v>103</v>
      </c>
      <c r="M3320" t="s">
        <v>23</v>
      </c>
      <c r="N3320" t="s">
        <v>23</v>
      </c>
      <c r="O3320">
        <v>1</v>
      </c>
      <c r="P3320">
        <v>60</v>
      </c>
      <c r="Q3320">
        <v>400</v>
      </c>
      <c r="R3320">
        <v>3.4</v>
      </c>
      <c r="S3320" s="1">
        <v>41784</v>
      </c>
      <c r="T3320">
        <v>2014</v>
      </c>
      <c r="U3320">
        <v>25</v>
      </c>
      <c r="V3320" t="s">
        <v>12095</v>
      </c>
      <c r="W3320" t="s">
        <v>12096</v>
      </c>
      <c r="X3320">
        <v>5</v>
      </c>
      <c r="Y3320" t="s">
        <v>12097</v>
      </c>
      <c r="Z3320">
        <v>1.2E-2</v>
      </c>
      <c r="AA3320">
        <v>219102</v>
      </c>
      <c r="AB3320" t="s">
        <v>7658</v>
      </c>
      <c r="AC3320">
        <v>0</v>
      </c>
      <c r="AD3320" s="9">
        <f>Merged[[#This Row],[Average_Cost_for_two]]*Merged[[#This Row],[USD Rate]]</f>
        <v>4.8</v>
      </c>
    </row>
    <row r="3321" spans="1:30" x14ac:dyDescent="0.3">
      <c r="A3321">
        <v>309087</v>
      </c>
      <c r="B3321" t="s">
        <v>7659</v>
      </c>
      <c r="C3321">
        <v>1</v>
      </c>
      <c r="D3321" t="s">
        <v>99</v>
      </c>
      <c r="E3321" t="s">
        <v>603</v>
      </c>
      <c r="F3321">
        <v>77.107504000000006</v>
      </c>
      <c r="G3321">
        <v>28.620964000000001</v>
      </c>
      <c r="H3321" t="s">
        <v>12069</v>
      </c>
      <c r="I3321" t="s">
        <v>136</v>
      </c>
      <c r="J3321" t="s">
        <v>102</v>
      </c>
      <c r="K3321" t="s">
        <v>23</v>
      </c>
      <c r="L3321" t="s">
        <v>23</v>
      </c>
      <c r="M3321" t="s">
        <v>23</v>
      </c>
      <c r="N3321" t="s">
        <v>23</v>
      </c>
      <c r="O3321">
        <v>1</v>
      </c>
      <c r="P3321">
        <v>13</v>
      </c>
      <c r="Q3321">
        <v>400</v>
      </c>
      <c r="R3321">
        <v>3.1</v>
      </c>
      <c r="S3321" s="1">
        <v>41779</v>
      </c>
      <c r="T3321">
        <v>2014</v>
      </c>
      <c r="U3321">
        <v>20</v>
      </c>
      <c r="V3321" t="s">
        <v>12095</v>
      </c>
      <c r="W3321" t="s">
        <v>12096</v>
      </c>
      <c r="X3321">
        <v>4</v>
      </c>
      <c r="Y3321" t="s">
        <v>12097</v>
      </c>
      <c r="Z3321">
        <v>1.2E-2</v>
      </c>
      <c r="AA3321">
        <v>3710</v>
      </c>
      <c r="AB3321" t="s">
        <v>7659</v>
      </c>
      <c r="AC3321">
        <v>2</v>
      </c>
      <c r="AD3321" s="9">
        <f>Merged[[#This Row],[Average_Cost_for_two]]*Merged[[#This Row],[USD Rate]]</f>
        <v>4.8</v>
      </c>
    </row>
    <row r="3322" spans="1:30" x14ac:dyDescent="0.3">
      <c r="A3322">
        <v>17977755</v>
      </c>
      <c r="B3322" t="s">
        <v>7660</v>
      </c>
      <c r="C3322">
        <v>1</v>
      </c>
      <c r="D3322" t="s">
        <v>99</v>
      </c>
      <c r="E3322" t="s">
        <v>2115</v>
      </c>
      <c r="F3322">
        <v>77.087127300000006</v>
      </c>
      <c r="G3322">
        <v>28.633156799999998</v>
      </c>
      <c r="H3322" t="s">
        <v>12069</v>
      </c>
      <c r="I3322" t="s">
        <v>3039</v>
      </c>
      <c r="J3322" t="s">
        <v>102</v>
      </c>
      <c r="K3322" t="s">
        <v>23</v>
      </c>
      <c r="L3322" t="s">
        <v>103</v>
      </c>
      <c r="M3322" t="s">
        <v>23</v>
      </c>
      <c r="N3322" t="s">
        <v>23</v>
      </c>
      <c r="O3322">
        <v>1</v>
      </c>
      <c r="P3322">
        <v>70</v>
      </c>
      <c r="Q3322">
        <v>400</v>
      </c>
      <c r="R3322">
        <v>3.6</v>
      </c>
      <c r="S3322" s="1">
        <v>42142</v>
      </c>
      <c r="T3322">
        <v>2015</v>
      </c>
      <c r="U3322">
        <v>18</v>
      </c>
      <c r="V3322" t="s">
        <v>12095</v>
      </c>
      <c r="W3322" t="s">
        <v>12096</v>
      </c>
      <c r="X3322">
        <v>4</v>
      </c>
      <c r="Y3322" t="s">
        <v>12097</v>
      </c>
      <c r="Z3322">
        <v>1.2E-2</v>
      </c>
      <c r="AA3322">
        <v>215734</v>
      </c>
      <c r="AB3322" t="s">
        <v>7660</v>
      </c>
      <c r="AC3322">
        <v>1</v>
      </c>
      <c r="AD3322" s="9">
        <f>Merged[[#This Row],[Average_Cost_for_two]]*Merged[[#This Row],[USD Rate]]</f>
        <v>4.8</v>
      </c>
    </row>
    <row r="3323" spans="1:30" x14ac:dyDescent="0.3">
      <c r="A3323">
        <v>18492050</v>
      </c>
      <c r="B3323" t="s">
        <v>7662</v>
      </c>
      <c r="C3323">
        <v>1</v>
      </c>
      <c r="D3323" t="s">
        <v>99</v>
      </c>
      <c r="E3323" t="s">
        <v>1643</v>
      </c>
      <c r="F3323">
        <v>77.236007099999995</v>
      </c>
      <c r="G3323">
        <v>28.556343600000002</v>
      </c>
      <c r="H3323" t="s">
        <v>12069</v>
      </c>
      <c r="I3323" t="s">
        <v>248</v>
      </c>
      <c r="J3323" t="s">
        <v>102</v>
      </c>
      <c r="K3323" t="s">
        <v>23</v>
      </c>
      <c r="L3323" t="s">
        <v>23</v>
      </c>
      <c r="M3323" t="s">
        <v>23</v>
      </c>
      <c r="N3323" t="s">
        <v>23</v>
      </c>
      <c r="O3323">
        <v>1</v>
      </c>
      <c r="P3323">
        <v>1</v>
      </c>
      <c r="Q3323">
        <v>400</v>
      </c>
      <c r="R3323">
        <v>1</v>
      </c>
      <c r="S3323" s="1">
        <v>40673</v>
      </c>
      <c r="T3323">
        <v>2011</v>
      </c>
      <c r="U3323">
        <v>10</v>
      </c>
      <c r="V3323" t="s">
        <v>12095</v>
      </c>
      <c r="W3323" t="s">
        <v>12096</v>
      </c>
      <c r="X3323">
        <v>2</v>
      </c>
      <c r="Y3323" t="s">
        <v>12097</v>
      </c>
      <c r="Z3323">
        <v>1.2E-2</v>
      </c>
      <c r="AA3323">
        <v>221905</v>
      </c>
      <c r="AB3323" t="s">
        <v>7662</v>
      </c>
      <c r="AC3323">
        <v>2</v>
      </c>
      <c r="AD3323" s="9">
        <f>Merged[[#This Row],[Average_Cost_for_two]]*Merged[[#This Row],[USD Rate]]</f>
        <v>4.8</v>
      </c>
    </row>
    <row r="3324" spans="1:30" x14ac:dyDescent="0.3">
      <c r="A3324">
        <v>18277180</v>
      </c>
      <c r="B3324" t="s">
        <v>7663</v>
      </c>
      <c r="C3324">
        <v>1</v>
      </c>
      <c r="D3324" t="s">
        <v>99</v>
      </c>
      <c r="E3324" t="s">
        <v>528</v>
      </c>
      <c r="F3324">
        <v>77.131222100000002</v>
      </c>
      <c r="G3324">
        <v>28.647477500000001</v>
      </c>
      <c r="H3324" t="s">
        <v>12069</v>
      </c>
      <c r="I3324" t="s">
        <v>4512</v>
      </c>
      <c r="J3324" t="s">
        <v>102</v>
      </c>
      <c r="K3324" t="s">
        <v>23</v>
      </c>
      <c r="L3324" t="s">
        <v>103</v>
      </c>
      <c r="M3324" t="s">
        <v>23</v>
      </c>
      <c r="N3324" t="s">
        <v>23</v>
      </c>
      <c r="O3324">
        <v>1</v>
      </c>
      <c r="P3324">
        <v>35</v>
      </c>
      <c r="Q3324">
        <v>400</v>
      </c>
      <c r="R3324">
        <v>3.3</v>
      </c>
      <c r="S3324" s="1">
        <v>43239</v>
      </c>
      <c r="T3324">
        <v>2018</v>
      </c>
      <c r="U3324">
        <v>19</v>
      </c>
      <c r="V3324" t="s">
        <v>12095</v>
      </c>
      <c r="W3324" t="s">
        <v>12096</v>
      </c>
      <c r="X3324">
        <v>3</v>
      </c>
      <c r="Y3324" t="s">
        <v>12097</v>
      </c>
      <c r="Z3324">
        <v>1.2E-2</v>
      </c>
      <c r="AA3324">
        <v>219327</v>
      </c>
      <c r="AB3324" t="s">
        <v>7663</v>
      </c>
      <c r="AC3324">
        <v>6</v>
      </c>
      <c r="AD3324" s="9">
        <f>Merged[[#This Row],[Average_Cost_for_two]]*Merged[[#This Row],[USD Rate]]</f>
        <v>4.8</v>
      </c>
    </row>
    <row r="3325" spans="1:30" x14ac:dyDescent="0.3">
      <c r="A3325">
        <v>301677</v>
      </c>
      <c r="B3325" t="s">
        <v>7664</v>
      </c>
      <c r="C3325">
        <v>1</v>
      </c>
      <c r="D3325" t="s">
        <v>99</v>
      </c>
      <c r="E3325" t="s">
        <v>5490</v>
      </c>
      <c r="F3325">
        <v>77.162716099999997</v>
      </c>
      <c r="G3325">
        <v>28.687110000000001</v>
      </c>
      <c r="H3325" t="s">
        <v>12069</v>
      </c>
      <c r="I3325" t="s">
        <v>7665</v>
      </c>
      <c r="J3325" t="s">
        <v>102</v>
      </c>
      <c r="K3325" t="s">
        <v>23</v>
      </c>
      <c r="L3325" t="s">
        <v>23</v>
      </c>
      <c r="M3325" t="s">
        <v>23</v>
      </c>
      <c r="N3325" t="s">
        <v>23</v>
      </c>
      <c r="O3325">
        <v>1</v>
      </c>
      <c r="P3325">
        <v>762</v>
      </c>
      <c r="Q3325">
        <v>400</v>
      </c>
      <c r="R3325">
        <v>4.2</v>
      </c>
      <c r="S3325" s="1">
        <v>42138</v>
      </c>
      <c r="T3325">
        <v>2015</v>
      </c>
      <c r="U3325">
        <v>14</v>
      </c>
      <c r="V3325" t="s">
        <v>12095</v>
      </c>
      <c r="W3325" t="s">
        <v>12096</v>
      </c>
      <c r="X3325">
        <v>3</v>
      </c>
      <c r="Y3325" t="s">
        <v>12097</v>
      </c>
      <c r="Z3325">
        <v>1.2E-2</v>
      </c>
      <c r="AA3325">
        <v>3621</v>
      </c>
      <c r="AB3325" t="s">
        <v>7664</v>
      </c>
      <c r="AC3325">
        <v>4</v>
      </c>
      <c r="AD3325" s="9">
        <f>Merged[[#This Row],[Average_Cost_for_two]]*Merged[[#This Row],[USD Rate]]</f>
        <v>4.8</v>
      </c>
    </row>
    <row r="3326" spans="1:30" x14ac:dyDescent="0.3">
      <c r="A3326">
        <v>18203185</v>
      </c>
      <c r="B3326" t="s">
        <v>7666</v>
      </c>
      <c r="C3326">
        <v>1</v>
      </c>
      <c r="D3326" t="s">
        <v>99</v>
      </c>
      <c r="E3326" t="s">
        <v>3223</v>
      </c>
      <c r="F3326">
        <v>77.301684249999994</v>
      </c>
      <c r="G3326">
        <v>28.619569519999999</v>
      </c>
      <c r="H3326" t="s">
        <v>12069</v>
      </c>
      <c r="I3326" t="s">
        <v>534</v>
      </c>
      <c r="J3326" t="s">
        <v>102</v>
      </c>
      <c r="K3326" t="s">
        <v>23</v>
      </c>
      <c r="L3326" t="s">
        <v>103</v>
      </c>
      <c r="M3326" t="s">
        <v>23</v>
      </c>
      <c r="N3326" t="s">
        <v>23</v>
      </c>
      <c r="O3326">
        <v>1</v>
      </c>
      <c r="P3326">
        <v>79</v>
      </c>
      <c r="Q3326">
        <v>400</v>
      </c>
      <c r="R3326">
        <v>3.7</v>
      </c>
      <c r="S3326" s="1">
        <v>41765</v>
      </c>
      <c r="T3326">
        <v>2014</v>
      </c>
      <c r="U3326">
        <v>6</v>
      </c>
      <c r="V3326" t="s">
        <v>12095</v>
      </c>
      <c r="W3326" t="s">
        <v>12096</v>
      </c>
      <c r="X3326">
        <v>2</v>
      </c>
      <c r="Y3326" t="s">
        <v>12097</v>
      </c>
      <c r="Z3326">
        <v>1.2E-2</v>
      </c>
      <c r="AA3326">
        <v>218439</v>
      </c>
      <c r="AB3326" t="s">
        <v>7666</v>
      </c>
      <c r="AC3326">
        <v>2</v>
      </c>
      <c r="AD3326" s="9">
        <f>Merged[[#This Row],[Average_Cost_for_two]]*Merged[[#This Row],[USD Rate]]</f>
        <v>4.8</v>
      </c>
    </row>
    <row r="3327" spans="1:30" x14ac:dyDescent="0.3">
      <c r="A3327">
        <v>311683</v>
      </c>
      <c r="B3327" t="s">
        <v>7668</v>
      </c>
      <c r="C3327">
        <v>1</v>
      </c>
      <c r="D3327" t="s">
        <v>99</v>
      </c>
      <c r="E3327" t="s">
        <v>5667</v>
      </c>
      <c r="F3327">
        <v>77.195655900000006</v>
      </c>
      <c r="G3327">
        <v>28.523062400000001</v>
      </c>
      <c r="H3327" t="s">
        <v>12069</v>
      </c>
      <c r="I3327" t="s">
        <v>136</v>
      </c>
      <c r="J3327" t="s">
        <v>102</v>
      </c>
      <c r="K3327" t="s">
        <v>23</v>
      </c>
      <c r="L3327" t="s">
        <v>23</v>
      </c>
      <c r="M3327" t="s">
        <v>23</v>
      </c>
      <c r="N3327" t="s">
        <v>23</v>
      </c>
      <c r="O3327">
        <v>1</v>
      </c>
      <c r="P3327">
        <v>1</v>
      </c>
      <c r="Q3327">
        <v>400</v>
      </c>
      <c r="R3327">
        <v>1</v>
      </c>
      <c r="S3327" s="1">
        <v>42873</v>
      </c>
      <c r="T3327">
        <v>2017</v>
      </c>
      <c r="U3327">
        <v>18</v>
      </c>
      <c r="V3327" t="s">
        <v>12095</v>
      </c>
      <c r="W3327" t="s">
        <v>12096</v>
      </c>
      <c r="X3327">
        <v>3</v>
      </c>
      <c r="Y3327" t="s">
        <v>12097</v>
      </c>
      <c r="Z3327">
        <v>1.2E-2</v>
      </c>
      <c r="AA3327">
        <v>3741</v>
      </c>
      <c r="AB3327" t="s">
        <v>7668</v>
      </c>
      <c r="AC3327">
        <v>4</v>
      </c>
      <c r="AD3327" s="9">
        <f>Merged[[#This Row],[Average_Cost_for_two]]*Merged[[#This Row],[USD Rate]]</f>
        <v>4.8</v>
      </c>
    </row>
    <row r="3328" spans="1:30" x14ac:dyDescent="0.3">
      <c r="A3328">
        <v>18324914</v>
      </c>
      <c r="B3328" t="s">
        <v>7669</v>
      </c>
      <c r="C3328">
        <v>1</v>
      </c>
      <c r="D3328" t="s">
        <v>99</v>
      </c>
      <c r="E3328" t="s">
        <v>2615</v>
      </c>
      <c r="F3328">
        <v>77.146741800000001</v>
      </c>
      <c r="G3328">
        <v>28.656881599999998</v>
      </c>
      <c r="H3328" t="s">
        <v>12069</v>
      </c>
      <c r="I3328" t="s">
        <v>245</v>
      </c>
      <c r="J3328" t="s">
        <v>102</v>
      </c>
      <c r="K3328" t="s">
        <v>23</v>
      </c>
      <c r="L3328" t="s">
        <v>23</v>
      </c>
      <c r="M3328" t="s">
        <v>23</v>
      </c>
      <c r="N3328" t="s">
        <v>23</v>
      </c>
      <c r="O3328">
        <v>1</v>
      </c>
      <c r="P3328">
        <v>13</v>
      </c>
      <c r="Q3328">
        <v>400</v>
      </c>
      <c r="R3328">
        <v>3.2</v>
      </c>
      <c r="S3328" s="1">
        <v>41051</v>
      </c>
      <c r="T3328">
        <v>2012</v>
      </c>
      <c r="U3328">
        <v>22</v>
      </c>
      <c r="V3328" t="s">
        <v>12095</v>
      </c>
      <c r="W3328" t="s">
        <v>12096</v>
      </c>
      <c r="X3328">
        <v>4</v>
      </c>
      <c r="Y3328" t="s">
        <v>12097</v>
      </c>
      <c r="Z3328">
        <v>1.2E-2</v>
      </c>
      <c r="AA3328">
        <v>219899</v>
      </c>
      <c r="AB3328" t="s">
        <v>7669</v>
      </c>
      <c r="AC3328">
        <v>2</v>
      </c>
      <c r="AD3328" s="9">
        <f>Merged[[#This Row],[Average_Cost_for_two]]*Merged[[#This Row],[USD Rate]]</f>
        <v>4.8</v>
      </c>
    </row>
    <row r="3329" spans="1:30" x14ac:dyDescent="0.3">
      <c r="A3329">
        <v>18146362</v>
      </c>
      <c r="B3329" t="s">
        <v>7670</v>
      </c>
      <c r="C3329">
        <v>1</v>
      </c>
      <c r="D3329" t="s">
        <v>99</v>
      </c>
      <c r="E3329" t="s">
        <v>3146</v>
      </c>
      <c r="F3329">
        <v>77.171482699999999</v>
      </c>
      <c r="G3329">
        <v>28.558275699999999</v>
      </c>
      <c r="H3329" t="s">
        <v>12069</v>
      </c>
      <c r="I3329" t="s">
        <v>496</v>
      </c>
      <c r="J3329" t="s">
        <v>102</v>
      </c>
      <c r="K3329" t="s">
        <v>23</v>
      </c>
      <c r="L3329" t="s">
        <v>23</v>
      </c>
      <c r="M3329" t="s">
        <v>23</v>
      </c>
      <c r="N3329" t="s">
        <v>23</v>
      </c>
      <c r="O3329">
        <v>1</v>
      </c>
      <c r="P3329">
        <v>3</v>
      </c>
      <c r="Q3329">
        <v>400</v>
      </c>
      <c r="R3329">
        <v>1</v>
      </c>
      <c r="S3329" s="1">
        <v>41039</v>
      </c>
      <c r="T3329">
        <v>2012</v>
      </c>
      <c r="U3329">
        <v>10</v>
      </c>
      <c r="V3329" t="s">
        <v>12095</v>
      </c>
      <c r="W3329" t="s">
        <v>12096</v>
      </c>
      <c r="X3329">
        <v>2</v>
      </c>
      <c r="Y3329" t="s">
        <v>12097</v>
      </c>
      <c r="Z3329">
        <v>1.2E-2</v>
      </c>
      <c r="AA3329">
        <v>217757</v>
      </c>
      <c r="AB3329" t="s">
        <v>7670</v>
      </c>
      <c r="AC3329">
        <v>4</v>
      </c>
      <c r="AD3329" s="9">
        <f>Merged[[#This Row],[Average_Cost_for_two]]*Merged[[#This Row],[USD Rate]]</f>
        <v>4.8</v>
      </c>
    </row>
    <row r="3330" spans="1:30" x14ac:dyDescent="0.3">
      <c r="A3330">
        <v>302159</v>
      </c>
      <c r="B3330" t="s">
        <v>7671</v>
      </c>
      <c r="C3330">
        <v>1</v>
      </c>
      <c r="D3330" t="s">
        <v>99</v>
      </c>
      <c r="E3330" t="s">
        <v>2127</v>
      </c>
      <c r="F3330">
        <v>77.211279200000007</v>
      </c>
      <c r="G3330">
        <v>28.640747399999999</v>
      </c>
      <c r="H3330" t="s">
        <v>12069</v>
      </c>
      <c r="I3330" t="s">
        <v>2573</v>
      </c>
      <c r="J3330" t="s">
        <v>102</v>
      </c>
      <c r="K3330" t="s">
        <v>23</v>
      </c>
      <c r="L3330" t="s">
        <v>23</v>
      </c>
      <c r="M3330" t="s">
        <v>23</v>
      </c>
      <c r="N3330" t="s">
        <v>23</v>
      </c>
      <c r="O3330">
        <v>1</v>
      </c>
      <c r="P3330">
        <v>18</v>
      </c>
      <c r="Q3330">
        <v>400</v>
      </c>
      <c r="R3330">
        <v>3.2</v>
      </c>
      <c r="S3330" s="1">
        <v>40666</v>
      </c>
      <c r="T3330">
        <v>2011</v>
      </c>
      <c r="U3330">
        <v>3</v>
      </c>
      <c r="V3330" t="s">
        <v>12095</v>
      </c>
      <c r="W3330" t="s">
        <v>12096</v>
      </c>
      <c r="X3330">
        <v>1</v>
      </c>
      <c r="Y3330" t="s">
        <v>12097</v>
      </c>
      <c r="Z3330">
        <v>1.2E-2</v>
      </c>
      <c r="AA3330">
        <v>3626</v>
      </c>
      <c r="AB3330" t="s">
        <v>7671</v>
      </c>
      <c r="AC3330">
        <v>2</v>
      </c>
      <c r="AD3330" s="9">
        <f>Merged[[#This Row],[Average_Cost_for_two]]*Merged[[#This Row],[USD Rate]]</f>
        <v>4.8</v>
      </c>
    </row>
    <row r="3331" spans="1:30" x14ac:dyDescent="0.3">
      <c r="A3331">
        <v>300873</v>
      </c>
      <c r="B3331" t="s">
        <v>7672</v>
      </c>
      <c r="C3331">
        <v>1</v>
      </c>
      <c r="D3331" t="s">
        <v>99</v>
      </c>
      <c r="E3331" t="s">
        <v>1486</v>
      </c>
      <c r="F3331">
        <v>77.140651800000001</v>
      </c>
      <c r="G3331">
        <v>28.70384</v>
      </c>
      <c r="H3331" t="s">
        <v>12069</v>
      </c>
      <c r="I3331" t="s">
        <v>3765</v>
      </c>
      <c r="J3331" t="s">
        <v>102</v>
      </c>
      <c r="K3331" t="s">
        <v>23</v>
      </c>
      <c r="L3331" t="s">
        <v>103</v>
      </c>
      <c r="M3331" t="s">
        <v>23</v>
      </c>
      <c r="N3331" t="s">
        <v>23</v>
      </c>
      <c r="O3331">
        <v>1</v>
      </c>
      <c r="P3331">
        <v>72</v>
      </c>
      <c r="Q3331">
        <v>400</v>
      </c>
      <c r="R3331">
        <v>3.3</v>
      </c>
      <c r="S3331" s="1">
        <v>41416</v>
      </c>
      <c r="T3331">
        <v>2013</v>
      </c>
      <c r="U3331">
        <v>22</v>
      </c>
      <c r="V3331" t="s">
        <v>12095</v>
      </c>
      <c r="W3331" t="s">
        <v>12096</v>
      </c>
      <c r="X3331">
        <v>4</v>
      </c>
      <c r="Y3331" t="s">
        <v>12097</v>
      </c>
      <c r="Z3331">
        <v>1.2E-2</v>
      </c>
      <c r="AA3331">
        <v>3611</v>
      </c>
      <c r="AB3331" t="s">
        <v>7672</v>
      </c>
      <c r="AC3331">
        <v>3</v>
      </c>
      <c r="AD3331" s="9">
        <f>Merged[[#This Row],[Average_Cost_for_two]]*Merged[[#This Row],[USD Rate]]</f>
        <v>4.8</v>
      </c>
    </row>
    <row r="3332" spans="1:30" x14ac:dyDescent="0.3">
      <c r="A3332">
        <v>311421</v>
      </c>
      <c r="B3332" t="s">
        <v>7673</v>
      </c>
      <c r="C3332">
        <v>1</v>
      </c>
      <c r="D3332" t="s">
        <v>99</v>
      </c>
      <c r="E3332" t="s">
        <v>1123</v>
      </c>
      <c r="F3332">
        <v>77.12720487</v>
      </c>
      <c r="G3332">
        <v>28.665948409999999</v>
      </c>
      <c r="H3332" t="s">
        <v>12069</v>
      </c>
      <c r="I3332" t="s">
        <v>1353</v>
      </c>
      <c r="J3332" t="s">
        <v>102</v>
      </c>
      <c r="K3332" t="s">
        <v>23</v>
      </c>
      <c r="L3332" t="s">
        <v>103</v>
      </c>
      <c r="M3332" t="s">
        <v>23</v>
      </c>
      <c r="N3332" t="s">
        <v>23</v>
      </c>
      <c r="O3332">
        <v>1</v>
      </c>
      <c r="P3332">
        <v>89</v>
      </c>
      <c r="Q3332">
        <v>400</v>
      </c>
      <c r="R3332">
        <v>3.9</v>
      </c>
      <c r="S3332" s="1">
        <v>42506</v>
      </c>
      <c r="T3332">
        <v>2016</v>
      </c>
      <c r="U3332">
        <v>16</v>
      </c>
      <c r="V3332" t="s">
        <v>12095</v>
      </c>
      <c r="W3332" t="s">
        <v>12096</v>
      </c>
      <c r="X3332">
        <v>3</v>
      </c>
      <c r="Y3332" t="s">
        <v>12097</v>
      </c>
      <c r="Z3332">
        <v>1.2E-2</v>
      </c>
      <c r="AA3332">
        <v>3738</v>
      </c>
      <c r="AB3332" t="s">
        <v>7673</v>
      </c>
      <c r="AC3332">
        <v>1</v>
      </c>
      <c r="AD3332" s="9">
        <f>Merged[[#This Row],[Average_Cost_for_two]]*Merged[[#This Row],[USD Rate]]</f>
        <v>4.8</v>
      </c>
    </row>
    <row r="3333" spans="1:30" x14ac:dyDescent="0.3">
      <c r="A3333">
        <v>18454700</v>
      </c>
      <c r="B3333" t="s">
        <v>7675</v>
      </c>
      <c r="C3333">
        <v>1</v>
      </c>
      <c r="D3333" t="s">
        <v>99</v>
      </c>
      <c r="E3333" t="s">
        <v>761</v>
      </c>
      <c r="F3333">
        <v>77.120516109999997</v>
      </c>
      <c r="G3333">
        <v>28.641006770000001</v>
      </c>
      <c r="H3333" t="s">
        <v>12069</v>
      </c>
      <c r="I3333" t="s">
        <v>3039</v>
      </c>
      <c r="J3333" t="s">
        <v>102</v>
      </c>
      <c r="K3333" t="s">
        <v>23</v>
      </c>
      <c r="L3333" t="s">
        <v>23</v>
      </c>
      <c r="M3333" t="s">
        <v>23</v>
      </c>
      <c r="N3333" t="s">
        <v>23</v>
      </c>
      <c r="O3333">
        <v>1</v>
      </c>
      <c r="P3333">
        <v>11</v>
      </c>
      <c r="Q3333">
        <v>400</v>
      </c>
      <c r="R3333">
        <v>3.3</v>
      </c>
      <c r="S3333" s="1">
        <v>42135</v>
      </c>
      <c r="T3333">
        <v>2015</v>
      </c>
      <c r="U3333">
        <v>11</v>
      </c>
      <c r="V3333" t="s">
        <v>12095</v>
      </c>
      <c r="W3333" t="s">
        <v>12096</v>
      </c>
      <c r="X3333">
        <v>3</v>
      </c>
      <c r="Y3333" t="s">
        <v>12097</v>
      </c>
      <c r="Z3333">
        <v>1.2E-2</v>
      </c>
      <c r="AA3333">
        <v>221457</v>
      </c>
      <c r="AB3333" t="s">
        <v>7675</v>
      </c>
      <c r="AC3333">
        <v>1</v>
      </c>
      <c r="AD3333" s="9">
        <f>Merged[[#This Row],[Average_Cost_for_two]]*Merged[[#This Row],[USD Rate]]</f>
        <v>4.8</v>
      </c>
    </row>
    <row r="3334" spans="1:30" x14ac:dyDescent="0.3">
      <c r="A3334">
        <v>18441687</v>
      </c>
      <c r="B3334" t="s">
        <v>7676</v>
      </c>
      <c r="C3334">
        <v>1</v>
      </c>
      <c r="D3334" t="s">
        <v>99</v>
      </c>
      <c r="E3334" t="s">
        <v>1710</v>
      </c>
      <c r="F3334">
        <v>77.167254299999996</v>
      </c>
      <c r="G3334">
        <v>28.5877965</v>
      </c>
      <c r="H3334" t="s">
        <v>12069</v>
      </c>
      <c r="I3334" t="s">
        <v>5325</v>
      </c>
      <c r="J3334" t="s">
        <v>102</v>
      </c>
      <c r="K3334" t="s">
        <v>23</v>
      </c>
      <c r="L3334" t="s">
        <v>23</v>
      </c>
      <c r="M3334" t="s">
        <v>23</v>
      </c>
      <c r="N3334" t="s">
        <v>23</v>
      </c>
      <c r="O3334">
        <v>1</v>
      </c>
      <c r="P3334">
        <v>6</v>
      </c>
      <c r="Q3334">
        <v>400</v>
      </c>
      <c r="R3334">
        <v>3.1</v>
      </c>
      <c r="S3334" s="1">
        <v>43232</v>
      </c>
      <c r="T3334">
        <v>2018</v>
      </c>
      <c r="U3334">
        <v>12</v>
      </c>
      <c r="V3334" t="s">
        <v>12095</v>
      </c>
      <c r="W3334" t="s">
        <v>12096</v>
      </c>
      <c r="X3334">
        <v>2</v>
      </c>
      <c r="Y3334" t="s">
        <v>12097</v>
      </c>
      <c r="Z3334">
        <v>1.2E-2</v>
      </c>
      <c r="AA3334">
        <v>221301</v>
      </c>
      <c r="AB3334" t="s">
        <v>7676</v>
      </c>
      <c r="AC3334">
        <v>6</v>
      </c>
      <c r="AD3334" s="9">
        <f>Merged[[#This Row],[Average_Cost_for_two]]*Merged[[#This Row],[USD Rate]]</f>
        <v>4.8</v>
      </c>
    </row>
    <row r="3335" spans="1:30" x14ac:dyDescent="0.3">
      <c r="A3335">
        <v>305640</v>
      </c>
      <c r="B3335" t="s">
        <v>7677</v>
      </c>
      <c r="C3335">
        <v>1</v>
      </c>
      <c r="D3335" t="s">
        <v>99</v>
      </c>
      <c r="E3335" t="s">
        <v>2606</v>
      </c>
      <c r="F3335">
        <v>77.216668900000002</v>
      </c>
      <c r="G3335">
        <v>28.547791499999999</v>
      </c>
      <c r="H3335" t="s">
        <v>12069</v>
      </c>
      <c r="I3335" t="s">
        <v>7678</v>
      </c>
      <c r="J3335" t="s">
        <v>102</v>
      </c>
      <c r="K3335" t="s">
        <v>23</v>
      </c>
      <c r="L3335" t="s">
        <v>23</v>
      </c>
      <c r="M3335" t="s">
        <v>23</v>
      </c>
      <c r="N3335" t="s">
        <v>23</v>
      </c>
      <c r="O3335">
        <v>1</v>
      </c>
      <c r="P3335">
        <v>43</v>
      </c>
      <c r="Q3335">
        <v>400</v>
      </c>
      <c r="R3335">
        <v>3.6</v>
      </c>
      <c r="S3335" s="1">
        <v>42504</v>
      </c>
      <c r="T3335">
        <v>2016</v>
      </c>
      <c r="U3335">
        <v>14</v>
      </c>
      <c r="V3335" t="s">
        <v>12095</v>
      </c>
      <c r="W3335" t="s">
        <v>12096</v>
      </c>
      <c r="X3335">
        <v>2</v>
      </c>
      <c r="Y3335" t="s">
        <v>12097</v>
      </c>
      <c r="Z3335">
        <v>1.2E-2</v>
      </c>
      <c r="AA3335">
        <v>3668</v>
      </c>
      <c r="AB3335" t="s">
        <v>7677</v>
      </c>
      <c r="AC3335">
        <v>6</v>
      </c>
      <c r="AD3335" s="9">
        <f>Merged[[#This Row],[Average_Cost_for_two]]*Merged[[#This Row],[USD Rate]]</f>
        <v>4.8</v>
      </c>
    </row>
    <row r="3336" spans="1:30" x14ac:dyDescent="0.3">
      <c r="A3336">
        <v>18168154</v>
      </c>
      <c r="B3336" t="s">
        <v>7680</v>
      </c>
      <c r="C3336">
        <v>1</v>
      </c>
      <c r="D3336" t="s">
        <v>99</v>
      </c>
      <c r="E3336" t="s">
        <v>5504</v>
      </c>
      <c r="F3336">
        <v>77.105725399999997</v>
      </c>
      <c r="G3336">
        <v>28.640095899999999</v>
      </c>
      <c r="H3336" t="s">
        <v>12069</v>
      </c>
      <c r="I3336" t="s">
        <v>478</v>
      </c>
      <c r="J3336" t="s">
        <v>102</v>
      </c>
      <c r="K3336" t="s">
        <v>23</v>
      </c>
      <c r="L3336" t="s">
        <v>23</v>
      </c>
      <c r="M3336" t="s">
        <v>23</v>
      </c>
      <c r="N3336" t="s">
        <v>23</v>
      </c>
      <c r="O3336">
        <v>1</v>
      </c>
      <c r="P3336">
        <v>11</v>
      </c>
      <c r="Q3336">
        <v>400</v>
      </c>
      <c r="R3336">
        <v>3.2</v>
      </c>
      <c r="S3336" s="1">
        <v>42501</v>
      </c>
      <c r="T3336">
        <v>2016</v>
      </c>
      <c r="U3336">
        <v>11</v>
      </c>
      <c r="V3336" t="s">
        <v>12095</v>
      </c>
      <c r="W3336" t="s">
        <v>12096</v>
      </c>
      <c r="X3336">
        <v>2</v>
      </c>
      <c r="Y3336" t="s">
        <v>12097</v>
      </c>
      <c r="Z3336">
        <v>1.2E-2</v>
      </c>
      <c r="AA3336">
        <v>218018</v>
      </c>
      <c r="AB3336" t="s">
        <v>7680</v>
      </c>
      <c r="AC3336">
        <v>3</v>
      </c>
      <c r="AD3336" s="9">
        <f>Merged[[#This Row],[Average_Cost_for_two]]*Merged[[#This Row],[USD Rate]]</f>
        <v>4.8</v>
      </c>
    </row>
    <row r="3337" spans="1:30" x14ac:dyDescent="0.3">
      <c r="A3337">
        <v>18333392</v>
      </c>
      <c r="B3337" t="s">
        <v>7681</v>
      </c>
      <c r="C3337">
        <v>1</v>
      </c>
      <c r="D3337" t="s">
        <v>99</v>
      </c>
      <c r="E3337" t="s">
        <v>2815</v>
      </c>
      <c r="F3337">
        <v>77.070162400000001</v>
      </c>
      <c r="G3337">
        <v>28.644572199999999</v>
      </c>
      <c r="H3337" t="s">
        <v>12069</v>
      </c>
      <c r="I3337" t="s">
        <v>3039</v>
      </c>
      <c r="J3337" t="s">
        <v>102</v>
      </c>
      <c r="K3337" t="s">
        <v>23</v>
      </c>
      <c r="L3337" t="s">
        <v>23</v>
      </c>
      <c r="M3337" t="s">
        <v>23</v>
      </c>
      <c r="N3337" t="s">
        <v>23</v>
      </c>
      <c r="O3337">
        <v>1</v>
      </c>
      <c r="P3337">
        <v>6</v>
      </c>
      <c r="Q3337">
        <v>400</v>
      </c>
      <c r="R3337">
        <v>3</v>
      </c>
      <c r="S3337" s="1">
        <v>42149</v>
      </c>
      <c r="T3337">
        <v>2015</v>
      </c>
      <c r="U3337">
        <v>25</v>
      </c>
      <c r="V3337" t="s">
        <v>12095</v>
      </c>
      <c r="W3337" t="s">
        <v>12096</v>
      </c>
      <c r="X3337">
        <v>5</v>
      </c>
      <c r="Y3337" t="s">
        <v>12097</v>
      </c>
      <c r="Z3337">
        <v>1.2E-2</v>
      </c>
      <c r="AA3337">
        <v>220001</v>
      </c>
      <c r="AB3337" t="s">
        <v>7681</v>
      </c>
      <c r="AC3337">
        <v>1</v>
      </c>
      <c r="AD3337" s="9">
        <f>Merged[[#This Row],[Average_Cost_for_two]]*Merged[[#This Row],[USD Rate]]</f>
        <v>4.8</v>
      </c>
    </row>
    <row r="3338" spans="1:30" x14ac:dyDescent="0.3">
      <c r="A3338">
        <v>6253</v>
      </c>
      <c r="B3338" t="s">
        <v>7682</v>
      </c>
      <c r="C3338">
        <v>1</v>
      </c>
      <c r="D3338" t="s">
        <v>99</v>
      </c>
      <c r="E3338" t="s">
        <v>4037</v>
      </c>
      <c r="F3338">
        <v>77.318190560000005</v>
      </c>
      <c r="G3338">
        <v>28.671216780000002</v>
      </c>
      <c r="H3338" t="s">
        <v>12069</v>
      </c>
      <c r="I3338" t="s">
        <v>3765</v>
      </c>
      <c r="J3338" t="s">
        <v>102</v>
      </c>
      <c r="K3338" t="s">
        <v>23</v>
      </c>
      <c r="L3338" t="s">
        <v>23</v>
      </c>
      <c r="M3338" t="s">
        <v>23</v>
      </c>
      <c r="N3338" t="s">
        <v>23</v>
      </c>
      <c r="O3338">
        <v>1</v>
      </c>
      <c r="P3338">
        <v>21</v>
      </c>
      <c r="Q3338">
        <v>400</v>
      </c>
      <c r="R3338">
        <v>3.3</v>
      </c>
      <c r="S3338" s="1">
        <v>41769</v>
      </c>
      <c r="T3338">
        <v>2014</v>
      </c>
      <c r="U3338">
        <v>10</v>
      </c>
      <c r="V3338" t="s">
        <v>12095</v>
      </c>
      <c r="W3338" t="s">
        <v>12096</v>
      </c>
      <c r="X3338">
        <v>2</v>
      </c>
      <c r="Y3338" t="s">
        <v>12097</v>
      </c>
      <c r="Z3338">
        <v>1.2E-2</v>
      </c>
      <c r="AA3338">
        <v>76</v>
      </c>
      <c r="AB3338" t="s">
        <v>7682</v>
      </c>
      <c r="AC3338">
        <v>6</v>
      </c>
      <c r="AD3338" s="9">
        <f>Merged[[#This Row],[Average_Cost_for_two]]*Merged[[#This Row],[USD Rate]]</f>
        <v>4.8</v>
      </c>
    </row>
    <row r="3339" spans="1:30" x14ac:dyDescent="0.3">
      <c r="A3339">
        <v>7594</v>
      </c>
      <c r="B3339" t="s">
        <v>7683</v>
      </c>
      <c r="C3339">
        <v>1</v>
      </c>
      <c r="D3339" t="s">
        <v>99</v>
      </c>
      <c r="E3339" t="s">
        <v>3987</v>
      </c>
      <c r="F3339">
        <v>77.254055699999995</v>
      </c>
      <c r="G3339">
        <v>28.525571899999999</v>
      </c>
      <c r="H3339" t="s">
        <v>12069</v>
      </c>
      <c r="I3339" t="s">
        <v>7684</v>
      </c>
      <c r="J3339" t="s">
        <v>102</v>
      </c>
      <c r="K3339" t="s">
        <v>23</v>
      </c>
      <c r="L3339" t="s">
        <v>23</v>
      </c>
      <c r="M3339" t="s">
        <v>23</v>
      </c>
      <c r="N3339" t="s">
        <v>23</v>
      </c>
      <c r="O3339">
        <v>1</v>
      </c>
      <c r="P3339">
        <v>7</v>
      </c>
      <c r="Q3339">
        <v>400</v>
      </c>
      <c r="R3339">
        <v>3</v>
      </c>
      <c r="S3339" s="1">
        <v>41012</v>
      </c>
      <c r="T3339">
        <v>2012</v>
      </c>
      <c r="U3339">
        <v>13</v>
      </c>
      <c r="V3339" t="s">
        <v>12095</v>
      </c>
      <c r="W3339" t="s">
        <v>12109</v>
      </c>
      <c r="X3339">
        <v>2</v>
      </c>
      <c r="Y3339" t="s">
        <v>12106</v>
      </c>
      <c r="Z3339">
        <v>1.2E-2</v>
      </c>
      <c r="AA3339">
        <v>92</v>
      </c>
      <c r="AB3339" t="s">
        <v>7683</v>
      </c>
      <c r="AC3339">
        <v>5</v>
      </c>
      <c r="AD3339" s="9">
        <f>Merged[[#This Row],[Average_Cost_for_two]]*Merged[[#This Row],[USD Rate]]</f>
        <v>4.8</v>
      </c>
    </row>
    <row r="3340" spans="1:30" x14ac:dyDescent="0.3">
      <c r="A3340">
        <v>310858</v>
      </c>
      <c r="B3340" t="s">
        <v>7685</v>
      </c>
      <c r="C3340">
        <v>1</v>
      </c>
      <c r="D3340" t="s">
        <v>99</v>
      </c>
      <c r="E3340" t="s">
        <v>3025</v>
      </c>
      <c r="F3340">
        <v>77.306470500000003</v>
      </c>
      <c r="G3340">
        <v>28.6596774</v>
      </c>
      <c r="H3340" t="s">
        <v>12069</v>
      </c>
      <c r="I3340" t="s">
        <v>2818</v>
      </c>
      <c r="J3340" t="s">
        <v>102</v>
      </c>
      <c r="K3340" t="s">
        <v>23</v>
      </c>
      <c r="L3340" t="s">
        <v>23</v>
      </c>
      <c r="M3340" t="s">
        <v>23</v>
      </c>
      <c r="N3340" t="s">
        <v>23</v>
      </c>
      <c r="O3340">
        <v>1</v>
      </c>
      <c r="P3340">
        <v>9</v>
      </c>
      <c r="Q3340">
        <v>400</v>
      </c>
      <c r="R3340">
        <v>2.8</v>
      </c>
      <c r="S3340" s="1">
        <v>42468</v>
      </c>
      <c r="T3340">
        <v>2016</v>
      </c>
      <c r="U3340">
        <v>8</v>
      </c>
      <c r="V3340" t="s">
        <v>12095</v>
      </c>
      <c r="W3340" t="s">
        <v>12109</v>
      </c>
      <c r="X3340">
        <v>2</v>
      </c>
      <c r="Y3340" t="s">
        <v>12106</v>
      </c>
      <c r="Z3340">
        <v>1.2E-2</v>
      </c>
      <c r="AA3340">
        <v>3731</v>
      </c>
      <c r="AB3340" t="s">
        <v>7685</v>
      </c>
      <c r="AC3340">
        <v>5</v>
      </c>
      <c r="AD3340" s="9">
        <f>Merged[[#This Row],[Average_Cost_for_two]]*Merged[[#This Row],[USD Rate]]</f>
        <v>4.8</v>
      </c>
    </row>
    <row r="3341" spans="1:30" x14ac:dyDescent="0.3">
      <c r="A3341">
        <v>18377920</v>
      </c>
      <c r="B3341" t="s">
        <v>7686</v>
      </c>
      <c r="C3341">
        <v>1</v>
      </c>
      <c r="D3341" t="s">
        <v>99</v>
      </c>
      <c r="E3341" t="s">
        <v>3025</v>
      </c>
      <c r="F3341">
        <v>77.306519899999998</v>
      </c>
      <c r="G3341">
        <v>28.659426</v>
      </c>
      <c r="H3341" t="s">
        <v>12069</v>
      </c>
      <c r="I3341" t="s">
        <v>6637</v>
      </c>
      <c r="J3341" t="s">
        <v>102</v>
      </c>
      <c r="K3341" t="s">
        <v>23</v>
      </c>
      <c r="L3341" t="s">
        <v>23</v>
      </c>
      <c r="M3341" t="s">
        <v>23</v>
      </c>
      <c r="N3341" t="s">
        <v>23</v>
      </c>
      <c r="O3341">
        <v>1</v>
      </c>
      <c r="P3341">
        <v>2</v>
      </c>
      <c r="Q3341">
        <v>400</v>
      </c>
      <c r="R3341">
        <v>1</v>
      </c>
      <c r="S3341" s="1">
        <v>43218</v>
      </c>
      <c r="T3341">
        <v>2018</v>
      </c>
      <c r="U3341">
        <v>28</v>
      </c>
      <c r="V3341" t="s">
        <v>12095</v>
      </c>
      <c r="W3341" t="s">
        <v>12109</v>
      </c>
      <c r="X3341">
        <v>4</v>
      </c>
      <c r="Y3341" t="s">
        <v>12106</v>
      </c>
      <c r="Z3341">
        <v>1.2E-2</v>
      </c>
      <c r="AA3341">
        <v>220536</v>
      </c>
      <c r="AB3341" t="s">
        <v>7686</v>
      </c>
      <c r="AC3341">
        <v>6</v>
      </c>
      <c r="AD3341" s="9">
        <f>Merged[[#This Row],[Average_Cost_for_two]]*Merged[[#This Row],[USD Rate]]</f>
        <v>4.8</v>
      </c>
    </row>
    <row r="3342" spans="1:30" x14ac:dyDescent="0.3">
      <c r="A3342">
        <v>309375</v>
      </c>
      <c r="B3342" t="s">
        <v>7688</v>
      </c>
      <c r="C3342">
        <v>1</v>
      </c>
      <c r="D3342" t="s">
        <v>99</v>
      </c>
      <c r="E3342" t="s">
        <v>3151</v>
      </c>
      <c r="F3342">
        <v>77.173409800000002</v>
      </c>
      <c r="G3342">
        <v>28.6930613</v>
      </c>
      <c r="H3342" t="s">
        <v>12069</v>
      </c>
      <c r="I3342" t="s">
        <v>7689</v>
      </c>
      <c r="J3342" t="s">
        <v>102</v>
      </c>
      <c r="K3342" t="s">
        <v>23</v>
      </c>
      <c r="L3342" t="s">
        <v>23</v>
      </c>
      <c r="M3342" t="s">
        <v>23</v>
      </c>
      <c r="N3342" t="s">
        <v>23</v>
      </c>
      <c r="O3342">
        <v>1</v>
      </c>
      <c r="P3342">
        <v>60</v>
      </c>
      <c r="Q3342">
        <v>400</v>
      </c>
      <c r="R3342">
        <v>3.5</v>
      </c>
      <c r="S3342" s="1">
        <v>42480</v>
      </c>
      <c r="T3342">
        <v>2016</v>
      </c>
      <c r="U3342">
        <v>20</v>
      </c>
      <c r="V3342" t="s">
        <v>12095</v>
      </c>
      <c r="W3342" t="s">
        <v>12109</v>
      </c>
      <c r="X3342">
        <v>4</v>
      </c>
      <c r="Y3342" t="s">
        <v>12106</v>
      </c>
      <c r="Z3342">
        <v>1.2E-2</v>
      </c>
      <c r="AA3342">
        <v>3713</v>
      </c>
      <c r="AB3342" t="s">
        <v>7688</v>
      </c>
      <c r="AC3342">
        <v>3</v>
      </c>
      <c r="AD3342" s="9">
        <f>Merged[[#This Row],[Average_Cost_for_two]]*Merged[[#This Row],[USD Rate]]</f>
        <v>4.8</v>
      </c>
    </row>
    <row r="3343" spans="1:30" x14ac:dyDescent="0.3">
      <c r="A3343">
        <v>4249</v>
      </c>
      <c r="B3343" t="s">
        <v>7690</v>
      </c>
      <c r="C3343">
        <v>1</v>
      </c>
      <c r="D3343" t="s">
        <v>99</v>
      </c>
      <c r="E3343" t="s">
        <v>174</v>
      </c>
      <c r="F3343">
        <v>77.218332599999997</v>
      </c>
      <c r="G3343">
        <v>28.6333676</v>
      </c>
      <c r="H3343" t="s">
        <v>12069</v>
      </c>
      <c r="I3343" t="s">
        <v>7691</v>
      </c>
      <c r="J3343" t="s">
        <v>102</v>
      </c>
      <c r="K3343" t="s">
        <v>23</v>
      </c>
      <c r="L3343" t="s">
        <v>23</v>
      </c>
      <c r="M3343" t="s">
        <v>23</v>
      </c>
      <c r="N3343" t="s">
        <v>23</v>
      </c>
      <c r="O3343">
        <v>1</v>
      </c>
      <c r="P3343">
        <v>3591</v>
      </c>
      <c r="Q3343">
        <v>400</v>
      </c>
      <c r="R3343">
        <v>4.3</v>
      </c>
      <c r="S3343" s="1">
        <v>41743</v>
      </c>
      <c r="T3343">
        <v>2014</v>
      </c>
      <c r="U3343">
        <v>14</v>
      </c>
      <c r="V3343" t="s">
        <v>12095</v>
      </c>
      <c r="W3343" t="s">
        <v>12109</v>
      </c>
      <c r="X3343">
        <v>3</v>
      </c>
      <c r="Y3343" t="s">
        <v>12106</v>
      </c>
      <c r="Z3343">
        <v>1.2E-2</v>
      </c>
      <c r="AA3343">
        <v>51</v>
      </c>
      <c r="AB3343" t="s">
        <v>7690</v>
      </c>
      <c r="AC3343">
        <v>1</v>
      </c>
      <c r="AD3343" s="9">
        <f>Merged[[#This Row],[Average_Cost_for_two]]*Merged[[#This Row],[USD Rate]]</f>
        <v>4.8</v>
      </c>
    </row>
    <row r="3344" spans="1:30" x14ac:dyDescent="0.3">
      <c r="A3344">
        <v>7769</v>
      </c>
      <c r="B3344" t="s">
        <v>7692</v>
      </c>
      <c r="C3344">
        <v>1</v>
      </c>
      <c r="D3344" t="s">
        <v>99</v>
      </c>
      <c r="E3344" t="s">
        <v>3919</v>
      </c>
      <c r="F3344">
        <v>77.206652899999995</v>
      </c>
      <c r="G3344">
        <v>28.5733237</v>
      </c>
      <c r="H3344" t="s">
        <v>12069</v>
      </c>
      <c r="I3344" t="s">
        <v>5377</v>
      </c>
      <c r="J3344" t="s">
        <v>102</v>
      </c>
      <c r="K3344" t="s">
        <v>23</v>
      </c>
      <c r="L3344" t="s">
        <v>23</v>
      </c>
      <c r="M3344" t="s">
        <v>23</v>
      </c>
      <c r="N3344" t="s">
        <v>23</v>
      </c>
      <c r="O3344">
        <v>1</v>
      </c>
      <c r="P3344">
        <v>30</v>
      </c>
      <c r="Q3344">
        <v>400</v>
      </c>
      <c r="R3344">
        <v>3.5</v>
      </c>
      <c r="S3344" s="1">
        <v>43212</v>
      </c>
      <c r="T3344">
        <v>2018</v>
      </c>
      <c r="U3344">
        <v>22</v>
      </c>
      <c r="V3344" t="s">
        <v>12095</v>
      </c>
      <c r="W3344" t="s">
        <v>12109</v>
      </c>
      <c r="X3344">
        <v>4</v>
      </c>
      <c r="Y3344" t="s">
        <v>12106</v>
      </c>
      <c r="Z3344">
        <v>1.2E-2</v>
      </c>
      <c r="AA3344">
        <v>94</v>
      </c>
      <c r="AB3344" t="s">
        <v>7692</v>
      </c>
      <c r="AC3344">
        <v>0</v>
      </c>
      <c r="AD3344" s="9">
        <f>Merged[[#This Row],[Average_Cost_for_two]]*Merged[[#This Row],[USD Rate]]</f>
        <v>4.8</v>
      </c>
    </row>
    <row r="3345" spans="1:30" x14ac:dyDescent="0.3">
      <c r="A3345">
        <v>18434596</v>
      </c>
      <c r="B3345" t="s">
        <v>7693</v>
      </c>
      <c r="C3345">
        <v>1</v>
      </c>
      <c r="D3345" t="s">
        <v>99</v>
      </c>
      <c r="E3345" t="s">
        <v>502</v>
      </c>
      <c r="F3345">
        <v>77.234977040000004</v>
      </c>
      <c r="G3345">
        <v>28.56002689</v>
      </c>
      <c r="H3345" t="s">
        <v>12069</v>
      </c>
      <c r="I3345" t="s">
        <v>4828</v>
      </c>
      <c r="J3345" t="s">
        <v>102</v>
      </c>
      <c r="K3345" t="s">
        <v>23</v>
      </c>
      <c r="L3345" t="s">
        <v>103</v>
      </c>
      <c r="M3345" t="s">
        <v>23</v>
      </c>
      <c r="N3345" t="s">
        <v>23</v>
      </c>
      <c r="O3345">
        <v>1</v>
      </c>
      <c r="P3345">
        <v>24</v>
      </c>
      <c r="Q3345">
        <v>400</v>
      </c>
      <c r="R3345">
        <v>3.5</v>
      </c>
      <c r="S3345" s="1">
        <v>42466</v>
      </c>
      <c r="T3345">
        <v>2016</v>
      </c>
      <c r="U3345">
        <v>6</v>
      </c>
      <c r="V3345" t="s">
        <v>12095</v>
      </c>
      <c r="W3345" t="s">
        <v>12109</v>
      </c>
      <c r="X3345">
        <v>2</v>
      </c>
      <c r="Y3345" t="s">
        <v>12106</v>
      </c>
      <c r="Z3345">
        <v>1.2E-2</v>
      </c>
      <c r="AA3345">
        <v>221216</v>
      </c>
      <c r="AB3345" t="s">
        <v>7693</v>
      </c>
      <c r="AC3345">
        <v>3</v>
      </c>
      <c r="AD3345" s="9">
        <f>Merged[[#This Row],[Average_Cost_for_two]]*Merged[[#This Row],[USD Rate]]</f>
        <v>4.8</v>
      </c>
    </row>
    <row r="3346" spans="1:30" x14ac:dyDescent="0.3">
      <c r="A3346">
        <v>4000</v>
      </c>
      <c r="B3346" t="s">
        <v>7694</v>
      </c>
      <c r="C3346">
        <v>1</v>
      </c>
      <c r="D3346" t="s">
        <v>99</v>
      </c>
      <c r="E3346" t="s">
        <v>603</v>
      </c>
      <c r="F3346">
        <v>77.096915499999994</v>
      </c>
      <c r="G3346">
        <v>28.6356447</v>
      </c>
      <c r="H3346" t="s">
        <v>12069</v>
      </c>
      <c r="I3346" t="s">
        <v>673</v>
      </c>
      <c r="J3346" t="s">
        <v>102</v>
      </c>
      <c r="K3346" t="s">
        <v>23</v>
      </c>
      <c r="L3346" t="s">
        <v>103</v>
      </c>
      <c r="M3346" t="s">
        <v>23</v>
      </c>
      <c r="N3346" t="s">
        <v>23</v>
      </c>
      <c r="O3346">
        <v>1</v>
      </c>
      <c r="P3346">
        <v>9</v>
      </c>
      <c r="Q3346">
        <v>400</v>
      </c>
      <c r="R3346">
        <v>3</v>
      </c>
      <c r="S3346" s="1">
        <v>41377</v>
      </c>
      <c r="T3346">
        <v>2013</v>
      </c>
      <c r="U3346">
        <v>13</v>
      </c>
      <c r="V3346" t="s">
        <v>12095</v>
      </c>
      <c r="W3346" t="s">
        <v>12109</v>
      </c>
      <c r="X3346">
        <v>2</v>
      </c>
      <c r="Y3346" t="s">
        <v>12106</v>
      </c>
      <c r="Z3346">
        <v>1.2E-2</v>
      </c>
      <c r="AA3346">
        <v>48</v>
      </c>
      <c r="AB3346" t="s">
        <v>7694</v>
      </c>
      <c r="AC3346">
        <v>6</v>
      </c>
      <c r="AD3346" s="9">
        <f>Merged[[#This Row],[Average_Cost_for_two]]*Merged[[#This Row],[USD Rate]]</f>
        <v>4.8</v>
      </c>
    </row>
    <row r="3347" spans="1:30" x14ac:dyDescent="0.3">
      <c r="A3347">
        <v>307699</v>
      </c>
      <c r="B3347" t="s">
        <v>7695</v>
      </c>
      <c r="C3347">
        <v>1</v>
      </c>
      <c r="D3347" t="s">
        <v>99</v>
      </c>
      <c r="E3347" t="s">
        <v>2115</v>
      </c>
      <c r="F3347">
        <v>77.089547600000003</v>
      </c>
      <c r="G3347">
        <v>28.615677300000002</v>
      </c>
      <c r="H3347" t="s">
        <v>12069</v>
      </c>
      <c r="I3347" t="s">
        <v>478</v>
      </c>
      <c r="J3347" t="s">
        <v>102</v>
      </c>
      <c r="K3347" t="s">
        <v>23</v>
      </c>
      <c r="L3347" t="s">
        <v>103</v>
      </c>
      <c r="M3347" t="s">
        <v>23</v>
      </c>
      <c r="N3347" t="s">
        <v>23</v>
      </c>
      <c r="O3347">
        <v>1</v>
      </c>
      <c r="P3347">
        <v>70</v>
      </c>
      <c r="Q3347">
        <v>400</v>
      </c>
      <c r="R3347">
        <v>3</v>
      </c>
      <c r="S3347" s="1">
        <v>41023</v>
      </c>
      <c r="T3347">
        <v>2012</v>
      </c>
      <c r="U3347">
        <v>24</v>
      </c>
      <c r="V3347" t="s">
        <v>12095</v>
      </c>
      <c r="W3347" t="s">
        <v>12109</v>
      </c>
      <c r="X3347">
        <v>4</v>
      </c>
      <c r="Y3347" t="s">
        <v>12106</v>
      </c>
      <c r="Z3347">
        <v>1.2E-2</v>
      </c>
      <c r="AA3347">
        <v>3693</v>
      </c>
      <c r="AB3347" t="s">
        <v>7695</v>
      </c>
      <c r="AC3347">
        <v>2</v>
      </c>
      <c r="AD3347" s="9">
        <f>Merged[[#This Row],[Average_Cost_for_two]]*Merged[[#This Row],[USD Rate]]</f>
        <v>4.8</v>
      </c>
    </row>
    <row r="3348" spans="1:30" x14ac:dyDescent="0.3">
      <c r="A3348">
        <v>9557</v>
      </c>
      <c r="B3348" t="s">
        <v>7696</v>
      </c>
      <c r="C3348">
        <v>1</v>
      </c>
      <c r="D3348" t="s">
        <v>99</v>
      </c>
      <c r="E3348" t="s">
        <v>1352</v>
      </c>
      <c r="F3348">
        <v>77.255785610000004</v>
      </c>
      <c r="G3348">
        <v>28.542010919999999</v>
      </c>
      <c r="H3348" t="s">
        <v>12069</v>
      </c>
      <c r="I3348" t="s">
        <v>3990</v>
      </c>
      <c r="J3348" t="s">
        <v>102</v>
      </c>
      <c r="K3348" t="s">
        <v>23</v>
      </c>
      <c r="L3348" t="s">
        <v>103</v>
      </c>
      <c r="M3348" t="s">
        <v>23</v>
      </c>
      <c r="N3348" t="s">
        <v>23</v>
      </c>
      <c r="O3348">
        <v>1</v>
      </c>
      <c r="P3348">
        <v>19</v>
      </c>
      <c r="Q3348">
        <v>400</v>
      </c>
      <c r="R3348">
        <v>2.2999999999999998</v>
      </c>
      <c r="S3348" s="1">
        <v>42837</v>
      </c>
      <c r="T3348">
        <v>2017</v>
      </c>
      <c r="U3348">
        <v>12</v>
      </c>
      <c r="V3348" t="s">
        <v>12095</v>
      </c>
      <c r="W3348" t="s">
        <v>12109</v>
      </c>
      <c r="X3348">
        <v>3</v>
      </c>
      <c r="Y3348" t="s">
        <v>12106</v>
      </c>
      <c r="Z3348">
        <v>1.2E-2</v>
      </c>
      <c r="AA3348">
        <v>115</v>
      </c>
      <c r="AB3348" t="s">
        <v>7696</v>
      </c>
      <c r="AC3348">
        <v>3</v>
      </c>
      <c r="AD3348" s="9">
        <f>Merged[[#This Row],[Average_Cost_for_two]]*Merged[[#This Row],[USD Rate]]</f>
        <v>4.8</v>
      </c>
    </row>
    <row r="3349" spans="1:30" x14ac:dyDescent="0.3">
      <c r="A3349">
        <v>309289</v>
      </c>
      <c r="B3349" t="s">
        <v>7697</v>
      </c>
      <c r="C3349">
        <v>1</v>
      </c>
      <c r="D3349" t="s">
        <v>99</v>
      </c>
      <c r="E3349" t="s">
        <v>528</v>
      </c>
      <c r="F3349">
        <v>77.136665100000002</v>
      </c>
      <c r="G3349">
        <v>28.650206000000001</v>
      </c>
      <c r="H3349" t="s">
        <v>12069</v>
      </c>
      <c r="I3349" t="s">
        <v>7689</v>
      </c>
      <c r="J3349" t="s">
        <v>102</v>
      </c>
      <c r="K3349" t="s">
        <v>23</v>
      </c>
      <c r="L3349" t="s">
        <v>23</v>
      </c>
      <c r="M3349" t="s">
        <v>23</v>
      </c>
      <c r="N3349" t="s">
        <v>23</v>
      </c>
      <c r="O3349">
        <v>1</v>
      </c>
      <c r="P3349">
        <v>17</v>
      </c>
      <c r="Q3349">
        <v>400</v>
      </c>
      <c r="R3349">
        <v>3.3</v>
      </c>
      <c r="S3349" s="1">
        <v>42470</v>
      </c>
      <c r="T3349">
        <v>2016</v>
      </c>
      <c r="U3349">
        <v>10</v>
      </c>
      <c r="V3349" t="s">
        <v>12095</v>
      </c>
      <c r="W3349" t="s">
        <v>12109</v>
      </c>
      <c r="X3349">
        <v>3</v>
      </c>
      <c r="Y3349" t="s">
        <v>12106</v>
      </c>
      <c r="Z3349">
        <v>1.2E-2</v>
      </c>
      <c r="AA3349">
        <v>3712</v>
      </c>
      <c r="AB3349" t="s">
        <v>7697</v>
      </c>
      <c r="AC3349">
        <v>0</v>
      </c>
      <c r="AD3349" s="9">
        <f>Merged[[#This Row],[Average_Cost_for_two]]*Merged[[#This Row],[USD Rate]]</f>
        <v>4.8</v>
      </c>
    </row>
    <row r="3350" spans="1:30" x14ac:dyDescent="0.3">
      <c r="A3350">
        <v>7661</v>
      </c>
      <c r="B3350" t="s">
        <v>7699</v>
      </c>
      <c r="C3350">
        <v>1</v>
      </c>
      <c r="D3350" t="s">
        <v>99</v>
      </c>
      <c r="E3350" t="s">
        <v>1647</v>
      </c>
      <c r="F3350">
        <v>77.2170275</v>
      </c>
      <c r="G3350">
        <v>28.5331218</v>
      </c>
      <c r="H3350" t="s">
        <v>12069</v>
      </c>
      <c r="I3350" t="s">
        <v>693</v>
      </c>
      <c r="J3350" t="s">
        <v>102</v>
      </c>
      <c r="K3350" t="s">
        <v>23</v>
      </c>
      <c r="L3350" t="s">
        <v>103</v>
      </c>
      <c r="M3350" t="s">
        <v>23</v>
      </c>
      <c r="N3350" t="s">
        <v>23</v>
      </c>
      <c r="O3350">
        <v>1</v>
      </c>
      <c r="P3350">
        <v>84</v>
      </c>
      <c r="Q3350">
        <v>400</v>
      </c>
      <c r="R3350">
        <v>2</v>
      </c>
      <c r="S3350" s="1">
        <v>41011</v>
      </c>
      <c r="T3350">
        <v>2012</v>
      </c>
      <c r="U3350">
        <v>12</v>
      </c>
      <c r="V3350" t="s">
        <v>12095</v>
      </c>
      <c r="W3350" t="s">
        <v>12109</v>
      </c>
      <c r="X3350">
        <v>2</v>
      </c>
      <c r="Y3350" t="s">
        <v>12106</v>
      </c>
      <c r="Z3350">
        <v>1.2E-2</v>
      </c>
      <c r="AA3350">
        <v>92</v>
      </c>
      <c r="AB3350" t="s">
        <v>7699</v>
      </c>
      <c r="AC3350">
        <v>4</v>
      </c>
      <c r="AD3350" s="9">
        <f>Merged[[#This Row],[Average_Cost_for_two]]*Merged[[#This Row],[USD Rate]]</f>
        <v>4.8</v>
      </c>
    </row>
    <row r="3351" spans="1:30" x14ac:dyDescent="0.3">
      <c r="A3351">
        <v>18258510</v>
      </c>
      <c r="B3351" t="s">
        <v>7700</v>
      </c>
      <c r="C3351">
        <v>1</v>
      </c>
      <c r="D3351" t="s">
        <v>99</v>
      </c>
      <c r="E3351" t="s">
        <v>841</v>
      </c>
      <c r="F3351">
        <v>77.295649400000002</v>
      </c>
      <c r="G3351">
        <v>28.606541700000001</v>
      </c>
      <c r="H3351" t="s">
        <v>12069</v>
      </c>
      <c r="I3351" t="s">
        <v>248</v>
      </c>
      <c r="J3351" t="s">
        <v>102</v>
      </c>
      <c r="K3351" t="s">
        <v>23</v>
      </c>
      <c r="L3351" t="s">
        <v>23</v>
      </c>
      <c r="M3351" t="s">
        <v>23</v>
      </c>
      <c r="N3351" t="s">
        <v>23</v>
      </c>
      <c r="O3351">
        <v>1</v>
      </c>
      <c r="P3351">
        <v>7</v>
      </c>
      <c r="Q3351">
        <v>400</v>
      </c>
      <c r="R3351">
        <v>3.1</v>
      </c>
      <c r="S3351" s="1">
        <v>40654</v>
      </c>
      <c r="T3351">
        <v>2011</v>
      </c>
      <c r="U3351">
        <v>21</v>
      </c>
      <c r="V3351" t="s">
        <v>12095</v>
      </c>
      <c r="W3351" t="s">
        <v>12109</v>
      </c>
      <c r="X3351">
        <v>4</v>
      </c>
      <c r="Y3351" t="s">
        <v>12106</v>
      </c>
      <c r="Z3351">
        <v>1.2E-2</v>
      </c>
      <c r="AA3351">
        <v>219103</v>
      </c>
      <c r="AB3351" t="s">
        <v>7700</v>
      </c>
      <c r="AC3351">
        <v>4</v>
      </c>
      <c r="AD3351" s="9">
        <f>Merged[[#This Row],[Average_Cost_for_two]]*Merged[[#This Row],[USD Rate]]</f>
        <v>4.8</v>
      </c>
    </row>
    <row r="3352" spans="1:30" x14ac:dyDescent="0.3">
      <c r="A3352">
        <v>18381220</v>
      </c>
      <c r="B3352" t="s">
        <v>7701</v>
      </c>
      <c r="C3352">
        <v>1</v>
      </c>
      <c r="D3352" t="s">
        <v>99</v>
      </c>
      <c r="E3352" t="s">
        <v>1482</v>
      </c>
      <c r="F3352">
        <v>77.191604799999993</v>
      </c>
      <c r="G3352">
        <v>28.708282499999999</v>
      </c>
      <c r="H3352" t="s">
        <v>12069</v>
      </c>
      <c r="I3352" t="s">
        <v>7702</v>
      </c>
      <c r="J3352" t="s">
        <v>102</v>
      </c>
      <c r="K3352" t="s">
        <v>23</v>
      </c>
      <c r="L3352" t="s">
        <v>103</v>
      </c>
      <c r="M3352" t="s">
        <v>23</v>
      </c>
      <c r="N3352" t="s">
        <v>23</v>
      </c>
      <c r="O3352">
        <v>1</v>
      </c>
      <c r="P3352">
        <v>25</v>
      </c>
      <c r="Q3352">
        <v>400</v>
      </c>
      <c r="R3352">
        <v>3.1</v>
      </c>
      <c r="S3352" s="1">
        <v>40642</v>
      </c>
      <c r="T3352">
        <v>2011</v>
      </c>
      <c r="U3352">
        <v>9</v>
      </c>
      <c r="V3352" t="s">
        <v>12095</v>
      </c>
      <c r="W3352" t="s">
        <v>12109</v>
      </c>
      <c r="X3352">
        <v>2</v>
      </c>
      <c r="Y3352" t="s">
        <v>12106</v>
      </c>
      <c r="Z3352">
        <v>1.2E-2</v>
      </c>
      <c r="AA3352">
        <v>220575</v>
      </c>
      <c r="AB3352" t="s">
        <v>7701</v>
      </c>
      <c r="AC3352">
        <v>6</v>
      </c>
      <c r="AD3352" s="9">
        <f>Merged[[#This Row],[Average_Cost_for_two]]*Merged[[#This Row],[USD Rate]]</f>
        <v>4.8</v>
      </c>
    </row>
    <row r="3353" spans="1:30" x14ac:dyDescent="0.3">
      <c r="A3353">
        <v>313349</v>
      </c>
      <c r="B3353" t="s">
        <v>7703</v>
      </c>
      <c r="C3353">
        <v>1</v>
      </c>
      <c r="D3353" t="s">
        <v>99</v>
      </c>
      <c r="E3353" t="s">
        <v>5624</v>
      </c>
      <c r="F3353">
        <v>76.980773400000004</v>
      </c>
      <c r="G3353">
        <v>28.6107987</v>
      </c>
      <c r="H3353" t="s">
        <v>12069</v>
      </c>
      <c r="I3353" t="s">
        <v>478</v>
      </c>
      <c r="J3353" t="s">
        <v>102</v>
      </c>
      <c r="K3353" t="s">
        <v>23</v>
      </c>
      <c r="L3353" t="s">
        <v>23</v>
      </c>
      <c r="M3353" t="s">
        <v>23</v>
      </c>
      <c r="N3353" t="s">
        <v>23</v>
      </c>
      <c r="O3353">
        <v>1</v>
      </c>
      <c r="P3353">
        <v>3</v>
      </c>
      <c r="Q3353">
        <v>400</v>
      </c>
      <c r="R3353">
        <v>1</v>
      </c>
      <c r="S3353" s="1">
        <v>41013</v>
      </c>
      <c r="T3353">
        <v>2012</v>
      </c>
      <c r="U3353">
        <v>14</v>
      </c>
      <c r="V3353" t="s">
        <v>12095</v>
      </c>
      <c r="W3353" t="s">
        <v>12109</v>
      </c>
      <c r="X3353">
        <v>2</v>
      </c>
      <c r="Y3353" t="s">
        <v>12106</v>
      </c>
      <c r="Z3353">
        <v>1.2E-2</v>
      </c>
      <c r="AA3353">
        <v>3761</v>
      </c>
      <c r="AB3353" t="s">
        <v>7703</v>
      </c>
      <c r="AC3353">
        <v>6</v>
      </c>
      <c r="AD3353" s="9">
        <f>Merged[[#This Row],[Average_Cost_for_two]]*Merged[[#This Row],[USD Rate]]</f>
        <v>4.8</v>
      </c>
    </row>
    <row r="3354" spans="1:30" x14ac:dyDescent="0.3">
      <c r="A3354">
        <v>8941</v>
      </c>
      <c r="B3354" t="s">
        <v>7705</v>
      </c>
      <c r="C3354">
        <v>1</v>
      </c>
      <c r="D3354" t="s">
        <v>99</v>
      </c>
      <c r="E3354" t="s">
        <v>1486</v>
      </c>
      <c r="F3354">
        <v>77.130045100000004</v>
      </c>
      <c r="G3354">
        <v>28.688045299999999</v>
      </c>
      <c r="H3354" t="s">
        <v>12069</v>
      </c>
      <c r="I3354" t="s">
        <v>478</v>
      </c>
      <c r="J3354" t="s">
        <v>102</v>
      </c>
      <c r="K3354" t="s">
        <v>23</v>
      </c>
      <c r="L3354" t="s">
        <v>23</v>
      </c>
      <c r="M3354" t="s">
        <v>23</v>
      </c>
      <c r="N3354" t="s">
        <v>23</v>
      </c>
      <c r="O3354">
        <v>1</v>
      </c>
      <c r="P3354">
        <v>39</v>
      </c>
      <c r="Q3354">
        <v>400</v>
      </c>
      <c r="R3354">
        <v>3.2</v>
      </c>
      <c r="S3354" s="1">
        <v>41004</v>
      </c>
      <c r="T3354">
        <v>2012</v>
      </c>
      <c r="U3354">
        <v>5</v>
      </c>
      <c r="V3354" t="s">
        <v>12095</v>
      </c>
      <c r="W3354" t="s">
        <v>12109</v>
      </c>
      <c r="X3354">
        <v>1</v>
      </c>
      <c r="Y3354" t="s">
        <v>12106</v>
      </c>
      <c r="Z3354">
        <v>1.2E-2</v>
      </c>
      <c r="AA3354">
        <v>108</v>
      </c>
      <c r="AB3354" t="s">
        <v>7705</v>
      </c>
      <c r="AC3354">
        <v>4</v>
      </c>
      <c r="AD3354" s="9">
        <f>Merged[[#This Row],[Average_Cost_for_two]]*Merged[[#This Row],[USD Rate]]</f>
        <v>4.8</v>
      </c>
    </row>
    <row r="3355" spans="1:30" x14ac:dyDescent="0.3">
      <c r="A3355">
        <v>18273634</v>
      </c>
      <c r="B3355" t="s">
        <v>7706</v>
      </c>
      <c r="C3355">
        <v>1</v>
      </c>
      <c r="D3355" t="s">
        <v>99</v>
      </c>
      <c r="E3355" t="s">
        <v>2142</v>
      </c>
      <c r="F3355">
        <v>77.116290899999996</v>
      </c>
      <c r="G3355">
        <v>28.714835099999998</v>
      </c>
      <c r="H3355" t="s">
        <v>12069</v>
      </c>
      <c r="I3355" t="s">
        <v>2818</v>
      </c>
      <c r="J3355" t="s">
        <v>102</v>
      </c>
      <c r="K3355" t="s">
        <v>23</v>
      </c>
      <c r="L3355" t="s">
        <v>103</v>
      </c>
      <c r="M3355" t="s">
        <v>23</v>
      </c>
      <c r="N3355" t="s">
        <v>23</v>
      </c>
      <c r="O3355">
        <v>1</v>
      </c>
      <c r="P3355">
        <v>42</v>
      </c>
      <c r="Q3355">
        <v>400</v>
      </c>
      <c r="R3355">
        <v>3.5</v>
      </c>
      <c r="S3355" s="1">
        <v>43204</v>
      </c>
      <c r="T3355">
        <v>2018</v>
      </c>
      <c r="U3355">
        <v>14</v>
      </c>
      <c r="V3355" t="s">
        <v>12095</v>
      </c>
      <c r="W3355" t="s">
        <v>12109</v>
      </c>
      <c r="X3355">
        <v>2</v>
      </c>
      <c r="Y3355" t="s">
        <v>12106</v>
      </c>
      <c r="Z3355">
        <v>1.2E-2</v>
      </c>
      <c r="AA3355">
        <v>219284</v>
      </c>
      <c r="AB3355" t="s">
        <v>7706</v>
      </c>
      <c r="AC3355">
        <v>6</v>
      </c>
      <c r="AD3355" s="9">
        <f>Merged[[#This Row],[Average_Cost_for_two]]*Merged[[#This Row],[USD Rate]]</f>
        <v>4.8</v>
      </c>
    </row>
    <row r="3356" spans="1:30" x14ac:dyDescent="0.3">
      <c r="A3356">
        <v>2054</v>
      </c>
      <c r="B3356" t="s">
        <v>7707</v>
      </c>
      <c r="C3356">
        <v>1</v>
      </c>
      <c r="D3356" t="s">
        <v>99</v>
      </c>
      <c r="E3356" t="s">
        <v>4736</v>
      </c>
      <c r="F3356">
        <v>77.162446500000001</v>
      </c>
      <c r="G3356">
        <v>28.706337099999999</v>
      </c>
      <c r="H3356" t="s">
        <v>12069</v>
      </c>
      <c r="I3356" t="s">
        <v>478</v>
      </c>
      <c r="J3356" t="s">
        <v>102</v>
      </c>
      <c r="K3356" t="s">
        <v>23</v>
      </c>
      <c r="L3356" t="s">
        <v>23</v>
      </c>
      <c r="M3356" t="s">
        <v>23</v>
      </c>
      <c r="N3356" t="s">
        <v>23</v>
      </c>
      <c r="O3356">
        <v>1</v>
      </c>
      <c r="P3356">
        <v>79</v>
      </c>
      <c r="Q3356">
        <v>400</v>
      </c>
      <c r="R3356">
        <v>3.5</v>
      </c>
      <c r="S3356" s="1">
        <v>41380</v>
      </c>
      <c r="T3356">
        <v>2013</v>
      </c>
      <c r="U3356">
        <v>16</v>
      </c>
      <c r="V3356" t="s">
        <v>12095</v>
      </c>
      <c r="W3356" t="s">
        <v>12109</v>
      </c>
      <c r="X3356">
        <v>3</v>
      </c>
      <c r="Y3356" t="s">
        <v>12106</v>
      </c>
      <c r="Z3356">
        <v>1.2E-2</v>
      </c>
      <c r="AA3356">
        <v>25</v>
      </c>
      <c r="AB3356" t="s">
        <v>7707</v>
      </c>
      <c r="AC3356">
        <v>2</v>
      </c>
      <c r="AD3356" s="9">
        <f>Merged[[#This Row],[Average_Cost_for_two]]*Merged[[#This Row],[USD Rate]]</f>
        <v>4.8</v>
      </c>
    </row>
    <row r="3357" spans="1:30" x14ac:dyDescent="0.3">
      <c r="A3357">
        <v>306012</v>
      </c>
      <c r="B3357" t="s">
        <v>7708</v>
      </c>
      <c r="C3357">
        <v>1</v>
      </c>
      <c r="D3357" t="s">
        <v>99</v>
      </c>
      <c r="E3357" t="s">
        <v>5504</v>
      </c>
      <c r="F3357">
        <v>77.105322400000006</v>
      </c>
      <c r="G3357">
        <v>28.640171500000001</v>
      </c>
      <c r="H3357" t="s">
        <v>12069</v>
      </c>
      <c r="I3357" t="s">
        <v>7626</v>
      </c>
      <c r="J3357" t="s">
        <v>102</v>
      </c>
      <c r="K3357" t="s">
        <v>23</v>
      </c>
      <c r="L3357" t="s">
        <v>23</v>
      </c>
      <c r="M3357" t="s">
        <v>23</v>
      </c>
      <c r="N3357" t="s">
        <v>23</v>
      </c>
      <c r="O3357">
        <v>1</v>
      </c>
      <c r="P3357">
        <v>8</v>
      </c>
      <c r="Q3357">
        <v>400</v>
      </c>
      <c r="R3357">
        <v>2.9</v>
      </c>
      <c r="S3357" s="1">
        <v>42852</v>
      </c>
      <c r="T3357">
        <v>2017</v>
      </c>
      <c r="U3357">
        <v>27</v>
      </c>
      <c r="V3357" t="s">
        <v>12095</v>
      </c>
      <c r="W3357" t="s">
        <v>12109</v>
      </c>
      <c r="X3357">
        <v>5</v>
      </c>
      <c r="Y3357" t="s">
        <v>12106</v>
      </c>
      <c r="Z3357">
        <v>1.2E-2</v>
      </c>
      <c r="AA3357">
        <v>3673</v>
      </c>
      <c r="AB3357" t="s">
        <v>7708</v>
      </c>
      <c r="AC3357">
        <v>4</v>
      </c>
      <c r="AD3357" s="9">
        <f>Merged[[#This Row],[Average_Cost_for_two]]*Merged[[#This Row],[USD Rate]]</f>
        <v>4.8</v>
      </c>
    </row>
    <row r="3358" spans="1:30" x14ac:dyDescent="0.3">
      <c r="A3358">
        <v>18380171</v>
      </c>
      <c r="B3358" t="s">
        <v>7710</v>
      </c>
      <c r="C3358">
        <v>1</v>
      </c>
      <c r="D3358" t="s">
        <v>99</v>
      </c>
      <c r="E3358" t="s">
        <v>4675</v>
      </c>
      <c r="F3358">
        <v>77.075439000000003</v>
      </c>
      <c r="G3358">
        <v>28.629097000000002</v>
      </c>
      <c r="H3358" t="s">
        <v>12069</v>
      </c>
      <c r="I3358" t="s">
        <v>2427</v>
      </c>
      <c r="J3358" t="s">
        <v>102</v>
      </c>
      <c r="K3358" t="s">
        <v>23</v>
      </c>
      <c r="L3358" t="s">
        <v>103</v>
      </c>
      <c r="M3358" t="s">
        <v>23</v>
      </c>
      <c r="N3358" t="s">
        <v>23</v>
      </c>
      <c r="O3358">
        <v>1</v>
      </c>
      <c r="P3358">
        <v>42</v>
      </c>
      <c r="Q3358">
        <v>400</v>
      </c>
      <c r="R3358">
        <v>2.2999999999999998</v>
      </c>
      <c r="S3358" s="1">
        <v>41738</v>
      </c>
      <c r="T3358">
        <v>2014</v>
      </c>
      <c r="U3358">
        <v>9</v>
      </c>
      <c r="V3358" t="s">
        <v>12095</v>
      </c>
      <c r="W3358" t="s">
        <v>12109</v>
      </c>
      <c r="X3358">
        <v>2</v>
      </c>
      <c r="Y3358" t="s">
        <v>12106</v>
      </c>
      <c r="Z3358">
        <v>1.2E-2</v>
      </c>
      <c r="AA3358">
        <v>220563</v>
      </c>
      <c r="AB3358" t="s">
        <v>7710</v>
      </c>
      <c r="AC3358">
        <v>3</v>
      </c>
      <c r="AD3358" s="9">
        <f>Merged[[#This Row],[Average_Cost_for_two]]*Merged[[#This Row],[USD Rate]]</f>
        <v>4.8</v>
      </c>
    </row>
    <row r="3359" spans="1:30" x14ac:dyDescent="0.3">
      <c r="A3359">
        <v>18261700</v>
      </c>
      <c r="B3359" t="s">
        <v>7713</v>
      </c>
      <c r="C3359">
        <v>1</v>
      </c>
      <c r="D3359" t="s">
        <v>99</v>
      </c>
      <c r="E3359" t="s">
        <v>2887</v>
      </c>
      <c r="F3359">
        <v>77.234138799999997</v>
      </c>
      <c r="G3359">
        <v>28.6415395</v>
      </c>
      <c r="H3359" t="s">
        <v>12069</v>
      </c>
      <c r="I3359" t="s">
        <v>7714</v>
      </c>
      <c r="J3359" t="s">
        <v>102</v>
      </c>
      <c r="K3359" t="s">
        <v>23</v>
      </c>
      <c r="L3359" t="s">
        <v>23</v>
      </c>
      <c r="M3359" t="s">
        <v>23</v>
      </c>
      <c r="N3359" t="s">
        <v>23</v>
      </c>
      <c r="O3359">
        <v>1</v>
      </c>
      <c r="P3359">
        <v>6</v>
      </c>
      <c r="Q3359">
        <v>400</v>
      </c>
      <c r="R3359">
        <v>2.9</v>
      </c>
      <c r="S3359" s="1">
        <v>41707</v>
      </c>
      <c r="T3359">
        <v>2014</v>
      </c>
      <c r="U3359">
        <v>9</v>
      </c>
      <c r="V3359" t="s">
        <v>12110</v>
      </c>
      <c r="W3359" t="s">
        <v>12111</v>
      </c>
      <c r="X3359">
        <v>3</v>
      </c>
      <c r="Y3359" t="s">
        <v>12106</v>
      </c>
      <c r="Z3359">
        <v>1.2E-2</v>
      </c>
      <c r="AA3359">
        <v>219141</v>
      </c>
      <c r="AB3359" t="s">
        <v>7713</v>
      </c>
      <c r="AC3359">
        <v>0</v>
      </c>
      <c r="AD3359" s="9">
        <f>Merged[[#This Row],[Average_Cost_for_two]]*Merged[[#This Row],[USD Rate]]</f>
        <v>4.8</v>
      </c>
    </row>
    <row r="3360" spans="1:30" x14ac:dyDescent="0.3">
      <c r="A3360">
        <v>306856</v>
      </c>
      <c r="B3360" t="s">
        <v>7715</v>
      </c>
      <c r="C3360">
        <v>1</v>
      </c>
      <c r="D3360" t="s">
        <v>99</v>
      </c>
      <c r="E3360" t="s">
        <v>2544</v>
      </c>
      <c r="F3360">
        <v>77.080774500000004</v>
      </c>
      <c r="G3360">
        <v>28.630192399999999</v>
      </c>
      <c r="H3360" t="s">
        <v>12069</v>
      </c>
      <c r="I3360" t="s">
        <v>2573</v>
      </c>
      <c r="J3360" t="s">
        <v>102</v>
      </c>
      <c r="K3360" t="s">
        <v>23</v>
      </c>
      <c r="L3360" t="s">
        <v>23</v>
      </c>
      <c r="M3360" t="s">
        <v>23</v>
      </c>
      <c r="N3360" t="s">
        <v>23</v>
      </c>
      <c r="O3360">
        <v>1</v>
      </c>
      <c r="P3360">
        <v>55</v>
      </c>
      <c r="Q3360">
        <v>400</v>
      </c>
      <c r="R3360">
        <v>2.6</v>
      </c>
      <c r="S3360" s="1">
        <v>40983</v>
      </c>
      <c r="T3360">
        <v>2012</v>
      </c>
      <c r="U3360">
        <v>15</v>
      </c>
      <c r="V3360" t="s">
        <v>12110</v>
      </c>
      <c r="W3360" t="s">
        <v>12111</v>
      </c>
      <c r="X3360">
        <v>3</v>
      </c>
      <c r="Y3360" t="s">
        <v>12106</v>
      </c>
      <c r="Z3360">
        <v>1.2E-2</v>
      </c>
      <c r="AA3360">
        <v>3683</v>
      </c>
      <c r="AB3360" t="s">
        <v>7715</v>
      </c>
      <c r="AC3360">
        <v>4</v>
      </c>
      <c r="AD3360" s="9">
        <f>Merged[[#This Row],[Average_Cost_for_two]]*Merged[[#This Row],[USD Rate]]</f>
        <v>4.8</v>
      </c>
    </row>
    <row r="3361" spans="1:30" x14ac:dyDescent="0.3">
      <c r="A3361">
        <v>312270</v>
      </c>
      <c r="B3361" t="s">
        <v>7716</v>
      </c>
      <c r="C3361">
        <v>1</v>
      </c>
      <c r="D3361" t="s">
        <v>99</v>
      </c>
      <c r="E3361" t="s">
        <v>375</v>
      </c>
      <c r="F3361">
        <v>77.239976400000003</v>
      </c>
      <c r="G3361">
        <v>28.540013399999999</v>
      </c>
      <c r="H3361" t="s">
        <v>12069</v>
      </c>
      <c r="I3361" t="s">
        <v>1353</v>
      </c>
      <c r="J3361" t="s">
        <v>102</v>
      </c>
      <c r="K3361" t="s">
        <v>23</v>
      </c>
      <c r="L3361" t="s">
        <v>23</v>
      </c>
      <c r="M3361" t="s">
        <v>23</v>
      </c>
      <c r="N3361" t="s">
        <v>23</v>
      </c>
      <c r="O3361">
        <v>1</v>
      </c>
      <c r="P3361">
        <v>67</v>
      </c>
      <c r="Q3361">
        <v>400</v>
      </c>
      <c r="R3361">
        <v>3.6</v>
      </c>
      <c r="S3361" s="1">
        <v>40240</v>
      </c>
      <c r="T3361">
        <v>2010</v>
      </c>
      <c r="U3361">
        <v>3</v>
      </c>
      <c r="V3361" t="s">
        <v>12110</v>
      </c>
      <c r="W3361" t="s">
        <v>12111</v>
      </c>
      <c r="X3361">
        <v>1</v>
      </c>
      <c r="Y3361" t="s">
        <v>12106</v>
      </c>
      <c r="Z3361">
        <v>1.2E-2</v>
      </c>
      <c r="AA3361">
        <v>3748</v>
      </c>
      <c r="AB3361" t="s">
        <v>7716</v>
      </c>
      <c r="AC3361">
        <v>3</v>
      </c>
      <c r="AD3361" s="9">
        <f>Merged[[#This Row],[Average_Cost_for_two]]*Merged[[#This Row],[USD Rate]]</f>
        <v>4.8</v>
      </c>
    </row>
    <row r="3362" spans="1:30" x14ac:dyDescent="0.3">
      <c r="A3362">
        <v>18175340</v>
      </c>
      <c r="B3362" t="s">
        <v>7717</v>
      </c>
      <c r="C3362">
        <v>1</v>
      </c>
      <c r="D3362" t="s">
        <v>99</v>
      </c>
      <c r="E3362" t="s">
        <v>2115</v>
      </c>
      <c r="F3362">
        <v>77.096093699999997</v>
      </c>
      <c r="G3362">
        <v>28.636179200000001</v>
      </c>
      <c r="H3362" t="s">
        <v>12069</v>
      </c>
      <c r="I3362" t="s">
        <v>4613</v>
      </c>
      <c r="J3362" t="s">
        <v>102</v>
      </c>
      <c r="K3362" t="s">
        <v>23</v>
      </c>
      <c r="L3362" t="s">
        <v>103</v>
      </c>
      <c r="M3362" t="s">
        <v>23</v>
      </c>
      <c r="N3362" t="s">
        <v>23</v>
      </c>
      <c r="O3362">
        <v>1</v>
      </c>
      <c r="P3362">
        <v>69</v>
      </c>
      <c r="Q3362">
        <v>400</v>
      </c>
      <c r="R3362">
        <v>3.4</v>
      </c>
      <c r="S3362" s="1">
        <v>41713</v>
      </c>
      <c r="T3362">
        <v>2014</v>
      </c>
      <c r="U3362">
        <v>15</v>
      </c>
      <c r="V3362" t="s">
        <v>12110</v>
      </c>
      <c r="W3362" t="s">
        <v>12111</v>
      </c>
      <c r="X3362">
        <v>3</v>
      </c>
      <c r="Y3362" t="s">
        <v>12106</v>
      </c>
      <c r="Z3362">
        <v>1.2E-2</v>
      </c>
      <c r="AA3362">
        <v>218105</v>
      </c>
      <c r="AB3362" t="s">
        <v>7717</v>
      </c>
      <c r="AC3362">
        <v>6</v>
      </c>
      <c r="AD3362" s="9">
        <f>Merged[[#This Row],[Average_Cost_for_two]]*Merged[[#This Row],[USD Rate]]</f>
        <v>4.8</v>
      </c>
    </row>
    <row r="3363" spans="1:30" x14ac:dyDescent="0.3">
      <c r="A3363">
        <v>9602</v>
      </c>
      <c r="B3363" t="s">
        <v>7718</v>
      </c>
      <c r="C3363">
        <v>1</v>
      </c>
      <c r="D3363" t="s">
        <v>99</v>
      </c>
      <c r="E3363" t="s">
        <v>1518</v>
      </c>
      <c r="F3363">
        <v>77.247543399999998</v>
      </c>
      <c r="G3363">
        <v>28.5795335</v>
      </c>
      <c r="H3363" t="s">
        <v>12069</v>
      </c>
      <c r="I3363" t="s">
        <v>478</v>
      </c>
      <c r="J3363" t="s">
        <v>102</v>
      </c>
      <c r="K3363" t="s">
        <v>23</v>
      </c>
      <c r="L3363" t="s">
        <v>103</v>
      </c>
      <c r="M3363" t="s">
        <v>23</v>
      </c>
      <c r="N3363" t="s">
        <v>23</v>
      </c>
      <c r="O3363">
        <v>1</v>
      </c>
      <c r="P3363">
        <v>45</v>
      </c>
      <c r="Q3363">
        <v>400</v>
      </c>
      <c r="R3363">
        <v>3.2</v>
      </c>
      <c r="S3363" s="1">
        <v>40626</v>
      </c>
      <c r="T3363">
        <v>2011</v>
      </c>
      <c r="U3363">
        <v>24</v>
      </c>
      <c r="V3363" t="s">
        <v>12110</v>
      </c>
      <c r="W3363" t="s">
        <v>12111</v>
      </c>
      <c r="X3363">
        <v>4</v>
      </c>
      <c r="Y3363" t="s">
        <v>12106</v>
      </c>
      <c r="Z3363">
        <v>1.2E-2</v>
      </c>
      <c r="AA3363">
        <v>116</v>
      </c>
      <c r="AB3363" t="s">
        <v>7718</v>
      </c>
      <c r="AC3363">
        <v>4</v>
      </c>
      <c r="AD3363" s="9">
        <f>Merged[[#This Row],[Average_Cost_for_two]]*Merged[[#This Row],[USD Rate]]</f>
        <v>4.8</v>
      </c>
    </row>
    <row r="3364" spans="1:30" x14ac:dyDescent="0.3">
      <c r="A3364">
        <v>18349733</v>
      </c>
      <c r="B3364" t="s">
        <v>7719</v>
      </c>
      <c r="C3364">
        <v>1</v>
      </c>
      <c r="D3364" t="s">
        <v>99</v>
      </c>
      <c r="E3364" t="s">
        <v>1127</v>
      </c>
      <c r="F3364">
        <v>77.20695868</v>
      </c>
      <c r="G3364">
        <v>28.681598300000001</v>
      </c>
      <c r="H3364" t="s">
        <v>12069</v>
      </c>
      <c r="I3364" t="s">
        <v>7720</v>
      </c>
      <c r="J3364" t="s">
        <v>102</v>
      </c>
      <c r="K3364" t="s">
        <v>23</v>
      </c>
      <c r="L3364" t="s">
        <v>23</v>
      </c>
      <c r="M3364" t="s">
        <v>23</v>
      </c>
      <c r="N3364" t="s">
        <v>23</v>
      </c>
      <c r="O3364">
        <v>1</v>
      </c>
      <c r="P3364">
        <v>28</v>
      </c>
      <c r="Q3364">
        <v>400</v>
      </c>
      <c r="R3364">
        <v>3.2</v>
      </c>
      <c r="S3364" s="1">
        <v>42083</v>
      </c>
      <c r="T3364">
        <v>2015</v>
      </c>
      <c r="U3364">
        <v>20</v>
      </c>
      <c r="V3364" t="s">
        <v>12110</v>
      </c>
      <c r="W3364" t="s">
        <v>12111</v>
      </c>
      <c r="X3364">
        <v>3</v>
      </c>
      <c r="Y3364" t="s">
        <v>12106</v>
      </c>
      <c r="Z3364">
        <v>1.2E-2</v>
      </c>
      <c r="AA3364">
        <v>220197</v>
      </c>
      <c r="AB3364" t="s">
        <v>7719</v>
      </c>
      <c r="AC3364">
        <v>5</v>
      </c>
      <c r="AD3364" s="9">
        <f>Merged[[#This Row],[Average_Cost_for_two]]*Merged[[#This Row],[USD Rate]]</f>
        <v>4.8</v>
      </c>
    </row>
    <row r="3365" spans="1:30" x14ac:dyDescent="0.3">
      <c r="A3365">
        <v>4296</v>
      </c>
      <c r="B3365" t="s">
        <v>7721</v>
      </c>
      <c r="C3365">
        <v>1</v>
      </c>
      <c r="D3365" t="s">
        <v>99</v>
      </c>
      <c r="E3365" t="s">
        <v>578</v>
      </c>
      <c r="F3365">
        <v>77.226190099999997</v>
      </c>
      <c r="G3365">
        <v>28.599787200000002</v>
      </c>
      <c r="H3365" t="s">
        <v>12069</v>
      </c>
      <c r="I3365" t="s">
        <v>3153</v>
      </c>
      <c r="J3365" t="s">
        <v>102</v>
      </c>
      <c r="K3365" t="s">
        <v>23</v>
      </c>
      <c r="L3365" t="s">
        <v>103</v>
      </c>
      <c r="M3365" t="s">
        <v>23</v>
      </c>
      <c r="N3365" t="s">
        <v>23</v>
      </c>
      <c r="O3365">
        <v>1</v>
      </c>
      <c r="P3365">
        <v>518</v>
      </c>
      <c r="Q3365">
        <v>400</v>
      </c>
      <c r="R3365">
        <v>4</v>
      </c>
      <c r="S3365" s="1">
        <v>40977</v>
      </c>
      <c r="T3365">
        <v>2012</v>
      </c>
      <c r="U3365">
        <v>9</v>
      </c>
      <c r="V3365" t="s">
        <v>12110</v>
      </c>
      <c r="W3365" t="s">
        <v>12111</v>
      </c>
      <c r="X3365">
        <v>2</v>
      </c>
      <c r="Y3365" t="s">
        <v>12106</v>
      </c>
      <c r="Z3365">
        <v>1.2E-2</v>
      </c>
      <c r="AA3365">
        <v>52</v>
      </c>
      <c r="AB3365" t="s">
        <v>7721</v>
      </c>
      <c r="AC3365">
        <v>5</v>
      </c>
      <c r="AD3365" s="9">
        <f>Merged[[#This Row],[Average_Cost_for_two]]*Merged[[#This Row],[USD Rate]]</f>
        <v>4.8</v>
      </c>
    </row>
    <row r="3366" spans="1:30" x14ac:dyDescent="0.3">
      <c r="A3366">
        <v>18323446</v>
      </c>
      <c r="B3366" t="s">
        <v>7722</v>
      </c>
      <c r="C3366">
        <v>1</v>
      </c>
      <c r="D3366" t="s">
        <v>99</v>
      </c>
      <c r="E3366" t="s">
        <v>3848</v>
      </c>
      <c r="F3366">
        <v>77.28099915</v>
      </c>
      <c r="G3366">
        <v>28.656555919999999</v>
      </c>
      <c r="H3366" t="s">
        <v>12069</v>
      </c>
      <c r="I3366" t="s">
        <v>3990</v>
      </c>
      <c r="J3366" t="s">
        <v>102</v>
      </c>
      <c r="K3366" t="s">
        <v>23</v>
      </c>
      <c r="L3366" t="s">
        <v>103</v>
      </c>
      <c r="M3366" t="s">
        <v>23</v>
      </c>
      <c r="N3366" t="s">
        <v>23</v>
      </c>
      <c r="O3366">
        <v>1</v>
      </c>
      <c r="P3366">
        <v>2</v>
      </c>
      <c r="Q3366">
        <v>400</v>
      </c>
      <c r="R3366">
        <v>1</v>
      </c>
      <c r="S3366" s="1">
        <v>41336</v>
      </c>
      <c r="T3366">
        <v>2013</v>
      </c>
      <c r="U3366">
        <v>3</v>
      </c>
      <c r="V3366" t="s">
        <v>12110</v>
      </c>
      <c r="W3366" t="s">
        <v>12111</v>
      </c>
      <c r="X3366">
        <v>2</v>
      </c>
      <c r="Y3366" t="s">
        <v>12106</v>
      </c>
      <c r="Z3366">
        <v>1.2E-2</v>
      </c>
      <c r="AA3366">
        <v>219882</v>
      </c>
      <c r="AB3366" t="s">
        <v>7722</v>
      </c>
      <c r="AC3366">
        <v>0</v>
      </c>
      <c r="AD3366" s="9">
        <f>Merged[[#This Row],[Average_Cost_for_two]]*Merged[[#This Row],[USD Rate]]</f>
        <v>4.8</v>
      </c>
    </row>
    <row r="3367" spans="1:30" x14ac:dyDescent="0.3">
      <c r="A3367">
        <v>305180</v>
      </c>
      <c r="B3367" t="s">
        <v>7723</v>
      </c>
      <c r="C3367">
        <v>1</v>
      </c>
      <c r="D3367" t="s">
        <v>99</v>
      </c>
      <c r="E3367" t="s">
        <v>3142</v>
      </c>
      <c r="F3367">
        <v>77.124302099999994</v>
      </c>
      <c r="G3367">
        <v>28.543499099999998</v>
      </c>
      <c r="H3367" t="s">
        <v>12069</v>
      </c>
      <c r="I3367" t="s">
        <v>136</v>
      </c>
      <c r="J3367" t="s">
        <v>102</v>
      </c>
      <c r="K3367" t="s">
        <v>23</v>
      </c>
      <c r="L3367" t="s">
        <v>23</v>
      </c>
      <c r="M3367" t="s">
        <v>23</v>
      </c>
      <c r="N3367" t="s">
        <v>23</v>
      </c>
      <c r="O3367">
        <v>1</v>
      </c>
      <c r="P3367">
        <v>12</v>
      </c>
      <c r="Q3367">
        <v>400</v>
      </c>
      <c r="R3367">
        <v>3.1</v>
      </c>
      <c r="S3367" s="1">
        <v>41361</v>
      </c>
      <c r="T3367">
        <v>2013</v>
      </c>
      <c r="U3367">
        <v>28</v>
      </c>
      <c r="V3367" t="s">
        <v>12110</v>
      </c>
      <c r="W3367" t="s">
        <v>12111</v>
      </c>
      <c r="X3367">
        <v>5</v>
      </c>
      <c r="Y3367" t="s">
        <v>12106</v>
      </c>
      <c r="Z3367">
        <v>1.2E-2</v>
      </c>
      <c r="AA3367">
        <v>3663</v>
      </c>
      <c r="AB3367" t="s">
        <v>7723</v>
      </c>
      <c r="AC3367">
        <v>4</v>
      </c>
      <c r="AD3367" s="9">
        <f>Merged[[#This Row],[Average_Cost_for_two]]*Merged[[#This Row],[USD Rate]]</f>
        <v>4.8</v>
      </c>
    </row>
    <row r="3368" spans="1:30" x14ac:dyDescent="0.3">
      <c r="A3368">
        <v>18261723</v>
      </c>
      <c r="B3368" t="s">
        <v>7724</v>
      </c>
      <c r="C3368">
        <v>1</v>
      </c>
      <c r="D3368" t="s">
        <v>99</v>
      </c>
      <c r="E3368" t="s">
        <v>1647</v>
      </c>
      <c r="F3368">
        <v>77.207787800000006</v>
      </c>
      <c r="G3368">
        <v>28.5328102</v>
      </c>
      <c r="H3368" t="s">
        <v>12069</v>
      </c>
      <c r="I3368" t="s">
        <v>6300</v>
      </c>
      <c r="J3368" t="s">
        <v>102</v>
      </c>
      <c r="K3368" t="s">
        <v>23</v>
      </c>
      <c r="L3368" t="s">
        <v>23</v>
      </c>
      <c r="M3368" t="s">
        <v>23</v>
      </c>
      <c r="N3368" t="s">
        <v>23</v>
      </c>
      <c r="O3368">
        <v>1</v>
      </c>
      <c r="P3368">
        <v>78</v>
      </c>
      <c r="Q3368">
        <v>400</v>
      </c>
      <c r="R3368">
        <v>3.3</v>
      </c>
      <c r="S3368" s="1">
        <v>41340</v>
      </c>
      <c r="T3368">
        <v>2013</v>
      </c>
      <c r="U3368">
        <v>7</v>
      </c>
      <c r="V3368" t="s">
        <v>12110</v>
      </c>
      <c r="W3368" t="s">
        <v>12111</v>
      </c>
      <c r="X3368">
        <v>2</v>
      </c>
      <c r="Y3368" t="s">
        <v>12106</v>
      </c>
      <c r="Z3368">
        <v>1.2E-2</v>
      </c>
      <c r="AA3368">
        <v>219141</v>
      </c>
      <c r="AB3368" t="s">
        <v>7724</v>
      </c>
      <c r="AC3368">
        <v>4</v>
      </c>
      <c r="AD3368" s="9">
        <f>Merged[[#This Row],[Average_Cost_for_two]]*Merged[[#This Row],[USD Rate]]</f>
        <v>4.8</v>
      </c>
    </row>
    <row r="3369" spans="1:30" x14ac:dyDescent="0.3">
      <c r="A3369">
        <v>18025093</v>
      </c>
      <c r="B3369" t="s">
        <v>7725</v>
      </c>
      <c r="C3369">
        <v>1</v>
      </c>
      <c r="D3369" t="s">
        <v>99</v>
      </c>
      <c r="E3369" t="s">
        <v>5667</v>
      </c>
      <c r="F3369">
        <v>77.181433699999999</v>
      </c>
      <c r="G3369">
        <v>28.522888699999999</v>
      </c>
      <c r="H3369" t="s">
        <v>12069</v>
      </c>
      <c r="I3369" t="s">
        <v>4180</v>
      </c>
      <c r="J3369" t="s">
        <v>102</v>
      </c>
      <c r="K3369" t="s">
        <v>23</v>
      </c>
      <c r="L3369" t="s">
        <v>23</v>
      </c>
      <c r="M3369" t="s">
        <v>23</v>
      </c>
      <c r="N3369" t="s">
        <v>23</v>
      </c>
      <c r="O3369">
        <v>1</v>
      </c>
      <c r="P3369">
        <v>4</v>
      </c>
      <c r="Q3369">
        <v>400</v>
      </c>
      <c r="R3369">
        <v>2.9</v>
      </c>
      <c r="S3369" s="1">
        <v>40979</v>
      </c>
      <c r="T3369">
        <v>2012</v>
      </c>
      <c r="U3369">
        <v>11</v>
      </c>
      <c r="V3369" t="s">
        <v>12110</v>
      </c>
      <c r="W3369" t="s">
        <v>12111</v>
      </c>
      <c r="X3369">
        <v>3</v>
      </c>
      <c r="Y3369" t="s">
        <v>12106</v>
      </c>
      <c r="Z3369">
        <v>1.2E-2</v>
      </c>
      <c r="AA3369">
        <v>216302</v>
      </c>
      <c r="AB3369" t="s">
        <v>7725</v>
      </c>
      <c r="AC3369">
        <v>0</v>
      </c>
      <c r="AD3369" s="9">
        <f>Merged[[#This Row],[Average_Cost_for_two]]*Merged[[#This Row],[USD Rate]]</f>
        <v>4.8</v>
      </c>
    </row>
    <row r="3370" spans="1:30" x14ac:dyDescent="0.3">
      <c r="A3370">
        <v>18247005</v>
      </c>
      <c r="B3370" t="s">
        <v>7726</v>
      </c>
      <c r="C3370">
        <v>1</v>
      </c>
      <c r="D3370" t="s">
        <v>99</v>
      </c>
      <c r="E3370" t="s">
        <v>3624</v>
      </c>
      <c r="F3370">
        <v>77.141460800000004</v>
      </c>
      <c r="G3370">
        <v>28.658783799999998</v>
      </c>
      <c r="H3370" t="s">
        <v>12069</v>
      </c>
      <c r="I3370" t="s">
        <v>245</v>
      </c>
      <c r="J3370" t="s">
        <v>102</v>
      </c>
      <c r="K3370" t="s">
        <v>23</v>
      </c>
      <c r="L3370" t="s">
        <v>23</v>
      </c>
      <c r="M3370" t="s">
        <v>23</v>
      </c>
      <c r="N3370" t="s">
        <v>23</v>
      </c>
      <c r="O3370">
        <v>1</v>
      </c>
      <c r="P3370">
        <v>20</v>
      </c>
      <c r="Q3370">
        <v>400</v>
      </c>
      <c r="R3370">
        <v>3.6</v>
      </c>
      <c r="S3370" s="1">
        <v>41342</v>
      </c>
      <c r="T3370">
        <v>2013</v>
      </c>
      <c r="U3370">
        <v>9</v>
      </c>
      <c r="V3370" t="s">
        <v>12110</v>
      </c>
      <c r="W3370" t="s">
        <v>12111</v>
      </c>
      <c r="X3370">
        <v>2</v>
      </c>
      <c r="Y3370" t="s">
        <v>12106</v>
      </c>
      <c r="Z3370">
        <v>1.2E-2</v>
      </c>
      <c r="AA3370">
        <v>218965</v>
      </c>
      <c r="AB3370" t="s">
        <v>7726</v>
      </c>
      <c r="AC3370">
        <v>6</v>
      </c>
      <c r="AD3370" s="9">
        <f>Merged[[#This Row],[Average_Cost_for_two]]*Merged[[#This Row],[USD Rate]]</f>
        <v>4.8</v>
      </c>
    </row>
    <row r="3371" spans="1:30" x14ac:dyDescent="0.3">
      <c r="A3371">
        <v>18363051</v>
      </c>
      <c r="B3371" t="s">
        <v>7727</v>
      </c>
      <c r="C3371">
        <v>1</v>
      </c>
      <c r="D3371" t="s">
        <v>99</v>
      </c>
      <c r="E3371" t="s">
        <v>4685</v>
      </c>
      <c r="F3371">
        <v>77.209065100000004</v>
      </c>
      <c r="G3371">
        <v>28.710350500000001</v>
      </c>
      <c r="H3371" t="s">
        <v>12069</v>
      </c>
      <c r="I3371" t="s">
        <v>248</v>
      </c>
      <c r="J3371" t="s">
        <v>102</v>
      </c>
      <c r="K3371" t="s">
        <v>23</v>
      </c>
      <c r="L3371" t="s">
        <v>23</v>
      </c>
      <c r="M3371" t="s">
        <v>23</v>
      </c>
      <c r="N3371" t="s">
        <v>23</v>
      </c>
      <c r="O3371">
        <v>1</v>
      </c>
      <c r="P3371">
        <v>1</v>
      </c>
      <c r="Q3371">
        <v>400</v>
      </c>
      <c r="R3371">
        <v>1</v>
      </c>
      <c r="S3371" s="1">
        <v>40987</v>
      </c>
      <c r="T3371">
        <v>2012</v>
      </c>
      <c r="U3371">
        <v>19</v>
      </c>
      <c r="V3371" t="s">
        <v>12110</v>
      </c>
      <c r="W3371" t="s">
        <v>12111</v>
      </c>
      <c r="X3371">
        <v>4</v>
      </c>
      <c r="Y3371" t="s">
        <v>12106</v>
      </c>
      <c r="Z3371">
        <v>1.2E-2</v>
      </c>
      <c r="AA3371">
        <v>220357</v>
      </c>
      <c r="AB3371" t="s">
        <v>7727</v>
      </c>
      <c r="AC3371">
        <v>1</v>
      </c>
      <c r="AD3371" s="9">
        <f>Merged[[#This Row],[Average_Cost_for_two]]*Merged[[#This Row],[USD Rate]]</f>
        <v>4.8</v>
      </c>
    </row>
    <row r="3372" spans="1:30" x14ac:dyDescent="0.3">
      <c r="A3372">
        <v>2870</v>
      </c>
      <c r="B3372" t="s">
        <v>7728</v>
      </c>
      <c r="C3372">
        <v>1</v>
      </c>
      <c r="D3372" t="s">
        <v>99</v>
      </c>
      <c r="E3372" t="s">
        <v>3146</v>
      </c>
      <c r="F3372">
        <v>77.175937500000003</v>
      </c>
      <c r="G3372">
        <v>28.555010800000002</v>
      </c>
      <c r="H3372" t="s">
        <v>12069</v>
      </c>
      <c r="I3372" t="s">
        <v>3765</v>
      </c>
      <c r="J3372" t="s">
        <v>102</v>
      </c>
      <c r="K3372" t="s">
        <v>23</v>
      </c>
      <c r="L3372" t="s">
        <v>23</v>
      </c>
      <c r="M3372" t="s">
        <v>23</v>
      </c>
      <c r="N3372" t="s">
        <v>23</v>
      </c>
      <c r="O3372">
        <v>1</v>
      </c>
      <c r="P3372">
        <v>86</v>
      </c>
      <c r="Q3372">
        <v>400</v>
      </c>
      <c r="R3372">
        <v>3.3</v>
      </c>
      <c r="S3372" s="1">
        <v>42453</v>
      </c>
      <c r="T3372">
        <v>2016</v>
      </c>
      <c r="U3372">
        <v>24</v>
      </c>
      <c r="V3372" t="s">
        <v>12110</v>
      </c>
      <c r="W3372" t="s">
        <v>12111</v>
      </c>
      <c r="X3372">
        <v>4</v>
      </c>
      <c r="Y3372" t="s">
        <v>12106</v>
      </c>
      <c r="Z3372">
        <v>1.2E-2</v>
      </c>
      <c r="AA3372">
        <v>35</v>
      </c>
      <c r="AB3372" t="s">
        <v>7728</v>
      </c>
      <c r="AC3372">
        <v>4</v>
      </c>
      <c r="AD3372" s="9">
        <f>Merged[[#This Row],[Average_Cost_for_two]]*Merged[[#This Row],[USD Rate]]</f>
        <v>4.8</v>
      </c>
    </row>
    <row r="3373" spans="1:30" x14ac:dyDescent="0.3">
      <c r="A3373">
        <v>308332</v>
      </c>
      <c r="B3373" t="s">
        <v>7729</v>
      </c>
      <c r="C3373">
        <v>1</v>
      </c>
      <c r="D3373" t="s">
        <v>99</v>
      </c>
      <c r="E3373" t="s">
        <v>556</v>
      </c>
      <c r="F3373">
        <v>77.270042559999993</v>
      </c>
      <c r="G3373">
        <v>28.565637450000001</v>
      </c>
      <c r="H3373" t="s">
        <v>12069</v>
      </c>
      <c r="I3373" t="s">
        <v>7730</v>
      </c>
      <c r="J3373" t="s">
        <v>102</v>
      </c>
      <c r="K3373" t="s">
        <v>23</v>
      </c>
      <c r="L3373" t="s">
        <v>23</v>
      </c>
      <c r="M3373" t="s">
        <v>23</v>
      </c>
      <c r="N3373" t="s">
        <v>23</v>
      </c>
      <c r="O3373">
        <v>1</v>
      </c>
      <c r="P3373">
        <v>16</v>
      </c>
      <c r="Q3373">
        <v>400</v>
      </c>
      <c r="R3373">
        <v>2.7</v>
      </c>
      <c r="S3373" s="1">
        <v>40256</v>
      </c>
      <c r="T3373">
        <v>2010</v>
      </c>
      <c r="U3373">
        <v>19</v>
      </c>
      <c r="V3373" t="s">
        <v>12110</v>
      </c>
      <c r="W3373" t="s">
        <v>12111</v>
      </c>
      <c r="X3373">
        <v>3</v>
      </c>
      <c r="Y3373" t="s">
        <v>12106</v>
      </c>
      <c r="Z3373">
        <v>1.2E-2</v>
      </c>
      <c r="AA3373">
        <v>3700</v>
      </c>
      <c r="AB3373" t="s">
        <v>7729</v>
      </c>
      <c r="AC3373">
        <v>5</v>
      </c>
      <c r="AD3373" s="9">
        <f>Merged[[#This Row],[Average_Cost_for_two]]*Merged[[#This Row],[USD Rate]]</f>
        <v>4.8</v>
      </c>
    </row>
    <row r="3374" spans="1:30" x14ac:dyDescent="0.3">
      <c r="A3374">
        <v>5645</v>
      </c>
      <c r="B3374" t="s">
        <v>7731</v>
      </c>
      <c r="C3374">
        <v>1</v>
      </c>
      <c r="D3374" t="s">
        <v>99</v>
      </c>
      <c r="E3374" t="s">
        <v>3879</v>
      </c>
      <c r="F3374">
        <v>77.108688599999994</v>
      </c>
      <c r="G3374">
        <v>28.662826500000001</v>
      </c>
      <c r="H3374" t="s">
        <v>12069</v>
      </c>
      <c r="I3374" t="s">
        <v>744</v>
      </c>
      <c r="J3374" t="s">
        <v>102</v>
      </c>
      <c r="K3374" t="s">
        <v>23</v>
      </c>
      <c r="L3374" t="s">
        <v>23</v>
      </c>
      <c r="M3374" t="s">
        <v>23</v>
      </c>
      <c r="N3374" t="s">
        <v>23</v>
      </c>
      <c r="O3374">
        <v>1</v>
      </c>
      <c r="P3374">
        <v>53</v>
      </c>
      <c r="Q3374">
        <v>400</v>
      </c>
      <c r="R3374">
        <v>2.8</v>
      </c>
      <c r="S3374" s="1">
        <v>40976</v>
      </c>
      <c r="T3374">
        <v>2012</v>
      </c>
      <c r="U3374">
        <v>8</v>
      </c>
      <c r="V3374" t="s">
        <v>12110</v>
      </c>
      <c r="W3374" t="s">
        <v>12111</v>
      </c>
      <c r="X3374">
        <v>2</v>
      </c>
      <c r="Y3374" t="s">
        <v>12106</v>
      </c>
      <c r="Z3374">
        <v>1.2E-2</v>
      </c>
      <c r="AA3374">
        <v>68</v>
      </c>
      <c r="AB3374" t="s">
        <v>7731</v>
      </c>
      <c r="AC3374">
        <v>4</v>
      </c>
      <c r="AD3374" s="9">
        <f>Merged[[#This Row],[Average_Cost_for_two]]*Merged[[#This Row],[USD Rate]]</f>
        <v>4.8</v>
      </c>
    </row>
    <row r="3375" spans="1:30" x14ac:dyDescent="0.3">
      <c r="A3375">
        <v>312327</v>
      </c>
      <c r="B3375" t="s">
        <v>7732</v>
      </c>
      <c r="C3375">
        <v>1</v>
      </c>
      <c r="D3375" t="s">
        <v>99</v>
      </c>
      <c r="E3375" t="s">
        <v>1486</v>
      </c>
      <c r="F3375">
        <v>77.138280800000004</v>
      </c>
      <c r="G3375">
        <v>28.7063335</v>
      </c>
      <c r="H3375" t="s">
        <v>12069</v>
      </c>
      <c r="I3375" t="s">
        <v>136</v>
      </c>
      <c r="J3375" t="s">
        <v>102</v>
      </c>
      <c r="K3375" t="s">
        <v>23</v>
      </c>
      <c r="L3375" t="s">
        <v>23</v>
      </c>
      <c r="M3375" t="s">
        <v>23</v>
      </c>
      <c r="N3375" t="s">
        <v>23</v>
      </c>
      <c r="O3375">
        <v>1</v>
      </c>
      <c r="P3375">
        <v>13</v>
      </c>
      <c r="Q3375">
        <v>400</v>
      </c>
      <c r="R3375">
        <v>3.1</v>
      </c>
      <c r="S3375" s="1">
        <v>42453</v>
      </c>
      <c r="T3375">
        <v>2016</v>
      </c>
      <c r="U3375">
        <v>24</v>
      </c>
      <c r="V3375" t="s">
        <v>12110</v>
      </c>
      <c r="W3375" t="s">
        <v>12111</v>
      </c>
      <c r="X3375">
        <v>4</v>
      </c>
      <c r="Y3375" t="s">
        <v>12106</v>
      </c>
      <c r="Z3375">
        <v>1.2E-2</v>
      </c>
      <c r="AA3375">
        <v>3748</v>
      </c>
      <c r="AB3375" t="s">
        <v>7732</v>
      </c>
      <c r="AC3375">
        <v>4</v>
      </c>
      <c r="AD3375" s="9">
        <f>Merged[[#This Row],[Average_Cost_for_two]]*Merged[[#This Row],[USD Rate]]</f>
        <v>4.8</v>
      </c>
    </row>
    <row r="3376" spans="1:30" x14ac:dyDescent="0.3">
      <c r="A3376">
        <v>8666</v>
      </c>
      <c r="B3376" t="s">
        <v>7733</v>
      </c>
      <c r="C3376">
        <v>1</v>
      </c>
      <c r="D3376" t="s">
        <v>99</v>
      </c>
      <c r="E3376" t="s">
        <v>3164</v>
      </c>
      <c r="F3376">
        <v>77.182287099999996</v>
      </c>
      <c r="G3376">
        <v>28.6392731</v>
      </c>
      <c r="H3376" t="s">
        <v>12069</v>
      </c>
      <c r="I3376" t="s">
        <v>3765</v>
      </c>
      <c r="J3376" t="s">
        <v>102</v>
      </c>
      <c r="K3376" t="s">
        <v>23</v>
      </c>
      <c r="L3376" t="s">
        <v>103</v>
      </c>
      <c r="M3376" t="s">
        <v>23</v>
      </c>
      <c r="N3376" t="s">
        <v>23</v>
      </c>
      <c r="O3376">
        <v>1</v>
      </c>
      <c r="P3376">
        <v>84</v>
      </c>
      <c r="Q3376">
        <v>400</v>
      </c>
      <c r="R3376">
        <v>2.7</v>
      </c>
      <c r="S3376" s="1">
        <v>41707</v>
      </c>
      <c r="T3376">
        <v>2014</v>
      </c>
      <c r="U3376">
        <v>9</v>
      </c>
      <c r="V3376" t="s">
        <v>12110</v>
      </c>
      <c r="W3376" t="s">
        <v>12111</v>
      </c>
      <c r="X3376">
        <v>3</v>
      </c>
      <c r="Y3376" t="s">
        <v>12106</v>
      </c>
      <c r="Z3376">
        <v>1.2E-2</v>
      </c>
      <c r="AA3376">
        <v>104</v>
      </c>
      <c r="AB3376" t="s">
        <v>7733</v>
      </c>
      <c r="AC3376">
        <v>0</v>
      </c>
      <c r="AD3376" s="9">
        <f>Merged[[#This Row],[Average_Cost_for_two]]*Merged[[#This Row],[USD Rate]]</f>
        <v>4.8</v>
      </c>
    </row>
    <row r="3377" spans="1:30" x14ac:dyDescent="0.3">
      <c r="A3377">
        <v>18381646</v>
      </c>
      <c r="B3377" t="s">
        <v>7734</v>
      </c>
      <c r="C3377">
        <v>1</v>
      </c>
      <c r="D3377" t="s">
        <v>99</v>
      </c>
      <c r="E3377" t="s">
        <v>3164</v>
      </c>
      <c r="F3377">
        <v>77.1858395</v>
      </c>
      <c r="G3377">
        <v>28.642540199999999</v>
      </c>
      <c r="H3377" t="s">
        <v>12069</v>
      </c>
      <c r="I3377" t="s">
        <v>6300</v>
      </c>
      <c r="J3377" t="s">
        <v>102</v>
      </c>
      <c r="K3377" t="s">
        <v>23</v>
      </c>
      <c r="L3377" t="s">
        <v>103</v>
      </c>
      <c r="M3377" t="s">
        <v>23</v>
      </c>
      <c r="N3377" t="s">
        <v>23</v>
      </c>
      <c r="O3377">
        <v>1</v>
      </c>
      <c r="P3377">
        <v>27</v>
      </c>
      <c r="Q3377">
        <v>400</v>
      </c>
      <c r="R3377">
        <v>3.5</v>
      </c>
      <c r="S3377" s="1">
        <v>40628</v>
      </c>
      <c r="T3377">
        <v>2011</v>
      </c>
      <c r="U3377">
        <v>26</v>
      </c>
      <c r="V3377" t="s">
        <v>12110</v>
      </c>
      <c r="W3377" t="s">
        <v>12111</v>
      </c>
      <c r="X3377">
        <v>4</v>
      </c>
      <c r="Y3377" t="s">
        <v>12106</v>
      </c>
      <c r="Z3377">
        <v>1.2E-2</v>
      </c>
      <c r="AA3377">
        <v>220580</v>
      </c>
      <c r="AB3377" t="s">
        <v>7734</v>
      </c>
      <c r="AC3377">
        <v>6</v>
      </c>
      <c r="AD3377" s="9">
        <f>Merged[[#This Row],[Average_Cost_for_two]]*Merged[[#This Row],[USD Rate]]</f>
        <v>4.8</v>
      </c>
    </row>
    <row r="3378" spans="1:30" x14ac:dyDescent="0.3">
      <c r="A3378">
        <v>303849</v>
      </c>
      <c r="B3378" t="s">
        <v>7735</v>
      </c>
      <c r="C3378">
        <v>1</v>
      </c>
      <c r="D3378" t="s">
        <v>99</v>
      </c>
      <c r="E3378" t="s">
        <v>1884</v>
      </c>
      <c r="F3378">
        <v>77.201487299999997</v>
      </c>
      <c r="G3378">
        <v>28.690601099999999</v>
      </c>
      <c r="H3378" t="s">
        <v>12069</v>
      </c>
      <c r="I3378" t="s">
        <v>3153</v>
      </c>
      <c r="J3378" t="s">
        <v>102</v>
      </c>
      <c r="K3378" t="s">
        <v>23</v>
      </c>
      <c r="L3378" t="s">
        <v>23</v>
      </c>
      <c r="M3378" t="s">
        <v>23</v>
      </c>
      <c r="N3378" t="s">
        <v>23</v>
      </c>
      <c r="O3378">
        <v>1</v>
      </c>
      <c r="P3378">
        <v>741</v>
      </c>
      <c r="Q3378">
        <v>400</v>
      </c>
      <c r="R3378">
        <v>4.2</v>
      </c>
      <c r="S3378" s="1">
        <v>43175</v>
      </c>
      <c r="T3378">
        <v>2018</v>
      </c>
      <c r="U3378">
        <v>16</v>
      </c>
      <c r="V3378" t="s">
        <v>12110</v>
      </c>
      <c r="W3378" t="s">
        <v>12111</v>
      </c>
      <c r="X3378">
        <v>3</v>
      </c>
      <c r="Y3378" t="s">
        <v>12106</v>
      </c>
      <c r="Z3378">
        <v>1.2E-2</v>
      </c>
      <c r="AA3378">
        <v>3647</v>
      </c>
      <c r="AB3378" t="s">
        <v>7735</v>
      </c>
      <c r="AC3378">
        <v>5</v>
      </c>
      <c r="AD3378" s="9">
        <f>Merged[[#This Row],[Average_Cost_for_two]]*Merged[[#This Row],[USD Rate]]</f>
        <v>4.8</v>
      </c>
    </row>
    <row r="3379" spans="1:30" x14ac:dyDescent="0.3">
      <c r="A3379">
        <v>2044</v>
      </c>
      <c r="B3379" t="s">
        <v>7736</v>
      </c>
      <c r="C3379">
        <v>1</v>
      </c>
      <c r="D3379" t="s">
        <v>99</v>
      </c>
      <c r="E3379" t="s">
        <v>7737</v>
      </c>
      <c r="F3379">
        <v>77.158610100000004</v>
      </c>
      <c r="G3379">
        <v>28.700319799999999</v>
      </c>
      <c r="H3379" t="s">
        <v>12069</v>
      </c>
      <c r="I3379" t="s">
        <v>7738</v>
      </c>
      <c r="J3379" t="s">
        <v>102</v>
      </c>
      <c r="K3379" t="s">
        <v>23</v>
      </c>
      <c r="L3379" t="s">
        <v>23</v>
      </c>
      <c r="M3379" t="s">
        <v>23</v>
      </c>
      <c r="N3379" t="s">
        <v>23</v>
      </c>
      <c r="O3379">
        <v>1</v>
      </c>
      <c r="P3379">
        <v>35</v>
      </c>
      <c r="Q3379">
        <v>400</v>
      </c>
      <c r="R3379">
        <v>3.4</v>
      </c>
      <c r="S3379" s="1">
        <v>42067</v>
      </c>
      <c r="T3379">
        <v>2015</v>
      </c>
      <c r="U3379">
        <v>4</v>
      </c>
      <c r="V3379" t="s">
        <v>12110</v>
      </c>
      <c r="W3379" t="s">
        <v>12111</v>
      </c>
      <c r="X3379">
        <v>1</v>
      </c>
      <c r="Y3379" t="s">
        <v>12106</v>
      </c>
      <c r="Z3379">
        <v>1.2E-2</v>
      </c>
      <c r="AA3379">
        <v>25</v>
      </c>
      <c r="AB3379" t="s">
        <v>7736</v>
      </c>
      <c r="AC3379">
        <v>3</v>
      </c>
      <c r="AD3379" s="9">
        <f>Merged[[#This Row],[Average_Cost_for_two]]*Merged[[#This Row],[USD Rate]]</f>
        <v>4.8</v>
      </c>
    </row>
    <row r="3380" spans="1:30" x14ac:dyDescent="0.3">
      <c r="A3380">
        <v>6094</v>
      </c>
      <c r="B3380" t="s">
        <v>7739</v>
      </c>
      <c r="C3380">
        <v>1</v>
      </c>
      <c r="D3380" t="s">
        <v>99</v>
      </c>
      <c r="E3380" t="s">
        <v>3025</v>
      </c>
      <c r="F3380">
        <v>77.306320200000002</v>
      </c>
      <c r="G3380">
        <v>28.659496399999998</v>
      </c>
      <c r="H3380" t="s">
        <v>12069</v>
      </c>
      <c r="I3380" t="s">
        <v>3765</v>
      </c>
      <c r="J3380" t="s">
        <v>102</v>
      </c>
      <c r="K3380" t="s">
        <v>23</v>
      </c>
      <c r="L3380" t="s">
        <v>23</v>
      </c>
      <c r="M3380" t="s">
        <v>23</v>
      </c>
      <c r="N3380" t="s">
        <v>23</v>
      </c>
      <c r="O3380">
        <v>1</v>
      </c>
      <c r="P3380">
        <v>38</v>
      </c>
      <c r="Q3380">
        <v>400</v>
      </c>
      <c r="R3380">
        <v>3.1</v>
      </c>
      <c r="S3380" s="1">
        <v>43156</v>
      </c>
      <c r="T3380">
        <v>2018</v>
      </c>
      <c r="U3380">
        <v>25</v>
      </c>
      <c r="V3380" t="s">
        <v>12110</v>
      </c>
      <c r="W3380" t="s">
        <v>12112</v>
      </c>
      <c r="X3380">
        <v>5</v>
      </c>
      <c r="Y3380" t="s">
        <v>12100</v>
      </c>
      <c r="Z3380">
        <v>1.2E-2</v>
      </c>
      <c r="AA3380">
        <v>74</v>
      </c>
      <c r="AB3380" t="s">
        <v>7739</v>
      </c>
      <c r="AC3380">
        <v>0</v>
      </c>
      <c r="AD3380" s="9">
        <f>Merged[[#This Row],[Average_Cost_for_two]]*Merged[[#This Row],[USD Rate]]</f>
        <v>4.8</v>
      </c>
    </row>
    <row r="3381" spans="1:30" x14ac:dyDescent="0.3">
      <c r="A3381">
        <v>2288</v>
      </c>
      <c r="B3381" t="s">
        <v>7740</v>
      </c>
      <c r="C3381">
        <v>1</v>
      </c>
      <c r="D3381" t="s">
        <v>99</v>
      </c>
      <c r="E3381" t="s">
        <v>884</v>
      </c>
      <c r="F3381">
        <v>77.204957300000004</v>
      </c>
      <c r="G3381">
        <v>28.698952500000001</v>
      </c>
      <c r="H3381" t="s">
        <v>12069</v>
      </c>
      <c r="I3381" t="s">
        <v>7741</v>
      </c>
      <c r="J3381" t="s">
        <v>102</v>
      </c>
      <c r="K3381" t="s">
        <v>23</v>
      </c>
      <c r="L3381" t="s">
        <v>23</v>
      </c>
      <c r="M3381" t="s">
        <v>23</v>
      </c>
      <c r="N3381" t="s">
        <v>23</v>
      </c>
      <c r="O3381">
        <v>1</v>
      </c>
      <c r="P3381">
        <v>45</v>
      </c>
      <c r="Q3381">
        <v>400</v>
      </c>
      <c r="R3381">
        <v>3.2</v>
      </c>
      <c r="S3381" s="1">
        <v>42779</v>
      </c>
      <c r="T3381">
        <v>2017</v>
      </c>
      <c r="U3381">
        <v>13</v>
      </c>
      <c r="V3381" t="s">
        <v>12110</v>
      </c>
      <c r="W3381" t="s">
        <v>12112</v>
      </c>
      <c r="X3381">
        <v>3</v>
      </c>
      <c r="Y3381" t="s">
        <v>12100</v>
      </c>
      <c r="Z3381">
        <v>1.2E-2</v>
      </c>
      <c r="AA3381">
        <v>28</v>
      </c>
      <c r="AB3381" t="s">
        <v>7740</v>
      </c>
      <c r="AC3381">
        <v>1</v>
      </c>
      <c r="AD3381" s="9">
        <f>Merged[[#This Row],[Average_Cost_for_two]]*Merged[[#This Row],[USD Rate]]</f>
        <v>4.8</v>
      </c>
    </row>
    <row r="3382" spans="1:30" x14ac:dyDescent="0.3">
      <c r="A3382">
        <v>18358157</v>
      </c>
      <c r="B3382" t="s">
        <v>7742</v>
      </c>
      <c r="C3382">
        <v>1</v>
      </c>
      <c r="D3382" t="s">
        <v>99</v>
      </c>
      <c r="E3382" t="s">
        <v>1738</v>
      </c>
      <c r="F3382">
        <v>77.247493700000007</v>
      </c>
      <c r="G3382">
        <v>28.553210799999999</v>
      </c>
      <c r="H3382" t="s">
        <v>12069</v>
      </c>
      <c r="I3382" t="s">
        <v>5225</v>
      </c>
      <c r="J3382" t="s">
        <v>102</v>
      </c>
      <c r="K3382" t="s">
        <v>23</v>
      </c>
      <c r="L3382" t="s">
        <v>103</v>
      </c>
      <c r="M3382" t="s">
        <v>23</v>
      </c>
      <c r="N3382" t="s">
        <v>23</v>
      </c>
      <c r="O3382">
        <v>1</v>
      </c>
      <c r="P3382">
        <v>17</v>
      </c>
      <c r="Q3382">
        <v>400</v>
      </c>
      <c r="R3382">
        <v>3.4</v>
      </c>
      <c r="S3382" s="1">
        <v>42778</v>
      </c>
      <c r="T3382">
        <v>2017</v>
      </c>
      <c r="U3382">
        <v>12</v>
      </c>
      <c r="V3382" t="s">
        <v>12110</v>
      </c>
      <c r="W3382" t="s">
        <v>12112</v>
      </c>
      <c r="X3382">
        <v>3</v>
      </c>
      <c r="Y3382" t="s">
        <v>12100</v>
      </c>
      <c r="Z3382">
        <v>1.2E-2</v>
      </c>
      <c r="AA3382">
        <v>220298</v>
      </c>
      <c r="AB3382" t="s">
        <v>7742</v>
      </c>
      <c r="AC3382">
        <v>0</v>
      </c>
      <c r="AD3382" s="9">
        <f>Merged[[#This Row],[Average_Cost_for_two]]*Merged[[#This Row],[USD Rate]]</f>
        <v>4.8</v>
      </c>
    </row>
    <row r="3383" spans="1:30" x14ac:dyDescent="0.3">
      <c r="A3383">
        <v>3979</v>
      </c>
      <c r="B3383" t="s">
        <v>7744</v>
      </c>
      <c r="C3383">
        <v>1</v>
      </c>
      <c r="D3383" t="s">
        <v>99</v>
      </c>
      <c r="E3383" t="s">
        <v>2161</v>
      </c>
      <c r="F3383">
        <v>77.173697599999997</v>
      </c>
      <c r="G3383">
        <v>28.646130800000002</v>
      </c>
      <c r="H3383" t="s">
        <v>12069</v>
      </c>
      <c r="I3383" t="s">
        <v>7516</v>
      </c>
      <c r="J3383" t="s">
        <v>102</v>
      </c>
      <c r="K3383" t="s">
        <v>23</v>
      </c>
      <c r="L3383" t="s">
        <v>23</v>
      </c>
      <c r="M3383" t="s">
        <v>23</v>
      </c>
      <c r="N3383" t="s">
        <v>23</v>
      </c>
      <c r="O3383">
        <v>1</v>
      </c>
      <c r="P3383">
        <v>31</v>
      </c>
      <c r="Q3383">
        <v>400</v>
      </c>
      <c r="R3383">
        <v>3.3</v>
      </c>
      <c r="S3383" s="1">
        <v>41310</v>
      </c>
      <c r="T3383">
        <v>2013</v>
      </c>
      <c r="U3383">
        <v>5</v>
      </c>
      <c r="V3383" t="s">
        <v>12110</v>
      </c>
      <c r="W3383" t="s">
        <v>12112</v>
      </c>
      <c r="X3383">
        <v>2</v>
      </c>
      <c r="Y3383" t="s">
        <v>12100</v>
      </c>
      <c r="Z3383">
        <v>1.2E-2</v>
      </c>
      <c r="AA3383">
        <v>48</v>
      </c>
      <c r="AB3383" t="s">
        <v>7744</v>
      </c>
      <c r="AC3383">
        <v>2</v>
      </c>
      <c r="AD3383" s="9">
        <f>Merged[[#This Row],[Average_Cost_for_two]]*Merged[[#This Row],[USD Rate]]</f>
        <v>4.8</v>
      </c>
    </row>
    <row r="3384" spans="1:30" x14ac:dyDescent="0.3">
      <c r="A3384">
        <v>18439029</v>
      </c>
      <c r="B3384" t="s">
        <v>7745</v>
      </c>
      <c r="C3384">
        <v>1</v>
      </c>
      <c r="D3384" t="s">
        <v>99</v>
      </c>
      <c r="E3384" t="s">
        <v>1778</v>
      </c>
      <c r="F3384">
        <v>77.304504679999994</v>
      </c>
      <c r="G3384">
        <v>28.635704489999998</v>
      </c>
      <c r="H3384" t="s">
        <v>12069</v>
      </c>
      <c r="I3384" t="s">
        <v>5943</v>
      </c>
      <c r="J3384" t="s">
        <v>102</v>
      </c>
      <c r="K3384" t="s">
        <v>23</v>
      </c>
      <c r="L3384" t="s">
        <v>23</v>
      </c>
      <c r="M3384" t="s">
        <v>23</v>
      </c>
      <c r="N3384" t="s">
        <v>23</v>
      </c>
      <c r="O3384">
        <v>1</v>
      </c>
      <c r="P3384">
        <v>1</v>
      </c>
      <c r="Q3384">
        <v>400</v>
      </c>
      <c r="R3384">
        <v>1</v>
      </c>
      <c r="S3384" s="1">
        <v>40217</v>
      </c>
      <c r="T3384">
        <v>2010</v>
      </c>
      <c r="U3384">
        <v>8</v>
      </c>
      <c r="V3384" t="s">
        <v>12110</v>
      </c>
      <c r="W3384" t="s">
        <v>12112</v>
      </c>
      <c r="X3384">
        <v>2</v>
      </c>
      <c r="Y3384" t="s">
        <v>12100</v>
      </c>
      <c r="Z3384">
        <v>1.2E-2</v>
      </c>
      <c r="AA3384">
        <v>221269</v>
      </c>
      <c r="AB3384" t="s">
        <v>7745</v>
      </c>
      <c r="AC3384">
        <v>1</v>
      </c>
      <c r="AD3384" s="9">
        <f>Merged[[#This Row],[Average_Cost_for_two]]*Merged[[#This Row],[USD Rate]]</f>
        <v>4.8</v>
      </c>
    </row>
    <row r="3385" spans="1:30" x14ac:dyDescent="0.3">
      <c r="A3385">
        <v>8619</v>
      </c>
      <c r="B3385" t="s">
        <v>7746</v>
      </c>
      <c r="C3385">
        <v>1</v>
      </c>
      <c r="D3385" t="s">
        <v>99</v>
      </c>
      <c r="E3385" t="s">
        <v>1778</v>
      </c>
      <c r="F3385">
        <v>77.301543499999994</v>
      </c>
      <c r="G3385">
        <v>28.630452300000002</v>
      </c>
      <c r="H3385" t="s">
        <v>12069</v>
      </c>
      <c r="I3385" t="s">
        <v>7747</v>
      </c>
      <c r="J3385" t="s">
        <v>102</v>
      </c>
      <c r="K3385" t="s">
        <v>23</v>
      </c>
      <c r="L3385" t="s">
        <v>103</v>
      </c>
      <c r="M3385" t="s">
        <v>23</v>
      </c>
      <c r="N3385" t="s">
        <v>23</v>
      </c>
      <c r="O3385">
        <v>1</v>
      </c>
      <c r="P3385">
        <v>166</v>
      </c>
      <c r="Q3385">
        <v>400</v>
      </c>
      <c r="R3385">
        <v>2.4</v>
      </c>
      <c r="S3385" s="1">
        <v>43138</v>
      </c>
      <c r="T3385">
        <v>2018</v>
      </c>
      <c r="U3385">
        <v>7</v>
      </c>
      <c r="V3385" t="s">
        <v>12110</v>
      </c>
      <c r="W3385" t="s">
        <v>12112</v>
      </c>
      <c r="X3385">
        <v>2</v>
      </c>
      <c r="Y3385" t="s">
        <v>12100</v>
      </c>
      <c r="Z3385">
        <v>1.2E-2</v>
      </c>
      <c r="AA3385">
        <v>104</v>
      </c>
      <c r="AB3385" t="s">
        <v>7746</v>
      </c>
      <c r="AC3385">
        <v>3</v>
      </c>
      <c r="AD3385" s="9">
        <f>Merged[[#This Row],[Average_Cost_for_two]]*Merged[[#This Row],[USD Rate]]</f>
        <v>4.8</v>
      </c>
    </row>
    <row r="3386" spans="1:30" x14ac:dyDescent="0.3">
      <c r="A3386">
        <v>18336488</v>
      </c>
      <c r="B3386" t="s">
        <v>7748</v>
      </c>
      <c r="C3386">
        <v>1</v>
      </c>
      <c r="D3386" t="s">
        <v>99</v>
      </c>
      <c r="E3386" t="s">
        <v>3975</v>
      </c>
      <c r="F3386">
        <v>77.232836500000005</v>
      </c>
      <c r="G3386">
        <v>28.649254800000001</v>
      </c>
      <c r="H3386" t="s">
        <v>12069</v>
      </c>
      <c r="I3386" t="s">
        <v>248</v>
      </c>
      <c r="J3386" t="s">
        <v>102</v>
      </c>
      <c r="K3386" t="s">
        <v>23</v>
      </c>
      <c r="L3386" t="s">
        <v>23</v>
      </c>
      <c r="M3386" t="s">
        <v>23</v>
      </c>
      <c r="N3386" t="s">
        <v>23</v>
      </c>
      <c r="O3386">
        <v>1</v>
      </c>
      <c r="P3386">
        <v>2</v>
      </c>
      <c r="Q3386">
        <v>400</v>
      </c>
      <c r="R3386">
        <v>1</v>
      </c>
      <c r="S3386" s="1">
        <v>41674</v>
      </c>
      <c r="T3386">
        <v>2014</v>
      </c>
      <c r="U3386">
        <v>4</v>
      </c>
      <c r="V3386" t="s">
        <v>12110</v>
      </c>
      <c r="W3386" t="s">
        <v>12112</v>
      </c>
      <c r="X3386">
        <v>2</v>
      </c>
      <c r="Y3386" t="s">
        <v>12100</v>
      </c>
      <c r="Z3386">
        <v>1.2E-2</v>
      </c>
      <c r="AA3386">
        <v>220038</v>
      </c>
      <c r="AB3386" t="s">
        <v>7748</v>
      </c>
      <c r="AC3386">
        <v>2</v>
      </c>
      <c r="AD3386" s="9">
        <f>Merged[[#This Row],[Average_Cost_for_two]]*Merged[[#This Row],[USD Rate]]</f>
        <v>4.8</v>
      </c>
    </row>
    <row r="3387" spans="1:30" x14ac:dyDescent="0.3">
      <c r="A3387">
        <v>18463963</v>
      </c>
      <c r="B3387" t="s">
        <v>7749</v>
      </c>
      <c r="C3387">
        <v>1</v>
      </c>
      <c r="D3387" t="s">
        <v>99</v>
      </c>
      <c r="E3387" t="s">
        <v>1518</v>
      </c>
      <c r="F3387">
        <v>77.2415673</v>
      </c>
      <c r="G3387">
        <v>28.580746900000001</v>
      </c>
      <c r="H3387" t="s">
        <v>12069</v>
      </c>
      <c r="I3387" t="s">
        <v>4828</v>
      </c>
      <c r="J3387" t="s">
        <v>102</v>
      </c>
      <c r="K3387" t="s">
        <v>23</v>
      </c>
      <c r="L3387" t="s">
        <v>23</v>
      </c>
      <c r="M3387" t="s">
        <v>23</v>
      </c>
      <c r="N3387" t="s">
        <v>23</v>
      </c>
      <c r="O3387">
        <v>1</v>
      </c>
      <c r="P3387">
        <v>19</v>
      </c>
      <c r="Q3387">
        <v>400</v>
      </c>
      <c r="R3387">
        <v>3.5</v>
      </c>
      <c r="S3387" s="1">
        <v>41672</v>
      </c>
      <c r="T3387">
        <v>2014</v>
      </c>
      <c r="U3387">
        <v>2</v>
      </c>
      <c r="V3387" t="s">
        <v>12110</v>
      </c>
      <c r="W3387" t="s">
        <v>12112</v>
      </c>
      <c r="X3387">
        <v>2</v>
      </c>
      <c r="Y3387" t="s">
        <v>12100</v>
      </c>
      <c r="Z3387">
        <v>1.2E-2</v>
      </c>
      <c r="AA3387">
        <v>221568</v>
      </c>
      <c r="AB3387" t="s">
        <v>7749</v>
      </c>
      <c r="AC3387">
        <v>0</v>
      </c>
      <c r="AD3387" s="9">
        <f>Merged[[#This Row],[Average_Cost_for_two]]*Merged[[#This Row],[USD Rate]]</f>
        <v>4.8</v>
      </c>
    </row>
    <row r="3388" spans="1:30" x14ac:dyDescent="0.3">
      <c r="A3388">
        <v>6271</v>
      </c>
      <c r="B3388" t="s">
        <v>7750</v>
      </c>
      <c r="C3388">
        <v>1</v>
      </c>
      <c r="D3388" t="s">
        <v>99</v>
      </c>
      <c r="E3388" t="s">
        <v>578</v>
      </c>
      <c r="F3388">
        <v>77.225920599999995</v>
      </c>
      <c r="G3388">
        <v>28.600657699999999</v>
      </c>
      <c r="H3388" t="s">
        <v>12069</v>
      </c>
      <c r="I3388" t="s">
        <v>673</v>
      </c>
      <c r="J3388" t="s">
        <v>102</v>
      </c>
      <c r="K3388" t="s">
        <v>23</v>
      </c>
      <c r="L3388" t="s">
        <v>23</v>
      </c>
      <c r="M3388" t="s">
        <v>23</v>
      </c>
      <c r="N3388" t="s">
        <v>23</v>
      </c>
      <c r="O3388">
        <v>1</v>
      </c>
      <c r="P3388">
        <v>79</v>
      </c>
      <c r="Q3388">
        <v>400</v>
      </c>
      <c r="R3388">
        <v>3.7</v>
      </c>
      <c r="S3388" s="1">
        <v>42413</v>
      </c>
      <c r="T3388">
        <v>2016</v>
      </c>
      <c r="U3388">
        <v>13</v>
      </c>
      <c r="V3388" t="s">
        <v>12110</v>
      </c>
      <c r="W3388" t="s">
        <v>12112</v>
      </c>
      <c r="X3388">
        <v>2</v>
      </c>
      <c r="Y3388" t="s">
        <v>12100</v>
      </c>
      <c r="Z3388">
        <v>1.2E-2</v>
      </c>
      <c r="AA3388">
        <v>76</v>
      </c>
      <c r="AB3388" t="s">
        <v>7750</v>
      </c>
      <c r="AC3388">
        <v>6</v>
      </c>
      <c r="AD3388" s="9">
        <f>Merged[[#This Row],[Average_Cost_for_two]]*Merged[[#This Row],[USD Rate]]</f>
        <v>4.8</v>
      </c>
    </row>
    <row r="3389" spans="1:30" x14ac:dyDescent="0.3">
      <c r="A3389">
        <v>18291212</v>
      </c>
      <c r="B3389" t="s">
        <v>7751</v>
      </c>
      <c r="C3389">
        <v>1</v>
      </c>
      <c r="D3389" t="s">
        <v>99</v>
      </c>
      <c r="E3389" t="s">
        <v>3642</v>
      </c>
      <c r="F3389">
        <v>77.280704799999995</v>
      </c>
      <c r="G3389">
        <v>28.6328809</v>
      </c>
      <c r="H3389" t="s">
        <v>12069</v>
      </c>
      <c r="I3389" t="s">
        <v>7635</v>
      </c>
      <c r="J3389" t="s">
        <v>102</v>
      </c>
      <c r="K3389" t="s">
        <v>23</v>
      </c>
      <c r="L3389" t="s">
        <v>23</v>
      </c>
      <c r="M3389" t="s">
        <v>23</v>
      </c>
      <c r="N3389" t="s">
        <v>23</v>
      </c>
      <c r="O3389">
        <v>1</v>
      </c>
      <c r="P3389">
        <v>34</v>
      </c>
      <c r="Q3389">
        <v>400</v>
      </c>
      <c r="R3389">
        <v>2.8</v>
      </c>
      <c r="S3389" s="1">
        <v>42769</v>
      </c>
      <c r="T3389">
        <v>2017</v>
      </c>
      <c r="U3389">
        <v>3</v>
      </c>
      <c r="V3389" t="s">
        <v>12110</v>
      </c>
      <c r="W3389" t="s">
        <v>12112</v>
      </c>
      <c r="X3389">
        <v>1</v>
      </c>
      <c r="Y3389" t="s">
        <v>12100</v>
      </c>
      <c r="Z3389">
        <v>1.2E-2</v>
      </c>
      <c r="AA3389">
        <v>219495</v>
      </c>
      <c r="AB3389" t="s">
        <v>7751</v>
      </c>
      <c r="AC3389">
        <v>5</v>
      </c>
      <c r="AD3389" s="9">
        <f>Merged[[#This Row],[Average_Cost_for_two]]*Merged[[#This Row],[USD Rate]]</f>
        <v>4.8</v>
      </c>
    </row>
    <row r="3390" spans="1:30" x14ac:dyDescent="0.3">
      <c r="A3390">
        <v>18323144</v>
      </c>
      <c r="B3390" t="s">
        <v>7753</v>
      </c>
      <c r="C3390">
        <v>1</v>
      </c>
      <c r="D3390" t="s">
        <v>99</v>
      </c>
      <c r="E3390" t="s">
        <v>4715</v>
      </c>
      <c r="F3390">
        <v>77.119369199999994</v>
      </c>
      <c r="G3390">
        <v>28.621627100000001</v>
      </c>
      <c r="H3390" t="s">
        <v>12069</v>
      </c>
      <c r="I3390" t="s">
        <v>7754</v>
      </c>
      <c r="J3390" t="s">
        <v>102</v>
      </c>
      <c r="K3390" t="s">
        <v>23</v>
      </c>
      <c r="L3390" t="s">
        <v>23</v>
      </c>
      <c r="M3390" t="s">
        <v>23</v>
      </c>
      <c r="N3390" t="s">
        <v>23</v>
      </c>
      <c r="O3390">
        <v>1</v>
      </c>
      <c r="P3390">
        <v>13</v>
      </c>
      <c r="Q3390">
        <v>400</v>
      </c>
      <c r="R3390">
        <v>3.2</v>
      </c>
      <c r="S3390" s="1">
        <v>43134</v>
      </c>
      <c r="T3390">
        <v>2018</v>
      </c>
      <c r="U3390">
        <v>3</v>
      </c>
      <c r="V3390" t="s">
        <v>12110</v>
      </c>
      <c r="W3390" t="s">
        <v>12112</v>
      </c>
      <c r="X3390">
        <v>1</v>
      </c>
      <c r="Y3390" t="s">
        <v>12100</v>
      </c>
      <c r="Z3390">
        <v>1.2E-2</v>
      </c>
      <c r="AA3390">
        <v>219878</v>
      </c>
      <c r="AB3390" t="s">
        <v>7753</v>
      </c>
      <c r="AC3390">
        <v>6</v>
      </c>
      <c r="AD3390" s="9">
        <f>Merged[[#This Row],[Average_Cost_for_two]]*Merged[[#This Row],[USD Rate]]</f>
        <v>4.8</v>
      </c>
    </row>
    <row r="3391" spans="1:30" x14ac:dyDescent="0.3">
      <c r="A3391">
        <v>18358841</v>
      </c>
      <c r="B3391" t="s">
        <v>7755</v>
      </c>
      <c r="C3391">
        <v>1</v>
      </c>
      <c r="D3391" t="s">
        <v>99</v>
      </c>
      <c r="E3391" t="s">
        <v>2593</v>
      </c>
      <c r="F3391">
        <v>77.310252700000007</v>
      </c>
      <c r="G3391">
        <v>28.635147700000001</v>
      </c>
      <c r="H3391" t="s">
        <v>12069</v>
      </c>
      <c r="I3391" t="s">
        <v>7569</v>
      </c>
      <c r="J3391" t="s">
        <v>102</v>
      </c>
      <c r="K3391" t="s">
        <v>23</v>
      </c>
      <c r="L3391" t="s">
        <v>103</v>
      </c>
      <c r="M3391" t="s">
        <v>23</v>
      </c>
      <c r="N3391" t="s">
        <v>23</v>
      </c>
      <c r="O3391">
        <v>1</v>
      </c>
      <c r="P3391">
        <v>15</v>
      </c>
      <c r="Q3391">
        <v>400</v>
      </c>
      <c r="R3391">
        <v>2.8</v>
      </c>
      <c r="S3391" s="1">
        <v>43132</v>
      </c>
      <c r="T3391">
        <v>2018</v>
      </c>
      <c r="U3391">
        <v>1</v>
      </c>
      <c r="V3391" t="s">
        <v>12110</v>
      </c>
      <c r="W3391" t="s">
        <v>12112</v>
      </c>
      <c r="X3391">
        <v>1</v>
      </c>
      <c r="Y3391" t="s">
        <v>12100</v>
      </c>
      <c r="Z3391">
        <v>1.2E-2</v>
      </c>
      <c r="AA3391">
        <v>220307</v>
      </c>
      <c r="AB3391" t="s">
        <v>7755</v>
      </c>
      <c r="AC3391">
        <v>4</v>
      </c>
      <c r="AD3391" s="9">
        <f>Merged[[#This Row],[Average_Cost_for_two]]*Merged[[#This Row],[USD Rate]]</f>
        <v>4.8</v>
      </c>
    </row>
    <row r="3392" spans="1:30" x14ac:dyDescent="0.3">
      <c r="A3392">
        <v>18252395</v>
      </c>
      <c r="B3392" t="s">
        <v>7756</v>
      </c>
      <c r="C3392">
        <v>1</v>
      </c>
      <c r="D3392" t="s">
        <v>99</v>
      </c>
      <c r="E3392" t="s">
        <v>1249</v>
      </c>
      <c r="F3392">
        <v>77.298298200000005</v>
      </c>
      <c r="G3392">
        <v>28.6424254</v>
      </c>
      <c r="H3392" t="s">
        <v>12069</v>
      </c>
      <c r="I3392" t="s">
        <v>700</v>
      </c>
      <c r="J3392" t="s">
        <v>102</v>
      </c>
      <c r="K3392" t="s">
        <v>23</v>
      </c>
      <c r="L3392" t="s">
        <v>23</v>
      </c>
      <c r="M3392" t="s">
        <v>23</v>
      </c>
      <c r="N3392" t="s">
        <v>23</v>
      </c>
      <c r="O3392">
        <v>1</v>
      </c>
      <c r="P3392">
        <v>9</v>
      </c>
      <c r="Q3392">
        <v>400</v>
      </c>
      <c r="R3392">
        <v>3.1</v>
      </c>
      <c r="S3392" s="1">
        <v>42403</v>
      </c>
      <c r="T3392">
        <v>2016</v>
      </c>
      <c r="U3392">
        <v>3</v>
      </c>
      <c r="V3392" t="s">
        <v>12110</v>
      </c>
      <c r="W3392" t="s">
        <v>12112</v>
      </c>
      <c r="X3392">
        <v>1</v>
      </c>
      <c r="Y3392" t="s">
        <v>12100</v>
      </c>
      <c r="Z3392">
        <v>1.2E-2</v>
      </c>
      <c r="AA3392">
        <v>219029</v>
      </c>
      <c r="AB3392" t="s">
        <v>7756</v>
      </c>
      <c r="AC3392">
        <v>3</v>
      </c>
      <c r="AD3392" s="9">
        <f>Merged[[#This Row],[Average_Cost_for_two]]*Merged[[#This Row],[USD Rate]]</f>
        <v>4.8</v>
      </c>
    </row>
    <row r="3393" spans="1:30" x14ac:dyDescent="0.3">
      <c r="A3393">
        <v>2383</v>
      </c>
      <c r="B3393" t="s">
        <v>7757</v>
      </c>
      <c r="C3393">
        <v>1</v>
      </c>
      <c r="D3393" t="s">
        <v>99</v>
      </c>
      <c r="E3393" t="s">
        <v>4736</v>
      </c>
      <c r="F3393">
        <v>77.1616827</v>
      </c>
      <c r="G3393">
        <v>28.703443100000001</v>
      </c>
      <c r="H3393" t="s">
        <v>12069</v>
      </c>
      <c r="I3393" t="s">
        <v>3765</v>
      </c>
      <c r="J3393" t="s">
        <v>102</v>
      </c>
      <c r="K3393" t="s">
        <v>23</v>
      </c>
      <c r="L3393" t="s">
        <v>23</v>
      </c>
      <c r="M3393" t="s">
        <v>23</v>
      </c>
      <c r="N3393" t="s">
        <v>23</v>
      </c>
      <c r="O3393">
        <v>1</v>
      </c>
      <c r="P3393">
        <v>11</v>
      </c>
      <c r="Q3393">
        <v>400</v>
      </c>
      <c r="R3393">
        <v>2.7</v>
      </c>
      <c r="S3393" s="1">
        <v>43141</v>
      </c>
      <c r="T3393">
        <v>2018</v>
      </c>
      <c r="U3393">
        <v>10</v>
      </c>
      <c r="V3393" t="s">
        <v>12110</v>
      </c>
      <c r="W3393" t="s">
        <v>12112</v>
      </c>
      <c r="X3393">
        <v>2</v>
      </c>
      <c r="Y3393" t="s">
        <v>12100</v>
      </c>
      <c r="Z3393">
        <v>1.2E-2</v>
      </c>
      <c r="AA3393">
        <v>29</v>
      </c>
      <c r="AB3393" t="s">
        <v>7757</v>
      </c>
      <c r="AC3393">
        <v>6</v>
      </c>
      <c r="AD3393" s="9">
        <f>Merged[[#This Row],[Average_Cost_for_two]]*Merged[[#This Row],[USD Rate]]</f>
        <v>4.8</v>
      </c>
    </row>
    <row r="3394" spans="1:30" x14ac:dyDescent="0.3">
      <c r="A3394">
        <v>311364</v>
      </c>
      <c r="B3394" t="s">
        <v>7758</v>
      </c>
      <c r="C3394">
        <v>1</v>
      </c>
      <c r="D3394" t="s">
        <v>99</v>
      </c>
      <c r="E3394" t="s">
        <v>4736</v>
      </c>
      <c r="F3394">
        <v>77.156470200000001</v>
      </c>
      <c r="G3394">
        <v>28.715299099999999</v>
      </c>
      <c r="H3394" t="s">
        <v>12069</v>
      </c>
      <c r="I3394" t="s">
        <v>2573</v>
      </c>
      <c r="J3394" t="s">
        <v>102</v>
      </c>
      <c r="K3394" t="s">
        <v>23</v>
      </c>
      <c r="L3394" t="s">
        <v>23</v>
      </c>
      <c r="M3394" t="s">
        <v>23</v>
      </c>
      <c r="N3394" t="s">
        <v>23</v>
      </c>
      <c r="O3394">
        <v>1</v>
      </c>
      <c r="P3394">
        <v>7</v>
      </c>
      <c r="Q3394">
        <v>400</v>
      </c>
      <c r="R3394">
        <v>3</v>
      </c>
      <c r="S3394" s="1">
        <v>40958</v>
      </c>
      <c r="T3394">
        <v>2012</v>
      </c>
      <c r="U3394">
        <v>19</v>
      </c>
      <c r="V3394" t="s">
        <v>12110</v>
      </c>
      <c r="W3394" t="s">
        <v>12112</v>
      </c>
      <c r="X3394">
        <v>4</v>
      </c>
      <c r="Y3394" t="s">
        <v>12100</v>
      </c>
      <c r="Z3394">
        <v>1.2E-2</v>
      </c>
      <c r="AA3394">
        <v>3737</v>
      </c>
      <c r="AB3394" t="s">
        <v>7758</v>
      </c>
      <c r="AC3394">
        <v>0</v>
      </c>
      <c r="AD3394" s="9">
        <f>Merged[[#This Row],[Average_Cost_for_two]]*Merged[[#This Row],[USD Rate]]</f>
        <v>4.8</v>
      </c>
    </row>
    <row r="3395" spans="1:30" x14ac:dyDescent="0.3">
      <c r="A3395">
        <v>309167</v>
      </c>
      <c r="B3395" t="s">
        <v>7760</v>
      </c>
      <c r="C3395">
        <v>1</v>
      </c>
      <c r="D3395" t="s">
        <v>99</v>
      </c>
      <c r="E3395" t="s">
        <v>4623</v>
      </c>
      <c r="F3395">
        <v>77.0612584</v>
      </c>
      <c r="G3395">
        <v>28.6185458</v>
      </c>
      <c r="H3395" t="s">
        <v>12069</v>
      </c>
      <c r="I3395" t="s">
        <v>7761</v>
      </c>
      <c r="J3395" t="s">
        <v>102</v>
      </c>
      <c r="K3395" t="s">
        <v>23</v>
      </c>
      <c r="L3395" t="s">
        <v>23</v>
      </c>
      <c r="M3395" t="s">
        <v>23</v>
      </c>
      <c r="N3395" t="s">
        <v>23</v>
      </c>
      <c r="O3395">
        <v>1</v>
      </c>
      <c r="P3395">
        <v>10</v>
      </c>
      <c r="Q3395">
        <v>400</v>
      </c>
      <c r="R3395">
        <v>3</v>
      </c>
      <c r="S3395" s="1">
        <v>40213</v>
      </c>
      <c r="T3395">
        <v>2010</v>
      </c>
      <c r="U3395">
        <v>4</v>
      </c>
      <c r="V3395" t="s">
        <v>12110</v>
      </c>
      <c r="W3395" t="s">
        <v>12112</v>
      </c>
      <c r="X3395">
        <v>1</v>
      </c>
      <c r="Y3395" t="s">
        <v>12100</v>
      </c>
      <c r="Z3395">
        <v>1.2E-2</v>
      </c>
      <c r="AA3395">
        <v>3711</v>
      </c>
      <c r="AB3395" t="s">
        <v>7760</v>
      </c>
      <c r="AC3395">
        <v>4</v>
      </c>
      <c r="AD3395" s="9">
        <f>Merged[[#This Row],[Average_Cost_for_two]]*Merged[[#This Row],[USD Rate]]</f>
        <v>4.8</v>
      </c>
    </row>
    <row r="3396" spans="1:30" x14ac:dyDescent="0.3">
      <c r="A3396">
        <v>17953940</v>
      </c>
      <c r="B3396" t="s">
        <v>7764</v>
      </c>
      <c r="C3396">
        <v>1</v>
      </c>
      <c r="D3396" t="s">
        <v>99</v>
      </c>
      <c r="E3396" t="s">
        <v>174</v>
      </c>
      <c r="F3396">
        <v>77.220827600000007</v>
      </c>
      <c r="G3396">
        <v>28.630304200000001</v>
      </c>
      <c r="H3396" t="s">
        <v>12069</v>
      </c>
      <c r="I3396" t="s">
        <v>7765</v>
      </c>
      <c r="J3396" t="s">
        <v>102</v>
      </c>
      <c r="K3396" t="s">
        <v>23</v>
      </c>
      <c r="L3396" t="s">
        <v>23</v>
      </c>
      <c r="M3396" t="s">
        <v>23</v>
      </c>
      <c r="N3396" t="s">
        <v>23</v>
      </c>
      <c r="O3396">
        <v>1</v>
      </c>
      <c r="P3396">
        <v>95</v>
      </c>
      <c r="Q3396">
        <v>400</v>
      </c>
      <c r="R3396">
        <v>3.5</v>
      </c>
      <c r="S3396" s="1">
        <v>43108</v>
      </c>
      <c r="T3396">
        <v>2018</v>
      </c>
      <c r="U3396">
        <v>8</v>
      </c>
      <c r="V3396" t="s">
        <v>12110</v>
      </c>
      <c r="W3396" t="s">
        <v>12113</v>
      </c>
      <c r="X3396">
        <v>2</v>
      </c>
      <c r="Y3396" t="s">
        <v>12106</v>
      </c>
      <c r="Z3396">
        <v>1.2E-2</v>
      </c>
      <c r="AA3396">
        <v>215448</v>
      </c>
      <c r="AB3396" t="s">
        <v>7764</v>
      </c>
      <c r="AC3396">
        <v>1</v>
      </c>
      <c r="AD3396" s="9">
        <f>Merged[[#This Row],[Average_Cost_for_two]]*Merged[[#This Row],[USD Rate]]</f>
        <v>4.8</v>
      </c>
    </row>
    <row r="3397" spans="1:30" x14ac:dyDescent="0.3">
      <c r="A3397">
        <v>18418273</v>
      </c>
      <c r="B3397" t="s">
        <v>7766</v>
      </c>
      <c r="C3397">
        <v>1</v>
      </c>
      <c r="D3397" t="s">
        <v>99</v>
      </c>
      <c r="E3397" t="s">
        <v>905</v>
      </c>
      <c r="F3397">
        <v>77.238541600000005</v>
      </c>
      <c r="G3397">
        <v>28.578328899999999</v>
      </c>
      <c r="H3397" t="s">
        <v>12069</v>
      </c>
      <c r="I3397" t="s">
        <v>7767</v>
      </c>
      <c r="J3397" t="s">
        <v>102</v>
      </c>
      <c r="K3397" t="s">
        <v>23</v>
      </c>
      <c r="L3397" t="s">
        <v>103</v>
      </c>
      <c r="M3397" t="s">
        <v>23</v>
      </c>
      <c r="N3397" t="s">
        <v>23</v>
      </c>
      <c r="O3397">
        <v>1</v>
      </c>
      <c r="P3397">
        <v>15</v>
      </c>
      <c r="Q3397">
        <v>400</v>
      </c>
      <c r="R3397">
        <v>3.5</v>
      </c>
      <c r="S3397" s="1">
        <v>40186</v>
      </c>
      <c r="T3397">
        <v>2010</v>
      </c>
      <c r="U3397">
        <v>8</v>
      </c>
      <c r="V3397" t="s">
        <v>12110</v>
      </c>
      <c r="W3397" t="s">
        <v>12113</v>
      </c>
      <c r="X3397">
        <v>2</v>
      </c>
      <c r="Y3397" t="s">
        <v>12106</v>
      </c>
      <c r="Z3397">
        <v>1.2E-2</v>
      </c>
      <c r="AA3397">
        <v>221020</v>
      </c>
      <c r="AB3397" t="s">
        <v>7766</v>
      </c>
      <c r="AC3397">
        <v>5</v>
      </c>
      <c r="AD3397" s="9">
        <f>Merged[[#This Row],[Average_Cost_for_two]]*Merged[[#This Row],[USD Rate]]</f>
        <v>4.8</v>
      </c>
    </row>
    <row r="3398" spans="1:30" x14ac:dyDescent="0.3">
      <c r="A3398">
        <v>7770</v>
      </c>
      <c r="B3398" t="s">
        <v>7768</v>
      </c>
      <c r="C3398">
        <v>1</v>
      </c>
      <c r="D3398" t="s">
        <v>99</v>
      </c>
      <c r="E3398" t="s">
        <v>3919</v>
      </c>
      <c r="F3398">
        <v>77.206518099999997</v>
      </c>
      <c r="G3398">
        <v>28.5733557</v>
      </c>
      <c r="H3398" t="s">
        <v>12069</v>
      </c>
      <c r="I3398" t="s">
        <v>7769</v>
      </c>
      <c r="J3398" t="s">
        <v>102</v>
      </c>
      <c r="K3398" t="s">
        <v>23</v>
      </c>
      <c r="L3398" t="s">
        <v>23</v>
      </c>
      <c r="M3398" t="s">
        <v>23</v>
      </c>
      <c r="N3398" t="s">
        <v>23</v>
      </c>
      <c r="O3398">
        <v>1</v>
      </c>
      <c r="P3398">
        <v>69</v>
      </c>
      <c r="Q3398">
        <v>400</v>
      </c>
      <c r="R3398">
        <v>3.4</v>
      </c>
      <c r="S3398" s="1">
        <v>41285</v>
      </c>
      <c r="T3398">
        <v>2013</v>
      </c>
      <c r="U3398">
        <v>11</v>
      </c>
      <c r="V3398" t="s">
        <v>12110</v>
      </c>
      <c r="W3398" t="s">
        <v>12113</v>
      </c>
      <c r="X3398">
        <v>2</v>
      </c>
      <c r="Y3398" t="s">
        <v>12106</v>
      </c>
      <c r="Z3398">
        <v>1.2E-2</v>
      </c>
      <c r="AA3398">
        <v>94</v>
      </c>
      <c r="AB3398" t="s">
        <v>7768</v>
      </c>
      <c r="AC3398">
        <v>5</v>
      </c>
      <c r="AD3398" s="9">
        <f>Merged[[#This Row],[Average_Cost_for_two]]*Merged[[#This Row],[USD Rate]]</f>
        <v>4.8</v>
      </c>
    </row>
    <row r="3399" spans="1:30" x14ac:dyDescent="0.3">
      <c r="A3399">
        <v>18361754</v>
      </c>
      <c r="B3399" t="s">
        <v>7771</v>
      </c>
      <c r="C3399">
        <v>1</v>
      </c>
      <c r="D3399" t="s">
        <v>99</v>
      </c>
      <c r="E3399" t="s">
        <v>2361</v>
      </c>
      <c r="F3399">
        <v>77.190501900000001</v>
      </c>
      <c r="G3399">
        <v>28.692439499999999</v>
      </c>
      <c r="H3399" t="s">
        <v>12069</v>
      </c>
      <c r="I3399" t="s">
        <v>248</v>
      </c>
      <c r="J3399" t="s">
        <v>102</v>
      </c>
      <c r="K3399" t="s">
        <v>23</v>
      </c>
      <c r="L3399" t="s">
        <v>23</v>
      </c>
      <c r="M3399" t="s">
        <v>23</v>
      </c>
      <c r="N3399" t="s">
        <v>23</v>
      </c>
      <c r="O3399">
        <v>1</v>
      </c>
      <c r="P3399">
        <v>4</v>
      </c>
      <c r="Q3399">
        <v>400</v>
      </c>
      <c r="R3399">
        <v>3</v>
      </c>
      <c r="S3399" s="1">
        <v>40560</v>
      </c>
      <c r="T3399">
        <v>2011</v>
      </c>
      <c r="U3399">
        <v>17</v>
      </c>
      <c r="V3399" t="s">
        <v>12110</v>
      </c>
      <c r="W3399" t="s">
        <v>12113</v>
      </c>
      <c r="X3399">
        <v>4</v>
      </c>
      <c r="Y3399" t="s">
        <v>12106</v>
      </c>
      <c r="Z3399">
        <v>1.2E-2</v>
      </c>
      <c r="AA3399">
        <v>220342</v>
      </c>
      <c r="AB3399" t="s">
        <v>7771</v>
      </c>
      <c r="AC3399">
        <v>1</v>
      </c>
      <c r="AD3399" s="9">
        <f>Merged[[#This Row],[Average_Cost_for_two]]*Merged[[#This Row],[USD Rate]]</f>
        <v>4.8</v>
      </c>
    </row>
    <row r="3400" spans="1:30" x14ac:dyDescent="0.3">
      <c r="A3400">
        <v>301448</v>
      </c>
      <c r="B3400" t="s">
        <v>7773</v>
      </c>
      <c r="C3400">
        <v>1</v>
      </c>
      <c r="D3400" t="s">
        <v>99</v>
      </c>
      <c r="E3400" t="s">
        <v>5290</v>
      </c>
      <c r="F3400">
        <v>77.210021600000005</v>
      </c>
      <c r="G3400">
        <v>28.573958600000001</v>
      </c>
      <c r="H3400" t="s">
        <v>12069</v>
      </c>
      <c r="I3400" t="s">
        <v>7641</v>
      </c>
      <c r="J3400" t="s">
        <v>102</v>
      </c>
      <c r="K3400" t="s">
        <v>23</v>
      </c>
      <c r="L3400" t="s">
        <v>23</v>
      </c>
      <c r="M3400" t="s">
        <v>23</v>
      </c>
      <c r="N3400" t="s">
        <v>23</v>
      </c>
      <c r="O3400">
        <v>1</v>
      </c>
      <c r="P3400">
        <v>108</v>
      </c>
      <c r="Q3400">
        <v>400</v>
      </c>
      <c r="R3400">
        <v>3.9</v>
      </c>
      <c r="S3400" s="1">
        <v>42370</v>
      </c>
      <c r="T3400">
        <v>2016</v>
      </c>
      <c r="U3400">
        <v>1</v>
      </c>
      <c r="V3400" t="s">
        <v>12110</v>
      </c>
      <c r="W3400" t="s">
        <v>12113</v>
      </c>
      <c r="X3400">
        <v>1</v>
      </c>
      <c r="Y3400" t="s">
        <v>12106</v>
      </c>
      <c r="Z3400">
        <v>1.2E-2</v>
      </c>
      <c r="AA3400">
        <v>3618</v>
      </c>
      <c r="AB3400" t="s">
        <v>7773</v>
      </c>
      <c r="AC3400">
        <v>5</v>
      </c>
      <c r="AD3400" s="9">
        <f>Merged[[#This Row],[Average_Cost_for_two]]*Merged[[#This Row],[USD Rate]]</f>
        <v>4.8</v>
      </c>
    </row>
    <row r="3401" spans="1:30" x14ac:dyDescent="0.3">
      <c r="A3401">
        <v>18440187</v>
      </c>
      <c r="B3401" t="s">
        <v>7774</v>
      </c>
      <c r="C3401">
        <v>1</v>
      </c>
      <c r="D3401" t="s">
        <v>99</v>
      </c>
      <c r="E3401" t="s">
        <v>1778</v>
      </c>
      <c r="F3401">
        <v>77.302728400000007</v>
      </c>
      <c r="G3401">
        <v>28.633241399999999</v>
      </c>
      <c r="H3401" t="s">
        <v>12069</v>
      </c>
      <c r="I3401" t="s">
        <v>478</v>
      </c>
      <c r="J3401" t="s">
        <v>102</v>
      </c>
      <c r="K3401" t="s">
        <v>23</v>
      </c>
      <c r="L3401" t="s">
        <v>23</v>
      </c>
      <c r="M3401" t="s">
        <v>23</v>
      </c>
      <c r="N3401" t="s">
        <v>23</v>
      </c>
      <c r="O3401">
        <v>1</v>
      </c>
      <c r="P3401">
        <v>4</v>
      </c>
      <c r="Q3401">
        <v>400</v>
      </c>
      <c r="R3401">
        <v>3</v>
      </c>
      <c r="S3401" s="1">
        <v>42755</v>
      </c>
      <c r="T3401">
        <v>2017</v>
      </c>
      <c r="U3401">
        <v>20</v>
      </c>
      <c r="V3401" t="s">
        <v>12110</v>
      </c>
      <c r="W3401" t="s">
        <v>12113</v>
      </c>
      <c r="X3401">
        <v>3</v>
      </c>
      <c r="Y3401" t="s">
        <v>12106</v>
      </c>
      <c r="Z3401">
        <v>1.2E-2</v>
      </c>
      <c r="AA3401">
        <v>221283</v>
      </c>
      <c r="AB3401" t="s">
        <v>7774</v>
      </c>
      <c r="AC3401">
        <v>5</v>
      </c>
      <c r="AD3401" s="9">
        <f>Merged[[#This Row],[Average_Cost_for_two]]*Merged[[#This Row],[USD Rate]]</f>
        <v>4.8</v>
      </c>
    </row>
    <row r="3402" spans="1:30" x14ac:dyDescent="0.3">
      <c r="A3402">
        <v>18412874</v>
      </c>
      <c r="B3402" t="s">
        <v>7775</v>
      </c>
      <c r="C3402">
        <v>1</v>
      </c>
      <c r="D3402" t="s">
        <v>99</v>
      </c>
      <c r="E3402" t="s">
        <v>2115</v>
      </c>
      <c r="F3402">
        <v>77.093659799999998</v>
      </c>
      <c r="G3402">
        <v>28.634167900000001</v>
      </c>
      <c r="H3402" t="s">
        <v>12069</v>
      </c>
      <c r="I3402" t="s">
        <v>7776</v>
      </c>
      <c r="J3402" t="s">
        <v>102</v>
      </c>
      <c r="K3402" t="s">
        <v>23</v>
      </c>
      <c r="L3402" t="s">
        <v>103</v>
      </c>
      <c r="M3402" t="s">
        <v>23</v>
      </c>
      <c r="N3402" t="s">
        <v>23</v>
      </c>
      <c r="O3402">
        <v>1</v>
      </c>
      <c r="P3402">
        <v>32</v>
      </c>
      <c r="Q3402">
        <v>400</v>
      </c>
      <c r="R3402">
        <v>3.7</v>
      </c>
      <c r="S3402" s="1">
        <v>40190</v>
      </c>
      <c r="T3402">
        <v>2010</v>
      </c>
      <c r="U3402">
        <v>12</v>
      </c>
      <c r="V3402" t="s">
        <v>12110</v>
      </c>
      <c r="W3402" t="s">
        <v>12113</v>
      </c>
      <c r="X3402">
        <v>3</v>
      </c>
      <c r="Y3402" t="s">
        <v>12106</v>
      </c>
      <c r="Z3402">
        <v>1.2E-2</v>
      </c>
      <c r="AA3402">
        <v>220955</v>
      </c>
      <c r="AB3402" t="s">
        <v>7775</v>
      </c>
      <c r="AC3402">
        <v>2</v>
      </c>
      <c r="AD3402" s="9">
        <f>Merged[[#This Row],[Average_Cost_for_two]]*Merged[[#This Row],[USD Rate]]</f>
        <v>4.8</v>
      </c>
    </row>
    <row r="3403" spans="1:30" x14ac:dyDescent="0.3">
      <c r="A3403">
        <v>18413811</v>
      </c>
      <c r="B3403" t="s">
        <v>7777</v>
      </c>
      <c r="C3403">
        <v>1</v>
      </c>
      <c r="D3403" t="s">
        <v>99</v>
      </c>
      <c r="E3403" t="s">
        <v>1781</v>
      </c>
      <c r="F3403">
        <v>77.287716799999998</v>
      </c>
      <c r="G3403">
        <v>28.539380000000001</v>
      </c>
      <c r="H3403" t="s">
        <v>12069</v>
      </c>
      <c r="I3403" t="s">
        <v>136</v>
      </c>
      <c r="J3403" t="s">
        <v>102</v>
      </c>
      <c r="K3403" t="s">
        <v>23</v>
      </c>
      <c r="L3403" t="s">
        <v>23</v>
      </c>
      <c r="M3403" t="s">
        <v>23</v>
      </c>
      <c r="N3403" t="s">
        <v>23</v>
      </c>
      <c r="O3403">
        <v>1</v>
      </c>
      <c r="P3403">
        <v>4</v>
      </c>
      <c r="Q3403">
        <v>400</v>
      </c>
      <c r="R3403">
        <v>3.1</v>
      </c>
      <c r="S3403" s="1">
        <v>42752</v>
      </c>
      <c r="T3403">
        <v>2017</v>
      </c>
      <c r="U3403">
        <v>17</v>
      </c>
      <c r="V3403" t="s">
        <v>12110</v>
      </c>
      <c r="W3403" t="s">
        <v>12113</v>
      </c>
      <c r="X3403">
        <v>3</v>
      </c>
      <c r="Y3403" t="s">
        <v>12106</v>
      </c>
      <c r="Z3403">
        <v>1.2E-2</v>
      </c>
      <c r="AA3403">
        <v>220966</v>
      </c>
      <c r="AB3403" t="s">
        <v>7777</v>
      </c>
      <c r="AC3403">
        <v>2</v>
      </c>
      <c r="AD3403" s="9">
        <f>Merged[[#This Row],[Average_Cost_for_two]]*Merged[[#This Row],[USD Rate]]</f>
        <v>4.8</v>
      </c>
    </row>
    <row r="3404" spans="1:30" x14ac:dyDescent="0.3">
      <c r="A3404">
        <v>308243</v>
      </c>
      <c r="B3404" t="s">
        <v>7779</v>
      </c>
      <c r="C3404">
        <v>1</v>
      </c>
      <c r="D3404" t="s">
        <v>99</v>
      </c>
      <c r="E3404" t="s">
        <v>2478</v>
      </c>
      <c r="F3404">
        <v>77.238302099999999</v>
      </c>
      <c r="G3404">
        <v>28.536417799999999</v>
      </c>
      <c r="H3404" t="s">
        <v>12069</v>
      </c>
      <c r="I3404" t="s">
        <v>2818</v>
      </c>
      <c r="J3404" t="s">
        <v>102</v>
      </c>
      <c r="K3404" t="s">
        <v>23</v>
      </c>
      <c r="L3404" t="s">
        <v>103</v>
      </c>
      <c r="M3404" t="s">
        <v>23</v>
      </c>
      <c r="N3404" t="s">
        <v>23</v>
      </c>
      <c r="O3404">
        <v>1</v>
      </c>
      <c r="P3404">
        <v>43</v>
      </c>
      <c r="Q3404">
        <v>400</v>
      </c>
      <c r="R3404">
        <v>3.1</v>
      </c>
      <c r="S3404" s="1">
        <v>41651</v>
      </c>
      <c r="T3404">
        <v>2014</v>
      </c>
      <c r="U3404">
        <v>12</v>
      </c>
      <c r="V3404" t="s">
        <v>12110</v>
      </c>
      <c r="W3404" t="s">
        <v>12113</v>
      </c>
      <c r="X3404">
        <v>3</v>
      </c>
      <c r="Y3404" t="s">
        <v>12106</v>
      </c>
      <c r="Z3404">
        <v>1.2E-2</v>
      </c>
      <c r="AA3404">
        <v>3699</v>
      </c>
      <c r="AB3404" t="s">
        <v>7779</v>
      </c>
      <c r="AC3404">
        <v>0</v>
      </c>
      <c r="AD3404" s="9">
        <f>Merged[[#This Row],[Average_Cost_for_two]]*Merged[[#This Row],[USD Rate]]</f>
        <v>4.8</v>
      </c>
    </row>
    <row r="3405" spans="1:30" x14ac:dyDescent="0.3">
      <c r="A3405">
        <v>18261675</v>
      </c>
      <c r="B3405" t="s">
        <v>7780</v>
      </c>
      <c r="C3405">
        <v>1</v>
      </c>
      <c r="D3405" t="s">
        <v>99</v>
      </c>
      <c r="E3405" t="s">
        <v>1127</v>
      </c>
      <c r="F3405">
        <v>77.193401699999995</v>
      </c>
      <c r="G3405">
        <v>28.670929099999999</v>
      </c>
      <c r="H3405" t="s">
        <v>12069</v>
      </c>
      <c r="I3405" t="s">
        <v>1353</v>
      </c>
      <c r="J3405" t="s">
        <v>102</v>
      </c>
      <c r="K3405" t="s">
        <v>23</v>
      </c>
      <c r="L3405" t="s">
        <v>23</v>
      </c>
      <c r="M3405" t="s">
        <v>23</v>
      </c>
      <c r="N3405" t="s">
        <v>23</v>
      </c>
      <c r="O3405">
        <v>1</v>
      </c>
      <c r="P3405">
        <v>47</v>
      </c>
      <c r="Q3405">
        <v>400</v>
      </c>
      <c r="R3405">
        <v>3.5</v>
      </c>
      <c r="S3405" s="1">
        <v>40911</v>
      </c>
      <c r="T3405">
        <v>2012</v>
      </c>
      <c r="U3405">
        <v>3</v>
      </c>
      <c r="V3405" t="s">
        <v>12110</v>
      </c>
      <c r="W3405" t="s">
        <v>12113</v>
      </c>
      <c r="X3405">
        <v>1</v>
      </c>
      <c r="Y3405" t="s">
        <v>12106</v>
      </c>
      <c r="Z3405">
        <v>1.2E-2</v>
      </c>
      <c r="AA3405">
        <v>219141</v>
      </c>
      <c r="AB3405" t="s">
        <v>7780</v>
      </c>
      <c r="AC3405">
        <v>2</v>
      </c>
      <c r="AD3405" s="9">
        <f>Merged[[#This Row],[Average_Cost_for_two]]*Merged[[#This Row],[USD Rate]]</f>
        <v>4.8</v>
      </c>
    </row>
    <row r="3406" spans="1:30" x14ac:dyDescent="0.3">
      <c r="A3406">
        <v>18458342</v>
      </c>
      <c r="B3406" t="s">
        <v>7781</v>
      </c>
      <c r="C3406">
        <v>1</v>
      </c>
      <c r="D3406" t="s">
        <v>99</v>
      </c>
      <c r="E3406" t="s">
        <v>3848</v>
      </c>
      <c r="F3406">
        <v>77.281069790000004</v>
      </c>
      <c r="G3406">
        <v>28.6578175</v>
      </c>
      <c r="H3406" t="s">
        <v>12069</v>
      </c>
      <c r="I3406" t="s">
        <v>3039</v>
      </c>
      <c r="J3406" t="s">
        <v>102</v>
      </c>
      <c r="K3406" t="s">
        <v>23</v>
      </c>
      <c r="L3406" t="s">
        <v>23</v>
      </c>
      <c r="M3406" t="s">
        <v>23</v>
      </c>
      <c r="N3406" t="s">
        <v>23</v>
      </c>
      <c r="O3406">
        <v>1</v>
      </c>
      <c r="P3406">
        <v>3</v>
      </c>
      <c r="Q3406">
        <v>400</v>
      </c>
      <c r="R3406">
        <v>1</v>
      </c>
      <c r="S3406" s="1">
        <v>42370</v>
      </c>
      <c r="T3406">
        <v>2016</v>
      </c>
      <c r="U3406">
        <v>1</v>
      </c>
      <c r="V3406" t="s">
        <v>12110</v>
      </c>
      <c r="W3406" t="s">
        <v>12113</v>
      </c>
      <c r="X3406">
        <v>1</v>
      </c>
      <c r="Y3406" t="s">
        <v>12106</v>
      </c>
      <c r="Z3406">
        <v>1.2E-2</v>
      </c>
      <c r="AA3406">
        <v>221501</v>
      </c>
      <c r="AB3406" t="s">
        <v>7781</v>
      </c>
      <c r="AC3406">
        <v>5</v>
      </c>
      <c r="AD3406" s="9">
        <f>Merged[[#This Row],[Average_Cost_for_two]]*Merged[[#This Row],[USD Rate]]</f>
        <v>4.8</v>
      </c>
    </row>
    <row r="3407" spans="1:30" x14ac:dyDescent="0.3">
      <c r="A3407">
        <v>18268367</v>
      </c>
      <c r="B3407" t="s">
        <v>7782</v>
      </c>
      <c r="C3407">
        <v>1</v>
      </c>
      <c r="D3407" t="s">
        <v>99</v>
      </c>
      <c r="E3407" t="s">
        <v>3642</v>
      </c>
      <c r="F3407">
        <v>77.284642199999993</v>
      </c>
      <c r="G3407">
        <v>28.6367385</v>
      </c>
      <c r="H3407" t="s">
        <v>12069</v>
      </c>
      <c r="I3407" t="s">
        <v>478</v>
      </c>
      <c r="J3407" t="s">
        <v>102</v>
      </c>
      <c r="K3407" t="s">
        <v>23</v>
      </c>
      <c r="L3407" t="s">
        <v>103</v>
      </c>
      <c r="M3407" t="s">
        <v>23</v>
      </c>
      <c r="N3407" t="s">
        <v>23</v>
      </c>
      <c r="O3407">
        <v>1</v>
      </c>
      <c r="P3407">
        <v>5</v>
      </c>
      <c r="Q3407">
        <v>400</v>
      </c>
      <c r="R3407">
        <v>2.6</v>
      </c>
      <c r="S3407" s="1">
        <v>42031</v>
      </c>
      <c r="T3407">
        <v>2015</v>
      </c>
      <c r="U3407">
        <v>27</v>
      </c>
      <c r="V3407" t="s">
        <v>12110</v>
      </c>
      <c r="W3407" t="s">
        <v>12113</v>
      </c>
      <c r="X3407">
        <v>5</v>
      </c>
      <c r="Y3407" t="s">
        <v>12106</v>
      </c>
      <c r="Z3407">
        <v>1.2E-2</v>
      </c>
      <c r="AA3407">
        <v>219221</v>
      </c>
      <c r="AB3407" t="s">
        <v>7782</v>
      </c>
      <c r="AC3407">
        <v>2</v>
      </c>
      <c r="AD3407" s="9">
        <f>Merged[[#This Row],[Average_Cost_for_two]]*Merged[[#This Row],[USD Rate]]</f>
        <v>4.8</v>
      </c>
    </row>
    <row r="3408" spans="1:30" x14ac:dyDescent="0.3">
      <c r="A3408">
        <v>9316</v>
      </c>
      <c r="B3408" t="s">
        <v>7784</v>
      </c>
      <c r="C3408">
        <v>1</v>
      </c>
      <c r="D3408" t="s">
        <v>99</v>
      </c>
      <c r="E3408" t="s">
        <v>489</v>
      </c>
      <c r="F3408">
        <v>77.220710999999994</v>
      </c>
      <c r="G3408">
        <v>28.582058</v>
      </c>
      <c r="H3408" t="s">
        <v>12069</v>
      </c>
      <c r="I3408" t="s">
        <v>7785</v>
      </c>
      <c r="J3408" t="s">
        <v>102</v>
      </c>
      <c r="K3408" t="s">
        <v>23</v>
      </c>
      <c r="L3408" t="s">
        <v>23</v>
      </c>
      <c r="M3408" t="s">
        <v>23</v>
      </c>
      <c r="N3408" t="s">
        <v>23</v>
      </c>
      <c r="O3408">
        <v>1</v>
      </c>
      <c r="P3408">
        <v>32</v>
      </c>
      <c r="Q3408">
        <v>400</v>
      </c>
      <c r="R3408">
        <v>2.6</v>
      </c>
      <c r="S3408" s="1">
        <v>41278</v>
      </c>
      <c r="T3408">
        <v>2013</v>
      </c>
      <c r="U3408">
        <v>4</v>
      </c>
      <c r="V3408" t="s">
        <v>12110</v>
      </c>
      <c r="W3408" t="s">
        <v>12113</v>
      </c>
      <c r="X3408">
        <v>1</v>
      </c>
      <c r="Y3408" t="s">
        <v>12106</v>
      </c>
      <c r="Z3408">
        <v>1.2E-2</v>
      </c>
      <c r="AA3408">
        <v>112</v>
      </c>
      <c r="AB3408" t="s">
        <v>7784</v>
      </c>
      <c r="AC3408">
        <v>5</v>
      </c>
      <c r="AD3408" s="9">
        <f>Merged[[#This Row],[Average_Cost_for_two]]*Merged[[#This Row],[USD Rate]]</f>
        <v>4.8</v>
      </c>
    </row>
    <row r="3409" spans="1:30" x14ac:dyDescent="0.3">
      <c r="A3409">
        <v>303423</v>
      </c>
      <c r="B3409" t="s">
        <v>7786</v>
      </c>
      <c r="C3409">
        <v>1</v>
      </c>
      <c r="D3409" t="s">
        <v>99</v>
      </c>
      <c r="E3409" t="s">
        <v>1647</v>
      </c>
      <c r="F3409">
        <v>77.2189683</v>
      </c>
      <c r="G3409">
        <v>28.530979899999998</v>
      </c>
      <c r="H3409" t="s">
        <v>12069</v>
      </c>
      <c r="I3409" t="s">
        <v>2730</v>
      </c>
      <c r="J3409" t="s">
        <v>102</v>
      </c>
      <c r="K3409" t="s">
        <v>23</v>
      </c>
      <c r="L3409" t="s">
        <v>103</v>
      </c>
      <c r="M3409" t="s">
        <v>23</v>
      </c>
      <c r="N3409" t="s">
        <v>23</v>
      </c>
      <c r="O3409">
        <v>1</v>
      </c>
      <c r="P3409">
        <v>75</v>
      </c>
      <c r="Q3409">
        <v>400</v>
      </c>
      <c r="R3409">
        <v>2.8</v>
      </c>
      <c r="S3409" s="1">
        <v>41666</v>
      </c>
      <c r="T3409">
        <v>2014</v>
      </c>
      <c r="U3409">
        <v>27</v>
      </c>
      <c r="V3409" t="s">
        <v>12110</v>
      </c>
      <c r="W3409" t="s">
        <v>12113</v>
      </c>
      <c r="X3409">
        <v>5</v>
      </c>
      <c r="Y3409" t="s">
        <v>12106</v>
      </c>
      <c r="Z3409">
        <v>1.2E-2</v>
      </c>
      <c r="AA3409">
        <v>3642</v>
      </c>
      <c r="AB3409" t="s">
        <v>7786</v>
      </c>
      <c r="AC3409">
        <v>1</v>
      </c>
      <c r="AD3409" s="9">
        <f>Merged[[#This Row],[Average_Cost_for_two]]*Merged[[#This Row],[USD Rate]]</f>
        <v>4.8</v>
      </c>
    </row>
    <row r="3410" spans="1:30" x14ac:dyDescent="0.3">
      <c r="A3410">
        <v>2019</v>
      </c>
      <c r="B3410" t="s">
        <v>7787</v>
      </c>
      <c r="C3410">
        <v>1</v>
      </c>
      <c r="D3410" t="s">
        <v>99</v>
      </c>
      <c r="E3410" t="s">
        <v>3223</v>
      </c>
      <c r="F3410">
        <v>77.300811699999997</v>
      </c>
      <c r="G3410">
        <v>28.619642200000001</v>
      </c>
      <c r="H3410" t="s">
        <v>12069</v>
      </c>
      <c r="I3410" t="s">
        <v>3908</v>
      </c>
      <c r="J3410" t="s">
        <v>102</v>
      </c>
      <c r="K3410" t="s">
        <v>23</v>
      </c>
      <c r="L3410" t="s">
        <v>23</v>
      </c>
      <c r="M3410" t="s">
        <v>23</v>
      </c>
      <c r="N3410" t="s">
        <v>23</v>
      </c>
      <c r="O3410">
        <v>1</v>
      </c>
      <c r="P3410">
        <v>69</v>
      </c>
      <c r="Q3410">
        <v>400</v>
      </c>
      <c r="R3410">
        <v>2.8</v>
      </c>
      <c r="S3410" s="1">
        <v>40926</v>
      </c>
      <c r="T3410">
        <v>2012</v>
      </c>
      <c r="U3410">
        <v>18</v>
      </c>
      <c r="V3410" t="s">
        <v>12110</v>
      </c>
      <c r="W3410" t="s">
        <v>12113</v>
      </c>
      <c r="X3410">
        <v>3</v>
      </c>
      <c r="Y3410" t="s">
        <v>12106</v>
      </c>
      <c r="Z3410">
        <v>1.2E-2</v>
      </c>
      <c r="AA3410">
        <v>25</v>
      </c>
      <c r="AB3410" t="s">
        <v>7787</v>
      </c>
      <c r="AC3410">
        <v>3</v>
      </c>
      <c r="AD3410" s="9">
        <f>Merged[[#This Row],[Average_Cost_for_two]]*Merged[[#This Row],[USD Rate]]</f>
        <v>4.8</v>
      </c>
    </row>
    <row r="3411" spans="1:30" x14ac:dyDescent="0.3">
      <c r="A3411">
        <v>18292449</v>
      </c>
      <c r="B3411" t="s">
        <v>7789</v>
      </c>
      <c r="C3411">
        <v>1</v>
      </c>
      <c r="D3411" t="s">
        <v>99</v>
      </c>
      <c r="E3411" t="s">
        <v>3563</v>
      </c>
      <c r="F3411">
        <v>77.33534496</v>
      </c>
      <c r="G3411">
        <v>28.611235449999999</v>
      </c>
      <c r="H3411" t="s">
        <v>12069</v>
      </c>
      <c r="I3411" t="s">
        <v>3048</v>
      </c>
      <c r="J3411" t="s">
        <v>102</v>
      </c>
      <c r="K3411" t="s">
        <v>23</v>
      </c>
      <c r="L3411" t="s">
        <v>23</v>
      </c>
      <c r="M3411" t="s">
        <v>23</v>
      </c>
      <c r="N3411" t="s">
        <v>23</v>
      </c>
      <c r="O3411">
        <v>1</v>
      </c>
      <c r="P3411">
        <v>35</v>
      </c>
      <c r="Q3411">
        <v>400</v>
      </c>
      <c r="R3411">
        <v>2.6</v>
      </c>
      <c r="S3411" s="1">
        <v>41649</v>
      </c>
      <c r="T3411">
        <v>2014</v>
      </c>
      <c r="U3411">
        <v>10</v>
      </c>
      <c r="V3411" t="s">
        <v>12110</v>
      </c>
      <c r="W3411" t="s">
        <v>12113</v>
      </c>
      <c r="X3411">
        <v>2</v>
      </c>
      <c r="Y3411" t="s">
        <v>12106</v>
      </c>
      <c r="Z3411">
        <v>1.2E-2</v>
      </c>
      <c r="AA3411">
        <v>219510</v>
      </c>
      <c r="AB3411" t="s">
        <v>7789</v>
      </c>
      <c r="AC3411">
        <v>5</v>
      </c>
      <c r="AD3411" s="9">
        <f>Merged[[#This Row],[Average_Cost_for_two]]*Merged[[#This Row],[USD Rate]]</f>
        <v>4.8</v>
      </c>
    </row>
    <row r="3412" spans="1:30" x14ac:dyDescent="0.3">
      <c r="A3412">
        <v>18384134</v>
      </c>
      <c r="B3412" t="s">
        <v>7790</v>
      </c>
      <c r="C3412">
        <v>1</v>
      </c>
      <c r="D3412" t="s">
        <v>99</v>
      </c>
      <c r="E3412" t="s">
        <v>761</v>
      </c>
      <c r="F3412">
        <v>77.118918100000002</v>
      </c>
      <c r="G3412">
        <v>28.640172199999999</v>
      </c>
      <c r="H3412" t="s">
        <v>12069</v>
      </c>
      <c r="I3412" t="s">
        <v>3990</v>
      </c>
      <c r="J3412" t="s">
        <v>102</v>
      </c>
      <c r="K3412" t="s">
        <v>23</v>
      </c>
      <c r="L3412" t="s">
        <v>103</v>
      </c>
      <c r="M3412" t="s">
        <v>23</v>
      </c>
      <c r="N3412" t="s">
        <v>23</v>
      </c>
      <c r="O3412">
        <v>1</v>
      </c>
      <c r="P3412">
        <v>43</v>
      </c>
      <c r="Q3412">
        <v>400</v>
      </c>
      <c r="R3412">
        <v>3.7</v>
      </c>
      <c r="S3412" s="1">
        <v>40561</v>
      </c>
      <c r="T3412">
        <v>2011</v>
      </c>
      <c r="U3412">
        <v>18</v>
      </c>
      <c r="V3412" t="s">
        <v>12110</v>
      </c>
      <c r="W3412" t="s">
        <v>12113</v>
      </c>
      <c r="X3412">
        <v>4</v>
      </c>
      <c r="Y3412" t="s">
        <v>12106</v>
      </c>
      <c r="Z3412">
        <v>1.2E-2</v>
      </c>
      <c r="AA3412">
        <v>220610</v>
      </c>
      <c r="AB3412" t="s">
        <v>7790</v>
      </c>
      <c r="AC3412">
        <v>2</v>
      </c>
      <c r="AD3412" s="9">
        <f>Merged[[#This Row],[Average_Cost_for_two]]*Merged[[#This Row],[USD Rate]]</f>
        <v>4.8</v>
      </c>
    </row>
    <row r="3413" spans="1:30" x14ac:dyDescent="0.3">
      <c r="A3413">
        <v>18254676</v>
      </c>
      <c r="B3413" t="s">
        <v>7791</v>
      </c>
      <c r="C3413">
        <v>1</v>
      </c>
      <c r="D3413" t="s">
        <v>99</v>
      </c>
      <c r="E3413" t="s">
        <v>2142</v>
      </c>
      <c r="F3413">
        <v>77.114852499999998</v>
      </c>
      <c r="G3413">
        <v>28.698133200000001</v>
      </c>
      <c r="H3413" t="s">
        <v>12069</v>
      </c>
      <c r="I3413" t="s">
        <v>6674</v>
      </c>
      <c r="J3413" t="s">
        <v>102</v>
      </c>
      <c r="K3413" t="s">
        <v>23</v>
      </c>
      <c r="L3413" t="s">
        <v>23</v>
      </c>
      <c r="M3413" t="s">
        <v>23</v>
      </c>
      <c r="N3413" t="s">
        <v>23</v>
      </c>
      <c r="O3413">
        <v>1</v>
      </c>
      <c r="P3413">
        <v>20</v>
      </c>
      <c r="Q3413">
        <v>400</v>
      </c>
      <c r="R3413">
        <v>3.1</v>
      </c>
      <c r="S3413" s="1">
        <v>41655</v>
      </c>
      <c r="T3413">
        <v>2014</v>
      </c>
      <c r="U3413">
        <v>16</v>
      </c>
      <c r="V3413" t="s">
        <v>12110</v>
      </c>
      <c r="W3413" t="s">
        <v>12113</v>
      </c>
      <c r="X3413">
        <v>3</v>
      </c>
      <c r="Y3413" t="s">
        <v>12106</v>
      </c>
      <c r="Z3413">
        <v>1.2E-2</v>
      </c>
      <c r="AA3413">
        <v>219057</v>
      </c>
      <c r="AB3413" t="s">
        <v>7791</v>
      </c>
      <c r="AC3413">
        <v>4</v>
      </c>
      <c r="AD3413" s="9">
        <f>Merged[[#This Row],[Average_Cost_for_two]]*Merged[[#This Row],[USD Rate]]</f>
        <v>4.8</v>
      </c>
    </row>
    <row r="3414" spans="1:30" x14ac:dyDescent="0.3">
      <c r="A3414">
        <v>18303720</v>
      </c>
      <c r="B3414" t="s">
        <v>7792</v>
      </c>
      <c r="C3414">
        <v>1</v>
      </c>
      <c r="D3414" t="s">
        <v>99</v>
      </c>
      <c r="E3414" t="s">
        <v>420</v>
      </c>
      <c r="F3414">
        <v>77.198939300000006</v>
      </c>
      <c r="G3414">
        <v>28.518200700000001</v>
      </c>
      <c r="H3414" t="s">
        <v>12069</v>
      </c>
      <c r="I3414" t="s">
        <v>1881</v>
      </c>
      <c r="J3414" t="s">
        <v>102</v>
      </c>
      <c r="K3414" t="s">
        <v>23</v>
      </c>
      <c r="L3414" t="s">
        <v>103</v>
      </c>
      <c r="M3414" t="s">
        <v>23</v>
      </c>
      <c r="N3414" t="s">
        <v>23</v>
      </c>
      <c r="O3414">
        <v>1</v>
      </c>
      <c r="P3414">
        <v>24</v>
      </c>
      <c r="Q3414">
        <v>400</v>
      </c>
      <c r="R3414">
        <v>2.8</v>
      </c>
      <c r="S3414" s="1">
        <v>41641</v>
      </c>
      <c r="T3414">
        <v>2014</v>
      </c>
      <c r="U3414">
        <v>2</v>
      </c>
      <c r="V3414" t="s">
        <v>12110</v>
      </c>
      <c r="W3414" t="s">
        <v>12113</v>
      </c>
      <c r="X3414">
        <v>1</v>
      </c>
      <c r="Y3414" t="s">
        <v>12106</v>
      </c>
      <c r="Z3414">
        <v>1.2E-2</v>
      </c>
      <c r="AA3414">
        <v>219645</v>
      </c>
      <c r="AB3414" t="s">
        <v>7792</v>
      </c>
      <c r="AC3414">
        <v>4</v>
      </c>
      <c r="AD3414" s="9">
        <f>Merged[[#This Row],[Average_Cost_for_two]]*Merged[[#This Row],[USD Rate]]</f>
        <v>4.8</v>
      </c>
    </row>
    <row r="3415" spans="1:30" x14ac:dyDescent="0.3">
      <c r="A3415">
        <v>1637</v>
      </c>
      <c r="B3415" t="s">
        <v>7794</v>
      </c>
      <c r="C3415">
        <v>1</v>
      </c>
      <c r="D3415" t="s">
        <v>99</v>
      </c>
      <c r="E3415" t="s">
        <v>1710</v>
      </c>
      <c r="F3415">
        <v>77.169051600000003</v>
      </c>
      <c r="G3415">
        <v>28.587699700000002</v>
      </c>
      <c r="H3415" t="s">
        <v>12069</v>
      </c>
      <c r="I3415" t="s">
        <v>3990</v>
      </c>
      <c r="J3415" t="s">
        <v>102</v>
      </c>
      <c r="K3415" t="s">
        <v>23</v>
      </c>
      <c r="L3415" t="s">
        <v>103</v>
      </c>
      <c r="M3415" t="s">
        <v>23</v>
      </c>
      <c r="N3415" t="s">
        <v>23</v>
      </c>
      <c r="O3415">
        <v>1</v>
      </c>
      <c r="P3415">
        <v>82</v>
      </c>
      <c r="Q3415">
        <v>400</v>
      </c>
      <c r="R3415">
        <v>3.2</v>
      </c>
      <c r="S3415" s="1">
        <v>40194</v>
      </c>
      <c r="T3415">
        <v>2010</v>
      </c>
      <c r="U3415">
        <v>16</v>
      </c>
      <c r="V3415" t="s">
        <v>12110</v>
      </c>
      <c r="W3415" t="s">
        <v>12113</v>
      </c>
      <c r="X3415">
        <v>3</v>
      </c>
      <c r="Y3415" t="s">
        <v>12106</v>
      </c>
      <c r="Z3415">
        <v>1.2E-2</v>
      </c>
      <c r="AA3415">
        <v>20</v>
      </c>
      <c r="AB3415" t="s">
        <v>7794</v>
      </c>
      <c r="AC3415">
        <v>6</v>
      </c>
      <c r="AD3415" s="9">
        <f>Merged[[#This Row],[Average_Cost_for_two]]*Merged[[#This Row],[USD Rate]]</f>
        <v>4.8</v>
      </c>
    </row>
    <row r="3416" spans="1:30" x14ac:dyDescent="0.3">
      <c r="A3416">
        <v>18128876</v>
      </c>
      <c r="B3416" t="s">
        <v>7796</v>
      </c>
      <c r="C3416">
        <v>1</v>
      </c>
      <c r="D3416" t="s">
        <v>99</v>
      </c>
      <c r="E3416" t="s">
        <v>4699</v>
      </c>
      <c r="F3416">
        <v>77.279261000000005</v>
      </c>
      <c r="G3416">
        <v>28.700347799999999</v>
      </c>
      <c r="H3416" t="s">
        <v>12069</v>
      </c>
      <c r="I3416" t="s">
        <v>5632</v>
      </c>
      <c r="J3416" t="s">
        <v>102</v>
      </c>
      <c r="K3416" t="s">
        <v>23</v>
      </c>
      <c r="L3416" t="s">
        <v>23</v>
      </c>
      <c r="M3416" t="s">
        <v>23</v>
      </c>
      <c r="N3416" t="s">
        <v>23</v>
      </c>
      <c r="O3416">
        <v>1</v>
      </c>
      <c r="P3416">
        <v>3</v>
      </c>
      <c r="Q3416">
        <v>400</v>
      </c>
      <c r="R3416">
        <v>1</v>
      </c>
      <c r="S3416" s="1">
        <v>42389</v>
      </c>
      <c r="T3416">
        <v>2016</v>
      </c>
      <c r="U3416">
        <v>20</v>
      </c>
      <c r="V3416" t="s">
        <v>12110</v>
      </c>
      <c r="W3416" t="s">
        <v>12113</v>
      </c>
      <c r="X3416">
        <v>4</v>
      </c>
      <c r="Y3416" t="s">
        <v>12106</v>
      </c>
      <c r="Z3416">
        <v>1.2E-2</v>
      </c>
      <c r="AA3416">
        <v>217547</v>
      </c>
      <c r="AB3416" t="s">
        <v>7796</v>
      </c>
      <c r="AC3416">
        <v>3</v>
      </c>
      <c r="AD3416" s="9">
        <f>Merged[[#This Row],[Average_Cost_for_two]]*Merged[[#This Row],[USD Rate]]</f>
        <v>4.8</v>
      </c>
    </row>
    <row r="3417" spans="1:30" x14ac:dyDescent="0.3">
      <c r="A3417">
        <v>18216911</v>
      </c>
      <c r="B3417" t="s">
        <v>7799</v>
      </c>
      <c r="C3417">
        <v>1</v>
      </c>
      <c r="D3417" t="s">
        <v>99</v>
      </c>
      <c r="E3417" t="s">
        <v>4037</v>
      </c>
      <c r="F3417">
        <v>77.318989860000002</v>
      </c>
      <c r="G3417">
        <v>28.679939059999999</v>
      </c>
      <c r="H3417" t="s">
        <v>12069</v>
      </c>
      <c r="I3417" t="s">
        <v>7800</v>
      </c>
      <c r="J3417" t="s">
        <v>102</v>
      </c>
      <c r="K3417" t="s">
        <v>23</v>
      </c>
      <c r="L3417" t="s">
        <v>103</v>
      </c>
      <c r="M3417" t="s">
        <v>23</v>
      </c>
      <c r="N3417" t="s">
        <v>23</v>
      </c>
      <c r="O3417">
        <v>1</v>
      </c>
      <c r="P3417">
        <v>64</v>
      </c>
      <c r="Q3417">
        <v>400</v>
      </c>
      <c r="R3417">
        <v>2.2000000000000002</v>
      </c>
      <c r="S3417" s="1">
        <v>41640</v>
      </c>
      <c r="T3417">
        <v>2014</v>
      </c>
      <c r="U3417">
        <v>1</v>
      </c>
      <c r="V3417" t="s">
        <v>12110</v>
      </c>
      <c r="W3417" t="s">
        <v>12113</v>
      </c>
      <c r="X3417">
        <v>1</v>
      </c>
      <c r="Y3417" t="s">
        <v>12106</v>
      </c>
      <c r="Z3417">
        <v>1.2E-2</v>
      </c>
      <c r="AA3417">
        <v>218603</v>
      </c>
      <c r="AB3417" t="s">
        <v>7799</v>
      </c>
      <c r="AC3417">
        <v>3</v>
      </c>
      <c r="AD3417" s="9">
        <f>Merged[[#This Row],[Average_Cost_for_two]]*Merged[[#This Row],[USD Rate]]</f>
        <v>4.8</v>
      </c>
    </row>
    <row r="3418" spans="1:30" x14ac:dyDescent="0.3">
      <c r="A3418">
        <v>4640</v>
      </c>
      <c r="B3418" t="s">
        <v>7802</v>
      </c>
      <c r="C3418">
        <v>1</v>
      </c>
      <c r="D3418" t="s">
        <v>99</v>
      </c>
      <c r="E3418" t="s">
        <v>3126</v>
      </c>
      <c r="F3418">
        <v>77.207147000000006</v>
      </c>
      <c r="G3418">
        <v>28.557909599999999</v>
      </c>
      <c r="H3418" t="s">
        <v>12069</v>
      </c>
      <c r="I3418" t="s">
        <v>2818</v>
      </c>
      <c r="J3418" t="s">
        <v>102</v>
      </c>
      <c r="K3418" t="s">
        <v>23</v>
      </c>
      <c r="L3418" t="s">
        <v>103</v>
      </c>
      <c r="M3418" t="s">
        <v>23</v>
      </c>
      <c r="N3418" t="s">
        <v>23</v>
      </c>
      <c r="O3418">
        <v>1</v>
      </c>
      <c r="P3418">
        <v>128</v>
      </c>
      <c r="Q3418">
        <v>400</v>
      </c>
      <c r="R3418">
        <v>2.7</v>
      </c>
      <c r="S3418" s="1">
        <v>41640</v>
      </c>
      <c r="T3418">
        <v>2014</v>
      </c>
      <c r="U3418">
        <v>1</v>
      </c>
      <c r="V3418" t="s">
        <v>12110</v>
      </c>
      <c r="W3418" t="s">
        <v>12113</v>
      </c>
      <c r="X3418">
        <v>1</v>
      </c>
      <c r="Y3418" t="s">
        <v>12106</v>
      </c>
      <c r="Z3418">
        <v>1.2E-2</v>
      </c>
      <c r="AA3418">
        <v>56</v>
      </c>
      <c r="AB3418" t="s">
        <v>7802</v>
      </c>
      <c r="AC3418">
        <v>3</v>
      </c>
      <c r="AD3418" s="9">
        <f>Merged[[#This Row],[Average_Cost_for_two]]*Merged[[#This Row],[USD Rate]]</f>
        <v>4.8</v>
      </c>
    </row>
    <row r="3419" spans="1:30" x14ac:dyDescent="0.3">
      <c r="A3419">
        <v>7580</v>
      </c>
      <c r="B3419" t="s">
        <v>7803</v>
      </c>
      <c r="C3419">
        <v>1</v>
      </c>
      <c r="D3419" t="s">
        <v>99</v>
      </c>
      <c r="E3419" t="s">
        <v>3987</v>
      </c>
      <c r="F3419">
        <v>77.254207800000003</v>
      </c>
      <c r="G3419">
        <v>28.524974279999999</v>
      </c>
      <c r="H3419" t="s">
        <v>12069</v>
      </c>
      <c r="I3419" t="s">
        <v>7684</v>
      </c>
      <c r="J3419" t="s">
        <v>102</v>
      </c>
      <c r="K3419" t="s">
        <v>23</v>
      </c>
      <c r="L3419" t="s">
        <v>23</v>
      </c>
      <c r="M3419" t="s">
        <v>23</v>
      </c>
      <c r="N3419" t="s">
        <v>23</v>
      </c>
      <c r="O3419">
        <v>1</v>
      </c>
      <c r="P3419">
        <v>8</v>
      </c>
      <c r="Q3419">
        <v>400</v>
      </c>
      <c r="R3419">
        <v>2.9</v>
      </c>
      <c r="S3419" s="1">
        <v>42710</v>
      </c>
      <c r="T3419">
        <v>2016</v>
      </c>
      <c r="U3419">
        <v>6</v>
      </c>
      <c r="V3419" t="s">
        <v>12098</v>
      </c>
      <c r="W3419" t="s">
        <v>12112</v>
      </c>
      <c r="X3419">
        <v>2</v>
      </c>
      <c r="Y3419" t="s">
        <v>12100</v>
      </c>
      <c r="Z3419">
        <v>1.2E-2</v>
      </c>
      <c r="AA3419">
        <v>91</v>
      </c>
      <c r="AB3419" t="s">
        <v>7803</v>
      </c>
      <c r="AC3419">
        <v>2</v>
      </c>
      <c r="AD3419" s="9">
        <f>Merged[[#This Row],[Average_Cost_for_two]]*Merged[[#This Row],[USD Rate]]</f>
        <v>4.8</v>
      </c>
    </row>
    <row r="3420" spans="1:30" x14ac:dyDescent="0.3">
      <c r="A3420">
        <v>18432553</v>
      </c>
      <c r="B3420" t="s">
        <v>7805</v>
      </c>
      <c r="C3420">
        <v>1</v>
      </c>
      <c r="D3420" t="s">
        <v>99</v>
      </c>
      <c r="E3420" t="s">
        <v>884</v>
      </c>
      <c r="F3420">
        <v>77.203466109999994</v>
      </c>
      <c r="G3420">
        <v>28.680747360000002</v>
      </c>
      <c r="H3420" t="s">
        <v>12069</v>
      </c>
      <c r="I3420" t="s">
        <v>136</v>
      </c>
      <c r="J3420" t="s">
        <v>102</v>
      </c>
      <c r="K3420" t="s">
        <v>23</v>
      </c>
      <c r="L3420" t="s">
        <v>103</v>
      </c>
      <c r="M3420" t="s">
        <v>23</v>
      </c>
      <c r="N3420" t="s">
        <v>23</v>
      </c>
      <c r="O3420">
        <v>1</v>
      </c>
      <c r="P3420">
        <v>3</v>
      </c>
      <c r="Q3420">
        <v>400</v>
      </c>
      <c r="R3420">
        <v>1</v>
      </c>
      <c r="S3420" s="1">
        <v>41978</v>
      </c>
      <c r="T3420">
        <v>2014</v>
      </c>
      <c r="U3420">
        <v>5</v>
      </c>
      <c r="V3420" t="s">
        <v>12098</v>
      </c>
      <c r="W3420" t="s">
        <v>12112</v>
      </c>
      <c r="X3420">
        <v>1</v>
      </c>
      <c r="Y3420" t="s">
        <v>12100</v>
      </c>
      <c r="Z3420">
        <v>1.2E-2</v>
      </c>
      <c r="AA3420">
        <v>221191</v>
      </c>
      <c r="AB3420" t="s">
        <v>7805</v>
      </c>
      <c r="AC3420">
        <v>5</v>
      </c>
      <c r="AD3420" s="9">
        <f>Merged[[#This Row],[Average_Cost_for_two]]*Merged[[#This Row],[USD Rate]]</f>
        <v>4.8</v>
      </c>
    </row>
    <row r="3421" spans="1:30" x14ac:dyDescent="0.3">
      <c r="A3421">
        <v>8727</v>
      </c>
      <c r="B3421" t="s">
        <v>7807</v>
      </c>
      <c r="C3421">
        <v>1</v>
      </c>
      <c r="D3421" t="s">
        <v>99</v>
      </c>
      <c r="E3421" t="s">
        <v>2161</v>
      </c>
      <c r="F3421">
        <v>77.174120400000007</v>
      </c>
      <c r="G3421">
        <v>28.645748000000001</v>
      </c>
      <c r="H3421" t="s">
        <v>12069</v>
      </c>
      <c r="I3421" t="s">
        <v>7516</v>
      </c>
      <c r="J3421" t="s">
        <v>102</v>
      </c>
      <c r="K3421" t="s">
        <v>23</v>
      </c>
      <c r="L3421" t="s">
        <v>23</v>
      </c>
      <c r="M3421" t="s">
        <v>23</v>
      </c>
      <c r="N3421" t="s">
        <v>23</v>
      </c>
      <c r="O3421">
        <v>1</v>
      </c>
      <c r="P3421">
        <v>17</v>
      </c>
      <c r="Q3421">
        <v>400</v>
      </c>
      <c r="R3421">
        <v>3.2</v>
      </c>
      <c r="S3421" s="1">
        <v>42345</v>
      </c>
      <c r="T3421">
        <v>2015</v>
      </c>
      <c r="U3421">
        <v>7</v>
      </c>
      <c r="V3421" t="s">
        <v>12098</v>
      </c>
      <c r="W3421" t="s">
        <v>12112</v>
      </c>
      <c r="X3421">
        <v>2</v>
      </c>
      <c r="Y3421" t="s">
        <v>12100</v>
      </c>
      <c r="Z3421">
        <v>1.2E-2</v>
      </c>
      <c r="AA3421">
        <v>105</v>
      </c>
      <c r="AB3421" t="s">
        <v>7807</v>
      </c>
      <c r="AC3421">
        <v>1</v>
      </c>
      <c r="AD3421" s="9">
        <f>Merged[[#This Row],[Average_Cost_for_two]]*Merged[[#This Row],[USD Rate]]</f>
        <v>4.8</v>
      </c>
    </row>
    <row r="3422" spans="1:30" x14ac:dyDescent="0.3">
      <c r="A3422">
        <v>309902</v>
      </c>
      <c r="B3422" t="s">
        <v>7808</v>
      </c>
      <c r="C3422">
        <v>1</v>
      </c>
      <c r="D3422" t="s">
        <v>99</v>
      </c>
      <c r="E3422" t="s">
        <v>375</v>
      </c>
      <c r="F3422">
        <v>77.242180000000005</v>
      </c>
      <c r="G3422">
        <v>28.534120000000001</v>
      </c>
      <c r="H3422" t="s">
        <v>12069</v>
      </c>
      <c r="I3422" t="s">
        <v>845</v>
      </c>
      <c r="J3422" t="s">
        <v>102</v>
      </c>
      <c r="K3422" t="s">
        <v>23</v>
      </c>
      <c r="L3422" t="s">
        <v>23</v>
      </c>
      <c r="M3422" t="s">
        <v>23</v>
      </c>
      <c r="N3422" t="s">
        <v>23</v>
      </c>
      <c r="O3422">
        <v>1</v>
      </c>
      <c r="P3422">
        <v>17</v>
      </c>
      <c r="Q3422">
        <v>400</v>
      </c>
      <c r="R3422">
        <v>3</v>
      </c>
      <c r="S3422" s="1">
        <v>43070</v>
      </c>
      <c r="T3422">
        <v>2017</v>
      </c>
      <c r="U3422">
        <v>1</v>
      </c>
      <c r="V3422" t="s">
        <v>12098</v>
      </c>
      <c r="W3422" t="s">
        <v>12112</v>
      </c>
      <c r="X3422">
        <v>1</v>
      </c>
      <c r="Y3422" t="s">
        <v>12100</v>
      </c>
      <c r="Z3422">
        <v>1.2E-2</v>
      </c>
      <c r="AA3422">
        <v>3719</v>
      </c>
      <c r="AB3422" t="s">
        <v>7808</v>
      </c>
      <c r="AC3422">
        <v>5</v>
      </c>
      <c r="AD3422" s="9">
        <f>Merged[[#This Row],[Average_Cost_for_two]]*Merged[[#This Row],[USD Rate]]</f>
        <v>4.8</v>
      </c>
    </row>
    <row r="3423" spans="1:30" x14ac:dyDescent="0.3">
      <c r="A3423">
        <v>18444811</v>
      </c>
      <c r="B3423" t="s">
        <v>7809</v>
      </c>
      <c r="C3423">
        <v>1</v>
      </c>
      <c r="D3423" t="s">
        <v>99</v>
      </c>
      <c r="E3423" t="s">
        <v>2361</v>
      </c>
      <c r="F3423">
        <v>77.191784499999997</v>
      </c>
      <c r="G3423">
        <v>28.699165499999999</v>
      </c>
      <c r="H3423" t="s">
        <v>12069</v>
      </c>
      <c r="I3423" t="s">
        <v>3765</v>
      </c>
      <c r="J3423" t="s">
        <v>102</v>
      </c>
      <c r="K3423" t="s">
        <v>23</v>
      </c>
      <c r="L3423" t="s">
        <v>23</v>
      </c>
      <c r="M3423" t="s">
        <v>23</v>
      </c>
      <c r="N3423" t="s">
        <v>23</v>
      </c>
      <c r="O3423">
        <v>1</v>
      </c>
      <c r="P3423">
        <v>4</v>
      </c>
      <c r="Q3423">
        <v>400</v>
      </c>
      <c r="R3423">
        <v>3</v>
      </c>
      <c r="S3423" s="1">
        <v>43438</v>
      </c>
      <c r="T3423">
        <v>2018</v>
      </c>
      <c r="U3423">
        <v>4</v>
      </c>
      <c r="V3423" t="s">
        <v>12098</v>
      </c>
      <c r="W3423" t="s">
        <v>12112</v>
      </c>
      <c r="X3423">
        <v>2</v>
      </c>
      <c r="Y3423" t="s">
        <v>12100</v>
      </c>
      <c r="Z3423">
        <v>1.2E-2</v>
      </c>
      <c r="AA3423">
        <v>221338</v>
      </c>
      <c r="AB3423" t="s">
        <v>7809</v>
      </c>
      <c r="AC3423">
        <v>2</v>
      </c>
      <c r="AD3423" s="9">
        <f>Merged[[#This Row],[Average_Cost_for_two]]*Merged[[#This Row],[USD Rate]]</f>
        <v>4.8</v>
      </c>
    </row>
    <row r="3424" spans="1:30" x14ac:dyDescent="0.3">
      <c r="A3424">
        <v>18377922</v>
      </c>
      <c r="B3424" t="s">
        <v>7812</v>
      </c>
      <c r="C3424">
        <v>1</v>
      </c>
      <c r="D3424" t="s">
        <v>99</v>
      </c>
      <c r="E3424" t="s">
        <v>2137</v>
      </c>
      <c r="F3424">
        <v>77.188885959999993</v>
      </c>
      <c r="G3424">
        <v>28.643356350000001</v>
      </c>
      <c r="H3424" t="s">
        <v>12069</v>
      </c>
      <c r="I3424" t="s">
        <v>2818</v>
      </c>
      <c r="J3424" t="s">
        <v>102</v>
      </c>
      <c r="K3424" t="s">
        <v>23</v>
      </c>
      <c r="L3424" t="s">
        <v>103</v>
      </c>
      <c r="M3424" t="s">
        <v>23</v>
      </c>
      <c r="N3424" t="s">
        <v>23</v>
      </c>
      <c r="O3424">
        <v>1</v>
      </c>
      <c r="P3424">
        <v>23</v>
      </c>
      <c r="Q3424">
        <v>400</v>
      </c>
      <c r="R3424">
        <v>3.3</v>
      </c>
      <c r="S3424" s="1">
        <v>42731</v>
      </c>
      <c r="T3424">
        <v>2016</v>
      </c>
      <c r="U3424">
        <v>27</v>
      </c>
      <c r="V3424" t="s">
        <v>12098</v>
      </c>
      <c r="W3424" t="s">
        <v>12112</v>
      </c>
      <c r="X3424">
        <v>5</v>
      </c>
      <c r="Y3424" t="s">
        <v>12100</v>
      </c>
      <c r="Z3424">
        <v>1.2E-2</v>
      </c>
      <c r="AA3424">
        <v>220536</v>
      </c>
      <c r="AB3424" t="s">
        <v>7812</v>
      </c>
      <c r="AC3424">
        <v>2</v>
      </c>
      <c r="AD3424" s="9">
        <f>Merged[[#This Row],[Average_Cost_for_two]]*Merged[[#This Row],[USD Rate]]</f>
        <v>4.8</v>
      </c>
    </row>
    <row r="3425" spans="1:30" x14ac:dyDescent="0.3">
      <c r="A3425">
        <v>312798</v>
      </c>
      <c r="B3425" t="s">
        <v>7814</v>
      </c>
      <c r="C3425">
        <v>1</v>
      </c>
      <c r="D3425" t="s">
        <v>99</v>
      </c>
      <c r="E3425" t="s">
        <v>3883</v>
      </c>
      <c r="F3425">
        <v>77.241512909999997</v>
      </c>
      <c r="G3425">
        <v>28.575739980000002</v>
      </c>
      <c r="H3425" t="s">
        <v>12069</v>
      </c>
      <c r="I3425" t="s">
        <v>4184</v>
      </c>
      <c r="J3425" t="s">
        <v>102</v>
      </c>
      <c r="K3425" t="s">
        <v>23</v>
      </c>
      <c r="L3425" t="s">
        <v>23</v>
      </c>
      <c r="M3425" t="s">
        <v>23</v>
      </c>
      <c r="N3425" t="s">
        <v>23</v>
      </c>
      <c r="O3425">
        <v>1</v>
      </c>
      <c r="P3425">
        <v>9</v>
      </c>
      <c r="Q3425">
        <v>400</v>
      </c>
      <c r="R3425">
        <v>2.7</v>
      </c>
      <c r="S3425" s="1">
        <v>40901</v>
      </c>
      <c r="T3425">
        <v>2011</v>
      </c>
      <c r="U3425">
        <v>24</v>
      </c>
      <c r="V3425" t="s">
        <v>12098</v>
      </c>
      <c r="W3425" t="s">
        <v>12112</v>
      </c>
      <c r="X3425">
        <v>4</v>
      </c>
      <c r="Y3425" t="s">
        <v>12100</v>
      </c>
      <c r="Z3425">
        <v>1.2E-2</v>
      </c>
      <c r="AA3425">
        <v>3754</v>
      </c>
      <c r="AB3425" t="s">
        <v>7814</v>
      </c>
      <c r="AC3425">
        <v>6</v>
      </c>
      <c r="AD3425" s="9">
        <f>Merged[[#This Row],[Average_Cost_for_two]]*Merged[[#This Row],[USD Rate]]</f>
        <v>4.8</v>
      </c>
    </row>
    <row r="3426" spans="1:30" x14ac:dyDescent="0.3">
      <c r="A3426">
        <v>18416369</v>
      </c>
      <c r="B3426" t="s">
        <v>7816</v>
      </c>
      <c r="C3426">
        <v>1</v>
      </c>
      <c r="D3426" t="s">
        <v>99</v>
      </c>
      <c r="E3426" t="s">
        <v>3642</v>
      </c>
      <c r="F3426">
        <v>77.282759200000001</v>
      </c>
      <c r="G3426">
        <v>28.6391685</v>
      </c>
      <c r="H3426" t="s">
        <v>12069</v>
      </c>
      <c r="I3426" t="s">
        <v>4973</v>
      </c>
      <c r="J3426" t="s">
        <v>102</v>
      </c>
      <c r="K3426" t="s">
        <v>23</v>
      </c>
      <c r="L3426" t="s">
        <v>23</v>
      </c>
      <c r="M3426" t="s">
        <v>23</v>
      </c>
      <c r="N3426" t="s">
        <v>23</v>
      </c>
      <c r="O3426">
        <v>1</v>
      </c>
      <c r="P3426">
        <v>7</v>
      </c>
      <c r="Q3426">
        <v>400</v>
      </c>
      <c r="R3426">
        <v>3.1</v>
      </c>
      <c r="S3426" s="1">
        <v>40518</v>
      </c>
      <c r="T3426">
        <v>2010</v>
      </c>
      <c r="U3426">
        <v>6</v>
      </c>
      <c r="V3426" t="s">
        <v>12098</v>
      </c>
      <c r="W3426" t="s">
        <v>12112</v>
      </c>
      <c r="X3426">
        <v>2</v>
      </c>
      <c r="Y3426" t="s">
        <v>12100</v>
      </c>
      <c r="Z3426">
        <v>1.2E-2</v>
      </c>
      <c r="AA3426">
        <v>220997</v>
      </c>
      <c r="AB3426" t="s">
        <v>7816</v>
      </c>
      <c r="AC3426">
        <v>1</v>
      </c>
      <c r="AD3426" s="9">
        <f>Merged[[#This Row],[Average_Cost_for_two]]*Merged[[#This Row],[USD Rate]]</f>
        <v>4.8</v>
      </c>
    </row>
    <row r="3427" spans="1:30" x14ac:dyDescent="0.3">
      <c r="A3427">
        <v>304280</v>
      </c>
      <c r="B3427" t="s">
        <v>7817</v>
      </c>
      <c r="C3427">
        <v>1</v>
      </c>
      <c r="D3427" t="s">
        <v>99</v>
      </c>
      <c r="E3427" t="s">
        <v>5558</v>
      </c>
      <c r="F3427">
        <v>77.228345700000006</v>
      </c>
      <c r="G3427">
        <v>28.703378099999998</v>
      </c>
      <c r="H3427" t="s">
        <v>12069</v>
      </c>
      <c r="I3427" t="s">
        <v>4721</v>
      </c>
      <c r="J3427" t="s">
        <v>102</v>
      </c>
      <c r="K3427" t="s">
        <v>23</v>
      </c>
      <c r="L3427" t="s">
        <v>23</v>
      </c>
      <c r="M3427" t="s">
        <v>23</v>
      </c>
      <c r="N3427" t="s">
        <v>23</v>
      </c>
      <c r="O3427">
        <v>1</v>
      </c>
      <c r="P3427">
        <v>3</v>
      </c>
      <c r="Q3427">
        <v>400</v>
      </c>
      <c r="R3427">
        <v>1</v>
      </c>
      <c r="S3427" s="1">
        <v>43435</v>
      </c>
      <c r="T3427">
        <v>2018</v>
      </c>
      <c r="U3427">
        <v>1</v>
      </c>
      <c r="V3427" t="s">
        <v>12098</v>
      </c>
      <c r="W3427" t="s">
        <v>12112</v>
      </c>
      <c r="X3427">
        <v>1</v>
      </c>
      <c r="Y3427" t="s">
        <v>12100</v>
      </c>
      <c r="Z3427">
        <v>1.2E-2</v>
      </c>
      <c r="AA3427">
        <v>3652</v>
      </c>
      <c r="AB3427" t="s">
        <v>7817</v>
      </c>
      <c r="AC3427">
        <v>6</v>
      </c>
      <c r="AD3427" s="9">
        <f>Merged[[#This Row],[Average_Cost_for_two]]*Merged[[#This Row],[USD Rate]]</f>
        <v>4.8</v>
      </c>
    </row>
    <row r="3428" spans="1:30" x14ac:dyDescent="0.3">
      <c r="A3428">
        <v>307850</v>
      </c>
      <c r="B3428" t="s">
        <v>7818</v>
      </c>
      <c r="C3428">
        <v>1</v>
      </c>
      <c r="D3428" t="s">
        <v>99</v>
      </c>
      <c r="E3428" t="s">
        <v>3563</v>
      </c>
      <c r="F3428">
        <v>77.336972200000005</v>
      </c>
      <c r="G3428">
        <v>28.613482999999999</v>
      </c>
      <c r="H3428" t="s">
        <v>12069</v>
      </c>
      <c r="I3428" t="s">
        <v>2100</v>
      </c>
      <c r="J3428" t="s">
        <v>102</v>
      </c>
      <c r="K3428" t="s">
        <v>23</v>
      </c>
      <c r="L3428" t="s">
        <v>23</v>
      </c>
      <c r="M3428" t="s">
        <v>23</v>
      </c>
      <c r="N3428" t="s">
        <v>23</v>
      </c>
      <c r="O3428">
        <v>1</v>
      </c>
      <c r="P3428">
        <v>19</v>
      </c>
      <c r="Q3428">
        <v>400</v>
      </c>
      <c r="R3428">
        <v>2.8</v>
      </c>
      <c r="S3428" s="1">
        <v>41253</v>
      </c>
      <c r="T3428">
        <v>2012</v>
      </c>
      <c r="U3428">
        <v>10</v>
      </c>
      <c r="V3428" t="s">
        <v>12098</v>
      </c>
      <c r="W3428" t="s">
        <v>12112</v>
      </c>
      <c r="X3428">
        <v>3</v>
      </c>
      <c r="Y3428" t="s">
        <v>12100</v>
      </c>
      <c r="Z3428">
        <v>1.2E-2</v>
      </c>
      <c r="AA3428">
        <v>3695</v>
      </c>
      <c r="AB3428" t="s">
        <v>7818</v>
      </c>
      <c r="AC3428">
        <v>1</v>
      </c>
      <c r="AD3428" s="9">
        <f>Merged[[#This Row],[Average_Cost_for_two]]*Merged[[#This Row],[USD Rate]]</f>
        <v>4.8</v>
      </c>
    </row>
    <row r="3429" spans="1:30" x14ac:dyDescent="0.3">
      <c r="A3429">
        <v>311459</v>
      </c>
      <c r="B3429" t="s">
        <v>7820</v>
      </c>
      <c r="C3429">
        <v>1</v>
      </c>
      <c r="D3429" t="s">
        <v>99</v>
      </c>
      <c r="E3429" t="s">
        <v>3624</v>
      </c>
      <c r="F3429">
        <v>77.139851100000001</v>
      </c>
      <c r="G3429">
        <v>28.6590028</v>
      </c>
      <c r="H3429" t="s">
        <v>12069</v>
      </c>
      <c r="I3429" t="s">
        <v>3487</v>
      </c>
      <c r="J3429" t="s">
        <v>102</v>
      </c>
      <c r="K3429" t="s">
        <v>23</v>
      </c>
      <c r="L3429" t="s">
        <v>103</v>
      </c>
      <c r="M3429" t="s">
        <v>23</v>
      </c>
      <c r="N3429" t="s">
        <v>23</v>
      </c>
      <c r="O3429">
        <v>1</v>
      </c>
      <c r="P3429">
        <v>25</v>
      </c>
      <c r="Q3429">
        <v>400</v>
      </c>
      <c r="R3429">
        <v>3.4</v>
      </c>
      <c r="S3429" s="1">
        <v>42716</v>
      </c>
      <c r="T3429">
        <v>2016</v>
      </c>
      <c r="U3429">
        <v>12</v>
      </c>
      <c r="V3429" t="s">
        <v>12098</v>
      </c>
      <c r="W3429" t="s">
        <v>12112</v>
      </c>
      <c r="X3429">
        <v>3</v>
      </c>
      <c r="Y3429" t="s">
        <v>12100</v>
      </c>
      <c r="Z3429">
        <v>1.2E-2</v>
      </c>
      <c r="AA3429">
        <v>3738</v>
      </c>
      <c r="AB3429" t="s">
        <v>7820</v>
      </c>
      <c r="AC3429">
        <v>1</v>
      </c>
      <c r="AD3429" s="9">
        <f>Merged[[#This Row],[Average_Cost_for_two]]*Merged[[#This Row],[USD Rate]]</f>
        <v>4.8</v>
      </c>
    </row>
    <row r="3430" spans="1:30" x14ac:dyDescent="0.3">
      <c r="A3430">
        <v>18363053</v>
      </c>
      <c r="B3430" t="s">
        <v>7821</v>
      </c>
      <c r="C3430">
        <v>1</v>
      </c>
      <c r="D3430" t="s">
        <v>99</v>
      </c>
      <c r="E3430" t="s">
        <v>4685</v>
      </c>
      <c r="F3430">
        <v>77.211824100000001</v>
      </c>
      <c r="G3430">
        <v>28.710254299999999</v>
      </c>
      <c r="H3430" t="s">
        <v>12069</v>
      </c>
      <c r="I3430" t="s">
        <v>2100</v>
      </c>
      <c r="J3430" t="s">
        <v>102</v>
      </c>
      <c r="K3430" t="s">
        <v>23</v>
      </c>
      <c r="L3430" t="s">
        <v>23</v>
      </c>
      <c r="M3430" t="s">
        <v>23</v>
      </c>
      <c r="N3430" t="s">
        <v>23</v>
      </c>
      <c r="O3430">
        <v>1</v>
      </c>
      <c r="P3430">
        <v>4</v>
      </c>
      <c r="Q3430">
        <v>400</v>
      </c>
      <c r="R3430">
        <v>3</v>
      </c>
      <c r="S3430" s="1">
        <v>40539</v>
      </c>
      <c r="T3430">
        <v>2010</v>
      </c>
      <c r="U3430">
        <v>27</v>
      </c>
      <c r="V3430" t="s">
        <v>12098</v>
      </c>
      <c r="W3430" t="s">
        <v>12112</v>
      </c>
      <c r="X3430">
        <v>5</v>
      </c>
      <c r="Y3430" t="s">
        <v>12100</v>
      </c>
      <c r="Z3430">
        <v>1.2E-2</v>
      </c>
      <c r="AA3430">
        <v>220357</v>
      </c>
      <c r="AB3430" t="s">
        <v>7821</v>
      </c>
      <c r="AC3430">
        <v>1</v>
      </c>
      <c r="AD3430" s="9">
        <f>Merged[[#This Row],[Average_Cost_for_two]]*Merged[[#This Row],[USD Rate]]</f>
        <v>4.8</v>
      </c>
    </row>
    <row r="3431" spans="1:30" x14ac:dyDescent="0.3">
      <c r="A3431">
        <v>7483</v>
      </c>
      <c r="B3431" t="s">
        <v>7823</v>
      </c>
      <c r="C3431">
        <v>1</v>
      </c>
      <c r="D3431" t="s">
        <v>99</v>
      </c>
      <c r="E3431" t="s">
        <v>4560</v>
      </c>
      <c r="F3431">
        <v>77.275915800000007</v>
      </c>
      <c r="G3431">
        <v>28.532750700000001</v>
      </c>
      <c r="H3431" t="s">
        <v>12069</v>
      </c>
      <c r="I3431" t="s">
        <v>1353</v>
      </c>
      <c r="J3431" t="s">
        <v>102</v>
      </c>
      <c r="K3431" t="s">
        <v>23</v>
      </c>
      <c r="L3431" t="s">
        <v>23</v>
      </c>
      <c r="M3431" t="s">
        <v>23</v>
      </c>
      <c r="N3431" t="s">
        <v>23</v>
      </c>
      <c r="O3431">
        <v>1</v>
      </c>
      <c r="P3431">
        <v>26</v>
      </c>
      <c r="Q3431">
        <v>400</v>
      </c>
      <c r="R3431">
        <v>3.5</v>
      </c>
      <c r="S3431" s="1">
        <v>42355</v>
      </c>
      <c r="T3431">
        <v>2015</v>
      </c>
      <c r="U3431">
        <v>17</v>
      </c>
      <c r="V3431" t="s">
        <v>12098</v>
      </c>
      <c r="W3431" t="s">
        <v>12112</v>
      </c>
      <c r="X3431">
        <v>3</v>
      </c>
      <c r="Y3431" t="s">
        <v>12100</v>
      </c>
      <c r="Z3431">
        <v>1.2E-2</v>
      </c>
      <c r="AA3431">
        <v>90</v>
      </c>
      <c r="AB3431" t="s">
        <v>7823</v>
      </c>
      <c r="AC3431">
        <v>4</v>
      </c>
      <c r="AD3431" s="9">
        <f>Merged[[#This Row],[Average_Cost_for_two]]*Merged[[#This Row],[USD Rate]]</f>
        <v>4.8</v>
      </c>
    </row>
    <row r="3432" spans="1:30" x14ac:dyDescent="0.3">
      <c r="A3432">
        <v>18198449</v>
      </c>
      <c r="B3432" t="s">
        <v>7824</v>
      </c>
      <c r="C3432">
        <v>1</v>
      </c>
      <c r="D3432" t="s">
        <v>99</v>
      </c>
      <c r="E3432" t="s">
        <v>3879</v>
      </c>
      <c r="F3432">
        <v>77.109057899999996</v>
      </c>
      <c r="G3432">
        <v>28.6726943</v>
      </c>
      <c r="H3432" t="s">
        <v>12069</v>
      </c>
      <c r="I3432" t="s">
        <v>2100</v>
      </c>
      <c r="J3432" t="s">
        <v>102</v>
      </c>
      <c r="K3432" t="s">
        <v>23</v>
      </c>
      <c r="L3432" t="s">
        <v>23</v>
      </c>
      <c r="M3432" t="s">
        <v>23</v>
      </c>
      <c r="N3432" t="s">
        <v>23</v>
      </c>
      <c r="O3432">
        <v>1</v>
      </c>
      <c r="P3432">
        <v>31</v>
      </c>
      <c r="Q3432">
        <v>400</v>
      </c>
      <c r="R3432">
        <v>3.3</v>
      </c>
      <c r="S3432" s="1">
        <v>40518</v>
      </c>
      <c r="T3432">
        <v>2010</v>
      </c>
      <c r="U3432">
        <v>6</v>
      </c>
      <c r="V3432" t="s">
        <v>12098</v>
      </c>
      <c r="W3432" t="s">
        <v>12112</v>
      </c>
      <c r="X3432">
        <v>2</v>
      </c>
      <c r="Y3432" t="s">
        <v>12100</v>
      </c>
      <c r="Z3432">
        <v>1.2E-2</v>
      </c>
      <c r="AA3432">
        <v>218382</v>
      </c>
      <c r="AB3432" t="s">
        <v>7824</v>
      </c>
      <c r="AC3432">
        <v>1</v>
      </c>
      <c r="AD3432" s="9">
        <f>Merged[[#This Row],[Average_Cost_for_two]]*Merged[[#This Row],[USD Rate]]</f>
        <v>4.8</v>
      </c>
    </row>
    <row r="3433" spans="1:30" x14ac:dyDescent="0.3">
      <c r="A3433">
        <v>312471</v>
      </c>
      <c r="B3433" t="s">
        <v>7825</v>
      </c>
      <c r="C3433">
        <v>1</v>
      </c>
      <c r="D3433" t="s">
        <v>99</v>
      </c>
      <c r="E3433" t="s">
        <v>1486</v>
      </c>
      <c r="F3433">
        <v>77.136022699999998</v>
      </c>
      <c r="G3433">
        <v>28.68571</v>
      </c>
      <c r="H3433" t="s">
        <v>12069</v>
      </c>
      <c r="I3433" t="s">
        <v>6942</v>
      </c>
      <c r="J3433" t="s">
        <v>102</v>
      </c>
      <c r="K3433" t="s">
        <v>23</v>
      </c>
      <c r="L3433" t="s">
        <v>103</v>
      </c>
      <c r="M3433" t="s">
        <v>23</v>
      </c>
      <c r="N3433" t="s">
        <v>23</v>
      </c>
      <c r="O3433">
        <v>1</v>
      </c>
      <c r="P3433">
        <v>25</v>
      </c>
      <c r="Q3433">
        <v>400</v>
      </c>
      <c r="R3433">
        <v>3.1</v>
      </c>
      <c r="S3433" s="1">
        <v>41264</v>
      </c>
      <c r="T3433">
        <v>2012</v>
      </c>
      <c r="U3433">
        <v>21</v>
      </c>
      <c r="V3433" t="s">
        <v>12098</v>
      </c>
      <c r="W3433" t="s">
        <v>12112</v>
      </c>
      <c r="X3433">
        <v>4</v>
      </c>
      <c r="Y3433" t="s">
        <v>12100</v>
      </c>
      <c r="Z3433">
        <v>1.2E-2</v>
      </c>
      <c r="AA3433">
        <v>3750</v>
      </c>
      <c r="AB3433" t="s">
        <v>7825</v>
      </c>
      <c r="AC3433">
        <v>5</v>
      </c>
      <c r="AD3433" s="9">
        <f>Merged[[#This Row],[Average_Cost_for_two]]*Merged[[#This Row],[USD Rate]]</f>
        <v>4.8</v>
      </c>
    </row>
    <row r="3434" spans="1:30" x14ac:dyDescent="0.3">
      <c r="A3434">
        <v>312860</v>
      </c>
      <c r="B3434" t="s">
        <v>7826</v>
      </c>
      <c r="C3434">
        <v>1</v>
      </c>
      <c r="D3434" t="s">
        <v>99</v>
      </c>
      <c r="E3434" t="s">
        <v>1249</v>
      </c>
      <c r="F3434">
        <v>77.295737399999993</v>
      </c>
      <c r="G3434">
        <v>28.6393314</v>
      </c>
      <c r="H3434" t="s">
        <v>12069</v>
      </c>
      <c r="I3434" t="s">
        <v>136</v>
      </c>
      <c r="J3434" t="s">
        <v>102</v>
      </c>
      <c r="K3434" t="s">
        <v>23</v>
      </c>
      <c r="L3434" t="s">
        <v>23</v>
      </c>
      <c r="M3434" t="s">
        <v>23</v>
      </c>
      <c r="N3434" t="s">
        <v>23</v>
      </c>
      <c r="O3434">
        <v>1</v>
      </c>
      <c r="P3434">
        <v>1</v>
      </c>
      <c r="Q3434">
        <v>400</v>
      </c>
      <c r="R3434">
        <v>1</v>
      </c>
      <c r="S3434" s="1">
        <v>40891</v>
      </c>
      <c r="T3434">
        <v>2011</v>
      </c>
      <c r="U3434">
        <v>14</v>
      </c>
      <c r="V3434" t="s">
        <v>12098</v>
      </c>
      <c r="W3434" t="s">
        <v>12112</v>
      </c>
      <c r="X3434">
        <v>3</v>
      </c>
      <c r="Y3434" t="s">
        <v>12100</v>
      </c>
      <c r="Z3434">
        <v>1.2E-2</v>
      </c>
      <c r="AA3434">
        <v>3755</v>
      </c>
      <c r="AB3434" t="s">
        <v>7826</v>
      </c>
      <c r="AC3434">
        <v>3</v>
      </c>
      <c r="AD3434" s="9">
        <f>Merged[[#This Row],[Average_Cost_for_two]]*Merged[[#This Row],[USD Rate]]</f>
        <v>4.8</v>
      </c>
    </row>
    <row r="3435" spans="1:30" x14ac:dyDescent="0.3">
      <c r="A3435">
        <v>18428880</v>
      </c>
      <c r="B3435" t="s">
        <v>7827</v>
      </c>
      <c r="C3435">
        <v>1</v>
      </c>
      <c r="D3435" t="s">
        <v>99</v>
      </c>
      <c r="E3435" t="s">
        <v>3517</v>
      </c>
      <c r="F3435">
        <v>77.176059100000003</v>
      </c>
      <c r="G3435">
        <v>28.566145299999999</v>
      </c>
      <c r="H3435" t="s">
        <v>12069</v>
      </c>
      <c r="I3435" t="s">
        <v>744</v>
      </c>
      <c r="J3435" t="s">
        <v>102</v>
      </c>
      <c r="K3435" t="s">
        <v>23</v>
      </c>
      <c r="L3435" t="s">
        <v>23</v>
      </c>
      <c r="M3435" t="s">
        <v>23</v>
      </c>
      <c r="N3435" t="s">
        <v>23</v>
      </c>
      <c r="O3435">
        <v>1</v>
      </c>
      <c r="P3435">
        <v>5</v>
      </c>
      <c r="Q3435">
        <v>400</v>
      </c>
      <c r="R3435">
        <v>3.1</v>
      </c>
      <c r="S3435" s="1">
        <v>41252</v>
      </c>
      <c r="T3435">
        <v>2012</v>
      </c>
      <c r="U3435">
        <v>9</v>
      </c>
      <c r="V3435" t="s">
        <v>12098</v>
      </c>
      <c r="W3435" t="s">
        <v>12112</v>
      </c>
      <c r="X3435">
        <v>3</v>
      </c>
      <c r="Y3435" t="s">
        <v>12100</v>
      </c>
      <c r="Z3435">
        <v>1.2E-2</v>
      </c>
      <c r="AA3435">
        <v>221147</v>
      </c>
      <c r="AB3435" t="s">
        <v>7827</v>
      </c>
      <c r="AC3435">
        <v>0</v>
      </c>
      <c r="AD3435" s="9">
        <f>Merged[[#This Row],[Average_Cost_for_two]]*Merged[[#This Row],[USD Rate]]</f>
        <v>4.8</v>
      </c>
    </row>
    <row r="3436" spans="1:30" x14ac:dyDescent="0.3">
      <c r="A3436">
        <v>18334429</v>
      </c>
      <c r="B3436" t="s">
        <v>7828</v>
      </c>
      <c r="C3436">
        <v>1</v>
      </c>
      <c r="D3436" t="s">
        <v>99</v>
      </c>
      <c r="E3436" t="s">
        <v>717</v>
      </c>
      <c r="F3436">
        <v>77.19174787</v>
      </c>
      <c r="G3436">
        <v>28.562494600000001</v>
      </c>
      <c r="H3436" t="s">
        <v>12069</v>
      </c>
      <c r="I3436" t="s">
        <v>136</v>
      </c>
      <c r="J3436" t="s">
        <v>102</v>
      </c>
      <c r="K3436" t="s">
        <v>23</v>
      </c>
      <c r="L3436" t="s">
        <v>23</v>
      </c>
      <c r="M3436" t="s">
        <v>23</v>
      </c>
      <c r="N3436" t="s">
        <v>23</v>
      </c>
      <c r="O3436">
        <v>1</v>
      </c>
      <c r="P3436">
        <v>7</v>
      </c>
      <c r="Q3436">
        <v>400</v>
      </c>
      <c r="R3436">
        <v>3</v>
      </c>
      <c r="S3436" s="1">
        <v>43446</v>
      </c>
      <c r="T3436">
        <v>2018</v>
      </c>
      <c r="U3436">
        <v>12</v>
      </c>
      <c r="V3436" t="s">
        <v>12098</v>
      </c>
      <c r="W3436" t="s">
        <v>12112</v>
      </c>
      <c r="X3436">
        <v>3</v>
      </c>
      <c r="Y3436" t="s">
        <v>12100</v>
      </c>
      <c r="Z3436">
        <v>1.2E-2</v>
      </c>
      <c r="AA3436">
        <v>220014</v>
      </c>
      <c r="AB3436" t="s">
        <v>7828</v>
      </c>
      <c r="AC3436">
        <v>3</v>
      </c>
      <c r="AD3436" s="9">
        <f>Merged[[#This Row],[Average_Cost_for_two]]*Merged[[#This Row],[USD Rate]]</f>
        <v>4.8</v>
      </c>
    </row>
    <row r="3437" spans="1:30" x14ac:dyDescent="0.3">
      <c r="A3437">
        <v>18393436</v>
      </c>
      <c r="B3437" t="s">
        <v>7829</v>
      </c>
      <c r="C3437">
        <v>1</v>
      </c>
      <c r="D3437" t="s">
        <v>99</v>
      </c>
      <c r="E3437" t="s">
        <v>717</v>
      </c>
      <c r="F3437">
        <v>77.192723619999995</v>
      </c>
      <c r="G3437">
        <v>28.56177812</v>
      </c>
      <c r="H3437" t="s">
        <v>12069</v>
      </c>
      <c r="I3437" t="s">
        <v>7830</v>
      </c>
      <c r="J3437" t="s">
        <v>102</v>
      </c>
      <c r="K3437" t="s">
        <v>23</v>
      </c>
      <c r="L3437" t="s">
        <v>23</v>
      </c>
      <c r="M3437" t="s">
        <v>23</v>
      </c>
      <c r="N3437" t="s">
        <v>23</v>
      </c>
      <c r="O3437">
        <v>1</v>
      </c>
      <c r="P3437">
        <v>2</v>
      </c>
      <c r="Q3437">
        <v>400</v>
      </c>
      <c r="R3437">
        <v>1</v>
      </c>
      <c r="S3437" s="1">
        <v>40524</v>
      </c>
      <c r="T3437">
        <v>2010</v>
      </c>
      <c r="U3437">
        <v>12</v>
      </c>
      <c r="V3437" t="s">
        <v>12098</v>
      </c>
      <c r="W3437" t="s">
        <v>12112</v>
      </c>
      <c r="X3437">
        <v>3</v>
      </c>
      <c r="Y3437" t="s">
        <v>12100</v>
      </c>
      <c r="Z3437">
        <v>1.2E-2</v>
      </c>
      <c r="AA3437">
        <v>220722</v>
      </c>
      <c r="AB3437" t="s">
        <v>7829</v>
      </c>
      <c r="AC3437">
        <v>0</v>
      </c>
      <c r="AD3437" s="9">
        <f>Merged[[#This Row],[Average_Cost_for_two]]*Merged[[#This Row],[USD Rate]]</f>
        <v>4.8</v>
      </c>
    </row>
    <row r="3438" spans="1:30" x14ac:dyDescent="0.3">
      <c r="A3438">
        <v>311168</v>
      </c>
      <c r="B3438" t="s">
        <v>7831</v>
      </c>
      <c r="C3438">
        <v>1</v>
      </c>
      <c r="D3438" t="s">
        <v>99</v>
      </c>
      <c r="E3438" t="s">
        <v>4736</v>
      </c>
      <c r="F3438">
        <v>77.161502999999996</v>
      </c>
      <c r="G3438">
        <v>28.705450599999999</v>
      </c>
      <c r="H3438" t="s">
        <v>12069</v>
      </c>
      <c r="I3438" t="s">
        <v>478</v>
      </c>
      <c r="J3438" t="s">
        <v>102</v>
      </c>
      <c r="K3438" t="s">
        <v>23</v>
      </c>
      <c r="L3438" t="s">
        <v>23</v>
      </c>
      <c r="M3438" t="s">
        <v>23</v>
      </c>
      <c r="N3438" t="s">
        <v>23</v>
      </c>
      <c r="O3438">
        <v>1</v>
      </c>
      <c r="P3438">
        <v>9</v>
      </c>
      <c r="Q3438">
        <v>400</v>
      </c>
      <c r="R3438">
        <v>3</v>
      </c>
      <c r="S3438" s="1">
        <v>40533</v>
      </c>
      <c r="T3438">
        <v>2010</v>
      </c>
      <c r="U3438">
        <v>21</v>
      </c>
      <c r="V3438" t="s">
        <v>12098</v>
      </c>
      <c r="W3438" t="s">
        <v>12112</v>
      </c>
      <c r="X3438">
        <v>4</v>
      </c>
      <c r="Y3438" t="s">
        <v>12100</v>
      </c>
      <c r="Z3438">
        <v>1.2E-2</v>
      </c>
      <c r="AA3438">
        <v>3735</v>
      </c>
      <c r="AB3438" t="s">
        <v>7831</v>
      </c>
      <c r="AC3438">
        <v>2</v>
      </c>
      <c r="AD3438" s="9">
        <f>Merged[[#This Row],[Average_Cost_for_two]]*Merged[[#This Row],[USD Rate]]</f>
        <v>4.8</v>
      </c>
    </row>
    <row r="3439" spans="1:30" x14ac:dyDescent="0.3">
      <c r="A3439">
        <v>305651</v>
      </c>
      <c r="B3439" t="s">
        <v>7832</v>
      </c>
      <c r="C3439">
        <v>1</v>
      </c>
      <c r="D3439" t="s">
        <v>99</v>
      </c>
      <c r="E3439" t="s">
        <v>743</v>
      </c>
      <c r="F3439">
        <v>77.219512429999995</v>
      </c>
      <c r="G3439">
        <v>28.56420752</v>
      </c>
      <c r="H3439" t="s">
        <v>12069</v>
      </c>
      <c r="I3439" t="s">
        <v>478</v>
      </c>
      <c r="J3439" t="s">
        <v>102</v>
      </c>
      <c r="K3439" t="s">
        <v>23</v>
      </c>
      <c r="L3439" t="s">
        <v>23</v>
      </c>
      <c r="M3439" t="s">
        <v>23</v>
      </c>
      <c r="N3439" t="s">
        <v>23</v>
      </c>
      <c r="O3439">
        <v>1</v>
      </c>
      <c r="P3439">
        <v>13</v>
      </c>
      <c r="Q3439">
        <v>400</v>
      </c>
      <c r="R3439">
        <v>2.8</v>
      </c>
      <c r="S3439" s="1">
        <v>40530</v>
      </c>
      <c r="T3439">
        <v>2010</v>
      </c>
      <c r="U3439">
        <v>18</v>
      </c>
      <c r="V3439" t="s">
        <v>12098</v>
      </c>
      <c r="W3439" t="s">
        <v>12112</v>
      </c>
      <c r="X3439">
        <v>3</v>
      </c>
      <c r="Y3439" t="s">
        <v>12100</v>
      </c>
      <c r="Z3439">
        <v>1.2E-2</v>
      </c>
      <c r="AA3439">
        <v>3668</v>
      </c>
      <c r="AB3439" t="s">
        <v>7832</v>
      </c>
      <c r="AC3439">
        <v>6</v>
      </c>
      <c r="AD3439" s="9">
        <f>Merged[[#This Row],[Average_Cost_for_two]]*Merged[[#This Row],[USD Rate]]</f>
        <v>4.8</v>
      </c>
    </row>
    <row r="3440" spans="1:30" x14ac:dyDescent="0.3">
      <c r="A3440">
        <v>8695</v>
      </c>
      <c r="B3440" t="s">
        <v>7834</v>
      </c>
      <c r="C3440">
        <v>1</v>
      </c>
      <c r="D3440" t="s">
        <v>99</v>
      </c>
      <c r="E3440" t="s">
        <v>2815</v>
      </c>
      <c r="F3440">
        <v>77.079877800000006</v>
      </c>
      <c r="G3440">
        <v>28.642043300000001</v>
      </c>
      <c r="H3440" t="s">
        <v>12069</v>
      </c>
      <c r="I3440" t="s">
        <v>673</v>
      </c>
      <c r="J3440" t="s">
        <v>102</v>
      </c>
      <c r="K3440" t="s">
        <v>23</v>
      </c>
      <c r="L3440" t="s">
        <v>23</v>
      </c>
      <c r="M3440" t="s">
        <v>23</v>
      </c>
      <c r="N3440" t="s">
        <v>23</v>
      </c>
      <c r="O3440">
        <v>1</v>
      </c>
      <c r="P3440">
        <v>55</v>
      </c>
      <c r="Q3440">
        <v>400</v>
      </c>
      <c r="R3440">
        <v>3.3</v>
      </c>
      <c r="S3440" s="1">
        <v>40905</v>
      </c>
      <c r="T3440">
        <v>2011</v>
      </c>
      <c r="U3440">
        <v>28</v>
      </c>
      <c r="V3440" t="s">
        <v>12098</v>
      </c>
      <c r="W3440" t="s">
        <v>12112</v>
      </c>
      <c r="X3440">
        <v>5</v>
      </c>
      <c r="Y3440" t="s">
        <v>12100</v>
      </c>
      <c r="Z3440">
        <v>1.2E-2</v>
      </c>
      <c r="AA3440">
        <v>105</v>
      </c>
      <c r="AB3440" t="s">
        <v>7834</v>
      </c>
      <c r="AC3440">
        <v>3</v>
      </c>
      <c r="AD3440" s="9">
        <f>Merged[[#This Row],[Average_Cost_for_two]]*Merged[[#This Row],[USD Rate]]</f>
        <v>4.8</v>
      </c>
    </row>
    <row r="3441" spans="1:30" x14ac:dyDescent="0.3">
      <c r="A3441">
        <v>18414465</v>
      </c>
      <c r="B3441" t="s">
        <v>7835</v>
      </c>
      <c r="C3441">
        <v>1</v>
      </c>
      <c r="D3441" t="s">
        <v>99</v>
      </c>
      <c r="E3441" t="s">
        <v>1513</v>
      </c>
      <c r="F3441">
        <v>77.198122499999997</v>
      </c>
      <c r="G3441">
        <v>28.538133500000001</v>
      </c>
      <c r="H3441" t="s">
        <v>12069</v>
      </c>
      <c r="I3441" t="s">
        <v>673</v>
      </c>
      <c r="J3441" t="s">
        <v>102</v>
      </c>
      <c r="K3441" t="s">
        <v>23</v>
      </c>
      <c r="L3441" t="s">
        <v>23</v>
      </c>
      <c r="M3441" t="s">
        <v>23</v>
      </c>
      <c r="N3441" t="s">
        <v>23</v>
      </c>
      <c r="O3441">
        <v>1</v>
      </c>
      <c r="P3441">
        <v>8</v>
      </c>
      <c r="Q3441">
        <v>400</v>
      </c>
      <c r="R3441">
        <v>3.1</v>
      </c>
      <c r="S3441" s="1">
        <v>43055</v>
      </c>
      <c r="T3441">
        <v>2017</v>
      </c>
      <c r="U3441">
        <v>16</v>
      </c>
      <c r="V3441" t="s">
        <v>12098</v>
      </c>
      <c r="W3441" t="s">
        <v>12104</v>
      </c>
      <c r="X3441">
        <v>3</v>
      </c>
      <c r="Y3441" t="s">
        <v>12100</v>
      </c>
      <c r="Z3441">
        <v>1.2E-2</v>
      </c>
      <c r="AA3441">
        <v>220974</v>
      </c>
      <c r="AB3441" t="s">
        <v>7835</v>
      </c>
      <c r="AC3441">
        <v>4</v>
      </c>
      <c r="AD3441" s="9">
        <f>Merged[[#This Row],[Average_Cost_for_two]]*Merged[[#This Row],[USD Rate]]</f>
        <v>4.8</v>
      </c>
    </row>
    <row r="3442" spans="1:30" x14ac:dyDescent="0.3">
      <c r="A3442">
        <v>5294</v>
      </c>
      <c r="B3442" t="s">
        <v>7836</v>
      </c>
      <c r="C3442">
        <v>1</v>
      </c>
      <c r="D3442" t="s">
        <v>99</v>
      </c>
      <c r="E3442" t="s">
        <v>3151</v>
      </c>
      <c r="F3442">
        <v>77.172734399999996</v>
      </c>
      <c r="G3442">
        <v>28.693833300000001</v>
      </c>
      <c r="H3442" t="s">
        <v>12069</v>
      </c>
      <c r="I3442" t="s">
        <v>3765</v>
      </c>
      <c r="J3442" t="s">
        <v>102</v>
      </c>
      <c r="K3442" t="s">
        <v>23</v>
      </c>
      <c r="L3442" t="s">
        <v>23</v>
      </c>
      <c r="M3442" t="s">
        <v>23</v>
      </c>
      <c r="N3442" t="s">
        <v>23</v>
      </c>
      <c r="O3442">
        <v>1</v>
      </c>
      <c r="P3442">
        <v>17</v>
      </c>
      <c r="Q3442">
        <v>400</v>
      </c>
      <c r="R3442">
        <v>2.7</v>
      </c>
      <c r="S3442" s="1">
        <v>43413</v>
      </c>
      <c r="T3442">
        <v>2018</v>
      </c>
      <c r="U3442">
        <v>9</v>
      </c>
      <c r="V3442" t="s">
        <v>12098</v>
      </c>
      <c r="W3442" t="s">
        <v>12104</v>
      </c>
      <c r="X3442">
        <v>2</v>
      </c>
      <c r="Y3442" t="s">
        <v>12100</v>
      </c>
      <c r="Z3442">
        <v>1.2E-2</v>
      </c>
      <c r="AA3442">
        <v>64</v>
      </c>
      <c r="AB3442" t="s">
        <v>7836</v>
      </c>
      <c r="AC3442">
        <v>5</v>
      </c>
      <c r="AD3442" s="9">
        <f>Merged[[#This Row],[Average_Cost_for_two]]*Merged[[#This Row],[USD Rate]]</f>
        <v>4.8</v>
      </c>
    </row>
    <row r="3443" spans="1:30" x14ac:dyDescent="0.3">
      <c r="A3443">
        <v>18264634</v>
      </c>
      <c r="B3443" t="s">
        <v>7838</v>
      </c>
      <c r="C3443">
        <v>1</v>
      </c>
      <c r="D3443" t="s">
        <v>99</v>
      </c>
      <c r="E3443" t="s">
        <v>3857</v>
      </c>
      <c r="F3443">
        <v>77.231946399999998</v>
      </c>
      <c r="G3443">
        <v>28.629640699999999</v>
      </c>
      <c r="H3443" t="s">
        <v>12069</v>
      </c>
      <c r="I3443" t="s">
        <v>7839</v>
      </c>
      <c r="J3443" t="s">
        <v>102</v>
      </c>
      <c r="K3443" t="s">
        <v>23</v>
      </c>
      <c r="L3443" t="s">
        <v>23</v>
      </c>
      <c r="M3443" t="s">
        <v>23</v>
      </c>
      <c r="N3443" t="s">
        <v>23</v>
      </c>
      <c r="O3443">
        <v>1</v>
      </c>
      <c r="P3443">
        <v>85</v>
      </c>
      <c r="Q3443">
        <v>400</v>
      </c>
      <c r="R3443">
        <v>3.6</v>
      </c>
      <c r="S3443" s="1">
        <v>41590</v>
      </c>
      <c r="T3443">
        <v>2013</v>
      </c>
      <c r="U3443">
        <v>12</v>
      </c>
      <c r="V3443" t="s">
        <v>12098</v>
      </c>
      <c r="W3443" t="s">
        <v>12104</v>
      </c>
      <c r="X3443">
        <v>3</v>
      </c>
      <c r="Y3443" t="s">
        <v>12100</v>
      </c>
      <c r="Z3443">
        <v>1.2E-2</v>
      </c>
      <c r="AA3443">
        <v>219176</v>
      </c>
      <c r="AB3443" t="s">
        <v>7838</v>
      </c>
      <c r="AC3443">
        <v>2</v>
      </c>
      <c r="AD3443" s="9">
        <f>Merged[[#This Row],[Average_Cost_for_two]]*Merged[[#This Row],[USD Rate]]</f>
        <v>4.8</v>
      </c>
    </row>
    <row r="3444" spans="1:30" x14ac:dyDescent="0.3">
      <c r="A3444">
        <v>301102</v>
      </c>
      <c r="B3444" t="s">
        <v>7840</v>
      </c>
      <c r="C3444">
        <v>1</v>
      </c>
      <c r="D3444" t="s">
        <v>99</v>
      </c>
      <c r="E3444" t="s">
        <v>404</v>
      </c>
      <c r="F3444">
        <v>77.197175099999995</v>
      </c>
      <c r="G3444">
        <v>28.598542800000001</v>
      </c>
      <c r="H3444" t="s">
        <v>12069</v>
      </c>
      <c r="I3444" t="s">
        <v>7841</v>
      </c>
      <c r="J3444" t="s">
        <v>102</v>
      </c>
      <c r="K3444" t="s">
        <v>23</v>
      </c>
      <c r="L3444" t="s">
        <v>23</v>
      </c>
      <c r="M3444" t="s">
        <v>23</v>
      </c>
      <c r="N3444" t="s">
        <v>23</v>
      </c>
      <c r="O3444">
        <v>1</v>
      </c>
      <c r="P3444">
        <v>203</v>
      </c>
      <c r="Q3444">
        <v>400</v>
      </c>
      <c r="R3444">
        <v>3.7</v>
      </c>
      <c r="S3444" s="1">
        <v>40507</v>
      </c>
      <c r="T3444">
        <v>2010</v>
      </c>
      <c r="U3444">
        <v>25</v>
      </c>
      <c r="V3444" t="s">
        <v>12098</v>
      </c>
      <c r="W3444" t="s">
        <v>12104</v>
      </c>
      <c r="X3444">
        <v>4</v>
      </c>
      <c r="Y3444" t="s">
        <v>12100</v>
      </c>
      <c r="Z3444">
        <v>1.2E-2</v>
      </c>
      <c r="AA3444">
        <v>3614</v>
      </c>
      <c r="AB3444" t="s">
        <v>7840</v>
      </c>
      <c r="AC3444">
        <v>4</v>
      </c>
      <c r="AD3444" s="9">
        <f>Merged[[#This Row],[Average_Cost_for_two]]*Merged[[#This Row],[USD Rate]]</f>
        <v>4.8</v>
      </c>
    </row>
    <row r="3445" spans="1:30" x14ac:dyDescent="0.3">
      <c r="A3445">
        <v>5453</v>
      </c>
      <c r="B3445" t="s">
        <v>7842</v>
      </c>
      <c r="C3445">
        <v>1</v>
      </c>
      <c r="D3445" t="s">
        <v>99</v>
      </c>
      <c r="E3445" t="s">
        <v>426</v>
      </c>
      <c r="F3445">
        <v>77.224382300000002</v>
      </c>
      <c r="G3445">
        <v>28.656851</v>
      </c>
      <c r="H3445" t="s">
        <v>12069</v>
      </c>
      <c r="I3445" t="s">
        <v>7843</v>
      </c>
      <c r="J3445" t="s">
        <v>102</v>
      </c>
      <c r="K3445" t="s">
        <v>23</v>
      </c>
      <c r="L3445" t="s">
        <v>23</v>
      </c>
      <c r="M3445" t="s">
        <v>23</v>
      </c>
      <c r="N3445" t="s">
        <v>23</v>
      </c>
      <c r="O3445">
        <v>1</v>
      </c>
      <c r="P3445">
        <v>39</v>
      </c>
      <c r="Q3445">
        <v>400</v>
      </c>
      <c r="R3445">
        <v>3.2</v>
      </c>
      <c r="S3445" s="1">
        <v>42684</v>
      </c>
      <c r="T3445">
        <v>2016</v>
      </c>
      <c r="U3445">
        <v>10</v>
      </c>
      <c r="V3445" t="s">
        <v>12098</v>
      </c>
      <c r="W3445" t="s">
        <v>12104</v>
      </c>
      <c r="X3445">
        <v>2</v>
      </c>
      <c r="Y3445" t="s">
        <v>12100</v>
      </c>
      <c r="Z3445">
        <v>1.2E-2</v>
      </c>
      <c r="AA3445">
        <v>66</v>
      </c>
      <c r="AB3445" t="s">
        <v>7842</v>
      </c>
      <c r="AC3445">
        <v>4</v>
      </c>
      <c r="AD3445" s="9">
        <f>Merged[[#This Row],[Average_Cost_for_two]]*Merged[[#This Row],[USD Rate]]</f>
        <v>4.8</v>
      </c>
    </row>
    <row r="3446" spans="1:30" x14ac:dyDescent="0.3">
      <c r="A3446">
        <v>2578</v>
      </c>
      <c r="B3446" t="s">
        <v>7844</v>
      </c>
      <c r="C3446">
        <v>1</v>
      </c>
      <c r="D3446" t="s">
        <v>99</v>
      </c>
      <c r="E3446" t="s">
        <v>696</v>
      </c>
      <c r="F3446">
        <v>77.268119420000005</v>
      </c>
      <c r="G3446">
        <v>28.56171513</v>
      </c>
      <c r="H3446" t="s">
        <v>12069</v>
      </c>
      <c r="I3446" t="s">
        <v>6475</v>
      </c>
      <c r="J3446" t="s">
        <v>102</v>
      </c>
      <c r="K3446" t="s">
        <v>23</v>
      </c>
      <c r="L3446" t="s">
        <v>23</v>
      </c>
      <c r="M3446" t="s">
        <v>23</v>
      </c>
      <c r="N3446" t="s">
        <v>23</v>
      </c>
      <c r="O3446">
        <v>1</v>
      </c>
      <c r="P3446">
        <v>28</v>
      </c>
      <c r="Q3446">
        <v>400</v>
      </c>
      <c r="R3446">
        <v>3.1</v>
      </c>
      <c r="S3446" s="1">
        <v>43416</v>
      </c>
      <c r="T3446">
        <v>2018</v>
      </c>
      <c r="U3446">
        <v>12</v>
      </c>
      <c r="V3446" t="s">
        <v>12098</v>
      </c>
      <c r="W3446" t="s">
        <v>12104</v>
      </c>
      <c r="X3446">
        <v>3</v>
      </c>
      <c r="Y3446" t="s">
        <v>12100</v>
      </c>
      <c r="Z3446">
        <v>1.2E-2</v>
      </c>
      <c r="AA3446">
        <v>31</v>
      </c>
      <c r="AB3446" t="s">
        <v>7844</v>
      </c>
      <c r="AC3446">
        <v>1</v>
      </c>
      <c r="AD3446" s="9">
        <f>Merged[[#This Row],[Average_Cost_for_two]]*Merged[[#This Row],[USD Rate]]</f>
        <v>4.8</v>
      </c>
    </row>
    <row r="3447" spans="1:30" x14ac:dyDescent="0.3">
      <c r="A3447">
        <v>5451</v>
      </c>
      <c r="B3447" t="s">
        <v>7846</v>
      </c>
      <c r="C3447">
        <v>1</v>
      </c>
      <c r="D3447" t="s">
        <v>99</v>
      </c>
      <c r="E3447" t="s">
        <v>2887</v>
      </c>
      <c r="F3447">
        <v>77.232162900000006</v>
      </c>
      <c r="G3447">
        <v>28.6433222</v>
      </c>
      <c r="H3447" t="s">
        <v>12069</v>
      </c>
      <c r="I3447" t="s">
        <v>3487</v>
      </c>
      <c r="J3447" t="s">
        <v>102</v>
      </c>
      <c r="K3447" t="s">
        <v>23</v>
      </c>
      <c r="L3447" t="s">
        <v>23</v>
      </c>
      <c r="M3447" t="s">
        <v>23</v>
      </c>
      <c r="N3447" t="s">
        <v>23</v>
      </c>
      <c r="O3447">
        <v>1</v>
      </c>
      <c r="P3447">
        <v>12</v>
      </c>
      <c r="Q3447">
        <v>400</v>
      </c>
      <c r="R3447">
        <v>3.2</v>
      </c>
      <c r="S3447" s="1">
        <v>41590</v>
      </c>
      <c r="T3447">
        <v>2013</v>
      </c>
      <c r="U3447">
        <v>12</v>
      </c>
      <c r="V3447" t="s">
        <v>12098</v>
      </c>
      <c r="W3447" t="s">
        <v>12104</v>
      </c>
      <c r="X3447">
        <v>3</v>
      </c>
      <c r="Y3447" t="s">
        <v>12100</v>
      </c>
      <c r="Z3447">
        <v>1.2E-2</v>
      </c>
      <c r="AA3447">
        <v>66</v>
      </c>
      <c r="AB3447" t="s">
        <v>7846</v>
      </c>
      <c r="AC3447">
        <v>2</v>
      </c>
      <c r="AD3447" s="9">
        <f>Merged[[#This Row],[Average_Cost_for_two]]*Merged[[#This Row],[USD Rate]]</f>
        <v>4.8</v>
      </c>
    </row>
    <row r="3448" spans="1:30" x14ac:dyDescent="0.3">
      <c r="A3448">
        <v>311216</v>
      </c>
      <c r="B3448" t="s">
        <v>7847</v>
      </c>
      <c r="C3448">
        <v>1</v>
      </c>
      <c r="D3448" t="s">
        <v>99</v>
      </c>
      <c r="E3448" t="s">
        <v>2161</v>
      </c>
      <c r="F3448">
        <v>77.176511000000005</v>
      </c>
      <c r="G3448">
        <v>28.644893400000001</v>
      </c>
      <c r="H3448" t="s">
        <v>12069</v>
      </c>
      <c r="I3448" t="s">
        <v>3039</v>
      </c>
      <c r="J3448" t="s">
        <v>102</v>
      </c>
      <c r="K3448" t="s">
        <v>23</v>
      </c>
      <c r="L3448" t="s">
        <v>23</v>
      </c>
      <c r="M3448" t="s">
        <v>23</v>
      </c>
      <c r="N3448" t="s">
        <v>23</v>
      </c>
      <c r="O3448">
        <v>1</v>
      </c>
      <c r="P3448">
        <v>2</v>
      </c>
      <c r="Q3448">
        <v>400</v>
      </c>
      <c r="R3448">
        <v>1</v>
      </c>
      <c r="S3448" s="1">
        <v>41600</v>
      </c>
      <c r="T3448">
        <v>2013</v>
      </c>
      <c r="U3448">
        <v>22</v>
      </c>
      <c r="V3448" t="s">
        <v>12098</v>
      </c>
      <c r="W3448" t="s">
        <v>12104</v>
      </c>
      <c r="X3448">
        <v>4</v>
      </c>
      <c r="Y3448" t="s">
        <v>12100</v>
      </c>
      <c r="Z3448">
        <v>1.2E-2</v>
      </c>
      <c r="AA3448">
        <v>3735</v>
      </c>
      <c r="AB3448" t="s">
        <v>7847</v>
      </c>
      <c r="AC3448">
        <v>5</v>
      </c>
      <c r="AD3448" s="9">
        <f>Merged[[#This Row],[Average_Cost_for_two]]*Merged[[#This Row],[USD Rate]]</f>
        <v>4.8</v>
      </c>
    </row>
    <row r="3449" spans="1:30" x14ac:dyDescent="0.3">
      <c r="A3449">
        <v>18163900</v>
      </c>
      <c r="B3449" t="s">
        <v>7848</v>
      </c>
      <c r="C3449">
        <v>1</v>
      </c>
      <c r="D3449" t="s">
        <v>99</v>
      </c>
      <c r="E3449" t="s">
        <v>1164</v>
      </c>
      <c r="F3449">
        <v>77.209616499999996</v>
      </c>
      <c r="G3449">
        <v>28.560266500000001</v>
      </c>
      <c r="H3449" t="s">
        <v>12069</v>
      </c>
      <c r="I3449" t="s">
        <v>3765</v>
      </c>
      <c r="J3449" t="s">
        <v>102</v>
      </c>
      <c r="K3449" t="s">
        <v>23</v>
      </c>
      <c r="L3449" t="s">
        <v>23</v>
      </c>
      <c r="M3449" t="s">
        <v>23</v>
      </c>
      <c r="N3449" t="s">
        <v>23</v>
      </c>
      <c r="O3449">
        <v>1</v>
      </c>
      <c r="P3449">
        <v>3</v>
      </c>
      <c r="Q3449">
        <v>400</v>
      </c>
      <c r="R3449">
        <v>1</v>
      </c>
      <c r="S3449" s="1">
        <v>43048</v>
      </c>
      <c r="T3449">
        <v>2017</v>
      </c>
      <c r="U3449">
        <v>9</v>
      </c>
      <c r="V3449" t="s">
        <v>12098</v>
      </c>
      <c r="W3449" t="s">
        <v>12104</v>
      </c>
      <c r="X3449">
        <v>2</v>
      </c>
      <c r="Y3449" t="s">
        <v>12100</v>
      </c>
      <c r="Z3449">
        <v>1.2E-2</v>
      </c>
      <c r="AA3449">
        <v>217967</v>
      </c>
      <c r="AB3449" t="s">
        <v>7848</v>
      </c>
      <c r="AC3449">
        <v>4</v>
      </c>
      <c r="AD3449" s="9">
        <f>Merged[[#This Row],[Average_Cost_for_two]]*Merged[[#This Row],[USD Rate]]</f>
        <v>4.8</v>
      </c>
    </row>
    <row r="3450" spans="1:30" x14ac:dyDescent="0.3">
      <c r="A3450">
        <v>305598</v>
      </c>
      <c r="B3450" t="s">
        <v>7849</v>
      </c>
      <c r="C3450">
        <v>1</v>
      </c>
      <c r="D3450" t="s">
        <v>99</v>
      </c>
      <c r="E3450" t="s">
        <v>3975</v>
      </c>
      <c r="F3450">
        <v>77.233538499999995</v>
      </c>
      <c r="G3450">
        <v>28.648624699999999</v>
      </c>
      <c r="H3450" t="s">
        <v>12069</v>
      </c>
      <c r="I3450" t="s">
        <v>673</v>
      </c>
      <c r="J3450" t="s">
        <v>102</v>
      </c>
      <c r="K3450" t="s">
        <v>23</v>
      </c>
      <c r="L3450" t="s">
        <v>23</v>
      </c>
      <c r="M3450" t="s">
        <v>23</v>
      </c>
      <c r="N3450" t="s">
        <v>23</v>
      </c>
      <c r="O3450">
        <v>1</v>
      </c>
      <c r="P3450">
        <v>635</v>
      </c>
      <c r="Q3450">
        <v>400</v>
      </c>
      <c r="R3450">
        <v>3.9</v>
      </c>
      <c r="S3450" s="1">
        <v>43431</v>
      </c>
      <c r="T3450">
        <v>2018</v>
      </c>
      <c r="U3450">
        <v>27</v>
      </c>
      <c r="V3450" t="s">
        <v>12098</v>
      </c>
      <c r="W3450" t="s">
        <v>12104</v>
      </c>
      <c r="X3450">
        <v>5</v>
      </c>
      <c r="Y3450" t="s">
        <v>12100</v>
      </c>
      <c r="Z3450">
        <v>1.2E-2</v>
      </c>
      <c r="AA3450">
        <v>3668</v>
      </c>
      <c r="AB3450" t="s">
        <v>7849</v>
      </c>
      <c r="AC3450">
        <v>2</v>
      </c>
      <c r="AD3450" s="9">
        <f>Merged[[#This Row],[Average_Cost_for_two]]*Merged[[#This Row],[USD Rate]]</f>
        <v>4.8</v>
      </c>
    </row>
    <row r="3451" spans="1:30" x14ac:dyDescent="0.3">
      <c r="A3451">
        <v>310305</v>
      </c>
      <c r="B3451" t="s">
        <v>7850</v>
      </c>
      <c r="C3451">
        <v>1</v>
      </c>
      <c r="D3451" t="s">
        <v>99</v>
      </c>
      <c r="E3451" t="s">
        <v>1518</v>
      </c>
      <c r="F3451">
        <v>77.247295600000001</v>
      </c>
      <c r="G3451">
        <v>28.581720300000001</v>
      </c>
      <c r="H3451" t="s">
        <v>12069</v>
      </c>
      <c r="I3451" t="s">
        <v>136</v>
      </c>
      <c r="J3451" t="s">
        <v>102</v>
      </c>
      <c r="K3451" t="s">
        <v>23</v>
      </c>
      <c r="L3451" t="s">
        <v>103</v>
      </c>
      <c r="M3451" t="s">
        <v>23</v>
      </c>
      <c r="N3451" t="s">
        <v>23</v>
      </c>
      <c r="O3451">
        <v>1</v>
      </c>
      <c r="P3451">
        <v>16</v>
      </c>
      <c r="Q3451">
        <v>400</v>
      </c>
      <c r="R3451">
        <v>3</v>
      </c>
      <c r="S3451" s="1">
        <v>42331</v>
      </c>
      <c r="T3451">
        <v>2015</v>
      </c>
      <c r="U3451">
        <v>23</v>
      </c>
      <c r="V3451" t="s">
        <v>12098</v>
      </c>
      <c r="W3451" t="s">
        <v>12104</v>
      </c>
      <c r="X3451">
        <v>4</v>
      </c>
      <c r="Y3451" t="s">
        <v>12100</v>
      </c>
      <c r="Z3451">
        <v>1.2E-2</v>
      </c>
      <c r="AA3451">
        <v>3724</v>
      </c>
      <c r="AB3451" t="s">
        <v>7850</v>
      </c>
      <c r="AC3451">
        <v>1</v>
      </c>
      <c r="AD3451" s="9">
        <f>Merged[[#This Row],[Average_Cost_for_two]]*Merged[[#This Row],[USD Rate]]</f>
        <v>4.8</v>
      </c>
    </row>
    <row r="3452" spans="1:30" x14ac:dyDescent="0.3">
      <c r="A3452">
        <v>18322653</v>
      </c>
      <c r="B3452" t="s">
        <v>7851</v>
      </c>
      <c r="C3452">
        <v>1</v>
      </c>
      <c r="D3452" t="s">
        <v>99</v>
      </c>
      <c r="E3452" t="s">
        <v>1352</v>
      </c>
      <c r="F3452">
        <v>77.249081770000004</v>
      </c>
      <c r="G3452">
        <v>28.543476779999999</v>
      </c>
      <c r="H3452" t="s">
        <v>12069</v>
      </c>
      <c r="I3452" t="s">
        <v>478</v>
      </c>
      <c r="J3452" t="s">
        <v>102</v>
      </c>
      <c r="K3452" t="s">
        <v>23</v>
      </c>
      <c r="L3452" t="s">
        <v>103</v>
      </c>
      <c r="M3452" t="s">
        <v>23</v>
      </c>
      <c r="N3452" t="s">
        <v>23</v>
      </c>
      <c r="O3452">
        <v>1</v>
      </c>
      <c r="P3452">
        <v>9</v>
      </c>
      <c r="Q3452">
        <v>400</v>
      </c>
      <c r="R3452">
        <v>2.2999999999999998</v>
      </c>
      <c r="S3452" s="1">
        <v>42696</v>
      </c>
      <c r="T3452">
        <v>2016</v>
      </c>
      <c r="U3452">
        <v>22</v>
      </c>
      <c r="V3452" t="s">
        <v>12098</v>
      </c>
      <c r="W3452" t="s">
        <v>12104</v>
      </c>
      <c r="X3452">
        <v>4</v>
      </c>
      <c r="Y3452" t="s">
        <v>12100</v>
      </c>
      <c r="Z3452">
        <v>1.2E-2</v>
      </c>
      <c r="AA3452">
        <v>219872</v>
      </c>
      <c r="AB3452" t="s">
        <v>7851</v>
      </c>
      <c r="AC3452">
        <v>2</v>
      </c>
      <c r="AD3452" s="9">
        <f>Merged[[#This Row],[Average_Cost_for_two]]*Merged[[#This Row],[USD Rate]]</f>
        <v>4.8</v>
      </c>
    </row>
    <row r="3453" spans="1:30" x14ac:dyDescent="0.3">
      <c r="A3453">
        <v>18258507</v>
      </c>
      <c r="B3453" t="s">
        <v>7852</v>
      </c>
      <c r="C3453">
        <v>1</v>
      </c>
      <c r="D3453" t="s">
        <v>99</v>
      </c>
      <c r="E3453" t="s">
        <v>3848</v>
      </c>
      <c r="F3453">
        <v>77.275810989999997</v>
      </c>
      <c r="G3453">
        <v>28.65854624</v>
      </c>
      <c r="H3453" t="s">
        <v>12069</v>
      </c>
      <c r="I3453" t="s">
        <v>673</v>
      </c>
      <c r="J3453" t="s">
        <v>102</v>
      </c>
      <c r="K3453" t="s">
        <v>23</v>
      </c>
      <c r="L3453" t="s">
        <v>23</v>
      </c>
      <c r="M3453" t="s">
        <v>23</v>
      </c>
      <c r="N3453" t="s">
        <v>23</v>
      </c>
      <c r="O3453">
        <v>1</v>
      </c>
      <c r="P3453">
        <v>9</v>
      </c>
      <c r="Q3453">
        <v>400</v>
      </c>
      <c r="R3453">
        <v>2.9</v>
      </c>
      <c r="S3453" s="1">
        <v>43423</v>
      </c>
      <c r="T3453">
        <v>2018</v>
      </c>
      <c r="U3453">
        <v>19</v>
      </c>
      <c r="V3453" t="s">
        <v>12098</v>
      </c>
      <c r="W3453" t="s">
        <v>12104</v>
      </c>
      <c r="X3453">
        <v>4</v>
      </c>
      <c r="Y3453" t="s">
        <v>12100</v>
      </c>
      <c r="Z3453">
        <v>1.2E-2</v>
      </c>
      <c r="AA3453">
        <v>219103</v>
      </c>
      <c r="AB3453" t="s">
        <v>7852</v>
      </c>
      <c r="AC3453">
        <v>1</v>
      </c>
      <c r="AD3453" s="9">
        <f>Merged[[#This Row],[Average_Cost_for_two]]*Merged[[#This Row],[USD Rate]]</f>
        <v>4.8</v>
      </c>
    </row>
    <row r="3454" spans="1:30" x14ac:dyDescent="0.3">
      <c r="A3454">
        <v>18396161</v>
      </c>
      <c r="B3454" t="s">
        <v>7853</v>
      </c>
      <c r="C3454">
        <v>1</v>
      </c>
      <c r="D3454" t="s">
        <v>99</v>
      </c>
      <c r="E3454" t="s">
        <v>3883</v>
      </c>
      <c r="F3454">
        <v>77.242157309999996</v>
      </c>
      <c r="G3454">
        <v>28.575187620000001</v>
      </c>
      <c r="H3454" t="s">
        <v>12069</v>
      </c>
      <c r="I3454" t="s">
        <v>478</v>
      </c>
      <c r="J3454" t="s">
        <v>102</v>
      </c>
      <c r="K3454" t="s">
        <v>23</v>
      </c>
      <c r="L3454" t="s">
        <v>103</v>
      </c>
      <c r="M3454" t="s">
        <v>23</v>
      </c>
      <c r="N3454" t="s">
        <v>23</v>
      </c>
      <c r="O3454">
        <v>1</v>
      </c>
      <c r="P3454">
        <v>7</v>
      </c>
      <c r="Q3454">
        <v>400</v>
      </c>
      <c r="R3454">
        <v>2.7</v>
      </c>
      <c r="S3454" s="1">
        <v>40505</v>
      </c>
      <c r="T3454">
        <v>2010</v>
      </c>
      <c r="U3454">
        <v>23</v>
      </c>
      <c r="V3454" t="s">
        <v>12098</v>
      </c>
      <c r="W3454" t="s">
        <v>12104</v>
      </c>
      <c r="X3454">
        <v>4</v>
      </c>
      <c r="Y3454" t="s">
        <v>12100</v>
      </c>
      <c r="Z3454">
        <v>1.2E-2</v>
      </c>
      <c r="AA3454">
        <v>220754</v>
      </c>
      <c r="AB3454" t="s">
        <v>7853</v>
      </c>
      <c r="AC3454">
        <v>2</v>
      </c>
      <c r="AD3454" s="9">
        <f>Merged[[#This Row],[Average_Cost_for_two]]*Merged[[#This Row],[USD Rate]]</f>
        <v>4.8</v>
      </c>
    </row>
    <row r="3455" spans="1:30" x14ac:dyDescent="0.3">
      <c r="A3455">
        <v>18425151</v>
      </c>
      <c r="B3455" t="s">
        <v>7854</v>
      </c>
      <c r="C3455">
        <v>1</v>
      </c>
      <c r="D3455" t="s">
        <v>99</v>
      </c>
      <c r="E3455" t="s">
        <v>1647</v>
      </c>
      <c r="F3455">
        <v>77.207931500000001</v>
      </c>
      <c r="G3455">
        <v>28.531704600000001</v>
      </c>
      <c r="H3455" t="s">
        <v>12069</v>
      </c>
      <c r="I3455" t="s">
        <v>211</v>
      </c>
      <c r="J3455" t="s">
        <v>102</v>
      </c>
      <c r="K3455" t="s">
        <v>23</v>
      </c>
      <c r="L3455" t="s">
        <v>103</v>
      </c>
      <c r="M3455" t="s">
        <v>23</v>
      </c>
      <c r="N3455" t="s">
        <v>23</v>
      </c>
      <c r="O3455">
        <v>1</v>
      </c>
      <c r="P3455">
        <v>91</v>
      </c>
      <c r="Q3455">
        <v>400</v>
      </c>
      <c r="R3455">
        <v>3.9</v>
      </c>
      <c r="S3455" s="1">
        <v>41600</v>
      </c>
      <c r="T3455">
        <v>2013</v>
      </c>
      <c r="U3455">
        <v>22</v>
      </c>
      <c r="V3455" t="s">
        <v>12098</v>
      </c>
      <c r="W3455" t="s">
        <v>12104</v>
      </c>
      <c r="X3455">
        <v>4</v>
      </c>
      <c r="Y3455" t="s">
        <v>12100</v>
      </c>
      <c r="Z3455">
        <v>1.2E-2</v>
      </c>
      <c r="AA3455">
        <v>221102</v>
      </c>
      <c r="AB3455" t="s">
        <v>7854</v>
      </c>
      <c r="AC3455">
        <v>5</v>
      </c>
      <c r="AD3455" s="9">
        <f>Merged[[#This Row],[Average_Cost_for_two]]*Merged[[#This Row],[USD Rate]]</f>
        <v>4.8</v>
      </c>
    </row>
    <row r="3456" spans="1:30" x14ac:dyDescent="0.3">
      <c r="A3456">
        <v>309551</v>
      </c>
      <c r="B3456" t="s">
        <v>7855</v>
      </c>
      <c r="C3456">
        <v>1</v>
      </c>
      <c r="D3456" t="s">
        <v>99</v>
      </c>
      <c r="E3456" t="s">
        <v>841</v>
      </c>
      <c r="F3456">
        <v>77.289176769999997</v>
      </c>
      <c r="G3456">
        <v>28.610923750000001</v>
      </c>
      <c r="H3456" t="s">
        <v>12069</v>
      </c>
      <c r="I3456" t="s">
        <v>4910</v>
      </c>
      <c r="J3456" t="s">
        <v>102</v>
      </c>
      <c r="K3456" t="s">
        <v>23</v>
      </c>
      <c r="L3456" t="s">
        <v>103</v>
      </c>
      <c r="M3456" t="s">
        <v>23</v>
      </c>
      <c r="N3456" t="s">
        <v>23</v>
      </c>
      <c r="O3456">
        <v>1</v>
      </c>
      <c r="P3456">
        <v>53</v>
      </c>
      <c r="Q3456">
        <v>400</v>
      </c>
      <c r="R3456">
        <v>3.1</v>
      </c>
      <c r="S3456" s="1">
        <v>43043</v>
      </c>
      <c r="T3456">
        <v>2017</v>
      </c>
      <c r="U3456">
        <v>4</v>
      </c>
      <c r="V3456" t="s">
        <v>12098</v>
      </c>
      <c r="W3456" t="s">
        <v>12104</v>
      </c>
      <c r="X3456">
        <v>1</v>
      </c>
      <c r="Y3456" t="s">
        <v>12100</v>
      </c>
      <c r="Z3456">
        <v>1.2E-2</v>
      </c>
      <c r="AA3456">
        <v>3715</v>
      </c>
      <c r="AB3456" t="s">
        <v>7855</v>
      </c>
      <c r="AC3456">
        <v>6</v>
      </c>
      <c r="AD3456" s="9">
        <f>Merged[[#This Row],[Average_Cost_for_two]]*Merged[[#This Row],[USD Rate]]</f>
        <v>4.8</v>
      </c>
    </row>
    <row r="3457" spans="1:30" x14ac:dyDescent="0.3">
      <c r="A3457">
        <v>303602</v>
      </c>
      <c r="B3457" t="s">
        <v>7856</v>
      </c>
      <c r="C3457">
        <v>1</v>
      </c>
      <c r="D3457" t="s">
        <v>99</v>
      </c>
      <c r="E3457" t="s">
        <v>4685</v>
      </c>
      <c r="F3457">
        <v>77.212087699999998</v>
      </c>
      <c r="G3457">
        <v>28.7054069</v>
      </c>
      <c r="H3457" t="s">
        <v>12069</v>
      </c>
      <c r="I3457" t="s">
        <v>5377</v>
      </c>
      <c r="J3457" t="s">
        <v>102</v>
      </c>
      <c r="K3457" t="s">
        <v>23</v>
      </c>
      <c r="L3457" t="s">
        <v>23</v>
      </c>
      <c r="M3457" t="s">
        <v>23</v>
      </c>
      <c r="N3457" t="s">
        <v>23</v>
      </c>
      <c r="O3457">
        <v>1</v>
      </c>
      <c r="P3457">
        <v>11</v>
      </c>
      <c r="Q3457">
        <v>400</v>
      </c>
      <c r="R3457">
        <v>2.9</v>
      </c>
      <c r="S3457" s="1">
        <v>41216</v>
      </c>
      <c r="T3457">
        <v>2012</v>
      </c>
      <c r="U3457">
        <v>3</v>
      </c>
      <c r="V3457" t="s">
        <v>12098</v>
      </c>
      <c r="W3457" t="s">
        <v>12104</v>
      </c>
      <c r="X3457">
        <v>1</v>
      </c>
      <c r="Y3457" t="s">
        <v>12100</v>
      </c>
      <c r="Z3457">
        <v>1.2E-2</v>
      </c>
      <c r="AA3457">
        <v>3644</v>
      </c>
      <c r="AB3457" t="s">
        <v>7856</v>
      </c>
      <c r="AC3457">
        <v>6</v>
      </c>
      <c r="AD3457" s="9">
        <f>Merged[[#This Row],[Average_Cost_for_two]]*Merged[[#This Row],[USD Rate]]</f>
        <v>4.8</v>
      </c>
    </row>
    <row r="3458" spans="1:30" x14ac:dyDescent="0.3">
      <c r="A3458">
        <v>18332018</v>
      </c>
      <c r="B3458" t="s">
        <v>7857</v>
      </c>
      <c r="C3458">
        <v>1</v>
      </c>
      <c r="D3458" t="s">
        <v>99</v>
      </c>
      <c r="E3458" t="s">
        <v>1213</v>
      </c>
      <c r="F3458">
        <v>77.150230699999994</v>
      </c>
      <c r="G3458">
        <v>28.693959799999998</v>
      </c>
      <c r="H3458" t="s">
        <v>12069</v>
      </c>
      <c r="I3458" t="s">
        <v>136</v>
      </c>
      <c r="J3458" t="s">
        <v>102</v>
      </c>
      <c r="K3458" t="s">
        <v>23</v>
      </c>
      <c r="L3458" t="s">
        <v>103</v>
      </c>
      <c r="M3458" t="s">
        <v>23</v>
      </c>
      <c r="N3458" t="s">
        <v>23</v>
      </c>
      <c r="O3458">
        <v>1</v>
      </c>
      <c r="P3458">
        <v>121</v>
      </c>
      <c r="Q3458">
        <v>400</v>
      </c>
      <c r="R3458">
        <v>3.8</v>
      </c>
      <c r="S3458" s="1">
        <v>43413</v>
      </c>
      <c r="T3458">
        <v>2018</v>
      </c>
      <c r="U3458">
        <v>9</v>
      </c>
      <c r="V3458" t="s">
        <v>12098</v>
      </c>
      <c r="W3458" t="s">
        <v>12104</v>
      </c>
      <c r="X3458">
        <v>2</v>
      </c>
      <c r="Y3458" t="s">
        <v>12100</v>
      </c>
      <c r="Z3458">
        <v>1.2E-2</v>
      </c>
      <c r="AA3458">
        <v>219985</v>
      </c>
      <c r="AB3458" t="s">
        <v>7857</v>
      </c>
      <c r="AC3458">
        <v>5</v>
      </c>
      <c r="AD3458" s="9">
        <f>Merged[[#This Row],[Average_Cost_for_two]]*Merged[[#This Row],[USD Rate]]</f>
        <v>4.8</v>
      </c>
    </row>
    <row r="3459" spans="1:30" x14ac:dyDescent="0.3">
      <c r="A3459">
        <v>306741</v>
      </c>
      <c r="B3459" t="s">
        <v>7858</v>
      </c>
      <c r="C3459">
        <v>1</v>
      </c>
      <c r="D3459" t="s">
        <v>99</v>
      </c>
      <c r="E3459" t="s">
        <v>4640</v>
      </c>
      <c r="F3459">
        <v>77.081601300000003</v>
      </c>
      <c r="G3459">
        <v>28.598847800000001</v>
      </c>
      <c r="H3459" t="s">
        <v>12069</v>
      </c>
      <c r="I3459" t="s">
        <v>693</v>
      </c>
      <c r="J3459" t="s">
        <v>102</v>
      </c>
      <c r="K3459" t="s">
        <v>23</v>
      </c>
      <c r="L3459" t="s">
        <v>23</v>
      </c>
      <c r="M3459" t="s">
        <v>23</v>
      </c>
      <c r="N3459" t="s">
        <v>23</v>
      </c>
      <c r="O3459">
        <v>1</v>
      </c>
      <c r="P3459">
        <v>4</v>
      </c>
      <c r="Q3459">
        <v>400</v>
      </c>
      <c r="R3459">
        <v>2.9</v>
      </c>
      <c r="S3459" s="1">
        <v>42675</v>
      </c>
      <c r="T3459">
        <v>2016</v>
      </c>
      <c r="U3459">
        <v>1</v>
      </c>
      <c r="V3459" t="s">
        <v>12098</v>
      </c>
      <c r="W3459" t="s">
        <v>12104</v>
      </c>
      <c r="X3459">
        <v>1</v>
      </c>
      <c r="Y3459" t="s">
        <v>12100</v>
      </c>
      <c r="Z3459">
        <v>1.2E-2</v>
      </c>
      <c r="AA3459">
        <v>3681</v>
      </c>
      <c r="AB3459" t="s">
        <v>7858</v>
      </c>
      <c r="AC3459">
        <v>2</v>
      </c>
      <c r="AD3459" s="9">
        <f>Merged[[#This Row],[Average_Cost_for_two]]*Merged[[#This Row],[USD Rate]]</f>
        <v>4.8</v>
      </c>
    </row>
    <row r="3460" spans="1:30" x14ac:dyDescent="0.3">
      <c r="A3460">
        <v>18336183</v>
      </c>
      <c r="B3460" t="s">
        <v>7860</v>
      </c>
      <c r="C3460">
        <v>1</v>
      </c>
      <c r="D3460" t="s">
        <v>99</v>
      </c>
      <c r="E3460" t="s">
        <v>3879</v>
      </c>
      <c r="F3460">
        <v>77.101437230000002</v>
      </c>
      <c r="G3460">
        <v>28.668439809999999</v>
      </c>
      <c r="H3460" t="s">
        <v>12069</v>
      </c>
      <c r="I3460" t="s">
        <v>3698</v>
      </c>
      <c r="J3460" t="s">
        <v>102</v>
      </c>
      <c r="K3460" t="s">
        <v>23</v>
      </c>
      <c r="L3460" t="s">
        <v>103</v>
      </c>
      <c r="M3460" t="s">
        <v>23</v>
      </c>
      <c r="N3460" t="s">
        <v>23</v>
      </c>
      <c r="O3460">
        <v>1</v>
      </c>
      <c r="P3460">
        <v>63</v>
      </c>
      <c r="Q3460">
        <v>400</v>
      </c>
      <c r="R3460">
        <v>3.8</v>
      </c>
      <c r="S3460" s="1">
        <v>41216</v>
      </c>
      <c r="T3460">
        <v>2012</v>
      </c>
      <c r="U3460">
        <v>3</v>
      </c>
      <c r="V3460" t="s">
        <v>12098</v>
      </c>
      <c r="W3460" t="s">
        <v>12104</v>
      </c>
      <c r="X3460">
        <v>1</v>
      </c>
      <c r="Y3460" t="s">
        <v>12100</v>
      </c>
      <c r="Z3460">
        <v>1.2E-2</v>
      </c>
      <c r="AA3460">
        <v>220035</v>
      </c>
      <c r="AB3460" t="s">
        <v>7860</v>
      </c>
      <c r="AC3460">
        <v>6</v>
      </c>
      <c r="AD3460" s="9">
        <f>Merged[[#This Row],[Average_Cost_for_two]]*Merged[[#This Row],[USD Rate]]</f>
        <v>4.8</v>
      </c>
    </row>
    <row r="3461" spans="1:30" x14ac:dyDescent="0.3">
      <c r="A3461">
        <v>310630</v>
      </c>
      <c r="B3461" t="s">
        <v>7861</v>
      </c>
      <c r="C3461">
        <v>1</v>
      </c>
      <c r="D3461" t="s">
        <v>99</v>
      </c>
      <c r="E3461" t="s">
        <v>3879</v>
      </c>
      <c r="F3461">
        <v>77.108808100000005</v>
      </c>
      <c r="G3461">
        <v>28.6701078</v>
      </c>
      <c r="H3461" t="s">
        <v>12069</v>
      </c>
      <c r="I3461" t="s">
        <v>3765</v>
      </c>
      <c r="J3461" t="s">
        <v>102</v>
      </c>
      <c r="K3461" t="s">
        <v>23</v>
      </c>
      <c r="L3461" t="s">
        <v>103</v>
      </c>
      <c r="M3461" t="s">
        <v>23</v>
      </c>
      <c r="N3461" t="s">
        <v>23</v>
      </c>
      <c r="O3461">
        <v>1</v>
      </c>
      <c r="P3461">
        <v>43</v>
      </c>
      <c r="Q3461">
        <v>400</v>
      </c>
      <c r="R3461">
        <v>2.2000000000000002</v>
      </c>
      <c r="S3461" s="1">
        <v>41963</v>
      </c>
      <c r="T3461">
        <v>2014</v>
      </c>
      <c r="U3461">
        <v>20</v>
      </c>
      <c r="V3461" t="s">
        <v>12098</v>
      </c>
      <c r="W3461" t="s">
        <v>12104</v>
      </c>
      <c r="X3461">
        <v>4</v>
      </c>
      <c r="Y3461" t="s">
        <v>12100</v>
      </c>
      <c r="Z3461">
        <v>1.2E-2</v>
      </c>
      <c r="AA3461">
        <v>3728</v>
      </c>
      <c r="AB3461" t="s">
        <v>7861</v>
      </c>
      <c r="AC3461">
        <v>4</v>
      </c>
      <c r="AD3461" s="9">
        <f>Merged[[#This Row],[Average_Cost_for_two]]*Merged[[#This Row],[USD Rate]]</f>
        <v>4.8</v>
      </c>
    </row>
    <row r="3462" spans="1:30" x14ac:dyDescent="0.3">
      <c r="A3462">
        <v>18057827</v>
      </c>
      <c r="B3462" t="s">
        <v>7862</v>
      </c>
      <c r="C3462">
        <v>1</v>
      </c>
      <c r="D3462" t="s">
        <v>99</v>
      </c>
      <c r="E3462" t="s">
        <v>1486</v>
      </c>
      <c r="F3462">
        <v>77.1417304</v>
      </c>
      <c r="G3462">
        <v>28.7052868</v>
      </c>
      <c r="H3462" t="s">
        <v>12069</v>
      </c>
      <c r="I3462" t="s">
        <v>248</v>
      </c>
      <c r="J3462" t="s">
        <v>102</v>
      </c>
      <c r="K3462" t="s">
        <v>23</v>
      </c>
      <c r="L3462" t="s">
        <v>103</v>
      </c>
      <c r="M3462" t="s">
        <v>23</v>
      </c>
      <c r="N3462" t="s">
        <v>23</v>
      </c>
      <c r="O3462">
        <v>1</v>
      </c>
      <c r="P3462">
        <v>8</v>
      </c>
      <c r="Q3462">
        <v>400</v>
      </c>
      <c r="R3462">
        <v>2.7</v>
      </c>
      <c r="S3462" s="1">
        <v>41597</v>
      </c>
      <c r="T3462">
        <v>2013</v>
      </c>
      <c r="U3462">
        <v>19</v>
      </c>
      <c r="V3462" t="s">
        <v>12098</v>
      </c>
      <c r="W3462" t="s">
        <v>12104</v>
      </c>
      <c r="X3462">
        <v>4</v>
      </c>
      <c r="Y3462" t="s">
        <v>12100</v>
      </c>
      <c r="Z3462">
        <v>1.2E-2</v>
      </c>
      <c r="AA3462">
        <v>216694</v>
      </c>
      <c r="AB3462" t="s">
        <v>7862</v>
      </c>
      <c r="AC3462">
        <v>2</v>
      </c>
      <c r="AD3462" s="9">
        <f>Merged[[#This Row],[Average_Cost_for_two]]*Merged[[#This Row],[USD Rate]]</f>
        <v>4.8</v>
      </c>
    </row>
    <row r="3463" spans="1:30" x14ac:dyDescent="0.3">
      <c r="A3463">
        <v>3555</v>
      </c>
      <c r="B3463" t="s">
        <v>7863</v>
      </c>
      <c r="C3463">
        <v>1</v>
      </c>
      <c r="D3463" t="s">
        <v>99</v>
      </c>
      <c r="E3463" t="s">
        <v>5360</v>
      </c>
      <c r="F3463">
        <v>77.186338599999999</v>
      </c>
      <c r="G3463">
        <v>28.541890800000001</v>
      </c>
      <c r="H3463" t="s">
        <v>12069</v>
      </c>
      <c r="I3463" t="s">
        <v>248</v>
      </c>
      <c r="J3463" t="s">
        <v>102</v>
      </c>
      <c r="K3463" t="s">
        <v>23</v>
      </c>
      <c r="L3463" t="s">
        <v>23</v>
      </c>
      <c r="M3463" t="s">
        <v>23</v>
      </c>
      <c r="N3463" t="s">
        <v>23</v>
      </c>
      <c r="O3463">
        <v>1</v>
      </c>
      <c r="P3463">
        <v>3</v>
      </c>
      <c r="Q3463">
        <v>400</v>
      </c>
      <c r="R3463">
        <v>1</v>
      </c>
      <c r="S3463" s="1">
        <v>43040</v>
      </c>
      <c r="T3463">
        <v>2017</v>
      </c>
      <c r="U3463">
        <v>1</v>
      </c>
      <c r="V3463" t="s">
        <v>12098</v>
      </c>
      <c r="W3463" t="s">
        <v>12104</v>
      </c>
      <c r="X3463">
        <v>1</v>
      </c>
      <c r="Y3463" t="s">
        <v>12100</v>
      </c>
      <c r="Z3463">
        <v>1.2E-2</v>
      </c>
      <c r="AA3463">
        <v>43</v>
      </c>
      <c r="AB3463" t="s">
        <v>7863</v>
      </c>
      <c r="AC3463">
        <v>3</v>
      </c>
      <c r="AD3463" s="9">
        <f>Merged[[#This Row],[Average_Cost_for_two]]*Merged[[#This Row],[USD Rate]]</f>
        <v>4.8</v>
      </c>
    </row>
    <row r="3464" spans="1:30" x14ac:dyDescent="0.3">
      <c r="A3464">
        <v>2364</v>
      </c>
      <c r="B3464" t="s">
        <v>7864</v>
      </c>
      <c r="C3464">
        <v>1</v>
      </c>
      <c r="D3464" t="s">
        <v>99</v>
      </c>
      <c r="E3464" t="s">
        <v>761</v>
      </c>
      <c r="F3464">
        <v>77.120236899999995</v>
      </c>
      <c r="G3464">
        <v>28.639204500000002</v>
      </c>
      <c r="H3464" t="s">
        <v>12069</v>
      </c>
      <c r="I3464" t="s">
        <v>136</v>
      </c>
      <c r="J3464" t="s">
        <v>102</v>
      </c>
      <c r="K3464" t="s">
        <v>23</v>
      </c>
      <c r="L3464" t="s">
        <v>23</v>
      </c>
      <c r="M3464" t="s">
        <v>23</v>
      </c>
      <c r="N3464" t="s">
        <v>23</v>
      </c>
      <c r="O3464">
        <v>1</v>
      </c>
      <c r="P3464">
        <v>49</v>
      </c>
      <c r="Q3464">
        <v>400</v>
      </c>
      <c r="R3464">
        <v>3.2</v>
      </c>
      <c r="S3464" s="1">
        <v>41238</v>
      </c>
      <c r="T3464">
        <v>2012</v>
      </c>
      <c r="U3464">
        <v>25</v>
      </c>
      <c r="V3464" t="s">
        <v>12098</v>
      </c>
      <c r="W3464" t="s">
        <v>12104</v>
      </c>
      <c r="X3464">
        <v>5</v>
      </c>
      <c r="Y3464" t="s">
        <v>12100</v>
      </c>
      <c r="Z3464">
        <v>1.2E-2</v>
      </c>
      <c r="AA3464">
        <v>29</v>
      </c>
      <c r="AB3464" t="s">
        <v>7864</v>
      </c>
      <c r="AC3464">
        <v>0</v>
      </c>
      <c r="AD3464" s="9">
        <f>Merged[[#This Row],[Average_Cost_for_two]]*Merged[[#This Row],[USD Rate]]</f>
        <v>4.8</v>
      </c>
    </row>
    <row r="3465" spans="1:30" x14ac:dyDescent="0.3">
      <c r="A3465">
        <v>18424971</v>
      </c>
      <c r="B3465" t="s">
        <v>7867</v>
      </c>
      <c r="C3465">
        <v>1</v>
      </c>
      <c r="D3465" t="s">
        <v>99</v>
      </c>
      <c r="E3465" t="s">
        <v>717</v>
      </c>
      <c r="F3465">
        <v>77.198570840000002</v>
      </c>
      <c r="G3465">
        <v>28.560692679999999</v>
      </c>
      <c r="H3465" t="s">
        <v>12069</v>
      </c>
      <c r="I3465" t="s">
        <v>1353</v>
      </c>
      <c r="J3465" t="s">
        <v>102</v>
      </c>
      <c r="K3465" t="s">
        <v>23</v>
      </c>
      <c r="L3465" t="s">
        <v>23</v>
      </c>
      <c r="M3465" t="s">
        <v>23</v>
      </c>
      <c r="N3465" t="s">
        <v>23</v>
      </c>
      <c r="O3465">
        <v>1</v>
      </c>
      <c r="P3465">
        <v>8</v>
      </c>
      <c r="Q3465">
        <v>400</v>
      </c>
      <c r="R3465">
        <v>3.1</v>
      </c>
      <c r="S3465" s="1">
        <v>43407</v>
      </c>
      <c r="T3465">
        <v>2018</v>
      </c>
      <c r="U3465">
        <v>3</v>
      </c>
      <c r="V3465" t="s">
        <v>12098</v>
      </c>
      <c r="W3465" t="s">
        <v>12104</v>
      </c>
      <c r="X3465">
        <v>1</v>
      </c>
      <c r="Y3465" t="s">
        <v>12100</v>
      </c>
      <c r="Z3465">
        <v>1.2E-2</v>
      </c>
      <c r="AA3465">
        <v>221100</v>
      </c>
      <c r="AB3465" t="s">
        <v>7867</v>
      </c>
      <c r="AC3465">
        <v>6</v>
      </c>
      <c r="AD3465" s="9">
        <f>Merged[[#This Row],[Average_Cost_for_two]]*Merged[[#This Row],[USD Rate]]</f>
        <v>4.8</v>
      </c>
    </row>
    <row r="3466" spans="1:30" x14ac:dyDescent="0.3">
      <c r="A3466">
        <v>307409</v>
      </c>
      <c r="B3466" t="s">
        <v>7868</v>
      </c>
      <c r="C3466">
        <v>1</v>
      </c>
      <c r="D3466" t="s">
        <v>99</v>
      </c>
      <c r="E3466" t="s">
        <v>4567</v>
      </c>
      <c r="F3466">
        <v>77.286835300000007</v>
      </c>
      <c r="G3466">
        <v>28.533632699999998</v>
      </c>
      <c r="H3466" t="s">
        <v>12069</v>
      </c>
      <c r="I3466" t="s">
        <v>1353</v>
      </c>
      <c r="J3466" t="s">
        <v>102</v>
      </c>
      <c r="K3466" t="s">
        <v>23</v>
      </c>
      <c r="L3466" t="s">
        <v>23</v>
      </c>
      <c r="M3466" t="s">
        <v>23</v>
      </c>
      <c r="N3466" t="s">
        <v>23</v>
      </c>
      <c r="O3466">
        <v>1</v>
      </c>
      <c r="P3466">
        <v>40</v>
      </c>
      <c r="Q3466">
        <v>400</v>
      </c>
      <c r="R3466">
        <v>3.5</v>
      </c>
      <c r="S3466" s="1">
        <v>41223</v>
      </c>
      <c r="T3466">
        <v>2012</v>
      </c>
      <c r="U3466">
        <v>10</v>
      </c>
      <c r="V3466" t="s">
        <v>12098</v>
      </c>
      <c r="W3466" t="s">
        <v>12104</v>
      </c>
      <c r="X3466">
        <v>2</v>
      </c>
      <c r="Y3466" t="s">
        <v>12100</v>
      </c>
      <c r="Z3466">
        <v>1.2E-2</v>
      </c>
      <c r="AA3466">
        <v>3689</v>
      </c>
      <c r="AB3466" t="s">
        <v>7868</v>
      </c>
      <c r="AC3466">
        <v>6</v>
      </c>
      <c r="AD3466" s="9">
        <f>Merged[[#This Row],[Average_Cost_for_two]]*Merged[[#This Row],[USD Rate]]</f>
        <v>4.8</v>
      </c>
    </row>
    <row r="3467" spans="1:30" x14ac:dyDescent="0.3">
      <c r="A3467">
        <v>18372279</v>
      </c>
      <c r="B3467" t="s">
        <v>7870</v>
      </c>
      <c r="C3467">
        <v>1</v>
      </c>
      <c r="D3467" t="s">
        <v>99</v>
      </c>
      <c r="E3467" t="s">
        <v>4567</v>
      </c>
      <c r="F3467">
        <v>77.288432099999994</v>
      </c>
      <c r="G3467">
        <v>28.529367100000002</v>
      </c>
      <c r="H3467" t="s">
        <v>12069</v>
      </c>
      <c r="I3467" t="s">
        <v>478</v>
      </c>
      <c r="J3467" t="s">
        <v>102</v>
      </c>
      <c r="K3467" t="s">
        <v>23</v>
      </c>
      <c r="L3467" t="s">
        <v>103</v>
      </c>
      <c r="M3467" t="s">
        <v>23</v>
      </c>
      <c r="N3467" t="s">
        <v>23</v>
      </c>
      <c r="O3467">
        <v>1</v>
      </c>
      <c r="P3467">
        <v>8</v>
      </c>
      <c r="Q3467">
        <v>400</v>
      </c>
      <c r="R3467">
        <v>2.4</v>
      </c>
      <c r="S3467" s="1">
        <v>43060</v>
      </c>
      <c r="T3467">
        <v>2017</v>
      </c>
      <c r="U3467">
        <v>21</v>
      </c>
      <c r="V3467" t="s">
        <v>12098</v>
      </c>
      <c r="W3467" t="s">
        <v>12104</v>
      </c>
      <c r="X3467">
        <v>4</v>
      </c>
      <c r="Y3467" t="s">
        <v>12100</v>
      </c>
      <c r="Z3467">
        <v>1.2E-2</v>
      </c>
      <c r="AA3467">
        <v>220468</v>
      </c>
      <c r="AB3467" t="s">
        <v>7870</v>
      </c>
      <c r="AC3467">
        <v>2</v>
      </c>
      <c r="AD3467" s="9">
        <f>Merged[[#This Row],[Average_Cost_for_two]]*Merged[[#This Row],[USD Rate]]</f>
        <v>4.8</v>
      </c>
    </row>
    <row r="3468" spans="1:30" x14ac:dyDescent="0.3">
      <c r="A3468">
        <v>310689</v>
      </c>
      <c r="B3468" t="s">
        <v>7872</v>
      </c>
      <c r="C3468">
        <v>1</v>
      </c>
      <c r="D3468" t="s">
        <v>99</v>
      </c>
      <c r="E3468" t="s">
        <v>4699</v>
      </c>
      <c r="F3468">
        <v>77.296479750000003</v>
      </c>
      <c r="G3468">
        <v>28.669639740000001</v>
      </c>
      <c r="H3468" t="s">
        <v>12069</v>
      </c>
      <c r="I3468" t="s">
        <v>3583</v>
      </c>
      <c r="J3468" t="s">
        <v>102</v>
      </c>
      <c r="K3468" t="s">
        <v>23</v>
      </c>
      <c r="L3468" t="s">
        <v>23</v>
      </c>
      <c r="M3468" t="s">
        <v>23</v>
      </c>
      <c r="N3468" t="s">
        <v>23</v>
      </c>
      <c r="O3468">
        <v>1</v>
      </c>
      <c r="P3468">
        <v>9</v>
      </c>
      <c r="Q3468">
        <v>400</v>
      </c>
      <c r="R3468">
        <v>3</v>
      </c>
      <c r="S3468" s="1">
        <v>41966</v>
      </c>
      <c r="T3468">
        <v>2014</v>
      </c>
      <c r="U3468">
        <v>23</v>
      </c>
      <c r="V3468" t="s">
        <v>12098</v>
      </c>
      <c r="W3468" t="s">
        <v>12104</v>
      </c>
      <c r="X3468">
        <v>5</v>
      </c>
      <c r="Y3468" t="s">
        <v>12100</v>
      </c>
      <c r="Z3468">
        <v>1.2E-2</v>
      </c>
      <c r="AA3468">
        <v>3729</v>
      </c>
      <c r="AB3468" t="s">
        <v>7872</v>
      </c>
      <c r="AC3468">
        <v>0</v>
      </c>
      <c r="AD3468" s="9">
        <f>Merged[[#This Row],[Average_Cost_for_two]]*Merged[[#This Row],[USD Rate]]</f>
        <v>4.8</v>
      </c>
    </row>
    <row r="3469" spans="1:30" x14ac:dyDescent="0.3">
      <c r="A3469">
        <v>18203182</v>
      </c>
      <c r="B3469" t="s">
        <v>7873</v>
      </c>
      <c r="C3469">
        <v>1</v>
      </c>
      <c r="D3469" t="s">
        <v>99</v>
      </c>
      <c r="E3469" t="s">
        <v>4623</v>
      </c>
      <c r="F3469">
        <v>77.033231599999993</v>
      </c>
      <c r="G3469">
        <v>28.6188173</v>
      </c>
      <c r="H3469" t="s">
        <v>12069</v>
      </c>
      <c r="I3469" t="s">
        <v>6642</v>
      </c>
      <c r="J3469" t="s">
        <v>102</v>
      </c>
      <c r="K3469" t="s">
        <v>23</v>
      </c>
      <c r="L3469" t="s">
        <v>103</v>
      </c>
      <c r="M3469" t="s">
        <v>23</v>
      </c>
      <c r="N3469" t="s">
        <v>23</v>
      </c>
      <c r="O3469">
        <v>1</v>
      </c>
      <c r="P3469">
        <v>6</v>
      </c>
      <c r="Q3469">
        <v>400</v>
      </c>
      <c r="R3469">
        <v>2.7</v>
      </c>
      <c r="S3469" s="1">
        <v>42329</v>
      </c>
      <c r="T3469">
        <v>2015</v>
      </c>
      <c r="U3469">
        <v>21</v>
      </c>
      <c r="V3469" t="s">
        <v>12098</v>
      </c>
      <c r="W3469" t="s">
        <v>12104</v>
      </c>
      <c r="X3469">
        <v>3</v>
      </c>
      <c r="Y3469" t="s">
        <v>12100</v>
      </c>
      <c r="Z3469">
        <v>1.2E-2</v>
      </c>
      <c r="AA3469">
        <v>218439</v>
      </c>
      <c r="AB3469" t="s">
        <v>7873</v>
      </c>
      <c r="AC3469">
        <v>6</v>
      </c>
      <c r="AD3469" s="9">
        <f>Merged[[#This Row],[Average_Cost_for_two]]*Merged[[#This Row],[USD Rate]]</f>
        <v>4.8</v>
      </c>
    </row>
    <row r="3470" spans="1:30" x14ac:dyDescent="0.3">
      <c r="A3470">
        <v>9267</v>
      </c>
      <c r="B3470" t="s">
        <v>7875</v>
      </c>
      <c r="C3470">
        <v>1</v>
      </c>
      <c r="D3470" t="s">
        <v>99</v>
      </c>
      <c r="E3470" t="s">
        <v>1179</v>
      </c>
      <c r="F3470">
        <v>77.163994439999996</v>
      </c>
      <c r="G3470">
        <v>28.55882222</v>
      </c>
      <c r="H3470" t="s">
        <v>12069</v>
      </c>
      <c r="I3470" t="s">
        <v>3765</v>
      </c>
      <c r="J3470" t="s">
        <v>102</v>
      </c>
      <c r="K3470" t="s">
        <v>23</v>
      </c>
      <c r="L3470" t="s">
        <v>23</v>
      </c>
      <c r="M3470" t="s">
        <v>23</v>
      </c>
      <c r="N3470" t="s">
        <v>23</v>
      </c>
      <c r="O3470">
        <v>1</v>
      </c>
      <c r="P3470">
        <v>7</v>
      </c>
      <c r="Q3470">
        <v>400</v>
      </c>
      <c r="R3470">
        <v>2.9</v>
      </c>
      <c r="S3470" s="1">
        <v>40461</v>
      </c>
      <c r="T3470">
        <v>2010</v>
      </c>
      <c r="U3470">
        <v>10</v>
      </c>
      <c r="V3470" t="s">
        <v>12098</v>
      </c>
      <c r="W3470" t="s">
        <v>12099</v>
      </c>
      <c r="X3470">
        <v>3</v>
      </c>
      <c r="Y3470" t="s">
        <v>12100</v>
      </c>
      <c r="Z3470">
        <v>1.2E-2</v>
      </c>
      <c r="AA3470">
        <v>112</v>
      </c>
      <c r="AB3470" t="s">
        <v>7875</v>
      </c>
      <c r="AC3470">
        <v>0</v>
      </c>
      <c r="AD3470" s="9">
        <f>Merged[[#This Row],[Average_Cost_for_two]]*Merged[[#This Row],[USD Rate]]</f>
        <v>4.8</v>
      </c>
    </row>
    <row r="3471" spans="1:30" x14ac:dyDescent="0.3">
      <c r="A3471">
        <v>18144470</v>
      </c>
      <c r="B3471" t="s">
        <v>7876</v>
      </c>
      <c r="C3471">
        <v>1</v>
      </c>
      <c r="D3471" t="s">
        <v>99</v>
      </c>
      <c r="E3471" t="s">
        <v>1720</v>
      </c>
      <c r="F3471">
        <v>77.222238000000004</v>
      </c>
      <c r="G3471">
        <v>28.702794699999998</v>
      </c>
      <c r="H3471" t="s">
        <v>12069</v>
      </c>
      <c r="I3471" t="s">
        <v>3153</v>
      </c>
      <c r="J3471" t="s">
        <v>102</v>
      </c>
      <c r="K3471" t="s">
        <v>23</v>
      </c>
      <c r="L3471" t="s">
        <v>23</v>
      </c>
      <c r="M3471" t="s">
        <v>23</v>
      </c>
      <c r="N3471" t="s">
        <v>23</v>
      </c>
      <c r="O3471">
        <v>1</v>
      </c>
      <c r="P3471">
        <v>4</v>
      </c>
      <c r="Q3471">
        <v>400</v>
      </c>
      <c r="R3471">
        <v>3</v>
      </c>
      <c r="S3471" s="1">
        <v>42305</v>
      </c>
      <c r="T3471">
        <v>2015</v>
      </c>
      <c r="U3471">
        <v>28</v>
      </c>
      <c r="V3471" t="s">
        <v>12098</v>
      </c>
      <c r="W3471" t="s">
        <v>12099</v>
      </c>
      <c r="X3471">
        <v>5</v>
      </c>
      <c r="Y3471" t="s">
        <v>12100</v>
      </c>
      <c r="Z3471">
        <v>1.2E-2</v>
      </c>
      <c r="AA3471">
        <v>217734</v>
      </c>
      <c r="AB3471" t="s">
        <v>7876</v>
      </c>
      <c r="AC3471">
        <v>3</v>
      </c>
      <c r="AD3471" s="9">
        <f>Merged[[#This Row],[Average_Cost_for_two]]*Merged[[#This Row],[USD Rate]]</f>
        <v>4.8</v>
      </c>
    </row>
    <row r="3472" spans="1:30" x14ac:dyDescent="0.3">
      <c r="A3472">
        <v>6357</v>
      </c>
      <c r="B3472" t="s">
        <v>7877</v>
      </c>
      <c r="C3472">
        <v>1</v>
      </c>
      <c r="D3472" t="s">
        <v>99</v>
      </c>
      <c r="E3472" t="s">
        <v>174</v>
      </c>
      <c r="F3472">
        <v>77.229831200000007</v>
      </c>
      <c r="G3472">
        <v>28.630596799999999</v>
      </c>
      <c r="H3472" t="s">
        <v>12069</v>
      </c>
      <c r="I3472" t="s">
        <v>478</v>
      </c>
      <c r="J3472" t="s">
        <v>102</v>
      </c>
      <c r="K3472" t="s">
        <v>23</v>
      </c>
      <c r="L3472" t="s">
        <v>103</v>
      </c>
      <c r="M3472" t="s">
        <v>23</v>
      </c>
      <c r="N3472" t="s">
        <v>23</v>
      </c>
      <c r="O3472">
        <v>1</v>
      </c>
      <c r="P3472">
        <v>89</v>
      </c>
      <c r="Q3472">
        <v>400</v>
      </c>
      <c r="R3472">
        <v>3.2</v>
      </c>
      <c r="S3472" s="1">
        <v>43390</v>
      </c>
      <c r="T3472">
        <v>2018</v>
      </c>
      <c r="U3472">
        <v>17</v>
      </c>
      <c r="V3472" t="s">
        <v>12098</v>
      </c>
      <c r="W3472" t="s">
        <v>12099</v>
      </c>
      <c r="X3472">
        <v>3</v>
      </c>
      <c r="Y3472" t="s">
        <v>12100</v>
      </c>
      <c r="Z3472">
        <v>1.2E-2</v>
      </c>
      <c r="AA3472">
        <v>77</v>
      </c>
      <c r="AB3472" t="s">
        <v>7877</v>
      </c>
      <c r="AC3472">
        <v>3</v>
      </c>
      <c r="AD3472" s="9">
        <f>Merged[[#This Row],[Average_Cost_for_two]]*Merged[[#This Row],[USD Rate]]</f>
        <v>4.8</v>
      </c>
    </row>
    <row r="3473" spans="1:30" x14ac:dyDescent="0.3">
      <c r="A3473">
        <v>18337927</v>
      </c>
      <c r="B3473" t="s">
        <v>7878</v>
      </c>
      <c r="C3473">
        <v>1</v>
      </c>
      <c r="D3473" t="s">
        <v>99</v>
      </c>
      <c r="E3473" t="s">
        <v>599</v>
      </c>
      <c r="F3473">
        <v>77.21593738</v>
      </c>
      <c r="G3473">
        <v>28.528880879999999</v>
      </c>
      <c r="H3473" t="s">
        <v>12069</v>
      </c>
      <c r="I3473" t="s">
        <v>2818</v>
      </c>
      <c r="J3473" t="s">
        <v>102</v>
      </c>
      <c r="K3473" t="s">
        <v>23</v>
      </c>
      <c r="L3473" t="s">
        <v>23</v>
      </c>
      <c r="M3473" t="s">
        <v>23</v>
      </c>
      <c r="N3473" t="s">
        <v>23</v>
      </c>
      <c r="O3473">
        <v>1</v>
      </c>
      <c r="P3473">
        <v>71</v>
      </c>
      <c r="Q3473">
        <v>400</v>
      </c>
      <c r="R3473">
        <v>4.0999999999999996</v>
      </c>
      <c r="S3473" s="1">
        <v>40470</v>
      </c>
      <c r="T3473">
        <v>2010</v>
      </c>
      <c r="U3473">
        <v>19</v>
      </c>
      <c r="V3473" t="s">
        <v>12098</v>
      </c>
      <c r="W3473" t="s">
        <v>12099</v>
      </c>
      <c r="X3473">
        <v>4</v>
      </c>
      <c r="Y3473" t="s">
        <v>12100</v>
      </c>
      <c r="Z3473">
        <v>1.2E-2</v>
      </c>
      <c r="AA3473">
        <v>220056</v>
      </c>
      <c r="AB3473" t="s">
        <v>7878</v>
      </c>
      <c r="AC3473">
        <v>2</v>
      </c>
      <c r="AD3473" s="9">
        <f>Merged[[#This Row],[Average_Cost_for_two]]*Merged[[#This Row],[USD Rate]]</f>
        <v>4.8</v>
      </c>
    </row>
    <row r="3474" spans="1:30" x14ac:dyDescent="0.3">
      <c r="A3474">
        <v>302478</v>
      </c>
      <c r="B3474" t="s">
        <v>7879</v>
      </c>
      <c r="C3474">
        <v>1</v>
      </c>
      <c r="D3474" t="s">
        <v>99</v>
      </c>
      <c r="E3474" t="s">
        <v>502</v>
      </c>
      <c r="F3474">
        <v>77.234183700000003</v>
      </c>
      <c r="G3474">
        <v>28.551072099999999</v>
      </c>
      <c r="H3474" t="s">
        <v>12069</v>
      </c>
      <c r="I3474" t="s">
        <v>1353</v>
      </c>
      <c r="J3474" t="s">
        <v>102</v>
      </c>
      <c r="K3474" t="s">
        <v>23</v>
      </c>
      <c r="L3474" t="s">
        <v>23</v>
      </c>
      <c r="M3474" t="s">
        <v>23</v>
      </c>
      <c r="N3474" t="s">
        <v>23</v>
      </c>
      <c r="O3474">
        <v>1</v>
      </c>
      <c r="P3474">
        <v>116</v>
      </c>
      <c r="Q3474">
        <v>400</v>
      </c>
      <c r="R3474">
        <v>3.8</v>
      </c>
      <c r="S3474" s="1">
        <v>42279</v>
      </c>
      <c r="T3474">
        <v>2015</v>
      </c>
      <c r="U3474">
        <v>2</v>
      </c>
      <c r="V3474" t="s">
        <v>12098</v>
      </c>
      <c r="W3474" t="s">
        <v>12099</v>
      </c>
      <c r="X3474">
        <v>1</v>
      </c>
      <c r="Y3474" t="s">
        <v>12100</v>
      </c>
      <c r="Z3474">
        <v>1.2E-2</v>
      </c>
      <c r="AA3474">
        <v>3630</v>
      </c>
      <c r="AB3474" t="s">
        <v>7879</v>
      </c>
      <c r="AC3474">
        <v>5</v>
      </c>
      <c r="AD3474" s="9">
        <f>Merged[[#This Row],[Average_Cost_for_two]]*Merged[[#This Row],[USD Rate]]</f>
        <v>4.8</v>
      </c>
    </row>
    <row r="3475" spans="1:30" x14ac:dyDescent="0.3">
      <c r="A3475">
        <v>18377928</v>
      </c>
      <c r="B3475" t="s">
        <v>7880</v>
      </c>
      <c r="C3475">
        <v>1</v>
      </c>
      <c r="D3475" t="s">
        <v>99</v>
      </c>
      <c r="E3475" t="s">
        <v>1778</v>
      </c>
      <c r="F3475">
        <v>77.303060200000004</v>
      </c>
      <c r="G3475">
        <v>28.635190999999999</v>
      </c>
      <c r="H3475" t="s">
        <v>12069</v>
      </c>
      <c r="I3475" t="s">
        <v>478</v>
      </c>
      <c r="J3475" t="s">
        <v>102</v>
      </c>
      <c r="K3475" t="s">
        <v>23</v>
      </c>
      <c r="L3475" t="s">
        <v>23</v>
      </c>
      <c r="M3475" t="s">
        <v>23</v>
      </c>
      <c r="N3475" t="s">
        <v>23</v>
      </c>
      <c r="O3475">
        <v>1</v>
      </c>
      <c r="P3475">
        <v>1</v>
      </c>
      <c r="Q3475">
        <v>400</v>
      </c>
      <c r="R3475">
        <v>1</v>
      </c>
      <c r="S3475" s="1">
        <v>40453</v>
      </c>
      <c r="T3475">
        <v>2010</v>
      </c>
      <c r="U3475">
        <v>2</v>
      </c>
      <c r="V3475" t="s">
        <v>12098</v>
      </c>
      <c r="W3475" t="s">
        <v>12099</v>
      </c>
      <c r="X3475">
        <v>1</v>
      </c>
      <c r="Y3475" t="s">
        <v>12100</v>
      </c>
      <c r="Z3475">
        <v>1.2E-2</v>
      </c>
      <c r="AA3475">
        <v>220536</v>
      </c>
      <c r="AB3475" t="s">
        <v>7880</v>
      </c>
      <c r="AC3475">
        <v>6</v>
      </c>
      <c r="AD3475" s="9">
        <f>Merged[[#This Row],[Average_Cost_for_two]]*Merged[[#This Row],[USD Rate]]</f>
        <v>4.8</v>
      </c>
    </row>
    <row r="3476" spans="1:30" x14ac:dyDescent="0.3">
      <c r="A3476">
        <v>18455615</v>
      </c>
      <c r="B3476" t="s">
        <v>7881</v>
      </c>
      <c r="C3476">
        <v>1</v>
      </c>
      <c r="D3476" t="s">
        <v>99</v>
      </c>
      <c r="E3476" t="s">
        <v>603</v>
      </c>
      <c r="F3476">
        <v>77.108767900000004</v>
      </c>
      <c r="G3476">
        <v>28.613407299999999</v>
      </c>
      <c r="H3476" t="s">
        <v>12069</v>
      </c>
      <c r="I3476" t="s">
        <v>6839</v>
      </c>
      <c r="J3476" t="s">
        <v>102</v>
      </c>
      <c r="K3476" t="s">
        <v>23</v>
      </c>
      <c r="L3476" t="s">
        <v>23</v>
      </c>
      <c r="M3476" t="s">
        <v>23</v>
      </c>
      <c r="N3476" t="s">
        <v>23</v>
      </c>
      <c r="O3476">
        <v>1</v>
      </c>
      <c r="P3476">
        <v>5</v>
      </c>
      <c r="Q3476">
        <v>400</v>
      </c>
      <c r="R3476">
        <v>3.2</v>
      </c>
      <c r="S3476" s="1">
        <v>41920</v>
      </c>
      <c r="T3476">
        <v>2014</v>
      </c>
      <c r="U3476">
        <v>8</v>
      </c>
      <c r="V3476" t="s">
        <v>12098</v>
      </c>
      <c r="W3476" t="s">
        <v>12099</v>
      </c>
      <c r="X3476">
        <v>2</v>
      </c>
      <c r="Y3476" t="s">
        <v>12100</v>
      </c>
      <c r="Z3476">
        <v>1.2E-2</v>
      </c>
      <c r="AA3476">
        <v>221468</v>
      </c>
      <c r="AB3476" t="s">
        <v>7881</v>
      </c>
      <c r="AC3476">
        <v>3</v>
      </c>
      <c r="AD3476" s="9">
        <f>Merged[[#This Row],[Average_Cost_for_two]]*Merged[[#This Row],[USD Rate]]</f>
        <v>4.8</v>
      </c>
    </row>
    <row r="3477" spans="1:30" x14ac:dyDescent="0.3">
      <c r="A3477">
        <v>18452403</v>
      </c>
      <c r="B3477" t="s">
        <v>7883</v>
      </c>
      <c r="C3477">
        <v>1</v>
      </c>
      <c r="D3477" t="s">
        <v>99</v>
      </c>
      <c r="E3477" t="s">
        <v>1643</v>
      </c>
      <c r="F3477">
        <v>77.241548100000003</v>
      </c>
      <c r="G3477">
        <v>28.555178900000001</v>
      </c>
      <c r="H3477" t="s">
        <v>12069</v>
      </c>
      <c r="I3477" t="s">
        <v>248</v>
      </c>
      <c r="J3477" t="s">
        <v>102</v>
      </c>
      <c r="K3477" t="s">
        <v>23</v>
      </c>
      <c r="L3477" t="s">
        <v>23</v>
      </c>
      <c r="M3477" t="s">
        <v>23</v>
      </c>
      <c r="N3477" t="s">
        <v>23</v>
      </c>
      <c r="O3477">
        <v>1</v>
      </c>
      <c r="P3477">
        <v>1</v>
      </c>
      <c r="Q3477">
        <v>400</v>
      </c>
      <c r="R3477">
        <v>1</v>
      </c>
      <c r="S3477" s="1">
        <v>41919</v>
      </c>
      <c r="T3477">
        <v>2014</v>
      </c>
      <c r="U3477">
        <v>7</v>
      </c>
      <c r="V3477" t="s">
        <v>12098</v>
      </c>
      <c r="W3477" t="s">
        <v>12099</v>
      </c>
      <c r="X3477">
        <v>2</v>
      </c>
      <c r="Y3477" t="s">
        <v>12100</v>
      </c>
      <c r="Z3477">
        <v>1.2E-2</v>
      </c>
      <c r="AA3477">
        <v>221429</v>
      </c>
      <c r="AB3477" t="s">
        <v>7883</v>
      </c>
      <c r="AC3477">
        <v>2</v>
      </c>
      <c r="AD3477" s="9">
        <f>Merged[[#This Row],[Average_Cost_for_two]]*Merged[[#This Row],[USD Rate]]</f>
        <v>4.8</v>
      </c>
    </row>
    <row r="3478" spans="1:30" x14ac:dyDescent="0.3">
      <c r="A3478">
        <v>305293</v>
      </c>
      <c r="B3478" t="s">
        <v>7884</v>
      </c>
      <c r="C3478">
        <v>1</v>
      </c>
      <c r="D3478" t="s">
        <v>99</v>
      </c>
      <c r="E3478" t="s">
        <v>1352</v>
      </c>
      <c r="F3478">
        <v>77.255394350000003</v>
      </c>
      <c r="G3478">
        <v>28.54166043</v>
      </c>
      <c r="H3478" t="s">
        <v>12069</v>
      </c>
      <c r="I3478" t="s">
        <v>136</v>
      </c>
      <c r="J3478" t="s">
        <v>102</v>
      </c>
      <c r="K3478" t="s">
        <v>23</v>
      </c>
      <c r="L3478" t="s">
        <v>103</v>
      </c>
      <c r="M3478" t="s">
        <v>23</v>
      </c>
      <c r="N3478" t="s">
        <v>23</v>
      </c>
      <c r="O3478">
        <v>1</v>
      </c>
      <c r="P3478">
        <v>80</v>
      </c>
      <c r="Q3478">
        <v>400</v>
      </c>
      <c r="R3478">
        <v>3.4</v>
      </c>
      <c r="S3478" s="1">
        <v>41191</v>
      </c>
      <c r="T3478">
        <v>2012</v>
      </c>
      <c r="U3478">
        <v>9</v>
      </c>
      <c r="V3478" t="s">
        <v>12098</v>
      </c>
      <c r="W3478" t="s">
        <v>12099</v>
      </c>
      <c r="X3478">
        <v>2</v>
      </c>
      <c r="Y3478" t="s">
        <v>12100</v>
      </c>
      <c r="Z3478">
        <v>1.2E-2</v>
      </c>
      <c r="AA3478">
        <v>3664</v>
      </c>
      <c r="AB3478" t="s">
        <v>7884</v>
      </c>
      <c r="AC3478">
        <v>2</v>
      </c>
      <c r="AD3478" s="9">
        <f>Merged[[#This Row],[Average_Cost_for_two]]*Merged[[#This Row],[USD Rate]]</f>
        <v>4.8</v>
      </c>
    </row>
    <row r="3479" spans="1:30" x14ac:dyDescent="0.3">
      <c r="A3479">
        <v>18198463</v>
      </c>
      <c r="B3479" t="s">
        <v>7885</v>
      </c>
      <c r="C3479">
        <v>1</v>
      </c>
      <c r="D3479" t="s">
        <v>99</v>
      </c>
      <c r="E3479" t="s">
        <v>2137</v>
      </c>
      <c r="F3479">
        <v>77.188734409999995</v>
      </c>
      <c r="G3479">
        <v>28.643629700000002</v>
      </c>
      <c r="H3479" t="s">
        <v>12069</v>
      </c>
      <c r="I3479" t="s">
        <v>4910</v>
      </c>
      <c r="J3479" t="s">
        <v>102</v>
      </c>
      <c r="K3479" t="s">
        <v>23</v>
      </c>
      <c r="L3479" t="s">
        <v>103</v>
      </c>
      <c r="M3479" t="s">
        <v>23</v>
      </c>
      <c r="N3479" t="s">
        <v>23</v>
      </c>
      <c r="O3479">
        <v>1</v>
      </c>
      <c r="P3479">
        <v>36</v>
      </c>
      <c r="Q3479">
        <v>400</v>
      </c>
      <c r="R3479">
        <v>3.4</v>
      </c>
      <c r="S3479" s="1">
        <v>41915</v>
      </c>
      <c r="T3479">
        <v>2014</v>
      </c>
      <c r="U3479">
        <v>3</v>
      </c>
      <c r="V3479" t="s">
        <v>12098</v>
      </c>
      <c r="W3479" t="s">
        <v>12099</v>
      </c>
      <c r="X3479">
        <v>1</v>
      </c>
      <c r="Y3479" t="s">
        <v>12100</v>
      </c>
      <c r="Z3479">
        <v>1.2E-2</v>
      </c>
      <c r="AA3479">
        <v>218382</v>
      </c>
      <c r="AB3479" t="s">
        <v>7885</v>
      </c>
      <c r="AC3479">
        <v>5</v>
      </c>
      <c r="AD3479" s="9">
        <f>Merged[[#This Row],[Average_Cost_for_two]]*Merged[[#This Row],[USD Rate]]</f>
        <v>4.8</v>
      </c>
    </row>
    <row r="3480" spans="1:30" x14ac:dyDescent="0.3">
      <c r="A3480">
        <v>3772</v>
      </c>
      <c r="B3480" t="s">
        <v>7887</v>
      </c>
      <c r="C3480">
        <v>1</v>
      </c>
      <c r="D3480" t="s">
        <v>99</v>
      </c>
      <c r="E3480" t="s">
        <v>3848</v>
      </c>
      <c r="F3480">
        <v>77.281536900000006</v>
      </c>
      <c r="G3480">
        <v>28.6592597</v>
      </c>
      <c r="H3480" t="s">
        <v>12069</v>
      </c>
      <c r="I3480" t="s">
        <v>4053</v>
      </c>
      <c r="J3480" t="s">
        <v>102</v>
      </c>
      <c r="K3480" t="s">
        <v>23</v>
      </c>
      <c r="L3480" t="s">
        <v>23</v>
      </c>
      <c r="M3480" t="s">
        <v>23</v>
      </c>
      <c r="N3480" t="s">
        <v>23</v>
      </c>
      <c r="O3480">
        <v>1</v>
      </c>
      <c r="P3480">
        <v>16</v>
      </c>
      <c r="Q3480">
        <v>400</v>
      </c>
      <c r="R3480">
        <v>3</v>
      </c>
      <c r="S3480" s="1">
        <v>42663</v>
      </c>
      <c r="T3480">
        <v>2016</v>
      </c>
      <c r="U3480">
        <v>20</v>
      </c>
      <c r="V3480" t="s">
        <v>12098</v>
      </c>
      <c r="W3480" t="s">
        <v>12099</v>
      </c>
      <c r="X3480">
        <v>4</v>
      </c>
      <c r="Y3480" t="s">
        <v>12100</v>
      </c>
      <c r="Z3480">
        <v>1.2E-2</v>
      </c>
      <c r="AA3480">
        <v>46</v>
      </c>
      <c r="AB3480" t="s">
        <v>7887</v>
      </c>
      <c r="AC3480">
        <v>4</v>
      </c>
      <c r="AD3480" s="9">
        <f>Merged[[#This Row],[Average_Cost_for_two]]*Merged[[#This Row],[USD Rate]]</f>
        <v>4.8</v>
      </c>
    </row>
    <row r="3481" spans="1:30" x14ac:dyDescent="0.3">
      <c r="A3481">
        <v>18471299</v>
      </c>
      <c r="B3481" t="s">
        <v>7889</v>
      </c>
      <c r="C3481">
        <v>1</v>
      </c>
      <c r="D3481" t="s">
        <v>99</v>
      </c>
      <c r="E3481" t="s">
        <v>1647</v>
      </c>
      <c r="F3481">
        <v>77.218629000000007</v>
      </c>
      <c r="G3481">
        <v>28.534403000000001</v>
      </c>
      <c r="H3481" t="s">
        <v>12069</v>
      </c>
      <c r="I3481" t="s">
        <v>136</v>
      </c>
      <c r="J3481" t="s">
        <v>102</v>
      </c>
      <c r="K3481" t="s">
        <v>23</v>
      </c>
      <c r="L3481" t="s">
        <v>23</v>
      </c>
      <c r="M3481" t="s">
        <v>23</v>
      </c>
      <c r="N3481" t="s">
        <v>23</v>
      </c>
      <c r="O3481">
        <v>1</v>
      </c>
      <c r="P3481">
        <v>14</v>
      </c>
      <c r="Q3481">
        <v>400</v>
      </c>
      <c r="R3481">
        <v>3.2</v>
      </c>
      <c r="S3481" s="1">
        <v>42667</v>
      </c>
      <c r="T3481">
        <v>2016</v>
      </c>
      <c r="U3481">
        <v>24</v>
      </c>
      <c r="V3481" t="s">
        <v>12098</v>
      </c>
      <c r="W3481" t="s">
        <v>12099</v>
      </c>
      <c r="X3481">
        <v>5</v>
      </c>
      <c r="Y3481" t="s">
        <v>12100</v>
      </c>
      <c r="Z3481">
        <v>1.2E-2</v>
      </c>
      <c r="AA3481">
        <v>221656</v>
      </c>
      <c r="AB3481" t="s">
        <v>7889</v>
      </c>
      <c r="AC3481">
        <v>1</v>
      </c>
      <c r="AD3481" s="9">
        <f>Merged[[#This Row],[Average_Cost_for_two]]*Merged[[#This Row],[USD Rate]]</f>
        <v>4.8</v>
      </c>
    </row>
    <row r="3482" spans="1:30" x14ac:dyDescent="0.3">
      <c r="A3482">
        <v>18396163</v>
      </c>
      <c r="B3482" t="s">
        <v>7890</v>
      </c>
      <c r="C3482">
        <v>1</v>
      </c>
      <c r="D3482" t="s">
        <v>99</v>
      </c>
      <c r="E3482" t="s">
        <v>4685</v>
      </c>
      <c r="F3482">
        <v>77.216130000000007</v>
      </c>
      <c r="G3482">
        <v>28.712062199999998</v>
      </c>
      <c r="H3482" t="s">
        <v>12069</v>
      </c>
      <c r="I3482" t="s">
        <v>248</v>
      </c>
      <c r="J3482" t="s">
        <v>102</v>
      </c>
      <c r="K3482" t="s">
        <v>23</v>
      </c>
      <c r="L3482" t="s">
        <v>23</v>
      </c>
      <c r="M3482" t="s">
        <v>23</v>
      </c>
      <c r="N3482" t="s">
        <v>23</v>
      </c>
      <c r="O3482">
        <v>1</v>
      </c>
      <c r="P3482">
        <v>14</v>
      </c>
      <c r="Q3482">
        <v>400</v>
      </c>
      <c r="R3482">
        <v>3.5</v>
      </c>
      <c r="S3482" s="1">
        <v>43026</v>
      </c>
      <c r="T3482">
        <v>2017</v>
      </c>
      <c r="U3482">
        <v>18</v>
      </c>
      <c r="V3482" t="s">
        <v>12098</v>
      </c>
      <c r="W3482" t="s">
        <v>12099</v>
      </c>
      <c r="X3482">
        <v>3</v>
      </c>
      <c r="Y3482" t="s">
        <v>12100</v>
      </c>
      <c r="Z3482">
        <v>1.2E-2</v>
      </c>
      <c r="AA3482">
        <v>220754</v>
      </c>
      <c r="AB3482" t="s">
        <v>7890</v>
      </c>
      <c r="AC3482">
        <v>3</v>
      </c>
      <c r="AD3482" s="9">
        <f>Merged[[#This Row],[Average_Cost_for_two]]*Merged[[#This Row],[USD Rate]]</f>
        <v>4.8</v>
      </c>
    </row>
    <row r="3483" spans="1:30" x14ac:dyDescent="0.3">
      <c r="A3483">
        <v>310328</v>
      </c>
      <c r="B3483" t="s">
        <v>7891</v>
      </c>
      <c r="C3483">
        <v>1</v>
      </c>
      <c r="D3483" t="s">
        <v>99</v>
      </c>
      <c r="E3483" t="s">
        <v>3146</v>
      </c>
      <c r="F3483">
        <v>77.168613100000002</v>
      </c>
      <c r="G3483">
        <v>28.553128000000001</v>
      </c>
      <c r="H3483" t="s">
        <v>12069</v>
      </c>
      <c r="I3483" t="s">
        <v>1363</v>
      </c>
      <c r="J3483" t="s">
        <v>102</v>
      </c>
      <c r="K3483" t="s">
        <v>23</v>
      </c>
      <c r="L3483" t="s">
        <v>23</v>
      </c>
      <c r="M3483" t="s">
        <v>23</v>
      </c>
      <c r="N3483" t="s">
        <v>23</v>
      </c>
      <c r="O3483">
        <v>1</v>
      </c>
      <c r="P3483">
        <v>27</v>
      </c>
      <c r="Q3483">
        <v>400</v>
      </c>
      <c r="R3483">
        <v>3.5</v>
      </c>
      <c r="S3483" s="1">
        <v>40469</v>
      </c>
      <c r="T3483">
        <v>2010</v>
      </c>
      <c r="U3483">
        <v>18</v>
      </c>
      <c r="V3483" t="s">
        <v>12098</v>
      </c>
      <c r="W3483" t="s">
        <v>12099</v>
      </c>
      <c r="X3483">
        <v>4</v>
      </c>
      <c r="Y3483" t="s">
        <v>12100</v>
      </c>
      <c r="Z3483">
        <v>1.2E-2</v>
      </c>
      <c r="AA3483">
        <v>3724</v>
      </c>
      <c r="AB3483" t="s">
        <v>7891</v>
      </c>
      <c r="AC3483">
        <v>1</v>
      </c>
      <c r="AD3483" s="9">
        <f>Merged[[#This Row],[Average_Cost_for_two]]*Merged[[#This Row],[USD Rate]]</f>
        <v>4.8</v>
      </c>
    </row>
    <row r="3484" spans="1:30" x14ac:dyDescent="0.3">
      <c r="A3484">
        <v>5368</v>
      </c>
      <c r="B3484" t="s">
        <v>7892</v>
      </c>
      <c r="C3484">
        <v>1</v>
      </c>
      <c r="D3484" t="s">
        <v>99</v>
      </c>
      <c r="E3484" t="s">
        <v>1213</v>
      </c>
      <c r="F3484">
        <v>77.149639800000003</v>
      </c>
      <c r="G3484">
        <v>28.6937797</v>
      </c>
      <c r="H3484" t="s">
        <v>12069</v>
      </c>
      <c r="I3484" t="s">
        <v>7893</v>
      </c>
      <c r="J3484" t="s">
        <v>102</v>
      </c>
      <c r="K3484" t="s">
        <v>23</v>
      </c>
      <c r="L3484" t="s">
        <v>23</v>
      </c>
      <c r="M3484" t="s">
        <v>23</v>
      </c>
      <c r="N3484" t="s">
        <v>23</v>
      </c>
      <c r="O3484">
        <v>1</v>
      </c>
      <c r="P3484">
        <v>201</v>
      </c>
      <c r="Q3484">
        <v>400</v>
      </c>
      <c r="R3484">
        <v>3.8</v>
      </c>
      <c r="S3484" s="1">
        <v>41210</v>
      </c>
      <c r="T3484">
        <v>2012</v>
      </c>
      <c r="U3484">
        <v>28</v>
      </c>
      <c r="V3484" t="s">
        <v>12098</v>
      </c>
      <c r="W3484" t="s">
        <v>12099</v>
      </c>
      <c r="X3484">
        <v>5</v>
      </c>
      <c r="Y3484" t="s">
        <v>12100</v>
      </c>
      <c r="Z3484">
        <v>1.2E-2</v>
      </c>
      <c r="AA3484">
        <v>65</v>
      </c>
      <c r="AB3484" t="s">
        <v>7892</v>
      </c>
      <c r="AC3484">
        <v>0</v>
      </c>
      <c r="AD3484" s="9">
        <f>Merged[[#This Row],[Average_Cost_for_two]]*Merged[[#This Row],[USD Rate]]</f>
        <v>4.8</v>
      </c>
    </row>
    <row r="3485" spans="1:30" x14ac:dyDescent="0.3">
      <c r="A3485">
        <v>18414494</v>
      </c>
      <c r="B3485" t="s">
        <v>7896</v>
      </c>
      <c r="C3485">
        <v>1</v>
      </c>
      <c r="D3485" t="s">
        <v>99</v>
      </c>
      <c r="E3485" t="s">
        <v>5360</v>
      </c>
      <c r="F3485">
        <v>77.182236000000003</v>
      </c>
      <c r="G3485">
        <v>28.536975999999999</v>
      </c>
      <c r="H3485" t="s">
        <v>12069</v>
      </c>
      <c r="I3485" t="s">
        <v>478</v>
      </c>
      <c r="J3485" t="s">
        <v>102</v>
      </c>
      <c r="K3485" t="s">
        <v>23</v>
      </c>
      <c r="L3485" t="s">
        <v>23</v>
      </c>
      <c r="M3485" t="s">
        <v>23</v>
      </c>
      <c r="N3485" t="s">
        <v>23</v>
      </c>
      <c r="O3485">
        <v>1</v>
      </c>
      <c r="P3485">
        <v>1</v>
      </c>
      <c r="Q3485">
        <v>400</v>
      </c>
      <c r="R3485">
        <v>1</v>
      </c>
      <c r="S3485" s="1">
        <v>41195</v>
      </c>
      <c r="T3485">
        <v>2012</v>
      </c>
      <c r="U3485">
        <v>13</v>
      </c>
      <c r="V3485" t="s">
        <v>12098</v>
      </c>
      <c r="W3485" t="s">
        <v>12099</v>
      </c>
      <c r="X3485">
        <v>2</v>
      </c>
      <c r="Y3485" t="s">
        <v>12100</v>
      </c>
      <c r="Z3485">
        <v>1.2E-2</v>
      </c>
      <c r="AA3485">
        <v>220974</v>
      </c>
      <c r="AB3485" t="s">
        <v>7896</v>
      </c>
      <c r="AC3485">
        <v>6</v>
      </c>
      <c r="AD3485" s="9">
        <f>Merged[[#This Row],[Average_Cost_for_two]]*Merged[[#This Row],[USD Rate]]</f>
        <v>4.8</v>
      </c>
    </row>
    <row r="3486" spans="1:30" x14ac:dyDescent="0.3">
      <c r="A3486">
        <v>18442666</v>
      </c>
      <c r="B3486" t="s">
        <v>7898</v>
      </c>
      <c r="C3486">
        <v>1</v>
      </c>
      <c r="D3486" t="s">
        <v>99</v>
      </c>
      <c r="E3486" t="s">
        <v>4736</v>
      </c>
      <c r="F3486">
        <v>77.162491500000002</v>
      </c>
      <c r="G3486">
        <v>28.706386200000001</v>
      </c>
      <c r="H3486" t="s">
        <v>12069</v>
      </c>
      <c r="I3486" t="s">
        <v>6064</v>
      </c>
      <c r="J3486" t="s">
        <v>102</v>
      </c>
      <c r="K3486" t="s">
        <v>23</v>
      </c>
      <c r="L3486" t="s">
        <v>23</v>
      </c>
      <c r="M3486" t="s">
        <v>23</v>
      </c>
      <c r="N3486" t="s">
        <v>23</v>
      </c>
      <c r="O3486">
        <v>1</v>
      </c>
      <c r="P3486">
        <v>4</v>
      </c>
      <c r="Q3486">
        <v>400</v>
      </c>
      <c r="R3486">
        <v>3.1</v>
      </c>
      <c r="S3486" s="1">
        <v>43374</v>
      </c>
      <c r="T3486">
        <v>2018</v>
      </c>
      <c r="U3486">
        <v>1</v>
      </c>
      <c r="V3486" t="s">
        <v>12098</v>
      </c>
      <c r="W3486" t="s">
        <v>12099</v>
      </c>
      <c r="X3486">
        <v>1</v>
      </c>
      <c r="Y3486" t="s">
        <v>12100</v>
      </c>
      <c r="Z3486">
        <v>1.2E-2</v>
      </c>
      <c r="AA3486">
        <v>221312</v>
      </c>
      <c r="AB3486" t="s">
        <v>7898</v>
      </c>
      <c r="AC3486">
        <v>1</v>
      </c>
      <c r="AD3486" s="9">
        <f>Merged[[#This Row],[Average_Cost_for_two]]*Merged[[#This Row],[USD Rate]]</f>
        <v>4.8</v>
      </c>
    </row>
    <row r="3487" spans="1:30" x14ac:dyDescent="0.3">
      <c r="A3487">
        <v>18325165</v>
      </c>
      <c r="B3487" t="s">
        <v>7899</v>
      </c>
      <c r="C3487">
        <v>1</v>
      </c>
      <c r="D3487" t="s">
        <v>99</v>
      </c>
      <c r="E3487" t="s">
        <v>4755</v>
      </c>
      <c r="F3487">
        <v>77.307256870000003</v>
      </c>
      <c r="G3487">
        <v>28.590878719999999</v>
      </c>
      <c r="H3487" t="s">
        <v>12069</v>
      </c>
      <c r="I3487" t="s">
        <v>4910</v>
      </c>
      <c r="J3487" t="s">
        <v>102</v>
      </c>
      <c r="K3487" t="s">
        <v>23</v>
      </c>
      <c r="L3487" t="s">
        <v>103</v>
      </c>
      <c r="M3487" t="s">
        <v>23</v>
      </c>
      <c r="N3487" t="s">
        <v>23</v>
      </c>
      <c r="O3487">
        <v>1</v>
      </c>
      <c r="P3487">
        <v>32</v>
      </c>
      <c r="Q3487">
        <v>400</v>
      </c>
      <c r="R3487">
        <v>3.7</v>
      </c>
      <c r="S3487" s="1">
        <v>43391</v>
      </c>
      <c r="T3487">
        <v>2018</v>
      </c>
      <c r="U3487">
        <v>18</v>
      </c>
      <c r="V3487" t="s">
        <v>12098</v>
      </c>
      <c r="W3487" t="s">
        <v>12099</v>
      </c>
      <c r="X3487">
        <v>3</v>
      </c>
      <c r="Y3487" t="s">
        <v>12100</v>
      </c>
      <c r="Z3487">
        <v>1.2E-2</v>
      </c>
      <c r="AA3487">
        <v>219902</v>
      </c>
      <c r="AB3487" t="s">
        <v>7899</v>
      </c>
      <c r="AC3487">
        <v>4</v>
      </c>
      <c r="AD3487" s="9">
        <f>Merged[[#This Row],[Average_Cost_for_two]]*Merged[[#This Row],[USD Rate]]</f>
        <v>4.8</v>
      </c>
    </row>
    <row r="3488" spans="1:30" x14ac:dyDescent="0.3">
      <c r="A3488">
        <v>1305</v>
      </c>
      <c r="B3488" t="s">
        <v>7902</v>
      </c>
      <c r="C3488">
        <v>1</v>
      </c>
      <c r="D3488" t="s">
        <v>99</v>
      </c>
      <c r="E3488" t="s">
        <v>2815</v>
      </c>
      <c r="F3488">
        <v>77.070743699999994</v>
      </c>
      <c r="G3488">
        <v>28.64041091</v>
      </c>
      <c r="H3488" t="s">
        <v>12069</v>
      </c>
      <c r="I3488" t="s">
        <v>744</v>
      </c>
      <c r="J3488" t="s">
        <v>102</v>
      </c>
      <c r="K3488" t="s">
        <v>23</v>
      </c>
      <c r="L3488" t="s">
        <v>23</v>
      </c>
      <c r="M3488" t="s">
        <v>23</v>
      </c>
      <c r="N3488" t="s">
        <v>23</v>
      </c>
      <c r="O3488">
        <v>1</v>
      </c>
      <c r="P3488">
        <v>37</v>
      </c>
      <c r="Q3488">
        <v>400</v>
      </c>
      <c r="R3488">
        <v>2.8</v>
      </c>
      <c r="S3488" s="1">
        <v>42281</v>
      </c>
      <c r="T3488">
        <v>2015</v>
      </c>
      <c r="U3488">
        <v>4</v>
      </c>
      <c r="V3488" t="s">
        <v>12098</v>
      </c>
      <c r="W3488" t="s">
        <v>12099</v>
      </c>
      <c r="X3488">
        <v>2</v>
      </c>
      <c r="Y3488" t="s">
        <v>12100</v>
      </c>
      <c r="Z3488">
        <v>1.2E-2</v>
      </c>
      <c r="AA3488">
        <v>16</v>
      </c>
      <c r="AB3488" t="s">
        <v>7902</v>
      </c>
      <c r="AC3488">
        <v>0</v>
      </c>
      <c r="AD3488" s="9">
        <f>Merged[[#This Row],[Average_Cost_for_two]]*Merged[[#This Row],[USD Rate]]</f>
        <v>4.8</v>
      </c>
    </row>
    <row r="3489" spans="1:30" x14ac:dyDescent="0.3">
      <c r="A3489">
        <v>313093</v>
      </c>
      <c r="B3489" t="s">
        <v>7903</v>
      </c>
      <c r="C3489">
        <v>1</v>
      </c>
      <c r="D3489" t="s">
        <v>99</v>
      </c>
      <c r="E3489" t="s">
        <v>6476</v>
      </c>
      <c r="F3489">
        <v>77.1647873</v>
      </c>
      <c r="G3489">
        <v>28.6522346</v>
      </c>
      <c r="H3489" t="s">
        <v>12069</v>
      </c>
      <c r="I3489" t="s">
        <v>3765</v>
      </c>
      <c r="J3489" t="s">
        <v>102</v>
      </c>
      <c r="K3489" t="s">
        <v>23</v>
      </c>
      <c r="L3489" t="s">
        <v>103</v>
      </c>
      <c r="M3489" t="s">
        <v>23</v>
      </c>
      <c r="N3489" t="s">
        <v>23</v>
      </c>
      <c r="O3489">
        <v>1</v>
      </c>
      <c r="P3489">
        <v>491</v>
      </c>
      <c r="Q3489">
        <v>400</v>
      </c>
      <c r="R3489">
        <v>4.0999999999999996</v>
      </c>
      <c r="S3489" s="1">
        <v>43025</v>
      </c>
      <c r="T3489">
        <v>2017</v>
      </c>
      <c r="U3489">
        <v>17</v>
      </c>
      <c r="V3489" t="s">
        <v>12098</v>
      </c>
      <c r="W3489" t="s">
        <v>12099</v>
      </c>
      <c r="X3489">
        <v>3</v>
      </c>
      <c r="Y3489" t="s">
        <v>12100</v>
      </c>
      <c r="Z3489">
        <v>1.2E-2</v>
      </c>
      <c r="AA3489">
        <v>3758</v>
      </c>
      <c r="AB3489" t="s">
        <v>7903</v>
      </c>
      <c r="AC3489">
        <v>2</v>
      </c>
      <c r="AD3489" s="9">
        <f>Merged[[#This Row],[Average_Cost_for_two]]*Merged[[#This Row],[USD Rate]]</f>
        <v>4.8</v>
      </c>
    </row>
    <row r="3490" spans="1:30" x14ac:dyDescent="0.3">
      <c r="A3490">
        <v>311971</v>
      </c>
      <c r="B3490" t="s">
        <v>7904</v>
      </c>
      <c r="C3490">
        <v>1</v>
      </c>
      <c r="D3490" t="s">
        <v>99</v>
      </c>
      <c r="E3490" t="s">
        <v>3126</v>
      </c>
      <c r="F3490">
        <v>77.206877500000004</v>
      </c>
      <c r="G3490">
        <v>28.559945500000001</v>
      </c>
      <c r="H3490" t="s">
        <v>12069</v>
      </c>
      <c r="I3490" t="s">
        <v>136</v>
      </c>
      <c r="J3490" t="s">
        <v>102</v>
      </c>
      <c r="K3490" t="s">
        <v>23</v>
      </c>
      <c r="L3490" t="s">
        <v>23</v>
      </c>
      <c r="M3490" t="s">
        <v>23</v>
      </c>
      <c r="N3490" t="s">
        <v>23</v>
      </c>
      <c r="O3490">
        <v>1</v>
      </c>
      <c r="P3490">
        <v>9</v>
      </c>
      <c r="Q3490">
        <v>400</v>
      </c>
      <c r="R3490">
        <v>3.1</v>
      </c>
      <c r="S3490" s="1">
        <v>41206</v>
      </c>
      <c r="T3490">
        <v>2012</v>
      </c>
      <c r="U3490">
        <v>24</v>
      </c>
      <c r="V3490" t="s">
        <v>12098</v>
      </c>
      <c r="W3490" t="s">
        <v>12099</v>
      </c>
      <c r="X3490">
        <v>4</v>
      </c>
      <c r="Y3490" t="s">
        <v>12100</v>
      </c>
      <c r="Z3490">
        <v>1.2E-2</v>
      </c>
      <c r="AA3490">
        <v>3744</v>
      </c>
      <c r="AB3490" t="s">
        <v>7904</v>
      </c>
      <c r="AC3490">
        <v>3</v>
      </c>
      <c r="AD3490" s="9">
        <f>Merged[[#This Row],[Average_Cost_for_two]]*Merged[[#This Row],[USD Rate]]</f>
        <v>4.8</v>
      </c>
    </row>
    <row r="3491" spans="1:30" x14ac:dyDescent="0.3">
      <c r="A3491">
        <v>301325</v>
      </c>
      <c r="B3491" t="s">
        <v>7906</v>
      </c>
      <c r="C3491">
        <v>1</v>
      </c>
      <c r="D3491" t="s">
        <v>99</v>
      </c>
      <c r="E3491" t="s">
        <v>1164</v>
      </c>
      <c r="F3491">
        <v>77.211595299999999</v>
      </c>
      <c r="G3491">
        <v>28.561463100000001</v>
      </c>
      <c r="H3491" t="s">
        <v>12069</v>
      </c>
      <c r="I3491" t="s">
        <v>110</v>
      </c>
      <c r="J3491" t="s">
        <v>102</v>
      </c>
      <c r="K3491" t="s">
        <v>23</v>
      </c>
      <c r="L3491" t="s">
        <v>23</v>
      </c>
      <c r="M3491" t="s">
        <v>23</v>
      </c>
      <c r="N3491" t="s">
        <v>23</v>
      </c>
      <c r="O3491">
        <v>1</v>
      </c>
      <c r="P3491">
        <v>21</v>
      </c>
      <c r="Q3491">
        <v>400</v>
      </c>
      <c r="R3491">
        <v>2.6</v>
      </c>
      <c r="S3491" s="1">
        <v>40439</v>
      </c>
      <c r="T3491">
        <v>2010</v>
      </c>
      <c r="U3491">
        <v>18</v>
      </c>
      <c r="V3491" t="s">
        <v>12101</v>
      </c>
      <c r="W3491" t="s">
        <v>12108</v>
      </c>
      <c r="X3491">
        <v>3</v>
      </c>
      <c r="Y3491" t="s">
        <v>12103</v>
      </c>
      <c r="Z3491">
        <v>1.2E-2</v>
      </c>
      <c r="AA3491">
        <v>3616</v>
      </c>
      <c r="AB3491" t="s">
        <v>7906</v>
      </c>
      <c r="AC3491">
        <v>6</v>
      </c>
      <c r="AD3491" s="9">
        <f>Merged[[#This Row],[Average_Cost_for_two]]*Merged[[#This Row],[USD Rate]]</f>
        <v>4.8</v>
      </c>
    </row>
    <row r="3492" spans="1:30" x14ac:dyDescent="0.3">
      <c r="A3492">
        <v>6978</v>
      </c>
      <c r="B3492" t="s">
        <v>7907</v>
      </c>
      <c r="C3492">
        <v>1</v>
      </c>
      <c r="D3492" t="s">
        <v>99</v>
      </c>
      <c r="E3492" t="s">
        <v>603</v>
      </c>
      <c r="F3492">
        <v>77.096582400000003</v>
      </c>
      <c r="G3492">
        <v>28.635497000000001</v>
      </c>
      <c r="H3492" t="s">
        <v>12069</v>
      </c>
      <c r="I3492" t="s">
        <v>110</v>
      </c>
      <c r="J3492" t="s">
        <v>102</v>
      </c>
      <c r="K3492" t="s">
        <v>23</v>
      </c>
      <c r="L3492" t="s">
        <v>23</v>
      </c>
      <c r="M3492" t="s">
        <v>23</v>
      </c>
      <c r="N3492" t="s">
        <v>23</v>
      </c>
      <c r="O3492">
        <v>1</v>
      </c>
      <c r="P3492">
        <v>9</v>
      </c>
      <c r="Q3492">
        <v>400</v>
      </c>
      <c r="R3492">
        <v>3.1</v>
      </c>
      <c r="S3492" s="1">
        <v>42238</v>
      </c>
      <c r="T3492">
        <v>2015</v>
      </c>
      <c r="U3492">
        <v>22</v>
      </c>
      <c r="V3492" t="s">
        <v>12101</v>
      </c>
      <c r="W3492" t="s">
        <v>12102</v>
      </c>
      <c r="X3492">
        <v>4</v>
      </c>
      <c r="Y3492" t="s">
        <v>12103</v>
      </c>
      <c r="Z3492">
        <v>1.2E-2</v>
      </c>
      <c r="AA3492">
        <v>84</v>
      </c>
      <c r="AB3492" t="s">
        <v>7907</v>
      </c>
      <c r="AC3492">
        <v>6</v>
      </c>
      <c r="AD3492" s="9">
        <f>Merged[[#This Row],[Average_Cost_for_two]]*Merged[[#This Row],[USD Rate]]</f>
        <v>4.8</v>
      </c>
    </row>
    <row r="3493" spans="1:30" x14ac:dyDescent="0.3">
      <c r="A3493">
        <v>3108</v>
      </c>
      <c r="B3493" t="s">
        <v>7909</v>
      </c>
      <c r="C3493">
        <v>1</v>
      </c>
      <c r="D3493" t="s">
        <v>99</v>
      </c>
      <c r="E3493" t="s">
        <v>2142</v>
      </c>
      <c r="F3493">
        <v>77.121505099999993</v>
      </c>
      <c r="G3493">
        <v>28.7048624</v>
      </c>
      <c r="H3493" t="s">
        <v>12069</v>
      </c>
      <c r="I3493" t="s">
        <v>110</v>
      </c>
      <c r="J3493" t="s">
        <v>102</v>
      </c>
      <c r="K3493" t="s">
        <v>23</v>
      </c>
      <c r="L3493" t="s">
        <v>103</v>
      </c>
      <c r="M3493" t="s">
        <v>23</v>
      </c>
      <c r="N3493" t="s">
        <v>23</v>
      </c>
      <c r="O3493">
        <v>1</v>
      </c>
      <c r="P3493">
        <v>70</v>
      </c>
      <c r="Q3493">
        <v>400</v>
      </c>
      <c r="R3493">
        <v>3.5</v>
      </c>
      <c r="S3493" s="1">
        <v>42975</v>
      </c>
      <c r="T3493">
        <v>2017</v>
      </c>
      <c r="U3493">
        <v>28</v>
      </c>
      <c r="V3493" t="s">
        <v>12101</v>
      </c>
      <c r="W3493" t="s">
        <v>12102</v>
      </c>
      <c r="X3493">
        <v>5</v>
      </c>
      <c r="Y3493" t="s">
        <v>12103</v>
      </c>
      <c r="Z3493">
        <v>1.2E-2</v>
      </c>
      <c r="AA3493">
        <v>38</v>
      </c>
      <c r="AB3493" t="s">
        <v>7909</v>
      </c>
      <c r="AC3493">
        <v>1</v>
      </c>
      <c r="AD3493" s="9">
        <f>Merged[[#This Row],[Average_Cost_for_two]]*Merged[[#This Row],[USD Rate]]</f>
        <v>4.8</v>
      </c>
    </row>
    <row r="3494" spans="1:30" x14ac:dyDescent="0.3">
      <c r="A3494">
        <v>3974</v>
      </c>
      <c r="B3494" t="s">
        <v>7910</v>
      </c>
      <c r="C3494">
        <v>1</v>
      </c>
      <c r="D3494" t="s">
        <v>99</v>
      </c>
      <c r="E3494" t="s">
        <v>6476</v>
      </c>
      <c r="F3494">
        <v>77.163928900000002</v>
      </c>
      <c r="G3494">
        <v>28.6495338</v>
      </c>
      <c r="H3494" t="s">
        <v>12069</v>
      </c>
      <c r="I3494" t="s">
        <v>110</v>
      </c>
      <c r="J3494" t="s">
        <v>102</v>
      </c>
      <c r="K3494" t="s">
        <v>23</v>
      </c>
      <c r="L3494" t="s">
        <v>23</v>
      </c>
      <c r="M3494" t="s">
        <v>23</v>
      </c>
      <c r="N3494" t="s">
        <v>23</v>
      </c>
      <c r="O3494">
        <v>1</v>
      </c>
      <c r="P3494">
        <v>216</v>
      </c>
      <c r="Q3494">
        <v>400</v>
      </c>
      <c r="R3494">
        <v>3.5</v>
      </c>
      <c r="S3494" s="1">
        <v>42225</v>
      </c>
      <c r="T3494">
        <v>2015</v>
      </c>
      <c r="U3494">
        <v>9</v>
      </c>
      <c r="V3494" t="s">
        <v>12101</v>
      </c>
      <c r="W3494" t="s">
        <v>12102</v>
      </c>
      <c r="X3494">
        <v>3</v>
      </c>
      <c r="Y3494" t="s">
        <v>12103</v>
      </c>
      <c r="Z3494">
        <v>1.2E-2</v>
      </c>
      <c r="AA3494">
        <v>48</v>
      </c>
      <c r="AB3494" t="s">
        <v>7910</v>
      </c>
      <c r="AC3494">
        <v>0</v>
      </c>
      <c r="AD3494" s="9">
        <f>Merged[[#This Row],[Average_Cost_for_two]]*Merged[[#This Row],[USD Rate]]</f>
        <v>4.8</v>
      </c>
    </row>
    <row r="3495" spans="1:30" x14ac:dyDescent="0.3">
      <c r="A3495">
        <v>311078</v>
      </c>
      <c r="B3495" t="s">
        <v>7911</v>
      </c>
      <c r="C3495">
        <v>1</v>
      </c>
      <c r="D3495" t="s">
        <v>99</v>
      </c>
      <c r="E3495" t="s">
        <v>6653</v>
      </c>
      <c r="F3495">
        <v>77.238883329999993</v>
      </c>
      <c r="G3495">
        <v>28.632097219999999</v>
      </c>
      <c r="H3495" t="s">
        <v>12069</v>
      </c>
      <c r="I3495" t="s">
        <v>110</v>
      </c>
      <c r="J3495" t="s">
        <v>102</v>
      </c>
      <c r="K3495" t="s">
        <v>23</v>
      </c>
      <c r="L3495" t="s">
        <v>23</v>
      </c>
      <c r="M3495" t="s">
        <v>23</v>
      </c>
      <c r="N3495" t="s">
        <v>23</v>
      </c>
      <c r="O3495">
        <v>1</v>
      </c>
      <c r="P3495">
        <v>26</v>
      </c>
      <c r="Q3495">
        <v>400</v>
      </c>
      <c r="R3495">
        <v>3.2</v>
      </c>
      <c r="S3495" s="1">
        <v>42557</v>
      </c>
      <c r="T3495">
        <v>2016</v>
      </c>
      <c r="U3495">
        <v>6</v>
      </c>
      <c r="V3495" t="s">
        <v>12101</v>
      </c>
      <c r="W3495" t="s">
        <v>12105</v>
      </c>
      <c r="X3495">
        <v>2</v>
      </c>
      <c r="Y3495" t="s">
        <v>12106</v>
      </c>
      <c r="Z3495">
        <v>1.2E-2</v>
      </c>
      <c r="AA3495">
        <v>3733</v>
      </c>
      <c r="AB3495" t="s">
        <v>7911</v>
      </c>
      <c r="AC3495">
        <v>3</v>
      </c>
      <c r="AD3495" s="9">
        <f>Merged[[#This Row],[Average_Cost_for_two]]*Merged[[#This Row],[USD Rate]]</f>
        <v>4.8</v>
      </c>
    </row>
    <row r="3496" spans="1:30" x14ac:dyDescent="0.3">
      <c r="A3496">
        <v>18281964</v>
      </c>
      <c r="B3496" t="s">
        <v>7912</v>
      </c>
      <c r="C3496">
        <v>1</v>
      </c>
      <c r="D3496" t="s">
        <v>99</v>
      </c>
      <c r="E3496" t="s">
        <v>841</v>
      </c>
      <c r="F3496">
        <v>77.295218399999996</v>
      </c>
      <c r="G3496">
        <v>28.607492499999999</v>
      </c>
      <c r="H3496" t="s">
        <v>12069</v>
      </c>
      <c r="I3496" t="s">
        <v>110</v>
      </c>
      <c r="J3496" t="s">
        <v>102</v>
      </c>
      <c r="K3496" t="s">
        <v>23</v>
      </c>
      <c r="L3496" t="s">
        <v>23</v>
      </c>
      <c r="M3496" t="s">
        <v>23</v>
      </c>
      <c r="N3496" t="s">
        <v>23</v>
      </c>
      <c r="O3496">
        <v>1</v>
      </c>
      <c r="P3496">
        <v>4</v>
      </c>
      <c r="Q3496">
        <v>400</v>
      </c>
      <c r="R3496">
        <v>3</v>
      </c>
      <c r="S3496" s="1">
        <v>42922</v>
      </c>
      <c r="T3496">
        <v>2017</v>
      </c>
      <c r="U3496">
        <v>6</v>
      </c>
      <c r="V3496" t="s">
        <v>12101</v>
      </c>
      <c r="W3496" t="s">
        <v>12105</v>
      </c>
      <c r="X3496">
        <v>2</v>
      </c>
      <c r="Y3496" t="s">
        <v>12106</v>
      </c>
      <c r="Z3496">
        <v>1.2E-2</v>
      </c>
      <c r="AA3496">
        <v>219384</v>
      </c>
      <c r="AB3496" t="s">
        <v>7912</v>
      </c>
      <c r="AC3496">
        <v>4</v>
      </c>
      <c r="AD3496" s="9">
        <f>Merged[[#This Row],[Average_Cost_for_two]]*Merged[[#This Row],[USD Rate]]</f>
        <v>4.8</v>
      </c>
    </row>
    <row r="3497" spans="1:30" x14ac:dyDescent="0.3">
      <c r="A3497">
        <v>301213</v>
      </c>
      <c r="B3497" t="s">
        <v>7914</v>
      </c>
      <c r="C3497">
        <v>1</v>
      </c>
      <c r="D3497" t="s">
        <v>99</v>
      </c>
      <c r="E3497" t="s">
        <v>3848</v>
      </c>
      <c r="F3497">
        <v>77.272327399999995</v>
      </c>
      <c r="G3497">
        <v>28.6589025</v>
      </c>
      <c r="H3497" t="s">
        <v>12069</v>
      </c>
      <c r="I3497" t="s">
        <v>110</v>
      </c>
      <c r="J3497" t="s">
        <v>102</v>
      </c>
      <c r="K3497" t="s">
        <v>23</v>
      </c>
      <c r="L3497" t="s">
        <v>23</v>
      </c>
      <c r="M3497" t="s">
        <v>23</v>
      </c>
      <c r="N3497" t="s">
        <v>23</v>
      </c>
      <c r="O3497">
        <v>1</v>
      </c>
      <c r="P3497">
        <v>30</v>
      </c>
      <c r="Q3497">
        <v>400</v>
      </c>
      <c r="R3497">
        <v>3.2</v>
      </c>
      <c r="S3497" s="1">
        <v>41079</v>
      </c>
      <c r="T3497">
        <v>2012</v>
      </c>
      <c r="U3497">
        <v>19</v>
      </c>
      <c r="V3497" t="s">
        <v>12095</v>
      </c>
      <c r="W3497" t="s">
        <v>12107</v>
      </c>
      <c r="X3497">
        <v>4</v>
      </c>
      <c r="Y3497" t="s">
        <v>12106</v>
      </c>
      <c r="Z3497">
        <v>1.2E-2</v>
      </c>
      <c r="AA3497">
        <v>3615</v>
      </c>
      <c r="AB3497" t="s">
        <v>7914</v>
      </c>
      <c r="AC3497">
        <v>2</v>
      </c>
      <c r="AD3497" s="9">
        <f>Merged[[#This Row],[Average_Cost_for_two]]*Merged[[#This Row],[USD Rate]]</f>
        <v>4.8</v>
      </c>
    </row>
    <row r="3498" spans="1:30" x14ac:dyDescent="0.3">
      <c r="A3498">
        <v>5753</v>
      </c>
      <c r="B3498" t="s">
        <v>7915</v>
      </c>
      <c r="C3498">
        <v>1</v>
      </c>
      <c r="D3498" t="s">
        <v>99</v>
      </c>
      <c r="E3498" t="s">
        <v>2127</v>
      </c>
      <c r="F3498">
        <v>77.215741570000006</v>
      </c>
      <c r="G3498">
        <v>28.6441564</v>
      </c>
      <c r="H3498" t="s">
        <v>12069</v>
      </c>
      <c r="I3498" t="s">
        <v>110</v>
      </c>
      <c r="J3498" t="s">
        <v>102</v>
      </c>
      <c r="K3498" t="s">
        <v>23</v>
      </c>
      <c r="L3498" t="s">
        <v>23</v>
      </c>
      <c r="M3498" t="s">
        <v>23</v>
      </c>
      <c r="N3498" t="s">
        <v>23</v>
      </c>
      <c r="O3498">
        <v>1</v>
      </c>
      <c r="P3498">
        <v>39</v>
      </c>
      <c r="Q3498">
        <v>400</v>
      </c>
      <c r="R3498">
        <v>3.5</v>
      </c>
      <c r="S3498" s="1">
        <v>40336</v>
      </c>
      <c r="T3498">
        <v>2010</v>
      </c>
      <c r="U3498">
        <v>7</v>
      </c>
      <c r="V3498" t="s">
        <v>12095</v>
      </c>
      <c r="W3498" t="s">
        <v>12107</v>
      </c>
      <c r="X3498">
        <v>2</v>
      </c>
      <c r="Y3498" t="s">
        <v>12106</v>
      </c>
      <c r="Z3498">
        <v>1.2E-2</v>
      </c>
      <c r="AA3498">
        <v>70</v>
      </c>
      <c r="AB3498" t="s">
        <v>7915</v>
      </c>
      <c r="AC3498">
        <v>1</v>
      </c>
      <c r="AD3498" s="9">
        <f>Merged[[#This Row],[Average_Cost_for_two]]*Merged[[#This Row],[USD Rate]]</f>
        <v>4.8</v>
      </c>
    </row>
    <row r="3499" spans="1:30" x14ac:dyDescent="0.3">
      <c r="A3499">
        <v>18349901</v>
      </c>
      <c r="B3499" t="s">
        <v>7917</v>
      </c>
      <c r="C3499">
        <v>1</v>
      </c>
      <c r="D3499" t="s">
        <v>99</v>
      </c>
      <c r="E3499" t="s">
        <v>3975</v>
      </c>
      <c r="F3499">
        <v>77.234902199999993</v>
      </c>
      <c r="G3499">
        <v>28.6498101</v>
      </c>
      <c r="H3499" t="s">
        <v>12069</v>
      </c>
      <c r="I3499" t="s">
        <v>110</v>
      </c>
      <c r="J3499" t="s">
        <v>102</v>
      </c>
      <c r="K3499" t="s">
        <v>23</v>
      </c>
      <c r="L3499" t="s">
        <v>23</v>
      </c>
      <c r="M3499" t="s">
        <v>23</v>
      </c>
      <c r="N3499" t="s">
        <v>23</v>
      </c>
      <c r="O3499">
        <v>1</v>
      </c>
      <c r="P3499">
        <v>7</v>
      </c>
      <c r="Q3499">
        <v>400</v>
      </c>
      <c r="R3499">
        <v>3.1</v>
      </c>
      <c r="S3499" s="1">
        <v>41761</v>
      </c>
      <c r="T3499">
        <v>2014</v>
      </c>
      <c r="U3499">
        <v>2</v>
      </c>
      <c r="V3499" t="s">
        <v>12095</v>
      </c>
      <c r="W3499" t="s">
        <v>12096</v>
      </c>
      <c r="X3499">
        <v>1</v>
      </c>
      <c r="Y3499" t="s">
        <v>12097</v>
      </c>
      <c r="Z3499">
        <v>1.2E-2</v>
      </c>
      <c r="AA3499">
        <v>220199</v>
      </c>
      <c r="AB3499" t="s">
        <v>7917</v>
      </c>
      <c r="AC3499">
        <v>5</v>
      </c>
      <c r="AD3499" s="9">
        <f>Merged[[#This Row],[Average_Cost_for_two]]*Merged[[#This Row],[USD Rate]]</f>
        <v>4.8</v>
      </c>
    </row>
    <row r="3500" spans="1:30" x14ac:dyDescent="0.3">
      <c r="A3500">
        <v>305723</v>
      </c>
      <c r="B3500" t="s">
        <v>7918</v>
      </c>
      <c r="C3500">
        <v>1</v>
      </c>
      <c r="D3500" t="s">
        <v>99</v>
      </c>
      <c r="E3500" t="s">
        <v>2115</v>
      </c>
      <c r="F3500">
        <v>77.082152100000002</v>
      </c>
      <c r="G3500">
        <v>28.623744500000001</v>
      </c>
      <c r="H3500" t="s">
        <v>12069</v>
      </c>
      <c r="I3500" t="s">
        <v>110</v>
      </c>
      <c r="J3500" t="s">
        <v>102</v>
      </c>
      <c r="K3500" t="s">
        <v>23</v>
      </c>
      <c r="L3500" t="s">
        <v>103</v>
      </c>
      <c r="M3500" t="s">
        <v>23</v>
      </c>
      <c r="N3500" t="s">
        <v>23</v>
      </c>
      <c r="O3500">
        <v>1</v>
      </c>
      <c r="P3500">
        <v>96</v>
      </c>
      <c r="Q3500">
        <v>400</v>
      </c>
      <c r="R3500">
        <v>3.2</v>
      </c>
      <c r="S3500" s="1">
        <v>41044</v>
      </c>
      <c r="T3500">
        <v>2012</v>
      </c>
      <c r="U3500">
        <v>15</v>
      </c>
      <c r="V3500" t="s">
        <v>12095</v>
      </c>
      <c r="W3500" t="s">
        <v>12096</v>
      </c>
      <c r="X3500">
        <v>3</v>
      </c>
      <c r="Y3500" t="s">
        <v>12097</v>
      </c>
      <c r="Z3500">
        <v>1.2E-2</v>
      </c>
      <c r="AA3500">
        <v>3669</v>
      </c>
      <c r="AB3500" t="s">
        <v>7918</v>
      </c>
      <c r="AC3500">
        <v>2</v>
      </c>
      <c r="AD3500" s="9">
        <f>Merged[[#This Row],[Average_Cost_for_two]]*Merged[[#This Row],[USD Rate]]</f>
        <v>4.8</v>
      </c>
    </row>
    <row r="3501" spans="1:30" x14ac:dyDescent="0.3">
      <c r="A3501">
        <v>4090</v>
      </c>
      <c r="B3501" t="s">
        <v>7919</v>
      </c>
      <c r="C3501">
        <v>1</v>
      </c>
      <c r="D3501" t="s">
        <v>99</v>
      </c>
      <c r="E3501" t="s">
        <v>2570</v>
      </c>
      <c r="F3501">
        <v>77.184776400000004</v>
      </c>
      <c r="G3501">
        <v>28.708434199999999</v>
      </c>
      <c r="H3501" t="s">
        <v>12069</v>
      </c>
      <c r="I3501" t="s">
        <v>110</v>
      </c>
      <c r="J3501" t="s">
        <v>102</v>
      </c>
      <c r="K3501" t="s">
        <v>23</v>
      </c>
      <c r="L3501" t="s">
        <v>23</v>
      </c>
      <c r="M3501" t="s">
        <v>23</v>
      </c>
      <c r="N3501" t="s">
        <v>23</v>
      </c>
      <c r="O3501">
        <v>1</v>
      </c>
      <c r="P3501">
        <v>21</v>
      </c>
      <c r="Q3501">
        <v>400</v>
      </c>
      <c r="R3501">
        <v>3.2</v>
      </c>
      <c r="S3501" s="1">
        <v>41395</v>
      </c>
      <c r="T3501">
        <v>2013</v>
      </c>
      <c r="U3501">
        <v>1</v>
      </c>
      <c r="V3501" t="s">
        <v>12095</v>
      </c>
      <c r="W3501" t="s">
        <v>12096</v>
      </c>
      <c r="X3501">
        <v>1</v>
      </c>
      <c r="Y3501" t="s">
        <v>12097</v>
      </c>
      <c r="Z3501">
        <v>1.2E-2</v>
      </c>
      <c r="AA3501">
        <v>50</v>
      </c>
      <c r="AB3501" t="s">
        <v>7919</v>
      </c>
      <c r="AC3501">
        <v>3</v>
      </c>
      <c r="AD3501" s="9">
        <f>Merged[[#This Row],[Average_Cost_for_two]]*Merged[[#This Row],[USD Rate]]</f>
        <v>4.8</v>
      </c>
    </row>
    <row r="3502" spans="1:30" x14ac:dyDescent="0.3">
      <c r="A3502">
        <v>18261739</v>
      </c>
      <c r="B3502" t="s">
        <v>7920</v>
      </c>
      <c r="C3502">
        <v>1</v>
      </c>
      <c r="D3502" t="s">
        <v>99</v>
      </c>
      <c r="E3502" t="s">
        <v>4495</v>
      </c>
      <c r="F3502">
        <v>77.203881609999996</v>
      </c>
      <c r="G3502">
        <v>28.680960590000002</v>
      </c>
      <c r="H3502" t="s">
        <v>12069</v>
      </c>
      <c r="I3502" t="s">
        <v>110</v>
      </c>
      <c r="J3502" t="s">
        <v>102</v>
      </c>
      <c r="K3502" t="s">
        <v>23</v>
      </c>
      <c r="L3502" t="s">
        <v>103</v>
      </c>
      <c r="M3502" t="s">
        <v>23</v>
      </c>
      <c r="N3502" t="s">
        <v>23</v>
      </c>
      <c r="O3502">
        <v>1</v>
      </c>
      <c r="P3502">
        <v>18</v>
      </c>
      <c r="Q3502">
        <v>400</v>
      </c>
      <c r="R3502">
        <v>2.9</v>
      </c>
      <c r="S3502" s="1">
        <v>42491</v>
      </c>
      <c r="T3502">
        <v>2016</v>
      </c>
      <c r="U3502">
        <v>1</v>
      </c>
      <c r="V3502" t="s">
        <v>12095</v>
      </c>
      <c r="W3502" t="s">
        <v>12096</v>
      </c>
      <c r="X3502">
        <v>1</v>
      </c>
      <c r="Y3502" t="s">
        <v>12097</v>
      </c>
      <c r="Z3502">
        <v>1.2E-2</v>
      </c>
      <c r="AA3502">
        <v>219141</v>
      </c>
      <c r="AB3502" t="s">
        <v>7920</v>
      </c>
      <c r="AC3502">
        <v>0</v>
      </c>
      <c r="AD3502" s="9">
        <f>Merged[[#This Row],[Average_Cost_for_two]]*Merged[[#This Row],[USD Rate]]</f>
        <v>4.8</v>
      </c>
    </row>
    <row r="3503" spans="1:30" x14ac:dyDescent="0.3">
      <c r="A3503">
        <v>311228</v>
      </c>
      <c r="B3503" t="s">
        <v>7922</v>
      </c>
      <c r="C3503">
        <v>1</v>
      </c>
      <c r="D3503" t="s">
        <v>99</v>
      </c>
      <c r="E3503" t="s">
        <v>3563</v>
      </c>
      <c r="F3503">
        <v>77.339060399999994</v>
      </c>
      <c r="G3503">
        <v>28.607831300000001</v>
      </c>
      <c r="H3503" t="s">
        <v>12069</v>
      </c>
      <c r="I3503" t="s">
        <v>110</v>
      </c>
      <c r="J3503" t="s">
        <v>102</v>
      </c>
      <c r="K3503" t="s">
        <v>23</v>
      </c>
      <c r="L3503" t="s">
        <v>23</v>
      </c>
      <c r="M3503" t="s">
        <v>23</v>
      </c>
      <c r="N3503" t="s">
        <v>23</v>
      </c>
      <c r="O3503">
        <v>1</v>
      </c>
      <c r="P3503">
        <v>5</v>
      </c>
      <c r="Q3503">
        <v>400</v>
      </c>
      <c r="R3503">
        <v>2.9</v>
      </c>
      <c r="S3503" s="1">
        <v>40657</v>
      </c>
      <c r="T3503">
        <v>2011</v>
      </c>
      <c r="U3503">
        <v>24</v>
      </c>
      <c r="V3503" t="s">
        <v>12095</v>
      </c>
      <c r="W3503" t="s">
        <v>12109</v>
      </c>
      <c r="X3503">
        <v>5</v>
      </c>
      <c r="Y3503" t="s">
        <v>12106</v>
      </c>
      <c r="Z3503">
        <v>1.2E-2</v>
      </c>
      <c r="AA3503">
        <v>3735</v>
      </c>
      <c r="AB3503" t="s">
        <v>7922</v>
      </c>
      <c r="AC3503">
        <v>0</v>
      </c>
      <c r="AD3503" s="9">
        <f>Merged[[#This Row],[Average_Cost_for_two]]*Merged[[#This Row],[USD Rate]]</f>
        <v>4.8</v>
      </c>
    </row>
    <row r="3504" spans="1:30" x14ac:dyDescent="0.3">
      <c r="A3504">
        <v>18237343</v>
      </c>
      <c r="B3504" t="s">
        <v>7923</v>
      </c>
      <c r="C3504">
        <v>1</v>
      </c>
      <c r="D3504" t="s">
        <v>99</v>
      </c>
      <c r="E3504" t="s">
        <v>3164</v>
      </c>
      <c r="F3504">
        <v>77.184328399999998</v>
      </c>
      <c r="G3504">
        <v>28.636166200000002</v>
      </c>
      <c r="H3504" t="s">
        <v>12069</v>
      </c>
      <c r="I3504" t="s">
        <v>110</v>
      </c>
      <c r="J3504" t="s">
        <v>102</v>
      </c>
      <c r="K3504" t="s">
        <v>23</v>
      </c>
      <c r="L3504" t="s">
        <v>23</v>
      </c>
      <c r="M3504" t="s">
        <v>23</v>
      </c>
      <c r="N3504" t="s">
        <v>23</v>
      </c>
      <c r="O3504">
        <v>1</v>
      </c>
      <c r="P3504">
        <v>6</v>
      </c>
      <c r="Q3504">
        <v>400</v>
      </c>
      <c r="R3504">
        <v>3</v>
      </c>
      <c r="S3504" s="1">
        <v>40293</v>
      </c>
      <c r="T3504">
        <v>2010</v>
      </c>
      <c r="U3504">
        <v>25</v>
      </c>
      <c r="V3504" t="s">
        <v>12095</v>
      </c>
      <c r="W3504" t="s">
        <v>12109</v>
      </c>
      <c r="X3504">
        <v>5</v>
      </c>
      <c r="Y3504" t="s">
        <v>12106</v>
      </c>
      <c r="Z3504">
        <v>1.2E-2</v>
      </c>
      <c r="AA3504">
        <v>218849</v>
      </c>
      <c r="AB3504" t="s">
        <v>7923</v>
      </c>
      <c r="AC3504">
        <v>0</v>
      </c>
      <c r="AD3504" s="9">
        <f>Merged[[#This Row],[Average_Cost_for_two]]*Merged[[#This Row],[USD Rate]]</f>
        <v>4.8</v>
      </c>
    </row>
    <row r="3505" spans="1:30" x14ac:dyDescent="0.3">
      <c r="A3505">
        <v>9992</v>
      </c>
      <c r="B3505" t="s">
        <v>7924</v>
      </c>
      <c r="C3505">
        <v>1</v>
      </c>
      <c r="D3505" t="s">
        <v>99</v>
      </c>
      <c r="E3505" t="s">
        <v>1352</v>
      </c>
      <c r="F3505">
        <v>77.259894090000003</v>
      </c>
      <c r="G3505">
        <v>28.533206490000001</v>
      </c>
      <c r="H3505" t="s">
        <v>12069</v>
      </c>
      <c r="I3505" t="s">
        <v>110</v>
      </c>
      <c r="J3505" t="s">
        <v>102</v>
      </c>
      <c r="K3505" t="s">
        <v>23</v>
      </c>
      <c r="L3505" t="s">
        <v>23</v>
      </c>
      <c r="M3505" t="s">
        <v>23</v>
      </c>
      <c r="N3505" t="s">
        <v>23</v>
      </c>
      <c r="O3505">
        <v>1</v>
      </c>
      <c r="P3505">
        <v>14</v>
      </c>
      <c r="Q3505">
        <v>400</v>
      </c>
      <c r="R3505">
        <v>2.9</v>
      </c>
      <c r="S3505" s="1">
        <v>40610</v>
      </c>
      <c r="T3505">
        <v>2011</v>
      </c>
      <c r="U3505">
        <v>8</v>
      </c>
      <c r="V3505" t="s">
        <v>12110</v>
      </c>
      <c r="W3505" t="s">
        <v>12111</v>
      </c>
      <c r="X3505">
        <v>2</v>
      </c>
      <c r="Y3505" t="s">
        <v>12106</v>
      </c>
      <c r="Z3505">
        <v>1.2E-2</v>
      </c>
      <c r="AA3505">
        <v>120</v>
      </c>
      <c r="AB3505" t="s">
        <v>7924</v>
      </c>
      <c r="AC3505">
        <v>2</v>
      </c>
      <c r="AD3505" s="9">
        <f>Merged[[#This Row],[Average_Cost_for_two]]*Merged[[#This Row],[USD Rate]]</f>
        <v>4.8</v>
      </c>
    </row>
    <row r="3506" spans="1:30" x14ac:dyDescent="0.3">
      <c r="A3506">
        <v>309495</v>
      </c>
      <c r="B3506" t="s">
        <v>7925</v>
      </c>
      <c r="C3506">
        <v>1</v>
      </c>
      <c r="D3506" t="s">
        <v>99</v>
      </c>
      <c r="E3506" t="s">
        <v>3848</v>
      </c>
      <c r="F3506">
        <v>77.272572299999993</v>
      </c>
      <c r="G3506">
        <v>28.657741099999999</v>
      </c>
      <c r="H3506" t="s">
        <v>12069</v>
      </c>
      <c r="I3506" t="s">
        <v>110</v>
      </c>
      <c r="J3506" t="s">
        <v>102</v>
      </c>
      <c r="K3506" t="s">
        <v>23</v>
      </c>
      <c r="L3506" t="s">
        <v>23</v>
      </c>
      <c r="M3506" t="s">
        <v>23</v>
      </c>
      <c r="N3506" t="s">
        <v>23</v>
      </c>
      <c r="O3506">
        <v>1</v>
      </c>
      <c r="P3506">
        <v>15</v>
      </c>
      <c r="Q3506">
        <v>400</v>
      </c>
      <c r="R3506">
        <v>2.6</v>
      </c>
      <c r="S3506" s="1">
        <v>41339</v>
      </c>
      <c r="T3506">
        <v>2013</v>
      </c>
      <c r="U3506">
        <v>6</v>
      </c>
      <c r="V3506" t="s">
        <v>12110</v>
      </c>
      <c r="W3506" t="s">
        <v>12111</v>
      </c>
      <c r="X3506">
        <v>2</v>
      </c>
      <c r="Y3506" t="s">
        <v>12106</v>
      </c>
      <c r="Z3506">
        <v>1.2E-2</v>
      </c>
      <c r="AA3506">
        <v>3714</v>
      </c>
      <c r="AB3506" t="s">
        <v>7925</v>
      </c>
      <c r="AC3506">
        <v>3</v>
      </c>
      <c r="AD3506" s="9">
        <f>Merged[[#This Row],[Average_Cost_for_two]]*Merged[[#This Row],[USD Rate]]</f>
        <v>4.8</v>
      </c>
    </row>
    <row r="3507" spans="1:30" x14ac:dyDescent="0.3">
      <c r="A3507">
        <v>308950</v>
      </c>
      <c r="B3507" t="s">
        <v>7926</v>
      </c>
      <c r="C3507">
        <v>1</v>
      </c>
      <c r="D3507" t="s">
        <v>99</v>
      </c>
      <c r="E3507" t="s">
        <v>1884</v>
      </c>
      <c r="F3507">
        <v>77.203638799999993</v>
      </c>
      <c r="G3507">
        <v>28.694962400000001</v>
      </c>
      <c r="H3507" t="s">
        <v>12069</v>
      </c>
      <c r="I3507" t="s">
        <v>110</v>
      </c>
      <c r="J3507" t="s">
        <v>102</v>
      </c>
      <c r="K3507" t="s">
        <v>23</v>
      </c>
      <c r="L3507" t="s">
        <v>23</v>
      </c>
      <c r="M3507" t="s">
        <v>23</v>
      </c>
      <c r="N3507" t="s">
        <v>23</v>
      </c>
      <c r="O3507">
        <v>1</v>
      </c>
      <c r="P3507">
        <v>314</v>
      </c>
      <c r="Q3507">
        <v>400</v>
      </c>
      <c r="R3507">
        <v>3.6</v>
      </c>
      <c r="S3507" s="1">
        <v>43160</v>
      </c>
      <c r="T3507">
        <v>2018</v>
      </c>
      <c r="U3507">
        <v>1</v>
      </c>
      <c r="V3507" t="s">
        <v>12110</v>
      </c>
      <c r="W3507" t="s">
        <v>12111</v>
      </c>
      <c r="X3507">
        <v>1</v>
      </c>
      <c r="Y3507" t="s">
        <v>12106</v>
      </c>
      <c r="Z3507">
        <v>1.2E-2</v>
      </c>
      <c r="AA3507">
        <v>3708</v>
      </c>
      <c r="AB3507" t="s">
        <v>7926</v>
      </c>
      <c r="AC3507">
        <v>4</v>
      </c>
      <c r="AD3507" s="9">
        <f>Merged[[#This Row],[Average_Cost_for_two]]*Merged[[#This Row],[USD Rate]]</f>
        <v>4.8</v>
      </c>
    </row>
    <row r="3508" spans="1:30" x14ac:dyDescent="0.3">
      <c r="A3508">
        <v>18273527</v>
      </c>
      <c r="B3508" t="s">
        <v>7927</v>
      </c>
      <c r="C3508">
        <v>1</v>
      </c>
      <c r="D3508" t="s">
        <v>99</v>
      </c>
      <c r="E3508" t="s">
        <v>2127</v>
      </c>
      <c r="F3508">
        <v>77.218325210000003</v>
      </c>
      <c r="G3508">
        <v>28.642176710000001</v>
      </c>
      <c r="H3508" t="s">
        <v>12069</v>
      </c>
      <c r="I3508" t="s">
        <v>110</v>
      </c>
      <c r="J3508" t="s">
        <v>102</v>
      </c>
      <c r="K3508" t="s">
        <v>23</v>
      </c>
      <c r="L3508" t="s">
        <v>23</v>
      </c>
      <c r="M3508" t="s">
        <v>23</v>
      </c>
      <c r="N3508" t="s">
        <v>23</v>
      </c>
      <c r="O3508">
        <v>1</v>
      </c>
      <c r="P3508">
        <v>16</v>
      </c>
      <c r="Q3508">
        <v>400</v>
      </c>
      <c r="R3508">
        <v>2.2000000000000002</v>
      </c>
      <c r="S3508" s="1">
        <v>41318</v>
      </c>
      <c r="T3508">
        <v>2013</v>
      </c>
      <c r="U3508">
        <v>13</v>
      </c>
      <c r="V3508" t="s">
        <v>12110</v>
      </c>
      <c r="W3508" t="s">
        <v>12112</v>
      </c>
      <c r="X3508">
        <v>3</v>
      </c>
      <c r="Y3508" t="s">
        <v>12100</v>
      </c>
      <c r="Z3508">
        <v>1.2E-2</v>
      </c>
      <c r="AA3508">
        <v>219283</v>
      </c>
      <c r="AB3508" t="s">
        <v>7927</v>
      </c>
      <c r="AC3508">
        <v>3</v>
      </c>
      <c r="AD3508" s="9">
        <f>Merged[[#This Row],[Average_Cost_for_two]]*Merged[[#This Row],[USD Rate]]</f>
        <v>4.8</v>
      </c>
    </row>
    <row r="3509" spans="1:30" x14ac:dyDescent="0.3">
      <c r="A3509">
        <v>312355</v>
      </c>
      <c r="B3509" t="s">
        <v>7928</v>
      </c>
      <c r="C3509">
        <v>1</v>
      </c>
      <c r="D3509" t="s">
        <v>99</v>
      </c>
      <c r="E3509" t="s">
        <v>2361</v>
      </c>
      <c r="F3509">
        <v>77.189897799999997</v>
      </c>
      <c r="G3509">
        <v>28.7017609</v>
      </c>
      <c r="H3509" t="s">
        <v>12069</v>
      </c>
      <c r="I3509" t="s">
        <v>110</v>
      </c>
      <c r="J3509" t="s">
        <v>102</v>
      </c>
      <c r="K3509" t="s">
        <v>23</v>
      </c>
      <c r="L3509" t="s">
        <v>23</v>
      </c>
      <c r="M3509" t="s">
        <v>23</v>
      </c>
      <c r="N3509" t="s">
        <v>23</v>
      </c>
      <c r="O3509">
        <v>1</v>
      </c>
      <c r="P3509">
        <v>11</v>
      </c>
      <c r="Q3509">
        <v>400</v>
      </c>
      <c r="R3509">
        <v>3</v>
      </c>
      <c r="S3509" s="1">
        <v>40186</v>
      </c>
      <c r="T3509">
        <v>2010</v>
      </c>
      <c r="U3509">
        <v>8</v>
      </c>
      <c r="V3509" t="s">
        <v>12110</v>
      </c>
      <c r="W3509" t="s">
        <v>12113</v>
      </c>
      <c r="X3509">
        <v>2</v>
      </c>
      <c r="Y3509" t="s">
        <v>12106</v>
      </c>
      <c r="Z3509">
        <v>1.2E-2</v>
      </c>
      <c r="AA3509">
        <v>3749</v>
      </c>
      <c r="AB3509" t="s">
        <v>7928</v>
      </c>
      <c r="AC3509">
        <v>5</v>
      </c>
      <c r="AD3509" s="9">
        <f>Merged[[#This Row],[Average_Cost_for_two]]*Merged[[#This Row],[USD Rate]]</f>
        <v>4.8</v>
      </c>
    </row>
    <row r="3510" spans="1:30" x14ac:dyDescent="0.3">
      <c r="A3510">
        <v>1044</v>
      </c>
      <c r="B3510" t="s">
        <v>7929</v>
      </c>
      <c r="C3510">
        <v>1</v>
      </c>
      <c r="D3510" t="s">
        <v>99</v>
      </c>
      <c r="E3510" t="s">
        <v>2887</v>
      </c>
      <c r="F3510">
        <v>77.243613600000003</v>
      </c>
      <c r="G3510">
        <v>28.645174900000001</v>
      </c>
      <c r="H3510" t="s">
        <v>12069</v>
      </c>
      <c r="I3510" t="s">
        <v>110</v>
      </c>
      <c r="J3510" t="s">
        <v>102</v>
      </c>
      <c r="K3510" t="s">
        <v>23</v>
      </c>
      <c r="L3510" t="s">
        <v>23</v>
      </c>
      <c r="M3510" t="s">
        <v>23</v>
      </c>
      <c r="N3510" t="s">
        <v>23</v>
      </c>
      <c r="O3510">
        <v>1</v>
      </c>
      <c r="P3510">
        <v>57</v>
      </c>
      <c r="Q3510">
        <v>400</v>
      </c>
      <c r="R3510">
        <v>3.7</v>
      </c>
      <c r="S3510" s="1">
        <v>41978</v>
      </c>
      <c r="T3510">
        <v>2014</v>
      </c>
      <c r="U3510">
        <v>5</v>
      </c>
      <c r="V3510" t="s">
        <v>12098</v>
      </c>
      <c r="W3510" t="s">
        <v>12112</v>
      </c>
      <c r="X3510">
        <v>1</v>
      </c>
      <c r="Y3510" t="s">
        <v>12100</v>
      </c>
      <c r="Z3510">
        <v>1.2E-2</v>
      </c>
      <c r="AA3510">
        <v>13</v>
      </c>
      <c r="AB3510" t="s">
        <v>7929</v>
      </c>
      <c r="AC3510">
        <v>5</v>
      </c>
      <c r="AD3510" s="9">
        <f>Merged[[#This Row],[Average_Cost_for_two]]*Merged[[#This Row],[USD Rate]]</f>
        <v>4.8</v>
      </c>
    </row>
    <row r="3511" spans="1:30" x14ac:dyDescent="0.3">
      <c r="A3511">
        <v>18481305</v>
      </c>
      <c r="B3511" t="s">
        <v>7930</v>
      </c>
      <c r="C3511">
        <v>1</v>
      </c>
      <c r="D3511" t="s">
        <v>99</v>
      </c>
      <c r="E3511" t="s">
        <v>2606</v>
      </c>
      <c r="F3511">
        <v>77.211001440000004</v>
      </c>
      <c r="G3511">
        <v>28.548532760000001</v>
      </c>
      <c r="H3511" t="s">
        <v>12069</v>
      </c>
      <c r="I3511" t="s">
        <v>110</v>
      </c>
      <c r="J3511" t="s">
        <v>102</v>
      </c>
      <c r="K3511" t="s">
        <v>23</v>
      </c>
      <c r="L3511" t="s">
        <v>23</v>
      </c>
      <c r="M3511" t="s">
        <v>23</v>
      </c>
      <c r="N3511" t="s">
        <v>23</v>
      </c>
      <c r="O3511">
        <v>1</v>
      </c>
      <c r="P3511">
        <v>13</v>
      </c>
      <c r="Q3511">
        <v>400</v>
      </c>
      <c r="R3511">
        <v>3.4</v>
      </c>
      <c r="S3511" s="1">
        <v>43439</v>
      </c>
      <c r="T3511">
        <v>2018</v>
      </c>
      <c r="U3511">
        <v>5</v>
      </c>
      <c r="V3511" t="s">
        <v>12098</v>
      </c>
      <c r="W3511" t="s">
        <v>12112</v>
      </c>
      <c r="X3511">
        <v>2</v>
      </c>
      <c r="Y3511" t="s">
        <v>12100</v>
      </c>
      <c r="Z3511">
        <v>1.2E-2</v>
      </c>
      <c r="AA3511">
        <v>221776</v>
      </c>
      <c r="AB3511" t="s">
        <v>7930</v>
      </c>
      <c r="AC3511">
        <v>3</v>
      </c>
      <c r="AD3511" s="9">
        <f>Merged[[#This Row],[Average_Cost_for_two]]*Merged[[#This Row],[USD Rate]]</f>
        <v>4.8</v>
      </c>
    </row>
    <row r="3512" spans="1:30" x14ac:dyDescent="0.3">
      <c r="A3512">
        <v>308080</v>
      </c>
      <c r="B3512" t="s">
        <v>7931</v>
      </c>
      <c r="C3512">
        <v>1</v>
      </c>
      <c r="D3512" t="s">
        <v>99</v>
      </c>
      <c r="E3512" t="s">
        <v>1544</v>
      </c>
      <c r="F3512">
        <v>77.114774199999999</v>
      </c>
      <c r="G3512">
        <v>28.645244699999999</v>
      </c>
      <c r="H3512" t="s">
        <v>12069</v>
      </c>
      <c r="I3512" t="s">
        <v>110</v>
      </c>
      <c r="J3512" t="s">
        <v>102</v>
      </c>
      <c r="K3512" t="s">
        <v>23</v>
      </c>
      <c r="L3512" t="s">
        <v>103</v>
      </c>
      <c r="M3512" t="s">
        <v>23</v>
      </c>
      <c r="N3512" t="s">
        <v>23</v>
      </c>
      <c r="O3512">
        <v>1</v>
      </c>
      <c r="P3512">
        <v>55</v>
      </c>
      <c r="Q3512">
        <v>400</v>
      </c>
      <c r="R3512">
        <v>3.4</v>
      </c>
      <c r="S3512" s="1">
        <v>41631</v>
      </c>
      <c r="T3512">
        <v>2013</v>
      </c>
      <c r="U3512">
        <v>23</v>
      </c>
      <c r="V3512" t="s">
        <v>12098</v>
      </c>
      <c r="W3512" t="s">
        <v>12112</v>
      </c>
      <c r="X3512">
        <v>4</v>
      </c>
      <c r="Y3512" t="s">
        <v>12100</v>
      </c>
      <c r="Z3512">
        <v>1.2E-2</v>
      </c>
      <c r="AA3512">
        <v>3697</v>
      </c>
      <c r="AB3512" t="s">
        <v>7931</v>
      </c>
      <c r="AC3512">
        <v>1</v>
      </c>
      <c r="AD3512" s="9">
        <f>Merged[[#This Row],[Average_Cost_for_two]]*Merged[[#This Row],[USD Rate]]</f>
        <v>4.8</v>
      </c>
    </row>
    <row r="3513" spans="1:30" x14ac:dyDescent="0.3">
      <c r="A3513">
        <v>300584</v>
      </c>
      <c r="B3513" t="s">
        <v>7932</v>
      </c>
      <c r="C3513">
        <v>1</v>
      </c>
      <c r="D3513" t="s">
        <v>99</v>
      </c>
      <c r="E3513" t="s">
        <v>143</v>
      </c>
      <c r="F3513">
        <v>77.220980499999996</v>
      </c>
      <c r="G3513">
        <v>28.62913</v>
      </c>
      <c r="H3513" t="s">
        <v>12069</v>
      </c>
      <c r="I3513" t="s">
        <v>110</v>
      </c>
      <c r="J3513" t="s">
        <v>102</v>
      </c>
      <c r="K3513" t="s">
        <v>23</v>
      </c>
      <c r="L3513" t="s">
        <v>23</v>
      </c>
      <c r="M3513" t="s">
        <v>23</v>
      </c>
      <c r="N3513" t="s">
        <v>23</v>
      </c>
      <c r="O3513">
        <v>1</v>
      </c>
      <c r="P3513">
        <v>7</v>
      </c>
      <c r="Q3513">
        <v>400</v>
      </c>
      <c r="R3513">
        <v>3</v>
      </c>
      <c r="S3513" s="1">
        <v>41237</v>
      </c>
      <c r="T3513">
        <v>2012</v>
      </c>
      <c r="U3513">
        <v>24</v>
      </c>
      <c r="V3513" t="s">
        <v>12098</v>
      </c>
      <c r="W3513" t="s">
        <v>12104</v>
      </c>
      <c r="X3513">
        <v>4</v>
      </c>
      <c r="Y3513" t="s">
        <v>12100</v>
      </c>
      <c r="Z3513">
        <v>1.2E-2</v>
      </c>
      <c r="AA3513">
        <v>3608</v>
      </c>
      <c r="AB3513" t="s">
        <v>7932</v>
      </c>
      <c r="AC3513">
        <v>6</v>
      </c>
      <c r="AD3513" s="9">
        <f>Merged[[#This Row],[Average_Cost_for_two]]*Merged[[#This Row],[USD Rate]]</f>
        <v>4.8</v>
      </c>
    </row>
    <row r="3514" spans="1:30" x14ac:dyDescent="0.3">
      <c r="A3514">
        <v>307730</v>
      </c>
      <c r="B3514" t="s">
        <v>7933</v>
      </c>
      <c r="C3514">
        <v>1</v>
      </c>
      <c r="D3514" t="s">
        <v>99</v>
      </c>
      <c r="E3514" t="s">
        <v>2615</v>
      </c>
      <c r="F3514">
        <v>77.146719899999994</v>
      </c>
      <c r="G3514">
        <v>28.656862</v>
      </c>
      <c r="H3514" t="s">
        <v>12069</v>
      </c>
      <c r="I3514" t="s">
        <v>110</v>
      </c>
      <c r="J3514" t="s">
        <v>102</v>
      </c>
      <c r="K3514" t="s">
        <v>23</v>
      </c>
      <c r="L3514" t="s">
        <v>23</v>
      </c>
      <c r="M3514" t="s">
        <v>23</v>
      </c>
      <c r="N3514" t="s">
        <v>23</v>
      </c>
      <c r="O3514">
        <v>1</v>
      </c>
      <c r="P3514">
        <v>33</v>
      </c>
      <c r="Q3514">
        <v>400</v>
      </c>
      <c r="R3514">
        <v>3.4</v>
      </c>
      <c r="S3514" s="1">
        <v>42675</v>
      </c>
      <c r="T3514">
        <v>2016</v>
      </c>
      <c r="U3514">
        <v>1</v>
      </c>
      <c r="V3514" t="s">
        <v>12098</v>
      </c>
      <c r="W3514" t="s">
        <v>12104</v>
      </c>
      <c r="X3514">
        <v>1</v>
      </c>
      <c r="Y3514" t="s">
        <v>12100</v>
      </c>
      <c r="Z3514">
        <v>1.2E-2</v>
      </c>
      <c r="AA3514">
        <v>3693</v>
      </c>
      <c r="AB3514" t="s">
        <v>7933</v>
      </c>
      <c r="AC3514">
        <v>2</v>
      </c>
      <c r="AD3514" s="9">
        <f>Merged[[#This Row],[Average_Cost_for_two]]*Merged[[#This Row],[USD Rate]]</f>
        <v>4.8</v>
      </c>
    </row>
    <row r="3515" spans="1:30" x14ac:dyDescent="0.3">
      <c r="A3515">
        <v>18217007</v>
      </c>
      <c r="B3515" t="s">
        <v>7934</v>
      </c>
      <c r="C3515">
        <v>1</v>
      </c>
      <c r="D3515" t="s">
        <v>99</v>
      </c>
      <c r="E3515" t="s">
        <v>4755</v>
      </c>
      <c r="F3515">
        <v>77.307967320000003</v>
      </c>
      <c r="G3515">
        <v>28.591035340000001</v>
      </c>
      <c r="H3515" t="s">
        <v>12069</v>
      </c>
      <c r="I3515" t="s">
        <v>110</v>
      </c>
      <c r="J3515" t="s">
        <v>102</v>
      </c>
      <c r="K3515" t="s">
        <v>23</v>
      </c>
      <c r="L3515" t="s">
        <v>23</v>
      </c>
      <c r="M3515" t="s">
        <v>23</v>
      </c>
      <c r="N3515" t="s">
        <v>23</v>
      </c>
      <c r="O3515">
        <v>1</v>
      </c>
      <c r="P3515">
        <v>13</v>
      </c>
      <c r="Q3515">
        <v>400</v>
      </c>
      <c r="R3515">
        <v>3.2</v>
      </c>
      <c r="S3515" s="1">
        <v>40856</v>
      </c>
      <c r="T3515">
        <v>2011</v>
      </c>
      <c r="U3515">
        <v>9</v>
      </c>
      <c r="V3515" t="s">
        <v>12098</v>
      </c>
      <c r="W3515" t="s">
        <v>12104</v>
      </c>
      <c r="X3515">
        <v>2</v>
      </c>
      <c r="Y3515" t="s">
        <v>12100</v>
      </c>
      <c r="Z3515">
        <v>1.2E-2</v>
      </c>
      <c r="AA3515">
        <v>218605</v>
      </c>
      <c r="AB3515" t="s">
        <v>7934</v>
      </c>
      <c r="AC3515">
        <v>3</v>
      </c>
      <c r="AD3515" s="9">
        <f>Merged[[#This Row],[Average_Cost_for_two]]*Merged[[#This Row],[USD Rate]]</f>
        <v>4.8</v>
      </c>
    </row>
    <row r="3516" spans="1:30" x14ac:dyDescent="0.3">
      <c r="A3516">
        <v>9160</v>
      </c>
      <c r="B3516" t="s">
        <v>7936</v>
      </c>
      <c r="C3516">
        <v>1</v>
      </c>
      <c r="D3516" t="s">
        <v>99</v>
      </c>
      <c r="E3516" t="s">
        <v>426</v>
      </c>
      <c r="F3516">
        <v>77.231668900000003</v>
      </c>
      <c r="G3516">
        <v>28.657385600000001</v>
      </c>
      <c r="H3516" t="s">
        <v>12069</v>
      </c>
      <c r="I3516" t="s">
        <v>110</v>
      </c>
      <c r="J3516" t="s">
        <v>102</v>
      </c>
      <c r="K3516" t="s">
        <v>23</v>
      </c>
      <c r="L3516" t="s">
        <v>23</v>
      </c>
      <c r="M3516" t="s">
        <v>23</v>
      </c>
      <c r="N3516" t="s">
        <v>23</v>
      </c>
      <c r="O3516">
        <v>1</v>
      </c>
      <c r="P3516">
        <v>7</v>
      </c>
      <c r="Q3516">
        <v>400</v>
      </c>
      <c r="R3516">
        <v>2.9</v>
      </c>
      <c r="S3516" s="1">
        <v>40473</v>
      </c>
      <c r="T3516">
        <v>2010</v>
      </c>
      <c r="U3516">
        <v>22</v>
      </c>
      <c r="V3516" t="s">
        <v>12098</v>
      </c>
      <c r="W3516" t="s">
        <v>12099</v>
      </c>
      <c r="X3516">
        <v>4</v>
      </c>
      <c r="Y3516" t="s">
        <v>12100</v>
      </c>
      <c r="Z3516">
        <v>1.2E-2</v>
      </c>
      <c r="AA3516">
        <v>110</v>
      </c>
      <c r="AB3516" t="s">
        <v>7936</v>
      </c>
      <c r="AC3516">
        <v>5</v>
      </c>
      <c r="AD3516" s="9">
        <f>Merged[[#This Row],[Average_Cost_for_two]]*Merged[[#This Row],[USD Rate]]</f>
        <v>4.8</v>
      </c>
    </row>
    <row r="3517" spans="1:30" x14ac:dyDescent="0.3">
      <c r="A3517">
        <v>3182</v>
      </c>
      <c r="B3517" t="s">
        <v>7939</v>
      </c>
      <c r="C3517">
        <v>1</v>
      </c>
      <c r="D3517" t="s">
        <v>99</v>
      </c>
      <c r="E3517" t="s">
        <v>2887</v>
      </c>
      <c r="F3517">
        <v>77.237338600000001</v>
      </c>
      <c r="G3517">
        <v>28.640946899999999</v>
      </c>
      <c r="H3517" t="s">
        <v>12069</v>
      </c>
      <c r="I3517" t="s">
        <v>110</v>
      </c>
      <c r="J3517" t="s">
        <v>102</v>
      </c>
      <c r="K3517" t="s">
        <v>23</v>
      </c>
      <c r="L3517" t="s">
        <v>23</v>
      </c>
      <c r="M3517" t="s">
        <v>23</v>
      </c>
      <c r="N3517" t="s">
        <v>23</v>
      </c>
      <c r="O3517">
        <v>1</v>
      </c>
      <c r="P3517">
        <v>6</v>
      </c>
      <c r="Q3517">
        <v>400</v>
      </c>
      <c r="R3517">
        <v>2.9</v>
      </c>
      <c r="S3517" s="1">
        <v>40844</v>
      </c>
      <c r="T3517">
        <v>2011</v>
      </c>
      <c r="U3517">
        <v>28</v>
      </c>
      <c r="V3517" t="s">
        <v>12098</v>
      </c>
      <c r="W3517" t="s">
        <v>12099</v>
      </c>
      <c r="X3517">
        <v>5</v>
      </c>
      <c r="Y3517" t="s">
        <v>12100</v>
      </c>
      <c r="Z3517">
        <v>1.2E-2</v>
      </c>
      <c r="AA3517">
        <v>39</v>
      </c>
      <c r="AB3517" t="s">
        <v>7939</v>
      </c>
      <c r="AC3517">
        <v>5</v>
      </c>
      <c r="AD3517" s="9">
        <f>Merged[[#This Row],[Average_Cost_for_two]]*Merged[[#This Row],[USD Rate]]</f>
        <v>4.8</v>
      </c>
    </row>
    <row r="3518" spans="1:30" x14ac:dyDescent="0.3">
      <c r="A3518">
        <v>2703</v>
      </c>
      <c r="B3518" t="s">
        <v>7940</v>
      </c>
      <c r="C3518">
        <v>1</v>
      </c>
      <c r="D3518" t="s">
        <v>99</v>
      </c>
      <c r="E3518" t="s">
        <v>186</v>
      </c>
      <c r="F3518">
        <v>77.251201899999998</v>
      </c>
      <c r="G3518">
        <v>28.547266</v>
      </c>
      <c r="H3518" t="s">
        <v>12069</v>
      </c>
      <c r="I3518" t="s">
        <v>110</v>
      </c>
      <c r="J3518" t="s">
        <v>102</v>
      </c>
      <c r="K3518" t="s">
        <v>23</v>
      </c>
      <c r="L3518" t="s">
        <v>23</v>
      </c>
      <c r="M3518" t="s">
        <v>23</v>
      </c>
      <c r="N3518" t="s">
        <v>23</v>
      </c>
      <c r="O3518">
        <v>1</v>
      </c>
      <c r="P3518">
        <v>1</v>
      </c>
      <c r="Q3518">
        <v>400</v>
      </c>
      <c r="R3518">
        <v>1</v>
      </c>
      <c r="S3518" s="1">
        <v>43366</v>
      </c>
      <c r="T3518">
        <v>2018</v>
      </c>
      <c r="U3518">
        <v>23</v>
      </c>
      <c r="V3518" t="s">
        <v>12101</v>
      </c>
      <c r="W3518" t="s">
        <v>12108</v>
      </c>
      <c r="X3518">
        <v>5</v>
      </c>
      <c r="Y3518" t="s">
        <v>12103</v>
      </c>
      <c r="Z3518">
        <v>1.2E-2</v>
      </c>
      <c r="AA3518">
        <v>33</v>
      </c>
      <c r="AB3518" t="s">
        <v>7940</v>
      </c>
      <c r="AC3518">
        <v>0</v>
      </c>
      <c r="AD3518" s="9">
        <f>Merged[[#This Row],[Average_Cost_for_two]]*Merged[[#This Row],[USD Rate]]</f>
        <v>4.8</v>
      </c>
    </row>
    <row r="3519" spans="1:30" x14ac:dyDescent="0.3">
      <c r="A3519">
        <v>18435311</v>
      </c>
      <c r="B3519" t="s">
        <v>7942</v>
      </c>
      <c r="C3519">
        <v>1</v>
      </c>
      <c r="D3519" t="s">
        <v>99</v>
      </c>
      <c r="E3519" t="s">
        <v>4699</v>
      </c>
      <c r="F3519">
        <v>77.271892800000003</v>
      </c>
      <c r="G3519">
        <v>28.677039000000001</v>
      </c>
      <c r="H3519" t="s">
        <v>12069</v>
      </c>
      <c r="I3519" t="s">
        <v>110</v>
      </c>
      <c r="J3519" t="s">
        <v>102</v>
      </c>
      <c r="K3519" t="s">
        <v>23</v>
      </c>
      <c r="L3519" t="s">
        <v>23</v>
      </c>
      <c r="M3519" t="s">
        <v>23</v>
      </c>
      <c r="N3519" t="s">
        <v>23</v>
      </c>
      <c r="O3519">
        <v>1</v>
      </c>
      <c r="P3519">
        <v>1</v>
      </c>
      <c r="Q3519">
        <v>400</v>
      </c>
      <c r="R3519">
        <v>1</v>
      </c>
      <c r="S3519" s="1">
        <v>40814</v>
      </c>
      <c r="T3519">
        <v>2011</v>
      </c>
      <c r="U3519">
        <v>28</v>
      </c>
      <c r="V3519" t="s">
        <v>12101</v>
      </c>
      <c r="W3519" t="s">
        <v>12108</v>
      </c>
      <c r="X3519">
        <v>5</v>
      </c>
      <c r="Y3519" t="s">
        <v>12103</v>
      </c>
      <c r="Z3519">
        <v>1.2E-2</v>
      </c>
      <c r="AA3519">
        <v>221224</v>
      </c>
      <c r="AB3519" t="s">
        <v>7942</v>
      </c>
      <c r="AC3519">
        <v>3</v>
      </c>
      <c r="AD3519" s="9">
        <f>Merged[[#This Row],[Average_Cost_for_two]]*Merged[[#This Row],[USD Rate]]</f>
        <v>4.8</v>
      </c>
    </row>
    <row r="3520" spans="1:30" x14ac:dyDescent="0.3">
      <c r="A3520">
        <v>18377888</v>
      </c>
      <c r="B3520" t="s">
        <v>7943</v>
      </c>
      <c r="C3520">
        <v>1</v>
      </c>
      <c r="D3520" t="s">
        <v>99</v>
      </c>
      <c r="E3520" t="s">
        <v>6594</v>
      </c>
      <c r="F3520">
        <v>77.282849400000003</v>
      </c>
      <c r="G3520">
        <v>28.633426499999999</v>
      </c>
      <c r="H3520" t="s">
        <v>12069</v>
      </c>
      <c r="I3520" t="s">
        <v>110</v>
      </c>
      <c r="J3520" t="s">
        <v>102</v>
      </c>
      <c r="K3520" t="s">
        <v>23</v>
      </c>
      <c r="L3520" t="s">
        <v>23</v>
      </c>
      <c r="M3520" t="s">
        <v>23</v>
      </c>
      <c r="N3520" t="s">
        <v>23</v>
      </c>
      <c r="O3520">
        <v>1</v>
      </c>
      <c r="P3520">
        <v>1</v>
      </c>
      <c r="Q3520">
        <v>400</v>
      </c>
      <c r="R3520">
        <v>1</v>
      </c>
      <c r="S3520" s="1">
        <v>40373</v>
      </c>
      <c r="T3520">
        <v>2010</v>
      </c>
      <c r="U3520">
        <v>14</v>
      </c>
      <c r="V3520" t="s">
        <v>12101</v>
      </c>
      <c r="W3520" t="s">
        <v>12105</v>
      </c>
      <c r="X3520">
        <v>3</v>
      </c>
      <c r="Y3520" t="s">
        <v>12106</v>
      </c>
      <c r="Z3520">
        <v>1.2E-2</v>
      </c>
      <c r="AA3520">
        <v>220535</v>
      </c>
      <c r="AB3520" t="s">
        <v>7943</v>
      </c>
      <c r="AC3520">
        <v>3</v>
      </c>
      <c r="AD3520" s="9">
        <f>Merged[[#This Row],[Average_Cost_for_two]]*Merged[[#This Row],[USD Rate]]</f>
        <v>4.8</v>
      </c>
    </row>
    <row r="3521" spans="1:30" x14ac:dyDescent="0.3">
      <c r="A3521">
        <v>18378035</v>
      </c>
      <c r="B3521" t="s">
        <v>7944</v>
      </c>
      <c r="C3521">
        <v>1</v>
      </c>
      <c r="D3521" t="s">
        <v>99</v>
      </c>
      <c r="E3521" t="s">
        <v>2504</v>
      </c>
      <c r="F3521">
        <v>77.324071700000005</v>
      </c>
      <c r="G3521">
        <v>28.686837100000002</v>
      </c>
      <c r="H3521" t="s">
        <v>12069</v>
      </c>
      <c r="I3521" t="s">
        <v>110</v>
      </c>
      <c r="J3521" t="s">
        <v>102</v>
      </c>
      <c r="K3521" t="s">
        <v>23</v>
      </c>
      <c r="L3521" t="s">
        <v>23</v>
      </c>
      <c r="M3521" t="s">
        <v>23</v>
      </c>
      <c r="N3521" t="s">
        <v>23</v>
      </c>
      <c r="O3521">
        <v>1</v>
      </c>
      <c r="P3521">
        <v>1</v>
      </c>
      <c r="Q3521">
        <v>400</v>
      </c>
      <c r="R3521">
        <v>1</v>
      </c>
      <c r="S3521" s="1">
        <v>40356</v>
      </c>
      <c r="T3521">
        <v>2010</v>
      </c>
      <c r="U3521">
        <v>27</v>
      </c>
      <c r="V3521" t="s">
        <v>12095</v>
      </c>
      <c r="W3521" t="s">
        <v>12107</v>
      </c>
      <c r="X3521">
        <v>5</v>
      </c>
      <c r="Y3521" t="s">
        <v>12106</v>
      </c>
      <c r="Z3521">
        <v>1.2E-2</v>
      </c>
      <c r="AA3521">
        <v>220537</v>
      </c>
      <c r="AB3521" t="s">
        <v>7944</v>
      </c>
      <c r="AC3521">
        <v>0</v>
      </c>
      <c r="AD3521" s="9">
        <f>Merged[[#This Row],[Average_Cost_for_two]]*Merged[[#This Row],[USD Rate]]</f>
        <v>4.8</v>
      </c>
    </row>
    <row r="3522" spans="1:30" x14ac:dyDescent="0.3">
      <c r="A3522">
        <v>17989110</v>
      </c>
      <c r="B3522" t="s">
        <v>7945</v>
      </c>
      <c r="C3522">
        <v>1</v>
      </c>
      <c r="D3522" t="s">
        <v>99</v>
      </c>
      <c r="E3522" t="s">
        <v>4640</v>
      </c>
      <c r="F3522">
        <v>77.090388099999998</v>
      </c>
      <c r="G3522">
        <v>28.5830299</v>
      </c>
      <c r="H3522" t="s">
        <v>12069</v>
      </c>
      <c r="I3522" t="s">
        <v>110</v>
      </c>
      <c r="J3522" t="s">
        <v>102</v>
      </c>
      <c r="K3522" t="s">
        <v>23</v>
      </c>
      <c r="L3522" t="s">
        <v>23</v>
      </c>
      <c r="M3522" t="s">
        <v>23</v>
      </c>
      <c r="N3522" t="s">
        <v>23</v>
      </c>
      <c r="O3522">
        <v>1</v>
      </c>
      <c r="P3522">
        <v>1</v>
      </c>
      <c r="Q3522">
        <v>400</v>
      </c>
      <c r="R3522">
        <v>1</v>
      </c>
      <c r="S3522" s="1">
        <v>40712</v>
      </c>
      <c r="T3522">
        <v>2011</v>
      </c>
      <c r="U3522">
        <v>18</v>
      </c>
      <c r="V3522" t="s">
        <v>12095</v>
      </c>
      <c r="W3522" t="s">
        <v>12107</v>
      </c>
      <c r="X3522">
        <v>3</v>
      </c>
      <c r="Y3522" t="s">
        <v>12106</v>
      </c>
      <c r="Z3522">
        <v>1.2E-2</v>
      </c>
      <c r="AA3522">
        <v>215870</v>
      </c>
      <c r="AB3522" t="s">
        <v>7945</v>
      </c>
      <c r="AC3522">
        <v>6</v>
      </c>
      <c r="AD3522" s="9">
        <f>Merged[[#This Row],[Average_Cost_for_two]]*Merged[[#This Row],[USD Rate]]</f>
        <v>4.8</v>
      </c>
    </row>
    <row r="3523" spans="1:30" x14ac:dyDescent="0.3">
      <c r="A3523">
        <v>18416859</v>
      </c>
      <c r="B3523" t="s">
        <v>7947</v>
      </c>
      <c r="C3523">
        <v>1</v>
      </c>
      <c r="D3523" t="s">
        <v>99</v>
      </c>
      <c r="E3523" t="s">
        <v>717</v>
      </c>
      <c r="F3523">
        <v>77.199016799999995</v>
      </c>
      <c r="G3523">
        <v>28.560495400000001</v>
      </c>
      <c r="H3523" t="s">
        <v>12069</v>
      </c>
      <c r="I3523" t="s">
        <v>110</v>
      </c>
      <c r="J3523" t="s">
        <v>102</v>
      </c>
      <c r="K3523" t="s">
        <v>23</v>
      </c>
      <c r="L3523" t="s">
        <v>23</v>
      </c>
      <c r="M3523" t="s">
        <v>23</v>
      </c>
      <c r="N3523" t="s">
        <v>23</v>
      </c>
      <c r="O3523">
        <v>1</v>
      </c>
      <c r="P3523">
        <v>2</v>
      </c>
      <c r="Q3523">
        <v>400</v>
      </c>
      <c r="R3523">
        <v>1</v>
      </c>
      <c r="S3523" s="1">
        <v>40610</v>
      </c>
      <c r="T3523">
        <v>2011</v>
      </c>
      <c r="U3523">
        <v>8</v>
      </c>
      <c r="V3523" t="s">
        <v>12110</v>
      </c>
      <c r="W3523" t="s">
        <v>12111</v>
      </c>
      <c r="X3523">
        <v>2</v>
      </c>
      <c r="Y3523" t="s">
        <v>12106</v>
      </c>
      <c r="Z3523">
        <v>1.2E-2</v>
      </c>
      <c r="AA3523">
        <v>221003</v>
      </c>
      <c r="AB3523" t="s">
        <v>7947</v>
      </c>
      <c r="AC3523">
        <v>2</v>
      </c>
      <c r="AD3523" s="9">
        <f>Merged[[#This Row],[Average_Cost_for_two]]*Merged[[#This Row],[USD Rate]]</f>
        <v>4.8</v>
      </c>
    </row>
    <row r="3524" spans="1:30" x14ac:dyDescent="0.3">
      <c r="A3524">
        <v>18463563</v>
      </c>
      <c r="B3524" t="s">
        <v>7948</v>
      </c>
      <c r="C3524">
        <v>1</v>
      </c>
      <c r="D3524" t="s">
        <v>99</v>
      </c>
      <c r="E3524" t="s">
        <v>420</v>
      </c>
      <c r="F3524">
        <v>77.209630160000003</v>
      </c>
      <c r="G3524">
        <v>28.506449079999999</v>
      </c>
      <c r="H3524" t="s">
        <v>12069</v>
      </c>
      <c r="I3524" t="s">
        <v>110</v>
      </c>
      <c r="J3524" t="s">
        <v>102</v>
      </c>
      <c r="K3524" t="s">
        <v>23</v>
      </c>
      <c r="L3524" t="s">
        <v>23</v>
      </c>
      <c r="M3524" t="s">
        <v>23</v>
      </c>
      <c r="N3524" t="s">
        <v>23</v>
      </c>
      <c r="O3524">
        <v>1</v>
      </c>
      <c r="P3524">
        <v>2</v>
      </c>
      <c r="Q3524">
        <v>400</v>
      </c>
      <c r="R3524">
        <v>1</v>
      </c>
      <c r="S3524" s="1">
        <v>40221</v>
      </c>
      <c r="T3524">
        <v>2010</v>
      </c>
      <c r="U3524">
        <v>12</v>
      </c>
      <c r="V3524" t="s">
        <v>12110</v>
      </c>
      <c r="W3524" t="s">
        <v>12112</v>
      </c>
      <c r="X3524">
        <v>2</v>
      </c>
      <c r="Y3524" t="s">
        <v>12100</v>
      </c>
      <c r="Z3524">
        <v>1.2E-2</v>
      </c>
      <c r="AA3524">
        <v>221563</v>
      </c>
      <c r="AB3524" t="s">
        <v>7948</v>
      </c>
      <c r="AC3524">
        <v>5</v>
      </c>
      <c r="AD3524" s="9">
        <f>Merged[[#This Row],[Average_Cost_for_two]]*Merged[[#This Row],[USD Rate]]</f>
        <v>4.8</v>
      </c>
    </row>
    <row r="3525" spans="1:30" x14ac:dyDescent="0.3">
      <c r="A3525">
        <v>18429180</v>
      </c>
      <c r="B3525" t="s">
        <v>7949</v>
      </c>
      <c r="C3525">
        <v>1</v>
      </c>
      <c r="D3525" t="s">
        <v>99</v>
      </c>
      <c r="E3525" t="s">
        <v>1880</v>
      </c>
      <c r="F3525">
        <v>77.091811199999995</v>
      </c>
      <c r="G3525">
        <v>28.6420481</v>
      </c>
      <c r="H3525" t="s">
        <v>12069</v>
      </c>
      <c r="I3525" t="s">
        <v>110</v>
      </c>
      <c r="J3525" t="s">
        <v>102</v>
      </c>
      <c r="K3525" t="s">
        <v>23</v>
      </c>
      <c r="L3525" t="s">
        <v>23</v>
      </c>
      <c r="M3525" t="s">
        <v>23</v>
      </c>
      <c r="N3525" t="s">
        <v>23</v>
      </c>
      <c r="O3525">
        <v>1</v>
      </c>
      <c r="P3525">
        <v>3</v>
      </c>
      <c r="Q3525">
        <v>400</v>
      </c>
      <c r="R3525">
        <v>1</v>
      </c>
      <c r="S3525" s="1">
        <v>41666</v>
      </c>
      <c r="T3525">
        <v>2014</v>
      </c>
      <c r="U3525">
        <v>27</v>
      </c>
      <c r="V3525" t="s">
        <v>12110</v>
      </c>
      <c r="W3525" t="s">
        <v>12113</v>
      </c>
      <c r="X3525">
        <v>5</v>
      </c>
      <c r="Y3525" t="s">
        <v>12106</v>
      </c>
      <c r="Z3525">
        <v>1.2E-2</v>
      </c>
      <c r="AA3525">
        <v>221151</v>
      </c>
      <c r="AB3525" t="s">
        <v>7949</v>
      </c>
      <c r="AC3525">
        <v>1</v>
      </c>
      <c r="AD3525" s="9">
        <f>Merged[[#This Row],[Average_Cost_for_two]]*Merged[[#This Row],[USD Rate]]</f>
        <v>4.8</v>
      </c>
    </row>
    <row r="3526" spans="1:30" x14ac:dyDescent="0.3">
      <c r="A3526">
        <v>9269</v>
      </c>
      <c r="B3526" t="s">
        <v>7950</v>
      </c>
      <c r="C3526">
        <v>1</v>
      </c>
      <c r="D3526" t="s">
        <v>99</v>
      </c>
      <c r="E3526" t="s">
        <v>5624</v>
      </c>
      <c r="F3526">
        <v>76.993205099999997</v>
      </c>
      <c r="G3526">
        <v>28.5906226</v>
      </c>
      <c r="H3526" t="s">
        <v>12069</v>
      </c>
      <c r="I3526" t="s">
        <v>110</v>
      </c>
      <c r="J3526" t="s">
        <v>102</v>
      </c>
      <c r="K3526" t="s">
        <v>23</v>
      </c>
      <c r="L3526" t="s">
        <v>23</v>
      </c>
      <c r="M3526" t="s">
        <v>23</v>
      </c>
      <c r="N3526" t="s">
        <v>23</v>
      </c>
      <c r="O3526">
        <v>1</v>
      </c>
      <c r="P3526">
        <v>2</v>
      </c>
      <c r="Q3526">
        <v>400</v>
      </c>
      <c r="R3526">
        <v>1</v>
      </c>
      <c r="S3526" s="1">
        <v>41194</v>
      </c>
      <c r="T3526">
        <v>2012</v>
      </c>
      <c r="U3526">
        <v>12</v>
      </c>
      <c r="V3526" t="s">
        <v>12098</v>
      </c>
      <c r="W3526" t="s">
        <v>12099</v>
      </c>
      <c r="X3526">
        <v>2</v>
      </c>
      <c r="Y3526" t="s">
        <v>12100</v>
      </c>
      <c r="Z3526">
        <v>1.2E-2</v>
      </c>
      <c r="AA3526">
        <v>112</v>
      </c>
      <c r="AB3526" t="s">
        <v>7950</v>
      </c>
      <c r="AC3526">
        <v>5</v>
      </c>
      <c r="AD3526" s="9">
        <f>Merged[[#This Row],[Average_Cost_for_two]]*Merged[[#This Row],[USD Rate]]</f>
        <v>4.8</v>
      </c>
    </row>
    <row r="3527" spans="1:30" x14ac:dyDescent="0.3">
      <c r="A3527">
        <v>307950</v>
      </c>
      <c r="B3527" t="s">
        <v>7951</v>
      </c>
      <c r="C3527">
        <v>1</v>
      </c>
      <c r="D3527" t="s">
        <v>99</v>
      </c>
      <c r="E3527" t="s">
        <v>4623</v>
      </c>
      <c r="F3527">
        <v>77.064162699999997</v>
      </c>
      <c r="G3527">
        <v>28.6093206</v>
      </c>
      <c r="H3527" t="s">
        <v>12069</v>
      </c>
      <c r="I3527" t="s">
        <v>110</v>
      </c>
      <c r="J3527" t="s">
        <v>102</v>
      </c>
      <c r="K3527" t="s">
        <v>23</v>
      </c>
      <c r="L3527" t="s">
        <v>23</v>
      </c>
      <c r="M3527" t="s">
        <v>23</v>
      </c>
      <c r="N3527" t="s">
        <v>23</v>
      </c>
      <c r="O3527">
        <v>1</v>
      </c>
      <c r="P3527">
        <v>3</v>
      </c>
      <c r="Q3527">
        <v>400</v>
      </c>
      <c r="R3527">
        <v>1</v>
      </c>
      <c r="S3527" s="1">
        <v>43375</v>
      </c>
      <c r="T3527">
        <v>2018</v>
      </c>
      <c r="U3527">
        <v>2</v>
      </c>
      <c r="V3527" t="s">
        <v>12098</v>
      </c>
      <c r="W3527" t="s">
        <v>12099</v>
      </c>
      <c r="X3527">
        <v>1</v>
      </c>
      <c r="Y3527" t="s">
        <v>12100</v>
      </c>
      <c r="Z3527">
        <v>1.2E-2</v>
      </c>
      <c r="AA3527">
        <v>3696</v>
      </c>
      <c r="AB3527" t="s">
        <v>7951</v>
      </c>
      <c r="AC3527">
        <v>2</v>
      </c>
      <c r="AD3527" s="9">
        <f>Merged[[#This Row],[Average_Cost_for_two]]*Merged[[#This Row],[USD Rate]]</f>
        <v>4.8</v>
      </c>
    </row>
    <row r="3528" spans="1:30" x14ac:dyDescent="0.3">
      <c r="A3528">
        <v>305096</v>
      </c>
      <c r="B3528" t="s">
        <v>7952</v>
      </c>
      <c r="C3528">
        <v>1</v>
      </c>
      <c r="D3528" t="s">
        <v>178</v>
      </c>
      <c r="E3528" t="s">
        <v>3263</v>
      </c>
      <c r="F3528">
        <v>77.093633499999996</v>
      </c>
      <c r="G3528">
        <v>28.49147</v>
      </c>
      <c r="H3528" t="s">
        <v>12069</v>
      </c>
      <c r="I3528" t="s">
        <v>4180</v>
      </c>
      <c r="J3528" t="s">
        <v>102</v>
      </c>
      <c r="K3528" t="s">
        <v>23</v>
      </c>
      <c r="L3528" t="s">
        <v>103</v>
      </c>
      <c r="M3528" t="s">
        <v>103</v>
      </c>
      <c r="N3528" t="s">
        <v>23</v>
      </c>
      <c r="O3528">
        <v>1</v>
      </c>
      <c r="P3528">
        <v>20</v>
      </c>
      <c r="Q3528">
        <v>400</v>
      </c>
      <c r="R3528">
        <v>2.5</v>
      </c>
      <c r="S3528" s="1">
        <v>43016</v>
      </c>
      <c r="T3528">
        <v>2017</v>
      </c>
      <c r="U3528">
        <v>8</v>
      </c>
      <c r="V3528" t="s">
        <v>12098</v>
      </c>
      <c r="W3528" t="s">
        <v>12099</v>
      </c>
      <c r="X3528">
        <v>2</v>
      </c>
      <c r="Y3528" t="s">
        <v>12100</v>
      </c>
      <c r="Z3528">
        <v>1.2E-2</v>
      </c>
      <c r="AA3528">
        <v>3662</v>
      </c>
      <c r="AB3528" t="s">
        <v>7952</v>
      </c>
      <c r="AC3528">
        <v>0</v>
      </c>
      <c r="AD3528" s="9">
        <f>Merged[[#This Row],[Average_Cost_for_two]]*Merged[[#This Row],[USD Rate]]</f>
        <v>4.8</v>
      </c>
    </row>
    <row r="3529" spans="1:30" x14ac:dyDescent="0.3">
      <c r="A3529">
        <v>18367364</v>
      </c>
      <c r="B3529" t="s">
        <v>7954</v>
      </c>
      <c r="C3529">
        <v>1</v>
      </c>
      <c r="D3529" t="s">
        <v>178</v>
      </c>
      <c r="E3529" t="s">
        <v>3263</v>
      </c>
      <c r="F3529">
        <v>77.103434300000004</v>
      </c>
      <c r="G3529">
        <v>28.486135999999998</v>
      </c>
      <c r="H3529" t="s">
        <v>12069</v>
      </c>
      <c r="I3529" t="s">
        <v>245</v>
      </c>
      <c r="J3529" t="s">
        <v>102</v>
      </c>
      <c r="K3529" t="s">
        <v>23</v>
      </c>
      <c r="L3529" t="s">
        <v>23</v>
      </c>
      <c r="M3529" t="s">
        <v>23</v>
      </c>
      <c r="N3529" t="s">
        <v>23</v>
      </c>
      <c r="O3529">
        <v>1</v>
      </c>
      <c r="P3529">
        <v>13</v>
      </c>
      <c r="Q3529">
        <v>400</v>
      </c>
      <c r="R3529">
        <v>3.2</v>
      </c>
      <c r="S3529" s="1">
        <v>40808</v>
      </c>
      <c r="T3529">
        <v>2011</v>
      </c>
      <c r="U3529">
        <v>22</v>
      </c>
      <c r="V3529" t="s">
        <v>12101</v>
      </c>
      <c r="W3529" t="s">
        <v>12108</v>
      </c>
      <c r="X3529">
        <v>4</v>
      </c>
      <c r="Y3529" t="s">
        <v>12103</v>
      </c>
      <c r="Z3529">
        <v>1.2E-2</v>
      </c>
      <c r="AA3529">
        <v>220409</v>
      </c>
      <c r="AB3529" t="s">
        <v>7954</v>
      </c>
      <c r="AC3529">
        <v>4</v>
      </c>
      <c r="AD3529" s="9">
        <f>Merged[[#This Row],[Average_Cost_for_two]]*Merged[[#This Row],[USD Rate]]</f>
        <v>4.8</v>
      </c>
    </row>
    <row r="3530" spans="1:30" x14ac:dyDescent="0.3">
      <c r="A3530">
        <v>18383447</v>
      </c>
      <c r="B3530" t="s">
        <v>7955</v>
      </c>
      <c r="C3530">
        <v>1</v>
      </c>
      <c r="D3530" t="s">
        <v>178</v>
      </c>
      <c r="E3530" t="s">
        <v>5706</v>
      </c>
      <c r="F3530">
        <v>77.095166399999997</v>
      </c>
      <c r="G3530">
        <v>28.447721399999999</v>
      </c>
      <c r="H3530" t="s">
        <v>12069</v>
      </c>
      <c r="I3530" t="s">
        <v>1745</v>
      </c>
      <c r="J3530" t="s">
        <v>102</v>
      </c>
      <c r="K3530" t="s">
        <v>23</v>
      </c>
      <c r="L3530" t="s">
        <v>103</v>
      </c>
      <c r="M3530" t="s">
        <v>23</v>
      </c>
      <c r="N3530" t="s">
        <v>23</v>
      </c>
      <c r="O3530">
        <v>1</v>
      </c>
      <c r="P3530">
        <v>40</v>
      </c>
      <c r="Q3530">
        <v>400</v>
      </c>
      <c r="R3530">
        <v>3.9</v>
      </c>
      <c r="S3530" s="1">
        <v>40792</v>
      </c>
      <c r="T3530">
        <v>2011</v>
      </c>
      <c r="U3530">
        <v>6</v>
      </c>
      <c r="V3530" t="s">
        <v>12101</v>
      </c>
      <c r="W3530" t="s">
        <v>12108</v>
      </c>
      <c r="X3530">
        <v>2</v>
      </c>
      <c r="Y3530" t="s">
        <v>12103</v>
      </c>
      <c r="Z3530">
        <v>1.2E-2</v>
      </c>
      <c r="AA3530">
        <v>220602</v>
      </c>
      <c r="AB3530" t="s">
        <v>7955</v>
      </c>
      <c r="AC3530">
        <v>2</v>
      </c>
      <c r="AD3530" s="9">
        <f>Merged[[#This Row],[Average_Cost_for_two]]*Merged[[#This Row],[USD Rate]]</f>
        <v>4.8</v>
      </c>
    </row>
    <row r="3531" spans="1:30" x14ac:dyDescent="0.3">
      <c r="A3531">
        <v>18396178</v>
      </c>
      <c r="B3531" t="s">
        <v>7956</v>
      </c>
      <c r="C3531">
        <v>1</v>
      </c>
      <c r="D3531" t="s">
        <v>178</v>
      </c>
      <c r="E3531" t="s">
        <v>4177</v>
      </c>
      <c r="F3531">
        <v>77.031941599999996</v>
      </c>
      <c r="G3531">
        <v>28.503378900000001</v>
      </c>
      <c r="H3531" t="s">
        <v>12069</v>
      </c>
      <c r="I3531" t="s">
        <v>248</v>
      </c>
      <c r="J3531" t="s">
        <v>102</v>
      </c>
      <c r="K3531" t="s">
        <v>23</v>
      </c>
      <c r="L3531" t="s">
        <v>23</v>
      </c>
      <c r="M3531" t="s">
        <v>23</v>
      </c>
      <c r="N3531" t="s">
        <v>23</v>
      </c>
      <c r="O3531">
        <v>1</v>
      </c>
      <c r="P3531">
        <v>1</v>
      </c>
      <c r="Q3531">
        <v>400</v>
      </c>
      <c r="R3531">
        <v>1</v>
      </c>
      <c r="S3531" s="1">
        <v>40426</v>
      </c>
      <c r="T3531">
        <v>2010</v>
      </c>
      <c r="U3531">
        <v>5</v>
      </c>
      <c r="V3531" t="s">
        <v>12101</v>
      </c>
      <c r="W3531" t="s">
        <v>12108</v>
      </c>
      <c r="X3531">
        <v>2</v>
      </c>
      <c r="Y3531" t="s">
        <v>12103</v>
      </c>
      <c r="Z3531">
        <v>1.2E-2</v>
      </c>
      <c r="AA3531">
        <v>220755</v>
      </c>
      <c r="AB3531" t="s">
        <v>7956</v>
      </c>
      <c r="AC3531">
        <v>0</v>
      </c>
      <c r="AD3531" s="9">
        <f>Merged[[#This Row],[Average_Cost_for_two]]*Merged[[#This Row],[USD Rate]]</f>
        <v>4.8</v>
      </c>
    </row>
    <row r="3532" spans="1:30" x14ac:dyDescent="0.3">
      <c r="A3532">
        <v>6832</v>
      </c>
      <c r="B3532" t="s">
        <v>7958</v>
      </c>
      <c r="C3532">
        <v>1</v>
      </c>
      <c r="D3532" t="s">
        <v>178</v>
      </c>
      <c r="E3532" t="s">
        <v>3249</v>
      </c>
      <c r="F3532">
        <v>77.033822700000002</v>
      </c>
      <c r="G3532">
        <v>28.478539900000001</v>
      </c>
      <c r="H3532" t="s">
        <v>12069</v>
      </c>
      <c r="I3532" t="s">
        <v>2100</v>
      </c>
      <c r="J3532" t="s">
        <v>102</v>
      </c>
      <c r="K3532" t="s">
        <v>23</v>
      </c>
      <c r="L3532" t="s">
        <v>103</v>
      </c>
      <c r="M3532" t="s">
        <v>23</v>
      </c>
      <c r="N3532" t="s">
        <v>23</v>
      </c>
      <c r="O3532">
        <v>1</v>
      </c>
      <c r="P3532">
        <v>26</v>
      </c>
      <c r="Q3532">
        <v>400</v>
      </c>
      <c r="R3532">
        <v>2.4</v>
      </c>
      <c r="S3532" s="1">
        <v>40446</v>
      </c>
      <c r="T3532">
        <v>2010</v>
      </c>
      <c r="U3532">
        <v>25</v>
      </c>
      <c r="V3532" t="s">
        <v>12101</v>
      </c>
      <c r="W3532" t="s">
        <v>12108</v>
      </c>
      <c r="X3532">
        <v>4</v>
      </c>
      <c r="Y3532" t="s">
        <v>12103</v>
      </c>
      <c r="Z3532">
        <v>1.2E-2</v>
      </c>
      <c r="AA3532">
        <v>82</v>
      </c>
      <c r="AB3532" t="s">
        <v>7958</v>
      </c>
      <c r="AC3532">
        <v>6</v>
      </c>
      <c r="AD3532" s="9">
        <f>Merged[[#This Row],[Average_Cost_for_two]]*Merged[[#This Row],[USD Rate]]</f>
        <v>4.8</v>
      </c>
    </row>
    <row r="3533" spans="1:30" x14ac:dyDescent="0.3">
      <c r="A3533">
        <v>18396431</v>
      </c>
      <c r="B3533" t="s">
        <v>7960</v>
      </c>
      <c r="C3533">
        <v>1</v>
      </c>
      <c r="D3533" t="s">
        <v>178</v>
      </c>
      <c r="E3533" t="s">
        <v>4791</v>
      </c>
      <c r="F3533">
        <v>77.059535999999994</v>
      </c>
      <c r="G3533">
        <v>28.444682400000001</v>
      </c>
      <c r="H3533" t="s">
        <v>12069</v>
      </c>
      <c r="I3533" t="s">
        <v>6742</v>
      </c>
      <c r="J3533" t="s">
        <v>102</v>
      </c>
      <c r="K3533" t="s">
        <v>23</v>
      </c>
      <c r="L3533" t="s">
        <v>23</v>
      </c>
      <c r="M3533" t="s">
        <v>23</v>
      </c>
      <c r="N3533" t="s">
        <v>23</v>
      </c>
      <c r="O3533">
        <v>1</v>
      </c>
      <c r="P3533">
        <v>1</v>
      </c>
      <c r="Q3533">
        <v>400</v>
      </c>
      <c r="R3533">
        <v>1</v>
      </c>
      <c r="S3533" s="1">
        <v>42271</v>
      </c>
      <c r="T3533">
        <v>2015</v>
      </c>
      <c r="U3533">
        <v>24</v>
      </c>
      <c r="V3533" t="s">
        <v>12101</v>
      </c>
      <c r="W3533" t="s">
        <v>12108</v>
      </c>
      <c r="X3533">
        <v>4</v>
      </c>
      <c r="Y3533" t="s">
        <v>12103</v>
      </c>
      <c r="Z3533">
        <v>1.2E-2</v>
      </c>
      <c r="AA3533">
        <v>220758</v>
      </c>
      <c r="AB3533" t="s">
        <v>7960</v>
      </c>
      <c r="AC3533">
        <v>4</v>
      </c>
      <c r="AD3533" s="9">
        <f>Merged[[#This Row],[Average_Cost_for_two]]*Merged[[#This Row],[USD Rate]]</f>
        <v>4.8</v>
      </c>
    </row>
    <row r="3534" spans="1:30" x14ac:dyDescent="0.3">
      <c r="A3534">
        <v>18461214</v>
      </c>
      <c r="B3534" t="s">
        <v>7961</v>
      </c>
      <c r="C3534">
        <v>1</v>
      </c>
      <c r="D3534" t="s">
        <v>178</v>
      </c>
      <c r="E3534" t="s">
        <v>3263</v>
      </c>
      <c r="F3534">
        <v>77.093337959999999</v>
      </c>
      <c r="G3534">
        <v>28.490887430000001</v>
      </c>
      <c r="H3534" t="s">
        <v>12069</v>
      </c>
      <c r="I3534" t="s">
        <v>7962</v>
      </c>
      <c r="J3534" t="s">
        <v>102</v>
      </c>
      <c r="K3534" t="s">
        <v>23</v>
      </c>
      <c r="L3534" t="s">
        <v>23</v>
      </c>
      <c r="M3534" t="s">
        <v>23</v>
      </c>
      <c r="N3534" t="s">
        <v>23</v>
      </c>
      <c r="O3534">
        <v>1</v>
      </c>
      <c r="P3534">
        <v>29</v>
      </c>
      <c r="Q3534">
        <v>400</v>
      </c>
      <c r="R3534">
        <v>3.6</v>
      </c>
      <c r="S3534" s="1">
        <v>40409</v>
      </c>
      <c r="T3534">
        <v>2010</v>
      </c>
      <c r="U3534">
        <v>19</v>
      </c>
      <c r="V3534" t="s">
        <v>12101</v>
      </c>
      <c r="W3534" t="s">
        <v>12102</v>
      </c>
      <c r="X3534">
        <v>3</v>
      </c>
      <c r="Y3534" t="s">
        <v>12103</v>
      </c>
      <c r="Z3534">
        <v>1.2E-2</v>
      </c>
      <c r="AA3534">
        <v>221535</v>
      </c>
      <c r="AB3534" t="s">
        <v>7961</v>
      </c>
      <c r="AC3534">
        <v>4</v>
      </c>
      <c r="AD3534" s="9">
        <f>Merged[[#This Row],[Average_Cost_for_two]]*Merged[[#This Row],[USD Rate]]</f>
        <v>4.8</v>
      </c>
    </row>
    <row r="3535" spans="1:30" x14ac:dyDescent="0.3">
      <c r="A3535">
        <v>2091</v>
      </c>
      <c r="B3535" t="s">
        <v>7963</v>
      </c>
      <c r="C3535">
        <v>1</v>
      </c>
      <c r="D3535" t="s">
        <v>178</v>
      </c>
      <c r="E3535" t="s">
        <v>781</v>
      </c>
      <c r="F3535">
        <v>77.097185300000007</v>
      </c>
      <c r="G3535">
        <v>28.4543812</v>
      </c>
      <c r="H3535" t="s">
        <v>12069</v>
      </c>
      <c r="I3535" t="s">
        <v>478</v>
      </c>
      <c r="J3535" t="s">
        <v>102</v>
      </c>
      <c r="K3535" t="s">
        <v>23</v>
      </c>
      <c r="L3535" t="s">
        <v>103</v>
      </c>
      <c r="M3535" t="s">
        <v>23</v>
      </c>
      <c r="N3535" t="s">
        <v>23</v>
      </c>
      <c r="O3535">
        <v>1</v>
      </c>
      <c r="P3535">
        <v>165</v>
      </c>
      <c r="Q3535">
        <v>400</v>
      </c>
      <c r="R3535">
        <v>3.3</v>
      </c>
      <c r="S3535" s="1">
        <v>42227</v>
      </c>
      <c r="T3535">
        <v>2015</v>
      </c>
      <c r="U3535">
        <v>11</v>
      </c>
      <c r="V3535" t="s">
        <v>12101</v>
      </c>
      <c r="W3535" t="s">
        <v>12102</v>
      </c>
      <c r="X3535">
        <v>3</v>
      </c>
      <c r="Y3535" t="s">
        <v>12103</v>
      </c>
      <c r="Z3535">
        <v>1.2E-2</v>
      </c>
      <c r="AA3535">
        <v>26</v>
      </c>
      <c r="AB3535" t="s">
        <v>7963</v>
      </c>
      <c r="AC3535">
        <v>2</v>
      </c>
      <c r="AD3535" s="9">
        <f>Merged[[#This Row],[Average_Cost_for_two]]*Merged[[#This Row],[USD Rate]]</f>
        <v>4.8</v>
      </c>
    </row>
    <row r="3536" spans="1:30" x14ac:dyDescent="0.3">
      <c r="A3536">
        <v>18244261</v>
      </c>
      <c r="B3536" t="s">
        <v>7964</v>
      </c>
      <c r="C3536">
        <v>1</v>
      </c>
      <c r="D3536" t="s">
        <v>178</v>
      </c>
      <c r="E3536" t="s">
        <v>4177</v>
      </c>
      <c r="F3536">
        <v>77.041199500000005</v>
      </c>
      <c r="G3536">
        <v>28.512055</v>
      </c>
      <c r="H3536" t="s">
        <v>12069</v>
      </c>
      <c r="I3536" t="s">
        <v>693</v>
      </c>
      <c r="J3536" t="s">
        <v>102</v>
      </c>
      <c r="K3536" t="s">
        <v>23</v>
      </c>
      <c r="L3536" t="s">
        <v>23</v>
      </c>
      <c r="M3536" t="s">
        <v>23</v>
      </c>
      <c r="N3536" t="s">
        <v>23</v>
      </c>
      <c r="O3536">
        <v>1</v>
      </c>
      <c r="P3536">
        <v>1</v>
      </c>
      <c r="Q3536">
        <v>400</v>
      </c>
      <c r="R3536">
        <v>1</v>
      </c>
      <c r="S3536" s="1">
        <v>42592</v>
      </c>
      <c r="T3536">
        <v>2016</v>
      </c>
      <c r="U3536">
        <v>10</v>
      </c>
      <c r="V3536" t="s">
        <v>12101</v>
      </c>
      <c r="W3536" t="s">
        <v>12102</v>
      </c>
      <c r="X3536">
        <v>2</v>
      </c>
      <c r="Y3536" t="s">
        <v>12103</v>
      </c>
      <c r="Z3536">
        <v>1.2E-2</v>
      </c>
      <c r="AA3536">
        <v>218932</v>
      </c>
      <c r="AB3536" t="s">
        <v>7964</v>
      </c>
      <c r="AC3536">
        <v>3</v>
      </c>
      <c r="AD3536" s="9">
        <f>Merged[[#This Row],[Average_Cost_for_two]]*Merged[[#This Row],[USD Rate]]</f>
        <v>4.8</v>
      </c>
    </row>
    <row r="3537" spans="1:30" x14ac:dyDescent="0.3">
      <c r="A3537">
        <v>18273621</v>
      </c>
      <c r="B3537" t="s">
        <v>7966</v>
      </c>
      <c r="C3537">
        <v>1</v>
      </c>
      <c r="D3537" t="s">
        <v>178</v>
      </c>
      <c r="E3537" t="s">
        <v>2713</v>
      </c>
      <c r="F3537">
        <v>77.079245700000001</v>
      </c>
      <c r="G3537">
        <v>28.461131000000002</v>
      </c>
      <c r="H3537" t="s">
        <v>12069</v>
      </c>
      <c r="I3537" t="s">
        <v>2818</v>
      </c>
      <c r="J3537" t="s">
        <v>102</v>
      </c>
      <c r="K3537" t="s">
        <v>23</v>
      </c>
      <c r="L3537" t="s">
        <v>23</v>
      </c>
      <c r="M3537" t="s">
        <v>23</v>
      </c>
      <c r="N3537" t="s">
        <v>23</v>
      </c>
      <c r="O3537">
        <v>1</v>
      </c>
      <c r="P3537">
        <v>33</v>
      </c>
      <c r="Q3537">
        <v>400</v>
      </c>
      <c r="R3537">
        <v>3</v>
      </c>
      <c r="S3537" s="1">
        <v>41854</v>
      </c>
      <c r="T3537">
        <v>2014</v>
      </c>
      <c r="U3537">
        <v>3</v>
      </c>
      <c r="V3537" t="s">
        <v>12101</v>
      </c>
      <c r="W3537" t="s">
        <v>12102</v>
      </c>
      <c r="X3537">
        <v>2</v>
      </c>
      <c r="Y3537" t="s">
        <v>12103</v>
      </c>
      <c r="Z3537">
        <v>1.2E-2</v>
      </c>
      <c r="AA3537">
        <v>219284</v>
      </c>
      <c r="AB3537" t="s">
        <v>7966</v>
      </c>
      <c r="AC3537">
        <v>0</v>
      </c>
      <c r="AD3537" s="9">
        <f>Merged[[#This Row],[Average_Cost_for_two]]*Merged[[#This Row],[USD Rate]]</f>
        <v>4.8</v>
      </c>
    </row>
    <row r="3538" spans="1:30" x14ac:dyDescent="0.3">
      <c r="A3538">
        <v>18322666</v>
      </c>
      <c r="B3538" t="s">
        <v>7968</v>
      </c>
      <c r="C3538">
        <v>1</v>
      </c>
      <c r="D3538" t="s">
        <v>178</v>
      </c>
      <c r="E3538" t="s">
        <v>627</v>
      </c>
      <c r="F3538">
        <v>77.081943499999994</v>
      </c>
      <c r="G3538">
        <v>28.4674868</v>
      </c>
      <c r="H3538" t="s">
        <v>12069</v>
      </c>
      <c r="I3538" t="s">
        <v>7969</v>
      </c>
      <c r="J3538" t="s">
        <v>102</v>
      </c>
      <c r="K3538" t="s">
        <v>23</v>
      </c>
      <c r="L3538" t="s">
        <v>103</v>
      </c>
      <c r="M3538" t="s">
        <v>23</v>
      </c>
      <c r="N3538" t="s">
        <v>23</v>
      </c>
      <c r="O3538">
        <v>1</v>
      </c>
      <c r="P3538">
        <v>154</v>
      </c>
      <c r="Q3538">
        <v>400</v>
      </c>
      <c r="R3538">
        <v>4.3</v>
      </c>
      <c r="S3538" s="1">
        <v>41477</v>
      </c>
      <c r="T3538">
        <v>2013</v>
      </c>
      <c r="U3538">
        <v>22</v>
      </c>
      <c r="V3538" t="s">
        <v>12101</v>
      </c>
      <c r="W3538" t="s">
        <v>12105</v>
      </c>
      <c r="X3538">
        <v>4</v>
      </c>
      <c r="Y3538" t="s">
        <v>12106</v>
      </c>
      <c r="Z3538">
        <v>1.2E-2</v>
      </c>
      <c r="AA3538">
        <v>219872</v>
      </c>
      <c r="AB3538" t="s">
        <v>7968</v>
      </c>
      <c r="AC3538">
        <v>1</v>
      </c>
      <c r="AD3538" s="9">
        <f>Merged[[#This Row],[Average_Cost_for_two]]*Merged[[#This Row],[USD Rate]]</f>
        <v>4.8</v>
      </c>
    </row>
    <row r="3539" spans="1:30" x14ac:dyDescent="0.3">
      <c r="A3539">
        <v>18299228</v>
      </c>
      <c r="B3539" t="s">
        <v>7971</v>
      </c>
      <c r="C3539">
        <v>1</v>
      </c>
      <c r="D3539" t="s">
        <v>178</v>
      </c>
      <c r="E3539" t="s">
        <v>1980</v>
      </c>
      <c r="F3539">
        <v>77.099999999999994</v>
      </c>
      <c r="G3539">
        <v>28.47</v>
      </c>
      <c r="H3539" t="s">
        <v>12069</v>
      </c>
      <c r="I3539" t="s">
        <v>136</v>
      </c>
      <c r="J3539" t="s">
        <v>102</v>
      </c>
      <c r="K3539" t="s">
        <v>23</v>
      </c>
      <c r="L3539" t="s">
        <v>23</v>
      </c>
      <c r="M3539" t="s">
        <v>23</v>
      </c>
      <c r="N3539" t="s">
        <v>23</v>
      </c>
      <c r="O3539">
        <v>1</v>
      </c>
      <c r="P3539">
        <v>2</v>
      </c>
      <c r="Q3539">
        <v>400</v>
      </c>
      <c r="R3539">
        <v>1</v>
      </c>
      <c r="S3539" s="1">
        <v>40380</v>
      </c>
      <c r="T3539">
        <v>2010</v>
      </c>
      <c r="U3539">
        <v>21</v>
      </c>
      <c r="V3539" t="s">
        <v>12101</v>
      </c>
      <c r="W3539" t="s">
        <v>12105</v>
      </c>
      <c r="X3539">
        <v>4</v>
      </c>
      <c r="Y3539" t="s">
        <v>12106</v>
      </c>
      <c r="Z3539">
        <v>1.2E-2</v>
      </c>
      <c r="AA3539">
        <v>219591</v>
      </c>
      <c r="AB3539" t="s">
        <v>7971</v>
      </c>
      <c r="AC3539">
        <v>3</v>
      </c>
      <c r="AD3539" s="9">
        <f>Merged[[#This Row],[Average_Cost_for_two]]*Merged[[#This Row],[USD Rate]]</f>
        <v>4.8</v>
      </c>
    </row>
    <row r="3540" spans="1:30" x14ac:dyDescent="0.3">
      <c r="A3540">
        <v>18256890</v>
      </c>
      <c r="B3540" t="s">
        <v>7972</v>
      </c>
      <c r="C3540">
        <v>1</v>
      </c>
      <c r="D3540" t="s">
        <v>178</v>
      </c>
      <c r="E3540" t="s">
        <v>3263</v>
      </c>
      <c r="F3540">
        <v>77.093805000000003</v>
      </c>
      <c r="G3540">
        <v>28.493308720000002</v>
      </c>
      <c r="H3540" t="s">
        <v>12069</v>
      </c>
      <c r="I3540" t="s">
        <v>6118</v>
      </c>
      <c r="J3540" t="s">
        <v>102</v>
      </c>
      <c r="K3540" t="s">
        <v>23</v>
      </c>
      <c r="L3540" t="s">
        <v>103</v>
      </c>
      <c r="M3540" t="s">
        <v>23</v>
      </c>
      <c r="N3540" t="s">
        <v>23</v>
      </c>
      <c r="O3540">
        <v>1</v>
      </c>
      <c r="P3540">
        <v>31</v>
      </c>
      <c r="Q3540">
        <v>400</v>
      </c>
      <c r="R3540">
        <v>2.8</v>
      </c>
      <c r="S3540" s="1">
        <v>40386</v>
      </c>
      <c r="T3540">
        <v>2010</v>
      </c>
      <c r="U3540">
        <v>27</v>
      </c>
      <c r="V3540" t="s">
        <v>12101</v>
      </c>
      <c r="W3540" t="s">
        <v>12105</v>
      </c>
      <c r="X3540">
        <v>5</v>
      </c>
      <c r="Y3540" t="s">
        <v>12106</v>
      </c>
      <c r="Z3540">
        <v>1.2E-2</v>
      </c>
      <c r="AA3540">
        <v>219083</v>
      </c>
      <c r="AB3540" t="s">
        <v>7972</v>
      </c>
      <c r="AC3540">
        <v>2</v>
      </c>
      <c r="AD3540" s="9">
        <f>Merged[[#This Row],[Average_Cost_for_two]]*Merged[[#This Row],[USD Rate]]</f>
        <v>4.8</v>
      </c>
    </row>
    <row r="3541" spans="1:30" x14ac:dyDescent="0.3">
      <c r="A3541">
        <v>18381233</v>
      </c>
      <c r="B3541" t="s">
        <v>7973</v>
      </c>
      <c r="C3541">
        <v>1</v>
      </c>
      <c r="D3541" t="s">
        <v>178</v>
      </c>
      <c r="E3541" t="s">
        <v>637</v>
      </c>
      <c r="F3541">
        <v>77.080167399999993</v>
      </c>
      <c r="G3541">
        <v>28.480247800000001</v>
      </c>
      <c r="H3541" t="s">
        <v>12069</v>
      </c>
      <c r="I3541" t="s">
        <v>7974</v>
      </c>
      <c r="J3541" t="s">
        <v>102</v>
      </c>
      <c r="K3541" t="s">
        <v>23</v>
      </c>
      <c r="L3541" t="s">
        <v>103</v>
      </c>
      <c r="M3541" t="s">
        <v>23</v>
      </c>
      <c r="N3541" t="s">
        <v>23</v>
      </c>
      <c r="O3541">
        <v>1</v>
      </c>
      <c r="P3541">
        <v>31</v>
      </c>
      <c r="Q3541">
        <v>400</v>
      </c>
      <c r="R3541">
        <v>3.7</v>
      </c>
      <c r="S3541" s="1">
        <v>40382</v>
      </c>
      <c r="T3541">
        <v>2010</v>
      </c>
      <c r="U3541">
        <v>23</v>
      </c>
      <c r="V3541" t="s">
        <v>12101</v>
      </c>
      <c r="W3541" t="s">
        <v>12105</v>
      </c>
      <c r="X3541">
        <v>4</v>
      </c>
      <c r="Y3541" t="s">
        <v>12106</v>
      </c>
      <c r="Z3541">
        <v>1.2E-2</v>
      </c>
      <c r="AA3541">
        <v>220575</v>
      </c>
      <c r="AB3541" t="s">
        <v>7973</v>
      </c>
      <c r="AC3541">
        <v>5</v>
      </c>
      <c r="AD3541" s="9">
        <f>Merged[[#This Row],[Average_Cost_for_two]]*Merged[[#This Row],[USD Rate]]</f>
        <v>4.8</v>
      </c>
    </row>
    <row r="3542" spans="1:30" x14ac:dyDescent="0.3">
      <c r="A3542">
        <v>303765</v>
      </c>
      <c r="B3542" t="s">
        <v>7975</v>
      </c>
      <c r="C3542">
        <v>1</v>
      </c>
      <c r="D3542" t="s">
        <v>178</v>
      </c>
      <c r="E3542" t="s">
        <v>3249</v>
      </c>
      <c r="F3542">
        <v>77.034776300000004</v>
      </c>
      <c r="G3542">
        <v>28.4758171</v>
      </c>
      <c r="H3542" t="s">
        <v>12069</v>
      </c>
      <c r="I3542" t="s">
        <v>110</v>
      </c>
      <c r="J3542" t="s">
        <v>102</v>
      </c>
      <c r="K3542" t="s">
        <v>23</v>
      </c>
      <c r="L3542" t="s">
        <v>23</v>
      </c>
      <c r="M3542" t="s">
        <v>23</v>
      </c>
      <c r="N3542" t="s">
        <v>23</v>
      </c>
      <c r="O3542">
        <v>1</v>
      </c>
      <c r="P3542">
        <v>6</v>
      </c>
      <c r="Q3542">
        <v>400</v>
      </c>
      <c r="R3542">
        <v>2.8</v>
      </c>
      <c r="S3542" s="1">
        <v>42929</v>
      </c>
      <c r="T3542">
        <v>2017</v>
      </c>
      <c r="U3542">
        <v>13</v>
      </c>
      <c r="V3542" t="s">
        <v>12101</v>
      </c>
      <c r="W3542" t="s">
        <v>12105</v>
      </c>
      <c r="X3542">
        <v>3</v>
      </c>
      <c r="Y3542" t="s">
        <v>12106</v>
      </c>
      <c r="Z3542">
        <v>1.2E-2</v>
      </c>
      <c r="AA3542">
        <v>3646</v>
      </c>
      <c r="AB3542" t="s">
        <v>7975</v>
      </c>
      <c r="AC3542">
        <v>4</v>
      </c>
      <c r="AD3542" s="9">
        <f>Merged[[#This Row],[Average_Cost_for_two]]*Merged[[#This Row],[USD Rate]]</f>
        <v>4.8</v>
      </c>
    </row>
    <row r="3543" spans="1:30" x14ac:dyDescent="0.3">
      <c r="A3543">
        <v>18398604</v>
      </c>
      <c r="B3543" t="s">
        <v>7976</v>
      </c>
      <c r="C3543">
        <v>1</v>
      </c>
      <c r="D3543" t="s">
        <v>178</v>
      </c>
      <c r="E3543" t="s">
        <v>3249</v>
      </c>
      <c r="F3543">
        <v>77.049536399999994</v>
      </c>
      <c r="G3543">
        <v>28.482346100000001</v>
      </c>
      <c r="H3543" t="s">
        <v>12069</v>
      </c>
      <c r="I3543" t="s">
        <v>3039</v>
      </c>
      <c r="J3543" t="s">
        <v>102</v>
      </c>
      <c r="K3543" t="s">
        <v>23</v>
      </c>
      <c r="L3543" t="s">
        <v>103</v>
      </c>
      <c r="M3543" t="s">
        <v>23</v>
      </c>
      <c r="N3543" t="s">
        <v>23</v>
      </c>
      <c r="O3543">
        <v>1</v>
      </c>
      <c r="P3543">
        <v>3</v>
      </c>
      <c r="Q3543">
        <v>400</v>
      </c>
      <c r="R3543">
        <v>1</v>
      </c>
      <c r="S3543" s="1">
        <v>41459</v>
      </c>
      <c r="T3543">
        <v>2013</v>
      </c>
      <c r="U3543">
        <v>4</v>
      </c>
      <c r="V3543" t="s">
        <v>12101</v>
      </c>
      <c r="W3543" t="s">
        <v>12105</v>
      </c>
      <c r="X3543">
        <v>1</v>
      </c>
      <c r="Y3543" t="s">
        <v>12106</v>
      </c>
      <c r="Z3543">
        <v>1.2E-2</v>
      </c>
      <c r="AA3543">
        <v>220784</v>
      </c>
      <c r="AB3543" t="s">
        <v>7976</v>
      </c>
      <c r="AC3543">
        <v>4</v>
      </c>
      <c r="AD3543" s="9">
        <f>Merged[[#This Row],[Average_Cost_for_two]]*Merged[[#This Row],[USD Rate]]</f>
        <v>4.8</v>
      </c>
    </row>
    <row r="3544" spans="1:30" x14ac:dyDescent="0.3">
      <c r="A3544">
        <v>18357944</v>
      </c>
      <c r="B3544" t="s">
        <v>7978</v>
      </c>
      <c r="C3544">
        <v>1</v>
      </c>
      <c r="D3544" t="s">
        <v>178</v>
      </c>
      <c r="E3544" t="s">
        <v>5162</v>
      </c>
      <c r="F3544">
        <v>77.046147000000005</v>
      </c>
      <c r="G3544">
        <v>28.439566800000001</v>
      </c>
      <c r="H3544" t="s">
        <v>12069</v>
      </c>
      <c r="I3544" t="s">
        <v>3487</v>
      </c>
      <c r="J3544" t="s">
        <v>102</v>
      </c>
      <c r="K3544" t="s">
        <v>23</v>
      </c>
      <c r="L3544" t="s">
        <v>23</v>
      </c>
      <c r="M3544" t="s">
        <v>23</v>
      </c>
      <c r="N3544" t="s">
        <v>23</v>
      </c>
      <c r="O3544">
        <v>1</v>
      </c>
      <c r="P3544">
        <v>2</v>
      </c>
      <c r="Q3544">
        <v>400</v>
      </c>
      <c r="R3544">
        <v>1</v>
      </c>
      <c r="S3544" s="1">
        <v>42572</v>
      </c>
      <c r="T3544">
        <v>2016</v>
      </c>
      <c r="U3544">
        <v>21</v>
      </c>
      <c r="V3544" t="s">
        <v>12101</v>
      </c>
      <c r="W3544" t="s">
        <v>12105</v>
      </c>
      <c r="X3544">
        <v>4</v>
      </c>
      <c r="Y3544" t="s">
        <v>12106</v>
      </c>
      <c r="Z3544">
        <v>1.2E-2</v>
      </c>
      <c r="AA3544">
        <v>220296</v>
      </c>
      <c r="AB3544" t="s">
        <v>7978</v>
      </c>
      <c r="AC3544">
        <v>4</v>
      </c>
      <c r="AD3544" s="9">
        <f>Merged[[#This Row],[Average_Cost_for_two]]*Merged[[#This Row],[USD Rate]]</f>
        <v>4.8</v>
      </c>
    </row>
    <row r="3545" spans="1:30" x14ac:dyDescent="0.3">
      <c r="A3545">
        <v>18138454</v>
      </c>
      <c r="B3545" t="s">
        <v>7980</v>
      </c>
      <c r="C3545">
        <v>1</v>
      </c>
      <c r="D3545" t="s">
        <v>178</v>
      </c>
      <c r="E3545" t="s">
        <v>1976</v>
      </c>
      <c r="F3545">
        <v>77.078436300000007</v>
      </c>
      <c r="G3545">
        <v>28.465984200000001</v>
      </c>
      <c r="H3545" t="s">
        <v>12069</v>
      </c>
      <c r="I3545" t="s">
        <v>3039</v>
      </c>
      <c r="J3545" t="s">
        <v>102</v>
      </c>
      <c r="K3545" t="s">
        <v>23</v>
      </c>
      <c r="L3545" t="s">
        <v>23</v>
      </c>
      <c r="M3545" t="s">
        <v>23</v>
      </c>
      <c r="N3545" t="s">
        <v>23</v>
      </c>
      <c r="O3545">
        <v>1</v>
      </c>
      <c r="P3545">
        <v>21</v>
      </c>
      <c r="Q3545">
        <v>400</v>
      </c>
      <c r="R3545">
        <v>3.3</v>
      </c>
      <c r="S3545" s="1">
        <v>42559</v>
      </c>
      <c r="T3545">
        <v>2016</v>
      </c>
      <c r="U3545">
        <v>8</v>
      </c>
      <c r="V3545" t="s">
        <v>12101</v>
      </c>
      <c r="W3545" t="s">
        <v>12105</v>
      </c>
      <c r="X3545">
        <v>2</v>
      </c>
      <c r="Y3545" t="s">
        <v>12106</v>
      </c>
      <c r="Z3545">
        <v>1.2E-2</v>
      </c>
      <c r="AA3545">
        <v>217662</v>
      </c>
      <c r="AB3545" t="s">
        <v>7980</v>
      </c>
      <c r="AC3545">
        <v>5</v>
      </c>
      <c r="AD3545" s="9">
        <f>Merged[[#This Row],[Average_Cost_for_two]]*Merged[[#This Row],[USD Rate]]</f>
        <v>4.8</v>
      </c>
    </row>
    <row r="3546" spans="1:30" x14ac:dyDescent="0.3">
      <c r="A3546">
        <v>18198441</v>
      </c>
      <c r="B3546" t="s">
        <v>7981</v>
      </c>
      <c r="C3546">
        <v>1</v>
      </c>
      <c r="D3546" t="s">
        <v>178</v>
      </c>
      <c r="E3546" t="s">
        <v>634</v>
      </c>
      <c r="F3546">
        <v>77.082752900000003</v>
      </c>
      <c r="G3546">
        <v>28.476619100000001</v>
      </c>
      <c r="H3546" t="s">
        <v>12069</v>
      </c>
      <c r="I3546" t="s">
        <v>7982</v>
      </c>
      <c r="J3546" t="s">
        <v>102</v>
      </c>
      <c r="K3546" t="s">
        <v>23</v>
      </c>
      <c r="L3546" t="s">
        <v>103</v>
      </c>
      <c r="M3546" t="s">
        <v>23</v>
      </c>
      <c r="N3546" t="s">
        <v>23</v>
      </c>
      <c r="O3546">
        <v>1</v>
      </c>
      <c r="P3546">
        <v>38</v>
      </c>
      <c r="Q3546">
        <v>400</v>
      </c>
      <c r="R3546">
        <v>3.3</v>
      </c>
      <c r="S3546" s="1">
        <v>42895</v>
      </c>
      <c r="T3546">
        <v>2017</v>
      </c>
      <c r="U3546">
        <v>9</v>
      </c>
      <c r="V3546" t="s">
        <v>12095</v>
      </c>
      <c r="W3546" t="s">
        <v>12107</v>
      </c>
      <c r="X3546">
        <v>2</v>
      </c>
      <c r="Y3546" t="s">
        <v>12106</v>
      </c>
      <c r="Z3546">
        <v>1.2E-2</v>
      </c>
      <c r="AA3546">
        <v>218382</v>
      </c>
      <c r="AB3546" t="s">
        <v>7981</v>
      </c>
      <c r="AC3546">
        <v>5</v>
      </c>
      <c r="AD3546" s="9">
        <f>Merged[[#This Row],[Average_Cost_for_two]]*Merged[[#This Row],[USD Rate]]</f>
        <v>4.8</v>
      </c>
    </row>
    <row r="3547" spans="1:30" x14ac:dyDescent="0.3">
      <c r="A3547">
        <v>18286626</v>
      </c>
      <c r="B3547" t="s">
        <v>7983</v>
      </c>
      <c r="C3547">
        <v>1</v>
      </c>
      <c r="D3547" t="s">
        <v>178</v>
      </c>
      <c r="E3547" t="s">
        <v>2003</v>
      </c>
      <c r="F3547">
        <v>77.037114799999998</v>
      </c>
      <c r="G3547">
        <v>28.4579792</v>
      </c>
      <c r="H3547" t="s">
        <v>12069</v>
      </c>
      <c r="I3547" t="s">
        <v>1353</v>
      </c>
      <c r="J3547" t="s">
        <v>102</v>
      </c>
      <c r="K3547" t="s">
        <v>23</v>
      </c>
      <c r="L3547" t="s">
        <v>23</v>
      </c>
      <c r="M3547" t="s">
        <v>23</v>
      </c>
      <c r="N3547" t="s">
        <v>23</v>
      </c>
      <c r="O3547">
        <v>1</v>
      </c>
      <c r="P3547">
        <v>4</v>
      </c>
      <c r="Q3547">
        <v>400</v>
      </c>
      <c r="R3547">
        <v>3</v>
      </c>
      <c r="S3547" s="1">
        <v>40346</v>
      </c>
      <c r="T3547">
        <v>2010</v>
      </c>
      <c r="U3547">
        <v>17</v>
      </c>
      <c r="V3547" t="s">
        <v>12095</v>
      </c>
      <c r="W3547" t="s">
        <v>12107</v>
      </c>
      <c r="X3547">
        <v>3</v>
      </c>
      <c r="Y3547" t="s">
        <v>12106</v>
      </c>
      <c r="Z3547">
        <v>1.2E-2</v>
      </c>
      <c r="AA3547">
        <v>219440</v>
      </c>
      <c r="AB3547" t="s">
        <v>7983</v>
      </c>
      <c r="AC3547">
        <v>4</v>
      </c>
      <c r="AD3547" s="9">
        <f>Merged[[#This Row],[Average_Cost_for_two]]*Merged[[#This Row],[USD Rate]]</f>
        <v>4.8</v>
      </c>
    </row>
    <row r="3548" spans="1:30" x14ac:dyDescent="0.3">
      <c r="A3548">
        <v>18238248</v>
      </c>
      <c r="B3548" t="s">
        <v>7984</v>
      </c>
      <c r="C3548">
        <v>1</v>
      </c>
      <c r="D3548" t="s">
        <v>178</v>
      </c>
      <c r="E3548" t="s">
        <v>4139</v>
      </c>
      <c r="F3548">
        <v>77.0714215</v>
      </c>
      <c r="G3548">
        <v>28.509591100000002</v>
      </c>
      <c r="H3548" t="s">
        <v>12069</v>
      </c>
      <c r="I3548" t="s">
        <v>136</v>
      </c>
      <c r="J3548" t="s">
        <v>102</v>
      </c>
      <c r="K3548" t="s">
        <v>23</v>
      </c>
      <c r="L3548" t="s">
        <v>103</v>
      </c>
      <c r="M3548" t="s">
        <v>23</v>
      </c>
      <c r="N3548" t="s">
        <v>23</v>
      </c>
      <c r="O3548">
        <v>1</v>
      </c>
      <c r="P3548">
        <v>15</v>
      </c>
      <c r="Q3548">
        <v>400</v>
      </c>
      <c r="R3548">
        <v>2.7</v>
      </c>
      <c r="S3548" s="1">
        <v>42899</v>
      </c>
      <c r="T3548">
        <v>2017</v>
      </c>
      <c r="U3548">
        <v>13</v>
      </c>
      <c r="V3548" t="s">
        <v>12095</v>
      </c>
      <c r="W3548" t="s">
        <v>12107</v>
      </c>
      <c r="X3548">
        <v>3</v>
      </c>
      <c r="Y3548" t="s">
        <v>12106</v>
      </c>
      <c r="Z3548">
        <v>1.2E-2</v>
      </c>
      <c r="AA3548">
        <v>218859</v>
      </c>
      <c r="AB3548" t="s">
        <v>7984</v>
      </c>
      <c r="AC3548">
        <v>2</v>
      </c>
      <c r="AD3548" s="9">
        <f>Merged[[#This Row],[Average_Cost_for_two]]*Merged[[#This Row],[USD Rate]]</f>
        <v>4.8</v>
      </c>
    </row>
    <row r="3549" spans="1:30" x14ac:dyDescent="0.3">
      <c r="A3549">
        <v>308617</v>
      </c>
      <c r="B3549" t="s">
        <v>7985</v>
      </c>
      <c r="C3549">
        <v>1</v>
      </c>
      <c r="D3549" t="s">
        <v>178</v>
      </c>
      <c r="E3549" t="s">
        <v>3784</v>
      </c>
      <c r="F3549">
        <v>77.0511135</v>
      </c>
      <c r="G3549">
        <v>28.453446</v>
      </c>
      <c r="H3549" t="s">
        <v>12069</v>
      </c>
      <c r="I3549" t="s">
        <v>3039</v>
      </c>
      <c r="J3549" t="s">
        <v>102</v>
      </c>
      <c r="K3549" t="s">
        <v>23</v>
      </c>
      <c r="L3549" t="s">
        <v>103</v>
      </c>
      <c r="M3549" t="s">
        <v>23</v>
      </c>
      <c r="N3549" t="s">
        <v>23</v>
      </c>
      <c r="O3549">
        <v>1</v>
      </c>
      <c r="P3549">
        <v>104</v>
      </c>
      <c r="Q3549">
        <v>400</v>
      </c>
      <c r="R3549">
        <v>3.9</v>
      </c>
      <c r="S3549" s="1">
        <v>41086</v>
      </c>
      <c r="T3549">
        <v>2012</v>
      </c>
      <c r="U3549">
        <v>26</v>
      </c>
      <c r="V3549" t="s">
        <v>12095</v>
      </c>
      <c r="W3549" t="s">
        <v>12107</v>
      </c>
      <c r="X3549">
        <v>5</v>
      </c>
      <c r="Y3549" t="s">
        <v>12106</v>
      </c>
      <c r="Z3549">
        <v>1.2E-2</v>
      </c>
      <c r="AA3549">
        <v>3704</v>
      </c>
      <c r="AB3549" t="s">
        <v>7985</v>
      </c>
      <c r="AC3549">
        <v>2</v>
      </c>
      <c r="AD3549" s="9">
        <f>Merged[[#This Row],[Average_Cost_for_two]]*Merged[[#This Row],[USD Rate]]</f>
        <v>4.8</v>
      </c>
    </row>
    <row r="3550" spans="1:30" x14ac:dyDescent="0.3">
      <c r="A3550">
        <v>18232128</v>
      </c>
      <c r="B3550" t="s">
        <v>7986</v>
      </c>
      <c r="C3550">
        <v>1</v>
      </c>
      <c r="D3550" t="s">
        <v>178</v>
      </c>
      <c r="E3550" t="s">
        <v>654</v>
      </c>
      <c r="F3550">
        <v>77.041739199999995</v>
      </c>
      <c r="G3550">
        <v>28.411615300000001</v>
      </c>
      <c r="H3550" t="s">
        <v>12069</v>
      </c>
      <c r="I3550" t="s">
        <v>7987</v>
      </c>
      <c r="J3550" t="s">
        <v>102</v>
      </c>
      <c r="K3550" t="s">
        <v>23</v>
      </c>
      <c r="L3550" t="s">
        <v>23</v>
      </c>
      <c r="M3550" t="s">
        <v>23</v>
      </c>
      <c r="N3550" t="s">
        <v>23</v>
      </c>
      <c r="O3550">
        <v>1</v>
      </c>
      <c r="P3550">
        <v>68</v>
      </c>
      <c r="Q3550">
        <v>400</v>
      </c>
      <c r="R3550">
        <v>3.1</v>
      </c>
      <c r="S3550" s="1">
        <v>42541</v>
      </c>
      <c r="T3550">
        <v>2016</v>
      </c>
      <c r="U3550">
        <v>20</v>
      </c>
      <c r="V3550" t="s">
        <v>12095</v>
      </c>
      <c r="W3550" t="s">
        <v>12107</v>
      </c>
      <c r="X3550">
        <v>4</v>
      </c>
      <c r="Y3550" t="s">
        <v>12106</v>
      </c>
      <c r="Z3550">
        <v>1.2E-2</v>
      </c>
      <c r="AA3550">
        <v>218786</v>
      </c>
      <c r="AB3550" t="s">
        <v>7986</v>
      </c>
      <c r="AC3550">
        <v>1</v>
      </c>
      <c r="AD3550" s="9">
        <f>Merged[[#This Row],[Average_Cost_for_two]]*Merged[[#This Row],[USD Rate]]</f>
        <v>4.8</v>
      </c>
    </row>
    <row r="3551" spans="1:30" x14ac:dyDescent="0.3">
      <c r="A3551">
        <v>18421029</v>
      </c>
      <c r="B3551" t="s">
        <v>7988</v>
      </c>
      <c r="C3551">
        <v>1</v>
      </c>
      <c r="D3551" t="s">
        <v>178</v>
      </c>
      <c r="E3551" t="s">
        <v>2713</v>
      </c>
      <c r="F3551">
        <v>77.079366899999997</v>
      </c>
      <c r="G3551">
        <v>28.461373399999999</v>
      </c>
      <c r="H3551" t="s">
        <v>12069</v>
      </c>
      <c r="I3551" t="s">
        <v>478</v>
      </c>
      <c r="J3551" t="s">
        <v>102</v>
      </c>
      <c r="K3551" t="s">
        <v>23</v>
      </c>
      <c r="L3551" t="s">
        <v>23</v>
      </c>
      <c r="M3551" t="s">
        <v>23</v>
      </c>
      <c r="N3551" t="s">
        <v>23</v>
      </c>
      <c r="O3551">
        <v>1</v>
      </c>
      <c r="P3551">
        <v>4</v>
      </c>
      <c r="Q3551">
        <v>400</v>
      </c>
      <c r="R3551">
        <v>3</v>
      </c>
      <c r="S3551" s="1">
        <v>43262</v>
      </c>
      <c r="T3551">
        <v>2018</v>
      </c>
      <c r="U3551">
        <v>11</v>
      </c>
      <c r="V3551" t="s">
        <v>12095</v>
      </c>
      <c r="W3551" t="s">
        <v>12107</v>
      </c>
      <c r="X3551">
        <v>3</v>
      </c>
      <c r="Y3551" t="s">
        <v>12106</v>
      </c>
      <c r="Z3551">
        <v>1.2E-2</v>
      </c>
      <c r="AA3551">
        <v>221053</v>
      </c>
      <c r="AB3551" t="s">
        <v>7988</v>
      </c>
      <c r="AC3551">
        <v>1</v>
      </c>
      <c r="AD3551" s="9">
        <f>Merged[[#This Row],[Average_Cost_for_two]]*Merged[[#This Row],[USD Rate]]</f>
        <v>4.8</v>
      </c>
    </row>
    <row r="3552" spans="1:30" x14ac:dyDescent="0.3">
      <c r="A3552">
        <v>18292448</v>
      </c>
      <c r="B3552" t="s">
        <v>7989</v>
      </c>
      <c r="C3552">
        <v>1</v>
      </c>
      <c r="D3552" t="s">
        <v>178</v>
      </c>
      <c r="E3552" t="s">
        <v>623</v>
      </c>
      <c r="F3552">
        <v>77.087518900000006</v>
      </c>
      <c r="G3552">
        <v>28.494916199999999</v>
      </c>
      <c r="H3552" t="s">
        <v>12069</v>
      </c>
      <c r="I3552" t="s">
        <v>6300</v>
      </c>
      <c r="J3552" t="s">
        <v>102</v>
      </c>
      <c r="K3552" t="s">
        <v>23</v>
      </c>
      <c r="L3552" t="s">
        <v>103</v>
      </c>
      <c r="M3552" t="s">
        <v>23</v>
      </c>
      <c r="N3552" t="s">
        <v>23</v>
      </c>
      <c r="O3552">
        <v>1</v>
      </c>
      <c r="P3552">
        <v>296</v>
      </c>
      <c r="Q3552">
        <v>400</v>
      </c>
      <c r="R3552">
        <v>3.9</v>
      </c>
      <c r="S3552" s="1">
        <v>42518</v>
      </c>
      <c r="T3552">
        <v>2016</v>
      </c>
      <c r="U3552">
        <v>28</v>
      </c>
      <c r="V3552" t="s">
        <v>12095</v>
      </c>
      <c r="W3552" t="s">
        <v>12096</v>
      </c>
      <c r="X3552">
        <v>4</v>
      </c>
      <c r="Y3552" t="s">
        <v>12097</v>
      </c>
      <c r="Z3552">
        <v>1.2E-2</v>
      </c>
      <c r="AA3552">
        <v>219510</v>
      </c>
      <c r="AB3552" t="s">
        <v>7989</v>
      </c>
      <c r="AC3552">
        <v>6</v>
      </c>
      <c r="AD3552" s="9">
        <f>Merged[[#This Row],[Average_Cost_for_two]]*Merged[[#This Row],[USD Rate]]</f>
        <v>4.8</v>
      </c>
    </row>
    <row r="3553" spans="1:30" x14ac:dyDescent="0.3">
      <c r="A3553">
        <v>18349915</v>
      </c>
      <c r="B3553" t="s">
        <v>7990</v>
      </c>
      <c r="C3553">
        <v>1</v>
      </c>
      <c r="D3553" t="s">
        <v>178</v>
      </c>
      <c r="E3553" t="s">
        <v>1980</v>
      </c>
      <c r="F3553">
        <v>77.093130759999994</v>
      </c>
      <c r="G3553">
        <v>28.47580623</v>
      </c>
      <c r="H3553" t="s">
        <v>12069</v>
      </c>
      <c r="I3553" t="s">
        <v>7110</v>
      </c>
      <c r="J3553" t="s">
        <v>102</v>
      </c>
      <c r="K3553" t="s">
        <v>23</v>
      </c>
      <c r="L3553" t="s">
        <v>23</v>
      </c>
      <c r="M3553" t="s">
        <v>23</v>
      </c>
      <c r="N3553" t="s">
        <v>23</v>
      </c>
      <c r="O3553">
        <v>1</v>
      </c>
      <c r="P3553">
        <v>3</v>
      </c>
      <c r="Q3553">
        <v>400</v>
      </c>
      <c r="R3553">
        <v>1</v>
      </c>
      <c r="S3553" s="1">
        <v>41034</v>
      </c>
      <c r="T3553">
        <v>2012</v>
      </c>
      <c r="U3553">
        <v>5</v>
      </c>
      <c r="V3553" t="s">
        <v>12095</v>
      </c>
      <c r="W3553" t="s">
        <v>12096</v>
      </c>
      <c r="X3553">
        <v>1</v>
      </c>
      <c r="Y3553" t="s">
        <v>12097</v>
      </c>
      <c r="Z3553">
        <v>1.2E-2</v>
      </c>
      <c r="AA3553">
        <v>220199</v>
      </c>
      <c r="AB3553" t="s">
        <v>7990</v>
      </c>
      <c r="AC3553">
        <v>6</v>
      </c>
      <c r="AD3553" s="9">
        <f>Merged[[#This Row],[Average_Cost_for_two]]*Merged[[#This Row],[USD Rate]]</f>
        <v>4.8</v>
      </c>
    </row>
    <row r="3554" spans="1:30" x14ac:dyDescent="0.3">
      <c r="A3554">
        <v>309272</v>
      </c>
      <c r="B3554" t="s">
        <v>7991</v>
      </c>
      <c r="C3554">
        <v>1</v>
      </c>
      <c r="D3554" t="s">
        <v>178</v>
      </c>
      <c r="E3554" t="s">
        <v>3249</v>
      </c>
      <c r="F3554">
        <v>77.034812299999999</v>
      </c>
      <c r="G3554">
        <v>28.476036000000001</v>
      </c>
      <c r="H3554" t="s">
        <v>12069</v>
      </c>
      <c r="I3554" t="s">
        <v>2100</v>
      </c>
      <c r="J3554" t="s">
        <v>102</v>
      </c>
      <c r="K3554" t="s">
        <v>23</v>
      </c>
      <c r="L3554" t="s">
        <v>23</v>
      </c>
      <c r="M3554" t="s">
        <v>23</v>
      </c>
      <c r="N3554" t="s">
        <v>23</v>
      </c>
      <c r="O3554">
        <v>1</v>
      </c>
      <c r="P3554">
        <v>6</v>
      </c>
      <c r="Q3554">
        <v>400</v>
      </c>
      <c r="R3554">
        <v>2.9</v>
      </c>
      <c r="S3554" s="1">
        <v>41771</v>
      </c>
      <c r="T3554">
        <v>2014</v>
      </c>
      <c r="U3554">
        <v>12</v>
      </c>
      <c r="V3554" t="s">
        <v>12095</v>
      </c>
      <c r="W3554" t="s">
        <v>12096</v>
      </c>
      <c r="X3554">
        <v>3</v>
      </c>
      <c r="Y3554" t="s">
        <v>12097</v>
      </c>
      <c r="Z3554">
        <v>1.2E-2</v>
      </c>
      <c r="AA3554">
        <v>3712</v>
      </c>
      <c r="AB3554" t="s">
        <v>7991</v>
      </c>
      <c r="AC3554">
        <v>1</v>
      </c>
      <c r="AD3554" s="9">
        <f>Merged[[#This Row],[Average_Cost_for_two]]*Merged[[#This Row],[USD Rate]]</f>
        <v>4.8</v>
      </c>
    </row>
    <row r="3555" spans="1:30" x14ac:dyDescent="0.3">
      <c r="A3555">
        <v>311166</v>
      </c>
      <c r="B3555" t="s">
        <v>7992</v>
      </c>
      <c r="C3555">
        <v>1</v>
      </c>
      <c r="D3555" t="s">
        <v>178</v>
      </c>
      <c r="E3555" t="s">
        <v>3249</v>
      </c>
      <c r="F3555">
        <v>77.033521399999998</v>
      </c>
      <c r="G3555">
        <v>28.464265999999999</v>
      </c>
      <c r="H3555" t="s">
        <v>12069</v>
      </c>
      <c r="I3555" t="s">
        <v>7993</v>
      </c>
      <c r="J3555" t="s">
        <v>102</v>
      </c>
      <c r="K3555" t="s">
        <v>23</v>
      </c>
      <c r="L3555" t="s">
        <v>23</v>
      </c>
      <c r="M3555" t="s">
        <v>23</v>
      </c>
      <c r="N3555" t="s">
        <v>23</v>
      </c>
      <c r="O3555">
        <v>1</v>
      </c>
      <c r="P3555">
        <v>3</v>
      </c>
      <c r="Q3555">
        <v>400</v>
      </c>
      <c r="R3555">
        <v>1</v>
      </c>
      <c r="S3555" s="1">
        <v>42511</v>
      </c>
      <c r="T3555">
        <v>2016</v>
      </c>
      <c r="U3555">
        <v>21</v>
      </c>
      <c r="V3555" t="s">
        <v>12095</v>
      </c>
      <c r="W3555" t="s">
        <v>12096</v>
      </c>
      <c r="X3555">
        <v>3</v>
      </c>
      <c r="Y3555" t="s">
        <v>12097</v>
      </c>
      <c r="Z3555">
        <v>1.2E-2</v>
      </c>
      <c r="AA3555">
        <v>3734</v>
      </c>
      <c r="AB3555" t="s">
        <v>7992</v>
      </c>
      <c r="AC3555">
        <v>6</v>
      </c>
      <c r="AD3555" s="9">
        <f>Merged[[#This Row],[Average_Cost_for_two]]*Merged[[#This Row],[USD Rate]]</f>
        <v>4.8</v>
      </c>
    </row>
    <row r="3556" spans="1:30" x14ac:dyDescent="0.3">
      <c r="A3556">
        <v>18291458</v>
      </c>
      <c r="B3556" t="s">
        <v>7994</v>
      </c>
      <c r="C3556">
        <v>1</v>
      </c>
      <c r="D3556" t="s">
        <v>178</v>
      </c>
      <c r="E3556" t="s">
        <v>6938</v>
      </c>
      <c r="F3556">
        <v>77.064446899999993</v>
      </c>
      <c r="G3556">
        <v>28.502959600000001</v>
      </c>
      <c r="H3556" t="s">
        <v>12069</v>
      </c>
      <c r="I3556" t="s">
        <v>3039</v>
      </c>
      <c r="J3556" t="s">
        <v>102</v>
      </c>
      <c r="K3556" t="s">
        <v>23</v>
      </c>
      <c r="L3556" t="s">
        <v>23</v>
      </c>
      <c r="M3556" t="s">
        <v>23</v>
      </c>
      <c r="N3556" t="s">
        <v>23</v>
      </c>
      <c r="O3556">
        <v>1</v>
      </c>
      <c r="P3556">
        <v>4</v>
      </c>
      <c r="Q3556">
        <v>400</v>
      </c>
      <c r="R3556">
        <v>3</v>
      </c>
      <c r="S3556" s="1">
        <v>41051</v>
      </c>
      <c r="T3556">
        <v>2012</v>
      </c>
      <c r="U3556">
        <v>22</v>
      </c>
      <c r="V3556" t="s">
        <v>12095</v>
      </c>
      <c r="W3556" t="s">
        <v>12096</v>
      </c>
      <c r="X3556">
        <v>4</v>
      </c>
      <c r="Y3556" t="s">
        <v>12097</v>
      </c>
      <c r="Z3556">
        <v>1.2E-2</v>
      </c>
      <c r="AA3556">
        <v>219498</v>
      </c>
      <c r="AB3556" t="s">
        <v>7994</v>
      </c>
      <c r="AC3556">
        <v>2</v>
      </c>
      <c r="AD3556" s="9">
        <f>Merged[[#This Row],[Average_Cost_for_two]]*Merged[[#This Row],[USD Rate]]</f>
        <v>4.8</v>
      </c>
    </row>
    <row r="3557" spans="1:30" x14ac:dyDescent="0.3">
      <c r="A3557">
        <v>18441701</v>
      </c>
      <c r="B3557" t="s">
        <v>7995</v>
      </c>
      <c r="C3557">
        <v>1</v>
      </c>
      <c r="D3557" t="s">
        <v>178</v>
      </c>
      <c r="E3557" t="s">
        <v>3784</v>
      </c>
      <c r="F3557">
        <v>77.050957999999994</v>
      </c>
      <c r="G3557">
        <v>28.4534895</v>
      </c>
      <c r="H3557" t="s">
        <v>12069</v>
      </c>
      <c r="I3557" t="s">
        <v>5377</v>
      </c>
      <c r="J3557" t="s">
        <v>102</v>
      </c>
      <c r="K3557" t="s">
        <v>23</v>
      </c>
      <c r="L3557" t="s">
        <v>23</v>
      </c>
      <c r="M3557" t="s">
        <v>23</v>
      </c>
      <c r="N3557" t="s">
        <v>23</v>
      </c>
      <c r="O3557">
        <v>1</v>
      </c>
      <c r="P3557">
        <v>9</v>
      </c>
      <c r="Q3557">
        <v>400</v>
      </c>
      <c r="R3557">
        <v>2.9</v>
      </c>
      <c r="S3557" s="1">
        <v>42137</v>
      </c>
      <c r="T3557">
        <v>2015</v>
      </c>
      <c r="U3557">
        <v>13</v>
      </c>
      <c r="V3557" t="s">
        <v>12095</v>
      </c>
      <c r="W3557" t="s">
        <v>12096</v>
      </c>
      <c r="X3557">
        <v>3</v>
      </c>
      <c r="Y3557" t="s">
        <v>12097</v>
      </c>
      <c r="Z3557">
        <v>1.2E-2</v>
      </c>
      <c r="AA3557">
        <v>221301</v>
      </c>
      <c r="AB3557" t="s">
        <v>7995</v>
      </c>
      <c r="AC3557">
        <v>3</v>
      </c>
      <c r="AD3557" s="9">
        <f>Merged[[#This Row],[Average_Cost_for_two]]*Merged[[#This Row],[USD Rate]]</f>
        <v>4.8</v>
      </c>
    </row>
    <row r="3558" spans="1:30" x14ac:dyDescent="0.3">
      <c r="A3558">
        <v>304524</v>
      </c>
      <c r="B3558" t="s">
        <v>7996</v>
      </c>
      <c r="C3558">
        <v>1</v>
      </c>
      <c r="D3558" t="s">
        <v>178</v>
      </c>
      <c r="E3558" t="s">
        <v>4129</v>
      </c>
      <c r="F3558">
        <v>77.099028500000003</v>
      </c>
      <c r="G3558">
        <v>28.424921900000001</v>
      </c>
      <c r="H3558" t="s">
        <v>12069</v>
      </c>
      <c r="I3558" t="s">
        <v>136</v>
      </c>
      <c r="J3558" t="s">
        <v>102</v>
      </c>
      <c r="K3558" t="s">
        <v>23</v>
      </c>
      <c r="L3558" t="s">
        <v>103</v>
      </c>
      <c r="M3558" t="s">
        <v>23</v>
      </c>
      <c r="N3558" t="s">
        <v>23</v>
      </c>
      <c r="O3558">
        <v>1</v>
      </c>
      <c r="P3558">
        <v>46</v>
      </c>
      <c r="Q3558">
        <v>400</v>
      </c>
      <c r="R3558">
        <v>2.2000000000000002</v>
      </c>
      <c r="S3558" s="1">
        <v>41411</v>
      </c>
      <c r="T3558">
        <v>2013</v>
      </c>
      <c r="U3558">
        <v>17</v>
      </c>
      <c r="V3558" t="s">
        <v>12095</v>
      </c>
      <c r="W3558" t="s">
        <v>12096</v>
      </c>
      <c r="X3558">
        <v>3</v>
      </c>
      <c r="Y3558" t="s">
        <v>12097</v>
      </c>
      <c r="Z3558">
        <v>1.2E-2</v>
      </c>
      <c r="AA3558">
        <v>3655</v>
      </c>
      <c r="AB3558" t="s">
        <v>7996</v>
      </c>
      <c r="AC3558">
        <v>5</v>
      </c>
      <c r="AD3558" s="9">
        <f>Merged[[#This Row],[Average_Cost_for_two]]*Merged[[#This Row],[USD Rate]]</f>
        <v>4.8</v>
      </c>
    </row>
    <row r="3559" spans="1:30" x14ac:dyDescent="0.3">
      <c r="A3559">
        <v>18365865</v>
      </c>
      <c r="B3559" t="s">
        <v>7997</v>
      </c>
      <c r="C3559">
        <v>1</v>
      </c>
      <c r="D3559" t="s">
        <v>178</v>
      </c>
      <c r="E3559" t="s">
        <v>654</v>
      </c>
      <c r="F3559">
        <v>77.033012999999997</v>
      </c>
      <c r="G3559">
        <v>28.425569599999999</v>
      </c>
      <c r="H3559" t="s">
        <v>12069</v>
      </c>
      <c r="I3559" t="s">
        <v>669</v>
      </c>
      <c r="J3559" t="s">
        <v>102</v>
      </c>
      <c r="K3559" t="s">
        <v>23</v>
      </c>
      <c r="L3559" t="s">
        <v>103</v>
      </c>
      <c r="M3559" t="s">
        <v>23</v>
      </c>
      <c r="N3559" t="s">
        <v>23</v>
      </c>
      <c r="O3559">
        <v>1</v>
      </c>
      <c r="P3559">
        <v>22</v>
      </c>
      <c r="Q3559">
        <v>400</v>
      </c>
      <c r="R3559">
        <v>3.9</v>
      </c>
      <c r="S3559" s="1">
        <v>40675</v>
      </c>
      <c r="T3559">
        <v>2011</v>
      </c>
      <c r="U3559">
        <v>12</v>
      </c>
      <c r="V3559" t="s">
        <v>12095</v>
      </c>
      <c r="W3559" t="s">
        <v>12096</v>
      </c>
      <c r="X3559">
        <v>2</v>
      </c>
      <c r="Y3559" t="s">
        <v>12097</v>
      </c>
      <c r="Z3559">
        <v>1.2E-2</v>
      </c>
      <c r="AA3559">
        <v>220391</v>
      </c>
      <c r="AB3559" t="s">
        <v>7997</v>
      </c>
      <c r="AC3559">
        <v>4</v>
      </c>
      <c r="AD3559" s="9">
        <f>Merged[[#This Row],[Average_Cost_for_two]]*Merged[[#This Row],[USD Rate]]</f>
        <v>4.8</v>
      </c>
    </row>
    <row r="3560" spans="1:30" x14ac:dyDescent="0.3">
      <c r="A3560">
        <v>308681</v>
      </c>
      <c r="B3560" t="s">
        <v>8000</v>
      </c>
      <c r="C3560">
        <v>1</v>
      </c>
      <c r="D3560" t="s">
        <v>178</v>
      </c>
      <c r="E3560" t="s">
        <v>5752</v>
      </c>
      <c r="F3560">
        <v>77.030853899999997</v>
      </c>
      <c r="G3560">
        <v>28.5090845</v>
      </c>
      <c r="H3560" t="s">
        <v>12069</v>
      </c>
      <c r="I3560" t="s">
        <v>136</v>
      </c>
      <c r="J3560" t="s">
        <v>102</v>
      </c>
      <c r="K3560" t="s">
        <v>23</v>
      </c>
      <c r="L3560" t="s">
        <v>23</v>
      </c>
      <c r="M3560" t="s">
        <v>23</v>
      </c>
      <c r="N3560" t="s">
        <v>23</v>
      </c>
      <c r="O3560">
        <v>1</v>
      </c>
      <c r="P3560">
        <v>14</v>
      </c>
      <c r="Q3560">
        <v>400</v>
      </c>
      <c r="R3560">
        <v>2.8</v>
      </c>
      <c r="S3560" s="1">
        <v>42869</v>
      </c>
      <c r="T3560">
        <v>2017</v>
      </c>
      <c r="U3560">
        <v>14</v>
      </c>
      <c r="V3560" t="s">
        <v>12095</v>
      </c>
      <c r="W3560" t="s">
        <v>12096</v>
      </c>
      <c r="X3560">
        <v>3</v>
      </c>
      <c r="Y3560" t="s">
        <v>12097</v>
      </c>
      <c r="Z3560">
        <v>1.2E-2</v>
      </c>
      <c r="AA3560">
        <v>3705</v>
      </c>
      <c r="AB3560" t="s">
        <v>8000</v>
      </c>
      <c r="AC3560">
        <v>0</v>
      </c>
      <c r="AD3560" s="9">
        <f>Merged[[#This Row],[Average_Cost_for_two]]*Merged[[#This Row],[USD Rate]]</f>
        <v>4.8</v>
      </c>
    </row>
    <row r="3561" spans="1:30" x14ac:dyDescent="0.3">
      <c r="A3561">
        <v>310515</v>
      </c>
      <c r="B3561" t="s">
        <v>8001</v>
      </c>
      <c r="C3561">
        <v>1</v>
      </c>
      <c r="D3561" t="s">
        <v>178</v>
      </c>
      <c r="E3561" t="s">
        <v>4893</v>
      </c>
      <c r="F3561">
        <v>77.061020299999996</v>
      </c>
      <c r="G3561">
        <v>28.478035299999998</v>
      </c>
      <c r="H3561" t="s">
        <v>12069</v>
      </c>
      <c r="I3561" t="s">
        <v>8002</v>
      </c>
      <c r="J3561" t="s">
        <v>102</v>
      </c>
      <c r="K3561" t="s">
        <v>23</v>
      </c>
      <c r="L3561" t="s">
        <v>23</v>
      </c>
      <c r="M3561" t="s">
        <v>23</v>
      </c>
      <c r="N3561" t="s">
        <v>23</v>
      </c>
      <c r="O3561">
        <v>1</v>
      </c>
      <c r="P3561">
        <v>2</v>
      </c>
      <c r="Q3561">
        <v>400</v>
      </c>
      <c r="R3561">
        <v>1</v>
      </c>
      <c r="S3561" s="1">
        <v>41731</v>
      </c>
      <c r="T3561">
        <v>2014</v>
      </c>
      <c r="U3561">
        <v>2</v>
      </c>
      <c r="V3561" t="s">
        <v>12095</v>
      </c>
      <c r="W3561" t="s">
        <v>12109</v>
      </c>
      <c r="X3561">
        <v>1</v>
      </c>
      <c r="Y3561" t="s">
        <v>12106</v>
      </c>
      <c r="Z3561">
        <v>1.2E-2</v>
      </c>
      <c r="AA3561">
        <v>3727</v>
      </c>
      <c r="AB3561" t="s">
        <v>8001</v>
      </c>
      <c r="AC3561">
        <v>3</v>
      </c>
      <c r="AD3561" s="9">
        <f>Merged[[#This Row],[Average_Cost_for_two]]*Merged[[#This Row],[USD Rate]]</f>
        <v>4.8</v>
      </c>
    </row>
    <row r="3562" spans="1:30" x14ac:dyDescent="0.3">
      <c r="A3562">
        <v>18411846</v>
      </c>
      <c r="B3562" t="s">
        <v>8003</v>
      </c>
      <c r="C3562">
        <v>1</v>
      </c>
      <c r="D3562" t="s">
        <v>178</v>
      </c>
      <c r="E3562" t="s">
        <v>654</v>
      </c>
      <c r="F3562">
        <v>77.043088600000004</v>
      </c>
      <c r="G3562">
        <v>28.411834899999999</v>
      </c>
      <c r="H3562" t="s">
        <v>12069</v>
      </c>
      <c r="I3562" t="s">
        <v>478</v>
      </c>
      <c r="J3562" t="s">
        <v>102</v>
      </c>
      <c r="K3562" t="s">
        <v>23</v>
      </c>
      <c r="L3562" t="s">
        <v>103</v>
      </c>
      <c r="M3562" t="s">
        <v>23</v>
      </c>
      <c r="N3562" t="s">
        <v>23</v>
      </c>
      <c r="O3562">
        <v>1</v>
      </c>
      <c r="P3562">
        <v>21</v>
      </c>
      <c r="Q3562">
        <v>400</v>
      </c>
      <c r="R3562">
        <v>3.2</v>
      </c>
      <c r="S3562" s="1">
        <v>43197</v>
      </c>
      <c r="T3562">
        <v>2018</v>
      </c>
      <c r="U3562">
        <v>7</v>
      </c>
      <c r="V3562" t="s">
        <v>12095</v>
      </c>
      <c r="W3562" t="s">
        <v>12109</v>
      </c>
      <c r="X3562">
        <v>1</v>
      </c>
      <c r="Y3562" t="s">
        <v>12106</v>
      </c>
      <c r="Z3562">
        <v>1.2E-2</v>
      </c>
      <c r="AA3562">
        <v>220943</v>
      </c>
      <c r="AB3562" t="s">
        <v>8003</v>
      </c>
      <c r="AC3562">
        <v>6</v>
      </c>
      <c r="AD3562" s="9">
        <f>Merged[[#This Row],[Average_Cost_for_two]]*Merged[[#This Row],[USD Rate]]</f>
        <v>4.8</v>
      </c>
    </row>
    <row r="3563" spans="1:30" x14ac:dyDescent="0.3">
      <c r="A3563">
        <v>302248</v>
      </c>
      <c r="B3563" t="s">
        <v>8005</v>
      </c>
      <c r="C3563">
        <v>1</v>
      </c>
      <c r="D3563" t="s">
        <v>178</v>
      </c>
      <c r="E3563" t="s">
        <v>2394</v>
      </c>
      <c r="F3563">
        <v>77.071280139999999</v>
      </c>
      <c r="G3563">
        <v>28.5095226</v>
      </c>
      <c r="H3563" t="s">
        <v>12069</v>
      </c>
      <c r="I3563" t="s">
        <v>8006</v>
      </c>
      <c r="J3563" t="s">
        <v>102</v>
      </c>
      <c r="K3563" t="s">
        <v>23</v>
      </c>
      <c r="L3563" t="s">
        <v>103</v>
      </c>
      <c r="M3563" t="s">
        <v>23</v>
      </c>
      <c r="N3563" t="s">
        <v>23</v>
      </c>
      <c r="O3563">
        <v>1</v>
      </c>
      <c r="P3563">
        <v>44</v>
      </c>
      <c r="Q3563">
        <v>400</v>
      </c>
      <c r="R3563">
        <v>3.2</v>
      </c>
      <c r="S3563" s="1">
        <v>42476</v>
      </c>
      <c r="T3563">
        <v>2016</v>
      </c>
      <c r="U3563">
        <v>16</v>
      </c>
      <c r="V3563" t="s">
        <v>12095</v>
      </c>
      <c r="W3563" t="s">
        <v>12109</v>
      </c>
      <c r="X3563">
        <v>3</v>
      </c>
      <c r="Y3563" t="s">
        <v>12106</v>
      </c>
      <c r="Z3563">
        <v>1.2E-2</v>
      </c>
      <c r="AA3563">
        <v>3627</v>
      </c>
      <c r="AB3563" t="s">
        <v>8005</v>
      </c>
      <c r="AC3563">
        <v>6</v>
      </c>
      <c r="AD3563" s="9">
        <f>Merged[[#This Row],[Average_Cost_for_two]]*Merged[[#This Row],[USD Rate]]</f>
        <v>4.8</v>
      </c>
    </row>
    <row r="3564" spans="1:30" x14ac:dyDescent="0.3">
      <c r="A3564">
        <v>1454</v>
      </c>
      <c r="B3564" t="s">
        <v>8007</v>
      </c>
      <c r="C3564">
        <v>1</v>
      </c>
      <c r="D3564" t="s">
        <v>178</v>
      </c>
      <c r="E3564" t="s">
        <v>4816</v>
      </c>
      <c r="F3564">
        <v>77.083742099999995</v>
      </c>
      <c r="G3564">
        <v>28.460756199999999</v>
      </c>
      <c r="H3564" t="s">
        <v>12069</v>
      </c>
      <c r="I3564" t="s">
        <v>478</v>
      </c>
      <c r="J3564" t="s">
        <v>102</v>
      </c>
      <c r="K3564" t="s">
        <v>23</v>
      </c>
      <c r="L3564" t="s">
        <v>103</v>
      </c>
      <c r="M3564" t="s">
        <v>23</v>
      </c>
      <c r="N3564" t="s">
        <v>23</v>
      </c>
      <c r="O3564">
        <v>1</v>
      </c>
      <c r="P3564">
        <v>83</v>
      </c>
      <c r="Q3564">
        <v>400</v>
      </c>
      <c r="R3564">
        <v>2.4</v>
      </c>
      <c r="S3564" s="1">
        <v>42830</v>
      </c>
      <c r="T3564">
        <v>2017</v>
      </c>
      <c r="U3564">
        <v>5</v>
      </c>
      <c r="V3564" t="s">
        <v>12095</v>
      </c>
      <c r="W3564" t="s">
        <v>12109</v>
      </c>
      <c r="X3564">
        <v>2</v>
      </c>
      <c r="Y3564" t="s">
        <v>12106</v>
      </c>
      <c r="Z3564">
        <v>1.2E-2</v>
      </c>
      <c r="AA3564">
        <v>18</v>
      </c>
      <c r="AB3564" t="s">
        <v>8007</v>
      </c>
      <c r="AC3564">
        <v>3</v>
      </c>
      <c r="AD3564" s="9">
        <f>Merged[[#This Row],[Average_Cost_for_two]]*Merged[[#This Row],[USD Rate]]</f>
        <v>4.8</v>
      </c>
    </row>
    <row r="3565" spans="1:30" x14ac:dyDescent="0.3">
      <c r="A3565">
        <v>303094</v>
      </c>
      <c r="B3565" t="s">
        <v>8008</v>
      </c>
      <c r="C3565">
        <v>1</v>
      </c>
      <c r="D3565" t="s">
        <v>178</v>
      </c>
      <c r="E3565" t="s">
        <v>3263</v>
      </c>
      <c r="F3565">
        <v>77.094982299999998</v>
      </c>
      <c r="G3565">
        <v>28.493302799999999</v>
      </c>
      <c r="H3565" t="s">
        <v>12069</v>
      </c>
      <c r="I3565" t="s">
        <v>3841</v>
      </c>
      <c r="J3565" t="s">
        <v>102</v>
      </c>
      <c r="K3565" t="s">
        <v>23</v>
      </c>
      <c r="L3565" t="s">
        <v>103</v>
      </c>
      <c r="M3565" t="s">
        <v>23</v>
      </c>
      <c r="N3565" t="s">
        <v>23</v>
      </c>
      <c r="O3565">
        <v>1</v>
      </c>
      <c r="P3565">
        <v>359</v>
      </c>
      <c r="Q3565">
        <v>400</v>
      </c>
      <c r="R3565">
        <v>3.4</v>
      </c>
      <c r="S3565" s="1">
        <v>42089</v>
      </c>
      <c r="T3565">
        <v>2015</v>
      </c>
      <c r="U3565">
        <v>26</v>
      </c>
      <c r="V3565" t="s">
        <v>12110</v>
      </c>
      <c r="W3565" t="s">
        <v>12111</v>
      </c>
      <c r="X3565">
        <v>4</v>
      </c>
      <c r="Y3565" t="s">
        <v>12106</v>
      </c>
      <c r="Z3565">
        <v>1.2E-2</v>
      </c>
      <c r="AA3565">
        <v>3638</v>
      </c>
      <c r="AB3565" t="s">
        <v>8008</v>
      </c>
      <c r="AC3565">
        <v>4</v>
      </c>
      <c r="AD3565" s="9">
        <f>Merged[[#This Row],[Average_Cost_for_two]]*Merged[[#This Row],[USD Rate]]</f>
        <v>4.8</v>
      </c>
    </row>
    <row r="3566" spans="1:30" x14ac:dyDescent="0.3">
      <c r="A3566">
        <v>18349894</v>
      </c>
      <c r="B3566" t="s">
        <v>8009</v>
      </c>
      <c r="C3566">
        <v>1</v>
      </c>
      <c r="D3566" t="s">
        <v>178</v>
      </c>
      <c r="E3566" t="s">
        <v>367</v>
      </c>
      <c r="F3566">
        <v>77.099298300000001</v>
      </c>
      <c r="G3566">
        <v>28.447904000000001</v>
      </c>
      <c r="H3566" t="s">
        <v>12069</v>
      </c>
      <c r="I3566" t="s">
        <v>3153</v>
      </c>
      <c r="J3566" t="s">
        <v>102</v>
      </c>
      <c r="K3566" t="s">
        <v>23</v>
      </c>
      <c r="L3566" t="s">
        <v>23</v>
      </c>
      <c r="M3566" t="s">
        <v>23</v>
      </c>
      <c r="N3566" t="s">
        <v>23</v>
      </c>
      <c r="O3566">
        <v>1</v>
      </c>
      <c r="P3566">
        <v>7</v>
      </c>
      <c r="Q3566">
        <v>400</v>
      </c>
      <c r="R3566">
        <v>3.1</v>
      </c>
      <c r="S3566" s="1">
        <v>40992</v>
      </c>
      <c r="T3566">
        <v>2012</v>
      </c>
      <c r="U3566">
        <v>24</v>
      </c>
      <c r="V3566" t="s">
        <v>12110</v>
      </c>
      <c r="W3566" t="s">
        <v>12111</v>
      </c>
      <c r="X3566">
        <v>4</v>
      </c>
      <c r="Y3566" t="s">
        <v>12106</v>
      </c>
      <c r="Z3566">
        <v>1.2E-2</v>
      </c>
      <c r="AA3566">
        <v>220199</v>
      </c>
      <c r="AB3566" t="s">
        <v>8009</v>
      </c>
      <c r="AC3566">
        <v>6</v>
      </c>
      <c r="AD3566" s="9">
        <f>Merged[[#This Row],[Average_Cost_for_two]]*Merged[[#This Row],[USD Rate]]</f>
        <v>4.8</v>
      </c>
    </row>
    <row r="3567" spans="1:30" x14ac:dyDescent="0.3">
      <c r="A3567">
        <v>300978</v>
      </c>
      <c r="B3567" t="s">
        <v>8010</v>
      </c>
      <c r="C3567">
        <v>1</v>
      </c>
      <c r="D3567" t="s">
        <v>178</v>
      </c>
      <c r="E3567" t="s">
        <v>6889</v>
      </c>
      <c r="F3567">
        <v>77.090486299999995</v>
      </c>
      <c r="G3567">
        <v>28.4208742</v>
      </c>
      <c r="H3567" t="s">
        <v>12069</v>
      </c>
      <c r="I3567" t="s">
        <v>8011</v>
      </c>
      <c r="J3567" t="s">
        <v>102</v>
      </c>
      <c r="K3567" t="s">
        <v>23</v>
      </c>
      <c r="L3567" t="s">
        <v>23</v>
      </c>
      <c r="M3567" t="s">
        <v>23</v>
      </c>
      <c r="N3567" t="s">
        <v>23</v>
      </c>
      <c r="O3567">
        <v>1</v>
      </c>
      <c r="P3567">
        <v>94</v>
      </c>
      <c r="Q3567">
        <v>400</v>
      </c>
      <c r="R3567">
        <v>3.1</v>
      </c>
      <c r="S3567" s="1">
        <v>42448</v>
      </c>
      <c r="T3567">
        <v>2016</v>
      </c>
      <c r="U3567">
        <v>19</v>
      </c>
      <c r="V3567" t="s">
        <v>12110</v>
      </c>
      <c r="W3567" t="s">
        <v>12111</v>
      </c>
      <c r="X3567">
        <v>3</v>
      </c>
      <c r="Y3567" t="s">
        <v>12106</v>
      </c>
      <c r="Z3567">
        <v>1.2E-2</v>
      </c>
      <c r="AA3567">
        <v>3612</v>
      </c>
      <c r="AB3567" t="s">
        <v>8010</v>
      </c>
      <c r="AC3567">
        <v>6</v>
      </c>
      <c r="AD3567" s="9">
        <f>Merged[[#This Row],[Average_Cost_for_two]]*Merged[[#This Row],[USD Rate]]</f>
        <v>4.8</v>
      </c>
    </row>
    <row r="3568" spans="1:30" x14ac:dyDescent="0.3">
      <c r="A3568">
        <v>306938</v>
      </c>
      <c r="B3568" t="s">
        <v>8012</v>
      </c>
      <c r="C3568">
        <v>1</v>
      </c>
      <c r="D3568" t="s">
        <v>178</v>
      </c>
      <c r="E3568" t="s">
        <v>3265</v>
      </c>
      <c r="F3568">
        <v>77.025989899999999</v>
      </c>
      <c r="G3568">
        <v>28.459818800000001</v>
      </c>
      <c r="H3568" t="s">
        <v>12069</v>
      </c>
      <c r="I3568" t="s">
        <v>8013</v>
      </c>
      <c r="J3568" t="s">
        <v>102</v>
      </c>
      <c r="K3568" t="s">
        <v>23</v>
      </c>
      <c r="L3568" t="s">
        <v>23</v>
      </c>
      <c r="M3568" t="s">
        <v>23</v>
      </c>
      <c r="N3568" t="s">
        <v>23</v>
      </c>
      <c r="O3568">
        <v>1</v>
      </c>
      <c r="P3568">
        <v>10</v>
      </c>
      <c r="Q3568">
        <v>400</v>
      </c>
      <c r="R3568">
        <v>2.9</v>
      </c>
      <c r="S3568" s="1">
        <v>40606</v>
      </c>
      <c r="T3568">
        <v>2011</v>
      </c>
      <c r="U3568">
        <v>4</v>
      </c>
      <c r="V3568" t="s">
        <v>12110</v>
      </c>
      <c r="W3568" t="s">
        <v>12111</v>
      </c>
      <c r="X3568">
        <v>1</v>
      </c>
      <c r="Y3568" t="s">
        <v>12106</v>
      </c>
      <c r="Z3568">
        <v>1.2E-2</v>
      </c>
      <c r="AA3568">
        <v>3684</v>
      </c>
      <c r="AB3568" t="s">
        <v>8012</v>
      </c>
      <c r="AC3568">
        <v>5</v>
      </c>
      <c r="AD3568" s="9">
        <f>Merged[[#This Row],[Average_Cost_for_two]]*Merged[[#This Row],[USD Rate]]</f>
        <v>4.8</v>
      </c>
    </row>
    <row r="3569" spans="1:30" x14ac:dyDescent="0.3">
      <c r="A3569">
        <v>18458663</v>
      </c>
      <c r="B3569" t="s">
        <v>8014</v>
      </c>
      <c r="C3569">
        <v>1</v>
      </c>
      <c r="D3569" t="s">
        <v>178</v>
      </c>
      <c r="E3569" t="s">
        <v>3652</v>
      </c>
      <c r="F3569">
        <v>77.102175500000001</v>
      </c>
      <c r="G3569">
        <v>28.4720297</v>
      </c>
      <c r="H3569" t="s">
        <v>12069</v>
      </c>
      <c r="I3569" t="s">
        <v>534</v>
      </c>
      <c r="J3569" t="s">
        <v>102</v>
      </c>
      <c r="K3569" t="s">
        <v>23</v>
      </c>
      <c r="L3569" t="s">
        <v>23</v>
      </c>
      <c r="M3569" t="s">
        <v>23</v>
      </c>
      <c r="N3569" t="s">
        <v>23</v>
      </c>
      <c r="O3569">
        <v>1</v>
      </c>
      <c r="P3569">
        <v>10</v>
      </c>
      <c r="Q3569">
        <v>400</v>
      </c>
      <c r="R3569">
        <v>3.2</v>
      </c>
      <c r="S3569" s="1">
        <v>40260</v>
      </c>
      <c r="T3569">
        <v>2010</v>
      </c>
      <c r="U3569">
        <v>23</v>
      </c>
      <c r="V3569" t="s">
        <v>12110</v>
      </c>
      <c r="W3569" t="s">
        <v>12111</v>
      </c>
      <c r="X3569">
        <v>4</v>
      </c>
      <c r="Y3569" t="s">
        <v>12106</v>
      </c>
      <c r="Z3569">
        <v>1.2E-2</v>
      </c>
      <c r="AA3569">
        <v>221504</v>
      </c>
      <c r="AB3569" t="s">
        <v>8014</v>
      </c>
      <c r="AC3569">
        <v>2</v>
      </c>
      <c r="AD3569" s="9">
        <f>Merged[[#This Row],[Average_Cost_for_two]]*Merged[[#This Row],[USD Rate]]</f>
        <v>4.8</v>
      </c>
    </row>
    <row r="3570" spans="1:30" x14ac:dyDescent="0.3">
      <c r="A3570">
        <v>6709</v>
      </c>
      <c r="B3570" t="s">
        <v>8015</v>
      </c>
      <c r="C3570">
        <v>1</v>
      </c>
      <c r="D3570" t="s">
        <v>178</v>
      </c>
      <c r="E3570" t="s">
        <v>3249</v>
      </c>
      <c r="F3570">
        <v>77.048056000000003</v>
      </c>
      <c r="G3570">
        <v>28.473059899999999</v>
      </c>
      <c r="H3570" t="s">
        <v>12069</v>
      </c>
      <c r="I3570" t="s">
        <v>478</v>
      </c>
      <c r="J3570" t="s">
        <v>102</v>
      </c>
      <c r="K3570" t="s">
        <v>23</v>
      </c>
      <c r="L3570" t="s">
        <v>23</v>
      </c>
      <c r="M3570" t="s">
        <v>23</v>
      </c>
      <c r="N3570" t="s">
        <v>23</v>
      </c>
      <c r="O3570">
        <v>1</v>
      </c>
      <c r="P3570">
        <v>21</v>
      </c>
      <c r="Q3570">
        <v>400</v>
      </c>
      <c r="R3570">
        <v>3.1</v>
      </c>
      <c r="S3570" s="1">
        <v>42431</v>
      </c>
      <c r="T3570">
        <v>2016</v>
      </c>
      <c r="U3570">
        <v>2</v>
      </c>
      <c r="V3570" t="s">
        <v>12110</v>
      </c>
      <c r="W3570" t="s">
        <v>12111</v>
      </c>
      <c r="X3570">
        <v>1</v>
      </c>
      <c r="Y3570" t="s">
        <v>12106</v>
      </c>
      <c r="Z3570">
        <v>1.2E-2</v>
      </c>
      <c r="AA3570">
        <v>81</v>
      </c>
      <c r="AB3570" t="s">
        <v>8015</v>
      </c>
      <c r="AC3570">
        <v>3</v>
      </c>
      <c r="AD3570" s="9">
        <f>Merged[[#This Row],[Average_Cost_for_two]]*Merged[[#This Row],[USD Rate]]</f>
        <v>4.8</v>
      </c>
    </row>
    <row r="3571" spans="1:30" x14ac:dyDescent="0.3">
      <c r="A3571">
        <v>18352682</v>
      </c>
      <c r="B3571" t="s">
        <v>8016</v>
      </c>
      <c r="C3571">
        <v>1</v>
      </c>
      <c r="D3571" t="s">
        <v>178</v>
      </c>
      <c r="E3571" t="s">
        <v>2420</v>
      </c>
      <c r="F3571">
        <v>77.068993300000002</v>
      </c>
      <c r="G3571">
        <v>28.434681999999999</v>
      </c>
      <c r="H3571" t="s">
        <v>12069</v>
      </c>
      <c r="I3571" t="s">
        <v>110</v>
      </c>
      <c r="J3571" t="s">
        <v>102</v>
      </c>
      <c r="K3571" t="s">
        <v>23</v>
      </c>
      <c r="L3571" t="s">
        <v>23</v>
      </c>
      <c r="M3571" t="s">
        <v>23</v>
      </c>
      <c r="N3571" t="s">
        <v>23</v>
      </c>
      <c r="O3571">
        <v>1</v>
      </c>
      <c r="P3571">
        <v>3</v>
      </c>
      <c r="Q3571">
        <v>400</v>
      </c>
      <c r="R3571">
        <v>1</v>
      </c>
      <c r="S3571" s="1">
        <v>40974</v>
      </c>
      <c r="T3571">
        <v>2012</v>
      </c>
      <c r="U3571">
        <v>6</v>
      </c>
      <c r="V3571" t="s">
        <v>12110</v>
      </c>
      <c r="W3571" t="s">
        <v>12111</v>
      </c>
      <c r="X3571">
        <v>2</v>
      </c>
      <c r="Y3571" t="s">
        <v>12106</v>
      </c>
      <c r="Z3571">
        <v>1.2E-2</v>
      </c>
      <c r="AA3571">
        <v>220233</v>
      </c>
      <c r="AB3571" t="s">
        <v>8016</v>
      </c>
      <c r="AC3571">
        <v>2</v>
      </c>
      <c r="AD3571" s="9">
        <f>Merged[[#This Row],[Average_Cost_for_two]]*Merged[[#This Row],[USD Rate]]</f>
        <v>4.8</v>
      </c>
    </row>
    <row r="3572" spans="1:30" x14ac:dyDescent="0.3">
      <c r="A3572">
        <v>312560</v>
      </c>
      <c r="B3572" t="s">
        <v>8018</v>
      </c>
      <c r="C3572">
        <v>1</v>
      </c>
      <c r="D3572" t="s">
        <v>178</v>
      </c>
      <c r="E3572" t="s">
        <v>4129</v>
      </c>
      <c r="F3572">
        <v>77.134901999999997</v>
      </c>
      <c r="G3572">
        <v>28.434577600000001</v>
      </c>
      <c r="H3572" t="s">
        <v>12069</v>
      </c>
      <c r="I3572" t="s">
        <v>1353</v>
      </c>
      <c r="J3572" t="s">
        <v>102</v>
      </c>
      <c r="K3572" t="s">
        <v>23</v>
      </c>
      <c r="L3572" t="s">
        <v>23</v>
      </c>
      <c r="M3572" t="s">
        <v>23</v>
      </c>
      <c r="N3572" t="s">
        <v>23</v>
      </c>
      <c r="O3572">
        <v>1</v>
      </c>
      <c r="P3572">
        <v>1</v>
      </c>
      <c r="Q3572">
        <v>400</v>
      </c>
      <c r="R3572">
        <v>1</v>
      </c>
      <c r="S3572" s="1">
        <v>41354</v>
      </c>
      <c r="T3572">
        <v>2013</v>
      </c>
      <c r="U3572">
        <v>21</v>
      </c>
      <c r="V3572" t="s">
        <v>12110</v>
      </c>
      <c r="W3572" t="s">
        <v>12111</v>
      </c>
      <c r="X3572">
        <v>4</v>
      </c>
      <c r="Y3572" t="s">
        <v>12106</v>
      </c>
      <c r="Z3572">
        <v>1.2E-2</v>
      </c>
      <c r="AA3572">
        <v>3751</v>
      </c>
      <c r="AB3572" t="s">
        <v>8018</v>
      </c>
      <c r="AC3572">
        <v>4</v>
      </c>
      <c r="AD3572" s="9">
        <f>Merged[[#This Row],[Average_Cost_for_two]]*Merged[[#This Row],[USD Rate]]</f>
        <v>4.8</v>
      </c>
    </row>
    <row r="3573" spans="1:30" x14ac:dyDescent="0.3">
      <c r="A3573">
        <v>6867</v>
      </c>
      <c r="B3573" t="s">
        <v>8019</v>
      </c>
      <c r="C3573">
        <v>1</v>
      </c>
      <c r="D3573" t="s">
        <v>178</v>
      </c>
      <c r="E3573" t="s">
        <v>654</v>
      </c>
      <c r="F3573">
        <v>77.040344899999994</v>
      </c>
      <c r="G3573">
        <v>28.4157403</v>
      </c>
      <c r="H3573" t="s">
        <v>12069</v>
      </c>
      <c r="I3573" t="s">
        <v>110</v>
      </c>
      <c r="J3573" t="s">
        <v>102</v>
      </c>
      <c r="K3573" t="s">
        <v>23</v>
      </c>
      <c r="L3573" t="s">
        <v>23</v>
      </c>
      <c r="M3573" t="s">
        <v>23</v>
      </c>
      <c r="N3573" t="s">
        <v>23</v>
      </c>
      <c r="O3573">
        <v>1</v>
      </c>
      <c r="P3573">
        <v>41</v>
      </c>
      <c r="Q3573">
        <v>400</v>
      </c>
      <c r="R3573">
        <v>2.9</v>
      </c>
      <c r="S3573" s="1">
        <v>42821</v>
      </c>
      <c r="T3573">
        <v>2017</v>
      </c>
      <c r="U3573">
        <v>27</v>
      </c>
      <c r="V3573" t="s">
        <v>12110</v>
      </c>
      <c r="W3573" t="s">
        <v>12111</v>
      </c>
      <c r="X3573">
        <v>5</v>
      </c>
      <c r="Y3573" t="s">
        <v>12106</v>
      </c>
      <c r="Z3573">
        <v>1.2E-2</v>
      </c>
      <c r="AA3573">
        <v>83</v>
      </c>
      <c r="AB3573" t="s">
        <v>8019</v>
      </c>
      <c r="AC3573">
        <v>1</v>
      </c>
      <c r="AD3573" s="9">
        <f>Merged[[#This Row],[Average_Cost_for_two]]*Merged[[#This Row],[USD Rate]]</f>
        <v>4.8</v>
      </c>
    </row>
    <row r="3574" spans="1:30" x14ac:dyDescent="0.3">
      <c r="A3574">
        <v>311788</v>
      </c>
      <c r="B3574" t="s">
        <v>8020</v>
      </c>
      <c r="C3574">
        <v>1</v>
      </c>
      <c r="D3574" t="s">
        <v>178</v>
      </c>
      <c r="E3574" t="s">
        <v>1026</v>
      </c>
      <c r="F3574">
        <v>77.086752399999995</v>
      </c>
      <c r="G3574">
        <v>28.497558399999999</v>
      </c>
      <c r="H3574" t="s">
        <v>12069</v>
      </c>
      <c r="I3574" t="s">
        <v>3487</v>
      </c>
      <c r="J3574" t="s">
        <v>102</v>
      </c>
      <c r="K3574" t="s">
        <v>23</v>
      </c>
      <c r="L3574" t="s">
        <v>103</v>
      </c>
      <c r="M3574" t="s">
        <v>23</v>
      </c>
      <c r="N3574" t="s">
        <v>23</v>
      </c>
      <c r="O3574">
        <v>1</v>
      </c>
      <c r="P3574">
        <v>10</v>
      </c>
      <c r="Q3574">
        <v>400</v>
      </c>
      <c r="R3574">
        <v>3</v>
      </c>
      <c r="S3574" s="1">
        <v>40239</v>
      </c>
      <c r="T3574">
        <v>2010</v>
      </c>
      <c r="U3574">
        <v>2</v>
      </c>
      <c r="V3574" t="s">
        <v>12110</v>
      </c>
      <c r="W3574" t="s">
        <v>12111</v>
      </c>
      <c r="X3574">
        <v>1</v>
      </c>
      <c r="Y3574" t="s">
        <v>12106</v>
      </c>
      <c r="Z3574">
        <v>1.2E-2</v>
      </c>
      <c r="AA3574">
        <v>3742</v>
      </c>
      <c r="AB3574" t="s">
        <v>8020</v>
      </c>
      <c r="AC3574">
        <v>2</v>
      </c>
      <c r="AD3574" s="9">
        <f>Merged[[#This Row],[Average_Cost_for_two]]*Merged[[#This Row],[USD Rate]]</f>
        <v>4.8</v>
      </c>
    </row>
    <row r="3575" spans="1:30" x14ac:dyDescent="0.3">
      <c r="A3575">
        <v>306524</v>
      </c>
      <c r="B3575" t="s">
        <v>8022</v>
      </c>
      <c r="C3575">
        <v>1</v>
      </c>
      <c r="D3575" t="s">
        <v>178</v>
      </c>
      <c r="E3575" t="s">
        <v>4816</v>
      </c>
      <c r="F3575">
        <v>77.083652099999995</v>
      </c>
      <c r="G3575">
        <v>28.460657900000001</v>
      </c>
      <c r="H3575" t="s">
        <v>12069</v>
      </c>
      <c r="I3575" t="s">
        <v>2818</v>
      </c>
      <c r="J3575" t="s">
        <v>102</v>
      </c>
      <c r="K3575" t="s">
        <v>23</v>
      </c>
      <c r="L3575" t="s">
        <v>103</v>
      </c>
      <c r="M3575" t="s">
        <v>23</v>
      </c>
      <c r="N3575" t="s">
        <v>23</v>
      </c>
      <c r="O3575">
        <v>1</v>
      </c>
      <c r="P3575">
        <v>89</v>
      </c>
      <c r="Q3575">
        <v>400</v>
      </c>
      <c r="R3575">
        <v>3</v>
      </c>
      <c r="S3575" s="1">
        <v>42442</v>
      </c>
      <c r="T3575">
        <v>2016</v>
      </c>
      <c r="U3575">
        <v>13</v>
      </c>
      <c r="V3575" t="s">
        <v>12110</v>
      </c>
      <c r="W3575" t="s">
        <v>12111</v>
      </c>
      <c r="X3575">
        <v>3</v>
      </c>
      <c r="Y3575" t="s">
        <v>12106</v>
      </c>
      <c r="Z3575">
        <v>1.2E-2</v>
      </c>
      <c r="AA3575">
        <v>3679</v>
      </c>
      <c r="AB3575" t="s">
        <v>8022</v>
      </c>
      <c r="AC3575">
        <v>0</v>
      </c>
      <c r="AD3575" s="9">
        <f>Merged[[#This Row],[Average_Cost_for_two]]*Merged[[#This Row],[USD Rate]]</f>
        <v>4.8</v>
      </c>
    </row>
    <row r="3576" spans="1:30" x14ac:dyDescent="0.3">
      <c r="A3576">
        <v>304713</v>
      </c>
      <c r="B3576" t="s">
        <v>8023</v>
      </c>
      <c r="C3576">
        <v>1</v>
      </c>
      <c r="D3576" t="s">
        <v>178</v>
      </c>
      <c r="E3576" t="s">
        <v>3265</v>
      </c>
      <c r="F3576">
        <v>77.017866299999994</v>
      </c>
      <c r="G3576">
        <v>28.4603933</v>
      </c>
      <c r="H3576" t="s">
        <v>12069</v>
      </c>
      <c r="I3576" t="s">
        <v>110</v>
      </c>
      <c r="J3576" t="s">
        <v>102</v>
      </c>
      <c r="K3576" t="s">
        <v>23</v>
      </c>
      <c r="L3576" t="s">
        <v>23</v>
      </c>
      <c r="M3576" t="s">
        <v>23</v>
      </c>
      <c r="N3576" t="s">
        <v>23</v>
      </c>
      <c r="O3576">
        <v>1</v>
      </c>
      <c r="P3576">
        <v>28</v>
      </c>
      <c r="Q3576">
        <v>400</v>
      </c>
      <c r="R3576">
        <v>3.2</v>
      </c>
      <c r="S3576" s="1">
        <v>40955</v>
      </c>
      <c r="T3576">
        <v>2012</v>
      </c>
      <c r="U3576">
        <v>16</v>
      </c>
      <c r="V3576" t="s">
        <v>12110</v>
      </c>
      <c r="W3576" t="s">
        <v>12112</v>
      </c>
      <c r="X3576">
        <v>3</v>
      </c>
      <c r="Y3576" t="s">
        <v>12100</v>
      </c>
      <c r="Z3576">
        <v>1.2E-2</v>
      </c>
      <c r="AA3576">
        <v>3657</v>
      </c>
      <c r="AB3576" t="s">
        <v>8023</v>
      </c>
      <c r="AC3576">
        <v>4</v>
      </c>
      <c r="AD3576" s="9">
        <f>Merged[[#This Row],[Average_Cost_for_two]]*Merged[[#This Row],[USD Rate]]</f>
        <v>4.8</v>
      </c>
    </row>
    <row r="3577" spans="1:30" x14ac:dyDescent="0.3">
      <c r="A3577">
        <v>18375401</v>
      </c>
      <c r="B3577" t="s">
        <v>8024</v>
      </c>
      <c r="C3577">
        <v>1</v>
      </c>
      <c r="D3577" t="s">
        <v>178</v>
      </c>
      <c r="E3577" t="s">
        <v>4177</v>
      </c>
      <c r="F3577">
        <v>77.037902000000003</v>
      </c>
      <c r="G3577">
        <v>28.512546799999999</v>
      </c>
      <c r="H3577" t="s">
        <v>12069</v>
      </c>
      <c r="I3577" t="s">
        <v>8025</v>
      </c>
      <c r="J3577" t="s">
        <v>102</v>
      </c>
      <c r="K3577" t="s">
        <v>23</v>
      </c>
      <c r="L3577" t="s">
        <v>23</v>
      </c>
      <c r="M3577" t="s">
        <v>23</v>
      </c>
      <c r="N3577" t="s">
        <v>23</v>
      </c>
      <c r="O3577">
        <v>1</v>
      </c>
      <c r="P3577">
        <v>17</v>
      </c>
      <c r="Q3577">
        <v>400</v>
      </c>
      <c r="R3577">
        <v>3.1</v>
      </c>
      <c r="S3577" s="1">
        <v>42412</v>
      </c>
      <c r="T3577">
        <v>2016</v>
      </c>
      <c r="U3577">
        <v>12</v>
      </c>
      <c r="V3577" t="s">
        <v>12110</v>
      </c>
      <c r="W3577" t="s">
        <v>12112</v>
      </c>
      <c r="X3577">
        <v>2</v>
      </c>
      <c r="Y3577" t="s">
        <v>12100</v>
      </c>
      <c r="Z3577">
        <v>1.2E-2</v>
      </c>
      <c r="AA3577">
        <v>220505</v>
      </c>
      <c r="AB3577" t="s">
        <v>8024</v>
      </c>
      <c r="AC3577">
        <v>5</v>
      </c>
      <c r="AD3577" s="9">
        <f>Merged[[#This Row],[Average_Cost_for_two]]*Merged[[#This Row],[USD Rate]]</f>
        <v>4.8</v>
      </c>
    </row>
    <row r="3578" spans="1:30" x14ac:dyDescent="0.3">
      <c r="A3578">
        <v>312683</v>
      </c>
      <c r="B3578" t="s">
        <v>8026</v>
      </c>
      <c r="C3578">
        <v>1</v>
      </c>
      <c r="D3578" t="s">
        <v>178</v>
      </c>
      <c r="E3578" t="s">
        <v>4899</v>
      </c>
      <c r="F3578">
        <v>77.095980800000007</v>
      </c>
      <c r="G3578">
        <v>28.451449700000001</v>
      </c>
      <c r="H3578" t="s">
        <v>12069</v>
      </c>
      <c r="I3578" t="s">
        <v>1353</v>
      </c>
      <c r="J3578" t="s">
        <v>102</v>
      </c>
      <c r="K3578" t="s">
        <v>23</v>
      </c>
      <c r="L3578" t="s">
        <v>23</v>
      </c>
      <c r="M3578" t="s">
        <v>23</v>
      </c>
      <c r="N3578" t="s">
        <v>23</v>
      </c>
      <c r="O3578">
        <v>1</v>
      </c>
      <c r="P3578">
        <v>176</v>
      </c>
      <c r="Q3578">
        <v>400</v>
      </c>
      <c r="R3578">
        <v>4.0999999999999996</v>
      </c>
      <c r="S3578" s="1">
        <v>41696</v>
      </c>
      <c r="T3578">
        <v>2014</v>
      </c>
      <c r="U3578">
        <v>26</v>
      </c>
      <c r="V3578" t="s">
        <v>12110</v>
      </c>
      <c r="W3578" t="s">
        <v>12112</v>
      </c>
      <c r="X3578">
        <v>5</v>
      </c>
      <c r="Y3578" t="s">
        <v>12100</v>
      </c>
      <c r="Z3578">
        <v>1.2E-2</v>
      </c>
      <c r="AA3578">
        <v>3753</v>
      </c>
      <c r="AB3578" t="s">
        <v>8026</v>
      </c>
      <c r="AC3578">
        <v>3</v>
      </c>
      <c r="AD3578" s="9">
        <f>Merged[[#This Row],[Average_Cost_for_two]]*Merged[[#This Row],[USD Rate]]</f>
        <v>4.8</v>
      </c>
    </row>
    <row r="3579" spans="1:30" x14ac:dyDescent="0.3">
      <c r="A3579">
        <v>304351</v>
      </c>
      <c r="B3579" t="s">
        <v>8027</v>
      </c>
      <c r="C3579">
        <v>1</v>
      </c>
      <c r="D3579" t="s">
        <v>178</v>
      </c>
      <c r="E3579" t="s">
        <v>3784</v>
      </c>
      <c r="F3579">
        <v>77.050722899999997</v>
      </c>
      <c r="G3579">
        <v>28.453032199999999</v>
      </c>
      <c r="H3579" t="s">
        <v>12069</v>
      </c>
      <c r="I3579" t="s">
        <v>2818</v>
      </c>
      <c r="J3579" t="s">
        <v>102</v>
      </c>
      <c r="K3579" t="s">
        <v>23</v>
      </c>
      <c r="L3579" t="s">
        <v>103</v>
      </c>
      <c r="M3579" t="s">
        <v>23</v>
      </c>
      <c r="N3579" t="s">
        <v>23</v>
      </c>
      <c r="O3579">
        <v>1</v>
      </c>
      <c r="P3579">
        <v>136</v>
      </c>
      <c r="Q3579">
        <v>400</v>
      </c>
      <c r="R3579">
        <v>3.5</v>
      </c>
      <c r="S3579" s="1">
        <v>41650</v>
      </c>
      <c r="T3579">
        <v>2014</v>
      </c>
      <c r="U3579">
        <v>11</v>
      </c>
      <c r="V3579" t="s">
        <v>12110</v>
      </c>
      <c r="W3579" t="s">
        <v>12113</v>
      </c>
      <c r="X3579">
        <v>2</v>
      </c>
      <c r="Y3579" t="s">
        <v>12106</v>
      </c>
      <c r="Z3579">
        <v>1.2E-2</v>
      </c>
      <c r="AA3579">
        <v>3653</v>
      </c>
      <c r="AB3579" t="s">
        <v>8027</v>
      </c>
      <c r="AC3579">
        <v>6</v>
      </c>
      <c r="AD3579" s="9">
        <f>Merged[[#This Row],[Average_Cost_for_two]]*Merged[[#This Row],[USD Rate]]</f>
        <v>4.8</v>
      </c>
    </row>
    <row r="3580" spans="1:30" x14ac:dyDescent="0.3">
      <c r="A3580">
        <v>18388168</v>
      </c>
      <c r="B3580" t="s">
        <v>8028</v>
      </c>
      <c r="C3580">
        <v>1</v>
      </c>
      <c r="D3580" t="s">
        <v>178</v>
      </c>
      <c r="E3580" t="s">
        <v>4129</v>
      </c>
      <c r="F3580">
        <v>77.099163399999995</v>
      </c>
      <c r="G3580">
        <v>28.425159099999998</v>
      </c>
      <c r="H3580" t="s">
        <v>12069</v>
      </c>
      <c r="I3580" t="s">
        <v>6302</v>
      </c>
      <c r="J3580" t="s">
        <v>102</v>
      </c>
      <c r="K3580" t="s">
        <v>23</v>
      </c>
      <c r="L3580" t="s">
        <v>103</v>
      </c>
      <c r="M3580" t="s">
        <v>23</v>
      </c>
      <c r="N3580" t="s">
        <v>23</v>
      </c>
      <c r="O3580">
        <v>1</v>
      </c>
      <c r="P3580">
        <v>15</v>
      </c>
      <c r="Q3580">
        <v>400</v>
      </c>
      <c r="R3580">
        <v>3.3</v>
      </c>
      <c r="S3580" s="1">
        <v>42005</v>
      </c>
      <c r="T3580">
        <v>2015</v>
      </c>
      <c r="U3580">
        <v>1</v>
      </c>
      <c r="V3580" t="s">
        <v>12110</v>
      </c>
      <c r="W3580" t="s">
        <v>12113</v>
      </c>
      <c r="X3580">
        <v>1</v>
      </c>
      <c r="Y3580" t="s">
        <v>12106</v>
      </c>
      <c r="Z3580">
        <v>1.2E-2</v>
      </c>
      <c r="AA3580">
        <v>220659</v>
      </c>
      <c r="AB3580" t="s">
        <v>8028</v>
      </c>
      <c r="AC3580">
        <v>4</v>
      </c>
      <c r="AD3580" s="9">
        <f>Merged[[#This Row],[Average_Cost_for_two]]*Merged[[#This Row],[USD Rate]]</f>
        <v>4.8</v>
      </c>
    </row>
    <row r="3581" spans="1:30" x14ac:dyDescent="0.3">
      <c r="A3581">
        <v>18306504</v>
      </c>
      <c r="B3581" t="s">
        <v>8029</v>
      </c>
      <c r="C3581">
        <v>1</v>
      </c>
      <c r="D3581" t="s">
        <v>178</v>
      </c>
      <c r="E3581" t="s">
        <v>1026</v>
      </c>
      <c r="F3581">
        <v>77.086169999999996</v>
      </c>
      <c r="G3581">
        <v>28.5128925</v>
      </c>
      <c r="H3581" t="s">
        <v>12069</v>
      </c>
      <c r="I3581" t="s">
        <v>3182</v>
      </c>
      <c r="J3581" t="s">
        <v>102</v>
      </c>
      <c r="K3581" t="s">
        <v>23</v>
      </c>
      <c r="L3581" t="s">
        <v>23</v>
      </c>
      <c r="M3581" t="s">
        <v>23</v>
      </c>
      <c r="N3581" t="s">
        <v>23</v>
      </c>
      <c r="O3581">
        <v>1</v>
      </c>
      <c r="P3581">
        <v>1</v>
      </c>
      <c r="Q3581">
        <v>400</v>
      </c>
      <c r="R3581">
        <v>1</v>
      </c>
      <c r="S3581" s="1">
        <v>41291</v>
      </c>
      <c r="T3581">
        <v>2013</v>
      </c>
      <c r="U3581">
        <v>17</v>
      </c>
      <c r="V3581" t="s">
        <v>12110</v>
      </c>
      <c r="W3581" t="s">
        <v>12113</v>
      </c>
      <c r="X3581">
        <v>3</v>
      </c>
      <c r="Y3581" t="s">
        <v>12106</v>
      </c>
      <c r="Z3581">
        <v>1.2E-2</v>
      </c>
      <c r="AA3581">
        <v>219679</v>
      </c>
      <c r="AB3581" t="s">
        <v>8029</v>
      </c>
      <c r="AC3581">
        <v>4</v>
      </c>
      <c r="AD3581" s="9">
        <f>Merged[[#This Row],[Average_Cost_for_two]]*Merged[[#This Row],[USD Rate]]</f>
        <v>4.8</v>
      </c>
    </row>
    <row r="3582" spans="1:30" x14ac:dyDescent="0.3">
      <c r="A3582">
        <v>18322677</v>
      </c>
      <c r="B3582" t="s">
        <v>8031</v>
      </c>
      <c r="C3582">
        <v>1</v>
      </c>
      <c r="D3582" t="s">
        <v>178</v>
      </c>
      <c r="E3582" t="s">
        <v>3263</v>
      </c>
      <c r="F3582">
        <v>77.099852200000001</v>
      </c>
      <c r="G3582">
        <v>28.4947415</v>
      </c>
      <c r="H3582" t="s">
        <v>12069</v>
      </c>
      <c r="I3582" t="s">
        <v>8032</v>
      </c>
      <c r="J3582" t="s">
        <v>102</v>
      </c>
      <c r="K3582" t="s">
        <v>23</v>
      </c>
      <c r="L3582" t="s">
        <v>103</v>
      </c>
      <c r="M3582" t="s">
        <v>23</v>
      </c>
      <c r="N3582" t="s">
        <v>23</v>
      </c>
      <c r="O3582">
        <v>1</v>
      </c>
      <c r="P3582">
        <v>21</v>
      </c>
      <c r="Q3582">
        <v>400</v>
      </c>
      <c r="R3582">
        <v>3.2</v>
      </c>
      <c r="S3582" s="1">
        <v>41612</v>
      </c>
      <c r="T3582">
        <v>2013</v>
      </c>
      <c r="U3582">
        <v>4</v>
      </c>
      <c r="V3582" t="s">
        <v>12098</v>
      </c>
      <c r="W3582" t="s">
        <v>12112</v>
      </c>
      <c r="X3582">
        <v>1</v>
      </c>
      <c r="Y3582" t="s">
        <v>12100</v>
      </c>
      <c r="Z3582">
        <v>1.2E-2</v>
      </c>
      <c r="AA3582">
        <v>219873</v>
      </c>
      <c r="AB3582" t="s">
        <v>8031</v>
      </c>
      <c r="AC3582">
        <v>3</v>
      </c>
      <c r="AD3582" s="9">
        <f>Merged[[#This Row],[Average_Cost_for_two]]*Merged[[#This Row],[USD Rate]]</f>
        <v>4.8</v>
      </c>
    </row>
    <row r="3583" spans="1:30" x14ac:dyDescent="0.3">
      <c r="A3583">
        <v>18336206</v>
      </c>
      <c r="B3583" t="s">
        <v>8034</v>
      </c>
      <c r="C3583">
        <v>1</v>
      </c>
      <c r="D3583" t="s">
        <v>178</v>
      </c>
      <c r="E3583" t="s">
        <v>3263</v>
      </c>
      <c r="F3583">
        <v>77.093678999999995</v>
      </c>
      <c r="G3583">
        <v>28.491789499999999</v>
      </c>
      <c r="H3583" t="s">
        <v>12069</v>
      </c>
      <c r="I3583" t="s">
        <v>110</v>
      </c>
      <c r="J3583" t="s">
        <v>102</v>
      </c>
      <c r="K3583" t="s">
        <v>23</v>
      </c>
      <c r="L3583" t="s">
        <v>103</v>
      </c>
      <c r="M3583" t="s">
        <v>23</v>
      </c>
      <c r="N3583" t="s">
        <v>23</v>
      </c>
      <c r="O3583">
        <v>1</v>
      </c>
      <c r="P3583">
        <v>19</v>
      </c>
      <c r="Q3583">
        <v>400</v>
      </c>
      <c r="R3583">
        <v>2.5</v>
      </c>
      <c r="S3583" s="1">
        <v>42355</v>
      </c>
      <c r="T3583">
        <v>2015</v>
      </c>
      <c r="U3583">
        <v>17</v>
      </c>
      <c r="V3583" t="s">
        <v>12098</v>
      </c>
      <c r="W3583" t="s">
        <v>12112</v>
      </c>
      <c r="X3583">
        <v>3</v>
      </c>
      <c r="Y3583" t="s">
        <v>12100</v>
      </c>
      <c r="Z3583">
        <v>1.2E-2</v>
      </c>
      <c r="AA3583">
        <v>220035</v>
      </c>
      <c r="AB3583" t="s">
        <v>8034</v>
      </c>
      <c r="AC3583">
        <v>4</v>
      </c>
      <c r="AD3583" s="9">
        <f>Merged[[#This Row],[Average_Cost_for_two]]*Merged[[#This Row],[USD Rate]]</f>
        <v>4.8</v>
      </c>
    </row>
    <row r="3584" spans="1:30" x14ac:dyDescent="0.3">
      <c r="A3584">
        <v>303470</v>
      </c>
      <c r="B3584" t="s">
        <v>8036</v>
      </c>
      <c r="C3584">
        <v>1</v>
      </c>
      <c r="D3584" t="s">
        <v>178</v>
      </c>
      <c r="E3584" t="s">
        <v>634</v>
      </c>
      <c r="F3584">
        <v>77.082932700000001</v>
      </c>
      <c r="G3584">
        <v>28.4760986</v>
      </c>
      <c r="H3584" t="s">
        <v>12069</v>
      </c>
      <c r="I3584" t="s">
        <v>700</v>
      </c>
      <c r="J3584" t="s">
        <v>102</v>
      </c>
      <c r="K3584" t="s">
        <v>23</v>
      </c>
      <c r="L3584" t="s">
        <v>23</v>
      </c>
      <c r="M3584" t="s">
        <v>23</v>
      </c>
      <c r="N3584" t="s">
        <v>23</v>
      </c>
      <c r="O3584">
        <v>1</v>
      </c>
      <c r="P3584">
        <v>36</v>
      </c>
      <c r="Q3584">
        <v>400</v>
      </c>
      <c r="R3584">
        <v>2.8</v>
      </c>
      <c r="S3584" s="1">
        <v>40904</v>
      </c>
      <c r="T3584">
        <v>2011</v>
      </c>
      <c r="U3584">
        <v>27</v>
      </c>
      <c r="V3584" t="s">
        <v>12098</v>
      </c>
      <c r="W3584" t="s">
        <v>12112</v>
      </c>
      <c r="X3584">
        <v>5</v>
      </c>
      <c r="Y3584" t="s">
        <v>12100</v>
      </c>
      <c r="Z3584">
        <v>1.2E-2</v>
      </c>
      <c r="AA3584">
        <v>3642</v>
      </c>
      <c r="AB3584" t="s">
        <v>8036</v>
      </c>
      <c r="AC3584">
        <v>2</v>
      </c>
      <c r="AD3584" s="9">
        <f>Merged[[#This Row],[Average_Cost_for_two]]*Merged[[#This Row],[USD Rate]]</f>
        <v>4.8</v>
      </c>
    </row>
    <row r="3585" spans="1:30" x14ac:dyDescent="0.3">
      <c r="A3585">
        <v>18420426</v>
      </c>
      <c r="B3585" t="s">
        <v>8037</v>
      </c>
      <c r="C3585">
        <v>1</v>
      </c>
      <c r="D3585" t="s">
        <v>178</v>
      </c>
      <c r="E3585" t="s">
        <v>4139</v>
      </c>
      <c r="F3585">
        <v>77.069382700000006</v>
      </c>
      <c r="G3585">
        <v>28.510128000000002</v>
      </c>
      <c r="H3585" t="s">
        <v>12069</v>
      </c>
      <c r="I3585" t="s">
        <v>8038</v>
      </c>
      <c r="J3585" t="s">
        <v>102</v>
      </c>
      <c r="K3585" t="s">
        <v>23</v>
      </c>
      <c r="L3585" t="s">
        <v>103</v>
      </c>
      <c r="M3585" t="s">
        <v>23</v>
      </c>
      <c r="N3585" t="s">
        <v>23</v>
      </c>
      <c r="O3585">
        <v>1</v>
      </c>
      <c r="P3585">
        <v>40</v>
      </c>
      <c r="Q3585">
        <v>400</v>
      </c>
      <c r="R3585">
        <v>3.5</v>
      </c>
      <c r="S3585" s="1">
        <v>43078</v>
      </c>
      <c r="T3585">
        <v>2017</v>
      </c>
      <c r="U3585">
        <v>9</v>
      </c>
      <c r="V3585" t="s">
        <v>12098</v>
      </c>
      <c r="W3585" t="s">
        <v>12112</v>
      </c>
      <c r="X3585">
        <v>2</v>
      </c>
      <c r="Y3585" t="s">
        <v>12100</v>
      </c>
      <c r="Z3585">
        <v>1.2E-2</v>
      </c>
      <c r="AA3585">
        <v>221046</v>
      </c>
      <c r="AB3585" t="s">
        <v>8037</v>
      </c>
      <c r="AC3585">
        <v>6</v>
      </c>
      <c r="AD3585" s="9">
        <f>Merged[[#This Row],[Average_Cost_for_two]]*Merged[[#This Row],[USD Rate]]</f>
        <v>4.8</v>
      </c>
    </row>
    <row r="3586" spans="1:30" x14ac:dyDescent="0.3">
      <c r="A3586">
        <v>6769</v>
      </c>
      <c r="B3586" t="s">
        <v>8039</v>
      </c>
      <c r="C3586">
        <v>1</v>
      </c>
      <c r="D3586" t="s">
        <v>178</v>
      </c>
      <c r="E3586" t="s">
        <v>4816</v>
      </c>
      <c r="F3586">
        <v>77.083202499999999</v>
      </c>
      <c r="G3586">
        <v>28.4599872</v>
      </c>
      <c r="H3586" t="s">
        <v>12069</v>
      </c>
      <c r="I3586" t="s">
        <v>3990</v>
      </c>
      <c r="J3586" t="s">
        <v>102</v>
      </c>
      <c r="K3586" t="s">
        <v>23</v>
      </c>
      <c r="L3586" t="s">
        <v>23</v>
      </c>
      <c r="M3586" t="s">
        <v>23</v>
      </c>
      <c r="N3586" t="s">
        <v>23</v>
      </c>
      <c r="O3586">
        <v>1</v>
      </c>
      <c r="P3586">
        <v>63</v>
      </c>
      <c r="Q3586">
        <v>400</v>
      </c>
      <c r="R3586">
        <v>3.7</v>
      </c>
      <c r="S3586" s="1">
        <v>40527</v>
      </c>
      <c r="T3586">
        <v>2010</v>
      </c>
      <c r="U3586">
        <v>15</v>
      </c>
      <c r="V3586" t="s">
        <v>12098</v>
      </c>
      <c r="W3586" t="s">
        <v>12112</v>
      </c>
      <c r="X3586">
        <v>3</v>
      </c>
      <c r="Y3586" t="s">
        <v>12100</v>
      </c>
      <c r="Z3586">
        <v>1.2E-2</v>
      </c>
      <c r="AA3586">
        <v>82</v>
      </c>
      <c r="AB3586" t="s">
        <v>8039</v>
      </c>
      <c r="AC3586">
        <v>3</v>
      </c>
      <c r="AD3586" s="9">
        <f>Merged[[#This Row],[Average_Cost_for_two]]*Merged[[#This Row],[USD Rate]]</f>
        <v>4.8</v>
      </c>
    </row>
    <row r="3587" spans="1:30" x14ac:dyDescent="0.3">
      <c r="A3587">
        <v>312562</v>
      </c>
      <c r="B3587" t="s">
        <v>8040</v>
      </c>
      <c r="C3587">
        <v>1</v>
      </c>
      <c r="D3587" t="s">
        <v>178</v>
      </c>
      <c r="E3587" t="s">
        <v>3263</v>
      </c>
      <c r="F3587">
        <v>77.095030769999994</v>
      </c>
      <c r="G3587">
        <v>28.493328170000002</v>
      </c>
      <c r="H3587" t="s">
        <v>12069</v>
      </c>
      <c r="I3587" t="s">
        <v>478</v>
      </c>
      <c r="J3587" t="s">
        <v>102</v>
      </c>
      <c r="K3587" t="s">
        <v>23</v>
      </c>
      <c r="L3587" t="s">
        <v>103</v>
      </c>
      <c r="M3587" t="s">
        <v>23</v>
      </c>
      <c r="N3587" t="s">
        <v>23</v>
      </c>
      <c r="O3587">
        <v>1</v>
      </c>
      <c r="P3587">
        <v>53</v>
      </c>
      <c r="Q3587">
        <v>400</v>
      </c>
      <c r="R3587">
        <v>3.1</v>
      </c>
      <c r="S3587" s="1">
        <v>40486</v>
      </c>
      <c r="T3587">
        <v>2010</v>
      </c>
      <c r="U3587">
        <v>4</v>
      </c>
      <c r="V3587" t="s">
        <v>12098</v>
      </c>
      <c r="W3587" t="s">
        <v>12104</v>
      </c>
      <c r="X3587">
        <v>1</v>
      </c>
      <c r="Y3587" t="s">
        <v>12100</v>
      </c>
      <c r="Z3587">
        <v>1.2E-2</v>
      </c>
      <c r="AA3587">
        <v>3751</v>
      </c>
      <c r="AB3587" t="s">
        <v>8040</v>
      </c>
      <c r="AC3587">
        <v>4</v>
      </c>
      <c r="AD3587" s="9">
        <f>Merged[[#This Row],[Average_Cost_for_two]]*Merged[[#This Row],[USD Rate]]</f>
        <v>4.8</v>
      </c>
    </row>
    <row r="3588" spans="1:30" x14ac:dyDescent="0.3">
      <c r="A3588">
        <v>1019</v>
      </c>
      <c r="B3588" t="s">
        <v>8041</v>
      </c>
      <c r="C3588">
        <v>1</v>
      </c>
      <c r="D3588" t="s">
        <v>178</v>
      </c>
      <c r="E3588" t="s">
        <v>3265</v>
      </c>
      <c r="F3588">
        <v>77.0186408</v>
      </c>
      <c r="G3588">
        <v>28.472148300000001</v>
      </c>
      <c r="H3588" t="s">
        <v>12069</v>
      </c>
      <c r="I3588" t="s">
        <v>3583</v>
      </c>
      <c r="J3588" t="s">
        <v>102</v>
      </c>
      <c r="K3588" t="s">
        <v>23</v>
      </c>
      <c r="L3588" t="s">
        <v>23</v>
      </c>
      <c r="M3588" t="s">
        <v>23</v>
      </c>
      <c r="N3588" t="s">
        <v>23</v>
      </c>
      <c r="O3588">
        <v>1</v>
      </c>
      <c r="P3588">
        <v>8</v>
      </c>
      <c r="Q3588">
        <v>400</v>
      </c>
      <c r="R3588">
        <v>2.9</v>
      </c>
      <c r="S3588" s="1">
        <v>41596</v>
      </c>
      <c r="T3588">
        <v>2013</v>
      </c>
      <c r="U3588">
        <v>18</v>
      </c>
      <c r="V3588" t="s">
        <v>12098</v>
      </c>
      <c r="W3588" t="s">
        <v>12104</v>
      </c>
      <c r="X3588">
        <v>4</v>
      </c>
      <c r="Y3588" t="s">
        <v>12100</v>
      </c>
      <c r="Z3588">
        <v>1.2E-2</v>
      </c>
      <c r="AA3588">
        <v>13</v>
      </c>
      <c r="AB3588" t="s">
        <v>8041</v>
      </c>
      <c r="AC3588">
        <v>1</v>
      </c>
      <c r="AD3588" s="9">
        <f>Merged[[#This Row],[Average_Cost_for_two]]*Merged[[#This Row],[USD Rate]]</f>
        <v>4.8</v>
      </c>
    </row>
    <row r="3589" spans="1:30" x14ac:dyDescent="0.3">
      <c r="A3589">
        <v>18451577</v>
      </c>
      <c r="B3589" t="s">
        <v>8042</v>
      </c>
      <c r="C3589">
        <v>1</v>
      </c>
      <c r="D3589" t="s">
        <v>178</v>
      </c>
      <c r="E3589" t="s">
        <v>1976</v>
      </c>
      <c r="F3589">
        <v>77.079311000000004</v>
      </c>
      <c r="G3589">
        <v>28.460034</v>
      </c>
      <c r="H3589" t="s">
        <v>12069</v>
      </c>
      <c r="I3589" t="s">
        <v>211</v>
      </c>
      <c r="J3589" t="s">
        <v>102</v>
      </c>
      <c r="K3589" t="s">
        <v>23</v>
      </c>
      <c r="L3589" t="s">
        <v>103</v>
      </c>
      <c r="M3589" t="s">
        <v>23</v>
      </c>
      <c r="N3589" t="s">
        <v>23</v>
      </c>
      <c r="O3589">
        <v>1</v>
      </c>
      <c r="P3589">
        <v>53</v>
      </c>
      <c r="Q3589">
        <v>400</v>
      </c>
      <c r="R3589">
        <v>4</v>
      </c>
      <c r="S3589" s="1">
        <v>40872</v>
      </c>
      <c r="T3589">
        <v>2011</v>
      </c>
      <c r="U3589">
        <v>25</v>
      </c>
      <c r="V3589" t="s">
        <v>12098</v>
      </c>
      <c r="W3589" t="s">
        <v>12104</v>
      </c>
      <c r="X3589">
        <v>4</v>
      </c>
      <c r="Y3589" t="s">
        <v>12100</v>
      </c>
      <c r="Z3589">
        <v>1.2E-2</v>
      </c>
      <c r="AA3589">
        <v>221419</v>
      </c>
      <c r="AB3589" t="s">
        <v>8042</v>
      </c>
      <c r="AC3589">
        <v>5</v>
      </c>
      <c r="AD3589" s="9">
        <f>Merged[[#This Row],[Average_Cost_for_two]]*Merged[[#This Row],[USD Rate]]</f>
        <v>4.8</v>
      </c>
    </row>
    <row r="3590" spans="1:30" x14ac:dyDescent="0.3">
      <c r="A3590">
        <v>18265716</v>
      </c>
      <c r="B3590" t="s">
        <v>8043</v>
      </c>
      <c r="C3590">
        <v>1</v>
      </c>
      <c r="D3590" t="s">
        <v>178</v>
      </c>
      <c r="E3590" t="s">
        <v>1026</v>
      </c>
      <c r="F3590">
        <v>77.085990199999998</v>
      </c>
      <c r="G3590">
        <v>28.498892600000001</v>
      </c>
      <c r="H3590" t="s">
        <v>12069</v>
      </c>
      <c r="I3590" t="s">
        <v>3182</v>
      </c>
      <c r="J3590" t="s">
        <v>102</v>
      </c>
      <c r="K3590" t="s">
        <v>23</v>
      </c>
      <c r="L3590" t="s">
        <v>23</v>
      </c>
      <c r="M3590" t="s">
        <v>23</v>
      </c>
      <c r="N3590" t="s">
        <v>23</v>
      </c>
      <c r="O3590">
        <v>1</v>
      </c>
      <c r="P3590">
        <v>3</v>
      </c>
      <c r="Q3590">
        <v>400</v>
      </c>
      <c r="R3590">
        <v>1</v>
      </c>
      <c r="S3590" s="1">
        <v>41590</v>
      </c>
      <c r="T3590">
        <v>2013</v>
      </c>
      <c r="U3590">
        <v>12</v>
      </c>
      <c r="V3590" t="s">
        <v>12098</v>
      </c>
      <c r="W3590" t="s">
        <v>12104</v>
      </c>
      <c r="X3590">
        <v>3</v>
      </c>
      <c r="Y3590" t="s">
        <v>12100</v>
      </c>
      <c r="Z3590">
        <v>1.2E-2</v>
      </c>
      <c r="AA3590">
        <v>219189</v>
      </c>
      <c r="AB3590" t="s">
        <v>8043</v>
      </c>
      <c r="AC3590">
        <v>2</v>
      </c>
      <c r="AD3590" s="9">
        <f>Merged[[#This Row],[Average_Cost_for_two]]*Merged[[#This Row],[USD Rate]]</f>
        <v>4.8</v>
      </c>
    </row>
    <row r="3591" spans="1:30" x14ac:dyDescent="0.3">
      <c r="A3591">
        <v>308609</v>
      </c>
      <c r="B3591" t="s">
        <v>8044</v>
      </c>
      <c r="C3591">
        <v>1</v>
      </c>
      <c r="D3591" t="s">
        <v>178</v>
      </c>
      <c r="E3591" t="s">
        <v>623</v>
      </c>
      <c r="F3591">
        <v>77.088867699999994</v>
      </c>
      <c r="G3591">
        <v>28.495314799999999</v>
      </c>
      <c r="H3591" t="s">
        <v>12069</v>
      </c>
      <c r="I3591" t="s">
        <v>5031</v>
      </c>
      <c r="J3591" t="s">
        <v>102</v>
      </c>
      <c r="K3591" t="s">
        <v>23</v>
      </c>
      <c r="L3591" t="s">
        <v>103</v>
      </c>
      <c r="M3591" t="s">
        <v>23</v>
      </c>
      <c r="N3591" t="s">
        <v>23</v>
      </c>
      <c r="O3591">
        <v>1</v>
      </c>
      <c r="P3591">
        <v>455</v>
      </c>
      <c r="Q3591">
        <v>400</v>
      </c>
      <c r="R3591">
        <v>3.6</v>
      </c>
      <c r="S3591" s="1">
        <v>41935</v>
      </c>
      <c r="T3591">
        <v>2014</v>
      </c>
      <c r="U3591">
        <v>23</v>
      </c>
      <c r="V3591" t="s">
        <v>12098</v>
      </c>
      <c r="W3591" t="s">
        <v>12099</v>
      </c>
      <c r="X3591">
        <v>4</v>
      </c>
      <c r="Y3591" t="s">
        <v>12100</v>
      </c>
      <c r="Z3591">
        <v>1.2E-2</v>
      </c>
      <c r="AA3591">
        <v>3704</v>
      </c>
      <c r="AB3591" t="s">
        <v>8044</v>
      </c>
      <c r="AC3591">
        <v>4</v>
      </c>
      <c r="AD3591" s="9">
        <f>Merged[[#This Row],[Average_Cost_for_two]]*Merged[[#This Row],[USD Rate]]</f>
        <v>4.8</v>
      </c>
    </row>
    <row r="3592" spans="1:30" x14ac:dyDescent="0.3">
      <c r="A3592">
        <v>18286517</v>
      </c>
      <c r="B3592" t="s">
        <v>8045</v>
      </c>
      <c r="C3592">
        <v>1</v>
      </c>
      <c r="D3592" t="s">
        <v>178</v>
      </c>
      <c r="E3592" t="s">
        <v>3263</v>
      </c>
      <c r="F3592">
        <v>77.0924646</v>
      </c>
      <c r="G3592">
        <v>28.4896545</v>
      </c>
      <c r="H3592" t="s">
        <v>12069</v>
      </c>
      <c r="I3592" t="s">
        <v>478</v>
      </c>
      <c r="J3592" t="s">
        <v>102</v>
      </c>
      <c r="K3592" t="s">
        <v>23</v>
      </c>
      <c r="L3592" t="s">
        <v>103</v>
      </c>
      <c r="M3592" t="s">
        <v>23</v>
      </c>
      <c r="N3592" t="s">
        <v>23</v>
      </c>
      <c r="O3592">
        <v>1</v>
      </c>
      <c r="P3592">
        <v>54</v>
      </c>
      <c r="Q3592">
        <v>400</v>
      </c>
      <c r="R3592">
        <v>3.9</v>
      </c>
      <c r="S3592" s="1">
        <v>41925</v>
      </c>
      <c r="T3592">
        <v>2014</v>
      </c>
      <c r="U3592">
        <v>13</v>
      </c>
      <c r="V3592" t="s">
        <v>12098</v>
      </c>
      <c r="W3592" t="s">
        <v>12099</v>
      </c>
      <c r="X3592">
        <v>3</v>
      </c>
      <c r="Y3592" t="s">
        <v>12100</v>
      </c>
      <c r="Z3592">
        <v>1.2E-2</v>
      </c>
      <c r="AA3592">
        <v>219439</v>
      </c>
      <c r="AB3592" t="s">
        <v>8045</v>
      </c>
      <c r="AC3592">
        <v>1</v>
      </c>
      <c r="AD3592" s="9">
        <f>Merged[[#This Row],[Average_Cost_for_two]]*Merged[[#This Row],[USD Rate]]</f>
        <v>4.8</v>
      </c>
    </row>
    <row r="3593" spans="1:30" x14ac:dyDescent="0.3">
      <c r="A3593">
        <v>4172</v>
      </c>
      <c r="B3593" t="s">
        <v>8047</v>
      </c>
      <c r="C3593">
        <v>1</v>
      </c>
      <c r="D3593" t="s">
        <v>178</v>
      </c>
      <c r="E3593" t="s">
        <v>3263</v>
      </c>
      <c r="F3593">
        <v>77.094325600000005</v>
      </c>
      <c r="G3593">
        <v>28.492384000000001</v>
      </c>
      <c r="H3593" t="s">
        <v>12069</v>
      </c>
      <c r="I3593" t="s">
        <v>2100</v>
      </c>
      <c r="J3593" t="s">
        <v>102</v>
      </c>
      <c r="K3593" t="s">
        <v>23</v>
      </c>
      <c r="L3593" t="s">
        <v>103</v>
      </c>
      <c r="M3593" t="s">
        <v>23</v>
      </c>
      <c r="N3593" t="s">
        <v>23</v>
      </c>
      <c r="O3593">
        <v>1</v>
      </c>
      <c r="P3593">
        <v>60</v>
      </c>
      <c r="Q3593">
        <v>400</v>
      </c>
      <c r="R3593">
        <v>2</v>
      </c>
      <c r="S3593" s="1">
        <v>43376</v>
      </c>
      <c r="T3593">
        <v>2018</v>
      </c>
      <c r="U3593">
        <v>3</v>
      </c>
      <c r="V3593" t="s">
        <v>12098</v>
      </c>
      <c r="W3593" t="s">
        <v>12099</v>
      </c>
      <c r="X3593">
        <v>1</v>
      </c>
      <c r="Y3593" t="s">
        <v>12100</v>
      </c>
      <c r="Z3593">
        <v>1.2E-2</v>
      </c>
      <c r="AA3593">
        <v>51</v>
      </c>
      <c r="AB3593" t="s">
        <v>8047</v>
      </c>
      <c r="AC3593">
        <v>3</v>
      </c>
      <c r="AD3593" s="9">
        <f>Merged[[#This Row],[Average_Cost_for_two]]*Merged[[#This Row],[USD Rate]]</f>
        <v>4.8</v>
      </c>
    </row>
    <row r="3594" spans="1:30" x14ac:dyDescent="0.3">
      <c r="A3594">
        <v>2107</v>
      </c>
      <c r="B3594" t="s">
        <v>8049</v>
      </c>
      <c r="C3594">
        <v>1</v>
      </c>
      <c r="D3594" t="s">
        <v>178</v>
      </c>
      <c r="E3594" t="s">
        <v>3265</v>
      </c>
      <c r="F3594">
        <v>77.019301600000006</v>
      </c>
      <c r="G3594">
        <v>28.471343699999998</v>
      </c>
      <c r="H3594" t="s">
        <v>12069</v>
      </c>
      <c r="I3594" t="s">
        <v>2100</v>
      </c>
      <c r="J3594" t="s">
        <v>102</v>
      </c>
      <c r="K3594" t="s">
        <v>23</v>
      </c>
      <c r="L3594" t="s">
        <v>23</v>
      </c>
      <c r="M3594" t="s">
        <v>23</v>
      </c>
      <c r="N3594" t="s">
        <v>23</v>
      </c>
      <c r="O3594">
        <v>1</v>
      </c>
      <c r="P3594">
        <v>13</v>
      </c>
      <c r="Q3594">
        <v>400</v>
      </c>
      <c r="R3594">
        <v>3</v>
      </c>
      <c r="S3594" s="1">
        <v>42668</v>
      </c>
      <c r="T3594">
        <v>2016</v>
      </c>
      <c r="U3594">
        <v>25</v>
      </c>
      <c r="V3594" t="s">
        <v>12098</v>
      </c>
      <c r="W3594" t="s">
        <v>12099</v>
      </c>
      <c r="X3594">
        <v>5</v>
      </c>
      <c r="Y3594" t="s">
        <v>12100</v>
      </c>
      <c r="Z3594">
        <v>1.2E-2</v>
      </c>
      <c r="AA3594">
        <v>26</v>
      </c>
      <c r="AB3594" t="s">
        <v>8049</v>
      </c>
      <c r="AC3594">
        <v>2</v>
      </c>
      <c r="AD3594" s="9">
        <f>Merged[[#This Row],[Average_Cost_for_two]]*Merged[[#This Row],[USD Rate]]</f>
        <v>4.8</v>
      </c>
    </row>
    <row r="3595" spans="1:30" x14ac:dyDescent="0.3">
      <c r="A3595">
        <v>18464002</v>
      </c>
      <c r="B3595" t="s">
        <v>8051</v>
      </c>
      <c r="C3595">
        <v>1</v>
      </c>
      <c r="D3595" t="s">
        <v>178</v>
      </c>
      <c r="E3595" t="s">
        <v>4177</v>
      </c>
      <c r="F3595">
        <v>77.031393699999995</v>
      </c>
      <c r="G3595">
        <v>28.509136699999999</v>
      </c>
      <c r="H3595" t="s">
        <v>12069</v>
      </c>
      <c r="I3595" t="s">
        <v>3765</v>
      </c>
      <c r="J3595" t="s">
        <v>102</v>
      </c>
      <c r="K3595" t="s">
        <v>23</v>
      </c>
      <c r="L3595" t="s">
        <v>23</v>
      </c>
      <c r="M3595" t="s">
        <v>23</v>
      </c>
      <c r="N3595" t="s">
        <v>23</v>
      </c>
      <c r="O3595">
        <v>1</v>
      </c>
      <c r="P3595">
        <v>2</v>
      </c>
      <c r="Q3595">
        <v>400</v>
      </c>
      <c r="R3595">
        <v>1</v>
      </c>
      <c r="S3595" s="1">
        <v>42670</v>
      </c>
      <c r="T3595">
        <v>2016</v>
      </c>
      <c r="U3595">
        <v>27</v>
      </c>
      <c r="V3595" t="s">
        <v>12098</v>
      </c>
      <c r="W3595" t="s">
        <v>12099</v>
      </c>
      <c r="X3595">
        <v>5</v>
      </c>
      <c r="Y3595" t="s">
        <v>12100</v>
      </c>
      <c r="Z3595">
        <v>1.2E-2</v>
      </c>
      <c r="AA3595">
        <v>221569</v>
      </c>
      <c r="AB3595" t="s">
        <v>8051</v>
      </c>
      <c r="AC3595">
        <v>4</v>
      </c>
      <c r="AD3595" s="9">
        <f>Merged[[#This Row],[Average_Cost_for_two]]*Merged[[#This Row],[USD Rate]]</f>
        <v>4.8</v>
      </c>
    </row>
    <row r="3596" spans="1:30" x14ac:dyDescent="0.3">
      <c r="A3596">
        <v>18462214</v>
      </c>
      <c r="B3596" t="s">
        <v>8052</v>
      </c>
      <c r="C3596">
        <v>1</v>
      </c>
      <c r="D3596" t="s">
        <v>178</v>
      </c>
      <c r="E3596" t="s">
        <v>3249</v>
      </c>
      <c r="F3596">
        <v>77.044168400000004</v>
      </c>
      <c r="G3596">
        <v>28.470693600000001</v>
      </c>
      <c r="H3596" t="s">
        <v>12069</v>
      </c>
      <c r="I3596" t="s">
        <v>3039</v>
      </c>
      <c r="J3596" t="s">
        <v>102</v>
      </c>
      <c r="K3596" t="s">
        <v>23</v>
      </c>
      <c r="L3596" t="s">
        <v>23</v>
      </c>
      <c r="M3596" t="s">
        <v>23</v>
      </c>
      <c r="N3596" t="s">
        <v>23</v>
      </c>
      <c r="O3596">
        <v>1</v>
      </c>
      <c r="P3596">
        <v>4</v>
      </c>
      <c r="Q3596">
        <v>400</v>
      </c>
      <c r="R3596">
        <v>3</v>
      </c>
      <c r="S3596" s="1">
        <v>42295</v>
      </c>
      <c r="T3596">
        <v>2015</v>
      </c>
      <c r="U3596">
        <v>18</v>
      </c>
      <c r="V3596" t="s">
        <v>12098</v>
      </c>
      <c r="W3596" t="s">
        <v>12099</v>
      </c>
      <c r="X3596">
        <v>4</v>
      </c>
      <c r="Y3596" t="s">
        <v>12100</v>
      </c>
      <c r="Z3596">
        <v>1.2E-2</v>
      </c>
      <c r="AA3596">
        <v>221547</v>
      </c>
      <c r="AB3596" t="s">
        <v>8052</v>
      </c>
      <c r="AC3596">
        <v>0</v>
      </c>
      <c r="AD3596" s="9">
        <f>Merged[[#This Row],[Average_Cost_for_two]]*Merged[[#This Row],[USD Rate]]</f>
        <v>4.8</v>
      </c>
    </row>
    <row r="3597" spans="1:30" x14ac:dyDescent="0.3">
      <c r="A3597">
        <v>1451</v>
      </c>
      <c r="B3597" t="s">
        <v>8053</v>
      </c>
      <c r="C3597">
        <v>1</v>
      </c>
      <c r="D3597" t="s">
        <v>178</v>
      </c>
      <c r="E3597" t="s">
        <v>4816</v>
      </c>
      <c r="F3597">
        <v>77.084326599999997</v>
      </c>
      <c r="G3597">
        <v>28.460229600000002</v>
      </c>
      <c r="H3597" t="s">
        <v>12069</v>
      </c>
      <c r="I3597" t="s">
        <v>8054</v>
      </c>
      <c r="J3597" t="s">
        <v>102</v>
      </c>
      <c r="K3597" t="s">
        <v>23</v>
      </c>
      <c r="L3597" t="s">
        <v>23</v>
      </c>
      <c r="M3597" t="s">
        <v>23</v>
      </c>
      <c r="N3597" t="s">
        <v>23</v>
      </c>
      <c r="O3597">
        <v>1</v>
      </c>
      <c r="P3597">
        <v>83</v>
      </c>
      <c r="Q3597">
        <v>400</v>
      </c>
      <c r="R3597">
        <v>2.7</v>
      </c>
      <c r="S3597" s="1">
        <v>43024</v>
      </c>
      <c r="T3597">
        <v>2017</v>
      </c>
      <c r="U3597">
        <v>16</v>
      </c>
      <c r="V3597" t="s">
        <v>12098</v>
      </c>
      <c r="W3597" t="s">
        <v>12099</v>
      </c>
      <c r="X3597">
        <v>3</v>
      </c>
      <c r="Y3597" t="s">
        <v>12100</v>
      </c>
      <c r="Z3597">
        <v>1.2E-2</v>
      </c>
      <c r="AA3597">
        <v>18</v>
      </c>
      <c r="AB3597" t="s">
        <v>8053</v>
      </c>
      <c r="AC3597">
        <v>1</v>
      </c>
      <c r="AD3597" s="9">
        <f>Merged[[#This Row],[Average_Cost_for_two]]*Merged[[#This Row],[USD Rate]]</f>
        <v>4.8</v>
      </c>
    </row>
    <row r="3598" spans="1:30" x14ac:dyDescent="0.3">
      <c r="A3598">
        <v>18466616</v>
      </c>
      <c r="B3598" t="s">
        <v>8055</v>
      </c>
      <c r="C3598">
        <v>1</v>
      </c>
      <c r="D3598" t="s">
        <v>336</v>
      </c>
      <c r="E3598" t="s">
        <v>2003</v>
      </c>
      <c r="F3598">
        <v>77.312395980000005</v>
      </c>
      <c r="G3598">
        <v>28.58226269</v>
      </c>
      <c r="H3598" t="s">
        <v>12069</v>
      </c>
      <c r="I3598" t="s">
        <v>478</v>
      </c>
      <c r="J3598" t="s">
        <v>102</v>
      </c>
      <c r="K3598" t="s">
        <v>23</v>
      </c>
      <c r="L3598" t="s">
        <v>23</v>
      </c>
      <c r="M3598" t="s">
        <v>23</v>
      </c>
      <c r="N3598" t="s">
        <v>23</v>
      </c>
      <c r="O3598">
        <v>1</v>
      </c>
      <c r="P3598">
        <v>1</v>
      </c>
      <c r="Q3598">
        <v>400</v>
      </c>
      <c r="R3598">
        <v>1</v>
      </c>
      <c r="S3598" s="1">
        <v>41467</v>
      </c>
      <c r="T3598">
        <v>2013</v>
      </c>
      <c r="U3598">
        <v>12</v>
      </c>
      <c r="V3598" t="s">
        <v>12101</v>
      </c>
      <c r="W3598" t="s">
        <v>12105</v>
      </c>
      <c r="X3598">
        <v>2</v>
      </c>
      <c r="Y3598" t="s">
        <v>12106</v>
      </c>
      <c r="Z3598">
        <v>1.2E-2</v>
      </c>
      <c r="AA3598">
        <v>221600</v>
      </c>
      <c r="AB3598" t="s">
        <v>8055</v>
      </c>
      <c r="AC3598">
        <v>5</v>
      </c>
      <c r="AD3598" s="9">
        <f>Merged[[#This Row],[Average_Cost_for_two]]*Merged[[#This Row],[USD Rate]]</f>
        <v>4.8</v>
      </c>
    </row>
    <row r="3599" spans="1:30" x14ac:dyDescent="0.3">
      <c r="A3599">
        <v>18396341</v>
      </c>
      <c r="B3599" t="s">
        <v>8056</v>
      </c>
      <c r="C3599">
        <v>1</v>
      </c>
      <c r="D3599" t="s">
        <v>336</v>
      </c>
      <c r="E3599" t="s">
        <v>2228</v>
      </c>
      <c r="F3599">
        <v>77.399232799999993</v>
      </c>
      <c r="G3599">
        <v>28.585231</v>
      </c>
      <c r="H3599" t="s">
        <v>12069</v>
      </c>
      <c r="I3599" t="s">
        <v>8057</v>
      </c>
      <c r="J3599" t="s">
        <v>102</v>
      </c>
      <c r="K3599" t="s">
        <v>23</v>
      </c>
      <c r="L3599" t="s">
        <v>23</v>
      </c>
      <c r="M3599" t="s">
        <v>23</v>
      </c>
      <c r="N3599" t="s">
        <v>23</v>
      </c>
      <c r="O3599">
        <v>1</v>
      </c>
      <c r="P3599">
        <v>1</v>
      </c>
      <c r="Q3599">
        <v>400</v>
      </c>
      <c r="R3599">
        <v>1</v>
      </c>
      <c r="S3599" s="1">
        <v>42881</v>
      </c>
      <c r="T3599">
        <v>2017</v>
      </c>
      <c r="U3599">
        <v>26</v>
      </c>
      <c r="V3599" t="s">
        <v>12095</v>
      </c>
      <c r="W3599" t="s">
        <v>12096</v>
      </c>
      <c r="X3599">
        <v>4</v>
      </c>
      <c r="Y3599" t="s">
        <v>12097</v>
      </c>
      <c r="Z3599">
        <v>1.2E-2</v>
      </c>
      <c r="AA3599">
        <v>220757</v>
      </c>
      <c r="AB3599" t="s">
        <v>8056</v>
      </c>
      <c r="AC3599">
        <v>5</v>
      </c>
      <c r="AD3599" s="9">
        <f>Merged[[#This Row],[Average_Cost_for_two]]*Merged[[#This Row],[USD Rate]]</f>
        <v>4.8</v>
      </c>
    </row>
    <row r="3600" spans="1:30" x14ac:dyDescent="0.3">
      <c r="A3600">
        <v>18440415</v>
      </c>
      <c r="B3600" t="s">
        <v>8058</v>
      </c>
      <c r="C3600">
        <v>1</v>
      </c>
      <c r="D3600" t="s">
        <v>336</v>
      </c>
      <c r="E3600" t="s">
        <v>6192</v>
      </c>
      <c r="F3600">
        <v>77.332301599999994</v>
      </c>
      <c r="G3600">
        <v>28.549413300000001</v>
      </c>
      <c r="H3600" t="s">
        <v>12069</v>
      </c>
      <c r="I3600" t="s">
        <v>3487</v>
      </c>
      <c r="J3600" t="s">
        <v>102</v>
      </c>
      <c r="K3600" t="s">
        <v>23</v>
      </c>
      <c r="L3600" t="s">
        <v>23</v>
      </c>
      <c r="M3600" t="s">
        <v>23</v>
      </c>
      <c r="N3600" t="s">
        <v>23</v>
      </c>
      <c r="O3600">
        <v>1</v>
      </c>
      <c r="P3600">
        <v>1</v>
      </c>
      <c r="Q3600">
        <v>400</v>
      </c>
      <c r="R3600">
        <v>1</v>
      </c>
      <c r="S3600" s="1">
        <v>40975</v>
      </c>
      <c r="T3600">
        <v>2012</v>
      </c>
      <c r="U3600">
        <v>7</v>
      </c>
      <c r="V3600" t="s">
        <v>12110</v>
      </c>
      <c r="W3600" t="s">
        <v>12111</v>
      </c>
      <c r="X3600">
        <v>2</v>
      </c>
      <c r="Y3600" t="s">
        <v>12106</v>
      </c>
      <c r="Z3600">
        <v>1.2E-2</v>
      </c>
      <c r="AA3600">
        <v>221285</v>
      </c>
      <c r="AB3600" t="s">
        <v>8058</v>
      </c>
      <c r="AC3600">
        <v>3</v>
      </c>
      <c r="AD3600" s="9">
        <f>Merged[[#This Row],[Average_Cost_for_two]]*Merged[[#This Row],[USD Rate]]</f>
        <v>4.8</v>
      </c>
    </row>
    <row r="3601" spans="1:30" x14ac:dyDescent="0.3">
      <c r="A3601">
        <v>18435308</v>
      </c>
      <c r="B3601" t="s">
        <v>8060</v>
      </c>
      <c r="C3601">
        <v>1</v>
      </c>
      <c r="D3601" t="s">
        <v>336</v>
      </c>
      <c r="E3601" t="s">
        <v>4237</v>
      </c>
      <c r="F3601">
        <v>77.362363599999995</v>
      </c>
      <c r="G3601">
        <v>28.59562</v>
      </c>
      <c r="H3601" t="s">
        <v>12069</v>
      </c>
      <c r="I3601" t="s">
        <v>478</v>
      </c>
      <c r="J3601" t="s">
        <v>102</v>
      </c>
      <c r="K3601" t="s">
        <v>23</v>
      </c>
      <c r="L3601" t="s">
        <v>23</v>
      </c>
      <c r="M3601" t="s">
        <v>23</v>
      </c>
      <c r="N3601" t="s">
        <v>23</v>
      </c>
      <c r="O3601">
        <v>1</v>
      </c>
      <c r="P3601">
        <v>1</v>
      </c>
      <c r="Q3601">
        <v>400</v>
      </c>
      <c r="R3601">
        <v>1</v>
      </c>
      <c r="S3601" s="1">
        <v>43070</v>
      </c>
      <c r="T3601">
        <v>2017</v>
      </c>
      <c r="U3601">
        <v>1</v>
      </c>
      <c r="V3601" t="s">
        <v>12098</v>
      </c>
      <c r="W3601" t="s">
        <v>12112</v>
      </c>
      <c r="X3601">
        <v>1</v>
      </c>
      <c r="Y3601" t="s">
        <v>12100</v>
      </c>
      <c r="Z3601">
        <v>1.2E-2</v>
      </c>
      <c r="AA3601">
        <v>221224</v>
      </c>
      <c r="AB3601" t="s">
        <v>8060</v>
      </c>
      <c r="AC3601">
        <v>5</v>
      </c>
      <c r="AD3601" s="9">
        <f>Merged[[#This Row],[Average_Cost_for_two]]*Merged[[#This Row],[USD Rate]]</f>
        <v>4.8</v>
      </c>
    </row>
    <row r="3602" spans="1:30" x14ac:dyDescent="0.3">
      <c r="A3602">
        <v>18277023</v>
      </c>
      <c r="B3602" t="s">
        <v>8061</v>
      </c>
      <c r="C3602">
        <v>1</v>
      </c>
      <c r="D3602" t="s">
        <v>336</v>
      </c>
      <c r="E3602" t="s">
        <v>4861</v>
      </c>
      <c r="F3602">
        <v>77.367302699999996</v>
      </c>
      <c r="G3602">
        <v>28.5579292</v>
      </c>
      <c r="H3602" t="s">
        <v>12069</v>
      </c>
      <c r="I3602" t="s">
        <v>2818</v>
      </c>
      <c r="J3602" t="s">
        <v>102</v>
      </c>
      <c r="K3602" t="s">
        <v>23</v>
      </c>
      <c r="L3602" t="s">
        <v>23</v>
      </c>
      <c r="M3602" t="s">
        <v>23</v>
      </c>
      <c r="N3602" t="s">
        <v>23</v>
      </c>
      <c r="O3602">
        <v>1</v>
      </c>
      <c r="P3602">
        <v>1</v>
      </c>
      <c r="Q3602">
        <v>400</v>
      </c>
      <c r="R3602">
        <v>1</v>
      </c>
      <c r="S3602" s="1">
        <v>41588</v>
      </c>
      <c r="T3602">
        <v>2013</v>
      </c>
      <c r="U3602">
        <v>10</v>
      </c>
      <c r="V3602" t="s">
        <v>12098</v>
      </c>
      <c r="W3602" t="s">
        <v>12104</v>
      </c>
      <c r="X3602">
        <v>3</v>
      </c>
      <c r="Y3602" t="s">
        <v>12100</v>
      </c>
      <c r="Z3602">
        <v>1.2E-2</v>
      </c>
      <c r="AA3602">
        <v>219325</v>
      </c>
      <c r="AB3602" t="s">
        <v>8061</v>
      </c>
      <c r="AC3602">
        <v>0</v>
      </c>
      <c r="AD3602" s="9">
        <f>Merged[[#This Row],[Average_Cost_for_two]]*Merged[[#This Row],[USD Rate]]</f>
        <v>4.8</v>
      </c>
    </row>
    <row r="3603" spans="1:30" x14ac:dyDescent="0.3">
      <c r="A3603">
        <v>18289257</v>
      </c>
      <c r="B3603" t="s">
        <v>8062</v>
      </c>
      <c r="C3603">
        <v>1</v>
      </c>
      <c r="D3603" t="s">
        <v>336</v>
      </c>
      <c r="E3603" t="s">
        <v>714</v>
      </c>
      <c r="F3603">
        <v>77.327376999999998</v>
      </c>
      <c r="G3603">
        <v>28.570034</v>
      </c>
      <c r="H3603" t="s">
        <v>12069</v>
      </c>
      <c r="I3603" t="s">
        <v>8063</v>
      </c>
      <c r="J3603" t="s">
        <v>102</v>
      </c>
      <c r="K3603" t="s">
        <v>23</v>
      </c>
      <c r="L3603" t="s">
        <v>103</v>
      </c>
      <c r="M3603" t="s">
        <v>103</v>
      </c>
      <c r="N3603" t="s">
        <v>23</v>
      </c>
      <c r="O3603">
        <v>1</v>
      </c>
      <c r="P3603">
        <v>147</v>
      </c>
      <c r="Q3603">
        <v>400</v>
      </c>
      <c r="R3603">
        <v>3.5</v>
      </c>
      <c r="S3603" s="1">
        <v>40417</v>
      </c>
      <c r="T3603">
        <v>2010</v>
      </c>
      <c r="U3603">
        <v>27</v>
      </c>
      <c r="V3603" t="s">
        <v>12101</v>
      </c>
      <c r="W3603" t="s">
        <v>12102</v>
      </c>
      <c r="X3603">
        <v>4</v>
      </c>
      <c r="Y3603" t="s">
        <v>12103</v>
      </c>
      <c r="Z3603">
        <v>1.2E-2</v>
      </c>
      <c r="AA3603">
        <v>219472</v>
      </c>
      <c r="AB3603" t="s">
        <v>8062</v>
      </c>
      <c r="AC3603">
        <v>5</v>
      </c>
      <c r="AD3603" s="9">
        <f>Merged[[#This Row],[Average_Cost_for_two]]*Merged[[#This Row],[USD Rate]]</f>
        <v>4.8</v>
      </c>
    </row>
    <row r="3604" spans="1:30" x14ac:dyDescent="0.3">
      <c r="A3604">
        <v>18431970</v>
      </c>
      <c r="B3604" t="s">
        <v>8066</v>
      </c>
      <c r="C3604">
        <v>1</v>
      </c>
      <c r="D3604" t="s">
        <v>336</v>
      </c>
      <c r="E3604" t="s">
        <v>3320</v>
      </c>
      <c r="F3604">
        <v>77.334859600000001</v>
      </c>
      <c r="G3604">
        <v>28.576514299999999</v>
      </c>
      <c r="H3604" t="s">
        <v>12069</v>
      </c>
      <c r="I3604" t="s">
        <v>3698</v>
      </c>
      <c r="J3604" t="s">
        <v>102</v>
      </c>
      <c r="K3604" t="s">
        <v>23</v>
      </c>
      <c r="L3604" t="s">
        <v>103</v>
      </c>
      <c r="M3604" t="s">
        <v>23</v>
      </c>
      <c r="N3604" t="s">
        <v>23</v>
      </c>
      <c r="O3604">
        <v>1</v>
      </c>
      <c r="P3604">
        <v>29</v>
      </c>
      <c r="Q3604">
        <v>400</v>
      </c>
      <c r="R3604">
        <v>3.4</v>
      </c>
      <c r="S3604" s="1">
        <v>41179</v>
      </c>
      <c r="T3604">
        <v>2012</v>
      </c>
      <c r="U3604">
        <v>27</v>
      </c>
      <c r="V3604" t="s">
        <v>12101</v>
      </c>
      <c r="W3604" t="s">
        <v>12108</v>
      </c>
      <c r="X3604">
        <v>5</v>
      </c>
      <c r="Y3604" t="s">
        <v>12103</v>
      </c>
      <c r="Z3604">
        <v>1.2E-2</v>
      </c>
      <c r="AA3604">
        <v>221184</v>
      </c>
      <c r="AB3604" t="s">
        <v>8066</v>
      </c>
      <c r="AC3604">
        <v>4</v>
      </c>
      <c r="AD3604" s="9">
        <f>Merged[[#This Row],[Average_Cost_for_two]]*Merged[[#This Row],[USD Rate]]</f>
        <v>4.8</v>
      </c>
    </row>
    <row r="3605" spans="1:30" x14ac:dyDescent="0.3">
      <c r="A3605">
        <v>2334</v>
      </c>
      <c r="B3605" t="s">
        <v>8067</v>
      </c>
      <c r="C3605">
        <v>1</v>
      </c>
      <c r="D3605" t="s">
        <v>336</v>
      </c>
      <c r="E3605" t="s">
        <v>4945</v>
      </c>
      <c r="F3605">
        <v>77.333243400000001</v>
      </c>
      <c r="G3605">
        <v>28.571128699999999</v>
      </c>
      <c r="H3605" t="s">
        <v>12069</v>
      </c>
      <c r="I3605" t="s">
        <v>8068</v>
      </c>
      <c r="J3605" t="s">
        <v>102</v>
      </c>
      <c r="K3605" t="s">
        <v>23</v>
      </c>
      <c r="L3605" t="s">
        <v>23</v>
      </c>
      <c r="M3605" t="s">
        <v>23</v>
      </c>
      <c r="N3605" t="s">
        <v>23</v>
      </c>
      <c r="O3605">
        <v>1</v>
      </c>
      <c r="P3605">
        <v>85</v>
      </c>
      <c r="Q3605">
        <v>400</v>
      </c>
      <c r="R3605">
        <v>3.5</v>
      </c>
      <c r="S3605" s="1">
        <v>42641</v>
      </c>
      <c r="T3605">
        <v>2016</v>
      </c>
      <c r="U3605">
        <v>28</v>
      </c>
      <c r="V3605" t="s">
        <v>12101</v>
      </c>
      <c r="W3605" t="s">
        <v>12108</v>
      </c>
      <c r="X3605">
        <v>5</v>
      </c>
      <c r="Y3605" t="s">
        <v>12103</v>
      </c>
      <c r="Z3605">
        <v>1.2E-2</v>
      </c>
      <c r="AA3605">
        <v>29</v>
      </c>
      <c r="AB3605" t="s">
        <v>8067</v>
      </c>
      <c r="AC3605">
        <v>3</v>
      </c>
      <c r="AD3605" s="9">
        <f>Merged[[#This Row],[Average_Cost_for_two]]*Merged[[#This Row],[USD Rate]]</f>
        <v>4.8</v>
      </c>
    </row>
    <row r="3606" spans="1:30" x14ac:dyDescent="0.3">
      <c r="A3606">
        <v>18472655</v>
      </c>
      <c r="B3606" t="s">
        <v>8069</v>
      </c>
      <c r="C3606">
        <v>1</v>
      </c>
      <c r="D3606" t="s">
        <v>336</v>
      </c>
      <c r="E3606" t="s">
        <v>3339</v>
      </c>
      <c r="F3606">
        <v>77.340434999999999</v>
      </c>
      <c r="G3606">
        <v>28.565446000000001</v>
      </c>
      <c r="H3606" t="s">
        <v>12069</v>
      </c>
      <c r="I3606" t="s">
        <v>410</v>
      </c>
      <c r="J3606" t="s">
        <v>102</v>
      </c>
      <c r="K3606" t="s">
        <v>23</v>
      </c>
      <c r="L3606" t="s">
        <v>103</v>
      </c>
      <c r="M3606" t="s">
        <v>23</v>
      </c>
      <c r="N3606" t="s">
        <v>23</v>
      </c>
      <c r="O3606">
        <v>1</v>
      </c>
      <c r="P3606">
        <v>6</v>
      </c>
      <c r="Q3606">
        <v>400</v>
      </c>
      <c r="R3606">
        <v>3.1</v>
      </c>
      <c r="S3606" s="1">
        <v>42981</v>
      </c>
      <c r="T3606">
        <v>2017</v>
      </c>
      <c r="U3606">
        <v>3</v>
      </c>
      <c r="V3606" t="s">
        <v>12101</v>
      </c>
      <c r="W3606" t="s">
        <v>12108</v>
      </c>
      <c r="X3606">
        <v>2</v>
      </c>
      <c r="Y3606" t="s">
        <v>12103</v>
      </c>
      <c r="Z3606">
        <v>1.2E-2</v>
      </c>
      <c r="AA3606">
        <v>221672</v>
      </c>
      <c r="AB3606" t="s">
        <v>8069</v>
      </c>
      <c r="AC3606">
        <v>0</v>
      </c>
      <c r="AD3606" s="9">
        <f>Merged[[#This Row],[Average_Cost_for_two]]*Merged[[#This Row],[USD Rate]]</f>
        <v>4.8</v>
      </c>
    </row>
    <row r="3607" spans="1:30" x14ac:dyDescent="0.3">
      <c r="A3607">
        <v>18303845</v>
      </c>
      <c r="B3607" t="s">
        <v>8070</v>
      </c>
      <c r="C3607">
        <v>1</v>
      </c>
      <c r="D3607" t="s">
        <v>336</v>
      </c>
      <c r="E3607" t="s">
        <v>3339</v>
      </c>
      <c r="F3607">
        <v>77.340832599999999</v>
      </c>
      <c r="G3607">
        <v>28.566194800000002</v>
      </c>
      <c r="H3607" t="s">
        <v>12069</v>
      </c>
      <c r="I3607" t="s">
        <v>700</v>
      </c>
      <c r="J3607" t="s">
        <v>102</v>
      </c>
      <c r="K3607" t="s">
        <v>23</v>
      </c>
      <c r="L3607" t="s">
        <v>103</v>
      </c>
      <c r="M3607" t="s">
        <v>23</v>
      </c>
      <c r="N3607" t="s">
        <v>23</v>
      </c>
      <c r="O3607">
        <v>1</v>
      </c>
      <c r="P3607">
        <v>47</v>
      </c>
      <c r="Q3607">
        <v>400</v>
      </c>
      <c r="R3607">
        <v>3.6</v>
      </c>
      <c r="S3607" s="1">
        <v>42251</v>
      </c>
      <c r="T3607">
        <v>2015</v>
      </c>
      <c r="U3607">
        <v>4</v>
      </c>
      <c r="V3607" t="s">
        <v>12101</v>
      </c>
      <c r="W3607" t="s">
        <v>12108</v>
      </c>
      <c r="X3607">
        <v>1</v>
      </c>
      <c r="Y3607" t="s">
        <v>12103</v>
      </c>
      <c r="Z3607">
        <v>1.2E-2</v>
      </c>
      <c r="AA3607">
        <v>219647</v>
      </c>
      <c r="AB3607" t="s">
        <v>8070</v>
      </c>
      <c r="AC3607">
        <v>5</v>
      </c>
      <c r="AD3607" s="9">
        <f>Merged[[#This Row],[Average_Cost_for_two]]*Merged[[#This Row],[USD Rate]]</f>
        <v>4.8</v>
      </c>
    </row>
    <row r="3608" spans="1:30" x14ac:dyDescent="0.3">
      <c r="A3608">
        <v>18438249</v>
      </c>
      <c r="B3608" t="s">
        <v>8071</v>
      </c>
      <c r="C3608">
        <v>1</v>
      </c>
      <c r="D3608" t="s">
        <v>336</v>
      </c>
      <c r="E3608" t="s">
        <v>5162</v>
      </c>
      <c r="F3608">
        <v>77.349908940000006</v>
      </c>
      <c r="G3608">
        <v>28.566999450000001</v>
      </c>
      <c r="H3608" t="s">
        <v>12069</v>
      </c>
      <c r="I3608" t="s">
        <v>136</v>
      </c>
      <c r="J3608" t="s">
        <v>102</v>
      </c>
      <c r="K3608" t="s">
        <v>23</v>
      </c>
      <c r="L3608" t="s">
        <v>23</v>
      </c>
      <c r="M3608" t="s">
        <v>23</v>
      </c>
      <c r="N3608" t="s">
        <v>23</v>
      </c>
      <c r="O3608">
        <v>1</v>
      </c>
      <c r="P3608">
        <v>4</v>
      </c>
      <c r="Q3608">
        <v>400</v>
      </c>
      <c r="R3608">
        <v>3</v>
      </c>
      <c r="S3608" s="1">
        <v>41180</v>
      </c>
      <c r="T3608">
        <v>2012</v>
      </c>
      <c r="U3608">
        <v>28</v>
      </c>
      <c r="V3608" t="s">
        <v>12101</v>
      </c>
      <c r="W3608" t="s">
        <v>12108</v>
      </c>
      <c r="X3608">
        <v>5</v>
      </c>
      <c r="Y3608" t="s">
        <v>12103</v>
      </c>
      <c r="Z3608">
        <v>1.2E-2</v>
      </c>
      <c r="AA3608">
        <v>221259</v>
      </c>
      <c r="AB3608" t="s">
        <v>8071</v>
      </c>
      <c r="AC3608">
        <v>5</v>
      </c>
      <c r="AD3608" s="9">
        <f>Merged[[#This Row],[Average_Cost_for_two]]*Merged[[#This Row],[USD Rate]]</f>
        <v>4.8</v>
      </c>
    </row>
    <row r="3609" spans="1:30" x14ac:dyDescent="0.3">
      <c r="A3609">
        <v>18398614</v>
      </c>
      <c r="B3609" t="s">
        <v>8072</v>
      </c>
      <c r="C3609">
        <v>1</v>
      </c>
      <c r="D3609" t="s">
        <v>336</v>
      </c>
      <c r="E3609" t="s">
        <v>4211</v>
      </c>
      <c r="F3609">
        <v>77.330513499999995</v>
      </c>
      <c r="G3609">
        <v>28.5584685</v>
      </c>
      <c r="H3609" t="s">
        <v>12069</v>
      </c>
      <c r="I3609" t="s">
        <v>673</v>
      </c>
      <c r="J3609" t="s">
        <v>102</v>
      </c>
      <c r="K3609" t="s">
        <v>23</v>
      </c>
      <c r="L3609" t="s">
        <v>23</v>
      </c>
      <c r="M3609" t="s">
        <v>23</v>
      </c>
      <c r="N3609" t="s">
        <v>23</v>
      </c>
      <c r="O3609">
        <v>1</v>
      </c>
      <c r="P3609">
        <v>3</v>
      </c>
      <c r="Q3609">
        <v>400</v>
      </c>
      <c r="R3609">
        <v>1</v>
      </c>
      <c r="S3609" s="1">
        <v>40795</v>
      </c>
      <c r="T3609">
        <v>2011</v>
      </c>
      <c r="U3609">
        <v>9</v>
      </c>
      <c r="V3609" t="s">
        <v>12101</v>
      </c>
      <c r="W3609" t="s">
        <v>12108</v>
      </c>
      <c r="X3609">
        <v>2</v>
      </c>
      <c r="Y3609" t="s">
        <v>12103</v>
      </c>
      <c r="Z3609">
        <v>1.2E-2</v>
      </c>
      <c r="AA3609">
        <v>220784</v>
      </c>
      <c r="AB3609" t="s">
        <v>8072</v>
      </c>
      <c r="AC3609">
        <v>5</v>
      </c>
      <c r="AD3609" s="9">
        <f>Merged[[#This Row],[Average_Cost_for_two]]*Merged[[#This Row],[USD Rate]]</f>
        <v>4.8</v>
      </c>
    </row>
    <row r="3610" spans="1:30" x14ac:dyDescent="0.3">
      <c r="A3610">
        <v>18215963</v>
      </c>
      <c r="B3610" t="s">
        <v>8073</v>
      </c>
      <c r="C3610">
        <v>1</v>
      </c>
      <c r="D3610" t="s">
        <v>336</v>
      </c>
      <c r="E3610" t="s">
        <v>5147</v>
      </c>
      <c r="F3610">
        <v>77.362443999999996</v>
      </c>
      <c r="G3610">
        <v>28.607295300000001</v>
      </c>
      <c r="H3610" t="s">
        <v>12069</v>
      </c>
      <c r="I3610" t="s">
        <v>478</v>
      </c>
      <c r="J3610" t="s">
        <v>102</v>
      </c>
      <c r="K3610" t="s">
        <v>23</v>
      </c>
      <c r="L3610" t="s">
        <v>103</v>
      </c>
      <c r="M3610" t="s">
        <v>23</v>
      </c>
      <c r="N3610" t="s">
        <v>23</v>
      </c>
      <c r="O3610">
        <v>1</v>
      </c>
      <c r="P3610">
        <v>15</v>
      </c>
      <c r="Q3610">
        <v>400</v>
      </c>
      <c r="R3610">
        <v>2.7</v>
      </c>
      <c r="S3610" s="1">
        <v>42992</v>
      </c>
      <c r="T3610">
        <v>2017</v>
      </c>
      <c r="U3610">
        <v>14</v>
      </c>
      <c r="V3610" t="s">
        <v>12101</v>
      </c>
      <c r="W3610" t="s">
        <v>12108</v>
      </c>
      <c r="X3610">
        <v>3</v>
      </c>
      <c r="Y3610" t="s">
        <v>12103</v>
      </c>
      <c r="Z3610">
        <v>1.2E-2</v>
      </c>
      <c r="AA3610">
        <v>218592</v>
      </c>
      <c r="AB3610" t="s">
        <v>8073</v>
      </c>
      <c r="AC3610">
        <v>4</v>
      </c>
      <c r="AD3610" s="9">
        <f>Merged[[#This Row],[Average_Cost_for_two]]*Merged[[#This Row],[USD Rate]]</f>
        <v>4.8</v>
      </c>
    </row>
    <row r="3611" spans="1:30" x14ac:dyDescent="0.3">
      <c r="A3611">
        <v>18308083</v>
      </c>
      <c r="B3611" t="s">
        <v>8074</v>
      </c>
      <c r="C3611">
        <v>1</v>
      </c>
      <c r="D3611" t="s">
        <v>336</v>
      </c>
      <c r="E3611" t="s">
        <v>5936</v>
      </c>
      <c r="F3611">
        <v>77.324652400000005</v>
      </c>
      <c r="G3611">
        <v>28.5963721</v>
      </c>
      <c r="H3611" t="s">
        <v>12069</v>
      </c>
      <c r="I3611" t="s">
        <v>3039</v>
      </c>
      <c r="J3611" t="s">
        <v>102</v>
      </c>
      <c r="K3611" t="s">
        <v>23</v>
      </c>
      <c r="L3611" t="s">
        <v>23</v>
      </c>
      <c r="M3611" t="s">
        <v>23</v>
      </c>
      <c r="N3611" t="s">
        <v>23</v>
      </c>
      <c r="O3611">
        <v>1</v>
      </c>
      <c r="P3611">
        <v>9</v>
      </c>
      <c r="Q3611">
        <v>400</v>
      </c>
      <c r="R3611">
        <v>3.2</v>
      </c>
      <c r="S3611" s="1">
        <v>41521</v>
      </c>
      <c r="T3611">
        <v>2013</v>
      </c>
      <c r="U3611">
        <v>4</v>
      </c>
      <c r="V3611" t="s">
        <v>12101</v>
      </c>
      <c r="W3611" t="s">
        <v>12108</v>
      </c>
      <c r="X3611">
        <v>1</v>
      </c>
      <c r="Y3611" t="s">
        <v>12103</v>
      </c>
      <c r="Z3611">
        <v>1.2E-2</v>
      </c>
      <c r="AA3611">
        <v>219697</v>
      </c>
      <c r="AB3611" t="s">
        <v>8074</v>
      </c>
      <c r="AC3611">
        <v>3</v>
      </c>
      <c r="AD3611" s="9">
        <f>Merged[[#This Row],[Average_Cost_for_two]]*Merged[[#This Row],[USD Rate]]</f>
        <v>4.8</v>
      </c>
    </row>
    <row r="3612" spans="1:30" x14ac:dyDescent="0.3">
      <c r="A3612">
        <v>18435286</v>
      </c>
      <c r="B3612" t="s">
        <v>8075</v>
      </c>
      <c r="C3612">
        <v>1</v>
      </c>
      <c r="D3612" t="s">
        <v>336</v>
      </c>
      <c r="E3612" t="s">
        <v>3673</v>
      </c>
      <c r="F3612">
        <v>77.335623799999993</v>
      </c>
      <c r="G3612">
        <v>28.597659199999999</v>
      </c>
      <c r="H3612" t="s">
        <v>12069</v>
      </c>
      <c r="I3612" t="s">
        <v>5325</v>
      </c>
      <c r="J3612" t="s">
        <v>102</v>
      </c>
      <c r="K3612" t="s">
        <v>23</v>
      </c>
      <c r="L3612" t="s">
        <v>103</v>
      </c>
      <c r="M3612" t="s">
        <v>23</v>
      </c>
      <c r="N3612" t="s">
        <v>23</v>
      </c>
      <c r="O3612">
        <v>1</v>
      </c>
      <c r="P3612">
        <v>2</v>
      </c>
      <c r="Q3612">
        <v>400</v>
      </c>
      <c r="R3612">
        <v>1</v>
      </c>
      <c r="S3612" s="1">
        <v>42584</v>
      </c>
      <c r="T3612">
        <v>2016</v>
      </c>
      <c r="U3612">
        <v>2</v>
      </c>
      <c r="V3612" t="s">
        <v>12101</v>
      </c>
      <c r="W3612" t="s">
        <v>12102</v>
      </c>
      <c r="X3612">
        <v>1</v>
      </c>
      <c r="Y3612" t="s">
        <v>12103</v>
      </c>
      <c r="Z3612">
        <v>1.2E-2</v>
      </c>
      <c r="AA3612">
        <v>221224</v>
      </c>
      <c r="AB3612" t="s">
        <v>8075</v>
      </c>
      <c r="AC3612">
        <v>2</v>
      </c>
      <c r="AD3612" s="9">
        <f>Merged[[#This Row],[Average_Cost_for_two]]*Merged[[#This Row],[USD Rate]]</f>
        <v>4.8</v>
      </c>
    </row>
    <row r="3613" spans="1:30" x14ac:dyDescent="0.3">
      <c r="A3613">
        <v>18243997</v>
      </c>
      <c r="B3613" t="s">
        <v>8077</v>
      </c>
      <c r="C3613">
        <v>1</v>
      </c>
      <c r="D3613" t="s">
        <v>336</v>
      </c>
      <c r="E3613" t="s">
        <v>2224</v>
      </c>
      <c r="F3613">
        <v>77.365435660000003</v>
      </c>
      <c r="G3613">
        <v>28.539134799999999</v>
      </c>
      <c r="H3613" t="s">
        <v>12069</v>
      </c>
      <c r="I3613" t="s">
        <v>3082</v>
      </c>
      <c r="J3613" t="s">
        <v>102</v>
      </c>
      <c r="K3613" t="s">
        <v>23</v>
      </c>
      <c r="L3613" t="s">
        <v>23</v>
      </c>
      <c r="M3613" t="s">
        <v>23</v>
      </c>
      <c r="N3613" t="s">
        <v>23</v>
      </c>
      <c r="O3613">
        <v>1</v>
      </c>
      <c r="P3613">
        <v>33</v>
      </c>
      <c r="Q3613">
        <v>400</v>
      </c>
      <c r="R3613">
        <v>3.2</v>
      </c>
      <c r="S3613" s="1">
        <v>42227</v>
      </c>
      <c r="T3613">
        <v>2015</v>
      </c>
      <c r="U3613">
        <v>11</v>
      </c>
      <c r="V3613" t="s">
        <v>12101</v>
      </c>
      <c r="W3613" t="s">
        <v>12102</v>
      </c>
      <c r="X3613">
        <v>3</v>
      </c>
      <c r="Y3613" t="s">
        <v>12103</v>
      </c>
      <c r="Z3613">
        <v>1.2E-2</v>
      </c>
      <c r="AA3613">
        <v>218928</v>
      </c>
      <c r="AB3613" t="s">
        <v>8077</v>
      </c>
      <c r="AC3613">
        <v>2</v>
      </c>
      <c r="AD3613" s="9">
        <f>Merged[[#This Row],[Average_Cost_for_two]]*Merged[[#This Row],[USD Rate]]</f>
        <v>4.8</v>
      </c>
    </row>
    <row r="3614" spans="1:30" x14ac:dyDescent="0.3">
      <c r="A3614">
        <v>18292443</v>
      </c>
      <c r="B3614" t="s">
        <v>8078</v>
      </c>
      <c r="C3614">
        <v>1</v>
      </c>
      <c r="D3614" t="s">
        <v>336</v>
      </c>
      <c r="E3614" t="s">
        <v>2227</v>
      </c>
      <c r="F3614">
        <v>77.413222899999994</v>
      </c>
      <c r="G3614">
        <v>28.5075273</v>
      </c>
      <c r="H3614" t="s">
        <v>12069</v>
      </c>
      <c r="I3614" t="s">
        <v>3487</v>
      </c>
      <c r="J3614" t="s">
        <v>102</v>
      </c>
      <c r="K3614" t="s">
        <v>23</v>
      </c>
      <c r="L3614" t="s">
        <v>23</v>
      </c>
      <c r="M3614" t="s">
        <v>23</v>
      </c>
      <c r="N3614" t="s">
        <v>23</v>
      </c>
      <c r="O3614">
        <v>1</v>
      </c>
      <c r="P3614">
        <v>8</v>
      </c>
      <c r="Q3614">
        <v>400</v>
      </c>
      <c r="R3614">
        <v>2.8</v>
      </c>
      <c r="S3614" s="1">
        <v>42229</v>
      </c>
      <c r="T3614">
        <v>2015</v>
      </c>
      <c r="U3614">
        <v>13</v>
      </c>
      <c r="V3614" t="s">
        <v>12101</v>
      </c>
      <c r="W3614" t="s">
        <v>12102</v>
      </c>
      <c r="X3614">
        <v>3</v>
      </c>
      <c r="Y3614" t="s">
        <v>12103</v>
      </c>
      <c r="Z3614">
        <v>1.2E-2</v>
      </c>
      <c r="AA3614">
        <v>219510</v>
      </c>
      <c r="AB3614" t="s">
        <v>8078</v>
      </c>
      <c r="AC3614">
        <v>4</v>
      </c>
      <c r="AD3614" s="9">
        <f>Merged[[#This Row],[Average_Cost_for_two]]*Merged[[#This Row],[USD Rate]]</f>
        <v>4.8</v>
      </c>
    </row>
    <row r="3615" spans="1:30" x14ac:dyDescent="0.3">
      <c r="A3615">
        <v>18388032</v>
      </c>
      <c r="B3615" t="s">
        <v>8079</v>
      </c>
      <c r="C3615">
        <v>1</v>
      </c>
      <c r="D3615" t="s">
        <v>336</v>
      </c>
      <c r="E3615" t="s">
        <v>8080</v>
      </c>
      <c r="F3615">
        <v>77.356803600000006</v>
      </c>
      <c r="G3615">
        <v>28.565189799999999</v>
      </c>
      <c r="H3615" t="s">
        <v>12069</v>
      </c>
      <c r="I3615" t="s">
        <v>2573</v>
      </c>
      <c r="J3615" t="s">
        <v>102</v>
      </c>
      <c r="K3615" t="s">
        <v>23</v>
      </c>
      <c r="L3615" t="s">
        <v>23</v>
      </c>
      <c r="M3615" t="s">
        <v>23</v>
      </c>
      <c r="N3615" t="s">
        <v>23</v>
      </c>
      <c r="O3615">
        <v>1</v>
      </c>
      <c r="P3615">
        <v>24</v>
      </c>
      <c r="Q3615">
        <v>400</v>
      </c>
      <c r="R3615">
        <v>3.4</v>
      </c>
      <c r="S3615" s="1">
        <v>43334</v>
      </c>
      <c r="T3615">
        <v>2018</v>
      </c>
      <c r="U3615">
        <v>22</v>
      </c>
      <c r="V3615" t="s">
        <v>12101</v>
      </c>
      <c r="W3615" t="s">
        <v>12102</v>
      </c>
      <c r="X3615">
        <v>4</v>
      </c>
      <c r="Y3615" t="s">
        <v>12103</v>
      </c>
      <c r="Z3615">
        <v>1.2E-2</v>
      </c>
      <c r="AA3615">
        <v>220657</v>
      </c>
      <c r="AB3615" t="s">
        <v>8079</v>
      </c>
      <c r="AC3615">
        <v>3</v>
      </c>
      <c r="AD3615" s="9">
        <f>Merged[[#This Row],[Average_Cost_for_two]]*Merged[[#This Row],[USD Rate]]</f>
        <v>4.8</v>
      </c>
    </row>
    <row r="3616" spans="1:30" x14ac:dyDescent="0.3">
      <c r="A3616">
        <v>18381249</v>
      </c>
      <c r="B3616" t="s">
        <v>8081</v>
      </c>
      <c r="C3616">
        <v>1</v>
      </c>
      <c r="D3616" t="s">
        <v>336</v>
      </c>
      <c r="E3616" t="s">
        <v>2227</v>
      </c>
      <c r="F3616">
        <v>77.407634999999999</v>
      </c>
      <c r="G3616">
        <v>28.508599</v>
      </c>
      <c r="H3616" t="s">
        <v>12069</v>
      </c>
      <c r="I3616" t="s">
        <v>248</v>
      </c>
      <c r="J3616" t="s">
        <v>102</v>
      </c>
      <c r="K3616" t="s">
        <v>23</v>
      </c>
      <c r="L3616" t="s">
        <v>103</v>
      </c>
      <c r="M3616" t="s">
        <v>23</v>
      </c>
      <c r="N3616" t="s">
        <v>23</v>
      </c>
      <c r="O3616">
        <v>1</v>
      </c>
      <c r="P3616">
        <v>6</v>
      </c>
      <c r="Q3616">
        <v>400</v>
      </c>
      <c r="R3616">
        <v>2.5</v>
      </c>
      <c r="S3616" s="1">
        <v>42578</v>
      </c>
      <c r="T3616">
        <v>2016</v>
      </c>
      <c r="U3616">
        <v>27</v>
      </c>
      <c r="V3616" t="s">
        <v>12101</v>
      </c>
      <c r="W3616" t="s">
        <v>12105</v>
      </c>
      <c r="X3616">
        <v>5</v>
      </c>
      <c r="Y3616" t="s">
        <v>12106</v>
      </c>
      <c r="Z3616">
        <v>1.2E-2</v>
      </c>
      <c r="AA3616">
        <v>220575</v>
      </c>
      <c r="AB3616" t="s">
        <v>8081</v>
      </c>
      <c r="AC3616">
        <v>3</v>
      </c>
      <c r="AD3616" s="9">
        <f>Merged[[#This Row],[Average_Cost_for_two]]*Merged[[#This Row],[USD Rate]]</f>
        <v>4.8</v>
      </c>
    </row>
    <row r="3617" spans="1:30" x14ac:dyDescent="0.3">
      <c r="A3617">
        <v>312175</v>
      </c>
      <c r="B3617" t="s">
        <v>8082</v>
      </c>
      <c r="C3617">
        <v>1</v>
      </c>
      <c r="D3617" t="s">
        <v>336</v>
      </c>
      <c r="E3617" t="s">
        <v>2003</v>
      </c>
      <c r="F3617">
        <v>77.314101399999998</v>
      </c>
      <c r="G3617">
        <v>28.581442599999999</v>
      </c>
      <c r="H3617" t="s">
        <v>12069</v>
      </c>
      <c r="I3617" t="s">
        <v>4180</v>
      </c>
      <c r="J3617" t="s">
        <v>102</v>
      </c>
      <c r="K3617" t="s">
        <v>23</v>
      </c>
      <c r="L3617" t="s">
        <v>23</v>
      </c>
      <c r="M3617" t="s">
        <v>23</v>
      </c>
      <c r="N3617" t="s">
        <v>23</v>
      </c>
      <c r="O3617">
        <v>1</v>
      </c>
      <c r="P3617">
        <v>6</v>
      </c>
      <c r="Q3617">
        <v>400</v>
      </c>
      <c r="R3617">
        <v>2.8</v>
      </c>
      <c r="S3617" s="1">
        <v>42918</v>
      </c>
      <c r="T3617">
        <v>2017</v>
      </c>
      <c r="U3617">
        <v>2</v>
      </c>
      <c r="V3617" t="s">
        <v>12101</v>
      </c>
      <c r="W3617" t="s">
        <v>12105</v>
      </c>
      <c r="X3617">
        <v>2</v>
      </c>
      <c r="Y3617" t="s">
        <v>12106</v>
      </c>
      <c r="Z3617">
        <v>1.2E-2</v>
      </c>
      <c r="AA3617">
        <v>3747</v>
      </c>
      <c r="AB3617" t="s">
        <v>8082</v>
      </c>
      <c r="AC3617">
        <v>0</v>
      </c>
      <c r="AD3617" s="9">
        <f>Merged[[#This Row],[Average_Cost_for_two]]*Merged[[#This Row],[USD Rate]]</f>
        <v>4.8</v>
      </c>
    </row>
    <row r="3618" spans="1:30" x14ac:dyDescent="0.3">
      <c r="A3618">
        <v>309519</v>
      </c>
      <c r="B3618" t="s">
        <v>8083</v>
      </c>
      <c r="C3618">
        <v>1</v>
      </c>
      <c r="D3618" t="s">
        <v>336</v>
      </c>
      <c r="E3618" t="s">
        <v>4902</v>
      </c>
      <c r="F3618">
        <v>77.328028000000003</v>
      </c>
      <c r="G3618">
        <v>28.577974999999999</v>
      </c>
      <c r="H3618" t="s">
        <v>12069</v>
      </c>
      <c r="I3618" t="s">
        <v>2818</v>
      </c>
      <c r="J3618" t="s">
        <v>102</v>
      </c>
      <c r="K3618" t="s">
        <v>23</v>
      </c>
      <c r="L3618" t="s">
        <v>103</v>
      </c>
      <c r="M3618" t="s">
        <v>23</v>
      </c>
      <c r="N3618" t="s">
        <v>23</v>
      </c>
      <c r="O3618">
        <v>1</v>
      </c>
      <c r="P3618">
        <v>165</v>
      </c>
      <c r="Q3618">
        <v>400</v>
      </c>
      <c r="R3618">
        <v>3.6</v>
      </c>
      <c r="S3618" s="1">
        <v>40370</v>
      </c>
      <c r="T3618">
        <v>2010</v>
      </c>
      <c r="U3618">
        <v>11</v>
      </c>
      <c r="V3618" t="s">
        <v>12101</v>
      </c>
      <c r="W3618" t="s">
        <v>12105</v>
      </c>
      <c r="X3618">
        <v>3</v>
      </c>
      <c r="Y3618" t="s">
        <v>12106</v>
      </c>
      <c r="Z3618">
        <v>1.2E-2</v>
      </c>
      <c r="AA3618">
        <v>3715</v>
      </c>
      <c r="AB3618" t="s">
        <v>8083</v>
      </c>
      <c r="AC3618">
        <v>0</v>
      </c>
      <c r="AD3618" s="9">
        <f>Merged[[#This Row],[Average_Cost_for_two]]*Merged[[#This Row],[USD Rate]]</f>
        <v>4.8</v>
      </c>
    </row>
    <row r="3619" spans="1:30" x14ac:dyDescent="0.3">
      <c r="A3619">
        <v>18438321</v>
      </c>
      <c r="B3619" t="s">
        <v>8084</v>
      </c>
      <c r="C3619">
        <v>1</v>
      </c>
      <c r="D3619" t="s">
        <v>336</v>
      </c>
      <c r="E3619" t="s">
        <v>3339</v>
      </c>
      <c r="F3619">
        <v>77.340164479999999</v>
      </c>
      <c r="G3619">
        <v>28.56573444</v>
      </c>
      <c r="H3619" t="s">
        <v>12069</v>
      </c>
      <c r="I3619" t="s">
        <v>2423</v>
      </c>
      <c r="J3619" t="s">
        <v>102</v>
      </c>
      <c r="K3619" t="s">
        <v>23</v>
      </c>
      <c r="L3619" t="s">
        <v>23</v>
      </c>
      <c r="M3619" t="s">
        <v>23</v>
      </c>
      <c r="N3619" t="s">
        <v>23</v>
      </c>
      <c r="O3619">
        <v>1</v>
      </c>
      <c r="P3619">
        <v>3</v>
      </c>
      <c r="Q3619">
        <v>400</v>
      </c>
      <c r="R3619">
        <v>1</v>
      </c>
      <c r="S3619" s="1">
        <v>42189</v>
      </c>
      <c r="T3619">
        <v>2015</v>
      </c>
      <c r="U3619">
        <v>4</v>
      </c>
      <c r="V3619" t="s">
        <v>12101</v>
      </c>
      <c r="W3619" t="s">
        <v>12105</v>
      </c>
      <c r="X3619">
        <v>1</v>
      </c>
      <c r="Y3619" t="s">
        <v>12106</v>
      </c>
      <c r="Z3619">
        <v>1.2E-2</v>
      </c>
      <c r="AA3619">
        <v>221260</v>
      </c>
      <c r="AB3619" t="s">
        <v>8084</v>
      </c>
      <c r="AC3619">
        <v>6</v>
      </c>
      <c r="AD3619" s="9">
        <f>Merged[[#This Row],[Average_Cost_for_two]]*Merged[[#This Row],[USD Rate]]</f>
        <v>4.8</v>
      </c>
    </row>
    <row r="3620" spans="1:30" x14ac:dyDescent="0.3">
      <c r="A3620">
        <v>5681</v>
      </c>
      <c r="B3620" t="s">
        <v>8086</v>
      </c>
      <c r="C3620">
        <v>1</v>
      </c>
      <c r="D3620" t="s">
        <v>336</v>
      </c>
      <c r="E3620" t="s">
        <v>2412</v>
      </c>
      <c r="F3620">
        <v>77.361848699999996</v>
      </c>
      <c r="G3620">
        <v>28.569792199999998</v>
      </c>
      <c r="H3620" t="s">
        <v>12069</v>
      </c>
      <c r="I3620" t="s">
        <v>136</v>
      </c>
      <c r="J3620" t="s">
        <v>102</v>
      </c>
      <c r="K3620" t="s">
        <v>23</v>
      </c>
      <c r="L3620" t="s">
        <v>23</v>
      </c>
      <c r="M3620" t="s">
        <v>23</v>
      </c>
      <c r="N3620" t="s">
        <v>23</v>
      </c>
      <c r="O3620">
        <v>1</v>
      </c>
      <c r="P3620">
        <v>22</v>
      </c>
      <c r="Q3620">
        <v>400</v>
      </c>
      <c r="R3620">
        <v>2.9</v>
      </c>
      <c r="S3620" s="1">
        <v>42563</v>
      </c>
      <c r="T3620">
        <v>2016</v>
      </c>
      <c r="U3620">
        <v>12</v>
      </c>
      <c r="V3620" t="s">
        <v>12101</v>
      </c>
      <c r="W3620" t="s">
        <v>12105</v>
      </c>
      <c r="X3620">
        <v>3</v>
      </c>
      <c r="Y3620" t="s">
        <v>12106</v>
      </c>
      <c r="Z3620">
        <v>1.2E-2</v>
      </c>
      <c r="AA3620">
        <v>69</v>
      </c>
      <c r="AB3620" t="s">
        <v>8086</v>
      </c>
      <c r="AC3620">
        <v>2</v>
      </c>
      <c r="AD3620" s="9">
        <f>Merged[[#This Row],[Average_Cost_for_two]]*Merged[[#This Row],[USD Rate]]</f>
        <v>4.8</v>
      </c>
    </row>
    <row r="3621" spans="1:30" x14ac:dyDescent="0.3">
      <c r="A3621">
        <v>312313</v>
      </c>
      <c r="B3621" t="s">
        <v>8088</v>
      </c>
      <c r="C3621">
        <v>1</v>
      </c>
      <c r="D3621" t="s">
        <v>336</v>
      </c>
      <c r="E3621" t="s">
        <v>4878</v>
      </c>
      <c r="F3621">
        <v>77.367891700000001</v>
      </c>
      <c r="G3621">
        <v>28.557274100000001</v>
      </c>
      <c r="H3621" t="s">
        <v>12069</v>
      </c>
      <c r="I3621" t="s">
        <v>3765</v>
      </c>
      <c r="J3621" t="s">
        <v>102</v>
      </c>
      <c r="K3621" t="s">
        <v>23</v>
      </c>
      <c r="L3621" t="s">
        <v>23</v>
      </c>
      <c r="M3621" t="s">
        <v>23</v>
      </c>
      <c r="N3621" t="s">
        <v>23</v>
      </c>
      <c r="O3621">
        <v>1</v>
      </c>
      <c r="P3621">
        <v>5</v>
      </c>
      <c r="Q3621">
        <v>400</v>
      </c>
      <c r="R3621">
        <v>2.8</v>
      </c>
      <c r="S3621" s="1">
        <v>40368</v>
      </c>
      <c r="T3621">
        <v>2010</v>
      </c>
      <c r="U3621">
        <v>9</v>
      </c>
      <c r="V3621" t="s">
        <v>12101</v>
      </c>
      <c r="W3621" t="s">
        <v>12105</v>
      </c>
      <c r="X3621">
        <v>2</v>
      </c>
      <c r="Y3621" t="s">
        <v>12106</v>
      </c>
      <c r="Z3621">
        <v>1.2E-2</v>
      </c>
      <c r="AA3621">
        <v>3748</v>
      </c>
      <c r="AB3621" t="s">
        <v>8088</v>
      </c>
      <c r="AC3621">
        <v>5</v>
      </c>
      <c r="AD3621" s="9">
        <f>Merged[[#This Row],[Average_Cost_for_two]]*Merged[[#This Row],[USD Rate]]</f>
        <v>4.8</v>
      </c>
    </row>
    <row r="3622" spans="1:30" x14ac:dyDescent="0.3">
      <c r="A3622">
        <v>18378765</v>
      </c>
      <c r="B3622" t="s">
        <v>8089</v>
      </c>
      <c r="C3622">
        <v>1</v>
      </c>
      <c r="D3622" t="s">
        <v>336</v>
      </c>
      <c r="E3622" t="s">
        <v>2420</v>
      </c>
      <c r="F3622">
        <v>77.361977199999998</v>
      </c>
      <c r="G3622">
        <v>28.570280700000001</v>
      </c>
      <c r="H3622" t="s">
        <v>12069</v>
      </c>
      <c r="I3622" t="s">
        <v>8090</v>
      </c>
      <c r="J3622" t="s">
        <v>102</v>
      </c>
      <c r="K3622" t="s">
        <v>23</v>
      </c>
      <c r="L3622" t="s">
        <v>23</v>
      </c>
      <c r="M3622" t="s">
        <v>23</v>
      </c>
      <c r="N3622" t="s">
        <v>23</v>
      </c>
      <c r="O3622">
        <v>1</v>
      </c>
      <c r="P3622">
        <v>10</v>
      </c>
      <c r="Q3622">
        <v>400</v>
      </c>
      <c r="R3622">
        <v>3.1</v>
      </c>
      <c r="S3622" s="1">
        <v>40361</v>
      </c>
      <c r="T3622">
        <v>2010</v>
      </c>
      <c r="U3622">
        <v>2</v>
      </c>
      <c r="V3622" t="s">
        <v>12101</v>
      </c>
      <c r="W3622" t="s">
        <v>12105</v>
      </c>
      <c r="X3622">
        <v>1</v>
      </c>
      <c r="Y3622" t="s">
        <v>12106</v>
      </c>
      <c r="Z3622">
        <v>1.2E-2</v>
      </c>
      <c r="AA3622">
        <v>220546</v>
      </c>
      <c r="AB3622" t="s">
        <v>8089</v>
      </c>
      <c r="AC3622">
        <v>5</v>
      </c>
      <c r="AD3622" s="9">
        <f>Merged[[#This Row],[Average_Cost_for_two]]*Merged[[#This Row],[USD Rate]]</f>
        <v>4.8</v>
      </c>
    </row>
    <row r="3623" spans="1:30" x14ac:dyDescent="0.3">
      <c r="A3623">
        <v>18423860</v>
      </c>
      <c r="B3623" t="s">
        <v>8091</v>
      </c>
      <c r="C3623">
        <v>1</v>
      </c>
      <c r="D3623" t="s">
        <v>336</v>
      </c>
      <c r="E3623" t="s">
        <v>2007</v>
      </c>
      <c r="F3623">
        <v>77.369844599999993</v>
      </c>
      <c r="G3623">
        <v>28.618104200000001</v>
      </c>
      <c r="H3623" t="s">
        <v>12069</v>
      </c>
      <c r="I3623" t="s">
        <v>478</v>
      </c>
      <c r="J3623" t="s">
        <v>102</v>
      </c>
      <c r="K3623" t="s">
        <v>23</v>
      </c>
      <c r="L3623" t="s">
        <v>23</v>
      </c>
      <c r="M3623" t="s">
        <v>23</v>
      </c>
      <c r="N3623" t="s">
        <v>23</v>
      </c>
      <c r="O3623">
        <v>1</v>
      </c>
      <c r="P3623">
        <v>4</v>
      </c>
      <c r="Q3623">
        <v>400</v>
      </c>
      <c r="R3623">
        <v>3</v>
      </c>
      <c r="S3623" s="1">
        <v>43286</v>
      </c>
      <c r="T3623">
        <v>2018</v>
      </c>
      <c r="U3623">
        <v>5</v>
      </c>
      <c r="V3623" t="s">
        <v>12101</v>
      </c>
      <c r="W3623" t="s">
        <v>12105</v>
      </c>
      <c r="X3623">
        <v>1</v>
      </c>
      <c r="Y3623" t="s">
        <v>12106</v>
      </c>
      <c r="Z3623">
        <v>1.2E-2</v>
      </c>
      <c r="AA3623">
        <v>221087</v>
      </c>
      <c r="AB3623" t="s">
        <v>8091</v>
      </c>
      <c r="AC3623">
        <v>4</v>
      </c>
      <c r="AD3623" s="9">
        <f>Merged[[#This Row],[Average_Cost_for_two]]*Merged[[#This Row],[USD Rate]]</f>
        <v>4.8</v>
      </c>
    </row>
    <row r="3624" spans="1:30" x14ac:dyDescent="0.3">
      <c r="A3624">
        <v>18439541</v>
      </c>
      <c r="B3624" t="s">
        <v>8092</v>
      </c>
      <c r="C3624">
        <v>1</v>
      </c>
      <c r="D3624" t="s">
        <v>336</v>
      </c>
      <c r="E3624" t="s">
        <v>2228</v>
      </c>
      <c r="F3624">
        <v>77.382379400000005</v>
      </c>
      <c r="G3624">
        <v>28.564509699999999</v>
      </c>
      <c r="H3624" t="s">
        <v>12069</v>
      </c>
      <c r="I3624" t="s">
        <v>8093</v>
      </c>
      <c r="J3624" t="s">
        <v>102</v>
      </c>
      <c r="K3624" t="s">
        <v>23</v>
      </c>
      <c r="L3624" t="s">
        <v>23</v>
      </c>
      <c r="M3624" t="s">
        <v>23</v>
      </c>
      <c r="N3624" t="s">
        <v>23</v>
      </c>
      <c r="O3624">
        <v>1</v>
      </c>
      <c r="P3624">
        <v>4</v>
      </c>
      <c r="Q3624">
        <v>400</v>
      </c>
      <c r="R3624">
        <v>2.9</v>
      </c>
      <c r="S3624" s="1">
        <v>43300</v>
      </c>
      <c r="T3624">
        <v>2018</v>
      </c>
      <c r="U3624">
        <v>19</v>
      </c>
      <c r="V3624" t="s">
        <v>12101</v>
      </c>
      <c r="W3624" t="s">
        <v>12105</v>
      </c>
      <c r="X3624">
        <v>3</v>
      </c>
      <c r="Y3624" t="s">
        <v>12106</v>
      </c>
      <c r="Z3624">
        <v>1.2E-2</v>
      </c>
      <c r="AA3624">
        <v>221275</v>
      </c>
      <c r="AB3624" t="s">
        <v>8092</v>
      </c>
      <c r="AC3624">
        <v>4</v>
      </c>
      <c r="AD3624" s="9">
        <f>Merged[[#This Row],[Average_Cost_for_two]]*Merged[[#This Row],[USD Rate]]</f>
        <v>4.8</v>
      </c>
    </row>
    <row r="3625" spans="1:30" x14ac:dyDescent="0.3">
      <c r="A3625">
        <v>18378014</v>
      </c>
      <c r="B3625" t="s">
        <v>8094</v>
      </c>
      <c r="C3625">
        <v>1</v>
      </c>
      <c r="D3625" t="s">
        <v>336</v>
      </c>
      <c r="E3625" t="s">
        <v>2224</v>
      </c>
      <c r="F3625">
        <v>77.366061000000002</v>
      </c>
      <c r="G3625">
        <v>28.539276999999998</v>
      </c>
      <c r="H3625" t="s">
        <v>12069</v>
      </c>
      <c r="I3625" t="s">
        <v>110</v>
      </c>
      <c r="J3625" t="s">
        <v>102</v>
      </c>
      <c r="K3625" t="s">
        <v>23</v>
      </c>
      <c r="L3625" t="s">
        <v>103</v>
      </c>
      <c r="M3625" t="s">
        <v>23</v>
      </c>
      <c r="N3625" t="s">
        <v>23</v>
      </c>
      <c r="O3625">
        <v>1</v>
      </c>
      <c r="P3625">
        <v>18</v>
      </c>
      <c r="Q3625">
        <v>400</v>
      </c>
      <c r="R3625">
        <v>3.6</v>
      </c>
      <c r="S3625" s="1">
        <v>41074</v>
      </c>
      <c r="T3625">
        <v>2012</v>
      </c>
      <c r="U3625">
        <v>14</v>
      </c>
      <c r="V3625" t="s">
        <v>12095</v>
      </c>
      <c r="W3625" t="s">
        <v>12107</v>
      </c>
      <c r="X3625">
        <v>3</v>
      </c>
      <c r="Y3625" t="s">
        <v>12106</v>
      </c>
      <c r="Z3625">
        <v>1.2E-2</v>
      </c>
      <c r="AA3625">
        <v>220537</v>
      </c>
      <c r="AB3625" t="s">
        <v>8094</v>
      </c>
      <c r="AC3625">
        <v>4</v>
      </c>
      <c r="AD3625" s="9">
        <f>Merged[[#This Row],[Average_Cost_for_two]]*Merged[[#This Row],[USD Rate]]</f>
        <v>4.8</v>
      </c>
    </row>
    <row r="3626" spans="1:30" x14ac:dyDescent="0.3">
      <c r="A3626">
        <v>18380262</v>
      </c>
      <c r="B3626" t="s">
        <v>8095</v>
      </c>
      <c r="C3626">
        <v>1</v>
      </c>
      <c r="D3626" t="s">
        <v>336</v>
      </c>
      <c r="E3626" t="s">
        <v>2007</v>
      </c>
      <c r="F3626">
        <v>77.362482799999995</v>
      </c>
      <c r="G3626">
        <v>28.6145003</v>
      </c>
      <c r="H3626" t="s">
        <v>12069</v>
      </c>
      <c r="I3626" t="s">
        <v>6064</v>
      </c>
      <c r="J3626" t="s">
        <v>102</v>
      </c>
      <c r="K3626" t="s">
        <v>23</v>
      </c>
      <c r="L3626" t="s">
        <v>23</v>
      </c>
      <c r="M3626" t="s">
        <v>23</v>
      </c>
      <c r="N3626" t="s">
        <v>23</v>
      </c>
      <c r="O3626">
        <v>1</v>
      </c>
      <c r="P3626">
        <v>33</v>
      </c>
      <c r="Q3626">
        <v>400</v>
      </c>
      <c r="R3626">
        <v>3.5</v>
      </c>
      <c r="S3626" s="1">
        <v>43263</v>
      </c>
      <c r="T3626">
        <v>2018</v>
      </c>
      <c r="U3626">
        <v>12</v>
      </c>
      <c r="V3626" t="s">
        <v>12095</v>
      </c>
      <c r="W3626" t="s">
        <v>12107</v>
      </c>
      <c r="X3626">
        <v>3</v>
      </c>
      <c r="Y3626" t="s">
        <v>12106</v>
      </c>
      <c r="Z3626">
        <v>1.2E-2</v>
      </c>
      <c r="AA3626">
        <v>220564</v>
      </c>
      <c r="AB3626" t="s">
        <v>8095</v>
      </c>
      <c r="AC3626">
        <v>2</v>
      </c>
      <c r="AD3626" s="9">
        <f>Merged[[#This Row],[Average_Cost_for_two]]*Merged[[#This Row],[USD Rate]]</f>
        <v>4.8</v>
      </c>
    </row>
    <row r="3627" spans="1:30" x14ac:dyDescent="0.3">
      <c r="A3627">
        <v>18254400</v>
      </c>
      <c r="B3627" t="s">
        <v>8097</v>
      </c>
      <c r="C3627">
        <v>1</v>
      </c>
      <c r="D3627" t="s">
        <v>336</v>
      </c>
      <c r="E3627" t="s">
        <v>4209</v>
      </c>
      <c r="F3627">
        <v>77.527994199999995</v>
      </c>
      <c r="G3627">
        <v>28.458049299999999</v>
      </c>
      <c r="H3627" t="s">
        <v>12069</v>
      </c>
      <c r="I3627" t="s">
        <v>8098</v>
      </c>
      <c r="J3627" t="s">
        <v>102</v>
      </c>
      <c r="K3627" t="s">
        <v>23</v>
      </c>
      <c r="L3627" t="s">
        <v>103</v>
      </c>
      <c r="M3627" t="s">
        <v>23</v>
      </c>
      <c r="N3627" t="s">
        <v>23</v>
      </c>
      <c r="O3627">
        <v>1</v>
      </c>
      <c r="P3627">
        <v>19</v>
      </c>
      <c r="Q3627">
        <v>400</v>
      </c>
      <c r="R3627">
        <v>2.8</v>
      </c>
      <c r="S3627" s="1">
        <v>43234</v>
      </c>
      <c r="T3627">
        <v>2018</v>
      </c>
      <c r="U3627">
        <v>14</v>
      </c>
      <c r="V3627" t="s">
        <v>12095</v>
      </c>
      <c r="W3627" t="s">
        <v>12096</v>
      </c>
      <c r="X3627">
        <v>3</v>
      </c>
      <c r="Y3627" t="s">
        <v>12097</v>
      </c>
      <c r="Z3627">
        <v>1.2E-2</v>
      </c>
      <c r="AA3627">
        <v>219053</v>
      </c>
      <c r="AB3627" t="s">
        <v>8097</v>
      </c>
      <c r="AC3627">
        <v>1</v>
      </c>
      <c r="AD3627" s="9">
        <f>Merged[[#This Row],[Average_Cost_for_two]]*Merged[[#This Row],[USD Rate]]</f>
        <v>4.8</v>
      </c>
    </row>
    <row r="3628" spans="1:30" x14ac:dyDescent="0.3">
      <c r="A3628">
        <v>18265723</v>
      </c>
      <c r="B3628" t="s">
        <v>8099</v>
      </c>
      <c r="C3628">
        <v>1</v>
      </c>
      <c r="D3628" t="s">
        <v>336</v>
      </c>
      <c r="E3628" t="s">
        <v>4216</v>
      </c>
      <c r="F3628">
        <v>77.328278350000005</v>
      </c>
      <c r="G3628">
        <v>28.574568719999998</v>
      </c>
      <c r="H3628" t="s">
        <v>12069</v>
      </c>
      <c r="I3628" t="s">
        <v>136</v>
      </c>
      <c r="J3628" t="s">
        <v>102</v>
      </c>
      <c r="K3628" t="s">
        <v>23</v>
      </c>
      <c r="L3628" t="s">
        <v>23</v>
      </c>
      <c r="M3628" t="s">
        <v>23</v>
      </c>
      <c r="N3628" t="s">
        <v>23</v>
      </c>
      <c r="O3628">
        <v>1</v>
      </c>
      <c r="P3628">
        <v>6</v>
      </c>
      <c r="Q3628">
        <v>400</v>
      </c>
      <c r="R3628">
        <v>3</v>
      </c>
      <c r="S3628" s="1">
        <v>41054</v>
      </c>
      <c r="T3628">
        <v>2012</v>
      </c>
      <c r="U3628">
        <v>25</v>
      </c>
      <c r="V3628" t="s">
        <v>12095</v>
      </c>
      <c r="W3628" t="s">
        <v>12096</v>
      </c>
      <c r="X3628">
        <v>4</v>
      </c>
      <c r="Y3628" t="s">
        <v>12097</v>
      </c>
      <c r="Z3628">
        <v>1.2E-2</v>
      </c>
      <c r="AA3628">
        <v>219189</v>
      </c>
      <c r="AB3628" t="s">
        <v>8099</v>
      </c>
      <c r="AC3628">
        <v>5</v>
      </c>
      <c r="AD3628" s="9">
        <f>Merged[[#This Row],[Average_Cost_for_two]]*Merged[[#This Row],[USD Rate]]</f>
        <v>4.8</v>
      </c>
    </row>
    <row r="3629" spans="1:30" x14ac:dyDescent="0.3">
      <c r="A3629">
        <v>18345747</v>
      </c>
      <c r="B3629" t="s">
        <v>8100</v>
      </c>
      <c r="C3629">
        <v>1</v>
      </c>
      <c r="D3629" t="s">
        <v>336</v>
      </c>
      <c r="E3629" t="s">
        <v>3339</v>
      </c>
      <c r="F3629">
        <v>77.339935299999993</v>
      </c>
      <c r="G3629">
        <v>28.565392899999999</v>
      </c>
      <c r="H3629" t="s">
        <v>12069</v>
      </c>
      <c r="I3629" t="s">
        <v>4836</v>
      </c>
      <c r="J3629" t="s">
        <v>102</v>
      </c>
      <c r="K3629" t="s">
        <v>23</v>
      </c>
      <c r="L3629" t="s">
        <v>103</v>
      </c>
      <c r="M3629" t="s">
        <v>23</v>
      </c>
      <c r="N3629" t="s">
        <v>23</v>
      </c>
      <c r="O3629">
        <v>1</v>
      </c>
      <c r="P3629">
        <v>80</v>
      </c>
      <c r="Q3629">
        <v>400</v>
      </c>
      <c r="R3629">
        <v>3.7</v>
      </c>
      <c r="S3629" s="1">
        <v>42500</v>
      </c>
      <c r="T3629">
        <v>2016</v>
      </c>
      <c r="U3629">
        <v>10</v>
      </c>
      <c r="V3629" t="s">
        <v>12095</v>
      </c>
      <c r="W3629" t="s">
        <v>12096</v>
      </c>
      <c r="X3629">
        <v>2</v>
      </c>
      <c r="Y3629" t="s">
        <v>12097</v>
      </c>
      <c r="Z3629">
        <v>1.2E-2</v>
      </c>
      <c r="AA3629">
        <v>220149</v>
      </c>
      <c r="AB3629" t="s">
        <v>8100</v>
      </c>
      <c r="AC3629">
        <v>2</v>
      </c>
      <c r="AD3629" s="9">
        <f>Merged[[#This Row],[Average_Cost_for_two]]*Merged[[#This Row],[USD Rate]]</f>
        <v>4.8</v>
      </c>
    </row>
    <row r="3630" spans="1:30" x14ac:dyDescent="0.3">
      <c r="A3630">
        <v>310770</v>
      </c>
      <c r="B3630" t="s">
        <v>8102</v>
      </c>
      <c r="C3630">
        <v>1</v>
      </c>
      <c r="D3630" t="s">
        <v>336</v>
      </c>
      <c r="E3630" t="s">
        <v>2007</v>
      </c>
      <c r="F3630">
        <v>77.371019349999997</v>
      </c>
      <c r="G3630">
        <v>28.625035919999998</v>
      </c>
      <c r="H3630" t="s">
        <v>12069</v>
      </c>
      <c r="I3630" t="s">
        <v>245</v>
      </c>
      <c r="J3630" t="s">
        <v>102</v>
      </c>
      <c r="K3630" t="s">
        <v>23</v>
      </c>
      <c r="L3630" t="s">
        <v>23</v>
      </c>
      <c r="M3630" t="s">
        <v>23</v>
      </c>
      <c r="N3630" t="s">
        <v>23</v>
      </c>
      <c r="O3630">
        <v>1</v>
      </c>
      <c r="P3630">
        <v>2</v>
      </c>
      <c r="Q3630">
        <v>400</v>
      </c>
      <c r="R3630">
        <v>1</v>
      </c>
      <c r="S3630" s="1">
        <v>42856</v>
      </c>
      <c r="T3630">
        <v>2017</v>
      </c>
      <c r="U3630">
        <v>1</v>
      </c>
      <c r="V3630" t="s">
        <v>12095</v>
      </c>
      <c r="W3630" t="s">
        <v>12096</v>
      </c>
      <c r="X3630">
        <v>1</v>
      </c>
      <c r="Y3630" t="s">
        <v>12097</v>
      </c>
      <c r="Z3630">
        <v>1.2E-2</v>
      </c>
      <c r="AA3630">
        <v>3730</v>
      </c>
      <c r="AB3630" t="s">
        <v>8102</v>
      </c>
      <c r="AC3630">
        <v>1</v>
      </c>
      <c r="AD3630" s="9">
        <f>Merged[[#This Row],[Average_Cost_for_two]]*Merged[[#This Row],[USD Rate]]</f>
        <v>4.8</v>
      </c>
    </row>
    <row r="3631" spans="1:30" x14ac:dyDescent="0.3">
      <c r="A3631">
        <v>5634</v>
      </c>
      <c r="B3631" t="s">
        <v>8103</v>
      </c>
      <c r="C3631">
        <v>1</v>
      </c>
      <c r="D3631" t="s">
        <v>336</v>
      </c>
      <c r="E3631" t="s">
        <v>2224</v>
      </c>
      <c r="F3631">
        <v>77.387462630000002</v>
      </c>
      <c r="G3631">
        <v>28.53393492</v>
      </c>
      <c r="H3631" t="s">
        <v>12069</v>
      </c>
      <c r="I3631" t="s">
        <v>136</v>
      </c>
      <c r="J3631" t="s">
        <v>102</v>
      </c>
      <c r="K3631" t="s">
        <v>23</v>
      </c>
      <c r="L3631" t="s">
        <v>23</v>
      </c>
      <c r="M3631" t="s">
        <v>23</v>
      </c>
      <c r="N3631" t="s">
        <v>23</v>
      </c>
      <c r="O3631">
        <v>1</v>
      </c>
      <c r="P3631">
        <v>19</v>
      </c>
      <c r="Q3631">
        <v>400</v>
      </c>
      <c r="R3631">
        <v>2.9</v>
      </c>
      <c r="S3631" s="1">
        <v>41014</v>
      </c>
      <c r="T3631">
        <v>2012</v>
      </c>
      <c r="U3631">
        <v>15</v>
      </c>
      <c r="V3631" t="s">
        <v>12095</v>
      </c>
      <c r="W3631" t="s">
        <v>12109</v>
      </c>
      <c r="X3631">
        <v>3</v>
      </c>
      <c r="Y3631" t="s">
        <v>12106</v>
      </c>
      <c r="Z3631">
        <v>1.2E-2</v>
      </c>
      <c r="AA3631">
        <v>68</v>
      </c>
      <c r="AB3631" t="s">
        <v>8103</v>
      </c>
      <c r="AC3631">
        <v>0</v>
      </c>
      <c r="AD3631" s="9">
        <f>Merged[[#This Row],[Average_Cost_for_two]]*Merged[[#This Row],[USD Rate]]</f>
        <v>4.8</v>
      </c>
    </row>
    <row r="3632" spans="1:30" x14ac:dyDescent="0.3">
      <c r="A3632">
        <v>18421504</v>
      </c>
      <c r="B3632" t="s">
        <v>8105</v>
      </c>
      <c r="C3632">
        <v>1</v>
      </c>
      <c r="D3632" t="s">
        <v>336</v>
      </c>
      <c r="E3632" t="s">
        <v>2224</v>
      </c>
      <c r="F3632">
        <v>77.366005630000004</v>
      </c>
      <c r="G3632">
        <v>28.539259980000001</v>
      </c>
      <c r="H3632" t="s">
        <v>12069</v>
      </c>
      <c r="I3632" t="s">
        <v>5325</v>
      </c>
      <c r="J3632" t="s">
        <v>102</v>
      </c>
      <c r="K3632" t="s">
        <v>23</v>
      </c>
      <c r="L3632" t="s">
        <v>103</v>
      </c>
      <c r="M3632" t="s">
        <v>23</v>
      </c>
      <c r="N3632" t="s">
        <v>23</v>
      </c>
      <c r="O3632">
        <v>1</v>
      </c>
      <c r="P3632">
        <v>21</v>
      </c>
      <c r="Q3632">
        <v>400</v>
      </c>
      <c r="R3632">
        <v>3.5</v>
      </c>
      <c r="S3632" s="1">
        <v>41741</v>
      </c>
      <c r="T3632">
        <v>2014</v>
      </c>
      <c r="U3632">
        <v>12</v>
      </c>
      <c r="V3632" t="s">
        <v>12095</v>
      </c>
      <c r="W3632" t="s">
        <v>12109</v>
      </c>
      <c r="X3632">
        <v>2</v>
      </c>
      <c r="Y3632" t="s">
        <v>12106</v>
      </c>
      <c r="Z3632">
        <v>1.2E-2</v>
      </c>
      <c r="AA3632">
        <v>221059</v>
      </c>
      <c r="AB3632" t="s">
        <v>8105</v>
      </c>
      <c r="AC3632">
        <v>6</v>
      </c>
      <c r="AD3632" s="9">
        <f>Merged[[#This Row],[Average_Cost_for_two]]*Merged[[#This Row],[USD Rate]]</f>
        <v>4.8</v>
      </c>
    </row>
    <row r="3633" spans="1:30" x14ac:dyDescent="0.3">
      <c r="A3633">
        <v>18474432</v>
      </c>
      <c r="B3633" t="s">
        <v>8106</v>
      </c>
      <c r="C3633">
        <v>1</v>
      </c>
      <c r="D3633" t="s">
        <v>336</v>
      </c>
      <c r="E3633" t="s">
        <v>2227</v>
      </c>
      <c r="F3633">
        <v>77.373131920000006</v>
      </c>
      <c r="G3633">
        <v>28.515244389999999</v>
      </c>
      <c r="H3633" t="s">
        <v>12069</v>
      </c>
      <c r="I3633" t="s">
        <v>110</v>
      </c>
      <c r="J3633" t="s">
        <v>102</v>
      </c>
      <c r="K3633" t="s">
        <v>23</v>
      </c>
      <c r="L3633" t="s">
        <v>23</v>
      </c>
      <c r="M3633" t="s">
        <v>23</v>
      </c>
      <c r="N3633" t="s">
        <v>23</v>
      </c>
      <c r="O3633">
        <v>1</v>
      </c>
      <c r="P3633">
        <v>3</v>
      </c>
      <c r="Q3633">
        <v>400</v>
      </c>
      <c r="R3633">
        <v>1</v>
      </c>
      <c r="S3633" s="1">
        <v>43215</v>
      </c>
      <c r="T3633">
        <v>2018</v>
      </c>
      <c r="U3633">
        <v>25</v>
      </c>
      <c r="V3633" t="s">
        <v>12095</v>
      </c>
      <c r="W3633" t="s">
        <v>12109</v>
      </c>
      <c r="X3633">
        <v>4</v>
      </c>
      <c r="Y3633" t="s">
        <v>12106</v>
      </c>
      <c r="Z3633">
        <v>1.2E-2</v>
      </c>
      <c r="AA3633">
        <v>221694</v>
      </c>
      <c r="AB3633" t="s">
        <v>8106</v>
      </c>
      <c r="AC3633">
        <v>3</v>
      </c>
      <c r="AD3633" s="9">
        <f>Merged[[#This Row],[Average_Cost_for_two]]*Merged[[#This Row],[USD Rate]]</f>
        <v>4.8</v>
      </c>
    </row>
    <row r="3634" spans="1:30" x14ac:dyDescent="0.3">
      <c r="A3634">
        <v>302558</v>
      </c>
      <c r="B3634" t="s">
        <v>8107</v>
      </c>
      <c r="C3634">
        <v>1</v>
      </c>
      <c r="D3634" t="s">
        <v>336</v>
      </c>
      <c r="E3634" t="s">
        <v>714</v>
      </c>
      <c r="F3634">
        <v>77.325931080000004</v>
      </c>
      <c r="G3634">
        <v>28.570811330000002</v>
      </c>
      <c r="H3634" t="s">
        <v>12069</v>
      </c>
      <c r="I3634" t="s">
        <v>8108</v>
      </c>
      <c r="J3634" t="s">
        <v>102</v>
      </c>
      <c r="K3634" t="s">
        <v>23</v>
      </c>
      <c r="L3634" t="s">
        <v>103</v>
      </c>
      <c r="M3634" t="s">
        <v>23</v>
      </c>
      <c r="N3634" t="s">
        <v>23</v>
      </c>
      <c r="O3634">
        <v>1</v>
      </c>
      <c r="P3634">
        <v>61</v>
      </c>
      <c r="Q3634">
        <v>400</v>
      </c>
      <c r="R3634">
        <v>3.3</v>
      </c>
      <c r="S3634" s="1">
        <v>41004</v>
      </c>
      <c r="T3634">
        <v>2012</v>
      </c>
      <c r="U3634">
        <v>5</v>
      </c>
      <c r="V3634" t="s">
        <v>12095</v>
      </c>
      <c r="W3634" t="s">
        <v>12109</v>
      </c>
      <c r="X3634">
        <v>1</v>
      </c>
      <c r="Y3634" t="s">
        <v>12106</v>
      </c>
      <c r="Z3634">
        <v>1.2E-2</v>
      </c>
      <c r="AA3634">
        <v>3631</v>
      </c>
      <c r="AB3634" t="s">
        <v>8107</v>
      </c>
      <c r="AC3634">
        <v>4</v>
      </c>
      <c r="AD3634" s="9">
        <f>Merged[[#This Row],[Average_Cost_for_two]]*Merged[[#This Row],[USD Rate]]</f>
        <v>4.8</v>
      </c>
    </row>
    <row r="3635" spans="1:30" x14ac:dyDescent="0.3">
      <c r="A3635">
        <v>309135</v>
      </c>
      <c r="B3635" t="s">
        <v>8110</v>
      </c>
      <c r="C3635">
        <v>1</v>
      </c>
      <c r="D3635" t="s">
        <v>336</v>
      </c>
      <c r="E3635" t="s">
        <v>4211</v>
      </c>
      <c r="F3635">
        <v>77.340000700000004</v>
      </c>
      <c r="G3635">
        <v>28.560763600000001</v>
      </c>
      <c r="H3635" t="s">
        <v>12069</v>
      </c>
      <c r="I3635" t="s">
        <v>110</v>
      </c>
      <c r="J3635" t="s">
        <v>102</v>
      </c>
      <c r="K3635" t="s">
        <v>23</v>
      </c>
      <c r="L3635" t="s">
        <v>23</v>
      </c>
      <c r="M3635" t="s">
        <v>23</v>
      </c>
      <c r="N3635" t="s">
        <v>23</v>
      </c>
      <c r="O3635">
        <v>1</v>
      </c>
      <c r="P3635">
        <v>8</v>
      </c>
      <c r="Q3635">
        <v>400</v>
      </c>
      <c r="R3635">
        <v>2.8</v>
      </c>
      <c r="S3635" s="1">
        <v>42482</v>
      </c>
      <c r="T3635">
        <v>2016</v>
      </c>
      <c r="U3635">
        <v>22</v>
      </c>
      <c r="V3635" t="s">
        <v>12095</v>
      </c>
      <c r="W3635" t="s">
        <v>12109</v>
      </c>
      <c r="X3635">
        <v>4</v>
      </c>
      <c r="Y3635" t="s">
        <v>12106</v>
      </c>
      <c r="Z3635">
        <v>1.2E-2</v>
      </c>
      <c r="AA3635">
        <v>3710</v>
      </c>
      <c r="AB3635" t="s">
        <v>8110</v>
      </c>
      <c r="AC3635">
        <v>5</v>
      </c>
      <c r="AD3635" s="9">
        <f>Merged[[#This Row],[Average_Cost_for_two]]*Merged[[#This Row],[USD Rate]]</f>
        <v>4.8</v>
      </c>
    </row>
    <row r="3636" spans="1:30" x14ac:dyDescent="0.3">
      <c r="A3636">
        <v>311533</v>
      </c>
      <c r="B3636" t="s">
        <v>8111</v>
      </c>
      <c r="C3636">
        <v>1</v>
      </c>
      <c r="D3636" t="s">
        <v>336</v>
      </c>
      <c r="E3636" t="s">
        <v>2007</v>
      </c>
      <c r="F3636">
        <v>77.374165000000005</v>
      </c>
      <c r="G3636">
        <v>28.6274956</v>
      </c>
      <c r="H3636" t="s">
        <v>12069</v>
      </c>
      <c r="I3636" t="s">
        <v>4053</v>
      </c>
      <c r="J3636" t="s">
        <v>102</v>
      </c>
      <c r="K3636" t="s">
        <v>23</v>
      </c>
      <c r="L3636" t="s">
        <v>23</v>
      </c>
      <c r="M3636" t="s">
        <v>23</v>
      </c>
      <c r="N3636" t="s">
        <v>23</v>
      </c>
      <c r="O3636">
        <v>1</v>
      </c>
      <c r="P3636">
        <v>16</v>
      </c>
      <c r="Q3636">
        <v>400</v>
      </c>
      <c r="R3636">
        <v>3.2</v>
      </c>
      <c r="S3636" s="1">
        <v>42477</v>
      </c>
      <c r="T3636">
        <v>2016</v>
      </c>
      <c r="U3636">
        <v>17</v>
      </c>
      <c r="V3636" t="s">
        <v>12095</v>
      </c>
      <c r="W3636" t="s">
        <v>12109</v>
      </c>
      <c r="X3636">
        <v>4</v>
      </c>
      <c r="Y3636" t="s">
        <v>12106</v>
      </c>
      <c r="Z3636">
        <v>1.2E-2</v>
      </c>
      <c r="AA3636">
        <v>3739</v>
      </c>
      <c r="AB3636" t="s">
        <v>8111</v>
      </c>
      <c r="AC3636">
        <v>0</v>
      </c>
      <c r="AD3636" s="9">
        <f>Merged[[#This Row],[Average_Cost_for_two]]*Merged[[#This Row],[USD Rate]]</f>
        <v>4.8</v>
      </c>
    </row>
    <row r="3637" spans="1:30" x14ac:dyDescent="0.3">
      <c r="A3637">
        <v>18409725</v>
      </c>
      <c r="B3637" t="s">
        <v>8113</v>
      </c>
      <c r="C3637">
        <v>1</v>
      </c>
      <c r="D3637" t="s">
        <v>336</v>
      </c>
      <c r="E3637" t="s">
        <v>2224</v>
      </c>
      <c r="F3637">
        <v>77.385148220000005</v>
      </c>
      <c r="G3637">
        <v>28.532801769999999</v>
      </c>
      <c r="H3637" t="s">
        <v>12069</v>
      </c>
      <c r="I3637" t="s">
        <v>8114</v>
      </c>
      <c r="J3637" t="s">
        <v>102</v>
      </c>
      <c r="K3637" t="s">
        <v>23</v>
      </c>
      <c r="L3637" t="s">
        <v>23</v>
      </c>
      <c r="M3637" t="s">
        <v>23</v>
      </c>
      <c r="N3637" t="s">
        <v>23</v>
      </c>
      <c r="O3637">
        <v>1</v>
      </c>
      <c r="P3637">
        <v>13</v>
      </c>
      <c r="Q3637">
        <v>400</v>
      </c>
      <c r="R3637">
        <v>3.3</v>
      </c>
      <c r="S3637" s="1">
        <v>42819</v>
      </c>
      <c r="T3637">
        <v>2017</v>
      </c>
      <c r="U3637">
        <v>25</v>
      </c>
      <c r="V3637" t="s">
        <v>12110</v>
      </c>
      <c r="W3637" t="s">
        <v>12111</v>
      </c>
      <c r="X3637">
        <v>4</v>
      </c>
      <c r="Y3637" t="s">
        <v>12106</v>
      </c>
      <c r="Z3637">
        <v>1.2E-2</v>
      </c>
      <c r="AA3637">
        <v>220917</v>
      </c>
      <c r="AB3637" t="s">
        <v>8113</v>
      </c>
      <c r="AC3637">
        <v>6</v>
      </c>
      <c r="AD3637" s="9">
        <f>Merged[[#This Row],[Average_Cost_for_two]]*Merged[[#This Row],[USD Rate]]</f>
        <v>4.8</v>
      </c>
    </row>
    <row r="3638" spans="1:30" x14ac:dyDescent="0.3">
      <c r="A3638">
        <v>18357548</v>
      </c>
      <c r="B3638" t="s">
        <v>8115</v>
      </c>
      <c r="C3638">
        <v>1</v>
      </c>
      <c r="D3638" t="s">
        <v>336</v>
      </c>
      <c r="E3638" t="s">
        <v>2227</v>
      </c>
      <c r="F3638">
        <v>77.406126110000002</v>
      </c>
      <c r="G3638">
        <v>28.513176699999999</v>
      </c>
      <c r="H3638" t="s">
        <v>12069</v>
      </c>
      <c r="I3638" t="s">
        <v>478</v>
      </c>
      <c r="J3638" t="s">
        <v>102</v>
      </c>
      <c r="K3638" t="s">
        <v>23</v>
      </c>
      <c r="L3638" t="s">
        <v>103</v>
      </c>
      <c r="M3638" t="s">
        <v>23</v>
      </c>
      <c r="N3638" t="s">
        <v>23</v>
      </c>
      <c r="O3638">
        <v>1</v>
      </c>
      <c r="P3638">
        <v>19</v>
      </c>
      <c r="Q3638">
        <v>400</v>
      </c>
      <c r="R3638">
        <v>3.1</v>
      </c>
      <c r="S3638" s="1">
        <v>42068</v>
      </c>
      <c r="T3638">
        <v>2015</v>
      </c>
      <c r="U3638">
        <v>5</v>
      </c>
      <c r="V3638" t="s">
        <v>12110</v>
      </c>
      <c r="W3638" t="s">
        <v>12111</v>
      </c>
      <c r="X3638">
        <v>1</v>
      </c>
      <c r="Y3638" t="s">
        <v>12106</v>
      </c>
      <c r="Z3638">
        <v>1.2E-2</v>
      </c>
      <c r="AA3638">
        <v>220291</v>
      </c>
      <c r="AB3638" t="s">
        <v>8115</v>
      </c>
      <c r="AC3638">
        <v>4</v>
      </c>
      <c r="AD3638" s="9">
        <f>Merged[[#This Row],[Average_Cost_for_two]]*Merged[[#This Row],[USD Rate]]</f>
        <v>4.8</v>
      </c>
    </row>
    <row r="3639" spans="1:30" x14ac:dyDescent="0.3">
      <c r="A3639">
        <v>18455665</v>
      </c>
      <c r="B3639" t="s">
        <v>8116</v>
      </c>
      <c r="C3639">
        <v>1</v>
      </c>
      <c r="D3639" t="s">
        <v>336</v>
      </c>
      <c r="E3639" t="s">
        <v>2003</v>
      </c>
      <c r="F3639">
        <v>77.313744900000003</v>
      </c>
      <c r="G3639">
        <v>28.581800430000001</v>
      </c>
      <c r="H3639" t="s">
        <v>12069</v>
      </c>
      <c r="I3639" t="s">
        <v>3487</v>
      </c>
      <c r="J3639" t="s">
        <v>102</v>
      </c>
      <c r="K3639" t="s">
        <v>23</v>
      </c>
      <c r="L3639" t="s">
        <v>23</v>
      </c>
      <c r="M3639" t="s">
        <v>23</v>
      </c>
      <c r="N3639" t="s">
        <v>23</v>
      </c>
      <c r="O3639">
        <v>1</v>
      </c>
      <c r="P3639">
        <v>12</v>
      </c>
      <c r="Q3639">
        <v>400</v>
      </c>
      <c r="R3639">
        <v>3.2</v>
      </c>
      <c r="S3639" s="1">
        <v>42432</v>
      </c>
      <c r="T3639">
        <v>2016</v>
      </c>
      <c r="U3639">
        <v>3</v>
      </c>
      <c r="V3639" t="s">
        <v>12110</v>
      </c>
      <c r="W3639" t="s">
        <v>12111</v>
      </c>
      <c r="X3639">
        <v>1</v>
      </c>
      <c r="Y3639" t="s">
        <v>12106</v>
      </c>
      <c r="Z3639">
        <v>1.2E-2</v>
      </c>
      <c r="AA3639">
        <v>221468</v>
      </c>
      <c r="AB3639" t="s">
        <v>8116</v>
      </c>
      <c r="AC3639">
        <v>4</v>
      </c>
      <c r="AD3639" s="9">
        <f>Merged[[#This Row],[Average_Cost_for_two]]*Merged[[#This Row],[USD Rate]]</f>
        <v>4.8</v>
      </c>
    </row>
    <row r="3640" spans="1:30" x14ac:dyDescent="0.3">
      <c r="A3640">
        <v>5700</v>
      </c>
      <c r="B3640" t="s">
        <v>8117</v>
      </c>
      <c r="C3640">
        <v>1</v>
      </c>
      <c r="D3640" t="s">
        <v>336</v>
      </c>
      <c r="E3640" t="s">
        <v>4216</v>
      </c>
      <c r="F3640">
        <v>77.324590200000003</v>
      </c>
      <c r="G3640">
        <v>28.5737171</v>
      </c>
      <c r="H3640" t="s">
        <v>12069</v>
      </c>
      <c r="I3640" t="s">
        <v>110</v>
      </c>
      <c r="J3640" t="s">
        <v>102</v>
      </c>
      <c r="K3640" t="s">
        <v>23</v>
      </c>
      <c r="L3640" t="s">
        <v>23</v>
      </c>
      <c r="M3640" t="s">
        <v>23</v>
      </c>
      <c r="N3640" t="s">
        <v>23</v>
      </c>
      <c r="O3640">
        <v>1</v>
      </c>
      <c r="P3640">
        <v>7</v>
      </c>
      <c r="Q3640">
        <v>400</v>
      </c>
      <c r="R3640">
        <v>2.9</v>
      </c>
      <c r="S3640" s="1">
        <v>42437</v>
      </c>
      <c r="T3640">
        <v>2016</v>
      </c>
      <c r="U3640">
        <v>8</v>
      </c>
      <c r="V3640" t="s">
        <v>12110</v>
      </c>
      <c r="W3640" t="s">
        <v>12111</v>
      </c>
      <c r="X3640">
        <v>2</v>
      </c>
      <c r="Y3640" t="s">
        <v>12106</v>
      </c>
      <c r="Z3640">
        <v>1.2E-2</v>
      </c>
      <c r="AA3640">
        <v>69</v>
      </c>
      <c r="AB3640" t="s">
        <v>8117</v>
      </c>
      <c r="AC3640">
        <v>2</v>
      </c>
      <c r="AD3640" s="9">
        <f>Merged[[#This Row],[Average_Cost_for_two]]*Merged[[#This Row],[USD Rate]]</f>
        <v>4.8</v>
      </c>
    </row>
    <row r="3641" spans="1:30" x14ac:dyDescent="0.3">
      <c r="A3641">
        <v>18391158</v>
      </c>
      <c r="B3641" t="s">
        <v>8118</v>
      </c>
      <c r="C3641">
        <v>1</v>
      </c>
      <c r="D3641" t="s">
        <v>336</v>
      </c>
      <c r="E3641" t="s">
        <v>3339</v>
      </c>
      <c r="F3641">
        <v>77.340353699999994</v>
      </c>
      <c r="G3641">
        <v>28.565436999999999</v>
      </c>
      <c r="H3641" t="s">
        <v>12069</v>
      </c>
      <c r="I3641" t="s">
        <v>3966</v>
      </c>
      <c r="J3641" t="s">
        <v>102</v>
      </c>
      <c r="K3641" t="s">
        <v>23</v>
      </c>
      <c r="L3641" t="s">
        <v>23</v>
      </c>
      <c r="M3641" t="s">
        <v>23</v>
      </c>
      <c r="N3641" t="s">
        <v>23</v>
      </c>
      <c r="O3641">
        <v>1</v>
      </c>
      <c r="P3641">
        <v>27</v>
      </c>
      <c r="Q3641">
        <v>400</v>
      </c>
      <c r="R3641">
        <v>3.5</v>
      </c>
      <c r="S3641" s="1">
        <v>40608</v>
      </c>
      <c r="T3641">
        <v>2011</v>
      </c>
      <c r="U3641">
        <v>6</v>
      </c>
      <c r="V3641" t="s">
        <v>12110</v>
      </c>
      <c r="W3641" t="s">
        <v>12111</v>
      </c>
      <c r="X3641">
        <v>2</v>
      </c>
      <c r="Y3641" t="s">
        <v>12106</v>
      </c>
      <c r="Z3641">
        <v>1.2E-2</v>
      </c>
      <c r="AA3641">
        <v>220694</v>
      </c>
      <c r="AB3641" t="s">
        <v>8118</v>
      </c>
      <c r="AC3641">
        <v>0</v>
      </c>
      <c r="AD3641" s="9">
        <f>Merged[[#This Row],[Average_Cost_for_two]]*Merged[[#This Row],[USD Rate]]</f>
        <v>4.8</v>
      </c>
    </row>
    <row r="3642" spans="1:30" x14ac:dyDescent="0.3">
      <c r="A3642">
        <v>309278</v>
      </c>
      <c r="B3642" t="s">
        <v>8119</v>
      </c>
      <c r="C3642">
        <v>1</v>
      </c>
      <c r="D3642" t="s">
        <v>336</v>
      </c>
      <c r="E3642" t="s">
        <v>3339</v>
      </c>
      <c r="F3642">
        <v>77.339740899999995</v>
      </c>
      <c r="G3642">
        <v>28.5652948</v>
      </c>
      <c r="H3642" t="s">
        <v>12069</v>
      </c>
      <c r="I3642" t="s">
        <v>4910</v>
      </c>
      <c r="J3642" t="s">
        <v>102</v>
      </c>
      <c r="K3642" t="s">
        <v>23</v>
      </c>
      <c r="L3642" t="s">
        <v>23</v>
      </c>
      <c r="M3642" t="s">
        <v>23</v>
      </c>
      <c r="N3642" t="s">
        <v>23</v>
      </c>
      <c r="O3642">
        <v>1</v>
      </c>
      <c r="P3642">
        <v>1005</v>
      </c>
      <c r="Q3642">
        <v>400</v>
      </c>
      <c r="R3642">
        <v>4.3</v>
      </c>
      <c r="S3642" s="1">
        <v>40970</v>
      </c>
      <c r="T3642">
        <v>2012</v>
      </c>
      <c r="U3642">
        <v>2</v>
      </c>
      <c r="V3642" t="s">
        <v>12110</v>
      </c>
      <c r="W3642" t="s">
        <v>12111</v>
      </c>
      <c r="X3642">
        <v>1</v>
      </c>
      <c r="Y3642" t="s">
        <v>12106</v>
      </c>
      <c r="Z3642">
        <v>1.2E-2</v>
      </c>
      <c r="AA3642">
        <v>3712</v>
      </c>
      <c r="AB3642" t="s">
        <v>8119</v>
      </c>
      <c r="AC3642">
        <v>5</v>
      </c>
      <c r="AD3642" s="9">
        <f>Merged[[#This Row],[Average_Cost_for_two]]*Merged[[#This Row],[USD Rate]]</f>
        <v>4.8</v>
      </c>
    </row>
    <row r="3643" spans="1:30" x14ac:dyDescent="0.3">
      <c r="A3643">
        <v>307407</v>
      </c>
      <c r="B3643" t="s">
        <v>8121</v>
      </c>
      <c r="C3643">
        <v>1</v>
      </c>
      <c r="D3643" t="s">
        <v>336</v>
      </c>
      <c r="E3643" t="s">
        <v>2426</v>
      </c>
      <c r="F3643">
        <v>77.323736999999994</v>
      </c>
      <c r="G3643">
        <v>28.5641453</v>
      </c>
      <c r="H3643" t="s">
        <v>12069</v>
      </c>
      <c r="I3643" t="s">
        <v>4910</v>
      </c>
      <c r="J3643" t="s">
        <v>102</v>
      </c>
      <c r="K3643" t="s">
        <v>23</v>
      </c>
      <c r="L3643" t="s">
        <v>23</v>
      </c>
      <c r="M3643" t="s">
        <v>23</v>
      </c>
      <c r="N3643" t="s">
        <v>23</v>
      </c>
      <c r="O3643">
        <v>1</v>
      </c>
      <c r="P3643">
        <v>63</v>
      </c>
      <c r="Q3643">
        <v>400</v>
      </c>
      <c r="R3643">
        <v>2.8</v>
      </c>
      <c r="S3643" s="1">
        <v>41337</v>
      </c>
      <c r="T3643">
        <v>2013</v>
      </c>
      <c r="U3643">
        <v>4</v>
      </c>
      <c r="V3643" t="s">
        <v>12110</v>
      </c>
      <c r="W3643" t="s">
        <v>12111</v>
      </c>
      <c r="X3643">
        <v>2</v>
      </c>
      <c r="Y3643" t="s">
        <v>12106</v>
      </c>
      <c r="Z3643">
        <v>1.2E-2</v>
      </c>
      <c r="AA3643">
        <v>3689</v>
      </c>
      <c r="AB3643" t="s">
        <v>8121</v>
      </c>
      <c r="AC3643">
        <v>1</v>
      </c>
      <c r="AD3643" s="9">
        <f>Merged[[#This Row],[Average_Cost_for_two]]*Merged[[#This Row],[USD Rate]]</f>
        <v>4.8</v>
      </c>
    </row>
    <row r="3644" spans="1:30" x14ac:dyDescent="0.3">
      <c r="A3644">
        <v>18224549</v>
      </c>
      <c r="B3644" t="s">
        <v>8123</v>
      </c>
      <c r="C3644">
        <v>1</v>
      </c>
      <c r="D3644" t="s">
        <v>336</v>
      </c>
      <c r="E3644" t="s">
        <v>2007</v>
      </c>
      <c r="F3644">
        <v>77.366672199999996</v>
      </c>
      <c r="G3644">
        <v>28.612740200000001</v>
      </c>
      <c r="H3644" t="s">
        <v>12069</v>
      </c>
      <c r="I3644" t="s">
        <v>478</v>
      </c>
      <c r="J3644" t="s">
        <v>102</v>
      </c>
      <c r="K3644" t="s">
        <v>23</v>
      </c>
      <c r="L3644" t="s">
        <v>23</v>
      </c>
      <c r="M3644" t="s">
        <v>23</v>
      </c>
      <c r="N3644" t="s">
        <v>23</v>
      </c>
      <c r="O3644">
        <v>1</v>
      </c>
      <c r="P3644">
        <v>6</v>
      </c>
      <c r="Q3644">
        <v>400</v>
      </c>
      <c r="R3644">
        <v>2.9</v>
      </c>
      <c r="S3644" s="1">
        <v>42432</v>
      </c>
      <c r="T3644">
        <v>2016</v>
      </c>
      <c r="U3644">
        <v>3</v>
      </c>
      <c r="V3644" t="s">
        <v>12110</v>
      </c>
      <c r="W3644" t="s">
        <v>12111</v>
      </c>
      <c r="X3644">
        <v>1</v>
      </c>
      <c r="Y3644" t="s">
        <v>12106</v>
      </c>
      <c r="Z3644">
        <v>1.2E-2</v>
      </c>
      <c r="AA3644">
        <v>218695</v>
      </c>
      <c r="AB3644" t="s">
        <v>8123</v>
      </c>
      <c r="AC3644">
        <v>4</v>
      </c>
      <c r="AD3644" s="9">
        <f>Merged[[#This Row],[Average_Cost_for_two]]*Merged[[#This Row],[USD Rate]]</f>
        <v>4.8</v>
      </c>
    </row>
    <row r="3645" spans="1:30" x14ac:dyDescent="0.3">
      <c r="A3645">
        <v>18382362</v>
      </c>
      <c r="B3645" t="s">
        <v>8124</v>
      </c>
      <c r="C3645">
        <v>1</v>
      </c>
      <c r="D3645" t="s">
        <v>336</v>
      </c>
      <c r="E3645" t="s">
        <v>2228</v>
      </c>
      <c r="F3645">
        <v>77.386291799999995</v>
      </c>
      <c r="G3645">
        <v>28.571079999999998</v>
      </c>
      <c r="H3645" t="s">
        <v>12069</v>
      </c>
      <c r="I3645" t="s">
        <v>110</v>
      </c>
      <c r="J3645" t="s">
        <v>102</v>
      </c>
      <c r="K3645" t="s">
        <v>23</v>
      </c>
      <c r="L3645" t="s">
        <v>23</v>
      </c>
      <c r="M3645" t="s">
        <v>23</v>
      </c>
      <c r="N3645" t="s">
        <v>23</v>
      </c>
      <c r="O3645">
        <v>1</v>
      </c>
      <c r="P3645">
        <v>5</v>
      </c>
      <c r="Q3645">
        <v>400</v>
      </c>
      <c r="R3645">
        <v>3</v>
      </c>
      <c r="S3645" s="1">
        <v>40621</v>
      </c>
      <c r="T3645">
        <v>2011</v>
      </c>
      <c r="U3645">
        <v>19</v>
      </c>
      <c r="V3645" t="s">
        <v>12110</v>
      </c>
      <c r="W3645" t="s">
        <v>12111</v>
      </c>
      <c r="X3645">
        <v>3</v>
      </c>
      <c r="Y3645" t="s">
        <v>12106</v>
      </c>
      <c r="Z3645">
        <v>1.2E-2</v>
      </c>
      <c r="AA3645">
        <v>220589</v>
      </c>
      <c r="AB3645" t="s">
        <v>8124</v>
      </c>
      <c r="AC3645">
        <v>6</v>
      </c>
      <c r="AD3645" s="9">
        <f>Merged[[#This Row],[Average_Cost_for_two]]*Merged[[#This Row],[USD Rate]]</f>
        <v>4.8</v>
      </c>
    </row>
    <row r="3646" spans="1:30" x14ac:dyDescent="0.3">
      <c r="A3646">
        <v>307720</v>
      </c>
      <c r="B3646" t="s">
        <v>8126</v>
      </c>
      <c r="C3646">
        <v>1</v>
      </c>
      <c r="D3646" t="s">
        <v>336</v>
      </c>
      <c r="E3646" t="s">
        <v>714</v>
      </c>
      <c r="F3646">
        <v>77.326691490000002</v>
      </c>
      <c r="G3646">
        <v>28.569923849999999</v>
      </c>
      <c r="H3646" t="s">
        <v>12069</v>
      </c>
      <c r="I3646" t="s">
        <v>4443</v>
      </c>
      <c r="J3646" t="s">
        <v>102</v>
      </c>
      <c r="K3646" t="s">
        <v>23</v>
      </c>
      <c r="L3646" t="s">
        <v>23</v>
      </c>
      <c r="M3646" t="s">
        <v>23</v>
      </c>
      <c r="N3646" t="s">
        <v>23</v>
      </c>
      <c r="O3646">
        <v>1</v>
      </c>
      <c r="P3646">
        <v>76</v>
      </c>
      <c r="Q3646">
        <v>400</v>
      </c>
      <c r="R3646">
        <v>3.2</v>
      </c>
      <c r="S3646" s="1">
        <v>41331</v>
      </c>
      <c r="T3646">
        <v>2013</v>
      </c>
      <c r="U3646">
        <v>26</v>
      </c>
      <c r="V3646" t="s">
        <v>12110</v>
      </c>
      <c r="W3646" t="s">
        <v>12112</v>
      </c>
      <c r="X3646">
        <v>5</v>
      </c>
      <c r="Y3646" t="s">
        <v>12100</v>
      </c>
      <c r="Z3646">
        <v>1.2E-2</v>
      </c>
      <c r="AA3646">
        <v>3693</v>
      </c>
      <c r="AB3646" t="s">
        <v>8126</v>
      </c>
      <c r="AC3646">
        <v>2</v>
      </c>
      <c r="AD3646" s="9">
        <f>Merged[[#This Row],[Average_Cost_for_two]]*Merged[[#This Row],[USD Rate]]</f>
        <v>4.8</v>
      </c>
    </row>
    <row r="3647" spans="1:30" x14ac:dyDescent="0.3">
      <c r="A3647">
        <v>18352262</v>
      </c>
      <c r="B3647" t="s">
        <v>8127</v>
      </c>
      <c r="C3647">
        <v>1</v>
      </c>
      <c r="D3647" t="s">
        <v>336</v>
      </c>
      <c r="E3647" t="s">
        <v>3339</v>
      </c>
      <c r="F3647">
        <v>77.340428799999998</v>
      </c>
      <c r="G3647">
        <v>28.565394600000001</v>
      </c>
      <c r="H3647" t="s">
        <v>12069</v>
      </c>
      <c r="I3647" t="s">
        <v>5325</v>
      </c>
      <c r="J3647" t="s">
        <v>102</v>
      </c>
      <c r="K3647" t="s">
        <v>23</v>
      </c>
      <c r="L3647" t="s">
        <v>103</v>
      </c>
      <c r="M3647" t="s">
        <v>23</v>
      </c>
      <c r="N3647" t="s">
        <v>23</v>
      </c>
      <c r="O3647">
        <v>1</v>
      </c>
      <c r="P3647">
        <v>92</v>
      </c>
      <c r="Q3647">
        <v>400</v>
      </c>
      <c r="R3647">
        <v>3.7</v>
      </c>
      <c r="S3647" s="1">
        <v>40589</v>
      </c>
      <c r="T3647">
        <v>2011</v>
      </c>
      <c r="U3647">
        <v>15</v>
      </c>
      <c r="V3647" t="s">
        <v>12110</v>
      </c>
      <c r="W3647" t="s">
        <v>12112</v>
      </c>
      <c r="X3647">
        <v>3</v>
      </c>
      <c r="Y3647" t="s">
        <v>12100</v>
      </c>
      <c r="Z3647">
        <v>1.2E-2</v>
      </c>
      <c r="AA3647">
        <v>220228</v>
      </c>
      <c r="AB3647" t="s">
        <v>8127</v>
      </c>
      <c r="AC3647">
        <v>2</v>
      </c>
      <c r="AD3647" s="9">
        <f>Merged[[#This Row],[Average_Cost_for_two]]*Merged[[#This Row],[USD Rate]]</f>
        <v>4.8</v>
      </c>
    </row>
    <row r="3648" spans="1:30" x14ac:dyDescent="0.3">
      <c r="A3648">
        <v>18133492</v>
      </c>
      <c r="B3648" t="s">
        <v>8129</v>
      </c>
      <c r="C3648">
        <v>1</v>
      </c>
      <c r="D3648" t="s">
        <v>336</v>
      </c>
      <c r="E3648" t="s">
        <v>7011</v>
      </c>
      <c r="F3648">
        <v>77.370606499999994</v>
      </c>
      <c r="G3648">
        <v>28.5596943</v>
      </c>
      <c r="H3648" t="s">
        <v>12069</v>
      </c>
      <c r="I3648" t="s">
        <v>110</v>
      </c>
      <c r="J3648" t="s">
        <v>102</v>
      </c>
      <c r="K3648" t="s">
        <v>23</v>
      </c>
      <c r="L3648" t="s">
        <v>103</v>
      </c>
      <c r="M3648" t="s">
        <v>23</v>
      </c>
      <c r="N3648" t="s">
        <v>23</v>
      </c>
      <c r="O3648">
        <v>1</v>
      </c>
      <c r="P3648">
        <v>61</v>
      </c>
      <c r="Q3648">
        <v>400</v>
      </c>
      <c r="R3648">
        <v>3.2</v>
      </c>
      <c r="S3648" s="1">
        <v>42047</v>
      </c>
      <c r="T3648">
        <v>2015</v>
      </c>
      <c r="U3648">
        <v>12</v>
      </c>
      <c r="V3648" t="s">
        <v>12110</v>
      </c>
      <c r="W3648" t="s">
        <v>12112</v>
      </c>
      <c r="X3648">
        <v>2</v>
      </c>
      <c r="Y3648" t="s">
        <v>12100</v>
      </c>
      <c r="Z3648">
        <v>1.2E-2</v>
      </c>
      <c r="AA3648">
        <v>217602</v>
      </c>
      <c r="AB3648" t="s">
        <v>8129</v>
      </c>
      <c r="AC3648">
        <v>4</v>
      </c>
      <c r="AD3648" s="9">
        <f>Merged[[#This Row],[Average_Cost_for_two]]*Merged[[#This Row],[USD Rate]]</f>
        <v>4.8</v>
      </c>
    </row>
    <row r="3649" spans="1:30" x14ac:dyDescent="0.3">
      <c r="A3649">
        <v>5684</v>
      </c>
      <c r="B3649" t="s">
        <v>8130</v>
      </c>
      <c r="C3649">
        <v>1</v>
      </c>
      <c r="D3649" t="s">
        <v>336</v>
      </c>
      <c r="E3649" t="s">
        <v>2420</v>
      </c>
      <c r="F3649">
        <v>77.362365999999994</v>
      </c>
      <c r="G3649">
        <v>28.570286599999999</v>
      </c>
      <c r="H3649" t="s">
        <v>12069</v>
      </c>
      <c r="I3649" t="s">
        <v>7516</v>
      </c>
      <c r="J3649" t="s">
        <v>102</v>
      </c>
      <c r="K3649" t="s">
        <v>23</v>
      </c>
      <c r="L3649" t="s">
        <v>23</v>
      </c>
      <c r="M3649" t="s">
        <v>23</v>
      </c>
      <c r="N3649" t="s">
        <v>23</v>
      </c>
      <c r="O3649">
        <v>1</v>
      </c>
      <c r="P3649">
        <v>29</v>
      </c>
      <c r="Q3649">
        <v>400</v>
      </c>
      <c r="R3649">
        <v>3.4</v>
      </c>
      <c r="S3649" s="1">
        <v>40226</v>
      </c>
      <c r="T3649">
        <v>2010</v>
      </c>
      <c r="U3649">
        <v>17</v>
      </c>
      <c r="V3649" t="s">
        <v>12110</v>
      </c>
      <c r="W3649" t="s">
        <v>12112</v>
      </c>
      <c r="X3649">
        <v>3</v>
      </c>
      <c r="Y3649" t="s">
        <v>12100</v>
      </c>
      <c r="Z3649">
        <v>1.2E-2</v>
      </c>
      <c r="AA3649">
        <v>69</v>
      </c>
      <c r="AB3649" t="s">
        <v>8130</v>
      </c>
      <c r="AC3649">
        <v>3</v>
      </c>
      <c r="AD3649" s="9">
        <f>Merged[[#This Row],[Average_Cost_for_two]]*Merged[[#This Row],[USD Rate]]</f>
        <v>4.8</v>
      </c>
    </row>
    <row r="3650" spans="1:30" x14ac:dyDescent="0.3">
      <c r="A3650">
        <v>18383521</v>
      </c>
      <c r="B3650" t="s">
        <v>8131</v>
      </c>
      <c r="C3650">
        <v>1</v>
      </c>
      <c r="D3650" t="s">
        <v>336</v>
      </c>
      <c r="E3650" t="s">
        <v>4230</v>
      </c>
      <c r="F3650">
        <v>77.372293499999998</v>
      </c>
      <c r="G3650">
        <v>28.5862117</v>
      </c>
      <c r="H3650" t="s">
        <v>12069</v>
      </c>
      <c r="I3650" t="s">
        <v>478</v>
      </c>
      <c r="J3650" t="s">
        <v>102</v>
      </c>
      <c r="K3650" t="s">
        <v>23</v>
      </c>
      <c r="L3650" t="s">
        <v>23</v>
      </c>
      <c r="M3650" t="s">
        <v>23</v>
      </c>
      <c r="N3650" t="s">
        <v>23</v>
      </c>
      <c r="O3650">
        <v>1</v>
      </c>
      <c r="P3650">
        <v>2</v>
      </c>
      <c r="Q3650">
        <v>400</v>
      </c>
      <c r="R3650">
        <v>1</v>
      </c>
      <c r="S3650" s="1">
        <v>40588</v>
      </c>
      <c r="T3650">
        <v>2011</v>
      </c>
      <c r="U3650">
        <v>14</v>
      </c>
      <c r="V3650" t="s">
        <v>12110</v>
      </c>
      <c r="W3650" t="s">
        <v>12112</v>
      </c>
      <c r="X3650">
        <v>3</v>
      </c>
      <c r="Y3650" t="s">
        <v>12100</v>
      </c>
      <c r="Z3650">
        <v>1.2E-2</v>
      </c>
      <c r="AA3650">
        <v>220603</v>
      </c>
      <c r="AB3650" t="s">
        <v>8131</v>
      </c>
      <c r="AC3650">
        <v>1</v>
      </c>
      <c r="AD3650" s="9">
        <f>Merged[[#This Row],[Average_Cost_for_two]]*Merged[[#This Row],[USD Rate]]</f>
        <v>4.8</v>
      </c>
    </row>
    <row r="3651" spans="1:30" x14ac:dyDescent="0.3">
      <c r="A3651">
        <v>313049</v>
      </c>
      <c r="B3651" t="s">
        <v>8132</v>
      </c>
      <c r="C3651">
        <v>1</v>
      </c>
      <c r="D3651" t="s">
        <v>336</v>
      </c>
      <c r="E3651" t="s">
        <v>2007</v>
      </c>
      <c r="F3651">
        <v>77.354519400000001</v>
      </c>
      <c r="G3651">
        <v>28.612630589999998</v>
      </c>
      <c r="H3651" t="s">
        <v>12069</v>
      </c>
      <c r="I3651" t="s">
        <v>110</v>
      </c>
      <c r="J3651" t="s">
        <v>102</v>
      </c>
      <c r="K3651" t="s">
        <v>23</v>
      </c>
      <c r="L3651" t="s">
        <v>23</v>
      </c>
      <c r="M3651" t="s">
        <v>23</v>
      </c>
      <c r="N3651" t="s">
        <v>23</v>
      </c>
      <c r="O3651">
        <v>1</v>
      </c>
      <c r="P3651">
        <v>9</v>
      </c>
      <c r="Q3651">
        <v>400</v>
      </c>
      <c r="R3651">
        <v>3.1</v>
      </c>
      <c r="S3651" s="1">
        <v>40218</v>
      </c>
      <c r="T3651">
        <v>2010</v>
      </c>
      <c r="U3651">
        <v>9</v>
      </c>
      <c r="V3651" t="s">
        <v>12110</v>
      </c>
      <c r="W3651" t="s">
        <v>12112</v>
      </c>
      <c r="X3651">
        <v>2</v>
      </c>
      <c r="Y3651" t="s">
        <v>12100</v>
      </c>
      <c r="Z3651">
        <v>1.2E-2</v>
      </c>
      <c r="AA3651">
        <v>3757</v>
      </c>
      <c r="AB3651" t="s">
        <v>8132</v>
      </c>
      <c r="AC3651">
        <v>2</v>
      </c>
      <c r="AD3651" s="9">
        <f>Merged[[#This Row],[Average_Cost_for_two]]*Merged[[#This Row],[USD Rate]]</f>
        <v>4.8</v>
      </c>
    </row>
    <row r="3652" spans="1:30" x14ac:dyDescent="0.3">
      <c r="A3652">
        <v>18429395</v>
      </c>
      <c r="B3652" t="s">
        <v>8133</v>
      </c>
      <c r="C3652">
        <v>1</v>
      </c>
      <c r="D3652" t="s">
        <v>336</v>
      </c>
      <c r="E3652" t="s">
        <v>2719</v>
      </c>
      <c r="F3652">
        <v>77.514242100000004</v>
      </c>
      <c r="G3652">
        <v>28.472526800000001</v>
      </c>
      <c r="H3652" t="s">
        <v>12069</v>
      </c>
      <c r="I3652" t="s">
        <v>478</v>
      </c>
      <c r="J3652" t="s">
        <v>102</v>
      </c>
      <c r="K3652" t="s">
        <v>23</v>
      </c>
      <c r="L3652" t="s">
        <v>103</v>
      </c>
      <c r="M3652" t="s">
        <v>23</v>
      </c>
      <c r="N3652" t="s">
        <v>23</v>
      </c>
      <c r="O3652">
        <v>1</v>
      </c>
      <c r="P3652">
        <v>6</v>
      </c>
      <c r="Q3652">
        <v>400</v>
      </c>
      <c r="R3652">
        <v>2.5</v>
      </c>
      <c r="S3652" s="1">
        <v>43123</v>
      </c>
      <c r="T3652">
        <v>2018</v>
      </c>
      <c r="U3652">
        <v>23</v>
      </c>
      <c r="V3652" t="s">
        <v>12110</v>
      </c>
      <c r="W3652" t="s">
        <v>12113</v>
      </c>
      <c r="X3652">
        <v>4</v>
      </c>
      <c r="Y3652" t="s">
        <v>12106</v>
      </c>
      <c r="Z3652">
        <v>1.2E-2</v>
      </c>
      <c r="AA3652">
        <v>221153</v>
      </c>
      <c r="AB3652" t="s">
        <v>8133</v>
      </c>
      <c r="AC3652">
        <v>2</v>
      </c>
      <c r="AD3652" s="9">
        <f>Merged[[#This Row],[Average_Cost_for_two]]*Merged[[#This Row],[USD Rate]]</f>
        <v>4.8</v>
      </c>
    </row>
    <row r="3653" spans="1:30" x14ac:dyDescent="0.3">
      <c r="A3653">
        <v>18245267</v>
      </c>
      <c r="B3653" t="s">
        <v>8134</v>
      </c>
      <c r="C3653">
        <v>1</v>
      </c>
      <c r="D3653" t="s">
        <v>336</v>
      </c>
      <c r="E3653" t="s">
        <v>8135</v>
      </c>
      <c r="F3653">
        <v>77.314089999999993</v>
      </c>
      <c r="G3653">
        <v>28.589193399999999</v>
      </c>
      <c r="H3653" t="s">
        <v>12069</v>
      </c>
      <c r="I3653" t="s">
        <v>604</v>
      </c>
      <c r="J3653" t="s">
        <v>102</v>
      </c>
      <c r="K3653" t="s">
        <v>23</v>
      </c>
      <c r="L3653" t="s">
        <v>23</v>
      </c>
      <c r="M3653" t="s">
        <v>23</v>
      </c>
      <c r="N3653" t="s">
        <v>23</v>
      </c>
      <c r="O3653">
        <v>1</v>
      </c>
      <c r="P3653">
        <v>2</v>
      </c>
      <c r="Q3653">
        <v>400</v>
      </c>
      <c r="R3653">
        <v>1</v>
      </c>
      <c r="S3653" s="1">
        <v>40909</v>
      </c>
      <c r="T3653">
        <v>2012</v>
      </c>
      <c r="U3653">
        <v>1</v>
      </c>
      <c r="V3653" t="s">
        <v>12110</v>
      </c>
      <c r="W3653" t="s">
        <v>12113</v>
      </c>
      <c r="X3653">
        <v>1</v>
      </c>
      <c r="Y3653" t="s">
        <v>12106</v>
      </c>
      <c r="Z3653">
        <v>1.2E-2</v>
      </c>
      <c r="AA3653">
        <v>218944</v>
      </c>
      <c r="AB3653" t="s">
        <v>8134</v>
      </c>
      <c r="AC3653">
        <v>0</v>
      </c>
      <c r="AD3653" s="9">
        <f>Merged[[#This Row],[Average_Cost_for_two]]*Merged[[#This Row],[USD Rate]]</f>
        <v>4.8</v>
      </c>
    </row>
    <row r="3654" spans="1:30" x14ac:dyDescent="0.3">
      <c r="A3654">
        <v>8072</v>
      </c>
      <c r="B3654" t="s">
        <v>8136</v>
      </c>
      <c r="C3654">
        <v>1</v>
      </c>
      <c r="D3654" t="s">
        <v>336</v>
      </c>
      <c r="E3654" t="s">
        <v>1998</v>
      </c>
      <c r="F3654">
        <v>77.343537699999999</v>
      </c>
      <c r="G3654">
        <v>28.596352</v>
      </c>
      <c r="H3654" t="s">
        <v>12069</v>
      </c>
      <c r="I3654" t="s">
        <v>110</v>
      </c>
      <c r="J3654" t="s">
        <v>102</v>
      </c>
      <c r="K3654" t="s">
        <v>23</v>
      </c>
      <c r="L3654" t="s">
        <v>23</v>
      </c>
      <c r="M3654" t="s">
        <v>23</v>
      </c>
      <c r="N3654" t="s">
        <v>23</v>
      </c>
      <c r="O3654">
        <v>1</v>
      </c>
      <c r="P3654">
        <v>7</v>
      </c>
      <c r="Q3654">
        <v>400</v>
      </c>
      <c r="R3654">
        <v>3</v>
      </c>
      <c r="S3654" s="1">
        <v>41295</v>
      </c>
      <c r="T3654">
        <v>2013</v>
      </c>
      <c r="U3654">
        <v>21</v>
      </c>
      <c r="V3654" t="s">
        <v>12110</v>
      </c>
      <c r="W3654" t="s">
        <v>12113</v>
      </c>
      <c r="X3654">
        <v>4</v>
      </c>
      <c r="Y3654" t="s">
        <v>12106</v>
      </c>
      <c r="Z3654">
        <v>1.2E-2</v>
      </c>
      <c r="AA3654">
        <v>97</v>
      </c>
      <c r="AB3654" t="s">
        <v>8136</v>
      </c>
      <c r="AC3654">
        <v>1</v>
      </c>
      <c r="AD3654" s="9">
        <f>Merged[[#This Row],[Average_Cost_for_two]]*Merged[[#This Row],[USD Rate]]</f>
        <v>4.8</v>
      </c>
    </row>
    <row r="3655" spans="1:30" x14ac:dyDescent="0.3">
      <c r="A3655">
        <v>309059</v>
      </c>
      <c r="B3655" t="s">
        <v>8137</v>
      </c>
      <c r="C3655">
        <v>1</v>
      </c>
      <c r="D3655" t="s">
        <v>336</v>
      </c>
      <c r="E3655" t="s">
        <v>3784</v>
      </c>
      <c r="F3655">
        <v>77.343035860000001</v>
      </c>
      <c r="G3655">
        <v>28.579322600000001</v>
      </c>
      <c r="H3655" t="s">
        <v>12069</v>
      </c>
      <c r="I3655" t="s">
        <v>136</v>
      </c>
      <c r="J3655" t="s">
        <v>102</v>
      </c>
      <c r="K3655" t="s">
        <v>23</v>
      </c>
      <c r="L3655" t="s">
        <v>23</v>
      </c>
      <c r="M3655" t="s">
        <v>23</v>
      </c>
      <c r="N3655" t="s">
        <v>23</v>
      </c>
      <c r="O3655">
        <v>1</v>
      </c>
      <c r="P3655">
        <v>5</v>
      </c>
      <c r="Q3655">
        <v>400</v>
      </c>
      <c r="R3655">
        <v>3.1</v>
      </c>
      <c r="S3655" s="1">
        <v>41290</v>
      </c>
      <c r="T3655">
        <v>2013</v>
      </c>
      <c r="U3655">
        <v>16</v>
      </c>
      <c r="V3655" t="s">
        <v>12110</v>
      </c>
      <c r="W3655" t="s">
        <v>12113</v>
      </c>
      <c r="X3655">
        <v>3</v>
      </c>
      <c r="Y3655" t="s">
        <v>12106</v>
      </c>
      <c r="Z3655">
        <v>1.2E-2</v>
      </c>
      <c r="AA3655">
        <v>3709</v>
      </c>
      <c r="AB3655" t="s">
        <v>8137</v>
      </c>
      <c r="AC3655">
        <v>3</v>
      </c>
      <c r="AD3655" s="9">
        <f>Merged[[#This Row],[Average_Cost_for_two]]*Merged[[#This Row],[USD Rate]]</f>
        <v>4.8</v>
      </c>
    </row>
    <row r="3656" spans="1:30" x14ac:dyDescent="0.3">
      <c r="A3656">
        <v>18391164</v>
      </c>
      <c r="B3656" t="s">
        <v>8138</v>
      </c>
      <c r="C3656">
        <v>1</v>
      </c>
      <c r="D3656" t="s">
        <v>336</v>
      </c>
      <c r="E3656" t="s">
        <v>3339</v>
      </c>
      <c r="F3656">
        <v>77.3397535</v>
      </c>
      <c r="G3656">
        <v>28.565168499999999</v>
      </c>
      <c r="H3656" t="s">
        <v>12069</v>
      </c>
      <c r="I3656" t="s">
        <v>6302</v>
      </c>
      <c r="J3656" t="s">
        <v>102</v>
      </c>
      <c r="K3656" t="s">
        <v>23</v>
      </c>
      <c r="L3656" t="s">
        <v>23</v>
      </c>
      <c r="M3656" t="s">
        <v>23</v>
      </c>
      <c r="N3656" t="s">
        <v>23</v>
      </c>
      <c r="O3656">
        <v>1</v>
      </c>
      <c r="P3656">
        <v>8</v>
      </c>
      <c r="Q3656">
        <v>400</v>
      </c>
      <c r="R3656">
        <v>2.9</v>
      </c>
      <c r="S3656" s="1">
        <v>40187</v>
      </c>
      <c r="T3656">
        <v>2010</v>
      </c>
      <c r="U3656">
        <v>9</v>
      </c>
      <c r="V3656" t="s">
        <v>12110</v>
      </c>
      <c r="W3656" t="s">
        <v>12113</v>
      </c>
      <c r="X3656">
        <v>2</v>
      </c>
      <c r="Y3656" t="s">
        <v>12106</v>
      </c>
      <c r="Z3656">
        <v>1.2E-2</v>
      </c>
      <c r="AA3656">
        <v>220694</v>
      </c>
      <c r="AB3656" t="s">
        <v>8138</v>
      </c>
      <c r="AC3656">
        <v>6</v>
      </c>
      <c r="AD3656" s="9">
        <f>Merged[[#This Row],[Average_Cost_for_two]]*Merged[[#This Row],[USD Rate]]</f>
        <v>4.8</v>
      </c>
    </row>
    <row r="3657" spans="1:30" x14ac:dyDescent="0.3">
      <c r="A3657">
        <v>5744</v>
      </c>
      <c r="B3657" t="s">
        <v>8139</v>
      </c>
      <c r="C3657">
        <v>1</v>
      </c>
      <c r="D3657" t="s">
        <v>336</v>
      </c>
      <c r="E3657" t="s">
        <v>4216</v>
      </c>
      <c r="F3657">
        <v>77.324210899999997</v>
      </c>
      <c r="G3657">
        <v>28.573624599999999</v>
      </c>
      <c r="H3657" t="s">
        <v>12069</v>
      </c>
      <c r="I3657" t="s">
        <v>6642</v>
      </c>
      <c r="J3657" t="s">
        <v>102</v>
      </c>
      <c r="K3657" t="s">
        <v>23</v>
      </c>
      <c r="L3657" t="s">
        <v>23</v>
      </c>
      <c r="M3657" t="s">
        <v>23</v>
      </c>
      <c r="N3657" t="s">
        <v>23</v>
      </c>
      <c r="O3657">
        <v>1</v>
      </c>
      <c r="P3657">
        <v>57</v>
      </c>
      <c r="Q3657">
        <v>400</v>
      </c>
      <c r="R3657">
        <v>3.5</v>
      </c>
      <c r="S3657" s="1">
        <v>42341</v>
      </c>
      <c r="T3657">
        <v>2015</v>
      </c>
      <c r="U3657">
        <v>3</v>
      </c>
      <c r="V3657" t="s">
        <v>12098</v>
      </c>
      <c r="W3657" t="s">
        <v>12112</v>
      </c>
      <c r="X3657">
        <v>1</v>
      </c>
      <c r="Y3657" t="s">
        <v>12100</v>
      </c>
      <c r="Z3657">
        <v>1.2E-2</v>
      </c>
      <c r="AA3657">
        <v>69</v>
      </c>
      <c r="AB3657" t="s">
        <v>8139</v>
      </c>
      <c r="AC3657">
        <v>4</v>
      </c>
      <c r="AD3657" s="9">
        <f>Merged[[#This Row],[Average_Cost_for_two]]*Merged[[#This Row],[USD Rate]]</f>
        <v>4.8</v>
      </c>
    </row>
    <row r="3658" spans="1:30" x14ac:dyDescent="0.3">
      <c r="A3658">
        <v>17977758</v>
      </c>
      <c r="B3658" t="s">
        <v>8141</v>
      </c>
      <c r="C3658">
        <v>1</v>
      </c>
      <c r="D3658" t="s">
        <v>336</v>
      </c>
      <c r="E3658" t="s">
        <v>2412</v>
      </c>
      <c r="F3658">
        <v>77.361830600000005</v>
      </c>
      <c r="G3658">
        <v>28.569206999999999</v>
      </c>
      <c r="H3658" t="s">
        <v>12069</v>
      </c>
      <c r="I3658" t="s">
        <v>4273</v>
      </c>
      <c r="J3658" t="s">
        <v>102</v>
      </c>
      <c r="K3658" t="s">
        <v>23</v>
      </c>
      <c r="L3658" t="s">
        <v>23</v>
      </c>
      <c r="M3658" t="s">
        <v>23</v>
      </c>
      <c r="N3658" t="s">
        <v>23</v>
      </c>
      <c r="O3658">
        <v>1</v>
      </c>
      <c r="P3658">
        <v>39</v>
      </c>
      <c r="Q3658">
        <v>400</v>
      </c>
      <c r="R3658">
        <v>3.3</v>
      </c>
      <c r="S3658" s="1">
        <v>41993</v>
      </c>
      <c r="T3658">
        <v>2014</v>
      </c>
      <c r="U3658">
        <v>20</v>
      </c>
      <c r="V3658" t="s">
        <v>12098</v>
      </c>
      <c r="W3658" t="s">
        <v>12112</v>
      </c>
      <c r="X3658">
        <v>3</v>
      </c>
      <c r="Y3658" t="s">
        <v>12100</v>
      </c>
      <c r="Z3658">
        <v>1.2E-2</v>
      </c>
      <c r="AA3658">
        <v>215734</v>
      </c>
      <c r="AB3658" t="s">
        <v>8141</v>
      </c>
      <c r="AC3658">
        <v>6</v>
      </c>
      <c r="AD3658" s="9">
        <f>Merged[[#This Row],[Average_Cost_for_two]]*Merged[[#This Row],[USD Rate]]</f>
        <v>4.8</v>
      </c>
    </row>
    <row r="3659" spans="1:30" x14ac:dyDescent="0.3">
      <c r="A3659">
        <v>18385889</v>
      </c>
      <c r="B3659" t="s">
        <v>8142</v>
      </c>
      <c r="C3659">
        <v>1</v>
      </c>
      <c r="D3659" t="s">
        <v>336</v>
      </c>
      <c r="E3659" t="s">
        <v>5796</v>
      </c>
      <c r="F3659">
        <v>77.365000469999998</v>
      </c>
      <c r="G3659">
        <v>28.59579437</v>
      </c>
      <c r="H3659" t="s">
        <v>12069</v>
      </c>
      <c r="I3659" t="s">
        <v>1353</v>
      </c>
      <c r="J3659" t="s">
        <v>102</v>
      </c>
      <c r="K3659" t="s">
        <v>23</v>
      </c>
      <c r="L3659" t="s">
        <v>23</v>
      </c>
      <c r="M3659" t="s">
        <v>23</v>
      </c>
      <c r="N3659" t="s">
        <v>23</v>
      </c>
      <c r="O3659">
        <v>1</v>
      </c>
      <c r="P3659">
        <v>8</v>
      </c>
      <c r="Q3659">
        <v>400</v>
      </c>
      <c r="R3659">
        <v>3.1</v>
      </c>
      <c r="S3659" s="1">
        <v>40534</v>
      </c>
      <c r="T3659">
        <v>2010</v>
      </c>
      <c r="U3659">
        <v>22</v>
      </c>
      <c r="V3659" t="s">
        <v>12098</v>
      </c>
      <c r="W3659" t="s">
        <v>12112</v>
      </c>
      <c r="X3659">
        <v>4</v>
      </c>
      <c r="Y3659" t="s">
        <v>12100</v>
      </c>
      <c r="Z3659">
        <v>1.2E-2</v>
      </c>
      <c r="AA3659">
        <v>220631</v>
      </c>
      <c r="AB3659" t="s">
        <v>8142</v>
      </c>
      <c r="AC3659">
        <v>3</v>
      </c>
      <c r="AD3659" s="9">
        <f>Merged[[#This Row],[Average_Cost_for_two]]*Merged[[#This Row],[USD Rate]]</f>
        <v>4.8</v>
      </c>
    </row>
    <row r="3660" spans="1:30" x14ac:dyDescent="0.3">
      <c r="A3660">
        <v>18450749</v>
      </c>
      <c r="B3660" t="s">
        <v>8143</v>
      </c>
      <c r="C3660">
        <v>1</v>
      </c>
      <c r="D3660" t="s">
        <v>336</v>
      </c>
      <c r="E3660" t="s">
        <v>2412</v>
      </c>
      <c r="F3660">
        <v>77.360136620000006</v>
      </c>
      <c r="G3660">
        <v>28.56132431</v>
      </c>
      <c r="H3660" t="s">
        <v>12069</v>
      </c>
      <c r="I3660" t="s">
        <v>110</v>
      </c>
      <c r="J3660" t="s">
        <v>102</v>
      </c>
      <c r="K3660" t="s">
        <v>23</v>
      </c>
      <c r="L3660" t="s">
        <v>103</v>
      </c>
      <c r="M3660" t="s">
        <v>23</v>
      </c>
      <c r="N3660" t="s">
        <v>23</v>
      </c>
      <c r="O3660">
        <v>1</v>
      </c>
      <c r="P3660">
        <v>38</v>
      </c>
      <c r="Q3660">
        <v>400</v>
      </c>
      <c r="R3660">
        <v>3.6</v>
      </c>
      <c r="S3660" s="1">
        <v>43429</v>
      </c>
      <c r="T3660">
        <v>2018</v>
      </c>
      <c r="U3660">
        <v>25</v>
      </c>
      <c r="V3660" t="s">
        <v>12098</v>
      </c>
      <c r="W3660" t="s">
        <v>12104</v>
      </c>
      <c r="X3660">
        <v>5</v>
      </c>
      <c r="Y3660" t="s">
        <v>12100</v>
      </c>
      <c r="Z3660">
        <v>1.2E-2</v>
      </c>
      <c r="AA3660">
        <v>221409</v>
      </c>
      <c r="AB3660" t="s">
        <v>8143</v>
      </c>
      <c r="AC3660">
        <v>0</v>
      </c>
      <c r="AD3660" s="9">
        <f>Merged[[#This Row],[Average_Cost_for_two]]*Merged[[#This Row],[USD Rate]]</f>
        <v>4.8</v>
      </c>
    </row>
    <row r="3661" spans="1:30" x14ac:dyDescent="0.3">
      <c r="A3661">
        <v>302406</v>
      </c>
      <c r="B3661" t="s">
        <v>8144</v>
      </c>
      <c r="C3661">
        <v>1</v>
      </c>
      <c r="D3661" t="s">
        <v>336</v>
      </c>
      <c r="E3661" t="s">
        <v>2420</v>
      </c>
      <c r="F3661">
        <v>77.3621117</v>
      </c>
      <c r="G3661">
        <v>28.569905899999998</v>
      </c>
      <c r="H3661" t="s">
        <v>12069</v>
      </c>
      <c r="I3661" t="s">
        <v>136</v>
      </c>
      <c r="J3661" t="s">
        <v>102</v>
      </c>
      <c r="K3661" t="s">
        <v>23</v>
      </c>
      <c r="L3661" t="s">
        <v>23</v>
      </c>
      <c r="M3661" t="s">
        <v>23</v>
      </c>
      <c r="N3661" t="s">
        <v>23</v>
      </c>
      <c r="O3661">
        <v>1</v>
      </c>
      <c r="P3661">
        <v>53</v>
      </c>
      <c r="Q3661">
        <v>400</v>
      </c>
      <c r="R3661">
        <v>2.7</v>
      </c>
      <c r="S3661" s="1">
        <v>42318</v>
      </c>
      <c r="T3661">
        <v>2015</v>
      </c>
      <c r="U3661">
        <v>10</v>
      </c>
      <c r="V3661" t="s">
        <v>12098</v>
      </c>
      <c r="W3661" t="s">
        <v>12104</v>
      </c>
      <c r="X3661">
        <v>2</v>
      </c>
      <c r="Y3661" t="s">
        <v>12100</v>
      </c>
      <c r="Z3661">
        <v>1.2E-2</v>
      </c>
      <c r="AA3661">
        <v>3629</v>
      </c>
      <c r="AB3661" t="s">
        <v>8144</v>
      </c>
      <c r="AC3661">
        <v>2</v>
      </c>
      <c r="AD3661" s="9">
        <f>Merged[[#This Row],[Average_Cost_for_two]]*Merged[[#This Row],[USD Rate]]</f>
        <v>4.8</v>
      </c>
    </row>
    <row r="3662" spans="1:30" x14ac:dyDescent="0.3">
      <c r="A3662">
        <v>18435329</v>
      </c>
      <c r="B3662" t="s">
        <v>8145</v>
      </c>
      <c r="C3662">
        <v>1</v>
      </c>
      <c r="D3662" t="s">
        <v>336</v>
      </c>
      <c r="E3662" t="s">
        <v>2007</v>
      </c>
      <c r="F3662">
        <v>77.370294479999998</v>
      </c>
      <c r="G3662">
        <v>28.611832360000001</v>
      </c>
      <c r="H3662" t="s">
        <v>12069</v>
      </c>
      <c r="I3662" t="s">
        <v>3039</v>
      </c>
      <c r="J3662" t="s">
        <v>102</v>
      </c>
      <c r="K3662" t="s">
        <v>23</v>
      </c>
      <c r="L3662" t="s">
        <v>23</v>
      </c>
      <c r="M3662" t="s">
        <v>23</v>
      </c>
      <c r="N3662" t="s">
        <v>23</v>
      </c>
      <c r="O3662">
        <v>1</v>
      </c>
      <c r="P3662">
        <v>7</v>
      </c>
      <c r="Q3662">
        <v>400</v>
      </c>
      <c r="R3662">
        <v>3.1</v>
      </c>
      <c r="S3662" s="1">
        <v>40853</v>
      </c>
      <c r="T3662">
        <v>2011</v>
      </c>
      <c r="U3662">
        <v>6</v>
      </c>
      <c r="V3662" t="s">
        <v>12098</v>
      </c>
      <c r="W3662" t="s">
        <v>12104</v>
      </c>
      <c r="X3662">
        <v>2</v>
      </c>
      <c r="Y3662" t="s">
        <v>12100</v>
      </c>
      <c r="Z3662">
        <v>1.2E-2</v>
      </c>
      <c r="AA3662">
        <v>221224</v>
      </c>
      <c r="AB3662" t="s">
        <v>8145</v>
      </c>
      <c r="AC3662">
        <v>0</v>
      </c>
      <c r="AD3662" s="9">
        <f>Merged[[#This Row],[Average_Cost_for_two]]*Merged[[#This Row],[USD Rate]]</f>
        <v>4.8</v>
      </c>
    </row>
    <row r="3663" spans="1:30" x14ac:dyDescent="0.3">
      <c r="A3663">
        <v>302541</v>
      </c>
      <c r="B3663" t="s">
        <v>8146</v>
      </c>
      <c r="C3663">
        <v>1</v>
      </c>
      <c r="D3663" t="s">
        <v>336</v>
      </c>
      <c r="E3663" t="s">
        <v>8147</v>
      </c>
      <c r="F3663">
        <v>77.332894400000001</v>
      </c>
      <c r="G3663">
        <v>28.5697361</v>
      </c>
      <c r="H3663" t="s">
        <v>12069</v>
      </c>
      <c r="I3663" t="s">
        <v>478</v>
      </c>
      <c r="J3663" t="s">
        <v>102</v>
      </c>
      <c r="K3663" t="s">
        <v>23</v>
      </c>
      <c r="L3663" t="s">
        <v>103</v>
      </c>
      <c r="M3663" t="s">
        <v>23</v>
      </c>
      <c r="N3663" t="s">
        <v>23</v>
      </c>
      <c r="O3663">
        <v>1</v>
      </c>
      <c r="P3663">
        <v>331</v>
      </c>
      <c r="Q3663">
        <v>400</v>
      </c>
      <c r="R3663">
        <v>3.7</v>
      </c>
      <c r="S3663" s="1">
        <v>43387</v>
      </c>
      <c r="T3663">
        <v>2018</v>
      </c>
      <c r="U3663">
        <v>14</v>
      </c>
      <c r="V3663" t="s">
        <v>12098</v>
      </c>
      <c r="W3663" t="s">
        <v>12099</v>
      </c>
      <c r="X3663">
        <v>3</v>
      </c>
      <c r="Y3663" t="s">
        <v>12100</v>
      </c>
      <c r="Z3663">
        <v>1.2E-2</v>
      </c>
      <c r="AA3663">
        <v>3631</v>
      </c>
      <c r="AB3663" t="s">
        <v>8146</v>
      </c>
      <c r="AC3663">
        <v>0</v>
      </c>
      <c r="AD3663" s="9">
        <f>Merged[[#This Row],[Average_Cost_for_two]]*Merged[[#This Row],[USD Rate]]</f>
        <v>4.8</v>
      </c>
    </row>
    <row r="3664" spans="1:30" x14ac:dyDescent="0.3">
      <c r="A3664">
        <v>302127</v>
      </c>
      <c r="B3664" t="s">
        <v>8148</v>
      </c>
      <c r="C3664">
        <v>1</v>
      </c>
      <c r="D3664" t="s">
        <v>336</v>
      </c>
      <c r="E3664" t="s">
        <v>2719</v>
      </c>
      <c r="F3664">
        <v>77.514996800000006</v>
      </c>
      <c r="G3664">
        <v>28.473395</v>
      </c>
      <c r="H3664" t="s">
        <v>12069</v>
      </c>
      <c r="I3664" t="s">
        <v>478</v>
      </c>
      <c r="J3664" t="s">
        <v>102</v>
      </c>
      <c r="K3664" t="s">
        <v>23</v>
      </c>
      <c r="L3664" t="s">
        <v>103</v>
      </c>
      <c r="M3664" t="s">
        <v>23</v>
      </c>
      <c r="N3664" t="s">
        <v>23</v>
      </c>
      <c r="O3664">
        <v>1</v>
      </c>
      <c r="P3664">
        <v>12</v>
      </c>
      <c r="Q3664">
        <v>400</v>
      </c>
      <c r="R3664">
        <v>2.6</v>
      </c>
      <c r="S3664" s="1">
        <v>41575</v>
      </c>
      <c r="T3664">
        <v>2013</v>
      </c>
      <c r="U3664">
        <v>28</v>
      </c>
      <c r="V3664" t="s">
        <v>12098</v>
      </c>
      <c r="W3664" t="s">
        <v>12099</v>
      </c>
      <c r="X3664">
        <v>5</v>
      </c>
      <c r="Y3664" t="s">
        <v>12100</v>
      </c>
      <c r="Z3664">
        <v>1.2E-2</v>
      </c>
      <c r="AA3664">
        <v>3626</v>
      </c>
      <c r="AB3664" t="s">
        <v>8148</v>
      </c>
      <c r="AC3664">
        <v>1</v>
      </c>
      <c r="AD3664" s="9">
        <f>Merged[[#This Row],[Average_Cost_for_two]]*Merged[[#This Row],[USD Rate]]</f>
        <v>4.8</v>
      </c>
    </row>
    <row r="3665" spans="1:30" x14ac:dyDescent="0.3">
      <c r="A3665">
        <v>18216904</v>
      </c>
      <c r="B3665" t="s">
        <v>8149</v>
      </c>
      <c r="C3665">
        <v>1</v>
      </c>
      <c r="D3665" t="s">
        <v>336</v>
      </c>
      <c r="E3665" t="s">
        <v>2224</v>
      </c>
      <c r="F3665">
        <v>77.386285810000004</v>
      </c>
      <c r="G3665">
        <v>28.532685709999999</v>
      </c>
      <c r="H3665" t="s">
        <v>12069</v>
      </c>
      <c r="I3665" t="s">
        <v>478</v>
      </c>
      <c r="J3665" t="s">
        <v>102</v>
      </c>
      <c r="K3665" t="s">
        <v>23</v>
      </c>
      <c r="L3665" t="s">
        <v>23</v>
      </c>
      <c r="M3665" t="s">
        <v>23</v>
      </c>
      <c r="N3665" t="s">
        <v>23</v>
      </c>
      <c r="O3665">
        <v>1</v>
      </c>
      <c r="P3665">
        <v>4</v>
      </c>
      <c r="Q3665">
        <v>400</v>
      </c>
      <c r="R3665">
        <v>2.9</v>
      </c>
      <c r="S3665" s="1">
        <v>40468</v>
      </c>
      <c r="T3665">
        <v>2010</v>
      </c>
      <c r="U3665">
        <v>17</v>
      </c>
      <c r="V3665" t="s">
        <v>12098</v>
      </c>
      <c r="W3665" t="s">
        <v>12099</v>
      </c>
      <c r="X3665">
        <v>4</v>
      </c>
      <c r="Y3665" t="s">
        <v>12100</v>
      </c>
      <c r="Z3665">
        <v>1.2E-2</v>
      </c>
      <c r="AA3665">
        <v>218603</v>
      </c>
      <c r="AB3665" t="s">
        <v>8149</v>
      </c>
      <c r="AC3665">
        <v>0</v>
      </c>
      <c r="AD3665" s="9">
        <f>Merged[[#This Row],[Average_Cost_for_two]]*Merged[[#This Row],[USD Rate]]</f>
        <v>4.8</v>
      </c>
    </row>
    <row r="3666" spans="1:30" x14ac:dyDescent="0.3">
      <c r="A3666">
        <v>18255160</v>
      </c>
      <c r="B3666" t="s">
        <v>8150</v>
      </c>
      <c r="C3666">
        <v>1</v>
      </c>
      <c r="D3666" t="s">
        <v>336</v>
      </c>
      <c r="E3666" t="s">
        <v>4216</v>
      </c>
      <c r="F3666">
        <v>77.328264599999997</v>
      </c>
      <c r="G3666">
        <v>28.574380860000002</v>
      </c>
      <c r="H3666" t="s">
        <v>12069</v>
      </c>
      <c r="I3666" t="s">
        <v>2818</v>
      </c>
      <c r="J3666" t="s">
        <v>102</v>
      </c>
      <c r="K3666" t="s">
        <v>23</v>
      </c>
      <c r="L3666" t="s">
        <v>23</v>
      </c>
      <c r="M3666" t="s">
        <v>23</v>
      </c>
      <c r="N3666" t="s">
        <v>23</v>
      </c>
      <c r="O3666">
        <v>1</v>
      </c>
      <c r="P3666">
        <v>5</v>
      </c>
      <c r="Q3666">
        <v>400</v>
      </c>
      <c r="R3666">
        <v>3</v>
      </c>
      <c r="S3666" s="1">
        <v>42651</v>
      </c>
      <c r="T3666">
        <v>2016</v>
      </c>
      <c r="U3666">
        <v>8</v>
      </c>
      <c r="V3666" t="s">
        <v>12098</v>
      </c>
      <c r="W3666" t="s">
        <v>12099</v>
      </c>
      <c r="X3666">
        <v>2</v>
      </c>
      <c r="Y3666" t="s">
        <v>12100</v>
      </c>
      <c r="Z3666">
        <v>1.2E-2</v>
      </c>
      <c r="AA3666">
        <v>219062</v>
      </c>
      <c r="AB3666" t="s">
        <v>8150</v>
      </c>
      <c r="AC3666">
        <v>6</v>
      </c>
      <c r="AD3666" s="9">
        <f>Merged[[#This Row],[Average_Cost_for_two]]*Merged[[#This Row],[USD Rate]]</f>
        <v>4.8</v>
      </c>
    </row>
    <row r="3667" spans="1:30" x14ac:dyDescent="0.3">
      <c r="A3667">
        <v>18382564</v>
      </c>
      <c r="B3667" t="s">
        <v>8152</v>
      </c>
      <c r="C3667">
        <v>1</v>
      </c>
      <c r="D3667" t="s">
        <v>336</v>
      </c>
      <c r="E3667" t="s">
        <v>8153</v>
      </c>
      <c r="F3667">
        <v>77.380364999999998</v>
      </c>
      <c r="G3667">
        <v>28.607233000000001</v>
      </c>
      <c r="H3667" t="s">
        <v>12069</v>
      </c>
      <c r="I3667" t="s">
        <v>110</v>
      </c>
      <c r="J3667" t="s">
        <v>102</v>
      </c>
      <c r="K3667" t="s">
        <v>23</v>
      </c>
      <c r="L3667" t="s">
        <v>103</v>
      </c>
      <c r="M3667" t="s">
        <v>23</v>
      </c>
      <c r="N3667" t="s">
        <v>23</v>
      </c>
      <c r="O3667">
        <v>1</v>
      </c>
      <c r="P3667">
        <v>11</v>
      </c>
      <c r="Q3667">
        <v>400</v>
      </c>
      <c r="R3667">
        <v>3.2</v>
      </c>
      <c r="S3667" s="1">
        <v>40820</v>
      </c>
      <c r="T3667">
        <v>2011</v>
      </c>
      <c r="U3667">
        <v>4</v>
      </c>
      <c r="V3667" t="s">
        <v>12098</v>
      </c>
      <c r="W3667" t="s">
        <v>12099</v>
      </c>
      <c r="X3667">
        <v>2</v>
      </c>
      <c r="Y3667" t="s">
        <v>12100</v>
      </c>
      <c r="Z3667">
        <v>1.2E-2</v>
      </c>
      <c r="AA3667">
        <v>220591</v>
      </c>
      <c r="AB3667" t="s">
        <v>8152</v>
      </c>
      <c r="AC3667">
        <v>2</v>
      </c>
      <c r="AD3667" s="9">
        <f>Merged[[#This Row],[Average_Cost_for_two]]*Merged[[#This Row],[USD Rate]]</f>
        <v>4.8</v>
      </c>
    </row>
    <row r="3668" spans="1:30" x14ac:dyDescent="0.3">
      <c r="A3668">
        <v>18378040</v>
      </c>
      <c r="B3668" t="s">
        <v>8154</v>
      </c>
      <c r="C3668">
        <v>1</v>
      </c>
      <c r="D3668" t="s">
        <v>336</v>
      </c>
      <c r="E3668" t="s">
        <v>8153</v>
      </c>
      <c r="F3668">
        <v>77.376003499999996</v>
      </c>
      <c r="G3668">
        <v>28.609583400000002</v>
      </c>
      <c r="H3668" t="s">
        <v>12069</v>
      </c>
      <c r="I3668" t="s">
        <v>693</v>
      </c>
      <c r="J3668" t="s">
        <v>102</v>
      </c>
      <c r="K3668" t="s">
        <v>23</v>
      </c>
      <c r="L3668" t="s">
        <v>23</v>
      </c>
      <c r="M3668" t="s">
        <v>23</v>
      </c>
      <c r="N3668" t="s">
        <v>23</v>
      </c>
      <c r="O3668">
        <v>1</v>
      </c>
      <c r="P3668">
        <v>2</v>
      </c>
      <c r="Q3668">
        <v>400</v>
      </c>
      <c r="R3668">
        <v>1</v>
      </c>
      <c r="S3668" s="1">
        <v>41931</v>
      </c>
      <c r="T3668">
        <v>2014</v>
      </c>
      <c r="U3668">
        <v>19</v>
      </c>
      <c r="V3668" t="s">
        <v>12098</v>
      </c>
      <c r="W3668" t="s">
        <v>12099</v>
      </c>
      <c r="X3668">
        <v>4</v>
      </c>
      <c r="Y3668" t="s">
        <v>12100</v>
      </c>
      <c r="Z3668">
        <v>1.2E-2</v>
      </c>
      <c r="AA3668">
        <v>220537</v>
      </c>
      <c r="AB3668" t="s">
        <v>8154</v>
      </c>
      <c r="AC3668">
        <v>0</v>
      </c>
      <c r="AD3668" s="9">
        <f>Merged[[#This Row],[Average_Cost_for_two]]*Merged[[#This Row],[USD Rate]]</f>
        <v>4.8</v>
      </c>
    </row>
    <row r="3669" spans="1:30" x14ac:dyDescent="0.3">
      <c r="A3669">
        <v>6161</v>
      </c>
      <c r="B3669" t="s">
        <v>8155</v>
      </c>
      <c r="C3669">
        <v>1</v>
      </c>
      <c r="D3669" t="s">
        <v>1151</v>
      </c>
      <c r="E3669" t="s">
        <v>2003</v>
      </c>
      <c r="F3669">
        <v>77.323154299999999</v>
      </c>
      <c r="G3669">
        <v>28.3952545</v>
      </c>
      <c r="H3669" t="s">
        <v>12069</v>
      </c>
      <c r="I3669" t="s">
        <v>3990</v>
      </c>
      <c r="J3669" t="s">
        <v>102</v>
      </c>
      <c r="K3669" t="s">
        <v>23</v>
      </c>
      <c r="L3669" t="s">
        <v>23</v>
      </c>
      <c r="M3669" t="s">
        <v>23</v>
      </c>
      <c r="N3669" t="s">
        <v>23</v>
      </c>
      <c r="O3669">
        <v>1</v>
      </c>
      <c r="P3669">
        <v>126</v>
      </c>
      <c r="Q3669">
        <v>400</v>
      </c>
      <c r="R3669">
        <v>3.6</v>
      </c>
      <c r="S3669" s="1">
        <v>41531</v>
      </c>
      <c r="T3669">
        <v>2013</v>
      </c>
      <c r="U3669">
        <v>14</v>
      </c>
      <c r="V3669" t="s">
        <v>12101</v>
      </c>
      <c r="W3669" t="s">
        <v>12108</v>
      </c>
      <c r="X3669">
        <v>2</v>
      </c>
      <c r="Y3669" t="s">
        <v>12103</v>
      </c>
      <c r="Z3669">
        <v>1.2E-2</v>
      </c>
      <c r="AA3669">
        <v>74</v>
      </c>
      <c r="AB3669" t="s">
        <v>8155</v>
      </c>
      <c r="AC3669">
        <v>6</v>
      </c>
      <c r="AD3669" s="9">
        <f>Merged[[#This Row],[Average_Cost_for_two]]*Merged[[#This Row],[USD Rate]]</f>
        <v>4.8</v>
      </c>
    </row>
    <row r="3670" spans="1:30" x14ac:dyDescent="0.3">
      <c r="A3670">
        <v>18313839</v>
      </c>
      <c r="B3670" t="s">
        <v>8156</v>
      </c>
      <c r="C3670">
        <v>1</v>
      </c>
      <c r="D3670" t="s">
        <v>1151</v>
      </c>
      <c r="E3670" t="s">
        <v>2003</v>
      </c>
      <c r="F3670">
        <v>77.317231000000007</v>
      </c>
      <c r="G3670">
        <v>28.393260999999999</v>
      </c>
      <c r="H3670" t="s">
        <v>12069</v>
      </c>
      <c r="I3670" t="s">
        <v>3039</v>
      </c>
      <c r="J3670" t="s">
        <v>102</v>
      </c>
      <c r="K3670" t="s">
        <v>23</v>
      </c>
      <c r="L3670" t="s">
        <v>23</v>
      </c>
      <c r="M3670" t="s">
        <v>23</v>
      </c>
      <c r="N3670" t="s">
        <v>23</v>
      </c>
      <c r="O3670">
        <v>1</v>
      </c>
      <c r="P3670">
        <v>26</v>
      </c>
      <c r="Q3670">
        <v>400</v>
      </c>
      <c r="R3670">
        <v>3.5</v>
      </c>
      <c r="S3670" s="1">
        <v>40756</v>
      </c>
      <c r="T3670">
        <v>2011</v>
      </c>
      <c r="U3670">
        <v>1</v>
      </c>
      <c r="V3670" t="s">
        <v>12101</v>
      </c>
      <c r="W3670" t="s">
        <v>12102</v>
      </c>
      <c r="X3670">
        <v>1</v>
      </c>
      <c r="Y3670" t="s">
        <v>12103</v>
      </c>
      <c r="Z3670">
        <v>1.2E-2</v>
      </c>
      <c r="AA3670">
        <v>219767</v>
      </c>
      <c r="AB3670" t="s">
        <v>8156</v>
      </c>
      <c r="AC3670">
        <v>1</v>
      </c>
      <c r="AD3670" s="9">
        <f>Merged[[#This Row],[Average_Cost_for_two]]*Merged[[#This Row],[USD Rate]]</f>
        <v>4.8</v>
      </c>
    </row>
    <row r="3671" spans="1:30" x14ac:dyDescent="0.3">
      <c r="A3671">
        <v>18107844</v>
      </c>
      <c r="B3671" t="s">
        <v>8158</v>
      </c>
      <c r="C3671">
        <v>1</v>
      </c>
      <c r="D3671" t="s">
        <v>1151</v>
      </c>
      <c r="E3671" t="s">
        <v>5898</v>
      </c>
      <c r="F3671">
        <v>77.290392900000001</v>
      </c>
      <c r="G3671">
        <v>28.500093700000001</v>
      </c>
      <c r="H3671" t="s">
        <v>12069</v>
      </c>
      <c r="I3671" t="s">
        <v>6064</v>
      </c>
      <c r="J3671" t="s">
        <v>102</v>
      </c>
      <c r="K3671" t="s">
        <v>23</v>
      </c>
      <c r="L3671" t="s">
        <v>23</v>
      </c>
      <c r="M3671" t="s">
        <v>23</v>
      </c>
      <c r="N3671" t="s">
        <v>23</v>
      </c>
      <c r="O3671">
        <v>1</v>
      </c>
      <c r="P3671">
        <v>5</v>
      </c>
      <c r="Q3671">
        <v>400</v>
      </c>
      <c r="R3671">
        <v>2.8</v>
      </c>
      <c r="S3671" s="1">
        <v>40321</v>
      </c>
      <c r="T3671">
        <v>2010</v>
      </c>
      <c r="U3671">
        <v>23</v>
      </c>
      <c r="V3671" t="s">
        <v>12095</v>
      </c>
      <c r="W3671" t="s">
        <v>12096</v>
      </c>
      <c r="X3671">
        <v>5</v>
      </c>
      <c r="Y3671" t="s">
        <v>12097</v>
      </c>
      <c r="Z3671">
        <v>1.2E-2</v>
      </c>
      <c r="AA3671">
        <v>217295</v>
      </c>
      <c r="AB3671" t="s">
        <v>8158</v>
      </c>
      <c r="AC3671">
        <v>0</v>
      </c>
      <c r="AD3671" s="9">
        <f>Merged[[#This Row],[Average_Cost_for_two]]*Merged[[#This Row],[USD Rate]]</f>
        <v>4.8</v>
      </c>
    </row>
    <row r="3672" spans="1:30" x14ac:dyDescent="0.3">
      <c r="A3672">
        <v>18219542</v>
      </c>
      <c r="B3672" t="s">
        <v>8159</v>
      </c>
      <c r="C3672">
        <v>1</v>
      </c>
      <c r="D3672" t="s">
        <v>1151</v>
      </c>
      <c r="E3672" t="s">
        <v>2003</v>
      </c>
      <c r="F3672">
        <v>77.323423500000004</v>
      </c>
      <c r="G3672">
        <v>28.395279800000001</v>
      </c>
      <c r="H3672" t="s">
        <v>12069</v>
      </c>
      <c r="I3672" t="s">
        <v>3990</v>
      </c>
      <c r="J3672" t="s">
        <v>102</v>
      </c>
      <c r="K3672" t="s">
        <v>23</v>
      </c>
      <c r="L3672" t="s">
        <v>103</v>
      </c>
      <c r="M3672" t="s">
        <v>23</v>
      </c>
      <c r="N3672" t="s">
        <v>23</v>
      </c>
      <c r="O3672">
        <v>1</v>
      </c>
      <c r="P3672">
        <v>62</v>
      </c>
      <c r="Q3672">
        <v>400</v>
      </c>
      <c r="R3672">
        <v>3.6</v>
      </c>
      <c r="S3672" s="1">
        <v>41018</v>
      </c>
      <c r="T3672">
        <v>2012</v>
      </c>
      <c r="U3672">
        <v>19</v>
      </c>
      <c r="V3672" t="s">
        <v>12095</v>
      </c>
      <c r="W3672" t="s">
        <v>12109</v>
      </c>
      <c r="X3672">
        <v>3</v>
      </c>
      <c r="Y3672" t="s">
        <v>12106</v>
      </c>
      <c r="Z3672">
        <v>1.2E-2</v>
      </c>
      <c r="AA3672">
        <v>218635</v>
      </c>
      <c r="AB3672" t="s">
        <v>8159</v>
      </c>
      <c r="AC3672">
        <v>4</v>
      </c>
      <c r="AD3672" s="9">
        <f>Merged[[#This Row],[Average_Cost_for_two]]*Merged[[#This Row],[USD Rate]]</f>
        <v>4.8</v>
      </c>
    </row>
    <row r="3673" spans="1:30" x14ac:dyDescent="0.3">
      <c r="A3673">
        <v>18456807</v>
      </c>
      <c r="B3673" t="s">
        <v>8161</v>
      </c>
      <c r="C3673">
        <v>1</v>
      </c>
      <c r="D3673" t="s">
        <v>1151</v>
      </c>
      <c r="E3673" t="s">
        <v>3381</v>
      </c>
      <c r="F3673">
        <v>77.310813800000005</v>
      </c>
      <c r="G3673">
        <v>28.471302000000001</v>
      </c>
      <c r="H3673" t="s">
        <v>12069</v>
      </c>
      <c r="I3673" t="s">
        <v>693</v>
      </c>
      <c r="J3673" t="s">
        <v>102</v>
      </c>
      <c r="K3673" t="s">
        <v>23</v>
      </c>
      <c r="L3673" t="s">
        <v>23</v>
      </c>
      <c r="M3673" t="s">
        <v>23</v>
      </c>
      <c r="N3673" t="s">
        <v>23</v>
      </c>
      <c r="O3673">
        <v>1</v>
      </c>
      <c r="P3673">
        <v>1</v>
      </c>
      <c r="Q3673">
        <v>400</v>
      </c>
      <c r="R3673">
        <v>1</v>
      </c>
      <c r="S3673" s="1">
        <v>40261</v>
      </c>
      <c r="T3673">
        <v>2010</v>
      </c>
      <c r="U3673">
        <v>24</v>
      </c>
      <c r="V3673" t="s">
        <v>12110</v>
      </c>
      <c r="W3673" t="s">
        <v>12111</v>
      </c>
      <c r="X3673">
        <v>4</v>
      </c>
      <c r="Y3673" t="s">
        <v>12106</v>
      </c>
      <c r="Z3673">
        <v>1.2E-2</v>
      </c>
      <c r="AA3673">
        <v>221482</v>
      </c>
      <c r="AB3673" t="s">
        <v>8161</v>
      </c>
      <c r="AC3673">
        <v>3</v>
      </c>
      <c r="AD3673" s="9">
        <f>Merged[[#This Row],[Average_Cost_for_two]]*Merged[[#This Row],[USD Rate]]</f>
        <v>4.8</v>
      </c>
    </row>
    <row r="3674" spans="1:30" x14ac:dyDescent="0.3">
      <c r="A3674">
        <v>5005</v>
      </c>
      <c r="B3674" t="s">
        <v>8163</v>
      </c>
      <c r="C3674">
        <v>1</v>
      </c>
      <c r="D3674" t="s">
        <v>1151</v>
      </c>
      <c r="E3674" t="s">
        <v>2003</v>
      </c>
      <c r="F3674">
        <v>77.324051699999998</v>
      </c>
      <c r="G3674">
        <v>28.395338899999999</v>
      </c>
      <c r="H3674" t="s">
        <v>12069</v>
      </c>
      <c r="I3674" t="s">
        <v>110</v>
      </c>
      <c r="J3674" t="s">
        <v>102</v>
      </c>
      <c r="K3674" t="s">
        <v>23</v>
      </c>
      <c r="L3674" t="s">
        <v>23</v>
      </c>
      <c r="M3674" t="s">
        <v>23</v>
      </c>
      <c r="N3674" t="s">
        <v>23</v>
      </c>
      <c r="O3674">
        <v>1</v>
      </c>
      <c r="P3674">
        <v>93</v>
      </c>
      <c r="Q3674">
        <v>400</v>
      </c>
      <c r="R3674">
        <v>3.6</v>
      </c>
      <c r="S3674" s="1">
        <v>40591</v>
      </c>
      <c r="T3674">
        <v>2011</v>
      </c>
      <c r="U3674">
        <v>17</v>
      </c>
      <c r="V3674" t="s">
        <v>12110</v>
      </c>
      <c r="W3674" t="s">
        <v>12112</v>
      </c>
      <c r="X3674">
        <v>3</v>
      </c>
      <c r="Y3674" t="s">
        <v>12100</v>
      </c>
      <c r="Z3674">
        <v>1.2E-2</v>
      </c>
      <c r="AA3674">
        <v>61</v>
      </c>
      <c r="AB3674" t="s">
        <v>8163</v>
      </c>
      <c r="AC3674">
        <v>4</v>
      </c>
      <c r="AD3674" s="9">
        <f>Merged[[#This Row],[Average_Cost_for_two]]*Merged[[#This Row],[USD Rate]]</f>
        <v>4.8</v>
      </c>
    </row>
    <row r="3675" spans="1:30" x14ac:dyDescent="0.3">
      <c r="A3675">
        <v>306962</v>
      </c>
      <c r="B3675" t="s">
        <v>8164</v>
      </c>
      <c r="C3675">
        <v>1</v>
      </c>
      <c r="D3675" t="s">
        <v>1151</v>
      </c>
      <c r="E3675" t="s">
        <v>1600</v>
      </c>
      <c r="F3675">
        <v>77.318532300000001</v>
      </c>
      <c r="G3675">
        <v>28.410659299999999</v>
      </c>
      <c r="H3675" t="s">
        <v>12069</v>
      </c>
      <c r="I3675" t="s">
        <v>110</v>
      </c>
      <c r="J3675" t="s">
        <v>102</v>
      </c>
      <c r="K3675" t="s">
        <v>23</v>
      </c>
      <c r="L3675" t="s">
        <v>23</v>
      </c>
      <c r="M3675" t="s">
        <v>23</v>
      </c>
      <c r="N3675" t="s">
        <v>23</v>
      </c>
      <c r="O3675">
        <v>1</v>
      </c>
      <c r="P3675">
        <v>26</v>
      </c>
      <c r="Q3675">
        <v>400</v>
      </c>
      <c r="R3675">
        <v>3.1</v>
      </c>
      <c r="S3675" s="1">
        <v>41679</v>
      </c>
      <c r="T3675">
        <v>2014</v>
      </c>
      <c r="U3675">
        <v>9</v>
      </c>
      <c r="V3675" t="s">
        <v>12110</v>
      </c>
      <c r="W3675" t="s">
        <v>12112</v>
      </c>
      <c r="X3675">
        <v>3</v>
      </c>
      <c r="Y3675" t="s">
        <v>12100</v>
      </c>
      <c r="Z3675">
        <v>1.2E-2</v>
      </c>
      <c r="AA3675">
        <v>3684</v>
      </c>
      <c r="AB3675" t="s">
        <v>8164</v>
      </c>
      <c r="AC3675">
        <v>0</v>
      </c>
      <c r="AD3675" s="9">
        <f>Merged[[#This Row],[Average_Cost_for_two]]*Merged[[#This Row],[USD Rate]]</f>
        <v>4.8</v>
      </c>
    </row>
    <row r="3676" spans="1:30" x14ac:dyDescent="0.3">
      <c r="A3676">
        <v>304001</v>
      </c>
      <c r="B3676" t="s">
        <v>8165</v>
      </c>
      <c r="C3676">
        <v>1</v>
      </c>
      <c r="D3676" t="s">
        <v>1151</v>
      </c>
      <c r="E3676" t="s">
        <v>4893</v>
      </c>
      <c r="F3676">
        <v>77.326602300000005</v>
      </c>
      <c r="G3676">
        <v>28.4101024</v>
      </c>
      <c r="H3676" t="s">
        <v>12069</v>
      </c>
      <c r="I3676" t="s">
        <v>744</v>
      </c>
      <c r="J3676" t="s">
        <v>102</v>
      </c>
      <c r="K3676" t="s">
        <v>23</v>
      </c>
      <c r="L3676" t="s">
        <v>23</v>
      </c>
      <c r="M3676" t="s">
        <v>23</v>
      </c>
      <c r="N3676" t="s">
        <v>23</v>
      </c>
      <c r="O3676">
        <v>1</v>
      </c>
      <c r="P3676">
        <v>20</v>
      </c>
      <c r="Q3676">
        <v>400</v>
      </c>
      <c r="R3676">
        <v>2.8</v>
      </c>
      <c r="S3676" s="1">
        <v>40587</v>
      </c>
      <c r="T3676">
        <v>2011</v>
      </c>
      <c r="U3676">
        <v>13</v>
      </c>
      <c r="V3676" t="s">
        <v>12110</v>
      </c>
      <c r="W3676" t="s">
        <v>12112</v>
      </c>
      <c r="X3676">
        <v>3</v>
      </c>
      <c r="Y3676" t="s">
        <v>12100</v>
      </c>
      <c r="Z3676">
        <v>1.2E-2</v>
      </c>
      <c r="AA3676">
        <v>3649</v>
      </c>
      <c r="AB3676" t="s">
        <v>8165</v>
      </c>
      <c r="AC3676">
        <v>0</v>
      </c>
      <c r="AD3676" s="9">
        <f>Merged[[#This Row],[Average_Cost_for_two]]*Merged[[#This Row],[USD Rate]]</f>
        <v>4.8</v>
      </c>
    </row>
    <row r="3677" spans="1:30" x14ac:dyDescent="0.3">
      <c r="A3677">
        <v>18452730</v>
      </c>
      <c r="B3677" t="s">
        <v>8166</v>
      </c>
      <c r="C3677">
        <v>1</v>
      </c>
      <c r="D3677" t="s">
        <v>1151</v>
      </c>
      <c r="E3677" t="s">
        <v>4139</v>
      </c>
      <c r="F3677">
        <v>77.296935399999995</v>
      </c>
      <c r="G3677">
        <v>28.430056199999999</v>
      </c>
      <c r="H3677" t="s">
        <v>12069</v>
      </c>
      <c r="I3677" t="s">
        <v>8167</v>
      </c>
      <c r="J3677" t="s">
        <v>102</v>
      </c>
      <c r="K3677" t="s">
        <v>23</v>
      </c>
      <c r="L3677" t="s">
        <v>23</v>
      </c>
      <c r="M3677" t="s">
        <v>23</v>
      </c>
      <c r="N3677" t="s">
        <v>23</v>
      </c>
      <c r="O3677">
        <v>1</v>
      </c>
      <c r="P3677">
        <v>1</v>
      </c>
      <c r="Q3677">
        <v>400</v>
      </c>
      <c r="R3677">
        <v>1</v>
      </c>
      <c r="S3677" s="1">
        <v>40930</v>
      </c>
      <c r="T3677">
        <v>2012</v>
      </c>
      <c r="U3677">
        <v>22</v>
      </c>
      <c r="V3677" t="s">
        <v>12110</v>
      </c>
      <c r="W3677" t="s">
        <v>12113</v>
      </c>
      <c r="X3677">
        <v>4</v>
      </c>
      <c r="Y3677" t="s">
        <v>12106</v>
      </c>
      <c r="Z3677">
        <v>1.2E-2</v>
      </c>
      <c r="AA3677">
        <v>221433</v>
      </c>
      <c r="AB3677" t="s">
        <v>8166</v>
      </c>
      <c r="AC3677">
        <v>0</v>
      </c>
      <c r="AD3677" s="9">
        <f>Merged[[#This Row],[Average_Cost_for_two]]*Merged[[#This Row],[USD Rate]]</f>
        <v>4.8</v>
      </c>
    </row>
    <row r="3678" spans="1:30" x14ac:dyDescent="0.3">
      <c r="A3678">
        <v>18396398</v>
      </c>
      <c r="B3678" t="s">
        <v>8168</v>
      </c>
      <c r="C3678">
        <v>1</v>
      </c>
      <c r="D3678" t="s">
        <v>1151</v>
      </c>
      <c r="E3678" t="s">
        <v>3339</v>
      </c>
      <c r="F3678">
        <v>77.310604600000005</v>
      </c>
      <c r="G3678">
        <v>28.4803991</v>
      </c>
      <c r="H3678" t="s">
        <v>12069</v>
      </c>
      <c r="I3678" t="s">
        <v>5280</v>
      </c>
      <c r="J3678" t="s">
        <v>102</v>
      </c>
      <c r="K3678" t="s">
        <v>23</v>
      </c>
      <c r="L3678" t="s">
        <v>23</v>
      </c>
      <c r="M3678" t="s">
        <v>23</v>
      </c>
      <c r="N3678" t="s">
        <v>23</v>
      </c>
      <c r="O3678">
        <v>1</v>
      </c>
      <c r="P3678">
        <v>2</v>
      </c>
      <c r="Q3678">
        <v>400</v>
      </c>
      <c r="R3678">
        <v>1</v>
      </c>
      <c r="S3678" s="1">
        <v>40525</v>
      </c>
      <c r="T3678">
        <v>2010</v>
      </c>
      <c r="U3678">
        <v>13</v>
      </c>
      <c r="V3678" t="s">
        <v>12098</v>
      </c>
      <c r="W3678" t="s">
        <v>12112</v>
      </c>
      <c r="X3678">
        <v>3</v>
      </c>
      <c r="Y3678" t="s">
        <v>12100</v>
      </c>
      <c r="Z3678">
        <v>1.2E-2</v>
      </c>
      <c r="AA3678">
        <v>220757</v>
      </c>
      <c r="AB3678" t="s">
        <v>8168</v>
      </c>
      <c r="AC3678">
        <v>1</v>
      </c>
      <c r="AD3678" s="9">
        <f>Merged[[#This Row],[Average_Cost_for_two]]*Merged[[#This Row],[USD Rate]]</f>
        <v>4.8</v>
      </c>
    </row>
    <row r="3679" spans="1:30" x14ac:dyDescent="0.3">
      <c r="A3679">
        <v>18382355</v>
      </c>
      <c r="B3679" t="s">
        <v>8169</v>
      </c>
      <c r="C3679">
        <v>1</v>
      </c>
      <c r="D3679" t="s">
        <v>1151</v>
      </c>
      <c r="E3679" t="s">
        <v>793</v>
      </c>
      <c r="F3679">
        <v>77.326295299999998</v>
      </c>
      <c r="G3679">
        <v>28.363057600000001</v>
      </c>
      <c r="H3679" t="s">
        <v>12069</v>
      </c>
      <c r="I3679" t="s">
        <v>3583</v>
      </c>
      <c r="J3679" t="s">
        <v>102</v>
      </c>
      <c r="K3679" t="s">
        <v>23</v>
      </c>
      <c r="L3679" t="s">
        <v>23</v>
      </c>
      <c r="M3679" t="s">
        <v>23</v>
      </c>
      <c r="N3679" t="s">
        <v>23</v>
      </c>
      <c r="O3679">
        <v>1</v>
      </c>
      <c r="P3679">
        <v>1</v>
      </c>
      <c r="Q3679">
        <v>400</v>
      </c>
      <c r="R3679">
        <v>1</v>
      </c>
      <c r="S3679" s="1">
        <v>41605</v>
      </c>
      <c r="T3679">
        <v>2013</v>
      </c>
      <c r="U3679">
        <v>27</v>
      </c>
      <c r="V3679" t="s">
        <v>12098</v>
      </c>
      <c r="W3679" t="s">
        <v>12104</v>
      </c>
      <c r="X3679">
        <v>5</v>
      </c>
      <c r="Y3679" t="s">
        <v>12100</v>
      </c>
      <c r="Z3679">
        <v>1.2E-2</v>
      </c>
      <c r="AA3679">
        <v>220589</v>
      </c>
      <c r="AB3679" t="s">
        <v>8169</v>
      </c>
      <c r="AC3679">
        <v>3</v>
      </c>
      <c r="AD3679" s="9">
        <f>Merged[[#This Row],[Average_Cost_for_two]]*Merged[[#This Row],[USD Rate]]</f>
        <v>4.8</v>
      </c>
    </row>
    <row r="3680" spans="1:30" x14ac:dyDescent="0.3">
      <c r="A3680">
        <v>1367</v>
      </c>
      <c r="B3680" t="s">
        <v>8170</v>
      </c>
      <c r="C3680">
        <v>1</v>
      </c>
      <c r="D3680" t="s">
        <v>1151</v>
      </c>
      <c r="E3680" t="s">
        <v>2003</v>
      </c>
      <c r="F3680">
        <v>77.322256800000005</v>
      </c>
      <c r="G3680">
        <v>28.394900799999998</v>
      </c>
      <c r="H3680" t="s">
        <v>12069</v>
      </c>
      <c r="I3680" t="s">
        <v>6516</v>
      </c>
      <c r="J3680" t="s">
        <v>102</v>
      </c>
      <c r="K3680" t="s">
        <v>23</v>
      </c>
      <c r="L3680" t="s">
        <v>23</v>
      </c>
      <c r="M3680" t="s">
        <v>23</v>
      </c>
      <c r="N3680" t="s">
        <v>23</v>
      </c>
      <c r="O3680">
        <v>1</v>
      </c>
      <c r="P3680">
        <v>70</v>
      </c>
      <c r="Q3680">
        <v>400</v>
      </c>
      <c r="R3680">
        <v>3.4</v>
      </c>
      <c r="S3680" s="1">
        <v>42661</v>
      </c>
      <c r="T3680">
        <v>2016</v>
      </c>
      <c r="U3680">
        <v>18</v>
      </c>
      <c r="V3680" t="s">
        <v>12098</v>
      </c>
      <c r="W3680" t="s">
        <v>12099</v>
      </c>
      <c r="X3680">
        <v>4</v>
      </c>
      <c r="Y3680" t="s">
        <v>12100</v>
      </c>
      <c r="Z3680">
        <v>1.2E-2</v>
      </c>
      <c r="AA3680">
        <v>17</v>
      </c>
      <c r="AB3680" t="s">
        <v>8170</v>
      </c>
      <c r="AC3680">
        <v>2</v>
      </c>
      <c r="AD3680" s="9">
        <f>Merged[[#This Row],[Average_Cost_for_two]]*Merged[[#This Row],[USD Rate]]</f>
        <v>4.8</v>
      </c>
    </row>
    <row r="3681" spans="1:30" x14ac:dyDescent="0.3">
      <c r="A3681">
        <v>18367316</v>
      </c>
      <c r="B3681" t="s">
        <v>8171</v>
      </c>
      <c r="C3681">
        <v>1</v>
      </c>
      <c r="D3681" t="s">
        <v>1151</v>
      </c>
      <c r="E3681" t="s">
        <v>1600</v>
      </c>
      <c r="F3681">
        <v>77.318577199999993</v>
      </c>
      <c r="G3681">
        <v>28.410887800000001</v>
      </c>
      <c r="H3681" t="s">
        <v>12069</v>
      </c>
      <c r="I3681" t="s">
        <v>5464</v>
      </c>
      <c r="J3681" t="s">
        <v>102</v>
      </c>
      <c r="K3681" t="s">
        <v>23</v>
      </c>
      <c r="L3681" t="s">
        <v>23</v>
      </c>
      <c r="M3681" t="s">
        <v>23</v>
      </c>
      <c r="N3681" t="s">
        <v>23</v>
      </c>
      <c r="O3681">
        <v>1</v>
      </c>
      <c r="P3681">
        <v>8</v>
      </c>
      <c r="Q3681">
        <v>400</v>
      </c>
      <c r="R3681">
        <v>3.1</v>
      </c>
      <c r="S3681" s="1">
        <v>42663</v>
      </c>
      <c r="T3681">
        <v>2016</v>
      </c>
      <c r="U3681">
        <v>20</v>
      </c>
      <c r="V3681" t="s">
        <v>12098</v>
      </c>
      <c r="W3681" t="s">
        <v>12099</v>
      </c>
      <c r="X3681">
        <v>4</v>
      </c>
      <c r="Y3681" t="s">
        <v>12100</v>
      </c>
      <c r="Z3681">
        <v>1.2E-2</v>
      </c>
      <c r="AA3681">
        <v>220408</v>
      </c>
      <c r="AB3681" t="s">
        <v>8171</v>
      </c>
      <c r="AC3681">
        <v>4</v>
      </c>
      <c r="AD3681" s="9">
        <f>Merged[[#This Row],[Average_Cost_for_two]]*Merged[[#This Row],[USD Rate]]</f>
        <v>4.8</v>
      </c>
    </row>
    <row r="3682" spans="1:30" x14ac:dyDescent="0.3">
      <c r="A3682">
        <v>8320</v>
      </c>
      <c r="B3682" t="s">
        <v>8172</v>
      </c>
      <c r="C3682">
        <v>1</v>
      </c>
      <c r="D3682" t="s">
        <v>1151</v>
      </c>
      <c r="E3682" t="s">
        <v>4893</v>
      </c>
      <c r="F3682">
        <v>77.327832400000005</v>
      </c>
      <c r="G3682">
        <v>28.410164699999999</v>
      </c>
      <c r="H3682" t="s">
        <v>12069</v>
      </c>
      <c r="I3682" t="s">
        <v>110</v>
      </c>
      <c r="J3682" t="s">
        <v>102</v>
      </c>
      <c r="K3682" t="s">
        <v>23</v>
      </c>
      <c r="L3682" t="s">
        <v>23</v>
      </c>
      <c r="M3682" t="s">
        <v>23</v>
      </c>
      <c r="N3682" t="s">
        <v>23</v>
      </c>
      <c r="O3682">
        <v>1</v>
      </c>
      <c r="P3682">
        <v>20</v>
      </c>
      <c r="Q3682">
        <v>400</v>
      </c>
      <c r="R3682">
        <v>2.7</v>
      </c>
      <c r="S3682" s="1">
        <v>41556</v>
      </c>
      <c r="T3682">
        <v>2013</v>
      </c>
      <c r="U3682">
        <v>9</v>
      </c>
      <c r="V3682" t="s">
        <v>12098</v>
      </c>
      <c r="W3682" t="s">
        <v>12099</v>
      </c>
      <c r="X3682">
        <v>2</v>
      </c>
      <c r="Y3682" t="s">
        <v>12100</v>
      </c>
      <c r="Z3682">
        <v>1.2E-2</v>
      </c>
      <c r="AA3682">
        <v>100</v>
      </c>
      <c r="AB3682" t="s">
        <v>8172</v>
      </c>
      <c r="AC3682">
        <v>3</v>
      </c>
      <c r="AD3682" s="9">
        <f>Merged[[#This Row],[Average_Cost_for_two]]*Merged[[#This Row],[USD Rate]]</f>
        <v>4.8</v>
      </c>
    </row>
    <row r="3683" spans="1:30" x14ac:dyDescent="0.3">
      <c r="A3683">
        <v>1414</v>
      </c>
      <c r="B3683" t="s">
        <v>8173</v>
      </c>
      <c r="C3683">
        <v>1</v>
      </c>
      <c r="D3683" t="s">
        <v>1151</v>
      </c>
      <c r="E3683" t="s">
        <v>2491</v>
      </c>
      <c r="F3683">
        <v>77.314911800000004</v>
      </c>
      <c r="G3683">
        <v>28.471864400000001</v>
      </c>
      <c r="H3683" t="s">
        <v>12069</v>
      </c>
      <c r="I3683" t="s">
        <v>8174</v>
      </c>
      <c r="J3683" t="s">
        <v>102</v>
      </c>
      <c r="K3683" t="s">
        <v>23</v>
      </c>
      <c r="L3683" t="s">
        <v>103</v>
      </c>
      <c r="M3683" t="s">
        <v>23</v>
      </c>
      <c r="N3683" t="s">
        <v>23</v>
      </c>
      <c r="O3683">
        <v>1</v>
      </c>
      <c r="P3683">
        <v>28</v>
      </c>
      <c r="Q3683">
        <v>400</v>
      </c>
      <c r="R3683">
        <v>2.7</v>
      </c>
      <c r="S3683" s="1">
        <v>41561</v>
      </c>
      <c r="T3683">
        <v>2013</v>
      </c>
      <c r="U3683">
        <v>14</v>
      </c>
      <c r="V3683" t="s">
        <v>12098</v>
      </c>
      <c r="W3683" t="s">
        <v>12099</v>
      </c>
      <c r="X3683">
        <v>3</v>
      </c>
      <c r="Y3683" t="s">
        <v>12100</v>
      </c>
      <c r="Z3683">
        <v>1.2E-2</v>
      </c>
      <c r="AA3683">
        <v>17</v>
      </c>
      <c r="AB3683" t="s">
        <v>8173</v>
      </c>
      <c r="AC3683">
        <v>1</v>
      </c>
      <c r="AD3683" s="9">
        <f>Merged[[#This Row],[Average_Cost_for_two]]*Merged[[#This Row],[USD Rate]]</f>
        <v>4.8</v>
      </c>
    </row>
    <row r="3684" spans="1:30" x14ac:dyDescent="0.3">
      <c r="A3684">
        <v>3000132</v>
      </c>
      <c r="B3684" t="s">
        <v>8175</v>
      </c>
      <c r="C3684">
        <v>1</v>
      </c>
      <c r="D3684" t="s">
        <v>1861</v>
      </c>
      <c r="E3684" t="s">
        <v>2756</v>
      </c>
      <c r="F3684">
        <v>77.015393000000003</v>
      </c>
      <c r="G3684">
        <v>11.025083</v>
      </c>
      <c r="H3684" t="s">
        <v>12069</v>
      </c>
      <c r="I3684" t="s">
        <v>534</v>
      </c>
      <c r="J3684" t="s">
        <v>102</v>
      </c>
      <c r="K3684" t="s">
        <v>23</v>
      </c>
      <c r="L3684" t="s">
        <v>103</v>
      </c>
      <c r="M3684" t="s">
        <v>23</v>
      </c>
      <c r="N3684" t="s">
        <v>23</v>
      </c>
      <c r="O3684">
        <v>2</v>
      </c>
      <c r="P3684">
        <v>124</v>
      </c>
      <c r="Q3684">
        <v>400</v>
      </c>
      <c r="R3684">
        <v>3.8</v>
      </c>
      <c r="S3684" s="1">
        <v>40344</v>
      </c>
      <c r="T3684">
        <v>2010</v>
      </c>
      <c r="U3684">
        <v>15</v>
      </c>
      <c r="V3684" t="s">
        <v>12095</v>
      </c>
      <c r="W3684" t="s">
        <v>12107</v>
      </c>
      <c r="X3684">
        <v>3</v>
      </c>
      <c r="Y3684" t="s">
        <v>12106</v>
      </c>
      <c r="Z3684">
        <v>1.2E-2</v>
      </c>
      <c r="AA3684">
        <v>36002</v>
      </c>
      <c r="AB3684" t="s">
        <v>8175</v>
      </c>
      <c r="AC3684">
        <v>2</v>
      </c>
      <c r="AD3684" s="9">
        <f>Merged[[#This Row],[Average_Cost_for_two]]*Merged[[#This Row],[USD Rate]]</f>
        <v>4.8</v>
      </c>
    </row>
    <row r="3685" spans="1:30" x14ac:dyDescent="0.3">
      <c r="A3685">
        <v>18305628</v>
      </c>
      <c r="B3685" t="s">
        <v>8176</v>
      </c>
      <c r="C3685">
        <v>1</v>
      </c>
      <c r="D3685" t="s">
        <v>707</v>
      </c>
      <c r="E3685" t="s">
        <v>8177</v>
      </c>
      <c r="F3685">
        <v>77.625998999999993</v>
      </c>
      <c r="G3685">
        <v>12.939496</v>
      </c>
      <c r="H3685" t="s">
        <v>12069</v>
      </c>
      <c r="I3685" t="s">
        <v>8178</v>
      </c>
      <c r="J3685" t="s">
        <v>102</v>
      </c>
      <c r="K3685" t="s">
        <v>23</v>
      </c>
      <c r="L3685" t="s">
        <v>103</v>
      </c>
      <c r="M3685" t="s">
        <v>23</v>
      </c>
      <c r="N3685" t="s">
        <v>23</v>
      </c>
      <c r="O3685">
        <v>1</v>
      </c>
      <c r="P3685">
        <v>753</v>
      </c>
      <c r="Q3685">
        <v>400</v>
      </c>
      <c r="R3685">
        <v>4.3</v>
      </c>
      <c r="S3685" s="1">
        <v>41658</v>
      </c>
      <c r="T3685">
        <v>2014</v>
      </c>
      <c r="U3685">
        <v>19</v>
      </c>
      <c r="V3685" t="s">
        <v>12110</v>
      </c>
      <c r="W3685" t="s">
        <v>12113</v>
      </c>
      <c r="X3685">
        <v>4</v>
      </c>
      <c r="Y3685" t="s">
        <v>12106</v>
      </c>
      <c r="Z3685">
        <v>1.2E-2</v>
      </c>
      <c r="AA3685">
        <v>219668</v>
      </c>
      <c r="AB3685" t="s">
        <v>8176</v>
      </c>
      <c r="AC3685">
        <v>0</v>
      </c>
      <c r="AD3685" s="9">
        <f>Merged[[#This Row],[Average_Cost_for_two]]*Merged[[#This Row],[USD Rate]]</f>
        <v>4.8</v>
      </c>
    </row>
    <row r="3686" spans="1:30" x14ac:dyDescent="0.3">
      <c r="A3686">
        <v>3300741</v>
      </c>
      <c r="B3686" t="s">
        <v>8179</v>
      </c>
      <c r="C3686">
        <v>1</v>
      </c>
      <c r="D3686" t="s">
        <v>1569</v>
      </c>
      <c r="E3686" t="s">
        <v>1720</v>
      </c>
      <c r="F3686">
        <v>79.0679011</v>
      </c>
      <c r="G3686">
        <v>21.148162599999999</v>
      </c>
      <c r="H3686" t="s">
        <v>12069</v>
      </c>
      <c r="I3686" t="s">
        <v>8180</v>
      </c>
      <c r="J3686" t="s">
        <v>102</v>
      </c>
      <c r="K3686" t="s">
        <v>23</v>
      </c>
      <c r="L3686" t="s">
        <v>103</v>
      </c>
      <c r="M3686" t="s">
        <v>23</v>
      </c>
      <c r="N3686" t="s">
        <v>23</v>
      </c>
      <c r="O3686">
        <v>2</v>
      </c>
      <c r="P3686">
        <v>201</v>
      </c>
      <c r="Q3686">
        <v>400</v>
      </c>
      <c r="R3686">
        <v>3.7</v>
      </c>
      <c r="S3686" s="1">
        <v>41613</v>
      </c>
      <c r="T3686">
        <v>2013</v>
      </c>
      <c r="U3686">
        <v>5</v>
      </c>
      <c r="V3686" t="s">
        <v>12098</v>
      </c>
      <c r="W3686" t="s">
        <v>12112</v>
      </c>
      <c r="X3686">
        <v>1</v>
      </c>
      <c r="Y3686" t="s">
        <v>12100</v>
      </c>
      <c r="Z3686">
        <v>1.2E-2</v>
      </c>
      <c r="AA3686">
        <v>39609</v>
      </c>
      <c r="AB3686" t="s">
        <v>8179</v>
      </c>
      <c r="AC3686">
        <v>4</v>
      </c>
      <c r="AD3686" s="9">
        <f>Merged[[#This Row],[Average_Cost_for_two]]*Merged[[#This Row],[USD Rate]]</f>
        <v>4.8</v>
      </c>
    </row>
    <row r="3687" spans="1:30" x14ac:dyDescent="0.3">
      <c r="A3687">
        <v>900547</v>
      </c>
      <c r="B3687" t="s">
        <v>8181</v>
      </c>
      <c r="C3687">
        <v>1</v>
      </c>
      <c r="D3687" t="s">
        <v>2082</v>
      </c>
      <c r="E3687" t="s">
        <v>2083</v>
      </c>
      <c r="F3687">
        <v>76.276998930000005</v>
      </c>
      <c r="G3687">
        <v>9.9854969380000007</v>
      </c>
      <c r="H3687" t="s">
        <v>12069</v>
      </c>
      <c r="I3687" t="s">
        <v>8182</v>
      </c>
      <c r="J3687" t="s">
        <v>102</v>
      </c>
      <c r="K3687" t="s">
        <v>23</v>
      </c>
      <c r="L3687" t="s">
        <v>103</v>
      </c>
      <c r="M3687" t="s">
        <v>23</v>
      </c>
      <c r="N3687" t="s">
        <v>23</v>
      </c>
      <c r="O3687">
        <v>1</v>
      </c>
      <c r="P3687">
        <v>246</v>
      </c>
      <c r="Q3687">
        <v>400</v>
      </c>
      <c r="R3687">
        <v>4</v>
      </c>
      <c r="S3687" s="1">
        <v>43017</v>
      </c>
      <c r="T3687">
        <v>2017</v>
      </c>
      <c r="U3687">
        <v>9</v>
      </c>
      <c r="V3687" t="s">
        <v>12098</v>
      </c>
      <c r="W3687" t="s">
        <v>12099</v>
      </c>
      <c r="X3687">
        <v>2</v>
      </c>
      <c r="Y3687" t="s">
        <v>12100</v>
      </c>
      <c r="Z3687">
        <v>1.2E-2</v>
      </c>
      <c r="AA3687">
        <v>10807</v>
      </c>
      <c r="AB3687" t="s">
        <v>8181</v>
      </c>
      <c r="AC3687">
        <v>1</v>
      </c>
      <c r="AD3687" s="9">
        <f>Merged[[#This Row],[Average_Cost_for_two]]*Merged[[#This Row],[USD Rate]]</f>
        <v>4.8</v>
      </c>
    </row>
    <row r="3688" spans="1:30" x14ac:dyDescent="0.3">
      <c r="A3688">
        <v>1402028</v>
      </c>
      <c r="B3688" t="s">
        <v>8183</v>
      </c>
      <c r="C3688">
        <v>1</v>
      </c>
      <c r="D3688" t="s">
        <v>1071</v>
      </c>
      <c r="E3688" t="s">
        <v>1884</v>
      </c>
      <c r="F3688">
        <v>75.887521500000005</v>
      </c>
      <c r="G3688">
        <v>22.7612256</v>
      </c>
      <c r="H3688" t="s">
        <v>12069</v>
      </c>
      <c r="I3688" t="s">
        <v>8184</v>
      </c>
      <c r="J3688" t="s">
        <v>102</v>
      </c>
      <c r="K3688" t="s">
        <v>23</v>
      </c>
      <c r="L3688" t="s">
        <v>23</v>
      </c>
      <c r="M3688" t="s">
        <v>23</v>
      </c>
      <c r="N3688" t="s">
        <v>23</v>
      </c>
      <c r="O3688">
        <v>2</v>
      </c>
      <c r="P3688">
        <v>87</v>
      </c>
      <c r="Q3688">
        <v>400</v>
      </c>
      <c r="R3688">
        <v>4.3</v>
      </c>
      <c r="S3688" s="1">
        <v>42255</v>
      </c>
      <c r="T3688">
        <v>2015</v>
      </c>
      <c r="U3688">
        <v>8</v>
      </c>
      <c r="V3688" t="s">
        <v>12101</v>
      </c>
      <c r="W3688" t="s">
        <v>12108</v>
      </c>
      <c r="X3688">
        <v>2</v>
      </c>
      <c r="Y3688" t="s">
        <v>12103</v>
      </c>
      <c r="Z3688">
        <v>1.2E-2</v>
      </c>
      <c r="AA3688">
        <v>16825</v>
      </c>
      <c r="AB3688" t="s">
        <v>8183</v>
      </c>
      <c r="AC3688">
        <v>2</v>
      </c>
      <c r="AD3688" s="9">
        <f>Merged[[#This Row],[Average_Cost_for_two]]*Merged[[#This Row],[USD Rate]]</f>
        <v>4.8</v>
      </c>
    </row>
    <row r="3689" spans="1:30" x14ac:dyDescent="0.3">
      <c r="A3689">
        <v>2200033</v>
      </c>
      <c r="B3689" t="s">
        <v>8185</v>
      </c>
      <c r="C3689">
        <v>1</v>
      </c>
      <c r="D3689" t="s">
        <v>2771</v>
      </c>
      <c r="E3689" t="s">
        <v>2772</v>
      </c>
      <c r="F3689">
        <v>74.86299167</v>
      </c>
      <c r="G3689">
        <v>31.650441669999999</v>
      </c>
      <c r="H3689" t="s">
        <v>12069</v>
      </c>
      <c r="I3689" t="s">
        <v>6674</v>
      </c>
      <c r="J3689" t="s">
        <v>102</v>
      </c>
      <c r="K3689" t="s">
        <v>23</v>
      </c>
      <c r="L3689" t="s">
        <v>23</v>
      </c>
      <c r="M3689" t="s">
        <v>23</v>
      </c>
      <c r="N3689" t="s">
        <v>23</v>
      </c>
      <c r="O3689">
        <v>2</v>
      </c>
      <c r="P3689">
        <v>111</v>
      </c>
      <c r="Q3689">
        <v>400</v>
      </c>
      <c r="R3689">
        <v>3.5</v>
      </c>
      <c r="S3689" s="1">
        <v>40763</v>
      </c>
      <c r="T3689">
        <v>2011</v>
      </c>
      <c r="U3689">
        <v>8</v>
      </c>
      <c r="V3689" t="s">
        <v>12101</v>
      </c>
      <c r="W3689" t="s">
        <v>12102</v>
      </c>
      <c r="X3689">
        <v>2</v>
      </c>
      <c r="Y3689" t="s">
        <v>12103</v>
      </c>
      <c r="Z3689">
        <v>1.2E-2</v>
      </c>
      <c r="AA3689">
        <v>26401</v>
      </c>
      <c r="AB3689" t="s">
        <v>8185</v>
      </c>
      <c r="AC3689">
        <v>1</v>
      </c>
      <c r="AD3689" s="9">
        <f>Merged[[#This Row],[Average_Cost_for_two]]*Merged[[#This Row],[USD Rate]]</f>
        <v>4.8</v>
      </c>
    </row>
    <row r="3690" spans="1:30" x14ac:dyDescent="0.3">
      <c r="A3690">
        <v>2600003</v>
      </c>
      <c r="B3690" t="s">
        <v>8186</v>
      </c>
      <c r="C3690">
        <v>1</v>
      </c>
      <c r="D3690" t="s">
        <v>1291</v>
      </c>
      <c r="E3690" t="s">
        <v>8187</v>
      </c>
      <c r="F3690">
        <v>77.408236000000002</v>
      </c>
      <c r="G3690">
        <v>23.264015000000001</v>
      </c>
      <c r="H3690" t="s">
        <v>12069</v>
      </c>
      <c r="I3690" t="s">
        <v>8188</v>
      </c>
      <c r="J3690" t="s">
        <v>102</v>
      </c>
      <c r="K3690" t="s">
        <v>23</v>
      </c>
      <c r="L3690" t="s">
        <v>23</v>
      </c>
      <c r="M3690" t="s">
        <v>23</v>
      </c>
      <c r="N3690" t="s">
        <v>23</v>
      </c>
      <c r="O3690">
        <v>2</v>
      </c>
      <c r="P3690">
        <v>238</v>
      </c>
      <c r="Q3690">
        <v>400</v>
      </c>
      <c r="R3690">
        <v>4.0999999999999996</v>
      </c>
      <c r="S3690" s="1">
        <v>40392</v>
      </c>
      <c r="T3690">
        <v>2010</v>
      </c>
      <c r="U3690">
        <v>2</v>
      </c>
      <c r="V3690" t="s">
        <v>12101</v>
      </c>
      <c r="W3690" t="s">
        <v>12102</v>
      </c>
      <c r="X3690">
        <v>1</v>
      </c>
      <c r="Y3690" t="s">
        <v>12103</v>
      </c>
      <c r="Z3690">
        <v>1.2E-2</v>
      </c>
      <c r="AA3690">
        <v>31201</v>
      </c>
      <c r="AB3690" t="s">
        <v>8186</v>
      </c>
      <c r="AC3690">
        <v>1</v>
      </c>
      <c r="AD3690" s="9">
        <f>Merged[[#This Row],[Average_Cost_for_two]]*Merged[[#This Row],[USD Rate]]</f>
        <v>4.8</v>
      </c>
    </row>
    <row r="3691" spans="1:30" x14ac:dyDescent="0.3">
      <c r="A3691">
        <v>3900070</v>
      </c>
      <c r="B3691" t="s">
        <v>8189</v>
      </c>
      <c r="C3691">
        <v>1</v>
      </c>
      <c r="D3691" t="s">
        <v>2897</v>
      </c>
      <c r="E3691" t="s">
        <v>4314</v>
      </c>
      <c r="F3691">
        <v>82.999826999999996</v>
      </c>
      <c r="G3691">
        <v>25.281437</v>
      </c>
      <c r="H3691" t="s">
        <v>12069</v>
      </c>
      <c r="I3691" t="s">
        <v>8190</v>
      </c>
      <c r="J3691" t="s">
        <v>102</v>
      </c>
      <c r="K3691" t="s">
        <v>23</v>
      </c>
      <c r="L3691" t="s">
        <v>23</v>
      </c>
      <c r="M3691" t="s">
        <v>23</v>
      </c>
      <c r="N3691" t="s">
        <v>23</v>
      </c>
      <c r="O3691">
        <v>2</v>
      </c>
      <c r="P3691">
        <v>85</v>
      </c>
      <c r="Q3691">
        <v>400</v>
      </c>
      <c r="R3691">
        <v>3.4</v>
      </c>
      <c r="S3691" s="1">
        <v>42950</v>
      </c>
      <c r="T3691">
        <v>2017</v>
      </c>
      <c r="U3691">
        <v>3</v>
      </c>
      <c r="V3691" t="s">
        <v>12101</v>
      </c>
      <c r="W3691" t="s">
        <v>12102</v>
      </c>
      <c r="X3691">
        <v>1</v>
      </c>
      <c r="Y3691" t="s">
        <v>12103</v>
      </c>
      <c r="Z3691">
        <v>1.2E-2</v>
      </c>
      <c r="AA3691">
        <v>46801</v>
      </c>
      <c r="AB3691" t="s">
        <v>8189</v>
      </c>
      <c r="AC3691">
        <v>4</v>
      </c>
      <c r="AD3691" s="9">
        <f>Merged[[#This Row],[Average_Cost_for_two]]*Merged[[#This Row],[USD Rate]]</f>
        <v>4.8</v>
      </c>
    </row>
    <row r="3692" spans="1:30" x14ac:dyDescent="0.3">
      <c r="A3692">
        <v>801636</v>
      </c>
      <c r="B3692" t="s">
        <v>8191</v>
      </c>
      <c r="C3692">
        <v>1</v>
      </c>
      <c r="D3692" t="s">
        <v>1085</v>
      </c>
      <c r="E3692" t="s">
        <v>2802</v>
      </c>
      <c r="F3692">
        <v>81.000874170000003</v>
      </c>
      <c r="G3692">
        <v>26.85585347</v>
      </c>
      <c r="H3692" t="s">
        <v>12069</v>
      </c>
      <c r="I3692" t="s">
        <v>8192</v>
      </c>
      <c r="J3692" t="s">
        <v>102</v>
      </c>
      <c r="K3692" t="s">
        <v>23</v>
      </c>
      <c r="L3692" t="s">
        <v>23</v>
      </c>
      <c r="M3692" t="s">
        <v>23</v>
      </c>
      <c r="N3692" t="s">
        <v>23</v>
      </c>
      <c r="O3692">
        <v>2</v>
      </c>
      <c r="P3692">
        <v>165</v>
      </c>
      <c r="Q3692">
        <v>400</v>
      </c>
      <c r="R3692">
        <v>4.0999999999999996</v>
      </c>
      <c r="S3692" s="1">
        <v>42186</v>
      </c>
      <c r="T3692">
        <v>2015</v>
      </c>
      <c r="U3692">
        <v>1</v>
      </c>
      <c r="V3692" t="s">
        <v>12101</v>
      </c>
      <c r="W3692" t="s">
        <v>12105</v>
      </c>
      <c r="X3692">
        <v>1</v>
      </c>
      <c r="Y3692" t="s">
        <v>12106</v>
      </c>
      <c r="Z3692">
        <v>1.2E-2</v>
      </c>
      <c r="AA3692">
        <v>9620</v>
      </c>
      <c r="AB3692" t="s">
        <v>8191</v>
      </c>
      <c r="AC3692">
        <v>3</v>
      </c>
      <c r="AD3692" s="9">
        <f>Merged[[#This Row],[Average_Cost_for_two]]*Merged[[#This Row],[USD Rate]]</f>
        <v>4.8</v>
      </c>
    </row>
    <row r="3693" spans="1:30" x14ac:dyDescent="0.3">
      <c r="A3693">
        <v>2300065</v>
      </c>
      <c r="B3693" t="s">
        <v>8193</v>
      </c>
      <c r="C3693">
        <v>1</v>
      </c>
      <c r="D3693" t="s">
        <v>476</v>
      </c>
      <c r="E3693" t="s">
        <v>3410</v>
      </c>
      <c r="F3693">
        <v>80.316344439999995</v>
      </c>
      <c r="G3693">
        <v>26.46900278</v>
      </c>
      <c r="H3693" t="s">
        <v>12069</v>
      </c>
      <c r="I3693" t="s">
        <v>110</v>
      </c>
      <c r="J3693" t="s">
        <v>102</v>
      </c>
      <c r="K3693" t="s">
        <v>23</v>
      </c>
      <c r="L3693" t="s">
        <v>23</v>
      </c>
      <c r="M3693" t="s">
        <v>23</v>
      </c>
      <c r="N3693" t="s">
        <v>23</v>
      </c>
      <c r="O3693">
        <v>2</v>
      </c>
      <c r="P3693">
        <v>97</v>
      </c>
      <c r="Q3693">
        <v>400</v>
      </c>
      <c r="R3693">
        <v>3.9</v>
      </c>
      <c r="S3693" s="1">
        <v>41431</v>
      </c>
      <c r="T3693">
        <v>2013</v>
      </c>
      <c r="U3693">
        <v>6</v>
      </c>
      <c r="V3693" t="s">
        <v>12095</v>
      </c>
      <c r="W3693" t="s">
        <v>12107</v>
      </c>
      <c r="X3693">
        <v>2</v>
      </c>
      <c r="Y3693" t="s">
        <v>12106</v>
      </c>
      <c r="Z3693">
        <v>1.2E-2</v>
      </c>
      <c r="AA3693">
        <v>27601</v>
      </c>
      <c r="AB3693" t="s">
        <v>8193</v>
      </c>
      <c r="AC3693">
        <v>4</v>
      </c>
      <c r="AD3693" s="9">
        <f>Merged[[#This Row],[Average_Cost_for_two]]*Merged[[#This Row],[USD Rate]]</f>
        <v>4.8</v>
      </c>
    </row>
    <row r="3694" spans="1:30" x14ac:dyDescent="0.3">
      <c r="A3694">
        <v>2700024</v>
      </c>
      <c r="B3694" t="s">
        <v>8194</v>
      </c>
      <c r="C3694">
        <v>1</v>
      </c>
      <c r="D3694" t="s">
        <v>1064</v>
      </c>
      <c r="E3694" t="s">
        <v>5206</v>
      </c>
      <c r="F3694">
        <v>85.325347219999998</v>
      </c>
      <c r="G3694">
        <v>23.359033329999999</v>
      </c>
      <c r="H3694" t="s">
        <v>12069</v>
      </c>
      <c r="I3694" t="s">
        <v>5325</v>
      </c>
      <c r="J3694" t="s">
        <v>102</v>
      </c>
      <c r="K3694" t="s">
        <v>23</v>
      </c>
      <c r="L3694" t="s">
        <v>23</v>
      </c>
      <c r="M3694" t="s">
        <v>23</v>
      </c>
      <c r="N3694" t="s">
        <v>23</v>
      </c>
      <c r="O3694">
        <v>1</v>
      </c>
      <c r="P3694">
        <v>89</v>
      </c>
      <c r="Q3694">
        <v>400</v>
      </c>
      <c r="R3694">
        <v>3.3</v>
      </c>
      <c r="S3694" s="1">
        <v>42887</v>
      </c>
      <c r="T3694">
        <v>2017</v>
      </c>
      <c r="U3694">
        <v>1</v>
      </c>
      <c r="V3694" t="s">
        <v>12095</v>
      </c>
      <c r="W3694" t="s">
        <v>12107</v>
      </c>
      <c r="X3694">
        <v>1</v>
      </c>
      <c r="Y3694" t="s">
        <v>12106</v>
      </c>
      <c r="Z3694">
        <v>1.2E-2</v>
      </c>
      <c r="AA3694">
        <v>32401</v>
      </c>
      <c r="AB3694" t="s">
        <v>8194</v>
      </c>
      <c r="AC3694">
        <v>4</v>
      </c>
      <c r="AD3694" s="9">
        <f>Merged[[#This Row],[Average_Cost_for_two]]*Merged[[#This Row],[USD Rate]]</f>
        <v>4.8</v>
      </c>
    </row>
    <row r="3695" spans="1:30" x14ac:dyDescent="0.3">
      <c r="A3695">
        <v>2200236</v>
      </c>
      <c r="B3695" t="s">
        <v>8195</v>
      </c>
      <c r="C3695">
        <v>1</v>
      </c>
      <c r="D3695" t="s">
        <v>2771</v>
      </c>
      <c r="E3695" t="s">
        <v>592</v>
      </c>
      <c r="F3695">
        <v>74.879577780000005</v>
      </c>
      <c r="G3695">
        <v>31.622611110000001</v>
      </c>
      <c r="H3695" t="s">
        <v>12069</v>
      </c>
      <c r="I3695" t="s">
        <v>110</v>
      </c>
      <c r="J3695" t="s">
        <v>102</v>
      </c>
      <c r="K3695" t="s">
        <v>23</v>
      </c>
      <c r="L3695" t="s">
        <v>23</v>
      </c>
      <c r="M3695" t="s">
        <v>23</v>
      </c>
      <c r="N3695" t="s">
        <v>23</v>
      </c>
      <c r="O3695">
        <v>2</v>
      </c>
      <c r="P3695">
        <v>71</v>
      </c>
      <c r="Q3695">
        <v>400</v>
      </c>
      <c r="R3695">
        <v>3.8</v>
      </c>
      <c r="S3695" s="1">
        <v>42147</v>
      </c>
      <c r="T3695">
        <v>2015</v>
      </c>
      <c r="U3695">
        <v>23</v>
      </c>
      <c r="V3695" t="s">
        <v>12095</v>
      </c>
      <c r="W3695" t="s">
        <v>12096</v>
      </c>
      <c r="X3695">
        <v>4</v>
      </c>
      <c r="Y3695" t="s">
        <v>12097</v>
      </c>
      <c r="Z3695">
        <v>1.2E-2</v>
      </c>
      <c r="AA3695">
        <v>26403</v>
      </c>
      <c r="AB3695" t="s">
        <v>8195</v>
      </c>
      <c r="AC3695">
        <v>6</v>
      </c>
      <c r="AD3695" s="9">
        <f>Merged[[#This Row],[Average_Cost_for_two]]*Merged[[#This Row],[USD Rate]]</f>
        <v>4.8</v>
      </c>
    </row>
    <row r="3696" spans="1:30" x14ac:dyDescent="0.3">
      <c r="A3696">
        <v>3000014</v>
      </c>
      <c r="B3696" t="s">
        <v>8196</v>
      </c>
      <c r="C3696">
        <v>1</v>
      </c>
      <c r="D3696" t="s">
        <v>1861</v>
      </c>
      <c r="E3696" t="s">
        <v>2297</v>
      </c>
      <c r="F3696">
        <v>76.951736109999999</v>
      </c>
      <c r="G3696">
        <v>11.00668611</v>
      </c>
      <c r="H3696" t="s">
        <v>12069</v>
      </c>
      <c r="I3696" t="s">
        <v>3841</v>
      </c>
      <c r="J3696" t="s">
        <v>102</v>
      </c>
      <c r="K3696" t="s">
        <v>23</v>
      </c>
      <c r="L3696" t="s">
        <v>23</v>
      </c>
      <c r="M3696" t="s">
        <v>23</v>
      </c>
      <c r="N3696" t="s">
        <v>23</v>
      </c>
      <c r="O3696">
        <v>2</v>
      </c>
      <c r="P3696">
        <v>225</v>
      </c>
      <c r="Q3696">
        <v>400</v>
      </c>
      <c r="R3696">
        <v>4.3</v>
      </c>
      <c r="S3696" s="1">
        <v>43239</v>
      </c>
      <c r="T3696">
        <v>2018</v>
      </c>
      <c r="U3696">
        <v>19</v>
      </c>
      <c r="V3696" t="s">
        <v>12095</v>
      </c>
      <c r="W3696" t="s">
        <v>12096</v>
      </c>
      <c r="X3696">
        <v>3</v>
      </c>
      <c r="Y3696" t="s">
        <v>12097</v>
      </c>
      <c r="Z3696">
        <v>1.2E-2</v>
      </c>
      <c r="AA3696">
        <v>36001</v>
      </c>
      <c r="AB3696" t="s">
        <v>8196</v>
      </c>
      <c r="AC3696">
        <v>6</v>
      </c>
      <c r="AD3696" s="9">
        <f>Merged[[#This Row],[Average_Cost_for_two]]*Merged[[#This Row],[USD Rate]]</f>
        <v>4.8</v>
      </c>
    </row>
    <row r="3697" spans="1:30" x14ac:dyDescent="0.3">
      <c r="A3697">
        <v>900561</v>
      </c>
      <c r="B3697" t="s">
        <v>8197</v>
      </c>
      <c r="C3697">
        <v>1</v>
      </c>
      <c r="D3697" t="s">
        <v>2082</v>
      </c>
      <c r="E3697" t="s">
        <v>3390</v>
      </c>
      <c r="F3697">
        <v>76.345397219999995</v>
      </c>
      <c r="G3697">
        <v>10.006880560000001</v>
      </c>
      <c r="H3697" t="s">
        <v>12069</v>
      </c>
      <c r="I3697" t="s">
        <v>534</v>
      </c>
      <c r="J3697" t="s">
        <v>102</v>
      </c>
      <c r="K3697" t="s">
        <v>23</v>
      </c>
      <c r="L3697" t="s">
        <v>23</v>
      </c>
      <c r="M3697" t="s">
        <v>23</v>
      </c>
      <c r="N3697" t="s">
        <v>23</v>
      </c>
      <c r="O3697">
        <v>1</v>
      </c>
      <c r="P3697">
        <v>406</v>
      </c>
      <c r="Q3697">
        <v>400</v>
      </c>
      <c r="R3697">
        <v>4</v>
      </c>
      <c r="S3697" s="1">
        <v>42867</v>
      </c>
      <c r="T3697">
        <v>2017</v>
      </c>
      <c r="U3697">
        <v>12</v>
      </c>
      <c r="V3697" t="s">
        <v>12095</v>
      </c>
      <c r="W3697" t="s">
        <v>12096</v>
      </c>
      <c r="X3697">
        <v>2</v>
      </c>
      <c r="Y3697" t="s">
        <v>12097</v>
      </c>
      <c r="Z3697">
        <v>1.2E-2</v>
      </c>
      <c r="AA3697">
        <v>10807</v>
      </c>
      <c r="AB3697" t="s">
        <v>8197</v>
      </c>
      <c r="AC3697">
        <v>5</v>
      </c>
      <c r="AD3697" s="9">
        <f>Merged[[#This Row],[Average_Cost_for_two]]*Merged[[#This Row],[USD Rate]]</f>
        <v>4.8</v>
      </c>
    </row>
    <row r="3698" spans="1:30" x14ac:dyDescent="0.3">
      <c r="A3698">
        <v>15221</v>
      </c>
      <c r="B3698" t="s">
        <v>8198</v>
      </c>
      <c r="C3698">
        <v>1</v>
      </c>
      <c r="D3698" t="s">
        <v>1090</v>
      </c>
      <c r="E3698" t="s">
        <v>1720</v>
      </c>
      <c r="F3698">
        <v>75.839819649999995</v>
      </c>
      <c r="G3698">
        <v>30.914056909999999</v>
      </c>
      <c r="H3698" t="s">
        <v>12069</v>
      </c>
      <c r="I3698" t="s">
        <v>3908</v>
      </c>
      <c r="J3698" t="s">
        <v>102</v>
      </c>
      <c r="K3698" t="s">
        <v>23</v>
      </c>
      <c r="L3698" t="s">
        <v>23</v>
      </c>
      <c r="M3698" t="s">
        <v>23</v>
      </c>
      <c r="N3698" t="s">
        <v>23</v>
      </c>
      <c r="O3698">
        <v>1</v>
      </c>
      <c r="P3698">
        <v>109</v>
      </c>
      <c r="Q3698">
        <v>400</v>
      </c>
      <c r="R3698">
        <v>3.9</v>
      </c>
      <c r="S3698" s="1">
        <v>41048</v>
      </c>
      <c r="T3698">
        <v>2012</v>
      </c>
      <c r="U3698">
        <v>19</v>
      </c>
      <c r="V3698" t="s">
        <v>12095</v>
      </c>
      <c r="W3698" t="s">
        <v>12096</v>
      </c>
      <c r="X3698">
        <v>3</v>
      </c>
      <c r="Y3698" t="s">
        <v>12097</v>
      </c>
      <c r="Z3698">
        <v>1.2E-2</v>
      </c>
      <c r="AA3698">
        <v>183</v>
      </c>
      <c r="AB3698" t="s">
        <v>8198</v>
      </c>
      <c r="AC3698">
        <v>6</v>
      </c>
      <c r="AD3698" s="9">
        <f>Merged[[#This Row],[Average_Cost_for_two]]*Merged[[#This Row],[USD Rate]]</f>
        <v>4.8</v>
      </c>
    </row>
    <row r="3699" spans="1:30" x14ac:dyDescent="0.3">
      <c r="A3699">
        <v>800483</v>
      </c>
      <c r="B3699" t="s">
        <v>8200</v>
      </c>
      <c r="C3699">
        <v>1</v>
      </c>
      <c r="D3699" t="s">
        <v>1085</v>
      </c>
      <c r="E3699" t="s">
        <v>8201</v>
      </c>
      <c r="F3699">
        <v>80.936888890000006</v>
      </c>
      <c r="G3699">
        <v>26.852638890000001</v>
      </c>
      <c r="H3699" t="s">
        <v>12069</v>
      </c>
      <c r="I3699" t="s">
        <v>673</v>
      </c>
      <c r="J3699" t="s">
        <v>102</v>
      </c>
      <c r="K3699" t="s">
        <v>23</v>
      </c>
      <c r="L3699" t="s">
        <v>23</v>
      </c>
      <c r="M3699" t="s">
        <v>23</v>
      </c>
      <c r="N3699" t="s">
        <v>23</v>
      </c>
      <c r="O3699">
        <v>2</v>
      </c>
      <c r="P3699">
        <v>818</v>
      </c>
      <c r="Q3699">
        <v>400</v>
      </c>
      <c r="R3699">
        <v>4.4000000000000004</v>
      </c>
      <c r="S3699" s="1">
        <v>42845</v>
      </c>
      <c r="T3699">
        <v>2017</v>
      </c>
      <c r="U3699">
        <v>20</v>
      </c>
      <c r="V3699" t="s">
        <v>12095</v>
      </c>
      <c r="W3699" t="s">
        <v>12109</v>
      </c>
      <c r="X3699">
        <v>4</v>
      </c>
      <c r="Y3699" t="s">
        <v>12106</v>
      </c>
      <c r="Z3699">
        <v>1.2E-2</v>
      </c>
      <c r="AA3699">
        <v>9606</v>
      </c>
      <c r="AB3699" t="s">
        <v>8200</v>
      </c>
      <c r="AC3699">
        <v>4</v>
      </c>
      <c r="AD3699" s="9">
        <f>Merged[[#This Row],[Average_Cost_for_two]]*Merged[[#This Row],[USD Rate]]</f>
        <v>4.8</v>
      </c>
    </row>
    <row r="3700" spans="1:30" x14ac:dyDescent="0.3">
      <c r="A3700">
        <v>3700050</v>
      </c>
      <c r="B3700" t="s">
        <v>8202</v>
      </c>
      <c r="C3700">
        <v>1</v>
      </c>
      <c r="D3700" t="s">
        <v>1887</v>
      </c>
      <c r="E3700" t="s">
        <v>634</v>
      </c>
      <c r="F3700">
        <v>79.829583999999997</v>
      </c>
      <c r="G3700">
        <v>11.929275000000001</v>
      </c>
      <c r="H3700" t="s">
        <v>12069</v>
      </c>
      <c r="I3700" t="s">
        <v>8203</v>
      </c>
      <c r="J3700" t="s">
        <v>102</v>
      </c>
      <c r="K3700" t="s">
        <v>23</v>
      </c>
      <c r="L3700" t="s">
        <v>23</v>
      </c>
      <c r="M3700" t="s">
        <v>23</v>
      </c>
      <c r="N3700" t="s">
        <v>23</v>
      </c>
      <c r="O3700">
        <v>2</v>
      </c>
      <c r="P3700">
        <v>791</v>
      </c>
      <c r="Q3700">
        <v>400</v>
      </c>
      <c r="R3700">
        <v>4.0999999999999996</v>
      </c>
      <c r="S3700" s="1">
        <v>43193</v>
      </c>
      <c r="T3700">
        <v>2018</v>
      </c>
      <c r="U3700">
        <v>3</v>
      </c>
      <c r="V3700" t="s">
        <v>12095</v>
      </c>
      <c r="W3700" t="s">
        <v>12109</v>
      </c>
      <c r="X3700">
        <v>1</v>
      </c>
      <c r="Y3700" t="s">
        <v>12106</v>
      </c>
      <c r="Z3700">
        <v>1.2E-2</v>
      </c>
      <c r="AA3700">
        <v>44401</v>
      </c>
      <c r="AB3700" t="s">
        <v>8202</v>
      </c>
      <c r="AC3700">
        <v>2</v>
      </c>
      <c r="AD3700" s="9">
        <f>Merged[[#This Row],[Average_Cost_for_two]]*Merged[[#This Row],[USD Rate]]</f>
        <v>4.8</v>
      </c>
    </row>
    <row r="3701" spans="1:30" x14ac:dyDescent="0.3">
      <c r="A3701">
        <v>18436042</v>
      </c>
      <c r="B3701" t="s">
        <v>8204</v>
      </c>
      <c r="C3701">
        <v>1</v>
      </c>
      <c r="D3701" t="s">
        <v>2077</v>
      </c>
      <c r="E3701" t="s">
        <v>8205</v>
      </c>
      <c r="F3701">
        <v>85.826696240000004</v>
      </c>
      <c r="G3701">
        <v>20.28398889</v>
      </c>
      <c r="H3701" t="s">
        <v>12069</v>
      </c>
      <c r="I3701" t="s">
        <v>8206</v>
      </c>
      <c r="J3701" t="s">
        <v>102</v>
      </c>
      <c r="K3701" t="s">
        <v>23</v>
      </c>
      <c r="L3701" t="s">
        <v>23</v>
      </c>
      <c r="M3701" t="s">
        <v>23</v>
      </c>
      <c r="N3701" t="s">
        <v>23</v>
      </c>
      <c r="O3701">
        <v>1</v>
      </c>
      <c r="P3701">
        <v>89</v>
      </c>
      <c r="Q3701">
        <v>400</v>
      </c>
      <c r="R3701">
        <v>3.5</v>
      </c>
      <c r="S3701" s="1">
        <v>43164</v>
      </c>
      <c r="T3701">
        <v>2018</v>
      </c>
      <c r="U3701">
        <v>5</v>
      </c>
      <c r="V3701" t="s">
        <v>12110</v>
      </c>
      <c r="W3701" t="s">
        <v>12111</v>
      </c>
      <c r="X3701">
        <v>2</v>
      </c>
      <c r="Y3701" t="s">
        <v>12106</v>
      </c>
      <c r="Z3701">
        <v>1.2E-2</v>
      </c>
      <c r="AA3701">
        <v>221233</v>
      </c>
      <c r="AB3701" t="s">
        <v>8204</v>
      </c>
      <c r="AC3701">
        <v>1</v>
      </c>
      <c r="AD3701" s="9">
        <f>Merged[[#This Row],[Average_Cost_for_two]]*Merged[[#This Row],[USD Rate]]</f>
        <v>4.8</v>
      </c>
    </row>
    <row r="3702" spans="1:30" x14ac:dyDescent="0.3">
      <c r="A3702">
        <v>2100784</v>
      </c>
      <c r="B3702" t="s">
        <v>8207</v>
      </c>
      <c r="C3702">
        <v>1</v>
      </c>
      <c r="D3702" t="s">
        <v>1827</v>
      </c>
      <c r="E3702" t="s">
        <v>7095</v>
      </c>
      <c r="F3702">
        <v>91.752314310000003</v>
      </c>
      <c r="G3702">
        <v>26.186001480000002</v>
      </c>
      <c r="H3702" t="s">
        <v>12069</v>
      </c>
      <c r="I3702" t="s">
        <v>8208</v>
      </c>
      <c r="J3702" t="s">
        <v>102</v>
      </c>
      <c r="K3702" t="s">
        <v>23</v>
      </c>
      <c r="L3702" t="s">
        <v>23</v>
      </c>
      <c r="M3702" t="s">
        <v>23</v>
      </c>
      <c r="N3702" t="s">
        <v>23</v>
      </c>
      <c r="O3702">
        <v>2</v>
      </c>
      <c r="P3702">
        <v>377</v>
      </c>
      <c r="Q3702">
        <v>400</v>
      </c>
      <c r="R3702">
        <v>4.0999999999999996</v>
      </c>
      <c r="S3702" s="1">
        <v>41338</v>
      </c>
      <c r="T3702">
        <v>2013</v>
      </c>
      <c r="U3702">
        <v>5</v>
      </c>
      <c r="V3702" t="s">
        <v>12110</v>
      </c>
      <c r="W3702" t="s">
        <v>12111</v>
      </c>
      <c r="X3702">
        <v>2</v>
      </c>
      <c r="Y3702" t="s">
        <v>12106</v>
      </c>
      <c r="Z3702">
        <v>1.2E-2</v>
      </c>
      <c r="AA3702">
        <v>25210</v>
      </c>
      <c r="AB3702" t="s">
        <v>8207</v>
      </c>
      <c r="AC3702">
        <v>2</v>
      </c>
      <c r="AD3702" s="9">
        <f>Merged[[#This Row],[Average_Cost_for_two]]*Merged[[#This Row],[USD Rate]]</f>
        <v>4.8</v>
      </c>
    </row>
    <row r="3703" spans="1:30" x14ac:dyDescent="0.3">
      <c r="A3703">
        <v>3200090</v>
      </c>
      <c r="B3703" t="s">
        <v>8209</v>
      </c>
      <c r="C3703">
        <v>1</v>
      </c>
      <c r="D3703" t="s">
        <v>1839</v>
      </c>
      <c r="E3703" t="s">
        <v>1840</v>
      </c>
      <c r="F3703">
        <v>73.167788000000002</v>
      </c>
      <c r="G3703">
        <v>22.307898000000002</v>
      </c>
      <c r="H3703" t="s">
        <v>12069</v>
      </c>
      <c r="I3703" t="s">
        <v>245</v>
      </c>
      <c r="J3703" t="s">
        <v>102</v>
      </c>
      <c r="K3703" t="s">
        <v>23</v>
      </c>
      <c r="L3703" t="s">
        <v>23</v>
      </c>
      <c r="M3703" t="s">
        <v>23</v>
      </c>
      <c r="N3703" t="s">
        <v>23</v>
      </c>
      <c r="O3703">
        <v>2</v>
      </c>
      <c r="P3703">
        <v>344</v>
      </c>
      <c r="Q3703">
        <v>400</v>
      </c>
      <c r="R3703">
        <v>4.5</v>
      </c>
      <c r="S3703" s="1">
        <v>42084</v>
      </c>
      <c r="T3703">
        <v>2015</v>
      </c>
      <c r="U3703">
        <v>21</v>
      </c>
      <c r="V3703" t="s">
        <v>12110</v>
      </c>
      <c r="W3703" t="s">
        <v>12111</v>
      </c>
      <c r="X3703">
        <v>3</v>
      </c>
      <c r="Y3703" t="s">
        <v>12106</v>
      </c>
      <c r="Z3703">
        <v>1.2E-2</v>
      </c>
      <c r="AA3703">
        <v>38402</v>
      </c>
      <c r="AB3703" t="s">
        <v>8209</v>
      </c>
      <c r="AC3703">
        <v>6</v>
      </c>
      <c r="AD3703" s="9">
        <f>Merged[[#This Row],[Average_Cost_for_two]]*Merged[[#This Row],[USD Rate]]</f>
        <v>4.8</v>
      </c>
    </row>
    <row r="3704" spans="1:30" x14ac:dyDescent="0.3">
      <c r="A3704">
        <v>301670</v>
      </c>
      <c r="B3704" t="s">
        <v>8213</v>
      </c>
      <c r="C3704">
        <v>1</v>
      </c>
      <c r="D3704" t="s">
        <v>663</v>
      </c>
      <c r="E3704" t="s">
        <v>6234</v>
      </c>
      <c r="F3704">
        <v>77.325218399999997</v>
      </c>
      <c r="G3704">
        <v>28.6698582</v>
      </c>
      <c r="H3704" t="s">
        <v>12069</v>
      </c>
      <c r="I3704" t="s">
        <v>3487</v>
      </c>
      <c r="J3704" t="s">
        <v>102</v>
      </c>
      <c r="K3704" t="s">
        <v>23</v>
      </c>
      <c r="L3704" t="s">
        <v>23</v>
      </c>
      <c r="M3704" t="s">
        <v>23</v>
      </c>
      <c r="N3704" t="s">
        <v>23</v>
      </c>
      <c r="O3704">
        <v>1</v>
      </c>
      <c r="P3704">
        <v>114</v>
      </c>
      <c r="Q3704">
        <v>400</v>
      </c>
      <c r="R3704">
        <v>3.3</v>
      </c>
      <c r="S3704" s="1">
        <v>40218</v>
      </c>
      <c r="T3704">
        <v>2010</v>
      </c>
      <c r="U3704">
        <v>9</v>
      </c>
      <c r="V3704" t="s">
        <v>12110</v>
      </c>
      <c r="W3704" t="s">
        <v>12112</v>
      </c>
      <c r="X3704">
        <v>2</v>
      </c>
      <c r="Y3704" t="s">
        <v>12100</v>
      </c>
      <c r="Z3704">
        <v>1.2E-2</v>
      </c>
      <c r="AA3704">
        <v>3621</v>
      </c>
      <c r="AB3704" t="s">
        <v>8213</v>
      </c>
      <c r="AC3704">
        <v>2</v>
      </c>
      <c r="AD3704" s="9">
        <f>Merged[[#This Row],[Average_Cost_for_two]]*Merged[[#This Row],[USD Rate]]</f>
        <v>4.8</v>
      </c>
    </row>
    <row r="3705" spans="1:30" x14ac:dyDescent="0.3">
      <c r="A3705">
        <v>3400021</v>
      </c>
      <c r="B3705" t="s">
        <v>8214</v>
      </c>
      <c r="C3705">
        <v>1</v>
      </c>
      <c r="D3705" t="s">
        <v>299</v>
      </c>
      <c r="E3705" t="s">
        <v>1720</v>
      </c>
      <c r="F3705">
        <v>77.998091669999994</v>
      </c>
      <c r="G3705">
        <v>27.195927780000002</v>
      </c>
      <c r="H3705" t="s">
        <v>12069</v>
      </c>
      <c r="I3705" t="s">
        <v>1625</v>
      </c>
      <c r="J3705" t="s">
        <v>102</v>
      </c>
      <c r="K3705" t="s">
        <v>23</v>
      </c>
      <c r="L3705" t="s">
        <v>23</v>
      </c>
      <c r="M3705" t="s">
        <v>23</v>
      </c>
      <c r="N3705" t="s">
        <v>23</v>
      </c>
      <c r="O3705">
        <v>2</v>
      </c>
      <c r="P3705">
        <v>87</v>
      </c>
      <c r="Q3705">
        <v>400</v>
      </c>
      <c r="R3705">
        <v>4</v>
      </c>
      <c r="S3705" s="1">
        <v>43111</v>
      </c>
      <c r="T3705">
        <v>2018</v>
      </c>
      <c r="U3705">
        <v>11</v>
      </c>
      <c r="V3705" t="s">
        <v>12110</v>
      </c>
      <c r="W3705" t="s">
        <v>12113</v>
      </c>
      <c r="X3705">
        <v>2</v>
      </c>
      <c r="Y3705" t="s">
        <v>12106</v>
      </c>
      <c r="Z3705">
        <v>1.2E-2</v>
      </c>
      <c r="AA3705">
        <v>40801</v>
      </c>
      <c r="AB3705" t="s">
        <v>8214</v>
      </c>
      <c r="AC3705">
        <v>4</v>
      </c>
      <c r="AD3705" s="9">
        <f>Merged[[#This Row],[Average_Cost_for_two]]*Merged[[#This Row],[USD Rate]]</f>
        <v>4.8</v>
      </c>
    </row>
    <row r="3706" spans="1:30" x14ac:dyDescent="0.3">
      <c r="A3706">
        <v>900111</v>
      </c>
      <c r="B3706" t="s">
        <v>8215</v>
      </c>
      <c r="C3706">
        <v>1</v>
      </c>
      <c r="D3706" t="s">
        <v>2082</v>
      </c>
      <c r="E3706" t="s">
        <v>3471</v>
      </c>
      <c r="F3706">
        <v>76.296105560000001</v>
      </c>
      <c r="G3706">
        <v>9.9597777779999994</v>
      </c>
      <c r="H3706" t="s">
        <v>12069</v>
      </c>
      <c r="I3706" t="s">
        <v>8216</v>
      </c>
      <c r="J3706" t="s">
        <v>102</v>
      </c>
      <c r="K3706" t="s">
        <v>23</v>
      </c>
      <c r="L3706" t="s">
        <v>23</v>
      </c>
      <c r="M3706" t="s">
        <v>23</v>
      </c>
      <c r="N3706" t="s">
        <v>23</v>
      </c>
      <c r="O3706">
        <v>1</v>
      </c>
      <c r="P3706">
        <v>348</v>
      </c>
      <c r="Q3706">
        <v>400</v>
      </c>
      <c r="R3706">
        <v>3.5</v>
      </c>
      <c r="S3706" s="1">
        <v>41652</v>
      </c>
      <c r="T3706">
        <v>2014</v>
      </c>
      <c r="U3706">
        <v>13</v>
      </c>
      <c r="V3706" t="s">
        <v>12110</v>
      </c>
      <c r="W3706" t="s">
        <v>12113</v>
      </c>
      <c r="X3706">
        <v>3</v>
      </c>
      <c r="Y3706" t="s">
        <v>12106</v>
      </c>
      <c r="Z3706">
        <v>1.2E-2</v>
      </c>
      <c r="AA3706">
        <v>10802</v>
      </c>
      <c r="AB3706" t="s">
        <v>8215</v>
      </c>
      <c r="AC3706">
        <v>1</v>
      </c>
      <c r="AD3706" s="9">
        <f>Merged[[#This Row],[Average_Cost_for_two]]*Merged[[#This Row],[USD Rate]]</f>
        <v>4.8</v>
      </c>
    </row>
    <row r="3707" spans="1:30" x14ac:dyDescent="0.3">
      <c r="A3707">
        <v>1600095</v>
      </c>
      <c r="B3707" t="s">
        <v>8218</v>
      </c>
      <c r="C3707">
        <v>1</v>
      </c>
      <c r="D3707" t="s">
        <v>1835</v>
      </c>
      <c r="E3707" t="s">
        <v>8219</v>
      </c>
      <c r="F3707">
        <v>73.746308569999997</v>
      </c>
      <c r="G3707">
        <v>19.98975665</v>
      </c>
      <c r="H3707" t="s">
        <v>12069</v>
      </c>
      <c r="I3707" t="s">
        <v>8220</v>
      </c>
      <c r="J3707" t="s">
        <v>102</v>
      </c>
      <c r="K3707" t="s">
        <v>23</v>
      </c>
      <c r="L3707" t="s">
        <v>23</v>
      </c>
      <c r="M3707" t="s">
        <v>23</v>
      </c>
      <c r="N3707" t="s">
        <v>23</v>
      </c>
      <c r="O3707">
        <v>2</v>
      </c>
      <c r="P3707">
        <v>77</v>
      </c>
      <c r="Q3707">
        <v>400</v>
      </c>
      <c r="R3707">
        <v>3.5</v>
      </c>
      <c r="S3707" s="1">
        <v>40195</v>
      </c>
      <c r="T3707">
        <v>2010</v>
      </c>
      <c r="U3707">
        <v>17</v>
      </c>
      <c r="V3707" t="s">
        <v>12110</v>
      </c>
      <c r="W3707" t="s">
        <v>12113</v>
      </c>
      <c r="X3707">
        <v>4</v>
      </c>
      <c r="Y3707" t="s">
        <v>12106</v>
      </c>
      <c r="Z3707">
        <v>1.2E-2</v>
      </c>
      <c r="AA3707">
        <v>19202</v>
      </c>
      <c r="AB3707" t="s">
        <v>8218</v>
      </c>
      <c r="AC3707">
        <v>0</v>
      </c>
      <c r="AD3707" s="9">
        <f>Merged[[#This Row],[Average_Cost_for_two]]*Merged[[#This Row],[USD Rate]]</f>
        <v>4.8</v>
      </c>
    </row>
    <row r="3708" spans="1:30" x14ac:dyDescent="0.3">
      <c r="A3708">
        <v>2500052</v>
      </c>
      <c r="B3708" t="s">
        <v>8221</v>
      </c>
      <c r="C3708">
        <v>1</v>
      </c>
      <c r="D3708" t="s">
        <v>1295</v>
      </c>
      <c r="E3708" t="s">
        <v>4972</v>
      </c>
      <c r="F3708">
        <v>75.323402779999995</v>
      </c>
      <c r="G3708">
        <v>19.879630559999999</v>
      </c>
      <c r="H3708" t="s">
        <v>12069</v>
      </c>
      <c r="I3708" t="s">
        <v>8011</v>
      </c>
      <c r="J3708" t="s">
        <v>102</v>
      </c>
      <c r="K3708" t="s">
        <v>23</v>
      </c>
      <c r="L3708" t="s">
        <v>23</v>
      </c>
      <c r="M3708" t="s">
        <v>23</v>
      </c>
      <c r="N3708" t="s">
        <v>23</v>
      </c>
      <c r="O3708">
        <v>2</v>
      </c>
      <c r="P3708">
        <v>46</v>
      </c>
      <c r="Q3708">
        <v>400</v>
      </c>
      <c r="R3708">
        <v>3.3</v>
      </c>
      <c r="S3708" s="1">
        <v>41616</v>
      </c>
      <c r="T3708">
        <v>2013</v>
      </c>
      <c r="U3708">
        <v>8</v>
      </c>
      <c r="V3708" t="s">
        <v>12098</v>
      </c>
      <c r="W3708" t="s">
        <v>12112</v>
      </c>
      <c r="X3708">
        <v>2</v>
      </c>
      <c r="Y3708" t="s">
        <v>12100</v>
      </c>
      <c r="Z3708">
        <v>1.2E-2</v>
      </c>
      <c r="AA3708">
        <v>30001</v>
      </c>
      <c r="AB3708" t="s">
        <v>8221</v>
      </c>
      <c r="AC3708">
        <v>0</v>
      </c>
      <c r="AD3708" s="9">
        <f>Merged[[#This Row],[Average_Cost_for_two]]*Merged[[#This Row],[USD Rate]]</f>
        <v>4.8</v>
      </c>
    </row>
    <row r="3709" spans="1:30" x14ac:dyDescent="0.3">
      <c r="A3709">
        <v>1600219</v>
      </c>
      <c r="B3709" t="s">
        <v>8222</v>
      </c>
      <c r="C3709">
        <v>1</v>
      </c>
      <c r="D3709" t="s">
        <v>1835</v>
      </c>
      <c r="E3709" t="s">
        <v>4968</v>
      </c>
      <c r="F3709">
        <v>73.754635969999995</v>
      </c>
      <c r="G3709">
        <v>20.00669049</v>
      </c>
      <c r="H3709" t="s">
        <v>12069</v>
      </c>
      <c r="I3709" t="s">
        <v>2818</v>
      </c>
      <c r="J3709" t="s">
        <v>102</v>
      </c>
      <c r="K3709" t="s">
        <v>23</v>
      </c>
      <c r="L3709" t="s">
        <v>23</v>
      </c>
      <c r="M3709" t="s">
        <v>23</v>
      </c>
      <c r="N3709" t="s">
        <v>23</v>
      </c>
      <c r="O3709">
        <v>2</v>
      </c>
      <c r="P3709">
        <v>80</v>
      </c>
      <c r="Q3709">
        <v>400</v>
      </c>
      <c r="R3709">
        <v>3.5</v>
      </c>
      <c r="S3709" s="1">
        <v>42709</v>
      </c>
      <c r="T3709">
        <v>2016</v>
      </c>
      <c r="U3709">
        <v>5</v>
      </c>
      <c r="V3709" t="s">
        <v>12098</v>
      </c>
      <c r="W3709" t="s">
        <v>12112</v>
      </c>
      <c r="X3709">
        <v>2</v>
      </c>
      <c r="Y3709" t="s">
        <v>12100</v>
      </c>
      <c r="Z3709">
        <v>1.2E-2</v>
      </c>
      <c r="AA3709">
        <v>19203</v>
      </c>
      <c r="AB3709" t="s">
        <v>8222</v>
      </c>
      <c r="AC3709">
        <v>1</v>
      </c>
      <c r="AD3709" s="9">
        <f>Merged[[#This Row],[Average_Cost_for_two]]*Merged[[#This Row],[USD Rate]]</f>
        <v>4.8</v>
      </c>
    </row>
    <row r="3710" spans="1:30" x14ac:dyDescent="0.3">
      <c r="A3710">
        <v>18235390</v>
      </c>
      <c r="B3710" t="s">
        <v>8223</v>
      </c>
      <c r="C3710">
        <v>1</v>
      </c>
      <c r="D3710" t="s">
        <v>2077</v>
      </c>
      <c r="E3710" t="s">
        <v>3706</v>
      </c>
      <c r="F3710">
        <v>85.811123330000001</v>
      </c>
      <c r="G3710">
        <v>20.343144070000001</v>
      </c>
      <c r="H3710" t="s">
        <v>12069</v>
      </c>
      <c r="I3710" t="s">
        <v>534</v>
      </c>
      <c r="J3710" t="s">
        <v>102</v>
      </c>
      <c r="K3710" t="s">
        <v>23</v>
      </c>
      <c r="L3710" t="s">
        <v>23</v>
      </c>
      <c r="M3710" t="s">
        <v>23</v>
      </c>
      <c r="N3710" t="s">
        <v>23</v>
      </c>
      <c r="O3710">
        <v>1</v>
      </c>
      <c r="P3710">
        <v>197</v>
      </c>
      <c r="Q3710">
        <v>400</v>
      </c>
      <c r="R3710">
        <v>4</v>
      </c>
      <c r="S3710" s="1">
        <v>40852</v>
      </c>
      <c r="T3710">
        <v>2011</v>
      </c>
      <c r="U3710">
        <v>5</v>
      </c>
      <c r="V3710" t="s">
        <v>12098</v>
      </c>
      <c r="W3710" t="s">
        <v>12104</v>
      </c>
      <c r="X3710">
        <v>1</v>
      </c>
      <c r="Y3710" t="s">
        <v>12100</v>
      </c>
      <c r="Z3710">
        <v>1.2E-2</v>
      </c>
      <c r="AA3710">
        <v>218825</v>
      </c>
      <c r="AB3710" t="s">
        <v>8223</v>
      </c>
      <c r="AC3710">
        <v>6</v>
      </c>
      <c r="AD3710" s="9">
        <f>Merged[[#This Row],[Average_Cost_for_two]]*Merged[[#This Row],[USD Rate]]</f>
        <v>4.8</v>
      </c>
    </row>
    <row r="3711" spans="1:30" x14ac:dyDescent="0.3">
      <c r="A3711">
        <v>18388053</v>
      </c>
      <c r="B3711" t="s">
        <v>8224</v>
      </c>
      <c r="C3711">
        <v>1</v>
      </c>
      <c r="D3711" t="s">
        <v>1064</v>
      </c>
      <c r="E3711" t="s">
        <v>3404</v>
      </c>
      <c r="F3711">
        <v>85.339819570000003</v>
      </c>
      <c r="G3711">
        <v>23.369745630000001</v>
      </c>
      <c r="H3711" t="s">
        <v>12069</v>
      </c>
      <c r="I3711" t="s">
        <v>2100</v>
      </c>
      <c r="J3711" t="s">
        <v>102</v>
      </c>
      <c r="K3711" t="s">
        <v>23</v>
      </c>
      <c r="L3711" t="s">
        <v>23</v>
      </c>
      <c r="M3711" t="s">
        <v>23</v>
      </c>
      <c r="N3711" t="s">
        <v>23</v>
      </c>
      <c r="O3711">
        <v>1</v>
      </c>
      <c r="P3711">
        <v>13</v>
      </c>
      <c r="Q3711">
        <v>400</v>
      </c>
      <c r="R3711">
        <v>3.4</v>
      </c>
      <c r="S3711" s="1">
        <v>42688</v>
      </c>
      <c r="T3711">
        <v>2016</v>
      </c>
      <c r="U3711">
        <v>14</v>
      </c>
      <c r="V3711" t="s">
        <v>12098</v>
      </c>
      <c r="W3711" t="s">
        <v>12104</v>
      </c>
      <c r="X3711">
        <v>3</v>
      </c>
      <c r="Y3711" t="s">
        <v>12100</v>
      </c>
      <c r="Z3711">
        <v>1.2E-2</v>
      </c>
      <c r="AA3711">
        <v>220657</v>
      </c>
      <c r="AB3711" t="s">
        <v>8224</v>
      </c>
      <c r="AC3711">
        <v>1</v>
      </c>
      <c r="AD3711" s="9">
        <f>Merged[[#This Row],[Average_Cost_for_two]]*Merged[[#This Row],[USD Rate]]</f>
        <v>4.8</v>
      </c>
    </row>
    <row r="3712" spans="1:30" x14ac:dyDescent="0.3">
      <c r="A3712">
        <v>2700011</v>
      </c>
      <c r="B3712" t="s">
        <v>8225</v>
      </c>
      <c r="C3712">
        <v>1</v>
      </c>
      <c r="D3712" t="s">
        <v>1064</v>
      </c>
      <c r="E3712" t="s">
        <v>3404</v>
      </c>
      <c r="F3712">
        <v>85.327872220000003</v>
      </c>
      <c r="G3712">
        <v>23.371291670000002</v>
      </c>
      <c r="H3712" t="s">
        <v>12069</v>
      </c>
      <c r="I3712" t="s">
        <v>3841</v>
      </c>
      <c r="J3712" t="s">
        <v>102</v>
      </c>
      <c r="K3712" t="s">
        <v>23</v>
      </c>
      <c r="L3712" t="s">
        <v>23</v>
      </c>
      <c r="M3712" t="s">
        <v>23</v>
      </c>
      <c r="N3712" t="s">
        <v>23</v>
      </c>
      <c r="O3712">
        <v>1</v>
      </c>
      <c r="P3712">
        <v>92</v>
      </c>
      <c r="Q3712">
        <v>400</v>
      </c>
      <c r="R3712">
        <v>3.7</v>
      </c>
      <c r="S3712" s="1">
        <v>40860</v>
      </c>
      <c r="T3712">
        <v>2011</v>
      </c>
      <c r="U3712">
        <v>13</v>
      </c>
      <c r="V3712" t="s">
        <v>12098</v>
      </c>
      <c r="W3712" t="s">
        <v>12104</v>
      </c>
      <c r="X3712">
        <v>3</v>
      </c>
      <c r="Y3712" t="s">
        <v>12100</v>
      </c>
      <c r="Z3712">
        <v>1.2E-2</v>
      </c>
      <c r="AA3712">
        <v>32401</v>
      </c>
      <c r="AB3712" t="s">
        <v>8225</v>
      </c>
      <c r="AC3712">
        <v>0</v>
      </c>
      <c r="AD3712" s="9">
        <f>Merged[[#This Row],[Average_Cost_for_two]]*Merged[[#This Row],[USD Rate]]</f>
        <v>4.8</v>
      </c>
    </row>
    <row r="3713" spans="1:30" x14ac:dyDescent="0.3">
      <c r="A3713">
        <v>800891</v>
      </c>
      <c r="B3713" t="s">
        <v>8226</v>
      </c>
      <c r="C3713">
        <v>1</v>
      </c>
      <c r="D3713" t="s">
        <v>1085</v>
      </c>
      <c r="E3713" t="s">
        <v>8201</v>
      </c>
      <c r="F3713">
        <v>80.941500000000005</v>
      </c>
      <c r="G3713">
        <v>26.852</v>
      </c>
      <c r="H3713" t="s">
        <v>12069</v>
      </c>
      <c r="I3713" t="s">
        <v>3026</v>
      </c>
      <c r="J3713" t="s">
        <v>102</v>
      </c>
      <c r="K3713" t="s">
        <v>23</v>
      </c>
      <c r="L3713" t="s">
        <v>23</v>
      </c>
      <c r="M3713" t="s">
        <v>23</v>
      </c>
      <c r="N3713" t="s">
        <v>23</v>
      </c>
      <c r="O3713">
        <v>2</v>
      </c>
      <c r="P3713">
        <v>288</v>
      </c>
      <c r="Q3713">
        <v>400</v>
      </c>
      <c r="R3713">
        <v>4.0999999999999996</v>
      </c>
      <c r="S3713" s="1">
        <v>43382</v>
      </c>
      <c r="T3713">
        <v>2018</v>
      </c>
      <c r="U3713">
        <v>9</v>
      </c>
      <c r="V3713" t="s">
        <v>12098</v>
      </c>
      <c r="W3713" t="s">
        <v>12099</v>
      </c>
      <c r="X3713">
        <v>2</v>
      </c>
      <c r="Y3713" t="s">
        <v>12100</v>
      </c>
      <c r="Z3713">
        <v>1.2E-2</v>
      </c>
      <c r="AA3713">
        <v>9611</v>
      </c>
      <c r="AB3713" t="s">
        <v>8226</v>
      </c>
      <c r="AC3713">
        <v>2</v>
      </c>
      <c r="AD3713" s="9">
        <f>Merged[[#This Row],[Average_Cost_for_two]]*Merged[[#This Row],[USD Rate]]</f>
        <v>4.8</v>
      </c>
    </row>
    <row r="3714" spans="1:30" x14ac:dyDescent="0.3">
      <c r="A3714">
        <v>75728</v>
      </c>
      <c r="B3714" t="s">
        <v>8227</v>
      </c>
      <c r="C3714">
        <v>189</v>
      </c>
      <c r="D3714" t="s">
        <v>350</v>
      </c>
      <c r="E3714" t="s">
        <v>6296</v>
      </c>
      <c r="F3714">
        <v>28.331762999999999</v>
      </c>
      <c r="G3714">
        <v>-25.798166999999999</v>
      </c>
      <c r="H3714" t="s">
        <v>12077</v>
      </c>
      <c r="I3714" t="s">
        <v>8228</v>
      </c>
      <c r="J3714" t="s">
        <v>353</v>
      </c>
      <c r="K3714" t="s">
        <v>23</v>
      </c>
      <c r="L3714" t="s">
        <v>23</v>
      </c>
      <c r="M3714" t="s">
        <v>23</v>
      </c>
      <c r="N3714" t="s">
        <v>23</v>
      </c>
      <c r="O3714">
        <v>4</v>
      </c>
      <c r="P3714">
        <v>150</v>
      </c>
      <c r="Q3714">
        <v>390</v>
      </c>
      <c r="R3714">
        <v>3.9</v>
      </c>
      <c r="S3714" s="1">
        <v>41063</v>
      </c>
      <c r="T3714">
        <v>2012</v>
      </c>
      <c r="U3714">
        <v>3</v>
      </c>
      <c r="V3714" t="s">
        <v>12095</v>
      </c>
      <c r="W3714" t="s">
        <v>12107</v>
      </c>
      <c r="X3714">
        <v>2</v>
      </c>
      <c r="Y3714" t="s">
        <v>12106</v>
      </c>
      <c r="Z3714">
        <v>5.0999999999999997E-2</v>
      </c>
      <c r="AA3714">
        <v>3863</v>
      </c>
      <c r="AB3714" t="s">
        <v>8227</v>
      </c>
      <c r="AC3714">
        <v>0</v>
      </c>
      <c r="AD3714" s="9">
        <f>Merged[[#This Row],[Average_Cost_for_two]]*Merged[[#This Row],[USD Rate]]</f>
        <v>19.889999999999997</v>
      </c>
    </row>
    <row r="3715" spans="1:30" x14ac:dyDescent="0.3">
      <c r="A3715">
        <v>18199767</v>
      </c>
      <c r="B3715" t="s">
        <v>8229</v>
      </c>
      <c r="C3715">
        <v>189</v>
      </c>
      <c r="D3715" t="s">
        <v>350</v>
      </c>
      <c r="E3715" t="s">
        <v>7160</v>
      </c>
      <c r="F3715">
        <v>28.230606000000002</v>
      </c>
      <c r="G3715">
        <v>-25.772303999999998</v>
      </c>
      <c r="H3715" t="s">
        <v>12077</v>
      </c>
      <c r="I3715" t="s">
        <v>8230</v>
      </c>
      <c r="J3715" t="s">
        <v>353</v>
      </c>
      <c r="K3715" t="s">
        <v>23</v>
      </c>
      <c r="L3715" t="s">
        <v>23</v>
      </c>
      <c r="M3715" t="s">
        <v>23</v>
      </c>
      <c r="N3715" t="s">
        <v>23</v>
      </c>
      <c r="O3715">
        <v>4</v>
      </c>
      <c r="P3715">
        <v>84</v>
      </c>
      <c r="Q3715">
        <v>360</v>
      </c>
      <c r="R3715">
        <v>4.0999999999999996</v>
      </c>
      <c r="S3715" s="1">
        <v>41523</v>
      </c>
      <c r="T3715">
        <v>2013</v>
      </c>
      <c r="U3715">
        <v>6</v>
      </c>
      <c r="V3715" t="s">
        <v>12101</v>
      </c>
      <c r="W3715" t="s">
        <v>12108</v>
      </c>
      <c r="X3715">
        <v>1</v>
      </c>
      <c r="Y3715" t="s">
        <v>12103</v>
      </c>
      <c r="Z3715">
        <v>5.0999999999999997E-2</v>
      </c>
      <c r="AA3715">
        <v>928189</v>
      </c>
      <c r="AB3715" t="s">
        <v>8229</v>
      </c>
      <c r="AC3715">
        <v>5</v>
      </c>
      <c r="AD3715" s="9">
        <f>Merged[[#This Row],[Average_Cost_for_two]]*Merged[[#This Row],[USD Rate]]</f>
        <v>18.36</v>
      </c>
    </row>
    <row r="3716" spans="1:30" x14ac:dyDescent="0.3">
      <c r="A3716">
        <v>6502857</v>
      </c>
      <c r="B3716" t="s">
        <v>8231</v>
      </c>
      <c r="C3716">
        <v>189</v>
      </c>
      <c r="D3716" t="s">
        <v>6261</v>
      </c>
      <c r="E3716" t="s">
        <v>8232</v>
      </c>
      <c r="F3716">
        <v>28.089877999999999</v>
      </c>
      <c r="G3716">
        <v>-26.021719999999998</v>
      </c>
      <c r="H3716" t="s">
        <v>12077</v>
      </c>
      <c r="I3716" t="s">
        <v>1604</v>
      </c>
      <c r="J3716" t="s">
        <v>353</v>
      </c>
      <c r="K3716" t="s">
        <v>23</v>
      </c>
      <c r="L3716" t="s">
        <v>23</v>
      </c>
      <c r="M3716" t="s">
        <v>23</v>
      </c>
      <c r="N3716" t="s">
        <v>23</v>
      </c>
      <c r="O3716">
        <v>4</v>
      </c>
      <c r="P3716">
        <v>390</v>
      </c>
      <c r="Q3716">
        <v>360</v>
      </c>
      <c r="R3716">
        <v>3.8</v>
      </c>
      <c r="S3716" s="1">
        <v>41776</v>
      </c>
      <c r="T3716">
        <v>2014</v>
      </c>
      <c r="U3716">
        <v>17</v>
      </c>
      <c r="V3716" t="s">
        <v>12095</v>
      </c>
      <c r="W3716" t="s">
        <v>12096</v>
      </c>
      <c r="X3716">
        <v>3</v>
      </c>
      <c r="Y3716" t="s">
        <v>12097</v>
      </c>
      <c r="Z3716">
        <v>5.0999999999999997E-2</v>
      </c>
      <c r="AA3716">
        <v>331646</v>
      </c>
      <c r="AB3716" t="s">
        <v>8231</v>
      </c>
      <c r="AC3716">
        <v>6</v>
      </c>
      <c r="AD3716" s="9">
        <f>Merged[[#This Row],[Average_Cost_for_two]]*Merged[[#This Row],[USD Rate]]</f>
        <v>18.36</v>
      </c>
    </row>
    <row r="3717" spans="1:30" x14ac:dyDescent="0.3">
      <c r="A3717">
        <v>6401732</v>
      </c>
      <c r="B3717" t="s">
        <v>8233</v>
      </c>
      <c r="C3717">
        <v>189</v>
      </c>
      <c r="D3717" t="s">
        <v>6021</v>
      </c>
      <c r="E3717" t="s">
        <v>8234</v>
      </c>
      <c r="F3717">
        <v>18.41789313</v>
      </c>
      <c r="G3717">
        <v>-33.921543329999999</v>
      </c>
      <c r="H3717" t="s">
        <v>12077</v>
      </c>
      <c r="I3717" t="s">
        <v>8235</v>
      </c>
      <c r="J3717" t="s">
        <v>353</v>
      </c>
      <c r="K3717" t="s">
        <v>23</v>
      </c>
      <c r="L3717" t="s">
        <v>23</v>
      </c>
      <c r="M3717" t="s">
        <v>23</v>
      </c>
      <c r="N3717" t="s">
        <v>23</v>
      </c>
      <c r="O3717">
        <v>4</v>
      </c>
      <c r="P3717">
        <v>255</v>
      </c>
      <c r="Q3717">
        <v>360</v>
      </c>
      <c r="R3717">
        <v>3.7</v>
      </c>
      <c r="S3717" s="1">
        <v>43451</v>
      </c>
      <c r="T3717">
        <v>2018</v>
      </c>
      <c r="U3717">
        <v>17</v>
      </c>
      <c r="V3717" t="s">
        <v>12098</v>
      </c>
      <c r="W3717" t="s">
        <v>12112</v>
      </c>
      <c r="X3717">
        <v>4</v>
      </c>
      <c r="Y3717" t="s">
        <v>12100</v>
      </c>
      <c r="Z3717">
        <v>5.0999999999999997E-2</v>
      </c>
      <c r="AA3717">
        <v>326489</v>
      </c>
      <c r="AB3717" t="s">
        <v>8233</v>
      </c>
      <c r="AC3717">
        <v>1</v>
      </c>
      <c r="AD3717" s="9">
        <f>Merged[[#This Row],[Average_Cost_for_two]]*Merged[[#This Row],[USD Rate]]</f>
        <v>18.36</v>
      </c>
    </row>
    <row r="3718" spans="1:30" x14ac:dyDescent="0.3">
      <c r="A3718">
        <v>312576</v>
      </c>
      <c r="B3718" t="s">
        <v>8236</v>
      </c>
      <c r="C3718">
        <v>1</v>
      </c>
      <c r="D3718" t="s">
        <v>99</v>
      </c>
      <c r="E3718" t="s">
        <v>8237</v>
      </c>
      <c r="F3718">
        <v>77.195771699999995</v>
      </c>
      <c r="G3718">
        <v>28.7053075</v>
      </c>
      <c r="H3718" t="s">
        <v>12069</v>
      </c>
      <c r="I3718" t="s">
        <v>3765</v>
      </c>
      <c r="J3718" t="s">
        <v>102</v>
      </c>
      <c r="K3718" t="s">
        <v>23</v>
      </c>
      <c r="L3718" t="s">
        <v>103</v>
      </c>
      <c r="M3718" t="s">
        <v>103</v>
      </c>
      <c r="N3718" t="s">
        <v>23</v>
      </c>
      <c r="O3718">
        <v>1</v>
      </c>
      <c r="P3718">
        <v>727</v>
      </c>
      <c r="Q3718">
        <v>350</v>
      </c>
      <c r="R3718">
        <v>3.8</v>
      </c>
      <c r="S3718" s="1">
        <v>42688</v>
      </c>
      <c r="T3718">
        <v>2016</v>
      </c>
      <c r="U3718">
        <v>14</v>
      </c>
      <c r="V3718" t="s">
        <v>12098</v>
      </c>
      <c r="W3718" t="s">
        <v>12104</v>
      </c>
      <c r="X3718">
        <v>3</v>
      </c>
      <c r="Y3718" t="s">
        <v>12100</v>
      </c>
      <c r="Z3718">
        <v>1.2E-2</v>
      </c>
      <c r="AA3718">
        <v>3751</v>
      </c>
      <c r="AB3718" t="s">
        <v>8236</v>
      </c>
      <c r="AC3718">
        <v>1</v>
      </c>
      <c r="AD3718" s="9">
        <f>Merged[[#This Row],[Average_Cost_for_two]]*Merged[[#This Row],[USD Rate]]</f>
        <v>4.2</v>
      </c>
    </row>
    <row r="3719" spans="1:30" x14ac:dyDescent="0.3">
      <c r="A3719">
        <v>5700052</v>
      </c>
      <c r="B3719" t="s">
        <v>8238</v>
      </c>
      <c r="C3719">
        <v>214</v>
      </c>
      <c r="D3719" t="s">
        <v>6278</v>
      </c>
      <c r="E3719" t="s">
        <v>8239</v>
      </c>
      <c r="F3719">
        <v>54.365693999999998</v>
      </c>
      <c r="G3719">
        <v>24.491235</v>
      </c>
      <c r="H3719" t="s">
        <v>12080</v>
      </c>
      <c r="I3719" t="s">
        <v>8240</v>
      </c>
      <c r="J3719" t="s">
        <v>6281</v>
      </c>
      <c r="K3719" t="s">
        <v>103</v>
      </c>
      <c r="L3719" t="s">
        <v>103</v>
      </c>
      <c r="M3719" t="s">
        <v>23</v>
      </c>
      <c r="N3719" t="s">
        <v>23</v>
      </c>
      <c r="O3719">
        <v>4</v>
      </c>
      <c r="P3719">
        <v>246</v>
      </c>
      <c r="Q3719">
        <v>350</v>
      </c>
      <c r="R3719">
        <v>4.4000000000000004</v>
      </c>
      <c r="S3719" s="1">
        <v>41021</v>
      </c>
      <c r="T3719">
        <v>2012</v>
      </c>
      <c r="U3719">
        <v>22</v>
      </c>
      <c r="V3719" t="s">
        <v>12095</v>
      </c>
      <c r="W3719" t="s">
        <v>12109</v>
      </c>
      <c r="X3719">
        <v>4</v>
      </c>
      <c r="Y3719" t="s">
        <v>12106</v>
      </c>
      <c r="Z3719">
        <v>0.27</v>
      </c>
      <c r="AA3719">
        <v>1539015</v>
      </c>
      <c r="AB3719" t="s">
        <v>8238</v>
      </c>
      <c r="AC3719">
        <v>0</v>
      </c>
      <c r="AD3719" s="9">
        <f>Merged[[#This Row],[Average_Cost_for_two]]*Merged[[#This Row],[USD Rate]]</f>
        <v>94.5</v>
      </c>
    </row>
    <row r="3720" spans="1:30" x14ac:dyDescent="0.3">
      <c r="A3720">
        <v>6502688</v>
      </c>
      <c r="B3720" t="s">
        <v>8241</v>
      </c>
      <c r="C3720">
        <v>189</v>
      </c>
      <c r="D3720" t="s">
        <v>3510</v>
      </c>
      <c r="E3720" t="s">
        <v>8242</v>
      </c>
      <c r="F3720">
        <v>28.017548000000001</v>
      </c>
      <c r="G3720">
        <v>-26.138396</v>
      </c>
      <c r="H3720" t="s">
        <v>12077</v>
      </c>
      <c r="I3720" t="s">
        <v>8243</v>
      </c>
      <c r="J3720" t="s">
        <v>353</v>
      </c>
      <c r="K3720" t="s">
        <v>23</v>
      </c>
      <c r="L3720" t="s">
        <v>23</v>
      </c>
      <c r="M3720" t="s">
        <v>23</v>
      </c>
      <c r="N3720" t="s">
        <v>23</v>
      </c>
      <c r="O3720">
        <v>4</v>
      </c>
      <c r="P3720">
        <v>1207</v>
      </c>
      <c r="Q3720">
        <v>350</v>
      </c>
      <c r="R3720">
        <v>4.0999999999999996</v>
      </c>
      <c r="S3720" s="1">
        <v>41478</v>
      </c>
      <c r="T3720">
        <v>2013</v>
      </c>
      <c r="U3720">
        <v>23</v>
      </c>
      <c r="V3720" t="s">
        <v>12101</v>
      </c>
      <c r="W3720" t="s">
        <v>12105</v>
      </c>
      <c r="X3720">
        <v>4</v>
      </c>
      <c r="Y3720" t="s">
        <v>12106</v>
      </c>
      <c r="Z3720">
        <v>5.0999999999999997E-2</v>
      </c>
      <c r="AA3720">
        <v>331638</v>
      </c>
      <c r="AB3720" t="s">
        <v>8241</v>
      </c>
      <c r="AC3720">
        <v>2</v>
      </c>
      <c r="AD3720" s="9">
        <f>Merged[[#This Row],[Average_Cost_for_two]]*Merged[[#This Row],[USD Rate]]</f>
        <v>17.849999999999998</v>
      </c>
    </row>
    <row r="3721" spans="1:30" x14ac:dyDescent="0.3">
      <c r="A3721">
        <v>6502341</v>
      </c>
      <c r="B3721" t="s">
        <v>8245</v>
      </c>
      <c r="C3721">
        <v>189</v>
      </c>
      <c r="D3721" t="s">
        <v>3510</v>
      </c>
      <c r="E3721" t="s">
        <v>8242</v>
      </c>
      <c r="F3721">
        <v>28.017146</v>
      </c>
      <c r="G3721">
        <v>-26.140464000000001</v>
      </c>
      <c r="H3721" t="s">
        <v>12077</v>
      </c>
      <c r="I3721" t="s">
        <v>8246</v>
      </c>
      <c r="J3721" t="s">
        <v>353</v>
      </c>
      <c r="K3721" t="s">
        <v>23</v>
      </c>
      <c r="L3721" t="s">
        <v>23</v>
      </c>
      <c r="M3721" t="s">
        <v>23</v>
      </c>
      <c r="N3721" t="s">
        <v>23</v>
      </c>
      <c r="O3721">
        <v>4</v>
      </c>
      <c r="P3721">
        <v>1024</v>
      </c>
      <c r="Q3721">
        <v>350</v>
      </c>
      <c r="R3721">
        <v>4.0999999999999996</v>
      </c>
      <c r="S3721" s="1">
        <v>42932</v>
      </c>
      <c r="T3721">
        <v>2017</v>
      </c>
      <c r="U3721">
        <v>16</v>
      </c>
      <c r="V3721" t="s">
        <v>12101</v>
      </c>
      <c r="W3721" t="s">
        <v>12105</v>
      </c>
      <c r="X3721">
        <v>4</v>
      </c>
      <c r="Y3721" t="s">
        <v>12106</v>
      </c>
      <c r="Z3721">
        <v>5.0999999999999997E-2</v>
      </c>
      <c r="AA3721">
        <v>331620</v>
      </c>
      <c r="AB3721" t="s">
        <v>8245</v>
      </c>
      <c r="AC3721">
        <v>0</v>
      </c>
      <c r="AD3721" s="9">
        <f>Merged[[#This Row],[Average_Cost_for_two]]*Merged[[#This Row],[USD Rate]]</f>
        <v>17.849999999999998</v>
      </c>
    </row>
    <row r="3722" spans="1:30" x14ac:dyDescent="0.3">
      <c r="A3722">
        <v>6600116</v>
      </c>
      <c r="B3722" t="s">
        <v>8247</v>
      </c>
      <c r="C3722">
        <v>30</v>
      </c>
      <c r="D3722" t="s">
        <v>8248</v>
      </c>
      <c r="E3722" t="s">
        <v>8249</v>
      </c>
      <c r="F3722">
        <v>-47.885812000000001</v>
      </c>
      <c r="G3722">
        <v>-15.720117999999999</v>
      </c>
      <c r="H3722" t="s">
        <v>12071</v>
      </c>
      <c r="I3722" t="s">
        <v>160</v>
      </c>
      <c r="J3722" t="s">
        <v>7502</v>
      </c>
      <c r="K3722" t="s">
        <v>23</v>
      </c>
      <c r="L3722" t="s">
        <v>23</v>
      </c>
      <c r="M3722" t="s">
        <v>23</v>
      </c>
      <c r="N3722" t="s">
        <v>23</v>
      </c>
      <c r="O3722">
        <v>4</v>
      </c>
      <c r="P3722">
        <v>8</v>
      </c>
      <c r="Q3722">
        <v>350</v>
      </c>
      <c r="R3722">
        <v>3.3</v>
      </c>
      <c r="S3722" s="1">
        <v>42175</v>
      </c>
      <c r="T3722">
        <v>2015</v>
      </c>
      <c r="U3722">
        <v>20</v>
      </c>
      <c r="V3722" t="s">
        <v>12095</v>
      </c>
      <c r="W3722" t="s">
        <v>12107</v>
      </c>
      <c r="X3722">
        <v>3</v>
      </c>
      <c r="Y3722" t="s">
        <v>12106</v>
      </c>
      <c r="Z3722">
        <v>0.2</v>
      </c>
      <c r="AA3722">
        <v>1320024</v>
      </c>
      <c r="AB3722" t="s">
        <v>8247</v>
      </c>
      <c r="AC3722">
        <v>6</v>
      </c>
      <c r="AD3722" s="9">
        <f>Merged[[#This Row],[Average_Cost_for_two]]*Merged[[#This Row],[USD Rate]]</f>
        <v>70</v>
      </c>
    </row>
    <row r="3723" spans="1:30" x14ac:dyDescent="0.3">
      <c r="A3723">
        <v>6515130</v>
      </c>
      <c r="B3723" t="s">
        <v>8250</v>
      </c>
      <c r="C3723">
        <v>189</v>
      </c>
      <c r="D3723" t="s">
        <v>3510</v>
      </c>
      <c r="E3723" t="s">
        <v>8242</v>
      </c>
      <c r="F3723">
        <v>28.018021999999998</v>
      </c>
      <c r="G3723">
        <v>-26.137391000000001</v>
      </c>
      <c r="H3723" t="s">
        <v>12077</v>
      </c>
      <c r="I3723" t="s">
        <v>8251</v>
      </c>
      <c r="J3723" t="s">
        <v>353</v>
      </c>
      <c r="K3723" t="s">
        <v>23</v>
      </c>
      <c r="L3723" t="s">
        <v>23</v>
      </c>
      <c r="M3723" t="s">
        <v>23</v>
      </c>
      <c r="N3723" t="s">
        <v>23</v>
      </c>
      <c r="O3723">
        <v>4</v>
      </c>
      <c r="P3723">
        <v>861</v>
      </c>
      <c r="Q3723">
        <v>350</v>
      </c>
      <c r="R3723">
        <v>4</v>
      </c>
      <c r="S3723" s="1">
        <v>42470</v>
      </c>
      <c r="T3723">
        <v>2016</v>
      </c>
      <c r="U3723">
        <v>10</v>
      </c>
      <c r="V3723" t="s">
        <v>12095</v>
      </c>
      <c r="W3723" t="s">
        <v>12109</v>
      </c>
      <c r="X3723">
        <v>3</v>
      </c>
      <c r="Y3723" t="s">
        <v>12106</v>
      </c>
      <c r="Z3723">
        <v>5.0999999999999997E-2</v>
      </c>
      <c r="AA3723">
        <v>332272</v>
      </c>
      <c r="AB3723" t="s">
        <v>8250</v>
      </c>
      <c r="AC3723">
        <v>0</v>
      </c>
      <c r="AD3723" s="9">
        <f>Merged[[#This Row],[Average_Cost_for_two]]*Merged[[#This Row],[USD Rate]]</f>
        <v>17.849999999999998</v>
      </c>
    </row>
    <row r="3724" spans="1:30" x14ac:dyDescent="0.3">
      <c r="A3724">
        <v>6401054</v>
      </c>
      <c r="B3724" t="s">
        <v>8252</v>
      </c>
      <c r="C3724">
        <v>189</v>
      </c>
      <c r="D3724" t="s">
        <v>6021</v>
      </c>
      <c r="E3724" t="s">
        <v>8253</v>
      </c>
      <c r="F3724">
        <v>18.412500000000001</v>
      </c>
      <c r="G3724">
        <v>-33.9285</v>
      </c>
      <c r="H3724" t="s">
        <v>12077</v>
      </c>
      <c r="I3724" t="s">
        <v>7044</v>
      </c>
      <c r="J3724" t="s">
        <v>353</v>
      </c>
      <c r="K3724" t="s">
        <v>23</v>
      </c>
      <c r="L3724" t="s">
        <v>23</v>
      </c>
      <c r="M3724" t="s">
        <v>23</v>
      </c>
      <c r="N3724" t="s">
        <v>23</v>
      </c>
      <c r="O3724">
        <v>4</v>
      </c>
      <c r="P3724">
        <v>356</v>
      </c>
      <c r="Q3724">
        <v>350</v>
      </c>
      <c r="R3724">
        <v>4.5</v>
      </c>
      <c r="S3724" s="1">
        <v>41248</v>
      </c>
      <c r="T3724">
        <v>2012</v>
      </c>
      <c r="U3724">
        <v>5</v>
      </c>
      <c r="V3724" t="s">
        <v>12098</v>
      </c>
      <c r="W3724" t="s">
        <v>12112</v>
      </c>
      <c r="X3724">
        <v>2</v>
      </c>
      <c r="Y3724" t="s">
        <v>12100</v>
      </c>
      <c r="Z3724">
        <v>5.0999999999999997E-2</v>
      </c>
      <c r="AA3724">
        <v>326454</v>
      </c>
      <c r="AB3724" t="s">
        <v>8252</v>
      </c>
      <c r="AC3724">
        <v>3</v>
      </c>
      <c r="AD3724" s="9">
        <f>Merged[[#This Row],[Average_Cost_for_two]]*Merged[[#This Row],[USD Rate]]</f>
        <v>17.849999999999998</v>
      </c>
    </row>
    <row r="3725" spans="1:30" x14ac:dyDescent="0.3">
      <c r="A3725">
        <v>309037</v>
      </c>
      <c r="B3725" t="s">
        <v>8255</v>
      </c>
      <c r="C3725">
        <v>1</v>
      </c>
      <c r="D3725" t="s">
        <v>99</v>
      </c>
      <c r="E3725" t="s">
        <v>2504</v>
      </c>
      <c r="F3725">
        <v>77.326334099999997</v>
      </c>
      <c r="G3725">
        <v>28.684094099999999</v>
      </c>
      <c r="H3725" t="s">
        <v>12069</v>
      </c>
      <c r="I3725" t="s">
        <v>8256</v>
      </c>
      <c r="J3725" t="s">
        <v>102</v>
      </c>
      <c r="K3725" t="s">
        <v>23</v>
      </c>
      <c r="L3725" t="s">
        <v>23</v>
      </c>
      <c r="M3725" t="s">
        <v>23</v>
      </c>
      <c r="N3725" t="s">
        <v>23</v>
      </c>
      <c r="O3725">
        <v>1</v>
      </c>
      <c r="P3725">
        <v>9</v>
      </c>
      <c r="Q3725">
        <v>350</v>
      </c>
      <c r="R3725">
        <v>3</v>
      </c>
      <c r="S3725" s="1">
        <v>41520</v>
      </c>
      <c r="T3725">
        <v>2013</v>
      </c>
      <c r="U3725">
        <v>3</v>
      </c>
      <c r="V3725" t="s">
        <v>12101</v>
      </c>
      <c r="W3725" t="s">
        <v>12108</v>
      </c>
      <c r="X3725">
        <v>1</v>
      </c>
      <c r="Y3725" t="s">
        <v>12103</v>
      </c>
      <c r="Z3725">
        <v>1.2E-2</v>
      </c>
      <c r="AA3725">
        <v>3709</v>
      </c>
      <c r="AB3725" t="s">
        <v>8255</v>
      </c>
      <c r="AC3725">
        <v>2</v>
      </c>
      <c r="AD3725" s="9">
        <f>Merged[[#This Row],[Average_Cost_for_two]]*Merged[[#This Row],[USD Rate]]</f>
        <v>4.2</v>
      </c>
    </row>
    <row r="3726" spans="1:30" x14ac:dyDescent="0.3">
      <c r="A3726">
        <v>18261486</v>
      </c>
      <c r="B3726" t="s">
        <v>8257</v>
      </c>
      <c r="C3726">
        <v>1</v>
      </c>
      <c r="D3726" t="s">
        <v>99</v>
      </c>
      <c r="E3726" t="s">
        <v>2161</v>
      </c>
      <c r="F3726">
        <v>77.176525400000003</v>
      </c>
      <c r="G3726">
        <v>28.644903500000002</v>
      </c>
      <c r="H3726" t="s">
        <v>12069</v>
      </c>
      <c r="I3726" t="s">
        <v>8258</v>
      </c>
      <c r="J3726" t="s">
        <v>102</v>
      </c>
      <c r="K3726" t="s">
        <v>23</v>
      </c>
      <c r="L3726" t="s">
        <v>103</v>
      </c>
      <c r="M3726" t="s">
        <v>23</v>
      </c>
      <c r="N3726" t="s">
        <v>23</v>
      </c>
      <c r="O3726">
        <v>1</v>
      </c>
      <c r="P3726">
        <v>54</v>
      </c>
      <c r="Q3726">
        <v>350</v>
      </c>
      <c r="R3726">
        <v>3.9</v>
      </c>
      <c r="S3726" s="1">
        <v>40803</v>
      </c>
      <c r="T3726">
        <v>2011</v>
      </c>
      <c r="U3726">
        <v>17</v>
      </c>
      <c r="V3726" t="s">
        <v>12101</v>
      </c>
      <c r="W3726" t="s">
        <v>12108</v>
      </c>
      <c r="X3726">
        <v>3</v>
      </c>
      <c r="Y3726" t="s">
        <v>12103</v>
      </c>
      <c r="Z3726">
        <v>1.2E-2</v>
      </c>
      <c r="AA3726">
        <v>219138</v>
      </c>
      <c r="AB3726" t="s">
        <v>8257</v>
      </c>
      <c r="AC3726">
        <v>6</v>
      </c>
      <c r="AD3726" s="9">
        <f>Merged[[#This Row],[Average_Cost_for_two]]*Merged[[#This Row],[USD Rate]]</f>
        <v>4.2</v>
      </c>
    </row>
    <row r="3727" spans="1:30" x14ac:dyDescent="0.3">
      <c r="A3727">
        <v>18471243</v>
      </c>
      <c r="B3727" t="s">
        <v>8259</v>
      </c>
      <c r="C3727">
        <v>1</v>
      </c>
      <c r="D3727" t="s">
        <v>99</v>
      </c>
      <c r="E3727" t="s">
        <v>1164</v>
      </c>
      <c r="F3727">
        <v>77.207813000000002</v>
      </c>
      <c r="G3727">
        <v>28.552966000000001</v>
      </c>
      <c r="H3727" t="s">
        <v>12069</v>
      </c>
      <c r="I3727" t="s">
        <v>534</v>
      </c>
      <c r="J3727" t="s">
        <v>102</v>
      </c>
      <c r="K3727" t="s">
        <v>23</v>
      </c>
      <c r="L3727" t="s">
        <v>23</v>
      </c>
      <c r="M3727" t="s">
        <v>23</v>
      </c>
      <c r="N3727" t="s">
        <v>23</v>
      </c>
      <c r="O3727">
        <v>1</v>
      </c>
      <c r="P3727">
        <v>10</v>
      </c>
      <c r="Q3727">
        <v>350</v>
      </c>
      <c r="R3727">
        <v>3.3</v>
      </c>
      <c r="S3727" s="1">
        <v>40448</v>
      </c>
      <c r="T3727">
        <v>2010</v>
      </c>
      <c r="U3727">
        <v>27</v>
      </c>
      <c r="V3727" t="s">
        <v>12101</v>
      </c>
      <c r="W3727" t="s">
        <v>12108</v>
      </c>
      <c r="X3727">
        <v>5</v>
      </c>
      <c r="Y3727" t="s">
        <v>12103</v>
      </c>
      <c r="Z3727">
        <v>1.2E-2</v>
      </c>
      <c r="AA3727">
        <v>221655</v>
      </c>
      <c r="AB3727" t="s">
        <v>8259</v>
      </c>
      <c r="AC3727">
        <v>1</v>
      </c>
      <c r="AD3727" s="9">
        <f>Merged[[#This Row],[Average_Cost_for_two]]*Merged[[#This Row],[USD Rate]]</f>
        <v>4.2</v>
      </c>
    </row>
    <row r="3728" spans="1:30" x14ac:dyDescent="0.3">
      <c r="A3728">
        <v>312231</v>
      </c>
      <c r="B3728" t="s">
        <v>8260</v>
      </c>
      <c r="C3728">
        <v>1</v>
      </c>
      <c r="D3728" t="s">
        <v>99</v>
      </c>
      <c r="E3728" t="s">
        <v>4002</v>
      </c>
      <c r="F3728">
        <v>77.198617999999996</v>
      </c>
      <c r="G3728">
        <v>28.607966999999999</v>
      </c>
      <c r="H3728" t="s">
        <v>12069</v>
      </c>
      <c r="I3728" t="s">
        <v>8261</v>
      </c>
      <c r="J3728" t="s">
        <v>102</v>
      </c>
      <c r="K3728" t="s">
        <v>23</v>
      </c>
      <c r="L3728" t="s">
        <v>23</v>
      </c>
      <c r="M3728" t="s">
        <v>23</v>
      </c>
      <c r="N3728" t="s">
        <v>23</v>
      </c>
      <c r="O3728">
        <v>1</v>
      </c>
      <c r="P3728">
        <v>13</v>
      </c>
      <c r="Q3728">
        <v>350</v>
      </c>
      <c r="R3728">
        <v>3.1</v>
      </c>
      <c r="S3728" s="1">
        <v>42262</v>
      </c>
      <c r="T3728">
        <v>2015</v>
      </c>
      <c r="U3728">
        <v>15</v>
      </c>
      <c r="V3728" t="s">
        <v>12101</v>
      </c>
      <c r="W3728" t="s">
        <v>12108</v>
      </c>
      <c r="X3728">
        <v>3</v>
      </c>
      <c r="Y3728" t="s">
        <v>12103</v>
      </c>
      <c r="Z3728">
        <v>1.2E-2</v>
      </c>
      <c r="AA3728">
        <v>3747</v>
      </c>
      <c r="AB3728" t="s">
        <v>8260</v>
      </c>
      <c r="AC3728">
        <v>2</v>
      </c>
      <c r="AD3728" s="9">
        <f>Merged[[#This Row],[Average_Cost_for_two]]*Merged[[#This Row],[USD Rate]]</f>
        <v>4.2</v>
      </c>
    </row>
    <row r="3729" spans="1:30" x14ac:dyDescent="0.3">
      <c r="A3729">
        <v>18456774</v>
      </c>
      <c r="B3729" t="s">
        <v>8262</v>
      </c>
      <c r="C3729">
        <v>1</v>
      </c>
      <c r="D3729" t="s">
        <v>99</v>
      </c>
      <c r="E3729" t="s">
        <v>603</v>
      </c>
      <c r="F3729">
        <v>77.101802500000005</v>
      </c>
      <c r="G3729">
        <v>28.623585200000001</v>
      </c>
      <c r="H3729" t="s">
        <v>12069</v>
      </c>
      <c r="I3729" t="s">
        <v>7767</v>
      </c>
      <c r="J3729" t="s">
        <v>102</v>
      </c>
      <c r="K3729" t="s">
        <v>23</v>
      </c>
      <c r="L3729" t="s">
        <v>23</v>
      </c>
      <c r="M3729" t="s">
        <v>23</v>
      </c>
      <c r="N3729" t="s">
        <v>23</v>
      </c>
      <c r="O3729">
        <v>1</v>
      </c>
      <c r="P3729">
        <v>1</v>
      </c>
      <c r="Q3729">
        <v>350</v>
      </c>
      <c r="R3729">
        <v>1</v>
      </c>
      <c r="S3729" s="1">
        <v>42252</v>
      </c>
      <c r="T3729">
        <v>2015</v>
      </c>
      <c r="U3729">
        <v>5</v>
      </c>
      <c r="V3729" t="s">
        <v>12101</v>
      </c>
      <c r="W3729" t="s">
        <v>12108</v>
      </c>
      <c r="X3729">
        <v>1</v>
      </c>
      <c r="Y3729" t="s">
        <v>12103</v>
      </c>
      <c r="Z3729">
        <v>1.2E-2</v>
      </c>
      <c r="AA3729">
        <v>221482</v>
      </c>
      <c r="AB3729" t="s">
        <v>8262</v>
      </c>
      <c r="AC3729">
        <v>6</v>
      </c>
      <c r="AD3729" s="9">
        <f>Merged[[#This Row],[Average_Cost_for_two]]*Merged[[#This Row],[USD Rate]]</f>
        <v>4.2</v>
      </c>
    </row>
    <row r="3730" spans="1:30" x14ac:dyDescent="0.3">
      <c r="A3730">
        <v>18376493</v>
      </c>
      <c r="B3730" t="s">
        <v>8263</v>
      </c>
      <c r="C3730">
        <v>1</v>
      </c>
      <c r="D3730" t="s">
        <v>99</v>
      </c>
      <c r="E3730" t="s">
        <v>1473</v>
      </c>
      <c r="F3730">
        <v>77.294069789999995</v>
      </c>
      <c r="G3730">
        <v>28.65678454</v>
      </c>
      <c r="H3730" t="s">
        <v>12069</v>
      </c>
      <c r="I3730" t="s">
        <v>7767</v>
      </c>
      <c r="J3730" t="s">
        <v>102</v>
      </c>
      <c r="K3730" t="s">
        <v>23</v>
      </c>
      <c r="L3730" t="s">
        <v>23</v>
      </c>
      <c r="M3730" t="s">
        <v>23</v>
      </c>
      <c r="N3730" t="s">
        <v>23</v>
      </c>
      <c r="O3730">
        <v>1</v>
      </c>
      <c r="P3730">
        <v>11</v>
      </c>
      <c r="Q3730">
        <v>350</v>
      </c>
      <c r="R3730">
        <v>3.2</v>
      </c>
      <c r="S3730" s="1">
        <v>42263</v>
      </c>
      <c r="T3730">
        <v>2015</v>
      </c>
      <c r="U3730">
        <v>16</v>
      </c>
      <c r="V3730" t="s">
        <v>12101</v>
      </c>
      <c r="W3730" t="s">
        <v>12108</v>
      </c>
      <c r="X3730">
        <v>3</v>
      </c>
      <c r="Y3730" t="s">
        <v>12103</v>
      </c>
      <c r="Z3730">
        <v>1.2E-2</v>
      </c>
      <c r="AA3730">
        <v>220518</v>
      </c>
      <c r="AB3730" t="s">
        <v>8263</v>
      </c>
      <c r="AC3730">
        <v>3</v>
      </c>
      <c r="AD3730" s="9">
        <f>Merged[[#This Row],[Average_Cost_for_two]]*Merged[[#This Row],[USD Rate]]</f>
        <v>4.2</v>
      </c>
    </row>
    <row r="3731" spans="1:30" x14ac:dyDescent="0.3">
      <c r="A3731">
        <v>5560</v>
      </c>
      <c r="B3731" t="s">
        <v>8264</v>
      </c>
      <c r="C3731">
        <v>1</v>
      </c>
      <c r="D3731" t="s">
        <v>99</v>
      </c>
      <c r="E3731" t="s">
        <v>2137</v>
      </c>
      <c r="F3731">
        <v>77.191827000000004</v>
      </c>
      <c r="G3731">
        <v>28.65317426</v>
      </c>
      <c r="H3731" t="s">
        <v>12069</v>
      </c>
      <c r="I3731" t="s">
        <v>136</v>
      </c>
      <c r="J3731" t="s">
        <v>102</v>
      </c>
      <c r="K3731" t="s">
        <v>23</v>
      </c>
      <c r="L3731" t="s">
        <v>23</v>
      </c>
      <c r="M3731" t="s">
        <v>23</v>
      </c>
      <c r="N3731" t="s">
        <v>23</v>
      </c>
      <c r="O3731">
        <v>1</v>
      </c>
      <c r="P3731">
        <v>109</v>
      </c>
      <c r="Q3731">
        <v>350</v>
      </c>
      <c r="R3731">
        <v>3.5</v>
      </c>
      <c r="S3731" s="1">
        <v>42269</v>
      </c>
      <c r="T3731">
        <v>2015</v>
      </c>
      <c r="U3731">
        <v>22</v>
      </c>
      <c r="V3731" t="s">
        <v>12101</v>
      </c>
      <c r="W3731" t="s">
        <v>12108</v>
      </c>
      <c r="X3731">
        <v>4</v>
      </c>
      <c r="Y3731" t="s">
        <v>12103</v>
      </c>
      <c r="Z3731">
        <v>1.2E-2</v>
      </c>
      <c r="AA3731">
        <v>67</v>
      </c>
      <c r="AB3731" t="s">
        <v>8264</v>
      </c>
      <c r="AC3731">
        <v>2</v>
      </c>
      <c r="AD3731" s="9">
        <f>Merged[[#This Row],[Average_Cost_for_two]]*Merged[[#This Row],[USD Rate]]</f>
        <v>4.2</v>
      </c>
    </row>
    <row r="3732" spans="1:30" x14ac:dyDescent="0.3">
      <c r="A3732">
        <v>311378</v>
      </c>
      <c r="B3732" t="s">
        <v>8265</v>
      </c>
      <c r="C3732">
        <v>1</v>
      </c>
      <c r="D3732" t="s">
        <v>99</v>
      </c>
      <c r="E3732" t="s">
        <v>4715</v>
      </c>
      <c r="F3732">
        <v>77.118621700000006</v>
      </c>
      <c r="G3732">
        <v>28.6308872</v>
      </c>
      <c r="H3732" t="s">
        <v>12069</v>
      </c>
      <c r="I3732" t="s">
        <v>8068</v>
      </c>
      <c r="J3732" t="s">
        <v>102</v>
      </c>
      <c r="K3732" t="s">
        <v>23</v>
      </c>
      <c r="L3732" t="s">
        <v>103</v>
      </c>
      <c r="M3732" t="s">
        <v>23</v>
      </c>
      <c r="N3732" t="s">
        <v>23</v>
      </c>
      <c r="O3732">
        <v>1</v>
      </c>
      <c r="P3732">
        <v>7</v>
      </c>
      <c r="Q3732">
        <v>350</v>
      </c>
      <c r="R3732">
        <v>2.7</v>
      </c>
      <c r="S3732" s="1">
        <v>41176</v>
      </c>
      <c r="T3732">
        <v>2012</v>
      </c>
      <c r="U3732">
        <v>24</v>
      </c>
      <c r="V3732" t="s">
        <v>12101</v>
      </c>
      <c r="W3732" t="s">
        <v>12108</v>
      </c>
      <c r="X3732">
        <v>5</v>
      </c>
      <c r="Y3732" t="s">
        <v>12103</v>
      </c>
      <c r="Z3732">
        <v>1.2E-2</v>
      </c>
      <c r="AA3732">
        <v>3737</v>
      </c>
      <c r="AB3732" t="s">
        <v>8265</v>
      </c>
      <c r="AC3732">
        <v>1</v>
      </c>
      <c r="AD3732" s="9">
        <f>Merged[[#This Row],[Average_Cost_for_two]]*Merged[[#This Row],[USD Rate]]</f>
        <v>4.2</v>
      </c>
    </row>
    <row r="3733" spans="1:30" x14ac:dyDescent="0.3">
      <c r="A3733">
        <v>308237</v>
      </c>
      <c r="B3733" t="s">
        <v>8266</v>
      </c>
      <c r="C3733">
        <v>1</v>
      </c>
      <c r="D3733" t="s">
        <v>99</v>
      </c>
      <c r="E3733" t="s">
        <v>841</v>
      </c>
      <c r="F3733">
        <v>77.293833500000005</v>
      </c>
      <c r="G3733">
        <v>28.607822299999999</v>
      </c>
      <c r="H3733" t="s">
        <v>12069</v>
      </c>
      <c r="I3733" t="s">
        <v>3153</v>
      </c>
      <c r="J3733" t="s">
        <v>102</v>
      </c>
      <c r="K3733" t="s">
        <v>23</v>
      </c>
      <c r="L3733" t="s">
        <v>103</v>
      </c>
      <c r="M3733" t="s">
        <v>23</v>
      </c>
      <c r="N3733" t="s">
        <v>23</v>
      </c>
      <c r="O3733">
        <v>1</v>
      </c>
      <c r="P3733">
        <v>15</v>
      </c>
      <c r="Q3733">
        <v>350</v>
      </c>
      <c r="R3733">
        <v>2.8</v>
      </c>
      <c r="S3733" s="1">
        <v>41180</v>
      </c>
      <c r="T3733">
        <v>2012</v>
      </c>
      <c r="U3733">
        <v>28</v>
      </c>
      <c r="V3733" t="s">
        <v>12101</v>
      </c>
      <c r="W3733" t="s">
        <v>12108</v>
      </c>
      <c r="X3733">
        <v>5</v>
      </c>
      <c r="Y3733" t="s">
        <v>12103</v>
      </c>
      <c r="Z3733">
        <v>1.2E-2</v>
      </c>
      <c r="AA3733">
        <v>3699</v>
      </c>
      <c r="AB3733" t="s">
        <v>8266</v>
      </c>
      <c r="AC3733">
        <v>5</v>
      </c>
      <c r="AD3733" s="9">
        <f>Merged[[#This Row],[Average_Cost_for_two]]*Merged[[#This Row],[USD Rate]]</f>
        <v>4.2</v>
      </c>
    </row>
    <row r="3734" spans="1:30" x14ac:dyDescent="0.3">
      <c r="A3734">
        <v>309510</v>
      </c>
      <c r="B3734" t="s">
        <v>8267</v>
      </c>
      <c r="C3734">
        <v>1</v>
      </c>
      <c r="D3734" t="s">
        <v>99</v>
      </c>
      <c r="E3734" t="s">
        <v>3146</v>
      </c>
      <c r="F3734">
        <v>77.172014300000001</v>
      </c>
      <c r="G3734">
        <v>28.556519000000002</v>
      </c>
      <c r="H3734" t="s">
        <v>12069</v>
      </c>
      <c r="I3734" t="s">
        <v>4191</v>
      </c>
      <c r="J3734" t="s">
        <v>102</v>
      </c>
      <c r="K3734" t="s">
        <v>23</v>
      </c>
      <c r="L3734" t="s">
        <v>23</v>
      </c>
      <c r="M3734" t="s">
        <v>23</v>
      </c>
      <c r="N3734" t="s">
        <v>23</v>
      </c>
      <c r="O3734">
        <v>1</v>
      </c>
      <c r="P3734">
        <v>10</v>
      </c>
      <c r="Q3734">
        <v>350</v>
      </c>
      <c r="R3734">
        <v>2.9</v>
      </c>
      <c r="S3734" s="1">
        <v>41890</v>
      </c>
      <c r="T3734">
        <v>2014</v>
      </c>
      <c r="U3734">
        <v>8</v>
      </c>
      <c r="V3734" t="s">
        <v>12101</v>
      </c>
      <c r="W3734" t="s">
        <v>12108</v>
      </c>
      <c r="X3734">
        <v>2</v>
      </c>
      <c r="Y3734" t="s">
        <v>12103</v>
      </c>
      <c r="Z3734">
        <v>1.2E-2</v>
      </c>
      <c r="AA3734">
        <v>3715</v>
      </c>
      <c r="AB3734" t="s">
        <v>8267</v>
      </c>
      <c r="AC3734">
        <v>1</v>
      </c>
      <c r="AD3734" s="9">
        <f>Merged[[#This Row],[Average_Cost_for_two]]*Merged[[#This Row],[USD Rate]]</f>
        <v>4.2</v>
      </c>
    </row>
    <row r="3735" spans="1:30" x14ac:dyDescent="0.3">
      <c r="A3735">
        <v>18175309</v>
      </c>
      <c r="B3735" t="s">
        <v>8268</v>
      </c>
      <c r="C3735">
        <v>1</v>
      </c>
      <c r="D3735" t="s">
        <v>99</v>
      </c>
      <c r="E3735" t="s">
        <v>3879</v>
      </c>
      <c r="F3735">
        <v>77.090487999999993</v>
      </c>
      <c r="G3735">
        <v>28.667271</v>
      </c>
      <c r="H3735" t="s">
        <v>12069</v>
      </c>
      <c r="I3735" t="s">
        <v>3039</v>
      </c>
      <c r="J3735" t="s">
        <v>102</v>
      </c>
      <c r="K3735" t="s">
        <v>23</v>
      </c>
      <c r="L3735" t="s">
        <v>23</v>
      </c>
      <c r="M3735" t="s">
        <v>23</v>
      </c>
      <c r="N3735" t="s">
        <v>23</v>
      </c>
      <c r="O3735">
        <v>1</v>
      </c>
      <c r="P3735">
        <v>14</v>
      </c>
      <c r="Q3735">
        <v>350</v>
      </c>
      <c r="R3735">
        <v>3.3</v>
      </c>
      <c r="S3735" s="1">
        <v>43357</v>
      </c>
      <c r="T3735">
        <v>2018</v>
      </c>
      <c r="U3735">
        <v>14</v>
      </c>
      <c r="V3735" t="s">
        <v>12101</v>
      </c>
      <c r="W3735" t="s">
        <v>12108</v>
      </c>
      <c r="X3735">
        <v>3</v>
      </c>
      <c r="Y3735" t="s">
        <v>12103</v>
      </c>
      <c r="Z3735">
        <v>1.2E-2</v>
      </c>
      <c r="AA3735">
        <v>218104</v>
      </c>
      <c r="AB3735" t="s">
        <v>8268</v>
      </c>
      <c r="AC3735">
        <v>5</v>
      </c>
      <c r="AD3735" s="9">
        <f>Merged[[#This Row],[Average_Cost_for_two]]*Merged[[#This Row],[USD Rate]]</f>
        <v>4.2</v>
      </c>
    </row>
    <row r="3736" spans="1:30" x14ac:dyDescent="0.3">
      <c r="A3736">
        <v>313146</v>
      </c>
      <c r="B3736" t="s">
        <v>8269</v>
      </c>
      <c r="C3736">
        <v>1</v>
      </c>
      <c r="D3736" t="s">
        <v>99</v>
      </c>
      <c r="E3736" t="s">
        <v>1486</v>
      </c>
      <c r="F3736">
        <v>77.138943999999995</v>
      </c>
      <c r="G3736">
        <v>28.712002600000002</v>
      </c>
      <c r="H3736" t="s">
        <v>12069</v>
      </c>
      <c r="I3736" t="s">
        <v>478</v>
      </c>
      <c r="J3736" t="s">
        <v>102</v>
      </c>
      <c r="K3736" t="s">
        <v>23</v>
      </c>
      <c r="L3736" t="s">
        <v>103</v>
      </c>
      <c r="M3736" t="s">
        <v>23</v>
      </c>
      <c r="N3736" t="s">
        <v>23</v>
      </c>
      <c r="O3736">
        <v>1</v>
      </c>
      <c r="P3736">
        <v>9</v>
      </c>
      <c r="Q3736">
        <v>350</v>
      </c>
      <c r="R3736">
        <v>3.2</v>
      </c>
      <c r="S3736" s="1">
        <v>41884</v>
      </c>
      <c r="T3736">
        <v>2014</v>
      </c>
      <c r="U3736">
        <v>2</v>
      </c>
      <c r="V3736" t="s">
        <v>12101</v>
      </c>
      <c r="W3736" t="s">
        <v>12108</v>
      </c>
      <c r="X3736">
        <v>1</v>
      </c>
      <c r="Y3736" t="s">
        <v>12103</v>
      </c>
      <c r="Z3736">
        <v>1.2E-2</v>
      </c>
      <c r="AA3736">
        <v>3758</v>
      </c>
      <c r="AB3736" t="s">
        <v>8269</v>
      </c>
      <c r="AC3736">
        <v>2</v>
      </c>
      <c r="AD3736" s="9">
        <f>Merged[[#This Row],[Average_Cost_for_two]]*Merged[[#This Row],[USD Rate]]</f>
        <v>4.2</v>
      </c>
    </row>
    <row r="3737" spans="1:30" x14ac:dyDescent="0.3">
      <c r="A3737">
        <v>311760</v>
      </c>
      <c r="B3737" t="s">
        <v>8271</v>
      </c>
      <c r="C3737">
        <v>1</v>
      </c>
      <c r="D3737" t="s">
        <v>99</v>
      </c>
      <c r="E3737" t="s">
        <v>3164</v>
      </c>
      <c r="F3737">
        <v>77.185920400000001</v>
      </c>
      <c r="G3737">
        <v>28.642175099999999</v>
      </c>
      <c r="H3737" t="s">
        <v>12069</v>
      </c>
      <c r="I3737" t="s">
        <v>3765</v>
      </c>
      <c r="J3737" t="s">
        <v>102</v>
      </c>
      <c r="K3737" t="s">
        <v>23</v>
      </c>
      <c r="L3737" t="s">
        <v>103</v>
      </c>
      <c r="M3737" t="s">
        <v>23</v>
      </c>
      <c r="N3737" t="s">
        <v>23</v>
      </c>
      <c r="O3737">
        <v>1</v>
      </c>
      <c r="P3737">
        <v>140</v>
      </c>
      <c r="Q3737">
        <v>350</v>
      </c>
      <c r="R3737">
        <v>3.1</v>
      </c>
      <c r="S3737" s="1">
        <v>41526</v>
      </c>
      <c r="T3737">
        <v>2013</v>
      </c>
      <c r="U3737">
        <v>9</v>
      </c>
      <c r="V3737" t="s">
        <v>12101</v>
      </c>
      <c r="W3737" t="s">
        <v>12108</v>
      </c>
      <c r="X3737">
        <v>2</v>
      </c>
      <c r="Y3737" t="s">
        <v>12103</v>
      </c>
      <c r="Z3737">
        <v>1.2E-2</v>
      </c>
      <c r="AA3737">
        <v>3742</v>
      </c>
      <c r="AB3737" t="s">
        <v>8271</v>
      </c>
      <c r="AC3737">
        <v>1</v>
      </c>
      <c r="AD3737" s="9">
        <f>Merged[[#This Row],[Average_Cost_for_two]]*Merged[[#This Row],[USD Rate]]</f>
        <v>4.2</v>
      </c>
    </row>
    <row r="3738" spans="1:30" x14ac:dyDescent="0.3">
      <c r="A3738">
        <v>18365385</v>
      </c>
      <c r="B3738" t="s">
        <v>8272</v>
      </c>
      <c r="C3738">
        <v>1</v>
      </c>
      <c r="D3738" t="s">
        <v>99</v>
      </c>
      <c r="E3738" t="s">
        <v>5504</v>
      </c>
      <c r="F3738">
        <v>77.118085899999997</v>
      </c>
      <c r="G3738">
        <v>28.6357398</v>
      </c>
      <c r="H3738" t="s">
        <v>12069</v>
      </c>
      <c r="I3738" t="s">
        <v>136</v>
      </c>
      <c r="J3738" t="s">
        <v>102</v>
      </c>
      <c r="K3738" t="s">
        <v>23</v>
      </c>
      <c r="L3738" t="s">
        <v>23</v>
      </c>
      <c r="M3738" t="s">
        <v>23</v>
      </c>
      <c r="N3738" t="s">
        <v>23</v>
      </c>
      <c r="O3738">
        <v>1</v>
      </c>
      <c r="P3738">
        <v>26</v>
      </c>
      <c r="Q3738">
        <v>350</v>
      </c>
      <c r="R3738">
        <v>2.4</v>
      </c>
      <c r="S3738" s="1">
        <v>40792</v>
      </c>
      <c r="T3738">
        <v>2011</v>
      </c>
      <c r="U3738">
        <v>6</v>
      </c>
      <c r="V3738" t="s">
        <v>12101</v>
      </c>
      <c r="W3738" t="s">
        <v>12108</v>
      </c>
      <c r="X3738">
        <v>2</v>
      </c>
      <c r="Y3738" t="s">
        <v>12103</v>
      </c>
      <c r="Z3738">
        <v>1.2E-2</v>
      </c>
      <c r="AA3738">
        <v>220385</v>
      </c>
      <c r="AB3738" t="s">
        <v>8272</v>
      </c>
      <c r="AC3738">
        <v>2</v>
      </c>
      <c r="AD3738" s="9">
        <f>Merged[[#This Row],[Average_Cost_for_two]]*Merged[[#This Row],[USD Rate]]</f>
        <v>4.2</v>
      </c>
    </row>
    <row r="3739" spans="1:30" x14ac:dyDescent="0.3">
      <c r="A3739">
        <v>305785</v>
      </c>
      <c r="B3739" t="s">
        <v>8273</v>
      </c>
      <c r="C3739">
        <v>1</v>
      </c>
      <c r="D3739" t="s">
        <v>99</v>
      </c>
      <c r="E3739" t="s">
        <v>1880</v>
      </c>
      <c r="F3739">
        <v>77.096220099999996</v>
      </c>
      <c r="G3739">
        <v>28.637141499999998</v>
      </c>
      <c r="H3739" t="s">
        <v>12069</v>
      </c>
      <c r="I3739" t="s">
        <v>2818</v>
      </c>
      <c r="J3739" t="s">
        <v>102</v>
      </c>
      <c r="K3739" t="s">
        <v>23</v>
      </c>
      <c r="L3739" t="s">
        <v>23</v>
      </c>
      <c r="M3739" t="s">
        <v>23</v>
      </c>
      <c r="N3739" t="s">
        <v>23</v>
      </c>
      <c r="O3739">
        <v>1</v>
      </c>
      <c r="P3739">
        <v>10</v>
      </c>
      <c r="Q3739">
        <v>350</v>
      </c>
      <c r="R3739">
        <v>2.6</v>
      </c>
      <c r="S3739" s="1">
        <v>42979</v>
      </c>
      <c r="T3739">
        <v>2017</v>
      </c>
      <c r="U3739">
        <v>1</v>
      </c>
      <c r="V3739" t="s">
        <v>12101</v>
      </c>
      <c r="W3739" t="s">
        <v>12108</v>
      </c>
      <c r="X3739">
        <v>1</v>
      </c>
      <c r="Y3739" t="s">
        <v>12103</v>
      </c>
      <c r="Z3739">
        <v>1.2E-2</v>
      </c>
      <c r="AA3739">
        <v>3670</v>
      </c>
      <c r="AB3739" t="s">
        <v>8273</v>
      </c>
      <c r="AC3739">
        <v>5</v>
      </c>
      <c r="AD3739" s="9">
        <f>Merged[[#This Row],[Average_Cost_for_two]]*Merged[[#This Row],[USD Rate]]</f>
        <v>4.2</v>
      </c>
    </row>
    <row r="3740" spans="1:30" x14ac:dyDescent="0.3">
      <c r="A3740">
        <v>5413</v>
      </c>
      <c r="B3740" t="s">
        <v>8274</v>
      </c>
      <c r="C3740">
        <v>1</v>
      </c>
      <c r="D3740" t="s">
        <v>99</v>
      </c>
      <c r="E3740" t="s">
        <v>4623</v>
      </c>
      <c r="F3740">
        <v>77.067537299999998</v>
      </c>
      <c r="G3740">
        <v>28.621603199999999</v>
      </c>
      <c r="H3740" t="s">
        <v>12069</v>
      </c>
      <c r="I3740" t="s">
        <v>4910</v>
      </c>
      <c r="J3740" t="s">
        <v>102</v>
      </c>
      <c r="K3740" t="s">
        <v>23</v>
      </c>
      <c r="L3740" t="s">
        <v>23</v>
      </c>
      <c r="M3740" t="s">
        <v>23</v>
      </c>
      <c r="N3740" t="s">
        <v>23</v>
      </c>
      <c r="O3740">
        <v>1</v>
      </c>
      <c r="P3740">
        <v>12</v>
      </c>
      <c r="Q3740">
        <v>350</v>
      </c>
      <c r="R3740">
        <v>2.7</v>
      </c>
      <c r="S3740" s="1">
        <v>41904</v>
      </c>
      <c r="T3740">
        <v>2014</v>
      </c>
      <c r="U3740">
        <v>22</v>
      </c>
      <c r="V3740" t="s">
        <v>12101</v>
      </c>
      <c r="W3740" t="s">
        <v>12108</v>
      </c>
      <c r="X3740">
        <v>4</v>
      </c>
      <c r="Y3740" t="s">
        <v>12103</v>
      </c>
      <c r="Z3740">
        <v>1.2E-2</v>
      </c>
      <c r="AA3740">
        <v>65</v>
      </c>
      <c r="AB3740" t="s">
        <v>8274</v>
      </c>
      <c r="AC3740">
        <v>1</v>
      </c>
      <c r="AD3740" s="9">
        <f>Merged[[#This Row],[Average_Cost_for_two]]*Merged[[#This Row],[USD Rate]]</f>
        <v>4.2</v>
      </c>
    </row>
    <row r="3741" spans="1:30" x14ac:dyDescent="0.3">
      <c r="A3741">
        <v>312535</v>
      </c>
      <c r="B3741" t="s">
        <v>8276</v>
      </c>
      <c r="C3741">
        <v>1</v>
      </c>
      <c r="D3741" t="s">
        <v>99</v>
      </c>
      <c r="E3741" t="s">
        <v>945</v>
      </c>
      <c r="F3741">
        <v>77.159886580000006</v>
      </c>
      <c r="G3741">
        <v>28.56104814</v>
      </c>
      <c r="H3741" t="s">
        <v>12069</v>
      </c>
      <c r="I3741" t="s">
        <v>3153</v>
      </c>
      <c r="J3741" t="s">
        <v>102</v>
      </c>
      <c r="K3741" t="s">
        <v>23</v>
      </c>
      <c r="L3741" t="s">
        <v>103</v>
      </c>
      <c r="M3741" t="s">
        <v>23</v>
      </c>
      <c r="N3741" t="s">
        <v>23</v>
      </c>
      <c r="O3741">
        <v>1</v>
      </c>
      <c r="P3741">
        <v>22</v>
      </c>
      <c r="Q3741">
        <v>350</v>
      </c>
      <c r="R3741">
        <v>3.2</v>
      </c>
      <c r="S3741" s="1">
        <v>40445</v>
      </c>
      <c r="T3741">
        <v>2010</v>
      </c>
      <c r="U3741">
        <v>24</v>
      </c>
      <c r="V3741" t="s">
        <v>12101</v>
      </c>
      <c r="W3741" t="s">
        <v>12108</v>
      </c>
      <c r="X3741">
        <v>4</v>
      </c>
      <c r="Y3741" t="s">
        <v>12103</v>
      </c>
      <c r="Z3741">
        <v>1.2E-2</v>
      </c>
      <c r="AA3741">
        <v>3751</v>
      </c>
      <c r="AB3741" t="s">
        <v>8276</v>
      </c>
      <c r="AC3741">
        <v>5</v>
      </c>
      <c r="AD3741" s="9">
        <f>Merged[[#This Row],[Average_Cost_for_two]]*Merged[[#This Row],[USD Rate]]</f>
        <v>4.2</v>
      </c>
    </row>
    <row r="3742" spans="1:30" x14ac:dyDescent="0.3">
      <c r="A3742">
        <v>18430246</v>
      </c>
      <c r="B3742" t="s">
        <v>8277</v>
      </c>
      <c r="C3742">
        <v>1</v>
      </c>
      <c r="D3742" t="s">
        <v>99</v>
      </c>
      <c r="E3742" t="s">
        <v>4755</v>
      </c>
      <c r="F3742">
        <v>77.309734199999994</v>
      </c>
      <c r="G3742">
        <v>28.597948850000002</v>
      </c>
      <c r="H3742" t="s">
        <v>12069</v>
      </c>
      <c r="I3742" t="s">
        <v>3039</v>
      </c>
      <c r="J3742" t="s">
        <v>102</v>
      </c>
      <c r="K3742" t="s">
        <v>23</v>
      </c>
      <c r="L3742" t="s">
        <v>23</v>
      </c>
      <c r="M3742" t="s">
        <v>23</v>
      </c>
      <c r="N3742" t="s">
        <v>23</v>
      </c>
      <c r="O3742">
        <v>1</v>
      </c>
      <c r="P3742">
        <v>1</v>
      </c>
      <c r="Q3742">
        <v>350</v>
      </c>
      <c r="R3742">
        <v>1</v>
      </c>
      <c r="S3742" s="1">
        <v>43346</v>
      </c>
      <c r="T3742">
        <v>2018</v>
      </c>
      <c r="U3742">
        <v>3</v>
      </c>
      <c r="V3742" t="s">
        <v>12101</v>
      </c>
      <c r="W3742" t="s">
        <v>12108</v>
      </c>
      <c r="X3742">
        <v>2</v>
      </c>
      <c r="Y3742" t="s">
        <v>12103</v>
      </c>
      <c r="Z3742">
        <v>1.2E-2</v>
      </c>
      <c r="AA3742">
        <v>221163</v>
      </c>
      <c r="AB3742" t="s">
        <v>8277</v>
      </c>
      <c r="AC3742">
        <v>1</v>
      </c>
      <c r="AD3742" s="9">
        <f>Merged[[#This Row],[Average_Cost_for_two]]*Merged[[#This Row],[USD Rate]]</f>
        <v>4.2</v>
      </c>
    </row>
    <row r="3743" spans="1:30" x14ac:dyDescent="0.3">
      <c r="A3743">
        <v>4164</v>
      </c>
      <c r="B3743" t="s">
        <v>8278</v>
      </c>
      <c r="C3743">
        <v>1</v>
      </c>
      <c r="D3743" t="s">
        <v>99</v>
      </c>
      <c r="E3743" t="s">
        <v>2815</v>
      </c>
      <c r="F3743">
        <v>77.079278900000006</v>
      </c>
      <c r="G3743">
        <v>28.6425242</v>
      </c>
      <c r="H3743" t="s">
        <v>12069</v>
      </c>
      <c r="I3743" t="s">
        <v>3990</v>
      </c>
      <c r="J3743" t="s">
        <v>102</v>
      </c>
      <c r="K3743" t="s">
        <v>23</v>
      </c>
      <c r="L3743" t="s">
        <v>103</v>
      </c>
      <c r="M3743" t="s">
        <v>23</v>
      </c>
      <c r="N3743" t="s">
        <v>23</v>
      </c>
      <c r="O3743">
        <v>1</v>
      </c>
      <c r="P3743">
        <v>44</v>
      </c>
      <c r="Q3743">
        <v>350</v>
      </c>
      <c r="R3743">
        <v>2.7</v>
      </c>
      <c r="S3743" s="1">
        <v>42998</v>
      </c>
      <c r="T3743">
        <v>2017</v>
      </c>
      <c r="U3743">
        <v>20</v>
      </c>
      <c r="V3743" t="s">
        <v>12101</v>
      </c>
      <c r="W3743" t="s">
        <v>12108</v>
      </c>
      <c r="X3743">
        <v>4</v>
      </c>
      <c r="Y3743" t="s">
        <v>12103</v>
      </c>
      <c r="Z3743">
        <v>1.2E-2</v>
      </c>
      <c r="AA3743">
        <v>50</v>
      </c>
      <c r="AB3743" t="s">
        <v>8278</v>
      </c>
      <c r="AC3743">
        <v>3</v>
      </c>
      <c r="AD3743" s="9">
        <f>Merged[[#This Row],[Average_Cost_for_two]]*Merged[[#This Row],[USD Rate]]</f>
        <v>4.2</v>
      </c>
    </row>
    <row r="3744" spans="1:30" x14ac:dyDescent="0.3">
      <c r="A3744">
        <v>1613</v>
      </c>
      <c r="B3744" t="s">
        <v>8279</v>
      </c>
      <c r="C3744">
        <v>1</v>
      </c>
      <c r="D3744" t="s">
        <v>99</v>
      </c>
      <c r="E3744" t="s">
        <v>4037</v>
      </c>
      <c r="F3744">
        <v>77.316533289999995</v>
      </c>
      <c r="G3744">
        <v>28.675564189999999</v>
      </c>
      <c r="H3744" t="s">
        <v>12069</v>
      </c>
      <c r="I3744" t="s">
        <v>8280</v>
      </c>
      <c r="J3744" t="s">
        <v>102</v>
      </c>
      <c r="K3744" t="s">
        <v>23</v>
      </c>
      <c r="L3744" t="s">
        <v>23</v>
      </c>
      <c r="M3744" t="s">
        <v>23</v>
      </c>
      <c r="N3744" t="s">
        <v>23</v>
      </c>
      <c r="O3744">
        <v>1</v>
      </c>
      <c r="P3744">
        <v>29</v>
      </c>
      <c r="Q3744">
        <v>350</v>
      </c>
      <c r="R3744">
        <v>2.4</v>
      </c>
      <c r="S3744" s="1">
        <v>43346</v>
      </c>
      <c r="T3744">
        <v>2018</v>
      </c>
      <c r="U3744">
        <v>3</v>
      </c>
      <c r="V3744" t="s">
        <v>12101</v>
      </c>
      <c r="W3744" t="s">
        <v>12108</v>
      </c>
      <c r="X3744">
        <v>2</v>
      </c>
      <c r="Y3744" t="s">
        <v>12103</v>
      </c>
      <c r="Z3744">
        <v>1.2E-2</v>
      </c>
      <c r="AA3744">
        <v>20</v>
      </c>
      <c r="AB3744" t="s">
        <v>8279</v>
      </c>
      <c r="AC3744">
        <v>1</v>
      </c>
      <c r="AD3744" s="9">
        <f>Merged[[#This Row],[Average_Cost_for_two]]*Merged[[#This Row],[USD Rate]]</f>
        <v>4.2</v>
      </c>
    </row>
    <row r="3745" spans="1:30" x14ac:dyDescent="0.3">
      <c r="A3745">
        <v>18350112</v>
      </c>
      <c r="B3745" t="s">
        <v>8281</v>
      </c>
      <c r="C3745">
        <v>1</v>
      </c>
      <c r="D3745" t="s">
        <v>99</v>
      </c>
      <c r="E3745" t="s">
        <v>3025</v>
      </c>
      <c r="F3745">
        <v>77.312853799999999</v>
      </c>
      <c r="G3745">
        <v>28.660001000000001</v>
      </c>
      <c r="H3745" t="s">
        <v>12069</v>
      </c>
      <c r="I3745" t="s">
        <v>8282</v>
      </c>
      <c r="J3745" t="s">
        <v>102</v>
      </c>
      <c r="K3745" t="s">
        <v>23</v>
      </c>
      <c r="L3745" t="s">
        <v>103</v>
      </c>
      <c r="M3745" t="s">
        <v>23</v>
      </c>
      <c r="N3745" t="s">
        <v>23</v>
      </c>
      <c r="O3745">
        <v>1</v>
      </c>
      <c r="P3745">
        <v>58</v>
      </c>
      <c r="Q3745">
        <v>350</v>
      </c>
      <c r="R3745">
        <v>3.6</v>
      </c>
      <c r="S3745" s="1">
        <v>42610</v>
      </c>
      <c r="T3745">
        <v>2016</v>
      </c>
      <c r="U3745">
        <v>28</v>
      </c>
      <c r="V3745" t="s">
        <v>12101</v>
      </c>
      <c r="W3745" t="s">
        <v>12102</v>
      </c>
      <c r="X3745">
        <v>5</v>
      </c>
      <c r="Y3745" t="s">
        <v>12103</v>
      </c>
      <c r="Z3745">
        <v>1.2E-2</v>
      </c>
      <c r="AA3745">
        <v>220202</v>
      </c>
      <c r="AB3745" t="s">
        <v>8281</v>
      </c>
      <c r="AC3745">
        <v>0</v>
      </c>
      <c r="AD3745" s="9">
        <f>Merged[[#This Row],[Average_Cost_for_two]]*Merged[[#This Row],[USD Rate]]</f>
        <v>4.2</v>
      </c>
    </row>
    <row r="3746" spans="1:30" x14ac:dyDescent="0.3">
      <c r="A3746">
        <v>18371426</v>
      </c>
      <c r="B3746" t="s">
        <v>8283</v>
      </c>
      <c r="C3746">
        <v>1</v>
      </c>
      <c r="D3746" t="s">
        <v>99</v>
      </c>
      <c r="E3746" t="s">
        <v>1738</v>
      </c>
      <c r="F3746">
        <v>77.254524000000004</v>
      </c>
      <c r="G3746">
        <v>28.560027999999999</v>
      </c>
      <c r="H3746" t="s">
        <v>12069</v>
      </c>
      <c r="I3746" t="s">
        <v>7446</v>
      </c>
      <c r="J3746" t="s">
        <v>102</v>
      </c>
      <c r="K3746" t="s">
        <v>23</v>
      </c>
      <c r="L3746" t="s">
        <v>103</v>
      </c>
      <c r="M3746" t="s">
        <v>23</v>
      </c>
      <c r="N3746" t="s">
        <v>23</v>
      </c>
      <c r="O3746">
        <v>1</v>
      </c>
      <c r="P3746">
        <v>14</v>
      </c>
      <c r="Q3746">
        <v>350</v>
      </c>
      <c r="R3746">
        <v>3.2</v>
      </c>
      <c r="S3746" s="1">
        <v>40413</v>
      </c>
      <c r="T3746">
        <v>2010</v>
      </c>
      <c r="U3746">
        <v>23</v>
      </c>
      <c r="V3746" t="s">
        <v>12101</v>
      </c>
      <c r="W3746" t="s">
        <v>12102</v>
      </c>
      <c r="X3746">
        <v>4</v>
      </c>
      <c r="Y3746" t="s">
        <v>12103</v>
      </c>
      <c r="Z3746">
        <v>1.2E-2</v>
      </c>
      <c r="AA3746">
        <v>220458</v>
      </c>
      <c r="AB3746" t="s">
        <v>8283</v>
      </c>
      <c r="AC3746">
        <v>1</v>
      </c>
      <c r="AD3746" s="9">
        <f>Merged[[#This Row],[Average_Cost_for_two]]*Merged[[#This Row],[USD Rate]]</f>
        <v>4.2</v>
      </c>
    </row>
    <row r="3747" spans="1:30" x14ac:dyDescent="0.3">
      <c r="A3747">
        <v>18383432</v>
      </c>
      <c r="B3747" t="s">
        <v>8284</v>
      </c>
      <c r="C3747">
        <v>1</v>
      </c>
      <c r="D3747" t="s">
        <v>99</v>
      </c>
      <c r="E3747" t="s">
        <v>523</v>
      </c>
      <c r="F3747">
        <v>77.216938400000004</v>
      </c>
      <c r="G3747">
        <v>28.561083700000001</v>
      </c>
      <c r="H3747" t="s">
        <v>12069</v>
      </c>
      <c r="I3747" t="s">
        <v>1353</v>
      </c>
      <c r="J3747" t="s">
        <v>102</v>
      </c>
      <c r="K3747" t="s">
        <v>23</v>
      </c>
      <c r="L3747" t="s">
        <v>23</v>
      </c>
      <c r="M3747" t="s">
        <v>23</v>
      </c>
      <c r="N3747" t="s">
        <v>23</v>
      </c>
      <c r="O3747">
        <v>1</v>
      </c>
      <c r="P3747">
        <v>3</v>
      </c>
      <c r="Q3747">
        <v>350</v>
      </c>
      <c r="R3747">
        <v>1</v>
      </c>
      <c r="S3747" s="1">
        <v>40776</v>
      </c>
      <c r="T3747">
        <v>2011</v>
      </c>
      <c r="U3747">
        <v>21</v>
      </c>
      <c r="V3747" t="s">
        <v>12101</v>
      </c>
      <c r="W3747" t="s">
        <v>12102</v>
      </c>
      <c r="X3747">
        <v>4</v>
      </c>
      <c r="Y3747" t="s">
        <v>12103</v>
      </c>
      <c r="Z3747">
        <v>1.2E-2</v>
      </c>
      <c r="AA3747">
        <v>220602</v>
      </c>
      <c r="AB3747" t="s">
        <v>8284</v>
      </c>
      <c r="AC3747">
        <v>0</v>
      </c>
      <c r="AD3747" s="9">
        <f>Merged[[#This Row],[Average_Cost_for_two]]*Merged[[#This Row],[USD Rate]]</f>
        <v>4.2</v>
      </c>
    </row>
    <row r="3748" spans="1:30" x14ac:dyDescent="0.3">
      <c r="A3748">
        <v>18261052</v>
      </c>
      <c r="B3748" t="s">
        <v>8285</v>
      </c>
      <c r="C3748">
        <v>1</v>
      </c>
      <c r="D3748" t="s">
        <v>99</v>
      </c>
      <c r="E3748" t="s">
        <v>523</v>
      </c>
      <c r="F3748">
        <v>77.211167070000002</v>
      </c>
      <c r="G3748">
        <v>28.562508439999998</v>
      </c>
      <c r="H3748" t="s">
        <v>12069</v>
      </c>
      <c r="I3748" t="s">
        <v>136</v>
      </c>
      <c r="J3748" t="s">
        <v>102</v>
      </c>
      <c r="K3748" t="s">
        <v>23</v>
      </c>
      <c r="L3748" t="s">
        <v>23</v>
      </c>
      <c r="M3748" t="s">
        <v>23</v>
      </c>
      <c r="N3748" t="s">
        <v>23</v>
      </c>
      <c r="O3748">
        <v>1</v>
      </c>
      <c r="P3748">
        <v>3</v>
      </c>
      <c r="Q3748">
        <v>350</v>
      </c>
      <c r="R3748">
        <v>1</v>
      </c>
      <c r="S3748" s="1">
        <v>42966</v>
      </c>
      <c r="T3748">
        <v>2017</v>
      </c>
      <c r="U3748">
        <v>19</v>
      </c>
      <c r="V3748" t="s">
        <v>12101</v>
      </c>
      <c r="W3748" t="s">
        <v>12102</v>
      </c>
      <c r="X3748">
        <v>3</v>
      </c>
      <c r="Y3748" t="s">
        <v>12103</v>
      </c>
      <c r="Z3748">
        <v>1.2E-2</v>
      </c>
      <c r="AA3748">
        <v>219133</v>
      </c>
      <c r="AB3748" t="s">
        <v>8285</v>
      </c>
      <c r="AC3748">
        <v>6</v>
      </c>
      <c r="AD3748" s="9">
        <f>Merged[[#This Row],[Average_Cost_for_two]]*Merged[[#This Row],[USD Rate]]</f>
        <v>4.2</v>
      </c>
    </row>
    <row r="3749" spans="1:30" x14ac:dyDescent="0.3">
      <c r="A3749">
        <v>18458301</v>
      </c>
      <c r="B3749" t="s">
        <v>8286</v>
      </c>
      <c r="C3749">
        <v>1</v>
      </c>
      <c r="D3749" t="s">
        <v>99</v>
      </c>
      <c r="E3749" t="s">
        <v>603</v>
      </c>
      <c r="F3749">
        <v>77.097405300000005</v>
      </c>
      <c r="G3749">
        <v>28.634200799999999</v>
      </c>
      <c r="H3749" t="s">
        <v>12069</v>
      </c>
      <c r="I3749" t="s">
        <v>1185</v>
      </c>
      <c r="J3749" t="s">
        <v>102</v>
      </c>
      <c r="K3749" t="s">
        <v>23</v>
      </c>
      <c r="L3749" t="s">
        <v>23</v>
      </c>
      <c r="M3749" t="s">
        <v>23</v>
      </c>
      <c r="N3749" t="s">
        <v>23</v>
      </c>
      <c r="O3749">
        <v>1</v>
      </c>
      <c r="P3749">
        <v>1</v>
      </c>
      <c r="Q3749">
        <v>350</v>
      </c>
      <c r="R3749">
        <v>1</v>
      </c>
      <c r="S3749" s="1">
        <v>41140</v>
      </c>
      <c r="T3749">
        <v>2012</v>
      </c>
      <c r="U3749">
        <v>19</v>
      </c>
      <c r="V3749" t="s">
        <v>12101</v>
      </c>
      <c r="W3749" t="s">
        <v>12102</v>
      </c>
      <c r="X3749">
        <v>4</v>
      </c>
      <c r="Y3749" t="s">
        <v>12103</v>
      </c>
      <c r="Z3749">
        <v>1.2E-2</v>
      </c>
      <c r="AA3749">
        <v>221500</v>
      </c>
      <c r="AB3749" t="s">
        <v>8286</v>
      </c>
      <c r="AC3749">
        <v>0</v>
      </c>
      <c r="AD3749" s="9">
        <f>Merged[[#This Row],[Average_Cost_for_two]]*Merged[[#This Row],[USD Rate]]</f>
        <v>4.2</v>
      </c>
    </row>
    <row r="3750" spans="1:30" x14ac:dyDescent="0.3">
      <c r="A3750">
        <v>4010</v>
      </c>
      <c r="B3750" t="s">
        <v>8287</v>
      </c>
      <c r="C3750">
        <v>1</v>
      </c>
      <c r="D3750" t="s">
        <v>99</v>
      </c>
      <c r="E3750" t="s">
        <v>2115</v>
      </c>
      <c r="F3750">
        <v>77.0820832</v>
      </c>
      <c r="G3750">
        <v>28.629662499999998</v>
      </c>
      <c r="H3750" t="s">
        <v>12069</v>
      </c>
      <c r="I3750" t="s">
        <v>2818</v>
      </c>
      <c r="J3750" t="s">
        <v>102</v>
      </c>
      <c r="K3750" t="s">
        <v>23</v>
      </c>
      <c r="L3750" t="s">
        <v>103</v>
      </c>
      <c r="M3750" t="s">
        <v>23</v>
      </c>
      <c r="N3750" t="s">
        <v>23</v>
      </c>
      <c r="O3750">
        <v>1</v>
      </c>
      <c r="P3750">
        <v>212</v>
      </c>
      <c r="Q3750">
        <v>350</v>
      </c>
      <c r="R3750">
        <v>3.8</v>
      </c>
      <c r="S3750" s="1">
        <v>41125</v>
      </c>
      <c r="T3750">
        <v>2012</v>
      </c>
      <c r="U3750">
        <v>4</v>
      </c>
      <c r="V3750" t="s">
        <v>12101</v>
      </c>
      <c r="W3750" t="s">
        <v>12102</v>
      </c>
      <c r="X3750">
        <v>1</v>
      </c>
      <c r="Y3750" t="s">
        <v>12103</v>
      </c>
      <c r="Z3750">
        <v>1.2E-2</v>
      </c>
      <c r="AA3750">
        <v>49</v>
      </c>
      <c r="AB3750" t="s">
        <v>8287</v>
      </c>
      <c r="AC3750">
        <v>6</v>
      </c>
      <c r="AD3750" s="9">
        <f>Merged[[#This Row],[Average_Cost_for_two]]*Merged[[#This Row],[USD Rate]]</f>
        <v>4.2</v>
      </c>
    </row>
    <row r="3751" spans="1:30" x14ac:dyDescent="0.3">
      <c r="A3751">
        <v>6222</v>
      </c>
      <c r="B3751" t="s">
        <v>8288</v>
      </c>
      <c r="C3751">
        <v>1</v>
      </c>
      <c r="D3751" t="s">
        <v>99</v>
      </c>
      <c r="E3751" t="s">
        <v>489</v>
      </c>
      <c r="F3751">
        <v>77.220531399999999</v>
      </c>
      <c r="G3751">
        <v>28.583474899999999</v>
      </c>
      <c r="H3751" t="s">
        <v>12069</v>
      </c>
      <c r="I3751" t="s">
        <v>8256</v>
      </c>
      <c r="J3751" t="s">
        <v>102</v>
      </c>
      <c r="K3751" t="s">
        <v>23</v>
      </c>
      <c r="L3751" t="s">
        <v>23</v>
      </c>
      <c r="M3751" t="s">
        <v>23</v>
      </c>
      <c r="N3751" t="s">
        <v>23</v>
      </c>
      <c r="O3751">
        <v>1</v>
      </c>
      <c r="P3751">
        <v>6</v>
      </c>
      <c r="Q3751">
        <v>350</v>
      </c>
      <c r="R3751">
        <v>2.9</v>
      </c>
      <c r="S3751" s="1">
        <v>42949</v>
      </c>
      <c r="T3751">
        <v>2017</v>
      </c>
      <c r="U3751">
        <v>2</v>
      </c>
      <c r="V3751" t="s">
        <v>12101</v>
      </c>
      <c r="W3751" t="s">
        <v>12102</v>
      </c>
      <c r="X3751">
        <v>1</v>
      </c>
      <c r="Y3751" t="s">
        <v>12103</v>
      </c>
      <c r="Z3751">
        <v>1.2E-2</v>
      </c>
      <c r="AA3751">
        <v>75</v>
      </c>
      <c r="AB3751" t="s">
        <v>8288</v>
      </c>
      <c r="AC3751">
        <v>3</v>
      </c>
      <c r="AD3751" s="9">
        <f>Merged[[#This Row],[Average_Cost_for_two]]*Merged[[#This Row],[USD Rate]]</f>
        <v>4.2</v>
      </c>
    </row>
    <row r="3752" spans="1:30" x14ac:dyDescent="0.3">
      <c r="A3752">
        <v>2380</v>
      </c>
      <c r="B3752" t="s">
        <v>8289</v>
      </c>
      <c r="C3752">
        <v>1</v>
      </c>
      <c r="D3752" t="s">
        <v>99</v>
      </c>
      <c r="E3752" t="s">
        <v>1213</v>
      </c>
      <c r="F3752">
        <v>77.149729699999995</v>
      </c>
      <c r="G3752">
        <v>28.693788300000001</v>
      </c>
      <c r="H3752" t="s">
        <v>12069</v>
      </c>
      <c r="I3752" t="s">
        <v>2730</v>
      </c>
      <c r="J3752" t="s">
        <v>102</v>
      </c>
      <c r="K3752" t="s">
        <v>23</v>
      </c>
      <c r="L3752" t="s">
        <v>103</v>
      </c>
      <c r="M3752" t="s">
        <v>23</v>
      </c>
      <c r="N3752" t="s">
        <v>23</v>
      </c>
      <c r="O3752">
        <v>1</v>
      </c>
      <c r="P3752">
        <v>84</v>
      </c>
      <c r="Q3752">
        <v>350</v>
      </c>
      <c r="R3752">
        <v>3.4</v>
      </c>
      <c r="S3752" s="1">
        <v>43318</v>
      </c>
      <c r="T3752">
        <v>2018</v>
      </c>
      <c r="U3752">
        <v>6</v>
      </c>
      <c r="V3752" t="s">
        <v>12101</v>
      </c>
      <c r="W3752" t="s">
        <v>12102</v>
      </c>
      <c r="X3752">
        <v>2</v>
      </c>
      <c r="Y3752" t="s">
        <v>12103</v>
      </c>
      <c r="Z3752">
        <v>1.2E-2</v>
      </c>
      <c r="AA3752">
        <v>29</v>
      </c>
      <c r="AB3752" t="s">
        <v>8289</v>
      </c>
      <c r="AC3752">
        <v>1</v>
      </c>
      <c r="AD3752" s="9">
        <f>Merged[[#This Row],[Average_Cost_for_two]]*Merged[[#This Row],[USD Rate]]</f>
        <v>4.2</v>
      </c>
    </row>
    <row r="3753" spans="1:30" x14ac:dyDescent="0.3">
      <c r="A3753">
        <v>308065</v>
      </c>
      <c r="B3753" t="s">
        <v>8290</v>
      </c>
      <c r="C3753">
        <v>1</v>
      </c>
      <c r="D3753" t="s">
        <v>99</v>
      </c>
      <c r="E3753" t="s">
        <v>3031</v>
      </c>
      <c r="F3753">
        <v>77.241368499999993</v>
      </c>
      <c r="G3753">
        <v>28.5912845</v>
      </c>
      <c r="H3753" t="s">
        <v>12069</v>
      </c>
      <c r="I3753" t="s">
        <v>3487</v>
      </c>
      <c r="J3753" t="s">
        <v>102</v>
      </c>
      <c r="K3753" t="s">
        <v>23</v>
      </c>
      <c r="L3753" t="s">
        <v>23</v>
      </c>
      <c r="M3753" t="s">
        <v>23</v>
      </c>
      <c r="N3753" t="s">
        <v>23</v>
      </c>
      <c r="O3753">
        <v>1</v>
      </c>
      <c r="P3753">
        <v>10</v>
      </c>
      <c r="Q3753">
        <v>350</v>
      </c>
      <c r="R3753">
        <v>2.9</v>
      </c>
      <c r="S3753" s="1">
        <v>41493</v>
      </c>
      <c r="T3753">
        <v>2013</v>
      </c>
      <c r="U3753">
        <v>7</v>
      </c>
      <c r="V3753" t="s">
        <v>12101</v>
      </c>
      <c r="W3753" t="s">
        <v>12102</v>
      </c>
      <c r="X3753">
        <v>2</v>
      </c>
      <c r="Y3753" t="s">
        <v>12103</v>
      </c>
      <c r="Z3753">
        <v>1.2E-2</v>
      </c>
      <c r="AA3753">
        <v>3697</v>
      </c>
      <c r="AB3753" t="s">
        <v>8290</v>
      </c>
      <c r="AC3753">
        <v>3</v>
      </c>
      <c r="AD3753" s="9">
        <f>Merged[[#This Row],[Average_Cost_for_two]]*Merged[[#This Row],[USD Rate]]</f>
        <v>4.2</v>
      </c>
    </row>
    <row r="3754" spans="1:30" x14ac:dyDescent="0.3">
      <c r="A3754">
        <v>18303817</v>
      </c>
      <c r="B3754" t="s">
        <v>8291</v>
      </c>
      <c r="C3754">
        <v>1</v>
      </c>
      <c r="D3754" t="s">
        <v>99</v>
      </c>
      <c r="E3754" t="s">
        <v>3879</v>
      </c>
      <c r="F3754">
        <v>77.102885700000002</v>
      </c>
      <c r="G3754">
        <v>28.672587700000001</v>
      </c>
      <c r="H3754" t="s">
        <v>12069</v>
      </c>
      <c r="I3754" t="s">
        <v>2818</v>
      </c>
      <c r="J3754" t="s">
        <v>102</v>
      </c>
      <c r="K3754" t="s">
        <v>23</v>
      </c>
      <c r="L3754" t="s">
        <v>103</v>
      </c>
      <c r="M3754" t="s">
        <v>23</v>
      </c>
      <c r="N3754" t="s">
        <v>23</v>
      </c>
      <c r="O3754">
        <v>1</v>
      </c>
      <c r="P3754">
        <v>30</v>
      </c>
      <c r="Q3754">
        <v>350</v>
      </c>
      <c r="R3754">
        <v>2.7</v>
      </c>
      <c r="S3754" s="1">
        <v>43326</v>
      </c>
      <c r="T3754">
        <v>2018</v>
      </c>
      <c r="U3754">
        <v>14</v>
      </c>
      <c r="V3754" t="s">
        <v>12101</v>
      </c>
      <c r="W3754" t="s">
        <v>12102</v>
      </c>
      <c r="X3754">
        <v>3</v>
      </c>
      <c r="Y3754" t="s">
        <v>12103</v>
      </c>
      <c r="Z3754">
        <v>1.2E-2</v>
      </c>
      <c r="AA3754">
        <v>219646</v>
      </c>
      <c r="AB3754" t="s">
        <v>8291</v>
      </c>
      <c r="AC3754">
        <v>2</v>
      </c>
      <c r="AD3754" s="9">
        <f>Merged[[#This Row],[Average_Cost_for_two]]*Merged[[#This Row],[USD Rate]]</f>
        <v>4.2</v>
      </c>
    </row>
    <row r="3755" spans="1:30" x14ac:dyDescent="0.3">
      <c r="A3755">
        <v>18017253</v>
      </c>
      <c r="B3755" t="s">
        <v>8292</v>
      </c>
      <c r="C3755">
        <v>1</v>
      </c>
      <c r="D3755" t="s">
        <v>99</v>
      </c>
      <c r="E3755" t="s">
        <v>1486</v>
      </c>
      <c r="F3755">
        <v>77.133685600000007</v>
      </c>
      <c r="G3755">
        <v>28.695335199999999</v>
      </c>
      <c r="H3755" t="s">
        <v>12069</v>
      </c>
      <c r="I3755" t="s">
        <v>3153</v>
      </c>
      <c r="J3755" t="s">
        <v>102</v>
      </c>
      <c r="K3755" t="s">
        <v>23</v>
      </c>
      <c r="L3755" t="s">
        <v>23</v>
      </c>
      <c r="M3755" t="s">
        <v>23</v>
      </c>
      <c r="N3755" t="s">
        <v>23</v>
      </c>
      <c r="O3755">
        <v>1</v>
      </c>
      <c r="P3755">
        <v>71</v>
      </c>
      <c r="Q3755">
        <v>350</v>
      </c>
      <c r="R3755">
        <v>3.7</v>
      </c>
      <c r="S3755" s="1">
        <v>43316</v>
      </c>
      <c r="T3755">
        <v>2018</v>
      </c>
      <c r="U3755">
        <v>4</v>
      </c>
      <c r="V3755" t="s">
        <v>12101</v>
      </c>
      <c r="W3755" t="s">
        <v>12102</v>
      </c>
      <c r="X3755">
        <v>1</v>
      </c>
      <c r="Y3755" t="s">
        <v>12103</v>
      </c>
      <c r="Z3755">
        <v>1.2E-2</v>
      </c>
      <c r="AA3755">
        <v>216208</v>
      </c>
      <c r="AB3755" t="s">
        <v>8292</v>
      </c>
      <c r="AC3755">
        <v>6</v>
      </c>
      <c r="AD3755" s="9">
        <f>Merged[[#This Row],[Average_Cost_for_two]]*Merged[[#This Row],[USD Rate]]</f>
        <v>4.2</v>
      </c>
    </row>
    <row r="3756" spans="1:30" x14ac:dyDescent="0.3">
      <c r="A3756">
        <v>18322667</v>
      </c>
      <c r="B3756" t="s">
        <v>8294</v>
      </c>
      <c r="C3756">
        <v>1</v>
      </c>
      <c r="D3756" t="s">
        <v>99</v>
      </c>
      <c r="E3756" t="s">
        <v>1486</v>
      </c>
      <c r="F3756">
        <v>77.121758700000001</v>
      </c>
      <c r="G3756">
        <v>28.688222799999998</v>
      </c>
      <c r="H3756" t="s">
        <v>12069</v>
      </c>
      <c r="I3756" t="s">
        <v>7741</v>
      </c>
      <c r="J3756" t="s">
        <v>102</v>
      </c>
      <c r="K3756" t="s">
        <v>23</v>
      </c>
      <c r="L3756" t="s">
        <v>103</v>
      </c>
      <c r="M3756" t="s">
        <v>23</v>
      </c>
      <c r="N3756" t="s">
        <v>23</v>
      </c>
      <c r="O3756">
        <v>1</v>
      </c>
      <c r="P3756">
        <v>32</v>
      </c>
      <c r="Q3756">
        <v>350</v>
      </c>
      <c r="R3756">
        <v>3.5</v>
      </c>
      <c r="S3756" s="1">
        <v>42240</v>
      </c>
      <c r="T3756">
        <v>2015</v>
      </c>
      <c r="U3756">
        <v>24</v>
      </c>
      <c r="V3756" t="s">
        <v>12101</v>
      </c>
      <c r="W3756" t="s">
        <v>12102</v>
      </c>
      <c r="X3756">
        <v>5</v>
      </c>
      <c r="Y3756" t="s">
        <v>12103</v>
      </c>
      <c r="Z3756">
        <v>1.2E-2</v>
      </c>
      <c r="AA3756">
        <v>219873</v>
      </c>
      <c r="AB3756" t="s">
        <v>8294</v>
      </c>
      <c r="AC3756">
        <v>1</v>
      </c>
      <c r="AD3756" s="9">
        <f>Merged[[#This Row],[Average_Cost_for_two]]*Merged[[#This Row],[USD Rate]]</f>
        <v>4.2</v>
      </c>
    </row>
    <row r="3757" spans="1:30" x14ac:dyDescent="0.3">
      <c r="A3757">
        <v>301507</v>
      </c>
      <c r="B3757" t="s">
        <v>8295</v>
      </c>
      <c r="C3757">
        <v>1</v>
      </c>
      <c r="D3757" t="s">
        <v>99</v>
      </c>
      <c r="E3757" t="s">
        <v>4736</v>
      </c>
      <c r="F3757">
        <v>77.162409999999994</v>
      </c>
      <c r="G3757">
        <v>28.706428500000001</v>
      </c>
      <c r="H3757" t="s">
        <v>12069</v>
      </c>
      <c r="I3757" t="s">
        <v>7187</v>
      </c>
      <c r="J3757" t="s">
        <v>102</v>
      </c>
      <c r="K3757" t="s">
        <v>23</v>
      </c>
      <c r="L3757" t="s">
        <v>103</v>
      </c>
      <c r="M3757" t="s">
        <v>23</v>
      </c>
      <c r="N3757" t="s">
        <v>23</v>
      </c>
      <c r="O3757">
        <v>1</v>
      </c>
      <c r="P3757">
        <v>371</v>
      </c>
      <c r="Q3757">
        <v>350</v>
      </c>
      <c r="R3757">
        <v>4</v>
      </c>
      <c r="S3757" s="1">
        <v>40770</v>
      </c>
      <c r="T3757">
        <v>2011</v>
      </c>
      <c r="U3757">
        <v>15</v>
      </c>
      <c r="V3757" t="s">
        <v>12101</v>
      </c>
      <c r="W3757" t="s">
        <v>12102</v>
      </c>
      <c r="X3757">
        <v>3</v>
      </c>
      <c r="Y3757" t="s">
        <v>12103</v>
      </c>
      <c r="Z3757">
        <v>1.2E-2</v>
      </c>
      <c r="AA3757">
        <v>3619</v>
      </c>
      <c r="AB3757" t="s">
        <v>8295</v>
      </c>
      <c r="AC3757">
        <v>1</v>
      </c>
      <c r="AD3757" s="9">
        <f>Merged[[#This Row],[Average_Cost_for_two]]*Merged[[#This Row],[USD Rate]]</f>
        <v>4.2</v>
      </c>
    </row>
    <row r="3758" spans="1:30" x14ac:dyDescent="0.3">
      <c r="A3758">
        <v>311396</v>
      </c>
      <c r="B3758" t="s">
        <v>8296</v>
      </c>
      <c r="C3758">
        <v>1</v>
      </c>
      <c r="D3758" t="s">
        <v>99</v>
      </c>
      <c r="E3758" t="s">
        <v>2815</v>
      </c>
      <c r="F3758">
        <v>77.079193399999994</v>
      </c>
      <c r="G3758">
        <v>28.645929599999999</v>
      </c>
      <c r="H3758" t="s">
        <v>12069</v>
      </c>
      <c r="I3758" t="s">
        <v>2818</v>
      </c>
      <c r="J3758" t="s">
        <v>102</v>
      </c>
      <c r="K3758" t="s">
        <v>23</v>
      </c>
      <c r="L3758" t="s">
        <v>23</v>
      </c>
      <c r="M3758" t="s">
        <v>23</v>
      </c>
      <c r="N3758" t="s">
        <v>23</v>
      </c>
      <c r="O3758">
        <v>1</v>
      </c>
      <c r="P3758">
        <v>6</v>
      </c>
      <c r="Q3758">
        <v>350</v>
      </c>
      <c r="R3758">
        <v>2.9</v>
      </c>
      <c r="S3758" s="1">
        <v>43325</v>
      </c>
      <c r="T3758">
        <v>2018</v>
      </c>
      <c r="U3758">
        <v>13</v>
      </c>
      <c r="V3758" t="s">
        <v>12101</v>
      </c>
      <c r="W3758" t="s">
        <v>12102</v>
      </c>
      <c r="X3758">
        <v>3</v>
      </c>
      <c r="Y3758" t="s">
        <v>12103</v>
      </c>
      <c r="Z3758">
        <v>1.2E-2</v>
      </c>
      <c r="AA3758">
        <v>3737</v>
      </c>
      <c r="AB3758" t="s">
        <v>8296</v>
      </c>
      <c r="AC3758">
        <v>1</v>
      </c>
      <c r="AD3758" s="9">
        <f>Merged[[#This Row],[Average_Cost_for_two]]*Merged[[#This Row],[USD Rate]]</f>
        <v>4.2</v>
      </c>
    </row>
    <row r="3759" spans="1:30" x14ac:dyDescent="0.3">
      <c r="A3759">
        <v>4792</v>
      </c>
      <c r="B3759" t="s">
        <v>8298</v>
      </c>
      <c r="C3759">
        <v>1</v>
      </c>
      <c r="D3759" t="s">
        <v>99</v>
      </c>
      <c r="E3759" t="s">
        <v>2815</v>
      </c>
      <c r="F3759">
        <v>77.069847699999997</v>
      </c>
      <c r="G3759">
        <v>28.627570500000001</v>
      </c>
      <c r="H3759" t="s">
        <v>12069</v>
      </c>
      <c r="I3759" t="s">
        <v>6637</v>
      </c>
      <c r="J3759" t="s">
        <v>102</v>
      </c>
      <c r="K3759" t="s">
        <v>23</v>
      </c>
      <c r="L3759" t="s">
        <v>23</v>
      </c>
      <c r="M3759" t="s">
        <v>23</v>
      </c>
      <c r="N3759" t="s">
        <v>23</v>
      </c>
      <c r="O3759">
        <v>1</v>
      </c>
      <c r="P3759">
        <v>42</v>
      </c>
      <c r="Q3759">
        <v>350</v>
      </c>
      <c r="R3759">
        <v>3.3</v>
      </c>
      <c r="S3759" s="1">
        <v>40772</v>
      </c>
      <c r="T3759">
        <v>2011</v>
      </c>
      <c r="U3759">
        <v>17</v>
      </c>
      <c r="V3759" t="s">
        <v>12101</v>
      </c>
      <c r="W3759" t="s">
        <v>12102</v>
      </c>
      <c r="X3759">
        <v>3</v>
      </c>
      <c r="Y3759" t="s">
        <v>12103</v>
      </c>
      <c r="Z3759">
        <v>1.2E-2</v>
      </c>
      <c r="AA3759">
        <v>58</v>
      </c>
      <c r="AB3759" t="s">
        <v>8298</v>
      </c>
      <c r="AC3759">
        <v>3</v>
      </c>
      <c r="AD3759" s="9">
        <f>Merged[[#This Row],[Average_Cost_for_two]]*Merged[[#This Row],[USD Rate]]</f>
        <v>4.2</v>
      </c>
    </row>
    <row r="3760" spans="1:30" x14ac:dyDescent="0.3">
      <c r="A3760">
        <v>18216944</v>
      </c>
      <c r="B3760" t="s">
        <v>8299</v>
      </c>
      <c r="C3760">
        <v>1</v>
      </c>
      <c r="D3760" t="s">
        <v>99</v>
      </c>
      <c r="E3760" t="s">
        <v>1513</v>
      </c>
      <c r="F3760">
        <v>77.196922860000001</v>
      </c>
      <c r="G3760">
        <v>28.535381739999998</v>
      </c>
      <c r="H3760" t="s">
        <v>12069</v>
      </c>
      <c r="I3760" t="s">
        <v>2818</v>
      </c>
      <c r="J3760" t="s">
        <v>102</v>
      </c>
      <c r="K3760" t="s">
        <v>23</v>
      </c>
      <c r="L3760" t="s">
        <v>103</v>
      </c>
      <c r="M3760" t="s">
        <v>23</v>
      </c>
      <c r="N3760" t="s">
        <v>23</v>
      </c>
      <c r="O3760">
        <v>1</v>
      </c>
      <c r="P3760">
        <v>46</v>
      </c>
      <c r="Q3760">
        <v>350</v>
      </c>
      <c r="R3760">
        <v>3.2</v>
      </c>
      <c r="S3760" s="1">
        <v>40369</v>
      </c>
      <c r="T3760">
        <v>2010</v>
      </c>
      <c r="U3760">
        <v>10</v>
      </c>
      <c r="V3760" t="s">
        <v>12101</v>
      </c>
      <c r="W3760" t="s">
        <v>12105</v>
      </c>
      <c r="X3760">
        <v>2</v>
      </c>
      <c r="Y3760" t="s">
        <v>12106</v>
      </c>
      <c r="Z3760">
        <v>1.2E-2</v>
      </c>
      <c r="AA3760">
        <v>218604</v>
      </c>
      <c r="AB3760" t="s">
        <v>8299</v>
      </c>
      <c r="AC3760">
        <v>6</v>
      </c>
      <c r="AD3760" s="9">
        <f>Merged[[#This Row],[Average_Cost_for_two]]*Merged[[#This Row],[USD Rate]]</f>
        <v>4.2</v>
      </c>
    </row>
    <row r="3761" spans="1:30" x14ac:dyDescent="0.3">
      <c r="A3761">
        <v>302264</v>
      </c>
      <c r="B3761" t="s">
        <v>8300</v>
      </c>
      <c r="C3761">
        <v>1</v>
      </c>
      <c r="D3761" t="s">
        <v>99</v>
      </c>
      <c r="E3761" t="s">
        <v>3919</v>
      </c>
      <c r="F3761">
        <v>77.206293599999995</v>
      </c>
      <c r="G3761">
        <v>28.573110199999999</v>
      </c>
      <c r="H3761" t="s">
        <v>12069</v>
      </c>
      <c r="I3761" t="s">
        <v>7446</v>
      </c>
      <c r="J3761" t="s">
        <v>102</v>
      </c>
      <c r="K3761" t="s">
        <v>23</v>
      </c>
      <c r="L3761" t="s">
        <v>23</v>
      </c>
      <c r="M3761" t="s">
        <v>23</v>
      </c>
      <c r="N3761" t="s">
        <v>23</v>
      </c>
      <c r="O3761">
        <v>1</v>
      </c>
      <c r="P3761">
        <v>93</v>
      </c>
      <c r="Q3761">
        <v>350</v>
      </c>
      <c r="R3761">
        <v>3.6</v>
      </c>
      <c r="S3761" s="1">
        <v>40361</v>
      </c>
      <c r="T3761">
        <v>2010</v>
      </c>
      <c r="U3761">
        <v>2</v>
      </c>
      <c r="V3761" t="s">
        <v>12101</v>
      </c>
      <c r="W3761" t="s">
        <v>12105</v>
      </c>
      <c r="X3761">
        <v>1</v>
      </c>
      <c r="Y3761" t="s">
        <v>12106</v>
      </c>
      <c r="Z3761">
        <v>1.2E-2</v>
      </c>
      <c r="AA3761">
        <v>3628</v>
      </c>
      <c r="AB3761" t="s">
        <v>8300</v>
      </c>
      <c r="AC3761">
        <v>5</v>
      </c>
      <c r="AD3761" s="9">
        <f>Merged[[#This Row],[Average_Cost_for_two]]*Merged[[#This Row],[USD Rate]]</f>
        <v>4.2</v>
      </c>
    </row>
    <row r="3762" spans="1:30" x14ac:dyDescent="0.3">
      <c r="A3762">
        <v>18268708</v>
      </c>
      <c r="B3762" t="s">
        <v>8301</v>
      </c>
      <c r="C3762">
        <v>1</v>
      </c>
      <c r="D3762" t="s">
        <v>99</v>
      </c>
      <c r="E3762" t="s">
        <v>2161</v>
      </c>
      <c r="F3762">
        <v>77.174342600000003</v>
      </c>
      <c r="G3762">
        <v>28.642851799999999</v>
      </c>
      <c r="H3762" t="s">
        <v>12069</v>
      </c>
      <c r="I3762" t="s">
        <v>5325</v>
      </c>
      <c r="J3762" t="s">
        <v>102</v>
      </c>
      <c r="K3762" t="s">
        <v>23</v>
      </c>
      <c r="L3762" t="s">
        <v>103</v>
      </c>
      <c r="M3762" t="s">
        <v>23</v>
      </c>
      <c r="N3762" t="s">
        <v>23</v>
      </c>
      <c r="O3762">
        <v>1</v>
      </c>
      <c r="P3762">
        <v>24</v>
      </c>
      <c r="Q3762">
        <v>350</v>
      </c>
      <c r="R3762">
        <v>3.3</v>
      </c>
      <c r="S3762" s="1">
        <v>42201</v>
      </c>
      <c r="T3762">
        <v>2015</v>
      </c>
      <c r="U3762">
        <v>16</v>
      </c>
      <c r="V3762" t="s">
        <v>12101</v>
      </c>
      <c r="W3762" t="s">
        <v>12105</v>
      </c>
      <c r="X3762">
        <v>3</v>
      </c>
      <c r="Y3762" t="s">
        <v>12106</v>
      </c>
      <c r="Z3762">
        <v>1.2E-2</v>
      </c>
      <c r="AA3762">
        <v>219225</v>
      </c>
      <c r="AB3762" t="s">
        <v>8301</v>
      </c>
      <c r="AC3762">
        <v>4</v>
      </c>
      <c r="AD3762" s="9">
        <f>Merged[[#This Row],[Average_Cost_for_two]]*Merged[[#This Row],[USD Rate]]</f>
        <v>4.2</v>
      </c>
    </row>
    <row r="3763" spans="1:30" x14ac:dyDescent="0.3">
      <c r="A3763">
        <v>9980</v>
      </c>
      <c r="B3763" t="s">
        <v>8303</v>
      </c>
      <c r="C3763">
        <v>1</v>
      </c>
      <c r="D3763" t="s">
        <v>99</v>
      </c>
      <c r="E3763" t="s">
        <v>502</v>
      </c>
      <c r="F3763">
        <v>77.243433999999993</v>
      </c>
      <c r="G3763">
        <v>28.546931399999998</v>
      </c>
      <c r="H3763" t="s">
        <v>12069</v>
      </c>
      <c r="I3763" t="s">
        <v>8304</v>
      </c>
      <c r="J3763" t="s">
        <v>102</v>
      </c>
      <c r="K3763" t="s">
        <v>23</v>
      </c>
      <c r="L3763" t="s">
        <v>103</v>
      </c>
      <c r="M3763" t="s">
        <v>23</v>
      </c>
      <c r="N3763" t="s">
        <v>23</v>
      </c>
      <c r="O3763">
        <v>1</v>
      </c>
      <c r="P3763">
        <v>78</v>
      </c>
      <c r="Q3763">
        <v>350</v>
      </c>
      <c r="R3763">
        <v>2.8</v>
      </c>
      <c r="S3763" s="1">
        <v>40735</v>
      </c>
      <c r="T3763">
        <v>2011</v>
      </c>
      <c r="U3763">
        <v>11</v>
      </c>
      <c r="V3763" t="s">
        <v>12101</v>
      </c>
      <c r="W3763" t="s">
        <v>12105</v>
      </c>
      <c r="X3763">
        <v>3</v>
      </c>
      <c r="Y3763" t="s">
        <v>12106</v>
      </c>
      <c r="Z3763">
        <v>1.2E-2</v>
      </c>
      <c r="AA3763">
        <v>120</v>
      </c>
      <c r="AB3763" t="s">
        <v>8303</v>
      </c>
      <c r="AC3763">
        <v>1</v>
      </c>
      <c r="AD3763" s="9">
        <f>Merged[[#This Row],[Average_Cost_for_two]]*Merged[[#This Row],[USD Rate]]</f>
        <v>4.2</v>
      </c>
    </row>
    <row r="3764" spans="1:30" x14ac:dyDescent="0.3">
      <c r="A3764">
        <v>673</v>
      </c>
      <c r="B3764" t="s">
        <v>8305</v>
      </c>
      <c r="C3764">
        <v>1</v>
      </c>
      <c r="D3764" t="s">
        <v>99</v>
      </c>
      <c r="E3764" t="s">
        <v>1164</v>
      </c>
      <c r="F3764">
        <v>77.203922700000007</v>
      </c>
      <c r="G3764">
        <v>28.5522405</v>
      </c>
      <c r="H3764" t="s">
        <v>12069</v>
      </c>
      <c r="I3764" t="s">
        <v>6302</v>
      </c>
      <c r="J3764" t="s">
        <v>102</v>
      </c>
      <c r="K3764" t="s">
        <v>23</v>
      </c>
      <c r="L3764" t="s">
        <v>23</v>
      </c>
      <c r="M3764" t="s">
        <v>23</v>
      </c>
      <c r="N3764" t="s">
        <v>23</v>
      </c>
      <c r="O3764">
        <v>1</v>
      </c>
      <c r="P3764">
        <v>220</v>
      </c>
      <c r="Q3764">
        <v>350</v>
      </c>
      <c r="R3764">
        <v>2.6</v>
      </c>
      <c r="S3764" s="1">
        <v>43295</v>
      </c>
      <c r="T3764">
        <v>2018</v>
      </c>
      <c r="U3764">
        <v>14</v>
      </c>
      <c r="V3764" t="s">
        <v>12101</v>
      </c>
      <c r="W3764" t="s">
        <v>12105</v>
      </c>
      <c r="X3764">
        <v>2</v>
      </c>
      <c r="Y3764" t="s">
        <v>12106</v>
      </c>
      <c r="Z3764">
        <v>1.2E-2</v>
      </c>
      <c r="AA3764">
        <v>9</v>
      </c>
      <c r="AB3764" t="s">
        <v>8305</v>
      </c>
      <c r="AC3764">
        <v>6</v>
      </c>
      <c r="AD3764" s="9">
        <f>Merged[[#This Row],[Average_Cost_for_two]]*Merged[[#This Row],[USD Rate]]</f>
        <v>4.2</v>
      </c>
    </row>
    <row r="3765" spans="1:30" x14ac:dyDescent="0.3">
      <c r="A3765">
        <v>18353692</v>
      </c>
      <c r="B3765" t="s">
        <v>8308</v>
      </c>
      <c r="C3765">
        <v>1</v>
      </c>
      <c r="D3765" t="s">
        <v>99</v>
      </c>
      <c r="E3765" t="s">
        <v>1647</v>
      </c>
      <c r="F3765">
        <v>77.212286599999999</v>
      </c>
      <c r="G3765">
        <v>28.536996299999998</v>
      </c>
      <c r="H3765" t="s">
        <v>12069</v>
      </c>
      <c r="I3765" t="s">
        <v>8309</v>
      </c>
      <c r="J3765" t="s">
        <v>102</v>
      </c>
      <c r="K3765" t="s">
        <v>23</v>
      </c>
      <c r="L3765" t="s">
        <v>103</v>
      </c>
      <c r="M3765" t="s">
        <v>23</v>
      </c>
      <c r="N3765" t="s">
        <v>23</v>
      </c>
      <c r="O3765">
        <v>1</v>
      </c>
      <c r="P3765">
        <v>37</v>
      </c>
      <c r="Q3765">
        <v>350</v>
      </c>
      <c r="R3765">
        <v>3.3</v>
      </c>
      <c r="S3765" s="1">
        <v>40371</v>
      </c>
      <c r="T3765">
        <v>2010</v>
      </c>
      <c r="U3765">
        <v>12</v>
      </c>
      <c r="V3765" t="s">
        <v>12101</v>
      </c>
      <c r="W3765" t="s">
        <v>12105</v>
      </c>
      <c r="X3765">
        <v>3</v>
      </c>
      <c r="Y3765" t="s">
        <v>12106</v>
      </c>
      <c r="Z3765">
        <v>1.2E-2</v>
      </c>
      <c r="AA3765">
        <v>220245</v>
      </c>
      <c r="AB3765" t="s">
        <v>8308</v>
      </c>
      <c r="AC3765">
        <v>1</v>
      </c>
      <c r="AD3765" s="9">
        <f>Merged[[#This Row],[Average_Cost_for_two]]*Merged[[#This Row],[USD Rate]]</f>
        <v>4.2</v>
      </c>
    </row>
    <row r="3766" spans="1:30" x14ac:dyDescent="0.3">
      <c r="A3766">
        <v>306492</v>
      </c>
      <c r="B3766" t="s">
        <v>8311</v>
      </c>
      <c r="C3766">
        <v>1</v>
      </c>
      <c r="D3766" t="s">
        <v>99</v>
      </c>
      <c r="E3766" t="s">
        <v>1249</v>
      </c>
      <c r="F3766">
        <v>77.2918406</v>
      </c>
      <c r="G3766">
        <v>28.6397613</v>
      </c>
      <c r="H3766" t="s">
        <v>12069</v>
      </c>
      <c r="I3766" t="s">
        <v>3039</v>
      </c>
      <c r="J3766" t="s">
        <v>102</v>
      </c>
      <c r="K3766" t="s">
        <v>23</v>
      </c>
      <c r="L3766" t="s">
        <v>23</v>
      </c>
      <c r="M3766" t="s">
        <v>23</v>
      </c>
      <c r="N3766" t="s">
        <v>23</v>
      </c>
      <c r="O3766">
        <v>1</v>
      </c>
      <c r="P3766">
        <v>7</v>
      </c>
      <c r="Q3766">
        <v>350</v>
      </c>
      <c r="R3766">
        <v>3.1</v>
      </c>
      <c r="S3766" s="1">
        <v>41466</v>
      </c>
      <c r="T3766">
        <v>2013</v>
      </c>
      <c r="U3766">
        <v>11</v>
      </c>
      <c r="V3766" t="s">
        <v>12101</v>
      </c>
      <c r="W3766" t="s">
        <v>12105</v>
      </c>
      <c r="X3766">
        <v>2</v>
      </c>
      <c r="Y3766" t="s">
        <v>12106</v>
      </c>
      <c r="Z3766">
        <v>1.2E-2</v>
      </c>
      <c r="AA3766">
        <v>3678</v>
      </c>
      <c r="AB3766" t="s">
        <v>8311</v>
      </c>
      <c r="AC3766">
        <v>4</v>
      </c>
      <c r="AD3766" s="9">
        <f>Merged[[#This Row],[Average_Cost_for_two]]*Merged[[#This Row],[USD Rate]]</f>
        <v>4.2</v>
      </c>
    </row>
    <row r="3767" spans="1:30" x14ac:dyDescent="0.3">
      <c r="A3767">
        <v>18289261</v>
      </c>
      <c r="B3767" t="s">
        <v>8313</v>
      </c>
      <c r="C3767">
        <v>1</v>
      </c>
      <c r="D3767" t="s">
        <v>99</v>
      </c>
      <c r="E3767" t="s">
        <v>3517</v>
      </c>
      <c r="F3767">
        <v>77.179115699999997</v>
      </c>
      <c r="G3767">
        <v>28.562942100000001</v>
      </c>
      <c r="H3767" t="s">
        <v>12069</v>
      </c>
      <c r="I3767" t="s">
        <v>8314</v>
      </c>
      <c r="J3767" t="s">
        <v>102</v>
      </c>
      <c r="K3767" t="s">
        <v>23</v>
      </c>
      <c r="L3767" t="s">
        <v>23</v>
      </c>
      <c r="M3767" t="s">
        <v>23</v>
      </c>
      <c r="N3767" t="s">
        <v>23</v>
      </c>
      <c r="O3767">
        <v>1</v>
      </c>
      <c r="P3767">
        <v>1</v>
      </c>
      <c r="Q3767">
        <v>350</v>
      </c>
      <c r="R3767">
        <v>1</v>
      </c>
      <c r="S3767" s="1">
        <v>40368</v>
      </c>
      <c r="T3767">
        <v>2010</v>
      </c>
      <c r="U3767">
        <v>9</v>
      </c>
      <c r="V3767" t="s">
        <v>12101</v>
      </c>
      <c r="W3767" t="s">
        <v>12105</v>
      </c>
      <c r="X3767">
        <v>2</v>
      </c>
      <c r="Y3767" t="s">
        <v>12106</v>
      </c>
      <c r="Z3767">
        <v>1.2E-2</v>
      </c>
      <c r="AA3767">
        <v>219472</v>
      </c>
      <c r="AB3767" t="s">
        <v>8313</v>
      </c>
      <c r="AC3767">
        <v>5</v>
      </c>
      <c r="AD3767" s="9">
        <f>Merged[[#This Row],[Average_Cost_for_two]]*Merged[[#This Row],[USD Rate]]</f>
        <v>4.2</v>
      </c>
    </row>
    <row r="3768" spans="1:30" x14ac:dyDescent="0.3">
      <c r="A3768">
        <v>312027</v>
      </c>
      <c r="B3768" t="s">
        <v>8315</v>
      </c>
      <c r="C3768">
        <v>1</v>
      </c>
      <c r="D3768" t="s">
        <v>99</v>
      </c>
      <c r="E3768" t="s">
        <v>1544</v>
      </c>
      <c r="F3768">
        <v>77.112405499999994</v>
      </c>
      <c r="G3768">
        <v>28.649961300000001</v>
      </c>
      <c r="H3768" t="s">
        <v>12069</v>
      </c>
      <c r="I3768" t="s">
        <v>2818</v>
      </c>
      <c r="J3768" t="s">
        <v>102</v>
      </c>
      <c r="K3768" t="s">
        <v>23</v>
      </c>
      <c r="L3768" t="s">
        <v>23</v>
      </c>
      <c r="M3768" t="s">
        <v>23</v>
      </c>
      <c r="N3768" t="s">
        <v>23</v>
      </c>
      <c r="O3768">
        <v>1</v>
      </c>
      <c r="P3768">
        <v>1</v>
      </c>
      <c r="Q3768">
        <v>350</v>
      </c>
      <c r="R3768">
        <v>1</v>
      </c>
      <c r="S3768" s="1">
        <v>43290</v>
      </c>
      <c r="T3768">
        <v>2018</v>
      </c>
      <c r="U3768">
        <v>9</v>
      </c>
      <c r="V3768" t="s">
        <v>12101</v>
      </c>
      <c r="W3768" t="s">
        <v>12105</v>
      </c>
      <c r="X3768">
        <v>2</v>
      </c>
      <c r="Y3768" t="s">
        <v>12106</v>
      </c>
      <c r="Z3768">
        <v>1.2E-2</v>
      </c>
      <c r="AA3768">
        <v>3745</v>
      </c>
      <c r="AB3768" t="s">
        <v>8315</v>
      </c>
      <c r="AC3768">
        <v>1</v>
      </c>
      <c r="AD3768" s="9">
        <f>Merged[[#This Row],[Average_Cost_for_two]]*Merged[[#This Row],[USD Rate]]</f>
        <v>4.2</v>
      </c>
    </row>
    <row r="3769" spans="1:30" x14ac:dyDescent="0.3">
      <c r="A3769">
        <v>18419896</v>
      </c>
      <c r="B3769" t="s">
        <v>8316</v>
      </c>
      <c r="C3769">
        <v>1</v>
      </c>
      <c r="D3769" t="s">
        <v>99</v>
      </c>
      <c r="E3769" t="s">
        <v>4037</v>
      </c>
      <c r="F3769">
        <v>77.314705000000004</v>
      </c>
      <c r="G3769">
        <v>28.668496000000001</v>
      </c>
      <c r="H3769" t="s">
        <v>12069</v>
      </c>
      <c r="I3769" t="s">
        <v>4204</v>
      </c>
      <c r="J3769" t="s">
        <v>102</v>
      </c>
      <c r="K3769" t="s">
        <v>23</v>
      </c>
      <c r="L3769" t="s">
        <v>103</v>
      </c>
      <c r="M3769" t="s">
        <v>23</v>
      </c>
      <c r="N3769" t="s">
        <v>23</v>
      </c>
      <c r="O3769">
        <v>1</v>
      </c>
      <c r="P3769">
        <v>7</v>
      </c>
      <c r="Q3769">
        <v>350</v>
      </c>
      <c r="R3769">
        <v>3.1</v>
      </c>
      <c r="S3769" s="1">
        <v>43302</v>
      </c>
      <c r="T3769">
        <v>2018</v>
      </c>
      <c r="U3769">
        <v>21</v>
      </c>
      <c r="V3769" t="s">
        <v>12101</v>
      </c>
      <c r="W3769" t="s">
        <v>12105</v>
      </c>
      <c r="X3769">
        <v>3</v>
      </c>
      <c r="Y3769" t="s">
        <v>12106</v>
      </c>
      <c r="Z3769">
        <v>1.2E-2</v>
      </c>
      <c r="AA3769">
        <v>221039</v>
      </c>
      <c r="AB3769" t="s">
        <v>8316</v>
      </c>
      <c r="AC3769">
        <v>6</v>
      </c>
      <c r="AD3769" s="9">
        <f>Merged[[#This Row],[Average_Cost_for_two]]*Merged[[#This Row],[USD Rate]]</f>
        <v>4.2</v>
      </c>
    </row>
    <row r="3770" spans="1:30" x14ac:dyDescent="0.3">
      <c r="A3770">
        <v>303093</v>
      </c>
      <c r="B3770" t="s">
        <v>8317</v>
      </c>
      <c r="C3770">
        <v>1</v>
      </c>
      <c r="D3770" t="s">
        <v>99</v>
      </c>
      <c r="E3770" t="s">
        <v>3151</v>
      </c>
      <c r="F3770">
        <v>77.172825700000004</v>
      </c>
      <c r="G3770">
        <v>28.692512799999999</v>
      </c>
      <c r="H3770" t="s">
        <v>12069</v>
      </c>
      <c r="I3770" t="s">
        <v>8318</v>
      </c>
      <c r="J3770" t="s">
        <v>102</v>
      </c>
      <c r="K3770" t="s">
        <v>23</v>
      </c>
      <c r="L3770" t="s">
        <v>103</v>
      </c>
      <c r="M3770" t="s">
        <v>23</v>
      </c>
      <c r="N3770" t="s">
        <v>23</v>
      </c>
      <c r="O3770">
        <v>1</v>
      </c>
      <c r="P3770">
        <v>199</v>
      </c>
      <c r="Q3770">
        <v>350</v>
      </c>
      <c r="R3770">
        <v>3.7</v>
      </c>
      <c r="S3770" s="1">
        <v>41430</v>
      </c>
      <c r="T3770">
        <v>2013</v>
      </c>
      <c r="U3770">
        <v>5</v>
      </c>
      <c r="V3770" t="s">
        <v>12095</v>
      </c>
      <c r="W3770" t="s">
        <v>12107</v>
      </c>
      <c r="X3770">
        <v>2</v>
      </c>
      <c r="Y3770" t="s">
        <v>12106</v>
      </c>
      <c r="Z3770">
        <v>1.2E-2</v>
      </c>
      <c r="AA3770">
        <v>3638</v>
      </c>
      <c r="AB3770" t="s">
        <v>8317</v>
      </c>
      <c r="AC3770">
        <v>3</v>
      </c>
      <c r="AD3770" s="9">
        <f>Merged[[#This Row],[Average_Cost_for_two]]*Merged[[#This Row],[USD Rate]]</f>
        <v>4.2</v>
      </c>
    </row>
    <row r="3771" spans="1:30" x14ac:dyDescent="0.3">
      <c r="A3771">
        <v>7789</v>
      </c>
      <c r="B3771" t="s">
        <v>8319</v>
      </c>
      <c r="C3771">
        <v>1</v>
      </c>
      <c r="D3771" t="s">
        <v>99</v>
      </c>
      <c r="E3771" t="s">
        <v>3919</v>
      </c>
      <c r="F3771">
        <v>77.207031999999998</v>
      </c>
      <c r="G3771">
        <v>28.573381000000001</v>
      </c>
      <c r="H3771" t="s">
        <v>12069</v>
      </c>
      <c r="I3771" t="s">
        <v>136</v>
      </c>
      <c r="J3771" t="s">
        <v>102</v>
      </c>
      <c r="K3771" t="s">
        <v>23</v>
      </c>
      <c r="L3771" t="s">
        <v>23</v>
      </c>
      <c r="M3771" t="s">
        <v>23</v>
      </c>
      <c r="N3771" t="s">
        <v>23</v>
      </c>
      <c r="O3771">
        <v>1</v>
      </c>
      <c r="P3771">
        <v>36</v>
      </c>
      <c r="Q3771">
        <v>350</v>
      </c>
      <c r="R3771">
        <v>3</v>
      </c>
      <c r="S3771" s="1">
        <v>43274</v>
      </c>
      <c r="T3771">
        <v>2018</v>
      </c>
      <c r="U3771">
        <v>23</v>
      </c>
      <c r="V3771" t="s">
        <v>12095</v>
      </c>
      <c r="W3771" t="s">
        <v>12107</v>
      </c>
      <c r="X3771">
        <v>4</v>
      </c>
      <c r="Y3771" t="s">
        <v>12106</v>
      </c>
      <c r="Z3771">
        <v>1.2E-2</v>
      </c>
      <c r="AA3771">
        <v>94</v>
      </c>
      <c r="AB3771" t="s">
        <v>8319</v>
      </c>
      <c r="AC3771">
        <v>6</v>
      </c>
      <c r="AD3771" s="9">
        <f>Merged[[#This Row],[Average_Cost_for_two]]*Merged[[#This Row],[USD Rate]]</f>
        <v>4.2</v>
      </c>
    </row>
    <row r="3772" spans="1:30" x14ac:dyDescent="0.3">
      <c r="A3772">
        <v>310887</v>
      </c>
      <c r="B3772" t="s">
        <v>8320</v>
      </c>
      <c r="C3772">
        <v>1</v>
      </c>
      <c r="D3772" t="s">
        <v>99</v>
      </c>
      <c r="E3772" t="s">
        <v>2476</v>
      </c>
      <c r="F3772">
        <v>77.155904509999999</v>
      </c>
      <c r="G3772">
        <v>28.54268656</v>
      </c>
      <c r="H3772" t="s">
        <v>12069</v>
      </c>
      <c r="I3772" t="s">
        <v>6929</v>
      </c>
      <c r="J3772" t="s">
        <v>102</v>
      </c>
      <c r="K3772" t="s">
        <v>23</v>
      </c>
      <c r="L3772" t="s">
        <v>103</v>
      </c>
      <c r="M3772" t="s">
        <v>23</v>
      </c>
      <c r="N3772" t="s">
        <v>23</v>
      </c>
      <c r="O3772">
        <v>1</v>
      </c>
      <c r="P3772">
        <v>98</v>
      </c>
      <c r="Q3772">
        <v>350</v>
      </c>
      <c r="R3772">
        <v>3.9</v>
      </c>
      <c r="S3772" s="1">
        <v>41793</v>
      </c>
      <c r="T3772">
        <v>2014</v>
      </c>
      <c r="U3772">
        <v>3</v>
      </c>
      <c r="V3772" t="s">
        <v>12095</v>
      </c>
      <c r="W3772" t="s">
        <v>12107</v>
      </c>
      <c r="X3772">
        <v>1</v>
      </c>
      <c r="Y3772" t="s">
        <v>12106</v>
      </c>
      <c r="Z3772">
        <v>1.2E-2</v>
      </c>
      <c r="AA3772">
        <v>3731</v>
      </c>
      <c r="AB3772" t="s">
        <v>8320</v>
      </c>
      <c r="AC3772">
        <v>2</v>
      </c>
      <c r="AD3772" s="9">
        <f>Merged[[#This Row],[Average_Cost_for_two]]*Merged[[#This Row],[USD Rate]]</f>
        <v>4.2</v>
      </c>
    </row>
    <row r="3773" spans="1:30" x14ac:dyDescent="0.3">
      <c r="A3773">
        <v>309593</v>
      </c>
      <c r="B3773" t="s">
        <v>8322</v>
      </c>
      <c r="C3773">
        <v>1</v>
      </c>
      <c r="D3773" t="s">
        <v>99</v>
      </c>
      <c r="E3773" t="s">
        <v>1164</v>
      </c>
      <c r="F3773">
        <v>77.210036099999996</v>
      </c>
      <c r="G3773">
        <v>28.560983100000001</v>
      </c>
      <c r="H3773" t="s">
        <v>12069</v>
      </c>
      <c r="I3773" t="s">
        <v>136</v>
      </c>
      <c r="J3773" t="s">
        <v>102</v>
      </c>
      <c r="K3773" t="s">
        <v>23</v>
      </c>
      <c r="L3773" t="s">
        <v>103</v>
      </c>
      <c r="M3773" t="s">
        <v>23</v>
      </c>
      <c r="N3773" t="s">
        <v>23</v>
      </c>
      <c r="O3773">
        <v>1</v>
      </c>
      <c r="P3773">
        <v>32</v>
      </c>
      <c r="Q3773">
        <v>350</v>
      </c>
      <c r="R3773">
        <v>3.3</v>
      </c>
      <c r="S3773" s="1">
        <v>43279</v>
      </c>
      <c r="T3773">
        <v>2018</v>
      </c>
      <c r="U3773">
        <v>28</v>
      </c>
      <c r="V3773" t="s">
        <v>12095</v>
      </c>
      <c r="W3773" t="s">
        <v>12107</v>
      </c>
      <c r="X3773">
        <v>5</v>
      </c>
      <c r="Y3773" t="s">
        <v>12106</v>
      </c>
      <c r="Z3773">
        <v>1.2E-2</v>
      </c>
      <c r="AA3773">
        <v>3716</v>
      </c>
      <c r="AB3773" t="s">
        <v>8322</v>
      </c>
      <c r="AC3773">
        <v>4</v>
      </c>
      <c r="AD3773" s="9">
        <f>Merged[[#This Row],[Average_Cost_for_two]]*Merged[[#This Row],[USD Rate]]</f>
        <v>4.2</v>
      </c>
    </row>
    <row r="3774" spans="1:30" x14ac:dyDescent="0.3">
      <c r="A3774">
        <v>309675</v>
      </c>
      <c r="B3774" t="s">
        <v>8325</v>
      </c>
      <c r="C3774">
        <v>1</v>
      </c>
      <c r="D3774" t="s">
        <v>99</v>
      </c>
      <c r="E3774" t="s">
        <v>556</v>
      </c>
      <c r="F3774">
        <v>77.272895090000006</v>
      </c>
      <c r="G3774">
        <v>28.560341399999999</v>
      </c>
      <c r="H3774" t="s">
        <v>12069</v>
      </c>
      <c r="I3774" t="s">
        <v>3698</v>
      </c>
      <c r="J3774" t="s">
        <v>102</v>
      </c>
      <c r="K3774" t="s">
        <v>23</v>
      </c>
      <c r="L3774" t="s">
        <v>23</v>
      </c>
      <c r="M3774" t="s">
        <v>23</v>
      </c>
      <c r="N3774" t="s">
        <v>23</v>
      </c>
      <c r="O3774">
        <v>1</v>
      </c>
      <c r="P3774">
        <v>5</v>
      </c>
      <c r="Q3774">
        <v>350</v>
      </c>
      <c r="R3774">
        <v>2.9</v>
      </c>
      <c r="S3774" s="1">
        <v>42176</v>
      </c>
      <c r="T3774">
        <v>2015</v>
      </c>
      <c r="U3774">
        <v>21</v>
      </c>
      <c r="V3774" t="s">
        <v>12095</v>
      </c>
      <c r="W3774" t="s">
        <v>12107</v>
      </c>
      <c r="X3774">
        <v>4</v>
      </c>
      <c r="Y3774" t="s">
        <v>12106</v>
      </c>
      <c r="Z3774">
        <v>1.2E-2</v>
      </c>
      <c r="AA3774">
        <v>3717</v>
      </c>
      <c r="AB3774" t="s">
        <v>8325</v>
      </c>
      <c r="AC3774">
        <v>0</v>
      </c>
      <c r="AD3774" s="9">
        <f>Merged[[#This Row],[Average_Cost_for_two]]*Merged[[#This Row],[USD Rate]]</f>
        <v>4.2</v>
      </c>
    </row>
    <row r="3775" spans="1:30" x14ac:dyDescent="0.3">
      <c r="A3775">
        <v>311371</v>
      </c>
      <c r="B3775" t="s">
        <v>8326</v>
      </c>
      <c r="C3775">
        <v>1</v>
      </c>
      <c r="D3775" t="s">
        <v>99</v>
      </c>
      <c r="E3775" t="s">
        <v>4699</v>
      </c>
      <c r="F3775">
        <v>77.284549600000005</v>
      </c>
      <c r="G3775">
        <v>28.6773618</v>
      </c>
      <c r="H3775" t="s">
        <v>12069</v>
      </c>
      <c r="I3775" t="s">
        <v>4910</v>
      </c>
      <c r="J3775" t="s">
        <v>102</v>
      </c>
      <c r="K3775" t="s">
        <v>23</v>
      </c>
      <c r="L3775" t="s">
        <v>23</v>
      </c>
      <c r="M3775" t="s">
        <v>23</v>
      </c>
      <c r="N3775" t="s">
        <v>23</v>
      </c>
      <c r="O3775">
        <v>1</v>
      </c>
      <c r="P3775">
        <v>18</v>
      </c>
      <c r="Q3775">
        <v>350</v>
      </c>
      <c r="R3775">
        <v>2.7</v>
      </c>
      <c r="S3775" s="1">
        <v>41436</v>
      </c>
      <c r="T3775">
        <v>2013</v>
      </c>
      <c r="U3775">
        <v>11</v>
      </c>
      <c r="V3775" t="s">
        <v>12095</v>
      </c>
      <c r="W3775" t="s">
        <v>12107</v>
      </c>
      <c r="X3775">
        <v>3</v>
      </c>
      <c r="Y3775" t="s">
        <v>12106</v>
      </c>
      <c r="Z3775">
        <v>1.2E-2</v>
      </c>
      <c r="AA3775">
        <v>3737</v>
      </c>
      <c r="AB3775" t="s">
        <v>8326</v>
      </c>
      <c r="AC3775">
        <v>2</v>
      </c>
      <c r="AD3775" s="9">
        <f>Merged[[#This Row],[Average_Cost_for_two]]*Merged[[#This Row],[USD Rate]]</f>
        <v>4.2</v>
      </c>
    </row>
    <row r="3776" spans="1:30" x14ac:dyDescent="0.3">
      <c r="A3776">
        <v>8676</v>
      </c>
      <c r="B3776" t="s">
        <v>8328</v>
      </c>
      <c r="C3776">
        <v>1</v>
      </c>
      <c r="D3776" t="s">
        <v>99</v>
      </c>
      <c r="E3776" t="s">
        <v>4736</v>
      </c>
      <c r="F3776">
        <v>77.155110300000004</v>
      </c>
      <c r="G3776">
        <v>28.7072568</v>
      </c>
      <c r="H3776" t="s">
        <v>12069</v>
      </c>
      <c r="I3776" t="s">
        <v>136</v>
      </c>
      <c r="J3776" t="s">
        <v>102</v>
      </c>
      <c r="K3776" t="s">
        <v>23</v>
      </c>
      <c r="L3776" t="s">
        <v>23</v>
      </c>
      <c r="M3776" t="s">
        <v>23</v>
      </c>
      <c r="N3776" t="s">
        <v>23</v>
      </c>
      <c r="O3776">
        <v>1</v>
      </c>
      <c r="P3776">
        <v>10</v>
      </c>
      <c r="Q3776">
        <v>350</v>
      </c>
      <c r="R3776">
        <v>2.8</v>
      </c>
      <c r="S3776" s="1">
        <v>40352</v>
      </c>
      <c r="T3776">
        <v>2010</v>
      </c>
      <c r="U3776">
        <v>23</v>
      </c>
      <c r="V3776" t="s">
        <v>12095</v>
      </c>
      <c r="W3776" t="s">
        <v>12107</v>
      </c>
      <c r="X3776">
        <v>4</v>
      </c>
      <c r="Y3776" t="s">
        <v>12106</v>
      </c>
      <c r="Z3776">
        <v>1.2E-2</v>
      </c>
      <c r="AA3776">
        <v>105</v>
      </c>
      <c r="AB3776" t="s">
        <v>8328</v>
      </c>
      <c r="AC3776">
        <v>3</v>
      </c>
      <c r="AD3776" s="9">
        <f>Merged[[#This Row],[Average_Cost_for_two]]*Merged[[#This Row],[USD Rate]]</f>
        <v>4.2</v>
      </c>
    </row>
    <row r="3777" spans="1:30" x14ac:dyDescent="0.3">
      <c r="A3777">
        <v>18429417</v>
      </c>
      <c r="B3777" t="s">
        <v>8329</v>
      </c>
      <c r="C3777">
        <v>1</v>
      </c>
      <c r="D3777" t="s">
        <v>99</v>
      </c>
      <c r="E3777" t="s">
        <v>1544</v>
      </c>
      <c r="F3777">
        <v>77.111420499999994</v>
      </c>
      <c r="G3777">
        <v>28.6491173</v>
      </c>
      <c r="H3777" t="s">
        <v>12069</v>
      </c>
      <c r="I3777" t="s">
        <v>3765</v>
      </c>
      <c r="J3777" t="s">
        <v>102</v>
      </c>
      <c r="K3777" t="s">
        <v>23</v>
      </c>
      <c r="L3777" t="s">
        <v>23</v>
      </c>
      <c r="M3777" t="s">
        <v>23</v>
      </c>
      <c r="N3777" t="s">
        <v>23</v>
      </c>
      <c r="O3777">
        <v>1</v>
      </c>
      <c r="P3777">
        <v>1</v>
      </c>
      <c r="Q3777">
        <v>350</v>
      </c>
      <c r="R3777">
        <v>1</v>
      </c>
      <c r="S3777" s="1">
        <v>41088</v>
      </c>
      <c r="T3777">
        <v>2012</v>
      </c>
      <c r="U3777">
        <v>28</v>
      </c>
      <c r="V3777" t="s">
        <v>12095</v>
      </c>
      <c r="W3777" t="s">
        <v>12107</v>
      </c>
      <c r="X3777">
        <v>5</v>
      </c>
      <c r="Y3777" t="s">
        <v>12106</v>
      </c>
      <c r="Z3777">
        <v>1.2E-2</v>
      </c>
      <c r="AA3777">
        <v>221154</v>
      </c>
      <c r="AB3777" t="s">
        <v>8329</v>
      </c>
      <c r="AC3777">
        <v>4</v>
      </c>
      <c r="AD3777" s="9">
        <f>Merged[[#This Row],[Average_Cost_for_two]]*Merged[[#This Row],[USD Rate]]</f>
        <v>4.2</v>
      </c>
    </row>
    <row r="3778" spans="1:30" x14ac:dyDescent="0.3">
      <c r="A3778">
        <v>8564</v>
      </c>
      <c r="B3778" t="s">
        <v>8330</v>
      </c>
      <c r="C3778">
        <v>1</v>
      </c>
      <c r="D3778" t="s">
        <v>99</v>
      </c>
      <c r="E3778" t="s">
        <v>1880</v>
      </c>
      <c r="F3778">
        <v>77.101600399999995</v>
      </c>
      <c r="G3778">
        <v>28.637408199999999</v>
      </c>
      <c r="H3778" t="s">
        <v>12069</v>
      </c>
      <c r="I3778" t="s">
        <v>3765</v>
      </c>
      <c r="J3778" t="s">
        <v>102</v>
      </c>
      <c r="K3778" t="s">
        <v>23</v>
      </c>
      <c r="L3778" t="s">
        <v>23</v>
      </c>
      <c r="M3778" t="s">
        <v>23</v>
      </c>
      <c r="N3778" t="s">
        <v>23</v>
      </c>
      <c r="O3778">
        <v>1</v>
      </c>
      <c r="P3778">
        <v>16</v>
      </c>
      <c r="Q3778">
        <v>350</v>
      </c>
      <c r="R3778">
        <v>3.1</v>
      </c>
      <c r="S3778" s="1">
        <v>40716</v>
      </c>
      <c r="T3778">
        <v>2011</v>
      </c>
      <c r="U3778">
        <v>22</v>
      </c>
      <c r="V3778" t="s">
        <v>12095</v>
      </c>
      <c r="W3778" t="s">
        <v>12107</v>
      </c>
      <c r="X3778">
        <v>4</v>
      </c>
      <c r="Y3778" t="s">
        <v>12106</v>
      </c>
      <c r="Z3778">
        <v>1.2E-2</v>
      </c>
      <c r="AA3778">
        <v>103</v>
      </c>
      <c r="AB3778" t="s">
        <v>8330</v>
      </c>
      <c r="AC3778">
        <v>3</v>
      </c>
      <c r="AD3778" s="9">
        <f>Merged[[#This Row],[Average_Cost_for_two]]*Merged[[#This Row],[USD Rate]]</f>
        <v>4.2</v>
      </c>
    </row>
    <row r="3779" spans="1:30" x14ac:dyDescent="0.3">
      <c r="A3779">
        <v>313137</v>
      </c>
      <c r="B3779" t="s">
        <v>8331</v>
      </c>
      <c r="C3779">
        <v>1</v>
      </c>
      <c r="D3779" t="s">
        <v>99</v>
      </c>
      <c r="E3779" t="s">
        <v>1880</v>
      </c>
      <c r="F3779">
        <v>77.095930100000004</v>
      </c>
      <c r="G3779">
        <v>28.636794500000001</v>
      </c>
      <c r="H3779" t="s">
        <v>12069</v>
      </c>
      <c r="I3779" t="s">
        <v>6123</v>
      </c>
      <c r="J3779" t="s">
        <v>102</v>
      </c>
      <c r="K3779" t="s">
        <v>23</v>
      </c>
      <c r="L3779" t="s">
        <v>23</v>
      </c>
      <c r="M3779" t="s">
        <v>23</v>
      </c>
      <c r="N3779" t="s">
        <v>23</v>
      </c>
      <c r="O3779">
        <v>1</v>
      </c>
      <c r="P3779">
        <v>2</v>
      </c>
      <c r="Q3779">
        <v>350</v>
      </c>
      <c r="R3779">
        <v>1</v>
      </c>
      <c r="S3779" s="1">
        <v>41436</v>
      </c>
      <c r="T3779">
        <v>2013</v>
      </c>
      <c r="U3779">
        <v>11</v>
      </c>
      <c r="V3779" t="s">
        <v>12095</v>
      </c>
      <c r="W3779" t="s">
        <v>12107</v>
      </c>
      <c r="X3779">
        <v>3</v>
      </c>
      <c r="Y3779" t="s">
        <v>12106</v>
      </c>
      <c r="Z3779">
        <v>1.2E-2</v>
      </c>
      <c r="AA3779">
        <v>3758</v>
      </c>
      <c r="AB3779" t="s">
        <v>8331</v>
      </c>
      <c r="AC3779">
        <v>2</v>
      </c>
      <c r="AD3779" s="9">
        <f>Merged[[#This Row],[Average_Cost_for_two]]*Merged[[#This Row],[USD Rate]]</f>
        <v>4.2</v>
      </c>
    </row>
    <row r="3780" spans="1:30" x14ac:dyDescent="0.3">
      <c r="A3780">
        <v>312352</v>
      </c>
      <c r="B3780" t="s">
        <v>8332</v>
      </c>
      <c r="C3780">
        <v>1</v>
      </c>
      <c r="D3780" t="s">
        <v>99</v>
      </c>
      <c r="E3780" t="s">
        <v>1753</v>
      </c>
      <c r="F3780">
        <v>77.286174200000005</v>
      </c>
      <c r="G3780">
        <v>28.637075800000002</v>
      </c>
      <c r="H3780" t="s">
        <v>12069</v>
      </c>
      <c r="I3780" t="s">
        <v>534</v>
      </c>
      <c r="J3780" t="s">
        <v>102</v>
      </c>
      <c r="K3780" t="s">
        <v>23</v>
      </c>
      <c r="L3780" t="s">
        <v>103</v>
      </c>
      <c r="M3780" t="s">
        <v>23</v>
      </c>
      <c r="N3780" t="s">
        <v>23</v>
      </c>
      <c r="O3780">
        <v>1</v>
      </c>
      <c r="P3780">
        <v>96</v>
      </c>
      <c r="Q3780">
        <v>350</v>
      </c>
      <c r="R3780">
        <v>3.9</v>
      </c>
      <c r="S3780" s="1">
        <v>40346</v>
      </c>
      <c r="T3780">
        <v>2010</v>
      </c>
      <c r="U3780">
        <v>17</v>
      </c>
      <c r="V3780" t="s">
        <v>12095</v>
      </c>
      <c r="W3780" t="s">
        <v>12107</v>
      </c>
      <c r="X3780">
        <v>3</v>
      </c>
      <c r="Y3780" t="s">
        <v>12106</v>
      </c>
      <c r="Z3780">
        <v>1.2E-2</v>
      </c>
      <c r="AA3780">
        <v>3749</v>
      </c>
      <c r="AB3780" t="s">
        <v>8332</v>
      </c>
      <c r="AC3780">
        <v>4</v>
      </c>
      <c r="AD3780" s="9">
        <f>Merged[[#This Row],[Average_Cost_for_two]]*Merged[[#This Row],[USD Rate]]</f>
        <v>4.2</v>
      </c>
    </row>
    <row r="3781" spans="1:30" x14ac:dyDescent="0.3">
      <c r="A3781">
        <v>8520</v>
      </c>
      <c r="B3781" t="s">
        <v>8333</v>
      </c>
      <c r="C3781">
        <v>1</v>
      </c>
      <c r="D3781" t="s">
        <v>99</v>
      </c>
      <c r="E3781" t="s">
        <v>4755</v>
      </c>
      <c r="F3781">
        <v>77.317678400000005</v>
      </c>
      <c r="G3781">
        <v>28.600100000000001</v>
      </c>
      <c r="H3781" t="s">
        <v>12069</v>
      </c>
      <c r="I3781" t="s">
        <v>6637</v>
      </c>
      <c r="J3781" t="s">
        <v>102</v>
      </c>
      <c r="K3781" t="s">
        <v>23</v>
      </c>
      <c r="L3781" t="s">
        <v>23</v>
      </c>
      <c r="M3781" t="s">
        <v>23</v>
      </c>
      <c r="N3781" t="s">
        <v>23</v>
      </c>
      <c r="O3781">
        <v>1</v>
      </c>
      <c r="P3781">
        <v>31</v>
      </c>
      <c r="Q3781">
        <v>350</v>
      </c>
      <c r="R3781">
        <v>3</v>
      </c>
      <c r="S3781" s="1">
        <v>41080</v>
      </c>
      <c r="T3781">
        <v>2012</v>
      </c>
      <c r="U3781">
        <v>20</v>
      </c>
      <c r="V3781" t="s">
        <v>12095</v>
      </c>
      <c r="W3781" t="s">
        <v>12107</v>
      </c>
      <c r="X3781">
        <v>4</v>
      </c>
      <c r="Y3781" t="s">
        <v>12106</v>
      </c>
      <c r="Z3781">
        <v>1.2E-2</v>
      </c>
      <c r="AA3781">
        <v>103</v>
      </c>
      <c r="AB3781" t="s">
        <v>8333</v>
      </c>
      <c r="AC3781">
        <v>3</v>
      </c>
      <c r="AD3781" s="9">
        <f>Merged[[#This Row],[Average_Cost_for_two]]*Merged[[#This Row],[USD Rate]]</f>
        <v>4.2</v>
      </c>
    </row>
    <row r="3782" spans="1:30" x14ac:dyDescent="0.3">
      <c r="A3782">
        <v>18124356</v>
      </c>
      <c r="B3782" t="s">
        <v>8335</v>
      </c>
      <c r="C3782">
        <v>1</v>
      </c>
      <c r="D3782" t="s">
        <v>99</v>
      </c>
      <c r="E3782" t="s">
        <v>884</v>
      </c>
      <c r="F3782">
        <v>77.213235299999994</v>
      </c>
      <c r="G3782">
        <v>28.696064499999999</v>
      </c>
      <c r="H3782" t="s">
        <v>12069</v>
      </c>
      <c r="I3782" t="s">
        <v>136</v>
      </c>
      <c r="J3782" t="s">
        <v>102</v>
      </c>
      <c r="K3782" t="s">
        <v>23</v>
      </c>
      <c r="L3782" t="s">
        <v>23</v>
      </c>
      <c r="M3782" t="s">
        <v>23</v>
      </c>
      <c r="N3782" t="s">
        <v>23</v>
      </c>
      <c r="O3782">
        <v>1</v>
      </c>
      <c r="P3782">
        <v>2</v>
      </c>
      <c r="Q3782">
        <v>350</v>
      </c>
      <c r="R3782">
        <v>1</v>
      </c>
      <c r="S3782" s="1">
        <v>43248</v>
      </c>
      <c r="T3782">
        <v>2018</v>
      </c>
      <c r="U3782">
        <v>28</v>
      </c>
      <c r="V3782" t="s">
        <v>12095</v>
      </c>
      <c r="W3782" t="s">
        <v>12096</v>
      </c>
      <c r="X3782">
        <v>5</v>
      </c>
      <c r="Y3782" t="s">
        <v>12097</v>
      </c>
      <c r="Z3782">
        <v>1.2E-2</v>
      </c>
      <c r="AA3782">
        <v>217493</v>
      </c>
      <c r="AB3782" t="s">
        <v>8335</v>
      </c>
      <c r="AC3782">
        <v>1</v>
      </c>
      <c r="AD3782" s="9">
        <f>Merged[[#This Row],[Average_Cost_for_two]]*Merged[[#This Row],[USD Rate]]</f>
        <v>4.2</v>
      </c>
    </row>
    <row r="3783" spans="1:30" x14ac:dyDescent="0.3">
      <c r="A3783">
        <v>18445798</v>
      </c>
      <c r="B3783" t="s">
        <v>8336</v>
      </c>
      <c r="C3783">
        <v>1</v>
      </c>
      <c r="D3783" t="s">
        <v>99</v>
      </c>
      <c r="E3783" t="s">
        <v>4517</v>
      </c>
      <c r="F3783">
        <v>77.158194300000005</v>
      </c>
      <c r="G3783">
        <v>28.702997100000001</v>
      </c>
      <c r="H3783" t="s">
        <v>12069</v>
      </c>
      <c r="I3783" t="s">
        <v>2818</v>
      </c>
      <c r="J3783" t="s">
        <v>102</v>
      </c>
      <c r="K3783" t="s">
        <v>23</v>
      </c>
      <c r="L3783" t="s">
        <v>23</v>
      </c>
      <c r="M3783" t="s">
        <v>23</v>
      </c>
      <c r="N3783" t="s">
        <v>23</v>
      </c>
      <c r="O3783">
        <v>1</v>
      </c>
      <c r="P3783">
        <v>2</v>
      </c>
      <c r="Q3783">
        <v>350</v>
      </c>
      <c r="R3783">
        <v>1</v>
      </c>
      <c r="S3783" s="1">
        <v>41044</v>
      </c>
      <c r="T3783">
        <v>2012</v>
      </c>
      <c r="U3783">
        <v>15</v>
      </c>
      <c r="V3783" t="s">
        <v>12095</v>
      </c>
      <c r="W3783" t="s">
        <v>12096</v>
      </c>
      <c r="X3783">
        <v>3</v>
      </c>
      <c r="Y3783" t="s">
        <v>12097</v>
      </c>
      <c r="Z3783">
        <v>1.2E-2</v>
      </c>
      <c r="AA3783">
        <v>221350</v>
      </c>
      <c r="AB3783" t="s">
        <v>8336</v>
      </c>
      <c r="AC3783">
        <v>2</v>
      </c>
      <c r="AD3783" s="9">
        <f>Merged[[#This Row],[Average_Cost_for_two]]*Merged[[#This Row],[USD Rate]]</f>
        <v>4.2</v>
      </c>
    </row>
    <row r="3784" spans="1:30" x14ac:dyDescent="0.3">
      <c r="A3784">
        <v>18244236</v>
      </c>
      <c r="B3784" t="s">
        <v>8337</v>
      </c>
      <c r="C3784">
        <v>1</v>
      </c>
      <c r="D3784" t="s">
        <v>99</v>
      </c>
      <c r="E3784" t="s">
        <v>3994</v>
      </c>
      <c r="F3784">
        <v>77.275589030000006</v>
      </c>
      <c r="G3784">
        <v>28.654826570000001</v>
      </c>
      <c r="H3784" t="s">
        <v>12069</v>
      </c>
      <c r="I3784" t="s">
        <v>2818</v>
      </c>
      <c r="J3784" t="s">
        <v>102</v>
      </c>
      <c r="K3784" t="s">
        <v>23</v>
      </c>
      <c r="L3784" t="s">
        <v>23</v>
      </c>
      <c r="M3784" t="s">
        <v>23</v>
      </c>
      <c r="N3784" t="s">
        <v>23</v>
      </c>
      <c r="O3784">
        <v>1</v>
      </c>
      <c r="P3784">
        <v>31</v>
      </c>
      <c r="Q3784">
        <v>350</v>
      </c>
      <c r="R3784">
        <v>3.4</v>
      </c>
      <c r="S3784" s="1">
        <v>40309</v>
      </c>
      <c r="T3784">
        <v>2010</v>
      </c>
      <c r="U3784">
        <v>11</v>
      </c>
      <c r="V3784" t="s">
        <v>12095</v>
      </c>
      <c r="W3784" t="s">
        <v>12096</v>
      </c>
      <c r="X3784">
        <v>3</v>
      </c>
      <c r="Y3784" t="s">
        <v>12097</v>
      </c>
      <c r="Z3784">
        <v>1.2E-2</v>
      </c>
      <c r="AA3784">
        <v>218931</v>
      </c>
      <c r="AB3784" t="s">
        <v>8337</v>
      </c>
      <c r="AC3784">
        <v>2</v>
      </c>
      <c r="AD3784" s="9">
        <f>Merged[[#This Row],[Average_Cost_for_two]]*Merged[[#This Row],[USD Rate]]</f>
        <v>4.2</v>
      </c>
    </row>
    <row r="3785" spans="1:30" x14ac:dyDescent="0.3">
      <c r="A3785">
        <v>308277</v>
      </c>
      <c r="B3785" t="s">
        <v>8338</v>
      </c>
      <c r="C3785">
        <v>1</v>
      </c>
      <c r="D3785" t="s">
        <v>99</v>
      </c>
      <c r="E3785" t="s">
        <v>1164</v>
      </c>
      <c r="F3785">
        <v>77.203651300000004</v>
      </c>
      <c r="G3785">
        <v>28.552690999999999</v>
      </c>
      <c r="H3785" t="s">
        <v>12069</v>
      </c>
      <c r="I3785" t="s">
        <v>3765</v>
      </c>
      <c r="J3785" t="s">
        <v>102</v>
      </c>
      <c r="K3785" t="s">
        <v>23</v>
      </c>
      <c r="L3785" t="s">
        <v>23</v>
      </c>
      <c r="M3785" t="s">
        <v>23</v>
      </c>
      <c r="N3785" t="s">
        <v>23</v>
      </c>
      <c r="O3785">
        <v>1</v>
      </c>
      <c r="P3785">
        <v>10</v>
      </c>
      <c r="Q3785">
        <v>350</v>
      </c>
      <c r="R3785">
        <v>2.9</v>
      </c>
      <c r="S3785" s="1">
        <v>42861</v>
      </c>
      <c r="T3785">
        <v>2017</v>
      </c>
      <c r="U3785">
        <v>6</v>
      </c>
      <c r="V3785" t="s">
        <v>12095</v>
      </c>
      <c r="W3785" t="s">
        <v>12096</v>
      </c>
      <c r="X3785">
        <v>1</v>
      </c>
      <c r="Y3785" t="s">
        <v>12097</v>
      </c>
      <c r="Z3785">
        <v>1.2E-2</v>
      </c>
      <c r="AA3785">
        <v>3700</v>
      </c>
      <c r="AB3785" t="s">
        <v>8338</v>
      </c>
      <c r="AC3785">
        <v>6</v>
      </c>
      <c r="AD3785" s="9">
        <f>Merged[[#This Row],[Average_Cost_for_two]]*Merged[[#This Row],[USD Rate]]</f>
        <v>4.2</v>
      </c>
    </row>
    <row r="3786" spans="1:30" x14ac:dyDescent="0.3">
      <c r="A3786">
        <v>18436439</v>
      </c>
      <c r="B3786" t="s">
        <v>8339</v>
      </c>
      <c r="C3786">
        <v>1</v>
      </c>
      <c r="D3786" t="s">
        <v>99</v>
      </c>
      <c r="E3786" t="s">
        <v>1164</v>
      </c>
      <c r="F3786">
        <v>77.207915400000005</v>
      </c>
      <c r="G3786">
        <v>28.5532206</v>
      </c>
      <c r="H3786" t="s">
        <v>12069</v>
      </c>
      <c r="I3786" t="s">
        <v>7133</v>
      </c>
      <c r="J3786" t="s">
        <v>102</v>
      </c>
      <c r="K3786" t="s">
        <v>23</v>
      </c>
      <c r="L3786" t="s">
        <v>23</v>
      </c>
      <c r="M3786" t="s">
        <v>23</v>
      </c>
      <c r="N3786" t="s">
        <v>23</v>
      </c>
      <c r="O3786">
        <v>1</v>
      </c>
      <c r="P3786">
        <v>55</v>
      </c>
      <c r="Q3786">
        <v>350</v>
      </c>
      <c r="R3786">
        <v>4</v>
      </c>
      <c r="S3786" s="1">
        <v>40319</v>
      </c>
      <c r="T3786">
        <v>2010</v>
      </c>
      <c r="U3786">
        <v>21</v>
      </c>
      <c r="V3786" t="s">
        <v>12095</v>
      </c>
      <c r="W3786" t="s">
        <v>12096</v>
      </c>
      <c r="X3786">
        <v>4</v>
      </c>
      <c r="Y3786" t="s">
        <v>12097</v>
      </c>
      <c r="Z3786">
        <v>1.2E-2</v>
      </c>
      <c r="AA3786">
        <v>221238</v>
      </c>
      <c r="AB3786" t="s">
        <v>8339</v>
      </c>
      <c r="AC3786">
        <v>5</v>
      </c>
      <c r="AD3786" s="9">
        <f>Merged[[#This Row],[Average_Cost_for_two]]*Merged[[#This Row],[USD Rate]]</f>
        <v>4.2</v>
      </c>
    </row>
    <row r="3787" spans="1:30" x14ac:dyDescent="0.3">
      <c r="A3787">
        <v>7424</v>
      </c>
      <c r="B3787" t="s">
        <v>8341</v>
      </c>
      <c r="C3787">
        <v>1</v>
      </c>
      <c r="D3787" t="s">
        <v>99</v>
      </c>
      <c r="E3787" t="s">
        <v>2137</v>
      </c>
      <c r="F3787">
        <v>77.191913400000004</v>
      </c>
      <c r="G3787">
        <v>28.647312299999999</v>
      </c>
      <c r="H3787" t="s">
        <v>12069</v>
      </c>
      <c r="I3787" t="s">
        <v>8011</v>
      </c>
      <c r="J3787" t="s">
        <v>102</v>
      </c>
      <c r="K3787" t="s">
        <v>23</v>
      </c>
      <c r="L3787" t="s">
        <v>23</v>
      </c>
      <c r="M3787" t="s">
        <v>23</v>
      </c>
      <c r="N3787" t="s">
        <v>23</v>
      </c>
      <c r="O3787">
        <v>1</v>
      </c>
      <c r="P3787">
        <v>70</v>
      </c>
      <c r="Q3787">
        <v>350</v>
      </c>
      <c r="R3787">
        <v>3.3</v>
      </c>
      <c r="S3787" s="1">
        <v>40321</v>
      </c>
      <c r="T3787">
        <v>2010</v>
      </c>
      <c r="U3787">
        <v>23</v>
      </c>
      <c r="V3787" t="s">
        <v>12095</v>
      </c>
      <c r="W3787" t="s">
        <v>12096</v>
      </c>
      <c r="X3787">
        <v>5</v>
      </c>
      <c r="Y3787" t="s">
        <v>12097</v>
      </c>
      <c r="Z3787">
        <v>1.2E-2</v>
      </c>
      <c r="AA3787">
        <v>90</v>
      </c>
      <c r="AB3787" t="s">
        <v>8341</v>
      </c>
      <c r="AC3787">
        <v>0</v>
      </c>
      <c r="AD3787" s="9">
        <f>Merged[[#This Row],[Average_Cost_for_two]]*Merged[[#This Row],[USD Rate]]</f>
        <v>4.2</v>
      </c>
    </row>
    <row r="3788" spans="1:30" x14ac:dyDescent="0.3">
      <c r="A3788">
        <v>18312652</v>
      </c>
      <c r="B3788" t="s">
        <v>8342</v>
      </c>
      <c r="C3788">
        <v>1</v>
      </c>
      <c r="D3788" t="s">
        <v>99</v>
      </c>
      <c r="E3788" t="s">
        <v>2843</v>
      </c>
      <c r="F3788">
        <v>77.135444100000001</v>
      </c>
      <c r="G3788">
        <v>28.6233571</v>
      </c>
      <c r="H3788" t="s">
        <v>12069</v>
      </c>
      <c r="I3788" t="s">
        <v>2100</v>
      </c>
      <c r="J3788" t="s">
        <v>102</v>
      </c>
      <c r="K3788" t="s">
        <v>23</v>
      </c>
      <c r="L3788" t="s">
        <v>23</v>
      </c>
      <c r="M3788" t="s">
        <v>23</v>
      </c>
      <c r="N3788" t="s">
        <v>23</v>
      </c>
      <c r="O3788">
        <v>1</v>
      </c>
      <c r="P3788">
        <v>13</v>
      </c>
      <c r="Q3788">
        <v>350</v>
      </c>
      <c r="R3788">
        <v>3.1</v>
      </c>
      <c r="S3788" s="1">
        <v>40664</v>
      </c>
      <c r="T3788">
        <v>2011</v>
      </c>
      <c r="U3788">
        <v>1</v>
      </c>
      <c r="V3788" t="s">
        <v>12095</v>
      </c>
      <c r="W3788" t="s">
        <v>12096</v>
      </c>
      <c r="X3788">
        <v>1</v>
      </c>
      <c r="Y3788" t="s">
        <v>12097</v>
      </c>
      <c r="Z3788">
        <v>1.2E-2</v>
      </c>
      <c r="AA3788">
        <v>219752</v>
      </c>
      <c r="AB3788" t="s">
        <v>8342</v>
      </c>
      <c r="AC3788">
        <v>0</v>
      </c>
      <c r="AD3788" s="9">
        <f>Merged[[#This Row],[Average_Cost_for_two]]*Merged[[#This Row],[USD Rate]]</f>
        <v>4.2</v>
      </c>
    </row>
    <row r="3789" spans="1:30" x14ac:dyDescent="0.3">
      <c r="A3789">
        <v>18241874</v>
      </c>
      <c r="B3789" t="s">
        <v>8344</v>
      </c>
      <c r="C3789">
        <v>1</v>
      </c>
      <c r="D3789" t="s">
        <v>99</v>
      </c>
      <c r="E3789" t="s">
        <v>2843</v>
      </c>
      <c r="F3789">
        <v>77.155645199999995</v>
      </c>
      <c r="G3789">
        <v>28.623874699999998</v>
      </c>
      <c r="H3789" t="s">
        <v>12069</v>
      </c>
      <c r="I3789" t="s">
        <v>8345</v>
      </c>
      <c r="J3789" t="s">
        <v>102</v>
      </c>
      <c r="K3789" t="s">
        <v>23</v>
      </c>
      <c r="L3789" t="s">
        <v>23</v>
      </c>
      <c r="M3789" t="s">
        <v>23</v>
      </c>
      <c r="N3789" t="s">
        <v>23</v>
      </c>
      <c r="O3789">
        <v>1</v>
      </c>
      <c r="P3789">
        <v>14</v>
      </c>
      <c r="Q3789">
        <v>350</v>
      </c>
      <c r="R3789">
        <v>3.2</v>
      </c>
      <c r="S3789" s="1">
        <v>42134</v>
      </c>
      <c r="T3789">
        <v>2015</v>
      </c>
      <c r="U3789">
        <v>10</v>
      </c>
      <c r="V3789" t="s">
        <v>12095</v>
      </c>
      <c r="W3789" t="s">
        <v>12096</v>
      </c>
      <c r="X3789">
        <v>3</v>
      </c>
      <c r="Y3789" t="s">
        <v>12097</v>
      </c>
      <c r="Z3789">
        <v>1.2E-2</v>
      </c>
      <c r="AA3789">
        <v>218903</v>
      </c>
      <c r="AB3789" t="s">
        <v>8344</v>
      </c>
      <c r="AC3789">
        <v>0</v>
      </c>
      <c r="AD3789" s="9">
        <f>Merged[[#This Row],[Average_Cost_for_two]]*Merged[[#This Row],[USD Rate]]</f>
        <v>4.2</v>
      </c>
    </row>
    <row r="3790" spans="1:30" x14ac:dyDescent="0.3">
      <c r="A3790">
        <v>306526</v>
      </c>
      <c r="B3790" t="s">
        <v>8346</v>
      </c>
      <c r="C3790">
        <v>1</v>
      </c>
      <c r="D3790" t="s">
        <v>99</v>
      </c>
      <c r="E3790" t="s">
        <v>556</v>
      </c>
      <c r="F3790">
        <v>77.268778999999995</v>
      </c>
      <c r="G3790">
        <v>28.565383000000001</v>
      </c>
      <c r="H3790" t="s">
        <v>12069</v>
      </c>
      <c r="I3790" t="s">
        <v>1353</v>
      </c>
      <c r="J3790" t="s">
        <v>102</v>
      </c>
      <c r="K3790" t="s">
        <v>23</v>
      </c>
      <c r="L3790" t="s">
        <v>23</v>
      </c>
      <c r="M3790" t="s">
        <v>23</v>
      </c>
      <c r="N3790" t="s">
        <v>23</v>
      </c>
      <c r="O3790">
        <v>1</v>
      </c>
      <c r="P3790">
        <v>52</v>
      </c>
      <c r="Q3790">
        <v>350</v>
      </c>
      <c r="R3790">
        <v>3.6</v>
      </c>
      <c r="S3790" s="1">
        <v>42516</v>
      </c>
      <c r="T3790">
        <v>2016</v>
      </c>
      <c r="U3790">
        <v>26</v>
      </c>
      <c r="V3790" t="s">
        <v>12095</v>
      </c>
      <c r="W3790" t="s">
        <v>12096</v>
      </c>
      <c r="X3790">
        <v>4</v>
      </c>
      <c r="Y3790" t="s">
        <v>12097</v>
      </c>
      <c r="Z3790">
        <v>1.2E-2</v>
      </c>
      <c r="AA3790">
        <v>3679</v>
      </c>
      <c r="AB3790" t="s">
        <v>8346</v>
      </c>
      <c r="AC3790">
        <v>4</v>
      </c>
      <c r="AD3790" s="9">
        <f>Merged[[#This Row],[Average_Cost_for_two]]*Merged[[#This Row],[USD Rate]]</f>
        <v>4.2</v>
      </c>
    </row>
    <row r="3791" spans="1:30" x14ac:dyDescent="0.3">
      <c r="A3791">
        <v>300925</v>
      </c>
      <c r="B3791" t="s">
        <v>8347</v>
      </c>
      <c r="C3791">
        <v>1</v>
      </c>
      <c r="D3791" t="s">
        <v>99</v>
      </c>
      <c r="E3791" t="s">
        <v>692</v>
      </c>
      <c r="F3791">
        <v>77.133348499999997</v>
      </c>
      <c r="G3791">
        <v>28.710608400000002</v>
      </c>
      <c r="H3791" t="s">
        <v>12069</v>
      </c>
      <c r="I3791" t="s">
        <v>136</v>
      </c>
      <c r="J3791" t="s">
        <v>102</v>
      </c>
      <c r="K3791" t="s">
        <v>23</v>
      </c>
      <c r="L3791" t="s">
        <v>23</v>
      </c>
      <c r="M3791" t="s">
        <v>23</v>
      </c>
      <c r="N3791" t="s">
        <v>23</v>
      </c>
      <c r="O3791">
        <v>1</v>
      </c>
      <c r="P3791">
        <v>12</v>
      </c>
      <c r="Q3791">
        <v>350</v>
      </c>
      <c r="R3791">
        <v>2.8</v>
      </c>
      <c r="S3791" s="1">
        <v>42859</v>
      </c>
      <c r="T3791">
        <v>2017</v>
      </c>
      <c r="U3791">
        <v>4</v>
      </c>
      <c r="V3791" t="s">
        <v>12095</v>
      </c>
      <c r="W3791" t="s">
        <v>12096</v>
      </c>
      <c r="X3791">
        <v>1</v>
      </c>
      <c r="Y3791" t="s">
        <v>12097</v>
      </c>
      <c r="Z3791">
        <v>1.2E-2</v>
      </c>
      <c r="AA3791">
        <v>3612</v>
      </c>
      <c r="AB3791" t="s">
        <v>8347</v>
      </c>
      <c r="AC3791">
        <v>4</v>
      </c>
      <c r="AD3791" s="9">
        <f>Merged[[#This Row],[Average_Cost_for_two]]*Merged[[#This Row],[USD Rate]]</f>
        <v>4.2</v>
      </c>
    </row>
    <row r="3792" spans="1:30" x14ac:dyDescent="0.3">
      <c r="A3792">
        <v>303051</v>
      </c>
      <c r="B3792" t="s">
        <v>8348</v>
      </c>
      <c r="C3792">
        <v>1</v>
      </c>
      <c r="D3792" t="s">
        <v>99</v>
      </c>
      <c r="E3792" t="s">
        <v>1123</v>
      </c>
      <c r="F3792">
        <v>77.134093120000003</v>
      </c>
      <c r="G3792">
        <v>28.670472539999999</v>
      </c>
      <c r="H3792" t="s">
        <v>12069</v>
      </c>
      <c r="I3792" t="s">
        <v>136</v>
      </c>
      <c r="J3792" t="s">
        <v>102</v>
      </c>
      <c r="K3792" t="s">
        <v>23</v>
      </c>
      <c r="L3792" t="s">
        <v>23</v>
      </c>
      <c r="M3792" t="s">
        <v>23</v>
      </c>
      <c r="N3792" t="s">
        <v>23</v>
      </c>
      <c r="O3792">
        <v>1</v>
      </c>
      <c r="P3792">
        <v>17</v>
      </c>
      <c r="Q3792">
        <v>350</v>
      </c>
      <c r="R3792">
        <v>3.2</v>
      </c>
      <c r="S3792" s="1">
        <v>41037</v>
      </c>
      <c r="T3792">
        <v>2012</v>
      </c>
      <c r="U3792">
        <v>8</v>
      </c>
      <c r="V3792" t="s">
        <v>12095</v>
      </c>
      <c r="W3792" t="s">
        <v>12096</v>
      </c>
      <c r="X3792">
        <v>2</v>
      </c>
      <c r="Y3792" t="s">
        <v>12097</v>
      </c>
      <c r="Z3792">
        <v>1.2E-2</v>
      </c>
      <c r="AA3792">
        <v>3637</v>
      </c>
      <c r="AB3792" t="s">
        <v>8348</v>
      </c>
      <c r="AC3792">
        <v>2</v>
      </c>
      <c r="AD3792" s="9">
        <f>Merged[[#This Row],[Average_Cost_for_two]]*Merged[[#This Row],[USD Rate]]</f>
        <v>4.2</v>
      </c>
    </row>
    <row r="3793" spans="1:30" x14ac:dyDescent="0.3">
      <c r="A3793">
        <v>310459</v>
      </c>
      <c r="B3793" t="s">
        <v>8349</v>
      </c>
      <c r="C3793">
        <v>1</v>
      </c>
      <c r="D3793" t="s">
        <v>99</v>
      </c>
      <c r="E3793" t="s">
        <v>2142</v>
      </c>
      <c r="F3793">
        <v>77.119167700000006</v>
      </c>
      <c r="G3793">
        <v>28.702219899999999</v>
      </c>
      <c r="H3793" t="s">
        <v>12069</v>
      </c>
      <c r="I3793" t="s">
        <v>2818</v>
      </c>
      <c r="J3793" t="s">
        <v>102</v>
      </c>
      <c r="K3793" t="s">
        <v>23</v>
      </c>
      <c r="L3793" t="s">
        <v>103</v>
      </c>
      <c r="M3793" t="s">
        <v>23</v>
      </c>
      <c r="N3793" t="s">
        <v>23</v>
      </c>
      <c r="O3793">
        <v>1</v>
      </c>
      <c r="P3793">
        <v>55</v>
      </c>
      <c r="Q3793">
        <v>350</v>
      </c>
      <c r="R3793">
        <v>3.5</v>
      </c>
      <c r="S3793" s="1">
        <v>42133</v>
      </c>
      <c r="T3793">
        <v>2015</v>
      </c>
      <c r="U3793">
        <v>9</v>
      </c>
      <c r="V3793" t="s">
        <v>12095</v>
      </c>
      <c r="W3793" t="s">
        <v>12096</v>
      </c>
      <c r="X3793">
        <v>2</v>
      </c>
      <c r="Y3793" t="s">
        <v>12097</v>
      </c>
      <c r="Z3793">
        <v>1.2E-2</v>
      </c>
      <c r="AA3793">
        <v>3726</v>
      </c>
      <c r="AB3793" t="s">
        <v>8349</v>
      </c>
      <c r="AC3793">
        <v>6</v>
      </c>
      <c r="AD3793" s="9">
        <f>Merged[[#This Row],[Average_Cost_for_two]]*Merged[[#This Row],[USD Rate]]</f>
        <v>4.2</v>
      </c>
    </row>
    <row r="3794" spans="1:30" x14ac:dyDescent="0.3">
      <c r="A3794">
        <v>309806</v>
      </c>
      <c r="B3794" t="s">
        <v>8350</v>
      </c>
      <c r="C3794">
        <v>1</v>
      </c>
      <c r="D3794" t="s">
        <v>99</v>
      </c>
      <c r="E3794" t="s">
        <v>717</v>
      </c>
      <c r="F3794">
        <v>77.197388889999999</v>
      </c>
      <c r="G3794">
        <v>28.561083329999999</v>
      </c>
      <c r="H3794" t="s">
        <v>12069</v>
      </c>
      <c r="I3794" t="s">
        <v>3583</v>
      </c>
      <c r="J3794" t="s">
        <v>102</v>
      </c>
      <c r="K3794" t="s">
        <v>23</v>
      </c>
      <c r="L3794" t="s">
        <v>23</v>
      </c>
      <c r="M3794" t="s">
        <v>23</v>
      </c>
      <c r="N3794" t="s">
        <v>23</v>
      </c>
      <c r="O3794">
        <v>1</v>
      </c>
      <c r="P3794">
        <v>25</v>
      </c>
      <c r="Q3794">
        <v>350</v>
      </c>
      <c r="R3794">
        <v>3.4</v>
      </c>
      <c r="S3794" s="1">
        <v>42510</v>
      </c>
      <c r="T3794">
        <v>2016</v>
      </c>
      <c r="U3794">
        <v>20</v>
      </c>
      <c r="V3794" t="s">
        <v>12095</v>
      </c>
      <c r="W3794" t="s">
        <v>12096</v>
      </c>
      <c r="X3794">
        <v>3</v>
      </c>
      <c r="Y3794" t="s">
        <v>12097</v>
      </c>
      <c r="Z3794">
        <v>1.2E-2</v>
      </c>
      <c r="AA3794">
        <v>3718</v>
      </c>
      <c r="AB3794" t="s">
        <v>8350</v>
      </c>
      <c r="AC3794">
        <v>5</v>
      </c>
      <c r="AD3794" s="9">
        <f>Merged[[#This Row],[Average_Cost_for_two]]*Merged[[#This Row],[USD Rate]]</f>
        <v>4.2</v>
      </c>
    </row>
    <row r="3795" spans="1:30" x14ac:dyDescent="0.3">
      <c r="A3795">
        <v>308536</v>
      </c>
      <c r="B3795" t="s">
        <v>8352</v>
      </c>
      <c r="C3795">
        <v>1</v>
      </c>
      <c r="D3795" t="s">
        <v>99</v>
      </c>
      <c r="E3795" t="s">
        <v>4567</v>
      </c>
      <c r="F3795">
        <v>77.290973899999997</v>
      </c>
      <c r="G3795">
        <v>28.5352265</v>
      </c>
      <c r="H3795" t="s">
        <v>12069</v>
      </c>
      <c r="I3795" t="s">
        <v>478</v>
      </c>
      <c r="J3795" t="s">
        <v>102</v>
      </c>
      <c r="K3795" t="s">
        <v>23</v>
      </c>
      <c r="L3795" t="s">
        <v>23</v>
      </c>
      <c r="M3795" t="s">
        <v>23</v>
      </c>
      <c r="N3795" t="s">
        <v>23</v>
      </c>
      <c r="O3795">
        <v>1</v>
      </c>
      <c r="P3795">
        <v>7</v>
      </c>
      <c r="Q3795">
        <v>350</v>
      </c>
      <c r="R3795">
        <v>2.8</v>
      </c>
      <c r="S3795" s="1">
        <v>40310</v>
      </c>
      <c r="T3795">
        <v>2010</v>
      </c>
      <c r="U3795">
        <v>12</v>
      </c>
      <c r="V3795" t="s">
        <v>12095</v>
      </c>
      <c r="W3795" t="s">
        <v>12096</v>
      </c>
      <c r="X3795">
        <v>3</v>
      </c>
      <c r="Y3795" t="s">
        <v>12097</v>
      </c>
      <c r="Z3795">
        <v>1.2E-2</v>
      </c>
      <c r="AA3795">
        <v>3703</v>
      </c>
      <c r="AB3795" t="s">
        <v>8352</v>
      </c>
      <c r="AC3795">
        <v>3</v>
      </c>
      <c r="AD3795" s="9">
        <f>Merged[[#This Row],[Average_Cost_for_two]]*Merged[[#This Row],[USD Rate]]</f>
        <v>4.2</v>
      </c>
    </row>
    <row r="3796" spans="1:30" x14ac:dyDescent="0.3">
      <c r="A3796">
        <v>2055</v>
      </c>
      <c r="B3796" t="s">
        <v>8355</v>
      </c>
      <c r="C3796">
        <v>1</v>
      </c>
      <c r="D3796" t="s">
        <v>99</v>
      </c>
      <c r="E3796" t="s">
        <v>4736</v>
      </c>
      <c r="F3796">
        <v>77.160154899999995</v>
      </c>
      <c r="G3796">
        <v>28.710818</v>
      </c>
      <c r="H3796" t="s">
        <v>12069</v>
      </c>
      <c r="I3796" t="s">
        <v>6637</v>
      </c>
      <c r="J3796" t="s">
        <v>102</v>
      </c>
      <c r="K3796" t="s">
        <v>23</v>
      </c>
      <c r="L3796" t="s">
        <v>23</v>
      </c>
      <c r="M3796" t="s">
        <v>23</v>
      </c>
      <c r="N3796" t="s">
        <v>23</v>
      </c>
      <c r="O3796">
        <v>1</v>
      </c>
      <c r="P3796">
        <v>14</v>
      </c>
      <c r="Q3796">
        <v>350</v>
      </c>
      <c r="R3796">
        <v>3.1</v>
      </c>
      <c r="S3796" s="1">
        <v>40305</v>
      </c>
      <c r="T3796">
        <v>2010</v>
      </c>
      <c r="U3796">
        <v>7</v>
      </c>
      <c r="V3796" t="s">
        <v>12095</v>
      </c>
      <c r="W3796" t="s">
        <v>12096</v>
      </c>
      <c r="X3796">
        <v>2</v>
      </c>
      <c r="Y3796" t="s">
        <v>12097</v>
      </c>
      <c r="Z3796">
        <v>1.2E-2</v>
      </c>
      <c r="AA3796">
        <v>25</v>
      </c>
      <c r="AB3796" t="s">
        <v>8355</v>
      </c>
      <c r="AC3796">
        <v>5</v>
      </c>
      <c r="AD3796" s="9">
        <f>Merged[[#This Row],[Average_Cost_for_two]]*Merged[[#This Row],[USD Rate]]</f>
        <v>4.2</v>
      </c>
    </row>
    <row r="3797" spans="1:30" x14ac:dyDescent="0.3">
      <c r="A3797">
        <v>18447292</v>
      </c>
      <c r="B3797" t="s">
        <v>8356</v>
      </c>
      <c r="C3797">
        <v>1</v>
      </c>
      <c r="D3797" t="s">
        <v>99</v>
      </c>
      <c r="E3797" t="s">
        <v>5504</v>
      </c>
      <c r="F3797">
        <v>77.102355299999999</v>
      </c>
      <c r="G3797">
        <v>28.637288399999999</v>
      </c>
      <c r="H3797" t="s">
        <v>12069</v>
      </c>
      <c r="I3797" t="s">
        <v>5571</v>
      </c>
      <c r="J3797" t="s">
        <v>102</v>
      </c>
      <c r="K3797" t="s">
        <v>23</v>
      </c>
      <c r="L3797" t="s">
        <v>23</v>
      </c>
      <c r="M3797" t="s">
        <v>23</v>
      </c>
      <c r="N3797" t="s">
        <v>23</v>
      </c>
      <c r="O3797">
        <v>1</v>
      </c>
      <c r="P3797">
        <v>1</v>
      </c>
      <c r="Q3797">
        <v>350</v>
      </c>
      <c r="R3797">
        <v>1</v>
      </c>
      <c r="S3797" s="1">
        <v>40665</v>
      </c>
      <c r="T3797">
        <v>2011</v>
      </c>
      <c r="U3797">
        <v>2</v>
      </c>
      <c r="V3797" t="s">
        <v>12095</v>
      </c>
      <c r="W3797" t="s">
        <v>12096</v>
      </c>
      <c r="X3797">
        <v>1</v>
      </c>
      <c r="Y3797" t="s">
        <v>12097</v>
      </c>
      <c r="Z3797">
        <v>1.2E-2</v>
      </c>
      <c r="AA3797">
        <v>221368</v>
      </c>
      <c r="AB3797" t="s">
        <v>8356</v>
      </c>
      <c r="AC3797">
        <v>1</v>
      </c>
      <c r="AD3797" s="9">
        <f>Merged[[#This Row],[Average_Cost_for_two]]*Merged[[#This Row],[USD Rate]]</f>
        <v>4.2</v>
      </c>
    </row>
    <row r="3798" spans="1:30" x14ac:dyDescent="0.3">
      <c r="A3798">
        <v>9803</v>
      </c>
      <c r="B3798" t="s">
        <v>8357</v>
      </c>
      <c r="C3798">
        <v>1</v>
      </c>
      <c r="D3798" t="s">
        <v>99</v>
      </c>
      <c r="E3798" t="s">
        <v>1778</v>
      </c>
      <c r="F3798">
        <v>77.303100400000005</v>
      </c>
      <c r="G3798">
        <v>28.636007800000002</v>
      </c>
      <c r="H3798" t="s">
        <v>12069</v>
      </c>
      <c r="I3798" t="s">
        <v>478</v>
      </c>
      <c r="J3798" t="s">
        <v>102</v>
      </c>
      <c r="K3798" t="s">
        <v>23</v>
      </c>
      <c r="L3798" t="s">
        <v>103</v>
      </c>
      <c r="M3798" t="s">
        <v>23</v>
      </c>
      <c r="N3798" t="s">
        <v>23</v>
      </c>
      <c r="O3798">
        <v>1</v>
      </c>
      <c r="P3798">
        <v>101</v>
      </c>
      <c r="Q3798">
        <v>350</v>
      </c>
      <c r="R3798">
        <v>2.8</v>
      </c>
      <c r="S3798" s="1">
        <v>43215</v>
      </c>
      <c r="T3798">
        <v>2018</v>
      </c>
      <c r="U3798">
        <v>25</v>
      </c>
      <c r="V3798" t="s">
        <v>12095</v>
      </c>
      <c r="W3798" t="s">
        <v>12109</v>
      </c>
      <c r="X3798">
        <v>4</v>
      </c>
      <c r="Y3798" t="s">
        <v>12106</v>
      </c>
      <c r="Z3798">
        <v>1.2E-2</v>
      </c>
      <c r="AA3798">
        <v>118</v>
      </c>
      <c r="AB3798" t="s">
        <v>8357</v>
      </c>
      <c r="AC3798">
        <v>3</v>
      </c>
      <c r="AD3798" s="9">
        <f>Merged[[#This Row],[Average_Cost_for_two]]*Merged[[#This Row],[USD Rate]]</f>
        <v>4.2</v>
      </c>
    </row>
    <row r="3799" spans="1:30" x14ac:dyDescent="0.3">
      <c r="A3799">
        <v>18429401</v>
      </c>
      <c r="B3799" t="s">
        <v>8358</v>
      </c>
      <c r="C3799">
        <v>1</v>
      </c>
      <c r="D3799" t="s">
        <v>99</v>
      </c>
      <c r="E3799" t="s">
        <v>603</v>
      </c>
      <c r="F3799">
        <v>77.108829499999999</v>
      </c>
      <c r="G3799">
        <v>28.6628124</v>
      </c>
      <c r="H3799" t="s">
        <v>12069</v>
      </c>
      <c r="I3799" t="s">
        <v>136</v>
      </c>
      <c r="J3799" t="s">
        <v>102</v>
      </c>
      <c r="K3799" t="s">
        <v>23</v>
      </c>
      <c r="L3799" t="s">
        <v>23</v>
      </c>
      <c r="M3799" t="s">
        <v>23</v>
      </c>
      <c r="N3799" t="s">
        <v>23</v>
      </c>
      <c r="O3799">
        <v>1</v>
      </c>
      <c r="P3799">
        <v>2</v>
      </c>
      <c r="Q3799">
        <v>350</v>
      </c>
      <c r="R3799">
        <v>1</v>
      </c>
      <c r="S3799" s="1">
        <v>41019</v>
      </c>
      <c r="T3799">
        <v>2012</v>
      </c>
      <c r="U3799">
        <v>20</v>
      </c>
      <c r="V3799" t="s">
        <v>12095</v>
      </c>
      <c r="W3799" t="s">
        <v>12109</v>
      </c>
      <c r="X3799">
        <v>3</v>
      </c>
      <c r="Y3799" t="s">
        <v>12106</v>
      </c>
      <c r="Z3799">
        <v>1.2E-2</v>
      </c>
      <c r="AA3799">
        <v>221153</v>
      </c>
      <c r="AB3799" t="s">
        <v>8358</v>
      </c>
      <c r="AC3799">
        <v>5</v>
      </c>
      <c r="AD3799" s="9">
        <f>Merged[[#This Row],[Average_Cost_for_two]]*Merged[[#This Row],[USD Rate]]</f>
        <v>4.2</v>
      </c>
    </row>
    <row r="3800" spans="1:30" x14ac:dyDescent="0.3">
      <c r="A3800">
        <v>303604</v>
      </c>
      <c r="B3800" t="s">
        <v>8359</v>
      </c>
      <c r="C3800">
        <v>1</v>
      </c>
      <c r="D3800" t="s">
        <v>99</v>
      </c>
      <c r="E3800" t="s">
        <v>5394</v>
      </c>
      <c r="F3800">
        <v>77.167182530000005</v>
      </c>
      <c r="G3800">
        <v>28.548652929999999</v>
      </c>
      <c r="H3800" t="s">
        <v>12069</v>
      </c>
      <c r="I3800" t="s">
        <v>3487</v>
      </c>
      <c r="J3800" t="s">
        <v>102</v>
      </c>
      <c r="K3800" t="s">
        <v>23</v>
      </c>
      <c r="L3800" t="s">
        <v>23</v>
      </c>
      <c r="M3800" t="s">
        <v>23</v>
      </c>
      <c r="N3800" t="s">
        <v>23</v>
      </c>
      <c r="O3800">
        <v>1</v>
      </c>
      <c r="P3800">
        <v>27</v>
      </c>
      <c r="Q3800">
        <v>350</v>
      </c>
      <c r="R3800">
        <v>3</v>
      </c>
      <c r="S3800" s="1">
        <v>42463</v>
      </c>
      <c r="T3800">
        <v>2016</v>
      </c>
      <c r="U3800">
        <v>3</v>
      </c>
      <c r="V3800" t="s">
        <v>12095</v>
      </c>
      <c r="W3800" t="s">
        <v>12109</v>
      </c>
      <c r="X3800">
        <v>2</v>
      </c>
      <c r="Y3800" t="s">
        <v>12106</v>
      </c>
      <c r="Z3800">
        <v>1.2E-2</v>
      </c>
      <c r="AA3800">
        <v>3644</v>
      </c>
      <c r="AB3800" t="s">
        <v>8359</v>
      </c>
      <c r="AC3800">
        <v>0</v>
      </c>
      <c r="AD3800" s="9">
        <f>Merged[[#This Row],[Average_Cost_for_two]]*Merged[[#This Row],[USD Rate]]</f>
        <v>4.2</v>
      </c>
    </row>
    <row r="3801" spans="1:30" x14ac:dyDescent="0.3">
      <c r="A3801">
        <v>301830</v>
      </c>
      <c r="B3801" t="s">
        <v>8361</v>
      </c>
      <c r="C3801">
        <v>1</v>
      </c>
      <c r="D3801" t="s">
        <v>99</v>
      </c>
      <c r="E3801" t="s">
        <v>4715</v>
      </c>
      <c r="F3801">
        <v>77.120188999999996</v>
      </c>
      <c r="G3801">
        <v>28.630813799999999</v>
      </c>
      <c r="H3801" t="s">
        <v>12069</v>
      </c>
      <c r="I3801" t="s">
        <v>6637</v>
      </c>
      <c r="J3801" t="s">
        <v>102</v>
      </c>
      <c r="K3801" t="s">
        <v>23</v>
      </c>
      <c r="L3801" t="s">
        <v>23</v>
      </c>
      <c r="M3801" t="s">
        <v>23</v>
      </c>
      <c r="N3801" t="s">
        <v>23</v>
      </c>
      <c r="O3801">
        <v>1</v>
      </c>
      <c r="P3801">
        <v>6</v>
      </c>
      <c r="Q3801">
        <v>350</v>
      </c>
      <c r="R3801">
        <v>3</v>
      </c>
      <c r="S3801" s="1">
        <v>42470</v>
      </c>
      <c r="T3801">
        <v>2016</v>
      </c>
      <c r="U3801">
        <v>10</v>
      </c>
      <c r="V3801" t="s">
        <v>12095</v>
      </c>
      <c r="W3801" t="s">
        <v>12109</v>
      </c>
      <c r="X3801">
        <v>3</v>
      </c>
      <c r="Y3801" t="s">
        <v>12106</v>
      </c>
      <c r="Z3801">
        <v>1.2E-2</v>
      </c>
      <c r="AA3801">
        <v>3622</v>
      </c>
      <c r="AB3801" t="s">
        <v>8361</v>
      </c>
      <c r="AC3801">
        <v>0</v>
      </c>
      <c r="AD3801" s="9">
        <f>Merged[[#This Row],[Average_Cost_for_two]]*Merged[[#This Row],[USD Rate]]</f>
        <v>4.2</v>
      </c>
    </row>
    <row r="3802" spans="1:30" x14ac:dyDescent="0.3">
      <c r="A3802">
        <v>2524</v>
      </c>
      <c r="B3802" t="s">
        <v>8363</v>
      </c>
      <c r="C3802">
        <v>1</v>
      </c>
      <c r="D3802" t="s">
        <v>99</v>
      </c>
      <c r="E3802" t="s">
        <v>1213</v>
      </c>
      <c r="F3802">
        <v>77.149909399999999</v>
      </c>
      <c r="G3802">
        <v>28.6937161</v>
      </c>
      <c r="H3802" t="s">
        <v>12069</v>
      </c>
      <c r="I3802" t="s">
        <v>4910</v>
      </c>
      <c r="J3802" t="s">
        <v>102</v>
      </c>
      <c r="K3802" t="s">
        <v>23</v>
      </c>
      <c r="L3802" t="s">
        <v>103</v>
      </c>
      <c r="M3802" t="s">
        <v>23</v>
      </c>
      <c r="N3802" t="s">
        <v>23</v>
      </c>
      <c r="O3802">
        <v>1</v>
      </c>
      <c r="P3802">
        <v>69</v>
      </c>
      <c r="Q3802">
        <v>350</v>
      </c>
      <c r="R3802">
        <v>3.6</v>
      </c>
      <c r="S3802" s="1">
        <v>40655</v>
      </c>
      <c r="T3802">
        <v>2011</v>
      </c>
      <c r="U3802">
        <v>22</v>
      </c>
      <c r="V3802" t="s">
        <v>12095</v>
      </c>
      <c r="W3802" t="s">
        <v>12109</v>
      </c>
      <c r="X3802">
        <v>4</v>
      </c>
      <c r="Y3802" t="s">
        <v>12106</v>
      </c>
      <c r="Z3802">
        <v>1.2E-2</v>
      </c>
      <c r="AA3802">
        <v>31</v>
      </c>
      <c r="AB3802" t="s">
        <v>8363</v>
      </c>
      <c r="AC3802">
        <v>5</v>
      </c>
      <c r="AD3802" s="9">
        <f>Merged[[#This Row],[Average_Cost_for_two]]*Merged[[#This Row],[USD Rate]]</f>
        <v>4.2</v>
      </c>
    </row>
    <row r="3803" spans="1:30" x14ac:dyDescent="0.3">
      <c r="A3803">
        <v>3685</v>
      </c>
      <c r="B3803" t="s">
        <v>8364</v>
      </c>
      <c r="C3803">
        <v>1</v>
      </c>
      <c r="D3803" t="s">
        <v>99</v>
      </c>
      <c r="E3803" t="s">
        <v>3031</v>
      </c>
      <c r="F3803">
        <v>77.243523800000006</v>
      </c>
      <c r="G3803">
        <v>28.591668899999998</v>
      </c>
      <c r="H3803" t="s">
        <v>12069</v>
      </c>
      <c r="I3803" t="s">
        <v>248</v>
      </c>
      <c r="J3803" t="s">
        <v>102</v>
      </c>
      <c r="K3803" t="s">
        <v>23</v>
      </c>
      <c r="L3803" t="s">
        <v>23</v>
      </c>
      <c r="M3803" t="s">
        <v>23</v>
      </c>
      <c r="N3803" t="s">
        <v>23</v>
      </c>
      <c r="O3803">
        <v>1</v>
      </c>
      <c r="P3803">
        <v>40</v>
      </c>
      <c r="Q3803">
        <v>350</v>
      </c>
      <c r="R3803">
        <v>3.2</v>
      </c>
      <c r="S3803" s="1">
        <v>42096</v>
      </c>
      <c r="T3803">
        <v>2015</v>
      </c>
      <c r="U3803">
        <v>2</v>
      </c>
      <c r="V3803" t="s">
        <v>12095</v>
      </c>
      <c r="W3803" t="s">
        <v>12109</v>
      </c>
      <c r="X3803">
        <v>1</v>
      </c>
      <c r="Y3803" t="s">
        <v>12106</v>
      </c>
      <c r="Z3803">
        <v>1.2E-2</v>
      </c>
      <c r="AA3803">
        <v>45</v>
      </c>
      <c r="AB3803" t="s">
        <v>8364</v>
      </c>
      <c r="AC3803">
        <v>4</v>
      </c>
      <c r="AD3803" s="9">
        <f>Merged[[#This Row],[Average_Cost_for_two]]*Merged[[#This Row],[USD Rate]]</f>
        <v>4.2</v>
      </c>
    </row>
    <row r="3804" spans="1:30" x14ac:dyDescent="0.3">
      <c r="A3804">
        <v>307466</v>
      </c>
      <c r="B3804" t="s">
        <v>8365</v>
      </c>
      <c r="C3804">
        <v>1</v>
      </c>
      <c r="D3804" t="s">
        <v>99</v>
      </c>
      <c r="E3804" t="s">
        <v>2142</v>
      </c>
      <c r="F3804">
        <v>77.125955000000005</v>
      </c>
      <c r="G3804">
        <v>28.717511999999999</v>
      </c>
      <c r="H3804" t="s">
        <v>12069</v>
      </c>
      <c r="I3804" t="s">
        <v>3153</v>
      </c>
      <c r="J3804" t="s">
        <v>102</v>
      </c>
      <c r="K3804" t="s">
        <v>23</v>
      </c>
      <c r="L3804" t="s">
        <v>103</v>
      </c>
      <c r="M3804" t="s">
        <v>23</v>
      </c>
      <c r="N3804" t="s">
        <v>23</v>
      </c>
      <c r="O3804">
        <v>1</v>
      </c>
      <c r="P3804">
        <v>257</v>
      </c>
      <c r="Q3804">
        <v>350</v>
      </c>
      <c r="R3804">
        <v>3.9</v>
      </c>
      <c r="S3804" s="1">
        <v>40639</v>
      </c>
      <c r="T3804">
        <v>2011</v>
      </c>
      <c r="U3804">
        <v>6</v>
      </c>
      <c r="V3804" t="s">
        <v>12095</v>
      </c>
      <c r="W3804" t="s">
        <v>12109</v>
      </c>
      <c r="X3804">
        <v>2</v>
      </c>
      <c r="Y3804" t="s">
        <v>12106</v>
      </c>
      <c r="Z3804">
        <v>1.2E-2</v>
      </c>
      <c r="AA3804">
        <v>3690</v>
      </c>
      <c r="AB3804" t="s">
        <v>8365</v>
      </c>
      <c r="AC3804">
        <v>3</v>
      </c>
      <c r="AD3804" s="9">
        <f>Merged[[#This Row],[Average_Cost_for_two]]*Merged[[#This Row],[USD Rate]]</f>
        <v>4.2</v>
      </c>
    </row>
    <row r="3805" spans="1:30" x14ac:dyDescent="0.3">
      <c r="A3805">
        <v>2053</v>
      </c>
      <c r="B3805" t="s">
        <v>8366</v>
      </c>
      <c r="C3805">
        <v>1</v>
      </c>
      <c r="D3805" t="s">
        <v>99</v>
      </c>
      <c r="E3805" t="s">
        <v>4736</v>
      </c>
      <c r="F3805">
        <v>77.161811799999995</v>
      </c>
      <c r="G3805">
        <v>28.7032861</v>
      </c>
      <c r="H3805" t="s">
        <v>12069</v>
      </c>
      <c r="I3805" t="s">
        <v>136</v>
      </c>
      <c r="J3805" t="s">
        <v>102</v>
      </c>
      <c r="K3805" t="s">
        <v>23</v>
      </c>
      <c r="L3805" t="s">
        <v>23</v>
      </c>
      <c r="M3805" t="s">
        <v>23</v>
      </c>
      <c r="N3805" t="s">
        <v>23</v>
      </c>
      <c r="O3805">
        <v>1</v>
      </c>
      <c r="P3805">
        <v>13</v>
      </c>
      <c r="Q3805">
        <v>350</v>
      </c>
      <c r="R3805">
        <v>3</v>
      </c>
      <c r="S3805" s="1">
        <v>42470</v>
      </c>
      <c r="T3805">
        <v>2016</v>
      </c>
      <c r="U3805">
        <v>10</v>
      </c>
      <c r="V3805" t="s">
        <v>12095</v>
      </c>
      <c r="W3805" t="s">
        <v>12109</v>
      </c>
      <c r="X3805">
        <v>3</v>
      </c>
      <c r="Y3805" t="s">
        <v>12106</v>
      </c>
      <c r="Z3805">
        <v>1.2E-2</v>
      </c>
      <c r="AA3805">
        <v>25</v>
      </c>
      <c r="AB3805" t="s">
        <v>8366</v>
      </c>
      <c r="AC3805">
        <v>0</v>
      </c>
      <c r="AD3805" s="9">
        <f>Merged[[#This Row],[Average_Cost_for_two]]*Merged[[#This Row],[USD Rate]]</f>
        <v>4.2</v>
      </c>
    </row>
    <row r="3806" spans="1:30" x14ac:dyDescent="0.3">
      <c r="A3806">
        <v>18372314</v>
      </c>
      <c r="B3806" t="s">
        <v>8367</v>
      </c>
      <c r="C3806">
        <v>1</v>
      </c>
      <c r="D3806" t="s">
        <v>99</v>
      </c>
      <c r="E3806" t="s">
        <v>1880</v>
      </c>
      <c r="F3806">
        <v>77.084591599999996</v>
      </c>
      <c r="G3806">
        <v>28.6344618</v>
      </c>
      <c r="H3806" t="s">
        <v>12069</v>
      </c>
      <c r="I3806" t="s">
        <v>3969</v>
      </c>
      <c r="J3806" t="s">
        <v>102</v>
      </c>
      <c r="K3806" t="s">
        <v>23</v>
      </c>
      <c r="L3806" t="s">
        <v>23</v>
      </c>
      <c r="M3806" t="s">
        <v>23</v>
      </c>
      <c r="N3806" t="s">
        <v>23</v>
      </c>
      <c r="O3806">
        <v>1</v>
      </c>
      <c r="P3806">
        <v>1</v>
      </c>
      <c r="Q3806">
        <v>350</v>
      </c>
      <c r="R3806">
        <v>1</v>
      </c>
      <c r="S3806" s="1">
        <v>43210</v>
      </c>
      <c r="T3806">
        <v>2018</v>
      </c>
      <c r="U3806">
        <v>20</v>
      </c>
      <c r="V3806" t="s">
        <v>12095</v>
      </c>
      <c r="W3806" t="s">
        <v>12109</v>
      </c>
      <c r="X3806">
        <v>3</v>
      </c>
      <c r="Y3806" t="s">
        <v>12106</v>
      </c>
      <c r="Z3806">
        <v>1.2E-2</v>
      </c>
      <c r="AA3806">
        <v>220468</v>
      </c>
      <c r="AB3806" t="s">
        <v>8367</v>
      </c>
      <c r="AC3806">
        <v>5</v>
      </c>
      <c r="AD3806" s="9">
        <f>Merged[[#This Row],[Average_Cost_for_two]]*Merged[[#This Row],[USD Rate]]</f>
        <v>4.2</v>
      </c>
    </row>
    <row r="3807" spans="1:30" x14ac:dyDescent="0.3">
      <c r="A3807">
        <v>309473</v>
      </c>
      <c r="B3807" t="s">
        <v>8369</v>
      </c>
      <c r="C3807">
        <v>1</v>
      </c>
      <c r="D3807" t="s">
        <v>99</v>
      </c>
      <c r="E3807" t="s">
        <v>4037</v>
      </c>
      <c r="F3807">
        <v>77.318174999999997</v>
      </c>
      <c r="G3807">
        <v>28.671327779999999</v>
      </c>
      <c r="H3807" t="s">
        <v>12069</v>
      </c>
      <c r="I3807" t="s">
        <v>136</v>
      </c>
      <c r="J3807" t="s">
        <v>102</v>
      </c>
      <c r="K3807" t="s">
        <v>23</v>
      </c>
      <c r="L3807" t="s">
        <v>23</v>
      </c>
      <c r="M3807" t="s">
        <v>23</v>
      </c>
      <c r="N3807" t="s">
        <v>23</v>
      </c>
      <c r="O3807">
        <v>1</v>
      </c>
      <c r="P3807">
        <v>14</v>
      </c>
      <c r="Q3807">
        <v>350</v>
      </c>
      <c r="R3807">
        <v>2.8</v>
      </c>
      <c r="S3807" s="1">
        <v>42472</v>
      </c>
      <c r="T3807">
        <v>2016</v>
      </c>
      <c r="U3807">
        <v>12</v>
      </c>
      <c r="V3807" t="s">
        <v>12095</v>
      </c>
      <c r="W3807" t="s">
        <v>12109</v>
      </c>
      <c r="X3807">
        <v>3</v>
      </c>
      <c r="Y3807" t="s">
        <v>12106</v>
      </c>
      <c r="Z3807">
        <v>1.2E-2</v>
      </c>
      <c r="AA3807">
        <v>3714</v>
      </c>
      <c r="AB3807" t="s">
        <v>8369</v>
      </c>
      <c r="AC3807">
        <v>2</v>
      </c>
      <c r="AD3807" s="9">
        <f>Merged[[#This Row],[Average_Cost_for_two]]*Merged[[#This Row],[USD Rate]]</f>
        <v>4.2</v>
      </c>
    </row>
    <row r="3808" spans="1:30" x14ac:dyDescent="0.3">
      <c r="A3808">
        <v>18128868</v>
      </c>
      <c r="B3808" t="s">
        <v>8371</v>
      </c>
      <c r="C3808">
        <v>1</v>
      </c>
      <c r="D3808" t="s">
        <v>99</v>
      </c>
      <c r="E3808" t="s">
        <v>2504</v>
      </c>
      <c r="F3808">
        <v>77.309484440000006</v>
      </c>
      <c r="G3808">
        <v>28.68853914</v>
      </c>
      <c r="H3808" t="s">
        <v>12069</v>
      </c>
      <c r="I3808" t="s">
        <v>744</v>
      </c>
      <c r="J3808" t="s">
        <v>102</v>
      </c>
      <c r="K3808" t="s">
        <v>23</v>
      </c>
      <c r="L3808" t="s">
        <v>23</v>
      </c>
      <c r="M3808" t="s">
        <v>23</v>
      </c>
      <c r="N3808" t="s">
        <v>23</v>
      </c>
      <c r="O3808">
        <v>1</v>
      </c>
      <c r="P3808">
        <v>1</v>
      </c>
      <c r="Q3808">
        <v>350</v>
      </c>
      <c r="R3808">
        <v>1</v>
      </c>
      <c r="S3808" s="1">
        <v>41347</v>
      </c>
      <c r="T3808">
        <v>2013</v>
      </c>
      <c r="U3808">
        <v>14</v>
      </c>
      <c r="V3808" t="s">
        <v>12110</v>
      </c>
      <c r="W3808" t="s">
        <v>12111</v>
      </c>
      <c r="X3808">
        <v>3</v>
      </c>
      <c r="Y3808" t="s">
        <v>12106</v>
      </c>
      <c r="Z3808">
        <v>1.2E-2</v>
      </c>
      <c r="AA3808">
        <v>217547</v>
      </c>
      <c r="AB3808" t="s">
        <v>8371</v>
      </c>
      <c r="AC3808">
        <v>4</v>
      </c>
      <c r="AD3808" s="9">
        <f>Merged[[#This Row],[Average_Cost_for_two]]*Merged[[#This Row],[USD Rate]]</f>
        <v>4.2</v>
      </c>
    </row>
    <row r="3809" spans="1:30" x14ac:dyDescent="0.3">
      <c r="A3809">
        <v>307371</v>
      </c>
      <c r="B3809" t="s">
        <v>8372</v>
      </c>
      <c r="C3809">
        <v>1</v>
      </c>
      <c r="D3809" t="s">
        <v>99</v>
      </c>
      <c r="E3809" t="s">
        <v>143</v>
      </c>
      <c r="F3809">
        <v>77.2167587</v>
      </c>
      <c r="G3809">
        <v>28.623172</v>
      </c>
      <c r="H3809" t="s">
        <v>12069</v>
      </c>
      <c r="I3809" t="s">
        <v>5943</v>
      </c>
      <c r="J3809" t="s">
        <v>102</v>
      </c>
      <c r="K3809" t="s">
        <v>23</v>
      </c>
      <c r="L3809" t="s">
        <v>23</v>
      </c>
      <c r="M3809" t="s">
        <v>23</v>
      </c>
      <c r="N3809" t="s">
        <v>23</v>
      </c>
      <c r="O3809">
        <v>1</v>
      </c>
      <c r="P3809">
        <v>85</v>
      </c>
      <c r="Q3809">
        <v>350</v>
      </c>
      <c r="R3809">
        <v>3.2</v>
      </c>
      <c r="S3809" s="1">
        <v>40985</v>
      </c>
      <c r="T3809">
        <v>2012</v>
      </c>
      <c r="U3809">
        <v>17</v>
      </c>
      <c r="V3809" t="s">
        <v>12110</v>
      </c>
      <c r="W3809" t="s">
        <v>12111</v>
      </c>
      <c r="X3809">
        <v>3</v>
      </c>
      <c r="Y3809" t="s">
        <v>12106</v>
      </c>
      <c r="Z3809">
        <v>1.2E-2</v>
      </c>
      <c r="AA3809">
        <v>3689</v>
      </c>
      <c r="AB3809" t="s">
        <v>8372</v>
      </c>
      <c r="AC3809">
        <v>6</v>
      </c>
      <c r="AD3809" s="9">
        <f>Merged[[#This Row],[Average_Cost_for_two]]*Merged[[#This Row],[USD Rate]]</f>
        <v>4.2</v>
      </c>
    </row>
    <row r="3810" spans="1:30" x14ac:dyDescent="0.3">
      <c r="A3810">
        <v>313185</v>
      </c>
      <c r="B3810" t="s">
        <v>8373</v>
      </c>
      <c r="C3810">
        <v>1</v>
      </c>
      <c r="D3810" t="s">
        <v>99</v>
      </c>
      <c r="E3810" t="s">
        <v>841</v>
      </c>
      <c r="F3810">
        <v>77.302097979999999</v>
      </c>
      <c r="G3810">
        <v>28.58521417</v>
      </c>
      <c r="H3810" t="s">
        <v>12069</v>
      </c>
      <c r="I3810" t="s">
        <v>693</v>
      </c>
      <c r="J3810" t="s">
        <v>102</v>
      </c>
      <c r="K3810" t="s">
        <v>23</v>
      </c>
      <c r="L3810" t="s">
        <v>103</v>
      </c>
      <c r="M3810" t="s">
        <v>23</v>
      </c>
      <c r="N3810" t="s">
        <v>23</v>
      </c>
      <c r="O3810">
        <v>1</v>
      </c>
      <c r="P3810">
        <v>7</v>
      </c>
      <c r="Q3810">
        <v>350</v>
      </c>
      <c r="R3810">
        <v>2.8</v>
      </c>
      <c r="S3810" s="1">
        <v>41701</v>
      </c>
      <c r="T3810">
        <v>2014</v>
      </c>
      <c r="U3810">
        <v>3</v>
      </c>
      <c r="V3810" t="s">
        <v>12110</v>
      </c>
      <c r="W3810" t="s">
        <v>12111</v>
      </c>
      <c r="X3810">
        <v>2</v>
      </c>
      <c r="Y3810" t="s">
        <v>12106</v>
      </c>
      <c r="Z3810">
        <v>1.2E-2</v>
      </c>
      <c r="AA3810">
        <v>3759</v>
      </c>
      <c r="AB3810" t="s">
        <v>8373</v>
      </c>
      <c r="AC3810">
        <v>1</v>
      </c>
      <c r="AD3810" s="9">
        <f>Merged[[#This Row],[Average_Cost_for_two]]*Merged[[#This Row],[USD Rate]]</f>
        <v>4.2</v>
      </c>
    </row>
    <row r="3811" spans="1:30" x14ac:dyDescent="0.3">
      <c r="A3811">
        <v>304259</v>
      </c>
      <c r="B3811" t="s">
        <v>8374</v>
      </c>
      <c r="C3811">
        <v>1</v>
      </c>
      <c r="D3811" t="s">
        <v>99</v>
      </c>
      <c r="E3811" t="s">
        <v>841</v>
      </c>
      <c r="F3811">
        <v>77.289495200000005</v>
      </c>
      <c r="G3811">
        <v>28.604549299999999</v>
      </c>
      <c r="H3811" t="s">
        <v>12069</v>
      </c>
      <c r="I3811" t="s">
        <v>3765</v>
      </c>
      <c r="J3811" t="s">
        <v>102</v>
      </c>
      <c r="K3811" t="s">
        <v>23</v>
      </c>
      <c r="L3811" t="s">
        <v>23</v>
      </c>
      <c r="M3811" t="s">
        <v>23</v>
      </c>
      <c r="N3811" t="s">
        <v>23</v>
      </c>
      <c r="O3811">
        <v>1</v>
      </c>
      <c r="P3811">
        <v>61</v>
      </c>
      <c r="Q3811">
        <v>350</v>
      </c>
      <c r="R3811">
        <v>2.6</v>
      </c>
      <c r="S3811" s="1">
        <v>40250</v>
      </c>
      <c r="T3811">
        <v>2010</v>
      </c>
      <c r="U3811">
        <v>13</v>
      </c>
      <c r="V3811" t="s">
        <v>12110</v>
      </c>
      <c r="W3811" t="s">
        <v>12111</v>
      </c>
      <c r="X3811">
        <v>2</v>
      </c>
      <c r="Y3811" t="s">
        <v>12106</v>
      </c>
      <c r="Z3811">
        <v>1.2E-2</v>
      </c>
      <c r="AA3811">
        <v>3652</v>
      </c>
      <c r="AB3811" t="s">
        <v>8374</v>
      </c>
      <c r="AC3811">
        <v>6</v>
      </c>
      <c r="AD3811" s="9">
        <f>Merged[[#This Row],[Average_Cost_for_two]]*Merged[[#This Row],[USD Rate]]</f>
        <v>4.2</v>
      </c>
    </row>
    <row r="3812" spans="1:30" x14ac:dyDescent="0.3">
      <c r="A3812">
        <v>304183</v>
      </c>
      <c r="B3812" t="s">
        <v>8377</v>
      </c>
      <c r="C3812">
        <v>1</v>
      </c>
      <c r="D3812" t="s">
        <v>99</v>
      </c>
      <c r="E3812" t="s">
        <v>556</v>
      </c>
      <c r="F3812">
        <v>77.272582279999995</v>
      </c>
      <c r="G3812">
        <v>28.56088235</v>
      </c>
      <c r="H3812" t="s">
        <v>12069</v>
      </c>
      <c r="I3812" t="s">
        <v>6980</v>
      </c>
      <c r="J3812" t="s">
        <v>102</v>
      </c>
      <c r="K3812" t="s">
        <v>23</v>
      </c>
      <c r="L3812" t="s">
        <v>23</v>
      </c>
      <c r="M3812" t="s">
        <v>23</v>
      </c>
      <c r="N3812" t="s">
        <v>23</v>
      </c>
      <c r="O3812">
        <v>1</v>
      </c>
      <c r="P3812">
        <v>14</v>
      </c>
      <c r="Q3812">
        <v>350</v>
      </c>
      <c r="R3812">
        <v>2.8</v>
      </c>
      <c r="S3812" s="1">
        <v>41335</v>
      </c>
      <c r="T3812">
        <v>2013</v>
      </c>
      <c r="U3812">
        <v>2</v>
      </c>
      <c r="V3812" t="s">
        <v>12110</v>
      </c>
      <c r="W3812" t="s">
        <v>12111</v>
      </c>
      <c r="X3812">
        <v>1</v>
      </c>
      <c r="Y3812" t="s">
        <v>12106</v>
      </c>
      <c r="Z3812">
        <v>1.2E-2</v>
      </c>
      <c r="AA3812">
        <v>3651</v>
      </c>
      <c r="AB3812" t="s">
        <v>8377</v>
      </c>
      <c r="AC3812">
        <v>6</v>
      </c>
      <c r="AD3812" s="9">
        <f>Merged[[#This Row],[Average_Cost_for_two]]*Merged[[#This Row],[USD Rate]]</f>
        <v>4.2</v>
      </c>
    </row>
    <row r="3813" spans="1:30" x14ac:dyDescent="0.3">
      <c r="A3813">
        <v>307278</v>
      </c>
      <c r="B3813" t="s">
        <v>8378</v>
      </c>
      <c r="C3813">
        <v>1</v>
      </c>
      <c r="D3813" t="s">
        <v>99</v>
      </c>
      <c r="E3813" t="s">
        <v>3164</v>
      </c>
      <c r="F3813">
        <v>77.185219099999998</v>
      </c>
      <c r="G3813">
        <v>28.641665199999998</v>
      </c>
      <c r="H3813" t="s">
        <v>12069</v>
      </c>
      <c r="I3813" t="s">
        <v>245</v>
      </c>
      <c r="J3813" t="s">
        <v>102</v>
      </c>
      <c r="K3813" t="s">
        <v>23</v>
      </c>
      <c r="L3813" t="s">
        <v>23</v>
      </c>
      <c r="M3813" t="s">
        <v>23</v>
      </c>
      <c r="N3813" t="s">
        <v>23</v>
      </c>
      <c r="O3813">
        <v>1</v>
      </c>
      <c r="P3813">
        <v>53</v>
      </c>
      <c r="Q3813">
        <v>350</v>
      </c>
      <c r="R3813">
        <v>3.2</v>
      </c>
      <c r="S3813" s="1">
        <v>42452</v>
      </c>
      <c r="T3813">
        <v>2016</v>
      </c>
      <c r="U3813">
        <v>23</v>
      </c>
      <c r="V3813" t="s">
        <v>12110</v>
      </c>
      <c r="W3813" t="s">
        <v>12111</v>
      </c>
      <c r="X3813">
        <v>4</v>
      </c>
      <c r="Y3813" t="s">
        <v>12106</v>
      </c>
      <c r="Z3813">
        <v>1.2E-2</v>
      </c>
      <c r="AA3813">
        <v>3688</v>
      </c>
      <c r="AB3813" t="s">
        <v>8378</v>
      </c>
      <c r="AC3813">
        <v>3</v>
      </c>
      <c r="AD3813" s="9">
        <f>Merged[[#This Row],[Average_Cost_for_two]]*Merged[[#This Row],[USD Rate]]</f>
        <v>4.2</v>
      </c>
    </row>
    <row r="3814" spans="1:30" x14ac:dyDescent="0.3">
      <c r="A3814">
        <v>300862</v>
      </c>
      <c r="B3814" t="s">
        <v>8379</v>
      </c>
      <c r="C3814">
        <v>1</v>
      </c>
      <c r="D3814" t="s">
        <v>99</v>
      </c>
      <c r="E3814" t="s">
        <v>2142</v>
      </c>
      <c r="F3814">
        <v>77.125097499999995</v>
      </c>
      <c r="G3814">
        <v>28.703903</v>
      </c>
      <c r="H3814" t="s">
        <v>12069</v>
      </c>
      <c r="I3814" t="s">
        <v>7187</v>
      </c>
      <c r="J3814" t="s">
        <v>102</v>
      </c>
      <c r="K3814" t="s">
        <v>23</v>
      </c>
      <c r="L3814" t="s">
        <v>103</v>
      </c>
      <c r="M3814" t="s">
        <v>23</v>
      </c>
      <c r="N3814" t="s">
        <v>23</v>
      </c>
      <c r="O3814">
        <v>1</v>
      </c>
      <c r="P3814">
        <v>59</v>
      </c>
      <c r="Q3814">
        <v>350</v>
      </c>
      <c r="R3814">
        <v>3.4</v>
      </c>
      <c r="S3814" s="1">
        <v>42820</v>
      </c>
      <c r="T3814">
        <v>2017</v>
      </c>
      <c r="U3814">
        <v>26</v>
      </c>
      <c r="V3814" t="s">
        <v>12110</v>
      </c>
      <c r="W3814" t="s">
        <v>12111</v>
      </c>
      <c r="X3814">
        <v>5</v>
      </c>
      <c r="Y3814" t="s">
        <v>12106</v>
      </c>
      <c r="Z3814">
        <v>1.2E-2</v>
      </c>
      <c r="AA3814">
        <v>3611</v>
      </c>
      <c r="AB3814" t="s">
        <v>8379</v>
      </c>
      <c r="AC3814">
        <v>0</v>
      </c>
      <c r="AD3814" s="9">
        <f>Merged[[#This Row],[Average_Cost_for_two]]*Merged[[#This Row],[USD Rate]]</f>
        <v>4.2</v>
      </c>
    </row>
    <row r="3815" spans="1:30" x14ac:dyDescent="0.3">
      <c r="A3815">
        <v>18144466</v>
      </c>
      <c r="B3815" t="s">
        <v>8380</v>
      </c>
      <c r="C3815">
        <v>1</v>
      </c>
      <c r="D3815" t="s">
        <v>99</v>
      </c>
      <c r="E3815" t="s">
        <v>8381</v>
      </c>
      <c r="F3815">
        <v>77.181973999999997</v>
      </c>
      <c r="G3815">
        <v>28.522279300000001</v>
      </c>
      <c r="H3815" t="s">
        <v>12069</v>
      </c>
      <c r="I3815" t="s">
        <v>534</v>
      </c>
      <c r="J3815" t="s">
        <v>102</v>
      </c>
      <c r="K3815" t="s">
        <v>23</v>
      </c>
      <c r="L3815" t="s">
        <v>23</v>
      </c>
      <c r="M3815" t="s">
        <v>23</v>
      </c>
      <c r="N3815" t="s">
        <v>23</v>
      </c>
      <c r="O3815">
        <v>1</v>
      </c>
      <c r="P3815">
        <v>14</v>
      </c>
      <c r="Q3815">
        <v>350</v>
      </c>
      <c r="R3815">
        <v>3.1</v>
      </c>
      <c r="S3815" s="1">
        <v>40609</v>
      </c>
      <c r="T3815">
        <v>2011</v>
      </c>
      <c r="U3815">
        <v>7</v>
      </c>
      <c r="V3815" t="s">
        <v>12110</v>
      </c>
      <c r="W3815" t="s">
        <v>12111</v>
      </c>
      <c r="X3815">
        <v>2</v>
      </c>
      <c r="Y3815" t="s">
        <v>12106</v>
      </c>
      <c r="Z3815">
        <v>1.2E-2</v>
      </c>
      <c r="AA3815">
        <v>217734</v>
      </c>
      <c r="AB3815" t="s">
        <v>8380</v>
      </c>
      <c r="AC3815">
        <v>1</v>
      </c>
      <c r="AD3815" s="9">
        <f>Merged[[#This Row],[Average_Cost_for_two]]*Merged[[#This Row],[USD Rate]]</f>
        <v>4.2</v>
      </c>
    </row>
    <row r="3816" spans="1:30" x14ac:dyDescent="0.3">
      <c r="A3816">
        <v>4682</v>
      </c>
      <c r="B3816" t="s">
        <v>8382</v>
      </c>
      <c r="C3816">
        <v>1</v>
      </c>
      <c r="D3816" t="s">
        <v>99</v>
      </c>
      <c r="E3816" t="s">
        <v>2152</v>
      </c>
      <c r="F3816">
        <v>77.296194</v>
      </c>
      <c r="G3816">
        <v>28.5929234</v>
      </c>
      <c r="H3816" t="s">
        <v>12069</v>
      </c>
      <c r="I3816" t="s">
        <v>248</v>
      </c>
      <c r="J3816" t="s">
        <v>102</v>
      </c>
      <c r="K3816" t="s">
        <v>23</v>
      </c>
      <c r="L3816" t="s">
        <v>23</v>
      </c>
      <c r="M3816" t="s">
        <v>23</v>
      </c>
      <c r="N3816" t="s">
        <v>23</v>
      </c>
      <c r="O3816">
        <v>1</v>
      </c>
      <c r="P3816">
        <v>17</v>
      </c>
      <c r="Q3816">
        <v>350</v>
      </c>
      <c r="R3816">
        <v>3.2</v>
      </c>
      <c r="S3816" s="1">
        <v>40991</v>
      </c>
      <c r="T3816">
        <v>2012</v>
      </c>
      <c r="U3816">
        <v>23</v>
      </c>
      <c r="V3816" t="s">
        <v>12110</v>
      </c>
      <c r="W3816" t="s">
        <v>12111</v>
      </c>
      <c r="X3816">
        <v>4</v>
      </c>
      <c r="Y3816" t="s">
        <v>12106</v>
      </c>
      <c r="Z3816">
        <v>1.2E-2</v>
      </c>
      <c r="AA3816">
        <v>57</v>
      </c>
      <c r="AB3816" t="s">
        <v>8382</v>
      </c>
      <c r="AC3816">
        <v>5</v>
      </c>
      <c r="AD3816" s="9">
        <f>Merged[[#This Row],[Average_Cost_for_two]]*Merged[[#This Row],[USD Rate]]</f>
        <v>4.2</v>
      </c>
    </row>
    <row r="3817" spans="1:30" x14ac:dyDescent="0.3">
      <c r="A3817">
        <v>18207831</v>
      </c>
      <c r="B3817" t="s">
        <v>8383</v>
      </c>
      <c r="C3817">
        <v>1</v>
      </c>
      <c r="D3817" t="s">
        <v>99</v>
      </c>
      <c r="E3817" t="s">
        <v>6697</v>
      </c>
      <c r="F3817">
        <v>77.238382000000001</v>
      </c>
      <c r="G3817">
        <v>28.640954000000001</v>
      </c>
      <c r="H3817" t="s">
        <v>12069</v>
      </c>
      <c r="I3817" t="s">
        <v>7626</v>
      </c>
      <c r="J3817" t="s">
        <v>102</v>
      </c>
      <c r="K3817" t="s">
        <v>23</v>
      </c>
      <c r="L3817" t="s">
        <v>23</v>
      </c>
      <c r="M3817" t="s">
        <v>23</v>
      </c>
      <c r="N3817" t="s">
        <v>23</v>
      </c>
      <c r="O3817">
        <v>1</v>
      </c>
      <c r="P3817">
        <v>7</v>
      </c>
      <c r="Q3817">
        <v>350</v>
      </c>
      <c r="R3817">
        <v>3.1</v>
      </c>
      <c r="S3817" s="1">
        <v>40230</v>
      </c>
      <c r="T3817">
        <v>2010</v>
      </c>
      <c r="U3817">
        <v>21</v>
      </c>
      <c r="V3817" t="s">
        <v>12110</v>
      </c>
      <c r="W3817" t="s">
        <v>12112</v>
      </c>
      <c r="X3817">
        <v>4</v>
      </c>
      <c r="Y3817" t="s">
        <v>12100</v>
      </c>
      <c r="Z3817">
        <v>1.2E-2</v>
      </c>
      <c r="AA3817">
        <v>218494</v>
      </c>
      <c r="AB3817" t="s">
        <v>8383</v>
      </c>
      <c r="AC3817">
        <v>0</v>
      </c>
      <c r="AD3817" s="9">
        <f>Merged[[#This Row],[Average_Cost_for_two]]*Merged[[#This Row],[USD Rate]]</f>
        <v>4.2</v>
      </c>
    </row>
    <row r="3818" spans="1:30" x14ac:dyDescent="0.3">
      <c r="A3818">
        <v>302555</v>
      </c>
      <c r="B3818" t="s">
        <v>8385</v>
      </c>
      <c r="C3818">
        <v>1</v>
      </c>
      <c r="D3818" t="s">
        <v>99</v>
      </c>
      <c r="E3818" t="s">
        <v>3919</v>
      </c>
      <c r="F3818">
        <v>77.206338500000001</v>
      </c>
      <c r="G3818">
        <v>28.572980000000001</v>
      </c>
      <c r="H3818" t="s">
        <v>12069</v>
      </c>
      <c r="I3818" t="s">
        <v>245</v>
      </c>
      <c r="J3818" t="s">
        <v>102</v>
      </c>
      <c r="K3818" t="s">
        <v>23</v>
      </c>
      <c r="L3818" t="s">
        <v>23</v>
      </c>
      <c r="M3818" t="s">
        <v>23</v>
      </c>
      <c r="N3818" t="s">
        <v>23</v>
      </c>
      <c r="O3818">
        <v>1</v>
      </c>
      <c r="P3818">
        <v>13</v>
      </c>
      <c r="Q3818">
        <v>350</v>
      </c>
      <c r="R3818">
        <v>3.1</v>
      </c>
      <c r="S3818" s="1">
        <v>40586</v>
      </c>
      <c r="T3818">
        <v>2011</v>
      </c>
      <c r="U3818">
        <v>12</v>
      </c>
      <c r="V3818" t="s">
        <v>12110</v>
      </c>
      <c r="W3818" t="s">
        <v>12112</v>
      </c>
      <c r="X3818">
        <v>2</v>
      </c>
      <c r="Y3818" t="s">
        <v>12100</v>
      </c>
      <c r="Z3818">
        <v>1.2E-2</v>
      </c>
      <c r="AA3818">
        <v>3631</v>
      </c>
      <c r="AB3818" t="s">
        <v>8385</v>
      </c>
      <c r="AC3818">
        <v>6</v>
      </c>
      <c r="AD3818" s="9">
        <f>Merged[[#This Row],[Average_Cost_for_two]]*Merged[[#This Row],[USD Rate]]</f>
        <v>4.2</v>
      </c>
    </row>
    <row r="3819" spans="1:30" x14ac:dyDescent="0.3">
      <c r="A3819">
        <v>304783</v>
      </c>
      <c r="B3819" t="s">
        <v>8388</v>
      </c>
      <c r="C3819">
        <v>1</v>
      </c>
      <c r="D3819" t="s">
        <v>99</v>
      </c>
      <c r="E3819" t="s">
        <v>1352</v>
      </c>
      <c r="F3819">
        <v>77.257649999999998</v>
      </c>
      <c r="G3819">
        <v>28.535954</v>
      </c>
      <c r="H3819" t="s">
        <v>12069</v>
      </c>
      <c r="I3819" t="s">
        <v>4443</v>
      </c>
      <c r="J3819" t="s">
        <v>102</v>
      </c>
      <c r="K3819" t="s">
        <v>23</v>
      </c>
      <c r="L3819" t="s">
        <v>103</v>
      </c>
      <c r="M3819" t="s">
        <v>23</v>
      </c>
      <c r="N3819" t="s">
        <v>23</v>
      </c>
      <c r="O3819">
        <v>1</v>
      </c>
      <c r="P3819">
        <v>6</v>
      </c>
      <c r="Q3819">
        <v>350</v>
      </c>
      <c r="R3819">
        <v>2.7</v>
      </c>
      <c r="S3819" s="1">
        <v>41687</v>
      </c>
      <c r="T3819">
        <v>2014</v>
      </c>
      <c r="U3819">
        <v>17</v>
      </c>
      <c r="V3819" t="s">
        <v>12110</v>
      </c>
      <c r="W3819" t="s">
        <v>12112</v>
      </c>
      <c r="X3819">
        <v>4</v>
      </c>
      <c r="Y3819" t="s">
        <v>12100</v>
      </c>
      <c r="Z3819">
        <v>1.2E-2</v>
      </c>
      <c r="AA3819">
        <v>3658</v>
      </c>
      <c r="AB3819" t="s">
        <v>8388</v>
      </c>
      <c r="AC3819">
        <v>1</v>
      </c>
      <c r="AD3819" s="9">
        <f>Merged[[#This Row],[Average_Cost_for_two]]*Merged[[#This Row],[USD Rate]]</f>
        <v>4.2</v>
      </c>
    </row>
    <row r="3820" spans="1:30" x14ac:dyDescent="0.3">
      <c r="A3820">
        <v>312479</v>
      </c>
      <c r="B3820" t="s">
        <v>8390</v>
      </c>
      <c r="C3820">
        <v>1</v>
      </c>
      <c r="D3820" t="s">
        <v>99</v>
      </c>
      <c r="E3820" t="s">
        <v>3642</v>
      </c>
      <c r="F3820">
        <v>77.278767099999996</v>
      </c>
      <c r="G3820">
        <v>28.634046999999999</v>
      </c>
      <c r="H3820" t="s">
        <v>12069</v>
      </c>
      <c r="I3820" t="s">
        <v>136</v>
      </c>
      <c r="J3820" t="s">
        <v>102</v>
      </c>
      <c r="K3820" t="s">
        <v>23</v>
      </c>
      <c r="L3820" t="s">
        <v>23</v>
      </c>
      <c r="M3820" t="s">
        <v>23</v>
      </c>
      <c r="N3820" t="s">
        <v>23</v>
      </c>
      <c r="O3820">
        <v>1</v>
      </c>
      <c r="P3820">
        <v>13</v>
      </c>
      <c r="Q3820">
        <v>350</v>
      </c>
      <c r="R3820">
        <v>2.9</v>
      </c>
      <c r="S3820" s="1">
        <v>40216</v>
      </c>
      <c r="T3820">
        <v>2010</v>
      </c>
      <c r="U3820">
        <v>7</v>
      </c>
      <c r="V3820" t="s">
        <v>12110</v>
      </c>
      <c r="W3820" t="s">
        <v>12112</v>
      </c>
      <c r="X3820">
        <v>2</v>
      </c>
      <c r="Y3820" t="s">
        <v>12100</v>
      </c>
      <c r="Z3820">
        <v>1.2E-2</v>
      </c>
      <c r="AA3820">
        <v>3750</v>
      </c>
      <c r="AB3820" t="s">
        <v>8390</v>
      </c>
      <c r="AC3820">
        <v>0</v>
      </c>
      <c r="AD3820" s="9">
        <f>Merged[[#This Row],[Average_Cost_for_two]]*Merged[[#This Row],[USD Rate]]</f>
        <v>4.2</v>
      </c>
    </row>
    <row r="3821" spans="1:30" x14ac:dyDescent="0.3">
      <c r="A3821">
        <v>2965</v>
      </c>
      <c r="B3821" t="s">
        <v>8391</v>
      </c>
      <c r="C3821">
        <v>1</v>
      </c>
      <c r="D3821" t="s">
        <v>99</v>
      </c>
      <c r="E3821" t="s">
        <v>1213</v>
      </c>
      <c r="F3821">
        <v>77.149639800000003</v>
      </c>
      <c r="G3821">
        <v>28.6936006</v>
      </c>
      <c r="H3821" t="s">
        <v>12069</v>
      </c>
      <c r="I3821" t="s">
        <v>4910</v>
      </c>
      <c r="J3821" t="s">
        <v>102</v>
      </c>
      <c r="K3821" t="s">
        <v>23</v>
      </c>
      <c r="L3821" t="s">
        <v>23</v>
      </c>
      <c r="M3821" t="s">
        <v>23</v>
      </c>
      <c r="N3821" t="s">
        <v>23</v>
      </c>
      <c r="O3821">
        <v>1</v>
      </c>
      <c r="P3821">
        <v>813</v>
      </c>
      <c r="Q3821">
        <v>350</v>
      </c>
      <c r="R3821">
        <v>3.9</v>
      </c>
      <c r="S3821" s="1">
        <v>41692</v>
      </c>
      <c r="T3821">
        <v>2014</v>
      </c>
      <c r="U3821">
        <v>22</v>
      </c>
      <c r="V3821" t="s">
        <v>12110</v>
      </c>
      <c r="W3821" t="s">
        <v>12112</v>
      </c>
      <c r="X3821">
        <v>4</v>
      </c>
      <c r="Y3821" t="s">
        <v>12100</v>
      </c>
      <c r="Z3821">
        <v>1.2E-2</v>
      </c>
      <c r="AA3821">
        <v>36</v>
      </c>
      <c r="AB3821" t="s">
        <v>8391</v>
      </c>
      <c r="AC3821">
        <v>6</v>
      </c>
      <c r="AD3821" s="9">
        <f>Merged[[#This Row],[Average_Cost_for_two]]*Merged[[#This Row],[USD Rate]]</f>
        <v>4.2</v>
      </c>
    </row>
    <row r="3822" spans="1:30" x14ac:dyDescent="0.3">
      <c r="A3822">
        <v>18441549</v>
      </c>
      <c r="B3822" t="s">
        <v>8392</v>
      </c>
      <c r="C3822">
        <v>1</v>
      </c>
      <c r="D3822" t="s">
        <v>99</v>
      </c>
      <c r="E3822" t="s">
        <v>3031</v>
      </c>
      <c r="F3822">
        <v>77.244062600000007</v>
      </c>
      <c r="G3822">
        <v>28.591272</v>
      </c>
      <c r="H3822" t="s">
        <v>12069</v>
      </c>
      <c r="I3822" t="s">
        <v>3039</v>
      </c>
      <c r="J3822" t="s">
        <v>102</v>
      </c>
      <c r="K3822" t="s">
        <v>23</v>
      </c>
      <c r="L3822" t="s">
        <v>23</v>
      </c>
      <c r="M3822" t="s">
        <v>23</v>
      </c>
      <c r="N3822" t="s">
        <v>23</v>
      </c>
      <c r="O3822">
        <v>1</v>
      </c>
      <c r="P3822">
        <v>7</v>
      </c>
      <c r="Q3822">
        <v>350</v>
      </c>
      <c r="R3822">
        <v>3.1</v>
      </c>
      <c r="S3822" s="1">
        <v>43154</v>
      </c>
      <c r="T3822">
        <v>2018</v>
      </c>
      <c r="U3822">
        <v>23</v>
      </c>
      <c r="V3822" t="s">
        <v>12110</v>
      </c>
      <c r="W3822" t="s">
        <v>12112</v>
      </c>
      <c r="X3822">
        <v>4</v>
      </c>
      <c r="Y3822" t="s">
        <v>12100</v>
      </c>
      <c r="Z3822">
        <v>1.2E-2</v>
      </c>
      <c r="AA3822">
        <v>221299</v>
      </c>
      <c r="AB3822" t="s">
        <v>8392</v>
      </c>
      <c r="AC3822">
        <v>5</v>
      </c>
      <c r="AD3822" s="9">
        <f>Merged[[#This Row],[Average_Cost_for_two]]*Merged[[#This Row],[USD Rate]]</f>
        <v>4.2</v>
      </c>
    </row>
    <row r="3823" spans="1:30" x14ac:dyDescent="0.3">
      <c r="A3823">
        <v>300323</v>
      </c>
      <c r="B3823" t="s">
        <v>8393</v>
      </c>
      <c r="C3823">
        <v>1</v>
      </c>
      <c r="D3823" t="s">
        <v>99</v>
      </c>
      <c r="E3823" t="s">
        <v>3879</v>
      </c>
      <c r="F3823">
        <v>77.092179400000006</v>
      </c>
      <c r="G3823">
        <v>28.663640999999998</v>
      </c>
      <c r="H3823" t="s">
        <v>12069</v>
      </c>
      <c r="I3823" t="s">
        <v>8394</v>
      </c>
      <c r="J3823" t="s">
        <v>102</v>
      </c>
      <c r="K3823" t="s">
        <v>23</v>
      </c>
      <c r="L3823" t="s">
        <v>103</v>
      </c>
      <c r="M3823" t="s">
        <v>23</v>
      </c>
      <c r="N3823" t="s">
        <v>23</v>
      </c>
      <c r="O3823">
        <v>1</v>
      </c>
      <c r="P3823">
        <v>92</v>
      </c>
      <c r="Q3823">
        <v>350</v>
      </c>
      <c r="R3823">
        <v>3.2</v>
      </c>
      <c r="S3823" s="1">
        <v>41328</v>
      </c>
      <c r="T3823">
        <v>2013</v>
      </c>
      <c r="U3823">
        <v>23</v>
      </c>
      <c r="V3823" t="s">
        <v>12110</v>
      </c>
      <c r="W3823" t="s">
        <v>12112</v>
      </c>
      <c r="X3823">
        <v>4</v>
      </c>
      <c r="Y3823" t="s">
        <v>12100</v>
      </c>
      <c r="Z3823">
        <v>1.2E-2</v>
      </c>
      <c r="AA3823">
        <v>3604</v>
      </c>
      <c r="AB3823" t="s">
        <v>8393</v>
      </c>
      <c r="AC3823">
        <v>6</v>
      </c>
      <c r="AD3823" s="9">
        <f>Merged[[#This Row],[Average_Cost_for_two]]*Merged[[#This Row],[USD Rate]]</f>
        <v>4.2</v>
      </c>
    </row>
    <row r="3824" spans="1:30" x14ac:dyDescent="0.3">
      <c r="A3824">
        <v>300236</v>
      </c>
      <c r="B3824" t="s">
        <v>8395</v>
      </c>
      <c r="C3824">
        <v>1</v>
      </c>
      <c r="D3824" t="s">
        <v>99</v>
      </c>
      <c r="E3824" t="s">
        <v>3070</v>
      </c>
      <c r="F3824">
        <v>77.203012099999995</v>
      </c>
      <c r="G3824">
        <v>28.520376200000001</v>
      </c>
      <c r="H3824" t="s">
        <v>12069</v>
      </c>
      <c r="I3824" t="s">
        <v>8396</v>
      </c>
      <c r="J3824" t="s">
        <v>102</v>
      </c>
      <c r="K3824" t="s">
        <v>23</v>
      </c>
      <c r="L3824" t="s">
        <v>23</v>
      </c>
      <c r="M3824" t="s">
        <v>23</v>
      </c>
      <c r="N3824" t="s">
        <v>23</v>
      </c>
      <c r="O3824">
        <v>1</v>
      </c>
      <c r="P3824">
        <v>16</v>
      </c>
      <c r="Q3824">
        <v>350</v>
      </c>
      <c r="R3824">
        <v>2.7</v>
      </c>
      <c r="S3824" s="1">
        <v>40210</v>
      </c>
      <c r="T3824">
        <v>2010</v>
      </c>
      <c r="U3824">
        <v>1</v>
      </c>
      <c r="V3824" t="s">
        <v>12110</v>
      </c>
      <c r="W3824" t="s">
        <v>12112</v>
      </c>
      <c r="X3824">
        <v>1</v>
      </c>
      <c r="Y3824" t="s">
        <v>12100</v>
      </c>
      <c r="Z3824">
        <v>1.2E-2</v>
      </c>
      <c r="AA3824">
        <v>3603</v>
      </c>
      <c r="AB3824" t="s">
        <v>8395</v>
      </c>
      <c r="AC3824">
        <v>1</v>
      </c>
      <c r="AD3824" s="9">
        <f>Merged[[#This Row],[Average_Cost_for_two]]*Merged[[#This Row],[USD Rate]]</f>
        <v>4.2</v>
      </c>
    </row>
    <row r="3825" spans="1:30" x14ac:dyDescent="0.3">
      <c r="A3825">
        <v>18446401</v>
      </c>
      <c r="B3825" t="s">
        <v>8398</v>
      </c>
      <c r="C3825">
        <v>1</v>
      </c>
      <c r="D3825" t="s">
        <v>99</v>
      </c>
      <c r="E3825" t="s">
        <v>4736</v>
      </c>
      <c r="F3825">
        <v>77.154972400000005</v>
      </c>
      <c r="G3825">
        <v>28.709677800000001</v>
      </c>
      <c r="H3825" t="s">
        <v>12069</v>
      </c>
      <c r="I3825" t="s">
        <v>2818</v>
      </c>
      <c r="J3825" t="s">
        <v>102</v>
      </c>
      <c r="K3825" t="s">
        <v>23</v>
      </c>
      <c r="L3825" t="s">
        <v>23</v>
      </c>
      <c r="M3825" t="s">
        <v>23</v>
      </c>
      <c r="N3825" t="s">
        <v>23</v>
      </c>
      <c r="O3825">
        <v>1</v>
      </c>
      <c r="P3825">
        <v>1</v>
      </c>
      <c r="Q3825">
        <v>350</v>
      </c>
      <c r="R3825">
        <v>1</v>
      </c>
      <c r="S3825" s="1">
        <v>40952</v>
      </c>
      <c r="T3825">
        <v>2012</v>
      </c>
      <c r="U3825">
        <v>13</v>
      </c>
      <c r="V3825" t="s">
        <v>12110</v>
      </c>
      <c r="W3825" t="s">
        <v>12112</v>
      </c>
      <c r="X3825">
        <v>3</v>
      </c>
      <c r="Y3825" t="s">
        <v>12100</v>
      </c>
      <c r="Z3825">
        <v>1.2E-2</v>
      </c>
      <c r="AA3825">
        <v>221357</v>
      </c>
      <c r="AB3825" t="s">
        <v>8398</v>
      </c>
      <c r="AC3825">
        <v>1</v>
      </c>
      <c r="AD3825" s="9">
        <f>Merged[[#This Row],[Average_Cost_for_two]]*Merged[[#This Row],[USD Rate]]</f>
        <v>4.2</v>
      </c>
    </row>
    <row r="3826" spans="1:30" x14ac:dyDescent="0.3">
      <c r="A3826">
        <v>18472448</v>
      </c>
      <c r="B3826" t="s">
        <v>8399</v>
      </c>
      <c r="C3826">
        <v>1</v>
      </c>
      <c r="D3826" t="s">
        <v>99</v>
      </c>
      <c r="E3826" t="s">
        <v>1544</v>
      </c>
      <c r="F3826">
        <v>77.109717200000006</v>
      </c>
      <c r="G3826">
        <v>28.651275500000001</v>
      </c>
      <c r="H3826" t="s">
        <v>12069</v>
      </c>
      <c r="I3826" t="s">
        <v>673</v>
      </c>
      <c r="J3826" t="s">
        <v>102</v>
      </c>
      <c r="K3826" t="s">
        <v>23</v>
      </c>
      <c r="L3826" t="s">
        <v>23</v>
      </c>
      <c r="M3826" t="s">
        <v>23</v>
      </c>
      <c r="N3826" t="s">
        <v>23</v>
      </c>
      <c r="O3826">
        <v>1</v>
      </c>
      <c r="P3826">
        <v>3</v>
      </c>
      <c r="Q3826">
        <v>350</v>
      </c>
      <c r="R3826">
        <v>1</v>
      </c>
      <c r="S3826" s="1">
        <v>40598</v>
      </c>
      <c r="T3826">
        <v>2011</v>
      </c>
      <c r="U3826">
        <v>24</v>
      </c>
      <c r="V3826" t="s">
        <v>12110</v>
      </c>
      <c r="W3826" t="s">
        <v>12112</v>
      </c>
      <c r="X3826">
        <v>4</v>
      </c>
      <c r="Y3826" t="s">
        <v>12100</v>
      </c>
      <c r="Z3826">
        <v>1.2E-2</v>
      </c>
      <c r="AA3826">
        <v>221670</v>
      </c>
      <c r="AB3826" t="s">
        <v>8399</v>
      </c>
      <c r="AC3826">
        <v>4</v>
      </c>
      <c r="AD3826" s="9">
        <f>Merged[[#This Row],[Average_Cost_for_two]]*Merged[[#This Row],[USD Rate]]</f>
        <v>4.2</v>
      </c>
    </row>
    <row r="3827" spans="1:30" x14ac:dyDescent="0.3">
      <c r="A3827">
        <v>312364</v>
      </c>
      <c r="B3827" t="s">
        <v>8401</v>
      </c>
      <c r="C3827">
        <v>1</v>
      </c>
      <c r="D3827" t="s">
        <v>99</v>
      </c>
      <c r="E3827" t="s">
        <v>1884</v>
      </c>
      <c r="F3827">
        <v>77.201617100000007</v>
      </c>
      <c r="G3827">
        <v>28.689800699999999</v>
      </c>
      <c r="H3827" t="s">
        <v>12069</v>
      </c>
      <c r="I3827" t="s">
        <v>6637</v>
      </c>
      <c r="J3827" t="s">
        <v>102</v>
      </c>
      <c r="K3827" t="s">
        <v>23</v>
      </c>
      <c r="L3827" t="s">
        <v>23</v>
      </c>
      <c r="M3827" t="s">
        <v>23</v>
      </c>
      <c r="N3827" t="s">
        <v>23</v>
      </c>
      <c r="O3827">
        <v>1</v>
      </c>
      <c r="P3827">
        <v>27</v>
      </c>
      <c r="Q3827">
        <v>350</v>
      </c>
      <c r="R3827">
        <v>3.3</v>
      </c>
      <c r="S3827" s="1">
        <v>41321</v>
      </c>
      <c r="T3827">
        <v>2013</v>
      </c>
      <c r="U3827">
        <v>16</v>
      </c>
      <c r="V3827" t="s">
        <v>12110</v>
      </c>
      <c r="W3827" t="s">
        <v>12112</v>
      </c>
      <c r="X3827">
        <v>3</v>
      </c>
      <c r="Y3827" t="s">
        <v>12100</v>
      </c>
      <c r="Z3827">
        <v>1.2E-2</v>
      </c>
      <c r="AA3827">
        <v>3749</v>
      </c>
      <c r="AB3827" t="s">
        <v>8401</v>
      </c>
      <c r="AC3827">
        <v>6</v>
      </c>
      <c r="AD3827" s="9">
        <f>Merged[[#This Row],[Average_Cost_for_two]]*Merged[[#This Row],[USD Rate]]</f>
        <v>4.2</v>
      </c>
    </row>
    <row r="3828" spans="1:30" x14ac:dyDescent="0.3">
      <c r="A3828">
        <v>311187</v>
      </c>
      <c r="B3828" t="s">
        <v>8402</v>
      </c>
      <c r="C3828">
        <v>1</v>
      </c>
      <c r="D3828" t="s">
        <v>99</v>
      </c>
      <c r="E3828" t="s">
        <v>2504</v>
      </c>
      <c r="F3828">
        <v>77.314932099999993</v>
      </c>
      <c r="G3828">
        <v>28.678080300000001</v>
      </c>
      <c r="H3828" t="s">
        <v>12069</v>
      </c>
      <c r="I3828" t="s">
        <v>8403</v>
      </c>
      <c r="J3828" t="s">
        <v>102</v>
      </c>
      <c r="K3828" t="s">
        <v>23</v>
      </c>
      <c r="L3828" t="s">
        <v>23</v>
      </c>
      <c r="M3828" t="s">
        <v>23</v>
      </c>
      <c r="N3828" t="s">
        <v>23</v>
      </c>
      <c r="O3828">
        <v>1</v>
      </c>
      <c r="P3828">
        <v>39</v>
      </c>
      <c r="Q3828">
        <v>350</v>
      </c>
      <c r="R3828">
        <v>2.7</v>
      </c>
      <c r="S3828" s="1">
        <v>42740</v>
      </c>
      <c r="T3828">
        <v>2017</v>
      </c>
      <c r="U3828">
        <v>5</v>
      </c>
      <c r="V3828" t="s">
        <v>12110</v>
      </c>
      <c r="W3828" t="s">
        <v>12113</v>
      </c>
      <c r="X3828">
        <v>1</v>
      </c>
      <c r="Y3828" t="s">
        <v>12106</v>
      </c>
      <c r="Z3828">
        <v>1.2E-2</v>
      </c>
      <c r="AA3828">
        <v>3735</v>
      </c>
      <c r="AB3828" t="s">
        <v>8402</v>
      </c>
      <c r="AC3828">
        <v>4</v>
      </c>
      <c r="AD3828" s="9">
        <f>Merged[[#This Row],[Average_Cost_for_two]]*Merged[[#This Row],[USD Rate]]</f>
        <v>4.2</v>
      </c>
    </row>
    <row r="3829" spans="1:30" x14ac:dyDescent="0.3">
      <c r="A3829">
        <v>303625</v>
      </c>
      <c r="B3829" t="s">
        <v>8404</v>
      </c>
      <c r="C3829">
        <v>1</v>
      </c>
      <c r="D3829" t="s">
        <v>99</v>
      </c>
      <c r="E3829" t="s">
        <v>1738</v>
      </c>
      <c r="F3829">
        <v>77.251555600000003</v>
      </c>
      <c r="G3829">
        <v>28.55691625</v>
      </c>
      <c r="H3829" t="s">
        <v>12069</v>
      </c>
      <c r="I3829" t="s">
        <v>4180</v>
      </c>
      <c r="J3829" t="s">
        <v>102</v>
      </c>
      <c r="K3829" t="s">
        <v>23</v>
      </c>
      <c r="L3829" t="s">
        <v>23</v>
      </c>
      <c r="M3829" t="s">
        <v>23</v>
      </c>
      <c r="N3829" t="s">
        <v>23</v>
      </c>
      <c r="O3829">
        <v>1</v>
      </c>
      <c r="P3829">
        <v>19</v>
      </c>
      <c r="Q3829">
        <v>350</v>
      </c>
      <c r="R3829">
        <v>3.2</v>
      </c>
      <c r="S3829" s="1">
        <v>40920</v>
      </c>
      <c r="T3829">
        <v>2012</v>
      </c>
      <c r="U3829">
        <v>12</v>
      </c>
      <c r="V3829" t="s">
        <v>12110</v>
      </c>
      <c r="W3829" t="s">
        <v>12113</v>
      </c>
      <c r="X3829">
        <v>2</v>
      </c>
      <c r="Y3829" t="s">
        <v>12106</v>
      </c>
      <c r="Z3829">
        <v>1.2E-2</v>
      </c>
      <c r="AA3829">
        <v>3644</v>
      </c>
      <c r="AB3829" t="s">
        <v>8404</v>
      </c>
      <c r="AC3829">
        <v>4</v>
      </c>
      <c r="AD3829" s="9">
        <f>Merged[[#This Row],[Average_Cost_for_two]]*Merged[[#This Row],[USD Rate]]</f>
        <v>4.2</v>
      </c>
    </row>
    <row r="3830" spans="1:30" x14ac:dyDescent="0.3">
      <c r="A3830">
        <v>311539</v>
      </c>
      <c r="B3830" t="s">
        <v>8405</v>
      </c>
      <c r="C3830">
        <v>1</v>
      </c>
      <c r="D3830" t="s">
        <v>99</v>
      </c>
      <c r="E3830" t="s">
        <v>2161</v>
      </c>
      <c r="F3830">
        <v>77.173416599999996</v>
      </c>
      <c r="G3830">
        <v>28.646238499999999</v>
      </c>
      <c r="H3830" t="s">
        <v>12069</v>
      </c>
      <c r="I3830" t="s">
        <v>3765</v>
      </c>
      <c r="J3830" t="s">
        <v>102</v>
      </c>
      <c r="K3830" t="s">
        <v>23</v>
      </c>
      <c r="L3830" t="s">
        <v>23</v>
      </c>
      <c r="M3830" t="s">
        <v>23</v>
      </c>
      <c r="N3830" t="s">
        <v>23</v>
      </c>
      <c r="O3830">
        <v>1</v>
      </c>
      <c r="P3830">
        <v>146</v>
      </c>
      <c r="Q3830">
        <v>350</v>
      </c>
      <c r="R3830">
        <v>3.7</v>
      </c>
      <c r="S3830" s="1">
        <v>40197</v>
      </c>
      <c r="T3830">
        <v>2010</v>
      </c>
      <c r="U3830">
        <v>19</v>
      </c>
      <c r="V3830" t="s">
        <v>12110</v>
      </c>
      <c r="W3830" t="s">
        <v>12113</v>
      </c>
      <c r="X3830">
        <v>4</v>
      </c>
      <c r="Y3830" t="s">
        <v>12106</v>
      </c>
      <c r="Z3830">
        <v>1.2E-2</v>
      </c>
      <c r="AA3830">
        <v>3739</v>
      </c>
      <c r="AB3830" t="s">
        <v>8405</v>
      </c>
      <c r="AC3830">
        <v>2</v>
      </c>
      <c r="AD3830" s="9">
        <f>Merged[[#This Row],[Average_Cost_for_two]]*Merged[[#This Row],[USD Rate]]</f>
        <v>4.2</v>
      </c>
    </row>
    <row r="3831" spans="1:30" x14ac:dyDescent="0.3">
      <c r="A3831">
        <v>18278203</v>
      </c>
      <c r="B3831" t="s">
        <v>8406</v>
      </c>
      <c r="C3831">
        <v>1</v>
      </c>
      <c r="D3831" t="s">
        <v>99</v>
      </c>
      <c r="E3831" t="s">
        <v>375</v>
      </c>
      <c r="F3831">
        <v>77.238898699999993</v>
      </c>
      <c r="G3831">
        <v>28.541703999999999</v>
      </c>
      <c r="H3831" t="s">
        <v>12069</v>
      </c>
      <c r="I3831" t="s">
        <v>1353</v>
      </c>
      <c r="J3831" t="s">
        <v>102</v>
      </c>
      <c r="K3831" t="s">
        <v>23</v>
      </c>
      <c r="L3831" t="s">
        <v>23</v>
      </c>
      <c r="M3831" t="s">
        <v>23</v>
      </c>
      <c r="N3831" t="s">
        <v>23</v>
      </c>
      <c r="O3831">
        <v>1</v>
      </c>
      <c r="P3831">
        <v>7</v>
      </c>
      <c r="Q3831">
        <v>350</v>
      </c>
      <c r="R3831">
        <v>3.1</v>
      </c>
      <c r="S3831" s="1">
        <v>42384</v>
      </c>
      <c r="T3831">
        <v>2016</v>
      </c>
      <c r="U3831">
        <v>15</v>
      </c>
      <c r="V3831" t="s">
        <v>12110</v>
      </c>
      <c r="W3831" t="s">
        <v>12113</v>
      </c>
      <c r="X3831">
        <v>3</v>
      </c>
      <c r="Y3831" t="s">
        <v>12106</v>
      </c>
      <c r="Z3831">
        <v>1.2E-2</v>
      </c>
      <c r="AA3831">
        <v>219339</v>
      </c>
      <c r="AB3831" t="s">
        <v>8406</v>
      </c>
      <c r="AC3831">
        <v>5</v>
      </c>
      <c r="AD3831" s="9">
        <f>Merged[[#This Row],[Average_Cost_for_two]]*Merged[[#This Row],[USD Rate]]</f>
        <v>4.2</v>
      </c>
    </row>
    <row r="3832" spans="1:30" x14ac:dyDescent="0.3">
      <c r="A3832">
        <v>313091</v>
      </c>
      <c r="B3832" t="s">
        <v>8408</v>
      </c>
      <c r="C3832">
        <v>1</v>
      </c>
      <c r="D3832" t="s">
        <v>99</v>
      </c>
      <c r="E3832" t="s">
        <v>3848</v>
      </c>
      <c r="F3832">
        <v>77.242310000000003</v>
      </c>
      <c r="G3832">
        <v>28.576059999999998</v>
      </c>
      <c r="H3832" t="s">
        <v>12069</v>
      </c>
      <c r="I3832" t="s">
        <v>136</v>
      </c>
      <c r="J3832" t="s">
        <v>102</v>
      </c>
      <c r="K3832" t="s">
        <v>23</v>
      </c>
      <c r="L3832" t="s">
        <v>23</v>
      </c>
      <c r="M3832" t="s">
        <v>23</v>
      </c>
      <c r="N3832" t="s">
        <v>23</v>
      </c>
      <c r="O3832">
        <v>1</v>
      </c>
      <c r="P3832">
        <v>5</v>
      </c>
      <c r="Q3832">
        <v>350</v>
      </c>
      <c r="R3832">
        <v>2.9</v>
      </c>
      <c r="S3832" s="1">
        <v>41277</v>
      </c>
      <c r="T3832">
        <v>2013</v>
      </c>
      <c r="U3832">
        <v>3</v>
      </c>
      <c r="V3832" t="s">
        <v>12110</v>
      </c>
      <c r="W3832" t="s">
        <v>12113</v>
      </c>
      <c r="X3832">
        <v>1</v>
      </c>
      <c r="Y3832" t="s">
        <v>12106</v>
      </c>
      <c r="Z3832">
        <v>1.2E-2</v>
      </c>
      <c r="AA3832">
        <v>3758</v>
      </c>
      <c r="AB3832" t="s">
        <v>8408</v>
      </c>
      <c r="AC3832">
        <v>4</v>
      </c>
      <c r="AD3832" s="9">
        <f>Merged[[#This Row],[Average_Cost_for_two]]*Merged[[#This Row],[USD Rate]]</f>
        <v>4.2</v>
      </c>
    </row>
    <row r="3833" spans="1:30" x14ac:dyDescent="0.3">
      <c r="A3833">
        <v>18481310</v>
      </c>
      <c r="B3833" t="s">
        <v>8410</v>
      </c>
      <c r="C3833">
        <v>1</v>
      </c>
      <c r="D3833" t="s">
        <v>99</v>
      </c>
      <c r="E3833" t="s">
        <v>3883</v>
      </c>
      <c r="F3833">
        <v>77.239391800000007</v>
      </c>
      <c r="G3833">
        <v>28.5753454</v>
      </c>
      <c r="H3833" t="s">
        <v>12069</v>
      </c>
      <c r="I3833" t="s">
        <v>478</v>
      </c>
      <c r="J3833" t="s">
        <v>102</v>
      </c>
      <c r="K3833" t="s">
        <v>23</v>
      </c>
      <c r="L3833" t="s">
        <v>103</v>
      </c>
      <c r="M3833" t="s">
        <v>23</v>
      </c>
      <c r="N3833" t="s">
        <v>23</v>
      </c>
      <c r="O3833">
        <v>1</v>
      </c>
      <c r="P3833">
        <v>1</v>
      </c>
      <c r="Q3833">
        <v>350</v>
      </c>
      <c r="R3833">
        <v>1</v>
      </c>
      <c r="S3833" s="1">
        <v>40929</v>
      </c>
      <c r="T3833">
        <v>2012</v>
      </c>
      <c r="U3833">
        <v>21</v>
      </c>
      <c r="V3833" t="s">
        <v>12110</v>
      </c>
      <c r="W3833" t="s">
        <v>12113</v>
      </c>
      <c r="X3833">
        <v>3</v>
      </c>
      <c r="Y3833" t="s">
        <v>12106</v>
      </c>
      <c r="Z3833">
        <v>1.2E-2</v>
      </c>
      <c r="AA3833">
        <v>221776</v>
      </c>
      <c r="AB3833" t="s">
        <v>8410</v>
      </c>
      <c r="AC3833">
        <v>6</v>
      </c>
      <c r="AD3833" s="9">
        <f>Merged[[#This Row],[Average_Cost_for_two]]*Merged[[#This Row],[USD Rate]]</f>
        <v>4.2</v>
      </c>
    </row>
    <row r="3834" spans="1:30" x14ac:dyDescent="0.3">
      <c r="A3834">
        <v>18265707</v>
      </c>
      <c r="B3834" t="s">
        <v>8411</v>
      </c>
      <c r="C3834">
        <v>1</v>
      </c>
      <c r="D3834" t="s">
        <v>99</v>
      </c>
      <c r="E3834" t="s">
        <v>3223</v>
      </c>
      <c r="F3834">
        <v>77.300718649999993</v>
      </c>
      <c r="G3834">
        <v>28.619311400000001</v>
      </c>
      <c r="H3834" t="s">
        <v>12069</v>
      </c>
      <c r="I3834" t="s">
        <v>478</v>
      </c>
      <c r="J3834" t="s">
        <v>102</v>
      </c>
      <c r="K3834" t="s">
        <v>23</v>
      </c>
      <c r="L3834" t="s">
        <v>23</v>
      </c>
      <c r="M3834" t="s">
        <v>23</v>
      </c>
      <c r="N3834" t="s">
        <v>23</v>
      </c>
      <c r="O3834">
        <v>1</v>
      </c>
      <c r="P3834">
        <v>12</v>
      </c>
      <c r="Q3834">
        <v>350</v>
      </c>
      <c r="R3834">
        <v>3.2</v>
      </c>
      <c r="S3834" s="1">
        <v>41294</v>
      </c>
      <c r="T3834">
        <v>2013</v>
      </c>
      <c r="U3834">
        <v>20</v>
      </c>
      <c r="V3834" t="s">
        <v>12110</v>
      </c>
      <c r="W3834" t="s">
        <v>12113</v>
      </c>
      <c r="X3834">
        <v>4</v>
      </c>
      <c r="Y3834" t="s">
        <v>12106</v>
      </c>
      <c r="Z3834">
        <v>1.2E-2</v>
      </c>
      <c r="AA3834">
        <v>219189</v>
      </c>
      <c r="AB3834" t="s">
        <v>8411</v>
      </c>
      <c r="AC3834">
        <v>0</v>
      </c>
      <c r="AD3834" s="9">
        <f>Merged[[#This Row],[Average_Cost_for_two]]*Merged[[#This Row],[USD Rate]]</f>
        <v>4.2</v>
      </c>
    </row>
    <row r="3835" spans="1:30" x14ac:dyDescent="0.3">
      <c r="A3835">
        <v>300335</v>
      </c>
      <c r="B3835" t="s">
        <v>8413</v>
      </c>
      <c r="C3835">
        <v>1</v>
      </c>
      <c r="D3835" t="s">
        <v>99</v>
      </c>
      <c r="E3835" t="s">
        <v>3879</v>
      </c>
      <c r="F3835">
        <v>77.101815900000005</v>
      </c>
      <c r="G3835">
        <v>28.6701038</v>
      </c>
      <c r="H3835" t="s">
        <v>12069</v>
      </c>
      <c r="I3835" t="s">
        <v>248</v>
      </c>
      <c r="J3835" t="s">
        <v>102</v>
      </c>
      <c r="K3835" t="s">
        <v>23</v>
      </c>
      <c r="L3835" t="s">
        <v>23</v>
      </c>
      <c r="M3835" t="s">
        <v>23</v>
      </c>
      <c r="N3835" t="s">
        <v>23</v>
      </c>
      <c r="O3835">
        <v>1</v>
      </c>
      <c r="P3835">
        <v>107</v>
      </c>
      <c r="Q3835">
        <v>350</v>
      </c>
      <c r="R3835">
        <v>3.5</v>
      </c>
      <c r="S3835" s="1">
        <v>43110</v>
      </c>
      <c r="T3835">
        <v>2018</v>
      </c>
      <c r="U3835">
        <v>10</v>
      </c>
      <c r="V3835" t="s">
        <v>12110</v>
      </c>
      <c r="W3835" t="s">
        <v>12113</v>
      </c>
      <c r="X3835">
        <v>2</v>
      </c>
      <c r="Y3835" t="s">
        <v>12106</v>
      </c>
      <c r="Z3835">
        <v>1.2E-2</v>
      </c>
      <c r="AA3835">
        <v>3605</v>
      </c>
      <c r="AB3835" t="s">
        <v>8413</v>
      </c>
      <c r="AC3835">
        <v>3</v>
      </c>
      <c r="AD3835" s="9">
        <f>Merged[[#This Row],[Average_Cost_for_two]]*Merged[[#This Row],[USD Rate]]</f>
        <v>4.2</v>
      </c>
    </row>
    <row r="3836" spans="1:30" x14ac:dyDescent="0.3">
      <c r="A3836">
        <v>17977763</v>
      </c>
      <c r="B3836" t="s">
        <v>8415</v>
      </c>
      <c r="C3836">
        <v>1</v>
      </c>
      <c r="D3836" t="s">
        <v>99</v>
      </c>
      <c r="E3836" t="s">
        <v>1486</v>
      </c>
      <c r="F3836">
        <v>77.121460999999996</v>
      </c>
      <c r="G3836">
        <v>28.688270299999999</v>
      </c>
      <c r="H3836" t="s">
        <v>12069</v>
      </c>
      <c r="I3836" t="s">
        <v>2818</v>
      </c>
      <c r="J3836" t="s">
        <v>102</v>
      </c>
      <c r="K3836" t="s">
        <v>23</v>
      </c>
      <c r="L3836" t="s">
        <v>103</v>
      </c>
      <c r="M3836" t="s">
        <v>23</v>
      </c>
      <c r="N3836" t="s">
        <v>23</v>
      </c>
      <c r="O3836">
        <v>1</v>
      </c>
      <c r="P3836">
        <v>31</v>
      </c>
      <c r="Q3836">
        <v>350</v>
      </c>
      <c r="R3836">
        <v>3.2</v>
      </c>
      <c r="S3836" s="1">
        <v>41660</v>
      </c>
      <c r="T3836">
        <v>2014</v>
      </c>
      <c r="U3836">
        <v>21</v>
      </c>
      <c r="V3836" t="s">
        <v>12110</v>
      </c>
      <c r="W3836" t="s">
        <v>12113</v>
      </c>
      <c r="X3836">
        <v>4</v>
      </c>
      <c r="Y3836" t="s">
        <v>12106</v>
      </c>
      <c r="Z3836">
        <v>1.2E-2</v>
      </c>
      <c r="AA3836">
        <v>215734</v>
      </c>
      <c r="AB3836" t="s">
        <v>8415</v>
      </c>
      <c r="AC3836">
        <v>2</v>
      </c>
      <c r="AD3836" s="9">
        <f>Merged[[#This Row],[Average_Cost_for_two]]*Merged[[#This Row],[USD Rate]]</f>
        <v>4.2</v>
      </c>
    </row>
    <row r="3837" spans="1:30" x14ac:dyDescent="0.3">
      <c r="A3837">
        <v>305684</v>
      </c>
      <c r="B3837" t="s">
        <v>8417</v>
      </c>
      <c r="C3837">
        <v>1</v>
      </c>
      <c r="D3837" t="s">
        <v>99</v>
      </c>
      <c r="E3837" t="s">
        <v>743</v>
      </c>
      <c r="F3837">
        <v>77.219739000000004</v>
      </c>
      <c r="G3837">
        <v>28.566755000000001</v>
      </c>
      <c r="H3837" t="s">
        <v>12069</v>
      </c>
      <c r="I3837" t="s">
        <v>1353</v>
      </c>
      <c r="J3837" t="s">
        <v>102</v>
      </c>
      <c r="K3837" t="s">
        <v>23</v>
      </c>
      <c r="L3837" t="s">
        <v>103</v>
      </c>
      <c r="M3837" t="s">
        <v>23</v>
      </c>
      <c r="N3837" t="s">
        <v>23</v>
      </c>
      <c r="O3837">
        <v>1</v>
      </c>
      <c r="P3837">
        <v>68</v>
      </c>
      <c r="Q3837">
        <v>350</v>
      </c>
      <c r="R3837">
        <v>3.8</v>
      </c>
      <c r="S3837" s="1">
        <v>42759</v>
      </c>
      <c r="T3837">
        <v>2017</v>
      </c>
      <c r="U3837">
        <v>24</v>
      </c>
      <c r="V3837" t="s">
        <v>12110</v>
      </c>
      <c r="W3837" t="s">
        <v>12113</v>
      </c>
      <c r="X3837">
        <v>4</v>
      </c>
      <c r="Y3837" t="s">
        <v>12106</v>
      </c>
      <c r="Z3837">
        <v>1.2E-2</v>
      </c>
      <c r="AA3837">
        <v>3669</v>
      </c>
      <c r="AB3837" t="s">
        <v>8417</v>
      </c>
      <c r="AC3837">
        <v>2</v>
      </c>
      <c r="AD3837" s="9">
        <f>Merged[[#This Row],[Average_Cost_for_two]]*Merged[[#This Row],[USD Rate]]</f>
        <v>4.2</v>
      </c>
    </row>
    <row r="3838" spans="1:30" x14ac:dyDescent="0.3">
      <c r="A3838">
        <v>18455949</v>
      </c>
      <c r="B3838" t="s">
        <v>8418</v>
      </c>
      <c r="C3838">
        <v>1</v>
      </c>
      <c r="D3838" t="s">
        <v>99</v>
      </c>
      <c r="E3838" t="s">
        <v>1884</v>
      </c>
      <c r="F3838">
        <v>77.201978150000002</v>
      </c>
      <c r="G3838">
        <v>28.693020229999998</v>
      </c>
      <c r="H3838" t="s">
        <v>12069</v>
      </c>
      <c r="I3838" t="s">
        <v>7761</v>
      </c>
      <c r="J3838" t="s">
        <v>102</v>
      </c>
      <c r="K3838" t="s">
        <v>23</v>
      </c>
      <c r="L3838" t="s">
        <v>23</v>
      </c>
      <c r="M3838" t="s">
        <v>23</v>
      </c>
      <c r="N3838" t="s">
        <v>23</v>
      </c>
      <c r="O3838">
        <v>1</v>
      </c>
      <c r="P3838">
        <v>90</v>
      </c>
      <c r="Q3838">
        <v>350</v>
      </c>
      <c r="R3838">
        <v>4</v>
      </c>
      <c r="S3838" s="1">
        <v>40191</v>
      </c>
      <c r="T3838">
        <v>2010</v>
      </c>
      <c r="U3838">
        <v>13</v>
      </c>
      <c r="V3838" t="s">
        <v>12110</v>
      </c>
      <c r="W3838" t="s">
        <v>12113</v>
      </c>
      <c r="X3838">
        <v>3</v>
      </c>
      <c r="Y3838" t="s">
        <v>12106</v>
      </c>
      <c r="Z3838">
        <v>1.2E-2</v>
      </c>
      <c r="AA3838">
        <v>221472</v>
      </c>
      <c r="AB3838" t="s">
        <v>8418</v>
      </c>
      <c r="AC3838">
        <v>3</v>
      </c>
      <c r="AD3838" s="9">
        <f>Merged[[#This Row],[Average_Cost_for_two]]*Merged[[#This Row],[USD Rate]]</f>
        <v>4.2</v>
      </c>
    </row>
    <row r="3839" spans="1:30" x14ac:dyDescent="0.3">
      <c r="A3839">
        <v>18034049</v>
      </c>
      <c r="B3839" t="s">
        <v>8419</v>
      </c>
      <c r="C3839">
        <v>1</v>
      </c>
      <c r="D3839" t="s">
        <v>99</v>
      </c>
      <c r="E3839" t="s">
        <v>3025</v>
      </c>
      <c r="F3839">
        <v>77.306742</v>
      </c>
      <c r="G3839">
        <v>28.659537700000001</v>
      </c>
      <c r="H3839" t="s">
        <v>12069</v>
      </c>
      <c r="I3839" t="s">
        <v>4204</v>
      </c>
      <c r="J3839" t="s">
        <v>102</v>
      </c>
      <c r="K3839" t="s">
        <v>23</v>
      </c>
      <c r="L3839" t="s">
        <v>103</v>
      </c>
      <c r="M3839" t="s">
        <v>23</v>
      </c>
      <c r="N3839" t="s">
        <v>23</v>
      </c>
      <c r="O3839">
        <v>1</v>
      </c>
      <c r="P3839">
        <v>42</v>
      </c>
      <c r="Q3839">
        <v>350</v>
      </c>
      <c r="R3839">
        <v>3.5</v>
      </c>
      <c r="S3839" s="1">
        <v>43093</v>
      </c>
      <c r="T3839">
        <v>2017</v>
      </c>
      <c r="U3839">
        <v>24</v>
      </c>
      <c r="V3839" t="s">
        <v>12098</v>
      </c>
      <c r="W3839" t="s">
        <v>12112</v>
      </c>
      <c r="X3839">
        <v>5</v>
      </c>
      <c r="Y3839" t="s">
        <v>12100</v>
      </c>
      <c r="Z3839">
        <v>1.2E-2</v>
      </c>
      <c r="AA3839">
        <v>216409</v>
      </c>
      <c r="AB3839" t="s">
        <v>8419</v>
      </c>
      <c r="AC3839">
        <v>0</v>
      </c>
      <c r="AD3839" s="9">
        <f>Merged[[#This Row],[Average_Cost_for_two]]*Merged[[#This Row],[USD Rate]]</f>
        <v>4.2</v>
      </c>
    </row>
    <row r="3840" spans="1:30" x14ac:dyDescent="0.3">
      <c r="A3840">
        <v>681</v>
      </c>
      <c r="B3840" t="s">
        <v>8420</v>
      </c>
      <c r="C3840">
        <v>1</v>
      </c>
      <c r="D3840" t="s">
        <v>99</v>
      </c>
      <c r="E3840" t="s">
        <v>426</v>
      </c>
      <c r="F3840">
        <v>77.228020599999994</v>
      </c>
      <c r="G3840">
        <v>28.6606804</v>
      </c>
      <c r="H3840" t="s">
        <v>12069</v>
      </c>
      <c r="I3840" t="s">
        <v>8421</v>
      </c>
      <c r="J3840" t="s">
        <v>102</v>
      </c>
      <c r="K3840" t="s">
        <v>23</v>
      </c>
      <c r="L3840" t="s">
        <v>23</v>
      </c>
      <c r="M3840" t="s">
        <v>23</v>
      </c>
      <c r="N3840" t="s">
        <v>23</v>
      </c>
      <c r="O3840">
        <v>1</v>
      </c>
      <c r="P3840">
        <v>49</v>
      </c>
      <c r="Q3840">
        <v>350</v>
      </c>
      <c r="R3840">
        <v>2.5</v>
      </c>
      <c r="S3840" s="1">
        <v>41979</v>
      </c>
      <c r="T3840">
        <v>2014</v>
      </c>
      <c r="U3840">
        <v>6</v>
      </c>
      <c r="V3840" t="s">
        <v>12098</v>
      </c>
      <c r="W3840" t="s">
        <v>12112</v>
      </c>
      <c r="X3840">
        <v>1</v>
      </c>
      <c r="Y3840" t="s">
        <v>12100</v>
      </c>
      <c r="Z3840">
        <v>1.2E-2</v>
      </c>
      <c r="AA3840">
        <v>9</v>
      </c>
      <c r="AB3840" t="s">
        <v>8420</v>
      </c>
      <c r="AC3840">
        <v>6</v>
      </c>
      <c r="AD3840" s="9">
        <f>Merged[[#This Row],[Average_Cost_for_two]]*Merged[[#This Row],[USD Rate]]</f>
        <v>4.2</v>
      </c>
    </row>
    <row r="3841" spans="1:30" x14ac:dyDescent="0.3">
      <c r="A3841">
        <v>18378039</v>
      </c>
      <c r="B3841" t="s">
        <v>8422</v>
      </c>
      <c r="C3841">
        <v>1</v>
      </c>
      <c r="D3841" t="s">
        <v>99</v>
      </c>
      <c r="E3841" t="s">
        <v>2504</v>
      </c>
      <c r="F3841">
        <v>77.315092699999994</v>
      </c>
      <c r="G3841">
        <v>28.678510899999999</v>
      </c>
      <c r="H3841" t="s">
        <v>12069</v>
      </c>
      <c r="I3841" t="s">
        <v>3969</v>
      </c>
      <c r="J3841" t="s">
        <v>102</v>
      </c>
      <c r="K3841" t="s">
        <v>23</v>
      </c>
      <c r="L3841" t="s">
        <v>23</v>
      </c>
      <c r="M3841" t="s">
        <v>23</v>
      </c>
      <c r="N3841" t="s">
        <v>23</v>
      </c>
      <c r="O3841">
        <v>1</v>
      </c>
      <c r="P3841">
        <v>2</v>
      </c>
      <c r="Q3841">
        <v>350</v>
      </c>
      <c r="R3841">
        <v>1</v>
      </c>
      <c r="S3841" s="1">
        <v>40522</v>
      </c>
      <c r="T3841">
        <v>2010</v>
      </c>
      <c r="U3841">
        <v>10</v>
      </c>
      <c r="V3841" t="s">
        <v>12098</v>
      </c>
      <c r="W3841" t="s">
        <v>12112</v>
      </c>
      <c r="X3841">
        <v>2</v>
      </c>
      <c r="Y3841" t="s">
        <v>12100</v>
      </c>
      <c r="Z3841">
        <v>1.2E-2</v>
      </c>
      <c r="AA3841">
        <v>220537</v>
      </c>
      <c r="AB3841" t="s">
        <v>8422</v>
      </c>
      <c r="AC3841">
        <v>5</v>
      </c>
      <c r="AD3841" s="9">
        <f>Merged[[#This Row],[Average_Cost_for_two]]*Merged[[#This Row],[USD Rate]]</f>
        <v>4.2</v>
      </c>
    </row>
    <row r="3842" spans="1:30" x14ac:dyDescent="0.3">
      <c r="A3842">
        <v>5267</v>
      </c>
      <c r="B3842" t="s">
        <v>8424</v>
      </c>
      <c r="C3842">
        <v>1</v>
      </c>
      <c r="D3842" t="s">
        <v>99</v>
      </c>
      <c r="E3842" t="s">
        <v>1164</v>
      </c>
      <c r="F3842">
        <v>77.210416699999996</v>
      </c>
      <c r="G3842">
        <v>28.5602363</v>
      </c>
      <c r="H3842" t="s">
        <v>12069</v>
      </c>
      <c r="I3842" t="s">
        <v>245</v>
      </c>
      <c r="J3842" t="s">
        <v>102</v>
      </c>
      <c r="K3842" t="s">
        <v>23</v>
      </c>
      <c r="L3842" t="s">
        <v>23</v>
      </c>
      <c r="M3842" t="s">
        <v>23</v>
      </c>
      <c r="N3842" t="s">
        <v>23</v>
      </c>
      <c r="O3842">
        <v>1</v>
      </c>
      <c r="P3842">
        <v>95</v>
      </c>
      <c r="Q3842">
        <v>350</v>
      </c>
      <c r="R3842">
        <v>3.5</v>
      </c>
      <c r="S3842" s="1">
        <v>40534</v>
      </c>
      <c r="T3842">
        <v>2010</v>
      </c>
      <c r="U3842">
        <v>22</v>
      </c>
      <c r="V3842" t="s">
        <v>12098</v>
      </c>
      <c r="W3842" t="s">
        <v>12112</v>
      </c>
      <c r="X3842">
        <v>4</v>
      </c>
      <c r="Y3842" t="s">
        <v>12100</v>
      </c>
      <c r="Z3842">
        <v>1.2E-2</v>
      </c>
      <c r="AA3842">
        <v>64</v>
      </c>
      <c r="AB3842" t="s">
        <v>8424</v>
      </c>
      <c r="AC3842">
        <v>3</v>
      </c>
      <c r="AD3842" s="9">
        <f>Merged[[#This Row],[Average_Cost_for_two]]*Merged[[#This Row],[USD Rate]]</f>
        <v>4.2</v>
      </c>
    </row>
    <row r="3843" spans="1:30" x14ac:dyDescent="0.3">
      <c r="A3843">
        <v>304091</v>
      </c>
      <c r="B3843" t="s">
        <v>8425</v>
      </c>
      <c r="C3843">
        <v>1</v>
      </c>
      <c r="D3843" t="s">
        <v>99</v>
      </c>
      <c r="E3843" t="s">
        <v>3975</v>
      </c>
      <c r="F3843">
        <v>77.233563700000005</v>
      </c>
      <c r="G3843">
        <v>28.6487528</v>
      </c>
      <c r="H3843" t="s">
        <v>12069</v>
      </c>
      <c r="I3843" t="s">
        <v>248</v>
      </c>
      <c r="J3843" t="s">
        <v>102</v>
      </c>
      <c r="K3843" t="s">
        <v>23</v>
      </c>
      <c r="L3843" t="s">
        <v>23</v>
      </c>
      <c r="M3843" t="s">
        <v>23</v>
      </c>
      <c r="N3843" t="s">
        <v>23</v>
      </c>
      <c r="O3843">
        <v>1</v>
      </c>
      <c r="P3843">
        <v>6</v>
      </c>
      <c r="Q3843">
        <v>350</v>
      </c>
      <c r="R3843">
        <v>3</v>
      </c>
      <c r="S3843" s="1">
        <v>41631</v>
      </c>
      <c r="T3843">
        <v>2013</v>
      </c>
      <c r="U3843">
        <v>23</v>
      </c>
      <c r="V3843" t="s">
        <v>12098</v>
      </c>
      <c r="W3843" t="s">
        <v>12112</v>
      </c>
      <c r="X3843">
        <v>4</v>
      </c>
      <c r="Y3843" t="s">
        <v>12100</v>
      </c>
      <c r="Z3843">
        <v>1.2E-2</v>
      </c>
      <c r="AA3843">
        <v>3650</v>
      </c>
      <c r="AB3843" t="s">
        <v>8425</v>
      </c>
      <c r="AC3843">
        <v>1</v>
      </c>
      <c r="AD3843" s="9">
        <f>Merged[[#This Row],[Average_Cost_for_two]]*Merged[[#This Row],[USD Rate]]</f>
        <v>4.2</v>
      </c>
    </row>
    <row r="3844" spans="1:30" x14ac:dyDescent="0.3">
      <c r="A3844">
        <v>18360284</v>
      </c>
      <c r="B3844" t="s">
        <v>8426</v>
      </c>
      <c r="C3844">
        <v>1</v>
      </c>
      <c r="D3844" t="s">
        <v>99</v>
      </c>
      <c r="E3844" t="s">
        <v>528</v>
      </c>
      <c r="F3844">
        <v>77.143990810000005</v>
      </c>
      <c r="G3844">
        <v>28.646797490000001</v>
      </c>
      <c r="H3844" t="s">
        <v>12069</v>
      </c>
      <c r="I3844" t="s">
        <v>7761</v>
      </c>
      <c r="J3844" t="s">
        <v>102</v>
      </c>
      <c r="K3844" t="s">
        <v>23</v>
      </c>
      <c r="L3844" t="s">
        <v>23</v>
      </c>
      <c r="M3844" t="s">
        <v>23</v>
      </c>
      <c r="N3844" t="s">
        <v>23</v>
      </c>
      <c r="O3844">
        <v>1</v>
      </c>
      <c r="P3844">
        <v>16</v>
      </c>
      <c r="Q3844">
        <v>350</v>
      </c>
      <c r="R3844">
        <v>3.2</v>
      </c>
      <c r="S3844" s="1">
        <v>40896</v>
      </c>
      <c r="T3844">
        <v>2011</v>
      </c>
      <c r="U3844">
        <v>19</v>
      </c>
      <c r="V3844" t="s">
        <v>12098</v>
      </c>
      <c r="W3844" t="s">
        <v>12112</v>
      </c>
      <c r="X3844">
        <v>4</v>
      </c>
      <c r="Y3844" t="s">
        <v>12100</v>
      </c>
      <c r="Z3844">
        <v>1.2E-2</v>
      </c>
      <c r="AA3844">
        <v>220324</v>
      </c>
      <c r="AB3844" t="s">
        <v>8426</v>
      </c>
      <c r="AC3844">
        <v>1</v>
      </c>
      <c r="AD3844" s="9">
        <f>Merged[[#This Row],[Average_Cost_for_two]]*Merged[[#This Row],[USD Rate]]</f>
        <v>4.2</v>
      </c>
    </row>
    <row r="3845" spans="1:30" x14ac:dyDescent="0.3">
      <c r="A3845">
        <v>18324529</v>
      </c>
      <c r="B3845" t="s">
        <v>8427</v>
      </c>
      <c r="C3845">
        <v>1</v>
      </c>
      <c r="D3845" t="s">
        <v>99</v>
      </c>
      <c r="E3845" t="s">
        <v>841</v>
      </c>
      <c r="F3845">
        <v>77.290469999999999</v>
      </c>
      <c r="G3845">
        <v>28.606973799999999</v>
      </c>
      <c r="H3845" t="s">
        <v>12069</v>
      </c>
      <c r="I3845" t="s">
        <v>2818</v>
      </c>
      <c r="J3845" t="s">
        <v>102</v>
      </c>
      <c r="K3845" t="s">
        <v>23</v>
      </c>
      <c r="L3845" t="s">
        <v>103</v>
      </c>
      <c r="M3845" t="s">
        <v>23</v>
      </c>
      <c r="N3845" t="s">
        <v>23</v>
      </c>
      <c r="O3845">
        <v>1</v>
      </c>
      <c r="P3845">
        <v>58</v>
      </c>
      <c r="Q3845">
        <v>350</v>
      </c>
      <c r="R3845">
        <v>3.3</v>
      </c>
      <c r="S3845" s="1">
        <v>43460</v>
      </c>
      <c r="T3845">
        <v>2018</v>
      </c>
      <c r="U3845">
        <v>26</v>
      </c>
      <c r="V3845" t="s">
        <v>12098</v>
      </c>
      <c r="W3845" t="s">
        <v>12112</v>
      </c>
      <c r="X3845">
        <v>5</v>
      </c>
      <c r="Y3845" t="s">
        <v>12100</v>
      </c>
      <c r="Z3845">
        <v>1.2E-2</v>
      </c>
      <c r="AA3845">
        <v>219895</v>
      </c>
      <c r="AB3845" t="s">
        <v>8427</v>
      </c>
      <c r="AC3845">
        <v>3</v>
      </c>
      <c r="AD3845" s="9">
        <f>Merged[[#This Row],[Average_Cost_for_two]]*Merged[[#This Row],[USD Rate]]</f>
        <v>4.2</v>
      </c>
    </row>
    <row r="3846" spans="1:30" x14ac:dyDescent="0.3">
      <c r="A3846">
        <v>308101</v>
      </c>
      <c r="B3846" t="s">
        <v>8428</v>
      </c>
      <c r="C3846">
        <v>1</v>
      </c>
      <c r="D3846" t="s">
        <v>99</v>
      </c>
      <c r="E3846" t="s">
        <v>2615</v>
      </c>
      <c r="F3846">
        <v>77.146871399999995</v>
      </c>
      <c r="G3846">
        <v>28.656851899999999</v>
      </c>
      <c r="H3846" t="s">
        <v>12069</v>
      </c>
      <c r="I3846" t="s">
        <v>4443</v>
      </c>
      <c r="J3846" t="s">
        <v>102</v>
      </c>
      <c r="K3846" t="s">
        <v>23</v>
      </c>
      <c r="L3846" t="s">
        <v>23</v>
      </c>
      <c r="M3846" t="s">
        <v>23</v>
      </c>
      <c r="N3846" t="s">
        <v>23</v>
      </c>
      <c r="O3846">
        <v>1</v>
      </c>
      <c r="P3846">
        <v>28</v>
      </c>
      <c r="Q3846">
        <v>350</v>
      </c>
      <c r="R3846">
        <v>3.3</v>
      </c>
      <c r="S3846" s="1">
        <v>41244</v>
      </c>
      <c r="T3846">
        <v>2012</v>
      </c>
      <c r="U3846">
        <v>1</v>
      </c>
      <c r="V3846" t="s">
        <v>12098</v>
      </c>
      <c r="W3846" t="s">
        <v>12112</v>
      </c>
      <c r="X3846">
        <v>1</v>
      </c>
      <c r="Y3846" t="s">
        <v>12100</v>
      </c>
      <c r="Z3846">
        <v>1.2E-2</v>
      </c>
      <c r="AA3846">
        <v>3698</v>
      </c>
      <c r="AB3846" t="s">
        <v>8428</v>
      </c>
      <c r="AC3846">
        <v>6</v>
      </c>
      <c r="AD3846" s="9">
        <f>Merged[[#This Row],[Average_Cost_for_two]]*Merged[[#This Row],[USD Rate]]</f>
        <v>4.2</v>
      </c>
    </row>
    <row r="3847" spans="1:30" x14ac:dyDescent="0.3">
      <c r="A3847">
        <v>18241893</v>
      </c>
      <c r="B3847" t="s">
        <v>8430</v>
      </c>
      <c r="C3847">
        <v>1</v>
      </c>
      <c r="D3847" t="s">
        <v>99</v>
      </c>
      <c r="E3847" t="s">
        <v>4685</v>
      </c>
      <c r="F3847">
        <v>77.2151578</v>
      </c>
      <c r="G3847">
        <v>28.7105973</v>
      </c>
      <c r="H3847" t="s">
        <v>12069</v>
      </c>
      <c r="I3847" t="s">
        <v>673</v>
      </c>
      <c r="J3847" t="s">
        <v>102</v>
      </c>
      <c r="K3847" t="s">
        <v>23</v>
      </c>
      <c r="L3847" t="s">
        <v>23</v>
      </c>
      <c r="M3847" t="s">
        <v>23</v>
      </c>
      <c r="N3847" t="s">
        <v>23</v>
      </c>
      <c r="O3847">
        <v>1</v>
      </c>
      <c r="P3847">
        <v>4</v>
      </c>
      <c r="Q3847">
        <v>350</v>
      </c>
      <c r="R3847">
        <v>3</v>
      </c>
      <c r="S3847" s="1">
        <v>43456</v>
      </c>
      <c r="T3847">
        <v>2018</v>
      </c>
      <c r="U3847">
        <v>22</v>
      </c>
      <c r="V3847" t="s">
        <v>12098</v>
      </c>
      <c r="W3847" t="s">
        <v>12112</v>
      </c>
      <c r="X3847">
        <v>4</v>
      </c>
      <c r="Y3847" t="s">
        <v>12100</v>
      </c>
      <c r="Z3847">
        <v>1.2E-2</v>
      </c>
      <c r="AA3847">
        <v>218903</v>
      </c>
      <c r="AB3847" t="s">
        <v>8430</v>
      </c>
      <c r="AC3847">
        <v>6</v>
      </c>
      <c r="AD3847" s="9">
        <f>Merged[[#This Row],[Average_Cost_for_two]]*Merged[[#This Row],[USD Rate]]</f>
        <v>4.2</v>
      </c>
    </row>
    <row r="3848" spans="1:30" x14ac:dyDescent="0.3">
      <c r="A3848">
        <v>18218076</v>
      </c>
      <c r="B3848" t="s">
        <v>8431</v>
      </c>
      <c r="C3848">
        <v>1</v>
      </c>
      <c r="D3848" t="s">
        <v>99</v>
      </c>
      <c r="E3848" t="s">
        <v>2127</v>
      </c>
      <c r="F3848">
        <v>77.214267129999996</v>
      </c>
      <c r="G3848">
        <v>28.64784229</v>
      </c>
      <c r="H3848" t="s">
        <v>12069</v>
      </c>
      <c r="I3848" t="s">
        <v>673</v>
      </c>
      <c r="J3848" t="s">
        <v>102</v>
      </c>
      <c r="K3848" t="s">
        <v>23</v>
      </c>
      <c r="L3848" t="s">
        <v>23</v>
      </c>
      <c r="M3848" t="s">
        <v>23</v>
      </c>
      <c r="N3848" t="s">
        <v>23</v>
      </c>
      <c r="O3848">
        <v>1</v>
      </c>
      <c r="P3848">
        <v>6</v>
      </c>
      <c r="Q3848">
        <v>350</v>
      </c>
      <c r="R3848">
        <v>3.1</v>
      </c>
      <c r="S3848" s="1">
        <v>41269</v>
      </c>
      <c r="T3848">
        <v>2012</v>
      </c>
      <c r="U3848">
        <v>26</v>
      </c>
      <c r="V3848" t="s">
        <v>12098</v>
      </c>
      <c r="W3848" t="s">
        <v>12112</v>
      </c>
      <c r="X3848">
        <v>5</v>
      </c>
      <c r="Y3848" t="s">
        <v>12100</v>
      </c>
      <c r="Z3848">
        <v>1.2E-2</v>
      </c>
      <c r="AA3848">
        <v>218617</v>
      </c>
      <c r="AB3848" t="s">
        <v>8431</v>
      </c>
      <c r="AC3848">
        <v>3</v>
      </c>
      <c r="AD3848" s="9">
        <f>Merged[[#This Row],[Average_Cost_for_two]]*Merged[[#This Row],[USD Rate]]</f>
        <v>4.2</v>
      </c>
    </row>
    <row r="3849" spans="1:30" x14ac:dyDescent="0.3">
      <c r="A3849">
        <v>306826</v>
      </c>
      <c r="B3849" t="s">
        <v>8432</v>
      </c>
      <c r="C3849">
        <v>1</v>
      </c>
      <c r="D3849" t="s">
        <v>99</v>
      </c>
      <c r="E3849" t="s">
        <v>8433</v>
      </c>
      <c r="F3849">
        <v>77.284314600000002</v>
      </c>
      <c r="G3849">
        <v>28.618764299999999</v>
      </c>
      <c r="H3849" t="s">
        <v>12069</v>
      </c>
      <c r="I3849" t="s">
        <v>6637</v>
      </c>
      <c r="J3849" t="s">
        <v>102</v>
      </c>
      <c r="K3849" t="s">
        <v>23</v>
      </c>
      <c r="L3849" t="s">
        <v>23</v>
      </c>
      <c r="M3849" t="s">
        <v>23</v>
      </c>
      <c r="N3849" t="s">
        <v>23</v>
      </c>
      <c r="O3849">
        <v>1</v>
      </c>
      <c r="P3849">
        <v>4</v>
      </c>
      <c r="Q3849">
        <v>350</v>
      </c>
      <c r="R3849">
        <v>2.9</v>
      </c>
      <c r="S3849" s="1">
        <v>43450</v>
      </c>
      <c r="T3849">
        <v>2018</v>
      </c>
      <c r="U3849">
        <v>16</v>
      </c>
      <c r="V3849" t="s">
        <v>12098</v>
      </c>
      <c r="W3849" t="s">
        <v>12112</v>
      </c>
      <c r="X3849">
        <v>4</v>
      </c>
      <c r="Y3849" t="s">
        <v>12100</v>
      </c>
      <c r="Z3849">
        <v>1.2E-2</v>
      </c>
      <c r="AA3849">
        <v>3682</v>
      </c>
      <c r="AB3849" t="s">
        <v>8432</v>
      </c>
      <c r="AC3849">
        <v>0</v>
      </c>
      <c r="AD3849" s="9">
        <f>Merged[[#This Row],[Average_Cost_for_two]]*Merged[[#This Row],[USD Rate]]</f>
        <v>4.2</v>
      </c>
    </row>
    <row r="3850" spans="1:30" x14ac:dyDescent="0.3">
      <c r="A3850">
        <v>305486</v>
      </c>
      <c r="B3850" t="s">
        <v>8434</v>
      </c>
      <c r="C3850">
        <v>1</v>
      </c>
      <c r="D3850" t="s">
        <v>99</v>
      </c>
      <c r="E3850" t="s">
        <v>1880</v>
      </c>
      <c r="F3850">
        <v>77.103340500000002</v>
      </c>
      <c r="G3850">
        <v>28.648730199999999</v>
      </c>
      <c r="H3850" t="s">
        <v>12069</v>
      </c>
      <c r="I3850" t="s">
        <v>7761</v>
      </c>
      <c r="J3850" t="s">
        <v>102</v>
      </c>
      <c r="K3850" t="s">
        <v>23</v>
      </c>
      <c r="L3850" t="s">
        <v>23</v>
      </c>
      <c r="M3850" t="s">
        <v>23</v>
      </c>
      <c r="N3850" t="s">
        <v>23</v>
      </c>
      <c r="O3850">
        <v>1</v>
      </c>
      <c r="P3850">
        <v>21</v>
      </c>
      <c r="Q3850">
        <v>350</v>
      </c>
      <c r="R3850">
        <v>2.9</v>
      </c>
      <c r="S3850" s="1">
        <v>40893</v>
      </c>
      <c r="T3850">
        <v>2011</v>
      </c>
      <c r="U3850">
        <v>16</v>
      </c>
      <c r="V3850" t="s">
        <v>12098</v>
      </c>
      <c r="W3850" t="s">
        <v>12112</v>
      </c>
      <c r="X3850">
        <v>3</v>
      </c>
      <c r="Y3850" t="s">
        <v>12100</v>
      </c>
      <c r="Z3850">
        <v>1.2E-2</v>
      </c>
      <c r="AA3850">
        <v>3666</v>
      </c>
      <c r="AB3850" t="s">
        <v>8434</v>
      </c>
      <c r="AC3850">
        <v>5</v>
      </c>
      <c r="AD3850" s="9">
        <f>Merged[[#This Row],[Average_Cost_for_two]]*Merged[[#This Row],[USD Rate]]</f>
        <v>4.2</v>
      </c>
    </row>
    <row r="3851" spans="1:30" x14ac:dyDescent="0.3">
      <c r="A3851">
        <v>18377902</v>
      </c>
      <c r="B3851" t="s">
        <v>8436</v>
      </c>
      <c r="C3851">
        <v>1</v>
      </c>
      <c r="D3851" t="s">
        <v>99</v>
      </c>
      <c r="E3851" t="s">
        <v>4755</v>
      </c>
      <c r="F3851">
        <v>77.312518999999995</v>
      </c>
      <c r="G3851">
        <v>28.602113899999999</v>
      </c>
      <c r="H3851" t="s">
        <v>12069</v>
      </c>
      <c r="I3851" t="s">
        <v>136</v>
      </c>
      <c r="J3851" t="s">
        <v>102</v>
      </c>
      <c r="K3851" t="s">
        <v>23</v>
      </c>
      <c r="L3851" t="s">
        <v>23</v>
      </c>
      <c r="M3851" t="s">
        <v>23</v>
      </c>
      <c r="N3851" t="s">
        <v>23</v>
      </c>
      <c r="O3851">
        <v>1</v>
      </c>
      <c r="P3851">
        <v>1</v>
      </c>
      <c r="Q3851">
        <v>350</v>
      </c>
      <c r="R3851">
        <v>1</v>
      </c>
      <c r="S3851" s="1">
        <v>43455</v>
      </c>
      <c r="T3851">
        <v>2018</v>
      </c>
      <c r="U3851">
        <v>21</v>
      </c>
      <c r="V3851" t="s">
        <v>12098</v>
      </c>
      <c r="W3851" t="s">
        <v>12112</v>
      </c>
      <c r="X3851">
        <v>4</v>
      </c>
      <c r="Y3851" t="s">
        <v>12100</v>
      </c>
      <c r="Z3851">
        <v>1.2E-2</v>
      </c>
      <c r="AA3851">
        <v>220535</v>
      </c>
      <c r="AB3851" t="s">
        <v>8436</v>
      </c>
      <c r="AC3851">
        <v>5</v>
      </c>
      <c r="AD3851" s="9">
        <f>Merged[[#This Row],[Average_Cost_for_two]]*Merged[[#This Row],[USD Rate]]</f>
        <v>4.2</v>
      </c>
    </row>
    <row r="3852" spans="1:30" x14ac:dyDescent="0.3">
      <c r="A3852">
        <v>18421050</v>
      </c>
      <c r="B3852" t="s">
        <v>8438</v>
      </c>
      <c r="C3852">
        <v>1</v>
      </c>
      <c r="D3852" t="s">
        <v>99</v>
      </c>
      <c r="E3852" t="s">
        <v>3025</v>
      </c>
      <c r="F3852">
        <v>77.306442799999999</v>
      </c>
      <c r="G3852">
        <v>28.6595978</v>
      </c>
      <c r="H3852" t="s">
        <v>12069</v>
      </c>
      <c r="I3852" t="s">
        <v>6064</v>
      </c>
      <c r="J3852" t="s">
        <v>102</v>
      </c>
      <c r="K3852" t="s">
        <v>23</v>
      </c>
      <c r="L3852" t="s">
        <v>23</v>
      </c>
      <c r="M3852" t="s">
        <v>23</v>
      </c>
      <c r="N3852" t="s">
        <v>23</v>
      </c>
      <c r="O3852">
        <v>1</v>
      </c>
      <c r="P3852">
        <v>1</v>
      </c>
      <c r="Q3852">
        <v>350</v>
      </c>
      <c r="R3852">
        <v>1</v>
      </c>
      <c r="S3852" s="1">
        <v>40500</v>
      </c>
      <c r="T3852">
        <v>2010</v>
      </c>
      <c r="U3852">
        <v>18</v>
      </c>
      <c r="V3852" t="s">
        <v>12098</v>
      </c>
      <c r="W3852" t="s">
        <v>12104</v>
      </c>
      <c r="X3852">
        <v>3</v>
      </c>
      <c r="Y3852" t="s">
        <v>12100</v>
      </c>
      <c r="Z3852">
        <v>1.2E-2</v>
      </c>
      <c r="AA3852">
        <v>221053</v>
      </c>
      <c r="AB3852" t="s">
        <v>8438</v>
      </c>
      <c r="AC3852">
        <v>4</v>
      </c>
      <c r="AD3852" s="9">
        <f>Merged[[#This Row],[Average_Cost_for_two]]*Merged[[#This Row],[USD Rate]]</f>
        <v>4.2</v>
      </c>
    </row>
    <row r="3853" spans="1:30" x14ac:dyDescent="0.3">
      <c r="A3853">
        <v>1926</v>
      </c>
      <c r="B3853" t="s">
        <v>8439</v>
      </c>
      <c r="C3853">
        <v>1</v>
      </c>
      <c r="D3853" t="s">
        <v>99</v>
      </c>
      <c r="E3853" t="s">
        <v>2137</v>
      </c>
      <c r="F3853">
        <v>77.189403600000006</v>
      </c>
      <c r="G3853">
        <v>28.6462267</v>
      </c>
      <c r="H3853" t="s">
        <v>12069</v>
      </c>
      <c r="I3853" t="s">
        <v>8440</v>
      </c>
      <c r="J3853" t="s">
        <v>102</v>
      </c>
      <c r="K3853" t="s">
        <v>23</v>
      </c>
      <c r="L3853" t="s">
        <v>23</v>
      </c>
      <c r="M3853" t="s">
        <v>23</v>
      </c>
      <c r="N3853" t="s">
        <v>23</v>
      </c>
      <c r="O3853">
        <v>1</v>
      </c>
      <c r="P3853">
        <v>236</v>
      </c>
      <c r="Q3853">
        <v>350</v>
      </c>
      <c r="R3853">
        <v>3.3</v>
      </c>
      <c r="S3853" s="1">
        <v>43060</v>
      </c>
      <c r="T3853">
        <v>2017</v>
      </c>
      <c r="U3853">
        <v>21</v>
      </c>
      <c r="V3853" t="s">
        <v>12098</v>
      </c>
      <c r="W3853" t="s">
        <v>12104</v>
      </c>
      <c r="X3853">
        <v>4</v>
      </c>
      <c r="Y3853" t="s">
        <v>12100</v>
      </c>
      <c r="Z3853">
        <v>1.2E-2</v>
      </c>
      <c r="AA3853">
        <v>24</v>
      </c>
      <c r="AB3853" t="s">
        <v>8439</v>
      </c>
      <c r="AC3853">
        <v>2</v>
      </c>
      <c r="AD3853" s="9">
        <f>Merged[[#This Row],[Average_Cost_for_two]]*Merged[[#This Row],[USD Rate]]</f>
        <v>4.2</v>
      </c>
    </row>
    <row r="3854" spans="1:30" x14ac:dyDescent="0.3">
      <c r="A3854">
        <v>18432218</v>
      </c>
      <c r="B3854" t="s">
        <v>8441</v>
      </c>
      <c r="C3854">
        <v>1</v>
      </c>
      <c r="D3854" t="s">
        <v>99</v>
      </c>
      <c r="E3854" t="s">
        <v>3848</v>
      </c>
      <c r="F3854">
        <v>77.282952300000005</v>
      </c>
      <c r="G3854">
        <v>28.659756399999999</v>
      </c>
      <c r="H3854" t="s">
        <v>12069</v>
      </c>
      <c r="I3854" t="s">
        <v>3969</v>
      </c>
      <c r="J3854" t="s">
        <v>102</v>
      </c>
      <c r="K3854" t="s">
        <v>23</v>
      </c>
      <c r="L3854" t="s">
        <v>23</v>
      </c>
      <c r="M3854" t="s">
        <v>23</v>
      </c>
      <c r="N3854" t="s">
        <v>23</v>
      </c>
      <c r="O3854">
        <v>1</v>
      </c>
      <c r="P3854">
        <v>1</v>
      </c>
      <c r="Q3854">
        <v>350</v>
      </c>
      <c r="R3854">
        <v>1</v>
      </c>
      <c r="S3854" s="1">
        <v>40506</v>
      </c>
      <c r="T3854">
        <v>2010</v>
      </c>
      <c r="U3854">
        <v>24</v>
      </c>
      <c r="V3854" t="s">
        <v>12098</v>
      </c>
      <c r="W3854" t="s">
        <v>12104</v>
      </c>
      <c r="X3854">
        <v>4</v>
      </c>
      <c r="Y3854" t="s">
        <v>12100</v>
      </c>
      <c r="Z3854">
        <v>1.2E-2</v>
      </c>
      <c r="AA3854">
        <v>221187</v>
      </c>
      <c r="AB3854" t="s">
        <v>8441</v>
      </c>
      <c r="AC3854">
        <v>3</v>
      </c>
      <c r="AD3854" s="9">
        <f>Merged[[#This Row],[Average_Cost_for_two]]*Merged[[#This Row],[USD Rate]]</f>
        <v>4.2</v>
      </c>
    </row>
    <row r="3855" spans="1:30" x14ac:dyDescent="0.3">
      <c r="A3855">
        <v>311609</v>
      </c>
      <c r="B3855" t="s">
        <v>8443</v>
      </c>
      <c r="C3855">
        <v>1</v>
      </c>
      <c r="D3855" t="s">
        <v>99</v>
      </c>
      <c r="E3855" t="s">
        <v>1647</v>
      </c>
      <c r="F3855">
        <v>77.209738599999994</v>
      </c>
      <c r="G3855">
        <v>28.534019900000001</v>
      </c>
      <c r="H3855" t="s">
        <v>12069</v>
      </c>
      <c r="I3855" t="s">
        <v>4797</v>
      </c>
      <c r="J3855" t="s">
        <v>102</v>
      </c>
      <c r="K3855" t="s">
        <v>23</v>
      </c>
      <c r="L3855" t="s">
        <v>23</v>
      </c>
      <c r="M3855" t="s">
        <v>23</v>
      </c>
      <c r="N3855" t="s">
        <v>23</v>
      </c>
      <c r="O3855">
        <v>1</v>
      </c>
      <c r="P3855">
        <v>51</v>
      </c>
      <c r="Q3855">
        <v>350</v>
      </c>
      <c r="R3855">
        <v>3.3</v>
      </c>
      <c r="S3855" s="1">
        <v>40509</v>
      </c>
      <c r="T3855">
        <v>2010</v>
      </c>
      <c r="U3855">
        <v>27</v>
      </c>
      <c r="V3855" t="s">
        <v>12098</v>
      </c>
      <c r="W3855" t="s">
        <v>12104</v>
      </c>
      <c r="X3855">
        <v>4</v>
      </c>
      <c r="Y3855" t="s">
        <v>12100</v>
      </c>
      <c r="Z3855">
        <v>1.2E-2</v>
      </c>
      <c r="AA3855">
        <v>3740</v>
      </c>
      <c r="AB3855" t="s">
        <v>8443</v>
      </c>
      <c r="AC3855">
        <v>6</v>
      </c>
      <c r="AD3855" s="9">
        <f>Merged[[#This Row],[Average_Cost_for_two]]*Merged[[#This Row],[USD Rate]]</f>
        <v>4.2</v>
      </c>
    </row>
    <row r="3856" spans="1:30" x14ac:dyDescent="0.3">
      <c r="A3856">
        <v>301826</v>
      </c>
      <c r="B3856" t="s">
        <v>8444</v>
      </c>
      <c r="C3856">
        <v>1</v>
      </c>
      <c r="D3856" t="s">
        <v>99</v>
      </c>
      <c r="E3856" t="s">
        <v>4715</v>
      </c>
      <c r="F3856">
        <v>77.116034900000002</v>
      </c>
      <c r="G3856">
        <v>28.625782099999999</v>
      </c>
      <c r="H3856" t="s">
        <v>12069</v>
      </c>
      <c r="I3856" t="s">
        <v>136</v>
      </c>
      <c r="J3856" t="s">
        <v>102</v>
      </c>
      <c r="K3856" t="s">
        <v>23</v>
      </c>
      <c r="L3856" t="s">
        <v>23</v>
      </c>
      <c r="M3856" t="s">
        <v>23</v>
      </c>
      <c r="N3856" t="s">
        <v>23</v>
      </c>
      <c r="O3856">
        <v>1</v>
      </c>
      <c r="P3856">
        <v>10</v>
      </c>
      <c r="Q3856">
        <v>350</v>
      </c>
      <c r="R3856">
        <v>3.1</v>
      </c>
      <c r="S3856" s="1">
        <v>40869</v>
      </c>
      <c r="T3856">
        <v>2011</v>
      </c>
      <c r="U3856">
        <v>22</v>
      </c>
      <c r="V3856" t="s">
        <v>12098</v>
      </c>
      <c r="W3856" t="s">
        <v>12104</v>
      </c>
      <c r="X3856">
        <v>4</v>
      </c>
      <c r="Y3856" t="s">
        <v>12100</v>
      </c>
      <c r="Z3856">
        <v>1.2E-2</v>
      </c>
      <c r="AA3856">
        <v>3622</v>
      </c>
      <c r="AB3856" t="s">
        <v>8444</v>
      </c>
      <c r="AC3856">
        <v>2</v>
      </c>
      <c r="AD3856" s="9">
        <f>Merged[[#This Row],[Average_Cost_for_two]]*Merged[[#This Row],[USD Rate]]</f>
        <v>4.2</v>
      </c>
    </row>
    <row r="3857" spans="1:30" x14ac:dyDescent="0.3">
      <c r="A3857">
        <v>18287392</v>
      </c>
      <c r="B3857" t="s">
        <v>8445</v>
      </c>
      <c r="C3857">
        <v>1</v>
      </c>
      <c r="D3857" t="s">
        <v>99</v>
      </c>
      <c r="E3857" t="s">
        <v>2127</v>
      </c>
      <c r="F3857">
        <v>77.211369099999999</v>
      </c>
      <c r="G3857">
        <v>28.640666400000001</v>
      </c>
      <c r="H3857" t="s">
        <v>12069</v>
      </c>
      <c r="I3857" t="s">
        <v>534</v>
      </c>
      <c r="J3857" t="s">
        <v>102</v>
      </c>
      <c r="K3857" t="s">
        <v>23</v>
      </c>
      <c r="L3857" t="s">
        <v>23</v>
      </c>
      <c r="M3857" t="s">
        <v>23</v>
      </c>
      <c r="N3857" t="s">
        <v>23</v>
      </c>
      <c r="O3857">
        <v>1</v>
      </c>
      <c r="P3857">
        <v>21</v>
      </c>
      <c r="Q3857">
        <v>350</v>
      </c>
      <c r="R3857">
        <v>3.4</v>
      </c>
      <c r="S3857" s="1">
        <v>42697</v>
      </c>
      <c r="T3857">
        <v>2016</v>
      </c>
      <c r="U3857">
        <v>23</v>
      </c>
      <c r="V3857" t="s">
        <v>12098</v>
      </c>
      <c r="W3857" t="s">
        <v>12104</v>
      </c>
      <c r="X3857">
        <v>4</v>
      </c>
      <c r="Y3857" t="s">
        <v>12100</v>
      </c>
      <c r="Z3857">
        <v>1.2E-2</v>
      </c>
      <c r="AA3857">
        <v>219449</v>
      </c>
      <c r="AB3857" t="s">
        <v>8445</v>
      </c>
      <c r="AC3857">
        <v>3</v>
      </c>
      <c r="AD3857" s="9">
        <f>Merged[[#This Row],[Average_Cost_for_two]]*Merged[[#This Row],[USD Rate]]</f>
        <v>4.2</v>
      </c>
    </row>
    <row r="3858" spans="1:30" x14ac:dyDescent="0.3">
      <c r="A3858">
        <v>312783</v>
      </c>
      <c r="B3858" t="s">
        <v>8446</v>
      </c>
      <c r="C3858">
        <v>1</v>
      </c>
      <c r="D3858" t="s">
        <v>99</v>
      </c>
      <c r="E3858" t="s">
        <v>4755</v>
      </c>
      <c r="F3858">
        <v>77.304039099999997</v>
      </c>
      <c r="G3858">
        <v>28.589109300000001</v>
      </c>
      <c r="H3858" t="s">
        <v>12069</v>
      </c>
      <c r="I3858" t="s">
        <v>248</v>
      </c>
      <c r="J3858" t="s">
        <v>102</v>
      </c>
      <c r="K3858" t="s">
        <v>23</v>
      </c>
      <c r="L3858" t="s">
        <v>23</v>
      </c>
      <c r="M3858" t="s">
        <v>23</v>
      </c>
      <c r="N3858" t="s">
        <v>23</v>
      </c>
      <c r="O3858">
        <v>1</v>
      </c>
      <c r="P3858">
        <v>30</v>
      </c>
      <c r="Q3858">
        <v>350</v>
      </c>
      <c r="R3858">
        <v>3.3</v>
      </c>
      <c r="S3858" s="1">
        <v>41582</v>
      </c>
      <c r="T3858">
        <v>2013</v>
      </c>
      <c r="U3858">
        <v>4</v>
      </c>
      <c r="V3858" t="s">
        <v>12098</v>
      </c>
      <c r="W3858" t="s">
        <v>12104</v>
      </c>
      <c r="X3858">
        <v>2</v>
      </c>
      <c r="Y3858" t="s">
        <v>12100</v>
      </c>
      <c r="Z3858">
        <v>1.2E-2</v>
      </c>
      <c r="AA3858">
        <v>3754</v>
      </c>
      <c r="AB3858" t="s">
        <v>8446</v>
      </c>
      <c r="AC3858">
        <v>1</v>
      </c>
      <c r="AD3858" s="9">
        <f>Merged[[#This Row],[Average_Cost_for_two]]*Merged[[#This Row],[USD Rate]]</f>
        <v>4.2</v>
      </c>
    </row>
    <row r="3859" spans="1:30" x14ac:dyDescent="0.3">
      <c r="A3859">
        <v>305040</v>
      </c>
      <c r="B3859" t="s">
        <v>8447</v>
      </c>
      <c r="C3859">
        <v>1</v>
      </c>
      <c r="D3859" t="s">
        <v>99</v>
      </c>
      <c r="E3859" t="s">
        <v>1164</v>
      </c>
      <c r="F3859">
        <v>77.212046299999997</v>
      </c>
      <c r="G3859">
        <v>28.563946300000001</v>
      </c>
      <c r="H3859" t="s">
        <v>12069</v>
      </c>
      <c r="I3859" t="s">
        <v>5325</v>
      </c>
      <c r="J3859" t="s">
        <v>102</v>
      </c>
      <c r="K3859" t="s">
        <v>23</v>
      </c>
      <c r="L3859" t="s">
        <v>103</v>
      </c>
      <c r="M3859" t="s">
        <v>23</v>
      </c>
      <c r="N3859" t="s">
        <v>23</v>
      </c>
      <c r="O3859">
        <v>1</v>
      </c>
      <c r="P3859">
        <v>59</v>
      </c>
      <c r="Q3859">
        <v>350</v>
      </c>
      <c r="R3859">
        <v>3.4</v>
      </c>
      <c r="S3859" s="1">
        <v>42659</v>
      </c>
      <c r="T3859">
        <v>2016</v>
      </c>
      <c r="U3859">
        <v>16</v>
      </c>
      <c r="V3859" t="s">
        <v>12098</v>
      </c>
      <c r="W3859" t="s">
        <v>12099</v>
      </c>
      <c r="X3859">
        <v>4</v>
      </c>
      <c r="Y3859" t="s">
        <v>12100</v>
      </c>
      <c r="Z3859">
        <v>1.2E-2</v>
      </c>
      <c r="AA3859">
        <v>3661</v>
      </c>
      <c r="AB3859" t="s">
        <v>8447</v>
      </c>
      <c r="AC3859">
        <v>0</v>
      </c>
      <c r="AD3859" s="9">
        <f>Merged[[#This Row],[Average_Cost_for_two]]*Merged[[#This Row],[USD Rate]]</f>
        <v>4.2</v>
      </c>
    </row>
    <row r="3860" spans="1:30" x14ac:dyDescent="0.3">
      <c r="A3860">
        <v>312372</v>
      </c>
      <c r="B3860" t="s">
        <v>8450</v>
      </c>
      <c r="C3860">
        <v>1</v>
      </c>
      <c r="D3860" t="s">
        <v>99</v>
      </c>
      <c r="E3860" t="s">
        <v>1352</v>
      </c>
      <c r="F3860">
        <v>77.256885800000006</v>
      </c>
      <c r="G3860">
        <v>28.530944099999999</v>
      </c>
      <c r="H3860" t="s">
        <v>12069</v>
      </c>
      <c r="I3860" t="s">
        <v>248</v>
      </c>
      <c r="J3860" t="s">
        <v>102</v>
      </c>
      <c r="K3860" t="s">
        <v>23</v>
      </c>
      <c r="L3860" t="s">
        <v>23</v>
      </c>
      <c r="M3860" t="s">
        <v>23</v>
      </c>
      <c r="N3860" t="s">
        <v>23</v>
      </c>
      <c r="O3860">
        <v>1</v>
      </c>
      <c r="P3860">
        <v>12</v>
      </c>
      <c r="Q3860">
        <v>350</v>
      </c>
      <c r="R3860">
        <v>3.2</v>
      </c>
      <c r="S3860" s="1">
        <v>42287</v>
      </c>
      <c r="T3860">
        <v>2015</v>
      </c>
      <c r="U3860">
        <v>10</v>
      </c>
      <c r="V3860" t="s">
        <v>12098</v>
      </c>
      <c r="W3860" t="s">
        <v>12099</v>
      </c>
      <c r="X3860">
        <v>2</v>
      </c>
      <c r="Y3860" t="s">
        <v>12100</v>
      </c>
      <c r="Z3860">
        <v>1.2E-2</v>
      </c>
      <c r="AA3860">
        <v>3749</v>
      </c>
      <c r="AB3860" t="s">
        <v>8450</v>
      </c>
      <c r="AC3860">
        <v>6</v>
      </c>
      <c r="AD3860" s="9">
        <f>Merged[[#This Row],[Average_Cost_for_two]]*Merged[[#This Row],[USD Rate]]</f>
        <v>4.2</v>
      </c>
    </row>
    <row r="3861" spans="1:30" x14ac:dyDescent="0.3">
      <c r="A3861">
        <v>18440185</v>
      </c>
      <c r="B3861" t="s">
        <v>8452</v>
      </c>
      <c r="C3861">
        <v>1</v>
      </c>
      <c r="D3861" t="s">
        <v>99</v>
      </c>
      <c r="E3861" t="s">
        <v>3223</v>
      </c>
      <c r="F3861">
        <v>77.297934799999993</v>
      </c>
      <c r="G3861">
        <v>28.619134800000001</v>
      </c>
      <c r="H3861" t="s">
        <v>12069</v>
      </c>
      <c r="I3861" t="s">
        <v>8453</v>
      </c>
      <c r="J3861" t="s">
        <v>102</v>
      </c>
      <c r="K3861" t="s">
        <v>23</v>
      </c>
      <c r="L3861" t="s">
        <v>23</v>
      </c>
      <c r="M3861" t="s">
        <v>23</v>
      </c>
      <c r="N3861" t="s">
        <v>23</v>
      </c>
      <c r="O3861">
        <v>1</v>
      </c>
      <c r="P3861">
        <v>3</v>
      </c>
      <c r="Q3861">
        <v>350</v>
      </c>
      <c r="R3861">
        <v>1</v>
      </c>
      <c r="S3861" s="1">
        <v>40452</v>
      </c>
      <c r="T3861">
        <v>2010</v>
      </c>
      <c r="U3861">
        <v>1</v>
      </c>
      <c r="V3861" t="s">
        <v>12098</v>
      </c>
      <c r="W3861" t="s">
        <v>12099</v>
      </c>
      <c r="X3861">
        <v>1</v>
      </c>
      <c r="Y3861" t="s">
        <v>12100</v>
      </c>
      <c r="Z3861">
        <v>1.2E-2</v>
      </c>
      <c r="AA3861">
        <v>221283</v>
      </c>
      <c r="AB3861" t="s">
        <v>8452</v>
      </c>
      <c r="AC3861">
        <v>5</v>
      </c>
      <c r="AD3861" s="9">
        <f>Merged[[#This Row],[Average_Cost_for_two]]*Merged[[#This Row],[USD Rate]]</f>
        <v>4.2</v>
      </c>
    </row>
    <row r="3862" spans="1:30" x14ac:dyDescent="0.3">
      <c r="A3862">
        <v>18431151</v>
      </c>
      <c r="B3862" t="s">
        <v>8455</v>
      </c>
      <c r="C3862">
        <v>1</v>
      </c>
      <c r="D3862" t="s">
        <v>99</v>
      </c>
      <c r="E3862" t="s">
        <v>4640</v>
      </c>
      <c r="F3862">
        <v>77.082443900000001</v>
      </c>
      <c r="G3862">
        <v>28.600536099999999</v>
      </c>
      <c r="H3862" t="s">
        <v>12069</v>
      </c>
      <c r="I3862" t="s">
        <v>673</v>
      </c>
      <c r="J3862" t="s">
        <v>102</v>
      </c>
      <c r="K3862" t="s">
        <v>23</v>
      </c>
      <c r="L3862" t="s">
        <v>23</v>
      </c>
      <c r="M3862" t="s">
        <v>23</v>
      </c>
      <c r="N3862" t="s">
        <v>23</v>
      </c>
      <c r="O3862">
        <v>1</v>
      </c>
      <c r="P3862">
        <v>1</v>
      </c>
      <c r="Q3862">
        <v>350</v>
      </c>
      <c r="R3862">
        <v>1</v>
      </c>
      <c r="S3862" s="1">
        <v>40462</v>
      </c>
      <c r="T3862">
        <v>2010</v>
      </c>
      <c r="U3862">
        <v>11</v>
      </c>
      <c r="V3862" t="s">
        <v>12098</v>
      </c>
      <c r="W3862" t="s">
        <v>12099</v>
      </c>
      <c r="X3862">
        <v>3</v>
      </c>
      <c r="Y3862" t="s">
        <v>12100</v>
      </c>
      <c r="Z3862">
        <v>1.2E-2</v>
      </c>
      <c r="AA3862">
        <v>221174</v>
      </c>
      <c r="AB3862" t="s">
        <v>8455</v>
      </c>
      <c r="AC3862">
        <v>1</v>
      </c>
      <c r="AD3862" s="9">
        <f>Merged[[#This Row],[Average_Cost_for_two]]*Merged[[#This Row],[USD Rate]]</f>
        <v>4.2</v>
      </c>
    </row>
    <row r="3863" spans="1:30" x14ac:dyDescent="0.3">
      <c r="A3863">
        <v>312827</v>
      </c>
      <c r="B3863" t="s">
        <v>8457</v>
      </c>
      <c r="C3863">
        <v>1</v>
      </c>
      <c r="D3863" t="s">
        <v>99</v>
      </c>
      <c r="E3863" t="s">
        <v>3070</v>
      </c>
      <c r="F3863">
        <v>77.198633439999995</v>
      </c>
      <c r="G3863">
        <v>28.504016310000001</v>
      </c>
      <c r="H3863" t="s">
        <v>12069</v>
      </c>
      <c r="I3863" t="s">
        <v>248</v>
      </c>
      <c r="J3863" t="s">
        <v>102</v>
      </c>
      <c r="K3863" t="s">
        <v>23</v>
      </c>
      <c r="L3863" t="s">
        <v>103</v>
      </c>
      <c r="M3863" t="s">
        <v>23</v>
      </c>
      <c r="N3863" t="s">
        <v>23</v>
      </c>
      <c r="O3863">
        <v>1</v>
      </c>
      <c r="P3863">
        <v>5</v>
      </c>
      <c r="Q3863">
        <v>350</v>
      </c>
      <c r="R3863">
        <v>2.8</v>
      </c>
      <c r="S3863" s="1">
        <v>43399</v>
      </c>
      <c r="T3863">
        <v>2018</v>
      </c>
      <c r="U3863">
        <v>26</v>
      </c>
      <c r="V3863" t="s">
        <v>12098</v>
      </c>
      <c r="W3863" t="s">
        <v>12099</v>
      </c>
      <c r="X3863">
        <v>4</v>
      </c>
      <c r="Y3863" t="s">
        <v>12100</v>
      </c>
      <c r="Z3863">
        <v>1.2E-2</v>
      </c>
      <c r="AA3863">
        <v>3754</v>
      </c>
      <c r="AB3863" t="s">
        <v>8457</v>
      </c>
      <c r="AC3863">
        <v>5</v>
      </c>
      <c r="AD3863" s="9">
        <f>Merged[[#This Row],[Average_Cost_for_two]]*Merged[[#This Row],[USD Rate]]</f>
        <v>4.2</v>
      </c>
    </row>
    <row r="3864" spans="1:30" x14ac:dyDescent="0.3">
      <c r="A3864">
        <v>18128853</v>
      </c>
      <c r="B3864" t="s">
        <v>8459</v>
      </c>
      <c r="C3864">
        <v>1</v>
      </c>
      <c r="D3864" t="s">
        <v>99</v>
      </c>
      <c r="E3864" t="s">
        <v>4699</v>
      </c>
      <c r="F3864">
        <v>77.27249913</v>
      </c>
      <c r="G3864">
        <v>28.702460309999999</v>
      </c>
      <c r="H3864" t="s">
        <v>12069</v>
      </c>
      <c r="I3864" t="s">
        <v>2747</v>
      </c>
      <c r="J3864" t="s">
        <v>102</v>
      </c>
      <c r="K3864" t="s">
        <v>23</v>
      </c>
      <c r="L3864" t="s">
        <v>23</v>
      </c>
      <c r="M3864" t="s">
        <v>23</v>
      </c>
      <c r="N3864" t="s">
        <v>23</v>
      </c>
      <c r="O3864">
        <v>1</v>
      </c>
      <c r="P3864">
        <v>5</v>
      </c>
      <c r="Q3864">
        <v>350</v>
      </c>
      <c r="R3864">
        <v>2.8</v>
      </c>
      <c r="S3864" s="1">
        <v>42282</v>
      </c>
      <c r="T3864">
        <v>2015</v>
      </c>
      <c r="U3864">
        <v>5</v>
      </c>
      <c r="V3864" t="s">
        <v>12098</v>
      </c>
      <c r="W3864" t="s">
        <v>12099</v>
      </c>
      <c r="X3864">
        <v>2</v>
      </c>
      <c r="Y3864" t="s">
        <v>12100</v>
      </c>
      <c r="Z3864">
        <v>1.2E-2</v>
      </c>
      <c r="AA3864">
        <v>217547</v>
      </c>
      <c r="AB3864" t="s">
        <v>8459</v>
      </c>
      <c r="AC3864">
        <v>1</v>
      </c>
      <c r="AD3864" s="9">
        <f>Merged[[#This Row],[Average_Cost_for_two]]*Merged[[#This Row],[USD Rate]]</f>
        <v>4.2</v>
      </c>
    </row>
    <row r="3865" spans="1:30" x14ac:dyDescent="0.3">
      <c r="A3865">
        <v>303590</v>
      </c>
      <c r="B3865" t="s">
        <v>8460</v>
      </c>
      <c r="C3865">
        <v>1</v>
      </c>
      <c r="D3865" t="s">
        <v>99</v>
      </c>
      <c r="E3865" t="s">
        <v>1778</v>
      </c>
      <c r="F3865">
        <v>77.307845</v>
      </c>
      <c r="G3865">
        <v>28.627842099999999</v>
      </c>
      <c r="H3865" t="s">
        <v>12069</v>
      </c>
      <c r="I3865" t="s">
        <v>110</v>
      </c>
      <c r="J3865" t="s">
        <v>102</v>
      </c>
      <c r="K3865" t="s">
        <v>23</v>
      </c>
      <c r="L3865" t="s">
        <v>103</v>
      </c>
      <c r="M3865" t="s">
        <v>23</v>
      </c>
      <c r="N3865" t="s">
        <v>23</v>
      </c>
      <c r="O3865">
        <v>1</v>
      </c>
      <c r="P3865">
        <v>51</v>
      </c>
      <c r="Q3865">
        <v>350</v>
      </c>
      <c r="R3865">
        <v>3.2</v>
      </c>
      <c r="S3865" s="1">
        <v>42621</v>
      </c>
      <c r="T3865">
        <v>2016</v>
      </c>
      <c r="U3865">
        <v>8</v>
      </c>
      <c r="V3865" t="s">
        <v>12101</v>
      </c>
      <c r="W3865" t="s">
        <v>12108</v>
      </c>
      <c r="X3865">
        <v>2</v>
      </c>
      <c r="Y3865" t="s">
        <v>12103</v>
      </c>
      <c r="Z3865">
        <v>1.2E-2</v>
      </c>
      <c r="AA3865">
        <v>3644</v>
      </c>
      <c r="AB3865" t="s">
        <v>8460</v>
      </c>
      <c r="AC3865">
        <v>4</v>
      </c>
      <c r="AD3865" s="9">
        <f>Merged[[#This Row],[Average_Cost_for_two]]*Merged[[#This Row],[USD Rate]]</f>
        <v>4.2</v>
      </c>
    </row>
    <row r="3866" spans="1:30" x14ac:dyDescent="0.3">
      <c r="A3866">
        <v>3980</v>
      </c>
      <c r="B3866" t="s">
        <v>8461</v>
      </c>
      <c r="C3866">
        <v>1</v>
      </c>
      <c r="D3866" t="s">
        <v>99</v>
      </c>
      <c r="E3866" t="s">
        <v>2161</v>
      </c>
      <c r="F3866">
        <v>77.173033899999993</v>
      </c>
      <c r="G3866">
        <v>28.6463295</v>
      </c>
      <c r="H3866" t="s">
        <v>12069</v>
      </c>
      <c r="I3866" t="s">
        <v>110</v>
      </c>
      <c r="J3866" t="s">
        <v>102</v>
      </c>
      <c r="K3866" t="s">
        <v>23</v>
      </c>
      <c r="L3866" t="s">
        <v>23</v>
      </c>
      <c r="M3866" t="s">
        <v>23</v>
      </c>
      <c r="N3866" t="s">
        <v>23</v>
      </c>
      <c r="O3866">
        <v>1</v>
      </c>
      <c r="P3866">
        <v>43</v>
      </c>
      <c r="Q3866">
        <v>350</v>
      </c>
      <c r="R3866">
        <v>2.6</v>
      </c>
      <c r="S3866" s="1">
        <v>40767</v>
      </c>
      <c r="T3866">
        <v>2011</v>
      </c>
      <c r="U3866">
        <v>12</v>
      </c>
      <c r="V3866" t="s">
        <v>12101</v>
      </c>
      <c r="W3866" t="s">
        <v>12102</v>
      </c>
      <c r="X3866">
        <v>2</v>
      </c>
      <c r="Y3866" t="s">
        <v>12103</v>
      </c>
      <c r="Z3866">
        <v>1.2E-2</v>
      </c>
      <c r="AA3866">
        <v>48</v>
      </c>
      <c r="AB3866" t="s">
        <v>8461</v>
      </c>
      <c r="AC3866">
        <v>5</v>
      </c>
      <c r="AD3866" s="9">
        <f>Merged[[#This Row],[Average_Cost_for_two]]*Merged[[#This Row],[USD Rate]]</f>
        <v>4.2</v>
      </c>
    </row>
    <row r="3867" spans="1:30" x14ac:dyDescent="0.3">
      <c r="A3867">
        <v>9776</v>
      </c>
      <c r="B3867" t="s">
        <v>8462</v>
      </c>
      <c r="C3867">
        <v>1</v>
      </c>
      <c r="D3867" t="s">
        <v>99</v>
      </c>
      <c r="E3867" t="s">
        <v>1352</v>
      </c>
      <c r="F3867">
        <v>77.250876169999998</v>
      </c>
      <c r="G3867">
        <v>28.543690309999999</v>
      </c>
      <c r="H3867" t="s">
        <v>12069</v>
      </c>
      <c r="I3867" t="s">
        <v>110</v>
      </c>
      <c r="J3867" t="s">
        <v>102</v>
      </c>
      <c r="K3867" t="s">
        <v>23</v>
      </c>
      <c r="L3867" t="s">
        <v>23</v>
      </c>
      <c r="M3867" t="s">
        <v>23</v>
      </c>
      <c r="N3867" t="s">
        <v>23</v>
      </c>
      <c r="O3867">
        <v>1</v>
      </c>
      <c r="P3867">
        <v>87</v>
      </c>
      <c r="Q3867">
        <v>350</v>
      </c>
      <c r="R3867">
        <v>3.2</v>
      </c>
      <c r="S3867" s="1">
        <v>40414</v>
      </c>
      <c r="T3867">
        <v>2010</v>
      </c>
      <c r="U3867">
        <v>24</v>
      </c>
      <c r="V3867" t="s">
        <v>12101</v>
      </c>
      <c r="W3867" t="s">
        <v>12102</v>
      </c>
      <c r="X3867">
        <v>4</v>
      </c>
      <c r="Y3867" t="s">
        <v>12103</v>
      </c>
      <c r="Z3867">
        <v>1.2E-2</v>
      </c>
      <c r="AA3867">
        <v>118</v>
      </c>
      <c r="AB3867" t="s">
        <v>8462</v>
      </c>
      <c r="AC3867">
        <v>2</v>
      </c>
      <c r="AD3867" s="9">
        <f>Merged[[#This Row],[Average_Cost_for_two]]*Merged[[#This Row],[USD Rate]]</f>
        <v>4.2</v>
      </c>
    </row>
    <row r="3868" spans="1:30" x14ac:dyDescent="0.3">
      <c r="A3868">
        <v>1924</v>
      </c>
      <c r="B3868" t="s">
        <v>8463</v>
      </c>
      <c r="C3868">
        <v>1</v>
      </c>
      <c r="D3868" t="s">
        <v>99</v>
      </c>
      <c r="E3868" t="s">
        <v>2137</v>
      </c>
      <c r="F3868">
        <v>77.191231599999995</v>
      </c>
      <c r="G3868">
        <v>28.649189</v>
      </c>
      <c r="H3868" t="s">
        <v>12069</v>
      </c>
      <c r="I3868" t="s">
        <v>110</v>
      </c>
      <c r="J3868" t="s">
        <v>102</v>
      </c>
      <c r="K3868" t="s">
        <v>23</v>
      </c>
      <c r="L3868" t="s">
        <v>23</v>
      </c>
      <c r="M3868" t="s">
        <v>23</v>
      </c>
      <c r="N3868" t="s">
        <v>23</v>
      </c>
      <c r="O3868">
        <v>1</v>
      </c>
      <c r="P3868">
        <v>55</v>
      </c>
      <c r="Q3868">
        <v>350</v>
      </c>
      <c r="R3868">
        <v>3.3</v>
      </c>
      <c r="S3868" s="1">
        <v>42197</v>
      </c>
      <c r="T3868">
        <v>2015</v>
      </c>
      <c r="U3868">
        <v>12</v>
      </c>
      <c r="V3868" t="s">
        <v>12101</v>
      </c>
      <c r="W3868" t="s">
        <v>12105</v>
      </c>
      <c r="X3868">
        <v>3</v>
      </c>
      <c r="Y3868" t="s">
        <v>12106</v>
      </c>
      <c r="Z3868">
        <v>1.2E-2</v>
      </c>
      <c r="AA3868">
        <v>24</v>
      </c>
      <c r="AB3868" t="s">
        <v>8463</v>
      </c>
      <c r="AC3868">
        <v>0</v>
      </c>
      <c r="AD3868" s="9">
        <f>Merged[[#This Row],[Average_Cost_for_two]]*Merged[[#This Row],[USD Rate]]</f>
        <v>4.2</v>
      </c>
    </row>
    <row r="3869" spans="1:30" x14ac:dyDescent="0.3">
      <c r="A3869">
        <v>4793</v>
      </c>
      <c r="B3869" t="s">
        <v>8464</v>
      </c>
      <c r="C3869">
        <v>1</v>
      </c>
      <c r="D3869" t="s">
        <v>99</v>
      </c>
      <c r="E3869" t="s">
        <v>2815</v>
      </c>
      <c r="F3869">
        <v>77.071068199999999</v>
      </c>
      <c r="G3869">
        <v>28.636551399999998</v>
      </c>
      <c r="H3869" t="s">
        <v>12069</v>
      </c>
      <c r="I3869" t="s">
        <v>110</v>
      </c>
      <c r="J3869" t="s">
        <v>102</v>
      </c>
      <c r="K3869" t="s">
        <v>23</v>
      </c>
      <c r="L3869" t="s">
        <v>23</v>
      </c>
      <c r="M3869" t="s">
        <v>23</v>
      </c>
      <c r="N3869" t="s">
        <v>23</v>
      </c>
      <c r="O3869">
        <v>1</v>
      </c>
      <c r="P3869">
        <v>44</v>
      </c>
      <c r="Q3869">
        <v>350</v>
      </c>
      <c r="R3869">
        <v>2.6</v>
      </c>
      <c r="S3869" s="1">
        <v>42897</v>
      </c>
      <c r="T3869">
        <v>2017</v>
      </c>
      <c r="U3869">
        <v>11</v>
      </c>
      <c r="V3869" t="s">
        <v>12095</v>
      </c>
      <c r="W3869" t="s">
        <v>12107</v>
      </c>
      <c r="X3869">
        <v>3</v>
      </c>
      <c r="Y3869" t="s">
        <v>12106</v>
      </c>
      <c r="Z3869">
        <v>1.2E-2</v>
      </c>
      <c r="AA3869">
        <v>58</v>
      </c>
      <c r="AB3869" t="s">
        <v>8464</v>
      </c>
      <c r="AC3869">
        <v>0</v>
      </c>
      <c r="AD3869" s="9">
        <f>Merged[[#This Row],[Average_Cost_for_two]]*Merged[[#This Row],[USD Rate]]</f>
        <v>4.2</v>
      </c>
    </row>
    <row r="3870" spans="1:30" x14ac:dyDescent="0.3">
      <c r="A3870">
        <v>1106</v>
      </c>
      <c r="B3870" t="s">
        <v>8466</v>
      </c>
      <c r="C3870">
        <v>1</v>
      </c>
      <c r="D3870" t="s">
        <v>99</v>
      </c>
      <c r="E3870" t="s">
        <v>603</v>
      </c>
      <c r="F3870">
        <v>77.098101600000007</v>
      </c>
      <c r="G3870">
        <v>28.6310878</v>
      </c>
      <c r="H3870" t="s">
        <v>12069</v>
      </c>
      <c r="I3870" t="s">
        <v>110</v>
      </c>
      <c r="J3870" t="s">
        <v>102</v>
      </c>
      <c r="K3870" t="s">
        <v>23</v>
      </c>
      <c r="L3870" t="s">
        <v>23</v>
      </c>
      <c r="M3870" t="s">
        <v>23</v>
      </c>
      <c r="N3870" t="s">
        <v>23</v>
      </c>
      <c r="O3870">
        <v>1</v>
      </c>
      <c r="P3870">
        <v>59</v>
      </c>
      <c r="Q3870">
        <v>350</v>
      </c>
      <c r="R3870">
        <v>3.4</v>
      </c>
      <c r="S3870" s="1">
        <v>41031</v>
      </c>
      <c r="T3870">
        <v>2012</v>
      </c>
      <c r="U3870">
        <v>2</v>
      </c>
      <c r="V3870" t="s">
        <v>12095</v>
      </c>
      <c r="W3870" t="s">
        <v>12096</v>
      </c>
      <c r="X3870">
        <v>1</v>
      </c>
      <c r="Y3870" t="s">
        <v>12097</v>
      </c>
      <c r="Z3870">
        <v>1.2E-2</v>
      </c>
      <c r="AA3870">
        <v>14</v>
      </c>
      <c r="AB3870" t="s">
        <v>8466</v>
      </c>
      <c r="AC3870">
        <v>3</v>
      </c>
      <c r="AD3870" s="9">
        <f>Merged[[#This Row],[Average_Cost_for_two]]*Merged[[#This Row],[USD Rate]]</f>
        <v>4.2</v>
      </c>
    </row>
    <row r="3871" spans="1:30" x14ac:dyDescent="0.3">
      <c r="A3871">
        <v>301817</v>
      </c>
      <c r="B3871" t="s">
        <v>8467</v>
      </c>
      <c r="C3871">
        <v>1</v>
      </c>
      <c r="D3871" t="s">
        <v>99</v>
      </c>
      <c r="E3871" t="s">
        <v>4715</v>
      </c>
      <c r="F3871">
        <v>77.120273999999995</v>
      </c>
      <c r="G3871">
        <v>28.630749300000002</v>
      </c>
      <c r="H3871" t="s">
        <v>12069</v>
      </c>
      <c r="I3871" t="s">
        <v>110</v>
      </c>
      <c r="J3871" t="s">
        <v>102</v>
      </c>
      <c r="K3871" t="s">
        <v>23</v>
      </c>
      <c r="L3871" t="s">
        <v>23</v>
      </c>
      <c r="M3871" t="s">
        <v>23</v>
      </c>
      <c r="N3871" t="s">
        <v>23</v>
      </c>
      <c r="O3871">
        <v>1</v>
      </c>
      <c r="P3871">
        <v>25</v>
      </c>
      <c r="Q3871">
        <v>350</v>
      </c>
      <c r="R3871">
        <v>3.5</v>
      </c>
      <c r="S3871" s="1">
        <v>43233</v>
      </c>
      <c r="T3871">
        <v>2018</v>
      </c>
      <c r="U3871">
        <v>13</v>
      </c>
      <c r="V3871" t="s">
        <v>12095</v>
      </c>
      <c r="W3871" t="s">
        <v>12096</v>
      </c>
      <c r="X3871">
        <v>3</v>
      </c>
      <c r="Y3871" t="s">
        <v>12097</v>
      </c>
      <c r="Z3871">
        <v>1.2E-2</v>
      </c>
      <c r="AA3871">
        <v>3622</v>
      </c>
      <c r="AB3871" t="s">
        <v>8467</v>
      </c>
      <c r="AC3871">
        <v>0</v>
      </c>
      <c r="AD3871" s="9">
        <f>Merged[[#This Row],[Average_Cost_for_two]]*Merged[[#This Row],[USD Rate]]</f>
        <v>4.2</v>
      </c>
    </row>
    <row r="3872" spans="1:30" x14ac:dyDescent="0.3">
      <c r="A3872">
        <v>18425751</v>
      </c>
      <c r="B3872" t="s">
        <v>8468</v>
      </c>
      <c r="C3872">
        <v>1</v>
      </c>
      <c r="D3872" t="s">
        <v>99</v>
      </c>
      <c r="E3872" t="s">
        <v>3146</v>
      </c>
      <c r="F3872">
        <v>77.171307299999995</v>
      </c>
      <c r="G3872">
        <v>28.5589002</v>
      </c>
      <c r="H3872" t="s">
        <v>12069</v>
      </c>
      <c r="I3872" t="s">
        <v>110</v>
      </c>
      <c r="J3872" t="s">
        <v>102</v>
      </c>
      <c r="K3872" t="s">
        <v>23</v>
      </c>
      <c r="L3872" t="s">
        <v>23</v>
      </c>
      <c r="M3872" t="s">
        <v>23</v>
      </c>
      <c r="N3872" t="s">
        <v>23</v>
      </c>
      <c r="O3872">
        <v>1</v>
      </c>
      <c r="P3872">
        <v>11</v>
      </c>
      <c r="Q3872">
        <v>350</v>
      </c>
      <c r="R3872">
        <v>3.2</v>
      </c>
      <c r="S3872" s="1">
        <v>42137</v>
      </c>
      <c r="T3872">
        <v>2015</v>
      </c>
      <c r="U3872">
        <v>13</v>
      </c>
      <c r="V3872" t="s">
        <v>12095</v>
      </c>
      <c r="W3872" t="s">
        <v>12096</v>
      </c>
      <c r="X3872">
        <v>3</v>
      </c>
      <c r="Y3872" t="s">
        <v>12097</v>
      </c>
      <c r="Z3872">
        <v>1.2E-2</v>
      </c>
      <c r="AA3872">
        <v>221110</v>
      </c>
      <c r="AB3872" t="s">
        <v>8468</v>
      </c>
      <c r="AC3872">
        <v>3</v>
      </c>
      <c r="AD3872" s="9">
        <f>Merged[[#This Row],[Average_Cost_for_two]]*Merged[[#This Row],[USD Rate]]</f>
        <v>4.2</v>
      </c>
    </row>
    <row r="3873" spans="1:30" x14ac:dyDescent="0.3">
      <c r="A3873">
        <v>4330</v>
      </c>
      <c r="B3873" t="s">
        <v>8469</v>
      </c>
      <c r="C3873">
        <v>1</v>
      </c>
      <c r="D3873" t="s">
        <v>99</v>
      </c>
      <c r="E3873" t="s">
        <v>717</v>
      </c>
      <c r="F3873">
        <v>77.196294550000005</v>
      </c>
      <c r="G3873">
        <v>28.558873999999999</v>
      </c>
      <c r="H3873" t="s">
        <v>12069</v>
      </c>
      <c r="I3873" t="s">
        <v>110</v>
      </c>
      <c r="J3873" t="s">
        <v>102</v>
      </c>
      <c r="K3873" t="s">
        <v>23</v>
      </c>
      <c r="L3873" t="s">
        <v>103</v>
      </c>
      <c r="M3873" t="s">
        <v>23</v>
      </c>
      <c r="N3873" t="s">
        <v>23</v>
      </c>
      <c r="O3873">
        <v>1</v>
      </c>
      <c r="P3873">
        <v>60</v>
      </c>
      <c r="Q3873">
        <v>350</v>
      </c>
      <c r="R3873">
        <v>2.8</v>
      </c>
      <c r="S3873" s="1">
        <v>41773</v>
      </c>
      <c r="T3873">
        <v>2014</v>
      </c>
      <c r="U3873">
        <v>14</v>
      </c>
      <c r="V3873" t="s">
        <v>12095</v>
      </c>
      <c r="W3873" t="s">
        <v>12096</v>
      </c>
      <c r="X3873">
        <v>3</v>
      </c>
      <c r="Y3873" t="s">
        <v>12097</v>
      </c>
      <c r="Z3873">
        <v>1.2E-2</v>
      </c>
      <c r="AA3873">
        <v>52</v>
      </c>
      <c r="AB3873" t="s">
        <v>8469</v>
      </c>
      <c r="AC3873">
        <v>3</v>
      </c>
      <c r="AD3873" s="9">
        <f>Merged[[#This Row],[Average_Cost_for_two]]*Merged[[#This Row],[USD Rate]]</f>
        <v>4.2</v>
      </c>
    </row>
    <row r="3874" spans="1:30" x14ac:dyDescent="0.3">
      <c r="A3874">
        <v>2211</v>
      </c>
      <c r="B3874" t="s">
        <v>8470</v>
      </c>
      <c r="C3874">
        <v>1</v>
      </c>
      <c r="D3874" t="s">
        <v>99</v>
      </c>
      <c r="E3874" t="s">
        <v>1352</v>
      </c>
      <c r="F3874">
        <v>77.255467300000007</v>
      </c>
      <c r="G3874">
        <v>28.541798799999999</v>
      </c>
      <c r="H3874" t="s">
        <v>12069</v>
      </c>
      <c r="I3874" t="s">
        <v>110</v>
      </c>
      <c r="J3874" t="s">
        <v>102</v>
      </c>
      <c r="K3874" t="s">
        <v>23</v>
      </c>
      <c r="L3874" t="s">
        <v>103</v>
      </c>
      <c r="M3874" t="s">
        <v>23</v>
      </c>
      <c r="N3874" t="s">
        <v>23</v>
      </c>
      <c r="O3874">
        <v>1</v>
      </c>
      <c r="P3874">
        <v>23</v>
      </c>
      <c r="Q3874">
        <v>350</v>
      </c>
      <c r="R3874">
        <v>2.6</v>
      </c>
      <c r="S3874" s="1">
        <v>41008</v>
      </c>
      <c r="T3874">
        <v>2012</v>
      </c>
      <c r="U3874">
        <v>9</v>
      </c>
      <c r="V3874" t="s">
        <v>12095</v>
      </c>
      <c r="W3874" t="s">
        <v>12109</v>
      </c>
      <c r="X3874">
        <v>2</v>
      </c>
      <c r="Y3874" t="s">
        <v>12106</v>
      </c>
      <c r="Z3874">
        <v>1.2E-2</v>
      </c>
      <c r="AA3874">
        <v>27</v>
      </c>
      <c r="AB3874" t="s">
        <v>8470</v>
      </c>
      <c r="AC3874">
        <v>1</v>
      </c>
      <c r="AD3874" s="9">
        <f>Merged[[#This Row],[Average_Cost_for_two]]*Merged[[#This Row],[USD Rate]]</f>
        <v>4.2</v>
      </c>
    </row>
    <row r="3875" spans="1:30" x14ac:dyDescent="0.3">
      <c r="A3875">
        <v>1904</v>
      </c>
      <c r="B3875" t="s">
        <v>8471</v>
      </c>
      <c r="C3875">
        <v>1</v>
      </c>
      <c r="D3875" t="s">
        <v>99</v>
      </c>
      <c r="E3875" t="s">
        <v>2137</v>
      </c>
      <c r="F3875">
        <v>77.191171800000006</v>
      </c>
      <c r="G3875">
        <v>28.649176199999999</v>
      </c>
      <c r="H3875" t="s">
        <v>12069</v>
      </c>
      <c r="I3875" t="s">
        <v>110</v>
      </c>
      <c r="J3875" t="s">
        <v>102</v>
      </c>
      <c r="K3875" t="s">
        <v>23</v>
      </c>
      <c r="L3875" t="s">
        <v>23</v>
      </c>
      <c r="M3875" t="s">
        <v>23</v>
      </c>
      <c r="N3875" t="s">
        <v>23</v>
      </c>
      <c r="O3875">
        <v>1</v>
      </c>
      <c r="P3875">
        <v>149</v>
      </c>
      <c r="Q3875">
        <v>350</v>
      </c>
      <c r="R3875">
        <v>3.5</v>
      </c>
      <c r="S3875" s="1">
        <v>42097</v>
      </c>
      <c r="T3875">
        <v>2015</v>
      </c>
      <c r="U3875">
        <v>3</v>
      </c>
      <c r="V3875" t="s">
        <v>12095</v>
      </c>
      <c r="W3875" t="s">
        <v>12109</v>
      </c>
      <c r="X3875">
        <v>1</v>
      </c>
      <c r="Y3875" t="s">
        <v>12106</v>
      </c>
      <c r="Z3875">
        <v>1.2E-2</v>
      </c>
      <c r="AA3875">
        <v>23</v>
      </c>
      <c r="AB3875" t="s">
        <v>8471</v>
      </c>
      <c r="AC3875">
        <v>5</v>
      </c>
      <c r="AD3875" s="9">
        <f>Merged[[#This Row],[Average_Cost_for_two]]*Merged[[#This Row],[USD Rate]]</f>
        <v>4.2</v>
      </c>
    </row>
    <row r="3876" spans="1:30" x14ac:dyDescent="0.3">
      <c r="A3876">
        <v>3185</v>
      </c>
      <c r="B3876" t="s">
        <v>8472</v>
      </c>
      <c r="C3876">
        <v>1</v>
      </c>
      <c r="D3876" t="s">
        <v>99</v>
      </c>
      <c r="E3876" t="s">
        <v>2887</v>
      </c>
      <c r="F3876">
        <v>77.239841699999999</v>
      </c>
      <c r="G3876">
        <v>28.6437405</v>
      </c>
      <c r="H3876" t="s">
        <v>12069</v>
      </c>
      <c r="I3876" t="s">
        <v>110</v>
      </c>
      <c r="J3876" t="s">
        <v>102</v>
      </c>
      <c r="K3876" t="s">
        <v>23</v>
      </c>
      <c r="L3876" t="s">
        <v>23</v>
      </c>
      <c r="M3876" t="s">
        <v>23</v>
      </c>
      <c r="N3876" t="s">
        <v>23</v>
      </c>
      <c r="O3876">
        <v>1</v>
      </c>
      <c r="P3876">
        <v>88</v>
      </c>
      <c r="Q3876">
        <v>350</v>
      </c>
      <c r="R3876">
        <v>3.6</v>
      </c>
      <c r="S3876" s="1">
        <v>40616</v>
      </c>
      <c r="T3876">
        <v>2011</v>
      </c>
      <c r="U3876">
        <v>14</v>
      </c>
      <c r="V3876" t="s">
        <v>12110</v>
      </c>
      <c r="W3876" t="s">
        <v>12111</v>
      </c>
      <c r="X3876">
        <v>3</v>
      </c>
      <c r="Y3876" t="s">
        <v>12106</v>
      </c>
      <c r="Z3876">
        <v>1.2E-2</v>
      </c>
      <c r="AA3876">
        <v>39</v>
      </c>
      <c r="AB3876" t="s">
        <v>8472</v>
      </c>
      <c r="AC3876">
        <v>1</v>
      </c>
      <c r="AD3876" s="9">
        <f>Merged[[#This Row],[Average_Cost_for_two]]*Merged[[#This Row],[USD Rate]]</f>
        <v>4.2</v>
      </c>
    </row>
    <row r="3877" spans="1:30" x14ac:dyDescent="0.3">
      <c r="A3877">
        <v>307171</v>
      </c>
      <c r="B3877" t="s">
        <v>8473</v>
      </c>
      <c r="C3877">
        <v>1</v>
      </c>
      <c r="D3877" t="s">
        <v>99</v>
      </c>
      <c r="E3877" t="s">
        <v>3517</v>
      </c>
      <c r="F3877">
        <v>77.180283799999998</v>
      </c>
      <c r="G3877">
        <v>28.5645773</v>
      </c>
      <c r="H3877" t="s">
        <v>12069</v>
      </c>
      <c r="I3877" t="s">
        <v>110</v>
      </c>
      <c r="J3877" t="s">
        <v>102</v>
      </c>
      <c r="K3877" t="s">
        <v>23</v>
      </c>
      <c r="L3877" t="s">
        <v>23</v>
      </c>
      <c r="M3877" t="s">
        <v>23</v>
      </c>
      <c r="N3877" t="s">
        <v>23</v>
      </c>
      <c r="O3877">
        <v>1</v>
      </c>
      <c r="P3877">
        <v>11</v>
      </c>
      <c r="Q3877">
        <v>350</v>
      </c>
      <c r="R3877">
        <v>2.9</v>
      </c>
      <c r="S3877" s="1">
        <v>40988</v>
      </c>
      <c r="T3877">
        <v>2012</v>
      </c>
      <c r="U3877">
        <v>20</v>
      </c>
      <c r="V3877" t="s">
        <v>12110</v>
      </c>
      <c r="W3877" t="s">
        <v>12111</v>
      </c>
      <c r="X3877">
        <v>4</v>
      </c>
      <c r="Y3877" t="s">
        <v>12106</v>
      </c>
      <c r="Z3877">
        <v>1.2E-2</v>
      </c>
      <c r="AA3877">
        <v>3687</v>
      </c>
      <c r="AB3877" t="s">
        <v>8473</v>
      </c>
      <c r="AC3877">
        <v>2</v>
      </c>
      <c r="AD3877" s="9">
        <f>Merged[[#This Row],[Average_Cost_for_two]]*Merged[[#This Row],[USD Rate]]</f>
        <v>4.2</v>
      </c>
    </row>
    <row r="3878" spans="1:30" x14ac:dyDescent="0.3">
      <c r="A3878">
        <v>18246995</v>
      </c>
      <c r="B3878" t="s">
        <v>8475</v>
      </c>
      <c r="C3878">
        <v>1</v>
      </c>
      <c r="D3878" t="s">
        <v>99</v>
      </c>
      <c r="E3878" t="s">
        <v>2815</v>
      </c>
      <c r="F3878">
        <v>77.071162000000001</v>
      </c>
      <c r="G3878">
        <v>28.642912899999999</v>
      </c>
      <c r="H3878" t="s">
        <v>12069</v>
      </c>
      <c r="I3878" t="s">
        <v>110</v>
      </c>
      <c r="J3878" t="s">
        <v>102</v>
      </c>
      <c r="K3878" t="s">
        <v>23</v>
      </c>
      <c r="L3878" t="s">
        <v>103</v>
      </c>
      <c r="M3878" t="s">
        <v>23</v>
      </c>
      <c r="N3878" t="s">
        <v>23</v>
      </c>
      <c r="O3878">
        <v>1</v>
      </c>
      <c r="P3878">
        <v>31</v>
      </c>
      <c r="Q3878">
        <v>350</v>
      </c>
      <c r="R3878">
        <v>2.8</v>
      </c>
      <c r="S3878" s="1">
        <v>43096</v>
      </c>
      <c r="T3878">
        <v>2017</v>
      </c>
      <c r="U3878">
        <v>27</v>
      </c>
      <c r="V3878" t="s">
        <v>12098</v>
      </c>
      <c r="W3878" t="s">
        <v>12112</v>
      </c>
      <c r="X3878">
        <v>5</v>
      </c>
      <c r="Y3878" t="s">
        <v>12100</v>
      </c>
      <c r="Z3878">
        <v>1.2E-2</v>
      </c>
      <c r="AA3878">
        <v>218964</v>
      </c>
      <c r="AB3878" t="s">
        <v>8475</v>
      </c>
      <c r="AC3878">
        <v>3</v>
      </c>
      <c r="AD3878" s="9">
        <f>Merged[[#This Row],[Average_Cost_for_two]]*Merged[[#This Row],[USD Rate]]</f>
        <v>4.2</v>
      </c>
    </row>
    <row r="3879" spans="1:30" x14ac:dyDescent="0.3">
      <c r="A3879">
        <v>301405</v>
      </c>
      <c r="B3879" t="s">
        <v>8477</v>
      </c>
      <c r="C3879">
        <v>1</v>
      </c>
      <c r="D3879" t="s">
        <v>99</v>
      </c>
      <c r="E3879" t="s">
        <v>1759</v>
      </c>
      <c r="F3879">
        <v>77.253249699999998</v>
      </c>
      <c r="G3879">
        <v>28.536450599999998</v>
      </c>
      <c r="H3879" t="s">
        <v>12069</v>
      </c>
      <c r="I3879" t="s">
        <v>110</v>
      </c>
      <c r="J3879" t="s">
        <v>102</v>
      </c>
      <c r="K3879" t="s">
        <v>23</v>
      </c>
      <c r="L3879" t="s">
        <v>103</v>
      </c>
      <c r="M3879" t="s">
        <v>23</v>
      </c>
      <c r="N3879" t="s">
        <v>23</v>
      </c>
      <c r="O3879">
        <v>1</v>
      </c>
      <c r="P3879">
        <v>71</v>
      </c>
      <c r="Q3879">
        <v>350</v>
      </c>
      <c r="R3879">
        <v>2.6</v>
      </c>
      <c r="S3879" s="1">
        <v>42316</v>
      </c>
      <c r="T3879">
        <v>2015</v>
      </c>
      <c r="U3879">
        <v>8</v>
      </c>
      <c r="V3879" t="s">
        <v>12098</v>
      </c>
      <c r="W3879" t="s">
        <v>12104</v>
      </c>
      <c r="X3879">
        <v>2</v>
      </c>
      <c r="Y3879" t="s">
        <v>12100</v>
      </c>
      <c r="Z3879">
        <v>1.2E-2</v>
      </c>
      <c r="AA3879">
        <v>3617</v>
      </c>
      <c r="AB3879" t="s">
        <v>8477</v>
      </c>
      <c r="AC3879">
        <v>0</v>
      </c>
      <c r="AD3879" s="9">
        <f>Merged[[#This Row],[Average_Cost_for_two]]*Merged[[#This Row],[USD Rate]]</f>
        <v>4.2</v>
      </c>
    </row>
    <row r="3880" spans="1:30" x14ac:dyDescent="0.3">
      <c r="A3880">
        <v>18365391</v>
      </c>
      <c r="B3880" t="s">
        <v>8478</v>
      </c>
      <c r="C3880">
        <v>1</v>
      </c>
      <c r="D3880" t="s">
        <v>99</v>
      </c>
      <c r="E3880" t="s">
        <v>2815</v>
      </c>
      <c r="F3880">
        <v>77.078211499999995</v>
      </c>
      <c r="G3880">
        <v>28.638498299999998</v>
      </c>
      <c r="H3880" t="s">
        <v>12069</v>
      </c>
      <c r="I3880" t="s">
        <v>110</v>
      </c>
      <c r="J3880" t="s">
        <v>102</v>
      </c>
      <c r="K3880" t="s">
        <v>23</v>
      </c>
      <c r="L3880" t="s">
        <v>23</v>
      </c>
      <c r="M3880" t="s">
        <v>23</v>
      </c>
      <c r="N3880" t="s">
        <v>23</v>
      </c>
      <c r="O3880">
        <v>1</v>
      </c>
      <c r="P3880">
        <v>15</v>
      </c>
      <c r="Q3880">
        <v>350</v>
      </c>
      <c r="R3880">
        <v>3.3</v>
      </c>
      <c r="S3880" s="1">
        <v>43415</v>
      </c>
      <c r="T3880">
        <v>2018</v>
      </c>
      <c r="U3880">
        <v>11</v>
      </c>
      <c r="V3880" t="s">
        <v>12098</v>
      </c>
      <c r="W3880" t="s">
        <v>12104</v>
      </c>
      <c r="X3880">
        <v>3</v>
      </c>
      <c r="Y3880" t="s">
        <v>12100</v>
      </c>
      <c r="Z3880">
        <v>1.2E-2</v>
      </c>
      <c r="AA3880">
        <v>220385</v>
      </c>
      <c r="AB3880" t="s">
        <v>8478</v>
      </c>
      <c r="AC3880">
        <v>0</v>
      </c>
      <c r="AD3880" s="9">
        <f>Merged[[#This Row],[Average_Cost_for_two]]*Merged[[#This Row],[USD Rate]]</f>
        <v>4.2</v>
      </c>
    </row>
    <row r="3881" spans="1:30" x14ac:dyDescent="0.3">
      <c r="A3881">
        <v>304090</v>
      </c>
      <c r="B3881" t="s">
        <v>8479</v>
      </c>
      <c r="C3881">
        <v>1</v>
      </c>
      <c r="D3881" t="s">
        <v>99</v>
      </c>
      <c r="E3881" t="s">
        <v>4736</v>
      </c>
      <c r="F3881">
        <v>77.158672100000004</v>
      </c>
      <c r="G3881">
        <v>28.7195845</v>
      </c>
      <c r="H3881" t="s">
        <v>12069</v>
      </c>
      <c r="I3881" t="s">
        <v>110</v>
      </c>
      <c r="J3881" t="s">
        <v>102</v>
      </c>
      <c r="K3881" t="s">
        <v>23</v>
      </c>
      <c r="L3881" t="s">
        <v>23</v>
      </c>
      <c r="M3881" t="s">
        <v>23</v>
      </c>
      <c r="N3881" t="s">
        <v>23</v>
      </c>
      <c r="O3881">
        <v>1</v>
      </c>
      <c r="P3881">
        <v>9</v>
      </c>
      <c r="Q3881">
        <v>350</v>
      </c>
      <c r="R3881">
        <v>3.1</v>
      </c>
      <c r="S3881" s="1">
        <v>40470</v>
      </c>
      <c r="T3881">
        <v>2010</v>
      </c>
      <c r="U3881">
        <v>19</v>
      </c>
      <c r="V3881" t="s">
        <v>12098</v>
      </c>
      <c r="W3881" t="s">
        <v>12099</v>
      </c>
      <c r="X3881">
        <v>4</v>
      </c>
      <c r="Y3881" t="s">
        <v>12100</v>
      </c>
      <c r="Z3881">
        <v>1.2E-2</v>
      </c>
      <c r="AA3881">
        <v>3650</v>
      </c>
      <c r="AB3881" t="s">
        <v>8479</v>
      </c>
      <c r="AC3881">
        <v>2</v>
      </c>
      <c r="AD3881" s="9">
        <f>Merged[[#This Row],[Average_Cost_for_two]]*Merged[[#This Row],[USD Rate]]</f>
        <v>4.2</v>
      </c>
    </row>
    <row r="3882" spans="1:30" x14ac:dyDescent="0.3">
      <c r="A3882">
        <v>18025096</v>
      </c>
      <c r="B3882" t="s">
        <v>8480</v>
      </c>
      <c r="C3882">
        <v>1</v>
      </c>
      <c r="D3882" t="s">
        <v>99</v>
      </c>
      <c r="E3882" t="s">
        <v>1518</v>
      </c>
      <c r="F3882">
        <v>77.251334999999997</v>
      </c>
      <c r="G3882">
        <v>28.581599099999998</v>
      </c>
      <c r="H3882" t="s">
        <v>12069</v>
      </c>
      <c r="I3882" t="s">
        <v>110</v>
      </c>
      <c r="J3882" t="s">
        <v>102</v>
      </c>
      <c r="K3882" t="s">
        <v>23</v>
      </c>
      <c r="L3882" t="s">
        <v>103</v>
      </c>
      <c r="M3882" t="s">
        <v>23</v>
      </c>
      <c r="N3882" t="s">
        <v>23</v>
      </c>
      <c r="O3882">
        <v>1</v>
      </c>
      <c r="P3882">
        <v>1</v>
      </c>
      <c r="Q3882">
        <v>350</v>
      </c>
      <c r="R3882">
        <v>1</v>
      </c>
      <c r="S3882" s="1">
        <v>41170</v>
      </c>
      <c r="T3882">
        <v>2012</v>
      </c>
      <c r="U3882">
        <v>18</v>
      </c>
      <c r="V3882" t="s">
        <v>12101</v>
      </c>
      <c r="W3882" t="s">
        <v>12108</v>
      </c>
      <c r="X3882">
        <v>4</v>
      </c>
      <c r="Y3882" t="s">
        <v>12103</v>
      </c>
      <c r="Z3882">
        <v>1.2E-2</v>
      </c>
      <c r="AA3882">
        <v>216302</v>
      </c>
      <c r="AB3882" t="s">
        <v>8480</v>
      </c>
      <c r="AC3882">
        <v>2</v>
      </c>
      <c r="AD3882" s="9">
        <f>Merged[[#This Row],[Average_Cost_for_two]]*Merged[[#This Row],[USD Rate]]</f>
        <v>4.2</v>
      </c>
    </row>
    <row r="3883" spans="1:30" x14ac:dyDescent="0.3">
      <c r="A3883">
        <v>18161591</v>
      </c>
      <c r="B3883" t="s">
        <v>8481</v>
      </c>
      <c r="C3883">
        <v>1</v>
      </c>
      <c r="D3883" t="s">
        <v>99</v>
      </c>
      <c r="E3883" t="s">
        <v>5360</v>
      </c>
      <c r="F3883">
        <v>77.188481899999999</v>
      </c>
      <c r="G3883">
        <v>28.5361558</v>
      </c>
      <c r="H3883" t="s">
        <v>12069</v>
      </c>
      <c r="I3883" t="s">
        <v>110</v>
      </c>
      <c r="J3883" t="s">
        <v>102</v>
      </c>
      <c r="K3883" t="s">
        <v>23</v>
      </c>
      <c r="L3883" t="s">
        <v>23</v>
      </c>
      <c r="M3883" t="s">
        <v>23</v>
      </c>
      <c r="N3883" t="s">
        <v>23</v>
      </c>
      <c r="O3883">
        <v>1</v>
      </c>
      <c r="P3883">
        <v>1</v>
      </c>
      <c r="Q3883">
        <v>350</v>
      </c>
      <c r="R3883">
        <v>1</v>
      </c>
      <c r="S3883" s="1">
        <v>42919</v>
      </c>
      <c r="T3883">
        <v>2017</v>
      </c>
      <c r="U3883">
        <v>3</v>
      </c>
      <c r="V3883" t="s">
        <v>12101</v>
      </c>
      <c r="W3883" t="s">
        <v>12105</v>
      </c>
      <c r="X3883">
        <v>2</v>
      </c>
      <c r="Y3883" t="s">
        <v>12106</v>
      </c>
      <c r="Z3883">
        <v>1.2E-2</v>
      </c>
      <c r="AA3883">
        <v>217940</v>
      </c>
      <c r="AB3883" t="s">
        <v>8481</v>
      </c>
      <c r="AC3883">
        <v>1</v>
      </c>
      <c r="AD3883" s="9">
        <f>Merged[[#This Row],[Average_Cost_for_two]]*Merged[[#This Row],[USD Rate]]</f>
        <v>4.2</v>
      </c>
    </row>
    <row r="3884" spans="1:30" x14ac:dyDescent="0.3">
      <c r="A3884">
        <v>18453049</v>
      </c>
      <c r="B3884" t="s">
        <v>8483</v>
      </c>
      <c r="C3884">
        <v>1</v>
      </c>
      <c r="D3884" t="s">
        <v>99</v>
      </c>
      <c r="E3884" t="s">
        <v>2137</v>
      </c>
      <c r="F3884">
        <v>77.205099239999996</v>
      </c>
      <c r="G3884">
        <v>28.66188863</v>
      </c>
      <c r="H3884" t="s">
        <v>12069</v>
      </c>
      <c r="I3884" t="s">
        <v>110</v>
      </c>
      <c r="J3884" t="s">
        <v>102</v>
      </c>
      <c r="K3884" t="s">
        <v>23</v>
      </c>
      <c r="L3884" t="s">
        <v>23</v>
      </c>
      <c r="M3884" t="s">
        <v>23</v>
      </c>
      <c r="N3884" t="s">
        <v>23</v>
      </c>
      <c r="O3884">
        <v>1</v>
      </c>
      <c r="P3884">
        <v>1</v>
      </c>
      <c r="Q3884">
        <v>350</v>
      </c>
      <c r="R3884">
        <v>1</v>
      </c>
      <c r="S3884" s="1">
        <v>41780</v>
      </c>
      <c r="T3884">
        <v>2014</v>
      </c>
      <c r="U3884">
        <v>21</v>
      </c>
      <c r="V3884" t="s">
        <v>12095</v>
      </c>
      <c r="W3884" t="s">
        <v>12096</v>
      </c>
      <c r="X3884">
        <v>4</v>
      </c>
      <c r="Y3884" t="s">
        <v>12097</v>
      </c>
      <c r="Z3884">
        <v>1.2E-2</v>
      </c>
      <c r="AA3884">
        <v>221437</v>
      </c>
      <c r="AB3884" t="s">
        <v>8483</v>
      </c>
      <c r="AC3884">
        <v>3</v>
      </c>
      <c r="AD3884" s="9">
        <f>Merged[[#This Row],[Average_Cost_for_two]]*Merged[[#This Row],[USD Rate]]</f>
        <v>4.2</v>
      </c>
    </row>
    <row r="3885" spans="1:30" x14ac:dyDescent="0.3">
      <c r="A3885">
        <v>302175</v>
      </c>
      <c r="B3885" t="s">
        <v>8484</v>
      </c>
      <c r="C3885">
        <v>1</v>
      </c>
      <c r="D3885" t="s">
        <v>99</v>
      </c>
      <c r="E3885" t="s">
        <v>4640</v>
      </c>
      <c r="F3885">
        <v>77.1007496</v>
      </c>
      <c r="G3885">
        <v>28.597480699999998</v>
      </c>
      <c r="H3885" t="s">
        <v>12069</v>
      </c>
      <c r="I3885" t="s">
        <v>110</v>
      </c>
      <c r="J3885" t="s">
        <v>102</v>
      </c>
      <c r="K3885" t="s">
        <v>23</v>
      </c>
      <c r="L3885" t="s">
        <v>23</v>
      </c>
      <c r="M3885" t="s">
        <v>23</v>
      </c>
      <c r="N3885" t="s">
        <v>23</v>
      </c>
      <c r="O3885">
        <v>1</v>
      </c>
      <c r="P3885">
        <v>2</v>
      </c>
      <c r="Q3885">
        <v>350</v>
      </c>
      <c r="R3885">
        <v>1</v>
      </c>
      <c r="S3885" s="1">
        <v>42514</v>
      </c>
      <c r="T3885">
        <v>2016</v>
      </c>
      <c r="U3885">
        <v>24</v>
      </c>
      <c r="V3885" t="s">
        <v>12095</v>
      </c>
      <c r="W3885" t="s">
        <v>12096</v>
      </c>
      <c r="X3885">
        <v>4</v>
      </c>
      <c r="Y3885" t="s">
        <v>12097</v>
      </c>
      <c r="Z3885">
        <v>1.2E-2</v>
      </c>
      <c r="AA3885">
        <v>3627</v>
      </c>
      <c r="AB3885" t="s">
        <v>8484</v>
      </c>
      <c r="AC3885">
        <v>2</v>
      </c>
      <c r="AD3885" s="9">
        <f>Merged[[#This Row],[Average_Cost_for_two]]*Merged[[#This Row],[USD Rate]]</f>
        <v>4.2</v>
      </c>
    </row>
    <row r="3886" spans="1:30" x14ac:dyDescent="0.3">
      <c r="A3886">
        <v>18425179</v>
      </c>
      <c r="B3886" t="s">
        <v>8485</v>
      </c>
      <c r="C3886">
        <v>1</v>
      </c>
      <c r="D3886" t="s">
        <v>99</v>
      </c>
      <c r="E3886" t="s">
        <v>3517</v>
      </c>
      <c r="F3886">
        <v>77.173634500000006</v>
      </c>
      <c r="G3886">
        <v>28.5735311</v>
      </c>
      <c r="H3886" t="s">
        <v>12069</v>
      </c>
      <c r="I3886" t="s">
        <v>110</v>
      </c>
      <c r="J3886" t="s">
        <v>102</v>
      </c>
      <c r="K3886" t="s">
        <v>23</v>
      </c>
      <c r="L3886" t="s">
        <v>23</v>
      </c>
      <c r="M3886" t="s">
        <v>23</v>
      </c>
      <c r="N3886" t="s">
        <v>23</v>
      </c>
      <c r="O3886">
        <v>1</v>
      </c>
      <c r="P3886">
        <v>2</v>
      </c>
      <c r="Q3886">
        <v>350</v>
      </c>
      <c r="R3886">
        <v>1</v>
      </c>
      <c r="S3886" s="1">
        <v>42137</v>
      </c>
      <c r="T3886">
        <v>2015</v>
      </c>
      <c r="U3886">
        <v>13</v>
      </c>
      <c r="V3886" t="s">
        <v>12095</v>
      </c>
      <c r="W3886" t="s">
        <v>12096</v>
      </c>
      <c r="X3886">
        <v>3</v>
      </c>
      <c r="Y3886" t="s">
        <v>12097</v>
      </c>
      <c r="Z3886">
        <v>1.2E-2</v>
      </c>
      <c r="AA3886">
        <v>221103</v>
      </c>
      <c r="AB3886" t="s">
        <v>8485</v>
      </c>
      <c r="AC3886">
        <v>3</v>
      </c>
      <c r="AD3886" s="9">
        <f>Merged[[#This Row],[Average_Cost_for_two]]*Merged[[#This Row],[USD Rate]]</f>
        <v>4.2</v>
      </c>
    </row>
    <row r="3887" spans="1:30" x14ac:dyDescent="0.3">
      <c r="A3887">
        <v>310102</v>
      </c>
      <c r="B3887" t="s">
        <v>8486</v>
      </c>
      <c r="C3887">
        <v>1</v>
      </c>
      <c r="D3887" t="s">
        <v>99</v>
      </c>
      <c r="E3887" t="s">
        <v>1518</v>
      </c>
      <c r="F3887">
        <v>77.251238299999997</v>
      </c>
      <c r="G3887">
        <v>28.581577100000001</v>
      </c>
      <c r="H3887" t="s">
        <v>12069</v>
      </c>
      <c r="I3887" t="s">
        <v>110</v>
      </c>
      <c r="J3887" t="s">
        <v>102</v>
      </c>
      <c r="K3887" t="s">
        <v>23</v>
      </c>
      <c r="L3887" t="s">
        <v>23</v>
      </c>
      <c r="M3887" t="s">
        <v>23</v>
      </c>
      <c r="N3887" t="s">
        <v>23</v>
      </c>
      <c r="O3887">
        <v>1</v>
      </c>
      <c r="P3887">
        <v>1</v>
      </c>
      <c r="Q3887">
        <v>350</v>
      </c>
      <c r="R3887">
        <v>1</v>
      </c>
      <c r="S3887" s="1">
        <v>40644</v>
      </c>
      <c r="T3887">
        <v>2011</v>
      </c>
      <c r="U3887">
        <v>11</v>
      </c>
      <c r="V3887" t="s">
        <v>12095</v>
      </c>
      <c r="W3887" t="s">
        <v>12109</v>
      </c>
      <c r="X3887">
        <v>3</v>
      </c>
      <c r="Y3887" t="s">
        <v>12106</v>
      </c>
      <c r="Z3887">
        <v>1.2E-2</v>
      </c>
      <c r="AA3887">
        <v>3722</v>
      </c>
      <c r="AB3887" t="s">
        <v>8486</v>
      </c>
      <c r="AC3887">
        <v>1</v>
      </c>
      <c r="AD3887" s="9">
        <f>Merged[[#This Row],[Average_Cost_for_two]]*Merged[[#This Row],[USD Rate]]</f>
        <v>4.2</v>
      </c>
    </row>
    <row r="3888" spans="1:30" x14ac:dyDescent="0.3">
      <c r="A3888">
        <v>18261678</v>
      </c>
      <c r="B3888" t="s">
        <v>8487</v>
      </c>
      <c r="C3888">
        <v>1</v>
      </c>
      <c r="D3888" t="s">
        <v>99</v>
      </c>
      <c r="E3888" t="s">
        <v>5624</v>
      </c>
      <c r="F3888">
        <v>76.984083600000005</v>
      </c>
      <c r="G3888">
        <v>28.615028899999999</v>
      </c>
      <c r="H3888" t="s">
        <v>12069</v>
      </c>
      <c r="I3888" t="s">
        <v>110</v>
      </c>
      <c r="J3888" t="s">
        <v>102</v>
      </c>
      <c r="K3888" t="s">
        <v>23</v>
      </c>
      <c r="L3888" t="s">
        <v>23</v>
      </c>
      <c r="M3888" t="s">
        <v>23</v>
      </c>
      <c r="N3888" t="s">
        <v>23</v>
      </c>
      <c r="O3888">
        <v>1</v>
      </c>
      <c r="P3888">
        <v>1</v>
      </c>
      <c r="Q3888">
        <v>350</v>
      </c>
      <c r="R3888">
        <v>1</v>
      </c>
      <c r="S3888" s="1">
        <v>42818</v>
      </c>
      <c r="T3888">
        <v>2017</v>
      </c>
      <c r="U3888">
        <v>24</v>
      </c>
      <c r="V3888" t="s">
        <v>12110</v>
      </c>
      <c r="W3888" t="s">
        <v>12111</v>
      </c>
      <c r="X3888">
        <v>4</v>
      </c>
      <c r="Y3888" t="s">
        <v>12106</v>
      </c>
      <c r="Z3888">
        <v>1.2E-2</v>
      </c>
      <c r="AA3888">
        <v>219141</v>
      </c>
      <c r="AB3888" t="s">
        <v>8487</v>
      </c>
      <c r="AC3888">
        <v>5</v>
      </c>
      <c r="AD3888" s="9">
        <f>Merged[[#This Row],[Average_Cost_for_two]]*Merged[[#This Row],[USD Rate]]</f>
        <v>4.2</v>
      </c>
    </row>
    <row r="3889" spans="1:30" x14ac:dyDescent="0.3">
      <c r="A3889">
        <v>311037</v>
      </c>
      <c r="B3889" t="s">
        <v>8488</v>
      </c>
      <c r="C3889">
        <v>1</v>
      </c>
      <c r="D3889" t="s">
        <v>99</v>
      </c>
      <c r="E3889" t="s">
        <v>2504</v>
      </c>
      <c r="F3889">
        <v>77.298316670000006</v>
      </c>
      <c r="G3889">
        <v>28.652819439999998</v>
      </c>
      <c r="H3889" t="s">
        <v>12069</v>
      </c>
      <c r="I3889" t="s">
        <v>110</v>
      </c>
      <c r="J3889" t="s">
        <v>102</v>
      </c>
      <c r="K3889" t="s">
        <v>23</v>
      </c>
      <c r="L3889" t="s">
        <v>23</v>
      </c>
      <c r="M3889" t="s">
        <v>23</v>
      </c>
      <c r="N3889" t="s">
        <v>23</v>
      </c>
      <c r="O3889">
        <v>1</v>
      </c>
      <c r="P3889">
        <v>2</v>
      </c>
      <c r="Q3889">
        <v>350</v>
      </c>
      <c r="R3889">
        <v>1</v>
      </c>
      <c r="S3889" s="1">
        <v>42783</v>
      </c>
      <c r="T3889">
        <v>2017</v>
      </c>
      <c r="U3889">
        <v>17</v>
      </c>
      <c r="V3889" t="s">
        <v>12110</v>
      </c>
      <c r="W3889" t="s">
        <v>12112</v>
      </c>
      <c r="X3889">
        <v>3</v>
      </c>
      <c r="Y3889" t="s">
        <v>12100</v>
      </c>
      <c r="Z3889">
        <v>1.2E-2</v>
      </c>
      <c r="AA3889">
        <v>3733</v>
      </c>
      <c r="AB3889" t="s">
        <v>8488</v>
      </c>
      <c r="AC3889">
        <v>5</v>
      </c>
      <c r="AD3889" s="9">
        <f>Merged[[#This Row],[Average_Cost_for_two]]*Merged[[#This Row],[USD Rate]]</f>
        <v>4.2</v>
      </c>
    </row>
    <row r="3890" spans="1:30" x14ac:dyDescent="0.3">
      <c r="A3890">
        <v>18175297</v>
      </c>
      <c r="B3890" t="s">
        <v>8490</v>
      </c>
      <c r="C3890">
        <v>1</v>
      </c>
      <c r="D3890" t="s">
        <v>99</v>
      </c>
      <c r="E3890" t="s">
        <v>634</v>
      </c>
      <c r="F3890">
        <v>77.146274099999999</v>
      </c>
      <c r="G3890">
        <v>28.493073200000001</v>
      </c>
      <c r="H3890" t="s">
        <v>12069</v>
      </c>
      <c r="I3890" t="s">
        <v>110</v>
      </c>
      <c r="J3890" t="s">
        <v>102</v>
      </c>
      <c r="K3890" t="s">
        <v>23</v>
      </c>
      <c r="L3890" t="s">
        <v>23</v>
      </c>
      <c r="M3890" t="s">
        <v>23</v>
      </c>
      <c r="N3890" t="s">
        <v>23</v>
      </c>
      <c r="O3890">
        <v>1</v>
      </c>
      <c r="P3890">
        <v>2</v>
      </c>
      <c r="Q3890">
        <v>350</v>
      </c>
      <c r="R3890">
        <v>1</v>
      </c>
      <c r="S3890" s="1">
        <v>42396</v>
      </c>
      <c r="T3890">
        <v>2016</v>
      </c>
      <c r="U3890">
        <v>27</v>
      </c>
      <c r="V3890" t="s">
        <v>12110</v>
      </c>
      <c r="W3890" t="s">
        <v>12113</v>
      </c>
      <c r="X3890">
        <v>5</v>
      </c>
      <c r="Y3890" t="s">
        <v>12106</v>
      </c>
      <c r="Z3890">
        <v>1.2E-2</v>
      </c>
      <c r="AA3890">
        <v>218104</v>
      </c>
      <c r="AB3890" t="s">
        <v>8490</v>
      </c>
      <c r="AC3890">
        <v>3</v>
      </c>
      <c r="AD3890" s="9">
        <f>Merged[[#This Row],[Average_Cost_for_two]]*Merged[[#This Row],[USD Rate]]</f>
        <v>4.2</v>
      </c>
    </row>
    <row r="3891" spans="1:30" x14ac:dyDescent="0.3">
      <c r="A3891">
        <v>18474567</v>
      </c>
      <c r="B3891" t="s">
        <v>8492</v>
      </c>
      <c r="C3891">
        <v>1</v>
      </c>
      <c r="D3891" t="s">
        <v>99</v>
      </c>
      <c r="E3891" t="s">
        <v>3031</v>
      </c>
      <c r="F3891">
        <v>77.241907299999994</v>
      </c>
      <c r="G3891">
        <v>28.592321699999999</v>
      </c>
      <c r="H3891" t="s">
        <v>12069</v>
      </c>
      <c r="I3891" t="s">
        <v>110</v>
      </c>
      <c r="J3891" t="s">
        <v>102</v>
      </c>
      <c r="K3891" t="s">
        <v>23</v>
      </c>
      <c r="L3891" t="s">
        <v>23</v>
      </c>
      <c r="M3891" t="s">
        <v>23</v>
      </c>
      <c r="N3891" t="s">
        <v>23</v>
      </c>
      <c r="O3891">
        <v>1</v>
      </c>
      <c r="P3891">
        <v>2</v>
      </c>
      <c r="Q3891">
        <v>350</v>
      </c>
      <c r="R3891">
        <v>1</v>
      </c>
      <c r="S3891" s="1">
        <v>41986</v>
      </c>
      <c r="T3891">
        <v>2014</v>
      </c>
      <c r="U3891">
        <v>13</v>
      </c>
      <c r="V3891" t="s">
        <v>12098</v>
      </c>
      <c r="W3891" t="s">
        <v>12112</v>
      </c>
      <c r="X3891">
        <v>2</v>
      </c>
      <c r="Y3891" t="s">
        <v>12100</v>
      </c>
      <c r="Z3891">
        <v>1.2E-2</v>
      </c>
      <c r="AA3891">
        <v>221695</v>
      </c>
      <c r="AB3891" t="s">
        <v>8492</v>
      </c>
      <c r="AC3891">
        <v>6</v>
      </c>
      <c r="AD3891" s="9">
        <f>Merged[[#This Row],[Average_Cost_for_two]]*Merged[[#This Row],[USD Rate]]</f>
        <v>4.2</v>
      </c>
    </row>
    <row r="3892" spans="1:30" x14ac:dyDescent="0.3">
      <c r="A3892">
        <v>18037792</v>
      </c>
      <c r="B3892" t="s">
        <v>8493</v>
      </c>
      <c r="C3892">
        <v>1</v>
      </c>
      <c r="D3892" t="s">
        <v>99</v>
      </c>
      <c r="E3892" t="s">
        <v>1880</v>
      </c>
      <c r="F3892">
        <v>77.086403500000003</v>
      </c>
      <c r="G3892">
        <v>28.639108799999999</v>
      </c>
      <c r="H3892" t="s">
        <v>12069</v>
      </c>
      <c r="I3892" t="s">
        <v>110</v>
      </c>
      <c r="J3892" t="s">
        <v>102</v>
      </c>
      <c r="K3892" t="s">
        <v>23</v>
      </c>
      <c r="L3892" t="s">
        <v>23</v>
      </c>
      <c r="M3892" t="s">
        <v>23</v>
      </c>
      <c r="N3892" t="s">
        <v>23</v>
      </c>
      <c r="O3892">
        <v>1</v>
      </c>
      <c r="P3892">
        <v>1</v>
      </c>
      <c r="Q3892">
        <v>350</v>
      </c>
      <c r="R3892">
        <v>1</v>
      </c>
      <c r="S3892" s="1">
        <v>40893</v>
      </c>
      <c r="T3892">
        <v>2011</v>
      </c>
      <c r="U3892">
        <v>16</v>
      </c>
      <c r="V3892" t="s">
        <v>12098</v>
      </c>
      <c r="W3892" t="s">
        <v>12112</v>
      </c>
      <c r="X3892">
        <v>3</v>
      </c>
      <c r="Y3892" t="s">
        <v>12100</v>
      </c>
      <c r="Z3892">
        <v>1.2E-2</v>
      </c>
      <c r="AA3892">
        <v>216454</v>
      </c>
      <c r="AB3892" t="s">
        <v>8493</v>
      </c>
      <c r="AC3892">
        <v>5</v>
      </c>
      <c r="AD3892" s="9">
        <f>Merged[[#This Row],[Average_Cost_for_two]]*Merged[[#This Row],[USD Rate]]</f>
        <v>4.2</v>
      </c>
    </row>
    <row r="3893" spans="1:30" x14ac:dyDescent="0.3">
      <c r="A3893">
        <v>302573</v>
      </c>
      <c r="B3893" t="s">
        <v>8494</v>
      </c>
      <c r="C3893">
        <v>1</v>
      </c>
      <c r="D3893" t="s">
        <v>99</v>
      </c>
      <c r="E3893" t="s">
        <v>5360</v>
      </c>
      <c r="F3893">
        <v>77.185775300000003</v>
      </c>
      <c r="G3893">
        <v>28.541315399999998</v>
      </c>
      <c r="H3893" t="s">
        <v>12069</v>
      </c>
      <c r="I3893" t="s">
        <v>110</v>
      </c>
      <c r="J3893" t="s">
        <v>102</v>
      </c>
      <c r="K3893" t="s">
        <v>23</v>
      </c>
      <c r="L3893" t="s">
        <v>23</v>
      </c>
      <c r="M3893" t="s">
        <v>23</v>
      </c>
      <c r="N3893" t="s">
        <v>23</v>
      </c>
      <c r="O3893">
        <v>1</v>
      </c>
      <c r="P3893">
        <v>3</v>
      </c>
      <c r="Q3893">
        <v>350</v>
      </c>
      <c r="R3893">
        <v>1</v>
      </c>
      <c r="S3893" s="1">
        <v>41916</v>
      </c>
      <c r="T3893">
        <v>2014</v>
      </c>
      <c r="U3893">
        <v>4</v>
      </c>
      <c r="V3893" t="s">
        <v>12098</v>
      </c>
      <c r="W3893" t="s">
        <v>12099</v>
      </c>
      <c r="X3893">
        <v>1</v>
      </c>
      <c r="Y3893" t="s">
        <v>12100</v>
      </c>
      <c r="Z3893">
        <v>1.2E-2</v>
      </c>
      <c r="AA3893">
        <v>3631</v>
      </c>
      <c r="AB3893" t="s">
        <v>8494</v>
      </c>
      <c r="AC3893">
        <v>6</v>
      </c>
      <c r="AD3893" s="9">
        <f>Merged[[#This Row],[Average_Cost_for_two]]*Merged[[#This Row],[USD Rate]]</f>
        <v>4.2</v>
      </c>
    </row>
    <row r="3894" spans="1:30" x14ac:dyDescent="0.3">
      <c r="A3894">
        <v>18396451</v>
      </c>
      <c r="B3894" t="s">
        <v>8495</v>
      </c>
      <c r="C3894">
        <v>1</v>
      </c>
      <c r="D3894" t="s">
        <v>178</v>
      </c>
      <c r="E3894" t="s">
        <v>4168</v>
      </c>
      <c r="F3894">
        <v>77.039310299999997</v>
      </c>
      <c r="G3894">
        <v>28.4248315</v>
      </c>
      <c r="H3894" t="s">
        <v>12069</v>
      </c>
      <c r="I3894" t="s">
        <v>4504</v>
      </c>
      <c r="J3894" t="s">
        <v>102</v>
      </c>
      <c r="K3894" t="s">
        <v>23</v>
      </c>
      <c r="L3894" t="s">
        <v>23</v>
      </c>
      <c r="M3894" t="s">
        <v>23</v>
      </c>
      <c r="N3894" t="s">
        <v>23</v>
      </c>
      <c r="O3894">
        <v>1</v>
      </c>
      <c r="P3894">
        <v>16</v>
      </c>
      <c r="Q3894">
        <v>350</v>
      </c>
      <c r="R3894">
        <v>3.4</v>
      </c>
      <c r="S3894" s="1">
        <v>42981</v>
      </c>
      <c r="T3894">
        <v>2017</v>
      </c>
      <c r="U3894">
        <v>3</v>
      </c>
      <c r="V3894" t="s">
        <v>12101</v>
      </c>
      <c r="W3894" t="s">
        <v>12108</v>
      </c>
      <c r="X3894">
        <v>2</v>
      </c>
      <c r="Y3894" t="s">
        <v>12103</v>
      </c>
      <c r="Z3894">
        <v>1.2E-2</v>
      </c>
      <c r="AA3894">
        <v>220758</v>
      </c>
      <c r="AB3894" t="s">
        <v>8495</v>
      </c>
      <c r="AC3894">
        <v>0</v>
      </c>
      <c r="AD3894" s="9">
        <f>Merged[[#This Row],[Average_Cost_for_two]]*Merged[[#This Row],[USD Rate]]</f>
        <v>4.2</v>
      </c>
    </row>
    <row r="3895" spans="1:30" x14ac:dyDescent="0.3">
      <c r="A3895">
        <v>18153548</v>
      </c>
      <c r="B3895" t="s">
        <v>8496</v>
      </c>
      <c r="C3895">
        <v>1</v>
      </c>
      <c r="D3895" t="s">
        <v>178</v>
      </c>
      <c r="E3895" t="s">
        <v>2003</v>
      </c>
      <c r="F3895">
        <v>77.038130699999996</v>
      </c>
      <c r="G3895">
        <v>28.455515200000001</v>
      </c>
      <c r="H3895" t="s">
        <v>12069</v>
      </c>
      <c r="I3895" t="s">
        <v>3153</v>
      </c>
      <c r="J3895" t="s">
        <v>102</v>
      </c>
      <c r="K3895" t="s">
        <v>23</v>
      </c>
      <c r="L3895" t="s">
        <v>23</v>
      </c>
      <c r="M3895" t="s">
        <v>23</v>
      </c>
      <c r="N3895" t="s">
        <v>23</v>
      </c>
      <c r="O3895">
        <v>1</v>
      </c>
      <c r="P3895">
        <v>12</v>
      </c>
      <c r="Q3895">
        <v>350</v>
      </c>
      <c r="R3895">
        <v>3.2</v>
      </c>
      <c r="S3895" s="1">
        <v>41155</v>
      </c>
      <c r="T3895">
        <v>2012</v>
      </c>
      <c r="U3895">
        <v>3</v>
      </c>
      <c r="V3895" t="s">
        <v>12101</v>
      </c>
      <c r="W3895" t="s">
        <v>12108</v>
      </c>
      <c r="X3895">
        <v>2</v>
      </c>
      <c r="Y3895" t="s">
        <v>12103</v>
      </c>
      <c r="Z3895">
        <v>1.2E-2</v>
      </c>
      <c r="AA3895">
        <v>217843</v>
      </c>
      <c r="AB3895" t="s">
        <v>8496</v>
      </c>
      <c r="AC3895">
        <v>1</v>
      </c>
      <c r="AD3895" s="9">
        <f>Merged[[#This Row],[Average_Cost_for_two]]*Merged[[#This Row],[USD Rate]]</f>
        <v>4.2</v>
      </c>
    </row>
    <row r="3896" spans="1:30" x14ac:dyDescent="0.3">
      <c r="A3896">
        <v>18419894</v>
      </c>
      <c r="B3896" t="s">
        <v>8498</v>
      </c>
      <c r="C3896">
        <v>1</v>
      </c>
      <c r="D3896" t="s">
        <v>178</v>
      </c>
      <c r="E3896" t="s">
        <v>4129</v>
      </c>
      <c r="F3896">
        <v>77.112886000000003</v>
      </c>
      <c r="G3896">
        <v>28.413665000000002</v>
      </c>
      <c r="H3896" t="s">
        <v>12069</v>
      </c>
      <c r="I3896" t="s">
        <v>110</v>
      </c>
      <c r="J3896" t="s">
        <v>102</v>
      </c>
      <c r="K3896" t="s">
        <v>23</v>
      </c>
      <c r="L3896" t="s">
        <v>103</v>
      </c>
      <c r="M3896" t="s">
        <v>23</v>
      </c>
      <c r="N3896" t="s">
        <v>23</v>
      </c>
      <c r="O3896">
        <v>1</v>
      </c>
      <c r="P3896">
        <v>37</v>
      </c>
      <c r="Q3896">
        <v>350</v>
      </c>
      <c r="R3896">
        <v>3.9</v>
      </c>
      <c r="S3896" s="1">
        <v>43334</v>
      </c>
      <c r="T3896">
        <v>2018</v>
      </c>
      <c r="U3896">
        <v>22</v>
      </c>
      <c r="V3896" t="s">
        <v>12101</v>
      </c>
      <c r="W3896" t="s">
        <v>12102</v>
      </c>
      <c r="X3896">
        <v>4</v>
      </c>
      <c r="Y3896" t="s">
        <v>12103</v>
      </c>
      <c r="Z3896">
        <v>1.2E-2</v>
      </c>
      <c r="AA3896">
        <v>221039</v>
      </c>
      <c r="AB3896" t="s">
        <v>8498</v>
      </c>
      <c r="AC3896">
        <v>3</v>
      </c>
      <c r="AD3896" s="9">
        <f>Merged[[#This Row],[Average_Cost_for_two]]*Merged[[#This Row],[USD Rate]]</f>
        <v>4.2</v>
      </c>
    </row>
    <row r="3897" spans="1:30" x14ac:dyDescent="0.3">
      <c r="A3897">
        <v>18444416</v>
      </c>
      <c r="B3897" t="s">
        <v>8499</v>
      </c>
      <c r="C3897">
        <v>1</v>
      </c>
      <c r="D3897" t="s">
        <v>178</v>
      </c>
      <c r="E3897" t="s">
        <v>3263</v>
      </c>
      <c r="F3897">
        <v>77.095309049999997</v>
      </c>
      <c r="G3897">
        <v>28.48826511</v>
      </c>
      <c r="H3897" t="s">
        <v>12069</v>
      </c>
      <c r="I3897" t="s">
        <v>6465</v>
      </c>
      <c r="J3897" t="s">
        <v>102</v>
      </c>
      <c r="K3897" t="s">
        <v>23</v>
      </c>
      <c r="L3897" t="s">
        <v>23</v>
      </c>
      <c r="M3897" t="s">
        <v>23</v>
      </c>
      <c r="N3897" t="s">
        <v>23</v>
      </c>
      <c r="O3897">
        <v>1</v>
      </c>
      <c r="P3897">
        <v>11</v>
      </c>
      <c r="Q3897">
        <v>350</v>
      </c>
      <c r="R3897">
        <v>3.3</v>
      </c>
      <c r="S3897" s="1">
        <v>42202</v>
      </c>
      <c r="T3897">
        <v>2015</v>
      </c>
      <c r="U3897">
        <v>17</v>
      </c>
      <c r="V3897" t="s">
        <v>12101</v>
      </c>
      <c r="W3897" t="s">
        <v>12105</v>
      </c>
      <c r="X3897">
        <v>3</v>
      </c>
      <c r="Y3897" t="s">
        <v>12106</v>
      </c>
      <c r="Z3897">
        <v>1.2E-2</v>
      </c>
      <c r="AA3897">
        <v>221333</v>
      </c>
      <c r="AB3897" t="s">
        <v>8499</v>
      </c>
      <c r="AC3897">
        <v>5</v>
      </c>
      <c r="AD3897" s="9">
        <f>Merged[[#This Row],[Average_Cost_for_two]]*Merged[[#This Row],[USD Rate]]</f>
        <v>4.2</v>
      </c>
    </row>
    <row r="3898" spans="1:30" x14ac:dyDescent="0.3">
      <c r="A3898">
        <v>7096</v>
      </c>
      <c r="B3898" t="s">
        <v>8500</v>
      </c>
      <c r="C3898">
        <v>1</v>
      </c>
      <c r="D3898" t="s">
        <v>178</v>
      </c>
      <c r="E3898" t="s">
        <v>4177</v>
      </c>
      <c r="F3898">
        <v>77.019787600000001</v>
      </c>
      <c r="G3898">
        <v>28.4875817</v>
      </c>
      <c r="H3898" t="s">
        <v>12069</v>
      </c>
      <c r="I3898" t="s">
        <v>110</v>
      </c>
      <c r="J3898" t="s">
        <v>102</v>
      </c>
      <c r="K3898" t="s">
        <v>23</v>
      </c>
      <c r="L3898" t="s">
        <v>23</v>
      </c>
      <c r="M3898" t="s">
        <v>23</v>
      </c>
      <c r="N3898" t="s">
        <v>23</v>
      </c>
      <c r="O3898">
        <v>1</v>
      </c>
      <c r="P3898">
        <v>3</v>
      </c>
      <c r="Q3898">
        <v>350</v>
      </c>
      <c r="R3898">
        <v>1</v>
      </c>
      <c r="S3898" s="1">
        <v>42926</v>
      </c>
      <c r="T3898">
        <v>2017</v>
      </c>
      <c r="U3898">
        <v>10</v>
      </c>
      <c r="V3898" t="s">
        <v>12101</v>
      </c>
      <c r="W3898" t="s">
        <v>12105</v>
      </c>
      <c r="X3898">
        <v>3</v>
      </c>
      <c r="Y3898" t="s">
        <v>12106</v>
      </c>
      <c r="Z3898">
        <v>1.2E-2</v>
      </c>
      <c r="AA3898">
        <v>86</v>
      </c>
      <c r="AB3898" t="s">
        <v>8500</v>
      </c>
      <c r="AC3898">
        <v>1</v>
      </c>
      <c r="AD3898" s="9">
        <f>Merged[[#This Row],[Average_Cost_for_two]]*Merged[[#This Row],[USD Rate]]</f>
        <v>4.2</v>
      </c>
    </row>
    <row r="3899" spans="1:30" x14ac:dyDescent="0.3">
      <c r="A3899">
        <v>18070491</v>
      </c>
      <c r="B3899" t="s">
        <v>8501</v>
      </c>
      <c r="C3899">
        <v>1</v>
      </c>
      <c r="D3899" t="s">
        <v>178</v>
      </c>
      <c r="E3899" t="s">
        <v>3249</v>
      </c>
      <c r="F3899">
        <v>77.044506600000005</v>
      </c>
      <c r="G3899">
        <v>28.469413899999999</v>
      </c>
      <c r="H3899" t="s">
        <v>12069</v>
      </c>
      <c r="I3899" t="s">
        <v>7626</v>
      </c>
      <c r="J3899" t="s">
        <v>102</v>
      </c>
      <c r="K3899" t="s">
        <v>23</v>
      </c>
      <c r="L3899" t="s">
        <v>23</v>
      </c>
      <c r="M3899" t="s">
        <v>23</v>
      </c>
      <c r="N3899" t="s">
        <v>23</v>
      </c>
      <c r="O3899">
        <v>1</v>
      </c>
      <c r="P3899">
        <v>25</v>
      </c>
      <c r="Q3899">
        <v>350</v>
      </c>
      <c r="R3899">
        <v>3.4</v>
      </c>
      <c r="S3899" s="1">
        <v>41848</v>
      </c>
      <c r="T3899">
        <v>2014</v>
      </c>
      <c r="U3899">
        <v>28</v>
      </c>
      <c r="V3899" t="s">
        <v>12101</v>
      </c>
      <c r="W3899" t="s">
        <v>12105</v>
      </c>
      <c r="X3899">
        <v>5</v>
      </c>
      <c r="Y3899" t="s">
        <v>12106</v>
      </c>
      <c r="Z3899">
        <v>1.2E-2</v>
      </c>
      <c r="AA3899">
        <v>216846</v>
      </c>
      <c r="AB3899" t="s">
        <v>8501</v>
      </c>
      <c r="AC3899">
        <v>1</v>
      </c>
      <c r="AD3899" s="9">
        <f>Merged[[#This Row],[Average_Cost_for_two]]*Merged[[#This Row],[USD Rate]]</f>
        <v>4.2</v>
      </c>
    </row>
    <row r="3900" spans="1:30" x14ac:dyDescent="0.3">
      <c r="A3900">
        <v>18354665</v>
      </c>
      <c r="B3900" t="s">
        <v>8502</v>
      </c>
      <c r="C3900">
        <v>1</v>
      </c>
      <c r="D3900" t="s">
        <v>178</v>
      </c>
      <c r="E3900" t="s">
        <v>3784</v>
      </c>
      <c r="F3900">
        <v>77.057136200000002</v>
      </c>
      <c r="G3900">
        <v>28.4497559</v>
      </c>
      <c r="H3900" t="s">
        <v>12069</v>
      </c>
      <c r="I3900" t="s">
        <v>3039</v>
      </c>
      <c r="J3900" t="s">
        <v>102</v>
      </c>
      <c r="K3900" t="s">
        <v>23</v>
      </c>
      <c r="L3900" t="s">
        <v>103</v>
      </c>
      <c r="M3900" t="s">
        <v>23</v>
      </c>
      <c r="N3900" t="s">
        <v>23</v>
      </c>
      <c r="O3900">
        <v>1</v>
      </c>
      <c r="P3900">
        <v>13</v>
      </c>
      <c r="Q3900">
        <v>350</v>
      </c>
      <c r="R3900">
        <v>2.4</v>
      </c>
      <c r="S3900" s="1">
        <v>42196</v>
      </c>
      <c r="T3900">
        <v>2015</v>
      </c>
      <c r="U3900">
        <v>11</v>
      </c>
      <c r="V3900" t="s">
        <v>12101</v>
      </c>
      <c r="W3900" t="s">
        <v>12105</v>
      </c>
      <c r="X3900">
        <v>2</v>
      </c>
      <c r="Y3900" t="s">
        <v>12106</v>
      </c>
      <c r="Z3900">
        <v>1.2E-2</v>
      </c>
      <c r="AA3900">
        <v>220256</v>
      </c>
      <c r="AB3900" t="s">
        <v>8502</v>
      </c>
      <c r="AC3900">
        <v>6</v>
      </c>
      <c r="AD3900" s="9">
        <f>Merged[[#This Row],[Average_Cost_for_two]]*Merged[[#This Row],[USD Rate]]</f>
        <v>4.2</v>
      </c>
    </row>
    <row r="3901" spans="1:30" x14ac:dyDescent="0.3">
      <c r="A3901">
        <v>308191</v>
      </c>
      <c r="B3901" t="s">
        <v>8503</v>
      </c>
      <c r="C3901">
        <v>1</v>
      </c>
      <c r="D3901" t="s">
        <v>178</v>
      </c>
      <c r="E3901" t="s">
        <v>793</v>
      </c>
      <c r="F3901">
        <v>77.015562700000004</v>
      </c>
      <c r="G3901">
        <v>28.465128499999999</v>
      </c>
      <c r="H3901" t="s">
        <v>12069</v>
      </c>
      <c r="I3901" t="s">
        <v>2298</v>
      </c>
      <c r="J3901" t="s">
        <v>102</v>
      </c>
      <c r="K3901" t="s">
        <v>23</v>
      </c>
      <c r="L3901" t="s">
        <v>23</v>
      </c>
      <c r="M3901" t="s">
        <v>23</v>
      </c>
      <c r="N3901" t="s">
        <v>23</v>
      </c>
      <c r="O3901">
        <v>1</v>
      </c>
      <c r="P3901">
        <v>16</v>
      </c>
      <c r="Q3901">
        <v>350</v>
      </c>
      <c r="R3901">
        <v>3.2</v>
      </c>
      <c r="S3901" s="1">
        <v>41457</v>
      </c>
      <c r="T3901">
        <v>2013</v>
      </c>
      <c r="U3901">
        <v>2</v>
      </c>
      <c r="V3901" t="s">
        <v>12101</v>
      </c>
      <c r="W3901" t="s">
        <v>12105</v>
      </c>
      <c r="X3901">
        <v>1</v>
      </c>
      <c r="Y3901" t="s">
        <v>12106</v>
      </c>
      <c r="Z3901">
        <v>1.2E-2</v>
      </c>
      <c r="AA3901">
        <v>3699</v>
      </c>
      <c r="AB3901" t="s">
        <v>8503</v>
      </c>
      <c r="AC3901">
        <v>2</v>
      </c>
      <c r="AD3901" s="9">
        <f>Merged[[#This Row],[Average_Cost_for_two]]*Merged[[#This Row],[USD Rate]]</f>
        <v>4.2</v>
      </c>
    </row>
    <row r="3902" spans="1:30" x14ac:dyDescent="0.3">
      <c r="A3902">
        <v>18429842</v>
      </c>
      <c r="B3902" t="s">
        <v>8504</v>
      </c>
      <c r="C3902">
        <v>1</v>
      </c>
      <c r="D3902" t="s">
        <v>178</v>
      </c>
      <c r="E3902" t="s">
        <v>2695</v>
      </c>
      <c r="F3902">
        <v>77.075661199999999</v>
      </c>
      <c r="G3902">
        <v>28.441949300000001</v>
      </c>
      <c r="H3902" t="s">
        <v>12069</v>
      </c>
      <c r="I3902" t="s">
        <v>2818</v>
      </c>
      <c r="J3902" t="s">
        <v>102</v>
      </c>
      <c r="K3902" t="s">
        <v>23</v>
      </c>
      <c r="L3902" t="s">
        <v>23</v>
      </c>
      <c r="M3902" t="s">
        <v>23</v>
      </c>
      <c r="N3902" t="s">
        <v>23</v>
      </c>
      <c r="O3902">
        <v>1</v>
      </c>
      <c r="P3902">
        <v>3</v>
      </c>
      <c r="Q3902">
        <v>350</v>
      </c>
      <c r="R3902">
        <v>1</v>
      </c>
      <c r="S3902" s="1">
        <v>43270</v>
      </c>
      <c r="T3902">
        <v>2018</v>
      </c>
      <c r="U3902">
        <v>19</v>
      </c>
      <c r="V3902" t="s">
        <v>12095</v>
      </c>
      <c r="W3902" t="s">
        <v>12107</v>
      </c>
      <c r="X3902">
        <v>4</v>
      </c>
      <c r="Y3902" t="s">
        <v>12106</v>
      </c>
      <c r="Z3902">
        <v>1.2E-2</v>
      </c>
      <c r="AA3902">
        <v>221159</v>
      </c>
      <c r="AB3902" t="s">
        <v>8504</v>
      </c>
      <c r="AC3902">
        <v>2</v>
      </c>
      <c r="AD3902" s="9">
        <f>Merged[[#This Row],[Average_Cost_for_two]]*Merged[[#This Row],[USD Rate]]</f>
        <v>4.2</v>
      </c>
    </row>
    <row r="3903" spans="1:30" x14ac:dyDescent="0.3">
      <c r="A3903">
        <v>307935</v>
      </c>
      <c r="B3903" t="s">
        <v>8505</v>
      </c>
      <c r="C3903">
        <v>1</v>
      </c>
      <c r="D3903" t="s">
        <v>178</v>
      </c>
      <c r="E3903" t="s">
        <v>3263</v>
      </c>
      <c r="F3903">
        <v>77.092692</v>
      </c>
      <c r="G3903">
        <v>28.490744299999999</v>
      </c>
      <c r="H3903" t="s">
        <v>12069</v>
      </c>
      <c r="I3903" t="s">
        <v>4910</v>
      </c>
      <c r="J3903" t="s">
        <v>102</v>
      </c>
      <c r="K3903" t="s">
        <v>23</v>
      </c>
      <c r="L3903" t="s">
        <v>103</v>
      </c>
      <c r="M3903" t="s">
        <v>23</v>
      </c>
      <c r="N3903" t="s">
        <v>23</v>
      </c>
      <c r="O3903">
        <v>1</v>
      </c>
      <c r="P3903">
        <v>71</v>
      </c>
      <c r="Q3903">
        <v>350</v>
      </c>
      <c r="R3903">
        <v>3.1</v>
      </c>
      <c r="S3903" s="1">
        <v>41444</v>
      </c>
      <c r="T3903">
        <v>2013</v>
      </c>
      <c r="U3903">
        <v>19</v>
      </c>
      <c r="V3903" t="s">
        <v>12095</v>
      </c>
      <c r="W3903" t="s">
        <v>12107</v>
      </c>
      <c r="X3903">
        <v>4</v>
      </c>
      <c r="Y3903" t="s">
        <v>12106</v>
      </c>
      <c r="Z3903">
        <v>1.2E-2</v>
      </c>
      <c r="AA3903">
        <v>3696</v>
      </c>
      <c r="AB3903" t="s">
        <v>8505</v>
      </c>
      <c r="AC3903">
        <v>3</v>
      </c>
      <c r="AD3903" s="9">
        <f>Merged[[#This Row],[Average_Cost_for_two]]*Merged[[#This Row],[USD Rate]]</f>
        <v>4.2</v>
      </c>
    </row>
    <row r="3904" spans="1:30" x14ac:dyDescent="0.3">
      <c r="A3904">
        <v>18446889</v>
      </c>
      <c r="B3904" t="s">
        <v>8506</v>
      </c>
      <c r="C3904">
        <v>1</v>
      </c>
      <c r="D3904" t="s">
        <v>178</v>
      </c>
      <c r="E3904" t="s">
        <v>4833</v>
      </c>
      <c r="F3904">
        <v>77.081673699999996</v>
      </c>
      <c r="G3904">
        <v>28.478487600000001</v>
      </c>
      <c r="H3904" t="s">
        <v>12069</v>
      </c>
      <c r="I3904" t="s">
        <v>5031</v>
      </c>
      <c r="J3904" t="s">
        <v>102</v>
      </c>
      <c r="K3904" t="s">
        <v>23</v>
      </c>
      <c r="L3904" t="s">
        <v>23</v>
      </c>
      <c r="M3904" t="s">
        <v>23</v>
      </c>
      <c r="N3904" t="s">
        <v>23</v>
      </c>
      <c r="O3904">
        <v>1</v>
      </c>
      <c r="P3904">
        <v>5</v>
      </c>
      <c r="Q3904">
        <v>350</v>
      </c>
      <c r="R3904">
        <v>3</v>
      </c>
      <c r="S3904" s="1">
        <v>41796</v>
      </c>
      <c r="T3904">
        <v>2014</v>
      </c>
      <c r="U3904">
        <v>6</v>
      </c>
      <c r="V3904" t="s">
        <v>12095</v>
      </c>
      <c r="W3904" t="s">
        <v>12107</v>
      </c>
      <c r="X3904">
        <v>1</v>
      </c>
      <c r="Y3904" t="s">
        <v>12106</v>
      </c>
      <c r="Z3904">
        <v>1.2E-2</v>
      </c>
      <c r="AA3904">
        <v>221363</v>
      </c>
      <c r="AB3904" t="s">
        <v>8506</v>
      </c>
      <c r="AC3904">
        <v>5</v>
      </c>
      <c r="AD3904" s="9">
        <f>Merged[[#This Row],[Average_Cost_for_two]]*Merged[[#This Row],[USD Rate]]</f>
        <v>4.2</v>
      </c>
    </row>
    <row r="3905" spans="1:30" x14ac:dyDescent="0.3">
      <c r="A3905">
        <v>18268726</v>
      </c>
      <c r="B3905" t="s">
        <v>8508</v>
      </c>
      <c r="C3905">
        <v>1</v>
      </c>
      <c r="D3905" t="s">
        <v>178</v>
      </c>
      <c r="E3905" t="s">
        <v>3249</v>
      </c>
      <c r="F3905">
        <v>77.035143500000004</v>
      </c>
      <c r="G3905">
        <v>28.477162100000001</v>
      </c>
      <c r="H3905" t="s">
        <v>12069</v>
      </c>
      <c r="I3905" t="s">
        <v>248</v>
      </c>
      <c r="J3905" t="s">
        <v>102</v>
      </c>
      <c r="K3905" t="s">
        <v>23</v>
      </c>
      <c r="L3905" t="s">
        <v>23</v>
      </c>
      <c r="M3905" t="s">
        <v>23</v>
      </c>
      <c r="N3905" t="s">
        <v>23</v>
      </c>
      <c r="O3905">
        <v>1</v>
      </c>
      <c r="P3905">
        <v>2</v>
      </c>
      <c r="Q3905">
        <v>350</v>
      </c>
      <c r="R3905">
        <v>1</v>
      </c>
      <c r="S3905" s="1">
        <v>43271</v>
      </c>
      <c r="T3905">
        <v>2018</v>
      </c>
      <c r="U3905">
        <v>20</v>
      </c>
      <c r="V3905" t="s">
        <v>12095</v>
      </c>
      <c r="W3905" t="s">
        <v>12107</v>
      </c>
      <c r="X3905">
        <v>4</v>
      </c>
      <c r="Y3905" t="s">
        <v>12106</v>
      </c>
      <c r="Z3905">
        <v>1.2E-2</v>
      </c>
      <c r="AA3905">
        <v>219225</v>
      </c>
      <c r="AB3905" t="s">
        <v>8508</v>
      </c>
      <c r="AC3905">
        <v>3</v>
      </c>
      <c r="AD3905" s="9">
        <f>Merged[[#This Row],[Average_Cost_for_two]]*Merged[[#This Row],[USD Rate]]</f>
        <v>4.2</v>
      </c>
    </row>
    <row r="3906" spans="1:30" x14ac:dyDescent="0.3">
      <c r="A3906">
        <v>18353710</v>
      </c>
      <c r="B3906" t="s">
        <v>8509</v>
      </c>
      <c r="C3906">
        <v>1</v>
      </c>
      <c r="D3906" t="s">
        <v>178</v>
      </c>
      <c r="E3906" t="s">
        <v>2695</v>
      </c>
      <c r="F3906">
        <v>77.075767099999993</v>
      </c>
      <c r="G3906">
        <v>28.4418793</v>
      </c>
      <c r="H3906" t="s">
        <v>12069</v>
      </c>
      <c r="I3906" t="s">
        <v>7516</v>
      </c>
      <c r="J3906" t="s">
        <v>102</v>
      </c>
      <c r="K3906" t="s">
        <v>23</v>
      </c>
      <c r="L3906" t="s">
        <v>23</v>
      </c>
      <c r="M3906" t="s">
        <v>23</v>
      </c>
      <c r="N3906" t="s">
        <v>23</v>
      </c>
      <c r="O3906">
        <v>1</v>
      </c>
      <c r="P3906">
        <v>4</v>
      </c>
      <c r="Q3906">
        <v>350</v>
      </c>
      <c r="R3906">
        <v>2.9</v>
      </c>
      <c r="S3906" s="1">
        <v>41409</v>
      </c>
      <c r="T3906">
        <v>2013</v>
      </c>
      <c r="U3906">
        <v>15</v>
      </c>
      <c r="V3906" t="s">
        <v>12095</v>
      </c>
      <c r="W3906" t="s">
        <v>12096</v>
      </c>
      <c r="X3906">
        <v>3</v>
      </c>
      <c r="Y3906" t="s">
        <v>12097</v>
      </c>
      <c r="Z3906">
        <v>1.2E-2</v>
      </c>
      <c r="AA3906">
        <v>220245</v>
      </c>
      <c r="AB3906" t="s">
        <v>8509</v>
      </c>
      <c r="AC3906">
        <v>3</v>
      </c>
      <c r="AD3906" s="9">
        <f>Merged[[#This Row],[Average_Cost_for_two]]*Merged[[#This Row],[USD Rate]]</f>
        <v>4.2</v>
      </c>
    </row>
    <row r="3907" spans="1:30" x14ac:dyDescent="0.3">
      <c r="A3907">
        <v>310211</v>
      </c>
      <c r="B3907" t="s">
        <v>8510</v>
      </c>
      <c r="C3907">
        <v>1</v>
      </c>
      <c r="D3907" t="s">
        <v>178</v>
      </c>
      <c r="E3907" t="s">
        <v>627</v>
      </c>
      <c r="F3907">
        <v>77.0821234</v>
      </c>
      <c r="G3907">
        <v>28.467055800000001</v>
      </c>
      <c r="H3907" t="s">
        <v>12069</v>
      </c>
      <c r="I3907" t="s">
        <v>6515</v>
      </c>
      <c r="J3907" t="s">
        <v>102</v>
      </c>
      <c r="K3907" t="s">
        <v>23</v>
      </c>
      <c r="L3907" t="s">
        <v>103</v>
      </c>
      <c r="M3907" t="s">
        <v>23</v>
      </c>
      <c r="N3907" t="s">
        <v>23</v>
      </c>
      <c r="O3907">
        <v>1</v>
      </c>
      <c r="P3907">
        <v>217</v>
      </c>
      <c r="Q3907">
        <v>350</v>
      </c>
      <c r="R3907">
        <v>3.7</v>
      </c>
      <c r="S3907" s="1">
        <v>42809</v>
      </c>
      <c r="T3907">
        <v>2017</v>
      </c>
      <c r="U3907">
        <v>15</v>
      </c>
      <c r="V3907" t="s">
        <v>12110</v>
      </c>
      <c r="W3907" t="s">
        <v>12111</v>
      </c>
      <c r="X3907">
        <v>3</v>
      </c>
      <c r="Y3907" t="s">
        <v>12106</v>
      </c>
      <c r="Z3907">
        <v>1.2E-2</v>
      </c>
      <c r="AA3907">
        <v>3723</v>
      </c>
      <c r="AB3907" t="s">
        <v>8510</v>
      </c>
      <c r="AC3907">
        <v>3</v>
      </c>
      <c r="AD3907" s="9">
        <f>Merged[[#This Row],[Average_Cost_for_two]]*Merged[[#This Row],[USD Rate]]</f>
        <v>4.2</v>
      </c>
    </row>
    <row r="3908" spans="1:30" x14ac:dyDescent="0.3">
      <c r="A3908">
        <v>310854</v>
      </c>
      <c r="B3908" t="s">
        <v>8511</v>
      </c>
      <c r="C3908">
        <v>1</v>
      </c>
      <c r="D3908" t="s">
        <v>178</v>
      </c>
      <c r="E3908" t="s">
        <v>627</v>
      </c>
      <c r="F3908">
        <v>77.082303199999998</v>
      </c>
      <c r="G3908">
        <v>28.467431699999999</v>
      </c>
      <c r="H3908" t="s">
        <v>12069</v>
      </c>
      <c r="I3908" t="s">
        <v>8512</v>
      </c>
      <c r="J3908" t="s">
        <v>102</v>
      </c>
      <c r="K3908" t="s">
        <v>23</v>
      </c>
      <c r="L3908" t="s">
        <v>103</v>
      </c>
      <c r="M3908" t="s">
        <v>23</v>
      </c>
      <c r="N3908" t="s">
        <v>23</v>
      </c>
      <c r="O3908">
        <v>1</v>
      </c>
      <c r="P3908">
        <v>317</v>
      </c>
      <c r="Q3908">
        <v>350</v>
      </c>
      <c r="R3908">
        <v>3.8</v>
      </c>
      <c r="S3908" s="1">
        <v>40623</v>
      </c>
      <c r="T3908">
        <v>2011</v>
      </c>
      <c r="U3908">
        <v>21</v>
      </c>
      <c r="V3908" t="s">
        <v>12110</v>
      </c>
      <c r="W3908" t="s">
        <v>12111</v>
      </c>
      <c r="X3908">
        <v>4</v>
      </c>
      <c r="Y3908" t="s">
        <v>12106</v>
      </c>
      <c r="Z3908">
        <v>1.2E-2</v>
      </c>
      <c r="AA3908">
        <v>3731</v>
      </c>
      <c r="AB3908" t="s">
        <v>8511</v>
      </c>
      <c r="AC3908">
        <v>1</v>
      </c>
      <c r="AD3908" s="9">
        <f>Merged[[#This Row],[Average_Cost_for_two]]*Merged[[#This Row],[USD Rate]]</f>
        <v>4.2</v>
      </c>
    </row>
    <row r="3909" spans="1:30" x14ac:dyDescent="0.3">
      <c r="A3909">
        <v>301319</v>
      </c>
      <c r="B3909" t="s">
        <v>8513</v>
      </c>
      <c r="C3909">
        <v>1</v>
      </c>
      <c r="D3909" t="s">
        <v>178</v>
      </c>
      <c r="E3909" t="s">
        <v>972</v>
      </c>
      <c r="F3909">
        <v>77.093093999999994</v>
      </c>
      <c r="G3909">
        <v>28.475909399999999</v>
      </c>
      <c r="H3909" t="s">
        <v>12069</v>
      </c>
      <c r="I3909" t="s">
        <v>6799</v>
      </c>
      <c r="J3909" t="s">
        <v>102</v>
      </c>
      <c r="K3909" t="s">
        <v>23</v>
      </c>
      <c r="L3909" t="s">
        <v>23</v>
      </c>
      <c r="M3909" t="s">
        <v>23</v>
      </c>
      <c r="N3909" t="s">
        <v>23</v>
      </c>
      <c r="O3909">
        <v>1</v>
      </c>
      <c r="P3909">
        <v>20</v>
      </c>
      <c r="Q3909">
        <v>350</v>
      </c>
      <c r="R3909">
        <v>3.3</v>
      </c>
      <c r="S3909" s="1">
        <v>41358</v>
      </c>
      <c r="T3909">
        <v>2013</v>
      </c>
      <c r="U3909">
        <v>25</v>
      </c>
      <c r="V3909" t="s">
        <v>12110</v>
      </c>
      <c r="W3909" t="s">
        <v>12111</v>
      </c>
      <c r="X3909">
        <v>5</v>
      </c>
      <c r="Y3909" t="s">
        <v>12106</v>
      </c>
      <c r="Z3909">
        <v>1.2E-2</v>
      </c>
      <c r="AA3909">
        <v>3616</v>
      </c>
      <c r="AB3909" t="s">
        <v>8513</v>
      </c>
      <c r="AC3909">
        <v>1</v>
      </c>
      <c r="AD3909" s="9">
        <f>Merged[[#This Row],[Average_Cost_for_two]]*Merged[[#This Row],[USD Rate]]</f>
        <v>4.2</v>
      </c>
    </row>
    <row r="3910" spans="1:30" x14ac:dyDescent="0.3">
      <c r="A3910">
        <v>18357912</v>
      </c>
      <c r="B3910" t="s">
        <v>8514</v>
      </c>
      <c r="C3910">
        <v>1</v>
      </c>
      <c r="D3910" t="s">
        <v>178</v>
      </c>
      <c r="E3910" t="s">
        <v>5936</v>
      </c>
      <c r="F3910">
        <v>77.022728000000001</v>
      </c>
      <c r="G3910">
        <v>28.455974000000001</v>
      </c>
      <c r="H3910" t="s">
        <v>12069</v>
      </c>
      <c r="I3910" t="s">
        <v>3039</v>
      </c>
      <c r="J3910" t="s">
        <v>102</v>
      </c>
      <c r="K3910" t="s">
        <v>23</v>
      </c>
      <c r="L3910" t="s">
        <v>103</v>
      </c>
      <c r="M3910" t="s">
        <v>23</v>
      </c>
      <c r="N3910" t="s">
        <v>23</v>
      </c>
      <c r="O3910">
        <v>1</v>
      </c>
      <c r="P3910">
        <v>13</v>
      </c>
      <c r="Q3910">
        <v>350</v>
      </c>
      <c r="R3910">
        <v>3.2</v>
      </c>
      <c r="S3910" s="1">
        <v>42432</v>
      </c>
      <c r="T3910">
        <v>2016</v>
      </c>
      <c r="U3910">
        <v>3</v>
      </c>
      <c r="V3910" t="s">
        <v>12110</v>
      </c>
      <c r="W3910" t="s">
        <v>12111</v>
      </c>
      <c r="X3910">
        <v>1</v>
      </c>
      <c r="Y3910" t="s">
        <v>12106</v>
      </c>
      <c r="Z3910">
        <v>1.2E-2</v>
      </c>
      <c r="AA3910">
        <v>220295</v>
      </c>
      <c r="AB3910" t="s">
        <v>8514</v>
      </c>
      <c r="AC3910">
        <v>4</v>
      </c>
      <c r="AD3910" s="9">
        <f>Merged[[#This Row],[Average_Cost_for_two]]*Merged[[#This Row],[USD Rate]]</f>
        <v>4.2</v>
      </c>
    </row>
    <row r="3911" spans="1:30" x14ac:dyDescent="0.3">
      <c r="A3911">
        <v>892</v>
      </c>
      <c r="B3911" t="s">
        <v>8515</v>
      </c>
      <c r="C3911">
        <v>1</v>
      </c>
      <c r="D3911" t="s">
        <v>178</v>
      </c>
      <c r="E3911" t="s">
        <v>634</v>
      </c>
      <c r="F3911">
        <v>77.082438100000005</v>
      </c>
      <c r="G3911">
        <v>28.475737200000001</v>
      </c>
      <c r="H3911" t="s">
        <v>12069</v>
      </c>
      <c r="I3911" t="s">
        <v>8516</v>
      </c>
      <c r="J3911" t="s">
        <v>102</v>
      </c>
      <c r="K3911" t="s">
        <v>23</v>
      </c>
      <c r="L3911" t="s">
        <v>103</v>
      </c>
      <c r="M3911" t="s">
        <v>23</v>
      </c>
      <c r="N3911" t="s">
        <v>23</v>
      </c>
      <c r="O3911">
        <v>1</v>
      </c>
      <c r="P3911">
        <v>31</v>
      </c>
      <c r="Q3911">
        <v>350</v>
      </c>
      <c r="R3911">
        <v>2.2999999999999998</v>
      </c>
      <c r="S3911" s="1">
        <v>42786</v>
      </c>
      <c r="T3911">
        <v>2017</v>
      </c>
      <c r="U3911">
        <v>20</v>
      </c>
      <c r="V3911" t="s">
        <v>12110</v>
      </c>
      <c r="W3911" t="s">
        <v>12112</v>
      </c>
      <c r="X3911">
        <v>4</v>
      </c>
      <c r="Y3911" t="s">
        <v>12100</v>
      </c>
      <c r="Z3911">
        <v>1.2E-2</v>
      </c>
      <c r="AA3911">
        <v>11</v>
      </c>
      <c r="AB3911" t="s">
        <v>8515</v>
      </c>
      <c r="AC3911">
        <v>1</v>
      </c>
      <c r="AD3911" s="9">
        <f>Merged[[#This Row],[Average_Cost_for_two]]*Merged[[#This Row],[USD Rate]]</f>
        <v>4.2</v>
      </c>
    </row>
    <row r="3912" spans="1:30" x14ac:dyDescent="0.3">
      <c r="A3912">
        <v>18291436</v>
      </c>
      <c r="B3912" t="s">
        <v>8517</v>
      </c>
      <c r="C3912">
        <v>1</v>
      </c>
      <c r="D3912" t="s">
        <v>178</v>
      </c>
      <c r="E3912" t="s">
        <v>4177</v>
      </c>
      <c r="F3912">
        <v>77.035280900000004</v>
      </c>
      <c r="G3912">
        <v>28.514535899999998</v>
      </c>
      <c r="H3912" t="s">
        <v>12069</v>
      </c>
      <c r="I3912" t="s">
        <v>8518</v>
      </c>
      <c r="J3912" t="s">
        <v>102</v>
      </c>
      <c r="K3912" t="s">
        <v>23</v>
      </c>
      <c r="L3912" t="s">
        <v>23</v>
      </c>
      <c r="M3912" t="s">
        <v>23</v>
      </c>
      <c r="N3912" t="s">
        <v>23</v>
      </c>
      <c r="O3912">
        <v>1</v>
      </c>
      <c r="P3912">
        <v>9</v>
      </c>
      <c r="Q3912">
        <v>350</v>
      </c>
      <c r="R3912">
        <v>3.1</v>
      </c>
      <c r="S3912" s="1">
        <v>42417</v>
      </c>
      <c r="T3912">
        <v>2016</v>
      </c>
      <c r="U3912">
        <v>17</v>
      </c>
      <c r="V3912" t="s">
        <v>12110</v>
      </c>
      <c r="W3912" t="s">
        <v>12112</v>
      </c>
      <c r="X3912">
        <v>3</v>
      </c>
      <c r="Y3912" t="s">
        <v>12100</v>
      </c>
      <c r="Z3912">
        <v>1.2E-2</v>
      </c>
      <c r="AA3912">
        <v>219498</v>
      </c>
      <c r="AB3912" t="s">
        <v>8517</v>
      </c>
      <c r="AC3912">
        <v>3</v>
      </c>
      <c r="AD3912" s="9">
        <f>Merged[[#This Row],[Average_Cost_for_two]]*Merged[[#This Row],[USD Rate]]</f>
        <v>4.2</v>
      </c>
    </row>
    <row r="3913" spans="1:30" x14ac:dyDescent="0.3">
      <c r="A3913">
        <v>18354655</v>
      </c>
      <c r="B3913" t="s">
        <v>8520</v>
      </c>
      <c r="C3913">
        <v>1</v>
      </c>
      <c r="D3913" t="s">
        <v>178</v>
      </c>
      <c r="E3913" t="s">
        <v>3784</v>
      </c>
      <c r="F3913">
        <v>77.057281500000002</v>
      </c>
      <c r="G3913">
        <v>28.449236899999999</v>
      </c>
      <c r="H3913" t="s">
        <v>12069</v>
      </c>
      <c r="I3913" t="s">
        <v>4910</v>
      </c>
      <c r="J3913" t="s">
        <v>102</v>
      </c>
      <c r="K3913" t="s">
        <v>23</v>
      </c>
      <c r="L3913" t="s">
        <v>23</v>
      </c>
      <c r="M3913" t="s">
        <v>23</v>
      </c>
      <c r="N3913" t="s">
        <v>23</v>
      </c>
      <c r="O3913">
        <v>1</v>
      </c>
      <c r="P3913">
        <v>3</v>
      </c>
      <c r="Q3913">
        <v>350</v>
      </c>
      <c r="R3913">
        <v>1</v>
      </c>
      <c r="S3913" s="1">
        <v>40967</v>
      </c>
      <c r="T3913">
        <v>2012</v>
      </c>
      <c r="U3913">
        <v>28</v>
      </c>
      <c r="V3913" t="s">
        <v>12110</v>
      </c>
      <c r="W3913" t="s">
        <v>12112</v>
      </c>
      <c r="X3913">
        <v>5</v>
      </c>
      <c r="Y3913" t="s">
        <v>12100</v>
      </c>
      <c r="Z3913">
        <v>1.2E-2</v>
      </c>
      <c r="AA3913">
        <v>220256</v>
      </c>
      <c r="AB3913" t="s">
        <v>8520</v>
      </c>
      <c r="AC3913">
        <v>2</v>
      </c>
      <c r="AD3913" s="9">
        <f>Merged[[#This Row],[Average_Cost_for_two]]*Merged[[#This Row],[USD Rate]]</f>
        <v>4.2</v>
      </c>
    </row>
    <row r="3914" spans="1:30" x14ac:dyDescent="0.3">
      <c r="A3914">
        <v>303209</v>
      </c>
      <c r="B3914" t="s">
        <v>8522</v>
      </c>
      <c r="C3914">
        <v>1</v>
      </c>
      <c r="D3914" t="s">
        <v>178</v>
      </c>
      <c r="E3914" t="s">
        <v>4177</v>
      </c>
      <c r="F3914">
        <v>77.033671200000001</v>
      </c>
      <c r="G3914">
        <v>28.503435899999999</v>
      </c>
      <c r="H3914" t="s">
        <v>12069</v>
      </c>
      <c r="I3914" t="s">
        <v>110</v>
      </c>
      <c r="J3914" t="s">
        <v>102</v>
      </c>
      <c r="K3914" t="s">
        <v>23</v>
      </c>
      <c r="L3914" t="s">
        <v>23</v>
      </c>
      <c r="M3914" t="s">
        <v>23</v>
      </c>
      <c r="N3914" t="s">
        <v>23</v>
      </c>
      <c r="O3914">
        <v>1</v>
      </c>
      <c r="P3914">
        <v>12</v>
      </c>
      <c r="Q3914">
        <v>350</v>
      </c>
      <c r="R3914">
        <v>3.1</v>
      </c>
      <c r="S3914" s="1">
        <v>40921</v>
      </c>
      <c r="T3914">
        <v>2012</v>
      </c>
      <c r="U3914">
        <v>13</v>
      </c>
      <c r="V3914" t="s">
        <v>12110</v>
      </c>
      <c r="W3914" t="s">
        <v>12113</v>
      </c>
      <c r="X3914">
        <v>2</v>
      </c>
      <c r="Y3914" t="s">
        <v>12106</v>
      </c>
      <c r="Z3914">
        <v>1.2E-2</v>
      </c>
      <c r="AA3914">
        <v>3639</v>
      </c>
      <c r="AB3914" t="s">
        <v>8522</v>
      </c>
      <c r="AC3914">
        <v>5</v>
      </c>
      <c r="AD3914" s="9">
        <f>Merged[[#This Row],[Average_Cost_for_two]]*Merged[[#This Row],[USD Rate]]</f>
        <v>4.2</v>
      </c>
    </row>
    <row r="3915" spans="1:30" x14ac:dyDescent="0.3">
      <c r="A3915">
        <v>3565</v>
      </c>
      <c r="B3915" t="s">
        <v>8523</v>
      </c>
      <c r="C3915">
        <v>1</v>
      </c>
      <c r="D3915" t="s">
        <v>178</v>
      </c>
      <c r="E3915" t="s">
        <v>3263</v>
      </c>
      <c r="F3915">
        <v>77.094207600000004</v>
      </c>
      <c r="G3915">
        <v>28.489992099999998</v>
      </c>
      <c r="H3915" t="s">
        <v>12069</v>
      </c>
      <c r="I3915" t="s">
        <v>2573</v>
      </c>
      <c r="J3915" t="s">
        <v>102</v>
      </c>
      <c r="K3915" t="s">
        <v>23</v>
      </c>
      <c r="L3915" t="s">
        <v>103</v>
      </c>
      <c r="M3915" t="s">
        <v>23</v>
      </c>
      <c r="N3915" t="s">
        <v>23</v>
      </c>
      <c r="O3915">
        <v>1</v>
      </c>
      <c r="P3915">
        <v>16</v>
      </c>
      <c r="Q3915">
        <v>350</v>
      </c>
      <c r="R3915">
        <v>2.5</v>
      </c>
      <c r="S3915" s="1">
        <v>42727</v>
      </c>
      <c r="T3915">
        <v>2016</v>
      </c>
      <c r="U3915">
        <v>23</v>
      </c>
      <c r="V3915" t="s">
        <v>12098</v>
      </c>
      <c r="W3915" t="s">
        <v>12112</v>
      </c>
      <c r="X3915">
        <v>4</v>
      </c>
      <c r="Y3915" t="s">
        <v>12100</v>
      </c>
      <c r="Z3915">
        <v>1.2E-2</v>
      </c>
      <c r="AA3915">
        <v>43</v>
      </c>
      <c r="AB3915" t="s">
        <v>8523</v>
      </c>
      <c r="AC3915">
        <v>5</v>
      </c>
      <c r="AD3915" s="9">
        <f>Merged[[#This Row],[Average_Cost_for_two]]*Merged[[#This Row],[USD Rate]]</f>
        <v>4.2</v>
      </c>
    </row>
    <row r="3916" spans="1:30" x14ac:dyDescent="0.3">
      <c r="A3916">
        <v>18279459</v>
      </c>
      <c r="B3916" t="s">
        <v>8524</v>
      </c>
      <c r="C3916">
        <v>1</v>
      </c>
      <c r="D3916" t="s">
        <v>178</v>
      </c>
      <c r="E3916" t="s">
        <v>4791</v>
      </c>
      <c r="F3916">
        <v>77.071717199999995</v>
      </c>
      <c r="G3916">
        <v>28.441805899999999</v>
      </c>
      <c r="H3916" t="s">
        <v>12069</v>
      </c>
      <c r="I3916" t="s">
        <v>4130</v>
      </c>
      <c r="J3916" t="s">
        <v>102</v>
      </c>
      <c r="K3916" t="s">
        <v>23</v>
      </c>
      <c r="L3916" t="s">
        <v>23</v>
      </c>
      <c r="M3916" t="s">
        <v>23</v>
      </c>
      <c r="N3916" t="s">
        <v>23</v>
      </c>
      <c r="O3916">
        <v>1</v>
      </c>
      <c r="P3916">
        <v>3</v>
      </c>
      <c r="Q3916">
        <v>350</v>
      </c>
      <c r="R3916">
        <v>1</v>
      </c>
      <c r="S3916" s="1">
        <v>42710</v>
      </c>
      <c r="T3916">
        <v>2016</v>
      </c>
      <c r="U3916">
        <v>6</v>
      </c>
      <c r="V3916" t="s">
        <v>12098</v>
      </c>
      <c r="W3916" t="s">
        <v>12112</v>
      </c>
      <c r="X3916">
        <v>2</v>
      </c>
      <c r="Y3916" t="s">
        <v>12100</v>
      </c>
      <c r="Z3916">
        <v>1.2E-2</v>
      </c>
      <c r="AA3916">
        <v>219354</v>
      </c>
      <c r="AB3916" t="s">
        <v>8524</v>
      </c>
      <c r="AC3916">
        <v>2</v>
      </c>
      <c r="AD3916" s="9">
        <f>Merged[[#This Row],[Average_Cost_for_two]]*Merged[[#This Row],[USD Rate]]</f>
        <v>4.2</v>
      </c>
    </row>
    <row r="3917" spans="1:30" x14ac:dyDescent="0.3">
      <c r="A3917">
        <v>18337747</v>
      </c>
      <c r="B3917" t="s">
        <v>8525</v>
      </c>
      <c r="C3917">
        <v>1</v>
      </c>
      <c r="D3917" t="s">
        <v>178</v>
      </c>
      <c r="E3917" t="s">
        <v>3263</v>
      </c>
      <c r="F3917">
        <v>77.094892400000006</v>
      </c>
      <c r="G3917">
        <v>28.4932941</v>
      </c>
      <c r="H3917" t="s">
        <v>12069</v>
      </c>
      <c r="I3917" t="s">
        <v>478</v>
      </c>
      <c r="J3917" t="s">
        <v>102</v>
      </c>
      <c r="K3917" t="s">
        <v>23</v>
      </c>
      <c r="L3917" t="s">
        <v>103</v>
      </c>
      <c r="M3917" t="s">
        <v>23</v>
      </c>
      <c r="N3917" t="s">
        <v>23</v>
      </c>
      <c r="O3917">
        <v>1</v>
      </c>
      <c r="P3917">
        <v>12</v>
      </c>
      <c r="Q3917">
        <v>350</v>
      </c>
      <c r="R3917">
        <v>3</v>
      </c>
      <c r="S3917" s="1">
        <v>42701</v>
      </c>
      <c r="T3917">
        <v>2016</v>
      </c>
      <c r="U3917">
        <v>27</v>
      </c>
      <c r="V3917" t="s">
        <v>12098</v>
      </c>
      <c r="W3917" t="s">
        <v>12104</v>
      </c>
      <c r="X3917">
        <v>5</v>
      </c>
      <c r="Y3917" t="s">
        <v>12100</v>
      </c>
      <c r="Z3917">
        <v>1.2E-2</v>
      </c>
      <c r="AA3917">
        <v>220053</v>
      </c>
      <c r="AB3917" t="s">
        <v>8525</v>
      </c>
      <c r="AC3917">
        <v>0</v>
      </c>
      <c r="AD3917" s="9">
        <f>Merged[[#This Row],[Average_Cost_for_two]]*Merged[[#This Row],[USD Rate]]</f>
        <v>4.2</v>
      </c>
    </row>
    <row r="3918" spans="1:30" x14ac:dyDescent="0.3">
      <c r="A3918">
        <v>6915</v>
      </c>
      <c r="B3918" t="s">
        <v>8526</v>
      </c>
      <c r="C3918">
        <v>1</v>
      </c>
      <c r="D3918" t="s">
        <v>178</v>
      </c>
      <c r="E3918" t="s">
        <v>3263</v>
      </c>
      <c r="F3918">
        <v>77.094262999999998</v>
      </c>
      <c r="G3918">
        <v>28.4900962</v>
      </c>
      <c r="H3918" t="s">
        <v>12069</v>
      </c>
      <c r="I3918" t="s">
        <v>8527</v>
      </c>
      <c r="J3918" t="s">
        <v>102</v>
      </c>
      <c r="K3918" t="s">
        <v>23</v>
      </c>
      <c r="L3918" t="s">
        <v>23</v>
      </c>
      <c r="M3918" t="s">
        <v>23</v>
      </c>
      <c r="N3918" t="s">
        <v>23</v>
      </c>
      <c r="O3918">
        <v>1</v>
      </c>
      <c r="P3918">
        <v>23</v>
      </c>
      <c r="Q3918">
        <v>350</v>
      </c>
      <c r="R3918">
        <v>2.7</v>
      </c>
      <c r="S3918" s="1">
        <v>41602</v>
      </c>
      <c r="T3918">
        <v>2013</v>
      </c>
      <c r="U3918">
        <v>24</v>
      </c>
      <c r="V3918" t="s">
        <v>12098</v>
      </c>
      <c r="W3918" t="s">
        <v>12104</v>
      </c>
      <c r="X3918">
        <v>5</v>
      </c>
      <c r="Y3918" t="s">
        <v>12100</v>
      </c>
      <c r="Z3918">
        <v>1.2E-2</v>
      </c>
      <c r="AA3918">
        <v>83</v>
      </c>
      <c r="AB3918" t="s">
        <v>8526</v>
      </c>
      <c r="AC3918">
        <v>0</v>
      </c>
      <c r="AD3918" s="9">
        <f>Merged[[#This Row],[Average_Cost_for_two]]*Merged[[#This Row],[USD Rate]]</f>
        <v>4.2</v>
      </c>
    </row>
    <row r="3919" spans="1:30" x14ac:dyDescent="0.3">
      <c r="A3919">
        <v>300156</v>
      </c>
      <c r="B3919" t="s">
        <v>8528</v>
      </c>
      <c r="C3919">
        <v>1</v>
      </c>
      <c r="D3919" t="s">
        <v>178</v>
      </c>
      <c r="E3919" t="s">
        <v>3249</v>
      </c>
      <c r="F3919">
        <v>77.038480199999995</v>
      </c>
      <c r="G3919">
        <v>28.475654500000001</v>
      </c>
      <c r="H3919" t="s">
        <v>12069</v>
      </c>
      <c r="I3919" t="s">
        <v>110</v>
      </c>
      <c r="J3919" t="s">
        <v>102</v>
      </c>
      <c r="K3919" t="s">
        <v>23</v>
      </c>
      <c r="L3919" t="s">
        <v>23</v>
      </c>
      <c r="M3919" t="s">
        <v>23</v>
      </c>
      <c r="N3919" t="s">
        <v>23</v>
      </c>
      <c r="O3919">
        <v>1</v>
      </c>
      <c r="P3919">
        <v>3</v>
      </c>
      <c r="Q3919">
        <v>350</v>
      </c>
      <c r="R3919">
        <v>1</v>
      </c>
      <c r="S3919" s="1">
        <v>41957</v>
      </c>
      <c r="T3919">
        <v>2014</v>
      </c>
      <c r="U3919">
        <v>14</v>
      </c>
      <c r="V3919" t="s">
        <v>12098</v>
      </c>
      <c r="W3919" t="s">
        <v>12104</v>
      </c>
      <c r="X3919">
        <v>3</v>
      </c>
      <c r="Y3919" t="s">
        <v>12100</v>
      </c>
      <c r="Z3919">
        <v>1.2E-2</v>
      </c>
      <c r="AA3919">
        <v>3602</v>
      </c>
      <c r="AB3919" t="s">
        <v>8528</v>
      </c>
      <c r="AC3919">
        <v>5</v>
      </c>
      <c r="AD3919" s="9">
        <f>Merged[[#This Row],[Average_Cost_for_two]]*Merged[[#This Row],[USD Rate]]</f>
        <v>4.2</v>
      </c>
    </row>
    <row r="3920" spans="1:30" x14ac:dyDescent="0.3">
      <c r="A3920">
        <v>2154</v>
      </c>
      <c r="B3920" t="s">
        <v>8529</v>
      </c>
      <c r="C3920">
        <v>1</v>
      </c>
      <c r="D3920" t="s">
        <v>178</v>
      </c>
      <c r="E3920" t="s">
        <v>2003</v>
      </c>
      <c r="F3920">
        <v>77.043509499999999</v>
      </c>
      <c r="G3920">
        <v>28.458454700000001</v>
      </c>
      <c r="H3920" t="s">
        <v>12069</v>
      </c>
      <c r="I3920" t="s">
        <v>136</v>
      </c>
      <c r="J3920" t="s">
        <v>102</v>
      </c>
      <c r="K3920" t="s">
        <v>23</v>
      </c>
      <c r="L3920" t="s">
        <v>23</v>
      </c>
      <c r="M3920" t="s">
        <v>23</v>
      </c>
      <c r="N3920" t="s">
        <v>23</v>
      </c>
      <c r="O3920">
        <v>1</v>
      </c>
      <c r="P3920">
        <v>36</v>
      </c>
      <c r="Q3920">
        <v>350</v>
      </c>
      <c r="R3920">
        <v>2.7</v>
      </c>
      <c r="S3920" s="1">
        <v>42319</v>
      </c>
      <c r="T3920">
        <v>2015</v>
      </c>
      <c r="U3920">
        <v>11</v>
      </c>
      <c r="V3920" t="s">
        <v>12098</v>
      </c>
      <c r="W3920" t="s">
        <v>12104</v>
      </c>
      <c r="X3920">
        <v>2</v>
      </c>
      <c r="Y3920" t="s">
        <v>12100</v>
      </c>
      <c r="Z3920">
        <v>1.2E-2</v>
      </c>
      <c r="AA3920">
        <v>26</v>
      </c>
      <c r="AB3920" t="s">
        <v>8529</v>
      </c>
      <c r="AC3920">
        <v>3</v>
      </c>
      <c r="AD3920" s="9">
        <f>Merged[[#This Row],[Average_Cost_for_two]]*Merged[[#This Row],[USD Rate]]</f>
        <v>4.2</v>
      </c>
    </row>
    <row r="3921" spans="1:30" x14ac:dyDescent="0.3">
      <c r="A3921">
        <v>18375406</v>
      </c>
      <c r="B3921" t="s">
        <v>8530</v>
      </c>
      <c r="C3921">
        <v>1</v>
      </c>
      <c r="D3921" t="s">
        <v>336</v>
      </c>
      <c r="E3921" t="s">
        <v>2227</v>
      </c>
      <c r="F3921">
        <v>77.413286099999993</v>
      </c>
      <c r="G3921">
        <v>28.507413100000001</v>
      </c>
      <c r="H3921" t="s">
        <v>12069</v>
      </c>
      <c r="I3921" t="s">
        <v>4836</v>
      </c>
      <c r="J3921" t="s">
        <v>102</v>
      </c>
      <c r="K3921" t="s">
        <v>23</v>
      </c>
      <c r="L3921" t="s">
        <v>23</v>
      </c>
      <c r="M3921" t="s">
        <v>23</v>
      </c>
      <c r="N3921" t="s">
        <v>23</v>
      </c>
      <c r="O3921">
        <v>1</v>
      </c>
      <c r="P3921">
        <v>1</v>
      </c>
      <c r="Q3921">
        <v>350</v>
      </c>
      <c r="R3921">
        <v>1</v>
      </c>
      <c r="S3921" s="1">
        <v>41465</v>
      </c>
      <c r="T3921">
        <v>2013</v>
      </c>
      <c r="U3921">
        <v>10</v>
      </c>
      <c r="V3921" t="s">
        <v>12101</v>
      </c>
      <c r="W3921" t="s">
        <v>12105</v>
      </c>
      <c r="X3921">
        <v>2</v>
      </c>
      <c r="Y3921" t="s">
        <v>12106</v>
      </c>
      <c r="Z3921">
        <v>1.2E-2</v>
      </c>
      <c r="AA3921">
        <v>220505</v>
      </c>
      <c r="AB3921" t="s">
        <v>8530</v>
      </c>
      <c r="AC3921">
        <v>3</v>
      </c>
      <c r="AD3921" s="9">
        <f>Merged[[#This Row],[Average_Cost_for_two]]*Merged[[#This Row],[USD Rate]]</f>
        <v>4.2</v>
      </c>
    </row>
    <row r="3922" spans="1:30" x14ac:dyDescent="0.3">
      <c r="A3922">
        <v>18126101</v>
      </c>
      <c r="B3922" t="s">
        <v>8531</v>
      </c>
      <c r="C3922">
        <v>1</v>
      </c>
      <c r="D3922" t="s">
        <v>336</v>
      </c>
      <c r="E3922" t="s">
        <v>4907</v>
      </c>
      <c r="F3922">
        <v>77.332386400000004</v>
      </c>
      <c r="G3922">
        <v>28.591481600000002</v>
      </c>
      <c r="H3922" t="s">
        <v>12069</v>
      </c>
      <c r="I3922" t="s">
        <v>110</v>
      </c>
      <c r="J3922" t="s">
        <v>102</v>
      </c>
      <c r="K3922" t="s">
        <v>23</v>
      </c>
      <c r="L3922" t="s">
        <v>23</v>
      </c>
      <c r="M3922" t="s">
        <v>23</v>
      </c>
      <c r="N3922" t="s">
        <v>23</v>
      </c>
      <c r="O3922">
        <v>1</v>
      </c>
      <c r="P3922">
        <v>1</v>
      </c>
      <c r="Q3922">
        <v>350</v>
      </c>
      <c r="R3922">
        <v>1</v>
      </c>
      <c r="S3922" s="1">
        <v>42321</v>
      </c>
      <c r="T3922">
        <v>2015</v>
      </c>
      <c r="U3922">
        <v>13</v>
      </c>
      <c r="V3922" t="s">
        <v>12098</v>
      </c>
      <c r="W3922" t="s">
        <v>12104</v>
      </c>
      <c r="X3922">
        <v>2</v>
      </c>
      <c r="Y3922" t="s">
        <v>12100</v>
      </c>
      <c r="Z3922">
        <v>1.2E-2</v>
      </c>
      <c r="AA3922">
        <v>217514</v>
      </c>
      <c r="AB3922" t="s">
        <v>8531</v>
      </c>
      <c r="AC3922">
        <v>5</v>
      </c>
      <c r="AD3922" s="9">
        <f>Merged[[#This Row],[Average_Cost_for_two]]*Merged[[#This Row],[USD Rate]]</f>
        <v>4.2</v>
      </c>
    </row>
    <row r="3923" spans="1:30" x14ac:dyDescent="0.3">
      <c r="A3923">
        <v>308717</v>
      </c>
      <c r="B3923" t="s">
        <v>8532</v>
      </c>
      <c r="C3923">
        <v>1</v>
      </c>
      <c r="D3923" t="s">
        <v>336</v>
      </c>
      <c r="E3923" t="s">
        <v>2007</v>
      </c>
      <c r="F3923">
        <v>77.366007400000001</v>
      </c>
      <c r="G3923">
        <v>28.613210200000001</v>
      </c>
      <c r="H3923" t="s">
        <v>12069</v>
      </c>
      <c r="I3923" t="s">
        <v>136</v>
      </c>
      <c r="J3923" t="s">
        <v>102</v>
      </c>
      <c r="K3923" t="s">
        <v>23</v>
      </c>
      <c r="L3923" t="s">
        <v>23</v>
      </c>
      <c r="M3923" t="s">
        <v>23</v>
      </c>
      <c r="N3923" t="s">
        <v>23</v>
      </c>
      <c r="O3923">
        <v>1</v>
      </c>
      <c r="P3923">
        <v>1</v>
      </c>
      <c r="Q3923">
        <v>350</v>
      </c>
      <c r="R3923">
        <v>1</v>
      </c>
      <c r="S3923" s="1">
        <v>41571</v>
      </c>
      <c r="T3923">
        <v>2013</v>
      </c>
      <c r="U3923">
        <v>24</v>
      </c>
      <c r="V3923" t="s">
        <v>12098</v>
      </c>
      <c r="W3923" t="s">
        <v>12099</v>
      </c>
      <c r="X3923">
        <v>4</v>
      </c>
      <c r="Y3923" t="s">
        <v>12100</v>
      </c>
      <c r="Z3923">
        <v>1.2E-2</v>
      </c>
      <c r="AA3923">
        <v>3705</v>
      </c>
      <c r="AB3923" t="s">
        <v>8532</v>
      </c>
      <c r="AC3923">
        <v>4</v>
      </c>
      <c r="AD3923" s="9">
        <f>Merged[[#This Row],[Average_Cost_for_two]]*Merged[[#This Row],[USD Rate]]</f>
        <v>4.2</v>
      </c>
    </row>
    <row r="3924" spans="1:30" x14ac:dyDescent="0.3">
      <c r="A3924">
        <v>18382359</v>
      </c>
      <c r="B3924" t="s">
        <v>8533</v>
      </c>
      <c r="C3924">
        <v>1</v>
      </c>
      <c r="D3924" t="s">
        <v>336</v>
      </c>
      <c r="E3924" t="s">
        <v>2719</v>
      </c>
      <c r="F3924">
        <v>77.529671500000006</v>
      </c>
      <c r="G3924">
        <v>28.463427200000002</v>
      </c>
      <c r="H3924" t="s">
        <v>12069</v>
      </c>
      <c r="I3924" t="s">
        <v>248</v>
      </c>
      <c r="J3924" t="s">
        <v>102</v>
      </c>
      <c r="K3924" t="s">
        <v>23</v>
      </c>
      <c r="L3924" t="s">
        <v>103</v>
      </c>
      <c r="M3924" t="s">
        <v>23</v>
      </c>
      <c r="N3924" t="s">
        <v>23</v>
      </c>
      <c r="O3924">
        <v>1</v>
      </c>
      <c r="P3924">
        <v>3</v>
      </c>
      <c r="Q3924">
        <v>350</v>
      </c>
      <c r="R3924">
        <v>1</v>
      </c>
      <c r="S3924" s="1">
        <v>41887</v>
      </c>
      <c r="T3924">
        <v>2014</v>
      </c>
      <c r="U3924">
        <v>5</v>
      </c>
      <c r="V3924" t="s">
        <v>12101</v>
      </c>
      <c r="W3924" t="s">
        <v>12108</v>
      </c>
      <c r="X3924">
        <v>1</v>
      </c>
      <c r="Y3924" t="s">
        <v>12103</v>
      </c>
      <c r="Z3924">
        <v>1.2E-2</v>
      </c>
      <c r="AA3924">
        <v>220589</v>
      </c>
      <c r="AB3924" t="s">
        <v>8533</v>
      </c>
      <c r="AC3924">
        <v>5</v>
      </c>
      <c r="AD3924" s="9">
        <f>Merged[[#This Row],[Average_Cost_for_two]]*Merged[[#This Row],[USD Rate]]</f>
        <v>4.2</v>
      </c>
    </row>
    <row r="3925" spans="1:30" x14ac:dyDescent="0.3">
      <c r="A3925">
        <v>18383468</v>
      </c>
      <c r="B3925" t="s">
        <v>8535</v>
      </c>
      <c r="C3925">
        <v>1</v>
      </c>
      <c r="D3925" t="s">
        <v>336</v>
      </c>
      <c r="E3925" t="s">
        <v>2228</v>
      </c>
      <c r="F3925">
        <v>77.381326999999999</v>
      </c>
      <c r="G3925">
        <v>28.5663929</v>
      </c>
      <c r="H3925" t="s">
        <v>12069</v>
      </c>
      <c r="I3925" t="s">
        <v>8536</v>
      </c>
      <c r="J3925" t="s">
        <v>102</v>
      </c>
      <c r="K3925" t="s">
        <v>23</v>
      </c>
      <c r="L3925" t="s">
        <v>23</v>
      </c>
      <c r="M3925" t="s">
        <v>23</v>
      </c>
      <c r="N3925" t="s">
        <v>23</v>
      </c>
      <c r="O3925">
        <v>1</v>
      </c>
      <c r="P3925">
        <v>12</v>
      </c>
      <c r="Q3925">
        <v>350</v>
      </c>
      <c r="R3925">
        <v>3.3</v>
      </c>
      <c r="S3925" s="1">
        <v>41886</v>
      </c>
      <c r="T3925">
        <v>2014</v>
      </c>
      <c r="U3925">
        <v>4</v>
      </c>
      <c r="V3925" t="s">
        <v>12101</v>
      </c>
      <c r="W3925" t="s">
        <v>12108</v>
      </c>
      <c r="X3925">
        <v>1</v>
      </c>
      <c r="Y3925" t="s">
        <v>12103</v>
      </c>
      <c r="Z3925">
        <v>1.2E-2</v>
      </c>
      <c r="AA3925">
        <v>220602</v>
      </c>
      <c r="AB3925" t="s">
        <v>8535</v>
      </c>
      <c r="AC3925">
        <v>4</v>
      </c>
      <c r="AD3925" s="9">
        <f>Merged[[#This Row],[Average_Cost_for_two]]*Merged[[#This Row],[USD Rate]]</f>
        <v>4.2</v>
      </c>
    </row>
    <row r="3926" spans="1:30" x14ac:dyDescent="0.3">
      <c r="A3926">
        <v>18219556</v>
      </c>
      <c r="B3926" t="s">
        <v>8537</v>
      </c>
      <c r="C3926">
        <v>1</v>
      </c>
      <c r="D3926" t="s">
        <v>336</v>
      </c>
      <c r="E3926" t="s">
        <v>2412</v>
      </c>
      <c r="F3926">
        <v>77.362007199999994</v>
      </c>
      <c r="G3926">
        <v>28.568997499999998</v>
      </c>
      <c r="H3926" t="s">
        <v>12069</v>
      </c>
      <c r="I3926" t="s">
        <v>6064</v>
      </c>
      <c r="J3926" t="s">
        <v>102</v>
      </c>
      <c r="K3926" t="s">
        <v>23</v>
      </c>
      <c r="L3926" t="s">
        <v>23</v>
      </c>
      <c r="M3926" t="s">
        <v>23</v>
      </c>
      <c r="N3926" t="s">
        <v>23</v>
      </c>
      <c r="O3926">
        <v>1</v>
      </c>
      <c r="P3926">
        <v>66</v>
      </c>
      <c r="Q3926">
        <v>350</v>
      </c>
      <c r="R3926">
        <v>3.4</v>
      </c>
      <c r="S3926" s="1">
        <v>42975</v>
      </c>
      <c r="T3926">
        <v>2017</v>
      </c>
      <c r="U3926">
        <v>28</v>
      </c>
      <c r="V3926" t="s">
        <v>12101</v>
      </c>
      <c r="W3926" t="s">
        <v>12102</v>
      </c>
      <c r="X3926">
        <v>5</v>
      </c>
      <c r="Y3926" t="s">
        <v>12103</v>
      </c>
      <c r="Z3926">
        <v>1.2E-2</v>
      </c>
      <c r="AA3926">
        <v>218635</v>
      </c>
      <c r="AB3926" t="s">
        <v>8537</v>
      </c>
      <c r="AC3926">
        <v>1</v>
      </c>
      <c r="AD3926" s="9">
        <f>Merged[[#This Row],[Average_Cost_for_two]]*Merged[[#This Row],[USD Rate]]</f>
        <v>4.2</v>
      </c>
    </row>
    <row r="3927" spans="1:30" x14ac:dyDescent="0.3">
      <c r="A3927">
        <v>302925</v>
      </c>
      <c r="B3927" t="s">
        <v>8538</v>
      </c>
      <c r="C3927">
        <v>1</v>
      </c>
      <c r="D3927" t="s">
        <v>336</v>
      </c>
      <c r="E3927" t="s">
        <v>4193</v>
      </c>
      <c r="F3927">
        <v>77.385474299999998</v>
      </c>
      <c r="G3927">
        <v>28.514370599999999</v>
      </c>
      <c r="H3927" t="s">
        <v>12069</v>
      </c>
      <c r="I3927" t="s">
        <v>245</v>
      </c>
      <c r="J3927" t="s">
        <v>102</v>
      </c>
      <c r="K3927" t="s">
        <v>23</v>
      </c>
      <c r="L3927" t="s">
        <v>23</v>
      </c>
      <c r="M3927" t="s">
        <v>23</v>
      </c>
      <c r="N3927" t="s">
        <v>23</v>
      </c>
      <c r="O3927">
        <v>1</v>
      </c>
      <c r="P3927">
        <v>54</v>
      </c>
      <c r="Q3927">
        <v>350</v>
      </c>
      <c r="R3927">
        <v>2.4</v>
      </c>
      <c r="S3927" s="1">
        <v>40774</v>
      </c>
      <c r="T3927">
        <v>2011</v>
      </c>
      <c r="U3927">
        <v>19</v>
      </c>
      <c r="V3927" t="s">
        <v>12101</v>
      </c>
      <c r="W3927" t="s">
        <v>12102</v>
      </c>
      <c r="X3927">
        <v>3</v>
      </c>
      <c r="Y3927" t="s">
        <v>12103</v>
      </c>
      <c r="Z3927">
        <v>1.2E-2</v>
      </c>
      <c r="AA3927">
        <v>3636</v>
      </c>
      <c r="AB3927" t="s">
        <v>8538</v>
      </c>
      <c r="AC3927">
        <v>5</v>
      </c>
      <c r="AD3927" s="9">
        <f>Merged[[#This Row],[Average_Cost_for_two]]*Merged[[#This Row],[USD Rate]]</f>
        <v>4.2</v>
      </c>
    </row>
    <row r="3928" spans="1:30" x14ac:dyDescent="0.3">
      <c r="A3928">
        <v>18478962</v>
      </c>
      <c r="B3928" t="s">
        <v>8541</v>
      </c>
      <c r="C3928">
        <v>1</v>
      </c>
      <c r="D3928" t="s">
        <v>336</v>
      </c>
      <c r="E3928" t="s">
        <v>347</v>
      </c>
      <c r="F3928">
        <v>77.335572619999994</v>
      </c>
      <c r="G3928">
        <v>28.568598519999998</v>
      </c>
      <c r="H3928" t="s">
        <v>12069</v>
      </c>
      <c r="I3928" t="s">
        <v>110</v>
      </c>
      <c r="J3928" t="s">
        <v>102</v>
      </c>
      <c r="K3928" t="s">
        <v>23</v>
      </c>
      <c r="L3928" t="s">
        <v>23</v>
      </c>
      <c r="M3928" t="s">
        <v>23</v>
      </c>
      <c r="N3928" t="s">
        <v>23</v>
      </c>
      <c r="O3928">
        <v>1</v>
      </c>
      <c r="P3928">
        <v>31</v>
      </c>
      <c r="Q3928">
        <v>350</v>
      </c>
      <c r="R3928">
        <v>3.7</v>
      </c>
      <c r="S3928" s="1">
        <v>40373</v>
      </c>
      <c r="T3928">
        <v>2010</v>
      </c>
      <c r="U3928">
        <v>14</v>
      </c>
      <c r="V3928" t="s">
        <v>12101</v>
      </c>
      <c r="W3928" t="s">
        <v>12105</v>
      </c>
      <c r="X3928">
        <v>3</v>
      </c>
      <c r="Y3928" t="s">
        <v>12106</v>
      </c>
      <c r="Z3928">
        <v>1.2E-2</v>
      </c>
      <c r="AA3928">
        <v>221748</v>
      </c>
      <c r="AB3928" t="s">
        <v>8541</v>
      </c>
      <c r="AC3928">
        <v>3</v>
      </c>
      <c r="AD3928" s="9">
        <f>Merged[[#This Row],[Average_Cost_for_two]]*Merged[[#This Row],[USD Rate]]</f>
        <v>4.2</v>
      </c>
    </row>
    <row r="3929" spans="1:30" x14ac:dyDescent="0.3">
      <c r="A3929">
        <v>18427229</v>
      </c>
      <c r="B3929" t="s">
        <v>8542</v>
      </c>
      <c r="C3929">
        <v>1</v>
      </c>
      <c r="D3929" t="s">
        <v>336</v>
      </c>
      <c r="E3929" t="s">
        <v>3339</v>
      </c>
      <c r="F3929">
        <v>77.340181990000005</v>
      </c>
      <c r="G3929">
        <v>28.56528114</v>
      </c>
      <c r="H3929" t="s">
        <v>12069</v>
      </c>
      <c r="I3929" t="s">
        <v>4910</v>
      </c>
      <c r="J3929" t="s">
        <v>102</v>
      </c>
      <c r="K3929" t="s">
        <v>23</v>
      </c>
      <c r="L3929" t="s">
        <v>103</v>
      </c>
      <c r="M3929" t="s">
        <v>23</v>
      </c>
      <c r="N3929" t="s">
        <v>23</v>
      </c>
      <c r="O3929">
        <v>1</v>
      </c>
      <c r="P3929">
        <v>34</v>
      </c>
      <c r="Q3929">
        <v>350</v>
      </c>
      <c r="R3929">
        <v>3.8</v>
      </c>
      <c r="S3929" s="1">
        <v>40733</v>
      </c>
      <c r="T3929">
        <v>2011</v>
      </c>
      <c r="U3929">
        <v>9</v>
      </c>
      <c r="V3929" t="s">
        <v>12101</v>
      </c>
      <c r="W3929" t="s">
        <v>12105</v>
      </c>
      <c r="X3929">
        <v>2</v>
      </c>
      <c r="Y3929" t="s">
        <v>12106</v>
      </c>
      <c r="Z3929">
        <v>1.2E-2</v>
      </c>
      <c r="AA3929">
        <v>221127</v>
      </c>
      <c r="AB3929" t="s">
        <v>8542</v>
      </c>
      <c r="AC3929">
        <v>6</v>
      </c>
      <c r="AD3929" s="9">
        <f>Merged[[#This Row],[Average_Cost_for_two]]*Merged[[#This Row],[USD Rate]]</f>
        <v>4.2</v>
      </c>
    </row>
    <row r="3930" spans="1:30" x14ac:dyDescent="0.3">
      <c r="A3930">
        <v>18334423</v>
      </c>
      <c r="B3930" t="s">
        <v>8543</v>
      </c>
      <c r="C3930">
        <v>1</v>
      </c>
      <c r="D3930" t="s">
        <v>336</v>
      </c>
      <c r="E3930" t="s">
        <v>3320</v>
      </c>
      <c r="F3930">
        <v>77.334855399999995</v>
      </c>
      <c r="G3930">
        <v>28.576470100000002</v>
      </c>
      <c r="H3930" t="s">
        <v>12069</v>
      </c>
      <c r="I3930" t="s">
        <v>478</v>
      </c>
      <c r="J3930" t="s">
        <v>102</v>
      </c>
      <c r="K3930" t="s">
        <v>23</v>
      </c>
      <c r="L3930" t="s">
        <v>103</v>
      </c>
      <c r="M3930" t="s">
        <v>23</v>
      </c>
      <c r="N3930" t="s">
        <v>23</v>
      </c>
      <c r="O3930">
        <v>1</v>
      </c>
      <c r="P3930">
        <v>49</v>
      </c>
      <c r="Q3930">
        <v>350</v>
      </c>
      <c r="R3930">
        <v>3.2</v>
      </c>
      <c r="S3930" s="1">
        <v>40713</v>
      </c>
      <c r="T3930">
        <v>2011</v>
      </c>
      <c r="U3930">
        <v>19</v>
      </c>
      <c r="V3930" t="s">
        <v>12095</v>
      </c>
      <c r="W3930" t="s">
        <v>12107</v>
      </c>
      <c r="X3930">
        <v>4</v>
      </c>
      <c r="Y3930" t="s">
        <v>12106</v>
      </c>
      <c r="Z3930">
        <v>1.2E-2</v>
      </c>
      <c r="AA3930">
        <v>220014</v>
      </c>
      <c r="AB3930" t="s">
        <v>8543</v>
      </c>
      <c r="AC3930">
        <v>0</v>
      </c>
      <c r="AD3930" s="9">
        <f>Merged[[#This Row],[Average_Cost_for_two]]*Merged[[#This Row],[USD Rate]]</f>
        <v>4.2</v>
      </c>
    </row>
    <row r="3931" spans="1:30" x14ac:dyDescent="0.3">
      <c r="A3931">
        <v>312243</v>
      </c>
      <c r="B3931" t="s">
        <v>8544</v>
      </c>
      <c r="C3931">
        <v>1</v>
      </c>
      <c r="D3931" t="s">
        <v>336</v>
      </c>
      <c r="E3931" t="s">
        <v>3320</v>
      </c>
      <c r="F3931">
        <v>77.334895700000004</v>
      </c>
      <c r="G3931">
        <v>28.5766241</v>
      </c>
      <c r="H3931" t="s">
        <v>12069</v>
      </c>
      <c r="I3931" t="s">
        <v>136</v>
      </c>
      <c r="J3931" t="s">
        <v>102</v>
      </c>
      <c r="K3931" t="s">
        <v>23</v>
      </c>
      <c r="L3931" t="s">
        <v>23</v>
      </c>
      <c r="M3931" t="s">
        <v>23</v>
      </c>
      <c r="N3931" t="s">
        <v>23</v>
      </c>
      <c r="O3931">
        <v>1</v>
      </c>
      <c r="P3931">
        <v>97</v>
      </c>
      <c r="Q3931">
        <v>350</v>
      </c>
      <c r="R3931">
        <v>3.6</v>
      </c>
      <c r="S3931" s="1">
        <v>40701</v>
      </c>
      <c r="T3931">
        <v>2011</v>
      </c>
      <c r="U3931">
        <v>7</v>
      </c>
      <c r="V3931" t="s">
        <v>12095</v>
      </c>
      <c r="W3931" t="s">
        <v>12107</v>
      </c>
      <c r="X3931">
        <v>2</v>
      </c>
      <c r="Y3931" t="s">
        <v>12106</v>
      </c>
      <c r="Z3931">
        <v>1.2E-2</v>
      </c>
      <c r="AA3931">
        <v>3747</v>
      </c>
      <c r="AB3931" t="s">
        <v>8544</v>
      </c>
      <c r="AC3931">
        <v>2</v>
      </c>
      <c r="AD3931" s="9">
        <f>Merged[[#This Row],[Average_Cost_for_two]]*Merged[[#This Row],[USD Rate]]</f>
        <v>4.2</v>
      </c>
    </row>
    <row r="3932" spans="1:30" x14ac:dyDescent="0.3">
      <c r="A3932">
        <v>5239</v>
      </c>
      <c r="B3932" t="s">
        <v>8547</v>
      </c>
      <c r="C3932">
        <v>1</v>
      </c>
      <c r="D3932" t="s">
        <v>336</v>
      </c>
      <c r="E3932" t="s">
        <v>6191</v>
      </c>
      <c r="F3932">
        <v>77.337946400000007</v>
      </c>
      <c r="G3932">
        <v>28.584376200000001</v>
      </c>
      <c r="H3932" t="s">
        <v>12069</v>
      </c>
      <c r="I3932" t="s">
        <v>3039</v>
      </c>
      <c r="J3932" t="s">
        <v>102</v>
      </c>
      <c r="K3932" t="s">
        <v>23</v>
      </c>
      <c r="L3932" t="s">
        <v>103</v>
      </c>
      <c r="M3932" t="s">
        <v>23</v>
      </c>
      <c r="N3932" t="s">
        <v>23</v>
      </c>
      <c r="O3932">
        <v>1</v>
      </c>
      <c r="P3932">
        <v>102</v>
      </c>
      <c r="Q3932">
        <v>350</v>
      </c>
      <c r="R3932">
        <v>3.4</v>
      </c>
      <c r="S3932" s="1">
        <v>42543</v>
      </c>
      <c r="T3932">
        <v>2016</v>
      </c>
      <c r="U3932">
        <v>22</v>
      </c>
      <c r="V3932" t="s">
        <v>12095</v>
      </c>
      <c r="W3932" t="s">
        <v>12107</v>
      </c>
      <c r="X3932">
        <v>4</v>
      </c>
      <c r="Y3932" t="s">
        <v>12106</v>
      </c>
      <c r="Z3932">
        <v>1.2E-2</v>
      </c>
      <c r="AA3932">
        <v>63</v>
      </c>
      <c r="AB3932" t="s">
        <v>8547</v>
      </c>
      <c r="AC3932">
        <v>3</v>
      </c>
      <c r="AD3932" s="9">
        <f>Merged[[#This Row],[Average_Cost_for_two]]*Merged[[#This Row],[USD Rate]]</f>
        <v>4.2</v>
      </c>
    </row>
    <row r="3933" spans="1:30" x14ac:dyDescent="0.3">
      <c r="A3933">
        <v>18284048</v>
      </c>
      <c r="B3933" t="s">
        <v>8549</v>
      </c>
      <c r="C3933">
        <v>1</v>
      </c>
      <c r="D3933" t="s">
        <v>336</v>
      </c>
      <c r="E3933" t="s">
        <v>3339</v>
      </c>
      <c r="F3933">
        <v>77.345728500000007</v>
      </c>
      <c r="G3933">
        <v>28.5699307</v>
      </c>
      <c r="H3933" t="s">
        <v>12069</v>
      </c>
      <c r="I3933" t="s">
        <v>136</v>
      </c>
      <c r="J3933" t="s">
        <v>102</v>
      </c>
      <c r="K3933" t="s">
        <v>23</v>
      </c>
      <c r="L3933" t="s">
        <v>23</v>
      </c>
      <c r="M3933" t="s">
        <v>23</v>
      </c>
      <c r="N3933" t="s">
        <v>23</v>
      </c>
      <c r="O3933">
        <v>1</v>
      </c>
      <c r="P3933">
        <v>2</v>
      </c>
      <c r="Q3933">
        <v>350</v>
      </c>
      <c r="R3933">
        <v>1</v>
      </c>
      <c r="S3933" s="1">
        <v>40312</v>
      </c>
      <c r="T3933">
        <v>2010</v>
      </c>
      <c r="U3933">
        <v>14</v>
      </c>
      <c r="V3933" t="s">
        <v>12095</v>
      </c>
      <c r="W3933" t="s">
        <v>12096</v>
      </c>
      <c r="X3933">
        <v>3</v>
      </c>
      <c r="Y3933" t="s">
        <v>12097</v>
      </c>
      <c r="Z3933">
        <v>1.2E-2</v>
      </c>
      <c r="AA3933">
        <v>219409</v>
      </c>
      <c r="AB3933" t="s">
        <v>8549</v>
      </c>
      <c r="AC3933">
        <v>5</v>
      </c>
      <c r="AD3933" s="9">
        <f>Merged[[#This Row],[Average_Cost_for_two]]*Merged[[#This Row],[USD Rate]]</f>
        <v>4.2</v>
      </c>
    </row>
    <row r="3934" spans="1:30" x14ac:dyDescent="0.3">
      <c r="A3934">
        <v>18391140</v>
      </c>
      <c r="B3934" t="s">
        <v>8550</v>
      </c>
      <c r="C3934">
        <v>1</v>
      </c>
      <c r="D3934" t="s">
        <v>336</v>
      </c>
      <c r="E3934" t="s">
        <v>4848</v>
      </c>
      <c r="F3934">
        <v>77.372493300000002</v>
      </c>
      <c r="G3934">
        <v>28.608646100000001</v>
      </c>
      <c r="H3934" t="s">
        <v>12069</v>
      </c>
      <c r="I3934" t="s">
        <v>2818</v>
      </c>
      <c r="J3934" t="s">
        <v>102</v>
      </c>
      <c r="K3934" t="s">
        <v>23</v>
      </c>
      <c r="L3934" t="s">
        <v>23</v>
      </c>
      <c r="M3934" t="s">
        <v>23</v>
      </c>
      <c r="N3934" t="s">
        <v>23</v>
      </c>
      <c r="O3934">
        <v>1</v>
      </c>
      <c r="P3934">
        <v>10</v>
      </c>
      <c r="Q3934">
        <v>350</v>
      </c>
      <c r="R3934">
        <v>3.1</v>
      </c>
      <c r="S3934" s="1">
        <v>41049</v>
      </c>
      <c r="T3934">
        <v>2012</v>
      </c>
      <c r="U3934">
        <v>20</v>
      </c>
      <c r="V3934" t="s">
        <v>12095</v>
      </c>
      <c r="W3934" t="s">
        <v>12096</v>
      </c>
      <c r="X3934">
        <v>4</v>
      </c>
      <c r="Y3934" t="s">
        <v>12097</v>
      </c>
      <c r="Z3934">
        <v>1.2E-2</v>
      </c>
      <c r="AA3934">
        <v>220694</v>
      </c>
      <c r="AB3934" t="s">
        <v>8550</v>
      </c>
      <c r="AC3934">
        <v>0</v>
      </c>
      <c r="AD3934" s="9">
        <f>Merged[[#This Row],[Average_Cost_for_two]]*Merged[[#This Row],[USD Rate]]</f>
        <v>4.2</v>
      </c>
    </row>
    <row r="3935" spans="1:30" x14ac:dyDescent="0.3">
      <c r="A3935">
        <v>304691</v>
      </c>
      <c r="B3935" t="s">
        <v>8552</v>
      </c>
      <c r="C3935">
        <v>1</v>
      </c>
      <c r="D3935" t="s">
        <v>336</v>
      </c>
      <c r="E3935" t="s">
        <v>4902</v>
      </c>
      <c r="F3935">
        <v>77.328359300000002</v>
      </c>
      <c r="G3935">
        <v>28.581603900000001</v>
      </c>
      <c r="H3935" t="s">
        <v>12069</v>
      </c>
      <c r="I3935" t="s">
        <v>136</v>
      </c>
      <c r="J3935" t="s">
        <v>102</v>
      </c>
      <c r="K3935" t="s">
        <v>23</v>
      </c>
      <c r="L3935" t="s">
        <v>23</v>
      </c>
      <c r="M3935" t="s">
        <v>23</v>
      </c>
      <c r="N3935" t="s">
        <v>23</v>
      </c>
      <c r="O3935">
        <v>1</v>
      </c>
      <c r="P3935">
        <v>18</v>
      </c>
      <c r="Q3935">
        <v>350</v>
      </c>
      <c r="R3935">
        <v>2.8</v>
      </c>
      <c r="S3935" s="1">
        <v>40644</v>
      </c>
      <c r="T3935">
        <v>2011</v>
      </c>
      <c r="U3935">
        <v>11</v>
      </c>
      <c r="V3935" t="s">
        <v>12095</v>
      </c>
      <c r="W3935" t="s">
        <v>12109</v>
      </c>
      <c r="X3935">
        <v>3</v>
      </c>
      <c r="Y3935" t="s">
        <v>12106</v>
      </c>
      <c r="Z3935">
        <v>1.2E-2</v>
      </c>
      <c r="AA3935">
        <v>3657</v>
      </c>
      <c r="AB3935" t="s">
        <v>8552</v>
      </c>
      <c r="AC3935">
        <v>1</v>
      </c>
      <c r="AD3935" s="9">
        <f>Merged[[#This Row],[Average_Cost_for_two]]*Merged[[#This Row],[USD Rate]]</f>
        <v>4.2</v>
      </c>
    </row>
    <row r="3936" spans="1:30" x14ac:dyDescent="0.3">
      <c r="A3936">
        <v>5686</v>
      </c>
      <c r="B3936" t="s">
        <v>8553</v>
      </c>
      <c r="C3936">
        <v>1</v>
      </c>
      <c r="D3936" t="s">
        <v>336</v>
      </c>
      <c r="E3936" t="s">
        <v>2412</v>
      </c>
      <c r="F3936">
        <v>77.3618278</v>
      </c>
      <c r="G3936">
        <v>28.569249599999999</v>
      </c>
      <c r="H3936" t="s">
        <v>12069</v>
      </c>
      <c r="I3936" t="s">
        <v>7516</v>
      </c>
      <c r="J3936" t="s">
        <v>102</v>
      </c>
      <c r="K3936" t="s">
        <v>23</v>
      </c>
      <c r="L3936" t="s">
        <v>23</v>
      </c>
      <c r="M3936" t="s">
        <v>23</v>
      </c>
      <c r="N3936" t="s">
        <v>23</v>
      </c>
      <c r="O3936">
        <v>1</v>
      </c>
      <c r="P3936">
        <v>16</v>
      </c>
      <c r="Q3936">
        <v>350</v>
      </c>
      <c r="R3936">
        <v>3.1</v>
      </c>
      <c r="S3936" s="1">
        <v>40655</v>
      </c>
      <c r="T3936">
        <v>2011</v>
      </c>
      <c r="U3936">
        <v>22</v>
      </c>
      <c r="V3936" t="s">
        <v>12095</v>
      </c>
      <c r="W3936" t="s">
        <v>12109</v>
      </c>
      <c r="X3936">
        <v>4</v>
      </c>
      <c r="Y3936" t="s">
        <v>12106</v>
      </c>
      <c r="Z3936">
        <v>1.2E-2</v>
      </c>
      <c r="AA3936">
        <v>69</v>
      </c>
      <c r="AB3936" t="s">
        <v>8553</v>
      </c>
      <c r="AC3936">
        <v>5</v>
      </c>
      <c r="AD3936" s="9">
        <f>Merged[[#This Row],[Average_Cost_for_two]]*Merged[[#This Row],[USD Rate]]</f>
        <v>4.2</v>
      </c>
    </row>
    <row r="3937" spans="1:30" x14ac:dyDescent="0.3">
      <c r="A3937">
        <v>8092</v>
      </c>
      <c r="B3937" t="s">
        <v>8554</v>
      </c>
      <c r="C3937">
        <v>1</v>
      </c>
      <c r="D3937" t="s">
        <v>336</v>
      </c>
      <c r="E3937" t="s">
        <v>4848</v>
      </c>
      <c r="F3937">
        <v>77.362613400000001</v>
      </c>
      <c r="G3937">
        <v>28.608844399999999</v>
      </c>
      <c r="H3937" t="s">
        <v>12069</v>
      </c>
      <c r="I3937" t="s">
        <v>2100</v>
      </c>
      <c r="J3937" t="s">
        <v>102</v>
      </c>
      <c r="K3937" t="s">
        <v>23</v>
      </c>
      <c r="L3937" t="s">
        <v>23</v>
      </c>
      <c r="M3937" t="s">
        <v>23</v>
      </c>
      <c r="N3937" t="s">
        <v>23</v>
      </c>
      <c r="O3937">
        <v>1</v>
      </c>
      <c r="P3937">
        <v>12</v>
      </c>
      <c r="Q3937">
        <v>350</v>
      </c>
      <c r="R3937">
        <v>2.9</v>
      </c>
      <c r="S3937" s="1">
        <v>42481</v>
      </c>
      <c r="T3937">
        <v>2016</v>
      </c>
      <c r="U3937">
        <v>21</v>
      </c>
      <c r="V3937" t="s">
        <v>12095</v>
      </c>
      <c r="W3937" t="s">
        <v>12109</v>
      </c>
      <c r="X3937">
        <v>4</v>
      </c>
      <c r="Y3937" t="s">
        <v>12106</v>
      </c>
      <c r="Z3937">
        <v>1.2E-2</v>
      </c>
      <c r="AA3937">
        <v>98</v>
      </c>
      <c r="AB3937" t="s">
        <v>8554</v>
      </c>
      <c r="AC3937">
        <v>4</v>
      </c>
      <c r="AD3937" s="9">
        <f>Merged[[#This Row],[Average_Cost_for_two]]*Merged[[#This Row],[USD Rate]]</f>
        <v>4.2</v>
      </c>
    </row>
    <row r="3938" spans="1:30" x14ac:dyDescent="0.3">
      <c r="A3938">
        <v>302575</v>
      </c>
      <c r="B3938" t="s">
        <v>8555</v>
      </c>
      <c r="C3938">
        <v>1</v>
      </c>
      <c r="D3938" t="s">
        <v>336</v>
      </c>
      <c r="E3938" t="s">
        <v>4216</v>
      </c>
      <c r="F3938">
        <v>77.323513300000002</v>
      </c>
      <c r="G3938">
        <v>28.573794599999999</v>
      </c>
      <c r="H3938" t="s">
        <v>12069</v>
      </c>
      <c r="I3938" t="s">
        <v>8556</v>
      </c>
      <c r="J3938" t="s">
        <v>102</v>
      </c>
      <c r="K3938" t="s">
        <v>23</v>
      </c>
      <c r="L3938" t="s">
        <v>23</v>
      </c>
      <c r="M3938" t="s">
        <v>23</v>
      </c>
      <c r="N3938" t="s">
        <v>23</v>
      </c>
      <c r="O3938">
        <v>1</v>
      </c>
      <c r="P3938">
        <v>4</v>
      </c>
      <c r="Q3938">
        <v>350</v>
      </c>
      <c r="R3938">
        <v>2.9</v>
      </c>
      <c r="S3938" s="1">
        <v>42814</v>
      </c>
      <c r="T3938">
        <v>2017</v>
      </c>
      <c r="U3938">
        <v>20</v>
      </c>
      <c r="V3938" t="s">
        <v>12110</v>
      </c>
      <c r="W3938" t="s">
        <v>12111</v>
      </c>
      <c r="X3938">
        <v>4</v>
      </c>
      <c r="Y3938" t="s">
        <v>12106</v>
      </c>
      <c r="Z3938">
        <v>1.2E-2</v>
      </c>
      <c r="AA3938">
        <v>3631</v>
      </c>
      <c r="AB3938" t="s">
        <v>8555</v>
      </c>
      <c r="AC3938">
        <v>1</v>
      </c>
      <c r="AD3938" s="9">
        <f>Merged[[#This Row],[Average_Cost_for_two]]*Merged[[#This Row],[USD Rate]]</f>
        <v>4.2</v>
      </c>
    </row>
    <row r="3939" spans="1:30" x14ac:dyDescent="0.3">
      <c r="A3939">
        <v>18332077</v>
      </c>
      <c r="B3939" t="s">
        <v>8557</v>
      </c>
      <c r="C3939">
        <v>1</v>
      </c>
      <c r="D3939" t="s">
        <v>336</v>
      </c>
      <c r="E3939" t="s">
        <v>3339</v>
      </c>
      <c r="F3939">
        <v>77.340835440000006</v>
      </c>
      <c r="G3939">
        <v>28.56619633</v>
      </c>
      <c r="H3939" t="s">
        <v>12069</v>
      </c>
      <c r="I3939" t="s">
        <v>4836</v>
      </c>
      <c r="J3939" t="s">
        <v>102</v>
      </c>
      <c r="K3939" t="s">
        <v>23</v>
      </c>
      <c r="L3939" t="s">
        <v>103</v>
      </c>
      <c r="M3939" t="s">
        <v>23</v>
      </c>
      <c r="N3939" t="s">
        <v>23</v>
      </c>
      <c r="O3939">
        <v>1</v>
      </c>
      <c r="P3939">
        <v>68</v>
      </c>
      <c r="Q3939">
        <v>350</v>
      </c>
      <c r="R3939">
        <v>3.7</v>
      </c>
      <c r="S3939" s="1">
        <v>42443</v>
      </c>
      <c r="T3939">
        <v>2016</v>
      </c>
      <c r="U3939">
        <v>14</v>
      </c>
      <c r="V3939" t="s">
        <v>12110</v>
      </c>
      <c r="W3939" t="s">
        <v>12111</v>
      </c>
      <c r="X3939">
        <v>3</v>
      </c>
      <c r="Y3939" t="s">
        <v>12106</v>
      </c>
      <c r="Z3939">
        <v>1.2E-2</v>
      </c>
      <c r="AA3939">
        <v>219985</v>
      </c>
      <c r="AB3939" t="s">
        <v>8557</v>
      </c>
      <c r="AC3939">
        <v>1</v>
      </c>
      <c r="AD3939" s="9">
        <f>Merged[[#This Row],[Average_Cost_for_two]]*Merged[[#This Row],[USD Rate]]</f>
        <v>4.2</v>
      </c>
    </row>
    <row r="3940" spans="1:30" x14ac:dyDescent="0.3">
      <c r="A3940">
        <v>18291227</v>
      </c>
      <c r="B3940" t="s">
        <v>8559</v>
      </c>
      <c r="C3940">
        <v>1</v>
      </c>
      <c r="D3940" t="s">
        <v>336</v>
      </c>
      <c r="E3940" t="s">
        <v>4237</v>
      </c>
      <c r="F3940">
        <v>77.359764299999995</v>
      </c>
      <c r="G3940">
        <v>28.589587399999999</v>
      </c>
      <c r="H3940" t="s">
        <v>12069</v>
      </c>
      <c r="I3940" t="s">
        <v>110</v>
      </c>
      <c r="J3940" t="s">
        <v>102</v>
      </c>
      <c r="K3940" t="s">
        <v>23</v>
      </c>
      <c r="L3940" t="s">
        <v>23</v>
      </c>
      <c r="M3940" t="s">
        <v>23</v>
      </c>
      <c r="N3940" t="s">
        <v>23</v>
      </c>
      <c r="O3940">
        <v>1</v>
      </c>
      <c r="P3940">
        <v>2</v>
      </c>
      <c r="Q3940">
        <v>350</v>
      </c>
      <c r="R3940">
        <v>1</v>
      </c>
      <c r="S3940" s="1">
        <v>42446</v>
      </c>
      <c r="T3940">
        <v>2016</v>
      </c>
      <c r="U3940">
        <v>17</v>
      </c>
      <c r="V3940" t="s">
        <v>12110</v>
      </c>
      <c r="W3940" t="s">
        <v>12111</v>
      </c>
      <c r="X3940">
        <v>3</v>
      </c>
      <c r="Y3940" t="s">
        <v>12106</v>
      </c>
      <c r="Z3940">
        <v>1.2E-2</v>
      </c>
      <c r="AA3940">
        <v>219495</v>
      </c>
      <c r="AB3940" t="s">
        <v>8559</v>
      </c>
      <c r="AC3940">
        <v>4</v>
      </c>
      <c r="AD3940" s="9">
        <f>Merged[[#This Row],[Average_Cost_for_two]]*Merged[[#This Row],[USD Rate]]</f>
        <v>4.2</v>
      </c>
    </row>
    <row r="3941" spans="1:30" x14ac:dyDescent="0.3">
      <c r="A3941">
        <v>301392</v>
      </c>
      <c r="B3941" t="s">
        <v>8560</v>
      </c>
      <c r="C3941">
        <v>1</v>
      </c>
      <c r="D3941" t="s">
        <v>336</v>
      </c>
      <c r="E3941" t="s">
        <v>2016</v>
      </c>
      <c r="F3941">
        <v>77.336166500000004</v>
      </c>
      <c r="G3941">
        <v>28.567816799999999</v>
      </c>
      <c r="H3941" t="s">
        <v>12069</v>
      </c>
      <c r="I3941" t="s">
        <v>534</v>
      </c>
      <c r="J3941" t="s">
        <v>102</v>
      </c>
      <c r="K3941" t="s">
        <v>23</v>
      </c>
      <c r="L3941" t="s">
        <v>23</v>
      </c>
      <c r="M3941" t="s">
        <v>23</v>
      </c>
      <c r="N3941" t="s">
        <v>23</v>
      </c>
      <c r="O3941">
        <v>1</v>
      </c>
      <c r="P3941">
        <v>96</v>
      </c>
      <c r="Q3941">
        <v>350</v>
      </c>
      <c r="R3941">
        <v>3.4</v>
      </c>
      <c r="S3941" s="1">
        <v>40228</v>
      </c>
      <c r="T3941">
        <v>2010</v>
      </c>
      <c r="U3941">
        <v>19</v>
      </c>
      <c r="V3941" t="s">
        <v>12110</v>
      </c>
      <c r="W3941" t="s">
        <v>12112</v>
      </c>
      <c r="X3941">
        <v>3</v>
      </c>
      <c r="Y3941" t="s">
        <v>12100</v>
      </c>
      <c r="Z3941">
        <v>1.2E-2</v>
      </c>
      <c r="AA3941">
        <v>3617</v>
      </c>
      <c r="AB3941" t="s">
        <v>8560</v>
      </c>
      <c r="AC3941">
        <v>5</v>
      </c>
      <c r="AD3941" s="9">
        <f>Merged[[#This Row],[Average_Cost_for_two]]*Merged[[#This Row],[USD Rate]]</f>
        <v>4.2</v>
      </c>
    </row>
    <row r="3942" spans="1:30" x14ac:dyDescent="0.3">
      <c r="A3942">
        <v>18258742</v>
      </c>
      <c r="B3942" t="s">
        <v>8561</v>
      </c>
      <c r="C3942">
        <v>1</v>
      </c>
      <c r="D3942" t="s">
        <v>336</v>
      </c>
      <c r="E3942" t="s">
        <v>2003</v>
      </c>
      <c r="F3942">
        <v>77.314358999999996</v>
      </c>
      <c r="G3942">
        <v>28.5801911</v>
      </c>
      <c r="H3942" t="s">
        <v>12069</v>
      </c>
      <c r="I3942" t="s">
        <v>110</v>
      </c>
      <c r="J3942" t="s">
        <v>102</v>
      </c>
      <c r="K3942" t="s">
        <v>23</v>
      </c>
      <c r="L3942" t="s">
        <v>23</v>
      </c>
      <c r="M3942" t="s">
        <v>23</v>
      </c>
      <c r="N3942" t="s">
        <v>23</v>
      </c>
      <c r="O3942">
        <v>1</v>
      </c>
      <c r="P3942">
        <v>2</v>
      </c>
      <c r="Q3942">
        <v>350</v>
      </c>
      <c r="R3942">
        <v>1</v>
      </c>
      <c r="S3942" s="1">
        <v>41316</v>
      </c>
      <c r="T3942">
        <v>2013</v>
      </c>
      <c r="U3942">
        <v>11</v>
      </c>
      <c r="V3942" t="s">
        <v>12110</v>
      </c>
      <c r="W3942" t="s">
        <v>12112</v>
      </c>
      <c r="X3942">
        <v>3</v>
      </c>
      <c r="Y3942" t="s">
        <v>12100</v>
      </c>
      <c r="Z3942">
        <v>1.2E-2</v>
      </c>
      <c r="AA3942">
        <v>219105</v>
      </c>
      <c r="AB3942" t="s">
        <v>8561</v>
      </c>
      <c r="AC3942">
        <v>1</v>
      </c>
      <c r="AD3942" s="9">
        <f>Merged[[#This Row],[Average_Cost_for_two]]*Merged[[#This Row],[USD Rate]]</f>
        <v>4.2</v>
      </c>
    </row>
    <row r="3943" spans="1:30" x14ac:dyDescent="0.3">
      <c r="A3943">
        <v>302518</v>
      </c>
      <c r="B3943" t="s">
        <v>8564</v>
      </c>
      <c r="C3943">
        <v>1</v>
      </c>
      <c r="D3943" t="s">
        <v>336</v>
      </c>
      <c r="E3943" t="s">
        <v>1998</v>
      </c>
      <c r="F3943">
        <v>77.338231500000006</v>
      </c>
      <c r="G3943">
        <v>28.597157800000002</v>
      </c>
      <c r="H3943" t="s">
        <v>12069</v>
      </c>
      <c r="I3943" t="s">
        <v>2818</v>
      </c>
      <c r="J3943" t="s">
        <v>102</v>
      </c>
      <c r="K3943" t="s">
        <v>23</v>
      </c>
      <c r="L3943" t="s">
        <v>23</v>
      </c>
      <c r="M3943" t="s">
        <v>23</v>
      </c>
      <c r="N3943" t="s">
        <v>23</v>
      </c>
      <c r="O3943">
        <v>1</v>
      </c>
      <c r="P3943">
        <v>31</v>
      </c>
      <c r="Q3943">
        <v>350</v>
      </c>
      <c r="R3943">
        <v>2.8</v>
      </c>
      <c r="S3943" s="1">
        <v>40568</v>
      </c>
      <c r="T3943">
        <v>2011</v>
      </c>
      <c r="U3943">
        <v>25</v>
      </c>
      <c r="V3943" t="s">
        <v>12110</v>
      </c>
      <c r="W3943" t="s">
        <v>12113</v>
      </c>
      <c r="X3943">
        <v>5</v>
      </c>
      <c r="Y3943" t="s">
        <v>12106</v>
      </c>
      <c r="Z3943">
        <v>1.2E-2</v>
      </c>
      <c r="AA3943">
        <v>3631</v>
      </c>
      <c r="AB3943" t="s">
        <v>8564</v>
      </c>
      <c r="AC3943">
        <v>2</v>
      </c>
      <c r="AD3943" s="9">
        <f>Merged[[#This Row],[Average_Cost_for_two]]*Merged[[#This Row],[USD Rate]]</f>
        <v>4.2</v>
      </c>
    </row>
    <row r="3944" spans="1:30" x14ac:dyDescent="0.3">
      <c r="A3944">
        <v>307888</v>
      </c>
      <c r="B3944" t="s">
        <v>8565</v>
      </c>
      <c r="C3944">
        <v>1</v>
      </c>
      <c r="D3944" t="s">
        <v>336</v>
      </c>
      <c r="E3944" t="s">
        <v>1998</v>
      </c>
      <c r="F3944">
        <v>77.337239100000005</v>
      </c>
      <c r="G3944">
        <v>28.593143300000001</v>
      </c>
      <c r="H3944" t="s">
        <v>12069</v>
      </c>
      <c r="I3944" t="s">
        <v>478</v>
      </c>
      <c r="J3944" t="s">
        <v>102</v>
      </c>
      <c r="K3944" t="s">
        <v>23</v>
      </c>
      <c r="L3944" t="s">
        <v>103</v>
      </c>
      <c r="M3944" t="s">
        <v>23</v>
      </c>
      <c r="N3944" t="s">
        <v>23</v>
      </c>
      <c r="O3944">
        <v>1</v>
      </c>
      <c r="P3944">
        <v>30</v>
      </c>
      <c r="Q3944">
        <v>350</v>
      </c>
      <c r="R3944">
        <v>3.1</v>
      </c>
      <c r="S3944" s="1">
        <v>42023</v>
      </c>
      <c r="T3944">
        <v>2015</v>
      </c>
      <c r="U3944">
        <v>19</v>
      </c>
      <c r="V3944" t="s">
        <v>12110</v>
      </c>
      <c r="W3944" t="s">
        <v>12113</v>
      </c>
      <c r="X3944">
        <v>4</v>
      </c>
      <c r="Y3944" t="s">
        <v>12106</v>
      </c>
      <c r="Z3944">
        <v>1.2E-2</v>
      </c>
      <c r="AA3944">
        <v>3695</v>
      </c>
      <c r="AB3944" t="s">
        <v>8565</v>
      </c>
      <c r="AC3944">
        <v>1</v>
      </c>
      <c r="AD3944" s="9">
        <f>Merged[[#This Row],[Average_Cost_for_two]]*Merged[[#This Row],[USD Rate]]</f>
        <v>4.2</v>
      </c>
    </row>
    <row r="3945" spans="1:30" x14ac:dyDescent="0.3">
      <c r="A3945">
        <v>308718</v>
      </c>
      <c r="B3945" t="s">
        <v>8566</v>
      </c>
      <c r="C3945">
        <v>1</v>
      </c>
      <c r="D3945" t="s">
        <v>336</v>
      </c>
      <c r="E3945" t="s">
        <v>2007</v>
      </c>
      <c r="F3945">
        <v>77.370294200000004</v>
      </c>
      <c r="G3945">
        <v>28.618106699999998</v>
      </c>
      <c r="H3945" t="s">
        <v>12069</v>
      </c>
      <c r="I3945" t="s">
        <v>3153</v>
      </c>
      <c r="J3945" t="s">
        <v>102</v>
      </c>
      <c r="K3945" t="s">
        <v>23</v>
      </c>
      <c r="L3945" t="s">
        <v>103</v>
      </c>
      <c r="M3945" t="s">
        <v>23</v>
      </c>
      <c r="N3945" t="s">
        <v>23</v>
      </c>
      <c r="O3945">
        <v>1</v>
      </c>
      <c r="P3945">
        <v>38</v>
      </c>
      <c r="Q3945">
        <v>350</v>
      </c>
      <c r="R3945">
        <v>2.5</v>
      </c>
      <c r="S3945" s="1">
        <v>40921</v>
      </c>
      <c r="T3945">
        <v>2012</v>
      </c>
      <c r="U3945">
        <v>13</v>
      </c>
      <c r="V3945" t="s">
        <v>12110</v>
      </c>
      <c r="W3945" t="s">
        <v>12113</v>
      </c>
      <c r="X3945">
        <v>2</v>
      </c>
      <c r="Y3945" t="s">
        <v>12106</v>
      </c>
      <c r="Z3945">
        <v>1.2E-2</v>
      </c>
      <c r="AA3945">
        <v>3705</v>
      </c>
      <c r="AB3945" t="s">
        <v>8566</v>
      </c>
      <c r="AC3945">
        <v>5</v>
      </c>
      <c r="AD3945" s="9">
        <f>Merged[[#This Row],[Average_Cost_for_two]]*Merged[[#This Row],[USD Rate]]</f>
        <v>4.2</v>
      </c>
    </row>
    <row r="3946" spans="1:30" x14ac:dyDescent="0.3">
      <c r="A3946">
        <v>312241</v>
      </c>
      <c r="B3946" t="s">
        <v>8567</v>
      </c>
      <c r="C3946">
        <v>1</v>
      </c>
      <c r="D3946" t="s">
        <v>336</v>
      </c>
      <c r="E3946" t="s">
        <v>657</v>
      </c>
      <c r="F3946">
        <v>77.340449399999997</v>
      </c>
      <c r="G3946">
        <v>28.585473700000001</v>
      </c>
      <c r="H3946" t="s">
        <v>12069</v>
      </c>
      <c r="I3946" t="s">
        <v>2818</v>
      </c>
      <c r="J3946" t="s">
        <v>102</v>
      </c>
      <c r="K3946" t="s">
        <v>23</v>
      </c>
      <c r="L3946" t="s">
        <v>23</v>
      </c>
      <c r="M3946" t="s">
        <v>23</v>
      </c>
      <c r="N3946" t="s">
        <v>23</v>
      </c>
      <c r="O3946">
        <v>1</v>
      </c>
      <c r="P3946">
        <v>8</v>
      </c>
      <c r="Q3946">
        <v>350</v>
      </c>
      <c r="R3946">
        <v>3</v>
      </c>
      <c r="S3946" s="1">
        <v>40913</v>
      </c>
      <c r="T3946">
        <v>2012</v>
      </c>
      <c r="U3946">
        <v>5</v>
      </c>
      <c r="V3946" t="s">
        <v>12110</v>
      </c>
      <c r="W3946" t="s">
        <v>12113</v>
      </c>
      <c r="X3946">
        <v>1</v>
      </c>
      <c r="Y3946" t="s">
        <v>12106</v>
      </c>
      <c r="Z3946">
        <v>1.2E-2</v>
      </c>
      <c r="AA3946">
        <v>3747</v>
      </c>
      <c r="AB3946" t="s">
        <v>8567</v>
      </c>
      <c r="AC3946">
        <v>4</v>
      </c>
      <c r="AD3946" s="9">
        <f>Merged[[#This Row],[Average_Cost_for_two]]*Merged[[#This Row],[USD Rate]]</f>
        <v>4.2</v>
      </c>
    </row>
    <row r="3947" spans="1:30" x14ac:dyDescent="0.3">
      <c r="A3947">
        <v>18377927</v>
      </c>
      <c r="B3947" t="s">
        <v>8569</v>
      </c>
      <c r="C3947">
        <v>1</v>
      </c>
      <c r="D3947" t="s">
        <v>336</v>
      </c>
      <c r="E3947" t="s">
        <v>2719</v>
      </c>
      <c r="F3947">
        <v>77.518041999999994</v>
      </c>
      <c r="G3947">
        <v>28.464490000000001</v>
      </c>
      <c r="H3947" t="s">
        <v>12069</v>
      </c>
      <c r="I3947" t="s">
        <v>3296</v>
      </c>
      <c r="J3947" t="s">
        <v>102</v>
      </c>
      <c r="K3947" t="s">
        <v>23</v>
      </c>
      <c r="L3947" t="s">
        <v>23</v>
      </c>
      <c r="M3947" t="s">
        <v>23</v>
      </c>
      <c r="N3947" t="s">
        <v>23</v>
      </c>
      <c r="O3947">
        <v>1</v>
      </c>
      <c r="P3947">
        <v>80</v>
      </c>
      <c r="Q3947">
        <v>350</v>
      </c>
      <c r="R3947">
        <v>3.8</v>
      </c>
      <c r="S3947" s="1">
        <v>41244</v>
      </c>
      <c r="T3947">
        <v>2012</v>
      </c>
      <c r="U3947">
        <v>1</v>
      </c>
      <c r="V3947" t="s">
        <v>12098</v>
      </c>
      <c r="W3947" t="s">
        <v>12112</v>
      </c>
      <c r="X3947">
        <v>1</v>
      </c>
      <c r="Y3947" t="s">
        <v>12100</v>
      </c>
      <c r="Z3947">
        <v>1.2E-2</v>
      </c>
      <c r="AA3947">
        <v>220536</v>
      </c>
      <c r="AB3947" t="s">
        <v>8569</v>
      </c>
      <c r="AC3947">
        <v>6</v>
      </c>
      <c r="AD3947" s="9">
        <f>Merged[[#This Row],[Average_Cost_for_two]]*Merged[[#This Row],[USD Rate]]</f>
        <v>4.2</v>
      </c>
    </row>
    <row r="3948" spans="1:30" x14ac:dyDescent="0.3">
      <c r="A3948">
        <v>18383535</v>
      </c>
      <c r="B3948" t="s">
        <v>8570</v>
      </c>
      <c r="C3948">
        <v>1</v>
      </c>
      <c r="D3948" t="s">
        <v>336</v>
      </c>
      <c r="E3948" t="s">
        <v>2228</v>
      </c>
      <c r="F3948">
        <v>77.381912499999999</v>
      </c>
      <c r="G3948">
        <v>28.566406000000001</v>
      </c>
      <c r="H3948" t="s">
        <v>12069</v>
      </c>
      <c r="I3948" t="s">
        <v>3039</v>
      </c>
      <c r="J3948" t="s">
        <v>102</v>
      </c>
      <c r="K3948" t="s">
        <v>23</v>
      </c>
      <c r="L3948" t="s">
        <v>103</v>
      </c>
      <c r="M3948" t="s">
        <v>23</v>
      </c>
      <c r="N3948" t="s">
        <v>23</v>
      </c>
      <c r="O3948">
        <v>1</v>
      </c>
      <c r="P3948">
        <v>4</v>
      </c>
      <c r="Q3948">
        <v>350</v>
      </c>
      <c r="R3948">
        <v>2.7</v>
      </c>
      <c r="S3948" s="1">
        <v>43421</v>
      </c>
      <c r="T3948">
        <v>2018</v>
      </c>
      <c r="U3948">
        <v>17</v>
      </c>
      <c r="V3948" t="s">
        <v>12098</v>
      </c>
      <c r="W3948" t="s">
        <v>12104</v>
      </c>
      <c r="X3948">
        <v>3</v>
      </c>
      <c r="Y3948" t="s">
        <v>12100</v>
      </c>
      <c r="Z3948">
        <v>1.2E-2</v>
      </c>
      <c r="AA3948">
        <v>220603</v>
      </c>
      <c r="AB3948" t="s">
        <v>8570</v>
      </c>
      <c r="AC3948">
        <v>6</v>
      </c>
      <c r="AD3948" s="9">
        <f>Merged[[#This Row],[Average_Cost_for_two]]*Merged[[#This Row],[USD Rate]]</f>
        <v>4.2</v>
      </c>
    </row>
    <row r="3949" spans="1:30" x14ac:dyDescent="0.3">
      <c r="A3949">
        <v>18228862</v>
      </c>
      <c r="B3949" t="s">
        <v>8571</v>
      </c>
      <c r="C3949">
        <v>1</v>
      </c>
      <c r="D3949" t="s">
        <v>336</v>
      </c>
      <c r="E3949" t="s">
        <v>714</v>
      </c>
      <c r="F3949">
        <v>77.322242709999998</v>
      </c>
      <c r="G3949">
        <v>28.572347449999999</v>
      </c>
      <c r="H3949" t="s">
        <v>12069</v>
      </c>
      <c r="I3949" t="s">
        <v>3487</v>
      </c>
      <c r="J3949" t="s">
        <v>102</v>
      </c>
      <c r="K3949" t="s">
        <v>23</v>
      </c>
      <c r="L3949" t="s">
        <v>103</v>
      </c>
      <c r="M3949" t="s">
        <v>23</v>
      </c>
      <c r="N3949" t="s">
        <v>23</v>
      </c>
      <c r="O3949">
        <v>1</v>
      </c>
      <c r="P3949">
        <v>196</v>
      </c>
      <c r="Q3949">
        <v>350</v>
      </c>
      <c r="R3949">
        <v>3.5</v>
      </c>
      <c r="S3949" s="1">
        <v>43274</v>
      </c>
      <c r="T3949">
        <v>2018</v>
      </c>
      <c r="U3949">
        <v>23</v>
      </c>
      <c r="V3949" t="s">
        <v>12095</v>
      </c>
      <c r="W3949" t="s">
        <v>12107</v>
      </c>
      <c r="X3949">
        <v>4</v>
      </c>
      <c r="Y3949" t="s">
        <v>12106</v>
      </c>
      <c r="Z3949">
        <v>1.2E-2</v>
      </c>
      <c r="AA3949">
        <v>218747</v>
      </c>
      <c r="AB3949" t="s">
        <v>8571</v>
      </c>
      <c r="AC3949">
        <v>6</v>
      </c>
      <c r="AD3949" s="9">
        <f>Merged[[#This Row],[Average_Cost_for_two]]*Merged[[#This Row],[USD Rate]]</f>
        <v>4.2</v>
      </c>
    </row>
    <row r="3950" spans="1:30" x14ac:dyDescent="0.3">
      <c r="A3950">
        <v>18273566</v>
      </c>
      <c r="B3950" t="s">
        <v>8573</v>
      </c>
      <c r="C3950">
        <v>1</v>
      </c>
      <c r="D3950" t="s">
        <v>336</v>
      </c>
      <c r="E3950" t="s">
        <v>714</v>
      </c>
      <c r="F3950">
        <v>77.325143519999997</v>
      </c>
      <c r="G3950">
        <v>28.56950956</v>
      </c>
      <c r="H3950" t="s">
        <v>12069</v>
      </c>
      <c r="I3950" t="s">
        <v>2818</v>
      </c>
      <c r="J3950" t="s">
        <v>102</v>
      </c>
      <c r="K3950" t="s">
        <v>23</v>
      </c>
      <c r="L3950" t="s">
        <v>103</v>
      </c>
      <c r="M3950" t="s">
        <v>23</v>
      </c>
      <c r="N3950" t="s">
        <v>23</v>
      </c>
      <c r="O3950">
        <v>1</v>
      </c>
      <c r="P3950">
        <v>324</v>
      </c>
      <c r="Q3950">
        <v>350</v>
      </c>
      <c r="R3950">
        <v>3.6</v>
      </c>
      <c r="S3950" s="1">
        <v>40479</v>
      </c>
      <c r="T3950">
        <v>2010</v>
      </c>
      <c r="U3950">
        <v>28</v>
      </c>
      <c r="V3950" t="s">
        <v>12098</v>
      </c>
      <c r="W3950" t="s">
        <v>12099</v>
      </c>
      <c r="X3950">
        <v>5</v>
      </c>
      <c r="Y3950" t="s">
        <v>12100</v>
      </c>
      <c r="Z3950">
        <v>1.2E-2</v>
      </c>
      <c r="AA3950">
        <v>219283</v>
      </c>
      <c r="AB3950" t="s">
        <v>8573</v>
      </c>
      <c r="AC3950">
        <v>4</v>
      </c>
      <c r="AD3950" s="9">
        <f>Merged[[#This Row],[Average_Cost_for_two]]*Merged[[#This Row],[USD Rate]]</f>
        <v>4.2</v>
      </c>
    </row>
    <row r="3951" spans="1:30" x14ac:dyDescent="0.3">
      <c r="A3951">
        <v>313076</v>
      </c>
      <c r="B3951" t="s">
        <v>8574</v>
      </c>
      <c r="C3951">
        <v>1</v>
      </c>
      <c r="D3951" t="s">
        <v>1151</v>
      </c>
      <c r="E3951" t="s">
        <v>4899</v>
      </c>
      <c r="F3951">
        <v>77.290566670000004</v>
      </c>
      <c r="G3951">
        <v>28.466811109999998</v>
      </c>
      <c r="H3951" t="s">
        <v>12069</v>
      </c>
      <c r="I3951" t="s">
        <v>2100</v>
      </c>
      <c r="J3951" t="s">
        <v>102</v>
      </c>
      <c r="K3951" t="s">
        <v>23</v>
      </c>
      <c r="L3951" t="s">
        <v>23</v>
      </c>
      <c r="M3951" t="s">
        <v>23</v>
      </c>
      <c r="N3951" t="s">
        <v>23</v>
      </c>
      <c r="O3951">
        <v>1</v>
      </c>
      <c r="P3951">
        <v>3</v>
      </c>
      <c r="Q3951">
        <v>350</v>
      </c>
      <c r="R3951">
        <v>1</v>
      </c>
      <c r="S3951" s="1">
        <v>42956</v>
      </c>
      <c r="T3951">
        <v>2017</v>
      </c>
      <c r="U3951">
        <v>9</v>
      </c>
      <c r="V3951" t="s">
        <v>12101</v>
      </c>
      <c r="W3951" t="s">
        <v>12102</v>
      </c>
      <c r="X3951">
        <v>2</v>
      </c>
      <c r="Y3951" t="s">
        <v>12103</v>
      </c>
      <c r="Z3951">
        <v>1.2E-2</v>
      </c>
      <c r="AA3951">
        <v>3757</v>
      </c>
      <c r="AB3951" t="s">
        <v>8574</v>
      </c>
      <c r="AC3951">
        <v>3</v>
      </c>
      <c r="AD3951" s="9">
        <f>Merged[[#This Row],[Average_Cost_for_two]]*Merged[[#This Row],[USD Rate]]</f>
        <v>4.2</v>
      </c>
    </row>
    <row r="3952" spans="1:30" x14ac:dyDescent="0.3">
      <c r="A3952">
        <v>8099</v>
      </c>
      <c r="B3952" t="s">
        <v>8575</v>
      </c>
      <c r="C3952">
        <v>1</v>
      </c>
      <c r="D3952" t="s">
        <v>1151</v>
      </c>
      <c r="E3952" t="s">
        <v>5898</v>
      </c>
      <c r="F3952">
        <v>77.2902208</v>
      </c>
      <c r="G3952">
        <v>28.500234800000001</v>
      </c>
      <c r="H3952" t="s">
        <v>12069</v>
      </c>
      <c r="I3952" t="s">
        <v>3908</v>
      </c>
      <c r="J3952" t="s">
        <v>102</v>
      </c>
      <c r="K3952" t="s">
        <v>23</v>
      </c>
      <c r="L3952" t="s">
        <v>23</v>
      </c>
      <c r="M3952" t="s">
        <v>23</v>
      </c>
      <c r="N3952" t="s">
        <v>23</v>
      </c>
      <c r="O3952">
        <v>1</v>
      </c>
      <c r="P3952">
        <v>22</v>
      </c>
      <c r="Q3952">
        <v>350</v>
      </c>
      <c r="R3952">
        <v>3</v>
      </c>
      <c r="S3952" s="1">
        <v>41510</v>
      </c>
      <c r="T3952">
        <v>2013</v>
      </c>
      <c r="U3952">
        <v>24</v>
      </c>
      <c r="V3952" t="s">
        <v>12101</v>
      </c>
      <c r="W3952" t="s">
        <v>12102</v>
      </c>
      <c r="X3952">
        <v>4</v>
      </c>
      <c r="Y3952" t="s">
        <v>12103</v>
      </c>
      <c r="Z3952">
        <v>1.2E-2</v>
      </c>
      <c r="AA3952">
        <v>98</v>
      </c>
      <c r="AB3952" t="s">
        <v>8575</v>
      </c>
      <c r="AC3952">
        <v>6</v>
      </c>
      <c r="AD3952" s="9">
        <f>Merged[[#This Row],[Average_Cost_for_two]]*Merged[[#This Row],[USD Rate]]</f>
        <v>4.2</v>
      </c>
    </row>
    <row r="3953" spans="1:30" x14ac:dyDescent="0.3">
      <c r="A3953">
        <v>301127</v>
      </c>
      <c r="B3953" t="s">
        <v>8577</v>
      </c>
      <c r="C3953">
        <v>1</v>
      </c>
      <c r="D3953" t="s">
        <v>1151</v>
      </c>
      <c r="E3953" t="s">
        <v>3339</v>
      </c>
      <c r="F3953">
        <v>77.310954300000006</v>
      </c>
      <c r="G3953">
        <v>28.480763400000001</v>
      </c>
      <c r="H3953" t="s">
        <v>12069</v>
      </c>
      <c r="I3953" t="s">
        <v>3765</v>
      </c>
      <c r="J3953" t="s">
        <v>102</v>
      </c>
      <c r="K3953" t="s">
        <v>23</v>
      </c>
      <c r="L3953" t="s">
        <v>23</v>
      </c>
      <c r="M3953" t="s">
        <v>23</v>
      </c>
      <c r="N3953" t="s">
        <v>23</v>
      </c>
      <c r="O3953">
        <v>1</v>
      </c>
      <c r="P3953">
        <v>52</v>
      </c>
      <c r="Q3953">
        <v>350</v>
      </c>
      <c r="R3953">
        <v>3.6</v>
      </c>
      <c r="S3953" s="1">
        <v>43203</v>
      </c>
      <c r="T3953">
        <v>2018</v>
      </c>
      <c r="U3953">
        <v>13</v>
      </c>
      <c r="V3953" t="s">
        <v>12095</v>
      </c>
      <c r="W3953" t="s">
        <v>12109</v>
      </c>
      <c r="X3953">
        <v>2</v>
      </c>
      <c r="Y3953" t="s">
        <v>12106</v>
      </c>
      <c r="Z3953">
        <v>1.2E-2</v>
      </c>
      <c r="AA3953">
        <v>3614</v>
      </c>
      <c r="AB3953" t="s">
        <v>8577</v>
      </c>
      <c r="AC3953">
        <v>5</v>
      </c>
      <c r="AD3953" s="9">
        <f>Merged[[#This Row],[Average_Cost_for_two]]*Merged[[#This Row],[USD Rate]]</f>
        <v>4.2</v>
      </c>
    </row>
    <row r="3954" spans="1:30" x14ac:dyDescent="0.3">
      <c r="A3954">
        <v>305235</v>
      </c>
      <c r="B3954" t="s">
        <v>8578</v>
      </c>
      <c r="C3954">
        <v>1</v>
      </c>
      <c r="D3954" t="s">
        <v>1151</v>
      </c>
      <c r="E3954" t="s">
        <v>3784</v>
      </c>
      <c r="F3954">
        <v>77.315794999999994</v>
      </c>
      <c r="G3954">
        <v>28.445261599999998</v>
      </c>
      <c r="H3954" t="s">
        <v>12069</v>
      </c>
      <c r="I3954" t="s">
        <v>136</v>
      </c>
      <c r="J3954" t="s">
        <v>102</v>
      </c>
      <c r="K3954" t="s">
        <v>23</v>
      </c>
      <c r="L3954" t="s">
        <v>23</v>
      </c>
      <c r="M3954" t="s">
        <v>23</v>
      </c>
      <c r="N3954" t="s">
        <v>23</v>
      </c>
      <c r="O3954">
        <v>1</v>
      </c>
      <c r="P3954">
        <v>4</v>
      </c>
      <c r="Q3954">
        <v>350</v>
      </c>
      <c r="R3954">
        <v>2.9</v>
      </c>
      <c r="S3954" s="1">
        <v>41299</v>
      </c>
      <c r="T3954">
        <v>2013</v>
      </c>
      <c r="U3954">
        <v>25</v>
      </c>
      <c r="V3954" t="s">
        <v>12110</v>
      </c>
      <c r="W3954" t="s">
        <v>12113</v>
      </c>
      <c r="X3954">
        <v>4</v>
      </c>
      <c r="Y3954" t="s">
        <v>12106</v>
      </c>
      <c r="Z3954">
        <v>1.2E-2</v>
      </c>
      <c r="AA3954">
        <v>3663</v>
      </c>
      <c r="AB3954" t="s">
        <v>8578</v>
      </c>
      <c r="AC3954">
        <v>5</v>
      </c>
      <c r="AD3954" s="9">
        <f>Merged[[#This Row],[Average_Cost_for_two]]*Merged[[#This Row],[USD Rate]]</f>
        <v>4.2</v>
      </c>
    </row>
    <row r="3955" spans="1:30" x14ac:dyDescent="0.3">
      <c r="A3955">
        <v>309672</v>
      </c>
      <c r="B3955" t="s">
        <v>8579</v>
      </c>
      <c r="C3955">
        <v>1</v>
      </c>
      <c r="D3955" t="s">
        <v>1151</v>
      </c>
      <c r="E3955" t="s">
        <v>4139</v>
      </c>
      <c r="F3955">
        <v>77.296443199999999</v>
      </c>
      <c r="G3955">
        <v>28.430121700000001</v>
      </c>
      <c r="H3955" t="s">
        <v>12069</v>
      </c>
      <c r="I3955" t="s">
        <v>7596</v>
      </c>
      <c r="J3955" t="s">
        <v>102</v>
      </c>
      <c r="K3955" t="s">
        <v>23</v>
      </c>
      <c r="L3955" t="s">
        <v>23</v>
      </c>
      <c r="M3955" t="s">
        <v>23</v>
      </c>
      <c r="N3955" t="s">
        <v>23</v>
      </c>
      <c r="O3955">
        <v>1</v>
      </c>
      <c r="P3955">
        <v>13</v>
      </c>
      <c r="Q3955">
        <v>350</v>
      </c>
      <c r="R3955">
        <v>2.8</v>
      </c>
      <c r="S3955" s="1">
        <v>43060</v>
      </c>
      <c r="T3955">
        <v>2017</v>
      </c>
      <c r="U3955">
        <v>21</v>
      </c>
      <c r="V3955" t="s">
        <v>12098</v>
      </c>
      <c r="W3955" t="s">
        <v>12104</v>
      </c>
      <c r="X3955">
        <v>4</v>
      </c>
      <c r="Y3955" t="s">
        <v>12100</v>
      </c>
      <c r="Z3955">
        <v>1.2E-2</v>
      </c>
      <c r="AA3955">
        <v>3717</v>
      </c>
      <c r="AB3955" t="s">
        <v>8579</v>
      </c>
      <c r="AC3955">
        <v>2</v>
      </c>
      <c r="AD3955" s="9">
        <f>Merged[[#This Row],[Average_Cost_for_two]]*Merged[[#This Row],[USD Rate]]</f>
        <v>4.2</v>
      </c>
    </row>
    <row r="3956" spans="1:30" x14ac:dyDescent="0.3">
      <c r="A3956">
        <v>3001321</v>
      </c>
      <c r="B3956" t="s">
        <v>8580</v>
      </c>
      <c r="C3956">
        <v>1</v>
      </c>
      <c r="D3956" t="s">
        <v>1861</v>
      </c>
      <c r="E3956" t="s">
        <v>4942</v>
      </c>
      <c r="F3956">
        <v>76.944652390000002</v>
      </c>
      <c r="G3956">
        <v>11.02611735</v>
      </c>
      <c r="H3956" t="s">
        <v>12069</v>
      </c>
      <c r="I3956" t="s">
        <v>1353</v>
      </c>
      <c r="J3956" t="s">
        <v>102</v>
      </c>
      <c r="K3956" t="s">
        <v>23</v>
      </c>
      <c r="L3956" t="s">
        <v>103</v>
      </c>
      <c r="M3956" t="s">
        <v>23</v>
      </c>
      <c r="N3956" t="s">
        <v>23</v>
      </c>
      <c r="O3956">
        <v>2</v>
      </c>
      <c r="P3956">
        <v>200</v>
      </c>
      <c r="Q3956">
        <v>350</v>
      </c>
      <c r="R3956">
        <v>4.9000000000000004</v>
      </c>
      <c r="S3956" s="1">
        <v>42799</v>
      </c>
      <c r="T3956">
        <v>2017</v>
      </c>
      <c r="U3956">
        <v>5</v>
      </c>
      <c r="V3956" t="s">
        <v>12110</v>
      </c>
      <c r="W3956" t="s">
        <v>12111</v>
      </c>
      <c r="X3956">
        <v>2</v>
      </c>
      <c r="Y3956" t="s">
        <v>12106</v>
      </c>
      <c r="Z3956">
        <v>1.2E-2</v>
      </c>
      <c r="AA3956">
        <v>36016</v>
      </c>
      <c r="AB3956" t="s">
        <v>8580</v>
      </c>
      <c r="AC3956">
        <v>0</v>
      </c>
      <c r="AD3956" s="9">
        <f>Merged[[#This Row],[Average_Cost_for_two]]*Merged[[#This Row],[USD Rate]]</f>
        <v>4.2</v>
      </c>
    </row>
    <row r="3957" spans="1:30" x14ac:dyDescent="0.3">
      <c r="A3957">
        <v>2400148</v>
      </c>
      <c r="B3957" t="s">
        <v>8582</v>
      </c>
      <c r="C3957">
        <v>1</v>
      </c>
      <c r="D3957" t="s">
        <v>2996</v>
      </c>
      <c r="E3957" t="s">
        <v>1720</v>
      </c>
      <c r="F3957">
        <v>81.833166669999997</v>
      </c>
      <c r="G3957">
        <v>25.453436109999998</v>
      </c>
      <c r="H3957" t="s">
        <v>12069</v>
      </c>
      <c r="I3957" t="s">
        <v>4836</v>
      </c>
      <c r="J3957" t="s">
        <v>102</v>
      </c>
      <c r="K3957" t="s">
        <v>23</v>
      </c>
      <c r="L3957" t="s">
        <v>23</v>
      </c>
      <c r="M3957" t="s">
        <v>23</v>
      </c>
      <c r="N3957" t="s">
        <v>23</v>
      </c>
      <c r="O3957">
        <v>2</v>
      </c>
      <c r="P3957">
        <v>76</v>
      </c>
      <c r="Q3957">
        <v>350</v>
      </c>
      <c r="R3957">
        <v>3.3</v>
      </c>
      <c r="S3957" s="1">
        <v>40363</v>
      </c>
      <c r="T3957">
        <v>2010</v>
      </c>
      <c r="U3957">
        <v>4</v>
      </c>
      <c r="V3957" t="s">
        <v>12101</v>
      </c>
      <c r="W3957" t="s">
        <v>12105</v>
      </c>
      <c r="X3957">
        <v>2</v>
      </c>
      <c r="Y3957" t="s">
        <v>12106</v>
      </c>
      <c r="Z3957">
        <v>1.2E-2</v>
      </c>
      <c r="AA3957">
        <v>28802</v>
      </c>
      <c r="AB3957" t="s">
        <v>8582</v>
      </c>
      <c r="AC3957">
        <v>0</v>
      </c>
      <c r="AD3957" s="9">
        <f>Merged[[#This Row],[Average_Cost_for_two]]*Merged[[#This Row],[USD Rate]]</f>
        <v>4.2</v>
      </c>
    </row>
    <row r="3958" spans="1:30" x14ac:dyDescent="0.3">
      <c r="A3958">
        <v>2500069</v>
      </c>
      <c r="B3958" t="s">
        <v>8584</v>
      </c>
      <c r="C3958">
        <v>1</v>
      </c>
      <c r="D3958" t="s">
        <v>1295</v>
      </c>
      <c r="E3958" t="s">
        <v>1296</v>
      </c>
      <c r="F3958">
        <v>75.367126799999994</v>
      </c>
      <c r="G3958">
        <v>19.8755223</v>
      </c>
      <c r="H3958" t="s">
        <v>12069</v>
      </c>
      <c r="I3958" t="s">
        <v>4180</v>
      </c>
      <c r="J3958" t="s">
        <v>102</v>
      </c>
      <c r="K3958" t="s">
        <v>23</v>
      </c>
      <c r="L3958" t="s">
        <v>23</v>
      </c>
      <c r="M3958" t="s">
        <v>23</v>
      </c>
      <c r="N3958" t="s">
        <v>23</v>
      </c>
      <c r="O3958">
        <v>2</v>
      </c>
      <c r="P3958">
        <v>46</v>
      </c>
      <c r="Q3958">
        <v>350</v>
      </c>
      <c r="R3958">
        <v>3.4</v>
      </c>
      <c r="S3958" s="1">
        <v>40736</v>
      </c>
      <c r="T3958">
        <v>2011</v>
      </c>
      <c r="U3958">
        <v>12</v>
      </c>
      <c r="V3958" t="s">
        <v>12101</v>
      </c>
      <c r="W3958" t="s">
        <v>12105</v>
      </c>
      <c r="X3958">
        <v>3</v>
      </c>
      <c r="Y3958" t="s">
        <v>12106</v>
      </c>
      <c r="Z3958">
        <v>1.2E-2</v>
      </c>
      <c r="AA3958">
        <v>30001</v>
      </c>
      <c r="AB3958" t="s">
        <v>8584</v>
      </c>
      <c r="AC3958">
        <v>2</v>
      </c>
      <c r="AD3958" s="9">
        <f>Merged[[#This Row],[Average_Cost_for_two]]*Merged[[#This Row],[USD Rate]]</f>
        <v>4.2</v>
      </c>
    </row>
    <row r="3959" spans="1:30" x14ac:dyDescent="0.3">
      <c r="A3959">
        <v>2300162</v>
      </c>
      <c r="B3959" t="s">
        <v>8585</v>
      </c>
      <c r="C3959">
        <v>1</v>
      </c>
      <c r="D3959" t="s">
        <v>476</v>
      </c>
      <c r="E3959" t="s">
        <v>3825</v>
      </c>
      <c r="F3959">
        <v>80.320938889999994</v>
      </c>
      <c r="G3959">
        <v>26.482419440000001</v>
      </c>
      <c r="H3959" t="s">
        <v>12069</v>
      </c>
      <c r="I3959" t="s">
        <v>3990</v>
      </c>
      <c r="J3959" t="s">
        <v>102</v>
      </c>
      <c r="K3959" t="s">
        <v>23</v>
      </c>
      <c r="L3959" t="s">
        <v>23</v>
      </c>
      <c r="M3959" t="s">
        <v>23</v>
      </c>
      <c r="N3959" t="s">
        <v>23</v>
      </c>
      <c r="O3959">
        <v>2</v>
      </c>
      <c r="P3959">
        <v>49</v>
      </c>
      <c r="Q3959">
        <v>350</v>
      </c>
      <c r="R3959">
        <v>3.4</v>
      </c>
      <c r="S3959" s="1">
        <v>41470</v>
      </c>
      <c r="T3959">
        <v>2013</v>
      </c>
      <c r="U3959">
        <v>15</v>
      </c>
      <c r="V3959" t="s">
        <v>12101</v>
      </c>
      <c r="W3959" t="s">
        <v>12105</v>
      </c>
      <c r="X3959">
        <v>3</v>
      </c>
      <c r="Y3959" t="s">
        <v>12106</v>
      </c>
      <c r="Z3959">
        <v>1.2E-2</v>
      </c>
      <c r="AA3959">
        <v>27602</v>
      </c>
      <c r="AB3959" t="s">
        <v>8585</v>
      </c>
      <c r="AC3959">
        <v>1</v>
      </c>
      <c r="AD3959" s="9">
        <f>Merged[[#This Row],[Average_Cost_for_two]]*Merged[[#This Row],[USD Rate]]</f>
        <v>4.2</v>
      </c>
    </row>
    <row r="3960" spans="1:30" x14ac:dyDescent="0.3">
      <c r="A3960">
        <v>95361</v>
      </c>
      <c r="B3960" t="s">
        <v>8586</v>
      </c>
      <c r="C3960">
        <v>1</v>
      </c>
      <c r="D3960" t="s">
        <v>2082</v>
      </c>
      <c r="E3960" t="s">
        <v>5919</v>
      </c>
      <c r="F3960">
        <v>76.310019440000005</v>
      </c>
      <c r="G3960">
        <v>10.028047219999999</v>
      </c>
      <c r="H3960" t="s">
        <v>12069</v>
      </c>
      <c r="I3960" t="s">
        <v>5920</v>
      </c>
      <c r="J3960" t="s">
        <v>102</v>
      </c>
      <c r="K3960" t="s">
        <v>23</v>
      </c>
      <c r="L3960" t="s">
        <v>23</v>
      </c>
      <c r="M3960" t="s">
        <v>23</v>
      </c>
      <c r="N3960" t="s">
        <v>23</v>
      </c>
      <c r="O3960">
        <v>1</v>
      </c>
      <c r="P3960">
        <v>281</v>
      </c>
      <c r="Q3960">
        <v>350</v>
      </c>
      <c r="R3960">
        <v>3.8</v>
      </c>
      <c r="S3960" s="1">
        <v>42189</v>
      </c>
      <c r="T3960">
        <v>2015</v>
      </c>
      <c r="U3960">
        <v>4</v>
      </c>
      <c r="V3960" t="s">
        <v>12101</v>
      </c>
      <c r="W3960" t="s">
        <v>12105</v>
      </c>
      <c r="X3960">
        <v>1</v>
      </c>
      <c r="Y3960" t="s">
        <v>12106</v>
      </c>
      <c r="Z3960">
        <v>1.2E-2</v>
      </c>
      <c r="AA3960">
        <v>1145</v>
      </c>
      <c r="AB3960" t="s">
        <v>8586</v>
      </c>
      <c r="AC3960">
        <v>6</v>
      </c>
      <c r="AD3960" s="9">
        <f>Merged[[#This Row],[Average_Cost_for_two]]*Merged[[#This Row],[USD Rate]]</f>
        <v>4.2</v>
      </c>
    </row>
    <row r="3961" spans="1:30" x14ac:dyDescent="0.3">
      <c r="A3961">
        <v>18461339</v>
      </c>
      <c r="B3961" t="s">
        <v>8587</v>
      </c>
      <c r="C3961">
        <v>1</v>
      </c>
      <c r="D3961" t="s">
        <v>1291</v>
      </c>
      <c r="E3961" t="s">
        <v>6252</v>
      </c>
      <c r="F3961">
        <v>77.437020419999996</v>
      </c>
      <c r="G3961">
        <v>23.230791159999999</v>
      </c>
      <c r="H3961" t="s">
        <v>12069</v>
      </c>
      <c r="I3961" t="s">
        <v>8588</v>
      </c>
      <c r="J3961" t="s">
        <v>102</v>
      </c>
      <c r="K3961" t="s">
        <v>23</v>
      </c>
      <c r="L3961" t="s">
        <v>23</v>
      </c>
      <c r="M3961" t="s">
        <v>23</v>
      </c>
      <c r="N3961" t="s">
        <v>23</v>
      </c>
      <c r="O3961">
        <v>2</v>
      </c>
      <c r="P3961">
        <v>20</v>
      </c>
      <c r="Q3961">
        <v>350</v>
      </c>
      <c r="R3961">
        <v>3.6</v>
      </c>
      <c r="S3961" s="1">
        <v>42494</v>
      </c>
      <c r="T3961">
        <v>2016</v>
      </c>
      <c r="U3961">
        <v>4</v>
      </c>
      <c r="V3961" t="s">
        <v>12095</v>
      </c>
      <c r="W3961" t="s">
        <v>12096</v>
      </c>
      <c r="X3961">
        <v>1</v>
      </c>
      <c r="Y3961" t="s">
        <v>12097</v>
      </c>
      <c r="Z3961">
        <v>1.2E-2</v>
      </c>
      <c r="AA3961">
        <v>221537</v>
      </c>
      <c r="AB3961" t="s">
        <v>8587</v>
      </c>
      <c r="AC3961">
        <v>3</v>
      </c>
      <c r="AD3961" s="9">
        <f>Merged[[#This Row],[Average_Cost_for_two]]*Merged[[#This Row],[USD Rate]]</f>
        <v>4.2</v>
      </c>
    </row>
    <row r="3962" spans="1:30" x14ac:dyDescent="0.3">
      <c r="A3962">
        <v>3300416</v>
      </c>
      <c r="B3962" t="s">
        <v>8589</v>
      </c>
      <c r="C3962">
        <v>1</v>
      </c>
      <c r="D3962" t="s">
        <v>1569</v>
      </c>
      <c r="E3962" t="s">
        <v>4454</v>
      </c>
      <c r="F3962">
        <v>79.065137100000001</v>
      </c>
      <c r="G3962">
        <v>21.13685791</v>
      </c>
      <c r="H3962" t="s">
        <v>12069</v>
      </c>
      <c r="I3962" t="s">
        <v>534</v>
      </c>
      <c r="J3962" t="s">
        <v>102</v>
      </c>
      <c r="K3962" t="s">
        <v>23</v>
      </c>
      <c r="L3962" t="s">
        <v>23</v>
      </c>
      <c r="M3962" t="s">
        <v>23</v>
      </c>
      <c r="N3962" t="s">
        <v>23</v>
      </c>
      <c r="O3962">
        <v>2</v>
      </c>
      <c r="P3962">
        <v>140</v>
      </c>
      <c r="Q3962">
        <v>350</v>
      </c>
      <c r="R3962">
        <v>3.9</v>
      </c>
      <c r="S3962" s="1">
        <v>42883</v>
      </c>
      <c r="T3962">
        <v>2017</v>
      </c>
      <c r="U3962">
        <v>28</v>
      </c>
      <c r="V3962" t="s">
        <v>12095</v>
      </c>
      <c r="W3962" t="s">
        <v>12096</v>
      </c>
      <c r="X3962">
        <v>5</v>
      </c>
      <c r="Y3962" t="s">
        <v>12097</v>
      </c>
      <c r="Z3962">
        <v>1.2E-2</v>
      </c>
      <c r="AA3962">
        <v>39605</v>
      </c>
      <c r="AB3962" t="s">
        <v>8589</v>
      </c>
      <c r="AC3962">
        <v>0</v>
      </c>
      <c r="AD3962" s="9">
        <f>Merged[[#This Row],[Average_Cost_for_two]]*Merged[[#This Row],[USD Rate]]</f>
        <v>4.2</v>
      </c>
    </row>
    <row r="3963" spans="1:30" x14ac:dyDescent="0.3">
      <c r="A3963">
        <v>18385201</v>
      </c>
      <c r="B3963" t="s">
        <v>8590</v>
      </c>
      <c r="C3963">
        <v>1</v>
      </c>
      <c r="D3963" t="s">
        <v>1287</v>
      </c>
      <c r="E3963" t="s">
        <v>7454</v>
      </c>
      <c r="F3963">
        <v>72.559984290000003</v>
      </c>
      <c r="G3963">
        <v>23.02874796</v>
      </c>
      <c r="H3963" t="s">
        <v>12069</v>
      </c>
      <c r="I3963" t="s">
        <v>2494</v>
      </c>
      <c r="J3963" t="s">
        <v>102</v>
      </c>
      <c r="K3963" t="s">
        <v>23</v>
      </c>
      <c r="L3963" t="s">
        <v>23</v>
      </c>
      <c r="M3963" t="s">
        <v>23</v>
      </c>
      <c r="N3963" t="s">
        <v>23</v>
      </c>
      <c r="O3963">
        <v>2</v>
      </c>
      <c r="P3963">
        <v>166</v>
      </c>
      <c r="Q3963">
        <v>350</v>
      </c>
      <c r="R3963">
        <v>4.5999999999999996</v>
      </c>
      <c r="S3963" s="1">
        <v>42845</v>
      </c>
      <c r="T3963">
        <v>2017</v>
      </c>
      <c r="U3963">
        <v>20</v>
      </c>
      <c r="V3963" t="s">
        <v>12095</v>
      </c>
      <c r="W3963" t="s">
        <v>12109</v>
      </c>
      <c r="X3963">
        <v>4</v>
      </c>
      <c r="Y3963" t="s">
        <v>12106</v>
      </c>
      <c r="Z3963">
        <v>1.2E-2</v>
      </c>
      <c r="AA3963">
        <v>220623</v>
      </c>
      <c r="AB3963" t="s">
        <v>8590</v>
      </c>
      <c r="AC3963">
        <v>4</v>
      </c>
      <c r="AD3963" s="9">
        <f>Merged[[#This Row],[Average_Cost_for_two]]*Merged[[#This Row],[USD Rate]]</f>
        <v>4.2</v>
      </c>
    </row>
    <row r="3964" spans="1:30" x14ac:dyDescent="0.3">
      <c r="A3964">
        <v>2300176</v>
      </c>
      <c r="B3964" t="s">
        <v>8591</v>
      </c>
      <c r="C3964">
        <v>1</v>
      </c>
      <c r="D3964" t="s">
        <v>476</v>
      </c>
      <c r="E3964" t="s">
        <v>3825</v>
      </c>
      <c r="F3964">
        <v>80.317833329999999</v>
      </c>
      <c r="G3964">
        <v>26.483041669999999</v>
      </c>
      <c r="H3964" t="s">
        <v>12069</v>
      </c>
      <c r="I3964" t="s">
        <v>2818</v>
      </c>
      <c r="J3964" t="s">
        <v>102</v>
      </c>
      <c r="K3964" t="s">
        <v>23</v>
      </c>
      <c r="L3964" t="s">
        <v>23</v>
      </c>
      <c r="M3964" t="s">
        <v>23</v>
      </c>
      <c r="N3964" t="s">
        <v>23</v>
      </c>
      <c r="O3964">
        <v>2</v>
      </c>
      <c r="P3964">
        <v>171</v>
      </c>
      <c r="Q3964">
        <v>350</v>
      </c>
      <c r="R3964">
        <v>4.0999999999999996</v>
      </c>
      <c r="S3964" s="1">
        <v>41352</v>
      </c>
      <c r="T3964">
        <v>2013</v>
      </c>
      <c r="U3964">
        <v>19</v>
      </c>
      <c r="V3964" t="s">
        <v>12110</v>
      </c>
      <c r="W3964" t="s">
        <v>12111</v>
      </c>
      <c r="X3964">
        <v>4</v>
      </c>
      <c r="Y3964" t="s">
        <v>12106</v>
      </c>
      <c r="Z3964">
        <v>1.2E-2</v>
      </c>
      <c r="AA3964">
        <v>27603</v>
      </c>
      <c r="AB3964" t="s">
        <v>8591</v>
      </c>
      <c r="AC3964">
        <v>2</v>
      </c>
      <c r="AD3964" s="9">
        <f>Merged[[#This Row],[Average_Cost_for_two]]*Merged[[#This Row],[USD Rate]]</f>
        <v>4.2</v>
      </c>
    </row>
    <row r="3965" spans="1:30" x14ac:dyDescent="0.3">
      <c r="A3965">
        <v>70890</v>
      </c>
      <c r="B3965" t="s">
        <v>8593</v>
      </c>
      <c r="C3965">
        <v>1</v>
      </c>
      <c r="D3965" t="s">
        <v>1060</v>
      </c>
      <c r="E3965" t="s">
        <v>8594</v>
      </c>
      <c r="F3965">
        <v>80.248519439999995</v>
      </c>
      <c r="G3965">
        <v>13.081877779999999</v>
      </c>
      <c r="H3965" t="s">
        <v>12069</v>
      </c>
      <c r="I3965" t="s">
        <v>160</v>
      </c>
      <c r="J3965" t="s">
        <v>102</v>
      </c>
      <c r="K3965" t="s">
        <v>23</v>
      </c>
      <c r="L3965" t="s">
        <v>23</v>
      </c>
      <c r="M3965" t="s">
        <v>23</v>
      </c>
      <c r="N3965" t="s">
        <v>23</v>
      </c>
      <c r="O3965">
        <v>1</v>
      </c>
      <c r="P3965">
        <v>1510</v>
      </c>
      <c r="Q3965">
        <v>350</v>
      </c>
      <c r="R3965">
        <v>4.5999999999999996</v>
      </c>
      <c r="S3965" s="1">
        <v>41645</v>
      </c>
      <c r="T3965">
        <v>2014</v>
      </c>
      <c r="U3965">
        <v>6</v>
      </c>
      <c r="V3965" t="s">
        <v>12110</v>
      </c>
      <c r="W3965" t="s">
        <v>12113</v>
      </c>
      <c r="X3965">
        <v>2</v>
      </c>
      <c r="Y3965" t="s">
        <v>12106</v>
      </c>
      <c r="Z3965">
        <v>1.2E-2</v>
      </c>
      <c r="AA3965">
        <v>851</v>
      </c>
      <c r="AB3965" t="s">
        <v>8593</v>
      </c>
      <c r="AC3965">
        <v>1</v>
      </c>
      <c r="AD3965" s="9">
        <f>Merged[[#This Row],[Average_Cost_for_two]]*Merged[[#This Row],[USD Rate]]</f>
        <v>4.2</v>
      </c>
    </row>
    <row r="3966" spans="1:30" x14ac:dyDescent="0.3">
      <c r="A3966">
        <v>3000195</v>
      </c>
      <c r="B3966" t="s">
        <v>8595</v>
      </c>
      <c r="C3966">
        <v>1</v>
      </c>
      <c r="D3966" t="s">
        <v>1861</v>
      </c>
      <c r="E3966" t="s">
        <v>1862</v>
      </c>
      <c r="F3966">
        <v>76.976268000000005</v>
      </c>
      <c r="G3966">
        <v>11.001852</v>
      </c>
      <c r="H3966" t="s">
        <v>12069</v>
      </c>
      <c r="I3966" t="s">
        <v>8596</v>
      </c>
      <c r="J3966" t="s">
        <v>102</v>
      </c>
      <c r="K3966" t="s">
        <v>23</v>
      </c>
      <c r="L3966" t="s">
        <v>23</v>
      </c>
      <c r="M3966" t="s">
        <v>23</v>
      </c>
      <c r="N3966" t="s">
        <v>23</v>
      </c>
      <c r="O3966">
        <v>2</v>
      </c>
      <c r="P3966">
        <v>380</v>
      </c>
      <c r="Q3966">
        <v>350</v>
      </c>
      <c r="R3966">
        <v>4.5</v>
      </c>
      <c r="S3966" s="1">
        <v>42371</v>
      </c>
      <c r="T3966">
        <v>2016</v>
      </c>
      <c r="U3966">
        <v>2</v>
      </c>
      <c r="V3966" t="s">
        <v>12110</v>
      </c>
      <c r="W3966" t="s">
        <v>12113</v>
      </c>
      <c r="X3966">
        <v>1</v>
      </c>
      <c r="Y3966" t="s">
        <v>12106</v>
      </c>
      <c r="Z3966">
        <v>1.2E-2</v>
      </c>
      <c r="AA3966">
        <v>36003</v>
      </c>
      <c r="AB3966" t="s">
        <v>8595</v>
      </c>
      <c r="AC3966">
        <v>6</v>
      </c>
      <c r="AD3966" s="9">
        <f>Merged[[#This Row],[Average_Cost_for_two]]*Merged[[#This Row],[USD Rate]]</f>
        <v>4.2</v>
      </c>
    </row>
    <row r="3967" spans="1:30" x14ac:dyDescent="0.3">
      <c r="A3967">
        <v>18456342</v>
      </c>
      <c r="B3967" t="s">
        <v>8597</v>
      </c>
      <c r="C3967">
        <v>1</v>
      </c>
      <c r="D3967" t="s">
        <v>663</v>
      </c>
      <c r="E3967" t="s">
        <v>7070</v>
      </c>
      <c r="F3967">
        <v>77.315482970000005</v>
      </c>
      <c r="G3967">
        <v>28.638238090000002</v>
      </c>
      <c r="H3967" t="s">
        <v>12069</v>
      </c>
      <c r="I3967" t="s">
        <v>110</v>
      </c>
      <c r="J3967" t="s">
        <v>102</v>
      </c>
      <c r="K3967" t="s">
        <v>23</v>
      </c>
      <c r="L3967" t="s">
        <v>23</v>
      </c>
      <c r="M3967" t="s">
        <v>23</v>
      </c>
      <c r="N3967" t="s">
        <v>23</v>
      </c>
      <c r="O3967">
        <v>1</v>
      </c>
      <c r="P3967">
        <v>1</v>
      </c>
      <c r="Q3967">
        <v>350</v>
      </c>
      <c r="R3967">
        <v>1</v>
      </c>
      <c r="S3967" s="1">
        <v>42015</v>
      </c>
      <c r="T3967">
        <v>2015</v>
      </c>
      <c r="U3967">
        <v>11</v>
      </c>
      <c r="V3967" t="s">
        <v>12110</v>
      </c>
      <c r="W3967" t="s">
        <v>12113</v>
      </c>
      <c r="X3967">
        <v>3</v>
      </c>
      <c r="Y3967" t="s">
        <v>12106</v>
      </c>
      <c r="Z3967">
        <v>1.2E-2</v>
      </c>
      <c r="AA3967">
        <v>221477</v>
      </c>
      <c r="AB3967" t="s">
        <v>8597</v>
      </c>
      <c r="AC3967">
        <v>0</v>
      </c>
      <c r="AD3967" s="9">
        <f>Merged[[#This Row],[Average_Cost_for_two]]*Merged[[#This Row],[USD Rate]]</f>
        <v>4.2</v>
      </c>
    </row>
    <row r="3968" spans="1:30" x14ac:dyDescent="0.3">
      <c r="A3968">
        <v>6516432</v>
      </c>
      <c r="B3968" t="s">
        <v>8600</v>
      </c>
      <c r="C3968">
        <v>189</v>
      </c>
      <c r="D3968" t="s">
        <v>6261</v>
      </c>
      <c r="E3968" t="s">
        <v>8601</v>
      </c>
      <c r="F3968">
        <v>28.014375000000001</v>
      </c>
      <c r="G3968">
        <v>-26.021111000000001</v>
      </c>
      <c r="H3968" t="s">
        <v>12077</v>
      </c>
      <c r="I3968" t="s">
        <v>565</v>
      </c>
      <c r="J3968" t="s">
        <v>353</v>
      </c>
      <c r="K3968" t="s">
        <v>23</v>
      </c>
      <c r="L3968" t="s">
        <v>23</v>
      </c>
      <c r="M3968" t="s">
        <v>23</v>
      </c>
      <c r="N3968" t="s">
        <v>23</v>
      </c>
      <c r="O3968">
        <v>4</v>
      </c>
      <c r="P3968">
        <v>488</v>
      </c>
      <c r="Q3968">
        <v>330</v>
      </c>
      <c r="R3968">
        <v>4.3</v>
      </c>
      <c r="S3968" s="1">
        <v>42062</v>
      </c>
      <c r="T3968">
        <v>2015</v>
      </c>
      <c r="U3968">
        <v>27</v>
      </c>
      <c r="V3968" t="s">
        <v>12110</v>
      </c>
      <c r="W3968" t="s">
        <v>12112</v>
      </c>
      <c r="X3968">
        <v>4</v>
      </c>
      <c r="Y3968" t="s">
        <v>12100</v>
      </c>
      <c r="Z3968">
        <v>5.0999999999999997E-2</v>
      </c>
      <c r="AA3968">
        <v>332339</v>
      </c>
      <c r="AB3968" t="s">
        <v>8600</v>
      </c>
      <c r="AC3968">
        <v>5</v>
      </c>
      <c r="AD3968" s="9">
        <f>Merged[[#This Row],[Average_Cost_for_two]]*Merged[[#This Row],[USD Rate]]</f>
        <v>16.829999999999998</v>
      </c>
    </row>
    <row r="3969" spans="1:30" x14ac:dyDescent="0.3">
      <c r="A3969">
        <v>18318846</v>
      </c>
      <c r="B3969" t="s">
        <v>8602</v>
      </c>
      <c r="C3969">
        <v>189</v>
      </c>
      <c r="D3969" t="s">
        <v>350</v>
      </c>
      <c r="E3969" t="s">
        <v>8603</v>
      </c>
      <c r="F3969">
        <v>28.298356999999999</v>
      </c>
      <c r="G3969">
        <v>-25.765751999999999</v>
      </c>
      <c r="H3969" t="s">
        <v>12077</v>
      </c>
      <c r="I3969" t="s">
        <v>8604</v>
      </c>
      <c r="J3969" t="s">
        <v>353</v>
      </c>
      <c r="K3969" t="s">
        <v>23</v>
      </c>
      <c r="L3969" t="s">
        <v>23</v>
      </c>
      <c r="M3969" t="s">
        <v>23</v>
      </c>
      <c r="N3969" t="s">
        <v>23</v>
      </c>
      <c r="O3969">
        <v>4</v>
      </c>
      <c r="P3969">
        <v>43</v>
      </c>
      <c r="Q3969">
        <v>320</v>
      </c>
      <c r="R3969">
        <v>4.3</v>
      </c>
      <c r="S3969" s="1">
        <v>40800</v>
      </c>
      <c r="T3969">
        <v>2011</v>
      </c>
      <c r="U3969">
        <v>14</v>
      </c>
      <c r="V3969" t="s">
        <v>12101</v>
      </c>
      <c r="W3969" t="s">
        <v>12108</v>
      </c>
      <c r="X3969">
        <v>3</v>
      </c>
      <c r="Y3969" t="s">
        <v>12103</v>
      </c>
      <c r="Z3969">
        <v>5.0999999999999997E-2</v>
      </c>
      <c r="AA3969">
        <v>934262</v>
      </c>
      <c r="AB3969" t="s">
        <v>8602</v>
      </c>
      <c r="AC3969">
        <v>3</v>
      </c>
      <c r="AD3969" s="9">
        <f>Merged[[#This Row],[Average_Cost_for_two]]*Merged[[#This Row],[USD Rate]]</f>
        <v>16.32</v>
      </c>
    </row>
    <row r="3970" spans="1:30" x14ac:dyDescent="0.3">
      <c r="A3970">
        <v>6401789</v>
      </c>
      <c r="B3970" t="s">
        <v>8605</v>
      </c>
      <c r="C3970">
        <v>189</v>
      </c>
      <c r="D3970" t="s">
        <v>6021</v>
      </c>
      <c r="E3970" t="s">
        <v>7154</v>
      </c>
      <c r="F3970">
        <v>18.421341000000002</v>
      </c>
      <c r="G3970">
        <v>-33.902335999999998</v>
      </c>
      <c r="H3970" t="s">
        <v>12077</v>
      </c>
      <c r="I3970" t="s">
        <v>8606</v>
      </c>
      <c r="J3970" t="s">
        <v>353</v>
      </c>
      <c r="K3970" t="s">
        <v>23</v>
      </c>
      <c r="L3970" t="s">
        <v>23</v>
      </c>
      <c r="M3970" t="s">
        <v>23</v>
      </c>
      <c r="N3970" t="s">
        <v>23</v>
      </c>
      <c r="O3970">
        <v>4</v>
      </c>
      <c r="P3970">
        <v>374</v>
      </c>
      <c r="Q3970">
        <v>320</v>
      </c>
      <c r="R3970">
        <v>4.0999999999999996</v>
      </c>
      <c r="S3970" s="1">
        <v>41831</v>
      </c>
      <c r="T3970">
        <v>2014</v>
      </c>
      <c r="U3970">
        <v>11</v>
      </c>
      <c r="V3970" t="s">
        <v>12101</v>
      </c>
      <c r="W3970" t="s">
        <v>12105</v>
      </c>
      <c r="X3970">
        <v>2</v>
      </c>
      <c r="Y3970" t="s">
        <v>12106</v>
      </c>
      <c r="Z3970">
        <v>5.0999999999999997E-2</v>
      </c>
      <c r="AA3970">
        <v>326492</v>
      </c>
      <c r="AB3970" t="s">
        <v>8605</v>
      </c>
      <c r="AC3970">
        <v>5</v>
      </c>
      <c r="AD3970" s="9">
        <f>Merged[[#This Row],[Average_Cost_for_two]]*Merged[[#This Row],[USD Rate]]</f>
        <v>16.32</v>
      </c>
    </row>
    <row r="3971" spans="1:30" x14ac:dyDescent="0.3">
      <c r="A3971">
        <v>75031</v>
      </c>
      <c r="B3971" t="s">
        <v>8607</v>
      </c>
      <c r="C3971">
        <v>189</v>
      </c>
      <c r="D3971" t="s">
        <v>350</v>
      </c>
      <c r="E3971" t="s">
        <v>7160</v>
      </c>
      <c r="F3971">
        <v>28.235482000000001</v>
      </c>
      <c r="G3971">
        <v>-25.771335000000001</v>
      </c>
      <c r="H3971" t="s">
        <v>12077</v>
      </c>
      <c r="I3971" t="s">
        <v>6280</v>
      </c>
      <c r="J3971" t="s">
        <v>353</v>
      </c>
      <c r="K3971" t="s">
        <v>23</v>
      </c>
      <c r="L3971" t="s">
        <v>23</v>
      </c>
      <c r="M3971" t="s">
        <v>23</v>
      </c>
      <c r="N3971" t="s">
        <v>23</v>
      </c>
      <c r="O3971">
        <v>4</v>
      </c>
      <c r="P3971">
        <v>147</v>
      </c>
      <c r="Q3971">
        <v>320</v>
      </c>
      <c r="R3971">
        <v>4.4000000000000004</v>
      </c>
      <c r="S3971" s="1">
        <v>41721</v>
      </c>
      <c r="T3971">
        <v>2014</v>
      </c>
      <c r="U3971">
        <v>23</v>
      </c>
      <c r="V3971" t="s">
        <v>12110</v>
      </c>
      <c r="W3971" t="s">
        <v>12111</v>
      </c>
      <c r="X3971">
        <v>5</v>
      </c>
      <c r="Y3971" t="s">
        <v>12106</v>
      </c>
      <c r="Z3971">
        <v>5.0999999999999997E-2</v>
      </c>
      <c r="AA3971">
        <v>3827</v>
      </c>
      <c r="AB3971" t="s">
        <v>8607</v>
      </c>
      <c r="AC3971">
        <v>0</v>
      </c>
      <c r="AD3971" s="9">
        <f>Merged[[#This Row],[Average_Cost_for_two]]*Merged[[#This Row],[USD Rate]]</f>
        <v>16.32</v>
      </c>
    </row>
    <row r="3972" spans="1:30" x14ac:dyDescent="0.3">
      <c r="A3972">
        <v>18483085</v>
      </c>
      <c r="B3972" t="s">
        <v>8608</v>
      </c>
      <c r="C3972">
        <v>184</v>
      </c>
      <c r="D3972" t="s">
        <v>6273</v>
      </c>
      <c r="E3972" t="s">
        <v>8609</v>
      </c>
      <c r="F3972">
        <v>103.84302219999999</v>
      </c>
      <c r="G3972">
        <v>1.2794436300000001</v>
      </c>
      <c r="H3972" t="s">
        <v>6273</v>
      </c>
      <c r="I3972" t="s">
        <v>352</v>
      </c>
      <c r="J3972" t="s">
        <v>6276</v>
      </c>
      <c r="K3972" t="s">
        <v>23</v>
      </c>
      <c r="L3972" t="s">
        <v>23</v>
      </c>
      <c r="M3972" t="s">
        <v>23</v>
      </c>
      <c r="N3972" t="s">
        <v>23</v>
      </c>
      <c r="O3972">
        <v>4</v>
      </c>
      <c r="P3972">
        <v>33</v>
      </c>
      <c r="Q3972">
        <v>315</v>
      </c>
      <c r="R3972">
        <v>3.9</v>
      </c>
      <c r="S3972" s="1">
        <v>40927</v>
      </c>
      <c r="T3972">
        <v>2012</v>
      </c>
      <c r="U3972">
        <v>19</v>
      </c>
      <c r="V3972" t="s">
        <v>12110</v>
      </c>
      <c r="W3972" t="s">
        <v>12113</v>
      </c>
      <c r="X3972">
        <v>3</v>
      </c>
      <c r="Y3972" t="s">
        <v>12106</v>
      </c>
      <c r="Z3972">
        <v>1</v>
      </c>
      <c r="AA3972">
        <v>18483085</v>
      </c>
      <c r="AB3972" t="s">
        <v>8608</v>
      </c>
      <c r="AC3972">
        <v>4</v>
      </c>
      <c r="AD3972" s="9">
        <f>Merged[[#This Row],[Average_Cost_for_two]]*Merged[[#This Row],[USD Rate]]</f>
        <v>315</v>
      </c>
    </row>
    <row r="3973" spans="1:30" x14ac:dyDescent="0.3">
      <c r="A3973">
        <v>18483372</v>
      </c>
      <c r="B3973" t="s">
        <v>8611</v>
      </c>
      <c r="C3973">
        <v>184</v>
      </c>
      <c r="D3973" t="s">
        <v>6273</v>
      </c>
      <c r="E3973" t="s">
        <v>8612</v>
      </c>
      <c r="F3973">
        <v>103.8600048</v>
      </c>
      <c r="G3973">
        <v>1.2826607999999999</v>
      </c>
      <c r="H3973" t="s">
        <v>6273</v>
      </c>
      <c r="I3973" t="s">
        <v>8613</v>
      </c>
      <c r="J3973" t="s">
        <v>6276</v>
      </c>
      <c r="K3973" t="s">
        <v>23</v>
      </c>
      <c r="L3973" t="s">
        <v>23</v>
      </c>
      <c r="M3973" t="s">
        <v>23</v>
      </c>
      <c r="N3973" t="s">
        <v>23</v>
      </c>
      <c r="O3973">
        <v>4</v>
      </c>
      <c r="P3973">
        <v>34</v>
      </c>
      <c r="Q3973">
        <v>300</v>
      </c>
      <c r="R3973">
        <v>3.4</v>
      </c>
      <c r="S3973" s="1">
        <v>43048</v>
      </c>
      <c r="T3973">
        <v>2017</v>
      </c>
      <c r="U3973">
        <v>9</v>
      </c>
      <c r="V3973" t="s">
        <v>12098</v>
      </c>
      <c r="W3973" t="s">
        <v>12104</v>
      </c>
      <c r="X3973">
        <v>2</v>
      </c>
      <c r="Y3973" t="s">
        <v>12100</v>
      </c>
      <c r="Z3973">
        <v>1</v>
      </c>
      <c r="AA3973">
        <v>18483372</v>
      </c>
      <c r="AB3973" t="s">
        <v>8611</v>
      </c>
      <c r="AC3973">
        <v>4</v>
      </c>
      <c r="AD3973" s="9">
        <f>Merged[[#This Row],[Average_Cost_for_two]]*Merged[[#This Row],[USD Rate]]</f>
        <v>300</v>
      </c>
    </row>
    <row r="3974" spans="1:30" x14ac:dyDescent="0.3">
      <c r="A3974">
        <v>18483051</v>
      </c>
      <c r="B3974" t="s">
        <v>8614</v>
      </c>
      <c r="C3974">
        <v>184</v>
      </c>
      <c r="D3974" t="s">
        <v>6273</v>
      </c>
      <c r="E3974" t="s">
        <v>8615</v>
      </c>
      <c r="F3974">
        <v>103.8601766</v>
      </c>
      <c r="G3974">
        <v>1.290800881</v>
      </c>
      <c r="H3974" t="s">
        <v>6273</v>
      </c>
      <c r="I3974" t="s">
        <v>8616</v>
      </c>
      <c r="J3974" t="s">
        <v>6276</v>
      </c>
      <c r="K3974" t="s">
        <v>23</v>
      </c>
      <c r="L3974" t="s">
        <v>23</v>
      </c>
      <c r="M3974" t="s">
        <v>23</v>
      </c>
      <c r="N3974" t="s">
        <v>23</v>
      </c>
      <c r="O3974">
        <v>4</v>
      </c>
      <c r="P3974">
        <v>34</v>
      </c>
      <c r="Q3974">
        <v>300</v>
      </c>
      <c r="R3974">
        <v>3.9</v>
      </c>
      <c r="S3974" s="1">
        <v>41925</v>
      </c>
      <c r="T3974">
        <v>2014</v>
      </c>
      <c r="U3974">
        <v>13</v>
      </c>
      <c r="V3974" t="s">
        <v>12098</v>
      </c>
      <c r="W3974" t="s">
        <v>12099</v>
      </c>
      <c r="X3974">
        <v>3</v>
      </c>
      <c r="Y3974" t="s">
        <v>12100</v>
      </c>
      <c r="Z3974">
        <v>1</v>
      </c>
      <c r="AA3974">
        <v>18483051</v>
      </c>
      <c r="AB3974" t="s">
        <v>8614</v>
      </c>
      <c r="AC3974">
        <v>1</v>
      </c>
      <c r="AD3974" s="9">
        <f>Merged[[#This Row],[Average_Cost_for_two]]*Merged[[#This Row],[USD Rate]]</f>
        <v>300</v>
      </c>
    </row>
    <row r="3975" spans="1:30" x14ac:dyDescent="0.3">
      <c r="A3975">
        <v>6700475</v>
      </c>
      <c r="B3975" t="s">
        <v>8617</v>
      </c>
      <c r="C3975">
        <v>30</v>
      </c>
      <c r="D3975" t="s">
        <v>7500</v>
      </c>
      <c r="E3975" t="s">
        <v>8618</v>
      </c>
      <c r="F3975">
        <v>-46.666851000000001</v>
      </c>
      <c r="G3975">
        <v>-23.581688</v>
      </c>
      <c r="H3975" t="s">
        <v>12071</v>
      </c>
      <c r="I3975" t="s">
        <v>8619</v>
      </c>
      <c r="J3975" t="s">
        <v>7502</v>
      </c>
      <c r="K3975" t="s">
        <v>23</v>
      </c>
      <c r="L3975" t="s">
        <v>23</v>
      </c>
      <c r="M3975" t="s">
        <v>23</v>
      </c>
      <c r="N3975" t="s">
        <v>23</v>
      </c>
      <c r="O3975">
        <v>4</v>
      </c>
      <c r="P3975">
        <v>59</v>
      </c>
      <c r="Q3975">
        <v>300</v>
      </c>
      <c r="R3975">
        <v>4.8</v>
      </c>
      <c r="S3975" s="1">
        <v>41824</v>
      </c>
      <c r="T3975">
        <v>2014</v>
      </c>
      <c r="U3975">
        <v>4</v>
      </c>
      <c r="V3975" t="s">
        <v>12101</v>
      </c>
      <c r="W3975" t="s">
        <v>12105</v>
      </c>
      <c r="X3975">
        <v>1</v>
      </c>
      <c r="Y3975" t="s">
        <v>12106</v>
      </c>
      <c r="Z3975">
        <v>0.2</v>
      </c>
      <c r="AA3975">
        <v>1340095</v>
      </c>
      <c r="AB3975" t="s">
        <v>8617</v>
      </c>
      <c r="AC3975">
        <v>5</v>
      </c>
      <c r="AD3975" s="9">
        <f>Merged[[#This Row],[Average_Cost_for_two]]*Merged[[#This Row],[USD Rate]]</f>
        <v>60</v>
      </c>
    </row>
    <row r="3976" spans="1:30" x14ac:dyDescent="0.3">
      <c r="A3976">
        <v>6517396</v>
      </c>
      <c r="B3976" t="s">
        <v>8621</v>
      </c>
      <c r="C3976">
        <v>189</v>
      </c>
      <c r="D3976" t="s">
        <v>3510</v>
      </c>
      <c r="E3976" t="s">
        <v>8622</v>
      </c>
      <c r="F3976">
        <v>28.011058999999999</v>
      </c>
      <c r="G3976">
        <v>-26.14658</v>
      </c>
      <c r="H3976" t="s">
        <v>12077</v>
      </c>
      <c r="I3976" t="s">
        <v>8623</v>
      </c>
      <c r="J3976" t="s">
        <v>353</v>
      </c>
      <c r="K3976" t="s">
        <v>23</v>
      </c>
      <c r="L3976" t="s">
        <v>23</v>
      </c>
      <c r="M3976" t="s">
        <v>23</v>
      </c>
      <c r="N3976" t="s">
        <v>23</v>
      </c>
      <c r="O3976">
        <v>4</v>
      </c>
      <c r="P3976">
        <v>180</v>
      </c>
      <c r="Q3976">
        <v>300</v>
      </c>
      <c r="R3976">
        <v>4.3</v>
      </c>
      <c r="S3976" s="1">
        <v>42929</v>
      </c>
      <c r="T3976">
        <v>2017</v>
      </c>
      <c r="U3976">
        <v>13</v>
      </c>
      <c r="V3976" t="s">
        <v>12101</v>
      </c>
      <c r="W3976" t="s">
        <v>12105</v>
      </c>
      <c r="X3976">
        <v>3</v>
      </c>
      <c r="Y3976" t="s">
        <v>12106</v>
      </c>
      <c r="Z3976">
        <v>5.0999999999999997E-2</v>
      </c>
      <c r="AA3976">
        <v>332388</v>
      </c>
      <c r="AB3976" t="s">
        <v>8621</v>
      </c>
      <c r="AC3976">
        <v>4</v>
      </c>
      <c r="AD3976" s="9">
        <f>Merged[[#This Row],[Average_Cost_for_two]]*Merged[[#This Row],[USD Rate]]</f>
        <v>15.299999999999999</v>
      </c>
    </row>
    <row r="3977" spans="1:30" x14ac:dyDescent="0.3">
      <c r="A3977">
        <v>18107765</v>
      </c>
      <c r="B3977" t="s">
        <v>8624</v>
      </c>
      <c r="C3977">
        <v>166</v>
      </c>
      <c r="D3977" t="s">
        <v>6028</v>
      </c>
      <c r="E3977" t="s">
        <v>8625</v>
      </c>
      <c r="F3977">
        <v>51.527455699999997</v>
      </c>
      <c r="G3977">
        <v>25.2625016</v>
      </c>
      <c r="H3977" t="s">
        <v>12076</v>
      </c>
      <c r="I3977" t="s">
        <v>6280</v>
      </c>
      <c r="J3977" t="s">
        <v>6031</v>
      </c>
      <c r="K3977" t="s">
        <v>23</v>
      </c>
      <c r="L3977" t="s">
        <v>23</v>
      </c>
      <c r="M3977" t="s">
        <v>23</v>
      </c>
      <c r="N3977" t="s">
        <v>23</v>
      </c>
      <c r="O3977">
        <v>4</v>
      </c>
      <c r="P3977">
        <v>348</v>
      </c>
      <c r="Q3977">
        <v>300</v>
      </c>
      <c r="R3977">
        <v>4.5999999999999996</v>
      </c>
      <c r="S3977" s="1">
        <v>40341</v>
      </c>
      <c r="T3977">
        <v>2010</v>
      </c>
      <c r="U3977">
        <v>12</v>
      </c>
      <c r="V3977" t="s">
        <v>12095</v>
      </c>
      <c r="W3977" t="s">
        <v>12107</v>
      </c>
      <c r="X3977">
        <v>2</v>
      </c>
      <c r="Y3977" t="s">
        <v>12106</v>
      </c>
      <c r="Z3977">
        <v>0.27</v>
      </c>
      <c r="AA3977">
        <v>4889097</v>
      </c>
      <c r="AB3977" t="s">
        <v>8624</v>
      </c>
      <c r="AC3977">
        <v>6</v>
      </c>
      <c r="AD3977" s="9">
        <f>Merged[[#This Row],[Average_Cost_for_two]]*Merged[[#This Row],[USD Rate]]</f>
        <v>81</v>
      </c>
    </row>
    <row r="3978" spans="1:30" x14ac:dyDescent="0.3">
      <c r="A3978">
        <v>18337845</v>
      </c>
      <c r="B3978" t="s">
        <v>8626</v>
      </c>
      <c r="C3978">
        <v>189</v>
      </c>
      <c r="D3978" t="s">
        <v>6021</v>
      </c>
      <c r="E3978" t="s">
        <v>8627</v>
      </c>
      <c r="F3978">
        <v>18.46489381</v>
      </c>
      <c r="G3978">
        <v>-33.979757020000001</v>
      </c>
      <c r="H3978" t="s">
        <v>12077</v>
      </c>
      <c r="I3978" t="s">
        <v>8628</v>
      </c>
      <c r="J3978" t="s">
        <v>353</v>
      </c>
      <c r="K3978" t="s">
        <v>23</v>
      </c>
      <c r="L3978" t="s">
        <v>23</v>
      </c>
      <c r="M3978" t="s">
        <v>23</v>
      </c>
      <c r="N3978" t="s">
        <v>23</v>
      </c>
      <c r="O3978">
        <v>4</v>
      </c>
      <c r="P3978">
        <v>88</v>
      </c>
      <c r="Q3978">
        <v>300</v>
      </c>
      <c r="R3978">
        <v>4.0999999999999996</v>
      </c>
      <c r="S3978" s="1">
        <v>42183</v>
      </c>
      <c r="T3978">
        <v>2015</v>
      </c>
      <c r="U3978">
        <v>28</v>
      </c>
      <c r="V3978" t="s">
        <v>12095</v>
      </c>
      <c r="W3978" t="s">
        <v>12107</v>
      </c>
      <c r="X3978">
        <v>5</v>
      </c>
      <c r="Y3978" t="s">
        <v>12106</v>
      </c>
      <c r="Z3978">
        <v>5.0999999999999997E-2</v>
      </c>
      <c r="AA3978">
        <v>935231</v>
      </c>
      <c r="AB3978" t="s">
        <v>8626</v>
      </c>
      <c r="AC3978">
        <v>0</v>
      </c>
      <c r="AD3978" s="9">
        <f>Merged[[#This Row],[Average_Cost_for_two]]*Merged[[#This Row],[USD Rate]]</f>
        <v>15.299999999999999</v>
      </c>
    </row>
    <row r="3979" spans="1:30" x14ac:dyDescent="0.3">
      <c r="A3979">
        <v>18199742</v>
      </c>
      <c r="B3979" t="s">
        <v>8629</v>
      </c>
      <c r="C3979">
        <v>189</v>
      </c>
      <c r="D3979" t="s">
        <v>350</v>
      </c>
      <c r="E3979" t="s">
        <v>8630</v>
      </c>
      <c r="F3979">
        <v>28.287113999999999</v>
      </c>
      <c r="G3979">
        <v>-25.80283</v>
      </c>
      <c r="H3979" t="s">
        <v>12077</v>
      </c>
      <c r="I3979" t="s">
        <v>565</v>
      </c>
      <c r="J3979" t="s">
        <v>353</v>
      </c>
      <c r="K3979" t="s">
        <v>23</v>
      </c>
      <c r="L3979" t="s">
        <v>23</v>
      </c>
      <c r="M3979" t="s">
        <v>23</v>
      </c>
      <c r="N3979" t="s">
        <v>23</v>
      </c>
      <c r="O3979">
        <v>4</v>
      </c>
      <c r="P3979">
        <v>116</v>
      </c>
      <c r="Q3979">
        <v>300</v>
      </c>
      <c r="R3979">
        <v>4.3</v>
      </c>
      <c r="S3979" s="1">
        <v>42858</v>
      </c>
      <c r="T3979">
        <v>2017</v>
      </c>
      <c r="U3979">
        <v>3</v>
      </c>
      <c r="V3979" t="s">
        <v>12095</v>
      </c>
      <c r="W3979" t="s">
        <v>12096</v>
      </c>
      <c r="X3979">
        <v>1</v>
      </c>
      <c r="Y3979" t="s">
        <v>12097</v>
      </c>
      <c r="Z3979">
        <v>5.0999999999999997E-2</v>
      </c>
      <c r="AA3979">
        <v>928187</v>
      </c>
      <c r="AB3979" t="s">
        <v>8629</v>
      </c>
      <c r="AC3979">
        <v>3</v>
      </c>
      <c r="AD3979" s="9">
        <f>Merged[[#This Row],[Average_Cost_for_two]]*Merged[[#This Row],[USD Rate]]</f>
        <v>15.299999999999999</v>
      </c>
    </row>
    <row r="3980" spans="1:30" x14ac:dyDescent="0.3">
      <c r="A3980">
        <v>7302898</v>
      </c>
      <c r="B3980" t="s">
        <v>8633</v>
      </c>
      <c r="C3980">
        <v>30</v>
      </c>
      <c r="D3980" t="s">
        <v>8634</v>
      </c>
      <c r="E3980" t="s">
        <v>8635</v>
      </c>
      <c r="F3980">
        <v>-43.187369439999998</v>
      </c>
      <c r="G3980">
        <v>-22.924813889999999</v>
      </c>
      <c r="H3980" t="s">
        <v>12071</v>
      </c>
      <c r="I3980" t="s">
        <v>8636</v>
      </c>
      <c r="J3980" t="s">
        <v>7502</v>
      </c>
      <c r="K3980" t="s">
        <v>23</v>
      </c>
      <c r="L3980" t="s">
        <v>23</v>
      </c>
      <c r="M3980" t="s">
        <v>23</v>
      </c>
      <c r="N3980" t="s">
        <v>23</v>
      </c>
      <c r="O3980">
        <v>4</v>
      </c>
      <c r="P3980">
        <v>44</v>
      </c>
      <c r="Q3980">
        <v>300</v>
      </c>
      <c r="R3980">
        <v>4.7</v>
      </c>
      <c r="S3980" s="1">
        <v>41599</v>
      </c>
      <c r="T3980">
        <v>2013</v>
      </c>
      <c r="U3980">
        <v>21</v>
      </c>
      <c r="V3980" t="s">
        <v>12098</v>
      </c>
      <c r="W3980" t="s">
        <v>12104</v>
      </c>
      <c r="X3980">
        <v>4</v>
      </c>
      <c r="Y3980" t="s">
        <v>12100</v>
      </c>
      <c r="Z3980">
        <v>0.2</v>
      </c>
      <c r="AA3980">
        <v>1460580</v>
      </c>
      <c r="AB3980" t="s">
        <v>8633</v>
      </c>
      <c r="AC3980">
        <v>4</v>
      </c>
      <c r="AD3980" s="9">
        <f>Merged[[#This Row],[Average_Cost_for_two]]*Merged[[#This Row],[USD Rate]]</f>
        <v>60</v>
      </c>
    </row>
    <row r="3981" spans="1:30" x14ac:dyDescent="0.3">
      <c r="A3981">
        <v>6702159</v>
      </c>
      <c r="B3981" t="s">
        <v>8637</v>
      </c>
      <c r="C3981">
        <v>30</v>
      </c>
      <c r="D3981" t="s">
        <v>7500</v>
      </c>
      <c r="E3981" t="s">
        <v>8638</v>
      </c>
      <c r="F3981">
        <v>-46.669833330000003</v>
      </c>
      <c r="G3981">
        <v>-23.5655</v>
      </c>
      <c r="H3981" t="s">
        <v>12071</v>
      </c>
      <c r="I3981" t="s">
        <v>8639</v>
      </c>
      <c r="J3981" t="s">
        <v>7502</v>
      </c>
      <c r="K3981" t="s">
        <v>23</v>
      </c>
      <c r="L3981" t="s">
        <v>23</v>
      </c>
      <c r="M3981" t="s">
        <v>23</v>
      </c>
      <c r="N3981" t="s">
        <v>23</v>
      </c>
      <c r="O3981">
        <v>4</v>
      </c>
      <c r="P3981">
        <v>39</v>
      </c>
      <c r="Q3981">
        <v>300</v>
      </c>
      <c r="R3981">
        <v>4.3</v>
      </c>
      <c r="S3981" s="1">
        <v>40860</v>
      </c>
      <c r="T3981">
        <v>2011</v>
      </c>
      <c r="U3981">
        <v>13</v>
      </c>
      <c r="V3981" t="s">
        <v>12098</v>
      </c>
      <c r="W3981" t="s">
        <v>12104</v>
      </c>
      <c r="X3981">
        <v>3</v>
      </c>
      <c r="Y3981" t="s">
        <v>12100</v>
      </c>
      <c r="Z3981">
        <v>0.2</v>
      </c>
      <c r="AA3981">
        <v>1340432</v>
      </c>
      <c r="AB3981" t="s">
        <v>8637</v>
      </c>
      <c r="AC3981">
        <v>0</v>
      </c>
      <c r="AD3981" s="9">
        <f>Merged[[#This Row],[Average_Cost_for_two]]*Merged[[#This Row],[USD Rate]]</f>
        <v>60</v>
      </c>
    </row>
    <row r="3982" spans="1:30" x14ac:dyDescent="0.3">
      <c r="A3982">
        <v>6517404</v>
      </c>
      <c r="B3982" t="s">
        <v>8640</v>
      </c>
      <c r="C3982">
        <v>189</v>
      </c>
      <c r="D3982" t="s">
        <v>6261</v>
      </c>
      <c r="E3982" t="s">
        <v>8601</v>
      </c>
      <c r="F3982">
        <v>28.014748999999998</v>
      </c>
      <c r="G3982">
        <v>-26.021362</v>
      </c>
      <c r="H3982" t="s">
        <v>12077</v>
      </c>
      <c r="I3982" t="s">
        <v>7497</v>
      </c>
      <c r="J3982" t="s">
        <v>353</v>
      </c>
      <c r="K3982" t="s">
        <v>23</v>
      </c>
      <c r="L3982" t="s">
        <v>23</v>
      </c>
      <c r="M3982" t="s">
        <v>23</v>
      </c>
      <c r="N3982" t="s">
        <v>23</v>
      </c>
      <c r="O3982">
        <v>4</v>
      </c>
      <c r="P3982">
        <v>90</v>
      </c>
      <c r="Q3982">
        <v>300</v>
      </c>
      <c r="R3982">
        <v>4.4000000000000004</v>
      </c>
      <c r="S3982" s="1">
        <v>41602</v>
      </c>
      <c r="T3982">
        <v>2013</v>
      </c>
      <c r="U3982">
        <v>24</v>
      </c>
      <c r="V3982" t="s">
        <v>12098</v>
      </c>
      <c r="W3982" t="s">
        <v>12104</v>
      </c>
      <c r="X3982">
        <v>5</v>
      </c>
      <c r="Y3982" t="s">
        <v>12100</v>
      </c>
      <c r="Z3982">
        <v>5.0999999999999997E-2</v>
      </c>
      <c r="AA3982">
        <v>332388</v>
      </c>
      <c r="AB3982" t="s">
        <v>8640</v>
      </c>
      <c r="AC3982">
        <v>0</v>
      </c>
      <c r="AD3982" s="9">
        <f>Merged[[#This Row],[Average_Cost_for_two]]*Merged[[#This Row],[USD Rate]]</f>
        <v>15.299999999999999</v>
      </c>
    </row>
    <row r="3983" spans="1:30" x14ac:dyDescent="0.3">
      <c r="A3983">
        <v>18238595</v>
      </c>
      <c r="B3983" t="s">
        <v>8641</v>
      </c>
      <c r="C3983">
        <v>189</v>
      </c>
      <c r="D3983" t="s">
        <v>350</v>
      </c>
      <c r="E3983" t="s">
        <v>8642</v>
      </c>
      <c r="F3983">
        <v>28.280436999999999</v>
      </c>
      <c r="G3983">
        <v>-25.765656</v>
      </c>
      <c r="H3983" t="s">
        <v>12077</v>
      </c>
      <c r="I3983" t="s">
        <v>8643</v>
      </c>
      <c r="J3983" t="s">
        <v>353</v>
      </c>
      <c r="K3983" t="s">
        <v>23</v>
      </c>
      <c r="L3983" t="s">
        <v>23</v>
      </c>
      <c r="M3983" t="s">
        <v>23</v>
      </c>
      <c r="N3983" t="s">
        <v>23</v>
      </c>
      <c r="O3983">
        <v>4</v>
      </c>
      <c r="P3983">
        <v>57</v>
      </c>
      <c r="Q3983">
        <v>300</v>
      </c>
      <c r="R3983">
        <v>3.8</v>
      </c>
      <c r="S3983" s="1">
        <v>42667</v>
      </c>
      <c r="T3983">
        <v>2016</v>
      </c>
      <c r="U3983">
        <v>24</v>
      </c>
      <c r="V3983" t="s">
        <v>12098</v>
      </c>
      <c r="W3983" t="s">
        <v>12099</v>
      </c>
      <c r="X3983">
        <v>5</v>
      </c>
      <c r="Y3983" t="s">
        <v>12100</v>
      </c>
      <c r="Z3983">
        <v>5.0999999999999997E-2</v>
      </c>
      <c r="AA3983">
        <v>930169</v>
      </c>
      <c r="AB3983" t="s">
        <v>8641</v>
      </c>
      <c r="AC3983">
        <v>1</v>
      </c>
      <c r="AD3983" s="9">
        <f>Merged[[#This Row],[Average_Cost_for_two]]*Merged[[#This Row],[USD Rate]]</f>
        <v>15.299999999999999</v>
      </c>
    </row>
    <row r="3984" spans="1:30" x14ac:dyDescent="0.3">
      <c r="A3984">
        <v>9340</v>
      </c>
      <c r="B3984" t="s">
        <v>8644</v>
      </c>
      <c r="C3984">
        <v>1</v>
      </c>
      <c r="D3984" t="s">
        <v>99</v>
      </c>
      <c r="E3984" t="s">
        <v>3095</v>
      </c>
      <c r="F3984">
        <v>77.117574200000007</v>
      </c>
      <c r="G3984">
        <v>28.7004868</v>
      </c>
      <c r="H3984" t="s">
        <v>12069</v>
      </c>
      <c r="I3984" t="s">
        <v>3990</v>
      </c>
      <c r="J3984" t="s">
        <v>102</v>
      </c>
      <c r="K3984" t="s">
        <v>23</v>
      </c>
      <c r="L3984" t="s">
        <v>23</v>
      </c>
      <c r="M3984" t="s">
        <v>23</v>
      </c>
      <c r="N3984" t="s">
        <v>23</v>
      </c>
      <c r="O3984">
        <v>1</v>
      </c>
      <c r="P3984">
        <v>124</v>
      </c>
      <c r="Q3984">
        <v>300</v>
      </c>
      <c r="R3984">
        <v>3.7</v>
      </c>
      <c r="S3984" s="1">
        <v>41154</v>
      </c>
      <c r="T3984">
        <v>2012</v>
      </c>
      <c r="U3984">
        <v>2</v>
      </c>
      <c r="V3984" t="s">
        <v>12101</v>
      </c>
      <c r="W3984" t="s">
        <v>12108</v>
      </c>
      <c r="X3984">
        <v>2</v>
      </c>
      <c r="Y3984" t="s">
        <v>12103</v>
      </c>
      <c r="Z3984">
        <v>1.2E-2</v>
      </c>
      <c r="AA3984">
        <v>113</v>
      </c>
      <c r="AB3984" t="s">
        <v>8644</v>
      </c>
      <c r="AC3984">
        <v>0</v>
      </c>
      <c r="AD3984" s="9">
        <f>Merged[[#This Row],[Average_Cost_for_two]]*Merged[[#This Row],[USD Rate]]</f>
        <v>3.6</v>
      </c>
    </row>
    <row r="3985" spans="1:30" x14ac:dyDescent="0.3">
      <c r="A3985">
        <v>18384137</v>
      </c>
      <c r="B3985" t="s">
        <v>8645</v>
      </c>
      <c r="C3985">
        <v>1</v>
      </c>
      <c r="D3985" t="s">
        <v>99</v>
      </c>
      <c r="E3985" t="s">
        <v>426</v>
      </c>
      <c r="F3985">
        <v>77.209482600000001</v>
      </c>
      <c r="G3985">
        <v>28.663599000000001</v>
      </c>
      <c r="H3985" t="s">
        <v>12069</v>
      </c>
      <c r="I3985" t="s">
        <v>673</v>
      </c>
      <c r="J3985" t="s">
        <v>102</v>
      </c>
      <c r="K3985" t="s">
        <v>23</v>
      </c>
      <c r="L3985" t="s">
        <v>23</v>
      </c>
      <c r="M3985" t="s">
        <v>23</v>
      </c>
      <c r="N3985" t="s">
        <v>23</v>
      </c>
      <c r="O3985">
        <v>1</v>
      </c>
      <c r="P3985">
        <v>4</v>
      </c>
      <c r="Q3985">
        <v>300</v>
      </c>
      <c r="R3985">
        <v>3.1</v>
      </c>
      <c r="S3985" s="1">
        <v>42634</v>
      </c>
      <c r="T3985">
        <v>2016</v>
      </c>
      <c r="U3985">
        <v>21</v>
      </c>
      <c r="V3985" t="s">
        <v>12101</v>
      </c>
      <c r="W3985" t="s">
        <v>12108</v>
      </c>
      <c r="X3985">
        <v>4</v>
      </c>
      <c r="Y3985" t="s">
        <v>12103</v>
      </c>
      <c r="Z3985">
        <v>1.2E-2</v>
      </c>
      <c r="AA3985">
        <v>220610</v>
      </c>
      <c r="AB3985" t="s">
        <v>8645</v>
      </c>
      <c r="AC3985">
        <v>3</v>
      </c>
      <c r="AD3985" s="9">
        <f>Merged[[#This Row],[Average_Cost_for_two]]*Merged[[#This Row],[USD Rate]]</f>
        <v>3.6</v>
      </c>
    </row>
    <row r="3986" spans="1:30" x14ac:dyDescent="0.3">
      <c r="A3986">
        <v>18272386</v>
      </c>
      <c r="B3986" t="s">
        <v>8646</v>
      </c>
      <c r="C3986">
        <v>1</v>
      </c>
      <c r="D3986" t="s">
        <v>99</v>
      </c>
      <c r="E3986" t="s">
        <v>426</v>
      </c>
      <c r="F3986">
        <v>77.227178100000003</v>
      </c>
      <c r="G3986">
        <v>28.656330199999999</v>
      </c>
      <c r="H3986" t="s">
        <v>12069</v>
      </c>
      <c r="I3986" t="s">
        <v>4180</v>
      </c>
      <c r="J3986" t="s">
        <v>102</v>
      </c>
      <c r="K3986" t="s">
        <v>23</v>
      </c>
      <c r="L3986" t="s">
        <v>23</v>
      </c>
      <c r="M3986" t="s">
        <v>23</v>
      </c>
      <c r="N3986" t="s">
        <v>23</v>
      </c>
      <c r="O3986">
        <v>1</v>
      </c>
      <c r="P3986">
        <v>4</v>
      </c>
      <c r="Q3986">
        <v>300</v>
      </c>
      <c r="R3986">
        <v>2.8</v>
      </c>
      <c r="S3986" s="1">
        <v>40448</v>
      </c>
      <c r="T3986">
        <v>2010</v>
      </c>
      <c r="U3986">
        <v>27</v>
      </c>
      <c r="V3986" t="s">
        <v>12101</v>
      </c>
      <c r="W3986" t="s">
        <v>12108</v>
      </c>
      <c r="X3986">
        <v>5</v>
      </c>
      <c r="Y3986" t="s">
        <v>12103</v>
      </c>
      <c r="Z3986">
        <v>1.2E-2</v>
      </c>
      <c r="AA3986">
        <v>219269</v>
      </c>
      <c r="AB3986" t="s">
        <v>8646</v>
      </c>
      <c r="AC3986">
        <v>1</v>
      </c>
      <c r="AD3986" s="9">
        <f>Merged[[#This Row],[Average_Cost_for_two]]*Merged[[#This Row],[USD Rate]]</f>
        <v>3.6</v>
      </c>
    </row>
    <row r="3987" spans="1:30" x14ac:dyDescent="0.3">
      <c r="A3987">
        <v>311093</v>
      </c>
      <c r="B3987" t="s">
        <v>8647</v>
      </c>
      <c r="C3987">
        <v>1</v>
      </c>
      <c r="D3987" t="s">
        <v>99</v>
      </c>
      <c r="E3987" t="s">
        <v>1720</v>
      </c>
      <c r="F3987">
        <v>77.2253817</v>
      </c>
      <c r="G3987">
        <v>28.6764039</v>
      </c>
      <c r="H3987" t="s">
        <v>12069</v>
      </c>
      <c r="I3987" t="s">
        <v>1353</v>
      </c>
      <c r="J3987" t="s">
        <v>102</v>
      </c>
      <c r="K3987" t="s">
        <v>23</v>
      </c>
      <c r="L3987" t="s">
        <v>23</v>
      </c>
      <c r="M3987" t="s">
        <v>23</v>
      </c>
      <c r="N3987" t="s">
        <v>23</v>
      </c>
      <c r="O3987">
        <v>1</v>
      </c>
      <c r="P3987">
        <v>17</v>
      </c>
      <c r="Q3987">
        <v>300</v>
      </c>
      <c r="R3987">
        <v>3.2</v>
      </c>
      <c r="S3987" s="1">
        <v>40798</v>
      </c>
      <c r="T3987">
        <v>2011</v>
      </c>
      <c r="U3987">
        <v>12</v>
      </c>
      <c r="V3987" t="s">
        <v>12101</v>
      </c>
      <c r="W3987" t="s">
        <v>12108</v>
      </c>
      <c r="X3987">
        <v>3</v>
      </c>
      <c r="Y3987" t="s">
        <v>12103</v>
      </c>
      <c r="Z3987">
        <v>1.2E-2</v>
      </c>
      <c r="AA3987">
        <v>3734</v>
      </c>
      <c r="AB3987" t="s">
        <v>8647</v>
      </c>
      <c r="AC3987">
        <v>1</v>
      </c>
      <c r="AD3987" s="9">
        <f>Merged[[#This Row],[Average_Cost_for_two]]*Merged[[#This Row],[USD Rate]]</f>
        <v>3.6</v>
      </c>
    </row>
    <row r="3988" spans="1:30" x14ac:dyDescent="0.3">
      <c r="A3988">
        <v>9927</v>
      </c>
      <c r="B3988" t="s">
        <v>8648</v>
      </c>
      <c r="C3988">
        <v>1</v>
      </c>
      <c r="D3988" t="s">
        <v>99</v>
      </c>
      <c r="E3988" t="s">
        <v>1720</v>
      </c>
      <c r="F3988">
        <v>77.224169099999997</v>
      </c>
      <c r="G3988">
        <v>28.672212500000001</v>
      </c>
      <c r="H3988" t="s">
        <v>12069</v>
      </c>
      <c r="I3988" t="s">
        <v>5981</v>
      </c>
      <c r="J3988" t="s">
        <v>102</v>
      </c>
      <c r="K3988" t="s">
        <v>23</v>
      </c>
      <c r="L3988" t="s">
        <v>23</v>
      </c>
      <c r="M3988" t="s">
        <v>23</v>
      </c>
      <c r="N3988" t="s">
        <v>23</v>
      </c>
      <c r="O3988">
        <v>1</v>
      </c>
      <c r="P3988">
        <v>95</v>
      </c>
      <c r="Q3988">
        <v>300</v>
      </c>
      <c r="R3988">
        <v>3.6</v>
      </c>
      <c r="S3988" s="1">
        <v>41544</v>
      </c>
      <c r="T3988">
        <v>2013</v>
      </c>
      <c r="U3988">
        <v>27</v>
      </c>
      <c r="V3988" t="s">
        <v>12101</v>
      </c>
      <c r="W3988" t="s">
        <v>12108</v>
      </c>
      <c r="X3988">
        <v>4</v>
      </c>
      <c r="Y3988" t="s">
        <v>12103</v>
      </c>
      <c r="Z3988">
        <v>1.2E-2</v>
      </c>
      <c r="AA3988">
        <v>120</v>
      </c>
      <c r="AB3988" t="s">
        <v>8648</v>
      </c>
      <c r="AC3988">
        <v>5</v>
      </c>
      <c r="AD3988" s="9">
        <f>Merged[[#This Row],[Average_Cost_for_two]]*Merged[[#This Row],[USD Rate]]</f>
        <v>3.6</v>
      </c>
    </row>
    <row r="3989" spans="1:30" x14ac:dyDescent="0.3">
      <c r="A3989">
        <v>18256980</v>
      </c>
      <c r="B3989" t="s">
        <v>8650</v>
      </c>
      <c r="C3989">
        <v>1</v>
      </c>
      <c r="D3989" t="s">
        <v>99</v>
      </c>
      <c r="E3989" t="s">
        <v>884</v>
      </c>
      <c r="F3989">
        <v>77.196815700000002</v>
      </c>
      <c r="G3989">
        <v>28.689616699999998</v>
      </c>
      <c r="H3989" t="s">
        <v>12069</v>
      </c>
      <c r="I3989" t="s">
        <v>2730</v>
      </c>
      <c r="J3989" t="s">
        <v>102</v>
      </c>
      <c r="K3989" t="s">
        <v>23</v>
      </c>
      <c r="L3989" t="s">
        <v>23</v>
      </c>
      <c r="M3989" t="s">
        <v>23</v>
      </c>
      <c r="N3989" t="s">
        <v>23</v>
      </c>
      <c r="O3989">
        <v>1</v>
      </c>
      <c r="P3989">
        <v>35</v>
      </c>
      <c r="Q3989">
        <v>300</v>
      </c>
      <c r="R3989">
        <v>3.3</v>
      </c>
      <c r="S3989" s="1">
        <v>40424</v>
      </c>
      <c r="T3989">
        <v>2010</v>
      </c>
      <c r="U3989">
        <v>3</v>
      </c>
      <c r="V3989" t="s">
        <v>12101</v>
      </c>
      <c r="W3989" t="s">
        <v>12108</v>
      </c>
      <c r="X3989">
        <v>1</v>
      </c>
      <c r="Y3989" t="s">
        <v>12103</v>
      </c>
      <c r="Z3989">
        <v>1.2E-2</v>
      </c>
      <c r="AA3989">
        <v>219084</v>
      </c>
      <c r="AB3989" t="s">
        <v>8650</v>
      </c>
      <c r="AC3989">
        <v>5</v>
      </c>
      <c r="AD3989" s="9">
        <f>Merged[[#This Row],[Average_Cost_for_two]]*Merged[[#This Row],[USD Rate]]</f>
        <v>3.6</v>
      </c>
    </row>
    <row r="3990" spans="1:30" x14ac:dyDescent="0.3">
      <c r="A3990">
        <v>313004</v>
      </c>
      <c r="B3990" t="s">
        <v>8651</v>
      </c>
      <c r="C3990">
        <v>1</v>
      </c>
      <c r="D3990" t="s">
        <v>99</v>
      </c>
      <c r="E3990" t="s">
        <v>3994</v>
      </c>
      <c r="F3990">
        <v>77.273983400000006</v>
      </c>
      <c r="G3990">
        <v>28.657452979999999</v>
      </c>
      <c r="H3990" t="s">
        <v>12069</v>
      </c>
      <c r="I3990" t="s">
        <v>673</v>
      </c>
      <c r="J3990" t="s">
        <v>102</v>
      </c>
      <c r="K3990" t="s">
        <v>23</v>
      </c>
      <c r="L3990" t="s">
        <v>23</v>
      </c>
      <c r="M3990" t="s">
        <v>23</v>
      </c>
      <c r="N3990" t="s">
        <v>23</v>
      </c>
      <c r="O3990">
        <v>1</v>
      </c>
      <c r="P3990">
        <v>6</v>
      </c>
      <c r="Q3990">
        <v>300</v>
      </c>
      <c r="R3990">
        <v>3.1</v>
      </c>
      <c r="S3990" s="1">
        <v>41161</v>
      </c>
      <c r="T3990">
        <v>2012</v>
      </c>
      <c r="U3990">
        <v>9</v>
      </c>
      <c r="V3990" t="s">
        <v>12101</v>
      </c>
      <c r="W3990" t="s">
        <v>12108</v>
      </c>
      <c r="X3990">
        <v>3</v>
      </c>
      <c r="Y3990" t="s">
        <v>12103</v>
      </c>
      <c r="Z3990">
        <v>1.2E-2</v>
      </c>
      <c r="AA3990">
        <v>3757</v>
      </c>
      <c r="AB3990" t="s">
        <v>8651</v>
      </c>
      <c r="AC3990">
        <v>0</v>
      </c>
      <c r="AD3990" s="9">
        <f>Merged[[#This Row],[Average_Cost_for_two]]*Merged[[#This Row],[USD Rate]]</f>
        <v>3.6</v>
      </c>
    </row>
    <row r="3991" spans="1:30" x14ac:dyDescent="0.3">
      <c r="A3991">
        <v>6959</v>
      </c>
      <c r="B3991" t="s">
        <v>8652</v>
      </c>
      <c r="C3991">
        <v>1</v>
      </c>
      <c r="D3991" t="s">
        <v>99</v>
      </c>
      <c r="E3991" t="s">
        <v>603</v>
      </c>
      <c r="F3991">
        <v>77.098056499999998</v>
      </c>
      <c r="G3991">
        <v>28.6343754</v>
      </c>
      <c r="H3991" t="s">
        <v>12069</v>
      </c>
      <c r="I3991" t="s">
        <v>3487</v>
      </c>
      <c r="J3991" t="s">
        <v>102</v>
      </c>
      <c r="K3991" t="s">
        <v>23</v>
      </c>
      <c r="L3991" t="s">
        <v>23</v>
      </c>
      <c r="M3991" t="s">
        <v>23</v>
      </c>
      <c r="N3991" t="s">
        <v>23</v>
      </c>
      <c r="O3991">
        <v>1</v>
      </c>
      <c r="P3991">
        <v>22</v>
      </c>
      <c r="Q3991">
        <v>300</v>
      </c>
      <c r="R3991">
        <v>3.4</v>
      </c>
      <c r="S3991" s="1">
        <v>40798</v>
      </c>
      <c r="T3991">
        <v>2011</v>
      </c>
      <c r="U3991">
        <v>12</v>
      </c>
      <c r="V3991" t="s">
        <v>12101</v>
      </c>
      <c r="W3991" t="s">
        <v>12108</v>
      </c>
      <c r="X3991">
        <v>3</v>
      </c>
      <c r="Y3991" t="s">
        <v>12103</v>
      </c>
      <c r="Z3991">
        <v>1.2E-2</v>
      </c>
      <c r="AA3991">
        <v>84</v>
      </c>
      <c r="AB3991" t="s">
        <v>8652</v>
      </c>
      <c r="AC3991">
        <v>1</v>
      </c>
      <c r="AD3991" s="9">
        <f>Merged[[#This Row],[Average_Cost_for_two]]*Merged[[#This Row],[USD Rate]]</f>
        <v>3.6</v>
      </c>
    </row>
    <row r="3992" spans="1:30" x14ac:dyDescent="0.3">
      <c r="A3992">
        <v>18241858</v>
      </c>
      <c r="B3992" t="s">
        <v>8653</v>
      </c>
      <c r="C3992">
        <v>1</v>
      </c>
      <c r="D3992" t="s">
        <v>99</v>
      </c>
      <c r="E3992" t="s">
        <v>603</v>
      </c>
      <c r="F3992">
        <v>77.098140200000003</v>
      </c>
      <c r="G3992">
        <v>28.632241199999999</v>
      </c>
      <c r="H3992" t="s">
        <v>12069</v>
      </c>
      <c r="I3992" t="s">
        <v>4390</v>
      </c>
      <c r="J3992" t="s">
        <v>102</v>
      </c>
      <c r="K3992" t="s">
        <v>23</v>
      </c>
      <c r="L3992" t="s">
        <v>23</v>
      </c>
      <c r="M3992" t="s">
        <v>23</v>
      </c>
      <c r="N3992" t="s">
        <v>23</v>
      </c>
      <c r="O3992">
        <v>1</v>
      </c>
      <c r="P3992">
        <v>18</v>
      </c>
      <c r="Q3992">
        <v>300</v>
      </c>
      <c r="R3992">
        <v>2.6</v>
      </c>
      <c r="S3992" s="1">
        <v>40422</v>
      </c>
      <c r="T3992">
        <v>2010</v>
      </c>
      <c r="U3992">
        <v>1</v>
      </c>
      <c r="V3992" t="s">
        <v>12101</v>
      </c>
      <c r="W3992" t="s">
        <v>12108</v>
      </c>
      <c r="X3992">
        <v>1</v>
      </c>
      <c r="Y3992" t="s">
        <v>12103</v>
      </c>
      <c r="Z3992">
        <v>1.2E-2</v>
      </c>
      <c r="AA3992">
        <v>218903</v>
      </c>
      <c r="AB3992" t="s">
        <v>8653</v>
      </c>
      <c r="AC3992">
        <v>3</v>
      </c>
      <c r="AD3992" s="9">
        <f>Merged[[#This Row],[Average_Cost_for_two]]*Merged[[#This Row],[USD Rate]]</f>
        <v>3.6</v>
      </c>
    </row>
    <row r="3993" spans="1:30" x14ac:dyDescent="0.3">
      <c r="A3993">
        <v>308716</v>
      </c>
      <c r="B3993" t="s">
        <v>8654</v>
      </c>
      <c r="C3993">
        <v>1</v>
      </c>
      <c r="D3993" t="s">
        <v>99</v>
      </c>
      <c r="E3993" t="s">
        <v>603</v>
      </c>
      <c r="F3993">
        <v>77.104033299999998</v>
      </c>
      <c r="G3993">
        <v>28.619787800000001</v>
      </c>
      <c r="H3993" t="s">
        <v>12069</v>
      </c>
      <c r="I3993" t="s">
        <v>2818</v>
      </c>
      <c r="J3993" t="s">
        <v>102</v>
      </c>
      <c r="K3993" t="s">
        <v>23</v>
      </c>
      <c r="L3993" t="s">
        <v>23</v>
      </c>
      <c r="M3993" t="s">
        <v>23</v>
      </c>
      <c r="N3993" t="s">
        <v>23</v>
      </c>
      <c r="O3993">
        <v>1</v>
      </c>
      <c r="P3993">
        <v>14</v>
      </c>
      <c r="Q3993">
        <v>300</v>
      </c>
      <c r="R3993">
        <v>2.9</v>
      </c>
      <c r="S3993" s="1">
        <v>41893</v>
      </c>
      <c r="T3993">
        <v>2014</v>
      </c>
      <c r="U3993">
        <v>11</v>
      </c>
      <c r="V3993" t="s">
        <v>12101</v>
      </c>
      <c r="W3993" t="s">
        <v>12108</v>
      </c>
      <c r="X3993">
        <v>2</v>
      </c>
      <c r="Y3993" t="s">
        <v>12103</v>
      </c>
      <c r="Z3993">
        <v>1.2E-2</v>
      </c>
      <c r="AA3993">
        <v>3705</v>
      </c>
      <c r="AB3993" t="s">
        <v>8654</v>
      </c>
      <c r="AC3993">
        <v>4</v>
      </c>
      <c r="AD3993" s="9">
        <f>Merged[[#This Row],[Average_Cost_for_two]]*Merged[[#This Row],[USD Rate]]</f>
        <v>3.6</v>
      </c>
    </row>
    <row r="3994" spans="1:30" x14ac:dyDescent="0.3">
      <c r="A3994">
        <v>300527</v>
      </c>
      <c r="B3994" t="s">
        <v>8655</v>
      </c>
      <c r="C3994">
        <v>1</v>
      </c>
      <c r="D3994" t="s">
        <v>99</v>
      </c>
      <c r="E3994" t="s">
        <v>2115</v>
      </c>
      <c r="F3994">
        <v>77.091738000000007</v>
      </c>
      <c r="G3994">
        <v>28.619165200000001</v>
      </c>
      <c r="H3994" t="s">
        <v>12069</v>
      </c>
      <c r="I3994" t="s">
        <v>8656</v>
      </c>
      <c r="J3994" t="s">
        <v>102</v>
      </c>
      <c r="K3994" t="s">
        <v>23</v>
      </c>
      <c r="L3994" t="s">
        <v>103</v>
      </c>
      <c r="M3994" t="s">
        <v>23</v>
      </c>
      <c r="N3994" t="s">
        <v>23</v>
      </c>
      <c r="O3994">
        <v>1</v>
      </c>
      <c r="P3994">
        <v>155</v>
      </c>
      <c r="Q3994">
        <v>300</v>
      </c>
      <c r="R3994">
        <v>3.6</v>
      </c>
      <c r="S3994" s="1">
        <v>41885</v>
      </c>
      <c r="T3994">
        <v>2014</v>
      </c>
      <c r="U3994">
        <v>3</v>
      </c>
      <c r="V3994" t="s">
        <v>12101</v>
      </c>
      <c r="W3994" t="s">
        <v>12108</v>
      </c>
      <c r="X3994">
        <v>1</v>
      </c>
      <c r="Y3994" t="s">
        <v>12103</v>
      </c>
      <c r="Z3994">
        <v>1.2E-2</v>
      </c>
      <c r="AA3994">
        <v>3607</v>
      </c>
      <c r="AB3994" t="s">
        <v>8655</v>
      </c>
      <c r="AC3994">
        <v>3</v>
      </c>
      <c r="AD3994" s="9">
        <f>Merged[[#This Row],[Average_Cost_for_two]]*Merged[[#This Row],[USD Rate]]</f>
        <v>3.6</v>
      </c>
    </row>
    <row r="3995" spans="1:30" x14ac:dyDescent="0.3">
      <c r="A3995">
        <v>18282453</v>
      </c>
      <c r="B3995" t="s">
        <v>8657</v>
      </c>
      <c r="C3995">
        <v>1</v>
      </c>
      <c r="D3995" t="s">
        <v>99</v>
      </c>
      <c r="E3995" t="s">
        <v>3848</v>
      </c>
      <c r="F3995">
        <v>77.283534410000001</v>
      </c>
      <c r="G3995">
        <v>28.651247120000001</v>
      </c>
      <c r="H3995" t="s">
        <v>12069</v>
      </c>
      <c r="I3995" t="s">
        <v>744</v>
      </c>
      <c r="J3995" t="s">
        <v>102</v>
      </c>
      <c r="K3995" t="s">
        <v>23</v>
      </c>
      <c r="L3995" t="s">
        <v>23</v>
      </c>
      <c r="M3995" t="s">
        <v>23</v>
      </c>
      <c r="N3995" t="s">
        <v>23</v>
      </c>
      <c r="O3995">
        <v>1</v>
      </c>
      <c r="P3995">
        <v>2</v>
      </c>
      <c r="Q3995">
        <v>300</v>
      </c>
      <c r="R3995">
        <v>1</v>
      </c>
      <c r="S3995" s="1">
        <v>40432</v>
      </c>
      <c r="T3995">
        <v>2010</v>
      </c>
      <c r="U3995">
        <v>11</v>
      </c>
      <c r="V3995" t="s">
        <v>12101</v>
      </c>
      <c r="W3995" t="s">
        <v>12108</v>
      </c>
      <c r="X3995">
        <v>2</v>
      </c>
      <c r="Y3995" t="s">
        <v>12103</v>
      </c>
      <c r="Z3995">
        <v>1.2E-2</v>
      </c>
      <c r="AA3995">
        <v>219390</v>
      </c>
      <c r="AB3995" t="s">
        <v>8657</v>
      </c>
      <c r="AC3995">
        <v>6</v>
      </c>
      <c r="AD3995" s="9">
        <f>Merged[[#This Row],[Average_Cost_for_two]]*Merged[[#This Row],[USD Rate]]</f>
        <v>3.6</v>
      </c>
    </row>
    <row r="3996" spans="1:30" x14ac:dyDescent="0.3">
      <c r="A3996">
        <v>7856</v>
      </c>
      <c r="B3996" t="s">
        <v>8658</v>
      </c>
      <c r="C3996">
        <v>1</v>
      </c>
      <c r="D3996" t="s">
        <v>99</v>
      </c>
      <c r="E3996" t="s">
        <v>3010</v>
      </c>
      <c r="F3996">
        <v>77.243703400000001</v>
      </c>
      <c r="G3996">
        <v>28.569009300000001</v>
      </c>
      <c r="H3996" t="s">
        <v>12069</v>
      </c>
      <c r="I3996" t="s">
        <v>8659</v>
      </c>
      <c r="J3996" t="s">
        <v>102</v>
      </c>
      <c r="K3996" t="s">
        <v>23</v>
      </c>
      <c r="L3996" t="s">
        <v>103</v>
      </c>
      <c r="M3996" t="s">
        <v>23</v>
      </c>
      <c r="N3996" t="s">
        <v>23</v>
      </c>
      <c r="O3996">
        <v>1</v>
      </c>
      <c r="P3996">
        <v>22</v>
      </c>
      <c r="Q3996">
        <v>300</v>
      </c>
      <c r="R3996">
        <v>3.4</v>
      </c>
      <c r="S3996" s="1">
        <v>43344</v>
      </c>
      <c r="T3996">
        <v>2018</v>
      </c>
      <c r="U3996">
        <v>1</v>
      </c>
      <c r="V3996" t="s">
        <v>12101</v>
      </c>
      <c r="W3996" t="s">
        <v>12108</v>
      </c>
      <c r="X3996">
        <v>1</v>
      </c>
      <c r="Y3996" t="s">
        <v>12103</v>
      </c>
      <c r="Z3996">
        <v>1.2E-2</v>
      </c>
      <c r="AA3996">
        <v>95</v>
      </c>
      <c r="AB3996" t="s">
        <v>8658</v>
      </c>
      <c r="AC3996">
        <v>6</v>
      </c>
      <c r="AD3996" s="9">
        <f>Merged[[#This Row],[Average_Cost_for_two]]*Merged[[#This Row],[USD Rate]]</f>
        <v>3.6</v>
      </c>
    </row>
    <row r="3997" spans="1:30" x14ac:dyDescent="0.3">
      <c r="A3997">
        <v>311466</v>
      </c>
      <c r="B3997" t="s">
        <v>8660</v>
      </c>
      <c r="C3997">
        <v>1</v>
      </c>
      <c r="D3997" t="s">
        <v>99</v>
      </c>
      <c r="E3997" t="s">
        <v>5490</v>
      </c>
      <c r="F3997">
        <v>77.158043000000006</v>
      </c>
      <c r="G3997">
        <v>28.6920346</v>
      </c>
      <c r="H3997" t="s">
        <v>12069</v>
      </c>
      <c r="I3997" t="s">
        <v>2818</v>
      </c>
      <c r="J3997" t="s">
        <v>102</v>
      </c>
      <c r="K3997" t="s">
        <v>23</v>
      </c>
      <c r="L3997" t="s">
        <v>23</v>
      </c>
      <c r="M3997" t="s">
        <v>23</v>
      </c>
      <c r="N3997" t="s">
        <v>23</v>
      </c>
      <c r="O3997">
        <v>1</v>
      </c>
      <c r="P3997">
        <v>32</v>
      </c>
      <c r="Q3997">
        <v>300</v>
      </c>
      <c r="R3997">
        <v>3.4</v>
      </c>
      <c r="S3997" s="1">
        <v>43353</v>
      </c>
      <c r="T3997">
        <v>2018</v>
      </c>
      <c r="U3997">
        <v>10</v>
      </c>
      <c r="V3997" t="s">
        <v>12101</v>
      </c>
      <c r="W3997" t="s">
        <v>12108</v>
      </c>
      <c r="X3997">
        <v>3</v>
      </c>
      <c r="Y3997" t="s">
        <v>12103</v>
      </c>
      <c r="Z3997">
        <v>1.2E-2</v>
      </c>
      <c r="AA3997">
        <v>3738</v>
      </c>
      <c r="AB3997" t="s">
        <v>8660</v>
      </c>
      <c r="AC3997">
        <v>1</v>
      </c>
      <c r="AD3997" s="9">
        <f>Merged[[#This Row],[Average_Cost_for_two]]*Merged[[#This Row],[USD Rate]]</f>
        <v>3.6</v>
      </c>
    </row>
    <row r="3998" spans="1:30" x14ac:dyDescent="0.3">
      <c r="A3998">
        <v>313280</v>
      </c>
      <c r="B3998" t="s">
        <v>8662</v>
      </c>
      <c r="C3998">
        <v>1</v>
      </c>
      <c r="D3998" t="s">
        <v>99</v>
      </c>
      <c r="E3998" t="s">
        <v>489</v>
      </c>
      <c r="F3998">
        <v>77.226937449999994</v>
      </c>
      <c r="G3998">
        <v>28.582226179999999</v>
      </c>
      <c r="H3998" t="s">
        <v>12069</v>
      </c>
      <c r="I3998" t="s">
        <v>8663</v>
      </c>
      <c r="J3998" t="s">
        <v>102</v>
      </c>
      <c r="K3998" t="s">
        <v>23</v>
      </c>
      <c r="L3998" t="s">
        <v>23</v>
      </c>
      <c r="M3998" t="s">
        <v>23</v>
      </c>
      <c r="N3998" t="s">
        <v>23</v>
      </c>
      <c r="O3998">
        <v>1</v>
      </c>
      <c r="P3998">
        <v>26</v>
      </c>
      <c r="Q3998">
        <v>300</v>
      </c>
      <c r="R3998">
        <v>3.6</v>
      </c>
      <c r="S3998" s="1">
        <v>42268</v>
      </c>
      <c r="T3998">
        <v>2015</v>
      </c>
      <c r="U3998">
        <v>21</v>
      </c>
      <c r="V3998" t="s">
        <v>12101</v>
      </c>
      <c r="W3998" t="s">
        <v>12108</v>
      </c>
      <c r="X3998">
        <v>4</v>
      </c>
      <c r="Y3998" t="s">
        <v>12103</v>
      </c>
      <c r="Z3998">
        <v>1.2E-2</v>
      </c>
      <c r="AA3998">
        <v>3760</v>
      </c>
      <c r="AB3998" t="s">
        <v>8662</v>
      </c>
      <c r="AC3998">
        <v>1</v>
      </c>
      <c r="AD3998" s="9">
        <f>Merged[[#This Row],[Average_Cost_for_two]]*Merged[[#This Row],[USD Rate]]</f>
        <v>3.6</v>
      </c>
    </row>
    <row r="3999" spans="1:30" x14ac:dyDescent="0.3">
      <c r="A3999">
        <v>305201</v>
      </c>
      <c r="B3999" t="s">
        <v>8664</v>
      </c>
      <c r="C3999">
        <v>1</v>
      </c>
      <c r="D3999" t="s">
        <v>99</v>
      </c>
      <c r="E3999" t="s">
        <v>3142</v>
      </c>
      <c r="F3999">
        <v>77.122898500000005</v>
      </c>
      <c r="G3999">
        <v>28.5429052</v>
      </c>
      <c r="H3999" t="s">
        <v>12069</v>
      </c>
      <c r="I3999" t="s">
        <v>136</v>
      </c>
      <c r="J3999" t="s">
        <v>102</v>
      </c>
      <c r="K3999" t="s">
        <v>23</v>
      </c>
      <c r="L3999" t="s">
        <v>23</v>
      </c>
      <c r="M3999" t="s">
        <v>23</v>
      </c>
      <c r="N3999" t="s">
        <v>23</v>
      </c>
      <c r="O3999">
        <v>1</v>
      </c>
      <c r="P3999">
        <v>17</v>
      </c>
      <c r="Q3999">
        <v>300</v>
      </c>
      <c r="R3999">
        <v>3.2</v>
      </c>
      <c r="S3999" s="1">
        <v>42989</v>
      </c>
      <c r="T3999">
        <v>2017</v>
      </c>
      <c r="U3999">
        <v>11</v>
      </c>
      <c r="V3999" t="s">
        <v>12101</v>
      </c>
      <c r="W3999" t="s">
        <v>12108</v>
      </c>
      <c r="X3999">
        <v>3</v>
      </c>
      <c r="Y3999" t="s">
        <v>12103</v>
      </c>
      <c r="Z3999">
        <v>1.2E-2</v>
      </c>
      <c r="AA3999">
        <v>3663</v>
      </c>
      <c r="AB3999" t="s">
        <v>8664</v>
      </c>
      <c r="AC3999">
        <v>1</v>
      </c>
      <c r="AD3999" s="9">
        <f>Merged[[#This Row],[Average_Cost_for_two]]*Merged[[#This Row],[USD Rate]]</f>
        <v>3.6</v>
      </c>
    </row>
    <row r="4000" spans="1:30" x14ac:dyDescent="0.3">
      <c r="A4000">
        <v>18294392</v>
      </c>
      <c r="B4000" t="s">
        <v>8665</v>
      </c>
      <c r="C4000">
        <v>1</v>
      </c>
      <c r="D4000" t="s">
        <v>99</v>
      </c>
      <c r="E4000" t="s">
        <v>8666</v>
      </c>
      <c r="F4000">
        <v>77.22</v>
      </c>
      <c r="G4000">
        <v>28.61</v>
      </c>
      <c r="H4000" t="s">
        <v>12069</v>
      </c>
      <c r="I4000" t="s">
        <v>410</v>
      </c>
      <c r="J4000" t="s">
        <v>102</v>
      </c>
      <c r="K4000" t="s">
        <v>23</v>
      </c>
      <c r="L4000" t="s">
        <v>23</v>
      </c>
      <c r="M4000" t="s">
        <v>23</v>
      </c>
      <c r="N4000" t="s">
        <v>23</v>
      </c>
      <c r="O4000">
        <v>1</v>
      </c>
      <c r="P4000">
        <v>2</v>
      </c>
      <c r="Q4000">
        <v>300</v>
      </c>
      <c r="R4000">
        <v>1</v>
      </c>
      <c r="S4000" s="1">
        <v>42990</v>
      </c>
      <c r="T4000">
        <v>2017</v>
      </c>
      <c r="U4000">
        <v>12</v>
      </c>
      <c r="V4000" t="s">
        <v>12101</v>
      </c>
      <c r="W4000" t="s">
        <v>12108</v>
      </c>
      <c r="X4000">
        <v>3</v>
      </c>
      <c r="Y4000" t="s">
        <v>12103</v>
      </c>
      <c r="Z4000">
        <v>1.2E-2</v>
      </c>
      <c r="AA4000">
        <v>219533</v>
      </c>
      <c r="AB4000" t="s">
        <v>8665</v>
      </c>
      <c r="AC4000">
        <v>2</v>
      </c>
      <c r="AD4000" s="9">
        <f>Merged[[#This Row],[Average_Cost_for_two]]*Merged[[#This Row],[USD Rate]]</f>
        <v>3.6</v>
      </c>
    </row>
    <row r="4001" spans="1:30" x14ac:dyDescent="0.3">
      <c r="A4001">
        <v>18460315</v>
      </c>
      <c r="B4001" t="s">
        <v>8667</v>
      </c>
      <c r="C4001">
        <v>1</v>
      </c>
      <c r="D4001" t="s">
        <v>99</v>
      </c>
      <c r="E4001" t="s">
        <v>4715</v>
      </c>
      <c r="F4001">
        <v>77.120470400000002</v>
      </c>
      <c r="G4001">
        <v>28.6307568</v>
      </c>
      <c r="H4001" t="s">
        <v>12069</v>
      </c>
      <c r="I4001" t="s">
        <v>744</v>
      </c>
      <c r="J4001" t="s">
        <v>102</v>
      </c>
      <c r="K4001" t="s">
        <v>23</v>
      </c>
      <c r="L4001" t="s">
        <v>23</v>
      </c>
      <c r="M4001" t="s">
        <v>23</v>
      </c>
      <c r="N4001" t="s">
        <v>23</v>
      </c>
      <c r="O4001">
        <v>1</v>
      </c>
      <c r="P4001">
        <v>3</v>
      </c>
      <c r="Q4001">
        <v>300</v>
      </c>
      <c r="R4001">
        <v>1</v>
      </c>
      <c r="S4001" s="1">
        <v>41519</v>
      </c>
      <c r="T4001">
        <v>2013</v>
      </c>
      <c r="U4001">
        <v>2</v>
      </c>
      <c r="V4001" t="s">
        <v>12101</v>
      </c>
      <c r="W4001" t="s">
        <v>12108</v>
      </c>
      <c r="X4001">
        <v>1</v>
      </c>
      <c r="Y4001" t="s">
        <v>12103</v>
      </c>
      <c r="Z4001">
        <v>1.2E-2</v>
      </c>
      <c r="AA4001">
        <v>221524</v>
      </c>
      <c r="AB4001" t="s">
        <v>8667</v>
      </c>
      <c r="AC4001">
        <v>1</v>
      </c>
      <c r="AD4001" s="9">
        <f>Merged[[#This Row],[Average_Cost_for_two]]*Merged[[#This Row],[USD Rate]]</f>
        <v>3.6</v>
      </c>
    </row>
    <row r="4002" spans="1:30" x14ac:dyDescent="0.3">
      <c r="A4002">
        <v>18429423</v>
      </c>
      <c r="B4002" t="s">
        <v>8669</v>
      </c>
      <c r="C4002">
        <v>1</v>
      </c>
      <c r="D4002" t="s">
        <v>99</v>
      </c>
      <c r="E4002" t="s">
        <v>841</v>
      </c>
      <c r="F4002">
        <v>77.297847000000004</v>
      </c>
      <c r="G4002">
        <v>28.607116000000001</v>
      </c>
      <c r="H4002" t="s">
        <v>12069</v>
      </c>
      <c r="I4002" t="s">
        <v>2818</v>
      </c>
      <c r="J4002" t="s">
        <v>102</v>
      </c>
      <c r="K4002" t="s">
        <v>23</v>
      </c>
      <c r="L4002" t="s">
        <v>103</v>
      </c>
      <c r="M4002" t="s">
        <v>23</v>
      </c>
      <c r="N4002" t="s">
        <v>23</v>
      </c>
      <c r="O4002">
        <v>1</v>
      </c>
      <c r="P4002">
        <v>4</v>
      </c>
      <c r="Q4002">
        <v>300</v>
      </c>
      <c r="R4002">
        <v>2.6</v>
      </c>
      <c r="S4002" s="1">
        <v>42620</v>
      </c>
      <c r="T4002">
        <v>2016</v>
      </c>
      <c r="U4002">
        <v>7</v>
      </c>
      <c r="V4002" t="s">
        <v>12101</v>
      </c>
      <c r="W4002" t="s">
        <v>12108</v>
      </c>
      <c r="X4002">
        <v>2</v>
      </c>
      <c r="Y4002" t="s">
        <v>12103</v>
      </c>
      <c r="Z4002">
        <v>1.2E-2</v>
      </c>
      <c r="AA4002">
        <v>221154</v>
      </c>
      <c r="AB4002" t="s">
        <v>8669</v>
      </c>
      <c r="AC4002">
        <v>3</v>
      </c>
      <c r="AD4002" s="9">
        <f>Merged[[#This Row],[Average_Cost_for_two]]*Merged[[#This Row],[USD Rate]]</f>
        <v>3.6</v>
      </c>
    </row>
    <row r="4003" spans="1:30" x14ac:dyDescent="0.3">
      <c r="A4003">
        <v>307306</v>
      </c>
      <c r="B4003" t="s">
        <v>8670</v>
      </c>
      <c r="C4003">
        <v>1</v>
      </c>
      <c r="D4003" t="s">
        <v>99</v>
      </c>
      <c r="E4003" t="s">
        <v>841</v>
      </c>
      <c r="F4003">
        <v>77.293875299999996</v>
      </c>
      <c r="G4003">
        <v>28.6081948</v>
      </c>
      <c r="H4003" t="s">
        <v>12069</v>
      </c>
      <c r="I4003" t="s">
        <v>3039</v>
      </c>
      <c r="J4003" t="s">
        <v>102</v>
      </c>
      <c r="K4003" t="s">
        <v>23</v>
      </c>
      <c r="L4003" t="s">
        <v>103</v>
      </c>
      <c r="M4003" t="s">
        <v>23</v>
      </c>
      <c r="N4003" t="s">
        <v>23</v>
      </c>
      <c r="O4003">
        <v>1</v>
      </c>
      <c r="P4003">
        <v>8</v>
      </c>
      <c r="Q4003">
        <v>300</v>
      </c>
      <c r="R4003">
        <v>2.8</v>
      </c>
      <c r="S4003" s="1">
        <v>43369</v>
      </c>
      <c r="T4003">
        <v>2018</v>
      </c>
      <c r="U4003">
        <v>26</v>
      </c>
      <c r="V4003" t="s">
        <v>12101</v>
      </c>
      <c r="W4003" t="s">
        <v>12108</v>
      </c>
      <c r="X4003">
        <v>5</v>
      </c>
      <c r="Y4003" t="s">
        <v>12103</v>
      </c>
      <c r="Z4003">
        <v>1.2E-2</v>
      </c>
      <c r="AA4003">
        <v>3688</v>
      </c>
      <c r="AB4003" t="s">
        <v>8670</v>
      </c>
      <c r="AC4003">
        <v>3</v>
      </c>
      <c r="AD4003" s="9">
        <f>Merged[[#This Row],[Average_Cost_for_two]]*Merged[[#This Row],[USD Rate]]</f>
        <v>3.6</v>
      </c>
    </row>
    <row r="4004" spans="1:30" x14ac:dyDescent="0.3">
      <c r="A4004">
        <v>18399818</v>
      </c>
      <c r="B4004" t="s">
        <v>8671</v>
      </c>
      <c r="C4004">
        <v>1</v>
      </c>
      <c r="D4004" t="s">
        <v>99</v>
      </c>
      <c r="E4004" t="s">
        <v>841</v>
      </c>
      <c r="F4004">
        <v>77.29340594</v>
      </c>
      <c r="G4004">
        <v>28.608731800000001</v>
      </c>
      <c r="H4004" t="s">
        <v>12069</v>
      </c>
      <c r="I4004" t="s">
        <v>8672</v>
      </c>
      <c r="J4004" t="s">
        <v>102</v>
      </c>
      <c r="K4004" t="s">
        <v>23</v>
      </c>
      <c r="L4004" t="s">
        <v>103</v>
      </c>
      <c r="M4004" t="s">
        <v>23</v>
      </c>
      <c r="N4004" t="s">
        <v>23</v>
      </c>
      <c r="O4004">
        <v>1</v>
      </c>
      <c r="P4004">
        <v>65</v>
      </c>
      <c r="Q4004">
        <v>300</v>
      </c>
      <c r="R4004">
        <v>3.7</v>
      </c>
      <c r="S4004" s="1">
        <v>41886</v>
      </c>
      <c r="T4004">
        <v>2014</v>
      </c>
      <c r="U4004">
        <v>4</v>
      </c>
      <c r="V4004" t="s">
        <v>12101</v>
      </c>
      <c r="W4004" t="s">
        <v>12108</v>
      </c>
      <c r="X4004">
        <v>1</v>
      </c>
      <c r="Y4004" t="s">
        <v>12103</v>
      </c>
      <c r="Z4004">
        <v>1.2E-2</v>
      </c>
      <c r="AA4004">
        <v>220798</v>
      </c>
      <c r="AB4004" t="s">
        <v>8671</v>
      </c>
      <c r="AC4004">
        <v>4</v>
      </c>
      <c r="AD4004" s="9">
        <f>Merged[[#This Row],[Average_Cost_for_two]]*Merged[[#This Row],[USD Rate]]</f>
        <v>3.6</v>
      </c>
    </row>
    <row r="4005" spans="1:30" x14ac:dyDescent="0.3">
      <c r="A4005">
        <v>18089212</v>
      </c>
      <c r="B4005" t="s">
        <v>8673</v>
      </c>
      <c r="C4005">
        <v>1</v>
      </c>
      <c r="D4005" t="s">
        <v>99</v>
      </c>
      <c r="E4005" t="s">
        <v>3563</v>
      </c>
      <c r="F4005">
        <v>77.337971999999993</v>
      </c>
      <c r="G4005">
        <v>28.613382399999999</v>
      </c>
      <c r="H4005" t="s">
        <v>12069</v>
      </c>
      <c r="I4005" t="s">
        <v>5018</v>
      </c>
      <c r="J4005" t="s">
        <v>102</v>
      </c>
      <c r="K4005" t="s">
        <v>23</v>
      </c>
      <c r="L4005" t="s">
        <v>23</v>
      </c>
      <c r="M4005" t="s">
        <v>23</v>
      </c>
      <c r="N4005" t="s">
        <v>23</v>
      </c>
      <c r="O4005">
        <v>1</v>
      </c>
      <c r="P4005">
        <v>1</v>
      </c>
      <c r="Q4005">
        <v>300</v>
      </c>
      <c r="R4005">
        <v>1</v>
      </c>
      <c r="S4005" s="1">
        <v>41545</v>
      </c>
      <c r="T4005">
        <v>2013</v>
      </c>
      <c r="U4005">
        <v>28</v>
      </c>
      <c r="V4005" t="s">
        <v>12101</v>
      </c>
      <c r="W4005" t="s">
        <v>12108</v>
      </c>
      <c r="X4005">
        <v>4</v>
      </c>
      <c r="Y4005" t="s">
        <v>12103</v>
      </c>
      <c r="Z4005">
        <v>1.2E-2</v>
      </c>
      <c r="AA4005">
        <v>217071</v>
      </c>
      <c r="AB4005" t="s">
        <v>8673</v>
      </c>
      <c r="AC4005">
        <v>6</v>
      </c>
      <c r="AD4005" s="9">
        <f>Merged[[#This Row],[Average_Cost_for_two]]*Merged[[#This Row],[USD Rate]]</f>
        <v>3.6</v>
      </c>
    </row>
    <row r="4006" spans="1:30" x14ac:dyDescent="0.3">
      <c r="A4006">
        <v>18432015</v>
      </c>
      <c r="B4006" t="s">
        <v>8675</v>
      </c>
      <c r="C4006">
        <v>1</v>
      </c>
      <c r="D4006" t="s">
        <v>99</v>
      </c>
      <c r="E4006" t="s">
        <v>1213</v>
      </c>
      <c r="F4006">
        <v>77.151842599999995</v>
      </c>
      <c r="G4006">
        <v>28.693202899999999</v>
      </c>
      <c r="H4006" t="s">
        <v>12069</v>
      </c>
      <c r="I4006" t="s">
        <v>534</v>
      </c>
      <c r="J4006" t="s">
        <v>102</v>
      </c>
      <c r="K4006" t="s">
        <v>23</v>
      </c>
      <c r="L4006" t="s">
        <v>23</v>
      </c>
      <c r="M4006" t="s">
        <v>23</v>
      </c>
      <c r="N4006" t="s">
        <v>23</v>
      </c>
      <c r="O4006">
        <v>1</v>
      </c>
      <c r="P4006">
        <v>22</v>
      </c>
      <c r="Q4006">
        <v>300</v>
      </c>
      <c r="R4006">
        <v>3.6</v>
      </c>
      <c r="S4006" s="1">
        <v>41525</v>
      </c>
      <c r="T4006">
        <v>2013</v>
      </c>
      <c r="U4006">
        <v>8</v>
      </c>
      <c r="V4006" t="s">
        <v>12101</v>
      </c>
      <c r="W4006" t="s">
        <v>12108</v>
      </c>
      <c r="X4006">
        <v>2</v>
      </c>
      <c r="Y4006" t="s">
        <v>12103</v>
      </c>
      <c r="Z4006">
        <v>1.2E-2</v>
      </c>
      <c r="AA4006">
        <v>221185</v>
      </c>
      <c r="AB4006" t="s">
        <v>8675</v>
      </c>
      <c r="AC4006">
        <v>0</v>
      </c>
      <c r="AD4006" s="9">
        <f>Merged[[#This Row],[Average_Cost_for_two]]*Merged[[#This Row],[USD Rate]]</f>
        <v>3.6</v>
      </c>
    </row>
    <row r="4007" spans="1:30" x14ac:dyDescent="0.3">
      <c r="A4007">
        <v>306750</v>
      </c>
      <c r="B4007" t="s">
        <v>8676</v>
      </c>
      <c r="C4007">
        <v>1</v>
      </c>
      <c r="D4007" t="s">
        <v>99</v>
      </c>
      <c r="E4007" t="s">
        <v>4640</v>
      </c>
      <c r="F4007">
        <v>77.090927199999996</v>
      </c>
      <c r="G4007">
        <v>28.590994999999999</v>
      </c>
      <c r="H4007" t="s">
        <v>12069</v>
      </c>
      <c r="I4007" t="s">
        <v>3765</v>
      </c>
      <c r="J4007" t="s">
        <v>102</v>
      </c>
      <c r="K4007" t="s">
        <v>23</v>
      </c>
      <c r="L4007" t="s">
        <v>23</v>
      </c>
      <c r="M4007" t="s">
        <v>23</v>
      </c>
      <c r="N4007" t="s">
        <v>23</v>
      </c>
      <c r="O4007">
        <v>1</v>
      </c>
      <c r="P4007">
        <v>5</v>
      </c>
      <c r="Q4007">
        <v>300</v>
      </c>
      <c r="R4007">
        <v>2.9</v>
      </c>
      <c r="S4007" s="1">
        <v>43355</v>
      </c>
      <c r="T4007">
        <v>2018</v>
      </c>
      <c r="U4007">
        <v>12</v>
      </c>
      <c r="V4007" t="s">
        <v>12101</v>
      </c>
      <c r="W4007" t="s">
        <v>12108</v>
      </c>
      <c r="X4007">
        <v>3</v>
      </c>
      <c r="Y4007" t="s">
        <v>12103</v>
      </c>
      <c r="Z4007">
        <v>1.2E-2</v>
      </c>
      <c r="AA4007">
        <v>3681</v>
      </c>
      <c r="AB4007" t="s">
        <v>8676</v>
      </c>
      <c r="AC4007">
        <v>3</v>
      </c>
      <c r="AD4007" s="9">
        <f>Merged[[#This Row],[Average_Cost_for_two]]*Merged[[#This Row],[USD Rate]]</f>
        <v>3.6</v>
      </c>
    </row>
    <row r="4008" spans="1:30" x14ac:dyDescent="0.3">
      <c r="A4008">
        <v>18231410</v>
      </c>
      <c r="B4008" t="s">
        <v>8677</v>
      </c>
      <c r="C4008">
        <v>1</v>
      </c>
      <c r="D4008" t="s">
        <v>99</v>
      </c>
      <c r="E4008" t="s">
        <v>2593</v>
      </c>
      <c r="F4008">
        <v>77.301411799999997</v>
      </c>
      <c r="G4008">
        <v>28.6238399</v>
      </c>
      <c r="H4008" t="s">
        <v>12069</v>
      </c>
      <c r="I4008" t="s">
        <v>1353</v>
      </c>
      <c r="J4008" t="s">
        <v>102</v>
      </c>
      <c r="K4008" t="s">
        <v>23</v>
      </c>
      <c r="L4008" t="s">
        <v>23</v>
      </c>
      <c r="M4008" t="s">
        <v>23</v>
      </c>
      <c r="N4008" t="s">
        <v>23</v>
      </c>
      <c r="O4008">
        <v>1</v>
      </c>
      <c r="P4008">
        <v>59</v>
      </c>
      <c r="Q4008">
        <v>300</v>
      </c>
      <c r="R4008">
        <v>3.7</v>
      </c>
      <c r="S4008" s="1">
        <v>42641</v>
      </c>
      <c r="T4008">
        <v>2016</v>
      </c>
      <c r="U4008">
        <v>28</v>
      </c>
      <c r="V4008" t="s">
        <v>12101</v>
      </c>
      <c r="W4008" t="s">
        <v>12108</v>
      </c>
      <c r="X4008">
        <v>5</v>
      </c>
      <c r="Y4008" t="s">
        <v>12103</v>
      </c>
      <c r="Z4008">
        <v>1.2E-2</v>
      </c>
      <c r="AA4008">
        <v>218777</v>
      </c>
      <c r="AB4008" t="s">
        <v>8677</v>
      </c>
      <c r="AC4008">
        <v>3</v>
      </c>
      <c r="AD4008" s="9">
        <f>Merged[[#This Row],[Average_Cost_for_two]]*Merged[[#This Row],[USD Rate]]</f>
        <v>3.6</v>
      </c>
    </row>
    <row r="4009" spans="1:30" x14ac:dyDescent="0.3">
      <c r="A4009">
        <v>18403003</v>
      </c>
      <c r="B4009" t="s">
        <v>8678</v>
      </c>
      <c r="C4009">
        <v>1</v>
      </c>
      <c r="D4009" t="s">
        <v>99</v>
      </c>
      <c r="E4009" t="s">
        <v>1123</v>
      </c>
      <c r="F4009">
        <v>77.119976800000003</v>
      </c>
      <c r="G4009">
        <v>28.666927699999999</v>
      </c>
      <c r="H4009" t="s">
        <v>12069</v>
      </c>
      <c r="I4009" t="s">
        <v>6348</v>
      </c>
      <c r="J4009" t="s">
        <v>102</v>
      </c>
      <c r="K4009" t="s">
        <v>23</v>
      </c>
      <c r="L4009" t="s">
        <v>103</v>
      </c>
      <c r="M4009" t="s">
        <v>23</v>
      </c>
      <c r="N4009" t="s">
        <v>23</v>
      </c>
      <c r="O4009">
        <v>1</v>
      </c>
      <c r="P4009">
        <v>19</v>
      </c>
      <c r="Q4009">
        <v>300</v>
      </c>
      <c r="R4009">
        <v>3.5</v>
      </c>
      <c r="S4009" s="1">
        <v>40803</v>
      </c>
      <c r="T4009">
        <v>2011</v>
      </c>
      <c r="U4009">
        <v>17</v>
      </c>
      <c r="V4009" t="s">
        <v>12101</v>
      </c>
      <c r="W4009" t="s">
        <v>12108</v>
      </c>
      <c r="X4009">
        <v>3</v>
      </c>
      <c r="Y4009" t="s">
        <v>12103</v>
      </c>
      <c r="Z4009">
        <v>1.2E-2</v>
      </c>
      <c r="AA4009">
        <v>220837</v>
      </c>
      <c r="AB4009" t="s">
        <v>8678</v>
      </c>
      <c r="AC4009">
        <v>6</v>
      </c>
      <c r="AD4009" s="9">
        <f>Merged[[#This Row],[Average_Cost_for_two]]*Merged[[#This Row],[USD Rate]]</f>
        <v>3.6</v>
      </c>
    </row>
    <row r="4010" spans="1:30" x14ac:dyDescent="0.3">
      <c r="A4010">
        <v>313258</v>
      </c>
      <c r="B4010" t="s">
        <v>8679</v>
      </c>
      <c r="C4010">
        <v>1</v>
      </c>
      <c r="D4010" t="s">
        <v>99</v>
      </c>
      <c r="E4010" t="s">
        <v>3164</v>
      </c>
      <c r="F4010">
        <v>77.180412700000005</v>
      </c>
      <c r="G4010">
        <v>28.638093300000001</v>
      </c>
      <c r="H4010" t="s">
        <v>12069</v>
      </c>
      <c r="I4010" t="s">
        <v>7516</v>
      </c>
      <c r="J4010" t="s">
        <v>102</v>
      </c>
      <c r="K4010" t="s">
        <v>23</v>
      </c>
      <c r="L4010" t="s">
        <v>23</v>
      </c>
      <c r="M4010" t="s">
        <v>23</v>
      </c>
      <c r="N4010" t="s">
        <v>23</v>
      </c>
      <c r="O4010">
        <v>1</v>
      </c>
      <c r="P4010">
        <v>4</v>
      </c>
      <c r="Q4010">
        <v>300</v>
      </c>
      <c r="R4010">
        <v>2.9</v>
      </c>
      <c r="S4010" s="1">
        <v>40801</v>
      </c>
      <c r="T4010">
        <v>2011</v>
      </c>
      <c r="U4010">
        <v>15</v>
      </c>
      <c r="V4010" t="s">
        <v>12101</v>
      </c>
      <c r="W4010" t="s">
        <v>12108</v>
      </c>
      <c r="X4010">
        <v>3</v>
      </c>
      <c r="Y4010" t="s">
        <v>12103</v>
      </c>
      <c r="Z4010">
        <v>1.2E-2</v>
      </c>
      <c r="AA4010">
        <v>3760</v>
      </c>
      <c r="AB4010" t="s">
        <v>8679</v>
      </c>
      <c r="AC4010">
        <v>4</v>
      </c>
      <c r="AD4010" s="9">
        <f>Merged[[#This Row],[Average_Cost_for_two]]*Merged[[#This Row],[USD Rate]]</f>
        <v>3.6</v>
      </c>
    </row>
    <row r="4011" spans="1:30" x14ac:dyDescent="0.3">
      <c r="A4011">
        <v>307548</v>
      </c>
      <c r="B4011" t="s">
        <v>8680</v>
      </c>
      <c r="C4011">
        <v>1</v>
      </c>
      <c r="D4011" t="s">
        <v>99</v>
      </c>
      <c r="E4011" t="s">
        <v>761</v>
      </c>
      <c r="F4011">
        <v>77.119946799999994</v>
      </c>
      <c r="G4011">
        <v>28.640653799999999</v>
      </c>
      <c r="H4011" t="s">
        <v>12069</v>
      </c>
      <c r="I4011" t="s">
        <v>245</v>
      </c>
      <c r="J4011" t="s">
        <v>102</v>
      </c>
      <c r="K4011" t="s">
        <v>23</v>
      </c>
      <c r="L4011" t="s">
        <v>23</v>
      </c>
      <c r="M4011" t="s">
        <v>23</v>
      </c>
      <c r="N4011" t="s">
        <v>23</v>
      </c>
      <c r="O4011">
        <v>1</v>
      </c>
      <c r="P4011">
        <v>14</v>
      </c>
      <c r="Q4011">
        <v>300</v>
      </c>
      <c r="R4011">
        <v>3</v>
      </c>
      <c r="S4011" s="1">
        <v>43362</v>
      </c>
      <c r="T4011">
        <v>2018</v>
      </c>
      <c r="U4011">
        <v>19</v>
      </c>
      <c r="V4011" t="s">
        <v>12101</v>
      </c>
      <c r="W4011" t="s">
        <v>12108</v>
      </c>
      <c r="X4011">
        <v>4</v>
      </c>
      <c r="Y4011" t="s">
        <v>12103</v>
      </c>
      <c r="Z4011">
        <v>1.2E-2</v>
      </c>
      <c r="AA4011">
        <v>3691</v>
      </c>
      <c r="AB4011" t="s">
        <v>8680</v>
      </c>
      <c r="AC4011">
        <v>3</v>
      </c>
      <c r="AD4011" s="9">
        <f>Merged[[#This Row],[Average_Cost_for_two]]*Merged[[#This Row],[USD Rate]]</f>
        <v>3.6</v>
      </c>
    </row>
    <row r="4012" spans="1:30" x14ac:dyDescent="0.3">
      <c r="A4012">
        <v>18285734</v>
      </c>
      <c r="B4012" t="s">
        <v>8681</v>
      </c>
      <c r="C4012">
        <v>1</v>
      </c>
      <c r="D4012" t="s">
        <v>99</v>
      </c>
      <c r="E4012" t="s">
        <v>717</v>
      </c>
      <c r="F4012">
        <v>77.192727550000001</v>
      </c>
      <c r="G4012">
        <v>28.56144097</v>
      </c>
      <c r="H4012" t="s">
        <v>12069</v>
      </c>
      <c r="I4012" t="s">
        <v>8682</v>
      </c>
      <c r="J4012" t="s">
        <v>102</v>
      </c>
      <c r="K4012" t="s">
        <v>23</v>
      </c>
      <c r="L4012" t="s">
        <v>23</v>
      </c>
      <c r="M4012" t="s">
        <v>23</v>
      </c>
      <c r="N4012" t="s">
        <v>23</v>
      </c>
      <c r="O4012">
        <v>1</v>
      </c>
      <c r="P4012">
        <v>2</v>
      </c>
      <c r="Q4012">
        <v>300</v>
      </c>
      <c r="R4012">
        <v>1</v>
      </c>
      <c r="S4012" s="1">
        <v>40445</v>
      </c>
      <c r="T4012">
        <v>2010</v>
      </c>
      <c r="U4012">
        <v>24</v>
      </c>
      <c r="V4012" t="s">
        <v>12101</v>
      </c>
      <c r="W4012" t="s">
        <v>12108</v>
      </c>
      <c r="X4012">
        <v>4</v>
      </c>
      <c r="Y4012" t="s">
        <v>12103</v>
      </c>
      <c r="Z4012">
        <v>1.2E-2</v>
      </c>
      <c r="AA4012">
        <v>219429</v>
      </c>
      <c r="AB4012" t="s">
        <v>8681</v>
      </c>
      <c r="AC4012">
        <v>5</v>
      </c>
      <c r="AD4012" s="9">
        <f>Merged[[#This Row],[Average_Cost_for_two]]*Merged[[#This Row],[USD Rate]]</f>
        <v>3.6</v>
      </c>
    </row>
    <row r="4013" spans="1:30" x14ac:dyDescent="0.3">
      <c r="A4013">
        <v>18233797</v>
      </c>
      <c r="B4013" t="s">
        <v>8683</v>
      </c>
      <c r="C4013">
        <v>1</v>
      </c>
      <c r="D4013" t="s">
        <v>99</v>
      </c>
      <c r="E4013" t="s">
        <v>420</v>
      </c>
      <c r="F4013">
        <v>77.203107700000004</v>
      </c>
      <c r="G4013">
        <v>28.51467478</v>
      </c>
      <c r="H4013" t="s">
        <v>12069</v>
      </c>
      <c r="I4013" t="s">
        <v>478</v>
      </c>
      <c r="J4013" t="s">
        <v>102</v>
      </c>
      <c r="K4013" t="s">
        <v>23</v>
      </c>
      <c r="L4013" t="s">
        <v>103</v>
      </c>
      <c r="M4013" t="s">
        <v>23</v>
      </c>
      <c r="N4013" t="s">
        <v>23</v>
      </c>
      <c r="O4013">
        <v>1</v>
      </c>
      <c r="P4013">
        <v>4</v>
      </c>
      <c r="Q4013">
        <v>300</v>
      </c>
      <c r="R4013">
        <v>2.7</v>
      </c>
      <c r="S4013" s="1">
        <v>42633</v>
      </c>
      <c r="T4013">
        <v>2016</v>
      </c>
      <c r="U4013">
        <v>20</v>
      </c>
      <c r="V4013" t="s">
        <v>12101</v>
      </c>
      <c r="W4013" t="s">
        <v>12108</v>
      </c>
      <c r="X4013">
        <v>4</v>
      </c>
      <c r="Y4013" t="s">
        <v>12103</v>
      </c>
      <c r="Z4013">
        <v>1.2E-2</v>
      </c>
      <c r="AA4013">
        <v>218806</v>
      </c>
      <c r="AB4013" t="s">
        <v>8683</v>
      </c>
      <c r="AC4013">
        <v>2</v>
      </c>
      <c r="AD4013" s="9">
        <f>Merged[[#This Row],[Average_Cost_for_two]]*Merged[[#This Row],[USD Rate]]</f>
        <v>3.6</v>
      </c>
    </row>
    <row r="4014" spans="1:30" x14ac:dyDescent="0.3">
      <c r="A4014">
        <v>300267</v>
      </c>
      <c r="B4014" t="s">
        <v>8684</v>
      </c>
      <c r="C4014">
        <v>1</v>
      </c>
      <c r="D4014" t="s">
        <v>99</v>
      </c>
      <c r="E4014" t="s">
        <v>1710</v>
      </c>
      <c r="F4014">
        <v>77.168826899999999</v>
      </c>
      <c r="G4014">
        <v>28.5880814</v>
      </c>
      <c r="H4014" t="s">
        <v>12069</v>
      </c>
      <c r="I4014" t="s">
        <v>1353</v>
      </c>
      <c r="J4014" t="s">
        <v>102</v>
      </c>
      <c r="K4014" t="s">
        <v>23</v>
      </c>
      <c r="L4014" t="s">
        <v>23</v>
      </c>
      <c r="M4014" t="s">
        <v>23</v>
      </c>
      <c r="N4014" t="s">
        <v>23</v>
      </c>
      <c r="O4014">
        <v>1</v>
      </c>
      <c r="P4014">
        <v>76</v>
      </c>
      <c r="Q4014">
        <v>300</v>
      </c>
      <c r="R4014">
        <v>3.4</v>
      </c>
      <c r="S4014" s="1">
        <v>40426</v>
      </c>
      <c r="T4014">
        <v>2010</v>
      </c>
      <c r="U4014">
        <v>5</v>
      </c>
      <c r="V4014" t="s">
        <v>12101</v>
      </c>
      <c r="W4014" t="s">
        <v>12108</v>
      </c>
      <c r="X4014">
        <v>2</v>
      </c>
      <c r="Y4014" t="s">
        <v>12103</v>
      </c>
      <c r="Z4014">
        <v>1.2E-2</v>
      </c>
      <c r="AA4014">
        <v>3604</v>
      </c>
      <c r="AB4014" t="s">
        <v>8684</v>
      </c>
      <c r="AC4014">
        <v>0</v>
      </c>
      <c r="AD4014" s="9">
        <f>Merged[[#This Row],[Average_Cost_for_two]]*Merged[[#This Row],[USD Rate]]</f>
        <v>3.6</v>
      </c>
    </row>
    <row r="4015" spans="1:30" x14ac:dyDescent="0.3">
      <c r="A4015">
        <v>307976</v>
      </c>
      <c r="B4015" t="s">
        <v>8685</v>
      </c>
      <c r="C4015">
        <v>1</v>
      </c>
      <c r="D4015" t="s">
        <v>99</v>
      </c>
      <c r="E4015" t="s">
        <v>4699</v>
      </c>
      <c r="F4015">
        <v>77.286438899999993</v>
      </c>
      <c r="G4015">
        <v>28.682363200000001</v>
      </c>
      <c r="H4015" t="s">
        <v>12069</v>
      </c>
      <c r="I4015" t="s">
        <v>6671</v>
      </c>
      <c r="J4015" t="s">
        <v>102</v>
      </c>
      <c r="K4015" t="s">
        <v>23</v>
      </c>
      <c r="L4015" t="s">
        <v>23</v>
      </c>
      <c r="M4015" t="s">
        <v>23</v>
      </c>
      <c r="N4015" t="s">
        <v>23</v>
      </c>
      <c r="O4015">
        <v>1</v>
      </c>
      <c r="P4015">
        <v>11</v>
      </c>
      <c r="Q4015">
        <v>300</v>
      </c>
      <c r="R4015">
        <v>2.8</v>
      </c>
      <c r="S4015" s="1">
        <v>41531</v>
      </c>
      <c r="T4015">
        <v>2013</v>
      </c>
      <c r="U4015">
        <v>14</v>
      </c>
      <c r="V4015" t="s">
        <v>12101</v>
      </c>
      <c r="W4015" t="s">
        <v>12108</v>
      </c>
      <c r="X4015">
        <v>2</v>
      </c>
      <c r="Y4015" t="s">
        <v>12103</v>
      </c>
      <c r="Z4015">
        <v>1.2E-2</v>
      </c>
      <c r="AA4015">
        <v>3696</v>
      </c>
      <c r="AB4015" t="s">
        <v>8685</v>
      </c>
      <c r="AC4015">
        <v>6</v>
      </c>
      <c r="AD4015" s="9">
        <f>Merged[[#This Row],[Average_Cost_for_two]]*Merged[[#This Row],[USD Rate]]</f>
        <v>3.6</v>
      </c>
    </row>
    <row r="4016" spans="1:30" x14ac:dyDescent="0.3">
      <c r="A4016">
        <v>18378022</v>
      </c>
      <c r="B4016" t="s">
        <v>8686</v>
      </c>
      <c r="C4016">
        <v>1</v>
      </c>
      <c r="D4016" t="s">
        <v>99</v>
      </c>
      <c r="E4016" t="s">
        <v>4699</v>
      </c>
      <c r="F4016">
        <v>77.278160400000004</v>
      </c>
      <c r="G4016">
        <v>28.700305400000001</v>
      </c>
      <c r="H4016" t="s">
        <v>12069</v>
      </c>
      <c r="I4016" t="s">
        <v>3990</v>
      </c>
      <c r="J4016" t="s">
        <v>102</v>
      </c>
      <c r="K4016" t="s">
        <v>23</v>
      </c>
      <c r="L4016" t="s">
        <v>23</v>
      </c>
      <c r="M4016" t="s">
        <v>23</v>
      </c>
      <c r="N4016" t="s">
        <v>23</v>
      </c>
      <c r="O4016">
        <v>1</v>
      </c>
      <c r="P4016">
        <v>2</v>
      </c>
      <c r="Q4016">
        <v>300</v>
      </c>
      <c r="R4016">
        <v>1</v>
      </c>
      <c r="S4016" s="1">
        <v>40426</v>
      </c>
      <c r="T4016">
        <v>2010</v>
      </c>
      <c r="U4016">
        <v>5</v>
      </c>
      <c r="V4016" t="s">
        <v>12101</v>
      </c>
      <c r="W4016" t="s">
        <v>12108</v>
      </c>
      <c r="X4016">
        <v>2</v>
      </c>
      <c r="Y4016" t="s">
        <v>12103</v>
      </c>
      <c r="Z4016">
        <v>1.2E-2</v>
      </c>
      <c r="AA4016">
        <v>220537</v>
      </c>
      <c r="AB4016" t="s">
        <v>8686</v>
      </c>
      <c r="AC4016">
        <v>0</v>
      </c>
      <c r="AD4016" s="9">
        <f>Merged[[#This Row],[Average_Cost_for_two]]*Merged[[#This Row],[USD Rate]]</f>
        <v>3.6</v>
      </c>
    </row>
    <row r="4017" spans="1:30" x14ac:dyDescent="0.3">
      <c r="A4017">
        <v>18458332</v>
      </c>
      <c r="B4017" t="s">
        <v>8687</v>
      </c>
      <c r="C4017">
        <v>1</v>
      </c>
      <c r="D4017" t="s">
        <v>99</v>
      </c>
      <c r="E4017" t="s">
        <v>945</v>
      </c>
      <c r="F4017">
        <v>77.150671180000003</v>
      </c>
      <c r="G4017">
        <v>28.529515079999999</v>
      </c>
      <c r="H4017" t="s">
        <v>12069</v>
      </c>
      <c r="I4017" t="s">
        <v>3765</v>
      </c>
      <c r="J4017" t="s">
        <v>102</v>
      </c>
      <c r="K4017" t="s">
        <v>23</v>
      </c>
      <c r="L4017" t="s">
        <v>103</v>
      </c>
      <c r="M4017" t="s">
        <v>23</v>
      </c>
      <c r="N4017" t="s">
        <v>23</v>
      </c>
      <c r="O4017">
        <v>1</v>
      </c>
      <c r="P4017">
        <v>37</v>
      </c>
      <c r="Q4017">
        <v>300</v>
      </c>
      <c r="R4017">
        <v>3.5</v>
      </c>
      <c r="S4017" s="1">
        <v>42266</v>
      </c>
      <c r="T4017">
        <v>2015</v>
      </c>
      <c r="U4017">
        <v>19</v>
      </c>
      <c r="V4017" t="s">
        <v>12101</v>
      </c>
      <c r="W4017" t="s">
        <v>12108</v>
      </c>
      <c r="X4017">
        <v>3</v>
      </c>
      <c r="Y4017" t="s">
        <v>12103</v>
      </c>
      <c r="Z4017">
        <v>1.2E-2</v>
      </c>
      <c r="AA4017">
        <v>221500</v>
      </c>
      <c r="AB4017" t="s">
        <v>8687</v>
      </c>
      <c r="AC4017">
        <v>6</v>
      </c>
      <c r="AD4017" s="9">
        <f>Merged[[#This Row],[Average_Cost_for_two]]*Merged[[#This Row],[USD Rate]]</f>
        <v>3.6</v>
      </c>
    </row>
    <row r="4018" spans="1:30" x14ac:dyDescent="0.3">
      <c r="A4018">
        <v>18369872</v>
      </c>
      <c r="B4018" t="s">
        <v>8688</v>
      </c>
      <c r="C4018">
        <v>1</v>
      </c>
      <c r="D4018" t="s">
        <v>99</v>
      </c>
      <c r="E4018" t="s">
        <v>1513</v>
      </c>
      <c r="F4018">
        <v>77.198042439999995</v>
      </c>
      <c r="G4018">
        <v>28.538394310000001</v>
      </c>
      <c r="H4018" t="s">
        <v>12069</v>
      </c>
      <c r="I4018" t="s">
        <v>3969</v>
      </c>
      <c r="J4018" t="s">
        <v>102</v>
      </c>
      <c r="K4018" t="s">
        <v>23</v>
      </c>
      <c r="L4018" t="s">
        <v>103</v>
      </c>
      <c r="M4018" t="s">
        <v>23</v>
      </c>
      <c r="N4018" t="s">
        <v>23</v>
      </c>
      <c r="O4018">
        <v>1</v>
      </c>
      <c r="P4018">
        <v>66</v>
      </c>
      <c r="Q4018">
        <v>300</v>
      </c>
      <c r="R4018">
        <v>3.7</v>
      </c>
      <c r="S4018" s="1">
        <v>41866</v>
      </c>
      <c r="T4018">
        <v>2014</v>
      </c>
      <c r="U4018">
        <v>15</v>
      </c>
      <c r="V4018" t="s">
        <v>12101</v>
      </c>
      <c r="W4018" t="s">
        <v>12102</v>
      </c>
      <c r="X4018">
        <v>3</v>
      </c>
      <c r="Y4018" t="s">
        <v>12103</v>
      </c>
      <c r="Z4018">
        <v>1.2E-2</v>
      </c>
      <c r="AA4018">
        <v>220439</v>
      </c>
      <c r="AB4018" t="s">
        <v>8688</v>
      </c>
      <c r="AC4018">
        <v>5</v>
      </c>
      <c r="AD4018" s="9">
        <f>Merged[[#This Row],[Average_Cost_for_two]]*Merged[[#This Row],[USD Rate]]</f>
        <v>3.6</v>
      </c>
    </row>
    <row r="4019" spans="1:30" x14ac:dyDescent="0.3">
      <c r="A4019">
        <v>7639</v>
      </c>
      <c r="B4019" t="s">
        <v>8689</v>
      </c>
      <c r="C4019">
        <v>1</v>
      </c>
      <c r="D4019" t="s">
        <v>99</v>
      </c>
      <c r="E4019" t="s">
        <v>3987</v>
      </c>
      <c r="F4019">
        <v>77.253245899999996</v>
      </c>
      <c r="G4019">
        <v>28.525603190000002</v>
      </c>
      <c r="H4019" t="s">
        <v>12069</v>
      </c>
      <c r="I4019" t="s">
        <v>136</v>
      </c>
      <c r="J4019" t="s">
        <v>102</v>
      </c>
      <c r="K4019" t="s">
        <v>23</v>
      </c>
      <c r="L4019" t="s">
        <v>103</v>
      </c>
      <c r="M4019" t="s">
        <v>23</v>
      </c>
      <c r="N4019" t="s">
        <v>23</v>
      </c>
      <c r="O4019">
        <v>1</v>
      </c>
      <c r="P4019">
        <v>32</v>
      </c>
      <c r="Q4019">
        <v>300</v>
      </c>
      <c r="R4019">
        <v>2.5</v>
      </c>
      <c r="S4019" s="1">
        <v>41146</v>
      </c>
      <c r="T4019">
        <v>2012</v>
      </c>
      <c r="U4019">
        <v>25</v>
      </c>
      <c r="V4019" t="s">
        <v>12101</v>
      </c>
      <c r="W4019" t="s">
        <v>12102</v>
      </c>
      <c r="X4019">
        <v>4</v>
      </c>
      <c r="Y4019" t="s">
        <v>12103</v>
      </c>
      <c r="Z4019">
        <v>1.2E-2</v>
      </c>
      <c r="AA4019">
        <v>92</v>
      </c>
      <c r="AB4019" t="s">
        <v>8689</v>
      </c>
      <c r="AC4019">
        <v>6</v>
      </c>
      <c r="AD4019" s="9">
        <f>Merged[[#This Row],[Average_Cost_for_two]]*Merged[[#This Row],[USD Rate]]</f>
        <v>3.6</v>
      </c>
    </row>
    <row r="4020" spans="1:30" x14ac:dyDescent="0.3">
      <c r="A4020">
        <v>18288994</v>
      </c>
      <c r="B4020" t="s">
        <v>8690</v>
      </c>
      <c r="C4020">
        <v>1</v>
      </c>
      <c r="D4020" t="s">
        <v>99</v>
      </c>
      <c r="E4020" t="s">
        <v>404</v>
      </c>
      <c r="F4020">
        <v>77.1908861</v>
      </c>
      <c r="G4020">
        <v>28.583066299999999</v>
      </c>
      <c r="H4020" t="s">
        <v>12069</v>
      </c>
      <c r="I4020" t="s">
        <v>3841</v>
      </c>
      <c r="J4020" t="s">
        <v>102</v>
      </c>
      <c r="K4020" t="s">
        <v>23</v>
      </c>
      <c r="L4020" t="s">
        <v>23</v>
      </c>
      <c r="M4020" t="s">
        <v>23</v>
      </c>
      <c r="N4020" t="s">
        <v>23</v>
      </c>
      <c r="O4020">
        <v>1</v>
      </c>
      <c r="P4020">
        <v>1</v>
      </c>
      <c r="Q4020">
        <v>300</v>
      </c>
      <c r="R4020">
        <v>1</v>
      </c>
      <c r="S4020" s="1">
        <v>41862</v>
      </c>
      <c r="T4020">
        <v>2014</v>
      </c>
      <c r="U4020">
        <v>11</v>
      </c>
      <c r="V4020" t="s">
        <v>12101</v>
      </c>
      <c r="W4020" t="s">
        <v>12102</v>
      </c>
      <c r="X4020">
        <v>3</v>
      </c>
      <c r="Y4020" t="s">
        <v>12103</v>
      </c>
      <c r="Z4020">
        <v>1.2E-2</v>
      </c>
      <c r="AA4020">
        <v>219468</v>
      </c>
      <c r="AB4020" t="s">
        <v>8690</v>
      </c>
      <c r="AC4020">
        <v>1</v>
      </c>
      <c r="AD4020" s="9">
        <f>Merged[[#This Row],[Average_Cost_for_two]]*Merged[[#This Row],[USD Rate]]</f>
        <v>3.6</v>
      </c>
    </row>
    <row r="4021" spans="1:30" x14ac:dyDescent="0.3">
      <c r="A4021">
        <v>18396942</v>
      </c>
      <c r="B4021" t="s">
        <v>8692</v>
      </c>
      <c r="C4021">
        <v>1</v>
      </c>
      <c r="D4021" t="s">
        <v>99</v>
      </c>
      <c r="E4021" t="s">
        <v>1759</v>
      </c>
      <c r="F4021">
        <v>77.253338499999998</v>
      </c>
      <c r="G4021">
        <v>28.536656099999998</v>
      </c>
      <c r="H4021" t="s">
        <v>12069</v>
      </c>
      <c r="I4021" t="s">
        <v>136</v>
      </c>
      <c r="J4021" t="s">
        <v>102</v>
      </c>
      <c r="K4021" t="s">
        <v>23</v>
      </c>
      <c r="L4021" t="s">
        <v>23</v>
      </c>
      <c r="M4021" t="s">
        <v>23</v>
      </c>
      <c r="N4021" t="s">
        <v>23</v>
      </c>
      <c r="O4021">
        <v>1</v>
      </c>
      <c r="P4021">
        <v>2</v>
      </c>
      <c r="Q4021">
        <v>300</v>
      </c>
      <c r="R4021">
        <v>1</v>
      </c>
      <c r="S4021" s="1">
        <v>42610</v>
      </c>
      <c r="T4021">
        <v>2016</v>
      </c>
      <c r="U4021">
        <v>28</v>
      </c>
      <c r="V4021" t="s">
        <v>12101</v>
      </c>
      <c r="W4021" t="s">
        <v>12102</v>
      </c>
      <c r="X4021">
        <v>5</v>
      </c>
      <c r="Y4021" t="s">
        <v>12103</v>
      </c>
      <c r="Z4021">
        <v>1.2E-2</v>
      </c>
      <c r="AA4021">
        <v>220764</v>
      </c>
      <c r="AB4021" t="s">
        <v>8692</v>
      </c>
      <c r="AC4021">
        <v>0</v>
      </c>
      <c r="AD4021" s="9">
        <f>Merged[[#This Row],[Average_Cost_for_two]]*Merged[[#This Row],[USD Rate]]</f>
        <v>3.6</v>
      </c>
    </row>
    <row r="4022" spans="1:30" x14ac:dyDescent="0.3">
      <c r="A4022">
        <v>7819</v>
      </c>
      <c r="B4022" t="s">
        <v>8693</v>
      </c>
      <c r="C4022">
        <v>1</v>
      </c>
      <c r="D4022" t="s">
        <v>99</v>
      </c>
      <c r="E4022" t="s">
        <v>375</v>
      </c>
      <c r="F4022">
        <v>77.240150700000001</v>
      </c>
      <c r="G4022">
        <v>28.540916200000002</v>
      </c>
      <c r="H4022" t="s">
        <v>12069</v>
      </c>
      <c r="I4022" t="s">
        <v>6348</v>
      </c>
      <c r="J4022" t="s">
        <v>102</v>
      </c>
      <c r="K4022" t="s">
        <v>23</v>
      </c>
      <c r="L4022" t="s">
        <v>103</v>
      </c>
      <c r="M4022" t="s">
        <v>23</v>
      </c>
      <c r="N4022" t="s">
        <v>23</v>
      </c>
      <c r="O4022">
        <v>1</v>
      </c>
      <c r="P4022">
        <v>66</v>
      </c>
      <c r="Q4022">
        <v>300</v>
      </c>
      <c r="R4022">
        <v>3.5</v>
      </c>
      <c r="S4022" s="1">
        <v>43333</v>
      </c>
      <c r="T4022">
        <v>2018</v>
      </c>
      <c r="U4022">
        <v>21</v>
      </c>
      <c r="V4022" t="s">
        <v>12101</v>
      </c>
      <c r="W4022" t="s">
        <v>12102</v>
      </c>
      <c r="X4022">
        <v>4</v>
      </c>
      <c r="Y4022" t="s">
        <v>12103</v>
      </c>
      <c r="Z4022">
        <v>1.2E-2</v>
      </c>
      <c r="AA4022">
        <v>94</v>
      </c>
      <c r="AB4022" t="s">
        <v>8693</v>
      </c>
      <c r="AC4022">
        <v>2</v>
      </c>
      <c r="AD4022" s="9">
        <f>Merged[[#This Row],[Average_Cost_for_two]]*Merged[[#This Row],[USD Rate]]</f>
        <v>3.6</v>
      </c>
    </row>
    <row r="4023" spans="1:30" x14ac:dyDescent="0.3">
      <c r="A4023">
        <v>18245285</v>
      </c>
      <c r="B4023" t="s">
        <v>8694</v>
      </c>
      <c r="C4023">
        <v>1</v>
      </c>
      <c r="D4023" t="s">
        <v>99</v>
      </c>
      <c r="E4023" t="s">
        <v>2361</v>
      </c>
      <c r="F4023">
        <v>77.191739600000005</v>
      </c>
      <c r="G4023">
        <v>28.699116400000001</v>
      </c>
      <c r="H4023" t="s">
        <v>12069</v>
      </c>
      <c r="I4023" t="s">
        <v>8309</v>
      </c>
      <c r="J4023" t="s">
        <v>102</v>
      </c>
      <c r="K4023" t="s">
        <v>23</v>
      </c>
      <c r="L4023" t="s">
        <v>23</v>
      </c>
      <c r="M4023" t="s">
        <v>23</v>
      </c>
      <c r="N4023" t="s">
        <v>23</v>
      </c>
      <c r="O4023">
        <v>1</v>
      </c>
      <c r="P4023">
        <v>3</v>
      </c>
      <c r="Q4023">
        <v>300</v>
      </c>
      <c r="R4023">
        <v>1</v>
      </c>
      <c r="S4023" s="1">
        <v>40757</v>
      </c>
      <c r="T4023">
        <v>2011</v>
      </c>
      <c r="U4023">
        <v>2</v>
      </c>
      <c r="V4023" t="s">
        <v>12101</v>
      </c>
      <c r="W4023" t="s">
        <v>12102</v>
      </c>
      <c r="X4023">
        <v>1</v>
      </c>
      <c r="Y4023" t="s">
        <v>12103</v>
      </c>
      <c r="Z4023">
        <v>1.2E-2</v>
      </c>
      <c r="AA4023">
        <v>218944</v>
      </c>
      <c r="AB4023" t="s">
        <v>8694</v>
      </c>
      <c r="AC4023">
        <v>2</v>
      </c>
      <c r="AD4023" s="9">
        <f>Merged[[#This Row],[Average_Cost_for_two]]*Merged[[#This Row],[USD Rate]]</f>
        <v>3.6</v>
      </c>
    </row>
    <row r="4024" spans="1:30" x14ac:dyDescent="0.3">
      <c r="A4024">
        <v>18440143</v>
      </c>
      <c r="B4024" t="s">
        <v>8695</v>
      </c>
      <c r="C4024">
        <v>1</v>
      </c>
      <c r="D4024" t="s">
        <v>99</v>
      </c>
      <c r="E4024" t="s">
        <v>1778</v>
      </c>
      <c r="F4024">
        <v>77.303786099999996</v>
      </c>
      <c r="G4024">
        <v>28.634956200000001</v>
      </c>
      <c r="H4024" t="s">
        <v>12069</v>
      </c>
      <c r="I4024" t="s">
        <v>5018</v>
      </c>
      <c r="J4024" t="s">
        <v>102</v>
      </c>
      <c r="K4024" t="s">
        <v>23</v>
      </c>
      <c r="L4024" t="s">
        <v>23</v>
      </c>
      <c r="M4024" t="s">
        <v>23</v>
      </c>
      <c r="N4024" t="s">
        <v>23</v>
      </c>
      <c r="O4024">
        <v>1</v>
      </c>
      <c r="P4024">
        <v>1</v>
      </c>
      <c r="Q4024">
        <v>300</v>
      </c>
      <c r="R4024">
        <v>1</v>
      </c>
      <c r="S4024" s="1">
        <v>41514</v>
      </c>
      <c r="T4024">
        <v>2013</v>
      </c>
      <c r="U4024">
        <v>28</v>
      </c>
      <c r="V4024" t="s">
        <v>12101</v>
      </c>
      <c r="W4024" t="s">
        <v>12102</v>
      </c>
      <c r="X4024">
        <v>5</v>
      </c>
      <c r="Y4024" t="s">
        <v>12103</v>
      </c>
      <c r="Z4024">
        <v>1.2E-2</v>
      </c>
      <c r="AA4024">
        <v>221282</v>
      </c>
      <c r="AB4024" t="s">
        <v>8695</v>
      </c>
      <c r="AC4024">
        <v>3</v>
      </c>
      <c r="AD4024" s="9">
        <f>Merged[[#This Row],[Average_Cost_for_two]]*Merged[[#This Row],[USD Rate]]</f>
        <v>3.6</v>
      </c>
    </row>
    <row r="4025" spans="1:30" x14ac:dyDescent="0.3">
      <c r="A4025">
        <v>306149</v>
      </c>
      <c r="B4025" t="s">
        <v>8696</v>
      </c>
      <c r="C4025">
        <v>1</v>
      </c>
      <c r="D4025" t="s">
        <v>99</v>
      </c>
      <c r="E4025" t="s">
        <v>1127</v>
      </c>
      <c r="F4025">
        <v>77.204811300000003</v>
      </c>
      <c r="G4025">
        <v>28.682052200000001</v>
      </c>
      <c r="H4025" t="s">
        <v>12069</v>
      </c>
      <c r="I4025" t="s">
        <v>245</v>
      </c>
      <c r="J4025" t="s">
        <v>102</v>
      </c>
      <c r="K4025" t="s">
        <v>23</v>
      </c>
      <c r="L4025" t="s">
        <v>23</v>
      </c>
      <c r="M4025" t="s">
        <v>23</v>
      </c>
      <c r="N4025" t="s">
        <v>23</v>
      </c>
      <c r="O4025">
        <v>1</v>
      </c>
      <c r="P4025">
        <v>75</v>
      </c>
      <c r="Q4025">
        <v>300</v>
      </c>
      <c r="R4025">
        <v>3.4</v>
      </c>
      <c r="S4025" s="1">
        <v>42233</v>
      </c>
      <c r="T4025">
        <v>2015</v>
      </c>
      <c r="U4025">
        <v>17</v>
      </c>
      <c r="V4025" t="s">
        <v>12101</v>
      </c>
      <c r="W4025" t="s">
        <v>12102</v>
      </c>
      <c r="X4025">
        <v>4</v>
      </c>
      <c r="Y4025" t="s">
        <v>12103</v>
      </c>
      <c r="Z4025">
        <v>1.2E-2</v>
      </c>
      <c r="AA4025">
        <v>3674</v>
      </c>
      <c r="AB4025" t="s">
        <v>8696</v>
      </c>
      <c r="AC4025">
        <v>1</v>
      </c>
      <c r="AD4025" s="9">
        <f>Merged[[#This Row],[Average_Cost_for_two]]*Merged[[#This Row],[USD Rate]]</f>
        <v>3.6</v>
      </c>
    </row>
    <row r="4026" spans="1:30" x14ac:dyDescent="0.3">
      <c r="A4026">
        <v>18391691</v>
      </c>
      <c r="B4026" t="s">
        <v>8697</v>
      </c>
      <c r="C4026">
        <v>1</v>
      </c>
      <c r="D4026" t="s">
        <v>99</v>
      </c>
      <c r="E4026" t="s">
        <v>515</v>
      </c>
      <c r="F4026">
        <v>77.21643761</v>
      </c>
      <c r="G4026">
        <v>28.58161703</v>
      </c>
      <c r="H4026" t="s">
        <v>12069</v>
      </c>
      <c r="I4026" t="s">
        <v>4130</v>
      </c>
      <c r="J4026" t="s">
        <v>102</v>
      </c>
      <c r="K4026" t="s">
        <v>23</v>
      </c>
      <c r="L4026" t="s">
        <v>23</v>
      </c>
      <c r="M4026" t="s">
        <v>23</v>
      </c>
      <c r="N4026" t="s">
        <v>23</v>
      </c>
      <c r="O4026">
        <v>1</v>
      </c>
      <c r="P4026">
        <v>2</v>
      </c>
      <c r="Q4026">
        <v>300</v>
      </c>
      <c r="R4026">
        <v>1</v>
      </c>
      <c r="S4026" s="1">
        <v>42592</v>
      </c>
      <c r="T4026">
        <v>2016</v>
      </c>
      <c r="U4026">
        <v>10</v>
      </c>
      <c r="V4026" t="s">
        <v>12101</v>
      </c>
      <c r="W4026" t="s">
        <v>12102</v>
      </c>
      <c r="X4026">
        <v>2</v>
      </c>
      <c r="Y4026" t="s">
        <v>12103</v>
      </c>
      <c r="Z4026">
        <v>1.2E-2</v>
      </c>
      <c r="AA4026">
        <v>220701</v>
      </c>
      <c r="AB4026" t="s">
        <v>8697</v>
      </c>
      <c r="AC4026">
        <v>3</v>
      </c>
      <c r="AD4026" s="9">
        <f>Merged[[#This Row],[Average_Cost_for_two]]*Merged[[#This Row],[USD Rate]]</f>
        <v>3.6</v>
      </c>
    </row>
    <row r="4027" spans="1:30" x14ac:dyDescent="0.3">
      <c r="A4027">
        <v>312353</v>
      </c>
      <c r="B4027" t="s">
        <v>8698</v>
      </c>
      <c r="C4027">
        <v>1</v>
      </c>
      <c r="D4027" t="s">
        <v>99</v>
      </c>
      <c r="E4027" t="s">
        <v>1482</v>
      </c>
      <c r="F4027">
        <v>77.1908861</v>
      </c>
      <c r="G4027">
        <v>28.705795800000001</v>
      </c>
      <c r="H4027" t="s">
        <v>12069</v>
      </c>
      <c r="I4027" t="s">
        <v>3039</v>
      </c>
      <c r="J4027" t="s">
        <v>102</v>
      </c>
      <c r="K4027" t="s">
        <v>23</v>
      </c>
      <c r="L4027" t="s">
        <v>23</v>
      </c>
      <c r="M4027" t="s">
        <v>23</v>
      </c>
      <c r="N4027" t="s">
        <v>23</v>
      </c>
      <c r="O4027">
        <v>1</v>
      </c>
      <c r="P4027">
        <v>41</v>
      </c>
      <c r="Q4027">
        <v>300</v>
      </c>
      <c r="R4027">
        <v>3.5</v>
      </c>
      <c r="S4027" s="1">
        <v>40782</v>
      </c>
      <c r="T4027">
        <v>2011</v>
      </c>
      <c r="U4027">
        <v>27</v>
      </c>
      <c r="V4027" t="s">
        <v>12101</v>
      </c>
      <c r="W4027" t="s">
        <v>12102</v>
      </c>
      <c r="X4027">
        <v>4</v>
      </c>
      <c r="Y4027" t="s">
        <v>12103</v>
      </c>
      <c r="Z4027">
        <v>1.2E-2</v>
      </c>
      <c r="AA4027">
        <v>3749</v>
      </c>
      <c r="AB4027" t="s">
        <v>8698</v>
      </c>
      <c r="AC4027">
        <v>6</v>
      </c>
      <c r="AD4027" s="9">
        <f>Merged[[#This Row],[Average_Cost_for_two]]*Merged[[#This Row],[USD Rate]]</f>
        <v>3.6</v>
      </c>
    </row>
    <row r="4028" spans="1:30" x14ac:dyDescent="0.3">
      <c r="A4028">
        <v>307276</v>
      </c>
      <c r="B4028" t="s">
        <v>8699</v>
      </c>
      <c r="C4028">
        <v>1</v>
      </c>
      <c r="D4028" t="s">
        <v>99</v>
      </c>
      <c r="E4028" t="s">
        <v>1486</v>
      </c>
      <c r="F4028">
        <v>77.144739299999998</v>
      </c>
      <c r="G4028">
        <v>28.704978799999999</v>
      </c>
      <c r="H4028" t="s">
        <v>12069</v>
      </c>
      <c r="I4028" t="s">
        <v>8700</v>
      </c>
      <c r="J4028" t="s">
        <v>102</v>
      </c>
      <c r="K4028" t="s">
        <v>23</v>
      </c>
      <c r="L4028" t="s">
        <v>103</v>
      </c>
      <c r="M4028" t="s">
        <v>23</v>
      </c>
      <c r="N4028" t="s">
        <v>23</v>
      </c>
      <c r="O4028">
        <v>1</v>
      </c>
      <c r="P4028">
        <v>85</v>
      </c>
      <c r="Q4028">
        <v>300</v>
      </c>
      <c r="R4028">
        <v>3.3</v>
      </c>
      <c r="S4028" s="1">
        <v>41867</v>
      </c>
      <c r="T4028">
        <v>2014</v>
      </c>
      <c r="U4028">
        <v>16</v>
      </c>
      <c r="V4028" t="s">
        <v>12101</v>
      </c>
      <c r="W4028" t="s">
        <v>12102</v>
      </c>
      <c r="X4028">
        <v>3</v>
      </c>
      <c r="Y4028" t="s">
        <v>12103</v>
      </c>
      <c r="Z4028">
        <v>1.2E-2</v>
      </c>
      <c r="AA4028">
        <v>3688</v>
      </c>
      <c r="AB4028" t="s">
        <v>8699</v>
      </c>
      <c r="AC4028">
        <v>6</v>
      </c>
      <c r="AD4028" s="9">
        <f>Merged[[#This Row],[Average_Cost_for_two]]*Merged[[#This Row],[USD Rate]]</f>
        <v>3.6</v>
      </c>
    </row>
    <row r="4029" spans="1:30" x14ac:dyDescent="0.3">
      <c r="A4029">
        <v>312763</v>
      </c>
      <c r="B4029" t="s">
        <v>8701</v>
      </c>
      <c r="C4029">
        <v>1</v>
      </c>
      <c r="D4029" t="s">
        <v>99</v>
      </c>
      <c r="E4029" t="s">
        <v>1486</v>
      </c>
      <c r="F4029">
        <v>77.133954700000004</v>
      </c>
      <c r="G4029">
        <v>28.701757499999999</v>
      </c>
      <c r="H4029" t="s">
        <v>12069</v>
      </c>
      <c r="I4029" t="s">
        <v>136</v>
      </c>
      <c r="J4029" t="s">
        <v>102</v>
      </c>
      <c r="K4029" t="s">
        <v>23</v>
      </c>
      <c r="L4029" t="s">
        <v>103</v>
      </c>
      <c r="M4029" t="s">
        <v>23</v>
      </c>
      <c r="N4029" t="s">
        <v>23</v>
      </c>
      <c r="O4029">
        <v>1</v>
      </c>
      <c r="P4029">
        <v>69</v>
      </c>
      <c r="Q4029">
        <v>300</v>
      </c>
      <c r="R4029">
        <v>2.4</v>
      </c>
      <c r="S4029" s="1">
        <v>41508</v>
      </c>
      <c r="T4029">
        <v>2013</v>
      </c>
      <c r="U4029">
        <v>22</v>
      </c>
      <c r="V4029" t="s">
        <v>12101</v>
      </c>
      <c r="W4029" t="s">
        <v>12102</v>
      </c>
      <c r="X4029">
        <v>4</v>
      </c>
      <c r="Y4029" t="s">
        <v>12103</v>
      </c>
      <c r="Z4029">
        <v>1.2E-2</v>
      </c>
      <c r="AA4029">
        <v>3754</v>
      </c>
      <c r="AB4029" t="s">
        <v>8701</v>
      </c>
      <c r="AC4029">
        <v>4</v>
      </c>
      <c r="AD4029" s="9">
        <f>Merged[[#This Row],[Average_Cost_for_two]]*Merged[[#This Row],[USD Rate]]</f>
        <v>3.6</v>
      </c>
    </row>
    <row r="4030" spans="1:30" x14ac:dyDescent="0.3">
      <c r="A4030">
        <v>18427236</v>
      </c>
      <c r="B4030" t="s">
        <v>8703</v>
      </c>
      <c r="C4030">
        <v>1</v>
      </c>
      <c r="D4030" t="s">
        <v>99</v>
      </c>
      <c r="E4030" t="s">
        <v>761</v>
      </c>
      <c r="F4030">
        <v>77.117204200000003</v>
      </c>
      <c r="G4030">
        <v>28.6461641</v>
      </c>
      <c r="H4030" t="s">
        <v>12069</v>
      </c>
      <c r="I4030" t="s">
        <v>8167</v>
      </c>
      <c r="J4030" t="s">
        <v>102</v>
      </c>
      <c r="K4030" t="s">
        <v>23</v>
      </c>
      <c r="L4030" t="s">
        <v>103</v>
      </c>
      <c r="M4030" t="s">
        <v>23</v>
      </c>
      <c r="N4030" t="s">
        <v>23</v>
      </c>
      <c r="O4030">
        <v>1</v>
      </c>
      <c r="P4030">
        <v>89</v>
      </c>
      <c r="Q4030">
        <v>300</v>
      </c>
      <c r="R4030">
        <v>4.2</v>
      </c>
      <c r="S4030" s="1">
        <v>41879</v>
      </c>
      <c r="T4030">
        <v>2014</v>
      </c>
      <c r="U4030">
        <v>28</v>
      </c>
      <c r="V4030" t="s">
        <v>12101</v>
      </c>
      <c r="W4030" t="s">
        <v>12102</v>
      </c>
      <c r="X4030">
        <v>5</v>
      </c>
      <c r="Y4030" t="s">
        <v>12103</v>
      </c>
      <c r="Z4030">
        <v>1.2E-2</v>
      </c>
      <c r="AA4030">
        <v>221127</v>
      </c>
      <c r="AB4030" t="s">
        <v>8703</v>
      </c>
      <c r="AC4030">
        <v>4</v>
      </c>
      <c r="AD4030" s="9">
        <f>Merged[[#This Row],[Average_Cost_for_two]]*Merged[[#This Row],[USD Rate]]</f>
        <v>3.6</v>
      </c>
    </row>
    <row r="4031" spans="1:30" x14ac:dyDescent="0.3">
      <c r="A4031">
        <v>311517</v>
      </c>
      <c r="B4031" t="s">
        <v>8705</v>
      </c>
      <c r="C4031">
        <v>1</v>
      </c>
      <c r="D4031" t="s">
        <v>99</v>
      </c>
      <c r="E4031" t="s">
        <v>420</v>
      </c>
      <c r="F4031">
        <v>77.198218699999998</v>
      </c>
      <c r="G4031">
        <v>28.517483810000002</v>
      </c>
      <c r="H4031" t="s">
        <v>12069</v>
      </c>
      <c r="I4031" t="s">
        <v>2818</v>
      </c>
      <c r="J4031" t="s">
        <v>102</v>
      </c>
      <c r="K4031" t="s">
        <v>23</v>
      </c>
      <c r="L4031" t="s">
        <v>23</v>
      </c>
      <c r="M4031" t="s">
        <v>23</v>
      </c>
      <c r="N4031" t="s">
        <v>23</v>
      </c>
      <c r="O4031">
        <v>1</v>
      </c>
      <c r="P4031">
        <v>4</v>
      </c>
      <c r="Q4031">
        <v>300</v>
      </c>
      <c r="R4031">
        <v>3</v>
      </c>
      <c r="S4031" s="1">
        <v>41143</v>
      </c>
      <c r="T4031">
        <v>2012</v>
      </c>
      <c r="U4031">
        <v>22</v>
      </c>
      <c r="V4031" t="s">
        <v>12101</v>
      </c>
      <c r="W4031" t="s">
        <v>12102</v>
      </c>
      <c r="X4031">
        <v>4</v>
      </c>
      <c r="Y4031" t="s">
        <v>12103</v>
      </c>
      <c r="Z4031">
        <v>1.2E-2</v>
      </c>
      <c r="AA4031">
        <v>3739</v>
      </c>
      <c r="AB4031" t="s">
        <v>8705</v>
      </c>
      <c r="AC4031">
        <v>3</v>
      </c>
      <c r="AD4031" s="9">
        <f>Merged[[#This Row],[Average_Cost_for_two]]*Merged[[#This Row],[USD Rate]]</f>
        <v>3.6</v>
      </c>
    </row>
    <row r="4032" spans="1:30" x14ac:dyDescent="0.3">
      <c r="A4032">
        <v>18472609</v>
      </c>
      <c r="B4032" t="s">
        <v>8706</v>
      </c>
      <c r="C4032">
        <v>1</v>
      </c>
      <c r="D4032" t="s">
        <v>99</v>
      </c>
      <c r="E4032" t="s">
        <v>1710</v>
      </c>
      <c r="F4032">
        <v>77.168351900000005</v>
      </c>
      <c r="G4032">
        <v>28.5880191</v>
      </c>
      <c r="H4032" t="s">
        <v>12069</v>
      </c>
      <c r="I4032" t="s">
        <v>6064</v>
      </c>
      <c r="J4032" t="s">
        <v>102</v>
      </c>
      <c r="K4032" t="s">
        <v>23</v>
      </c>
      <c r="L4032" t="s">
        <v>23</v>
      </c>
      <c r="M4032" t="s">
        <v>23</v>
      </c>
      <c r="N4032" t="s">
        <v>23</v>
      </c>
      <c r="O4032">
        <v>1</v>
      </c>
      <c r="P4032">
        <v>3</v>
      </c>
      <c r="Q4032">
        <v>300</v>
      </c>
      <c r="R4032">
        <v>1</v>
      </c>
      <c r="S4032" s="1">
        <v>42601</v>
      </c>
      <c r="T4032">
        <v>2016</v>
      </c>
      <c r="U4032">
        <v>19</v>
      </c>
      <c r="V4032" t="s">
        <v>12101</v>
      </c>
      <c r="W4032" t="s">
        <v>12102</v>
      </c>
      <c r="X4032">
        <v>3</v>
      </c>
      <c r="Y4032" t="s">
        <v>12103</v>
      </c>
      <c r="Z4032">
        <v>1.2E-2</v>
      </c>
      <c r="AA4032">
        <v>221672</v>
      </c>
      <c r="AB4032" t="s">
        <v>8706</v>
      </c>
      <c r="AC4032">
        <v>5</v>
      </c>
      <c r="AD4032" s="9">
        <f>Merged[[#This Row],[Average_Cost_for_two]]*Merged[[#This Row],[USD Rate]]</f>
        <v>3.6</v>
      </c>
    </row>
    <row r="4033" spans="1:30" x14ac:dyDescent="0.3">
      <c r="A4033">
        <v>18361764</v>
      </c>
      <c r="B4033" t="s">
        <v>8707</v>
      </c>
      <c r="C4033">
        <v>1</v>
      </c>
      <c r="D4033" t="s">
        <v>99</v>
      </c>
      <c r="E4033" t="s">
        <v>4736</v>
      </c>
      <c r="F4033">
        <v>77.161952299999996</v>
      </c>
      <c r="G4033">
        <v>28.703648099999999</v>
      </c>
      <c r="H4033" t="s">
        <v>12069</v>
      </c>
      <c r="I4033" t="s">
        <v>136</v>
      </c>
      <c r="J4033" t="s">
        <v>102</v>
      </c>
      <c r="K4033" t="s">
        <v>23</v>
      </c>
      <c r="L4033" t="s">
        <v>23</v>
      </c>
      <c r="M4033" t="s">
        <v>23</v>
      </c>
      <c r="N4033" t="s">
        <v>23</v>
      </c>
      <c r="O4033">
        <v>1</v>
      </c>
      <c r="P4033">
        <v>2</v>
      </c>
      <c r="Q4033">
        <v>300</v>
      </c>
      <c r="R4033">
        <v>1</v>
      </c>
      <c r="S4033" s="1">
        <v>41513</v>
      </c>
      <c r="T4033">
        <v>2013</v>
      </c>
      <c r="U4033">
        <v>27</v>
      </c>
      <c r="V4033" t="s">
        <v>12101</v>
      </c>
      <c r="W4033" t="s">
        <v>12102</v>
      </c>
      <c r="X4033">
        <v>5</v>
      </c>
      <c r="Y4033" t="s">
        <v>12103</v>
      </c>
      <c r="Z4033">
        <v>1.2E-2</v>
      </c>
      <c r="AA4033">
        <v>220342</v>
      </c>
      <c r="AB4033" t="s">
        <v>8707</v>
      </c>
      <c r="AC4033">
        <v>2</v>
      </c>
      <c r="AD4033" s="9">
        <f>Merged[[#This Row],[Average_Cost_for_two]]*Merged[[#This Row],[USD Rate]]</f>
        <v>3.6</v>
      </c>
    </row>
    <row r="4034" spans="1:30" x14ac:dyDescent="0.3">
      <c r="A4034">
        <v>18254523</v>
      </c>
      <c r="B4034" t="s">
        <v>8708</v>
      </c>
      <c r="C4034">
        <v>1</v>
      </c>
      <c r="D4034" t="s">
        <v>99</v>
      </c>
      <c r="E4034" t="s">
        <v>743</v>
      </c>
      <c r="F4034">
        <v>77.221173899999997</v>
      </c>
      <c r="G4034">
        <v>28.5676697</v>
      </c>
      <c r="H4034" t="s">
        <v>12069</v>
      </c>
      <c r="I4034" t="s">
        <v>2818</v>
      </c>
      <c r="J4034" t="s">
        <v>102</v>
      </c>
      <c r="K4034" t="s">
        <v>23</v>
      </c>
      <c r="L4034" t="s">
        <v>23</v>
      </c>
      <c r="M4034" t="s">
        <v>23</v>
      </c>
      <c r="N4034" t="s">
        <v>23</v>
      </c>
      <c r="O4034">
        <v>1</v>
      </c>
      <c r="P4034">
        <v>4</v>
      </c>
      <c r="Q4034">
        <v>300</v>
      </c>
      <c r="R4034">
        <v>2.9</v>
      </c>
      <c r="S4034" s="1">
        <v>40766</v>
      </c>
      <c r="T4034">
        <v>2011</v>
      </c>
      <c r="U4034">
        <v>11</v>
      </c>
      <c r="V4034" t="s">
        <v>12101</v>
      </c>
      <c r="W4034" t="s">
        <v>12102</v>
      </c>
      <c r="X4034">
        <v>2</v>
      </c>
      <c r="Y4034" t="s">
        <v>12103</v>
      </c>
      <c r="Z4034">
        <v>1.2E-2</v>
      </c>
      <c r="AA4034">
        <v>219055</v>
      </c>
      <c r="AB4034" t="s">
        <v>8708</v>
      </c>
      <c r="AC4034">
        <v>4</v>
      </c>
      <c r="AD4034" s="9">
        <f>Merged[[#This Row],[Average_Cost_for_two]]*Merged[[#This Row],[USD Rate]]</f>
        <v>3.6</v>
      </c>
    </row>
    <row r="4035" spans="1:30" x14ac:dyDescent="0.3">
      <c r="A4035">
        <v>18424170</v>
      </c>
      <c r="B4035" t="s">
        <v>8709</v>
      </c>
      <c r="C4035">
        <v>1</v>
      </c>
      <c r="D4035" t="s">
        <v>99</v>
      </c>
      <c r="E4035" t="s">
        <v>743</v>
      </c>
      <c r="F4035">
        <v>77.219139100000007</v>
      </c>
      <c r="G4035">
        <v>28.5642064</v>
      </c>
      <c r="H4035" t="s">
        <v>12069</v>
      </c>
      <c r="I4035" t="s">
        <v>4512</v>
      </c>
      <c r="J4035" t="s">
        <v>102</v>
      </c>
      <c r="K4035" t="s">
        <v>23</v>
      </c>
      <c r="L4035" t="s">
        <v>23</v>
      </c>
      <c r="M4035" t="s">
        <v>23</v>
      </c>
      <c r="N4035" t="s">
        <v>23</v>
      </c>
      <c r="O4035">
        <v>1</v>
      </c>
      <c r="P4035">
        <v>1</v>
      </c>
      <c r="Q4035">
        <v>300</v>
      </c>
      <c r="R4035">
        <v>1</v>
      </c>
      <c r="S4035" s="1">
        <v>41514</v>
      </c>
      <c r="T4035">
        <v>2013</v>
      </c>
      <c r="U4035">
        <v>28</v>
      </c>
      <c r="V4035" t="s">
        <v>12101</v>
      </c>
      <c r="W4035" t="s">
        <v>12102</v>
      </c>
      <c r="X4035">
        <v>5</v>
      </c>
      <c r="Y4035" t="s">
        <v>12103</v>
      </c>
      <c r="Z4035">
        <v>1.2E-2</v>
      </c>
      <c r="AA4035">
        <v>221091</v>
      </c>
      <c r="AB4035" t="s">
        <v>8709</v>
      </c>
      <c r="AC4035">
        <v>3</v>
      </c>
      <c r="AD4035" s="9">
        <f>Merged[[#This Row],[Average_Cost_for_two]]*Merged[[#This Row],[USD Rate]]</f>
        <v>3.6</v>
      </c>
    </row>
    <row r="4036" spans="1:30" x14ac:dyDescent="0.3">
      <c r="A4036">
        <v>18311920</v>
      </c>
      <c r="B4036" t="s">
        <v>8710</v>
      </c>
      <c r="C4036">
        <v>1</v>
      </c>
      <c r="D4036" t="s">
        <v>99</v>
      </c>
      <c r="E4036" t="s">
        <v>3126</v>
      </c>
      <c r="F4036">
        <v>77.207236800000004</v>
      </c>
      <c r="G4036">
        <v>28.558007799999999</v>
      </c>
      <c r="H4036" t="s">
        <v>12069</v>
      </c>
      <c r="I4036" t="s">
        <v>6807</v>
      </c>
      <c r="J4036" t="s">
        <v>102</v>
      </c>
      <c r="K4036" t="s">
        <v>23</v>
      </c>
      <c r="L4036" t="s">
        <v>23</v>
      </c>
      <c r="M4036" t="s">
        <v>23</v>
      </c>
      <c r="N4036" t="s">
        <v>23</v>
      </c>
      <c r="O4036">
        <v>1</v>
      </c>
      <c r="P4036">
        <v>1</v>
      </c>
      <c r="Q4036">
        <v>300</v>
      </c>
      <c r="R4036">
        <v>1</v>
      </c>
      <c r="S4036" s="1">
        <v>40393</v>
      </c>
      <c r="T4036">
        <v>2010</v>
      </c>
      <c r="U4036">
        <v>3</v>
      </c>
      <c r="V4036" t="s">
        <v>12101</v>
      </c>
      <c r="W4036" t="s">
        <v>12102</v>
      </c>
      <c r="X4036">
        <v>1</v>
      </c>
      <c r="Y4036" t="s">
        <v>12103</v>
      </c>
      <c r="Z4036">
        <v>1.2E-2</v>
      </c>
      <c r="AA4036">
        <v>219744</v>
      </c>
      <c r="AB4036" t="s">
        <v>8710</v>
      </c>
      <c r="AC4036">
        <v>2</v>
      </c>
      <c r="AD4036" s="9">
        <f>Merged[[#This Row],[Average_Cost_for_two]]*Merged[[#This Row],[USD Rate]]</f>
        <v>3.6</v>
      </c>
    </row>
    <row r="4037" spans="1:30" x14ac:dyDescent="0.3">
      <c r="A4037">
        <v>7602</v>
      </c>
      <c r="B4037" t="s">
        <v>8712</v>
      </c>
      <c r="C4037">
        <v>1</v>
      </c>
      <c r="D4037" t="s">
        <v>99</v>
      </c>
      <c r="E4037" t="s">
        <v>1759</v>
      </c>
      <c r="F4037">
        <v>77.248986889999998</v>
      </c>
      <c r="G4037">
        <v>28.540137699999999</v>
      </c>
      <c r="H4037" t="s">
        <v>12069</v>
      </c>
      <c r="I4037" t="s">
        <v>2818</v>
      </c>
      <c r="J4037" t="s">
        <v>102</v>
      </c>
      <c r="K4037" t="s">
        <v>23</v>
      </c>
      <c r="L4037" t="s">
        <v>23</v>
      </c>
      <c r="M4037" t="s">
        <v>23</v>
      </c>
      <c r="N4037" t="s">
        <v>23</v>
      </c>
      <c r="O4037">
        <v>1</v>
      </c>
      <c r="P4037">
        <v>18</v>
      </c>
      <c r="Q4037">
        <v>300</v>
      </c>
      <c r="R4037">
        <v>3.4</v>
      </c>
      <c r="S4037" s="1">
        <v>42928</v>
      </c>
      <c r="T4037">
        <v>2017</v>
      </c>
      <c r="U4037">
        <v>12</v>
      </c>
      <c r="V4037" t="s">
        <v>12101</v>
      </c>
      <c r="W4037" t="s">
        <v>12105</v>
      </c>
      <c r="X4037">
        <v>3</v>
      </c>
      <c r="Y4037" t="s">
        <v>12106</v>
      </c>
      <c r="Z4037">
        <v>1.2E-2</v>
      </c>
      <c r="AA4037">
        <v>92</v>
      </c>
      <c r="AB4037" t="s">
        <v>8712</v>
      </c>
      <c r="AC4037">
        <v>3</v>
      </c>
      <c r="AD4037" s="9">
        <f>Merged[[#This Row],[Average_Cost_for_two]]*Merged[[#This Row],[USD Rate]]</f>
        <v>3.6</v>
      </c>
    </row>
    <row r="4038" spans="1:30" x14ac:dyDescent="0.3">
      <c r="A4038">
        <v>7635</v>
      </c>
      <c r="B4038" t="s">
        <v>8713</v>
      </c>
      <c r="C4038">
        <v>1</v>
      </c>
      <c r="D4038" t="s">
        <v>99</v>
      </c>
      <c r="E4038" t="s">
        <v>1759</v>
      </c>
      <c r="F4038">
        <v>77.252980690000001</v>
      </c>
      <c r="G4038">
        <v>28.5359835</v>
      </c>
      <c r="H4038" t="s">
        <v>12069</v>
      </c>
      <c r="I4038" t="s">
        <v>4910</v>
      </c>
      <c r="J4038" t="s">
        <v>102</v>
      </c>
      <c r="K4038" t="s">
        <v>23</v>
      </c>
      <c r="L4038" t="s">
        <v>23</v>
      </c>
      <c r="M4038" t="s">
        <v>23</v>
      </c>
      <c r="N4038" t="s">
        <v>23</v>
      </c>
      <c r="O4038">
        <v>1</v>
      </c>
      <c r="P4038">
        <v>2</v>
      </c>
      <c r="Q4038">
        <v>300</v>
      </c>
      <c r="R4038">
        <v>1</v>
      </c>
      <c r="S4038" s="1">
        <v>42558</v>
      </c>
      <c r="T4038">
        <v>2016</v>
      </c>
      <c r="U4038">
        <v>7</v>
      </c>
      <c r="V4038" t="s">
        <v>12101</v>
      </c>
      <c r="W4038" t="s">
        <v>12105</v>
      </c>
      <c r="X4038">
        <v>2</v>
      </c>
      <c r="Y4038" t="s">
        <v>12106</v>
      </c>
      <c r="Z4038">
        <v>1.2E-2</v>
      </c>
      <c r="AA4038">
        <v>92</v>
      </c>
      <c r="AB4038" t="s">
        <v>8713</v>
      </c>
      <c r="AC4038">
        <v>4</v>
      </c>
      <c r="AD4038" s="9">
        <f>Merged[[#This Row],[Average_Cost_for_two]]*Merged[[#This Row],[USD Rate]]</f>
        <v>3.6</v>
      </c>
    </row>
    <row r="4039" spans="1:30" x14ac:dyDescent="0.3">
      <c r="A4039">
        <v>307500</v>
      </c>
      <c r="B4039" t="s">
        <v>8714</v>
      </c>
      <c r="C4039">
        <v>1</v>
      </c>
      <c r="D4039" t="s">
        <v>99</v>
      </c>
      <c r="E4039" t="s">
        <v>905</v>
      </c>
      <c r="F4039">
        <v>77.236840000000001</v>
      </c>
      <c r="G4039">
        <v>28.572495</v>
      </c>
      <c r="H4039" t="s">
        <v>12069</v>
      </c>
      <c r="I4039" t="s">
        <v>3039</v>
      </c>
      <c r="J4039" t="s">
        <v>102</v>
      </c>
      <c r="K4039" t="s">
        <v>23</v>
      </c>
      <c r="L4039" t="s">
        <v>23</v>
      </c>
      <c r="M4039" t="s">
        <v>23</v>
      </c>
      <c r="N4039" t="s">
        <v>23</v>
      </c>
      <c r="O4039">
        <v>1</v>
      </c>
      <c r="P4039">
        <v>25</v>
      </c>
      <c r="Q4039">
        <v>300</v>
      </c>
      <c r="R4039">
        <v>3.3</v>
      </c>
      <c r="S4039" s="1">
        <v>40745</v>
      </c>
      <c r="T4039">
        <v>2011</v>
      </c>
      <c r="U4039">
        <v>21</v>
      </c>
      <c r="V4039" t="s">
        <v>12101</v>
      </c>
      <c r="W4039" t="s">
        <v>12105</v>
      </c>
      <c r="X4039">
        <v>4</v>
      </c>
      <c r="Y4039" t="s">
        <v>12106</v>
      </c>
      <c r="Z4039">
        <v>1.2E-2</v>
      </c>
      <c r="AA4039">
        <v>3690</v>
      </c>
      <c r="AB4039" t="s">
        <v>8714</v>
      </c>
      <c r="AC4039">
        <v>4</v>
      </c>
      <c r="AD4039" s="9">
        <f>Merged[[#This Row],[Average_Cost_for_two]]*Merged[[#This Row],[USD Rate]]</f>
        <v>3.6</v>
      </c>
    </row>
    <row r="4040" spans="1:30" x14ac:dyDescent="0.3">
      <c r="A4040">
        <v>18377889</v>
      </c>
      <c r="B4040" t="s">
        <v>8715</v>
      </c>
      <c r="C4040">
        <v>1</v>
      </c>
      <c r="D4040" t="s">
        <v>99</v>
      </c>
      <c r="E4040" t="s">
        <v>2504</v>
      </c>
      <c r="F4040">
        <v>77.308741810000001</v>
      </c>
      <c r="G4040">
        <v>28.67811889</v>
      </c>
      <c r="H4040" t="s">
        <v>12069</v>
      </c>
      <c r="I4040" t="s">
        <v>673</v>
      </c>
      <c r="J4040" t="s">
        <v>102</v>
      </c>
      <c r="K4040" t="s">
        <v>23</v>
      </c>
      <c r="L4040" t="s">
        <v>23</v>
      </c>
      <c r="M4040" t="s">
        <v>23</v>
      </c>
      <c r="N4040" t="s">
        <v>23</v>
      </c>
      <c r="O4040">
        <v>1</v>
      </c>
      <c r="P4040">
        <v>1</v>
      </c>
      <c r="Q4040">
        <v>300</v>
      </c>
      <c r="R4040">
        <v>1</v>
      </c>
      <c r="S4040" s="1">
        <v>40729</v>
      </c>
      <c r="T4040">
        <v>2011</v>
      </c>
      <c r="U4040">
        <v>5</v>
      </c>
      <c r="V4040" t="s">
        <v>12101</v>
      </c>
      <c r="W4040" t="s">
        <v>12105</v>
      </c>
      <c r="X4040">
        <v>2</v>
      </c>
      <c r="Y4040" t="s">
        <v>12106</v>
      </c>
      <c r="Z4040">
        <v>1.2E-2</v>
      </c>
      <c r="AA4040">
        <v>220535</v>
      </c>
      <c r="AB4040" t="s">
        <v>8715</v>
      </c>
      <c r="AC4040">
        <v>2</v>
      </c>
      <c r="AD4040" s="9">
        <f>Merged[[#This Row],[Average_Cost_for_two]]*Merged[[#This Row],[USD Rate]]</f>
        <v>3.6</v>
      </c>
    </row>
    <row r="4041" spans="1:30" x14ac:dyDescent="0.3">
      <c r="A4041">
        <v>7884</v>
      </c>
      <c r="B4041" t="s">
        <v>8717</v>
      </c>
      <c r="C4041">
        <v>1</v>
      </c>
      <c r="D4041" t="s">
        <v>99</v>
      </c>
      <c r="E4041" t="s">
        <v>1738</v>
      </c>
      <c r="F4041">
        <v>77.250650190000002</v>
      </c>
      <c r="G4041">
        <v>28.55561316</v>
      </c>
      <c r="H4041" t="s">
        <v>12069</v>
      </c>
      <c r="I4041" t="s">
        <v>478</v>
      </c>
      <c r="J4041" t="s">
        <v>102</v>
      </c>
      <c r="K4041" t="s">
        <v>23</v>
      </c>
      <c r="L4041" t="s">
        <v>103</v>
      </c>
      <c r="M4041" t="s">
        <v>23</v>
      </c>
      <c r="N4041" t="s">
        <v>23</v>
      </c>
      <c r="O4041">
        <v>1</v>
      </c>
      <c r="P4041">
        <v>16</v>
      </c>
      <c r="Q4041">
        <v>300</v>
      </c>
      <c r="R4041">
        <v>3.2</v>
      </c>
      <c r="S4041" s="1">
        <v>41473</v>
      </c>
      <c r="T4041">
        <v>2013</v>
      </c>
      <c r="U4041">
        <v>18</v>
      </c>
      <c r="V4041" t="s">
        <v>12101</v>
      </c>
      <c r="W4041" t="s">
        <v>12105</v>
      </c>
      <c r="X4041">
        <v>3</v>
      </c>
      <c r="Y4041" t="s">
        <v>12106</v>
      </c>
      <c r="Z4041">
        <v>1.2E-2</v>
      </c>
      <c r="AA4041">
        <v>95</v>
      </c>
      <c r="AB4041" t="s">
        <v>8717</v>
      </c>
      <c r="AC4041">
        <v>4</v>
      </c>
      <c r="AD4041" s="9">
        <f>Merged[[#This Row],[Average_Cost_for_two]]*Merged[[#This Row],[USD Rate]]</f>
        <v>3.6</v>
      </c>
    </row>
    <row r="4042" spans="1:30" x14ac:dyDescent="0.3">
      <c r="A4042">
        <v>7375</v>
      </c>
      <c r="B4042" t="s">
        <v>8718</v>
      </c>
      <c r="C4042">
        <v>1</v>
      </c>
      <c r="D4042" t="s">
        <v>99</v>
      </c>
      <c r="E4042" t="s">
        <v>2161</v>
      </c>
      <c r="F4042">
        <v>77.174347400000002</v>
      </c>
      <c r="G4042">
        <v>28.6457707</v>
      </c>
      <c r="H4042" t="s">
        <v>12069</v>
      </c>
      <c r="I4042" t="s">
        <v>136</v>
      </c>
      <c r="J4042" t="s">
        <v>102</v>
      </c>
      <c r="K4042" t="s">
        <v>23</v>
      </c>
      <c r="L4042" t="s">
        <v>23</v>
      </c>
      <c r="M4042" t="s">
        <v>23</v>
      </c>
      <c r="N4042" t="s">
        <v>23</v>
      </c>
      <c r="O4042">
        <v>1</v>
      </c>
      <c r="P4042">
        <v>13</v>
      </c>
      <c r="Q4042">
        <v>300</v>
      </c>
      <c r="R4042">
        <v>3.1</v>
      </c>
      <c r="S4042" s="1">
        <v>42190</v>
      </c>
      <c r="T4042">
        <v>2015</v>
      </c>
      <c r="U4042">
        <v>5</v>
      </c>
      <c r="V4042" t="s">
        <v>12101</v>
      </c>
      <c r="W4042" t="s">
        <v>12105</v>
      </c>
      <c r="X4042">
        <v>2</v>
      </c>
      <c r="Y4042" t="s">
        <v>12106</v>
      </c>
      <c r="Z4042">
        <v>1.2E-2</v>
      </c>
      <c r="AA4042">
        <v>89</v>
      </c>
      <c r="AB4042" t="s">
        <v>8718</v>
      </c>
      <c r="AC4042">
        <v>0</v>
      </c>
      <c r="AD4042" s="9">
        <f>Merged[[#This Row],[Average_Cost_for_two]]*Merged[[#This Row],[USD Rate]]</f>
        <v>3.6</v>
      </c>
    </row>
    <row r="4043" spans="1:30" x14ac:dyDescent="0.3">
      <c r="A4043">
        <v>18268360</v>
      </c>
      <c r="B4043" t="s">
        <v>8720</v>
      </c>
      <c r="C4043">
        <v>1</v>
      </c>
      <c r="D4043" t="s">
        <v>99</v>
      </c>
      <c r="E4043" t="s">
        <v>523</v>
      </c>
      <c r="F4043">
        <v>77.2023504</v>
      </c>
      <c r="G4043">
        <v>28.556626699999999</v>
      </c>
      <c r="H4043" t="s">
        <v>12069</v>
      </c>
      <c r="I4043" t="s">
        <v>3153</v>
      </c>
      <c r="J4043" t="s">
        <v>102</v>
      </c>
      <c r="K4043" t="s">
        <v>23</v>
      </c>
      <c r="L4043" t="s">
        <v>103</v>
      </c>
      <c r="M4043" t="s">
        <v>23</v>
      </c>
      <c r="N4043" t="s">
        <v>23</v>
      </c>
      <c r="O4043">
        <v>1</v>
      </c>
      <c r="P4043">
        <v>25</v>
      </c>
      <c r="Q4043">
        <v>300</v>
      </c>
      <c r="R4043">
        <v>3.8</v>
      </c>
      <c r="S4043" s="1">
        <v>43303</v>
      </c>
      <c r="T4043">
        <v>2018</v>
      </c>
      <c r="U4043">
        <v>22</v>
      </c>
      <c r="V4043" t="s">
        <v>12101</v>
      </c>
      <c r="W4043" t="s">
        <v>12105</v>
      </c>
      <c r="X4043">
        <v>4</v>
      </c>
      <c r="Y4043" t="s">
        <v>12106</v>
      </c>
      <c r="Z4043">
        <v>1.2E-2</v>
      </c>
      <c r="AA4043">
        <v>219221</v>
      </c>
      <c r="AB4043" t="s">
        <v>8720</v>
      </c>
      <c r="AC4043">
        <v>0</v>
      </c>
      <c r="AD4043" s="9">
        <f>Merged[[#This Row],[Average_Cost_for_two]]*Merged[[#This Row],[USD Rate]]</f>
        <v>3.6</v>
      </c>
    </row>
    <row r="4044" spans="1:30" x14ac:dyDescent="0.3">
      <c r="A4044">
        <v>9366</v>
      </c>
      <c r="B4044" t="s">
        <v>8721</v>
      </c>
      <c r="C4044">
        <v>1</v>
      </c>
      <c r="D4044" t="s">
        <v>99</v>
      </c>
      <c r="E4044" t="s">
        <v>2361</v>
      </c>
      <c r="F4044">
        <v>77.189559700000004</v>
      </c>
      <c r="G4044">
        <v>28.7013265</v>
      </c>
      <c r="H4044" t="s">
        <v>12069</v>
      </c>
      <c r="I4044" t="s">
        <v>136</v>
      </c>
      <c r="J4044" t="s">
        <v>102</v>
      </c>
      <c r="K4044" t="s">
        <v>23</v>
      </c>
      <c r="L4044" t="s">
        <v>23</v>
      </c>
      <c r="M4044" t="s">
        <v>23</v>
      </c>
      <c r="N4044" t="s">
        <v>23</v>
      </c>
      <c r="O4044">
        <v>1</v>
      </c>
      <c r="P4044">
        <v>30</v>
      </c>
      <c r="Q4044">
        <v>300</v>
      </c>
      <c r="R4044">
        <v>3.4</v>
      </c>
      <c r="S4044" s="1">
        <v>40740</v>
      </c>
      <c r="T4044">
        <v>2011</v>
      </c>
      <c r="U4044">
        <v>16</v>
      </c>
      <c r="V4044" t="s">
        <v>12101</v>
      </c>
      <c r="W4044" t="s">
        <v>12105</v>
      </c>
      <c r="X4044">
        <v>3</v>
      </c>
      <c r="Y4044" t="s">
        <v>12106</v>
      </c>
      <c r="Z4044">
        <v>1.2E-2</v>
      </c>
      <c r="AA4044">
        <v>113</v>
      </c>
      <c r="AB4044" t="s">
        <v>8721</v>
      </c>
      <c r="AC4044">
        <v>6</v>
      </c>
      <c r="AD4044" s="9">
        <f>Merged[[#This Row],[Average_Cost_for_two]]*Merged[[#This Row],[USD Rate]]</f>
        <v>3.6</v>
      </c>
    </row>
    <row r="4045" spans="1:30" x14ac:dyDescent="0.3">
      <c r="A4045">
        <v>18252376</v>
      </c>
      <c r="B4045" t="s">
        <v>8722</v>
      </c>
      <c r="C4045">
        <v>1</v>
      </c>
      <c r="D4045" t="s">
        <v>99</v>
      </c>
      <c r="E4045" t="s">
        <v>1164</v>
      </c>
      <c r="F4045">
        <v>77.204602899999998</v>
      </c>
      <c r="G4045">
        <v>28.5505745</v>
      </c>
      <c r="H4045" t="s">
        <v>12069</v>
      </c>
      <c r="I4045" t="s">
        <v>5031</v>
      </c>
      <c r="J4045" t="s">
        <v>102</v>
      </c>
      <c r="K4045" t="s">
        <v>23</v>
      </c>
      <c r="L4045" t="s">
        <v>103</v>
      </c>
      <c r="M4045" t="s">
        <v>23</v>
      </c>
      <c r="N4045" t="s">
        <v>23</v>
      </c>
      <c r="O4045">
        <v>1</v>
      </c>
      <c r="P4045">
        <v>9</v>
      </c>
      <c r="Q4045">
        <v>300</v>
      </c>
      <c r="R4045">
        <v>2.9</v>
      </c>
      <c r="S4045" s="1">
        <v>41095</v>
      </c>
      <c r="T4045">
        <v>2012</v>
      </c>
      <c r="U4045">
        <v>5</v>
      </c>
      <c r="V4045" t="s">
        <v>12101</v>
      </c>
      <c r="W4045" t="s">
        <v>12105</v>
      </c>
      <c r="X4045">
        <v>1</v>
      </c>
      <c r="Y4045" t="s">
        <v>12106</v>
      </c>
      <c r="Z4045">
        <v>1.2E-2</v>
      </c>
      <c r="AA4045">
        <v>219029</v>
      </c>
      <c r="AB4045" t="s">
        <v>8722</v>
      </c>
      <c r="AC4045">
        <v>4</v>
      </c>
      <c r="AD4045" s="9">
        <f>Merged[[#This Row],[Average_Cost_for_two]]*Merged[[#This Row],[USD Rate]]</f>
        <v>3.6</v>
      </c>
    </row>
    <row r="4046" spans="1:30" x14ac:dyDescent="0.3">
      <c r="A4046">
        <v>300501</v>
      </c>
      <c r="B4046" t="s">
        <v>8724</v>
      </c>
      <c r="C4046">
        <v>1</v>
      </c>
      <c r="D4046" t="s">
        <v>99</v>
      </c>
      <c r="E4046" t="s">
        <v>603</v>
      </c>
      <c r="F4046">
        <v>77.097993000000002</v>
      </c>
      <c r="G4046">
        <v>28.6315308</v>
      </c>
      <c r="H4046" t="s">
        <v>12069</v>
      </c>
      <c r="I4046" t="s">
        <v>248</v>
      </c>
      <c r="J4046" t="s">
        <v>102</v>
      </c>
      <c r="K4046" t="s">
        <v>23</v>
      </c>
      <c r="L4046" t="s">
        <v>23</v>
      </c>
      <c r="M4046" t="s">
        <v>23</v>
      </c>
      <c r="N4046" t="s">
        <v>23</v>
      </c>
      <c r="O4046">
        <v>1</v>
      </c>
      <c r="P4046">
        <v>89</v>
      </c>
      <c r="Q4046">
        <v>300</v>
      </c>
      <c r="R4046">
        <v>3.7</v>
      </c>
      <c r="S4046" s="1">
        <v>40364</v>
      </c>
      <c r="T4046">
        <v>2010</v>
      </c>
      <c r="U4046">
        <v>5</v>
      </c>
      <c r="V4046" t="s">
        <v>12101</v>
      </c>
      <c r="W4046" t="s">
        <v>12105</v>
      </c>
      <c r="X4046">
        <v>2</v>
      </c>
      <c r="Y4046" t="s">
        <v>12106</v>
      </c>
      <c r="Z4046">
        <v>1.2E-2</v>
      </c>
      <c r="AA4046">
        <v>3607</v>
      </c>
      <c r="AB4046" t="s">
        <v>8724</v>
      </c>
      <c r="AC4046">
        <v>1</v>
      </c>
      <c r="AD4046" s="9">
        <f>Merged[[#This Row],[Average_Cost_for_two]]*Merged[[#This Row],[USD Rate]]</f>
        <v>3.6</v>
      </c>
    </row>
    <row r="4047" spans="1:30" x14ac:dyDescent="0.3">
      <c r="A4047">
        <v>18454466</v>
      </c>
      <c r="B4047" t="s">
        <v>8725</v>
      </c>
      <c r="C4047">
        <v>1</v>
      </c>
      <c r="D4047" t="s">
        <v>99</v>
      </c>
      <c r="E4047" t="s">
        <v>3975</v>
      </c>
      <c r="F4047">
        <v>77.234857300000002</v>
      </c>
      <c r="G4047">
        <v>28.649850600000001</v>
      </c>
      <c r="H4047" t="s">
        <v>12069</v>
      </c>
      <c r="I4047" t="s">
        <v>673</v>
      </c>
      <c r="J4047" t="s">
        <v>102</v>
      </c>
      <c r="K4047" t="s">
        <v>23</v>
      </c>
      <c r="L4047" t="s">
        <v>23</v>
      </c>
      <c r="M4047" t="s">
        <v>23</v>
      </c>
      <c r="N4047" t="s">
        <v>23</v>
      </c>
      <c r="O4047">
        <v>1</v>
      </c>
      <c r="P4047">
        <v>5</v>
      </c>
      <c r="Q4047">
        <v>300</v>
      </c>
      <c r="R4047">
        <v>3</v>
      </c>
      <c r="S4047" s="1">
        <v>42927</v>
      </c>
      <c r="T4047">
        <v>2017</v>
      </c>
      <c r="U4047">
        <v>11</v>
      </c>
      <c r="V4047" t="s">
        <v>12101</v>
      </c>
      <c r="W4047" t="s">
        <v>12105</v>
      </c>
      <c r="X4047">
        <v>3</v>
      </c>
      <c r="Y4047" t="s">
        <v>12106</v>
      </c>
      <c r="Z4047">
        <v>1.2E-2</v>
      </c>
      <c r="AA4047">
        <v>221454</v>
      </c>
      <c r="AB4047" t="s">
        <v>8725</v>
      </c>
      <c r="AC4047">
        <v>2</v>
      </c>
      <c r="AD4047" s="9">
        <f>Merged[[#This Row],[Average_Cost_for_two]]*Merged[[#This Row],[USD Rate]]</f>
        <v>3.6</v>
      </c>
    </row>
    <row r="4048" spans="1:30" x14ac:dyDescent="0.3">
      <c r="A4048">
        <v>18281989</v>
      </c>
      <c r="B4048" t="s">
        <v>8727</v>
      </c>
      <c r="C4048">
        <v>1</v>
      </c>
      <c r="D4048" t="s">
        <v>99</v>
      </c>
      <c r="E4048" t="s">
        <v>1352</v>
      </c>
      <c r="F4048">
        <v>77.255299800000003</v>
      </c>
      <c r="G4048">
        <v>28.528584250000002</v>
      </c>
      <c r="H4048" t="s">
        <v>12069</v>
      </c>
      <c r="I4048" t="s">
        <v>2818</v>
      </c>
      <c r="J4048" t="s">
        <v>102</v>
      </c>
      <c r="K4048" t="s">
        <v>23</v>
      </c>
      <c r="L4048" t="s">
        <v>23</v>
      </c>
      <c r="M4048" t="s">
        <v>23</v>
      </c>
      <c r="N4048" t="s">
        <v>23</v>
      </c>
      <c r="O4048">
        <v>1</v>
      </c>
      <c r="P4048">
        <v>11</v>
      </c>
      <c r="Q4048">
        <v>300</v>
      </c>
      <c r="R4048">
        <v>3.1</v>
      </c>
      <c r="S4048" s="1">
        <v>41102</v>
      </c>
      <c r="T4048">
        <v>2012</v>
      </c>
      <c r="U4048">
        <v>12</v>
      </c>
      <c r="V4048" t="s">
        <v>12101</v>
      </c>
      <c r="W4048" t="s">
        <v>12105</v>
      </c>
      <c r="X4048">
        <v>2</v>
      </c>
      <c r="Y4048" t="s">
        <v>12106</v>
      </c>
      <c r="Z4048">
        <v>1.2E-2</v>
      </c>
      <c r="AA4048">
        <v>219384</v>
      </c>
      <c r="AB4048" t="s">
        <v>8727</v>
      </c>
      <c r="AC4048">
        <v>4</v>
      </c>
      <c r="AD4048" s="9">
        <f>Merged[[#This Row],[Average_Cost_for_two]]*Merged[[#This Row],[USD Rate]]</f>
        <v>3.6</v>
      </c>
    </row>
    <row r="4049" spans="1:30" x14ac:dyDescent="0.3">
      <c r="A4049">
        <v>5586</v>
      </c>
      <c r="B4049" t="s">
        <v>8728</v>
      </c>
      <c r="C4049">
        <v>1</v>
      </c>
      <c r="D4049" t="s">
        <v>99</v>
      </c>
      <c r="E4049" t="s">
        <v>578</v>
      </c>
      <c r="F4049">
        <v>77.227357699999999</v>
      </c>
      <c r="G4049">
        <v>28.6005258</v>
      </c>
      <c r="H4049" t="s">
        <v>12069</v>
      </c>
      <c r="I4049" t="s">
        <v>1353</v>
      </c>
      <c r="J4049" t="s">
        <v>102</v>
      </c>
      <c r="K4049" t="s">
        <v>23</v>
      </c>
      <c r="L4049" t="s">
        <v>23</v>
      </c>
      <c r="M4049" t="s">
        <v>23</v>
      </c>
      <c r="N4049" t="s">
        <v>23</v>
      </c>
      <c r="O4049">
        <v>1</v>
      </c>
      <c r="P4049">
        <v>29</v>
      </c>
      <c r="Q4049">
        <v>300</v>
      </c>
      <c r="R4049">
        <v>3.3</v>
      </c>
      <c r="S4049" s="1">
        <v>41093</v>
      </c>
      <c r="T4049">
        <v>2012</v>
      </c>
      <c r="U4049">
        <v>3</v>
      </c>
      <c r="V4049" t="s">
        <v>12101</v>
      </c>
      <c r="W4049" t="s">
        <v>12105</v>
      </c>
      <c r="X4049">
        <v>1</v>
      </c>
      <c r="Y4049" t="s">
        <v>12106</v>
      </c>
      <c r="Z4049">
        <v>1.2E-2</v>
      </c>
      <c r="AA4049">
        <v>68</v>
      </c>
      <c r="AB4049" t="s">
        <v>8728</v>
      </c>
      <c r="AC4049">
        <v>2</v>
      </c>
      <c r="AD4049" s="9">
        <f>Merged[[#This Row],[Average_Cost_for_two]]*Merged[[#This Row],[USD Rate]]</f>
        <v>3.6</v>
      </c>
    </row>
    <row r="4050" spans="1:30" x14ac:dyDescent="0.3">
      <c r="A4050">
        <v>6072</v>
      </c>
      <c r="B4050" t="s">
        <v>8729</v>
      </c>
      <c r="C4050">
        <v>1</v>
      </c>
      <c r="D4050" t="s">
        <v>99</v>
      </c>
      <c r="E4050" t="s">
        <v>3642</v>
      </c>
      <c r="F4050">
        <v>77.279861800000006</v>
      </c>
      <c r="G4050">
        <v>28.632121099999999</v>
      </c>
      <c r="H4050" t="s">
        <v>12069</v>
      </c>
      <c r="I4050" t="s">
        <v>245</v>
      </c>
      <c r="J4050" t="s">
        <v>102</v>
      </c>
      <c r="K4050" t="s">
        <v>23</v>
      </c>
      <c r="L4050" t="s">
        <v>23</v>
      </c>
      <c r="M4050" t="s">
        <v>23</v>
      </c>
      <c r="N4050" t="s">
        <v>23</v>
      </c>
      <c r="O4050">
        <v>1</v>
      </c>
      <c r="P4050">
        <v>29</v>
      </c>
      <c r="Q4050">
        <v>300</v>
      </c>
      <c r="R4050">
        <v>3.3</v>
      </c>
      <c r="S4050" s="1">
        <v>42553</v>
      </c>
      <c r="T4050">
        <v>2016</v>
      </c>
      <c r="U4050">
        <v>2</v>
      </c>
      <c r="V4050" t="s">
        <v>12101</v>
      </c>
      <c r="W4050" t="s">
        <v>12105</v>
      </c>
      <c r="X4050">
        <v>1</v>
      </c>
      <c r="Y4050" t="s">
        <v>12106</v>
      </c>
      <c r="Z4050">
        <v>1.2E-2</v>
      </c>
      <c r="AA4050">
        <v>73</v>
      </c>
      <c r="AB4050" t="s">
        <v>8729</v>
      </c>
      <c r="AC4050">
        <v>6</v>
      </c>
      <c r="AD4050" s="9">
        <f>Merged[[#This Row],[Average_Cost_for_two]]*Merged[[#This Row],[USD Rate]]</f>
        <v>3.6</v>
      </c>
    </row>
    <row r="4051" spans="1:30" x14ac:dyDescent="0.3">
      <c r="A4051">
        <v>311894</v>
      </c>
      <c r="B4051" t="s">
        <v>8730</v>
      </c>
      <c r="C4051">
        <v>1</v>
      </c>
      <c r="D4051" t="s">
        <v>99</v>
      </c>
      <c r="E4051" t="s">
        <v>841</v>
      </c>
      <c r="F4051">
        <v>77.288708389999996</v>
      </c>
      <c r="G4051">
        <v>28.611849429999999</v>
      </c>
      <c r="H4051" t="s">
        <v>12069</v>
      </c>
      <c r="I4051" t="s">
        <v>3765</v>
      </c>
      <c r="J4051" t="s">
        <v>102</v>
      </c>
      <c r="K4051" t="s">
        <v>23</v>
      </c>
      <c r="L4051" t="s">
        <v>23</v>
      </c>
      <c r="M4051" t="s">
        <v>23</v>
      </c>
      <c r="N4051" t="s">
        <v>23</v>
      </c>
      <c r="O4051">
        <v>1</v>
      </c>
      <c r="P4051">
        <v>26</v>
      </c>
      <c r="Q4051">
        <v>300</v>
      </c>
      <c r="R4051">
        <v>3.1</v>
      </c>
      <c r="S4051" s="1">
        <v>40384</v>
      </c>
      <c r="T4051">
        <v>2010</v>
      </c>
      <c r="U4051">
        <v>25</v>
      </c>
      <c r="V4051" t="s">
        <v>12101</v>
      </c>
      <c r="W4051" t="s">
        <v>12105</v>
      </c>
      <c r="X4051">
        <v>5</v>
      </c>
      <c r="Y4051" t="s">
        <v>12106</v>
      </c>
      <c r="Z4051">
        <v>1.2E-2</v>
      </c>
      <c r="AA4051">
        <v>3743</v>
      </c>
      <c r="AB4051" t="s">
        <v>8730</v>
      </c>
      <c r="AC4051">
        <v>0</v>
      </c>
      <c r="AD4051" s="9">
        <f>Merged[[#This Row],[Average_Cost_for_two]]*Merged[[#This Row],[USD Rate]]</f>
        <v>3.6</v>
      </c>
    </row>
    <row r="4052" spans="1:30" x14ac:dyDescent="0.3">
      <c r="A4052">
        <v>18368006</v>
      </c>
      <c r="B4052" t="s">
        <v>8731</v>
      </c>
      <c r="C4052">
        <v>1</v>
      </c>
      <c r="D4052" t="s">
        <v>99</v>
      </c>
      <c r="E4052" t="s">
        <v>3223</v>
      </c>
      <c r="F4052">
        <v>77.301179320000003</v>
      </c>
      <c r="G4052">
        <v>28.61981733</v>
      </c>
      <c r="H4052" t="s">
        <v>12069</v>
      </c>
      <c r="I4052" t="s">
        <v>136</v>
      </c>
      <c r="J4052" t="s">
        <v>102</v>
      </c>
      <c r="K4052" t="s">
        <v>23</v>
      </c>
      <c r="L4052" t="s">
        <v>23</v>
      </c>
      <c r="M4052" t="s">
        <v>23</v>
      </c>
      <c r="N4052" t="s">
        <v>23</v>
      </c>
      <c r="O4052">
        <v>1</v>
      </c>
      <c r="P4052">
        <v>4</v>
      </c>
      <c r="Q4052">
        <v>300</v>
      </c>
      <c r="R4052">
        <v>2.9</v>
      </c>
      <c r="S4052" s="1">
        <v>40737</v>
      </c>
      <c r="T4052">
        <v>2011</v>
      </c>
      <c r="U4052">
        <v>13</v>
      </c>
      <c r="V4052" t="s">
        <v>12101</v>
      </c>
      <c r="W4052" t="s">
        <v>12105</v>
      </c>
      <c r="X4052">
        <v>3</v>
      </c>
      <c r="Y4052" t="s">
        <v>12106</v>
      </c>
      <c r="Z4052">
        <v>1.2E-2</v>
      </c>
      <c r="AA4052">
        <v>220417</v>
      </c>
      <c r="AB4052" t="s">
        <v>8731</v>
      </c>
      <c r="AC4052">
        <v>3</v>
      </c>
      <c r="AD4052" s="9">
        <f>Merged[[#This Row],[Average_Cost_for_two]]*Merged[[#This Row],[USD Rate]]</f>
        <v>3.6</v>
      </c>
    </row>
    <row r="4053" spans="1:30" x14ac:dyDescent="0.3">
      <c r="A4053">
        <v>18037821</v>
      </c>
      <c r="B4053" t="s">
        <v>8733</v>
      </c>
      <c r="C4053">
        <v>1</v>
      </c>
      <c r="D4053" t="s">
        <v>99</v>
      </c>
      <c r="E4053" t="s">
        <v>2570</v>
      </c>
      <c r="F4053">
        <v>77.185360399999993</v>
      </c>
      <c r="G4053">
        <v>28.709340900000001</v>
      </c>
      <c r="H4053" t="s">
        <v>12069</v>
      </c>
      <c r="I4053" t="s">
        <v>3039</v>
      </c>
      <c r="J4053" t="s">
        <v>102</v>
      </c>
      <c r="K4053" t="s">
        <v>23</v>
      </c>
      <c r="L4053" t="s">
        <v>23</v>
      </c>
      <c r="M4053" t="s">
        <v>23</v>
      </c>
      <c r="N4053" t="s">
        <v>23</v>
      </c>
      <c r="O4053">
        <v>1</v>
      </c>
      <c r="P4053">
        <v>3</v>
      </c>
      <c r="Q4053">
        <v>300</v>
      </c>
      <c r="R4053">
        <v>1</v>
      </c>
      <c r="S4053" s="1">
        <v>43291</v>
      </c>
      <c r="T4053">
        <v>2018</v>
      </c>
      <c r="U4053">
        <v>10</v>
      </c>
      <c r="V4053" t="s">
        <v>12101</v>
      </c>
      <c r="W4053" t="s">
        <v>12105</v>
      </c>
      <c r="X4053">
        <v>2</v>
      </c>
      <c r="Y4053" t="s">
        <v>12106</v>
      </c>
      <c r="Z4053">
        <v>1.2E-2</v>
      </c>
      <c r="AA4053">
        <v>216454</v>
      </c>
      <c r="AB4053" t="s">
        <v>8733</v>
      </c>
      <c r="AC4053">
        <v>2</v>
      </c>
      <c r="AD4053" s="9">
        <f>Merged[[#This Row],[Average_Cost_for_two]]*Merged[[#This Row],[USD Rate]]</f>
        <v>3.6</v>
      </c>
    </row>
    <row r="4054" spans="1:30" x14ac:dyDescent="0.3">
      <c r="A4054">
        <v>300710</v>
      </c>
      <c r="B4054" t="s">
        <v>8734</v>
      </c>
      <c r="C4054">
        <v>1</v>
      </c>
      <c r="D4054" t="s">
        <v>99</v>
      </c>
      <c r="E4054" t="s">
        <v>3031</v>
      </c>
      <c r="F4054">
        <v>77.244062600000007</v>
      </c>
      <c r="G4054">
        <v>28.591092700000001</v>
      </c>
      <c r="H4054" t="s">
        <v>12069</v>
      </c>
      <c r="I4054" t="s">
        <v>673</v>
      </c>
      <c r="J4054" t="s">
        <v>102</v>
      </c>
      <c r="K4054" t="s">
        <v>23</v>
      </c>
      <c r="L4054" t="s">
        <v>23</v>
      </c>
      <c r="M4054" t="s">
        <v>23</v>
      </c>
      <c r="N4054" t="s">
        <v>23</v>
      </c>
      <c r="O4054">
        <v>1</v>
      </c>
      <c r="P4054">
        <v>38</v>
      </c>
      <c r="Q4054">
        <v>300</v>
      </c>
      <c r="R4054">
        <v>3.4</v>
      </c>
      <c r="S4054" s="1">
        <v>40362</v>
      </c>
      <c r="T4054">
        <v>2010</v>
      </c>
      <c r="U4054">
        <v>3</v>
      </c>
      <c r="V4054" t="s">
        <v>12101</v>
      </c>
      <c r="W4054" t="s">
        <v>12105</v>
      </c>
      <c r="X4054">
        <v>1</v>
      </c>
      <c r="Y4054" t="s">
        <v>12106</v>
      </c>
      <c r="Z4054">
        <v>1.2E-2</v>
      </c>
      <c r="AA4054">
        <v>3609</v>
      </c>
      <c r="AB4054" t="s">
        <v>8734</v>
      </c>
      <c r="AC4054">
        <v>6</v>
      </c>
      <c r="AD4054" s="9">
        <f>Merged[[#This Row],[Average_Cost_for_two]]*Merged[[#This Row],[USD Rate]]</f>
        <v>3.6</v>
      </c>
    </row>
    <row r="4055" spans="1:30" x14ac:dyDescent="0.3">
      <c r="A4055">
        <v>304217</v>
      </c>
      <c r="B4055" t="s">
        <v>8735</v>
      </c>
      <c r="C4055">
        <v>1</v>
      </c>
      <c r="D4055" t="s">
        <v>99</v>
      </c>
      <c r="E4055" t="s">
        <v>2127</v>
      </c>
      <c r="F4055">
        <v>77.214199640000004</v>
      </c>
      <c r="G4055">
        <v>28.64588388</v>
      </c>
      <c r="H4055" t="s">
        <v>12069</v>
      </c>
      <c r="I4055" t="s">
        <v>4095</v>
      </c>
      <c r="J4055" t="s">
        <v>102</v>
      </c>
      <c r="K4055" t="s">
        <v>23</v>
      </c>
      <c r="L4055" t="s">
        <v>23</v>
      </c>
      <c r="M4055" t="s">
        <v>23</v>
      </c>
      <c r="N4055" t="s">
        <v>23</v>
      </c>
      <c r="O4055">
        <v>1</v>
      </c>
      <c r="P4055">
        <v>7</v>
      </c>
      <c r="Q4055">
        <v>300</v>
      </c>
      <c r="R4055">
        <v>2.9</v>
      </c>
      <c r="S4055" s="1">
        <v>41827</v>
      </c>
      <c r="T4055">
        <v>2014</v>
      </c>
      <c r="U4055">
        <v>7</v>
      </c>
      <c r="V4055" t="s">
        <v>12101</v>
      </c>
      <c r="W4055" t="s">
        <v>12105</v>
      </c>
      <c r="X4055">
        <v>2</v>
      </c>
      <c r="Y4055" t="s">
        <v>12106</v>
      </c>
      <c r="Z4055">
        <v>1.2E-2</v>
      </c>
      <c r="AA4055">
        <v>3651</v>
      </c>
      <c r="AB4055" t="s">
        <v>8735</v>
      </c>
      <c r="AC4055">
        <v>1</v>
      </c>
      <c r="AD4055" s="9">
        <f>Merged[[#This Row],[Average_Cost_for_two]]*Merged[[#This Row],[USD Rate]]</f>
        <v>3.6</v>
      </c>
    </row>
    <row r="4056" spans="1:30" x14ac:dyDescent="0.3">
      <c r="A4056">
        <v>18476896</v>
      </c>
      <c r="B4056" t="s">
        <v>8736</v>
      </c>
      <c r="C4056">
        <v>1</v>
      </c>
      <c r="D4056" t="s">
        <v>99</v>
      </c>
      <c r="E4056" t="s">
        <v>1486</v>
      </c>
      <c r="F4056">
        <v>77.144993709999994</v>
      </c>
      <c r="G4056">
        <v>28.70012968</v>
      </c>
      <c r="H4056" t="s">
        <v>12069</v>
      </c>
      <c r="I4056" t="s">
        <v>3039</v>
      </c>
      <c r="J4056" t="s">
        <v>102</v>
      </c>
      <c r="K4056" t="s">
        <v>23</v>
      </c>
      <c r="L4056" t="s">
        <v>23</v>
      </c>
      <c r="M4056" t="s">
        <v>23</v>
      </c>
      <c r="N4056" t="s">
        <v>23</v>
      </c>
      <c r="O4056">
        <v>1</v>
      </c>
      <c r="P4056">
        <v>10</v>
      </c>
      <c r="Q4056">
        <v>300</v>
      </c>
      <c r="R4056">
        <v>3.5</v>
      </c>
      <c r="S4056" s="1">
        <v>43300</v>
      </c>
      <c r="T4056">
        <v>2018</v>
      </c>
      <c r="U4056">
        <v>19</v>
      </c>
      <c r="V4056" t="s">
        <v>12101</v>
      </c>
      <c r="W4056" t="s">
        <v>12105</v>
      </c>
      <c r="X4056">
        <v>3</v>
      </c>
      <c r="Y4056" t="s">
        <v>12106</v>
      </c>
      <c r="Z4056">
        <v>1.2E-2</v>
      </c>
      <c r="AA4056">
        <v>221723</v>
      </c>
      <c r="AB4056" t="s">
        <v>8736</v>
      </c>
      <c r="AC4056">
        <v>4</v>
      </c>
      <c r="AD4056" s="9">
        <f>Merged[[#This Row],[Average_Cost_for_two]]*Merged[[#This Row],[USD Rate]]</f>
        <v>3.6</v>
      </c>
    </row>
    <row r="4057" spans="1:30" x14ac:dyDescent="0.3">
      <c r="A4057">
        <v>18241532</v>
      </c>
      <c r="B4057" t="s">
        <v>8737</v>
      </c>
      <c r="C4057">
        <v>1</v>
      </c>
      <c r="D4057" t="s">
        <v>99</v>
      </c>
      <c r="E4057" t="s">
        <v>1123</v>
      </c>
      <c r="F4057">
        <v>77.114509979999994</v>
      </c>
      <c r="G4057">
        <v>28.667296929999999</v>
      </c>
      <c r="H4057" t="s">
        <v>12069</v>
      </c>
      <c r="I4057" t="s">
        <v>3039</v>
      </c>
      <c r="J4057" t="s">
        <v>102</v>
      </c>
      <c r="K4057" t="s">
        <v>23</v>
      </c>
      <c r="L4057" t="s">
        <v>103</v>
      </c>
      <c r="M4057" t="s">
        <v>23</v>
      </c>
      <c r="N4057" t="s">
        <v>23</v>
      </c>
      <c r="O4057">
        <v>1</v>
      </c>
      <c r="P4057">
        <v>24</v>
      </c>
      <c r="Q4057">
        <v>300</v>
      </c>
      <c r="R4057">
        <v>3.2</v>
      </c>
      <c r="S4057" s="1">
        <v>42568</v>
      </c>
      <c r="T4057">
        <v>2016</v>
      </c>
      <c r="U4057">
        <v>17</v>
      </c>
      <c r="V4057" t="s">
        <v>12101</v>
      </c>
      <c r="W4057" t="s">
        <v>12105</v>
      </c>
      <c r="X4057">
        <v>4</v>
      </c>
      <c r="Y4057" t="s">
        <v>12106</v>
      </c>
      <c r="Z4057">
        <v>1.2E-2</v>
      </c>
      <c r="AA4057">
        <v>218899</v>
      </c>
      <c r="AB4057" t="s">
        <v>8737</v>
      </c>
      <c r="AC4057">
        <v>0</v>
      </c>
      <c r="AD4057" s="9">
        <f>Merged[[#This Row],[Average_Cost_for_two]]*Merged[[#This Row],[USD Rate]]</f>
        <v>3.6</v>
      </c>
    </row>
    <row r="4058" spans="1:30" x14ac:dyDescent="0.3">
      <c r="A4058">
        <v>2951</v>
      </c>
      <c r="B4058" t="s">
        <v>8739</v>
      </c>
      <c r="C4058">
        <v>1</v>
      </c>
      <c r="D4058" t="s">
        <v>99</v>
      </c>
      <c r="E4058" t="s">
        <v>1123</v>
      </c>
      <c r="F4058">
        <v>77.134526969999996</v>
      </c>
      <c r="G4058">
        <v>28.670932029999999</v>
      </c>
      <c r="H4058" t="s">
        <v>12069</v>
      </c>
      <c r="I4058" t="s">
        <v>8740</v>
      </c>
      <c r="J4058" t="s">
        <v>102</v>
      </c>
      <c r="K4058" t="s">
        <v>23</v>
      </c>
      <c r="L4058" t="s">
        <v>23</v>
      </c>
      <c r="M4058" t="s">
        <v>23</v>
      </c>
      <c r="N4058" t="s">
        <v>23</v>
      </c>
      <c r="O4058">
        <v>1</v>
      </c>
      <c r="P4058">
        <v>48</v>
      </c>
      <c r="Q4058">
        <v>300</v>
      </c>
      <c r="R4058">
        <v>3.3</v>
      </c>
      <c r="S4058" s="1">
        <v>41473</v>
      </c>
      <c r="T4058">
        <v>2013</v>
      </c>
      <c r="U4058">
        <v>18</v>
      </c>
      <c r="V4058" t="s">
        <v>12101</v>
      </c>
      <c r="W4058" t="s">
        <v>12105</v>
      </c>
      <c r="X4058">
        <v>3</v>
      </c>
      <c r="Y4058" t="s">
        <v>12106</v>
      </c>
      <c r="Z4058">
        <v>1.2E-2</v>
      </c>
      <c r="AA4058">
        <v>36</v>
      </c>
      <c r="AB4058" t="s">
        <v>8739</v>
      </c>
      <c r="AC4058">
        <v>4</v>
      </c>
      <c r="AD4058" s="9">
        <f>Merged[[#This Row],[Average_Cost_for_two]]*Merged[[#This Row],[USD Rate]]</f>
        <v>3.6</v>
      </c>
    </row>
    <row r="4059" spans="1:30" x14ac:dyDescent="0.3">
      <c r="A4059">
        <v>18355141</v>
      </c>
      <c r="B4059" t="s">
        <v>8741</v>
      </c>
      <c r="C4059">
        <v>1</v>
      </c>
      <c r="D4059" t="s">
        <v>99</v>
      </c>
      <c r="E4059" t="s">
        <v>3070</v>
      </c>
      <c r="F4059">
        <v>77.198759499999994</v>
      </c>
      <c r="G4059">
        <v>28.505561360000002</v>
      </c>
      <c r="H4059" t="s">
        <v>12069</v>
      </c>
      <c r="I4059" t="s">
        <v>5018</v>
      </c>
      <c r="J4059" t="s">
        <v>102</v>
      </c>
      <c r="K4059" t="s">
        <v>23</v>
      </c>
      <c r="L4059" t="s">
        <v>23</v>
      </c>
      <c r="M4059" t="s">
        <v>23</v>
      </c>
      <c r="N4059" t="s">
        <v>23</v>
      </c>
      <c r="O4059">
        <v>1</v>
      </c>
      <c r="P4059">
        <v>1</v>
      </c>
      <c r="Q4059">
        <v>300</v>
      </c>
      <c r="R4059">
        <v>1</v>
      </c>
      <c r="S4059" s="1">
        <v>41106</v>
      </c>
      <c r="T4059">
        <v>2012</v>
      </c>
      <c r="U4059">
        <v>16</v>
      </c>
      <c r="V4059" t="s">
        <v>12101</v>
      </c>
      <c r="W4059" t="s">
        <v>12105</v>
      </c>
      <c r="X4059">
        <v>3</v>
      </c>
      <c r="Y4059" t="s">
        <v>12106</v>
      </c>
      <c r="Z4059">
        <v>1.2E-2</v>
      </c>
      <c r="AA4059">
        <v>220262</v>
      </c>
      <c r="AB4059" t="s">
        <v>8741</v>
      </c>
      <c r="AC4059">
        <v>1</v>
      </c>
      <c r="AD4059" s="9">
        <f>Merged[[#This Row],[Average_Cost_for_two]]*Merged[[#This Row],[USD Rate]]</f>
        <v>3.6</v>
      </c>
    </row>
    <row r="4060" spans="1:30" x14ac:dyDescent="0.3">
      <c r="A4060">
        <v>312032</v>
      </c>
      <c r="B4060" t="s">
        <v>8742</v>
      </c>
      <c r="C4060">
        <v>1</v>
      </c>
      <c r="D4060" t="s">
        <v>99</v>
      </c>
      <c r="E4060" t="s">
        <v>420</v>
      </c>
      <c r="F4060">
        <v>77.207879680000005</v>
      </c>
      <c r="G4060">
        <v>28.52252897</v>
      </c>
      <c r="H4060" t="s">
        <v>12069</v>
      </c>
      <c r="I4060" t="s">
        <v>1353</v>
      </c>
      <c r="J4060" t="s">
        <v>102</v>
      </c>
      <c r="K4060" t="s">
        <v>23</v>
      </c>
      <c r="L4060" t="s">
        <v>23</v>
      </c>
      <c r="M4060" t="s">
        <v>23</v>
      </c>
      <c r="N4060" t="s">
        <v>23</v>
      </c>
      <c r="O4060">
        <v>1</v>
      </c>
      <c r="P4060">
        <v>31</v>
      </c>
      <c r="Q4060">
        <v>300</v>
      </c>
      <c r="R4060">
        <v>3.4</v>
      </c>
      <c r="S4060" s="1">
        <v>40361</v>
      </c>
      <c r="T4060">
        <v>2010</v>
      </c>
      <c r="U4060">
        <v>2</v>
      </c>
      <c r="V4060" t="s">
        <v>12101</v>
      </c>
      <c r="W4060" t="s">
        <v>12105</v>
      </c>
      <c r="X4060">
        <v>1</v>
      </c>
      <c r="Y4060" t="s">
        <v>12106</v>
      </c>
      <c r="Z4060">
        <v>1.2E-2</v>
      </c>
      <c r="AA4060">
        <v>3745</v>
      </c>
      <c r="AB4060" t="s">
        <v>8742</v>
      </c>
      <c r="AC4060">
        <v>5</v>
      </c>
      <c r="AD4060" s="9">
        <f>Merged[[#This Row],[Average_Cost_for_two]]*Merged[[#This Row],[USD Rate]]</f>
        <v>3.6</v>
      </c>
    </row>
    <row r="4061" spans="1:30" x14ac:dyDescent="0.3">
      <c r="A4061">
        <v>18460981</v>
      </c>
      <c r="B4061" t="s">
        <v>8743</v>
      </c>
      <c r="C4061">
        <v>1</v>
      </c>
      <c r="D4061" t="s">
        <v>99</v>
      </c>
      <c r="E4061" t="s">
        <v>1710</v>
      </c>
      <c r="F4061">
        <v>77.168543510000006</v>
      </c>
      <c r="G4061">
        <v>28.587657409999998</v>
      </c>
      <c r="H4061" t="s">
        <v>12069</v>
      </c>
      <c r="I4061" t="s">
        <v>3765</v>
      </c>
      <c r="J4061" t="s">
        <v>102</v>
      </c>
      <c r="K4061" t="s">
        <v>23</v>
      </c>
      <c r="L4061" t="s">
        <v>23</v>
      </c>
      <c r="M4061" t="s">
        <v>23</v>
      </c>
      <c r="N4061" t="s">
        <v>23</v>
      </c>
      <c r="O4061">
        <v>1</v>
      </c>
      <c r="P4061">
        <v>9</v>
      </c>
      <c r="Q4061">
        <v>300</v>
      </c>
      <c r="R4061">
        <v>3.2</v>
      </c>
      <c r="S4061" s="1">
        <v>42931</v>
      </c>
      <c r="T4061">
        <v>2017</v>
      </c>
      <c r="U4061">
        <v>15</v>
      </c>
      <c r="V4061" t="s">
        <v>12101</v>
      </c>
      <c r="W4061" t="s">
        <v>12105</v>
      </c>
      <c r="X4061">
        <v>3</v>
      </c>
      <c r="Y4061" t="s">
        <v>12106</v>
      </c>
      <c r="Z4061">
        <v>1.2E-2</v>
      </c>
      <c r="AA4061">
        <v>221532</v>
      </c>
      <c r="AB4061" t="s">
        <v>8743</v>
      </c>
      <c r="AC4061">
        <v>6</v>
      </c>
      <c r="AD4061" s="9">
        <f>Merged[[#This Row],[Average_Cost_for_two]]*Merged[[#This Row],[USD Rate]]</f>
        <v>3.6</v>
      </c>
    </row>
    <row r="4062" spans="1:30" x14ac:dyDescent="0.3">
      <c r="A4062">
        <v>18303719</v>
      </c>
      <c r="B4062" t="s">
        <v>8744</v>
      </c>
      <c r="C4062">
        <v>1</v>
      </c>
      <c r="D4062" t="s">
        <v>99</v>
      </c>
      <c r="E4062" t="s">
        <v>6594</v>
      </c>
      <c r="F4062">
        <v>77.282365999999996</v>
      </c>
      <c r="G4062">
        <v>28.632964699999999</v>
      </c>
      <c r="H4062" t="s">
        <v>12069</v>
      </c>
      <c r="I4062" t="s">
        <v>7635</v>
      </c>
      <c r="J4062" t="s">
        <v>102</v>
      </c>
      <c r="K4062" t="s">
        <v>23</v>
      </c>
      <c r="L4062" t="s">
        <v>23</v>
      </c>
      <c r="M4062" t="s">
        <v>23</v>
      </c>
      <c r="N4062" t="s">
        <v>23</v>
      </c>
      <c r="O4062">
        <v>1</v>
      </c>
      <c r="P4062">
        <v>13</v>
      </c>
      <c r="Q4062">
        <v>300</v>
      </c>
      <c r="R4062">
        <v>3.3</v>
      </c>
      <c r="S4062" s="1">
        <v>42930</v>
      </c>
      <c r="T4062">
        <v>2017</v>
      </c>
      <c r="U4062">
        <v>14</v>
      </c>
      <c r="V4062" t="s">
        <v>12101</v>
      </c>
      <c r="W4062" t="s">
        <v>12105</v>
      </c>
      <c r="X4062">
        <v>3</v>
      </c>
      <c r="Y4062" t="s">
        <v>12106</v>
      </c>
      <c r="Z4062">
        <v>1.2E-2</v>
      </c>
      <c r="AA4062">
        <v>219645</v>
      </c>
      <c r="AB4062" t="s">
        <v>8744</v>
      </c>
      <c r="AC4062">
        <v>5</v>
      </c>
      <c r="AD4062" s="9">
        <f>Merged[[#This Row],[Average_Cost_for_two]]*Merged[[#This Row],[USD Rate]]</f>
        <v>3.6</v>
      </c>
    </row>
    <row r="4063" spans="1:30" x14ac:dyDescent="0.3">
      <c r="A4063">
        <v>18372669</v>
      </c>
      <c r="B4063" t="s">
        <v>8745</v>
      </c>
      <c r="C4063">
        <v>1</v>
      </c>
      <c r="D4063" t="s">
        <v>99</v>
      </c>
      <c r="E4063" t="s">
        <v>1544</v>
      </c>
      <c r="F4063">
        <v>77.112549700000002</v>
      </c>
      <c r="G4063">
        <v>28.649894400000001</v>
      </c>
      <c r="H4063" t="s">
        <v>12069</v>
      </c>
      <c r="I4063" t="s">
        <v>136</v>
      </c>
      <c r="J4063" t="s">
        <v>102</v>
      </c>
      <c r="K4063" t="s">
        <v>23</v>
      </c>
      <c r="L4063" t="s">
        <v>23</v>
      </c>
      <c r="M4063" t="s">
        <v>23</v>
      </c>
      <c r="N4063" t="s">
        <v>23</v>
      </c>
      <c r="O4063">
        <v>1</v>
      </c>
      <c r="P4063">
        <v>6</v>
      </c>
      <c r="Q4063">
        <v>300</v>
      </c>
      <c r="R4063">
        <v>3</v>
      </c>
      <c r="S4063" s="1">
        <v>41111</v>
      </c>
      <c r="T4063">
        <v>2012</v>
      </c>
      <c r="U4063">
        <v>21</v>
      </c>
      <c r="V4063" t="s">
        <v>12101</v>
      </c>
      <c r="W4063" t="s">
        <v>12105</v>
      </c>
      <c r="X4063">
        <v>3</v>
      </c>
      <c r="Y4063" t="s">
        <v>12106</v>
      </c>
      <c r="Z4063">
        <v>1.2E-2</v>
      </c>
      <c r="AA4063">
        <v>220473</v>
      </c>
      <c r="AB4063" t="s">
        <v>8745</v>
      </c>
      <c r="AC4063">
        <v>6</v>
      </c>
      <c r="AD4063" s="9">
        <f>Merged[[#This Row],[Average_Cost_for_two]]*Merged[[#This Row],[USD Rate]]</f>
        <v>3.6</v>
      </c>
    </row>
    <row r="4064" spans="1:30" x14ac:dyDescent="0.3">
      <c r="A4064">
        <v>18368021</v>
      </c>
      <c r="B4064" t="s">
        <v>8746</v>
      </c>
      <c r="C4064">
        <v>1</v>
      </c>
      <c r="D4064" t="s">
        <v>99</v>
      </c>
      <c r="E4064" t="s">
        <v>1880</v>
      </c>
      <c r="F4064">
        <v>77.096230199999994</v>
      </c>
      <c r="G4064">
        <v>28.6468527</v>
      </c>
      <c r="H4064" t="s">
        <v>12069</v>
      </c>
      <c r="I4064" t="s">
        <v>136</v>
      </c>
      <c r="J4064" t="s">
        <v>102</v>
      </c>
      <c r="K4064" t="s">
        <v>23</v>
      </c>
      <c r="L4064" t="s">
        <v>23</v>
      </c>
      <c r="M4064" t="s">
        <v>23</v>
      </c>
      <c r="N4064" t="s">
        <v>23</v>
      </c>
      <c r="O4064">
        <v>1</v>
      </c>
      <c r="P4064">
        <v>1</v>
      </c>
      <c r="Q4064">
        <v>300</v>
      </c>
      <c r="R4064">
        <v>1</v>
      </c>
      <c r="S4064" s="1">
        <v>43295</v>
      </c>
      <c r="T4064">
        <v>2018</v>
      </c>
      <c r="U4064">
        <v>14</v>
      </c>
      <c r="V4064" t="s">
        <v>12101</v>
      </c>
      <c r="W4064" t="s">
        <v>12105</v>
      </c>
      <c r="X4064">
        <v>2</v>
      </c>
      <c r="Y4064" t="s">
        <v>12106</v>
      </c>
      <c r="Z4064">
        <v>1.2E-2</v>
      </c>
      <c r="AA4064">
        <v>220417</v>
      </c>
      <c r="AB4064" t="s">
        <v>8746</v>
      </c>
      <c r="AC4064">
        <v>6</v>
      </c>
      <c r="AD4064" s="9">
        <f>Merged[[#This Row],[Average_Cost_for_two]]*Merged[[#This Row],[USD Rate]]</f>
        <v>3.6</v>
      </c>
    </row>
    <row r="4065" spans="1:30" x14ac:dyDescent="0.3">
      <c r="A4065">
        <v>18291240</v>
      </c>
      <c r="B4065" t="s">
        <v>8747</v>
      </c>
      <c r="C4065">
        <v>1</v>
      </c>
      <c r="D4065" t="s">
        <v>99</v>
      </c>
      <c r="E4065" t="s">
        <v>4623</v>
      </c>
      <c r="F4065">
        <v>77.034712900000002</v>
      </c>
      <c r="G4065">
        <v>28.619692499999999</v>
      </c>
      <c r="H4065" t="s">
        <v>12069</v>
      </c>
      <c r="I4065" t="s">
        <v>3182</v>
      </c>
      <c r="J4065" t="s">
        <v>102</v>
      </c>
      <c r="K4065" t="s">
        <v>23</v>
      </c>
      <c r="L4065" t="s">
        <v>23</v>
      </c>
      <c r="M4065" t="s">
        <v>23</v>
      </c>
      <c r="N4065" t="s">
        <v>23</v>
      </c>
      <c r="O4065">
        <v>1</v>
      </c>
      <c r="P4065">
        <v>6</v>
      </c>
      <c r="Q4065">
        <v>300</v>
      </c>
      <c r="R4065">
        <v>2.8</v>
      </c>
      <c r="S4065" s="1">
        <v>40371</v>
      </c>
      <c r="T4065">
        <v>2010</v>
      </c>
      <c r="U4065">
        <v>12</v>
      </c>
      <c r="V4065" t="s">
        <v>12101</v>
      </c>
      <c r="W4065" t="s">
        <v>12105</v>
      </c>
      <c r="X4065">
        <v>3</v>
      </c>
      <c r="Y4065" t="s">
        <v>12106</v>
      </c>
      <c r="Z4065">
        <v>1.2E-2</v>
      </c>
      <c r="AA4065">
        <v>219495</v>
      </c>
      <c r="AB4065" t="s">
        <v>8747</v>
      </c>
      <c r="AC4065">
        <v>1</v>
      </c>
      <c r="AD4065" s="9">
        <f>Merged[[#This Row],[Average_Cost_for_two]]*Merged[[#This Row],[USD Rate]]</f>
        <v>3.6</v>
      </c>
    </row>
    <row r="4066" spans="1:30" x14ac:dyDescent="0.3">
      <c r="A4066">
        <v>18124369</v>
      </c>
      <c r="B4066" t="s">
        <v>8748</v>
      </c>
      <c r="C4066">
        <v>1</v>
      </c>
      <c r="D4066" t="s">
        <v>99</v>
      </c>
      <c r="E4066" t="s">
        <v>2815</v>
      </c>
      <c r="F4066">
        <v>77.076682599999998</v>
      </c>
      <c r="G4066">
        <v>28.6386194</v>
      </c>
      <c r="H4066" t="s">
        <v>12069</v>
      </c>
      <c r="I4066" t="s">
        <v>7133</v>
      </c>
      <c r="J4066" t="s">
        <v>102</v>
      </c>
      <c r="K4066" t="s">
        <v>23</v>
      </c>
      <c r="L4066" t="s">
        <v>23</v>
      </c>
      <c r="M4066" t="s">
        <v>23</v>
      </c>
      <c r="N4066" t="s">
        <v>23</v>
      </c>
      <c r="O4066">
        <v>1</v>
      </c>
      <c r="P4066">
        <v>23</v>
      </c>
      <c r="Q4066">
        <v>300</v>
      </c>
      <c r="R4066">
        <v>3.3</v>
      </c>
      <c r="S4066" s="1">
        <v>42925</v>
      </c>
      <c r="T4066">
        <v>2017</v>
      </c>
      <c r="U4066">
        <v>9</v>
      </c>
      <c r="V4066" t="s">
        <v>12101</v>
      </c>
      <c r="W4066" t="s">
        <v>12105</v>
      </c>
      <c r="X4066">
        <v>3</v>
      </c>
      <c r="Y4066" t="s">
        <v>12106</v>
      </c>
      <c r="Z4066">
        <v>1.2E-2</v>
      </c>
      <c r="AA4066">
        <v>217493</v>
      </c>
      <c r="AB4066" t="s">
        <v>8748</v>
      </c>
      <c r="AC4066">
        <v>0</v>
      </c>
      <c r="AD4066" s="9">
        <f>Merged[[#This Row],[Average_Cost_for_two]]*Merged[[#This Row],[USD Rate]]</f>
        <v>3.6</v>
      </c>
    </row>
    <row r="4067" spans="1:30" x14ac:dyDescent="0.3">
      <c r="A4067">
        <v>301380</v>
      </c>
      <c r="B4067" t="s">
        <v>8749</v>
      </c>
      <c r="C4067">
        <v>1</v>
      </c>
      <c r="D4067" t="s">
        <v>99</v>
      </c>
      <c r="E4067" t="s">
        <v>2815</v>
      </c>
      <c r="F4067">
        <v>77.069892600000003</v>
      </c>
      <c r="G4067">
        <v>28.644098400000001</v>
      </c>
      <c r="H4067" t="s">
        <v>12069</v>
      </c>
      <c r="I4067" t="s">
        <v>136</v>
      </c>
      <c r="J4067" t="s">
        <v>102</v>
      </c>
      <c r="K4067" t="s">
        <v>23</v>
      </c>
      <c r="L4067" t="s">
        <v>23</v>
      </c>
      <c r="M4067" t="s">
        <v>23</v>
      </c>
      <c r="N4067" t="s">
        <v>23</v>
      </c>
      <c r="O4067">
        <v>1</v>
      </c>
      <c r="P4067">
        <v>21</v>
      </c>
      <c r="Q4067">
        <v>300</v>
      </c>
      <c r="R4067">
        <v>3.3</v>
      </c>
      <c r="S4067" s="1">
        <v>41115</v>
      </c>
      <c r="T4067">
        <v>2012</v>
      </c>
      <c r="U4067">
        <v>25</v>
      </c>
      <c r="V4067" t="s">
        <v>12101</v>
      </c>
      <c r="W4067" t="s">
        <v>12105</v>
      </c>
      <c r="X4067">
        <v>4</v>
      </c>
      <c r="Y4067" t="s">
        <v>12106</v>
      </c>
      <c r="Z4067">
        <v>1.2E-2</v>
      </c>
      <c r="AA4067">
        <v>3617</v>
      </c>
      <c r="AB4067" t="s">
        <v>8749</v>
      </c>
      <c r="AC4067">
        <v>3</v>
      </c>
      <c r="AD4067" s="9">
        <f>Merged[[#This Row],[Average_Cost_for_two]]*Merged[[#This Row],[USD Rate]]</f>
        <v>3.6</v>
      </c>
    </row>
    <row r="4068" spans="1:30" x14ac:dyDescent="0.3">
      <c r="A4068">
        <v>18311951</v>
      </c>
      <c r="B4068" t="s">
        <v>8751</v>
      </c>
      <c r="C4068">
        <v>1</v>
      </c>
      <c r="D4068" t="s">
        <v>99</v>
      </c>
      <c r="E4068" t="s">
        <v>3987</v>
      </c>
      <c r="F4068">
        <v>77.253693999999996</v>
      </c>
      <c r="G4068">
        <v>28.52542</v>
      </c>
      <c r="H4068" t="s">
        <v>12069</v>
      </c>
      <c r="I4068" t="s">
        <v>8663</v>
      </c>
      <c r="J4068" t="s">
        <v>102</v>
      </c>
      <c r="K4068" t="s">
        <v>23</v>
      </c>
      <c r="L4068" t="s">
        <v>23</v>
      </c>
      <c r="M4068" t="s">
        <v>23</v>
      </c>
      <c r="N4068" t="s">
        <v>23</v>
      </c>
      <c r="O4068">
        <v>1</v>
      </c>
      <c r="P4068">
        <v>2</v>
      </c>
      <c r="Q4068">
        <v>300</v>
      </c>
      <c r="R4068">
        <v>1</v>
      </c>
      <c r="S4068" s="1">
        <v>43260</v>
      </c>
      <c r="T4068">
        <v>2018</v>
      </c>
      <c r="U4068">
        <v>9</v>
      </c>
      <c r="V4068" t="s">
        <v>12095</v>
      </c>
      <c r="W4068" t="s">
        <v>12107</v>
      </c>
      <c r="X4068">
        <v>2</v>
      </c>
      <c r="Y4068" t="s">
        <v>12106</v>
      </c>
      <c r="Z4068">
        <v>1.2E-2</v>
      </c>
      <c r="AA4068">
        <v>219744</v>
      </c>
      <c r="AB4068" t="s">
        <v>8751</v>
      </c>
      <c r="AC4068">
        <v>6</v>
      </c>
      <c r="AD4068" s="9">
        <f>Merged[[#This Row],[Average_Cost_for_two]]*Merged[[#This Row],[USD Rate]]</f>
        <v>3.6</v>
      </c>
    </row>
    <row r="4069" spans="1:30" x14ac:dyDescent="0.3">
      <c r="A4069">
        <v>18057828</v>
      </c>
      <c r="B4069" t="s">
        <v>8752</v>
      </c>
      <c r="C4069">
        <v>1</v>
      </c>
      <c r="D4069" t="s">
        <v>99</v>
      </c>
      <c r="E4069" t="s">
        <v>3151</v>
      </c>
      <c r="F4069">
        <v>77.172826200000003</v>
      </c>
      <c r="G4069">
        <v>28.687260999999999</v>
      </c>
      <c r="H4069" t="s">
        <v>12069</v>
      </c>
      <c r="I4069" t="s">
        <v>7516</v>
      </c>
      <c r="J4069" t="s">
        <v>102</v>
      </c>
      <c r="K4069" t="s">
        <v>23</v>
      </c>
      <c r="L4069" t="s">
        <v>23</v>
      </c>
      <c r="M4069" t="s">
        <v>23</v>
      </c>
      <c r="N4069" t="s">
        <v>23</v>
      </c>
      <c r="O4069">
        <v>1</v>
      </c>
      <c r="P4069">
        <v>1</v>
      </c>
      <c r="Q4069">
        <v>300</v>
      </c>
      <c r="R4069">
        <v>1</v>
      </c>
      <c r="S4069" s="1">
        <v>42894</v>
      </c>
      <c r="T4069">
        <v>2017</v>
      </c>
      <c r="U4069">
        <v>8</v>
      </c>
      <c r="V4069" t="s">
        <v>12095</v>
      </c>
      <c r="W4069" t="s">
        <v>12107</v>
      </c>
      <c r="X4069">
        <v>2</v>
      </c>
      <c r="Y4069" t="s">
        <v>12106</v>
      </c>
      <c r="Z4069">
        <v>1.2E-2</v>
      </c>
      <c r="AA4069">
        <v>216694</v>
      </c>
      <c r="AB4069" t="s">
        <v>8752</v>
      </c>
      <c r="AC4069">
        <v>4</v>
      </c>
      <c r="AD4069" s="9">
        <f>Merged[[#This Row],[Average_Cost_for_two]]*Merged[[#This Row],[USD Rate]]</f>
        <v>3.6</v>
      </c>
    </row>
    <row r="4070" spans="1:30" x14ac:dyDescent="0.3">
      <c r="A4070">
        <v>18228885</v>
      </c>
      <c r="B4070" t="s">
        <v>8753</v>
      </c>
      <c r="C4070">
        <v>1</v>
      </c>
      <c r="D4070" t="s">
        <v>99</v>
      </c>
      <c r="E4070" t="s">
        <v>404</v>
      </c>
      <c r="F4070">
        <v>77.186393699999996</v>
      </c>
      <c r="G4070">
        <v>28.579590100000001</v>
      </c>
      <c r="H4070" t="s">
        <v>12069</v>
      </c>
      <c r="I4070" t="s">
        <v>3039</v>
      </c>
      <c r="J4070" t="s">
        <v>102</v>
      </c>
      <c r="K4070" t="s">
        <v>23</v>
      </c>
      <c r="L4070" t="s">
        <v>23</v>
      </c>
      <c r="M4070" t="s">
        <v>23</v>
      </c>
      <c r="N4070" t="s">
        <v>23</v>
      </c>
      <c r="O4070">
        <v>1</v>
      </c>
      <c r="P4070">
        <v>28</v>
      </c>
      <c r="Q4070">
        <v>300</v>
      </c>
      <c r="R4070">
        <v>3.4</v>
      </c>
      <c r="S4070" s="1">
        <v>41070</v>
      </c>
      <c r="T4070">
        <v>2012</v>
      </c>
      <c r="U4070">
        <v>10</v>
      </c>
      <c r="V4070" t="s">
        <v>12095</v>
      </c>
      <c r="W4070" t="s">
        <v>12107</v>
      </c>
      <c r="X4070">
        <v>3</v>
      </c>
      <c r="Y4070" t="s">
        <v>12106</v>
      </c>
      <c r="Z4070">
        <v>1.2E-2</v>
      </c>
      <c r="AA4070">
        <v>218747</v>
      </c>
      <c r="AB4070" t="s">
        <v>8753</v>
      </c>
      <c r="AC4070">
        <v>0</v>
      </c>
      <c r="AD4070" s="9">
        <f>Merged[[#This Row],[Average_Cost_for_two]]*Merged[[#This Row],[USD Rate]]</f>
        <v>3.6</v>
      </c>
    </row>
    <row r="4071" spans="1:30" x14ac:dyDescent="0.3">
      <c r="A4071">
        <v>709</v>
      </c>
      <c r="B4071" t="s">
        <v>8754</v>
      </c>
      <c r="C4071">
        <v>1</v>
      </c>
      <c r="D4071" t="s">
        <v>99</v>
      </c>
      <c r="E4071" t="s">
        <v>696</v>
      </c>
      <c r="F4071">
        <v>77.268352399999998</v>
      </c>
      <c r="G4071">
        <v>28.562072499999999</v>
      </c>
      <c r="H4071" t="s">
        <v>12069</v>
      </c>
      <c r="I4071" t="s">
        <v>8663</v>
      </c>
      <c r="J4071" t="s">
        <v>102</v>
      </c>
      <c r="K4071" t="s">
        <v>23</v>
      </c>
      <c r="L4071" t="s">
        <v>103</v>
      </c>
      <c r="M4071" t="s">
        <v>23</v>
      </c>
      <c r="N4071" t="s">
        <v>23</v>
      </c>
      <c r="O4071">
        <v>1</v>
      </c>
      <c r="P4071">
        <v>38</v>
      </c>
      <c r="Q4071">
        <v>300</v>
      </c>
      <c r="R4071">
        <v>3.3</v>
      </c>
      <c r="S4071" s="1">
        <v>43277</v>
      </c>
      <c r="T4071">
        <v>2018</v>
      </c>
      <c r="U4071">
        <v>26</v>
      </c>
      <c r="V4071" t="s">
        <v>12095</v>
      </c>
      <c r="W4071" t="s">
        <v>12107</v>
      </c>
      <c r="X4071">
        <v>5</v>
      </c>
      <c r="Y4071" t="s">
        <v>12106</v>
      </c>
      <c r="Z4071">
        <v>1.2E-2</v>
      </c>
      <c r="AA4071">
        <v>9</v>
      </c>
      <c r="AB4071" t="s">
        <v>8754</v>
      </c>
      <c r="AC4071">
        <v>2</v>
      </c>
      <c r="AD4071" s="9">
        <f>Merged[[#This Row],[Average_Cost_for_two]]*Merged[[#This Row],[USD Rate]]</f>
        <v>3.6</v>
      </c>
    </row>
    <row r="4072" spans="1:30" x14ac:dyDescent="0.3">
      <c r="A4072">
        <v>18433907</v>
      </c>
      <c r="B4072" t="s">
        <v>8755</v>
      </c>
      <c r="C4072">
        <v>1</v>
      </c>
      <c r="D4072" t="s">
        <v>99</v>
      </c>
      <c r="E4072" t="s">
        <v>905</v>
      </c>
      <c r="F4072">
        <v>77.230526999999995</v>
      </c>
      <c r="G4072">
        <v>28.573371000000002</v>
      </c>
      <c r="H4072" t="s">
        <v>12069</v>
      </c>
      <c r="I4072" t="s">
        <v>6348</v>
      </c>
      <c r="J4072" t="s">
        <v>102</v>
      </c>
      <c r="K4072" t="s">
        <v>23</v>
      </c>
      <c r="L4072" t="s">
        <v>103</v>
      </c>
      <c r="M4072" t="s">
        <v>23</v>
      </c>
      <c r="N4072" t="s">
        <v>23</v>
      </c>
      <c r="O4072">
        <v>1</v>
      </c>
      <c r="P4072">
        <v>7</v>
      </c>
      <c r="Q4072">
        <v>300</v>
      </c>
      <c r="R4072">
        <v>2.5</v>
      </c>
      <c r="S4072" s="1">
        <v>41448</v>
      </c>
      <c r="T4072">
        <v>2013</v>
      </c>
      <c r="U4072">
        <v>23</v>
      </c>
      <c r="V4072" t="s">
        <v>12095</v>
      </c>
      <c r="W4072" t="s">
        <v>12107</v>
      </c>
      <c r="X4072">
        <v>5</v>
      </c>
      <c r="Y4072" t="s">
        <v>12106</v>
      </c>
      <c r="Z4072">
        <v>1.2E-2</v>
      </c>
      <c r="AA4072">
        <v>221207</v>
      </c>
      <c r="AB4072" t="s">
        <v>8755</v>
      </c>
      <c r="AC4072">
        <v>0</v>
      </c>
      <c r="AD4072" s="9">
        <f>Merged[[#This Row],[Average_Cost_for_two]]*Merged[[#This Row],[USD Rate]]</f>
        <v>3.6</v>
      </c>
    </row>
    <row r="4073" spans="1:30" x14ac:dyDescent="0.3">
      <c r="A4073">
        <v>2878</v>
      </c>
      <c r="B4073" t="s">
        <v>8757</v>
      </c>
      <c r="C4073">
        <v>1</v>
      </c>
      <c r="D4073" t="s">
        <v>99</v>
      </c>
      <c r="E4073" t="s">
        <v>905</v>
      </c>
      <c r="F4073">
        <v>77.229872599999993</v>
      </c>
      <c r="G4073">
        <v>28.574147</v>
      </c>
      <c r="H4073" t="s">
        <v>12069</v>
      </c>
      <c r="I4073" t="s">
        <v>4910</v>
      </c>
      <c r="J4073" t="s">
        <v>102</v>
      </c>
      <c r="K4073" t="s">
        <v>23</v>
      </c>
      <c r="L4073" t="s">
        <v>23</v>
      </c>
      <c r="M4073" t="s">
        <v>23</v>
      </c>
      <c r="N4073" t="s">
        <v>23</v>
      </c>
      <c r="O4073">
        <v>1</v>
      </c>
      <c r="P4073">
        <v>102</v>
      </c>
      <c r="Q4073">
        <v>300</v>
      </c>
      <c r="R4073">
        <v>2.9</v>
      </c>
      <c r="S4073" s="1">
        <v>42175</v>
      </c>
      <c r="T4073">
        <v>2015</v>
      </c>
      <c r="U4073">
        <v>20</v>
      </c>
      <c r="V4073" t="s">
        <v>12095</v>
      </c>
      <c r="W4073" t="s">
        <v>12107</v>
      </c>
      <c r="X4073">
        <v>3</v>
      </c>
      <c r="Y4073" t="s">
        <v>12106</v>
      </c>
      <c r="Z4073">
        <v>1.2E-2</v>
      </c>
      <c r="AA4073">
        <v>35</v>
      </c>
      <c r="AB4073" t="s">
        <v>8757</v>
      </c>
      <c r="AC4073">
        <v>6</v>
      </c>
      <c r="AD4073" s="9">
        <f>Merged[[#This Row],[Average_Cost_for_two]]*Merged[[#This Row],[USD Rate]]</f>
        <v>3.6</v>
      </c>
    </row>
    <row r="4074" spans="1:30" x14ac:dyDescent="0.3">
      <c r="A4074">
        <v>18378030</v>
      </c>
      <c r="B4074" t="s">
        <v>8758</v>
      </c>
      <c r="C4074">
        <v>1</v>
      </c>
      <c r="D4074" t="s">
        <v>99</v>
      </c>
      <c r="E4074" t="s">
        <v>2504</v>
      </c>
      <c r="F4074">
        <v>77.320731199999997</v>
      </c>
      <c r="G4074">
        <v>28.6817083</v>
      </c>
      <c r="H4074" t="s">
        <v>12069</v>
      </c>
      <c r="I4074" t="s">
        <v>136</v>
      </c>
      <c r="J4074" t="s">
        <v>102</v>
      </c>
      <c r="K4074" t="s">
        <v>23</v>
      </c>
      <c r="L4074" t="s">
        <v>23</v>
      </c>
      <c r="M4074" t="s">
        <v>23</v>
      </c>
      <c r="N4074" t="s">
        <v>23</v>
      </c>
      <c r="O4074">
        <v>1</v>
      </c>
      <c r="P4074">
        <v>1</v>
      </c>
      <c r="Q4074">
        <v>300</v>
      </c>
      <c r="R4074">
        <v>1</v>
      </c>
      <c r="S4074" s="1">
        <v>41791</v>
      </c>
      <c r="T4074">
        <v>2014</v>
      </c>
      <c r="U4074">
        <v>1</v>
      </c>
      <c r="V4074" t="s">
        <v>12095</v>
      </c>
      <c r="W4074" t="s">
        <v>12107</v>
      </c>
      <c r="X4074">
        <v>1</v>
      </c>
      <c r="Y4074" t="s">
        <v>12106</v>
      </c>
      <c r="Z4074">
        <v>1.2E-2</v>
      </c>
      <c r="AA4074">
        <v>220537</v>
      </c>
      <c r="AB4074" t="s">
        <v>8758</v>
      </c>
      <c r="AC4074">
        <v>0</v>
      </c>
      <c r="AD4074" s="9">
        <f>Merged[[#This Row],[Average_Cost_for_two]]*Merged[[#This Row],[USD Rate]]</f>
        <v>3.6</v>
      </c>
    </row>
    <row r="4075" spans="1:30" x14ac:dyDescent="0.3">
      <c r="A4075">
        <v>5735</v>
      </c>
      <c r="B4075" t="s">
        <v>8759</v>
      </c>
      <c r="C4075">
        <v>1</v>
      </c>
      <c r="D4075" t="s">
        <v>99</v>
      </c>
      <c r="E4075" t="s">
        <v>375</v>
      </c>
      <c r="F4075">
        <v>77.240046699999994</v>
      </c>
      <c r="G4075">
        <v>28.538672600000002</v>
      </c>
      <c r="H4075" t="s">
        <v>12069</v>
      </c>
      <c r="I4075" t="s">
        <v>8760</v>
      </c>
      <c r="J4075" t="s">
        <v>102</v>
      </c>
      <c r="K4075" t="s">
        <v>23</v>
      </c>
      <c r="L4075" t="s">
        <v>103</v>
      </c>
      <c r="M4075" t="s">
        <v>23</v>
      </c>
      <c r="N4075" t="s">
        <v>23</v>
      </c>
      <c r="O4075">
        <v>1</v>
      </c>
      <c r="P4075">
        <v>66</v>
      </c>
      <c r="Q4075">
        <v>300</v>
      </c>
      <c r="R4075">
        <v>3.4</v>
      </c>
      <c r="S4075" s="1">
        <v>41433</v>
      </c>
      <c r="T4075">
        <v>2013</v>
      </c>
      <c r="U4075">
        <v>8</v>
      </c>
      <c r="V4075" t="s">
        <v>12095</v>
      </c>
      <c r="W4075" t="s">
        <v>12107</v>
      </c>
      <c r="X4075">
        <v>2</v>
      </c>
      <c r="Y4075" t="s">
        <v>12106</v>
      </c>
      <c r="Z4075">
        <v>1.2E-2</v>
      </c>
      <c r="AA4075">
        <v>69</v>
      </c>
      <c r="AB4075" t="s">
        <v>8759</v>
      </c>
      <c r="AC4075">
        <v>6</v>
      </c>
      <c r="AD4075" s="9">
        <f>Merged[[#This Row],[Average_Cost_for_two]]*Merged[[#This Row],[USD Rate]]</f>
        <v>3.6</v>
      </c>
    </row>
    <row r="4076" spans="1:30" x14ac:dyDescent="0.3">
      <c r="A4076">
        <v>18433883</v>
      </c>
      <c r="B4076" t="s">
        <v>8762</v>
      </c>
      <c r="C4076">
        <v>1</v>
      </c>
      <c r="D4076" t="s">
        <v>99</v>
      </c>
      <c r="E4076" t="s">
        <v>375</v>
      </c>
      <c r="F4076">
        <v>77.250481399999998</v>
      </c>
      <c r="G4076">
        <v>28.527611</v>
      </c>
      <c r="H4076" t="s">
        <v>12069</v>
      </c>
      <c r="I4076" t="s">
        <v>2818</v>
      </c>
      <c r="J4076" t="s">
        <v>102</v>
      </c>
      <c r="K4076" t="s">
        <v>23</v>
      </c>
      <c r="L4076" t="s">
        <v>103</v>
      </c>
      <c r="M4076" t="s">
        <v>23</v>
      </c>
      <c r="N4076" t="s">
        <v>23</v>
      </c>
      <c r="O4076">
        <v>1</v>
      </c>
      <c r="P4076">
        <v>7</v>
      </c>
      <c r="Q4076">
        <v>300</v>
      </c>
      <c r="R4076">
        <v>2.9</v>
      </c>
      <c r="S4076" s="1">
        <v>43271</v>
      </c>
      <c r="T4076">
        <v>2018</v>
      </c>
      <c r="U4076">
        <v>20</v>
      </c>
      <c r="V4076" t="s">
        <v>12095</v>
      </c>
      <c r="W4076" t="s">
        <v>12107</v>
      </c>
      <c r="X4076">
        <v>4</v>
      </c>
      <c r="Y4076" t="s">
        <v>12106</v>
      </c>
      <c r="Z4076">
        <v>1.2E-2</v>
      </c>
      <c r="AA4076">
        <v>221207</v>
      </c>
      <c r="AB4076" t="s">
        <v>8762</v>
      </c>
      <c r="AC4076">
        <v>3</v>
      </c>
      <c r="AD4076" s="9">
        <f>Merged[[#This Row],[Average_Cost_for_two]]*Merged[[#This Row],[USD Rate]]</f>
        <v>3.6</v>
      </c>
    </row>
    <row r="4077" spans="1:30" x14ac:dyDescent="0.3">
      <c r="A4077">
        <v>310948</v>
      </c>
      <c r="B4077" t="s">
        <v>8763</v>
      </c>
      <c r="C4077">
        <v>1</v>
      </c>
      <c r="D4077" t="s">
        <v>99</v>
      </c>
      <c r="E4077" t="s">
        <v>2840</v>
      </c>
      <c r="F4077">
        <v>77.205166199999994</v>
      </c>
      <c r="G4077">
        <v>28.700430999999998</v>
      </c>
      <c r="H4077" t="s">
        <v>12069</v>
      </c>
      <c r="I4077" t="s">
        <v>7516</v>
      </c>
      <c r="J4077" t="s">
        <v>102</v>
      </c>
      <c r="K4077" t="s">
        <v>23</v>
      </c>
      <c r="L4077" t="s">
        <v>23</v>
      </c>
      <c r="M4077" t="s">
        <v>23</v>
      </c>
      <c r="N4077" t="s">
        <v>23</v>
      </c>
      <c r="O4077">
        <v>1</v>
      </c>
      <c r="P4077">
        <v>4</v>
      </c>
      <c r="Q4077">
        <v>300</v>
      </c>
      <c r="R4077">
        <v>3</v>
      </c>
      <c r="S4077" s="1">
        <v>40344</v>
      </c>
      <c r="T4077">
        <v>2010</v>
      </c>
      <c r="U4077">
        <v>15</v>
      </c>
      <c r="V4077" t="s">
        <v>12095</v>
      </c>
      <c r="W4077" t="s">
        <v>12107</v>
      </c>
      <c r="X4077">
        <v>3</v>
      </c>
      <c r="Y4077" t="s">
        <v>12106</v>
      </c>
      <c r="Z4077">
        <v>1.2E-2</v>
      </c>
      <c r="AA4077">
        <v>3732</v>
      </c>
      <c r="AB4077" t="s">
        <v>8763</v>
      </c>
      <c r="AC4077">
        <v>2</v>
      </c>
      <c r="AD4077" s="9">
        <f>Merged[[#This Row],[Average_Cost_for_two]]*Merged[[#This Row],[USD Rate]]</f>
        <v>3.6</v>
      </c>
    </row>
    <row r="4078" spans="1:30" x14ac:dyDescent="0.3">
      <c r="A4078">
        <v>307228</v>
      </c>
      <c r="B4078" t="s">
        <v>8764</v>
      </c>
      <c r="C4078">
        <v>1</v>
      </c>
      <c r="D4078" t="s">
        <v>99</v>
      </c>
      <c r="E4078" t="s">
        <v>2361</v>
      </c>
      <c r="F4078">
        <v>77.189403600000006</v>
      </c>
      <c r="G4078">
        <v>28.701579200000001</v>
      </c>
      <c r="H4078" t="s">
        <v>12069</v>
      </c>
      <c r="I4078" t="s">
        <v>673</v>
      </c>
      <c r="J4078" t="s">
        <v>102</v>
      </c>
      <c r="K4078" t="s">
        <v>23</v>
      </c>
      <c r="L4078" t="s">
        <v>23</v>
      </c>
      <c r="M4078" t="s">
        <v>23</v>
      </c>
      <c r="N4078" t="s">
        <v>23</v>
      </c>
      <c r="O4078">
        <v>1</v>
      </c>
      <c r="P4078">
        <v>32</v>
      </c>
      <c r="Q4078">
        <v>300</v>
      </c>
      <c r="R4078">
        <v>3.5</v>
      </c>
      <c r="S4078" s="1">
        <v>40715</v>
      </c>
      <c r="T4078">
        <v>2011</v>
      </c>
      <c r="U4078">
        <v>21</v>
      </c>
      <c r="V4078" t="s">
        <v>12095</v>
      </c>
      <c r="W4078" t="s">
        <v>12107</v>
      </c>
      <c r="X4078">
        <v>4</v>
      </c>
      <c r="Y4078" t="s">
        <v>12106</v>
      </c>
      <c r="Z4078">
        <v>1.2E-2</v>
      </c>
      <c r="AA4078">
        <v>3687</v>
      </c>
      <c r="AB4078" t="s">
        <v>8764</v>
      </c>
      <c r="AC4078">
        <v>2</v>
      </c>
      <c r="AD4078" s="9">
        <f>Merged[[#This Row],[Average_Cost_for_two]]*Merged[[#This Row],[USD Rate]]</f>
        <v>3.6</v>
      </c>
    </row>
    <row r="4079" spans="1:30" x14ac:dyDescent="0.3">
      <c r="A4079">
        <v>306595</v>
      </c>
      <c r="B4079" t="s">
        <v>8765</v>
      </c>
      <c r="C4079">
        <v>1</v>
      </c>
      <c r="D4079" t="s">
        <v>99</v>
      </c>
      <c r="E4079" t="s">
        <v>1778</v>
      </c>
      <c r="F4079">
        <v>77.308944400000001</v>
      </c>
      <c r="G4079">
        <v>28.6281517</v>
      </c>
      <c r="H4079" t="s">
        <v>12069</v>
      </c>
      <c r="I4079" t="s">
        <v>3039</v>
      </c>
      <c r="J4079" t="s">
        <v>102</v>
      </c>
      <c r="K4079" t="s">
        <v>23</v>
      </c>
      <c r="L4079" t="s">
        <v>103</v>
      </c>
      <c r="M4079" t="s">
        <v>23</v>
      </c>
      <c r="N4079" t="s">
        <v>23</v>
      </c>
      <c r="O4079">
        <v>1</v>
      </c>
      <c r="P4079">
        <v>11</v>
      </c>
      <c r="Q4079">
        <v>300</v>
      </c>
      <c r="R4079">
        <v>3.4</v>
      </c>
      <c r="S4079" s="1">
        <v>40336</v>
      </c>
      <c r="T4079">
        <v>2010</v>
      </c>
      <c r="U4079">
        <v>7</v>
      </c>
      <c r="V4079" t="s">
        <v>12095</v>
      </c>
      <c r="W4079" t="s">
        <v>12107</v>
      </c>
      <c r="X4079">
        <v>2</v>
      </c>
      <c r="Y4079" t="s">
        <v>12106</v>
      </c>
      <c r="Z4079">
        <v>1.2E-2</v>
      </c>
      <c r="AA4079">
        <v>3680</v>
      </c>
      <c r="AB4079" t="s">
        <v>8765</v>
      </c>
      <c r="AC4079">
        <v>1</v>
      </c>
      <c r="AD4079" s="9">
        <f>Merged[[#This Row],[Average_Cost_for_two]]*Merged[[#This Row],[USD Rate]]</f>
        <v>3.6</v>
      </c>
    </row>
    <row r="4080" spans="1:30" x14ac:dyDescent="0.3">
      <c r="A4080">
        <v>303261</v>
      </c>
      <c r="B4080" t="s">
        <v>8766</v>
      </c>
      <c r="C4080">
        <v>1</v>
      </c>
      <c r="D4080" t="s">
        <v>99</v>
      </c>
      <c r="E4080" t="s">
        <v>6653</v>
      </c>
      <c r="F4080">
        <v>77.241345269999997</v>
      </c>
      <c r="G4080">
        <v>28.631142400000002</v>
      </c>
      <c r="H4080" t="s">
        <v>12069</v>
      </c>
      <c r="I4080" t="s">
        <v>6637</v>
      </c>
      <c r="J4080" t="s">
        <v>102</v>
      </c>
      <c r="K4080" t="s">
        <v>23</v>
      </c>
      <c r="L4080" t="s">
        <v>23</v>
      </c>
      <c r="M4080" t="s">
        <v>23</v>
      </c>
      <c r="N4080" t="s">
        <v>23</v>
      </c>
      <c r="O4080">
        <v>1</v>
      </c>
      <c r="P4080">
        <v>117</v>
      </c>
      <c r="Q4080">
        <v>300</v>
      </c>
      <c r="R4080">
        <v>3.5</v>
      </c>
      <c r="S4080" s="1">
        <v>42528</v>
      </c>
      <c r="T4080">
        <v>2016</v>
      </c>
      <c r="U4080">
        <v>7</v>
      </c>
      <c r="V4080" t="s">
        <v>12095</v>
      </c>
      <c r="W4080" t="s">
        <v>12107</v>
      </c>
      <c r="X4080">
        <v>2</v>
      </c>
      <c r="Y4080" t="s">
        <v>12106</v>
      </c>
      <c r="Z4080">
        <v>1.2E-2</v>
      </c>
      <c r="AA4080">
        <v>3640</v>
      </c>
      <c r="AB4080" t="s">
        <v>8766</v>
      </c>
      <c r="AC4080">
        <v>2</v>
      </c>
      <c r="AD4080" s="9">
        <f>Merged[[#This Row],[Average_Cost_for_two]]*Merged[[#This Row],[USD Rate]]</f>
        <v>3.6</v>
      </c>
    </row>
    <row r="4081" spans="1:30" x14ac:dyDescent="0.3">
      <c r="A4081">
        <v>18322591</v>
      </c>
      <c r="B4081" t="s">
        <v>8767</v>
      </c>
      <c r="C4081">
        <v>1</v>
      </c>
      <c r="D4081" t="s">
        <v>99</v>
      </c>
      <c r="E4081" t="s">
        <v>1473</v>
      </c>
      <c r="F4081">
        <v>77.302774299999996</v>
      </c>
      <c r="G4081">
        <v>28.653406400000001</v>
      </c>
      <c r="H4081" t="s">
        <v>12069</v>
      </c>
      <c r="I4081" t="s">
        <v>2100</v>
      </c>
      <c r="J4081" t="s">
        <v>102</v>
      </c>
      <c r="K4081" t="s">
        <v>23</v>
      </c>
      <c r="L4081" t="s">
        <v>23</v>
      </c>
      <c r="M4081" t="s">
        <v>23</v>
      </c>
      <c r="N4081" t="s">
        <v>23</v>
      </c>
      <c r="O4081">
        <v>1</v>
      </c>
      <c r="P4081">
        <v>32</v>
      </c>
      <c r="Q4081">
        <v>300</v>
      </c>
      <c r="R4081">
        <v>3.4</v>
      </c>
      <c r="S4081" s="1">
        <v>42175</v>
      </c>
      <c r="T4081">
        <v>2015</v>
      </c>
      <c r="U4081">
        <v>20</v>
      </c>
      <c r="V4081" t="s">
        <v>12095</v>
      </c>
      <c r="W4081" t="s">
        <v>12107</v>
      </c>
      <c r="X4081">
        <v>3</v>
      </c>
      <c r="Y4081" t="s">
        <v>12106</v>
      </c>
      <c r="Z4081">
        <v>1.2E-2</v>
      </c>
      <c r="AA4081">
        <v>219872</v>
      </c>
      <c r="AB4081" t="s">
        <v>8767</v>
      </c>
      <c r="AC4081">
        <v>6</v>
      </c>
      <c r="AD4081" s="9">
        <f>Merged[[#This Row],[Average_Cost_for_two]]*Merged[[#This Row],[USD Rate]]</f>
        <v>3.6</v>
      </c>
    </row>
    <row r="4082" spans="1:30" x14ac:dyDescent="0.3">
      <c r="A4082">
        <v>308189</v>
      </c>
      <c r="B4082" t="s">
        <v>8768</v>
      </c>
      <c r="C4082">
        <v>1</v>
      </c>
      <c r="D4082" t="s">
        <v>99</v>
      </c>
      <c r="E4082" t="s">
        <v>528</v>
      </c>
      <c r="F4082">
        <v>77.130679900000004</v>
      </c>
      <c r="G4082">
        <v>28.648977299999999</v>
      </c>
      <c r="H4082" t="s">
        <v>12069</v>
      </c>
      <c r="I4082" t="s">
        <v>8769</v>
      </c>
      <c r="J4082" t="s">
        <v>102</v>
      </c>
      <c r="K4082" t="s">
        <v>23</v>
      </c>
      <c r="L4082" t="s">
        <v>23</v>
      </c>
      <c r="M4082" t="s">
        <v>23</v>
      </c>
      <c r="N4082" t="s">
        <v>23</v>
      </c>
      <c r="O4082">
        <v>1</v>
      </c>
      <c r="P4082">
        <v>9</v>
      </c>
      <c r="Q4082">
        <v>300</v>
      </c>
      <c r="R4082">
        <v>3.1</v>
      </c>
      <c r="S4082" s="1">
        <v>41427</v>
      </c>
      <c r="T4082">
        <v>2013</v>
      </c>
      <c r="U4082">
        <v>2</v>
      </c>
      <c r="V4082" t="s">
        <v>12095</v>
      </c>
      <c r="W4082" t="s">
        <v>12107</v>
      </c>
      <c r="X4082">
        <v>2</v>
      </c>
      <c r="Y4082" t="s">
        <v>12106</v>
      </c>
      <c r="Z4082">
        <v>1.2E-2</v>
      </c>
      <c r="AA4082">
        <v>3699</v>
      </c>
      <c r="AB4082" t="s">
        <v>8768</v>
      </c>
      <c r="AC4082">
        <v>0</v>
      </c>
      <c r="AD4082" s="9">
        <f>Merged[[#This Row],[Average_Cost_for_two]]*Merged[[#This Row],[USD Rate]]</f>
        <v>3.6</v>
      </c>
    </row>
    <row r="4083" spans="1:30" x14ac:dyDescent="0.3">
      <c r="A4083">
        <v>18382373</v>
      </c>
      <c r="B4083" t="s">
        <v>8770</v>
      </c>
      <c r="C4083">
        <v>1</v>
      </c>
      <c r="D4083" t="s">
        <v>99</v>
      </c>
      <c r="E4083" t="s">
        <v>738</v>
      </c>
      <c r="F4083">
        <v>77.192233700000003</v>
      </c>
      <c r="G4083">
        <v>28.527802399999999</v>
      </c>
      <c r="H4083" t="s">
        <v>12069</v>
      </c>
      <c r="I4083" t="s">
        <v>2818</v>
      </c>
      <c r="J4083" t="s">
        <v>102</v>
      </c>
      <c r="K4083" t="s">
        <v>23</v>
      </c>
      <c r="L4083" t="s">
        <v>23</v>
      </c>
      <c r="M4083" t="s">
        <v>23</v>
      </c>
      <c r="N4083" t="s">
        <v>23</v>
      </c>
      <c r="O4083">
        <v>1</v>
      </c>
      <c r="P4083">
        <v>1</v>
      </c>
      <c r="Q4083">
        <v>300</v>
      </c>
      <c r="R4083">
        <v>1</v>
      </c>
      <c r="S4083" s="1">
        <v>40354</v>
      </c>
      <c r="T4083">
        <v>2010</v>
      </c>
      <c r="U4083">
        <v>25</v>
      </c>
      <c r="V4083" t="s">
        <v>12095</v>
      </c>
      <c r="W4083" t="s">
        <v>12107</v>
      </c>
      <c r="X4083">
        <v>4</v>
      </c>
      <c r="Y4083" t="s">
        <v>12106</v>
      </c>
      <c r="Z4083">
        <v>1.2E-2</v>
      </c>
      <c r="AA4083">
        <v>220589</v>
      </c>
      <c r="AB4083" t="s">
        <v>8770</v>
      </c>
      <c r="AC4083">
        <v>5</v>
      </c>
      <c r="AD4083" s="9">
        <f>Merged[[#This Row],[Average_Cost_for_two]]*Merged[[#This Row],[USD Rate]]</f>
        <v>3.6</v>
      </c>
    </row>
    <row r="4084" spans="1:30" x14ac:dyDescent="0.3">
      <c r="A4084">
        <v>18414508</v>
      </c>
      <c r="B4084" t="s">
        <v>8771</v>
      </c>
      <c r="C4084">
        <v>1</v>
      </c>
      <c r="D4084" t="s">
        <v>99</v>
      </c>
      <c r="E4084" t="s">
        <v>738</v>
      </c>
      <c r="F4084">
        <v>77.195468099999999</v>
      </c>
      <c r="G4084">
        <v>28.523180199999999</v>
      </c>
      <c r="H4084" t="s">
        <v>12069</v>
      </c>
      <c r="I4084" t="s">
        <v>2818</v>
      </c>
      <c r="J4084" t="s">
        <v>102</v>
      </c>
      <c r="K4084" t="s">
        <v>23</v>
      </c>
      <c r="L4084" t="s">
        <v>23</v>
      </c>
      <c r="M4084" t="s">
        <v>23</v>
      </c>
      <c r="N4084" t="s">
        <v>23</v>
      </c>
      <c r="O4084">
        <v>1</v>
      </c>
      <c r="P4084">
        <v>1</v>
      </c>
      <c r="Q4084">
        <v>300</v>
      </c>
      <c r="R4084">
        <v>1</v>
      </c>
      <c r="S4084" s="1">
        <v>43267</v>
      </c>
      <c r="T4084">
        <v>2018</v>
      </c>
      <c r="U4084">
        <v>16</v>
      </c>
      <c r="V4084" t="s">
        <v>12095</v>
      </c>
      <c r="W4084" t="s">
        <v>12107</v>
      </c>
      <c r="X4084">
        <v>3</v>
      </c>
      <c r="Y4084" t="s">
        <v>12106</v>
      </c>
      <c r="Z4084">
        <v>1.2E-2</v>
      </c>
      <c r="AA4084">
        <v>220975</v>
      </c>
      <c r="AB4084" t="s">
        <v>8771</v>
      </c>
      <c r="AC4084">
        <v>6</v>
      </c>
      <c r="AD4084" s="9">
        <f>Merged[[#This Row],[Average_Cost_for_two]]*Merged[[#This Row],[USD Rate]]</f>
        <v>3.6</v>
      </c>
    </row>
    <row r="4085" spans="1:30" x14ac:dyDescent="0.3">
      <c r="A4085">
        <v>18291201</v>
      </c>
      <c r="B4085" t="s">
        <v>8772</v>
      </c>
      <c r="C4085">
        <v>1</v>
      </c>
      <c r="D4085" t="s">
        <v>99</v>
      </c>
      <c r="E4085" t="s">
        <v>3223</v>
      </c>
      <c r="F4085">
        <v>77.299921359999999</v>
      </c>
      <c r="G4085">
        <v>28.619613959999999</v>
      </c>
      <c r="H4085" t="s">
        <v>12069</v>
      </c>
      <c r="I4085" t="s">
        <v>8309</v>
      </c>
      <c r="J4085" t="s">
        <v>102</v>
      </c>
      <c r="K4085" t="s">
        <v>23</v>
      </c>
      <c r="L4085" t="s">
        <v>23</v>
      </c>
      <c r="M4085" t="s">
        <v>23</v>
      </c>
      <c r="N4085" t="s">
        <v>23</v>
      </c>
      <c r="O4085">
        <v>1</v>
      </c>
      <c r="P4085">
        <v>5</v>
      </c>
      <c r="Q4085">
        <v>300</v>
      </c>
      <c r="R4085">
        <v>3</v>
      </c>
      <c r="S4085" s="1">
        <v>41076</v>
      </c>
      <c r="T4085">
        <v>2012</v>
      </c>
      <c r="U4085">
        <v>16</v>
      </c>
      <c r="V4085" t="s">
        <v>12095</v>
      </c>
      <c r="W4085" t="s">
        <v>12107</v>
      </c>
      <c r="X4085">
        <v>3</v>
      </c>
      <c r="Y4085" t="s">
        <v>12106</v>
      </c>
      <c r="Z4085">
        <v>1.2E-2</v>
      </c>
      <c r="AA4085">
        <v>219495</v>
      </c>
      <c r="AB4085" t="s">
        <v>8772</v>
      </c>
      <c r="AC4085">
        <v>6</v>
      </c>
      <c r="AD4085" s="9">
        <f>Merged[[#This Row],[Average_Cost_for_two]]*Merged[[#This Row],[USD Rate]]</f>
        <v>3.6</v>
      </c>
    </row>
    <row r="4086" spans="1:30" x14ac:dyDescent="0.3">
      <c r="A4086">
        <v>6355</v>
      </c>
      <c r="B4086" t="s">
        <v>8773</v>
      </c>
      <c r="C4086">
        <v>1</v>
      </c>
      <c r="D4086" t="s">
        <v>99</v>
      </c>
      <c r="E4086" t="s">
        <v>2127</v>
      </c>
      <c r="F4086">
        <v>77.211230430000001</v>
      </c>
      <c r="G4086">
        <v>28.646136340000002</v>
      </c>
      <c r="H4086" t="s">
        <v>12069</v>
      </c>
      <c r="I4086" t="s">
        <v>4184</v>
      </c>
      <c r="J4086" t="s">
        <v>102</v>
      </c>
      <c r="K4086" t="s">
        <v>23</v>
      </c>
      <c r="L4086" t="s">
        <v>23</v>
      </c>
      <c r="M4086" t="s">
        <v>23</v>
      </c>
      <c r="N4086" t="s">
        <v>23</v>
      </c>
      <c r="O4086">
        <v>1</v>
      </c>
      <c r="P4086">
        <v>8</v>
      </c>
      <c r="Q4086">
        <v>300</v>
      </c>
      <c r="R4086">
        <v>2.9</v>
      </c>
      <c r="S4086" s="1">
        <v>41802</v>
      </c>
      <c r="T4086">
        <v>2014</v>
      </c>
      <c r="U4086">
        <v>12</v>
      </c>
      <c r="V4086" t="s">
        <v>12095</v>
      </c>
      <c r="W4086" t="s">
        <v>12107</v>
      </c>
      <c r="X4086">
        <v>2</v>
      </c>
      <c r="Y4086" t="s">
        <v>12106</v>
      </c>
      <c r="Z4086">
        <v>1.2E-2</v>
      </c>
      <c r="AA4086">
        <v>77</v>
      </c>
      <c r="AB4086" t="s">
        <v>8773</v>
      </c>
      <c r="AC4086">
        <v>4</v>
      </c>
      <c r="AD4086" s="9">
        <f>Merged[[#This Row],[Average_Cost_for_two]]*Merged[[#This Row],[USD Rate]]</f>
        <v>3.6</v>
      </c>
    </row>
    <row r="4087" spans="1:30" x14ac:dyDescent="0.3">
      <c r="A4087">
        <v>7692</v>
      </c>
      <c r="B4087" t="s">
        <v>8774</v>
      </c>
      <c r="C4087">
        <v>1</v>
      </c>
      <c r="D4087" t="s">
        <v>99</v>
      </c>
      <c r="E4087" t="s">
        <v>3879</v>
      </c>
      <c r="F4087">
        <v>77.104143199999996</v>
      </c>
      <c r="G4087">
        <v>28.675552700000001</v>
      </c>
      <c r="H4087" t="s">
        <v>12069</v>
      </c>
      <c r="I4087" t="s">
        <v>3765</v>
      </c>
      <c r="J4087" t="s">
        <v>102</v>
      </c>
      <c r="K4087" t="s">
        <v>23</v>
      </c>
      <c r="L4087" t="s">
        <v>23</v>
      </c>
      <c r="M4087" t="s">
        <v>23</v>
      </c>
      <c r="N4087" t="s">
        <v>23</v>
      </c>
      <c r="O4087">
        <v>1</v>
      </c>
      <c r="P4087">
        <v>44</v>
      </c>
      <c r="Q4087">
        <v>300</v>
      </c>
      <c r="R4087">
        <v>2.9</v>
      </c>
      <c r="S4087" s="1">
        <v>41444</v>
      </c>
      <c r="T4087">
        <v>2013</v>
      </c>
      <c r="U4087">
        <v>19</v>
      </c>
      <c r="V4087" t="s">
        <v>12095</v>
      </c>
      <c r="W4087" t="s">
        <v>12107</v>
      </c>
      <c r="X4087">
        <v>4</v>
      </c>
      <c r="Y4087" t="s">
        <v>12106</v>
      </c>
      <c r="Z4087">
        <v>1.2E-2</v>
      </c>
      <c r="AA4087">
        <v>93</v>
      </c>
      <c r="AB4087" t="s">
        <v>8774</v>
      </c>
      <c r="AC4087">
        <v>3</v>
      </c>
      <c r="AD4087" s="9">
        <f>Merged[[#This Row],[Average_Cost_for_two]]*Merged[[#This Row],[USD Rate]]</f>
        <v>3.6</v>
      </c>
    </row>
    <row r="4088" spans="1:30" x14ac:dyDescent="0.3">
      <c r="A4088">
        <v>18248991</v>
      </c>
      <c r="B4088" t="s">
        <v>8775</v>
      </c>
      <c r="C4088">
        <v>1</v>
      </c>
      <c r="D4088" t="s">
        <v>99</v>
      </c>
      <c r="E4088" t="s">
        <v>3164</v>
      </c>
      <c r="F4088">
        <v>77.180410699999996</v>
      </c>
      <c r="G4088">
        <v>28.638322500000001</v>
      </c>
      <c r="H4088" t="s">
        <v>12069</v>
      </c>
      <c r="I4088" t="s">
        <v>7516</v>
      </c>
      <c r="J4088" t="s">
        <v>102</v>
      </c>
      <c r="K4088" t="s">
        <v>23</v>
      </c>
      <c r="L4088" t="s">
        <v>23</v>
      </c>
      <c r="M4088" t="s">
        <v>23</v>
      </c>
      <c r="N4088" t="s">
        <v>23</v>
      </c>
      <c r="O4088">
        <v>1</v>
      </c>
      <c r="P4088">
        <v>7</v>
      </c>
      <c r="Q4088">
        <v>300</v>
      </c>
      <c r="R4088">
        <v>3</v>
      </c>
      <c r="S4088" s="1">
        <v>40714</v>
      </c>
      <c r="T4088">
        <v>2011</v>
      </c>
      <c r="U4088">
        <v>20</v>
      </c>
      <c r="V4088" t="s">
        <v>12095</v>
      </c>
      <c r="W4088" t="s">
        <v>12107</v>
      </c>
      <c r="X4088">
        <v>4</v>
      </c>
      <c r="Y4088" t="s">
        <v>12106</v>
      </c>
      <c r="Z4088">
        <v>1.2E-2</v>
      </c>
      <c r="AA4088">
        <v>218988</v>
      </c>
      <c r="AB4088" t="s">
        <v>8775</v>
      </c>
      <c r="AC4088">
        <v>1</v>
      </c>
      <c r="AD4088" s="9">
        <f>Merged[[#This Row],[Average_Cost_for_two]]*Merged[[#This Row],[USD Rate]]</f>
        <v>3.6</v>
      </c>
    </row>
    <row r="4089" spans="1:30" x14ac:dyDescent="0.3">
      <c r="A4089">
        <v>18277022</v>
      </c>
      <c r="B4089" t="s">
        <v>8776</v>
      </c>
      <c r="C4089">
        <v>1</v>
      </c>
      <c r="D4089" t="s">
        <v>99</v>
      </c>
      <c r="E4089" t="s">
        <v>3179</v>
      </c>
      <c r="F4089">
        <v>77.268885519999998</v>
      </c>
      <c r="G4089">
        <v>28.561626780000001</v>
      </c>
      <c r="H4089" t="s">
        <v>12069</v>
      </c>
      <c r="I4089" t="s">
        <v>4836</v>
      </c>
      <c r="J4089" t="s">
        <v>102</v>
      </c>
      <c r="K4089" t="s">
        <v>23</v>
      </c>
      <c r="L4089" t="s">
        <v>23</v>
      </c>
      <c r="M4089" t="s">
        <v>23</v>
      </c>
      <c r="N4089" t="s">
        <v>23</v>
      </c>
      <c r="O4089">
        <v>1</v>
      </c>
      <c r="P4089">
        <v>5</v>
      </c>
      <c r="Q4089">
        <v>300</v>
      </c>
      <c r="R4089">
        <v>2.9</v>
      </c>
      <c r="S4089" s="1">
        <v>43259</v>
      </c>
      <c r="T4089">
        <v>2018</v>
      </c>
      <c r="U4089">
        <v>8</v>
      </c>
      <c r="V4089" t="s">
        <v>12095</v>
      </c>
      <c r="W4089" t="s">
        <v>12107</v>
      </c>
      <c r="X4089">
        <v>2</v>
      </c>
      <c r="Y4089" t="s">
        <v>12106</v>
      </c>
      <c r="Z4089">
        <v>1.2E-2</v>
      </c>
      <c r="AA4089">
        <v>219325</v>
      </c>
      <c r="AB4089" t="s">
        <v>8776</v>
      </c>
      <c r="AC4089">
        <v>5</v>
      </c>
      <c r="AD4089" s="9">
        <f>Merged[[#This Row],[Average_Cost_for_two]]*Merged[[#This Row],[USD Rate]]</f>
        <v>3.6</v>
      </c>
    </row>
    <row r="4090" spans="1:30" x14ac:dyDescent="0.3">
      <c r="A4090">
        <v>18336496</v>
      </c>
      <c r="B4090" t="s">
        <v>8777</v>
      </c>
      <c r="C4090">
        <v>1</v>
      </c>
      <c r="D4090" t="s">
        <v>99</v>
      </c>
      <c r="E4090" t="s">
        <v>4755</v>
      </c>
      <c r="F4090">
        <v>77.315899000000002</v>
      </c>
      <c r="G4090">
        <v>28.600942</v>
      </c>
      <c r="H4090" t="s">
        <v>12069</v>
      </c>
      <c r="I4090" t="s">
        <v>2818</v>
      </c>
      <c r="J4090" t="s">
        <v>102</v>
      </c>
      <c r="K4090" t="s">
        <v>23</v>
      </c>
      <c r="L4090" t="s">
        <v>23</v>
      </c>
      <c r="M4090" t="s">
        <v>23</v>
      </c>
      <c r="N4090" t="s">
        <v>23</v>
      </c>
      <c r="O4090">
        <v>1</v>
      </c>
      <c r="P4090">
        <v>3</v>
      </c>
      <c r="Q4090">
        <v>300</v>
      </c>
      <c r="R4090">
        <v>1</v>
      </c>
      <c r="S4090" s="1">
        <v>40721</v>
      </c>
      <c r="T4090">
        <v>2011</v>
      </c>
      <c r="U4090">
        <v>27</v>
      </c>
      <c r="V4090" t="s">
        <v>12095</v>
      </c>
      <c r="W4090" t="s">
        <v>12107</v>
      </c>
      <c r="X4090">
        <v>5</v>
      </c>
      <c r="Y4090" t="s">
        <v>12106</v>
      </c>
      <c r="Z4090">
        <v>1.2E-2</v>
      </c>
      <c r="AA4090">
        <v>220038</v>
      </c>
      <c r="AB4090" t="s">
        <v>8777</v>
      </c>
      <c r="AC4090">
        <v>1</v>
      </c>
      <c r="AD4090" s="9">
        <f>Merged[[#This Row],[Average_Cost_for_two]]*Merged[[#This Row],[USD Rate]]</f>
        <v>3.6</v>
      </c>
    </row>
    <row r="4091" spans="1:30" x14ac:dyDescent="0.3">
      <c r="A4091">
        <v>4785</v>
      </c>
      <c r="B4091" t="s">
        <v>8778</v>
      </c>
      <c r="C4091">
        <v>1</v>
      </c>
      <c r="D4091" t="s">
        <v>99</v>
      </c>
      <c r="E4091" t="s">
        <v>2815</v>
      </c>
      <c r="F4091">
        <v>77.078975900000003</v>
      </c>
      <c r="G4091">
        <v>28.638348100000002</v>
      </c>
      <c r="H4091" t="s">
        <v>12069</v>
      </c>
      <c r="I4091" t="s">
        <v>7635</v>
      </c>
      <c r="J4091" t="s">
        <v>102</v>
      </c>
      <c r="K4091" t="s">
        <v>23</v>
      </c>
      <c r="L4091" t="s">
        <v>23</v>
      </c>
      <c r="M4091" t="s">
        <v>23</v>
      </c>
      <c r="N4091" t="s">
        <v>23</v>
      </c>
      <c r="O4091">
        <v>1</v>
      </c>
      <c r="P4091">
        <v>34</v>
      </c>
      <c r="Q4091">
        <v>300</v>
      </c>
      <c r="R4091">
        <v>3.1</v>
      </c>
      <c r="S4091" s="1">
        <v>42183</v>
      </c>
      <c r="T4091">
        <v>2015</v>
      </c>
      <c r="U4091">
        <v>28</v>
      </c>
      <c r="V4091" t="s">
        <v>12095</v>
      </c>
      <c r="W4091" t="s">
        <v>12107</v>
      </c>
      <c r="X4091">
        <v>5</v>
      </c>
      <c r="Y4091" t="s">
        <v>12106</v>
      </c>
      <c r="Z4091">
        <v>1.2E-2</v>
      </c>
      <c r="AA4091">
        <v>58</v>
      </c>
      <c r="AB4091" t="s">
        <v>8778</v>
      </c>
      <c r="AC4091">
        <v>0</v>
      </c>
      <c r="AD4091" s="9">
        <f>Merged[[#This Row],[Average_Cost_for_two]]*Merged[[#This Row],[USD Rate]]</f>
        <v>3.6</v>
      </c>
    </row>
    <row r="4092" spans="1:30" x14ac:dyDescent="0.3">
      <c r="A4092">
        <v>8340</v>
      </c>
      <c r="B4092" t="s">
        <v>8779</v>
      </c>
      <c r="C4092">
        <v>1</v>
      </c>
      <c r="D4092" t="s">
        <v>99</v>
      </c>
      <c r="E4092" t="s">
        <v>3857</v>
      </c>
      <c r="F4092">
        <v>77.232066099999997</v>
      </c>
      <c r="G4092">
        <v>28.629146800000001</v>
      </c>
      <c r="H4092" t="s">
        <v>12069</v>
      </c>
      <c r="I4092" t="s">
        <v>3153</v>
      </c>
      <c r="J4092" t="s">
        <v>102</v>
      </c>
      <c r="K4092" t="s">
        <v>23</v>
      </c>
      <c r="L4092" t="s">
        <v>23</v>
      </c>
      <c r="M4092" t="s">
        <v>23</v>
      </c>
      <c r="N4092" t="s">
        <v>23</v>
      </c>
      <c r="O4092">
        <v>1</v>
      </c>
      <c r="P4092">
        <v>120</v>
      </c>
      <c r="Q4092">
        <v>300</v>
      </c>
      <c r="R4092">
        <v>3.8</v>
      </c>
      <c r="S4092" s="1">
        <v>40302</v>
      </c>
      <c r="T4092">
        <v>2010</v>
      </c>
      <c r="U4092">
        <v>4</v>
      </c>
      <c r="V4092" t="s">
        <v>12095</v>
      </c>
      <c r="W4092" t="s">
        <v>12096</v>
      </c>
      <c r="X4092">
        <v>2</v>
      </c>
      <c r="Y4092" t="s">
        <v>12097</v>
      </c>
      <c r="Z4092">
        <v>1.2E-2</v>
      </c>
      <c r="AA4092">
        <v>101</v>
      </c>
      <c r="AB4092" t="s">
        <v>8779</v>
      </c>
      <c r="AC4092">
        <v>2</v>
      </c>
      <c r="AD4092" s="9">
        <f>Merged[[#This Row],[Average_Cost_for_two]]*Merged[[#This Row],[USD Rate]]</f>
        <v>3.6</v>
      </c>
    </row>
    <row r="4093" spans="1:30" x14ac:dyDescent="0.3">
      <c r="A4093">
        <v>4088</v>
      </c>
      <c r="B4093" t="s">
        <v>8780</v>
      </c>
      <c r="C4093">
        <v>1</v>
      </c>
      <c r="D4093" t="s">
        <v>99</v>
      </c>
      <c r="E4093" t="s">
        <v>884</v>
      </c>
      <c r="F4093">
        <v>77.204991000000007</v>
      </c>
      <c r="G4093">
        <v>28.694518599999999</v>
      </c>
      <c r="H4093" t="s">
        <v>12069</v>
      </c>
      <c r="I4093" t="s">
        <v>136</v>
      </c>
      <c r="J4093" t="s">
        <v>102</v>
      </c>
      <c r="K4093" t="s">
        <v>23</v>
      </c>
      <c r="L4093" t="s">
        <v>23</v>
      </c>
      <c r="M4093" t="s">
        <v>23</v>
      </c>
      <c r="N4093" t="s">
        <v>23</v>
      </c>
      <c r="O4093">
        <v>1</v>
      </c>
      <c r="P4093">
        <v>39</v>
      </c>
      <c r="Q4093">
        <v>300</v>
      </c>
      <c r="R4093">
        <v>3.4</v>
      </c>
      <c r="S4093" s="1">
        <v>41056</v>
      </c>
      <c r="T4093">
        <v>2012</v>
      </c>
      <c r="U4093">
        <v>27</v>
      </c>
      <c r="V4093" t="s">
        <v>12095</v>
      </c>
      <c r="W4093" t="s">
        <v>12096</v>
      </c>
      <c r="X4093">
        <v>5</v>
      </c>
      <c r="Y4093" t="s">
        <v>12097</v>
      </c>
      <c r="Z4093">
        <v>1.2E-2</v>
      </c>
      <c r="AA4093">
        <v>50</v>
      </c>
      <c r="AB4093" t="s">
        <v>8780</v>
      </c>
      <c r="AC4093">
        <v>0</v>
      </c>
      <c r="AD4093" s="9">
        <f>Merged[[#This Row],[Average_Cost_for_two]]*Merged[[#This Row],[USD Rate]]</f>
        <v>3.6</v>
      </c>
    </row>
    <row r="4094" spans="1:30" x14ac:dyDescent="0.3">
      <c r="A4094">
        <v>18458308</v>
      </c>
      <c r="B4094" t="s">
        <v>8781</v>
      </c>
      <c r="C4094">
        <v>1</v>
      </c>
      <c r="D4094" t="s">
        <v>99</v>
      </c>
      <c r="E4094" t="s">
        <v>1738</v>
      </c>
      <c r="F4094">
        <v>77.248986000000002</v>
      </c>
      <c r="G4094">
        <v>28.556007999999999</v>
      </c>
      <c r="H4094" t="s">
        <v>12069</v>
      </c>
      <c r="I4094" t="s">
        <v>6648</v>
      </c>
      <c r="J4094" t="s">
        <v>102</v>
      </c>
      <c r="K4094" t="s">
        <v>23</v>
      </c>
      <c r="L4094" t="s">
        <v>103</v>
      </c>
      <c r="M4094" t="s">
        <v>23</v>
      </c>
      <c r="N4094" t="s">
        <v>23</v>
      </c>
      <c r="O4094">
        <v>1</v>
      </c>
      <c r="P4094">
        <v>4</v>
      </c>
      <c r="Q4094">
        <v>300</v>
      </c>
      <c r="R4094">
        <v>2.8</v>
      </c>
      <c r="S4094" s="1">
        <v>41399</v>
      </c>
      <c r="T4094">
        <v>2013</v>
      </c>
      <c r="U4094">
        <v>5</v>
      </c>
      <c r="V4094" t="s">
        <v>12095</v>
      </c>
      <c r="W4094" t="s">
        <v>12096</v>
      </c>
      <c r="X4094">
        <v>2</v>
      </c>
      <c r="Y4094" t="s">
        <v>12097</v>
      </c>
      <c r="Z4094">
        <v>1.2E-2</v>
      </c>
      <c r="AA4094">
        <v>221500</v>
      </c>
      <c r="AB4094" t="s">
        <v>8781</v>
      </c>
      <c r="AC4094">
        <v>0</v>
      </c>
      <c r="AD4094" s="9">
        <f>Merged[[#This Row],[Average_Cost_for_two]]*Merged[[#This Row],[USD Rate]]</f>
        <v>3.6</v>
      </c>
    </row>
    <row r="4095" spans="1:30" x14ac:dyDescent="0.3">
      <c r="A4095">
        <v>303124</v>
      </c>
      <c r="B4095" t="s">
        <v>8782</v>
      </c>
      <c r="C4095">
        <v>1</v>
      </c>
      <c r="D4095" t="s">
        <v>99</v>
      </c>
      <c r="E4095" t="s">
        <v>2161</v>
      </c>
      <c r="F4095">
        <v>77.173298000000003</v>
      </c>
      <c r="G4095">
        <v>28.6458333</v>
      </c>
      <c r="H4095" t="s">
        <v>12069</v>
      </c>
      <c r="I4095" t="s">
        <v>5325</v>
      </c>
      <c r="J4095" t="s">
        <v>102</v>
      </c>
      <c r="K4095" t="s">
        <v>23</v>
      </c>
      <c r="L4095" t="s">
        <v>23</v>
      </c>
      <c r="M4095" t="s">
        <v>23</v>
      </c>
      <c r="N4095" t="s">
        <v>23</v>
      </c>
      <c r="O4095">
        <v>1</v>
      </c>
      <c r="P4095">
        <v>23</v>
      </c>
      <c r="Q4095">
        <v>300</v>
      </c>
      <c r="R4095">
        <v>3</v>
      </c>
      <c r="S4095" s="1">
        <v>42509</v>
      </c>
      <c r="T4095">
        <v>2016</v>
      </c>
      <c r="U4095">
        <v>19</v>
      </c>
      <c r="V4095" t="s">
        <v>12095</v>
      </c>
      <c r="W4095" t="s">
        <v>12096</v>
      </c>
      <c r="X4095">
        <v>3</v>
      </c>
      <c r="Y4095" t="s">
        <v>12097</v>
      </c>
      <c r="Z4095">
        <v>1.2E-2</v>
      </c>
      <c r="AA4095">
        <v>3638</v>
      </c>
      <c r="AB4095" t="s">
        <v>8782</v>
      </c>
      <c r="AC4095">
        <v>4</v>
      </c>
      <c r="AD4095" s="9">
        <f>Merged[[#This Row],[Average_Cost_for_two]]*Merged[[#This Row],[USD Rate]]</f>
        <v>3.6</v>
      </c>
    </row>
    <row r="4096" spans="1:30" x14ac:dyDescent="0.3">
      <c r="A4096">
        <v>18287398</v>
      </c>
      <c r="B4096" t="s">
        <v>8784</v>
      </c>
      <c r="C4096">
        <v>1</v>
      </c>
      <c r="D4096" t="s">
        <v>99</v>
      </c>
      <c r="E4096" t="s">
        <v>1164</v>
      </c>
      <c r="F4096">
        <v>77.209538300000006</v>
      </c>
      <c r="G4096">
        <v>28.5603853</v>
      </c>
      <c r="H4096" t="s">
        <v>12069</v>
      </c>
      <c r="I4096" t="s">
        <v>2818</v>
      </c>
      <c r="J4096" t="s">
        <v>102</v>
      </c>
      <c r="K4096" t="s">
        <v>23</v>
      </c>
      <c r="L4096" t="s">
        <v>23</v>
      </c>
      <c r="M4096" t="s">
        <v>23</v>
      </c>
      <c r="N4096" t="s">
        <v>23</v>
      </c>
      <c r="O4096">
        <v>1</v>
      </c>
      <c r="P4096">
        <v>3</v>
      </c>
      <c r="Q4096">
        <v>300</v>
      </c>
      <c r="R4096">
        <v>1</v>
      </c>
      <c r="S4096" s="1">
        <v>43238</v>
      </c>
      <c r="T4096">
        <v>2018</v>
      </c>
      <c r="U4096">
        <v>18</v>
      </c>
      <c r="V4096" t="s">
        <v>12095</v>
      </c>
      <c r="W4096" t="s">
        <v>12096</v>
      </c>
      <c r="X4096">
        <v>3</v>
      </c>
      <c r="Y4096" t="s">
        <v>12097</v>
      </c>
      <c r="Z4096">
        <v>1.2E-2</v>
      </c>
      <c r="AA4096">
        <v>219449</v>
      </c>
      <c r="AB4096" t="s">
        <v>8784</v>
      </c>
      <c r="AC4096">
        <v>5</v>
      </c>
      <c r="AD4096" s="9">
        <f>Merged[[#This Row],[Average_Cost_for_two]]*Merged[[#This Row],[USD Rate]]</f>
        <v>3.6</v>
      </c>
    </row>
    <row r="4097" spans="1:30" x14ac:dyDescent="0.3">
      <c r="A4097">
        <v>18340727</v>
      </c>
      <c r="B4097" t="s">
        <v>8786</v>
      </c>
      <c r="C4097">
        <v>1</v>
      </c>
      <c r="D4097" t="s">
        <v>99</v>
      </c>
      <c r="E4097" t="s">
        <v>3975</v>
      </c>
      <c r="F4097">
        <v>77.233608500000003</v>
      </c>
      <c r="G4097">
        <v>28.6489324</v>
      </c>
      <c r="H4097" t="s">
        <v>12069</v>
      </c>
      <c r="I4097" t="s">
        <v>673</v>
      </c>
      <c r="J4097" t="s">
        <v>102</v>
      </c>
      <c r="K4097" t="s">
        <v>23</v>
      </c>
      <c r="L4097" t="s">
        <v>23</v>
      </c>
      <c r="M4097" t="s">
        <v>23</v>
      </c>
      <c r="N4097" t="s">
        <v>23</v>
      </c>
      <c r="O4097">
        <v>1</v>
      </c>
      <c r="P4097">
        <v>22</v>
      </c>
      <c r="Q4097">
        <v>300</v>
      </c>
      <c r="R4097">
        <v>3.6</v>
      </c>
      <c r="S4097" s="1">
        <v>41403</v>
      </c>
      <c r="T4097">
        <v>2013</v>
      </c>
      <c r="U4097">
        <v>9</v>
      </c>
      <c r="V4097" t="s">
        <v>12095</v>
      </c>
      <c r="W4097" t="s">
        <v>12096</v>
      </c>
      <c r="X4097">
        <v>2</v>
      </c>
      <c r="Y4097" t="s">
        <v>12097</v>
      </c>
      <c r="Z4097">
        <v>1.2E-2</v>
      </c>
      <c r="AA4097">
        <v>220089</v>
      </c>
      <c r="AB4097" t="s">
        <v>8786</v>
      </c>
      <c r="AC4097">
        <v>4</v>
      </c>
      <c r="AD4097" s="9">
        <f>Merged[[#This Row],[Average_Cost_for_two]]*Merged[[#This Row],[USD Rate]]</f>
        <v>3.6</v>
      </c>
    </row>
    <row r="4098" spans="1:30" x14ac:dyDescent="0.3">
      <c r="A4098">
        <v>18144453</v>
      </c>
      <c r="B4098" t="s">
        <v>8787</v>
      </c>
      <c r="C4098">
        <v>1</v>
      </c>
      <c r="D4098" t="s">
        <v>99</v>
      </c>
      <c r="E4098" t="s">
        <v>1643</v>
      </c>
      <c r="F4098">
        <v>77.239810700000007</v>
      </c>
      <c r="G4098">
        <v>28.553104300000001</v>
      </c>
      <c r="H4098" t="s">
        <v>12069</v>
      </c>
      <c r="I4098" t="s">
        <v>1353</v>
      </c>
      <c r="J4098" t="s">
        <v>102</v>
      </c>
      <c r="K4098" t="s">
        <v>23</v>
      </c>
      <c r="L4098" t="s">
        <v>23</v>
      </c>
      <c r="M4098" t="s">
        <v>23</v>
      </c>
      <c r="N4098" t="s">
        <v>23</v>
      </c>
      <c r="O4098">
        <v>1</v>
      </c>
      <c r="P4098">
        <v>6</v>
      </c>
      <c r="Q4098">
        <v>300</v>
      </c>
      <c r="R4098">
        <v>3</v>
      </c>
      <c r="S4098" s="1">
        <v>40669</v>
      </c>
      <c r="T4098">
        <v>2011</v>
      </c>
      <c r="U4098">
        <v>6</v>
      </c>
      <c r="V4098" t="s">
        <v>12095</v>
      </c>
      <c r="W4098" t="s">
        <v>12096</v>
      </c>
      <c r="X4098">
        <v>1</v>
      </c>
      <c r="Y4098" t="s">
        <v>12097</v>
      </c>
      <c r="Z4098">
        <v>1.2E-2</v>
      </c>
      <c r="AA4098">
        <v>217734</v>
      </c>
      <c r="AB4098" t="s">
        <v>8787</v>
      </c>
      <c r="AC4098">
        <v>5</v>
      </c>
      <c r="AD4098" s="9">
        <f>Merged[[#This Row],[Average_Cost_for_two]]*Merged[[#This Row],[USD Rate]]</f>
        <v>3.6</v>
      </c>
    </row>
    <row r="4099" spans="1:30" x14ac:dyDescent="0.3">
      <c r="A4099">
        <v>311432</v>
      </c>
      <c r="B4099" t="s">
        <v>8788</v>
      </c>
      <c r="C4099">
        <v>1</v>
      </c>
      <c r="D4099" t="s">
        <v>99</v>
      </c>
      <c r="E4099" t="s">
        <v>5522</v>
      </c>
      <c r="F4099">
        <v>77.231985100000003</v>
      </c>
      <c r="G4099">
        <v>28.626728199999999</v>
      </c>
      <c r="H4099" t="s">
        <v>12069</v>
      </c>
      <c r="I4099" t="s">
        <v>136</v>
      </c>
      <c r="J4099" t="s">
        <v>102</v>
      </c>
      <c r="K4099" t="s">
        <v>23</v>
      </c>
      <c r="L4099" t="s">
        <v>23</v>
      </c>
      <c r="M4099" t="s">
        <v>23</v>
      </c>
      <c r="N4099" t="s">
        <v>23</v>
      </c>
      <c r="O4099">
        <v>1</v>
      </c>
      <c r="P4099">
        <v>47</v>
      </c>
      <c r="Q4099">
        <v>300</v>
      </c>
      <c r="R4099">
        <v>3.3</v>
      </c>
      <c r="S4099" s="1">
        <v>40315</v>
      </c>
      <c r="T4099">
        <v>2010</v>
      </c>
      <c r="U4099">
        <v>17</v>
      </c>
      <c r="V4099" t="s">
        <v>12095</v>
      </c>
      <c r="W4099" t="s">
        <v>12096</v>
      </c>
      <c r="X4099">
        <v>4</v>
      </c>
      <c r="Y4099" t="s">
        <v>12097</v>
      </c>
      <c r="Z4099">
        <v>1.2E-2</v>
      </c>
      <c r="AA4099">
        <v>3738</v>
      </c>
      <c r="AB4099" t="s">
        <v>8788</v>
      </c>
      <c r="AC4099">
        <v>1</v>
      </c>
      <c r="AD4099" s="9">
        <f>Merged[[#This Row],[Average_Cost_for_two]]*Merged[[#This Row],[USD Rate]]</f>
        <v>3.6</v>
      </c>
    </row>
    <row r="4100" spans="1:30" x14ac:dyDescent="0.3">
      <c r="A4100">
        <v>18490756</v>
      </c>
      <c r="B4100" t="s">
        <v>8789</v>
      </c>
      <c r="C4100">
        <v>1</v>
      </c>
      <c r="D4100" t="s">
        <v>99</v>
      </c>
      <c r="E4100" t="s">
        <v>3563</v>
      </c>
      <c r="F4100">
        <v>77.3363461</v>
      </c>
      <c r="G4100">
        <v>28.60584544</v>
      </c>
      <c r="H4100" t="s">
        <v>12069</v>
      </c>
      <c r="I4100" t="s">
        <v>8790</v>
      </c>
      <c r="J4100" t="s">
        <v>102</v>
      </c>
      <c r="K4100" t="s">
        <v>23</v>
      </c>
      <c r="L4100" t="s">
        <v>23</v>
      </c>
      <c r="M4100" t="s">
        <v>23</v>
      </c>
      <c r="N4100" t="s">
        <v>23</v>
      </c>
      <c r="O4100">
        <v>1</v>
      </c>
      <c r="P4100">
        <v>1</v>
      </c>
      <c r="Q4100">
        <v>300</v>
      </c>
      <c r="R4100">
        <v>1</v>
      </c>
      <c r="S4100" s="1">
        <v>42127</v>
      </c>
      <c r="T4100">
        <v>2015</v>
      </c>
      <c r="U4100">
        <v>3</v>
      </c>
      <c r="V4100" t="s">
        <v>12095</v>
      </c>
      <c r="W4100" t="s">
        <v>12096</v>
      </c>
      <c r="X4100">
        <v>2</v>
      </c>
      <c r="Y4100" t="s">
        <v>12097</v>
      </c>
      <c r="Z4100">
        <v>1.2E-2</v>
      </c>
      <c r="AA4100">
        <v>221890</v>
      </c>
      <c r="AB4100" t="s">
        <v>8789</v>
      </c>
      <c r="AC4100">
        <v>0</v>
      </c>
      <c r="AD4100" s="9">
        <f>Merged[[#This Row],[Average_Cost_for_two]]*Merged[[#This Row],[USD Rate]]</f>
        <v>3.6</v>
      </c>
    </row>
    <row r="4101" spans="1:30" x14ac:dyDescent="0.3">
      <c r="A4101">
        <v>3375</v>
      </c>
      <c r="B4101" t="s">
        <v>8791</v>
      </c>
      <c r="C4101">
        <v>1</v>
      </c>
      <c r="D4101" t="s">
        <v>99</v>
      </c>
      <c r="E4101" t="s">
        <v>1482</v>
      </c>
      <c r="F4101">
        <v>77.1908861</v>
      </c>
      <c r="G4101">
        <v>28.705795800000001</v>
      </c>
      <c r="H4101" t="s">
        <v>12069</v>
      </c>
      <c r="I4101" t="s">
        <v>8792</v>
      </c>
      <c r="J4101" t="s">
        <v>102</v>
      </c>
      <c r="K4101" t="s">
        <v>23</v>
      </c>
      <c r="L4101" t="s">
        <v>23</v>
      </c>
      <c r="M4101" t="s">
        <v>23</v>
      </c>
      <c r="N4101" t="s">
        <v>23</v>
      </c>
      <c r="O4101">
        <v>1</v>
      </c>
      <c r="P4101">
        <v>142</v>
      </c>
      <c r="Q4101">
        <v>300</v>
      </c>
      <c r="R4101">
        <v>3.7</v>
      </c>
      <c r="S4101" s="1">
        <v>41033</v>
      </c>
      <c r="T4101">
        <v>2012</v>
      </c>
      <c r="U4101">
        <v>4</v>
      </c>
      <c r="V4101" t="s">
        <v>12095</v>
      </c>
      <c r="W4101" t="s">
        <v>12096</v>
      </c>
      <c r="X4101">
        <v>1</v>
      </c>
      <c r="Y4101" t="s">
        <v>12097</v>
      </c>
      <c r="Z4101">
        <v>1.2E-2</v>
      </c>
      <c r="AA4101">
        <v>41</v>
      </c>
      <c r="AB4101" t="s">
        <v>8791</v>
      </c>
      <c r="AC4101">
        <v>5</v>
      </c>
      <c r="AD4101" s="9">
        <f>Merged[[#This Row],[Average_Cost_for_two]]*Merged[[#This Row],[USD Rate]]</f>
        <v>3.6</v>
      </c>
    </row>
    <row r="4102" spans="1:30" x14ac:dyDescent="0.3">
      <c r="A4102">
        <v>308033</v>
      </c>
      <c r="B4102" t="s">
        <v>8793</v>
      </c>
      <c r="C4102">
        <v>1</v>
      </c>
      <c r="D4102" t="s">
        <v>99</v>
      </c>
      <c r="E4102" t="s">
        <v>2843</v>
      </c>
      <c r="F4102">
        <v>77.146270099999995</v>
      </c>
      <c r="G4102">
        <v>28.627629200000001</v>
      </c>
      <c r="H4102" t="s">
        <v>12069</v>
      </c>
      <c r="I4102" t="s">
        <v>136</v>
      </c>
      <c r="J4102" t="s">
        <v>102</v>
      </c>
      <c r="K4102" t="s">
        <v>23</v>
      </c>
      <c r="L4102" t="s">
        <v>23</v>
      </c>
      <c r="M4102" t="s">
        <v>23</v>
      </c>
      <c r="N4102" t="s">
        <v>23</v>
      </c>
      <c r="O4102">
        <v>1</v>
      </c>
      <c r="P4102">
        <v>4</v>
      </c>
      <c r="Q4102">
        <v>300</v>
      </c>
      <c r="R4102">
        <v>2.9</v>
      </c>
      <c r="S4102" s="1">
        <v>40305</v>
      </c>
      <c r="T4102">
        <v>2010</v>
      </c>
      <c r="U4102">
        <v>7</v>
      </c>
      <c r="V4102" t="s">
        <v>12095</v>
      </c>
      <c r="W4102" t="s">
        <v>12096</v>
      </c>
      <c r="X4102">
        <v>2</v>
      </c>
      <c r="Y4102" t="s">
        <v>12097</v>
      </c>
      <c r="Z4102">
        <v>1.2E-2</v>
      </c>
      <c r="AA4102">
        <v>3697</v>
      </c>
      <c r="AB4102" t="s">
        <v>8793</v>
      </c>
      <c r="AC4102">
        <v>5</v>
      </c>
      <c r="AD4102" s="9">
        <f>Merged[[#This Row],[Average_Cost_for_two]]*Merged[[#This Row],[USD Rate]]</f>
        <v>3.6</v>
      </c>
    </row>
    <row r="4103" spans="1:30" x14ac:dyDescent="0.3">
      <c r="A4103">
        <v>18435837</v>
      </c>
      <c r="B4103" t="s">
        <v>8794</v>
      </c>
      <c r="C4103">
        <v>1</v>
      </c>
      <c r="D4103" t="s">
        <v>99</v>
      </c>
      <c r="E4103" t="s">
        <v>2843</v>
      </c>
      <c r="F4103">
        <v>77.155619099999996</v>
      </c>
      <c r="G4103">
        <v>28.623847399999999</v>
      </c>
      <c r="H4103" t="s">
        <v>12069</v>
      </c>
      <c r="I4103" t="s">
        <v>2818</v>
      </c>
      <c r="J4103" t="s">
        <v>102</v>
      </c>
      <c r="K4103" t="s">
        <v>23</v>
      </c>
      <c r="L4103" t="s">
        <v>103</v>
      </c>
      <c r="M4103" t="s">
        <v>23</v>
      </c>
      <c r="N4103" t="s">
        <v>23</v>
      </c>
      <c r="O4103">
        <v>1</v>
      </c>
      <c r="P4103">
        <v>10</v>
      </c>
      <c r="Q4103">
        <v>300</v>
      </c>
      <c r="R4103">
        <v>3.2</v>
      </c>
      <c r="S4103" s="1">
        <v>41769</v>
      </c>
      <c r="T4103">
        <v>2014</v>
      </c>
      <c r="U4103">
        <v>10</v>
      </c>
      <c r="V4103" t="s">
        <v>12095</v>
      </c>
      <c r="W4103" t="s">
        <v>12096</v>
      </c>
      <c r="X4103">
        <v>2</v>
      </c>
      <c r="Y4103" t="s">
        <v>12097</v>
      </c>
      <c r="Z4103">
        <v>1.2E-2</v>
      </c>
      <c r="AA4103">
        <v>221231</v>
      </c>
      <c r="AB4103" t="s">
        <v>8794</v>
      </c>
      <c r="AC4103">
        <v>6</v>
      </c>
      <c r="AD4103" s="9">
        <f>Merged[[#This Row],[Average_Cost_for_two]]*Merged[[#This Row],[USD Rate]]</f>
        <v>3.6</v>
      </c>
    </row>
    <row r="4104" spans="1:30" x14ac:dyDescent="0.3">
      <c r="A4104">
        <v>18424879</v>
      </c>
      <c r="B4104" t="s">
        <v>8795</v>
      </c>
      <c r="C4104">
        <v>1</v>
      </c>
      <c r="D4104" t="s">
        <v>99</v>
      </c>
      <c r="E4104" t="s">
        <v>1486</v>
      </c>
      <c r="F4104">
        <v>77.141146199999994</v>
      </c>
      <c r="G4104">
        <v>28.712617399999999</v>
      </c>
      <c r="H4104" t="s">
        <v>12069</v>
      </c>
      <c r="I4104" t="s">
        <v>136</v>
      </c>
      <c r="J4104" t="s">
        <v>102</v>
      </c>
      <c r="K4104" t="s">
        <v>23</v>
      </c>
      <c r="L4104" t="s">
        <v>23</v>
      </c>
      <c r="M4104" t="s">
        <v>23</v>
      </c>
      <c r="N4104" t="s">
        <v>23</v>
      </c>
      <c r="O4104">
        <v>1</v>
      </c>
      <c r="P4104">
        <v>7</v>
      </c>
      <c r="Q4104">
        <v>300</v>
      </c>
      <c r="R4104">
        <v>2.8</v>
      </c>
      <c r="S4104" s="1">
        <v>42518</v>
      </c>
      <c r="T4104">
        <v>2016</v>
      </c>
      <c r="U4104">
        <v>28</v>
      </c>
      <c r="V4104" t="s">
        <v>12095</v>
      </c>
      <c r="W4104" t="s">
        <v>12096</v>
      </c>
      <c r="X4104">
        <v>4</v>
      </c>
      <c r="Y4104" t="s">
        <v>12097</v>
      </c>
      <c r="Z4104">
        <v>1.2E-2</v>
      </c>
      <c r="AA4104">
        <v>221099</v>
      </c>
      <c r="AB4104" t="s">
        <v>8795</v>
      </c>
      <c r="AC4104">
        <v>6</v>
      </c>
      <c r="AD4104" s="9">
        <f>Merged[[#This Row],[Average_Cost_for_two]]*Merged[[#This Row],[USD Rate]]</f>
        <v>3.6</v>
      </c>
    </row>
    <row r="4105" spans="1:30" x14ac:dyDescent="0.3">
      <c r="A4105">
        <v>8276</v>
      </c>
      <c r="B4105" t="s">
        <v>8796</v>
      </c>
      <c r="C4105">
        <v>1</v>
      </c>
      <c r="D4105" t="s">
        <v>99</v>
      </c>
      <c r="E4105" t="s">
        <v>1249</v>
      </c>
      <c r="F4105">
        <v>77.295950899999994</v>
      </c>
      <c r="G4105">
        <v>28.6424226</v>
      </c>
      <c r="H4105" t="s">
        <v>12069</v>
      </c>
      <c r="I4105" t="s">
        <v>2553</v>
      </c>
      <c r="J4105" t="s">
        <v>102</v>
      </c>
      <c r="K4105" t="s">
        <v>23</v>
      </c>
      <c r="L4105" t="s">
        <v>23</v>
      </c>
      <c r="M4105" t="s">
        <v>23</v>
      </c>
      <c r="N4105" t="s">
        <v>23</v>
      </c>
      <c r="O4105">
        <v>1</v>
      </c>
      <c r="P4105">
        <v>10</v>
      </c>
      <c r="Q4105">
        <v>300</v>
      </c>
      <c r="R4105">
        <v>3</v>
      </c>
      <c r="S4105" s="1">
        <v>42867</v>
      </c>
      <c r="T4105">
        <v>2017</v>
      </c>
      <c r="U4105">
        <v>12</v>
      </c>
      <c r="V4105" t="s">
        <v>12095</v>
      </c>
      <c r="W4105" t="s">
        <v>12096</v>
      </c>
      <c r="X4105">
        <v>2</v>
      </c>
      <c r="Y4105" t="s">
        <v>12097</v>
      </c>
      <c r="Z4105">
        <v>1.2E-2</v>
      </c>
      <c r="AA4105">
        <v>100</v>
      </c>
      <c r="AB4105" t="s">
        <v>8796</v>
      </c>
      <c r="AC4105">
        <v>5</v>
      </c>
      <c r="AD4105" s="9">
        <f>Merged[[#This Row],[Average_Cost_for_two]]*Merged[[#This Row],[USD Rate]]</f>
        <v>3.6</v>
      </c>
    </row>
    <row r="4106" spans="1:30" x14ac:dyDescent="0.3">
      <c r="A4106">
        <v>308049</v>
      </c>
      <c r="B4106" t="s">
        <v>8797</v>
      </c>
      <c r="C4106">
        <v>1</v>
      </c>
      <c r="D4106" t="s">
        <v>99</v>
      </c>
      <c r="E4106" t="s">
        <v>3164</v>
      </c>
      <c r="F4106">
        <v>77.185225099999997</v>
      </c>
      <c r="G4106">
        <v>28.6415127</v>
      </c>
      <c r="H4106" t="s">
        <v>12069</v>
      </c>
      <c r="I4106" t="s">
        <v>3698</v>
      </c>
      <c r="J4106" t="s">
        <v>102</v>
      </c>
      <c r="K4106" t="s">
        <v>23</v>
      </c>
      <c r="L4106" t="s">
        <v>23</v>
      </c>
      <c r="M4106" t="s">
        <v>23</v>
      </c>
      <c r="N4106" t="s">
        <v>23</v>
      </c>
      <c r="O4106">
        <v>1</v>
      </c>
      <c r="P4106">
        <v>66</v>
      </c>
      <c r="Q4106">
        <v>300</v>
      </c>
      <c r="R4106">
        <v>2.9</v>
      </c>
      <c r="S4106" s="1">
        <v>43229</v>
      </c>
      <c r="T4106">
        <v>2018</v>
      </c>
      <c r="U4106">
        <v>9</v>
      </c>
      <c r="V4106" t="s">
        <v>12095</v>
      </c>
      <c r="W4106" t="s">
        <v>12096</v>
      </c>
      <c r="X4106">
        <v>2</v>
      </c>
      <c r="Y4106" t="s">
        <v>12097</v>
      </c>
      <c r="Z4106">
        <v>1.2E-2</v>
      </c>
      <c r="AA4106">
        <v>3697</v>
      </c>
      <c r="AB4106" t="s">
        <v>8797</v>
      </c>
      <c r="AC4106">
        <v>3</v>
      </c>
      <c r="AD4106" s="9">
        <f>Merged[[#This Row],[Average_Cost_for_two]]*Merged[[#This Row],[USD Rate]]</f>
        <v>3.6</v>
      </c>
    </row>
    <row r="4107" spans="1:30" x14ac:dyDescent="0.3">
      <c r="A4107">
        <v>307700</v>
      </c>
      <c r="B4107" t="s">
        <v>8798</v>
      </c>
      <c r="C4107">
        <v>1</v>
      </c>
      <c r="D4107" t="s">
        <v>99</v>
      </c>
      <c r="E4107" t="s">
        <v>3164</v>
      </c>
      <c r="F4107">
        <v>77.182646399999996</v>
      </c>
      <c r="G4107">
        <v>28.637209800000001</v>
      </c>
      <c r="H4107" t="s">
        <v>12069</v>
      </c>
      <c r="I4107" t="s">
        <v>2494</v>
      </c>
      <c r="J4107" t="s">
        <v>102</v>
      </c>
      <c r="K4107" t="s">
        <v>23</v>
      </c>
      <c r="L4107" t="s">
        <v>23</v>
      </c>
      <c r="M4107" t="s">
        <v>23</v>
      </c>
      <c r="N4107" t="s">
        <v>23</v>
      </c>
      <c r="O4107">
        <v>1</v>
      </c>
      <c r="P4107">
        <v>83</v>
      </c>
      <c r="Q4107">
        <v>300</v>
      </c>
      <c r="R4107">
        <v>3.6</v>
      </c>
      <c r="S4107" s="1">
        <v>41054</v>
      </c>
      <c r="T4107">
        <v>2012</v>
      </c>
      <c r="U4107">
        <v>25</v>
      </c>
      <c r="V4107" t="s">
        <v>12095</v>
      </c>
      <c r="W4107" t="s">
        <v>12096</v>
      </c>
      <c r="X4107">
        <v>4</v>
      </c>
      <c r="Y4107" t="s">
        <v>12097</v>
      </c>
      <c r="Z4107">
        <v>1.2E-2</v>
      </c>
      <c r="AA4107">
        <v>3693</v>
      </c>
      <c r="AB4107" t="s">
        <v>8798</v>
      </c>
      <c r="AC4107">
        <v>5</v>
      </c>
      <c r="AD4107" s="9">
        <f>Merged[[#This Row],[Average_Cost_for_two]]*Merged[[#This Row],[USD Rate]]</f>
        <v>3.6</v>
      </c>
    </row>
    <row r="4108" spans="1:30" x14ac:dyDescent="0.3">
      <c r="A4108">
        <v>309026</v>
      </c>
      <c r="B4108" t="s">
        <v>8799</v>
      </c>
      <c r="C4108">
        <v>1</v>
      </c>
      <c r="D4108" t="s">
        <v>99</v>
      </c>
      <c r="E4108" t="s">
        <v>717</v>
      </c>
      <c r="F4108">
        <v>77.194397219999999</v>
      </c>
      <c r="G4108">
        <v>28.567238889999999</v>
      </c>
      <c r="H4108" t="s">
        <v>12069</v>
      </c>
      <c r="I4108" t="s">
        <v>2100</v>
      </c>
      <c r="J4108" t="s">
        <v>102</v>
      </c>
      <c r="K4108" t="s">
        <v>23</v>
      </c>
      <c r="L4108" t="s">
        <v>23</v>
      </c>
      <c r="M4108" t="s">
        <v>23</v>
      </c>
      <c r="N4108" t="s">
        <v>23</v>
      </c>
      <c r="O4108">
        <v>1</v>
      </c>
      <c r="P4108">
        <v>4</v>
      </c>
      <c r="Q4108">
        <v>300</v>
      </c>
      <c r="R4108">
        <v>2.9</v>
      </c>
      <c r="S4108" s="1">
        <v>40317</v>
      </c>
      <c r="T4108">
        <v>2010</v>
      </c>
      <c r="U4108">
        <v>19</v>
      </c>
      <c r="V4108" t="s">
        <v>12095</v>
      </c>
      <c r="W4108" t="s">
        <v>12096</v>
      </c>
      <c r="X4108">
        <v>4</v>
      </c>
      <c r="Y4108" t="s">
        <v>12097</v>
      </c>
      <c r="Z4108">
        <v>1.2E-2</v>
      </c>
      <c r="AA4108">
        <v>3709</v>
      </c>
      <c r="AB4108" t="s">
        <v>8799</v>
      </c>
      <c r="AC4108">
        <v>3</v>
      </c>
      <c r="AD4108" s="9">
        <f>Merged[[#This Row],[Average_Cost_for_two]]*Merged[[#This Row],[USD Rate]]</f>
        <v>3.6</v>
      </c>
    </row>
    <row r="4109" spans="1:30" x14ac:dyDescent="0.3">
      <c r="A4109">
        <v>18408066</v>
      </c>
      <c r="B4109" t="s">
        <v>8801</v>
      </c>
      <c r="C4109">
        <v>1</v>
      </c>
      <c r="D4109" t="s">
        <v>99</v>
      </c>
      <c r="E4109" t="s">
        <v>3070</v>
      </c>
      <c r="F4109">
        <v>77.201667</v>
      </c>
      <c r="G4109">
        <v>28.5099643</v>
      </c>
      <c r="H4109" t="s">
        <v>12069</v>
      </c>
      <c r="I4109" t="s">
        <v>5571</v>
      </c>
      <c r="J4109" t="s">
        <v>102</v>
      </c>
      <c r="K4109" t="s">
        <v>23</v>
      </c>
      <c r="L4109" t="s">
        <v>23</v>
      </c>
      <c r="M4109" t="s">
        <v>23</v>
      </c>
      <c r="N4109" t="s">
        <v>23</v>
      </c>
      <c r="O4109">
        <v>1</v>
      </c>
      <c r="P4109">
        <v>1</v>
      </c>
      <c r="Q4109">
        <v>300</v>
      </c>
      <c r="R4109">
        <v>1</v>
      </c>
      <c r="S4109" s="1">
        <v>41408</v>
      </c>
      <c r="T4109">
        <v>2013</v>
      </c>
      <c r="U4109">
        <v>14</v>
      </c>
      <c r="V4109" t="s">
        <v>12095</v>
      </c>
      <c r="W4109" t="s">
        <v>12096</v>
      </c>
      <c r="X4109">
        <v>3</v>
      </c>
      <c r="Y4109" t="s">
        <v>12097</v>
      </c>
      <c r="Z4109">
        <v>1.2E-2</v>
      </c>
      <c r="AA4109">
        <v>220897</v>
      </c>
      <c r="AB4109" t="s">
        <v>8801</v>
      </c>
      <c r="AC4109">
        <v>2</v>
      </c>
      <c r="AD4109" s="9">
        <f>Merged[[#This Row],[Average_Cost_for_two]]*Merged[[#This Row],[USD Rate]]</f>
        <v>3.6</v>
      </c>
    </row>
    <row r="4110" spans="1:30" x14ac:dyDescent="0.3">
      <c r="A4110">
        <v>18489497</v>
      </c>
      <c r="B4110" t="s">
        <v>8802</v>
      </c>
      <c r="C4110">
        <v>1</v>
      </c>
      <c r="D4110" t="s">
        <v>99</v>
      </c>
      <c r="E4110" t="s">
        <v>5095</v>
      </c>
      <c r="F4110">
        <v>77.193850900000001</v>
      </c>
      <c r="G4110">
        <v>28.569816700000001</v>
      </c>
      <c r="H4110" t="s">
        <v>12069</v>
      </c>
      <c r="I4110" t="s">
        <v>673</v>
      </c>
      <c r="J4110" t="s">
        <v>102</v>
      </c>
      <c r="K4110" t="s">
        <v>23</v>
      </c>
      <c r="L4110" t="s">
        <v>23</v>
      </c>
      <c r="M4110" t="s">
        <v>23</v>
      </c>
      <c r="N4110" t="s">
        <v>23</v>
      </c>
      <c r="O4110">
        <v>1</v>
      </c>
      <c r="P4110">
        <v>1</v>
      </c>
      <c r="Q4110">
        <v>300</v>
      </c>
      <c r="R4110">
        <v>1</v>
      </c>
      <c r="S4110" s="1">
        <v>41032</v>
      </c>
      <c r="T4110">
        <v>2012</v>
      </c>
      <c r="U4110">
        <v>3</v>
      </c>
      <c r="V4110" t="s">
        <v>12095</v>
      </c>
      <c r="W4110" t="s">
        <v>12096</v>
      </c>
      <c r="X4110">
        <v>1</v>
      </c>
      <c r="Y4110" t="s">
        <v>12097</v>
      </c>
      <c r="Z4110">
        <v>1.2E-2</v>
      </c>
      <c r="AA4110">
        <v>221874</v>
      </c>
      <c r="AB4110" t="s">
        <v>8802</v>
      </c>
      <c r="AC4110">
        <v>4</v>
      </c>
      <c r="AD4110" s="9">
        <f>Merged[[#This Row],[Average_Cost_for_two]]*Merged[[#This Row],[USD Rate]]</f>
        <v>3.6</v>
      </c>
    </row>
    <row r="4111" spans="1:30" x14ac:dyDescent="0.3">
      <c r="A4111">
        <v>18361770</v>
      </c>
      <c r="B4111" t="s">
        <v>8804</v>
      </c>
      <c r="C4111">
        <v>1</v>
      </c>
      <c r="D4111" t="s">
        <v>99</v>
      </c>
      <c r="E4111" t="s">
        <v>4736</v>
      </c>
      <c r="F4111">
        <v>77.156649999999999</v>
      </c>
      <c r="G4111">
        <v>28.705019400000001</v>
      </c>
      <c r="H4111" t="s">
        <v>12069</v>
      </c>
      <c r="I4111" t="s">
        <v>245</v>
      </c>
      <c r="J4111" t="s">
        <v>102</v>
      </c>
      <c r="K4111" t="s">
        <v>23</v>
      </c>
      <c r="L4111" t="s">
        <v>23</v>
      </c>
      <c r="M4111" t="s">
        <v>23</v>
      </c>
      <c r="N4111" t="s">
        <v>23</v>
      </c>
      <c r="O4111">
        <v>1</v>
      </c>
      <c r="P4111">
        <v>3</v>
      </c>
      <c r="Q4111">
        <v>300</v>
      </c>
      <c r="R4111">
        <v>1</v>
      </c>
      <c r="S4111" s="1">
        <v>41400</v>
      </c>
      <c r="T4111">
        <v>2013</v>
      </c>
      <c r="U4111">
        <v>6</v>
      </c>
      <c r="V4111" t="s">
        <v>12095</v>
      </c>
      <c r="W4111" t="s">
        <v>12096</v>
      </c>
      <c r="X4111">
        <v>2</v>
      </c>
      <c r="Y4111" t="s">
        <v>12097</v>
      </c>
      <c r="Z4111">
        <v>1.2E-2</v>
      </c>
      <c r="AA4111">
        <v>220342</v>
      </c>
      <c r="AB4111" t="s">
        <v>8804</v>
      </c>
      <c r="AC4111">
        <v>1</v>
      </c>
      <c r="AD4111" s="9">
        <f>Merged[[#This Row],[Average_Cost_for_two]]*Merged[[#This Row],[USD Rate]]</f>
        <v>3.6</v>
      </c>
    </row>
    <row r="4112" spans="1:30" x14ac:dyDescent="0.3">
      <c r="A4112">
        <v>306179</v>
      </c>
      <c r="B4112" t="s">
        <v>8805</v>
      </c>
      <c r="C4112">
        <v>1</v>
      </c>
      <c r="D4112" t="s">
        <v>99</v>
      </c>
      <c r="E4112" t="s">
        <v>4623</v>
      </c>
      <c r="F4112">
        <v>77.039100899999994</v>
      </c>
      <c r="G4112">
        <v>28.621090899999999</v>
      </c>
      <c r="H4112" t="s">
        <v>12069</v>
      </c>
      <c r="I4112" t="s">
        <v>7171</v>
      </c>
      <c r="J4112" t="s">
        <v>102</v>
      </c>
      <c r="K4112" t="s">
        <v>23</v>
      </c>
      <c r="L4112" t="s">
        <v>23</v>
      </c>
      <c r="M4112" t="s">
        <v>23</v>
      </c>
      <c r="N4112" t="s">
        <v>23</v>
      </c>
      <c r="O4112">
        <v>1</v>
      </c>
      <c r="P4112">
        <v>4</v>
      </c>
      <c r="Q4112">
        <v>300</v>
      </c>
      <c r="R4112">
        <v>3</v>
      </c>
      <c r="S4112" s="1">
        <v>42494</v>
      </c>
      <c r="T4112">
        <v>2016</v>
      </c>
      <c r="U4112">
        <v>4</v>
      </c>
      <c r="V4112" t="s">
        <v>12095</v>
      </c>
      <c r="W4112" t="s">
        <v>12096</v>
      </c>
      <c r="X4112">
        <v>1</v>
      </c>
      <c r="Y4112" t="s">
        <v>12097</v>
      </c>
      <c r="Z4112">
        <v>1.2E-2</v>
      </c>
      <c r="AA4112">
        <v>3675</v>
      </c>
      <c r="AB4112" t="s">
        <v>8805</v>
      </c>
      <c r="AC4112">
        <v>3</v>
      </c>
      <c r="AD4112" s="9">
        <f>Merged[[#This Row],[Average_Cost_for_two]]*Merged[[#This Row],[USD Rate]]</f>
        <v>3.6</v>
      </c>
    </row>
    <row r="4113" spans="1:30" x14ac:dyDescent="0.3">
      <c r="A4113">
        <v>6123</v>
      </c>
      <c r="B4113" t="s">
        <v>8806</v>
      </c>
      <c r="C4113">
        <v>1</v>
      </c>
      <c r="D4113" t="s">
        <v>99</v>
      </c>
      <c r="E4113" t="s">
        <v>4724</v>
      </c>
      <c r="F4113">
        <v>77.282172500000001</v>
      </c>
      <c r="G4113">
        <v>28.654838900000001</v>
      </c>
      <c r="H4113" t="s">
        <v>12069</v>
      </c>
      <c r="I4113" t="s">
        <v>8807</v>
      </c>
      <c r="J4113" t="s">
        <v>102</v>
      </c>
      <c r="K4113" t="s">
        <v>23</v>
      </c>
      <c r="L4113" t="s">
        <v>23</v>
      </c>
      <c r="M4113" t="s">
        <v>23</v>
      </c>
      <c r="N4113" t="s">
        <v>23</v>
      </c>
      <c r="O4113">
        <v>1</v>
      </c>
      <c r="P4113">
        <v>6</v>
      </c>
      <c r="Q4113">
        <v>300</v>
      </c>
      <c r="R4113">
        <v>2.9</v>
      </c>
      <c r="S4113" s="1">
        <v>41372</v>
      </c>
      <c r="T4113">
        <v>2013</v>
      </c>
      <c r="U4113">
        <v>8</v>
      </c>
      <c r="V4113" t="s">
        <v>12095</v>
      </c>
      <c r="W4113" t="s">
        <v>12109</v>
      </c>
      <c r="X4113">
        <v>2</v>
      </c>
      <c r="Y4113" t="s">
        <v>12106</v>
      </c>
      <c r="Z4113">
        <v>1.2E-2</v>
      </c>
      <c r="AA4113">
        <v>74</v>
      </c>
      <c r="AB4113" t="s">
        <v>8806</v>
      </c>
      <c r="AC4113">
        <v>1</v>
      </c>
      <c r="AD4113" s="9">
        <f>Merged[[#This Row],[Average_Cost_for_two]]*Merged[[#This Row],[USD Rate]]</f>
        <v>3.6</v>
      </c>
    </row>
    <row r="4114" spans="1:30" x14ac:dyDescent="0.3">
      <c r="A4114">
        <v>18239781</v>
      </c>
      <c r="B4114" t="s">
        <v>8808</v>
      </c>
      <c r="C4114">
        <v>1</v>
      </c>
      <c r="D4114" t="s">
        <v>99</v>
      </c>
      <c r="E4114" t="s">
        <v>1759</v>
      </c>
      <c r="F4114">
        <v>77.248612379999997</v>
      </c>
      <c r="G4114">
        <v>28.540083500000001</v>
      </c>
      <c r="H4114" t="s">
        <v>12069</v>
      </c>
      <c r="I4114" t="s">
        <v>8809</v>
      </c>
      <c r="J4114" t="s">
        <v>102</v>
      </c>
      <c r="K4114" t="s">
        <v>23</v>
      </c>
      <c r="L4114" t="s">
        <v>23</v>
      </c>
      <c r="M4114" t="s">
        <v>23</v>
      </c>
      <c r="N4114" t="s">
        <v>23</v>
      </c>
      <c r="O4114">
        <v>1</v>
      </c>
      <c r="P4114">
        <v>7</v>
      </c>
      <c r="Q4114">
        <v>300</v>
      </c>
      <c r="R4114">
        <v>3.1</v>
      </c>
      <c r="S4114" s="1">
        <v>41022</v>
      </c>
      <c r="T4114">
        <v>2012</v>
      </c>
      <c r="U4114">
        <v>23</v>
      </c>
      <c r="V4114" t="s">
        <v>12095</v>
      </c>
      <c r="W4114" t="s">
        <v>12109</v>
      </c>
      <c r="X4114">
        <v>4</v>
      </c>
      <c r="Y4114" t="s">
        <v>12106</v>
      </c>
      <c r="Z4114">
        <v>1.2E-2</v>
      </c>
      <c r="AA4114">
        <v>218878</v>
      </c>
      <c r="AB4114" t="s">
        <v>8808</v>
      </c>
      <c r="AC4114">
        <v>1</v>
      </c>
      <c r="AD4114" s="9">
        <f>Merged[[#This Row],[Average_Cost_for_two]]*Merged[[#This Row],[USD Rate]]</f>
        <v>3.6</v>
      </c>
    </row>
    <row r="4115" spans="1:30" x14ac:dyDescent="0.3">
      <c r="A4115">
        <v>7623</v>
      </c>
      <c r="B4115" t="s">
        <v>8810</v>
      </c>
      <c r="C4115">
        <v>1</v>
      </c>
      <c r="D4115" t="s">
        <v>99</v>
      </c>
      <c r="E4115" t="s">
        <v>1759</v>
      </c>
      <c r="F4115">
        <v>77.248943969999999</v>
      </c>
      <c r="G4115">
        <v>28.540279959999999</v>
      </c>
      <c r="H4115" t="s">
        <v>12069</v>
      </c>
      <c r="I4115" t="s">
        <v>3487</v>
      </c>
      <c r="J4115" t="s">
        <v>102</v>
      </c>
      <c r="K4115" t="s">
        <v>23</v>
      </c>
      <c r="L4115" t="s">
        <v>23</v>
      </c>
      <c r="M4115" t="s">
        <v>23</v>
      </c>
      <c r="N4115" t="s">
        <v>23</v>
      </c>
      <c r="O4115">
        <v>1</v>
      </c>
      <c r="P4115">
        <v>22</v>
      </c>
      <c r="Q4115">
        <v>300</v>
      </c>
      <c r="R4115">
        <v>2.7</v>
      </c>
      <c r="S4115" s="1">
        <v>41379</v>
      </c>
      <c r="T4115">
        <v>2013</v>
      </c>
      <c r="U4115">
        <v>15</v>
      </c>
      <c r="V4115" t="s">
        <v>12095</v>
      </c>
      <c r="W4115" t="s">
        <v>12109</v>
      </c>
      <c r="X4115">
        <v>3</v>
      </c>
      <c r="Y4115" t="s">
        <v>12106</v>
      </c>
      <c r="Z4115">
        <v>1.2E-2</v>
      </c>
      <c r="AA4115">
        <v>92</v>
      </c>
      <c r="AB4115" t="s">
        <v>8810</v>
      </c>
      <c r="AC4115">
        <v>1</v>
      </c>
      <c r="AD4115" s="9">
        <f>Merged[[#This Row],[Average_Cost_for_two]]*Merged[[#This Row],[USD Rate]]</f>
        <v>3.6</v>
      </c>
    </row>
    <row r="4116" spans="1:30" x14ac:dyDescent="0.3">
      <c r="A4116">
        <v>18282004</v>
      </c>
      <c r="B4116" t="s">
        <v>8811</v>
      </c>
      <c r="C4116">
        <v>1</v>
      </c>
      <c r="D4116" t="s">
        <v>99</v>
      </c>
      <c r="E4116" t="s">
        <v>1759</v>
      </c>
      <c r="F4116">
        <v>77.248680780000001</v>
      </c>
      <c r="G4116">
        <v>28.540361839999999</v>
      </c>
      <c r="H4116" t="s">
        <v>12069</v>
      </c>
      <c r="I4116" t="s">
        <v>2818</v>
      </c>
      <c r="J4116" t="s">
        <v>102</v>
      </c>
      <c r="K4116" t="s">
        <v>23</v>
      </c>
      <c r="L4116" t="s">
        <v>23</v>
      </c>
      <c r="M4116" t="s">
        <v>23</v>
      </c>
      <c r="N4116" t="s">
        <v>23</v>
      </c>
      <c r="O4116">
        <v>1</v>
      </c>
      <c r="P4116">
        <v>2</v>
      </c>
      <c r="Q4116">
        <v>300</v>
      </c>
      <c r="R4116">
        <v>1</v>
      </c>
      <c r="S4116" s="1">
        <v>42117</v>
      </c>
      <c r="T4116">
        <v>2015</v>
      </c>
      <c r="U4116">
        <v>23</v>
      </c>
      <c r="V4116" t="s">
        <v>12095</v>
      </c>
      <c r="W4116" t="s">
        <v>12109</v>
      </c>
      <c r="X4116">
        <v>4</v>
      </c>
      <c r="Y4116" t="s">
        <v>12106</v>
      </c>
      <c r="Z4116">
        <v>1.2E-2</v>
      </c>
      <c r="AA4116">
        <v>219385</v>
      </c>
      <c r="AB4116" t="s">
        <v>8811</v>
      </c>
      <c r="AC4116">
        <v>4</v>
      </c>
      <c r="AD4116" s="9">
        <f>Merged[[#This Row],[Average_Cost_for_two]]*Merged[[#This Row],[USD Rate]]</f>
        <v>3.6</v>
      </c>
    </row>
    <row r="4117" spans="1:30" x14ac:dyDescent="0.3">
      <c r="A4117">
        <v>18396187</v>
      </c>
      <c r="B4117" t="s">
        <v>8812</v>
      </c>
      <c r="C4117">
        <v>1</v>
      </c>
      <c r="D4117" t="s">
        <v>99</v>
      </c>
      <c r="E4117" t="s">
        <v>905</v>
      </c>
      <c r="F4117">
        <v>77.23133</v>
      </c>
      <c r="G4117">
        <v>28.573539</v>
      </c>
      <c r="H4117" t="s">
        <v>12069</v>
      </c>
      <c r="I4117" t="s">
        <v>1353</v>
      </c>
      <c r="J4117" t="s">
        <v>102</v>
      </c>
      <c r="K4117" t="s">
        <v>23</v>
      </c>
      <c r="L4117" t="s">
        <v>103</v>
      </c>
      <c r="M4117" t="s">
        <v>23</v>
      </c>
      <c r="N4117" t="s">
        <v>23</v>
      </c>
      <c r="O4117">
        <v>1</v>
      </c>
      <c r="P4117">
        <v>24</v>
      </c>
      <c r="Q4117">
        <v>300</v>
      </c>
      <c r="R4117">
        <v>3.8</v>
      </c>
      <c r="S4117" s="1">
        <v>42836</v>
      </c>
      <c r="T4117">
        <v>2017</v>
      </c>
      <c r="U4117">
        <v>11</v>
      </c>
      <c r="V4117" t="s">
        <v>12095</v>
      </c>
      <c r="W4117" t="s">
        <v>12109</v>
      </c>
      <c r="X4117">
        <v>3</v>
      </c>
      <c r="Y4117" t="s">
        <v>12106</v>
      </c>
      <c r="Z4117">
        <v>1.2E-2</v>
      </c>
      <c r="AA4117">
        <v>220755</v>
      </c>
      <c r="AB4117" t="s">
        <v>8812</v>
      </c>
      <c r="AC4117">
        <v>2</v>
      </c>
      <c r="AD4117" s="9">
        <f>Merged[[#This Row],[Average_Cost_for_two]]*Merged[[#This Row],[USD Rate]]</f>
        <v>3.6</v>
      </c>
    </row>
    <row r="4118" spans="1:30" x14ac:dyDescent="0.3">
      <c r="A4118">
        <v>18370586</v>
      </c>
      <c r="B4118" t="s">
        <v>8813</v>
      </c>
      <c r="C4118">
        <v>1</v>
      </c>
      <c r="D4118" t="s">
        <v>99</v>
      </c>
      <c r="E4118" t="s">
        <v>884</v>
      </c>
      <c r="F4118">
        <v>77.205035899999999</v>
      </c>
      <c r="G4118">
        <v>28.694478100000001</v>
      </c>
      <c r="H4118" t="s">
        <v>12069</v>
      </c>
      <c r="I4118" t="s">
        <v>673</v>
      </c>
      <c r="J4118" t="s">
        <v>102</v>
      </c>
      <c r="K4118" t="s">
        <v>23</v>
      </c>
      <c r="L4118" t="s">
        <v>103</v>
      </c>
      <c r="M4118" t="s">
        <v>23</v>
      </c>
      <c r="N4118" t="s">
        <v>23</v>
      </c>
      <c r="O4118">
        <v>1</v>
      </c>
      <c r="P4118">
        <v>17</v>
      </c>
      <c r="Q4118">
        <v>300</v>
      </c>
      <c r="R4118">
        <v>3.2</v>
      </c>
      <c r="S4118" s="1">
        <v>43196</v>
      </c>
      <c r="T4118">
        <v>2018</v>
      </c>
      <c r="U4118">
        <v>6</v>
      </c>
      <c r="V4118" t="s">
        <v>12095</v>
      </c>
      <c r="W4118" t="s">
        <v>12109</v>
      </c>
      <c r="X4118">
        <v>1</v>
      </c>
      <c r="Y4118" t="s">
        <v>12106</v>
      </c>
      <c r="Z4118">
        <v>1.2E-2</v>
      </c>
      <c r="AA4118">
        <v>220448</v>
      </c>
      <c r="AB4118" t="s">
        <v>8813</v>
      </c>
      <c r="AC4118">
        <v>5</v>
      </c>
      <c r="AD4118" s="9">
        <f>Merged[[#This Row],[Average_Cost_for_two]]*Merged[[#This Row],[USD Rate]]</f>
        <v>3.6</v>
      </c>
    </row>
    <row r="4119" spans="1:30" x14ac:dyDescent="0.3">
      <c r="A4119">
        <v>18378033</v>
      </c>
      <c r="B4119" t="s">
        <v>8814</v>
      </c>
      <c r="C4119">
        <v>1</v>
      </c>
      <c r="D4119" t="s">
        <v>99</v>
      </c>
      <c r="E4119" t="s">
        <v>2504</v>
      </c>
      <c r="F4119">
        <v>77.322531400000003</v>
      </c>
      <c r="G4119">
        <v>28.681885900000001</v>
      </c>
      <c r="H4119" t="s">
        <v>12069</v>
      </c>
      <c r="I4119" t="s">
        <v>673</v>
      </c>
      <c r="J4119" t="s">
        <v>102</v>
      </c>
      <c r="K4119" t="s">
        <v>23</v>
      </c>
      <c r="L4119" t="s">
        <v>103</v>
      </c>
      <c r="M4119" t="s">
        <v>23</v>
      </c>
      <c r="N4119" t="s">
        <v>23</v>
      </c>
      <c r="O4119">
        <v>1</v>
      </c>
      <c r="P4119">
        <v>14</v>
      </c>
      <c r="Q4119">
        <v>300</v>
      </c>
      <c r="R4119">
        <v>3.1</v>
      </c>
      <c r="S4119" s="1">
        <v>40276</v>
      </c>
      <c r="T4119">
        <v>2010</v>
      </c>
      <c r="U4119">
        <v>8</v>
      </c>
      <c r="V4119" t="s">
        <v>12095</v>
      </c>
      <c r="W4119" t="s">
        <v>12109</v>
      </c>
      <c r="X4119">
        <v>2</v>
      </c>
      <c r="Y4119" t="s">
        <v>12106</v>
      </c>
      <c r="Z4119">
        <v>1.2E-2</v>
      </c>
      <c r="AA4119">
        <v>220537</v>
      </c>
      <c r="AB4119" t="s">
        <v>8814</v>
      </c>
      <c r="AC4119">
        <v>4</v>
      </c>
      <c r="AD4119" s="9">
        <f>Merged[[#This Row],[Average_Cost_for_two]]*Merged[[#This Row],[USD Rate]]</f>
        <v>3.6</v>
      </c>
    </row>
    <row r="4120" spans="1:30" x14ac:dyDescent="0.3">
      <c r="A4120">
        <v>18180083</v>
      </c>
      <c r="B4120" t="s">
        <v>8815</v>
      </c>
      <c r="C4120">
        <v>1</v>
      </c>
      <c r="D4120" t="s">
        <v>99</v>
      </c>
      <c r="E4120" t="s">
        <v>303</v>
      </c>
      <c r="F4120">
        <v>77.251785600000005</v>
      </c>
      <c r="G4120">
        <v>28.5514005</v>
      </c>
      <c r="H4120" t="s">
        <v>12069</v>
      </c>
      <c r="I4120" t="s">
        <v>2818</v>
      </c>
      <c r="J4120" t="s">
        <v>102</v>
      </c>
      <c r="K4120" t="s">
        <v>23</v>
      </c>
      <c r="L4120" t="s">
        <v>103</v>
      </c>
      <c r="M4120" t="s">
        <v>23</v>
      </c>
      <c r="N4120" t="s">
        <v>23</v>
      </c>
      <c r="O4120">
        <v>1</v>
      </c>
      <c r="P4120">
        <v>21</v>
      </c>
      <c r="Q4120">
        <v>300</v>
      </c>
      <c r="R4120">
        <v>3.7</v>
      </c>
      <c r="S4120" s="1">
        <v>40278</v>
      </c>
      <c r="T4120">
        <v>2010</v>
      </c>
      <c r="U4120">
        <v>10</v>
      </c>
      <c r="V4120" t="s">
        <v>12095</v>
      </c>
      <c r="W4120" t="s">
        <v>12109</v>
      </c>
      <c r="X4120">
        <v>2</v>
      </c>
      <c r="Y4120" t="s">
        <v>12106</v>
      </c>
      <c r="Z4120">
        <v>1.2E-2</v>
      </c>
      <c r="AA4120">
        <v>218161</v>
      </c>
      <c r="AB4120" t="s">
        <v>8815</v>
      </c>
      <c r="AC4120">
        <v>6</v>
      </c>
      <c r="AD4120" s="9">
        <f>Merged[[#This Row],[Average_Cost_for_two]]*Merged[[#This Row],[USD Rate]]</f>
        <v>3.6</v>
      </c>
    </row>
    <row r="4121" spans="1:30" x14ac:dyDescent="0.3">
      <c r="A4121">
        <v>17953926</v>
      </c>
      <c r="B4121" t="s">
        <v>8818</v>
      </c>
      <c r="C4121">
        <v>1</v>
      </c>
      <c r="D4121" t="s">
        <v>99</v>
      </c>
      <c r="E4121" t="s">
        <v>375</v>
      </c>
      <c r="F4121">
        <v>77.240071999999998</v>
      </c>
      <c r="G4121">
        <v>28.539853600000001</v>
      </c>
      <c r="H4121" t="s">
        <v>12069</v>
      </c>
      <c r="I4121" t="s">
        <v>3990</v>
      </c>
      <c r="J4121" t="s">
        <v>102</v>
      </c>
      <c r="K4121" t="s">
        <v>23</v>
      </c>
      <c r="L4121" t="s">
        <v>23</v>
      </c>
      <c r="M4121" t="s">
        <v>23</v>
      </c>
      <c r="N4121" t="s">
        <v>23</v>
      </c>
      <c r="O4121">
        <v>1</v>
      </c>
      <c r="P4121">
        <v>9</v>
      </c>
      <c r="Q4121">
        <v>300</v>
      </c>
      <c r="R4121">
        <v>3.2</v>
      </c>
      <c r="S4121" s="1">
        <v>40645</v>
      </c>
      <c r="T4121">
        <v>2011</v>
      </c>
      <c r="U4121">
        <v>12</v>
      </c>
      <c r="V4121" t="s">
        <v>12095</v>
      </c>
      <c r="W4121" t="s">
        <v>12109</v>
      </c>
      <c r="X4121">
        <v>3</v>
      </c>
      <c r="Y4121" t="s">
        <v>12106</v>
      </c>
      <c r="Z4121">
        <v>1.2E-2</v>
      </c>
      <c r="AA4121">
        <v>215448</v>
      </c>
      <c r="AB4121" t="s">
        <v>8818</v>
      </c>
      <c r="AC4121">
        <v>2</v>
      </c>
      <c r="AD4121" s="9">
        <f>Merged[[#This Row],[Average_Cost_for_two]]*Merged[[#This Row],[USD Rate]]</f>
        <v>3.6</v>
      </c>
    </row>
    <row r="4122" spans="1:30" x14ac:dyDescent="0.3">
      <c r="A4122">
        <v>313492</v>
      </c>
      <c r="B4122" t="s">
        <v>8819</v>
      </c>
      <c r="C4122">
        <v>1</v>
      </c>
      <c r="D4122" t="s">
        <v>99</v>
      </c>
      <c r="E4122" t="s">
        <v>2840</v>
      </c>
      <c r="F4122">
        <v>77.2212289</v>
      </c>
      <c r="G4122">
        <v>28.7007738</v>
      </c>
      <c r="H4122" t="s">
        <v>12069</v>
      </c>
      <c r="I4122" t="s">
        <v>478</v>
      </c>
      <c r="J4122" t="s">
        <v>102</v>
      </c>
      <c r="K4122" t="s">
        <v>23</v>
      </c>
      <c r="L4122" t="s">
        <v>23</v>
      </c>
      <c r="M4122" t="s">
        <v>23</v>
      </c>
      <c r="N4122" t="s">
        <v>23</v>
      </c>
      <c r="O4122">
        <v>1</v>
      </c>
      <c r="P4122">
        <v>27</v>
      </c>
      <c r="Q4122">
        <v>300</v>
      </c>
      <c r="R4122">
        <v>3.3</v>
      </c>
      <c r="S4122" s="1">
        <v>40293</v>
      </c>
      <c r="T4122">
        <v>2010</v>
      </c>
      <c r="U4122">
        <v>25</v>
      </c>
      <c r="V4122" t="s">
        <v>12095</v>
      </c>
      <c r="W4122" t="s">
        <v>12109</v>
      </c>
      <c r="X4122">
        <v>5</v>
      </c>
      <c r="Y4122" t="s">
        <v>12106</v>
      </c>
      <c r="Z4122">
        <v>1.2E-2</v>
      </c>
      <c r="AA4122">
        <v>3762</v>
      </c>
      <c r="AB4122" t="s">
        <v>8819</v>
      </c>
      <c r="AC4122">
        <v>0</v>
      </c>
      <c r="AD4122" s="9">
        <f>Merged[[#This Row],[Average_Cost_for_two]]*Merged[[#This Row],[USD Rate]]</f>
        <v>3.6</v>
      </c>
    </row>
    <row r="4123" spans="1:30" x14ac:dyDescent="0.3">
      <c r="A4123">
        <v>305276</v>
      </c>
      <c r="B4123" t="s">
        <v>8820</v>
      </c>
      <c r="C4123">
        <v>1</v>
      </c>
      <c r="D4123" t="s">
        <v>99</v>
      </c>
      <c r="E4123" t="s">
        <v>2361</v>
      </c>
      <c r="F4123">
        <v>77.189897799999997</v>
      </c>
      <c r="G4123">
        <v>28.694327900000001</v>
      </c>
      <c r="H4123" t="s">
        <v>12069</v>
      </c>
      <c r="I4123" t="s">
        <v>3039</v>
      </c>
      <c r="J4123" t="s">
        <v>102</v>
      </c>
      <c r="K4123" t="s">
        <v>23</v>
      </c>
      <c r="L4123" t="s">
        <v>23</v>
      </c>
      <c r="M4123" t="s">
        <v>23</v>
      </c>
      <c r="N4123" t="s">
        <v>23</v>
      </c>
      <c r="O4123">
        <v>1</v>
      </c>
      <c r="P4123">
        <v>11</v>
      </c>
      <c r="Q4123">
        <v>300</v>
      </c>
      <c r="R4123">
        <v>3.1</v>
      </c>
      <c r="S4123" s="1">
        <v>42481</v>
      </c>
      <c r="T4123">
        <v>2016</v>
      </c>
      <c r="U4123">
        <v>21</v>
      </c>
      <c r="V4123" t="s">
        <v>12095</v>
      </c>
      <c r="W4123" t="s">
        <v>12109</v>
      </c>
      <c r="X4123">
        <v>4</v>
      </c>
      <c r="Y4123" t="s">
        <v>12106</v>
      </c>
      <c r="Z4123">
        <v>1.2E-2</v>
      </c>
      <c r="AA4123">
        <v>3664</v>
      </c>
      <c r="AB4123" t="s">
        <v>8820</v>
      </c>
      <c r="AC4123">
        <v>4</v>
      </c>
      <c r="AD4123" s="9">
        <f>Merged[[#This Row],[Average_Cost_for_two]]*Merged[[#This Row],[USD Rate]]</f>
        <v>3.6</v>
      </c>
    </row>
    <row r="4124" spans="1:30" x14ac:dyDescent="0.3">
      <c r="A4124">
        <v>18359262</v>
      </c>
      <c r="B4124" t="s">
        <v>8821</v>
      </c>
      <c r="C4124">
        <v>1</v>
      </c>
      <c r="D4124" t="s">
        <v>99</v>
      </c>
      <c r="E4124" t="s">
        <v>1781</v>
      </c>
      <c r="F4124">
        <v>77.286659299999997</v>
      </c>
      <c r="G4124">
        <v>28.537707699999999</v>
      </c>
      <c r="H4124" t="s">
        <v>12069</v>
      </c>
      <c r="I4124" t="s">
        <v>7626</v>
      </c>
      <c r="J4124" t="s">
        <v>102</v>
      </c>
      <c r="K4124" t="s">
        <v>23</v>
      </c>
      <c r="L4124" t="s">
        <v>23</v>
      </c>
      <c r="M4124" t="s">
        <v>23</v>
      </c>
      <c r="N4124" t="s">
        <v>23</v>
      </c>
      <c r="O4124">
        <v>1</v>
      </c>
      <c r="P4124">
        <v>6</v>
      </c>
      <c r="Q4124">
        <v>300</v>
      </c>
      <c r="R4124">
        <v>2.9</v>
      </c>
      <c r="S4124" s="1">
        <v>41010</v>
      </c>
      <c r="T4124">
        <v>2012</v>
      </c>
      <c r="U4124">
        <v>11</v>
      </c>
      <c r="V4124" t="s">
        <v>12095</v>
      </c>
      <c r="W4124" t="s">
        <v>12109</v>
      </c>
      <c r="X4124">
        <v>2</v>
      </c>
      <c r="Y4124" t="s">
        <v>12106</v>
      </c>
      <c r="Z4124">
        <v>1.2E-2</v>
      </c>
      <c r="AA4124">
        <v>220312</v>
      </c>
      <c r="AB4124" t="s">
        <v>8821</v>
      </c>
      <c r="AC4124">
        <v>3</v>
      </c>
      <c r="AD4124" s="9">
        <f>Merged[[#This Row],[Average_Cost_for_two]]*Merged[[#This Row],[USD Rate]]</f>
        <v>3.6</v>
      </c>
    </row>
    <row r="4125" spans="1:30" x14ac:dyDescent="0.3">
      <c r="A4125">
        <v>18425773</v>
      </c>
      <c r="B4125" t="s">
        <v>8822</v>
      </c>
      <c r="C4125">
        <v>1</v>
      </c>
      <c r="D4125" t="s">
        <v>99</v>
      </c>
      <c r="E4125" t="s">
        <v>3883</v>
      </c>
      <c r="F4125">
        <v>77.241506299999998</v>
      </c>
      <c r="G4125">
        <v>28.575288499999999</v>
      </c>
      <c r="H4125" t="s">
        <v>12069</v>
      </c>
      <c r="I4125" t="s">
        <v>245</v>
      </c>
      <c r="J4125" t="s">
        <v>102</v>
      </c>
      <c r="K4125" t="s">
        <v>23</v>
      </c>
      <c r="L4125" t="s">
        <v>23</v>
      </c>
      <c r="M4125" t="s">
        <v>23</v>
      </c>
      <c r="N4125" t="s">
        <v>23</v>
      </c>
      <c r="O4125">
        <v>1</v>
      </c>
      <c r="P4125">
        <v>3</v>
      </c>
      <c r="Q4125">
        <v>300</v>
      </c>
      <c r="R4125">
        <v>1</v>
      </c>
      <c r="S4125" s="1">
        <v>40659</v>
      </c>
      <c r="T4125">
        <v>2011</v>
      </c>
      <c r="U4125">
        <v>26</v>
      </c>
      <c r="V4125" t="s">
        <v>12095</v>
      </c>
      <c r="W4125" t="s">
        <v>12109</v>
      </c>
      <c r="X4125">
        <v>5</v>
      </c>
      <c r="Y4125" t="s">
        <v>12106</v>
      </c>
      <c r="Z4125">
        <v>1.2E-2</v>
      </c>
      <c r="AA4125">
        <v>221110</v>
      </c>
      <c r="AB4125" t="s">
        <v>8822</v>
      </c>
      <c r="AC4125">
        <v>2</v>
      </c>
      <c r="AD4125" s="9">
        <f>Merged[[#This Row],[Average_Cost_for_two]]*Merged[[#This Row],[USD Rate]]</f>
        <v>3.6</v>
      </c>
    </row>
    <row r="4126" spans="1:30" x14ac:dyDescent="0.3">
      <c r="A4126">
        <v>301239</v>
      </c>
      <c r="B4126" t="s">
        <v>8823</v>
      </c>
      <c r="C4126">
        <v>1</v>
      </c>
      <c r="D4126" t="s">
        <v>99</v>
      </c>
      <c r="E4126" t="s">
        <v>3010</v>
      </c>
      <c r="F4126">
        <v>77.240650000000002</v>
      </c>
      <c r="G4126">
        <v>28.571408000000002</v>
      </c>
      <c r="H4126" t="s">
        <v>12069</v>
      </c>
      <c r="I4126" t="s">
        <v>8824</v>
      </c>
      <c r="J4126" t="s">
        <v>102</v>
      </c>
      <c r="K4126" t="s">
        <v>23</v>
      </c>
      <c r="L4126" t="s">
        <v>103</v>
      </c>
      <c r="M4126" t="s">
        <v>23</v>
      </c>
      <c r="N4126" t="s">
        <v>23</v>
      </c>
      <c r="O4126">
        <v>1</v>
      </c>
      <c r="P4126">
        <v>41</v>
      </c>
      <c r="Q4126">
        <v>300</v>
      </c>
      <c r="R4126">
        <v>3</v>
      </c>
      <c r="S4126" s="1">
        <v>41754</v>
      </c>
      <c r="T4126">
        <v>2014</v>
      </c>
      <c r="U4126">
        <v>25</v>
      </c>
      <c r="V4126" t="s">
        <v>12095</v>
      </c>
      <c r="W4126" t="s">
        <v>12109</v>
      </c>
      <c r="X4126">
        <v>4</v>
      </c>
      <c r="Y4126" t="s">
        <v>12106</v>
      </c>
      <c r="Z4126">
        <v>1.2E-2</v>
      </c>
      <c r="AA4126">
        <v>3615</v>
      </c>
      <c r="AB4126" t="s">
        <v>8823</v>
      </c>
      <c r="AC4126">
        <v>5</v>
      </c>
      <c r="AD4126" s="9">
        <f>Merged[[#This Row],[Average_Cost_for_two]]*Merged[[#This Row],[USD Rate]]</f>
        <v>3.6</v>
      </c>
    </row>
    <row r="4127" spans="1:30" x14ac:dyDescent="0.3">
      <c r="A4127">
        <v>18358657</v>
      </c>
      <c r="B4127" t="s">
        <v>8826</v>
      </c>
      <c r="C4127">
        <v>1</v>
      </c>
      <c r="D4127" t="s">
        <v>99</v>
      </c>
      <c r="E4127" t="s">
        <v>3142</v>
      </c>
      <c r="F4127">
        <v>77.123842400000001</v>
      </c>
      <c r="G4127">
        <v>28.5461773</v>
      </c>
      <c r="H4127" t="s">
        <v>12069</v>
      </c>
      <c r="I4127" t="s">
        <v>673</v>
      </c>
      <c r="J4127" t="s">
        <v>102</v>
      </c>
      <c r="K4127" t="s">
        <v>23</v>
      </c>
      <c r="L4127" t="s">
        <v>23</v>
      </c>
      <c r="M4127" t="s">
        <v>23</v>
      </c>
      <c r="N4127" t="s">
        <v>23</v>
      </c>
      <c r="O4127">
        <v>1</v>
      </c>
      <c r="P4127">
        <v>1</v>
      </c>
      <c r="Q4127">
        <v>300</v>
      </c>
      <c r="R4127">
        <v>1</v>
      </c>
      <c r="S4127" s="1">
        <v>42483</v>
      </c>
      <c r="T4127">
        <v>2016</v>
      </c>
      <c r="U4127">
        <v>23</v>
      </c>
      <c r="V4127" t="s">
        <v>12095</v>
      </c>
      <c r="W4127" t="s">
        <v>12109</v>
      </c>
      <c r="X4127">
        <v>4</v>
      </c>
      <c r="Y4127" t="s">
        <v>12106</v>
      </c>
      <c r="Z4127">
        <v>1.2E-2</v>
      </c>
      <c r="AA4127">
        <v>220304</v>
      </c>
      <c r="AB4127" t="s">
        <v>8826</v>
      </c>
      <c r="AC4127">
        <v>6</v>
      </c>
      <c r="AD4127" s="9">
        <f>Merged[[#This Row],[Average_Cost_for_two]]*Merged[[#This Row],[USD Rate]]</f>
        <v>3.6</v>
      </c>
    </row>
    <row r="4128" spans="1:30" x14ac:dyDescent="0.3">
      <c r="A4128">
        <v>305357</v>
      </c>
      <c r="B4128" t="s">
        <v>8827</v>
      </c>
      <c r="C4128">
        <v>1</v>
      </c>
      <c r="D4128" t="s">
        <v>99</v>
      </c>
      <c r="E4128" t="s">
        <v>3223</v>
      </c>
      <c r="F4128">
        <v>77.297015599999995</v>
      </c>
      <c r="G4128">
        <v>28.618666600000001</v>
      </c>
      <c r="H4128" t="s">
        <v>12069</v>
      </c>
      <c r="I4128" t="s">
        <v>245</v>
      </c>
      <c r="J4128" t="s">
        <v>102</v>
      </c>
      <c r="K4128" t="s">
        <v>23</v>
      </c>
      <c r="L4128" t="s">
        <v>23</v>
      </c>
      <c r="M4128" t="s">
        <v>23</v>
      </c>
      <c r="N4128" t="s">
        <v>23</v>
      </c>
      <c r="O4128">
        <v>1</v>
      </c>
      <c r="P4128">
        <v>23</v>
      </c>
      <c r="Q4128">
        <v>300</v>
      </c>
      <c r="R4128">
        <v>3.3</v>
      </c>
      <c r="S4128" s="1">
        <v>41004</v>
      </c>
      <c r="T4128">
        <v>2012</v>
      </c>
      <c r="U4128">
        <v>5</v>
      </c>
      <c r="V4128" t="s">
        <v>12095</v>
      </c>
      <c r="W4128" t="s">
        <v>12109</v>
      </c>
      <c r="X4128">
        <v>1</v>
      </c>
      <c r="Y4128" t="s">
        <v>12106</v>
      </c>
      <c r="Z4128">
        <v>1.2E-2</v>
      </c>
      <c r="AA4128">
        <v>3665</v>
      </c>
      <c r="AB4128" t="s">
        <v>8827</v>
      </c>
      <c r="AC4128">
        <v>4</v>
      </c>
      <c r="AD4128" s="9">
        <f>Merged[[#This Row],[Average_Cost_for_two]]*Merged[[#This Row],[USD Rate]]</f>
        <v>3.6</v>
      </c>
    </row>
    <row r="4129" spans="1:30" x14ac:dyDescent="0.3">
      <c r="A4129">
        <v>301106</v>
      </c>
      <c r="B4129" t="s">
        <v>8828</v>
      </c>
      <c r="C4129">
        <v>1</v>
      </c>
      <c r="D4129" t="s">
        <v>99</v>
      </c>
      <c r="E4129" t="s">
        <v>3563</v>
      </c>
      <c r="F4129">
        <v>77.330243199999998</v>
      </c>
      <c r="G4129">
        <v>28.603221399999999</v>
      </c>
      <c r="H4129" t="s">
        <v>12069</v>
      </c>
      <c r="I4129" t="s">
        <v>478</v>
      </c>
      <c r="J4129" t="s">
        <v>102</v>
      </c>
      <c r="K4129" t="s">
        <v>23</v>
      </c>
      <c r="L4129" t="s">
        <v>23</v>
      </c>
      <c r="M4129" t="s">
        <v>23</v>
      </c>
      <c r="N4129" t="s">
        <v>23</v>
      </c>
      <c r="O4129">
        <v>1</v>
      </c>
      <c r="P4129">
        <v>4</v>
      </c>
      <c r="Q4129">
        <v>300</v>
      </c>
      <c r="R4129">
        <v>2.8</v>
      </c>
      <c r="S4129" s="1">
        <v>42485</v>
      </c>
      <c r="T4129">
        <v>2016</v>
      </c>
      <c r="U4129">
        <v>25</v>
      </c>
      <c r="V4129" t="s">
        <v>12095</v>
      </c>
      <c r="W4129" t="s">
        <v>12109</v>
      </c>
      <c r="X4129">
        <v>5</v>
      </c>
      <c r="Y4129" t="s">
        <v>12106</v>
      </c>
      <c r="Z4129">
        <v>1.2E-2</v>
      </c>
      <c r="AA4129">
        <v>3614</v>
      </c>
      <c r="AB4129" t="s">
        <v>8828</v>
      </c>
      <c r="AC4129">
        <v>1</v>
      </c>
      <c r="AD4129" s="9">
        <f>Merged[[#This Row],[Average_Cost_for_two]]*Merged[[#This Row],[USD Rate]]</f>
        <v>3.6</v>
      </c>
    </row>
    <row r="4130" spans="1:30" x14ac:dyDescent="0.3">
      <c r="A4130">
        <v>18057822</v>
      </c>
      <c r="B4130" t="s">
        <v>8829</v>
      </c>
      <c r="C4130">
        <v>1</v>
      </c>
      <c r="D4130" t="s">
        <v>99</v>
      </c>
      <c r="E4130" t="s">
        <v>1482</v>
      </c>
      <c r="F4130">
        <v>77.190839800000006</v>
      </c>
      <c r="G4130">
        <v>28.707217700000001</v>
      </c>
      <c r="H4130" t="s">
        <v>12069</v>
      </c>
      <c r="I4130" t="s">
        <v>3969</v>
      </c>
      <c r="J4130" t="s">
        <v>102</v>
      </c>
      <c r="K4130" t="s">
        <v>23</v>
      </c>
      <c r="L4130" t="s">
        <v>23</v>
      </c>
      <c r="M4130" t="s">
        <v>23</v>
      </c>
      <c r="N4130" t="s">
        <v>23</v>
      </c>
      <c r="O4130">
        <v>1</v>
      </c>
      <c r="P4130">
        <v>20</v>
      </c>
      <c r="Q4130">
        <v>300</v>
      </c>
      <c r="R4130">
        <v>3.5</v>
      </c>
      <c r="S4130" s="1">
        <v>40293</v>
      </c>
      <c r="T4130">
        <v>2010</v>
      </c>
      <c r="U4130">
        <v>25</v>
      </c>
      <c r="V4130" t="s">
        <v>12095</v>
      </c>
      <c r="W4130" t="s">
        <v>12109</v>
      </c>
      <c r="X4130">
        <v>5</v>
      </c>
      <c r="Y4130" t="s">
        <v>12106</v>
      </c>
      <c r="Z4130">
        <v>1.2E-2</v>
      </c>
      <c r="AA4130">
        <v>216694</v>
      </c>
      <c r="AB4130" t="s">
        <v>8829</v>
      </c>
      <c r="AC4130">
        <v>0</v>
      </c>
      <c r="AD4130" s="9">
        <f>Merged[[#This Row],[Average_Cost_for_two]]*Merged[[#This Row],[USD Rate]]</f>
        <v>3.6</v>
      </c>
    </row>
    <row r="4131" spans="1:30" x14ac:dyDescent="0.3">
      <c r="A4131">
        <v>18107851</v>
      </c>
      <c r="B4131" t="s">
        <v>8830</v>
      </c>
      <c r="C4131">
        <v>1</v>
      </c>
      <c r="D4131" t="s">
        <v>99</v>
      </c>
      <c r="E4131" t="s">
        <v>4685</v>
      </c>
      <c r="F4131">
        <v>77.215018499999999</v>
      </c>
      <c r="G4131">
        <v>28.7102675</v>
      </c>
      <c r="H4131" t="s">
        <v>12069</v>
      </c>
      <c r="I4131" t="s">
        <v>3039</v>
      </c>
      <c r="J4131" t="s">
        <v>102</v>
      </c>
      <c r="K4131" t="s">
        <v>23</v>
      </c>
      <c r="L4131" t="s">
        <v>23</v>
      </c>
      <c r="M4131" t="s">
        <v>23</v>
      </c>
      <c r="N4131" t="s">
        <v>23</v>
      </c>
      <c r="O4131">
        <v>1</v>
      </c>
      <c r="P4131">
        <v>1</v>
      </c>
      <c r="Q4131">
        <v>300</v>
      </c>
      <c r="R4131">
        <v>1</v>
      </c>
      <c r="S4131" s="1">
        <v>42834</v>
      </c>
      <c r="T4131">
        <v>2017</v>
      </c>
      <c r="U4131">
        <v>9</v>
      </c>
      <c r="V4131" t="s">
        <v>12095</v>
      </c>
      <c r="W4131" t="s">
        <v>12109</v>
      </c>
      <c r="X4131">
        <v>3</v>
      </c>
      <c r="Y4131" t="s">
        <v>12106</v>
      </c>
      <c r="Z4131">
        <v>1.2E-2</v>
      </c>
      <c r="AA4131">
        <v>217295</v>
      </c>
      <c r="AB4131" t="s">
        <v>8830</v>
      </c>
      <c r="AC4131">
        <v>0</v>
      </c>
      <c r="AD4131" s="9">
        <f>Merged[[#This Row],[Average_Cost_for_two]]*Merged[[#This Row],[USD Rate]]</f>
        <v>3.6</v>
      </c>
    </row>
    <row r="4132" spans="1:30" x14ac:dyDescent="0.3">
      <c r="A4132">
        <v>2377</v>
      </c>
      <c r="B4132" t="s">
        <v>8831</v>
      </c>
      <c r="C4132">
        <v>1</v>
      </c>
      <c r="D4132" t="s">
        <v>99</v>
      </c>
      <c r="E4132" t="s">
        <v>1213</v>
      </c>
      <c r="F4132">
        <v>77.149729699999995</v>
      </c>
      <c r="G4132">
        <v>28.6938779</v>
      </c>
      <c r="H4132" t="s">
        <v>12069</v>
      </c>
      <c r="I4132" t="s">
        <v>4053</v>
      </c>
      <c r="J4132" t="s">
        <v>102</v>
      </c>
      <c r="K4132" t="s">
        <v>23</v>
      </c>
      <c r="L4132" t="s">
        <v>23</v>
      </c>
      <c r="M4132" t="s">
        <v>23</v>
      </c>
      <c r="N4132" t="s">
        <v>23</v>
      </c>
      <c r="O4132">
        <v>1</v>
      </c>
      <c r="P4132">
        <v>66</v>
      </c>
      <c r="Q4132">
        <v>300</v>
      </c>
      <c r="R4132">
        <v>2.7</v>
      </c>
      <c r="S4132" s="1">
        <v>42843</v>
      </c>
      <c r="T4132">
        <v>2017</v>
      </c>
      <c r="U4132">
        <v>18</v>
      </c>
      <c r="V4132" t="s">
        <v>12095</v>
      </c>
      <c r="W4132" t="s">
        <v>12109</v>
      </c>
      <c r="X4132">
        <v>4</v>
      </c>
      <c r="Y4132" t="s">
        <v>12106</v>
      </c>
      <c r="Z4132">
        <v>1.2E-2</v>
      </c>
      <c r="AA4132">
        <v>29</v>
      </c>
      <c r="AB4132" t="s">
        <v>8831</v>
      </c>
      <c r="AC4132">
        <v>2</v>
      </c>
      <c r="AD4132" s="9">
        <f>Merged[[#This Row],[Average_Cost_for_two]]*Merged[[#This Row],[USD Rate]]</f>
        <v>3.6</v>
      </c>
    </row>
    <row r="4133" spans="1:30" x14ac:dyDescent="0.3">
      <c r="A4133">
        <v>18400733</v>
      </c>
      <c r="B4133" t="s">
        <v>8834</v>
      </c>
      <c r="C4133">
        <v>1</v>
      </c>
      <c r="D4133" t="s">
        <v>99</v>
      </c>
      <c r="E4133" t="s">
        <v>1749</v>
      </c>
      <c r="F4133">
        <v>77.207274179999999</v>
      </c>
      <c r="G4133">
        <v>28.523522589999999</v>
      </c>
      <c r="H4133" t="s">
        <v>12069</v>
      </c>
      <c r="I4133" t="s">
        <v>8656</v>
      </c>
      <c r="J4133" t="s">
        <v>102</v>
      </c>
      <c r="K4133" t="s">
        <v>23</v>
      </c>
      <c r="L4133" t="s">
        <v>103</v>
      </c>
      <c r="M4133" t="s">
        <v>23</v>
      </c>
      <c r="N4133" t="s">
        <v>23</v>
      </c>
      <c r="O4133">
        <v>1</v>
      </c>
      <c r="P4133">
        <v>79</v>
      </c>
      <c r="Q4133">
        <v>300</v>
      </c>
      <c r="R4133">
        <v>3.8</v>
      </c>
      <c r="S4133" s="1">
        <v>43191</v>
      </c>
      <c r="T4133">
        <v>2018</v>
      </c>
      <c r="U4133">
        <v>1</v>
      </c>
      <c r="V4133" t="s">
        <v>12095</v>
      </c>
      <c r="W4133" t="s">
        <v>12109</v>
      </c>
      <c r="X4133">
        <v>1</v>
      </c>
      <c r="Y4133" t="s">
        <v>12106</v>
      </c>
      <c r="Z4133">
        <v>1.2E-2</v>
      </c>
      <c r="AA4133">
        <v>220809</v>
      </c>
      <c r="AB4133" t="s">
        <v>8834</v>
      </c>
      <c r="AC4133">
        <v>0</v>
      </c>
      <c r="AD4133" s="9">
        <f>Merged[[#This Row],[Average_Cost_for_two]]*Merged[[#This Row],[USD Rate]]</f>
        <v>3.6</v>
      </c>
    </row>
    <row r="4134" spans="1:30" x14ac:dyDescent="0.3">
      <c r="A4134">
        <v>18285204</v>
      </c>
      <c r="B4134" t="s">
        <v>8835</v>
      </c>
      <c r="C4134">
        <v>1</v>
      </c>
      <c r="D4134" t="s">
        <v>99</v>
      </c>
      <c r="E4134" t="s">
        <v>717</v>
      </c>
      <c r="F4134">
        <v>77.192897540000004</v>
      </c>
      <c r="G4134">
        <v>28.561530779999998</v>
      </c>
      <c r="H4134" t="s">
        <v>12069</v>
      </c>
      <c r="I4134" t="s">
        <v>1363</v>
      </c>
      <c r="J4134" t="s">
        <v>102</v>
      </c>
      <c r="K4134" t="s">
        <v>23</v>
      </c>
      <c r="L4134" t="s">
        <v>23</v>
      </c>
      <c r="M4134" t="s">
        <v>23</v>
      </c>
      <c r="N4134" t="s">
        <v>23</v>
      </c>
      <c r="O4134">
        <v>1</v>
      </c>
      <c r="P4134">
        <v>1</v>
      </c>
      <c r="Q4134">
        <v>300</v>
      </c>
      <c r="R4134">
        <v>1</v>
      </c>
      <c r="S4134" s="1">
        <v>42848</v>
      </c>
      <c r="T4134">
        <v>2017</v>
      </c>
      <c r="U4134">
        <v>23</v>
      </c>
      <c r="V4134" t="s">
        <v>12095</v>
      </c>
      <c r="W4134" t="s">
        <v>12109</v>
      </c>
      <c r="X4134">
        <v>5</v>
      </c>
      <c r="Y4134" t="s">
        <v>12106</v>
      </c>
      <c r="Z4134">
        <v>1.2E-2</v>
      </c>
      <c r="AA4134">
        <v>219423</v>
      </c>
      <c r="AB4134" t="s">
        <v>8835</v>
      </c>
      <c r="AC4134">
        <v>0</v>
      </c>
      <c r="AD4134" s="9">
        <f>Merged[[#This Row],[Average_Cost_for_two]]*Merged[[#This Row],[USD Rate]]</f>
        <v>3.6</v>
      </c>
    </row>
    <row r="4135" spans="1:30" x14ac:dyDescent="0.3">
      <c r="A4135">
        <v>1634</v>
      </c>
      <c r="B4135" t="s">
        <v>8836</v>
      </c>
      <c r="C4135">
        <v>1</v>
      </c>
      <c r="D4135" t="s">
        <v>99</v>
      </c>
      <c r="E4135" t="s">
        <v>5095</v>
      </c>
      <c r="F4135">
        <v>77.195761099999999</v>
      </c>
      <c r="G4135">
        <v>28.5761246</v>
      </c>
      <c r="H4135" t="s">
        <v>12069</v>
      </c>
      <c r="I4135" t="s">
        <v>6671</v>
      </c>
      <c r="J4135" t="s">
        <v>102</v>
      </c>
      <c r="K4135" t="s">
        <v>23</v>
      </c>
      <c r="L4135" t="s">
        <v>23</v>
      </c>
      <c r="M4135" t="s">
        <v>23</v>
      </c>
      <c r="N4135" t="s">
        <v>23</v>
      </c>
      <c r="O4135">
        <v>1</v>
      </c>
      <c r="P4135">
        <v>38</v>
      </c>
      <c r="Q4135">
        <v>300</v>
      </c>
      <c r="R4135">
        <v>3.3</v>
      </c>
      <c r="S4135" s="1">
        <v>43205</v>
      </c>
      <c r="T4135">
        <v>2018</v>
      </c>
      <c r="U4135">
        <v>15</v>
      </c>
      <c r="V4135" t="s">
        <v>12095</v>
      </c>
      <c r="W4135" t="s">
        <v>12109</v>
      </c>
      <c r="X4135">
        <v>3</v>
      </c>
      <c r="Y4135" t="s">
        <v>12106</v>
      </c>
      <c r="Z4135">
        <v>1.2E-2</v>
      </c>
      <c r="AA4135">
        <v>20</v>
      </c>
      <c r="AB4135" t="s">
        <v>8836</v>
      </c>
      <c r="AC4135">
        <v>0</v>
      </c>
      <c r="AD4135" s="9">
        <f>Merged[[#This Row],[Average_Cost_for_two]]*Merged[[#This Row],[USD Rate]]</f>
        <v>3.6</v>
      </c>
    </row>
    <row r="4136" spans="1:30" x14ac:dyDescent="0.3">
      <c r="A4136">
        <v>18224540</v>
      </c>
      <c r="B4136" t="s">
        <v>8838</v>
      </c>
      <c r="C4136">
        <v>1</v>
      </c>
      <c r="D4136" t="s">
        <v>99</v>
      </c>
      <c r="E4136" t="s">
        <v>4699</v>
      </c>
      <c r="F4136">
        <v>77.292821219999993</v>
      </c>
      <c r="G4136">
        <v>28.66869015</v>
      </c>
      <c r="H4136" t="s">
        <v>12069</v>
      </c>
      <c r="I4136" t="s">
        <v>478</v>
      </c>
      <c r="J4136" t="s">
        <v>102</v>
      </c>
      <c r="K4136" t="s">
        <v>23</v>
      </c>
      <c r="L4136" t="s">
        <v>23</v>
      </c>
      <c r="M4136" t="s">
        <v>23</v>
      </c>
      <c r="N4136" t="s">
        <v>23</v>
      </c>
      <c r="O4136">
        <v>1</v>
      </c>
      <c r="P4136">
        <v>3</v>
      </c>
      <c r="Q4136">
        <v>300</v>
      </c>
      <c r="R4136">
        <v>1</v>
      </c>
      <c r="S4136" s="1">
        <v>40277</v>
      </c>
      <c r="T4136">
        <v>2010</v>
      </c>
      <c r="U4136">
        <v>9</v>
      </c>
      <c r="V4136" t="s">
        <v>12095</v>
      </c>
      <c r="W4136" t="s">
        <v>12109</v>
      </c>
      <c r="X4136">
        <v>2</v>
      </c>
      <c r="Y4136" t="s">
        <v>12106</v>
      </c>
      <c r="Z4136">
        <v>1.2E-2</v>
      </c>
      <c r="AA4136">
        <v>218695</v>
      </c>
      <c r="AB4136" t="s">
        <v>8838</v>
      </c>
      <c r="AC4136">
        <v>5</v>
      </c>
      <c r="AD4136" s="9">
        <f>Merged[[#This Row],[Average_Cost_for_two]]*Merged[[#This Row],[USD Rate]]</f>
        <v>3.6</v>
      </c>
    </row>
    <row r="4137" spans="1:30" x14ac:dyDescent="0.3">
      <c r="A4137">
        <v>18025106</v>
      </c>
      <c r="B4137" t="s">
        <v>8839</v>
      </c>
      <c r="C4137">
        <v>1</v>
      </c>
      <c r="D4137" t="s">
        <v>99</v>
      </c>
      <c r="E4137" t="s">
        <v>5504</v>
      </c>
      <c r="F4137">
        <v>77.113773600000002</v>
      </c>
      <c r="G4137">
        <v>28.634177900000001</v>
      </c>
      <c r="H4137" t="s">
        <v>12069</v>
      </c>
      <c r="I4137" t="s">
        <v>3487</v>
      </c>
      <c r="J4137" t="s">
        <v>102</v>
      </c>
      <c r="K4137" t="s">
        <v>23</v>
      </c>
      <c r="L4137" t="s">
        <v>23</v>
      </c>
      <c r="M4137" t="s">
        <v>23</v>
      </c>
      <c r="N4137" t="s">
        <v>23</v>
      </c>
      <c r="O4137">
        <v>1</v>
      </c>
      <c r="P4137">
        <v>15</v>
      </c>
      <c r="Q4137">
        <v>300</v>
      </c>
      <c r="R4137">
        <v>3.3</v>
      </c>
      <c r="S4137" s="1">
        <v>42122</v>
      </c>
      <c r="T4137">
        <v>2015</v>
      </c>
      <c r="U4137">
        <v>28</v>
      </c>
      <c r="V4137" t="s">
        <v>12095</v>
      </c>
      <c r="W4137" t="s">
        <v>12109</v>
      </c>
      <c r="X4137">
        <v>5</v>
      </c>
      <c r="Y4137" t="s">
        <v>12106</v>
      </c>
      <c r="Z4137">
        <v>1.2E-2</v>
      </c>
      <c r="AA4137">
        <v>216302</v>
      </c>
      <c r="AB4137" t="s">
        <v>8839</v>
      </c>
      <c r="AC4137">
        <v>2</v>
      </c>
      <c r="AD4137" s="9">
        <f>Merged[[#This Row],[Average_Cost_for_two]]*Merged[[#This Row],[USD Rate]]</f>
        <v>3.6</v>
      </c>
    </row>
    <row r="4138" spans="1:30" x14ac:dyDescent="0.3">
      <c r="A4138">
        <v>18204802</v>
      </c>
      <c r="B4138" t="s">
        <v>8840</v>
      </c>
      <c r="C4138">
        <v>1</v>
      </c>
      <c r="D4138" t="s">
        <v>99</v>
      </c>
      <c r="E4138" t="s">
        <v>1880</v>
      </c>
      <c r="F4138">
        <v>77.099839399999993</v>
      </c>
      <c r="G4138">
        <v>28.635043</v>
      </c>
      <c r="H4138" t="s">
        <v>12069</v>
      </c>
      <c r="I4138" t="s">
        <v>2818</v>
      </c>
      <c r="J4138" t="s">
        <v>102</v>
      </c>
      <c r="K4138" t="s">
        <v>23</v>
      </c>
      <c r="L4138" t="s">
        <v>23</v>
      </c>
      <c r="M4138" t="s">
        <v>23</v>
      </c>
      <c r="N4138" t="s">
        <v>23</v>
      </c>
      <c r="O4138">
        <v>1</v>
      </c>
      <c r="P4138">
        <v>5</v>
      </c>
      <c r="Q4138">
        <v>300</v>
      </c>
      <c r="R4138">
        <v>2.9</v>
      </c>
      <c r="S4138" s="1">
        <v>42104</v>
      </c>
      <c r="T4138">
        <v>2015</v>
      </c>
      <c r="U4138">
        <v>10</v>
      </c>
      <c r="V4138" t="s">
        <v>12095</v>
      </c>
      <c r="W4138" t="s">
        <v>12109</v>
      </c>
      <c r="X4138">
        <v>2</v>
      </c>
      <c r="Y4138" t="s">
        <v>12106</v>
      </c>
      <c r="Z4138">
        <v>1.2E-2</v>
      </c>
      <c r="AA4138">
        <v>218458</v>
      </c>
      <c r="AB4138" t="s">
        <v>8840</v>
      </c>
      <c r="AC4138">
        <v>5</v>
      </c>
      <c r="AD4138" s="9">
        <f>Merged[[#This Row],[Average_Cost_for_two]]*Merged[[#This Row],[USD Rate]]</f>
        <v>3.6</v>
      </c>
    </row>
    <row r="4139" spans="1:30" x14ac:dyDescent="0.3">
      <c r="A4139">
        <v>18337907</v>
      </c>
      <c r="B4139" t="s">
        <v>8842</v>
      </c>
      <c r="C4139">
        <v>1</v>
      </c>
      <c r="D4139" t="s">
        <v>99</v>
      </c>
      <c r="E4139" t="s">
        <v>8843</v>
      </c>
      <c r="F4139">
        <v>77.310352899999998</v>
      </c>
      <c r="G4139">
        <v>28.6580412</v>
      </c>
      <c r="H4139" t="s">
        <v>12069</v>
      </c>
      <c r="I4139" t="s">
        <v>248</v>
      </c>
      <c r="J4139" t="s">
        <v>102</v>
      </c>
      <c r="K4139" t="s">
        <v>23</v>
      </c>
      <c r="L4139" t="s">
        <v>23</v>
      </c>
      <c r="M4139" t="s">
        <v>23</v>
      </c>
      <c r="N4139" t="s">
        <v>23</v>
      </c>
      <c r="O4139">
        <v>1</v>
      </c>
      <c r="P4139">
        <v>19</v>
      </c>
      <c r="Q4139">
        <v>300</v>
      </c>
      <c r="R4139">
        <v>3.4</v>
      </c>
      <c r="S4139" s="1">
        <v>43196</v>
      </c>
      <c r="T4139">
        <v>2018</v>
      </c>
      <c r="U4139">
        <v>6</v>
      </c>
      <c r="V4139" t="s">
        <v>12095</v>
      </c>
      <c r="W4139" t="s">
        <v>12109</v>
      </c>
      <c r="X4139">
        <v>1</v>
      </c>
      <c r="Y4139" t="s">
        <v>12106</v>
      </c>
      <c r="Z4139">
        <v>1.2E-2</v>
      </c>
      <c r="AA4139">
        <v>220055</v>
      </c>
      <c r="AB4139" t="s">
        <v>8842</v>
      </c>
      <c r="AC4139">
        <v>5</v>
      </c>
      <c r="AD4139" s="9">
        <f>Merged[[#This Row],[Average_Cost_for_two]]*Merged[[#This Row],[USD Rate]]</f>
        <v>3.6</v>
      </c>
    </row>
    <row r="4140" spans="1:30" x14ac:dyDescent="0.3">
      <c r="A4140">
        <v>18250797</v>
      </c>
      <c r="B4140" t="s">
        <v>8844</v>
      </c>
      <c r="C4140">
        <v>1</v>
      </c>
      <c r="D4140" t="s">
        <v>99</v>
      </c>
      <c r="E4140" t="s">
        <v>4397</v>
      </c>
      <c r="F4140">
        <v>77.177857700000004</v>
      </c>
      <c r="G4140">
        <v>28.691831000000001</v>
      </c>
      <c r="H4140" t="s">
        <v>12069</v>
      </c>
      <c r="I4140" t="s">
        <v>3039</v>
      </c>
      <c r="J4140" t="s">
        <v>102</v>
      </c>
      <c r="K4140" t="s">
        <v>23</v>
      </c>
      <c r="L4140" t="s">
        <v>23</v>
      </c>
      <c r="M4140" t="s">
        <v>23</v>
      </c>
      <c r="N4140" t="s">
        <v>23</v>
      </c>
      <c r="O4140">
        <v>1</v>
      </c>
      <c r="P4140">
        <v>26</v>
      </c>
      <c r="Q4140">
        <v>300</v>
      </c>
      <c r="R4140">
        <v>3.3</v>
      </c>
      <c r="S4140" s="1">
        <v>40628</v>
      </c>
      <c r="T4140">
        <v>2011</v>
      </c>
      <c r="U4140">
        <v>26</v>
      </c>
      <c r="V4140" t="s">
        <v>12110</v>
      </c>
      <c r="W4140" t="s">
        <v>12111</v>
      </c>
      <c r="X4140">
        <v>4</v>
      </c>
      <c r="Y4140" t="s">
        <v>12106</v>
      </c>
      <c r="Z4140">
        <v>1.2E-2</v>
      </c>
      <c r="AA4140">
        <v>219010</v>
      </c>
      <c r="AB4140" t="s">
        <v>8844</v>
      </c>
      <c r="AC4140">
        <v>6</v>
      </c>
      <c r="AD4140" s="9">
        <f>Merged[[#This Row],[Average_Cost_for_two]]*Merged[[#This Row],[USD Rate]]</f>
        <v>3.6</v>
      </c>
    </row>
    <row r="4141" spans="1:30" x14ac:dyDescent="0.3">
      <c r="A4141">
        <v>1862</v>
      </c>
      <c r="B4141" t="s">
        <v>8845</v>
      </c>
      <c r="C4141">
        <v>1</v>
      </c>
      <c r="D4141" t="s">
        <v>99</v>
      </c>
      <c r="E4141" t="s">
        <v>937</v>
      </c>
      <c r="F4141">
        <v>77.188460199999994</v>
      </c>
      <c r="G4141">
        <v>28.567778300000001</v>
      </c>
      <c r="H4141" t="s">
        <v>12069</v>
      </c>
      <c r="I4141" t="s">
        <v>4443</v>
      </c>
      <c r="J4141" t="s">
        <v>102</v>
      </c>
      <c r="K4141" t="s">
        <v>23</v>
      </c>
      <c r="L4141" t="s">
        <v>103</v>
      </c>
      <c r="M4141" t="s">
        <v>23</v>
      </c>
      <c r="N4141" t="s">
        <v>23</v>
      </c>
      <c r="O4141">
        <v>1</v>
      </c>
      <c r="P4141">
        <v>38</v>
      </c>
      <c r="Q4141">
        <v>300</v>
      </c>
      <c r="R4141">
        <v>2.6</v>
      </c>
      <c r="S4141" s="1">
        <v>42085</v>
      </c>
      <c r="T4141">
        <v>2015</v>
      </c>
      <c r="U4141">
        <v>22</v>
      </c>
      <c r="V4141" t="s">
        <v>12110</v>
      </c>
      <c r="W4141" t="s">
        <v>12111</v>
      </c>
      <c r="X4141">
        <v>4</v>
      </c>
      <c r="Y4141" t="s">
        <v>12106</v>
      </c>
      <c r="Z4141">
        <v>1.2E-2</v>
      </c>
      <c r="AA4141">
        <v>23</v>
      </c>
      <c r="AB4141" t="s">
        <v>8845</v>
      </c>
      <c r="AC4141">
        <v>0</v>
      </c>
      <c r="AD4141" s="9">
        <f>Merged[[#This Row],[Average_Cost_for_two]]*Merged[[#This Row],[USD Rate]]</f>
        <v>3.6</v>
      </c>
    </row>
    <row r="4142" spans="1:30" x14ac:dyDescent="0.3">
      <c r="A4142">
        <v>308006</v>
      </c>
      <c r="B4142" t="s">
        <v>8846</v>
      </c>
      <c r="C4142">
        <v>1</v>
      </c>
      <c r="D4142" t="s">
        <v>99</v>
      </c>
      <c r="E4142" t="s">
        <v>426</v>
      </c>
      <c r="F4142">
        <v>77.223983329999996</v>
      </c>
      <c r="G4142">
        <v>28.656888890000001</v>
      </c>
      <c r="H4142" t="s">
        <v>12069</v>
      </c>
      <c r="I4142" t="s">
        <v>6708</v>
      </c>
      <c r="J4142" t="s">
        <v>102</v>
      </c>
      <c r="K4142" t="s">
        <v>23</v>
      </c>
      <c r="L4142" t="s">
        <v>23</v>
      </c>
      <c r="M4142" t="s">
        <v>23</v>
      </c>
      <c r="N4142" t="s">
        <v>23</v>
      </c>
      <c r="O4142">
        <v>1</v>
      </c>
      <c r="P4142">
        <v>5</v>
      </c>
      <c r="Q4142">
        <v>300</v>
      </c>
      <c r="R4142">
        <v>3</v>
      </c>
      <c r="S4142" s="1">
        <v>40973</v>
      </c>
      <c r="T4142">
        <v>2012</v>
      </c>
      <c r="U4142">
        <v>5</v>
      </c>
      <c r="V4142" t="s">
        <v>12110</v>
      </c>
      <c r="W4142" t="s">
        <v>12111</v>
      </c>
      <c r="X4142">
        <v>2</v>
      </c>
      <c r="Y4142" t="s">
        <v>12106</v>
      </c>
      <c r="Z4142">
        <v>1.2E-2</v>
      </c>
      <c r="AA4142">
        <v>3697</v>
      </c>
      <c r="AB4142" t="s">
        <v>8846</v>
      </c>
      <c r="AC4142">
        <v>1</v>
      </c>
      <c r="AD4142" s="9">
        <f>Merged[[#This Row],[Average_Cost_for_two]]*Merged[[#This Row],[USD Rate]]</f>
        <v>3.6</v>
      </c>
    </row>
    <row r="4143" spans="1:30" x14ac:dyDescent="0.3">
      <c r="A4143">
        <v>18082228</v>
      </c>
      <c r="B4143" t="s">
        <v>8847</v>
      </c>
      <c r="C4143">
        <v>1</v>
      </c>
      <c r="D4143" t="s">
        <v>99</v>
      </c>
      <c r="E4143" t="s">
        <v>8848</v>
      </c>
      <c r="F4143">
        <v>77.226818800000004</v>
      </c>
      <c r="G4143">
        <v>28.647605899999999</v>
      </c>
      <c r="H4143" t="s">
        <v>12069</v>
      </c>
      <c r="I4143" t="s">
        <v>8663</v>
      </c>
      <c r="J4143" t="s">
        <v>102</v>
      </c>
      <c r="K4143" t="s">
        <v>23</v>
      </c>
      <c r="L4143" t="s">
        <v>23</v>
      </c>
      <c r="M4143" t="s">
        <v>23</v>
      </c>
      <c r="N4143" t="s">
        <v>23</v>
      </c>
      <c r="O4143">
        <v>1</v>
      </c>
      <c r="P4143">
        <v>36</v>
      </c>
      <c r="Q4143">
        <v>300</v>
      </c>
      <c r="R4143">
        <v>3.9</v>
      </c>
      <c r="S4143" s="1">
        <v>40239</v>
      </c>
      <c r="T4143">
        <v>2010</v>
      </c>
      <c r="U4143">
        <v>2</v>
      </c>
      <c r="V4143" t="s">
        <v>12110</v>
      </c>
      <c r="W4143" t="s">
        <v>12111</v>
      </c>
      <c r="X4143">
        <v>1</v>
      </c>
      <c r="Y4143" t="s">
        <v>12106</v>
      </c>
      <c r="Z4143">
        <v>1.2E-2</v>
      </c>
      <c r="AA4143">
        <v>216987</v>
      </c>
      <c r="AB4143" t="s">
        <v>8847</v>
      </c>
      <c r="AC4143">
        <v>2</v>
      </c>
      <c r="AD4143" s="9">
        <f>Merged[[#This Row],[Average_Cost_for_two]]*Merged[[#This Row],[USD Rate]]</f>
        <v>3.6</v>
      </c>
    </row>
    <row r="4144" spans="1:30" x14ac:dyDescent="0.3">
      <c r="A4144">
        <v>18292465</v>
      </c>
      <c r="B4144" t="s">
        <v>8849</v>
      </c>
      <c r="C4144">
        <v>1</v>
      </c>
      <c r="D4144" t="s">
        <v>99</v>
      </c>
      <c r="E4144" t="s">
        <v>2887</v>
      </c>
      <c r="F4144">
        <v>77.2419072</v>
      </c>
      <c r="G4144">
        <v>28.644762</v>
      </c>
      <c r="H4144" t="s">
        <v>12069</v>
      </c>
      <c r="I4144" t="s">
        <v>3969</v>
      </c>
      <c r="J4144" t="s">
        <v>102</v>
      </c>
      <c r="K4144" t="s">
        <v>23</v>
      </c>
      <c r="L4144" t="s">
        <v>23</v>
      </c>
      <c r="M4144" t="s">
        <v>23</v>
      </c>
      <c r="N4144" t="s">
        <v>23</v>
      </c>
      <c r="O4144">
        <v>1</v>
      </c>
      <c r="P4144">
        <v>3</v>
      </c>
      <c r="Q4144">
        <v>300</v>
      </c>
      <c r="R4144">
        <v>1</v>
      </c>
      <c r="S4144" s="1">
        <v>41346</v>
      </c>
      <c r="T4144">
        <v>2013</v>
      </c>
      <c r="U4144">
        <v>13</v>
      </c>
      <c r="V4144" t="s">
        <v>12110</v>
      </c>
      <c r="W4144" t="s">
        <v>12111</v>
      </c>
      <c r="X4144">
        <v>3</v>
      </c>
      <c r="Y4144" t="s">
        <v>12106</v>
      </c>
      <c r="Z4144">
        <v>1.2E-2</v>
      </c>
      <c r="AA4144">
        <v>219510</v>
      </c>
      <c r="AB4144" t="s">
        <v>8849</v>
      </c>
      <c r="AC4144">
        <v>3</v>
      </c>
      <c r="AD4144" s="9">
        <f>Merged[[#This Row],[Average_Cost_for_two]]*Merged[[#This Row],[USD Rate]]</f>
        <v>3.6</v>
      </c>
    </row>
    <row r="4145" spans="1:30" x14ac:dyDescent="0.3">
      <c r="A4145">
        <v>18423871</v>
      </c>
      <c r="B4145" t="s">
        <v>8851</v>
      </c>
      <c r="C4145">
        <v>1</v>
      </c>
      <c r="D4145" t="s">
        <v>99</v>
      </c>
      <c r="E4145" t="s">
        <v>1164</v>
      </c>
      <c r="F4145">
        <v>77.214975999999993</v>
      </c>
      <c r="G4145">
        <v>28.5626079</v>
      </c>
      <c r="H4145" t="s">
        <v>12069</v>
      </c>
      <c r="I4145" t="s">
        <v>136</v>
      </c>
      <c r="J4145" t="s">
        <v>102</v>
      </c>
      <c r="K4145" t="s">
        <v>23</v>
      </c>
      <c r="L4145" t="s">
        <v>103</v>
      </c>
      <c r="M4145" t="s">
        <v>23</v>
      </c>
      <c r="N4145" t="s">
        <v>23</v>
      </c>
      <c r="O4145">
        <v>1</v>
      </c>
      <c r="P4145">
        <v>23</v>
      </c>
      <c r="Q4145">
        <v>300</v>
      </c>
      <c r="R4145">
        <v>3.1</v>
      </c>
      <c r="S4145" s="1">
        <v>40974</v>
      </c>
      <c r="T4145">
        <v>2012</v>
      </c>
      <c r="U4145">
        <v>6</v>
      </c>
      <c r="V4145" t="s">
        <v>12110</v>
      </c>
      <c r="W4145" t="s">
        <v>12111</v>
      </c>
      <c r="X4145">
        <v>2</v>
      </c>
      <c r="Y4145" t="s">
        <v>12106</v>
      </c>
      <c r="Z4145">
        <v>1.2E-2</v>
      </c>
      <c r="AA4145">
        <v>221087</v>
      </c>
      <c r="AB4145" t="s">
        <v>8851</v>
      </c>
      <c r="AC4145">
        <v>2</v>
      </c>
      <c r="AD4145" s="9">
        <f>Merged[[#This Row],[Average_Cost_for_two]]*Merged[[#This Row],[USD Rate]]</f>
        <v>3.6</v>
      </c>
    </row>
    <row r="4146" spans="1:30" x14ac:dyDescent="0.3">
      <c r="A4146">
        <v>303716</v>
      </c>
      <c r="B4146" t="s">
        <v>8852</v>
      </c>
      <c r="C4146">
        <v>1</v>
      </c>
      <c r="D4146" t="s">
        <v>99</v>
      </c>
      <c r="E4146" t="s">
        <v>1164</v>
      </c>
      <c r="F4146">
        <v>77.204567699999998</v>
      </c>
      <c r="G4146">
        <v>28.551390900000001</v>
      </c>
      <c r="H4146" t="s">
        <v>12069</v>
      </c>
      <c r="I4146" t="s">
        <v>1353</v>
      </c>
      <c r="J4146" t="s">
        <v>102</v>
      </c>
      <c r="K4146" t="s">
        <v>23</v>
      </c>
      <c r="L4146" t="s">
        <v>103</v>
      </c>
      <c r="M4146" t="s">
        <v>23</v>
      </c>
      <c r="N4146" t="s">
        <v>23</v>
      </c>
      <c r="O4146">
        <v>1</v>
      </c>
      <c r="P4146">
        <v>243</v>
      </c>
      <c r="Q4146">
        <v>300</v>
      </c>
      <c r="R4146">
        <v>3.8</v>
      </c>
      <c r="S4146" s="1">
        <v>41348</v>
      </c>
      <c r="T4146">
        <v>2013</v>
      </c>
      <c r="U4146">
        <v>15</v>
      </c>
      <c r="V4146" t="s">
        <v>12110</v>
      </c>
      <c r="W4146" t="s">
        <v>12111</v>
      </c>
      <c r="X4146">
        <v>3</v>
      </c>
      <c r="Y4146" t="s">
        <v>12106</v>
      </c>
      <c r="Z4146">
        <v>1.2E-2</v>
      </c>
      <c r="AA4146">
        <v>3645</v>
      </c>
      <c r="AB4146" t="s">
        <v>8852</v>
      </c>
      <c r="AC4146">
        <v>5</v>
      </c>
      <c r="AD4146" s="9">
        <f>Merged[[#This Row],[Average_Cost_for_two]]*Merged[[#This Row],[USD Rate]]</f>
        <v>3.6</v>
      </c>
    </row>
    <row r="4147" spans="1:30" x14ac:dyDescent="0.3">
      <c r="A4147">
        <v>18357557</v>
      </c>
      <c r="B4147" t="s">
        <v>8855</v>
      </c>
      <c r="C4147">
        <v>1</v>
      </c>
      <c r="D4147" t="s">
        <v>99</v>
      </c>
      <c r="E4147" t="s">
        <v>1518</v>
      </c>
      <c r="F4147">
        <v>77.258430599999997</v>
      </c>
      <c r="G4147">
        <v>28.579282899999999</v>
      </c>
      <c r="H4147" t="s">
        <v>12069</v>
      </c>
      <c r="I4147" t="s">
        <v>8856</v>
      </c>
      <c r="J4147" t="s">
        <v>102</v>
      </c>
      <c r="K4147" t="s">
        <v>23</v>
      </c>
      <c r="L4147" t="s">
        <v>23</v>
      </c>
      <c r="M4147" t="s">
        <v>23</v>
      </c>
      <c r="N4147" t="s">
        <v>23</v>
      </c>
      <c r="O4147">
        <v>1</v>
      </c>
      <c r="P4147">
        <v>2</v>
      </c>
      <c r="Q4147">
        <v>300</v>
      </c>
      <c r="R4147">
        <v>1</v>
      </c>
      <c r="S4147" s="1">
        <v>43168</v>
      </c>
      <c r="T4147">
        <v>2018</v>
      </c>
      <c r="U4147">
        <v>9</v>
      </c>
      <c r="V4147" t="s">
        <v>12110</v>
      </c>
      <c r="W4147" t="s">
        <v>12111</v>
      </c>
      <c r="X4147">
        <v>2</v>
      </c>
      <c r="Y4147" t="s">
        <v>12106</v>
      </c>
      <c r="Z4147">
        <v>1.2E-2</v>
      </c>
      <c r="AA4147">
        <v>220291</v>
      </c>
      <c r="AB4147" t="s">
        <v>8855</v>
      </c>
      <c r="AC4147">
        <v>5</v>
      </c>
      <c r="AD4147" s="9">
        <f>Merged[[#This Row],[Average_Cost_for_two]]*Merged[[#This Row],[USD Rate]]</f>
        <v>3.6</v>
      </c>
    </row>
    <row r="4148" spans="1:30" x14ac:dyDescent="0.3">
      <c r="A4148">
        <v>303583</v>
      </c>
      <c r="B4148" t="s">
        <v>8857</v>
      </c>
      <c r="C4148">
        <v>1</v>
      </c>
      <c r="D4148" t="s">
        <v>99</v>
      </c>
      <c r="E4148" t="s">
        <v>5394</v>
      </c>
      <c r="F4148">
        <v>77.165636800000001</v>
      </c>
      <c r="G4148">
        <v>28.547402699999999</v>
      </c>
      <c r="H4148" t="s">
        <v>12069</v>
      </c>
      <c r="I4148" t="s">
        <v>478</v>
      </c>
      <c r="J4148" t="s">
        <v>102</v>
      </c>
      <c r="K4148" t="s">
        <v>23</v>
      </c>
      <c r="L4148" t="s">
        <v>23</v>
      </c>
      <c r="M4148" t="s">
        <v>23</v>
      </c>
      <c r="N4148" t="s">
        <v>23</v>
      </c>
      <c r="O4148">
        <v>1</v>
      </c>
      <c r="P4148">
        <v>53</v>
      </c>
      <c r="Q4148">
        <v>300</v>
      </c>
      <c r="R4148">
        <v>3.4</v>
      </c>
      <c r="S4148" s="1">
        <v>42822</v>
      </c>
      <c r="T4148">
        <v>2017</v>
      </c>
      <c r="U4148">
        <v>28</v>
      </c>
      <c r="V4148" t="s">
        <v>12110</v>
      </c>
      <c r="W4148" t="s">
        <v>12111</v>
      </c>
      <c r="X4148">
        <v>5</v>
      </c>
      <c r="Y4148" t="s">
        <v>12106</v>
      </c>
      <c r="Z4148">
        <v>1.2E-2</v>
      </c>
      <c r="AA4148">
        <v>3643</v>
      </c>
      <c r="AB4148" t="s">
        <v>8857</v>
      </c>
      <c r="AC4148">
        <v>2</v>
      </c>
      <c r="AD4148" s="9">
        <f>Merged[[#This Row],[Average_Cost_for_two]]*Merged[[#This Row],[USD Rate]]</f>
        <v>3.6</v>
      </c>
    </row>
    <row r="4149" spans="1:30" x14ac:dyDescent="0.3">
      <c r="A4149">
        <v>304461</v>
      </c>
      <c r="B4149" t="s">
        <v>8858</v>
      </c>
      <c r="C4149">
        <v>1</v>
      </c>
      <c r="D4149" t="s">
        <v>99</v>
      </c>
      <c r="E4149" t="s">
        <v>1127</v>
      </c>
      <c r="F4149">
        <v>77.207596100000004</v>
      </c>
      <c r="G4149">
        <v>28.680885400000001</v>
      </c>
      <c r="H4149" t="s">
        <v>12069</v>
      </c>
      <c r="I4149" t="s">
        <v>2818</v>
      </c>
      <c r="J4149" t="s">
        <v>102</v>
      </c>
      <c r="K4149" t="s">
        <v>23</v>
      </c>
      <c r="L4149" t="s">
        <v>23</v>
      </c>
      <c r="M4149" t="s">
        <v>23</v>
      </c>
      <c r="N4149" t="s">
        <v>23</v>
      </c>
      <c r="O4149">
        <v>1</v>
      </c>
      <c r="P4149">
        <v>234</v>
      </c>
      <c r="Q4149">
        <v>300</v>
      </c>
      <c r="R4149">
        <v>3.7</v>
      </c>
      <c r="S4149" s="1">
        <v>40606</v>
      </c>
      <c r="T4149">
        <v>2011</v>
      </c>
      <c r="U4149">
        <v>4</v>
      </c>
      <c r="V4149" t="s">
        <v>12110</v>
      </c>
      <c r="W4149" t="s">
        <v>12111</v>
      </c>
      <c r="X4149">
        <v>1</v>
      </c>
      <c r="Y4149" t="s">
        <v>12106</v>
      </c>
      <c r="Z4149">
        <v>1.2E-2</v>
      </c>
      <c r="AA4149">
        <v>3654</v>
      </c>
      <c r="AB4149" t="s">
        <v>8858</v>
      </c>
      <c r="AC4149">
        <v>5</v>
      </c>
      <c r="AD4149" s="9">
        <f>Merged[[#This Row],[Average_Cost_for_two]]*Merged[[#This Row],[USD Rate]]</f>
        <v>3.6</v>
      </c>
    </row>
    <row r="4150" spans="1:30" x14ac:dyDescent="0.3">
      <c r="A4150">
        <v>300448</v>
      </c>
      <c r="B4150" t="s">
        <v>8859</v>
      </c>
      <c r="C4150">
        <v>1</v>
      </c>
      <c r="D4150" t="s">
        <v>99</v>
      </c>
      <c r="E4150" t="s">
        <v>528</v>
      </c>
      <c r="F4150">
        <v>77.130067299999993</v>
      </c>
      <c r="G4150">
        <v>28.652200499999999</v>
      </c>
      <c r="H4150" t="s">
        <v>12069</v>
      </c>
      <c r="I4150" t="s">
        <v>6942</v>
      </c>
      <c r="J4150" t="s">
        <v>102</v>
      </c>
      <c r="K4150" t="s">
        <v>23</v>
      </c>
      <c r="L4150" t="s">
        <v>23</v>
      </c>
      <c r="M4150" t="s">
        <v>23</v>
      </c>
      <c r="N4150" t="s">
        <v>23</v>
      </c>
      <c r="O4150">
        <v>1</v>
      </c>
      <c r="P4150">
        <v>23</v>
      </c>
      <c r="Q4150">
        <v>300</v>
      </c>
      <c r="R4150">
        <v>2.8</v>
      </c>
      <c r="S4150" s="1">
        <v>40623</v>
      </c>
      <c r="T4150">
        <v>2011</v>
      </c>
      <c r="U4150">
        <v>21</v>
      </c>
      <c r="V4150" t="s">
        <v>12110</v>
      </c>
      <c r="W4150" t="s">
        <v>12111</v>
      </c>
      <c r="X4150">
        <v>4</v>
      </c>
      <c r="Y4150" t="s">
        <v>12106</v>
      </c>
      <c r="Z4150">
        <v>1.2E-2</v>
      </c>
      <c r="AA4150">
        <v>3606</v>
      </c>
      <c r="AB4150" t="s">
        <v>8859</v>
      </c>
      <c r="AC4150">
        <v>1</v>
      </c>
      <c r="AD4150" s="9">
        <f>Merged[[#This Row],[Average_Cost_for_two]]*Merged[[#This Row],[USD Rate]]</f>
        <v>3.6</v>
      </c>
    </row>
    <row r="4151" spans="1:30" x14ac:dyDescent="0.3">
      <c r="A4151">
        <v>5658</v>
      </c>
      <c r="B4151" t="s">
        <v>8860</v>
      </c>
      <c r="C4151">
        <v>1</v>
      </c>
      <c r="D4151" t="s">
        <v>99</v>
      </c>
      <c r="E4151" t="s">
        <v>528</v>
      </c>
      <c r="F4151">
        <v>77.130433330000002</v>
      </c>
      <c r="G4151">
        <v>28.65249167</v>
      </c>
      <c r="H4151" t="s">
        <v>12069</v>
      </c>
      <c r="I4151" t="s">
        <v>6671</v>
      </c>
      <c r="J4151" t="s">
        <v>102</v>
      </c>
      <c r="K4151" t="s">
        <v>23</v>
      </c>
      <c r="L4151" t="s">
        <v>23</v>
      </c>
      <c r="M4151" t="s">
        <v>23</v>
      </c>
      <c r="N4151" t="s">
        <v>23</v>
      </c>
      <c r="O4151">
        <v>1</v>
      </c>
      <c r="P4151">
        <v>16</v>
      </c>
      <c r="Q4151">
        <v>300</v>
      </c>
      <c r="R4151">
        <v>2.9</v>
      </c>
      <c r="S4151" s="1">
        <v>40606</v>
      </c>
      <c r="T4151">
        <v>2011</v>
      </c>
      <c r="U4151">
        <v>4</v>
      </c>
      <c r="V4151" t="s">
        <v>12110</v>
      </c>
      <c r="W4151" t="s">
        <v>12111</v>
      </c>
      <c r="X4151">
        <v>1</v>
      </c>
      <c r="Y4151" t="s">
        <v>12106</v>
      </c>
      <c r="Z4151">
        <v>1.2E-2</v>
      </c>
      <c r="AA4151">
        <v>68</v>
      </c>
      <c r="AB4151" t="s">
        <v>8860</v>
      </c>
      <c r="AC4151">
        <v>5</v>
      </c>
      <c r="AD4151" s="9">
        <f>Merged[[#This Row],[Average_Cost_for_two]]*Merged[[#This Row],[USD Rate]]</f>
        <v>3.6</v>
      </c>
    </row>
    <row r="4152" spans="1:30" x14ac:dyDescent="0.3">
      <c r="A4152">
        <v>307223</v>
      </c>
      <c r="B4152" t="s">
        <v>8861</v>
      </c>
      <c r="C4152">
        <v>1</v>
      </c>
      <c r="D4152" t="s">
        <v>99</v>
      </c>
      <c r="E4152" t="s">
        <v>489</v>
      </c>
      <c r="F4152">
        <v>77.226937000000007</v>
      </c>
      <c r="G4152">
        <v>28.582100000000001</v>
      </c>
      <c r="H4152" t="s">
        <v>12069</v>
      </c>
      <c r="I4152" t="s">
        <v>845</v>
      </c>
      <c r="J4152" t="s">
        <v>102</v>
      </c>
      <c r="K4152" t="s">
        <v>23</v>
      </c>
      <c r="L4152" t="s">
        <v>23</v>
      </c>
      <c r="M4152" t="s">
        <v>23</v>
      </c>
      <c r="N4152" t="s">
        <v>23</v>
      </c>
      <c r="O4152">
        <v>1</v>
      </c>
      <c r="P4152">
        <v>58</v>
      </c>
      <c r="Q4152">
        <v>300</v>
      </c>
      <c r="R4152">
        <v>3.6</v>
      </c>
      <c r="S4152" s="1">
        <v>41717</v>
      </c>
      <c r="T4152">
        <v>2014</v>
      </c>
      <c r="U4152">
        <v>19</v>
      </c>
      <c r="V4152" t="s">
        <v>12110</v>
      </c>
      <c r="W4152" t="s">
        <v>12111</v>
      </c>
      <c r="X4152">
        <v>4</v>
      </c>
      <c r="Y4152" t="s">
        <v>12106</v>
      </c>
      <c r="Z4152">
        <v>1.2E-2</v>
      </c>
      <c r="AA4152">
        <v>3687</v>
      </c>
      <c r="AB4152" t="s">
        <v>8861</v>
      </c>
      <c r="AC4152">
        <v>3</v>
      </c>
      <c r="AD4152" s="9">
        <f>Merged[[#This Row],[Average_Cost_for_two]]*Merged[[#This Row],[USD Rate]]</f>
        <v>3.6</v>
      </c>
    </row>
    <row r="4153" spans="1:30" x14ac:dyDescent="0.3">
      <c r="A4153">
        <v>305183</v>
      </c>
      <c r="B4153" t="s">
        <v>8862</v>
      </c>
      <c r="C4153">
        <v>1</v>
      </c>
      <c r="D4153" t="s">
        <v>99</v>
      </c>
      <c r="E4153" t="s">
        <v>3142</v>
      </c>
      <c r="F4153">
        <v>77.126719100000003</v>
      </c>
      <c r="G4153">
        <v>28.544302399999999</v>
      </c>
      <c r="H4153" t="s">
        <v>12069</v>
      </c>
      <c r="I4153" t="s">
        <v>3039</v>
      </c>
      <c r="J4153" t="s">
        <v>102</v>
      </c>
      <c r="K4153" t="s">
        <v>23</v>
      </c>
      <c r="L4153" t="s">
        <v>23</v>
      </c>
      <c r="M4153" t="s">
        <v>23</v>
      </c>
      <c r="N4153" t="s">
        <v>23</v>
      </c>
      <c r="O4153">
        <v>1</v>
      </c>
      <c r="P4153">
        <v>2</v>
      </c>
      <c r="Q4153">
        <v>300</v>
      </c>
      <c r="R4153">
        <v>1</v>
      </c>
      <c r="S4153" s="1">
        <v>40256</v>
      </c>
      <c r="T4153">
        <v>2010</v>
      </c>
      <c r="U4153">
        <v>19</v>
      </c>
      <c r="V4153" t="s">
        <v>12110</v>
      </c>
      <c r="W4153" t="s">
        <v>12111</v>
      </c>
      <c r="X4153">
        <v>3</v>
      </c>
      <c r="Y4153" t="s">
        <v>12106</v>
      </c>
      <c r="Z4153">
        <v>1.2E-2</v>
      </c>
      <c r="AA4153">
        <v>3663</v>
      </c>
      <c r="AB4153" t="s">
        <v>8862</v>
      </c>
      <c r="AC4153">
        <v>5</v>
      </c>
      <c r="AD4153" s="9">
        <f>Merged[[#This Row],[Average_Cost_for_two]]*Merged[[#This Row],[USD Rate]]</f>
        <v>3.6</v>
      </c>
    </row>
    <row r="4154" spans="1:30" x14ac:dyDescent="0.3">
      <c r="A4154">
        <v>18332076</v>
      </c>
      <c r="B4154" t="s">
        <v>8863</v>
      </c>
      <c r="C4154">
        <v>1</v>
      </c>
      <c r="D4154" t="s">
        <v>99</v>
      </c>
      <c r="E4154" t="s">
        <v>1647</v>
      </c>
      <c r="F4154">
        <v>77.216906499999993</v>
      </c>
      <c r="G4154">
        <v>28.533793800000002</v>
      </c>
      <c r="H4154" t="s">
        <v>12069</v>
      </c>
      <c r="I4154" t="s">
        <v>7446</v>
      </c>
      <c r="J4154" t="s">
        <v>102</v>
      </c>
      <c r="K4154" t="s">
        <v>23</v>
      </c>
      <c r="L4154" t="s">
        <v>103</v>
      </c>
      <c r="M4154" t="s">
        <v>23</v>
      </c>
      <c r="N4154" t="s">
        <v>23</v>
      </c>
      <c r="O4154">
        <v>1</v>
      </c>
      <c r="P4154">
        <v>20</v>
      </c>
      <c r="Q4154">
        <v>300</v>
      </c>
      <c r="R4154">
        <v>3.3</v>
      </c>
      <c r="S4154" s="1">
        <v>41712</v>
      </c>
      <c r="T4154">
        <v>2014</v>
      </c>
      <c r="U4154">
        <v>14</v>
      </c>
      <c r="V4154" t="s">
        <v>12110</v>
      </c>
      <c r="W4154" t="s">
        <v>12111</v>
      </c>
      <c r="X4154">
        <v>3</v>
      </c>
      <c r="Y4154" t="s">
        <v>12106</v>
      </c>
      <c r="Z4154">
        <v>1.2E-2</v>
      </c>
      <c r="AA4154">
        <v>219985</v>
      </c>
      <c r="AB4154" t="s">
        <v>8863</v>
      </c>
      <c r="AC4154">
        <v>5</v>
      </c>
      <c r="AD4154" s="9">
        <f>Merged[[#This Row],[Average_Cost_for_two]]*Merged[[#This Row],[USD Rate]]</f>
        <v>3.6</v>
      </c>
    </row>
    <row r="4155" spans="1:30" x14ac:dyDescent="0.3">
      <c r="A4155">
        <v>308812</v>
      </c>
      <c r="B4155" t="s">
        <v>8864</v>
      </c>
      <c r="C4155">
        <v>1</v>
      </c>
      <c r="D4155" t="s">
        <v>99</v>
      </c>
      <c r="E4155" t="s">
        <v>841</v>
      </c>
      <c r="F4155">
        <v>77.2935856</v>
      </c>
      <c r="G4155">
        <v>28.608891100000001</v>
      </c>
      <c r="H4155" t="s">
        <v>12069</v>
      </c>
      <c r="I4155" t="s">
        <v>136</v>
      </c>
      <c r="J4155" t="s">
        <v>102</v>
      </c>
      <c r="K4155" t="s">
        <v>23</v>
      </c>
      <c r="L4155" t="s">
        <v>103</v>
      </c>
      <c r="M4155" t="s">
        <v>23</v>
      </c>
      <c r="N4155" t="s">
        <v>23</v>
      </c>
      <c r="O4155">
        <v>1</v>
      </c>
      <c r="P4155">
        <v>36</v>
      </c>
      <c r="Q4155">
        <v>300</v>
      </c>
      <c r="R4155">
        <v>2.4</v>
      </c>
      <c r="S4155" s="1">
        <v>40988</v>
      </c>
      <c r="T4155">
        <v>2012</v>
      </c>
      <c r="U4155">
        <v>20</v>
      </c>
      <c r="V4155" t="s">
        <v>12110</v>
      </c>
      <c r="W4155" t="s">
        <v>12111</v>
      </c>
      <c r="X4155">
        <v>4</v>
      </c>
      <c r="Y4155" t="s">
        <v>12106</v>
      </c>
      <c r="Z4155">
        <v>1.2E-2</v>
      </c>
      <c r="AA4155">
        <v>3706</v>
      </c>
      <c r="AB4155" t="s">
        <v>8864</v>
      </c>
      <c r="AC4155">
        <v>2</v>
      </c>
      <c r="AD4155" s="9">
        <f>Merged[[#This Row],[Average_Cost_for_two]]*Merged[[#This Row],[USD Rate]]</f>
        <v>3.6</v>
      </c>
    </row>
    <row r="4156" spans="1:30" x14ac:dyDescent="0.3">
      <c r="A4156">
        <v>301105</v>
      </c>
      <c r="B4156" t="s">
        <v>8865</v>
      </c>
      <c r="C4156">
        <v>1</v>
      </c>
      <c r="D4156" t="s">
        <v>99</v>
      </c>
      <c r="E4156" t="s">
        <v>3563</v>
      </c>
      <c r="F4156">
        <v>77.336538700000006</v>
      </c>
      <c r="G4156">
        <v>28.610162299999999</v>
      </c>
      <c r="H4156" t="s">
        <v>12069</v>
      </c>
      <c r="I4156" t="s">
        <v>136</v>
      </c>
      <c r="J4156" t="s">
        <v>102</v>
      </c>
      <c r="K4156" t="s">
        <v>23</v>
      </c>
      <c r="L4156" t="s">
        <v>23</v>
      </c>
      <c r="M4156" t="s">
        <v>23</v>
      </c>
      <c r="N4156" t="s">
        <v>23</v>
      </c>
      <c r="O4156">
        <v>1</v>
      </c>
      <c r="P4156">
        <v>9</v>
      </c>
      <c r="Q4156">
        <v>300</v>
      </c>
      <c r="R4156">
        <v>2.9</v>
      </c>
      <c r="S4156" s="1">
        <v>40606</v>
      </c>
      <c r="T4156">
        <v>2011</v>
      </c>
      <c r="U4156">
        <v>4</v>
      </c>
      <c r="V4156" t="s">
        <v>12110</v>
      </c>
      <c r="W4156" t="s">
        <v>12111</v>
      </c>
      <c r="X4156">
        <v>1</v>
      </c>
      <c r="Y4156" t="s">
        <v>12106</v>
      </c>
      <c r="Z4156">
        <v>1.2E-2</v>
      </c>
      <c r="AA4156">
        <v>3614</v>
      </c>
      <c r="AB4156" t="s">
        <v>8865</v>
      </c>
      <c r="AC4156">
        <v>5</v>
      </c>
      <c r="AD4156" s="9">
        <f>Merged[[#This Row],[Average_Cost_for_two]]*Merged[[#This Row],[USD Rate]]</f>
        <v>3.6</v>
      </c>
    </row>
    <row r="4157" spans="1:30" x14ac:dyDescent="0.3">
      <c r="A4157">
        <v>309509</v>
      </c>
      <c r="B4157" t="s">
        <v>8866</v>
      </c>
      <c r="C4157">
        <v>1</v>
      </c>
      <c r="D4157" t="s">
        <v>99</v>
      </c>
      <c r="E4157" t="s">
        <v>3146</v>
      </c>
      <c r="F4157">
        <v>77.170877399999995</v>
      </c>
      <c r="G4157">
        <v>28.558628599999999</v>
      </c>
      <c r="H4157" t="s">
        <v>12069</v>
      </c>
      <c r="I4157" t="s">
        <v>136</v>
      </c>
      <c r="J4157" t="s">
        <v>102</v>
      </c>
      <c r="K4157" t="s">
        <v>23</v>
      </c>
      <c r="L4157" t="s">
        <v>23</v>
      </c>
      <c r="M4157" t="s">
        <v>23</v>
      </c>
      <c r="N4157" t="s">
        <v>23</v>
      </c>
      <c r="O4157">
        <v>1</v>
      </c>
      <c r="P4157">
        <v>1</v>
      </c>
      <c r="Q4157">
        <v>300</v>
      </c>
      <c r="R4157">
        <v>1</v>
      </c>
      <c r="S4157" s="1">
        <v>42804</v>
      </c>
      <c r="T4157">
        <v>2017</v>
      </c>
      <c r="U4157">
        <v>10</v>
      </c>
      <c r="V4157" t="s">
        <v>12110</v>
      </c>
      <c r="W4157" t="s">
        <v>12111</v>
      </c>
      <c r="X4157">
        <v>2</v>
      </c>
      <c r="Y4157" t="s">
        <v>12106</v>
      </c>
      <c r="Z4157">
        <v>1.2E-2</v>
      </c>
      <c r="AA4157">
        <v>3715</v>
      </c>
      <c r="AB4157" t="s">
        <v>8866</v>
      </c>
      <c r="AC4157">
        <v>5</v>
      </c>
      <c r="AD4157" s="9">
        <f>Merged[[#This Row],[Average_Cost_for_two]]*Merged[[#This Row],[USD Rate]]</f>
        <v>3.6</v>
      </c>
    </row>
    <row r="4158" spans="1:30" x14ac:dyDescent="0.3">
      <c r="A4158">
        <v>313159</v>
      </c>
      <c r="B4158" t="s">
        <v>8867</v>
      </c>
      <c r="C4158">
        <v>1</v>
      </c>
      <c r="D4158" t="s">
        <v>99</v>
      </c>
      <c r="E4158" t="s">
        <v>186</v>
      </c>
      <c r="F4158">
        <v>77.252414200000004</v>
      </c>
      <c r="G4158">
        <v>28.547874199999999</v>
      </c>
      <c r="H4158" t="s">
        <v>12069</v>
      </c>
      <c r="I4158" t="s">
        <v>8868</v>
      </c>
      <c r="J4158" t="s">
        <v>102</v>
      </c>
      <c r="K4158" t="s">
        <v>23</v>
      </c>
      <c r="L4158" t="s">
        <v>103</v>
      </c>
      <c r="M4158" t="s">
        <v>23</v>
      </c>
      <c r="N4158" t="s">
        <v>23</v>
      </c>
      <c r="O4158">
        <v>1</v>
      </c>
      <c r="P4158">
        <v>9</v>
      </c>
      <c r="Q4158">
        <v>300</v>
      </c>
      <c r="R4158">
        <v>3.2</v>
      </c>
      <c r="S4158" s="1">
        <v>43172</v>
      </c>
      <c r="T4158">
        <v>2018</v>
      </c>
      <c r="U4158">
        <v>13</v>
      </c>
      <c r="V4158" t="s">
        <v>12110</v>
      </c>
      <c r="W4158" t="s">
        <v>12111</v>
      </c>
      <c r="X4158">
        <v>3</v>
      </c>
      <c r="Y4158" t="s">
        <v>12106</v>
      </c>
      <c r="Z4158">
        <v>1.2E-2</v>
      </c>
      <c r="AA4158">
        <v>3758</v>
      </c>
      <c r="AB4158" t="s">
        <v>8867</v>
      </c>
      <c r="AC4158">
        <v>2</v>
      </c>
      <c r="AD4158" s="9">
        <f>Merged[[#This Row],[Average_Cost_for_two]]*Merged[[#This Row],[USD Rate]]</f>
        <v>3.6</v>
      </c>
    </row>
    <row r="4159" spans="1:30" x14ac:dyDescent="0.3">
      <c r="A4159">
        <v>7330</v>
      </c>
      <c r="B4159" t="s">
        <v>8869</v>
      </c>
      <c r="C4159">
        <v>1</v>
      </c>
      <c r="D4159" t="s">
        <v>99</v>
      </c>
      <c r="E4159" t="s">
        <v>3879</v>
      </c>
      <c r="F4159">
        <v>77.084570200000002</v>
      </c>
      <c r="G4159">
        <v>28.670228600000002</v>
      </c>
      <c r="H4159" t="s">
        <v>12069</v>
      </c>
      <c r="I4159" t="s">
        <v>7635</v>
      </c>
      <c r="J4159" t="s">
        <v>102</v>
      </c>
      <c r="K4159" t="s">
        <v>23</v>
      </c>
      <c r="L4159" t="s">
        <v>103</v>
      </c>
      <c r="M4159" t="s">
        <v>23</v>
      </c>
      <c r="N4159" t="s">
        <v>23</v>
      </c>
      <c r="O4159">
        <v>1</v>
      </c>
      <c r="P4159">
        <v>43</v>
      </c>
      <c r="Q4159">
        <v>300</v>
      </c>
      <c r="R4159">
        <v>3</v>
      </c>
      <c r="S4159" s="1">
        <v>42795</v>
      </c>
      <c r="T4159">
        <v>2017</v>
      </c>
      <c r="U4159">
        <v>1</v>
      </c>
      <c r="V4159" t="s">
        <v>12110</v>
      </c>
      <c r="W4159" t="s">
        <v>12111</v>
      </c>
      <c r="X4159">
        <v>1</v>
      </c>
      <c r="Y4159" t="s">
        <v>12106</v>
      </c>
      <c r="Z4159">
        <v>1.2E-2</v>
      </c>
      <c r="AA4159">
        <v>88</v>
      </c>
      <c r="AB4159" t="s">
        <v>8869</v>
      </c>
      <c r="AC4159">
        <v>3</v>
      </c>
      <c r="AD4159" s="9">
        <f>Merged[[#This Row],[Average_Cost_for_two]]*Merged[[#This Row],[USD Rate]]</f>
        <v>3.6</v>
      </c>
    </row>
    <row r="4160" spans="1:30" x14ac:dyDescent="0.3">
      <c r="A4160">
        <v>306636</v>
      </c>
      <c r="B4160" t="s">
        <v>8870</v>
      </c>
      <c r="C4160">
        <v>1</v>
      </c>
      <c r="D4160" t="s">
        <v>99</v>
      </c>
      <c r="E4160" t="s">
        <v>3879</v>
      </c>
      <c r="F4160">
        <v>77.111327599999996</v>
      </c>
      <c r="G4160">
        <v>28.677044800000001</v>
      </c>
      <c r="H4160" t="s">
        <v>12069</v>
      </c>
      <c r="I4160" t="s">
        <v>8656</v>
      </c>
      <c r="J4160" t="s">
        <v>102</v>
      </c>
      <c r="K4160" t="s">
        <v>23</v>
      </c>
      <c r="L4160" t="s">
        <v>103</v>
      </c>
      <c r="M4160" t="s">
        <v>23</v>
      </c>
      <c r="N4160" t="s">
        <v>23</v>
      </c>
      <c r="O4160">
        <v>1</v>
      </c>
      <c r="P4160">
        <v>52</v>
      </c>
      <c r="Q4160">
        <v>300</v>
      </c>
      <c r="R4160">
        <v>3.6</v>
      </c>
      <c r="S4160" s="1">
        <v>43165</v>
      </c>
      <c r="T4160">
        <v>2018</v>
      </c>
      <c r="U4160">
        <v>6</v>
      </c>
      <c r="V4160" t="s">
        <v>12110</v>
      </c>
      <c r="W4160" t="s">
        <v>12111</v>
      </c>
      <c r="X4160">
        <v>2</v>
      </c>
      <c r="Y4160" t="s">
        <v>12106</v>
      </c>
      <c r="Z4160">
        <v>1.2E-2</v>
      </c>
      <c r="AA4160">
        <v>3680</v>
      </c>
      <c r="AB4160" t="s">
        <v>8870</v>
      </c>
      <c r="AC4160">
        <v>2</v>
      </c>
      <c r="AD4160" s="9">
        <f>Merged[[#This Row],[Average_Cost_for_two]]*Merged[[#This Row],[USD Rate]]</f>
        <v>3.6</v>
      </c>
    </row>
    <row r="4161" spans="1:30" x14ac:dyDescent="0.3">
      <c r="A4161">
        <v>302815</v>
      </c>
      <c r="B4161" t="s">
        <v>8871</v>
      </c>
      <c r="C4161">
        <v>1</v>
      </c>
      <c r="D4161" t="s">
        <v>99</v>
      </c>
      <c r="E4161" t="s">
        <v>2523</v>
      </c>
      <c r="F4161">
        <v>77.240560200000004</v>
      </c>
      <c r="G4161">
        <v>28.6143292</v>
      </c>
      <c r="H4161" t="s">
        <v>12069</v>
      </c>
      <c r="I4161" t="s">
        <v>5018</v>
      </c>
      <c r="J4161" t="s">
        <v>102</v>
      </c>
      <c r="K4161" t="s">
        <v>23</v>
      </c>
      <c r="L4161" t="s">
        <v>23</v>
      </c>
      <c r="M4161" t="s">
        <v>23</v>
      </c>
      <c r="N4161" t="s">
        <v>23</v>
      </c>
      <c r="O4161">
        <v>1</v>
      </c>
      <c r="P4161">
        <v>100</v>
      </c>
      <c r="Q4161">
        <v>300</v>
      </c>
      <c r="R4161">
        <v>3.3</v>
      </c>
      <c r="S4161" s="1">
        <v>40619</v>
      </c>
      <c r="T4161">
        <v>2011</v>
      </c>
      <c r="U4161">
        <v>17</v>
      </c>
      <c r="V4161" t="s">
        <v>12110</v>
      </c>
      <c r="W4161" t="s">
        <v>12111</v>
      </c>
      <c r="X4161">
        <v>3</v>
      </c>
      <c r="Y4161" t="s">
        <v>12106</v>
      </c>
      <c r="Z4161">
        <v>1.2E-2</v>
      </c>
      <c r="AA4161">
        <v>3634</v>
      </c>
      <c r="AB4161" t="s">
        <v>8871</v>
      </c>
      <c r="AC4161">
        <v>4</v>
      </c>
      <c r="AD4161" s="9">
        <f>Merged[[#This Row],[Average_Cost_for_two]]*Merged[[#This Row],[USD Rate]]</f>
        <v>3.6</v>
      </c>
    </row>
    <row r="4162" spans="1:30" x14ac:dyDescent="0.3">
      <c r="A4162">
        <v>18107869</v>
      </c>
      <c r="B4162" t="s">
        <v>8872</v>
      </c>
      <c r="C4162">
        <v>1</v>
      </c>
      <c r="D4162" t="s">
        <v>99</v>
      </c>
      <c r="E4162" t="s">
        <v>3164</v>
      </c>
      <c r="F4162">
        <v>77.188908400000003</v>
      </c>
      <c r="G4162">
        <v>28.6434584</v>
      </c>
      <c r="H4162" t="s">
        <v>12069</v>
      </c>
      <c r="I4162" t="s">
        <v>2818</v>
      </c>
      <c r="J4162" t="s">
        <v>102</v>
      </c>
      <c r="K4162" t="s">
        <v>23</v>
      </c>
      <c r="L4162" t="s">
        <v>23</v>
      </c>
      <c r="M4162" t="s">
        <v>23</v>
      </c>
      <c r="N4162" t="s">
        <v>23</v>
      </c>
      <c r="O4162">
        <v>1</v>
      </c>
      <c r="P4162">
        <v>12</v>
      </c>
      <c r="Q4162">
        <v>300</v>
      </c>
      <c r="R4162">
        <v>3</v>
      </c>
      <c r="S4162" s="1">
        <v>42798</v>
      </c>
      <c r="T4162">
        <v>2017</v>
      </c>
      <c r="U4162">
        <v>4</v>
      </c>
      <c r="V4162" t="s">
        <v>12110</v>
      </c>
      <c r="W4162" t="s">
        <v>12111</v>
      </c>
      <c r="X4162">
        <v>1</v>
      </c>
      <c r="Y4162" t="s">
        <v>12106</v>
      </c>
      <c r="Z4162">
        <v>1.2E-2</v>
      </c>
      <c r="AA4162">
        <v>217295</v>
      </c>
      <c r="AB4162" t="s">
        <v>8872</v>
      </c>
      <c r="AC4162">
        <v>6</v>
      </c>
      <c r="AD4162" s="9">
        <f>Merged[[#This Row],[Average_Cost_for_two]]*Merged[[#This Row],[USD Rate]]</f>
        <v>3.6</v>
      </c>
    </row>
    <row r="4163" spans="1:30" x14ac:dyDescent="0.3">
      <c r="A4163">
        <v>1629</v>
      </c>
      <c r="B4163" t="s">
        <v>8873</v>
      </c>
      <c r="C4163">
        <v>1</v>
      </c>
      <c r="D4163" t="s">
        <v>99</v>
      </c>
      <c r="E4163" t="s">
        <v>1710</v>
      </c>
      <c r="F4163">
        <v>77.169141499999995</v>
      </c>
      <c r="G4163">
        <v>28.587529</v>
      </c>
      <c r="H4163" t="s">
        <v>12069</v>
      </c>
      <c r="I4163" t="s">
        <v>693</v>
      </c>
      <c r="J4163" t="s">
        <v>102</v>
      </c>
      <c r="K4163" t="s">
        <v>23</v>
      </c>
      <c r="L4163" t="s">
        <v>23</v>
      </c>
      <c r="M4163" t="s">
        <v>23</v>
      </c>
      <c r="N4163" t="s">
        <v>23</v>
      </c>
      <c r="O4163">
        <v>1</v>
      </c>
      <c r="P4163">
        <v>23</v>
      </c>
      <c r="Q4163">
        <v>300</v>
      </c>
      <c r="R4163">
        <v>2.5</v>
      </c>
      <c r="S4163" s="1">
        <v>42076</v>
      </c>
      <c r="T4163">
        <v>2015</v>
      </c>
      <c r="U4163">
        <v>13</v>
      </c>
      <c r="V4163" t="s">
        <v>12110</v>
      </c>
      <c r="W4163" t="s">
        <v>12111</v>
      </c>
      <c r="X4163">
        <v>2</v>
      </c>
      <c r="Y4163" t="s">
        <v>12106</v>
      </c>
      <c r="Z4163">
        <v>1.2E-2</v>
      </c>
      <c r="AA4163">
        <v>20</v>
      </c>
      <c r="AB4163" t="s">
        <v>8873</v>
      </c>
      <c r="AC4163">
        <v>5</v>
      </c>
      <c r="AD4163" s="9">
        <f>Merged[[#This Row],[Average_Cost_for_two]]*Merged[[#This Row],[USD Rate]]</f>
        <v>3.6</v>
      </c>
    </row>
    <row r="4164" spans="1:30" x14ac:dyDescent="0.3">
      <c r="A4164">
        <v>18355138</v>
      </c>
      <c r="B4164" t="s">
        <v>8875</v>
      </c>
      <c r="C4164">
        <v>1</v>
      </c>
      <c r="D4164" t="s">
        <v>99</v>
      </c>
      <c r="E4164" t="s">
        <v>1710</v>
      </c>
      <c r="F4164">
        <v>77.168557160000006</v>
      </c>
      <c r="G4164">
        <v>28.58764742</v>
      </c>
      <c r="H4164" t="s">
        <v>12069</v>
      </c>
      <c r="I4164" t="s">
        <v>2818</v>
      </c>
      <c r="J4164" t="s">
        <v>102</v>
      </c>
      <c r="K4164" t="s">
        <v>23</v>
      </c>
      <c r="L4164" t="s">
        <v>103</v>
      </c>
      <c r="M4164" t="s">
        <v>23</v>
      </c>
      <c r="N4164" t="s">
        <v>23</v>
      </c>
      <c r="O4164">
        <v>1</v>
      </c>
      <c r="P4164">
        <v>26</v>
      </c>
      <c r="Q4164">
        <v>300</v>
      </c>
      <c r="R4164">
        <v>3.7</v>
      </c>
      <c r="S4164" s="1">
        <v>42812</v>
      </c>
      <c r="T4164">
        <v>2017</v>
      </c>
      <c r="U4164">
        <v>18</v>
      </c>
      <c r="V4164" t="s">
        <v>12110</v>
      </c>
      <c r="W4164" t="s">
        <v>12111</v>
      </c>
      <c r="X4164">
        <v>3</v>
      </c>
      <c r="Y4164" t="s">
        <v>12106</v>
      </c>
      <c r="Z4164">
        <v>1.2E-2</v>
      </c>
      <c r="AA4164">
        <v>220262</v>
      </c>
      <c r="AB4164" t="s">
        <v>8875</v>
      </c>
      <c r="AC4164">
        <v>6</v>
      </c>
      <c r="AD4164" s="9">
        <f>Merged[[#This Row],[Average_Cost_for_two]]*Merged[[#This Row],[USD Rate]]</f>
        <v>3.6</v>
      </c>
    </row>
    <row r="4165" spans="1:30" x14ac:dyDescent="0.3">
      <c r="A4165">
        <v>18446388</v>
      </c>
      <c r="B4165" t="s">
        <v>8877</v>
      </c>
      <c r="C4165">
        <v>1</v>
      </c>
      <c r="D4165" t="s">
        <v>99</v>
      </c>
      <c r="E4165" t="s">
        <v>4736</v>
      </c>
      <c r="F4165">
        <v>77.155113499999999</v>
      </c>
      <c r="G4165">
        <v>28.709467100000001</v>
      </c>
      <c r="H4165" t="s">
        <v>12069</v>
      </c>
      <c r="I4165" t="s">
        <v>2818</v>
      </c>
      <c r="J4165" t="s">
        <v>102</v>
      </c>
      <c r="K4165" t="s">
        <v>23</v>
      </c>
      <c r="L4165" t="s">
        <v>23</v>
      </c>
      <c r="M4165" t="s">
        <v>23</v>
      </c>
      <c r="N4165" t="s">
        <v>23</v>
      </c>
      <c r="O4165">
        <v>1</v>
      </c>
      <c r="P4165">
        <v>2</v>
      </c>
      <c r="Q4165">
        <v>300</v>
      </c>
      <c r="R4165">
        <v>1</v>
      </c>
      <c r="S4165" s="1">
        <v>43172</v>
      </c>
      <c r="T4165">
        <v>2018</v>
      </c>
      <c r="U4165">
        <v>13</v>
      </c>
      <c r="V4165" t="s">
        <v>12110</v>
      </c>
      <c r="W4165" t="s">
        <v>12111</v>
      </c>
      <c r="X4165">
        <v>3</v>
      </c>
      <c r="Y4165" t="s">
        <v>12106</v>
      </c>
      <c r="Z4165">
        <v>1.2E-2</v>
      </c>
      <c r="AA4165">
        <v>221357</v>
      </c>
      <c r="AB4165" t="s">
        <v>8877</v>
      </c>
      <c r="AC4165">
        <v>2</v>
      </c>
      <c r="AD4165" s="9">
        <f>Merged[[#This Row],[Average_Cost_for_two]]*Merged[[#This Row],[USD Rate]]</f>
        <v>3.6</v>
      </c>
    </row>
    <row r="4166" spans="1:30" x14ac:dyDescent="0.3">
      <c r="A4166">
        <v>18368025</v>
      </c>
      <c r="B4166" t="s">
        <v>8878</v>
      </c>
      <c r="C4166">
        <v>1</v>
      </c>
      <c r="D4166" t="s">
        <v>99</v>
      </c>
      <c r="E4166" t="s">
        <v>1880</v>
      </c>
      <c r="F4166">
        <v>77.1002905</v>
      </c>
      <c r="G4166">
        <v>28.644918199999999</v>
      </c>
      <c r="H4166" t="s">
        <v>12069</v>
      </c>
      <c r="I4166" t="s">
        <v>2818</v>
      </c>
      <c r="J4166" t="s">
        <v>102</v>
      </c>
      <c r="K4166" t="s">
        <v>23</v>
      </c>
      <c r="L4166" t="s">
        <v>23</v>
      </c>
      <c r="M4166" t="s">
        <v>23</v>
      </c>
      <c r="N4166" t="s">
        <v>23</v>
      </c>
      <c r="O4166">
        <v>1</v>
      </c>
      <c r="P4166">
        <v>3</v>
      </c>
      <c r="Q4166">
        <v>300</v>
      </c>
      <c r="R4166">
        <v>1</v>
      </c>
      <c r="S4166" s="1">
        <v>43163</v>
      </c>
      <c r="T4166">
        <v>2018</v>
      </c>
      <c r="U4166">
        <v>4</v>
      </c>
      <c r="V4166" t="s">
        <v>12110</v>
      </c>
      <c r="W4166" t="s">
        <v>12111</v>
      </c>
      <c r="X4166">
        <v>2</v>
      </c>
      <c r="Y4166" t="s">
        <v>12106</v>
      </c>
      <c r="Z4166">
        <v>1.2E-2</v>
      </c>
      <c r="AA4166">
        <v>220417</v>
      </c>
      <c r="AB4166" t="s">
        <v>8878</v>
      </c>
      <c r="AC4166">
        <v>0</v>
      </c>
      <c r="AD4166" s="9">
        <f>Merged[[#This Row],[Average_Cost_for_two]]*Merged[[#This Row],[USD Rate]]</f>
        <v>3.6</v>
      </c>
    </row>
    <row r="4167" spans="1:30" x14ac:dyDescent="0.3">
      <c r="A4167">
        <v>18372661</v>
      </c>
      <c r="B4167" t="s">
        <v>8880</v>
      </c>
      <c r="C4167">
        <v>1</v>
      </c>
      <c r="D4167" t="s">
        <v>99</v>
      </c>
      <c r="E4167" t="s">
        <v>4623</v>
      </c>
      <c r="F4167">
        <v>77.062157799999994</v>
      </c>
      <c r="G4167">
        <v>28.620065799999999</v>
      </c>
      <c r="H4167" t="s">
        <v>12069</v>
      </c>
      <c r="I4167" t="s">
        <v>5280</v>
      </c>
      <c r="J4167" t="s">
        <v>102</v>
      </c>
      <c r="K4167" t="s">
        <v>23</v>
      </c>
      <c r="L4167" t="s">
        <v>23</v>
      </c>
      <c r="M4167" t="s">
        <v>23</v>
      </c>
      <c r="N4167" t="s">
        <v>23</v>
      </c>
      <c r="O4167">
        <v>1</v>
      </c>
      <c r="P4167">
        <v>4</v>
      </c>
      <c r="Q4167">
        <v>300</v>
      </c>
      <c r="R4167">
        <v>3.1</v>
      </c>
      <c r="S4167" s="1">
        <v>40622</v>
      </c>
      <c r="T4167">
        <v>2011</v>
      </c>
      <c r="U4167">
        <v>20</v>
      </c>
      <c r="V4167" t="s">
        <v>12110</v>
      </c>
      <c r="W4167" t="s">
        <v>12111</v>
      </c>
      <c r="X4167">
        <v>4</v>
      </c>
      <c r="Y4167" t="s">
        <v>12106</v>
      </c>
      <c r="Z4167">
        <v>1.2E-2</v>
      </c>
      <c r="AA4167">
        <v>220472</v>
      </c>
      <c r="AB4167" t="s">
        <v>8880</v>
      </c>
      <c r="AC4167">
        <v>0</v>
      </c>
      <c r="AD4167" s="9">
        <f>Merged[[#This Row],[Average_Cost_for_two]]*Merged[[#This Row],[USD Rate]]</f>
        <v>3.6</v>
      </c>
    </row>
    <row r="4168" spans="1:30" x14ac:dyDescent="0.3">
      <c r="A4168">
        <v>17989106</v>
      </c>
      <c r="B4168" t="s">
        <v>8881</v>
      </c>
      <c r="C4168">
        <v>1</v>
      </c>
      <c r="D4168" t="s">
        <v>99</v>
      </c>
      <c r="E4168" t="s">
        <v>4623</v>
      </c>
      <c r="F4168">
        <v>77.033192900000003</v>
      </c>
      <c r="G4168">
        <v>28.6173544</v>
      </c>
      <c r="H4168" t="s">
        <v>12069</v>
      </c>
      <c r="I4168" t="s">
        <v>136</v>
      </c>
      <c r="J4168" t="s">
        <v>102</v>
      </c>
      <c r="K4168" t="s">
        <v>23</v>
      </c>
      <c r="L4168" t="s">
        <v>23</v>
      </c>
      <c r="M4168" t="s">
        <v>23</v>
      </c>
      <c r="N4168" t="s">
        <v>23</v>
      </c>
      <c r="O4168">
        <v>1</v>
      </c>
      <c r="P4168">
        <v>2</v>
      </c>
      <c r="Q4168">
        <v>300</v>
      </c>
      <c r="R4168">
        <v>1</v>
      </c>
      <c r="S4168" s="1">
        <v>43177</v>
      </c>
      <c r="T4168">
        <v>2018</v>
      </c>
      <c r="U4168">
        <v>18</v>
      </c>
      <c r="V4168" t="s">
        <v>12110</v>
      </c>
      <c r="W4168" t="s">
        <v>12111</v>
      </c>
      <c r="X4168">
        <v>4</v>
      </c>
      <c r="Y4168" t="s">
        <v>12106</v>
      </c>
      <c r="Z4168">
        <v>1.2E-2</v>
      </c>
      <c r="AA4168">
        <v>215870</v>
      </c>
      <c r="AB4168" t="s">
        <v>8881</v>
      </c>
      <c r="AC4168">
        <v>0</v>
      </c>
      <c r="AD4168" s="9">
        <f>Merged[[#This Row],[Average_Cost_for_two]]*Merged[[#This Row],[USD Rate]]</f>
        <v>3.6</v>
      </c>
    </row>
    <row r="4169" spans="1:30" x14ac:dyDescent="0.3">
      <c r="A4169">
        <v>18291214</v>
      </c>
      <c r="B4169" t="s">
        <v>8882</v>
      </c>
      <c r="C4169">
        <v>1</v>
      </c>
      <c r="D4169" t="s">
        <v>99</v>
      </c>
      <c r="E4169" t="s">
        <v>1753</v>
      </c>
      <c r="F4169">
        <v>77.286287400000006</v>
      </c>
      <c r="G4169">
        <v>28.6367704</v>
      </c>
      <c r="H4169" t="s">
        <v>12069</v>
      </c>
      <c r="I4169" t="s">
        <v>4910</v>
      </c>
      <c r="J4169" t="s">
        <v>102</v>
      </c>
      <c r="K4169" t="s">
        <v>23</v>
      </c>
      <c r="L4169" t="s">
        <v>23</v>
      </c>
      <c r="M4169" t="s">
        <v>23</v>
      </c>
      <c r="N4169" t="s">
        <v>23</v>
      </c>
      <c r="O4169">
        <v>1</v>
      </c>
      <c r="P4169">
        <v>23</v>
      </c>
      <c r="Q4169">
        <v>300</v>
      </c>
      <c r="R4169">
        <v>2.6</v>
      </c>
      <c r="S4169" s="1">
        <v>41354</v>
      </c>
      <c r="T4169">
        <v>2013</v>
      </c>
      <c r="U4169">
        <v>21</v>
      </c>
      <c r="V4169" t="s">
        <v>12110</v>
      </c>
      <c r="W4169" t="s">
        <v>12111</v>
      </c>
      <c r="X4169">
        <v>4</v>
      </c>
      <c r="Y4169" t="s">
        <v>12106</v>
      </c>
      <c r="Z4169">
        <v>1.2E-2</v>
      </c>
      <c r="AA4169">
        <v>219495</v>
      </c>
      <c r="AB4169" t="s">
        <v>8882</v>
      </c>
      <c r="AC4169">
        <v>4</v>
      </c>
      <c r="AD4169" s="9">
        <f>Merged[[#This Row],[Average_Cost_for_two]]*Merged[[#This Row],[USD Rate]]</f>
        <v>3.6</v>
      </c>
    </row>
    <row r="4170" spans="1:30" x14ac:dyDescent="0.3">
      <c r="A4170">
        <v>300461</v>
      </c>
      <c r="B4170" t="s">
        <v>8883</v>
      </c>
      <c r="C4170">
        <v>1</v>
      </c>
      <c r="D4170" t="s">
        <v>99</v>
      </c>
      <c r="E4170" t="s">
        <v>2815</v>
      </c>
      <c r="F4170">
        <v>77.079267799999997</v>
      </c>
      <c r="G4170">
        <v>28.638455</v>
      </c>
      <c r="H4170" t="s">
        <v>12069</v>
      </c>
      <c r="I4170" t="s">
        <v>136</v>
      </c>
      <c r="J4170" t="s">
        <v>102</v>
      </c>
      <c r="K4170" t="s">
        <v>23</v>
      </c>
      <c r="L4170" t="s">
        <v>23</v>
      </c>
      <c r="M4170" t="s">
        <v>23</v>
      </c>
      <c r="N4170" t="s">
        <v>23</v>
      </c>
      <c r="O4170">
        <v>1</v>
      </c>
      <c r="P4170">
        <v>33</v>
      </c>
      <c r="Q4170">
        <v>300</v>
      </c>
      <c r="R4170">
        <v>3.4</v>
      </c>
      <c r="S4170" s="1">
        <v>42444</v>
      </c>
      <c r="T4170">
        <v>2016</v>
      </c>
      <c r="U4170">
        <v>15</v>
      </c>
      <c r="V4170" t="s">
        <v>12110</v>
      </c>
      <c r="W4170" t="s">
        <v>12111</v>
      </c>
      <c r="X4170">
        <v>3</v>
      </c>
      <c r="Y4170" t="s">
        <v>12106</v>
      </c>
      <c r="Z4170">
        <v>1.2E-2</v>
      </c>
      <c r="AA4170">
        <v>3606</v>
      </c>
      <c r="AB4170" t="s">
        <v>8883</v>
      </c>
      <c r="AC4170">
        <v>2</v>
      </c>
      <c r="AD4170" s="9">
        <f>Merged[[#This Row],[Average_Cost_for_two]]*Merged[[#This Row],[USD Rate]]</f>
        <v>3.6</v>
      </c>
    </row>
    <row r="4171" spans="1:30" x14ac:dyDescent="0.3">
      <c r="A4171">
        <v>18057797</v>
      </c>
      <c r="B4171" t="s">
        <v>8885</v>
      </c>
      <c r="C4171">
        <v>1</v>
      </c>
      <c r="D4171" t="s">
        <v>99</v>
      </c>
      <c r="E4171" t="s">
        <v>2815</v>
      </c>
      <c r="F4171">
        <v>77.0765052</v>
      </c>
      <c r="G4171">
        <v>28.638646000000001</v>
      </c>
      <c r="H4171" t="s">
        <v>12069</v>
      </c>
      <c r="I4171" t="s">
        <v>7516</v>
      </c>
      <c r="J4171" t="s">
        <v>102</v>
      </c>
      <c r="K4171" t="s">
        <v>23</v>
      </c>
      <c r="L4171" t="s">
        <v>23</v>
      </c>
      <c r="M4171" t="s">
        <v>23</v>
      </c>
      <c r="N4171" t="s">
        <v>23</v>
      </c>
      <c r="O4171">
        <v>1</v>
      </c>
      <c r="P4171">
        <v>9</v>
      </c>
      <c r="Q4171">
        <v>300</v>
      </c>
      <c r="R4171">
        <v>3.2</v>
      </c>
      <c r="S4171" s="1">
        <v>41719</v>
      </c>
      <c r="T4171">
        <v>2014</v>
      </c>
      <c r="U4171">
        <v>21</v>
      </c>
      <c r="V4171" t="s">
        <v>12110</v>
      </c>
      <c r="W4171" t="s">
        <v>12111</v>
      </c>
      <c r="X4171">
        <v>4</v>
      </c>
      <c r="Y4171" t="s">
        <v>12106</v>
      </c>
      <c r="Z4171">
        <v>1.2E-2</v>
      </c>
      <c r="AA4171">
        <v>216694</v>
      </c>
      <c r="AB4171" t="s">
        <v>8885</v>
      </c>
      <c r="AC4171">
        <v>5</v>
      </c>
      <c r="AD4171" s="9">
        <f>Merged[[#This Row],[Average_Cost_for_two]]*Merged[[#This Row],[USD Rate]]</f>
        <v>3.6</v>
      </c>
    </row>
    <row r="4172" spans="1:30" x14ac:dyDescent="0.3">
      <c r="A4172">
        <v>18377897</v>
      </c>
      <c r="B4172" t="s">
        <v>8886</v>
      </c>
      <c r="C4172">
        <v>1</v>
      </c>
      <c r="D4172" t="s">
        <v>99</v>
      </c>
      <c r="E4172" t="s">
        <v>4037</v>
      </c>
      <c r="F4172">
        <v>77.312037910000001</v>
      </c>
      <c r="G4172">
        <v>28.669843310000001</v>
      </c>
      <c r="H4172" t="s">
        <v>12069</v>
      </c>
      <c r="I4172" t="s">
        <v>6348</v>
      </c>
      <c r="J4172" t="s">
        <v>102</v>
      </c>
      <c r="K4172" t="s">
        <v>23</v>
      </c>
      <c r="L4172" t="s">
        <v>23</v>
      </c>
      <c r="M4172" t="s">
        <v>23</v>
      </c>
      <c r="N4172" t="s">
        <v>23</v>
      </c>
      <c r="O4172">
        <v>1</v>
      </c>
      <c r="P4172">
        <v>1</v>
      </c>
      <c r="Q4172">
        <v>300</v>
      </c>
      <c r="R4172">
        <v>1</v>
      </c>
      <c r="S4172" s="1">
        <v>43178</v>
      </c>
      <c r="T4172">
        <v>2018</v>
      </c>
      <c r="U4172">
        <v>19</v>
      </c>
      <c r="V4172" t="s">
        <v>12110</v>
      </c>
      <c r="W4172" t="s">
        <v>12111</v>
      </c>
      <c r="X4172">
        <v>4</v>
      </c>
      <c r="Y4172" t="s">
        <v>12106</v>
      </c>
      <c r="Z4172">
        <v>1.2E-2</v>
      </c>
      <c r="AA4172">
        <v>220535</v>
      </c>
      <c r="AB4172" t="s">
        <v>8886</v>
      </c>
      <c r="AC4172">
        <v>1</v>
      </c>
      <c r="AD4172" s="9">
        <f>Merged[[#This Row],[Average_Cost_for_two]]*Merged[[#This Row],[USD Rate]]</f>
        <v>3.6</v>
      </c>
    </row>
    <row r="4173" spans="1:30" x14ac:dyDescent="0.3">
      <c r="A4173">
        <v>309051</v>
      </c>
      <c r="B4173" t="s">
        <v>8887</v>
      </c>
      <c r="C4173">
        <v>1</v>
      </c>
      <c r="D4173" t="s">
        <v>99</v>
      </c>
      <c r="E4173" t="s">
        <v>1139</v>
      </c>
      <c r="F4173">
        <v>77.124893799999995</v>
      </c>
      <c r="G4173">
        <v>28.718368399999999</v>
      </c>
      <c r="H4173" t="s">
        <v>12069</v>
      </c>
      <c r="I4173" t="s">
        <v>6302</v>
      </c>
      <c r="J4173" t="s">
        <v>102</v>
      </c>
      <c r="K4173" t="s">
        <v>23</v>
      </c>
      <c r="L4173" t="s">
        <v>103</v>
      </c>
      <c r="M4173" t="s">
        <v>23</v>
      </c>
      <c r="N4173" t="s">
        <v>23</v>
      </c>
      <c r="O4173">
        <v>1</v>
      </c>
      <c r="P4173">
        <v>164</v>
      </c>
      <c r="Q4173">
        <v>300</v>
      </c>
      <c r="R4173">
        <v>3.5</v>
      </c>
      <c r="S4173" s="1">
        <v>42042</v>
      </c>
      <c r="T4173">
        <v>2015</v>
      </c>
      <c r="U4173">
        <v>7</v>
      </c>
      <c r="V4173" t="s">
        <v>12110</v>
      </c>
      <c r="W4173" t="s">
        <v>12112</v>
      </c>
      <c r="X4173">
        <v>1</v>
      </c>
      <c r="Y4173" t="s">
        <v>12100</v>
      </c>
      <c r="Z4173">
        <v>1.2E-2</v>
      </c>
      <c r="AA4173">
        <v>3709</v>
      </c>
      <c r="AB4173" t="s">
        <v>8887</v>
      </c>
      <c r="AC4173">
        <v>6</v>
      </c>
      <c r="AD4173" s="9">
        <f>Merged[[#This Row],[Average_Cost_for_two]]*Merged[[#This Row],[USD Rate]]</f>
        <v>3.6</v>
      </c>
    </row>
    <row r="4174" spans="1:30" x14ac:dyDescent="0.3">
      <c r="A4174">
        <v>308703</v>
      </c>
      <c r="B4174" t="s">
        <v>8888</v>
      </c>
      <c r="C4174">
        <v>1</v>
      </c>
      <c r="D4174" t="s">
        <v>99</v>
      </c>
      <c r="E4174" t="s">
        <v>905</v>
      </c>
      <c r="F4174">
        <v>77.238315</v>
      </c>
      <c r="G4174">
        <v>28.577460200000001</v>
      </c>
      <c r="H4174" t="s">
        <v>12069</v>
      </c>
      <c r="I4174" t="s">
        <v>1353</v>
      </c>
      <c r="J4174" t="s">
        <v>102</v>
      </c>
      <c r="K4174" t="s">
        <v>23</v>
      </c>
      <c r="L4174" t="s">
        <v>103</v>
      </c>
      <c r="M4174" t="s">
        <v>23</v>
      </c>
      <c r="N4174" t="s">
        <v>23</v>
      </c>
      <c r="O4174">
        <v>1</v>
      </c>
      <c r="P4174">
        <v>12</v>
      </c>
      <c r="Q4174">
        <v>300</v>
      </c>
      <c r="R4174">
        <v>3.2</v>
      </c>
      <c r="S4174" s="1">
        <v>42776</v>
      </c>
      <c r="T4174">
        <v>2017</v>
      </c>
      <c r="U4174">
        <v>10</v>
      </c>
      <c r="V4174" t="s">
        <v>12110</v>
      </c>
      <c r="W4174" t="s">
        <v>12112</v>
      </c>
      <c r="X4174">
        <v>2</v>
      </c>
      <c r="Y4174" t="s">
        <v>12100</v>
      </c>
      <c r="Z4174">
        <v>1.2E-2</v>
      </c>
      <c r="AA4174">
        <v>3705</v>
      </c>
      <c r="AB4174" t="s">
        <v>8888</v>
      </c>
      <c r="AC4174">
        <v>5</v>
      </c>
      <c r="AD4174" s="9">
        <f>Merged[[#This Row],[Average_Cost_for_two]]*Merged[[#This Row],[USD Rate]]</f>
        <v>3.6</v>
      </c>
    </row>
    <row r="4175" spans="1:30" x14ac:dyDescent="0.3">
      <c r="A4175">
        <v>18455950</v>
      </c>
      <c r="B4175" t="s">
        <v>8890</v>
      </c>
      <c r="C4175">
        <v>1</v>
      </c>
      <c r="D4175" t="s">
        <v>99</v>
      </c>
      <c r="E4175" t="s">
        <v>884</v>
      </c>
      <c r="F4175">
        <v>77.211279200000007</v>
      </c>
      <c r="G4175">
        <v>28.704523600000002</v>
      </c>
      <c r="H4175" t="s">
        <v>12069</v>
      </c>
      <c r="I4175" t="s">
        <v>6674</v>
      </c>
      <c r="J4175" t="s">
        <v>102</v>
      </c>
      <c r="K4175" t="s">
        <v>23</v>
      </c>
      <c r="L4175" t="s">
        <v>23</v>
      </c>
      <c r="M4175" t="s">
        <v>23</v>
      </c>
      <c r="N4175" t="s">
        <v>23</v>
      </c>
      <c r="O4175">
        <v>1</v>
      </c>
      <c r="P4175">
        <v>1</v>
      </c>
      <c r="Q4175">
        <v>300</v>
      </c>
      <c r="R4175">
        <v>1</v>
      </c>
      <c r="S4175" s="1">
        <v>43159</v>
      </c>
      <c r="T4175">
        <v>2018</v>
      </c>
      <c r="U4175">
        <v>28</v>
      </c>
      <c r="V4175" t="s">
        <v>12110</v>
      </c>
      <c r="W4175" t="s">
        <v>12112</v>
      </c>
      <c r="X4175">
        <v>5</v>
      </c>
      <c r="Y4175" t="s">
        <v>12100</v>
      </c>
      <c r="Z4175">
        <v>1.2E-2</v>
      </c>
      <c r="AA4175">
        <v>221472</v>
      </c>
      <c r="AB4175" t="s">
        <v>8890</v>
      </c>
      <c r="AC4175">
        <v>3</v>
      </c>
      <c r="AD4175" s="9">
        <f>Merged[[#This Row],[Average_Cost_for_two]]*Merged[[#This Row],[USD Rate]]</f>
        <v>3.6</v>
      </c>
    </row>
    <row r="4176" spans="1:30" x14ac:dyDescent="0.3">
      <c r="A4176">
        <v>305209</v>
      </c>
      <c r="B4176" t="s">
        <v>8892</v>
      </c>
      <c r="C4176">
        <v>1</v>
      </c>
      <c r="D4176" t="s">
        <v>99</v>
      </c>
      <c r="E4176" t="s">
        <v>2504</v>
      </c>
      <c r="F4176">
        <v>77.323536899999993</v>
      </c>
      <c r="G4176">
        <v>28.682750200000001</v>
      </c>
      <c r="H4176" t="s">
        <v>12069</v>
      </c>
      <c r="I4176" t="s">
        <v>245</v>
      </c>
      <c r="J4176" t="s">
        <v>102</v>
      </c>
      <c r="K4176" t="s">
        <v>23</v>
      </c>
      <c r="L4176" t="s">
        <v>23</v>
      </c>
      <c r="M4176" t="s">
        <v>23</v>
      </c>
      <c r="N4176" t="s">
        <v>23</v>
      </c>
      <c r="O4176">
        <v>1</v>
      </c>
      <c r="P4176">
        <v>7</v>
      </c>
      <c r="Q4176">
        <v>300</v>
      </c>
      <c r="R4176">
        <v>3.1</v>
      </c>
      <c r="S4176" s="1">
        <v>40601</v>
      </c>
      <c r="T4176">
        <v>2011</v>
      </c>
      <c r="U4176">
        <v>27</v>
      </c>
      <c r="V4176" t="s">
        <v>12110</v>
      </c>
      <c r="W4176" t="s">
        <v>12112</v>
      </c>
      <c r="X4176">
        <v>5</v>
      </c>
      <c r="Y4176" t="s">
        <v>12100</v>
      </c>
      <c r="Z4176">
        <v>1.2E-2</v>
      </c>
      <c r="AA4176">
        <v>3663</v>
      </c>
      <c r="AB4176" t="s">
        <v>8892</v>
      </c>
      <c r="AC4176">
        <v>0</v>
      </c>
      <c r="AD4176" s="9">
        <f>Merged[[#This Row],[Average_Cost_for_two]]*Merged[[#This Row],[USD Rate]]</f>
        <v>3.6</v>
      </c>
    </row>
    <row r="4177" spans="1:30" x14ac:dyDescent="0.3">
      <c r="A4177">
        <v>6875</v>
      </c>
      <c r="B4177" t="s">
        <v>8893</v>
      </c>
      <c r="C4177">
        <v>1</v>
      </c>
      <c r="D4177" t="s">
        <v>99</v>
      </c>
      <c r="E4177" t="s">
        <v>2544</v>
      </c>
      <c r="F4177">
        <v>77.081313300000005</v>
      </c>
      <c r="G4177">
        <v>28.630541900000001</v>
      </c>
      <c r="H4177" t="s">
        <v>12069</v>
      </c>
      <c r="I4177" t="s">
        <v>3990</v>
      </c>
      <c r="J4177" t="s">
        <v>102</v>
      </c>
      <c r="K4177" t="s">
        <v>23</v>
      </c>
      <c r="L4177" t="s">
        <v>23</v>
      </c>
      <c r="M4177" t="s">
        <v>23</v>
      </c>
      <c r="N4177" t="s">
        <v>23</v>
      </c>
      <c r="O4177">
        <v>1</v>
      </c>
      <c r="P4177">
        <v>56</v>
      </c>
      <c r="Q4177">
        <v>300</v>
      </c>
      <c r="R4177">
        <v>3.5</v>
      </c>
      <c r="S4177" s="1">
        <v>42037</v>
      </c>
      <c r="T4177">
        <v>2015</v>
      </c>
      <c r="U4177">
        <v>2</v>
      </c>
      <c r="V4177" t="s">
        <v>12110</v>
      </c>
      <c r="W4177" t="s">
        <v>12112</v>
      </c>
      <c r="X4177">
        <v>1</v>
      </c>
      <c r="Y4177" t="s">
        <v>12100</v>
      </c>
      <c r="Z4177">
        <v>1.2E-2</v>
      </c>
      <c r="AA4177">
        <v>83</v>
      </c>
      <c r="AB4177" t="s">
        <v>8893</v>
      </c>
      <c r="AC4177">
        <v>1</v>
      </c>
      <c r="AD4177" s="9">
        <f>Merged[[#This Row],[Average_Cost_for_two]]*Merged[[#This Row],[USD Rate]]</f>
        <v>3.6</v>
      </c>
    </row>
    <row r="4178" spans="1:30" x14ac:dyDescent="0.3">
      <c r="A4178">
        <v>18423116</v>
      </c>
      <c r="B4178" t="s">
        <v>8895</v>
      </c>
      <c r="C4178">
        <v>1</v>
      </c>
      <c r="D4178" t="s">
        <v>99</v>
      </c>
      <c r="E4178" t="s">
        <v>2161</v>
      </c>
      <c r="F4178">
        <v>77.173412200000001</v>
      </c>
      <c r="G4178">
        <v>28.646094900000001</v>
      </c>
      <c r="H4178" t="s">
        <v>12069</v>
      </c>
      <c r="I4178" t="s">
        <v>6839</v>
      </c>
      <c r="J4178" t="s">
        <v>102</v>
      </c>
      <c r="K4178" t="s">
        <v>23</v>
      </c>
      <c r="L4178" t="s">
        <v>23</v>
      </c>
      <c r="M4178" t="s">
        <v>23</v>
      </c>
      <c r="N4178" t="s">
        <v>23</v>
      </c>
      <c r="O4178">
        <v>1</v>
      </c>
      <c r="P4178">
        <v>3</v>
      </c>
      <c r="Q4178">
        <v>300</v>
      </c>
      <c r="R4178">
        <v>1</v>
      </c>
      <c r="S4178" s="1">
        <v>40601</v>
      </c>
      <c r="T4178">
        <v>2011</v>
      </c>
      <c r="U4178">
        <v>27</v>
      </c>
      <c r="V4178" t="s">
        <v>12110</v>
      </c>
      <c r="W4178" t="s">
        <v>12112</v>
      </c>
      <c r="X4178">
        <v>5</v>
      </c>
      <c r="Y4178" t="s">
        <v>12100</v>
      </c>
      <c r="Z4178">
        <v>1.2E-2</v>
      </c>
      <c r="AA4178">
        <v>221078</v>
      </c>
      <c r="AB4178" t="s">
        <v>8895</v>
      </c>
      <c r="AC4178">
        <v>0</v>
      </c>
      <c r="AD4178" s="9">
        <f>Merged[[#This Row],[Average_Cost_for_two]]*Merged[[#This Row],[USD Rate]]</f>
        <v>3.6</v>
      </c>
    </row>
    <row r="4179" spans="1:30" x14ac:dyDescent="0.3">
      <c r="A4179">
        <v>9640</v>
      </c>
      <c r="B4179" t="s">
        <v>8896</v>
      </c>
      <c r="C4179">
        <v>1</v>
      </c>
      <c r="D4179" t="s">
        <v>99</v>
      </c>
      <c r="E4179" t="s">
        <v>1219</v>
      </c>
      <c r="F4179">
        <v>77.201186699999994</v>
      </c>
      <c r="G4179">
        <v>28.543789400000001</v>
      </c>
      <c r="H4179" t="s">
        <v>12069</v>
      </c>
      <c r="I4179" t="s">
        <v>3153</v>
      </c>
      <c r="J4179" t="s">
        <v>102</v>
      </c>
      <c r="K4179" t="s">
        <v>23</v>
      </c>
      <c r="L4179" t="s">
        <v>23</v>
      </c>
      <c r="M4179" t="s">
        <v>23</v>
      </c>
      <c r="N4179" t="s">
        <v>23</v>
      </c>
      <c r="O4179">
        <v>1</v>
      </c>
      <c r="P4179">
        <v>50</v>
      </c>
      <c r="Q4179">
        <v>300</v>
      </c>
      <c r="R4179">
        <v>3.4</v>
      </c>
      <c r="S4179" s="1">
        <v>42409</v>
      </c>
      <c r="T4179">
        <v>2016</v>
      </c>
      <c r="U4179">
        <v>9</v>
      </c>
      <c r="V4179" t="s">
        <v>12110</v>
      </c>
      <c r="W4179" t="s">
        <v>12112</v>
      </c>
      <c r="X4179">
        <v>2</v>
      </c>
      <c r="Y4179" t="s">
        <v>12100</v>
      </c>
      <c r="Z4179">
        <v>1.2E-2</v>
      </c>
      <c r="AA4179">
        <v>116</v>
      </c>
      <c r="AB4179" t="s">
        <v>8896</v>
      </c>
      <c r="AC4179">
        <v>2</v>
      </c>
      <c r="AD4179" s="9">
        <f>Merged[[#This Row],[Average_Cost_for_two]]*Merged[[#This Row],[USD Rate]]</f>
        <v>3.6</v>
      </c>
    </row>
    <row r="4180" spans="1:30" x14ac:dyDescent="0.3">
      <c r="A4180">
        <v>732</v>
      </c>
      <c r="B4180" t="s">
        <v>8898</v>
      </c>
      <c r="C4180">
        <v>1</v>
      </c>
      <c r="D4180" t="s">
        <v>99</v>
      </c>
      <c r="E4180" t="s">
        <v>502</v>
      </c>
      <c r="F4180">
        <v>77.236249299999997</v>
      </c>
      <c r="G4180">
        <v>28.5493861</v>
      </c>
      <c r="H4180" t="s">
        <v>12069</v>
      </c>
      <c r="I4180" t="s">
        <v>2818</v>
      </c>
      <c r="J4180" t="s">
        <v>102</v>
      </c>
      <c r="K4180" t="s">
        <v>23</v>
      </c>
      <c r="L4180" t="s">
        <v>103</v>
      </c>
      <c r="M4180" t="s">
        <v>23</v>
      </c>
      <c r="N4180" t="s">
        <v>23</v>
      </c>
      <c r="O4180">
        <v>1</v>
      </c>
      <c r="P4180">
        <v>67</v>
      </c>
      <c r="Q4180">
        <v>300</v>
      </c>
      <c r="R4180">
        <v>3</v>
      </c>
      <c r="S4180" s="1">
        <v>41677</v>
      </c>
      <c r="T4180">
        <v>2014</v>
      </c>
      <c r="U4180">
        <v>7</v>
      </c>
      <c r="V4180" t="s">
        <v>12110</v>
      </c>
      <c r="W4180" t="s">
        <v>12112</v>
      </c>
      <c r="X4180">
        <v>2</v>
      </c>
      <c r="Y4180" t="s">
        <v>12100</v>
      </c>
      <c r="Z4180">
        <v>1.2E-2</v>
      </c>
      <c r="AA4180">
        <v>9</v>
      </c>
      <c r="AB4180" t="s">
        <v>8898</v>
      </c>
      <c r="AC4180">
        <v>5</v>
      </c>
      <c r="AD4180" s="9">
        <f>Merged[[#This Row],[Average_Cost_for_two]]*Merged[[#This Row],[USD Rate]]</f>
        <v>3.6</v>
      </c>
    </row>
    <row r="4181" spans="1:30" x14ac:dyDescent="0.3">
      <c r="A4181">
        <v>18430873</v>
      </c>
      <c r="B4181" t="s">
        <v>8900</v>
      </c>
      <c r="C4181">
        <v>1</v>
      </c>
      <c r="D4181" t="s">
        <v>99</v>
      </c>
      <c r="E4181" t="s">
        <v>1164</v>
      </c>
      <c r="F4181">
        <v>77.205915700000006</v>
      </c>
      <c r="G4181">
        <v>28.554245300000002</v>
      </c>
      <c r="H4181" t="s">
        <v>12069</v>
      </c>
      <c r="I4181" t="s">
        <v>6064</v>
      </c>
      <c r="J4181" t="s">
        <v>102</v>
      </c>
      <c r="K4181" t="s">
        <v>23</v>
      </c>
      <c r="L4181" t="s">
        <v>23</v>
      </c>
      <c r="M4181" t="s">
        <v>23</v>
      </c>
      <c r="N4181" t="s">
        <v>23</v>
      </c>
      <c r="O4181">
        <v>1</v>
      </c>
      <c r="P4181">
        <v>23</v>
      </c>
      <c r="Q4181">
        <v>300</v>
      </c>
      <c r="R4181">
        <v>3.7</v>
      </c>
      <c r="S4181" s="1">
        <v>40587</v>
      </c>
      <c r="T4181">
        <v>2011</v>
      </c>
      <c r="U4181">
        <v>13</v>
      </c>
      <c r="V4181" t="s">
        <v>12110</v>
      </c>
      <c r="W4181" t="s">
        <v>12112</v>
      </c>
      <c r="X4181">
        <v>3</v>
      </c>
      <c r="Y4181" t="s">
        <v>12100</v>
      </c>
      <c r="Z4181">
        <v>1.2E-2</v>
      </c>
      <c r="AA4181">
        <v>221171</v>
      </c>
      <c r="AB4181" t="s">
        <v>8900</v>
      </c>
      <c r="AC4181">
        <v>0</v>
      </c>
      <c r="AD4181" s="9">
        <f>Merged[[#This Row],[Average_Cost_for_two]]*Merged[[#This Row],[USD Rate]]</f>
        <v>3.6</v>
      </c>
    </row>
    <row r="4182" spans="1:30" x14ac:dyDescent="0.3">
      <c r="A4182">
        <v>309856</v>
      </c>
      <c r="B4182" t="s">
        <v>8901</v>
      </c>
      <c r="C4182">
        <v>1</v>
      </c>
      <c r="D4182" t="s">
        <v>99</v>
      </c>
      <c r="E4182" t="s">
        <v>1127</v>
      </c>
      <c r="F4182">
        <v>77.196348599999993</v>
      </c>
      <c r="G4182">
        <v>28.677216600000001</v>
      </c>
      <c r="H4182" t="s">
        <v>12069</v>
      </c>
      <c r="I4182" t="s">
        <v>6929</v>
      </c>
      <c r="J4182" t="s">
        <v>102</v>
      </c>
      <c r="K4182" t="s">
        <v>23</v>
      </c>
      <c r="L4182" t="s">
        <v>23</v>
      </c>
      <c r="M4182" t="s">
        <v>23</v>
      </c>
      <c r="N4182" t="s">
        <v>23</v>
      </c>
      <c r="O4182">
        <v>1</v>
      </c>
      <c r="P4182">
        <v>36</v>
      </c>
      <c r="Q4182">
        <v>300</v>
      </c>
      <c r="R4182">
        <v>3.8</v>
      </c>
      <c r="S4182" s="1">
        <v>42768</v>
      </c>
      <c r="T4182">
        <v>2017</v>
      </c>
      <c r="U4182">
        <v>2</v>
      </c>
      <c r="V4182" t="s">
        <v>12110</v>
      </c>
      <c r="W4182" t="s">
        <v>12112</v>
      </c>
      <c r="X4182">
        <v>1</v>
      </c>
      <c r="Y4182" t="s">
        <v>12100</v>
      </c>
      <c r="Z4182">
        <v>1.2E-2</v>
      </c>
      <c r="AA4182">
        <v>3719</v>
      </c>
      <c r="AB4182" t="s">
        <v>8901</v>
      </c>
      <c r="AC4182">
        <v>4</v>
      </c>
      <c r="AD4182" s="9">
        <f>Merged[[#This Row],[Average_Cost_for_two]]*Merged[[#This Row],[USD Rate]]</f>
        <v>3.6</v>
      </c>
    </row>
    <row r="4183" spans="1:30" x14ac:dyDescent="0.3">
      <c r="A4183">
        <v>9849</v>
      </c>
      <c r="B4183" t="s">
        <v>8903</v>
      </c>
      <c r="C4183">
        <v>1</v>
      </c>
      <c r="D4183" t="s">
        <v>99</v>
      </c>
      <c r="E4183" t="s">
        <v>3642</v>
      </c>
      <c r="F4183">
        <v>77.2846148</v>
      </c>
      <c r="G4183">
        <v>28.635231000000001</v>
      </c>
      <c r="H4183" t="s">
        <v>12069</v>
      </c>
      <c r="I4183" t="s">
        <v>4180</v>
      </c>
      <c r="J4183" t="s">
        <v>102</v>
      </c>
      <c r="K4183" t="s">
        <v>23</v>
      </c>
      <c r="L4183" t="s">
        <v>103</v>
      </c>
      <c r="M4183" t="s">
        <v>23</v>
      </c>
      <c r="N4183" t="s">
        <v>23</v>
      </c>
      <c r="O4183">
        <v>1</v>
      </c>
      <c r="P4183">
        <v>8</v>
      </c>
      <c r="Q4183">
        <v>300</v>
      </c>
      <c r="R4183">
        <v>3</v>
      </c>
      <c r="S4183" s="1">
        <v>41324</v>
      </c>
      <c r="T4183">
        <v>2013</v>
      </c>
      <c r="U4183">
        <v>19</v>
      </c>
      <c r="V4183" t="s">
        <v>12110</v>
      </c>
      <c r="W4183" t="s">
        <v>12112</v>
      </c>
      <c r="X4183">
        <v>4</v>
      </c>
      <c r="Y4183" t="s">
        <v>12100</v>
      </c>
      <c r="Z4183">
        <v>1.2E-2</v>
      </c>
      <c r="AA4183">
        <v>119</v>
      </c>
      <c r="AB4183" t="s">
        <v>8903</v>
      </c>
      <c r="AC4183">
        <v>2</v>
      </c>
      <c r="AD4183" s="9">
        <f>Merged[[#This Row],[Average_Cost_for_two]]*Merged[[#This Row],[USD Rate]]</f>
        <v>3.6</v>
      </c>
    </row>
    <row r="4184" spans="1:30" x14ac:dyDescent="0.3">
      <c r="A4184">
        <v>18356797</v>
      </c>
      <c r="B4184" t="s">
        <v>8904</v>
      </c>
      <c r="C4184">
        <v>1</v>
      </c>
      <c r="D4184" t="s">
        <v>99</v>
      </c>
      <c r="E4184" t="s">
        <v>3142</v>
      </c>
      <c r="F4184">
        <v>77.124741400000005</v>
      </c>
      <c r="G4184">
        <v>28.5469805</v>
      </c>
      <c r="H4184" t="s">
        <v>12069</v>
      </c>
      <c r="I4184" t="s">
        <v>7573</v>
      </c>
      <c r="J4184" t="s">
        <v>102</v>
      </c>
      <c r="K4184" t="s">
        <v>23</v>
      </c>
      <c r="L4184" t="s">
        <v>23</v>
      </c>
      <c r="M4184" t="s">
        <v>23</v>
      </c>
      <c r="N4184" t="s">
        <v>23</v>
      </c>
      <c r="O4184">
        <v>1</v>
      </c>
      <c r="P4184">
        <v>1</v>
      </c>
      <c r="Q4184">
        <v>300</v>
      </c>
      <c r="R4184">
        <v>1</v>
      </c>
      <c r="S4184" s="1">
        <v>40576</v>
      </c>
      <c r="T4184">
        <v>2011</v>
      </c>
      <c r="U4184">
        <v>2</v>
      </c>
      <c r="V4184" t="s">
        <v>12110</v>
      </c>
      <c r="W4184" t="s">
        <v>12112</v>
      </c>
      <c r="X4184">
        <v>1</v>
      </c>
      <c r="Y4184" t="s">
        <v>12100</v>
      </c>
      <c r="Z4184">
        <v>1.2E-2</v>
      </c>
      <c r="AA4184">
        <v>220282</v>
      </c>
      <c r="AB4184" t="s">
        <v>8904</v>
      </c>
      <c r="AC4184">
        <v>3</v>
      </c>
      <c r="AD4184" s="9">
        <f>Merged[[#This Row],[Average_Cost_for_two]]*Merged[[#This Row],[USD Rate]]</f>
        <v>3.6</v>
      </c>
    </row>
    <row r="4185" spans="1:30" x14ac:dyDescent="0.3">
      <c r="A4185">
        <v>312145</v>
      </c>
      <c r="B4185" t="s">
        <v>8906</v>
      </c>
      <c r="C4185">
        <v>1</v>
      </c>
      <c r="D4185" t="s">
        <v>99</v>
      </c>
      <c r="E4185" t="s">
        <v>3624</v>
      </c>
      <c r="F4185">
        <v>77.142103000000006</v>
      </c>
      <c r="G4185">
        <v>28.658196799999999</v>
      </c>
      <c r="H4185" t="s">
        <v>12069</v>
      </c>
      <c r="I4185" t="s">
        <v>6302</v>
      </c>
      <c r="J4185" t="s">
        <v>102</v>
      </c>
      <c r="K4185" t="s">
        <v>23</v>
      </c>
      <c r="L4185" t="s">
        <v>23</v>
      </c>
      <c r="M4185" t="s">
        <v>23</v>
      </c>
      <c r="N4185" t="s">
        <v>23</v>
      </c>
      <c r="O4185">
        <v>1</v>
      </c>
      <c r="P4185">
        <v>21</v>
      </c>
      <c r="Q4185">
        <v>300</v>
      </c>
      <c r="R4185">
        <v>3.1</v>
      </c>
      <c r="S4185" s="1">
        <v>40233</v>
      </c>
      <c r="T4185">
        <v>2010</v>
      </c>
      <c r="U4185">
        <v>24</v>
      </c>
      <c r="V4185" t="s">
        <v>12110</v>
      </c>
      <c r="W4185" t="s">
        <v>12112</v>
      </c>
      <c r="X4185">
        <v>4</v>
      </c>
      <c r="Y4185" t="s">
        <v>12100</v>
      </c>
      <c r="Z4185">
        <v>1.2E-2</v>
      </c>
      <c r="AA4185">
        <v>3746</v>
      </c>
      <c r="AB4185" t="s">
        <v>8906</v>
      </c>
      <c r="AC4185">
        <v>3</v>
      </c>
      <c r="AD4185" s="9">
        <f>Merged[[#This Row],[Average_Cost_for_two]]*Merged[[#This Row],[USD Rate]]</f>
        <v>3.6</v>
      </c>
    </row>
    <row r="4186" spans="1:30" x14ac:dyDescent="0.3">
      <c r="A4186">
        <v>18358295</v>
      </c>
      <c r="B4186" t="s">
        <v>8907</v>
      </c>
      <c r="C4186">
        <v>1</v>
      </c>
      <c r="D4186" t="s">
        <v>99</v>
      </c>
      <c r="E4186" t="s">
        <v>4685</v>
      </c>
      <c r="F4186">
        <v>77.212177499999996</v>
      </c>
      <c r="G4186">
        <v>28.706400599999998</v>
      </c>
      <c r="H4186" t="s">
        <v>12069</v>
      </c>
      <c r="I4186" t="s">
        <v>2818</v>
      </c>
      <c r="J4186" t="s">
        <v>102</v>
      </c>
      <c r="K4186" t="s">
        <v>23</v>
      </c>
      <c r="L4186" t="s">
        <v>23</v>
      </c>
      <c r="M4186" t="s">
        <v>23</v>
      </c>
      <c r="N4186" t="s">
        <v>23</v>
      </c>
      <c r="O4186">
        <v>1</v>
      </c>
      <c r="P4186">
        <v>4</v>
      </c>
      <c r="Q4186">
        <v>300</v>
      </c>
      <c r="R4186">
        <v>3</v>
      </c>
      <c r="S4186" s="1">
        <v>42410</v>
      </c>
      <c r="T4186">
        <v>2016</v>
      </c>
      <c r="U4186">
        <v>10</v>
      </c>
      <c r="V4186" t="s">
        <v>12110</v>
      </c>
      <c r="W4186" t="s">
        <v>12112</v>
      </c>
      <c r="X4186">
        <v>2</v>
      </c>
      <c r="Y4186" t="s">
        <v>12100</v>
      </c>
      <c r="Z4186">
        <v>1.2E-2</v>
      </c>
      <c r="AA4186">
        <v>220300</v>
      </c>
      <c r="AB4186" t="s">
        <v>8907</v>
      </c>
      <c r="AC4186">
        <v>3</v>
      </c>
      <c r="AD4186" s="9">
        <f>Merged[[#This Row],[Average_Cost_for_two]]*Merged[[#This Row],[USD Rate]]</f>
        <v>3.6</v>
      </c>
    </row>
    <row r="4187" spans="1:30" x14ac:dyDescent="0.3">
      <c r="A4187">
        <v>18317756</v>
      </c>
      <c r="B4187" t="s">
        <v>8909</v>
      </c>
      <c r="C4187">
        <v>1</v>
      </c>
      <c r="D4187" t="s">
        <v>99</v>
      </c>
      <c r="E4187" t="s">
        <v>4685</v>
      </c>
      <c r="F4187">
        <v>77.213761099999999</v>
      </c>
      <c r="G4187">
        <v>28.704775569999999</v>
      </c>
      <c r="H4187" t="s">
        <v>12069</v>
      </c>
      <c r="I4187" t="s">
        <v>478</v>
      </c>
      <c r="J4187" t="s">
        <v>102</v>
      </c>
      <c r="K4187" t="s">
        <v>23</v>
      </c>
      <c r="L4187" t="s">
        <v>23</v>
      </c>
      <c r="M4187" t="s">
        <v>23</v>
      </c>
      <c r="N4187" t="s">
        <v>23</v>
      </c>
      <c r="O4187">
        <v>1</v>
      </c>
      <c r="P4187">
        <v>8</v>
      </c>
      <c r="Q4187">
        <v>300</v>
      </c>
      <c r="R4187">
        <v>3.1</v>
      </c>
      <c r="S4187" s="1">
        <v>40965</v>
      </c>
      <c r="T4187">
        <v>2012</v>
      </c>
      <c r="U4187">
        <v>26</v>
      </c>
      <c r="V4187" t="s">
        <v>12110</v>
      </c>
      <c r="W4187" t="s">
        <v>12112</v>
      </c>
      <c r="X4187">
        <v>5</v>
      </c>
      <c r="Y4187" t="s">
        <v>12100</v>
      </c>
      <c r="Z4187">
        <v>1.2E-2</v>
      </c>
      <c r="AA4187">
        <v>219814</v>
      </c>
      <c r="AB4187" t="s">
        <v>8909</v>
      </c>
      <c r="AC4187">
        <v>0</v>
      </c>
      <c r="AD4187" s="9">
        <f>Merged[[#This Row],[Average_Cost_for_two]]*Merged[[#This Row],[USD Rate]]</f>
        <v>3.6</v>
      </c>
    </row>
    <row r="4188" spans="1:30" x14ac:dyDescent="0.3">
      <c r="A4188">
        <v>18225831</v>
      </c>
      <c r="B4188" t="s">
        <v>8911</v>
      </c>
      <c r="C4188">
        <v>1</v>
      </c>
      <c r="D4188" t="s">
        <v>99</v>
      </c>
      <c r="E4188" t="s">
        <v>3146</v>
      </c>
      <c r="F4188">
        <v>77.174547399999994</v>
      </c>
      <c r="G4188">
        <v>28.555143399999999</v>
      </c>
      <c r="H4188" t="s">
        <v>12069</v>
      </c>
      <c r="I4188" t="s">
        <v>3039</v>
      </c>
      <c r="J4188" t="s">
        <v>102</v>
      </c>
      <c r="K4188" t="s">
        <v>23</v>
      </c>
      <c r="L4188" t="s">
        <v>23</v>
      </c>
      <c r="M4188" t="s">
        <v>23</v>
      </c>
      <c r="N4188" t="s">
        <v>23</v>
      </c>
      <c r="O4188">
        <v>1</v>
      </c>
      <c r="P4188">
        <v>3</v>
      </c>
      <c r="Q4188">
        <v>300</v>
      </c>
      <c r="R4188">
        <v>1</v>
      </c>
      <c r="S4188" s="1">
        <v>41328</v>
      </c>
      <c r="T4188">
        <v>2013</v>
      </c>
      <c r="U4188">
        <v>23</v>
      </c>
      <c r="V4188" t="s">
        <v>12110</v>
      </c>
      <c r="W4188" t="s">
        <v>12112</v>
      </c>
      <c r="X4188">
        <v>4</v>
      </c>
      <c r="Y4188" t="s">
        <v>12100</v>
      </c>
      <c r="Z4188">
        <v>1.2E-2</v>
      </c>
      <c r="AA4188">
        <v>218710</v>
      </c>
      <c r="AB4188" t="s">
        <v>8911</v>
      </c>
      <c r="AC4188">
        <v>6</v>
      </c>
      <c r="AD4188" s="9">
        <f>Merged[[#This Row],[Average_Cost_for_two]]*Merged[[#This Row],[USD Rate]]</f>
        <v>3.6</v>
      </c>
    </row>
    <row r="4189" spans="1:30" x14ac:dyDescent="0.3">
      <c r="A4189">
        <v>9262</v>
      </c>
      <c r="B4189" t="s">
        <v>8912</v>
      </c>
      <c r="C4189">
        <v>1</v>
      </c>
      <c r="D4189" t="s">
        <v>99</v>
      </c>
      <c r="E4189" t="s">
        <v>5624</v>
      </c>
      <c r="F4189">
        <v>76.9856908</v>
      </c>
      <c r="G4189">
        <v>28.613049199999999</v>
      </c>
      <c r="H4189" t="s">
        <v>12069</v>
      </c>
      <c r="I4189" t="s">
        <v>3765</v>
      </c>
      <c r="J4189" t="s">
        <v>102</v>
      </c>
      <c r="K4189" t="s">
        <v>23</v>
      </c>
      <c r="L4189" t="s">
        <v>23</v>
      </c>
      <c r="M4189" t="s">
        <v>23</v>
      </c>
      <c r="N4189" t="s">
        <v>23</v>
      </c>
      <c r="O4189">
        <v>1</v>
      </c>
      <c r="P4189">
        <v>2</v>
      </c>
      <c r="Q4189">
        <v>300</v>
      </c>
      <c r="R4189">
        <v>1</v>
      </c>
      <c r="S4189" s="1">
        <v>41332</v>
      </c>
      <c r="T4189">
        <v>2013</v>
      </c>
      <c r="U4189">
        <v>27</v>
      </c>
      <c r="V4189" t="s">
        <v>12110</v>
      </c>
      <c r="W4189" t="s">
        <v>12112</v>
      </c>
      <c r="X4189">
        <v>5</v>
      </c>
      <c r="Y4189" t="s">
        <v>12100</v>
      </c>
      <c r="Z4189">
        <v>1.2E-2</v>
      </c>
      <c r="AA4189">
        <v>112</v>
      </c>
      <c r="AB4189" t="s">
        <v>8912</v>
      </c>
      <c r="AC4189">
        <v>3</v>
      </c>
      <c r="AD4189" s="9">
        <f>Merged[[#This Row],[Average_Cost_for_two]]*Merged[[#This Row],[USD Rate]]</f>
        <v>3.6</v>
      </c>
    </row>
    <row r="4190" spans="1:30" x14ac:dyDescent="0.3">
      <c r="A4190">
        <v>2370</v>
      </c>
      <c r="B4190" t="s">
        <v>8914</v>
      </c>
      <c r="C4190">
        <v>1</v>
      </c>
      <c r="D4190" t="s">
        <v>99</v>
      </c>
      <c r="E4190" t="s">
        <v>1213</v>
      </c>
      <c r="F4190">
        <v>77.149909399999999</v>
      </c>
      <c r="G4190">
        <v>28.6937161</v>
      </c>
      <c r="H4190" t="s">
        <v>12069</v>
      </c>
      <c r="I4190" t="s">
        <v>6637</v>
      </c>
      <c r="J4190" t="s">
        <v>102</v>
      </c>
      <c r="K4190" t="s">
        <v>23</v>
      </c>
      <c r="L4190" t="s">
        <v>23</v>
      </c>
      <c r="M4190" t="s">
        <v>23</v>
      </c>
      <c r="N4190" t="s">
        <v>23</v>
      </c>
      <c r="O4190">
        <v>1</v>
      </c>
      <c r="P4190">
        <v>23</v>
      </c>
      <c r="Q4190">
        <v>300</v>
      </c>
      <c r="R4190">
        <v>2.8</v>
      </c>
      <c r="S4190" s="1">
        <v>43137</v>
      </c>
      <c r="T4190">
        <v>2018</v>
      </c>
      <c r="U4190">
        <v>6</v>
      </c>
      <c r="V4190" t="s">
        <v>12110</v>
      </c>
      <c r="W4190" t="s">
        <v>12112</v>
      </c>
      <c r="X4190">
        <v>2</v>
      </c>
      <c r="Y4190" t="s">
        <v>12100</v>
      </c>
      <c r="Z4190">
        <v>1.2E-2</v>
      </c>
      <c r="AA4190">
        <v>29</v>
      </c>
      <c r="AB4190" t="s">
        <v>8914</v>
      </c>
      <c r="AC4190">
        <v>2</v>
      </c>
      <c r="AD4190" s="9">
        <f>Merged[[#This Row],[Average_Cost_for_two]]*Merged[[#This Row],[USD Rate]]</f>
        <v>3.6</v>
      </c>
    </row>
    <row r="4191" spans="1:30" x14ac:dyDescent="0.3">
      <c r="A4191">
        <v>302155</v>
      </c>
      <c r="B4191" t="s">
        <v>8915</v>
      </c>
      <c r="C4191">
        <v>1</v>
      </c>
      <c r="D4191" t="s">
        <v>99</v>
      </c>
      <c r="E4191" t="s">
        <v>2127</v>
      </c>
      <c r="F4191">
        <v>77.211241670000007</v>
      </c>
      <c r="G4191">
        <v>28.640825</v>
      </c>
      <c r="H4191" t="s">
        <v>12069</v>
      </c>
      <c r="I4191" t="s">
        <v>2573</v>
      </c>
      <c r="J4191" t="s">
        <v>102</v>
      </c>
      <c r="K4191" t="s">
        <v>23</v>
      </c>
      <c r="L4191" t="s">
        <v>23</v>
      </c>
      <c r="M4191" t="s">
        <v>23</v>
      </c>
      <c r="N4191" t="s">
        <v>23</v>
      </c>
      <c r="O4191">
        <v>1</v>
      </c>
      <c r="P4191">
        <v>28</v>
      </c>
      <c r="Q4191">
        <v>300</v>
      </c>
      <c r="R4191">
        <v>3.1</v>
      </c>
      <c r="S4191" s="1">
        <v>41324</v>
      </c>
      <c r="T4191">
        <v>2013</v>
      </c>
      <c r="U4191">
        <v>19</v>
      </c>
      <c r="V4191" t="s">
        <v>12110</v>
      </c>
      <c r="W4191" t="s">
        <v>12112</v>
      </c>
      <c r="X4191">
        <v>4</v>
      </c>
      <c r="Y4191" t="s">
        <v>12100</v>
      </c>
      <c r="Z4191">
        <v>1.2E-2</v>
      </c>
      <c r="AA4191">
        <v>3626</v>
      </c>
      <c r="AB4191" t="s">
        <v>8915</v>
      </c>
      <c r="AC4191">
        <v>2</v>
      </c>
      <c r="AD4191" s="9">
        <f>Merged[[#This Row],[Average_Cost_for_two]]*Merged[[#This Row],[USD Rate]]</f>
        <v>3.6</v>
      </c>
    </row>
    <row r="4192" spans="1:30" x14ac:dyDescent="0.3">
      <c r="A4192">
        <v>18180073</v>
      </c>
      <c r="B4192" t="s">
        <v>8916</v>
      </c>
      <c r="C4192">
        <v>1</v>
      </c>
      <c r="D4192" t="s">
        <v>99</v>
      </c>
      <c r="E4192" t="s">
        <v>1249</v>
      </c>
      <c r="F4192">
        <v>77.293616920000005</v>
      </c>
      <c r="G4192">
        <v>28.64106087</v>
      </c>
      <c r="H4192" t="s">
        <v>12069</v>
      </c>
      <c r="I4192" t="s">
        <v>478</v>
      </c>
      <c r="J4192" t="s">
        <v>102</v>
      </c>
      <c r="K4192" t="s">
        <v>23</v>
      </c>
      <c r="L4192" t="s">
        <v>103</v>
      </c>
      <c r="M4192" t="s">
        <v>23</v>
      </c>
      <c r="N4192" t="s">
        <v>23</v>
      </c>
      <c r="O4192">
        <v>1</v>
      </c>
      <c r="P4192">
        <v>177</v>
      </c>
      <c r="Q4192">
        <v>300</v>
      </c>
      <c r="R4192">
        <v>3.1</v>
      </c>
      <c r="S4192" s="1">
        <v>40577</v>
      </c>
      <c r="T4192">
        <v>2011</v>
      </c>
      <c r="U4192">
        <v>3</v>
      </c>
      <c r="V4192" t="s">
        <v>12110</v>
      </c>
      <c r="W4192" t="s">
        <v>12112</v>
      </c>
      <c r="X4192">
        <v>1</v>
      </c>
      <c r="Y4192" t="s">
        <v>12100</v>
      </c>
      <c r="Z4192">
        <v>1.2E-2</v>
      </c>
      <c r="AA4192">
        <v>218161</v>
      </c>
      <c r="AB4192" t="s">
        <v>8916</v>
      </c>
      <c r="AC4192">
        <v>4</v>
      </c>
      <c r="AD4192" s="9">
        <f>Merged[[#This Row],[Average_Cost_for_two]]*Merged[[#This Row],[USD Rate]]</f>
        <v>3.6</v>
      </c>
    </row>
    <row r="4193" spans="1:30" x14ac:dyDescent="0.3">
      <c r="A4193">
        <v>9230</v>
      </c>
      <c r="B4193" t="s">
        <v>8917</v>
      </c>
      <c r="C4193">
        <v>1</v>
      </c>
      <c r="D4193" t="s">
        <v>99</v>
      </c>
      <c r="E4193" t="s">
        <v>1123</v>
      </c>
      <c r="F4193">
        <v>77.133155689999995</v>
      </c>
      <c r="G4193">
        <v>28.67001569</v>
      </c>
      <c r="H4193" t="s">
        <v>12069</v>
      </c>
      <c r="I4193" t="s">
        <v>8656</v>
      </c>
      <c r="J4193" t="s">
        <v>102</v>
      </c>
      <c r="K4193" t="s">
        <v>23</v>
      </c>
      <c r="L4193" t="s">
        <v>23</v>
      </c>
      <c r="M4193" t="s">
        <v>23</v>
      </c>
      <c r="N4193" t="s">
        <v>23</v>
      </c>
      <c r="O4193">
        <v>1</v>
      </c>
      <c r="P4193">
        <v>96</v>
      </c>
      <c r="Q4193">
        <v>300</v>
      </c>
      <c r="R4193">
        <v>3.7</v>
      </c>
      <c r="S4193" s="1">
        <v>41320</v>
      </c>
      <c r="T4193">
        <v>2013</v>
      </c>
      <c r="U4193">
        <v>15</v>
      </c>
      <c r="V4193" t="s">
        <v>12110</v>
      </c>
      <c r="W4193" t="s">
        <v>12112</v>
      </c>
      <c r="X4193">
        <v>3</v>
      </c>
      <c r="Y4193" t="s">
        <v>12100</v>
      </c>
      <c r="Z4193">
        <v>1.2E-2</v>
      </c>
      <c r="AA4193">
        <v>111</v>
      </c>
      <c r="AB4193" t="s">
        <v>8917</v>
      </c>
      <c r="AC4193">
        <v>5</v>
      </c>
      <c r="AD4193" s="9">
        <f>Merged[[#This Row],[Average_Cost_for_two]]*Merged[[#This Row],[USD Rate]]</f>
        <v>3.6</v>
      </c>
    </row>
    <row r="4194" spans="1:30" x14ac:dyDescent="0.3">
      <c r="A4194">
        <v>18455210</v>
      </c>
      <c r="B4194" t="s">
        <v>8918</v>
      </c>
      <c r="C4194">
        <v>1</v>
      </c>
      <c r="D4194" t="s">
        <v>99</v>
      </c>
      <c r="E4194" t="s">
        <v>3164</v>
      </c>
      <c r="F4194">
        <v>77.183036729999998</v>
      </c>
      <c r="G4194">
        <v>28.638231059999999</v>
      </c>
      <c r="H4194" t="s">
        <v>12069</v>
      </c>
      <c r="I4194" t="s">
        <v>3296</v>
      </c>
      <c r="J4194" t="s">
        <v>102</v>
      </c>
      <c r="K4194" t="s">
        <v>23</v>
      </c>
      <c r="L4194" t="s">
        <v>23</v>
      </c>
      <c r="M4194" t="s">
        <v>23</v>
      </c>
      <c r="N4194" t="s">
        <v>23</v>
      </c>
      <c r="O4194">
        <v>1</v>
      </c>
      <c r="P4194">
        <v>20</v>
      </c>
      <c r="Q4194">
        <v>300</v>
      </c>
      <c r="R4194">
        <v>3.4</v>
      </c>
      <c r="S4194" s="1">
        <v>40964</v>
      </c>
      <c r="T4194">
        <v>2012</v>
      </c>
      <c r="U4194">
        <v>25</v>
      </c>
      <c r="V4194" t="s">
        <v>12110</v>
      </c>
      <c r="W4194" t="s">
        <v>12112</v>
      </c>
      <c r="X4194">
        <v>4</v>
      </c>
      <c r="Y4194" t="s">
        <v>12100</v>
      </c>
      <c r="Z4194">
        <v>1.2E-2</v>
      </c>
      <c r="AA4194">
        <v>221463</v>
      </c>
      <c r="AB4194" t="s">
        <v>8918</v>
      </c>
      <c r="AC4194">
        <v>6</v>
      </c>
      <c r="AD4194" s="9">
        <f>Merged[[#This Row],[Average_Cost_for_two]]*Merged[[#This Row],[USD Rate]]</f>
        <v>3.6</v>
      </c>
    </row>
    <row r="4195" spans="1:30" x14ac:dyDescent="0.3">
      <c r="A4195">
        <v>310198</v>
      </c>
      <c r="B4195" t="s">
        <v>8920</v>
      </c>
      <c r="C4195">
        <v>1</v>
      </c>
      <c r="D4195" t="s">
        <v>99</v>
      </c>
      <c r="E4195" t="s">
        <v>4567</v>
      </c>
      <c r="F4195">
        <v>77.296138099999993</v>
      </c>
      <c r="G4195">
        <v>28.5375838</v>
      </c>
      <c r="H4195" t="s">
        <v>12069</v>
      </c>
      <c r="I4195" t="s">
        <v>1353</v>
      </c>
      <c r="J4195" t="s">
        <v>102</v>
      </c>
      <c r="K4195" t="s">
        <v>23</v>
      </c>
      <c r="L4195" t="s">
        <v>23</v>
      </c>
      <c r="M4195" t="s">
        <v>23</v>
      </c>
      <c r="N4195" t="s">
        <v>23</v>
      </c>
      <c r="O4195">
        <v>1</v>
      </c>
      <c r="P4195">
        <v>1</v>
      </c>
      <c r="Q4195">
        <v>300</v>
      </c>
      <c r="R4195">
        <v>1</v>
      </c>
      <c r="S4195" s="1">
        <v>40235</v>
      </c>
      <c r="T4195">
        <v>2010</v>
      </c>
      <c r="U4195">
        <v>26</v>
      </c>
      <c r="V4195" t="s">
        <v>12110</v>
      </c>
      <c r="W4195" t="s">
        <v>12112</v>
      </c>
      <c r="X4195">
        <v>4</v>
      </c>
      <c r="Y4195" t="s">
        <v>12100</v>
      </c>
      <c r="Z4195">
        <v>1.2E-2</v>
      </c>
      <c r="AA4195">
        <v>3723</v>
      </c>
      <c r="AB4195" t="s">
        <v>8920</v>
      </c>
      <c r="AC4195">
        <v>5</v>
      </c>
      <c r="AD4195" s="9">
        <f>Merged[[#This Row],[Average_Cost_for_two]]*Merged[[#This Row],[USD Rate]]</f>
        <v>3.6</v>
      </c>
    </row>
    <row r="4196" spans="1:30" x14ac:dyDescent="0.3">
      <c r="A4196">
        <v>304633</v>
      </c>
      <c r="B4196" t="s">
        <v>8921</v>
      </c>
      <c r="C4196">
        <v>1</v>
      </c>
      <c r="D4196" t="s">
        <v>99</v>
      </c>
      <c r="E4196" t="s">
        <v>3056</v>
      </c>
      <c r="F4196">
        <v>77.196454799999998</v>
      </c>
      <c r="G4196">
        <v>28.546220399999999</v>
      </c>
      <c r="H4196" t="s">
        <v>12069</v>
      </c>
      <c r="I4196" t="s">
        <v>1353</v>
      </c>
      <c r="J4196" t="s">
        <v>102</v>
      </c>
      <c r="K4196" t="s">
        <v>23</v>
      </c>
      <c r="L4196" t="s">
        <v>23</v>
      </c>
      <c r="M4196" t="s">
        <v>23</v>
      </c>
      <c r="N4196" t="s">
        <v>23</v>
      </c>
      <c r="O4196">
        <v>1</v>
      </c>
      <c r="P4196">
        <v>7</v>
      </c>
      <c r="Q4196">
        <v>300</v>
      </c>
      <c r="R4196">
        <v>3.1</v>
      </c>
      <c r="S4196" s="1">
        <v>40587</v>
      </c>
      <c r="T4196">
        <v>2011</v>
      </c>
      <c r="U4196">
        <v>13</v>
      </c>
      <c r="V4196" t="s">
        <v>12110</v>
      </c>
      <c r="W4196" t="s">
        <v>12112</v>
      </c>
      <c r="X4196">
        <v>3</v>
      </c>
      <c r="Y4196" t="s">
        <v>12100</v>
      </c>
      <c r="Z4196">
        <v>1.2E-2</v>
      </c>
      <c r="AA4196">
        <v>3656</v>
      </c>
      <c r="AB4196" t="s">
        <v>8921</v>
      </c>
      <c r="AC4196">
        <v>0</v>
      </c>
      <c r="AD4196" s="9">
        <f>Merged[[#This Row],[Average_Cost_for_two]]*Merged[[#This Row],[USD Rate]]</f>
        <v>3.6</v>
      </c>
    </row>
    <row r="4197" spans="1:30" x14ac:dyDescent="0.3">
      <c r="A4197">
        <v>302399</v>
      </c>
      <c r="B4197" t="s">
        <v>8922</v>
      </c>
      <c r="C4197">
        <v>1</v>
      </c>
      <c r="D4197" t="s">
        <v>99</v>
      </c>
      <c r="E4197" t="s">
        <v>4699</v>
      </c>
      <c r="F4197">
        <v>77.284900800000003</v>
      </c>
      <c r="G4197">
        <v>28.677130500000001</v>
      </c>
      <c r="H4197" t="s">
        <v>12069</v>
      </c>
      <c r="I4197" t="s">
        <v>2573</v>
      </c>
      <c r="J4197" t="s">
        <v>102</v>
      </c>
      <c r="K4197" t="s">
        <v>23</v>
      </c>
      <c r="L4197" t="s">
        <v>23</v>
      </c>
      <c r="M4197" t="s">
        <v>23</v>
      </c>
      <c r="N4197" t="s">
        <v>23</v>
      </c>
      <c r="O4197">
        <v>1</v>
      </c>
      <c r="P4197">
        <v>22</v>
      </c>
      <c r="Q4197">
        <v>300</v>
      </c>
      <c r="R4197">
        <v>3</v>
      </c>
      <c r="S4197" s="1">
        <v>42407</v>
      </c>
      <c r="T4197">
        <v>2016</v>
      </c>
      <c r="U4197">
        <v>7</v>
      </c>
      <c r="V4197" t="s">
        <v>12110</v>
      </c>
      <c r="W4197" t="s">
        <v>12112</v>
      </c>
      <c r="X4197">
        <v>2</v>
      </c>
      <c r="Y4197" t="s">
        <v>12100</v>
      </c>
      <c r="Z4197">
        <v>1.2E-2</v>
      </c>
      <c r="AA4197">
        <v>3629</v>
      </c>
      <c r="AB4197" t="s">
        <v>8922</v>
      </c>
      <c r="AC4197">
        <v>0</v>
      </c>
      <c r="AD4197" s="9">
        <f>Merged[[#This Row],[Average_Cost_for_two]]*Merged[[#This Row],[USD Rate]]</f>
        <v>3.6</v>
      </c>
    </row>
    <row r="4198" spans="1:30" x14ac:dyDescent="0.3">
      <c r="A4198">
        <v>304453</v>
      </c>
      <c r="B4198" t="s">
        <v>8923</v>
      </c>
      <c r="C4198">
        <v>1</v>
      </c>
      <c r="D4198" t="s">
        <v>99</v>
      </c>
      <c r="E4198" t="s">
        <v>5504</v>
      </c>
      <c r="F4198">
        <v>77.107755600000004</v>
      </c>
      <c r="G4198">
        <v>28.639896199999999</v>
      </c>
      <c r="H4198" t="s">
        <v>12069</v>
      </c>
      <c r="I4198" t="s">
        <v>478</v>
      </c>
      <c r="J4198" t="s">
        <v>102</v>
      </c>
      <c r="K4198" t="s">
        <v>23</v>
      </c>
      <c r="L4198" t="s">
        <v>23</v>
      </c>
      <c r="M4198" t="s">
        <v>23</v>
      </c>
      <c r="N4198" t="s">
        <v>23</v>
      </c>
      <c r="O4198">
        <v>1</v>
      </c>
      <c r="P4198">
        <v>4</v>
      </c>
      <c r="Q4198">
        <v>300</v>
      </c>
      <c r="R4198">
        <v>3</v>
      </c>
      <c r="S4198" s="1">
        <v>42427</v>
      </c>
      <c r="T4198">
        <v>2016</v>
      </c>
      <c r="U4198">
        <v>27</v>
      </c>
      <c r="V4198" t="s">
        <v>12110</v>
      </c>
      <c r="W4198" t="s">
        <v>12112</v>
      </c>
      <c r="X4198">
        <v>4</v>
      </c>
      <c r="Y4198" t="s">
        <v>12100</v>
      </c>
      <c r="Z4198">
        <v>1.2E-2</v>
      </c>
      <c r="AA4198">
        <v>3654</v>
      </c>
      <c r="AB4198" t="s">
        <v>8923</v>
      </c>
      <c r="AC4198">
        <v>6</v>
      </c>
      <c r="AD4198" s="9">
        <f>Merged[[#This Row],[Average_Cost_for_two]]*Merged[[#This Row],[USD Rate]]</f>
        <v>3.6</v>
      </c>
    </row>
    <row r="4199" spans="1:30" x14ac:dyDescent="0.3">
      <c r="A4199">
        <v>312054</v>
      </c>
      <c r="B4199" t="s">
        <v>8924</v>
      </c>
      <c r="C4199">
        <v>1</v>
      </c>
      <c r="D4199" t="s">
        <v>99</v>
      </c>
      <c r="E4199" t="s">
        <v>4623</v>
      </c>
      <c r="F4199">
        <v>77.044887700000004</v>
      </c>
      <c r="G4199">
        <v>28.620008599999998</v>
      </c>
      <c r="H4199" t="s">
        <v>12069</v>
      </c>
      <c r="I4199" t="s">
        <v>7689</v>
      </c>
      <c r="J4199" t="s">
        <v>102</v>
      </c>
      <c r="K4199" t="s">
        <v>23</v>
      </c>
      <c r="L4199" t="s">
        <v>23</v>
      </c>
      <c r="M4199" t="s">
        <v>23</v>
      </c>
      <c r="N4199" t="s">
        <v>23</v>
      </c>
      <c r="O4199">
        <v>1</v>
      </c>
      <c r="P4199">
        <v>14</v>
      </c>
      <c r="Q4199">
        <v>300</v>
      </c>
      <c r="R4199">
        <v>3.1</v>
      </c>
      <c r="S4199" s="1">
        <v>42418</v>
      </c>
      <c r="T4199">
        <v>2016</v>
      </c>
      <c r="U4199">
        <v>18</v>
      </c>
      <c r="V4199" t="s">
        <v>12110</v>
      </c>
      <c r="W4199" t="s">
        <v>12112</v>
      </c>
      <c r="X4199">
        <v>3</v>
      </c>
      <c r="Y4199" t="s">
        <v>12100</v>
      </c>
      <c r="Z4199">
        <v>1.2E-2</v>
      </c>
      <c r="AA4199">
        <v>3745</v>
      </c>
      <c r="AB4199" t="s">
        <v>8924</v>
      </c>
      <c r="AC4199">
        <v>4</v>
      </c>
      <c r="AD4199" s="9">
        <f>Merged[[#This Row],[Average_Cost_for_two]]*Merged[[#This Row],[USD Rate]]</f>
        <v>3.6</v>
      </c>
    </row>
    <row r="4200" spans="1:30" x14ac:dyDescent="0.3">
      <c r="A4200">
        <v>18263693</v>
      </c>
      <c r="B4200" t="s">
        <v>8925</v>
      </c>
      <c r="C4200">
        <v>1</v>
      </c>
      <c r="D4200" t="s">
        <v>99</v>
      </c>
      <c r="E4200" t="s">
        <v>1884</v>
      </c>
      <c r="F4200">
        <v>77.1965012</v>
      </c>
      <c r="G4200">
        <v>28.6928555</v>
      </c>
      <c r="H4200" t="s">
        <v>12069</v>
      </c>
      <c r="I4200" t="s">
        <v>136</v>
      </c>
      <c r="J4200" t="s">
        <v>102</v>
      </c>
      <c r="K4200" t="s">
        <v>23</v>
      </c>
      <c r="L4200" t="s">
        <v>23</v>
      </c>
      <c r="M4200" t="s">
        <v>23</v>
      </c>
      <c r="N4200" t="s">
        <v>23</v>
      </c>
      <c r="O4200">
        <v>1</v>
      </c>
      <c r="P4200">
        <v>10</v>
      </c>
      <c r="Q4200">
        <v>300</v>
      </c>
      <c r="R4200">
        <v>3.1</v>
      </c>
      <c r="S4200" s="1">
        <v>42040</v>
      </c>
      <c r="T4200">
        <v>2015</v>
      </c>
      <c r="U4200">
        <v>5</v>
      </c>
      <c r="V4200" t="s">
        <v>12110</v>
      </c>
      <c r="W4200" t="s">
        <v>12112</v>
      </c>
      <c r="X4200">
        <v>1</v>
      </c>
      <c r="Y4200" t="s">
        <v>12100</v>
      </c>
      <c r="Z4200">
        <v>1.2E-2</v>
      </c>
      <c r="AA4200">
        <v>219165</v>
      </c>
      <c r="AB4200" t="s">
        <v>8925</v>
      </c>
      <c r="AC4200">
        <v>4</v>
      </c>
      <c r="AD4200" s="9">
        <f>Merged[[#This Row],[Average_Cost_for_two]]*Merged[[#This Row],[USD Rate]]</f>
        <v>3.6</v>
      </c>
    </row>
    <row r="4201" spans="1:30" x14ac:dyDescent="0.3">
      <c r="A4201">
        <v>18394366</v>
      </c>
      <c r="B4201" t="s">
        <v>8927</v>
      </c>
      <c r="C4201">
        <v>1</v>
      </c>
      <c r="D4201" t="s">
        <v>99</v>
      </c>
      <c r="E4201" t="s">
        <v>3025</v>
      </c>
      <c r="F4201">
        <v>77.317196699999997</v>
      </c>
      <c r="G4201">
        <v>28.660230800000001</v>
      </c>
      <c r="H4201" t="s">
        <v>12069</v>
      </c>
      <c r="I4201" t="s">
        <v>3908</v>
      </c>
      <c r="J4201" t="s">
        <v>102</v>
      </c>
      <c r="K4201" t="s">
        <v>23</v>
      </c>
      <c r="L4201" t="s">
        <v>23</v>
      </c>
      <c r="M4201" t="s">
        <v>23</v>
      </c>
      <c r="N4201" t="s">
        <v>23</v>
      </c>
      <c r="O4201">
        <v>1</v>
      </c>
      <c r="P4201">
        <v>46</v>
      </c>
      <c r="Q4201">
        <v>300</v>
      </c>
      <c r="R4201">
        <v>3.7</v>
      </c>
      <c r="S4201" s="1">
        <v>40924</v>
      </c>
      <c r="T4201">
        <v>2012</v>
      </c>
      <c r="U4201">
        <v>16</v>
      </c>
      <c r="V4201" t="s">
        <v>12110</v>
      </c>
      <c r="W4201" t="s">
        <v>12113</v>
      </c>
      <c r="X4201">
        <v>3</v>
      </c>
      <c r="Y4201" t="s">
        <v>12106</v>
      </c>
      <c r="Z4201">
        <v>1.2E-2</v>
      </c>
      <c r="AA4201">
        <v>220733</v>
      </c>
      <c r="AB4201" t="s">
        <v>8927</v>
      </c>
      <c r="AC4201">
        <v>1</v>
      </c>
      <c r="AD4201" s="9">
        <f>Merged[[#This Row],[Average_Cost_for_two]]*Merged[[#This Row],[USD Rate]]</f>
        <v>3.6</v>
      </c>
    </row>
    <row r="4202" spans="1:30" x14ac:dyDescent="0.3">
      <c r="A4202">
        <v>18398753</v>
      </c>
      <c r="B4202" t="s">
        <v>8928</v>
      </c>
      <c r="C4202">
        <v>1</v>
      </c>
      <c r="D4202" t="s">
        <v>99</v>
      </c>
      <c r="E4202" t="s">
        <v>2504</v>
      </c>
      <c r="F4202">
        <v>77.322825699999996</v>
      </c>
      <c r="G4202">
        <v>28.688041800000001</v>
      </c>
      <c r="H4202" t="s">
        <v>12069</v>
      </c>
      <c r="I4202" t="s">
        <v>4204</v>
      </c>
      <c r="J4202" t="s">
        <v>102</v>
      </c>
      <c r="K4202" t="s">
        <v>23</v>
      </c>
      <c r="L4202" t="s">
        <v>23</v>
      </c>
      <c r="M4202" t="s">
        <v>23</v>
      </c>
      <c r="N4202" t="s">
        <v>23</v>
      </c>
      <c r="O4202">
        <v>1</v>
      </c>
      <c r="P4202">
        <v>7</v>
      </c>
      <c r="Q4202">
        <v>300</v>
      </c>
      <c r="R4202">
        <v>3</v>
      </c>
      <c r="S4202" s="1">
        <v>43128</v>
      </c>
      <c r="T4202">
        <v>2018</v>
      </c>
      <c r="U4202">
        <v>28</v>
      </c>
      <c r="V4202" t="s">
        <v>12110</v>
      </c>
      <c r="W4202" t="s">
        <v>12113</v>
      </c>
      <c r="X4202">
        <v>5</v>
      </c>
      <c r="Y4202" t="s">
        <v>12106</v>
      </c>
      <c r="Z4202">
        <v>1.2E-2</v>
      </c>
      <c r="AA4202">
        <v>220786</v>
      </c>
      <c r="AB4202" t="s">
        <v>8928</v>
      </c>
      <c r="AC4202">
        <v>0</v>
      </c>
      <c r="AD4202" s="9">
        <f>Merged[[#This Row],[Average_Cost_for_two]]*Merged[[#This Row],[USD Rate]]</f>
        <v>3.6</v>
      </c>
    </row>
    <row r="4203" spans="1:30" x14ac:dyDescent="0.3">
      <c r="A4203">
        <v>18308458</v>
      </c>
      <c r="B4203" t="s">
        <v>8931</v>
      </c>
      <c r="C4203">
        <v>1</v>
      </c>
      <c r="D4203" t="s">
        <v>99</v>
      </c>
      <c r="E4203" t="s">
        <v>1778</v>
      </c>
      <c r="F4203">
        <v>77.303773899999996</v>
      </c>
      <c r="G4203">
        <v>28.634931000000002</v>
      </c>
      <c r="H4203" t="s">
        <v>12069</v>
      </c>
      <c r="I4203" t="s">
        <v>2494</v>
      </c>
      <c r="J4203" t="s">
        <v>102</v>
      </c>
      <c r="K4203" t="s">
        <v>23</v>
      </c>
      <c r="L4203" t="s">
        <v>103</v>
      </c>
      <c r="M4203" t="s">
        <v>23</v>
      </c>
      <c r="N4203" t="s">
        <v>23</v>
      </c>
      <c r="O4203">
        <v>1</v>
      </c>
      <c r="P4203">
        <v>25</v>
      </c>
      <c r="Q4203">
        <v>300</v>
      </c>
      <c r="R4203">
        <v>3.7</v>
      </c>
      <c r="S4203" s="1">
        <v>40195</v>
      </c>
      <c r="T4203">
        <v>2010</v>
      </c>
      <c r="U4203">
        <v>17</v>
      </c>
      <c r="V4203" t="s">
        <v>12110</v>
      </c>
      <c r="W4203" t="s">
        <v>12113</v>
      </c>
      <c r="X4203">
        <v>4</v>
      </c>
      <c r="Y4203" t="s">
        <v>12106</v>
      </c>
      <c r="Z4203">
        <v>1.2E-2</v>
      </c>
      <c r="AA4203">
        <v>219702</v>
      </c>
      <c r="AB4203" t="s">
        <v>8931</v>
      </c>
      <c r="AC4203">
        <v>0</v>
      </c>
      <c r="AD4203" s="9">
        <f>Merged[[#This Row],[Average_Cost_for_two]]*Merged[[#This Row],[USD Rate]]</f>
        <v>3.6</v>
      </c>
    </row>
    <row r="4204" spans="1:30" x14ac:dyDescent="0.3">
      <c r="A4204">
        <v>18458013</v>
      </c>
      <c r="B4204" t="s">
        <v>8932</v>
      </c>
      <c r="C4204">
        <v>1</v>
      </c>
      <c r="D4204" t="s">
        <v>99</v>
      </c>
      <c r="E4204" t="s">
        <v>1127</v>
      </c>
      <c r="F4204">
        <v>77.208345100000003</v>
      </c>
      <c r="G4204">
        <v>28.6801444</v>
      </c>
      <c r="H4204" t="s">
        <v>12069</v>
      </c>
      <c r="I4204" t="s">
        <v>136</v>
      </c>
      <c r="J4204" t="s">
        <v>102</v>
      </c>
      <c r="K4204" t="s">
        <v>23</v>
      </c>
      <c r="L4204" t="s">
        <v>103</v>
      </c>
      <c r="M4204" t="s">
        <v>23</v>
      </c>
      <c r="N4204" t="s">
        <v>23</v>
      </c>
      <c r="O4204">
        <v>1</v>
      </c>
      <c r="P4204">
        <v>25</v>
      </c>
      <c r="Q4204">
        <v>300</v>
      </c>
      <c r="R4204">
        <v>3.6</v>
      </c>
      <c r="S4204" s="1">
        <v>40570</v>
      </c>
      <c r="T4204">
        <v>2011</v>
      </c>
      <c r="U4204">
        <v>27</v>
      </c>
      <c r="V4204" t="s">
        <v>12110</v>
      </c>
      <c r="W4204" t="s">
        <v>12113</v>
      </c>
      <c r="X4204">
        <v>5</v>
      </c>
      <c r="Y4204" t="s">
        <v>12106</v>
      </c>
      <c r="Z4204">
        <v>1.2E-2</v>
      </c>
      <c r="AA4204">
        <v>221497</v>
      </c>
      <c r="AB4204" t="s">
        <v>8932</v>
      </c>
      <c r="AC4204">
        <v>4</v>
      </c>
      <c r="AD4204" s="9">
        <f>Merged[[#This Row],[Average_Cost_for_two]]*Merged[[#This Row],[USD Rate]]</f>
        <v>3.6</v>
      </c>
    </row>
    <row r="4205" spans="1:30" x14ac:dyDescent="0.3">
      <c r="A4205">
        <v>301207</v>
      </c>
      <c r="B4205" t="s">
        <v>8933</v>
      </c>
      <c r="C4205">
        <v>1</v>
      </c>
      <c r="D4205" t="s">
        <v>99</v>
      </c>
      <c r="E4205" t="s">
        <v>3848</v>
      </c>
      <c r="F4205">
        <v>77.273171199999993</v>
      </c>
      <c r="G4205">
        <v>28.656591800000001</v>
      </c>
      <c r="H4205" t="s">
        <v>12069</v>
      </c>
      <c r="I4205" t="s">
        <v>5280</v>
      </c>
      <c r="J4205" t="s">
        <v>102</v>
      </c>
      <c r="K4205" t="s">
        <v>23</v>
      </c>
      <c r="L4205" t="s">
        <v>23</v>
      </c>
      <c r="M4205" t="s">
        <v>23</v>
      </c>
      <c r="N4205" t="s">
        <v>23</v>
      </c>
      <c r="O4205">
        <v>1</v>
      </c>
      <c r="P4205">
        <v>31</v>
      </c>
      <c r="Q4205">
        <v>300</v>
      </c>
      <c r="R4205">
        <v>3.2</v>
      </c>
      <c r="S4205" s="1">
        <v>43128</v>
      </c>
      <c r="T4205">
        <v>2018</v>
      </c>
      <c r="U4205">
        <v>28</v>
      </c>
      <c r="V4205" t="s">
        <v>12110</v>
      </c>
      <c r="W4205" t="s">
        <v>12113</v>
      </c>
      <c r="X4205">
        <v>5</v>
      </c>
      <c r="Y4205" t="s">
        <v>12106</v>
      </c>
      <c r="Z4205">
        <v>1.2E-2</v>
      </c>
      <c r="AA4205">
        <v>3615</v>
      </c>
      <c r="AB4205" t="s">
        <v>8933</v>
      </c>
      <c r="AC4205">
        <v>0</v>
      </c>
      <c r="AD4205" s="9">
        <f>Merged[[#This Row],[Average_Cost_for_two]]*Merged[[#This Row],[USD Rate]]</f>
        <v>3.6</v>
      </c>
    </row>
    <row r="4206" spans="1:30" x14ac:dyDescent="0.3">
      <c r="A4206">
        <v>1406</v>
      </c>
      <c r="B4206" t="s">
        <v>8934</v>
      </c>
      <c r="C4206">
        <v>1</v>
      </c>
      <c r="D4206" t="s">
        <v>99</v>
      </c>
      <c r="E4206" t="s">
        <v>1647</v>
      </c>
      <c r="F4206">
        <v>77.212907799999996</v>
      </c>
      <c r="G4206">
        <v>28.5369107</v>
      </c>
      <c r="H4206" t="s">
        <v>12069</v>
      </c>
      <c r="I4206" t="s">
        <v>5325</v>
      </c>
      <c r="J4206" t="s">
        <v>102</v>
      </c>
      <c r="K4206" t="s">
        <v>23</v>
      </c>
      <c r="L4206" t="s">
        <v>23</v>
      </c>
      <c r="M4206" t="s">
        <v>23</v>
      </c>
      <c r="N4206" t="s">
        <v>23</v>
      </c>
      <c r="O4206">
        <v>1</v>
      </c>
      <c r="P4206">
        <v>214</v>
      </c>
      <c r="Q4206">
        <v>300</v>
      </c>
      <c r="R4206">
        <v>3.4</v>
      </c>
      <c r="S4206" s="1">
        <v>41297</v>
      </c>
      <c r="T4206">
        <v>2013</v>
      </c>
      <c r="U4206">
        <v>23</v>
      </c>
      <c r="V4206" t="s">
        <v>12110</v>
      </c>
      <c r="W4206" t="s">
        <v>12113</v>
      </c>
      <c r="X4206">
        <v>4</v>
      </c>
      <c r="Y4206" t="s">
        <v>12106</v>
      </c>
      <c r="Z4206">
        <v>1.2E-2</v>
      </c>
      <c r="AA4206">
        <v>17</v>
      </c>
      <c r="AB4206" t="s">
        <v>8934</v>
      </c>
      <c r="AC4206">
        <v>3</v>
      </c>
      <c r="AD4206" s="9">
        <f>Merged[[#This Row],[Average_Cost_for_two]]*Merged[[#This Row],[USD Rate]]</f>
        <v>3.6</v>
      </c>
    </row>
    <row r="4207" spans="1:30" x14ac:dyDescent="0.3">
      <c r="A4207">
        <v>18421473</v>
      </c>
      <c r="B4207" t="s">
        <v>8935</v>
      </c>
      <c r="C4207">
        <v>1</v>
      </c>
      <c r="D4207" t="s">
        <v>99</v>
      </c>
      <c r="E4207" t="s">
        <v>4685</v>
      </c>
      <c r="F4207">
        <v>77.212222400000002</v>
      </c>
      <c r="G4207">
        <v>28.706628800000001</v>
      </c>
      <c r="H4207" t="s">
        <v>12069</v>
      </c>
      <c r="I4207" t="s">
        <v>136</v>
      </c>
      <c r="J4207" t="s">
        <v>102</v>
      </c>
      <c r="K4207" t="s">
        <v>23</v>
      </c>
      <c r="L4207" t="s">
        <v>23</v>
      </c>
      <c r="M4207" t="s">
        <v>23</v>
      </c>
      <c r="N4207" t="s">
        <v>23</v>
      </c>
      <c r="O4207">
        <v>1</v>
      </c>
      <c r="P4207">
        <v>1</v>
      </c>
      <c r="Q4207">
        <v>300</v>
      </c>
      <c r="R4207">
        <v>1</v>
      </c>
      <c r="S4207" s="1">
        <v>40930</v>
      </c>
      <c r="T4207">
        <v>2012</v>
      </c>
      <c r="U4207">
        <v>22</v>
      </c>
      <c r="V4207" t="s">
        <v>12110</v>
      </c>
      <c r="W4207" t="s">
        <v>12113</v>
      </c>
      <c r="X4207">
        <v>4</v>
      </c>
      <c r="Y4207" t="s">
        <v>12106</v>
      </c>
      <c r="Z4207">
        <v>1.2E-2</v>
      </c>
      <c r="AA4207">
        <v>221058</v>
      </c>
      <c r="AB4207" t="s">
        <v>8935</v>
      </c>
      <c r="AC4207">
        <v>0</v>
      </c>
      <c r="AD4207" s="9">
        <f>Merged[[#This Row],[Average_Cost_for_two]]*Merged[[#This Row],[USD Rate]]</f>
        <v>3.6</v>
      </c>
    </row>
    <row r="4208" spans="1:30" x14ac:dyDescent="0.3">
      <c r="A4208">
        <v>18037828</v>
      </c>
      <c r="B4208" t="s">
        <v>8936</v>
      </c>
      <c r="C4208">
        <v>1</v>
      </c>
      <c r="D4208" t="s">
        <v>99</v>
      </c>
      <c r="E4208" t="s">
        <v>1213</v>
      </c>
      <c r="F4208">
        <v>77.149370200000007</v>
      </c>
      <c r="G4208">
        <v>28.693395599999999</v>
      </c>
      <c r="H4208" t="s">
        <v>12069</v>
      </c>
      <c r="I4208" t="s">
        <v>6064</v>
      </c>
      <c r="J4208" t="s">
        <v>102</v>
      </c>
      <c r="K4208" t="s">
        <v>23</v>
      </c>
      <c r="L4208" t="s">
        <v>103</v>
      </c>
      <c r="M4208" t="s">
        <v>23</v>
      </c>
      <c r="N4208" t="s">
        <v>23</v>
      </c>
      <c r="O4208">
        <v>1</v>
      </c>
      <c r="P4208">
        <v>80</v>
      </c>
      <c r="Q4208">
        <v>300</v>
      </c>
      <c r="R4208">
        <v>3.4</v>
      </c>
      <c r="S4208" s="1">
        <v>42747</v>
      </c>
      <c r="T4208">
        <v>2017</v>
      </c>
      <c r="U4208">
        <v>12</v>
      </c>
      <c r="V4208" t="s">
        <v>12110</v>
      </c>
      <c r="W4208" t="s">
        <v>12113</v>
      </c>
      <c r="X4208">
        <v>2</v>
      </c>
      <c r="Y4208" t="s">
        <v>12106</v>
      </c>
      <c r="Z4208">
        <v>1.2E-2</v>
      </c>
      <c r="AA4208">
        <v>216454</v>
      </c>
      <c r="AB4208" t="s">
        <v>8936</v>
      </c>
      <c r="AC4208">
        <v>4</v>
      </c>
      <c r="AD4208" s="9">
        <f>Merged[[#This Row],[Average_Cost_for_two]]*Merged[[#This Row],[USD Rate]]</f>
        <v>3.6</v>
      </c>
    </row>
    <row r="4209" spans="1:30" x14ac:dyDescent="0.3">
      <c r="A4209">
        <v>18458640</v>
      </c>
      <c r="B4209" t="s">
        <v>8937</v>
      </c>
      <c r="C4209">
        <v>1</v>
      </c>
      <c r="D4209" t="s">
        <v>99</v>
      </c>
      <c r="E4209" t="s">
        <v>1213</v>
      </c>
      <c r="F4209">
        <v>77.151830099999998</v>
      </c>
      <c r="G4209">
        <v>28.692710600000002</v>
      </c>
      <c r="H4209" t="s">
        <v>12069</v>
      </c>
      <c r="I4209" t="s">
        <v>2818</v>
      </c>
      <c r="J4209" t="s">
        <v>102</v>
      </c>
      <c r="K4209" t="s">
        <v>23</v>
      </c>
      <c r="L4209" t="s">
        <v>23</v>
      </c>
      <c r="M4209" t="s">
        <v>23</v>
      </c>
      <c r="N4209" t="s">
        <v>23</v>
      </c>
      <c r="O4209">
        <v>1</v>
      </c>
      <c r="P4209">
        <v>22</v>
      </c>
      <c r="Q4209">
        <v>300</v>
      </c>
      <c r="R4209">
        <v>3.8</v>
      </c>
      <c r="S4209" s="1">
        <v>43122</v>
      </c>
      <c r="T4209">
        <v>2018</v>
      </c>
      <c r="U4209">
        <v>22</v>
      </c>
      <c r="V4209" t="s">
        <v>12110</v>
      </c>
      <c r="W4209" t="s">
        <v>12113</v>
      </c>
      <c r="X4209">
        <v>4</v>
      </c>
      <c r="Y4209" t="s">
        <v>12106</v>
      </c>
      <c r="Z4209">
        <v>1.2E-2</v>
      </c>
      <c r="AA4209">
        <v>221504</v>
      </c>
      <c r="AB4209" t="s">
        <v>8937</v>
      </c>
      <c r="AC4209">
        <v>1</v>
      </c>
      <c r="AD4209" s="9">
        <f>Merged[[#This Row],[Average_Cost_for_two]]*Merged[[#This Row],[USD Rate]]</f>
        <v>3.6</v>
      </c>
    </row>
    <row r="4210" spans="1:30" x14ac:dyDescent="0.3">
      <c r="A4210">
        <v>18466825</v>
      </c>
      <c r="B4210" t="s">
        <v>8938</v>
      </c>
      <c r="C4210">
        <v>1</v>
      </c>
      <c r="D4210" t="s">
        <v>99</v>
      </c>
      <c r="E4210" t="s">
        <v>8433</v>
      </c>
      <c r="F4210">
        <v>77.212529059999994</v>
      </c>
      <c r="G4210">
        <v>28.627898479999999</v>
      </c>
      <c r="H4210" t="s">
        <v>12069</v>
      </c>
      <c r="I4210" t="s">
        <v>245</v>
      </c>
      <c r="J4210" t="s">
        <v>102</v>
      </c>
      <c r="K4210" t="s">
        <v>23</v>
      </c>
      <c r="L4210" t="s">
        <v>23</v>
      </c>
      <c r="M4210" t="s">
        <v>23</v>
      </c>
      <c r="N4210" t="s">
        <v>23</v>
      </c>
      <c r="O4210">
        <v>1</v>
      </c>
      <c r="P4210">
        <v>1</v>
      </c>
      <c r="Q4210">
        <v>300</v>
      </c>
      <c r="R4210">
        <v>1</v>
      </c>
      <c r="S4210" s="1">
        <v>42022</v>
      </c>
      <c r="T4210">
        <v>2015</v>
      </c>
      <c r="U4210">
        <v>18</v>
      </c>
      <c r="V4210" t="s">
        <v>12110</v>
      </c>
      <c r="W4210" t="s">
        <v>12113</v>
      </c>
      <c r="X4210">
        <v>4</v>
      </c>
      <c r="Y4210" t="s">
        <v>12106</v>
      </c>
      <c r="Z4210">
        <v>1.2E-2</v>
      </c>
      <c r="AA4210">
        <v>221602</v>
      </c>
      <c r="AB4210" t="s">
        <v>8938</v>
      </c>
      <c r="AC4210">
        <v>0</v>
      </c>
      <c r="AD4210" s="9">
        <f>Merged[[#This Row],[Average_Cost_for_two]]*Merged[[#This Row],[USD Rate]]</f>
        <v>3.6</v>
      </c>
    </row>
    <row r="4211" spans="1:30" x14ac:dyDescent="0.3">
      <c r="A4211">
        <v>309836</v>
      </c>
      <c r="B4211" t="s">
        <v>8939</v>
      </c>
      <c r="C4211">
        <v>1</v>
      </c>
      <c r="D4211" t="s">
        <v>99</v>
      </c>
      <c r="E4211" t="s">
        <v>3879</v>
      </c>
      <c r="F4211">
        <v>77.089398130000006</v>
      </c>
      <c r="G4211">
        <v>28.664834339999999</v>
      </c>
      <c r="H4211" t="s">
        <v>12069</v>
      </c>
      <c r="I4211" t="s">
        <v>3039</v>
      </c>
      <c r="J4211" t="s">
        <v>102</v>
      </c>
      <c r="K4211" t="s">
        <v>23</v>
      </c>
      <c r="L4211" t="s">
        <v>23</v>
      </c>
      <c r="M4211" t="s">
        <v>23</v>
      </c>
      <c r="N4211" t="s">
        <v>23</v>
      </c>
      <c r="O4211">
        <v>1</v>
      </c>
      <c r="P4211">
        <v>9</v>
      </c>
      <c r="Q4211">
        <v>300</v>
      </c>
      <c r="R4211">
        <v>3.2</v>
      </c>
      <c r="S4211" s="1">
        <v>40930</v>
      </c>
      <c r="T4211">
        <v>2012</v>
      </c>
      <c r="U4211">
        <v>22</v>
      </c>
      <c r="V4211" t="s">
        <v>12110</v>
      </c>
      <c r="W4211" t="s">
        <v>12113</v>
      </c>
      <c r="X4211">
        <v>4</v>
      </c>
      <c r="Y4211" t="s">
        <v>12106</v>
      </c>
      <c r="Z4211">
        <v>1.2E-2</v>
      </c>
      <c r="AA4211">
        <v>3719</v>
      </c>
      <c r="AB4211" t="s">
        <v>8939</v>
      </c>
      <c r="AC4211">
        <v>0</v>
      </c>
      <c r="AD4211" s="9">
        <f>Merged[[#This Row],[Average_Cost_for_two]]*Merged[[#This Row],[USD Rate]]</f>
        <v>3.6</v>
      </c>
    </row>
    <row r="4212" spans="1:30" x14ac:dyDescent="0.3">
      <c r="A4212">
        <v>1990</v>
      </c>
      <c r="B4212" t="s">
        <v>8940</v>
      </c>
      <c r="C4212">
        <v>1</v>
      </c>
      <c r="D4212" t="s">
        <v>99</v>
      </c>
      <c r="E4212" t="s">
        <v>3879</v>
      </c>
      <c r="F4212">
        <v>77.101133799999999</v>
      </c>
      <c r="G4212">
        <v>28.668401100000001</v>
      </c>
      <c r="H4212" t="s">
        <v>12069</v>
      </c>
      <c r="I4212" t="s">
        <v>3765</v>
      </c>
      <c r="J4212" t="s">
        <v>102</v>
      </c>
      <c r="K4212" t="s">
        <v>23</v>
      </c>
      <c r="L4212" t="s">
        <v>23</v>
      </c>
      <c r="M4212" t="s">
        <v>23</v>
      </c>
      <c r="N4212" t="s">
        <v>23</v>
      </c>
      <c r="O4212">
        <v>1</v>
      </c>
      <c r="P4212">
        <v>29</v>
      </c>
      <c r="Q4212">
        <v>300</v>
      </c>
      <c r="R4212">
        <v>2.8</v>
      </c>
      <c r="S4212" s="1">
        <v>40547</v>
      </c>
      <c r="T4212">
        <v>2011</v>
      </c>
      <c r="U4212">
        <v>4</v>
      </c>
      <c r="V4212" t="s">
        <v>12110</v>
      </c>
      <c r="W4212" t="s">
        <v>12113</v>
      </c>
      <c r="X4212">
        <v>2</v>
      </c>
      <c r="Y4212" t="s">
        <v>12106</v>
      </c>
      <c r="Z4212">
        <v>1.2E-2</v>
      </c>
      <c r="AA4212">
        <v>24</v>
      </c>
      <c r="AB4212" t="s">
        <v>8940</v>
      </c>
      <c r="AC4212">
        <v>2</v>
      </c>
      <c r="AD4212" s="9">
        <f>Merged[[#This Row],[Average_Cost_for_two]]*Merged[[#This Row],[USD Rate]]</f>
        <v>3.6</v>
      </c>
    </row>
    <row r="4213" spans="1:30" x14ac:dyDescent="0.3">
      <c r="A4213">
        <v>18219526</v>
      </c>
      <c r="B4213" t="s">
        <v>8944</v>
      </c>
      <c r="C4213">
        <v>1</v>
      </c>
      <c r="D4213" t="s">
        <v>99</v>
      </c>
      <c r="E4213" t="s">
        <v>717</v>
      </c>
      <c r="F4213">
        <v>77.199187989999999</v>
      </c>
      <c r="G4213">
        <v>28.56057904</v>
      </c>
      <c r="H4213" t="s">
        <v>12069</v>
      </c>
      <c r="I4213" t="s">
        <v>2818</v>
      </c>
      <c r="J4213" t="s">
        <v>102</v>
      </c>
      <c r="K4213" t="s">
        <v>23</v>
      </c>
      <c r="L4213" t="s">
        <v>103</v>
      </c>
      <c r="M4213" t="s">
        <v>23</v>
      </c>
      <c r="N4213" t="s">
        <v>23</v>
      </c>
      <c r="O4213">
        <v>1</v>
      </c>
      <c r="P4213">
        <v>37</v>
      </c>
      <c r="Q4213">
        <v>300</v>
      </c>
      <c r="R4213">
        <v>3.2</v>
      </c>
      <c r="S4213" s="1">
        <v>40565</v>
      </c>
      <c r="T4213">
        <v>2011</v>
      </c>
      <c r="U4213">
        <v>22</v>
      </c>
      <c r="V4213" t="s">
        <v>12110</v>
      </c>
      <c r="W4213" t="s">
        <v>12113</v>
      </c>
      <c r="X4213">
        <v>4</v>
      </c>
      <c r="Y4213" t="s">
        <v>12106</v>
      </c>
      <c r="Z4213">
        <v>1.2E-2</v>
      </c>
      <c r="AA4213">
        <v>218635</v>
      </c>
      <c r="AB4213" t="s">
        <v>8944</v>
      </c>
      <c r="AC4213">
        <v>6</v>
      </c>
      <c r="AD4213" s="9">
        <f>Merged[[#This Row],[Average_Cost_for_two]]*Merged[[#This Row],[USD Rate]]</f>
        <v>3.6</v>
      </c>
    </row>
    <row r="4214" spans="1:30" x14ac:dyDescent="0.3">
      <c r="A4214">
        <v>18423867</v>
      </c>
      <c r="B4214" t="s">
        <v>8945</v>
      </c>
      <c r="C4214">
        <v>1</v>
      </c>
      <c r="D4214" t="s">
        <v>99</v>
      </c>
      <c r="E4214" t="s">
        <v>4699</v>
      </c>
      <c r="F4214">
        <v>77.291918999999993</v>
      </c>
      <c r="G4214">
        <v>28.6896366</v>
      </c>
      <c r="H4214" t="s">
        <v>12069</v>
      </c>
      <c r="I4214" t="s">
        <v>6708</v>
      </c>
      <c r="J4214" t="s">
        <v>102</v>
      </c>
      <c r="K4214" t="s">
        <v>23</v>
      </c>
      <c r="L4214" t="s">
        <v>23</v>
      </c>
      <c r="M4214" t="s">
        <v>23</v>
      </c>
      <c r="N4214" t="s">
        <v>23</v>
      </c>
      <c r="O4214">
        <v>1</v>
      </c>
      <c r="P4214">
        <v>1</v>
      </c>
      <c r="Q4214">
        <v>300</v>
      </c>
      <c r="R4214">
        <v>1</v>
      </c>
      <c r="S4214" s="1">
        <v>41648</v>
      </c>
      <c r="T4214">
        <v>2014</v>
      </c>
      <c r="U4214">
        <v>9</v>
      </c>
      <c r="V4214" t="s">
        <v>12110</v>
      </c>
      <c r="W4214" t="s">
        <v>12113</v>
      </c>
      <c r="X4214">
        <v>2</v>
      </c>
      <c r="Y4214" t="s">
        <v>12106</v>
      </c>
      <c r="Z4214">
        <v>1.2E-2</v>
      </c>
      <c r="AA4214">
        <v>221087</v>
      </c>
      <c r="AB4214" t="s">
        <v>8945</v>
      </c>
      <c r="AC4214">
        <v>4</v>
      </c>
      <c r="AD4214" s="9">
        <f>Merged[[#This Row],[Average_Cost_for_two]]*Merged[[#This Row],[USD Rate]]</f>
        <v>3.6</v>
      </c>
    </row>
    <row r="4215" spans="1:30" x14ac:dyDescent="0.3">
      <c r="A4215">
        <v>307521</v>
      </c>
      <c r="B4215" t="s">
        <v>8946</v>
      </c>
      <c r="C4215">
        <v>1</v>
      </c>
      <c r="D4215" t="s">
        <v>99</v>
      </c>
      <c r="E4215" t="s">
        <v>4699</v>
      </c>
      <c r="F4215">
        <v>77.2850964</v>
      </c>
      <c r="G4215">
        <v>28.682269699999999</v>
      </c>
      <c r="H4215" t="s">
        <v>12069</v>
      </c>
      <c r="I4215" t="s">
        <v>4443</v>
      </c>
      <c r="J4215" t="s">
        <v>102</v>
      </c>
      <c r="K4215" t="s">
        <v>23</v>
      </c>
      <c r="L4215" t="s">
        <v>23</v>
      </c>
      <c r="M4215" t="s">
        <v>23</v>
      </c>
      <c r="N4215" t="s">
        <v>23</v>
      </c>
      <c r="O4215">
        <v>1</v>
      </c>
      <c r="P4215">
        <v>3</v>
      </c>
      <c r="Q4215">
        <v>300</v>
      </c>
      <c r="R4215">
        <v>1</v>
      </c>
      <c r="S4215" s="1">
        <v>42390</v>
      </c>
      <c r="T4215">
        <v>2016</v>
      </c>
      <c r="U4215">
        <v>21</v>
      </c>
      <c r="V4215" t="s">
        <v>12110</v>
      </c>
      <c r="W4215" t="s">
        <v>12113</v>
      </c>
      <c r="X4215">
        <v>4</v>
      </c>
      <c r="Y4215" t="s">
        <v>12106</v>
      </c>
      <c r="Z4215">
        <v>1.2E-2</v>
      </c>
      <c r="AA4215">
        <v>3691</v>
      </c>
      <c r="AB4215" t="s">
        <v>8946</v>
      </c>
      <c r="AC4215">
        <v>4</v>
      </c>
      <c r="AD4215" s="9">
        <f>Merged[[#This Row],[Average_Cost_for_two]]*Merged[[#This Row],[USD Rate]]</f>
        <v>3.6</v>
      </c>
    </row>
    <row r="4216" spans="1:30" x14ac:dyDescent="0.3">
      <c r="A4216">
        <v>309006</v>
      </c>
      <c r="B4216" t="s">
        <v>8947</v>
      </c>
      <c r="C4216">
        <v>1</v>
      </c>
      <c r="D4216" t="s">
        <v>99</v>
      </c>
      <c r="E4216" t="s">
        <v>1544</v>
      </c>
      <c r="F4216">
        <v>77.112166500000001</v>
      </c>
      <c r="G4216">
        <v>28.6499138</v>
      </c>
      <c r="H4216" t="s">
        <v>12069</v>
      </c>
      <c r="I4216" t="s">
        <v>245</v>
      </c>
      <c r="J4216" t="s">
        <v>102</v>
      </c>
      <c r="K4216" t="s">
        <v>23</v>
      </c>
      <c r="L4216" t="s">
        <v>23</v>
      </c>
      <c r="M4216" t="s">
        <v>23</v>
      </c>
      <c r="N4216" t="s">
        <v>23</v>
      </c>
      <c r="O4216">
        <v>1</v>
      </c>
      <c r="P4216">
        <v>3</v>
      </c>
      <c r="Q4216">
        <v>300</v>
      </c>
      <c r="R4216">
        <v>1</v>
      </c>
      <c r="S4216" s="1">
        <v>42027</v>
      </c>
      <c r="T4216">
        <v>2015</v>
      </c>
      <c r="U4216">
        <v>23</v>
      </c>
      <c r="V4216" t="s">
        <v>12110</v>
      </c>
      <c r="W4216" t="s">
        <v>12113</v>
      </c>
      <c r="X4216">
        <v>4</v>
      </c>
      <c r="Y4216" t="s">
        <v>12106</v>
      </c>
      <c r="Z4216">
        <v>1.2E-2</v>
      </c>
      <c r="AA4216">
        <v>3709</v>
      </c>
      <c r="AB4216" t="s">
        <v>8947</v>
      </c>
      <c r="AC4216">
        <v>5</v>
      </c>
      <c r="AD4216" s="9">
        <f>Merged[[#This Row],[Average_Cost_for_two]]*Merged[[#This Row],[USD Rate]]</f>
        <v>3.6</v>
      </c>
    </row>
    <row r="4217" spans="1:30" x14ac:dyDescent="0.3">
      <c r="A4217">
        <v>18363058</v>
      </c>
      <c r="B4217" t="s">
        <v>8948</v>
      </c>
      <c r="C4217">
        <v>1</v>
      </c>
      <c r="D4217" t="s">
        <v>99</v>
      </c>
      <c r="E4217" t="s">
        <v>4623</v>
      </c>
      <c r="F4217">
        <v>77.034600499999996</v>
      </c>
      <c r="G4217">
        <v>28.619403599999998</v>
      </c>
      <c r="H4217" t="s">
        <v>12069</v>
      </c>
      <c r="I4217" t="s">
        <v>2818</v>
      </c>
      <c r="J4217" t="s">
        <v>102</v>
      </c>
      <c r="K4217" t="s">
        <v>23</v>
      </c>
      <c r="L4217" t="s">
        <v>103</v>
      </c>
      <c r="M4217" t="s">
        <v>23</v>
      </c>
      <c r="N4217" t="s">
        <v>23</v>
      </c>
      <c r="O4217">
        <v>1</v>
      </c>
      <c r="P4217">
        <v>2</v>
      </c>
      <c r="Q4217">
        <v>300</v>
      </c>
      <c r="R4217">
        <v>1</v>
      </c>
      <c r="S4217" s="1">
        <v>43127</v>
      </c>
      <c r="T4217">
        <v>2018</v>
      </c>
      <c r="U4217">
        <v>27</v>
      </c>
      <c r="V4217" t="s">
        <v>12110</v>
      </c>
      <c r="W4217" t="s">
        <v>12113</v>
      </c>
      <c r="X4217">
        <v>4</v>
      </c>
      <c r="Y4217" t="s">
        <v>12106</v>
      </c>
      <c r="Z4217">
        <v>1.2E-2</v>
      </c>
      <c r="AA4217">
        <v>220357</v>
      </c>
      <c r="AB4217" t="s">
        <v>8948</v>
      </c>
      <c r="AC4217">
        <v>6</v>
      </c>
      <c r="AD4217" s="9">
        <f>Merged[[#This Row],[Average_Cost_for_two]]*Merged[[#This Row],[USD Rate]]</f>
        <v>3.6</v>
      </c>
    </row>
    <row r="4218" spans="1:30" x14ac:dyDescent="0.3">
      <c r="A4218">
        <v>18322639</v>
      </c>
      <c r="B4218" t="s">
        <v>8949</v>
      </c>
      <c r="C4218">
        <v>1</v>
      </c>
      <c r="D4218" t="s">
        <v>99</v>
      </c>
      <c r="E4218" t="s">
        <v>2815</v>
      </c>
      <c r="F4218">
        <v>77.070988099999994</v>
      </c>
      <c r="G4218">
        <v>28.642645000000002</v>
      </c>
      <c r="H4218" t="s">
        <v>12069</v>
      </c>
      <c r="I4218" t="s">
        <v>8950</v>
      </c>
      <c r="J4218" t="s">
        <v>102</v>
      </c>
      <c r="K4218" t="s">
        <v>23</v>
      </c>
      <c r="L4218" t="s">
        <v>23</v>
      </c>
      <c r="M4218" t="s">
        <v>23</v>
      </c>
      <c r="N4218" t="s">
        <v>23</v>
      </c>
      <c r="O4218">
        <v>1</v>
      </c>
      <c r="P4218">
        <v>5</v>
      </c>
      <c r="Q4218">
        <v>300</v>
      </c>
      <c r="R4218">
        <v>3</v>
      </c>
      <c r="S4218" s="1">
        <v>43122</v>
      </c>
      <c r="T4218">
        <v>2018</v>
      </c>
      <c r="U4218">
        <v>22</v>
      </c>
      <c r="V4218" t="s">
        <v>12110</v>
      </c>
      <c r="W4218" t="s">
        <v>12113</v>
      </c>
      <c r="X4218">
        <v>4</v>
      </c>
      <c r="Y4218" t="s">
        <v>12106</v>
      </c>
      <c r="Z4218">
        <v>1.2E-2</v>
      </c>
      <c r="AA4218">
        <v>219872</v>
      </c>
      <c r="AB4218" t="s">
        <v>8949</v>
      </c>
      <c r="AC4218">
        <v>1</v>
      </c>
      <c r="AD4218" s="9">
        <f>Merged[[#This Row],[Average_Cost_for_two]]*Merged[[#This Row],[USD Rate]]</f>
        <v>3.6</v>
      </c>
    </row>
    <row r="4219" spans="1:30" x14ac:dyDescent="0.3">
      <c r="A4219">
        <v>300406</v>
      </c>
      <c r="B4219" t="s">
        <v>8951</v>
      </c>
      <c r="C4219">
        <v>1</v>
      </c>
      <c r="D4219" t="s">
        <v>99</v>
      </c>
      <c r="E4219" t="s">
        <v>2815</v>
      </c>
      <c r="F4219">
        <v>77.079740299999997</v>
      </c>
      <c r="G4219">
        <v>28.641959499999999</v>
      </c>
      <c r="H4219" t="s">
        <v>12069</v>
      </c>
      <c r="I4219" t="s">
        <v>673</v>
      </c>
      <c r="J4219" t="s">
        <v>102</v>
      </c>
      <c r="K4219" t="s">
        <v>23</v>
      </c>
      <c r="L4219" t="s">
        <v>23</v>
      </c>
      <c r="M4219" t="s">
        <v>23</v>
      </c>
      <c r="N4219" t="s">
        <v>23</v>
      </c>
      <c r="O4219">
        <v>1</v>
      </c>
      <c r="P4219">
        <v>12</v>
      </c>
      <c r="Q4219">
        <v>300</v>
      </c>
      <c r="R4219">
        <v>3.1</v>
      </c>
      <c r="S4219" s="1">
        <v>41281</v>
      </c>
      <c r="T4219">
        <v>2013</v>
      </c>
      <c r="U4219">
        <v>7</v>
      </c>
      <c r="V4219" t="s">
        <v>12110</v>
      </c>
      <c r="W4219" t="s">
        <v>12113</v>
      </c>
      <c r="X4219">
        <v>2</v>
      </c>
      <c r="Y4219" t="s">
        <v>12106</v>
      </c>
      <c r="Z4219">
        <v>1.2E-2</v>
      </c>
      <c r="AA4219">
        <v>3605</v>
      </c>
      <c r="AB4219" t="s">
        <v>8951</v>
      </c>
      <c r="AC4219">
        <v>1</v>
      </c>
      <c r="AD4219" s="9">
        <f>Merged[[#This Row],[Average_Cost_for_two]]*Merged[[#This Row],[USD Rate]]</f>
        <v>3.6</v>
      </c>
    </row>
    <row r="4220" spans="1:30" x14ac:dyDescent="0.3">
      <c r="A4220">
        <v>18380891</v>
      </c>
      <c r="B4220" t="s">
        <v>8953</v>
      </c>
      <c r="C4220">
        <v>1</v>
      </c>
      <c r="D4220" t="s">
        <v>99</v>
      </c>
      <c r="E4220" t="s">
        <v>4037</v>
      </c>
      <c r="F4220">
        <v>77.312065039999993</v>
      </c>
      <c r="G4220">
        <v>28.669100459999999</v>
      </c>
      <c r="H4220" t="s">
        <v>12069</v>
      </c>
      <c r="I4220" t="s">
        <v>744</v>
      </c>
      <c r="J4220" t="s">
        <v>102</v>
      </c>
      <c r="K4220" t="s">
        <v>23</v>
      </c>
      <c r="L4220" t="s">
        <v>103</v>
      </c>
      <c r="M4220" t="s">
        <v>23</v>
      </c>
      <c r="N4220" t="s">
        <v>23</v>
      </c>
      <c r="O4220">
        <v>1</v>
      </c>
      <c r="P4220">
        <v>35</v>
      </c>
      <c r="Q4220">
        <v>300</v>
      </c>
      <c r="R4220">
        <v>3.6</v>
      </c>
      <c r="S4220" s="1">
        <v>43124</v>
      </c>
      <c r="T4220">
        <v>2018</v>
      </c>
      <c r="U4220">
        <v>24</v>
      </c>
      <c r="V4220" t="s">
        <v>12110</v>
      </c>
      <c r="W4220" t="s">
        <v>12113</v>
      </c>
      <c r="X4220">
        <v>4</v>
      </c>
      <c r="Y4220" t="s">
        <v>12106</v>
      </c>
      <c r="Z4220">
        <v>1.2E-2</v>
      </c>
      <c r="AA4220">
        <v>220571</v>
      </c>
      <c r="AB4220" t="s">
        <v>8953</v>
      </c>
      <c r="AC4220">
        <v>3</v>
      </c>
      <c r="AD4220" s="9">
        <f>Merged[[#This Row],[Average_Cost_for_two]]*Merged[[#This Row],[USD Rate]]</f>
        <v>3.6</v>
      </c>
    </row>
    <row r="4221" spans="1:30" x14ac:dyDescent="0.3">
      <c r="A4221">
        <v>309384</v>
      </c>
      <c r="B4221" t="s">
        <v>8954</v>
      </c>
      <c r="C4221">
        <v>1</v>
      </c>
      <c r="D4221" t="s">
        <v>99</v>
      </c>
      <c r="E4221" t="s">
        <v>3151</v>
      </c>
      <c r="F4221">
        <v>77.185585099999997</v>
      </c>
      <c r="G4221">
        <v>28.6738532</v>
      </c>
      <c r="H4221" t="s">
        <v>12069</v>
      </c>
      <c r="I4221" t="s">
        <v>3153</v>
      </c>
      <c r="J4221" t="s">
        <v>102</v>
      </c>
      <c r="K4221" t="s">
        <v>23</v>
      </c>
      <c r="L4221" t="s">
        <v>23</v>
      </c>
      <c r="M4221" t="s">
        <v>23</v>
      </c>
      <c r="N4221" t="s">
        <v>23</v>
      </c>
      <c r="O4221">
        <v>1</v>
      </c>
      <c r="P4221">
        <v>9</v>
      </c>
      <c r="Q4221">
        <v>300</v>
      </c>
      <c r="R4221">
        <v>3.1</v>
      </c>
      <c r="S4221" s="1">
        <v>41626</v>
      </c>
      <c r="T4221">
        <v>2013</v>
      </c>
      <c r="U4221">
        <v>18</v>
      </c>
      <c r="V4221" t="s">
        <v>12098</v>
      </c>
      <c r="W4221" t="s">
        <v>12112</v>
      </c>
      <c r="X4221">
        <v>3</v>
      </c>
      <c r="Y4221" t="s">
        <v>12100</v>
      </c>
      <c r="Z4221">
        <v>1.2E-2</v>
      </c>
      <c r="AA4221">
        <v>3713</v>
      </c>
      <c r="AB4221" t="s">
        <v>8954</v>
      </c>
      <c r="AC4221">
        <v>3</v>
      </c>
      <c r="AD4221" s="9">
        <f>Merged[[#This Row],[Average_Cost_for_two]]*Merged[[#This Row],[USD Rate]]</f>
        <v>3.6</v>
      </c>
    </row>
    <row r="4222" spans="1:30" x14ac:dyDescent="0.3">
      <c r="A4222">
        <v>18248970</v>
      </c>
      <c r="B4222" t="s">
        <v>8956</v>
      </c>
      <c r="C4222">
        <v>1</v>
      </c>
      <c r="D4222" t="s">
        <v>99</v>
      </c>
      <c r="E4222" t="s">
        <v>3151</v>
      </c>
      <c r="F4222">
        <v>77.185630000000003</v>
      </c>
      <c r="G4222">
        <v>28.673812699999999</v>
      </c>
      <c r="H4222" t="s">
        <v>12069</v>
      </c>
      <c r="I4222" t="s">
        <v>8957</v>
      </c>
      <c r="J4222" t="s">
        <v>102</v>
      </c>
      <c r="K4222" t="s">
        <v>23</v>
      </c>
      <c r="L4222" t="s">
        <v>23</v>
      </c>
      <c r="M4222" t="s">
        <v>23</v>
      </c>
      <c r="N4222" t="s">
        <v>23</v>
      </c>
      <c r="O4222">
        <v>1</v>
      </c>
      <c r="P4222">
        <v>1</v>
      </c>
      <c r="Q4222">
        <v>300</v>
      </c>
      <c r="R4222">
        <v>1</v>
      </c>
      <c r="S4222" s="1">
        <v>40523</v>
      </c>
      <c r="T4222">
        <v>2010</v>
      </c>
      <c r="U4222">
        <v>11</v>
      </c>
      <c r="V4222" t="s">
        <v>12098</v>
      </c>
      <c r="W4222" t="s">
        <v>12112</v>
      </c>
      <c r="X4222">
        <v>2</v>
      </c>
      <c r="Y4222" t="s">
        <v>12100</v>
      </c>
      <c r="Z4222">
        <v>1.2E-2</v>
      </c>
      <c r="AA4222">
        <v>218988</v>
      </c>
      <c r="AB4222" t="s">
        <v>8956</v>
      </c>
      <c r="AC4222">
        <v>6</v>
      </c>
      <c r="AD4222" s="9">
        <f>Merged[[#This Row],[Average_Cost_for_two]]*Merged[[#This Row],[USD Rate]]</f>
        <v>3.6</v>
      </c>
    </row>
    <row r="4223" spans="1:30" x14ac:dyDescent="0.3">
      <c r="A4223">
        <v>18354627</v>
      </c>
      <c r="B4223" t="s">
        <v>8959</v>
      </c>
      <c r="C4223">
        <v>1</v>
      </c>
      <c r="D4223" t="s">
        <v>99</v>
      </c>
      <c r="E4223" t="s">
        <v>1759</v>
      </c>
      <c r="F4223">
        <v>77.248180099999999</v>
      </c>
      <c r="G4223">
        <v>28.541422699999998</v>
      </c>
      <c r="H4223" t="s">
        <v>12069</v>
      </c>
      <c r="I4223" t="s">
        <v>492</v>
      </c>
      <c r="J4223" t="s">
        <v>102</v>
      </c>
      <c r="K4223" t="s">
        <v>23</v>
      </c>
      <c r="L4223" t="s">
        <v>103</v>
      </c>
      <c r="M4223" t="s">
        <v>23</v>
      </c>
      <c r="N4223" t="s">
        <v>23</v>
      </c>
      <c r="O4223">
        <v>1</v>
      </c>
      <c r="P4223">
        <v>18</v>
      </c>
      <c r="Q4223">
        <v>300</v>
      </c>
      <c r="R4223">
        <v>3.3</v>
      </c>
      <c r="S4223" s="1">
        <v>41986</v>
      </c>
      <c r="T4223">
        <v>2014</v>
      </c>
      <c r="U4223">
        <v>13</v>
      </c>
      <c r="V4223" t="s">
        <v>12098</v>
      </c>
      <c r="W4223" t="s">
        <v>12112</v>
      </c>
      <c r="X4223">
        <v>2</v>
      </c>
      <c r="Y4223" t="s">
        <v>12100</v>
      </c>
      <c r="Z4223">
        <v>1.2E-2</v>
      </c>
      <c r="AA4223">
        <v>220256</v>
      </c>
      <c r="AB4223" t="s">
        <v>8959</v>
      </c>
      <c r="AC4223">
        <v>6</v>
      </c>
      <c r="AD4223" s="9">
        <f>Merged[[#This Row],[Average_Cost_for_two]]*Merged[[#This Row],[USD Rate]]</f>
        <v>3.6</v>
      </c>
    </row>
    <row r="4224" spans="1:30" x14ac:dyDescent="0.3">
      <c r="A4224">
        <v>307622</v>
      </c>
      <c r="B4224" t="s">
        <v>8961</v>
      </c>
      <c r="C4224">
        <v>1</v>
      </c>
      <c r="D4224" t="s">
        <v>99</v>
      </c>
      <c r="E4224" t="s">
        <v>4002</v>
      </c>
      <c r="F4224">
        <v>77.229603100000006</v>
      </c>
      <c r="G4224">
        <v>28.6184829</v>
      </c>
      <c r="H4224" t="s">
        <v>12069</v>
      </c>
      <c r="I4224" t="s">
        <v>2993</v>
      </c>
      <c r="J4224" t="s">
        <v>102</v>
      </c>
      <c r="K4224" t="s">
        <v>23</v>
      </c>
      <c r="L4224" t="s">
        <v>23</v>
      </c>
      <c r="M4224" t="s">
        <v>23</v>
      </c>
      <c r="N4224" t="s">
        <v>23</v>
      </c>
      <c r="O4224">
        <v>1</v>
      </c>
      <c r="P4224">
        <v>266</v>
      </c>
      <c r="Q4224">
        <v>300</v>
      </c>
      <c r="R4224">
        <v>3.8</v>
      </c>
      <c r="S4224" s="1">
        <v>43455</v>
      </c>
      <c r="T4224">
        <v>2018</v>
      </c>
      <c r="U4224">
        <v>21</v>
      </c>
      <c r="V4224" t="s">
        <v>12098</v>
      </c>
      <c r="W4224" t="s">
        <v>12112</v>
      </c>
      <c r="X4224">
        <v>4</v>
      </c>
      <c r="Y4224" t="s">
        <v>12100</v>
      </c>
      <c r="Z4224">
        <v>1.2E-2</v>
      </c>
      <c r="AA4224">
        <v>3692</v>
      </c>
      <c r="AB4224" t="s">
        <v>8961</v>
      </c>
      <c r="AC4224">
        <v>5</v>
      </c>
      <c r="AD4224" s="9">
        <f>Merged[[#This Row],[Average_Cost_for_two]]*Merged[[#This Row],[USD Rate]]</f>
        <v>3.6</v>
      </c>
    </row>
    <row r="4225" spans="1:30" x14ac:dyDescent="0.3">
      <c r="A4225">
        <v>3041</v>
      </c>
      <c r="B4225" t="s">
        <v>8962</v>
      </c>
      <c r="C4225">
        <v>1</v>
      </c>
      <c r="D4225" t="s">
        <v>99</v>
      </c>
      <c r="E4225" t="s">
        <v>1643</v>
      </c>
      <c r="F4225">
        <v>77.242176700000002</v>
      </c>
      <c r="G4225">
        <v>28.552728599999998</v>
      </c>
      <c r="H4225" t="s">
        <v>12069</v>
      </c>
      <c r="I4225" t="s">
        <v>8963</v>
      </c>
      <c r="J4225" t="s">
        <v>102</v>
      </c>
      <c r="K4225" t="s">
        <v>23</v>
      </c>
      <c r="L4225" t="s">
        <v>23</v>
      </c>
      <c r="M4225" t="s">
        <v>23</v>
      </c>
      <c r="N4225" t="s">
        <v>23</v>
      </c>
      <c r="O4225">
        <v>1</v>
      </c>
      <c r="P4225">
        <v>729</v>
      </c>
      <c r="Q4225">
        <v>300</v>
      </c>
      <c r="R4225">
        <v>4.2</v>
      </c>
      <c r="S4225" s="1">
        <v>43455</v>
      </c>
      <c r="T4225">
        <v>2018</v>
      </c>
      <c r="U4225">
        <v>21</v>
      </c>
      <c r="V4225" t="s">
        <v>12098</v>
      </c>
      <c r="W4225" t="s">
        <v>12112</v>
      </c>
      <c r="X4225">
        <v>4</v>
      </c>
      <c r="Y4225" t="s">
        <v>12100</v>
      </c>
      <c r="Z4225">
        <v>1.2E-2</v>
      </c>
      <c r="AA4225">
        <v>37</v>
      </c>
      <c r="AB4225" t="s">
        <v>8962</v>
      </c>
      <c r="AC4225">
        <v>5</v>
      </c>
      <c r="AD4225" s="9">
        <f>Merged[[#This Row],[Average_Cost_for_two]]*Merged[[#This Row],[USD Rate]]</f>
        <v>3.6</v>
      </c>
    </row>
    <row r="4226" spans="1:30" x14ac:dyDescent="0.3">
      <c r="A4226">
        <v>5358</v>
      </c>
      <c r="B4226" t="s">
        <v>8964</v>
      </c>
      <c r="C4226">
        <v>1</v>
      </c>
      <c r="D4226" t="s">
        <v>99</v>
      </c>
      <c r="E4226" t="s">
        <v>5490</v>
      </c>
      <c r="F4226">
        <v>77.159850599999999</v>
      </c>
      <c r="G4226">
        <v>28.689719499999999</v>
      </c>
      <c r="H4226" t="s">
        <v>12069</v>
      </c>
      <c r="I4226" t="s">
        <v>8965</v>
      </c>
      <c r="J4226" t="s">
        <v>102</v>
      </c>
      <c r="K4226" t="s">
        <v>23</v>
      </c>
      <c r="L4226" t="s">
        <v>23</v>
      </c>
      <c r="M4226" t="s">
        <v>23</v>
      </c>
      <c r="N4226" t="s">
        <v>23</v>
      </c>
      <c r="O4226">
        <v>1</v>
      </c>
      <c r="P4226">
        <v>23</v>
      </c>
      <c r="Q4226">
        <v>300</v>
      </c>
      <c r="R4226">
        <v>3.2</v>
      </c>
      <c r="S4226" s="1">
        <v>41266</v>
      </c>
      <c r="T4226">
        <v>2012</v>
      </c>
      <c r="U4226">
        <v>23</v>
      </c>
      <c r="V4226" t="s">
        <v>12098</v>
      </c>
      <c r="W4226" t="s">
        <v>12112</v>
      </c>
      <c r="X4226">
        <v>5</v>
      </c>
      <c r="Y4226" t="s">
        <v>12100</v>
      </c>
      <c r="Z4226">
        <v>1.2E-2</v>
      </c>
      <c r="AA4226">
        <v>65</v>
      </c>
      <c r="AB4226" t="s">
        <v>8964</v>
      </c>
      <c r="AC4226">
        <v>0</v>
      </c>
      <c r="AD4226" s="9">
        <f>Merged[[#This Row],[Average_Cost_for_two]]*Merged[[#This Row],[USD Rate]]</f>
        <v>3.6</v>
      </c>
    </row>
    <row r="4227" spans="1:30" x14ac:dyDescent="0.3">
      <c r="A4227">
        <v>305942</v>
      </c>
      <c r="B4227" t="s">
        <v>8966</v>
      </c>
      <c r="C4227">
        <v>1</v>
      </c>
      <c r="D4227" t="s">
        <v>99</v>
      </c>
      <c r="E4227" t="s">
        <v>3642</v>
      </c>
      <c r="F4227">
        <v>77.273255199999994</v>
      </c>
      <c r="G4227">
        <v>28.6300597</v>
      </c>
      <c r="H4227" t="s">
        <v>12069</v>
      </c>
      <c r="I4227" t="s">
        <v>136</v>
      </c>
      <c r="J4227" t="s">
        <v>102</v>
      </c>
      <c r="K4227" t="s">
        <v>23</v>
      </c>
      <c r="L4227" t="s">
        <v>23</v>
      </c>
      <c r="M4227" t="s">
        <v>23</v>
      </c>
      <c r="N4227" t="s">
        <v>23</v>
      </c>
      <c r="O4227">
        <v>1</v>
      </c>
      <c r="P4227">
        <v>31</v>
      </c>
      <c r="Q4227">
        <v>300</v>
      </c>
      <c r="R4227">
        <v>3.4</v>
      </c>
      <c r="S4227" s="1">
        <v>40892</v>
      </c>
      <c r="T4227">
        <v>2011</v>
      </c>
      <c r="U4227">
        <v>15</v>
      </c>
      <c r="V4227" t="s">
        <v>12098</v>
      </c>
      <c r="W4227" t="s">
        <v>12112</v>
      </c>
      <c r="X4227">
        <v>3</v>
      </c>
      <c r="Y4227" t="s">
        <v>12100</v>
      </c>
      <c r="Z4227">
        <v>1.2E-2</v>
      </c>
      <c r="AA4227">
        <v>3672</v>
      </c>
      <c r="AB4227" t="s">
        <v>8966</v>
      </c>
      <c r="AC4227">
        <v>4</v>
      </c>
      <c r="AD4227" s="9">
        <f>Merged[[#This Row],[Average_Cost_for_two]]*Merged[[#This Row],[USD Rate]]</f>
        <v>3.6</v>
      </c>
    </row>
    <row r="4228" spans="1:30" x14ac:dyDescent="0.3">
      <c r="A4228">
        <v>7515</v>
      </c>
      <c r="B4228" t="s">
        <v>8967</v>
      </c>
      <c r="C4228">
        <v>1</v>
      </c>
      <c r="D4228" t="s">
        <v>99</v>
      </c>
      <c r="E4228" t="s">
        <v>489</v>
      </c>
      <c r="F4228">
        <v>77.226560939999999</v>
      </c>
      <c r="G4228">
        <v>28.58456559</v>
      </c>
      <c r="H4228" t="s">
        <v>12069</v>
      </c>
      <c r="I4228" t="s">
        <v>8968</v>
      </c>
      <c r="J4228" t="s">
        <v>102</v>
      </c>
      <c r="K4228" t="s">
        <v>23</v>
      </c>
      <c r="L4228" t="s">
        <v>103</v>
      </c>
      <c r="M4228" t="s">
        <v>23</v>
      </c>
      <c r="N4228" t="s">
        <v>23</v>
      </c>
      <c r="O4228">
        <v>1</v>
      </c>
      <c r="P4228">
        <v>200</v>
      </c>
      <c r="Q4228">
        <v>300</v>
      </c>
      <c r="R4228">
        <v>3.9</v>
      </c>
      <c r="S4228" s="1">
        <v>40519</v>
      </c>
      <c r="T4228">
        <v>2010</v>
      </c>
      <c r="U4228">
        <v>7</v>
      </c>
      <c r="V4228" t="s">
        <v>12098</v>
      </c>
      <c r="W4228" t="s">
        <v>12112</v>
      </c>
      <c r="X4228">
        <v>2</v>
      </c>
      <c r="Y4228" t="s">
        <v>12100</v>
      </c>
      <c r="Z4228">
        <v>1.2E-2</v>
      </c>
      <c r="AA4228">
        <v>91</v>
      </c>
      <c r="AB4228" t="s">
        <v>8967</v>
      </c>
      <c r="AC4228">
        <v>2</v>
      </c>
      <c r="AD4228" s="9">
        <f>Merged[[#This Row],[Average_Cost_for_two]]*Merged[[#This Row],[USD Rate]]</f>
        <v>3.6</v>
      </c>
    </row>
    <row r="4229" spans="1:30" x14ac:dyDescent="0.3">
      <c r="A4229">
        <v>4315</v>
      </c>
      <c r="B4229" t="s">
        <v>8970</v>
      </c>
      <c r="C4229">
        <v>1</v>
      </c>
      <c r="D4229" t="s">
        <v>99</v>
      </c>
      <c r="E4229" t="s">
        <v>3142</v>
      </c>
      <c r="F4229">
        <v>77.124921200000003</v>
      </c>
      <c r="G4229">
        <v>28.546728900000002</v>
      </c>
      <c r="H4229" t="s">
        <v>12069</v>
      </c>
      <c r="I4229" t="s">
        <v>8971</v>
      </c>
      <c r="J4229" t="s">
        <v>102</v>
      </c>
      <c r="K4229" t="s">
        <v>23</v>
      </c>
      <c r="L4229" t="s">
        <v>23</v>
      </c>
      <c r="M4229" t="s">
        <v>23</v>
      </c>
      <c r="N4229" t="s">
        <v>23</v>
      </c>
      <c r="O4229">
        <v>1</v>
      </c>
      <c r="P4229">
        <v>5</v>
      </c>
      <c r="Q4229">
        <v>300</v>
      </c>
      <c r="R4229">
        <v>2.8</v>
      </c>
      <c r="S4229" s="1">
        <v>41262</v>
      </c>
      <c r="T4229">
        <v>2012</v>
      </c>
      <c r="U4229">
        <v>19</v>
      </c>
      <c r="V4229" t="s">
        <v>12098</v>
      </c>
      <c r="W4229" t="s">
        <v>12112</v>
      </c>
      <c r="X4229">
        <v>4</v>
      </c>
      <c r="Y4229" t="s">
        <v>12100</v>
      </c>
      <c r="Z4229">
        <v>1.2E-2</v>
      </c>
      <c r="AA4229">
        <v>52</v>
      </c>
      <c r="AB4229" t="s">
        <v>8970</v>
      </c>
      <c r="AC4229">
        <v>3</v>
      </c>
      <c r="AD4229" s="9">
        <f>Merged[[#This Row],[Average_Cost_for_two]]*Merged[[#This Row],[USD Rate]]</f>
        <v>3.6</v>
      </c>
    </row>
    <row r="4230" spans="1:30" x14ac:dyDescent="0.3">
      <c r="A4230">
        <v>18419902</v>
      </c>
      <c r="B4230" t="s">
        <v>8973</v>
      </c>
      <c r="C4230">
        <v>1</v>
      </c>
      <c r="D4230" t="s">
        <v>99</v>
      </c>
      <c r="E4230" t="s">
        <v>2615</v>
      </c>
      <c r="F4230">
        <v>77.146624299999999</v>
      </c>
      <c r="G4230">
        <v>28.656769100000002</v>
      </c>
      <c r="H4230" t="s">
        <v>12069</v>
      </c>
      <c r="I4230" t="s">
        <v>3765</v>
      </c>
      <c r="J4230" t="s">
        <v>102</v>
      </c>
      <c r="K4230" t="s">
        <v>23</v>
      </c>
      <c r="L4230" t="s">
        <v>23</v>
      </c>
      <c r="M4230" t="s">
        <v>23</v>
      </c>
      <c r="N4230" t="s">
        <v>23</v>
      </c>
      <c r="O4230">
        <v>1</v>
      </c>
      <c r="P4230">
        <v>13</v>
      </c>
      <c r="Q4230">
        <v>300</v>
      </c>
      <c r="R4230">
        <v>3.2</v>
      </c>
      <c r="S4230" s="1">
        <v>42727</v>
      </c>
      <c r="T4230">
        <v>2016</v>
      </c>
      <c r="U4230">
        <v>23</v>
      </c>
      <c r="V4230" t="s">
        <v>12098</v>
      </c>
      <c r="W4230" t="s">
        <v>12112</v>
      </c>
      <c r="X4230">
        <v>4</v>
      </c>
      <c r="Y4230" t="s">
        <v>12100</v>
      </c>
      <c r="Z4230">
        <v>1.2E-2</v>
      </c>
      <c r="AA4230">
        <v>221039</v>
      </c>
      <c r="AB4230" t="s">
        <v>8973</v>
      </c>
      <c r="AC4230">
        <v>5</v>
      </c>
      <c r="AD4230" s="9">
        <f>Merged[[#This Row],[Average_Cost_for_two]]*Merged[[#This Row],[USD Rate]]</f>
        <v>3.6</v>
      </c>
    </row>
    <row r="4231" spans="1:30" x14ac:dyDescent="0.3">
      <c r="A4231">
        <v>303599</v>
      </c>
      <c r="B4231" t="s">
        <v>8974</v>
      </c>
      <c r="C4231">
        <v>1</v>
      </c>
      <c r="D4231" t="s">
        <v>99</v>
      </c>
      <c r="E4231" t="s">
        <v>3031</v>
      </c>
      <c r="F4231">
        <v>77.242491000000001</v>
      </c>
      <c r="G4231">
        <v>28.592242800000001</v>
      </c>
      <c r="H4231" t="s">
        <v>12069</v>
      </c>
      <c r="I4231" t="s">
        <v>4973</v>
      </c>
      <c r="J4231" t="s">
        <v>102</v>
      </c>
      <c r="K4231" t="s">
        <v>23</v>
      </c>
      <c r="L4231" t="s">
        <v>23</v>
      </c>
      <c r="M4231" t="s">
        <v>23</v>
      </c>
      <c r="N4231" t="s">
        <v>23</v>
      </c>
      <c r="O4231">
        <v>1</v>
      </c>
      <c r="P4231">
        <v>251</v>
      </c>
      <c r="Q4231">
        <v>300</v>
      </c>
      <c r="R4231">
        <v>3.9</v>
      </c>
      <c r="S4231" s="1">
        <v>43454</v>
      </c>
      <c r="T4231">
        <v>2018</v>
      </c>
      <c r="U4231">
        <v>20</v>
      </c>
      <c r="V4231" t="s">
        <v>12098</v>
      </c>
      <c r="W4231" t="s">
        <v>12112</v>
      </c>
      <c r="X4231">
        <v>4</v>
      </c>
      <c r="Y4231" t="s">
        <v>12100</v>
      </c>
      <c r="Z4231">
        <v>1.2E-2</v>
      </c>
      <c r="AA4231">
        <v>3644</v>
      </c>
      <c r="AB4231" t="s">
        <v>8974</v>
      </c>
      <c r="AC4231">
        <v>4</v>
      </c>
      <c r="AD4231" s="9">
        <f>Merged[[#This Row],[Average_Cost_for_two]]*Merged[[#This Row],[USD Rate]]</f>
        <v>3.6</v>
      </c>
    </row>
    <row r="4232" spans="1:30" x14ac:dyDescent="0.3">
      <c r="A4232">
        <v>300801</v>
      </c>
      <c r="B4232" t="s">
        <v>8975</v>
      </c>
      <c r="C4232">
        <v>1</v>
      </c>
      <c r="D4232" t="s">
        <v>99</v>
      </c>
      <c r="E4232" t="s">
        <v>8433</v>
      </c>
      <c r="F4232">
        <v>77.284334299999998</v>
      </c>
      <c r="G4232">
        <v>28.618738</v>
      </c>
      <c r="H4232" t="s">
        <v>12069</v>
      </c>
      <c r="I4232" t="s">
        <v>7767</v>
      </c>
      <c r="J4232" t="s">
        <v>102</v>
      </c>
      <c r="K4232" t="s">
        <v>23</v>
      </c>
      <c r="L4232" t="s">
        <v>23</v>
      </c>
      <c r="M4232" t="s">
        <v>23</v>
      </c>
      <c r="N4232" t="s">
        <v>23</v>
      </c>
      <c r="O4232">
        <v>1</v>
      </c>
      <c r="P4232">
        <v>1</v>
      </c>
      <c r="Q4232">
        <v>300</v>
      </c>
      <c r="R4232">
        <v>1</v>
      </c>
      <c r="S4232" s="1">
        <v>43088</v>
      </c>
      <c r="T4232">
        <v>2017</v>
      </c>
      <c r="U4232">
        <v>19</v>
      </c>
      <c r="V4232" t="s">
        <v>12098</v>
      </c>
      <c r="W4232" t="s">
        <v>12112</v>
      </c>
      <c r="X4232">
        <v>4</v>
      </c>
      <c r="Y4232" t="s">
        <v>12100</v>
      </c>
      <c r="Z4232">
        <v>1.2E-2</v>
      </c>
      <c r="AA4232">
        <v>3610</v>
      </c>
      <c r="AB4232" t="s">
        <v>8975</v>
      </c>
      <c r="AC4232">
        <v>2</v>
      </c>
      <c r="AD4232" s="9">
        <f>Merged[[#This Row],[Average_Cost_for_two]]*Merged[[#This Row],[USD Rate]]</f>
        <v>3.6</v>
      </c>
    </row>
    <row r="4233" spans="1:30" x14ac:dyDescent="0.3">
      <c r="A4233">
        <v>18356817</v>
      </c>
      <c r="B4233" t="s">
        <v>8976</v>
      </c>
      <c r="C4233">
        <v>1</v>
      </c>
      <c r="D4233" t="s">
        <v>99</v>
      </c>
      <c r="E4233" t="s">
        <v>3879</v>
      </c>
      <c r="F4233">
        <v>77.109535820000005</v>
      </c>
      <c r="G4233">
        <v>28.672795570000002</v>
      </c>
      <c r="H4233" t="s">
        <v>12069</v>
      </c>
      <c r="I4233" t="s">
        <v>5775</v>
      </c>
      <c r="J4233" t="s">
        <v>102</v>
      </c>
      <c r="K4233" t="s">
        <v>23</v>
      </c>
      <c r="L4233" t="s">
        <v>103</v>
      </c>
      <c r="M4233" t="s">
        <v>23</v>
      </c>
      <c r="N4233" t="s">
        <v>23</v>
      </c>
      <c r="O4233">
        <v>1</v>
      </c>
      <c r="P4233">
        <v>23</v>
      </c>
      <c r="Q4233">
        <v>300</v>
      </c>
      <c r="R4233">
        <v>3.4</v>
      </c>
      <c r="S4233" s="1">
        <v>42732</v>
      </c>
      <c r="T4233">
        <v>2016</v>
      </c>
      <c r="U4233">
        <v>28</v>
      </c>
      <c r="V4233" t="s">
        <v>12098</v>
      </c>
      <c r="W4233" t="s">
        <v>12112</v>
      </c>
      <c r="X4233">
        <v>5</v>
      </c>
      <c r="Y4233" t="s">
        <v>12100</v>
      </c>
      <c r="Z4233">
        <v>1.2E-2</v>
      </c>
      <c r="AA4233">
        <v>220282</v>
      </c>
      <c r="AB4233" t="s">
        <v>8976</v>
      </c>
      <c r="AC4233">
        <v>3</v>
      </c>
      <c r="AD4233" s="9">
        <f>Merged[[#This Row],[Average_Cost_for_two]]*Merged[[#This Row],[USD Rate]]</f>
        <v>3.6</v>
      </c>
    </row>
    <row r="4234" spans="1:30" x14ac:dyDescent="0.3">
      <c r="A4234">
        <v>18386078</v>
      </c>
      <c r="B4234" t="s">
        <v>8977</v>
      </c>
      <c r="C4234">
        <v>1</v>
      </c>
      <c r="D4234" t="s">
        <v>99</v>
      </c>
      <c r="E4234" t="s">
        <v>1486</v>
      </c>
      <c r="F4234">
        <v>77.147348899999997</v>
      </c>
      <c r="G4234">
        <v>28.712802499999999</v>
      </c>
      <c r="H4234" t="s">
        <v>12069</v>
      </c>
      <c r="I4234" t="s">
        <v>3039</v>
      </c>
      <c r="J4234" t="s">
        <v>102</v>
      </c>
      <c r="K4234" t="s">
        <v>23</v>
      </c>
      <c r="L4234" t="s">
        <v>103</v>
      </c>
      <c r="M4234" t="s">
        <v>23</v>
      </c>
      <c r="N4234" t="s">
        <v>23</v>
      </c>
      <c r="O4234">
        <v>1</v>
      </c>
      <c r="P4234">
        <v>4</v>
      </c>
      <c r="Q4234">
        <v>300</v>
      </c>
      <c r="R4234">
        <v>3</v>
      </c>
      <c r="S4234" s="1">
        <v>41268</v>
      </c>
      <c r="T4234">
        <v>2012</v>
      </c>
      <c r="U4234">
        <v>25</v>
      </c>
      <c r="V4234" t="s">
        <v>12098</v>
      </c>
      <c r="W4234" t="s">
        <v>12112</v>
      </c>
      <c r="X4234">
        <v>5</v>
      </c>
      <c r="Y4234" t="s">
        <v>12100</v>
      </c>
      <c r="Z4234">
        <v>1.2E-2</v>
      </c>
      <c r="AA4234">
        <v>220633</v>
      </c>
      <c r="AB4234" t="s">
        <v>8977</v>
      </c>
      <c r="AC4234">
        <v>2</v>
      </c>
      <c r="AD4234" s="9">
        <f>Merged[[#This Row],[Average_Cost_for_two]]*Merged[[#This Row],[USD Rate]]</f>
        <v>3.6</v>
      </c>
    </row>
    <row r="4235" spans="1:30" x14ac:dyDescent="0.3">
      <c r="A4235">
        <v>6451</v>
      </c>
      <c r="B4235" t="s">
        <v>8978</v>
      </c>
      <c r="C4235">
        <v>1</v>
      </c>
      <c r="D4235" t="s">
        <v>99</v>
      </c>
      <c r="E4235" t="s">
        <v>1486</v>
      </c>
      <c r="F4235">
        <v>77.135585599999999</v>
      </c>
      <c r="G4235">
        <v>28.701269</v>
      </c>
      <c r="H4235" t="s">
        <v>12069</v>
      </c>
      <c r="I4235" t="s">
        <v>6637</v>
      </c>
      <c r="J4235" t="s">
        <v>102</v>
      </c>
      <c r="K4235" t="s">
        <v>23</v>
      </c>
      <c r="L4235" t="s">
        <v>23</v>
      </c>
      <c r="M4235" t="s">
        <v>23</v>
      </c>
      <c r="N4235" t="s">
        <v>23</v>
      </c>
      <c r="O4235">
        <v>1</v>
      </c>
      <c r="P4235">
        <v>93</v>
      </c>
      <c r="Q4235">
        <v>300</v>
      </c>
      <c r="R4235">
        <v>3.6</v>
      </c>
      <c r="S4235" s="1">
        <v>43435</v>
      </c>
      <c r="T4235">
        <v>2018</v>
      </c>
      <c r="U4235">
        <v>1</v>
      </c>
      <c r="V4235" t="s">
        <v>12098</v>
      </c>
      <c r="W4235" t="s">
        <v>12112</v>
      </c>
      <c r="X4235">
        <v>1</v>
      </c>
      <c r="Y4235" t="s">
        <v>12100</v>
      </c>
      <c r="Z4235">
        <v>1.2E-2</v>
      </c>
      <c r="AA4235">
        <v>78</v>
      </c>
      <c r="AB4235" t="s">
        <v>8978</v>
      </c>
      <c r="AC4235">
        <v>6</v>
      </c>
      <c r="AD4235" s="9">
        <f>Merged[[#This Row],[Average_Cost_for_two]]*Merged[[#This Row],[USD Rate]]</f>
        <v>3.6</v>
      </c>
    </row>
    <row r="4236" spans="1:30" x14ac:dyDescent="0.3">
      <c r="A4236">
        <v>18398592</v>
      </c>
      <c r="B4236" t="s">
        <v>8979</v>
      </c>
      <c r="C4236">
        <v>1</v>
      </c>
      <c r="D4236" t="s">
        <v>99</v>
      </c>
      <c r="E4236" t="s">
        <v>1486</v>
      </c>
      <c r="F4236">
        <v>77.111615900000004</v>
      </c>
      <c r="G4236">
        <v>28.693075799999999</v>
      </c>
      <c r="H4236" t="s">
        <v>12069</v>
      </c>
      <c r="I4236" t="s">
        <v>8980</v>
      </c>
      <c r="J4236" t="s">
        <v>102</v>
      </c>
      <c r="K4236" t="s">
        <v>23</v>
      </c>
      <c r="L4236" t="s">
        <v>103</v>
      </c>
      <c r="M4236" t="s">
        <v>23</v>
      </c>
      <c r="N4236" t="s">
        <v>23</v>
      </c>
      <c r="O4236">
        <v>1</v>
      </c>
      <c r="P4236">
        <v>63</v>
      </c>
      <c r="Q4236">
        <v>300</v>
      </c>
      <c r="R4236">
        <v>3.9</v>
      </c>
      <c r="S4236" s="1">
        <v>41254</v>
      </c>
      <c r="T4236">
        <v>2012</v>
      </c>
      <c r="U4236">
        <v>11</v>
      </c>
      <c r="V4236" t="s">
        <v>12098</v>
      </c>
      <c r="W4236" t="s">
        <v>12112</v>
      </c>
      <c r="X4236">
        <v>3</v>
      </c>
      <c r="Y4236" t="s">
        <v>12100</v>
      </c>
      <c r="Z4236">
        <v>1.2E-2</v>
      </c>
      <c r="AA4236">
        <v>220784</v>
      </c>
      <c r="AB4236" t="s">
        <v>8979</v>
      </c>
      <c r="AC4236">
        <v>2</v>
      </c>
      <c r="AD4236" s="9">
        <f>Merged[[#This Row],[Average_Cost_for_two]]*Merged[[#This Row],[USD Rate]]</f>
        <v>3.6</v>
      </c>
    </row>
    <row r="4237" spans="1:30" x14ac:dyDescent="0.3">
      <c r="A4237">
        <v>7428</v>
      </c>
      <c r="B4237" t="s">
        <v>8981</v>
      </c>
      <c r="C4237">
        <v>1</v>
      </c>
      <c r="D4237" t="s">
        <v>99</v>
      </c>
      <c r="E4237" t="s">
        <v>3164</v>
      </c>
      <c r="F4237">
        <v>77.183993610000002</v>
      </c>
      <c r="G4237">
        <v>28.639630839999999</v>
      </c>
      <c r="H4237" t="s">
        <v>12069</v>
      </c>
      <c r="I4237" t="s">
        <v>3990</v>
      </c>
      <c r="J4237" t="s">
        <v>102</v>
      </c>
      <c r="K4237" t="s">
        <v>23</v>
      </c>
      <c r="L4237" t="s">
        <v>103</v>
      </c>
      <c r="M4237" t="s">
        <v>23</v>
      </c>
      <c r="N4237" t="s">
        <v>23</v>
      </c>
      <c r="O4237">
        <v>1</v>
      </c>
      <c r="P4237">
        <v>474</v>
      </c>
      <c r="Q4237">
        <v>300</v>
      </c>
      <c r="R4237">
        <v>4.2</v>
      </c>
      <c r="S4237" s="1">
        <v>40905</v>
      </c>
      <c r="T4237">
        <v>2011</v>
      </c>
      <c r="U4237">
        <v>28</v>
      </c>
      <c r="V4237" t="s">
        <v>12098</v>
      </c>
      <c r="W4237" t="s">
        <v>12112</v>
      </c>
      <c r="X4237">
        <v>5</v>
      </c>
      <c r="Y4237" t="s">
        <v>12100</v>
      </c>
      <c r="Z4237">
        <v>1.2E-2</v>
      </c>
      <c r="AA4237">
        <v>90</v>
      </c>
      <c r="AB4237" t="s">
        <v>8981</v>
      </c>
      <c r="AC4237">
        <v>3</v>
      </c>
      <c r="AD4237" s="9">
        <f>Merged[[#This Row],[Average_Cost_for_two]]*Merged[[#This Row],[USD Rate]]</f>
        <v>3.6</v>
      </c>
    </row>
    <row r="4238" spans="1:30" x14ac:dyDescent="0.3">
      <c r="A4238">
        <v>18425149</v>
      </c>
      <c r="B4238" t="s">
        <v>8982</v>
      </c>
      <c r="C4238">
        <v>1</v>
      </c>
      <c r="D4238" t="s">
        <v>99</v>
      </c>
      <c r="E4238" t="s">
        <v>5095</v>
      </c>
      <c r="F4238">
        <v>77.201279499999998</v>
      </c>
      <c r="G4238">
        <v>28.579719600000001</v>
      </c>
      <c r="H4238" t="s">
        <v>12069</v>
      </c>
      <c r="I4238" t="s">
        <v>3765</v>
      </c>
      <c r="J4238" t="s">
        <v>102</v>
      </c>
      <c r="K4238" t="s">
        <v>23</v>
      </c>
      <c r="L4238" t="s">
        <v>23</v>
      </c>
      <c r="M4238" t="s">
        <v>23</v>
      </c>
      <c r="N4238" t="s">
        <v>23</v>
      </c>
      <c r="O4238">
        <v>1</v>
      </c>
      <c r="P4238">
        <v>1</v>
      </c>
      <c r="Q4238">
        <v>300</v>
      </c>
      <c r="R4238">
        <v>1</v>
      </c>
      <c r="S4238" s="1">
        <v>42727</v>
      </c>
      <c r="T4238">
        <v>2016</v>
      </c>
      <c r="U4238">
        <v>23</v>
      </c>
      <c r="V4238" t="s">
        <v>12098</v>
      </c>
      <c r="W4238" t="s">
        <v>12112</v>
      </c>
      <c r="X4238">
        <v>4</v>
      </c>
      <c r="Y4238" t="s">
        <v>12100</v>
      </c>
      <c r="Z4238">
        <v>1.2E-2</v>
      </c>
      <c r="AA4238">
        <v>221102</v>
      </c>
      <c r="AB4238" t="s">
        <v>8982</v>
      </c>
      <c r="AC4238">
        <v>5</v>
      </c>
      <c r="AD4238" s="9">
        <f>Merged[[#This Row],[Average_Cost_for_two]]*Merged[[#This Row],[USD Rate]]</f>
        <v>3.6</v>
      </c>
    </row>
    <row r="4239" spans="1:30" x14ac:dyDescent="0.3">
      <c r="A4239">
        <v>18291454</v>
      </c>
      <c r="B4239" t="s">
        <v>8983</v>
      </c>
      <c r="C4239">
        <v>1</v>
      </c>
      <c r="D4239" t="s">
        <v>99</v>
      </c>
      <c r="E4239" t="s">
        <v>4699</v>
      </c>
      <c r="F4239">
        <v>77.285706300000001</v>
      </c>
      <c r="G4239">
        <v>28.676485499999998</v>
      </c>
      <c r="H4239" t="s">
        <v>12069</v>
      </c>
      <c r="I4239" t="s">
        <v>2818</v>
      </c>
      <c r="J4239" t="s">
        <v>102</v>
      </c>
      <c r="K4239" t="s">
        <v>23</v>
      </c>
      <c r="L4239" t="s">
        <v>23</v>
      </c>
      <c r="M4239" t="s">
        <v>23</v>
      </c>
      <c r="N4239" t="s">
        <v>23</v>
      </c>
      <c r="O4239">
        <v>1</v>
      </c>
      <c r="P4239">
        <v>4</v>
      </c>
      <c r="Q4239">
        <v>300</v>
      </c>
      <c r="R4239">
        <v>2.9</v>
      </c>
      <c r="S4239" s="1">
        <v>41611</v>
      </c>
      <c r="T4239">
        <v>2013</v>
      </c>
      <c r="U4239">
        <v>3</v>
      </c>
      <c r="V4239" t="s">
        <v>12098</v>
      </c>
      <c r="W4239" t="s">
        <v>12112</v>
      </c>
      <c r="X4239">
        <v>1</v>
      </c>
      <c r="Y4239" t="s">
        <v>12100</v>
      </c>
      <c r="Z4239">
        <v>1.2E-2</v>
      </c>
      <c r="AA4239">
        <v>219498</v>
      </c>
      <c r="AB4239" t="s">
        <v>8983</v>
      </c>
      <c r="AC4239">
        <v>2</v>
      </c>
      <c r="AD4239" s="9">
        <f>Merged[[#This Row],[Average_Cost_for_two]]*Merged[[#This Row],[USD Rate]]</f>
        <v>3.6</v>
      </c>
    </row>
    <row r="4240" spans="1:30" x14ac:dyDescent="0.3">
      <c r="A4240">
        <v>308522</v>
      </c>
      <c r="B4240" t="s">
        <v>8984</v>
      </c>
      <c r="C4240">
        <v>1</v>
      </c>
      <c r="D4240" t="s">
        <v>99</v>
      </c>
      <c r="E4240" t="s">
        <v>4699</v>
      </c>
      <c r="F4240">
        <v>77.288232800000003</v>
      </c>
      <c r="G4240">
        <v>28.678557900000001</v>
      </c>
      <c r="H4240" t="s">
        <v>12069</v>
      </c>
      <c r="I4240" t="s">
        <v>478</v>
      </c>
      <c r="J4240" t="s">
        <v>102</v>
      </c>
      <c r="K4240" t="s">
        <v>23</v>
      </c>
      <c r="L4240" t="s">
        <v>23</v>
      </c>
      <c r="M4240" t="s">
        <v>23</v>
      </c>
      <c r="N4240" t="s">
        <v>23</v>
      </c>
      <c r="O4240">
        <v>1</v>
      </c>
      <c r="P4240">
        <v>11</v>
      </c>
      <c r="Q4240">
        <v>300</v>
      </c>
      <c r="R4240">
        <v>2.8</v>
      </c>
      <c r="S4240" s="1">
        <v>43444</v>
      </c>
      <c r="T4240">
        <v>2018</v>
      </c>
      <c r="U4240">
        <v>10</v>
      </c>
      <c r="V4240" t="s">
        <v>12098</v>
      </c>
      <c r="W4240" t="s">
        <v>12112</v>
      </c>
      <c r="X4240">
        <v>3</v>
      </c>
      <c r="Y4240" t="s">
        <v>12100</v>
      </c>
      <c r="Z4240">
        <v>1.2E-2</v>
      </c>
      <c r="AA4240">
        <v>3703</v>
      </c>
      <c r="AB4240" t="s">
        <v>8984</v>
      </c>
      <c r="AC4240">
        <v>1</v>
      </c>
      <c r="AD4240" s="9">
        <f>Merged[[#This Row],[Average_Cost_for_two]]*Merged[[#This Row],[USD Rate]]</f>
        <v>3.6</v>
      </c>
    </row>
    <row r="4241" spans="1:30" x14ac:dyDescent="0.3">
      <c r="A4241">
        <v>6562</v>
      </c>
      <c r="B4241" t="s">
        <v>8985</v>
      </c>
      <c r="C4241">
        <v>1</v>
      </c>
      <c r="D4241" t="s">
        <v>99</v>
      </c>
      <c r="E4241" t="s">
        <v>4736</v>
      </c>
      <c r="F4241">
        <v>77.155903699999996</v>
      </c>
      <c r="G4241">
        <v>28.7057298</v>
      </c>
      <c r="H4241" t="s">
        <v>12069</v>
      </c>
      <c r="I4241" t="s">
        <v>5325</v>
      </c>
      <c r="J4241" t="s">
        <v>102</v>
      </c>
      <c r="K4241" t="s">
        <v>23</v>
      </c>
      <c r="L4241" t="s">
        <v>23</v>
      </c>
      <c r="M4241" t="s">
        <v>23</v>
      </c>
      <c r="N4241" t="s">
        <v>23</v>
      </c>
      <c r="O4241">
        <v>1</v>
      </c>
      <c r="P4241">
        <v>46</v>
      </c>
      <c r="Q4241">
        <v>300</v>
      </c>
      <c r="R4241">
        <v>3.4</v>
      </c>
      <c r="S4241" s="1">
        <v>40903</v>
      </c>
      <c r="T4241">
        <v>2011</v>
      </c>
      <c r="U4241">
        <v>26</v>
      </c>
      <c r="V4241" t="s">
        <v>12098</v>
      </c>
      <c r="W4241" t="s">
        <v>12112</v>
      </c>
      <c r="X4241">
        <v>5</v>
      </c>
      <c r="Y4241" t="s">
        <v>12100</v>
      </c>
      <c r="Z4241">
        <v>1.2E-2</v>
      </c>
      <c r="AA4241">
        <v>79</v>
      </c>
      <c r="AB4241" t="s">
        <v>8985</v>
      </c>
      <c r="AC4241">
        <v>1</v>
      </c>
      <c r="AD4241" s="9">
        <f>Merged[[#This Row],[Average_Cost_for_two]]*Merged[[#This Row],[USD Rate]]</f>
        <v>3.6</v>
      </c>
    </row>
    <row r="4242" spans="1:30" x14ac:dyDescent="0.3">
      <c r="A4242">
        <v>309695</v>
      </c>
      <c r="B4242" t="s">
        <v>8986</v>
      </c>
      <c r="C4242">
        <v>1</v>
      </c>
      <c r="D4242" t="s">
        <v>99</v>
      </c>
      <c r="E4242" t="s">
        <v>1880</v>
      </c>
      <c r="F4242">
        <v>77.092548100000002</v>
      </c>
      <c r="G4242">
        <v>28.640949200000001</v>
      </c>
      <c r="H4242" t="s">
        <v>12069</v>
      </c>
      <c r="I4242" t="s">
        <v>6578</v>
      </c>
      <c r="J4242" t="s">
        <v>102</v>
      </c>
      <c r="K4242" t="s">
        <v>23</v>
      </c>
      <c r="L4242" t="s">
        <v>103</v>
      </c>
      <c r="M4242" t="s">
        <v>23</v>
      </c>
      <c r="N4242" t="s">
        <v>23</v>
      </c>
      <c r="O4242">
        <v>1</v>
      </c>
      <c r="P4242">
        <v>21</v>
      </c>
      <c r="Q4242">
        <v>300</v>
      </c>
      <c r="R4242">
        <v>3.5</v>
      </c>
      <c r="S4242" s="1">
        <v>41999</v>
      </c>
      <c r="T4242">
        <v>2014</v>
      </c>
      <c r="U4242">
        <v>26</v>
      </c>
      <c r="V4242" t="s">
        <v>12098</v>
      </c>
      <c r="W4242" t="s">
        <v>12112</v>
      </c>
      <c r="X4242">
        <v>4</v>
      </c>
      <c r="Y4242" t="s">
        <v>12100</v>
      </c>
      <c r="Z4242">
        <v>1.2E-2</v>
      </c>
      <c r="AA4242">
        <v>3717</v>
      </c>
      <c r="AB4242" t="s">
        <v>8986</v>
      </c>
      <c r="AC4242">
        <v>5</v>
      </c>
      <c r="AD4242" s="9">
        <f>Merged[[#This Row],[Average_Cost_for_two]]*Merged[[#This Row],[USD Rate]]</f>
        <v>3.6</v>
      </c>
    </row>
    <row r="4243" spans="1:30" x14ac:dyDescent="0.3">
      <c r="A4243">
        <v>313067</v>
      </c>
      <c r="B4243" t="s">
        <v>8988</v>
      </c>
      <c r="C4243">
        <v>1</v>
      </c>
      <c r="D4243" t="s">
        <v>99</v>
      </c>
      <c r="E4243" t="s">
        <v>4623</v>
      </c>
      <c r="F4243">
        <v>77.041128099999995</v>
      </c>
      <c r="G4243">
        <v>28.6217969</v>
      </c>
      <c r="H4243" t="s">
        <v>12069</v>
      </c>
      <c r="I4243" t="s">
        <v>3990</v>
      </c>
      <c r="J4243" t="s">
        <v>102</v>
      </c>
      <c r="K4243" t="s">
        <v>23</v>
      </c>
      <c r="L4243" t="s">
        <v>103</v>
      </c>
      <c r="M4243" t="s">
        <v>23</v>
      </c>
      <c r="N4243" t="s">
        <v>23</v>
      </c>
      <c r="O4243">
        <v>1</v>
      </c>
      <c r="P4243">
        <v>4</v>
      </c>
      <c r="Q4243">
        <v>300</v>
      </c>
      <c r="R4243">
        <v>3.1</v>
      </c>
      <c r="S4243" s="1">
        <v>42366</v>
      </c>
      <c r="T4243">
        <v>2015</v>
      </c>
      <c r="U4243">
        <v>28</v>
      </c>
      <c r="V4243" t="s">
        <v>12098</v>
      </c>
      <c r="W4243" t="s">
        <v>12112</v>
      </c>
      <c r="X4243">
        <v>5</v>
      </c>
      <c r="Y4243" t="s">
        <v>12100</v>
      </c>
      <c r="Z4243">
        <v>1.2E-2</v>
      </c>
      <c r="AA4243">
        <v>3757</v>
      </c>
      <c r="AB4243" t="s">
        <v>8988</v>
      </c>
      <c r="AC4243">
        <v>1</v>
      </c>
      <c r="AD4243" s="9">
        <f>Merged[[#This Row],[Average_Cost_for_two]]*Merged[[#This Row],[USD Rate]]</f>
        <v>3.6</v>
      </c>
    </row>
    <row r="4244" spans="1:30" x14ac:dyDescent="0.3">
      <c r="A4244">
        <v>305403</v>
      </c>
      <c r="B4244" t="s">
        <v>8989</v>
      </c>
      <c r="C4244">
        <v>1</v>
      </c>
      <c r="D4244" t="s">
        <v>99</v>
      </c>
      <c r="E4244" t="s">
        <v>945</v>
      </c>
      <c r="F4244">
        <v>77.159766669999996</v>
      </c>
      <c r="G4244">
        <v>28.55818056</v>
      </c>
      <c r="H4244" t="s">
        <v>12069</v>
      </c>
      <c r="I4244" t="s">
        <v>1353</v>
      </c>
      <c r="J4244" t="s">
        <v>102</v>
      </c>
      <c r="K4244" t="s">
        <v>23</v>
      </c>
      <c r="L4244" t="s">
        <v>103</v>
      </c>
      <c r="M4244" t="s">
        <v>23</v>
      </c>
      <c r="N4244" t="s">
        <v>23</v>
      </c>
      <c r="O4244">
        <v>1</v>
      </c>
      <c r="P4244">
        <v>18</v>
      </c>
      <c r="Q4244">
        <v>300</v>
      </c>
      <c r="R4244">
        <v>3.3</v>
      </c>
      <c r="S4244" s="1">
        <v>42351</v>
      </c>
      <c r="T4244">
        <v>2015</v>
      </c>
      <c r="U4244">
        <v>13</v>
      </c>
      <c r="V4244" t="s">
        <v>12098</v>
      </c>
      <c r="W4244" t="s">
        <v>12112</v>
      </c>
      <c r="X4244">
        <v>3</v>
      </c>
      <c r="Y4244" t="s">
        <v>12100</v>
      </c>
      <c r="Z4244">
        <v>1.2E-2</v>
      </c>
      <c r="AA4244">
        <v>3665</v>
      </c>
      <c r="AB4244" t="s">
        <v>8989</v>
      </c>
      <c r="AC4244">
        <v>0</v>
      </c>
      <c r="AD4244" s="9">
        <f>Merged[[#This Row],[Average_Cost_for_two]]*Merged[[#This Row],[USD Rate]]</f>
        <v>3.6</v>
      </c>
    </row>
    <row r="4245" spans="1:30" x14ac:dyDescent="0.3">
      <c r="A4245">
        <v>18265700</v>
      </c>
      <c r="B4245" t="s">
        <v>8991</v>
      </c>
      <c r="C4245">
        <v>1</v>
      </c>
      <c r="D4245" t="s">
        <v>99</v>
      </c>
      <c r="E4245" t="s">
        <v>3126</v>
      </c>
      <c r="F4245">
        <v>77.210560599999994</v>
      </c>
      <c r="G4245">
        <v>28.561910000000001</v>
      </c>
      <c r="H4245" t="s">
        <v>12069</v>
      </c>
      <c r="I4245" t="s">
        <v>673</v>
      </c>
      <c r="J4245" t="s">
        <v>102</v>
      </c>
      <c r="K4245" t="s">
        <v>23</v>
      </c>
      <c r="L4245" t="s">
        <v>23</v>
      </c>
      <c r="M4245" t="s">
        <v>23</v>
      </c>
      <c r="N4245" t="s">
        <v>23</v>
      </c>
      <c r="O4245">
        <v>1</v>
      </c>
      <c r="P4245">
        <v>3</v>
      </c>
      <c r="Q4245">
        <v>300</v>
      </c>
      <c r="R4245">
        <v>1</v>
      </c>
      <c r="S4245" s="1">
        <v>42341</v>
      </c>
      <c r="T4245">
        <v>2015</v>
      </c>
      <c r="U4245">
        <v>3</v>
      </c>
      <c r="V4245" t="s">
        <v>12098</v>
      </c>
      <c r="W4245" t="s">
        <v>12112</v>
      </c>
      <c r="X4245">
        <v>1</v>
      </c>
      <c r="Y4245" t="s">
        <v>12100</v>
      </c>
      <c r="Z4245">
        <v>1.2E-2</v>
      </c>
      <c r="AA4245">
        <v>219189</v>
      </c>
      <c r="AB4245" t="s">
        <v>8991</v>
      </c>
      <c r="AC4245">
        <v>4</v>
      </c>
      <c r="AD4245" s="9">
        <f>Merged[[#This Row],[Average_Cost_for_two]]*Merged[[#This Row],[USD Rate]]</f>
        <v>3.6</v>
      </c>
    </row>
    <row r="4246" spans="1:30" x14ac:dyDescent="0.3">
      <c r="A4246">
        <v>300784</v>
      </c>
      <c r="B4246" t="s">
        <v>8992</v>
      </c>
      <c r="C4246">
        <v>1</v>
      </c>
      <c r="D4246" t="s">
        <v>99</v>
      </c>
      <c r="E4246" t="s">
        <v>3151</v>
      </c>
      <c r="F4246">
        <v>77.171657600000003</v>
      </c>
      <c r="G4246">
        <v>28.692938099999999</v>
      </c>
      <c r="H4246" t="s">
        <v>12069</v>
      </c>
      <c r="I4246" t="s">
        <v>3765</v>
      </c>
      <c r="J4246" t="s">
        <v>102</v>
      </c>
      <c r="K4246" t="s">
        <v>23</v>
      </c>
      <c r="L4246" t="s">
        <v>23</v>
      </c>
      <c r="M4246" t="s">
        <v>23</v>
      </c>
      <c r="N4246" t="s">
        <v>23</v>
      </c>
      <c r="O4246">
        <v>1</v>
      </c>
      <c r="P4246">
        <v>74</v>
      </c>
      <c r="Q4246">
        <v>300</v>
      </c>
      <c r="R4246">
        <v>3.2</v>
      </c>
      <c r="S4246" s="1">
        <v>41214</v>
      </c>
      <c r="T4246">
        <v>2012</v>
      </c>
      <c r="U4246">
        <v>1</v>
      </c>
      <c r="V4246" t="s">
        <v>12098</v>
      </c>
      <c r="W4246" t="s">
        <v>12104</v>
      </c>
      <c r="X4246">
        <v>1</v>
      </c>
      <c r="Y4246" t="s">
        <v>12100</v>
      </c>
      <c r="Z4246">
        <v>1.2E-2</v>
      </c>
      <c r="AA4246">
        <v>3610</v>
      </c>
      <c r="AB4246" t="s">
        <v>8992</v>
      </c>
      <c r="AC4246">
        <v>4</v>
      </c>
      <c r="AD4246" s="9">
        <f>Merged[[#This Row],[Average_Cost_for_two]]*Merged[[#This Row],[USD Rate]]</f>
        <v>3.6</v>
      </c>
    </row>
    <row r="4247" spans="1:30" x14ac:dyDescent="0.3">
      <c r="A4247">
        <v>2245</v>
      </c>
      <c r="B4247" t="s">
        <v>8993</v>
      </c>
      <c r="C4247">
        <v>1</v>
      </c>
      <c r="D4247" t="s">
        <v>99</v>
      </c>
      <c r="E4247" t="s">
        <v>696</v>
      </c>
      <c r="F4247">
        <v>77.268200219999997</v>
      </c>
      <c r="G4247">
        <v>28.561288430000001</v>
      </c>
      <c r="H4247" t="s">
        <v>12069</v>
      </c>
      <c r="I4247" t="s">
        <v>7987</v>
      </c>
      <c r="J4247" t="s">
        <v>102</v>
      </c>
      <c r="K4247" t="s">
        <v>23</v>
      </c>
      <c r="L4247" t="s">
        <v>23</v>
      </c>
      <c r="M4247" t="s">
        <v>23</v>
      </c>
      <c r="N4247" t="s">
        <v>23</v>
      </c>
      <c r="O4247">
        <v>1</v>
      </c>
      <c r="P4247">
        <v>27</v>
      </c>
      <c r="Q4247">
        <v>300</v>
      </c>
      <c r="R4247">
        <v>2.8</v>
      </c>
      <c r="S4247" s="1">
        <v>41968</v>
      </c>
      <c r="T4247">
        <v>2014</v>
      </c>
      <c r="U4247">
        <v>25</v>
      </c>
      <c r="V4247" t="s">
        <v>12098</v>
      </c>
      <c r="W4247" t="s">
        <v>12104</v>
      </c>
      <c r="X4247">
        <v>5</v>
      </c>
      <c r="Y4247" t="s">
        <v>12100</v>
      </c>
      <c r="Z4247">
        <v>1.2E-2</v>
      </c>
      <c r="AA4247">
        <v>27</v>
      </c>
      <c r="AB4247" t="s">
        <v>8993</v>
      </c>
      <c r="AC4247">
        <v>2</v>
      </c>
      <c r="AD4247" s="9">
        <f>Merged[[#This Row],[Average_Cost_for_two]]*Merged[[#This Row],[USD Rate]]</f>
        <v>3.6</v>
      </c>
    </row>
    <row r="4248" spans="1:30" x14ac:dyDescent="0.3">
      <c r="A4248">
        <v>18355123</v>
      </c>
      <c r="B4248" t="s">
        <v>8994</v>
      </c>
      <c r="C4248">
        <v>1</v>
      </c>
      <c r="D4248" t="s">
        <v>99</v>
      </c>
      <c r="E4248" t="s">
        <v>303</v>
      </c>
      <c r="F4248">
        <v>77.251740699999999</v>
      </c>
      <c r="G4248">
        <v>28.551441100000002</v>
      </c>
      <c r="H4248" t="s">
        <v>12069</v>
      </c>
      <c r="I4248" t="s">
        <v>8995</v>
      </c>
      <c r="J4248" t="s">
        <v>102</v>
      </c>
      <c r="K4248" t="s">
        <v>23</v>
      </c>
      <c r="L4248" t="s">
        <v>23</v>
      </c>
      <c r="M4248" t="s">
        <v>23</v>
      </c>
      <c r="N4248" t="s">
        <v>23</v>
      </c>
      <c r="O4248">
        <v>1</v>
      </c>
      <c r="P4248">
        <v>9</v>
      </c>
      <c r="Q4248">
        <v>300</v>
      </c>
      <c r="R4248">
        <v>3.2</v>
      </c>
      <c r="S4248" s="1">
        <v>42677</v>
      </c>
      <c r="T4248">
        <v>2016</v>
      </c>
      <c r="U4248">
        <v>3</v>
      </c>
      <c r="V4248" t="s">
        <v>12098</v>
      </c>
      <c r="W4248" t="s">
        <v>12104</v>
      </c>
      <c r="X4248">
        <v>1</v>
      </c>
      <c r="Y4248" t="s">
        <v>12100</v>
      </c>
      <c r="Z4248">
        <v>1.2E-2</v>
      </c>
      <c r="AA4248">
        <v>220262</v>
      </c>
      <c r="AB4248" t="s">
        <v>8994</v>
      </c>
      <c r="AC4248">
        <v>4</v>
      </c>
      <c r="AD4248" s="9">
        <f>Merged[[#This Row],[Average_Cost_for_two]]*Merged[[#This Row],[USD Rate]]</f>
        <v>3.6</v>
      </c>
    </row>
    <row r="4249" spans="1:30" x14ac:dyDescent="0.3">
      <c r="A4249">
        <v>18014118</v>
      </c>
      <c r="B4249" t="s">
        <v>8996</v>
      </c>
      <c r="C4249">
        <v>1</v>
      </c>
      <c r="D4249" t="s">
        <v>99</v>
      </c>
      <c r="E4249" t="s">
        <v>3994</v>
      </c>
      <c r="F4249">
        <v>77.274979500000001</v>
      </c>
      <c r="G4249">
        <v>28.65092671</v>
      </c>
      <c r="H4249" t="s">
        <v>12069</v>
      </c>
      <c r="I4249" t="s">
        <v>8997</v>
      </c>
      <c r="J4249" t="s">
        <v>102</v>
      </c>
      <c r="K4249" t="s">
        <v>23</v>
      </c>
      <c r="L4249" t="s">
        <v>23</v>
      </c>
      <c r="M4249" t="s">
        <v>23</v>
      </c>
      <c r="N4249" t="s">
        <v>23</v>
      </c>
      <c r="O4249">
        <v>1</v>
      </c>
      <c r="P4249">
        <v>17</v>
      </c>
      <c r="Q4249">
        <v>300</v>
      </c>
      <c r="R4249">
        <v>3.3</v>
      </c>
      <c r="S4249" s="1">
        <v>43413</v>
      </c>
      <c r="T4249">
        <v>2018</v>
      </c>
      <c r="U4249">
        <v>9</v>
      </c>
      <c r="V4249" t="s">
        <v>12098</v>
      </c>
      <c r="W4249" t="s">
        <v>12104</v>
      </c>
      <c r="X4249">
        <v>2</v>
      </c>
      <c r="Y4249" t="s">
        <v>12100</v>
      </c>
      <c r="Z4249">
        <v>1.2E-2</v>
      </c>
      <c r="AA4249">
        <v>216170</v>
      </c>
      <c r="AB4249" t="s">
        <v>8996</v>
      </c>
      <c r="AC4249">
        <v>5</v>
      </c>
      <c r="AD4249" s="9">
        <f>Merged[[#This Row],[Average_Cost_for_two]]*Merged[[#This Row],[USD Rate]]</f>
        <v>3.6</v>
      </c>
    </row>
    <row r="4250" spans="1:30" x14ac:dyDescent="0.3">
      <c r="A4250">
        <v>18424895</v>
      </c>
      <c r="B4250" t="s">
        <v>8998</v>
      </c>
      <c r="C4250">
        <v>1</v>
      </c>
      <c r="D4250" t="s">
        <v>99</v>
      </c>
      <c r="E4250" t="s">
        <v>603</v>
      </c>
      <c r="F4250">
        <v>77.097714400000001</v>
      </c>
      <c r="G4250">
        <v>28.631453499999999</v>
      </c>
      <c r="H4250" t="s">
        <v>12069</v>
      </c>
      <c r="I4250" t="s">
        <v>744</v>
      </c>
      <c r="J4250" t="s">
        <v>102</v>
      </c>
      <c r="K4250" t="s">
        <v>23</v>
      </c>
      <c r="L4250" t="s">
        <v>103</v>
      </c>
      <c r="M4250" t="s">
        <v>23</v>
      </c>
      <c r="N4250" t="s">
        <v>23</v>
      </c>
      <c r="O4250">
        <v>1</v>
      </c>
      <c r="P4250">
        <v>29</v>
      </c>
      <c r="Q4250">
        <v>300</v>
      </c>
      <c r="R4250">
        <v>3.7</v>
      </c>
      <c r="S4250" s="1">
        <v>43048</v>
      </c>
      <c r="T4250">
        <v>2017</v>
      </c>
      <c r="U4250">
        <v>9</v>
      </c>
      <c r="V4250" t="s">
        <v>12098</v>
      </c>
      <c r="W4250" t="s">
        <v>12104</v>
      </c>
      <c r="X4250">
        <v>2</v>
      </c>
      <c r="Y4250" t="s">
        <v>12100</v>
      </c>
      <c r="Z4250">
        <v>1.2E-2</v>
      </c>
      <c r="AA4250">
        <v>221099</v>
      </c>
      <c r="AB4250" t="s">
        <v>8998</v>
      </c>
      <c r="AC4250">
        <v>4</v>
      </c>
      <c r="AD4250" s="9">
        <f>Merged[[#This Row],[Average_Cost_for_two]]*Merged[[#This Row],[USD Rate]]</f>
        <v>3.6</v>
      </c>
    </row>
    <row r="4251" spans="1:30" x14ac:dyDescent="0.3">
      <c r="A4251">
        <v>5433</v>
      </c>
      <c r="B4251" t="s">
        <v>8999</v>
      </c>
      <c r="C4251">
        <v>1</v>
      </c>
      <c r="D4251" t="s">
        <v>99</v>
      </c>
      <c r="E4251" t="s">
        <v>1127</v>
      </c>
      <c r="F4251">
        <v>77.199757000000005</v>
      </c>
      <c r="G4251">
        <v>28.682385199999999</v>
      </c>
      <c r="H4251" t="s">
        <v>12069</v>
      </c>
      <c r="I4251" t="s">
        <v>245</v>
      </c>
      <c r="J4251" t="s">
        <v>102</v>
      </c>
      <c r="K4251" t="s">
        <v>23</v>
      </c>
      <c r="L4251" t="s">
        <v>23</v>
      </c>
      <c r="M4251" t="s">
        <v>23</v>
      </c>
      <c r="N4251" t="s">
        <v>23</v>
      </c>
      <c r="O4251">
        <v>1</v>
      </c>
      <c r="P4251">
        <v>41</v>
      </c>
      <c r="Q4251">
        <v>300</v>
      </c>
      <c r="R4251">
        <v>2.7</v>
      </c>
      <c r="S4251" s="1">
        <v>41964</v>
      </c>
      <c r="T4251">
        <v>2014</v>
      </c>
      <c r="U4251">
        <v>21</v>
      </c>
      <c r="V4251" t="s">
        <v>12098</v>
      </c>
      <c r="W4251" t="s">
        <v>12104</v>
      </c>
      <c r="X4251">
        <v>4</v>
      </c>
      <c r="Y4251" t="s">
        <v>12100</v>
      </c>
      <c r="Z4251">
        <v>1.2E-2</v>
      </c>
      <c r="AA4251">
        <v>66</v>
      </c>
      <c r="AB4251" t="s">
        <v>8999</v>
      </c>
      <c r="AC4251">
        <v>5</v>
      </c>
      <c r="AD4251" s="9">
        <f>Merged[[#This Row],[Average_Cost_for_two]]*Merged[[#This Row],[USD Rate]]</f>
        <v>3.6</v>
      </c>
    </row>
    <row r="4252" spans="1:30" x14ac:dyDescent="0.3">
      <c r="A4252">
        <v>18126099</v>
      </c>
      <c r="B4252" t="s">
        <v>9000</v>
      </c>
      <c r="C4252">
        <v>1</v>
      </c>
      <c r="D4252" t="s">
        <v>99</v>
      </c>
      <c r="E4252" t="s">
        <v>3848</v>
      </c>
      <c r="F4252">
        <v>77.281509400000004</v>
      </c>
      <c r="G4252">
        <v>28.660251200000001</v>
      </c>
      <c r="H4252" t="s">
        <v>12069</v>
      </c>
      <c r="I4252" t="s">
        <v>2818</v>
      </c>
      <c r="J4252" t="s">
        <v>102</v>
      </c>
      <c r="K4252" t="s">
        <v>23</v>
      </c>
      <c r="L4252" t="s">
        <v>23</v>
      </c>
      <c r="M4252" t="s">
        <v>23</v>
      </c>
      <c r="N4252" t="s">
        <v>23</v>
      </c>
      <c r="O4252">
        <v>1</v>
      </c>
      <c r="P4252">
        <v>2</v>
      </c>
      <c r="Q4252">
        <v>300</v>
      </c>
      <c r="R4252">
        <v>1</v>
      </c>
      <c r="S4252" s="1">
        <v>40505</v>
      </c>
      <c r="T4252">
        <v>2010</v>
      </c>
      <c r="U4252">
        <v>23</v>
      </c>
      <c r="V4252" t="s">
        <v>12098</v>
      </c>
      <c r="W4252" t="s">
        <v>12104</v>
      </c>
      <c r="X4252">
        <v>4</v>
      </c>
      <c r="Y4252" t="s">
        <v>12100</v>
      </c>
      <c r="Z4252">
        <v>1.2E-2</v>
      </c>
      <c r="AA4252">
        <v>217514</v>
      </c>
      <c r="AB4252" t="s">
        <v>9000</v>
      </c>
      <c r="AC4252">
        <v>2</v>
      </c>
      <c r="AD4252" s="9">
        <f>Merged[[#This Row],[Average_Cost_for_two]]*Merged[[#This Row],[USD Rate]]</f>
        <v>3.6</v>
      </c>
    </row>
    <row r="4253" spans="1:30" x14ac:dyDescent="0.3">
      <c r="A4253">
        <v>18425161</v>
      </c>
      <c r="B4253" t="s">
        <v>9001</v>
      </c>
      <c r="C4253">
        <v>1</v>
      </c>
      <c r="D4253" t="s">
        <v>99</v>
      </c>
      <c r="E4253" t="s">
        <v>3883</v>
      </c>
      <c r="F4253">
        <v>77.241046900000001</v>
      </c>
      <c r="G4253">
        <v>28.578602199999999</v>
      </c>
      <c r="H4253" t="s">
        <v>12069</v>
      </c>
      <c r="I4253" t="s">
        <v>673</v>
      </c>
      <c r="J4253" t="s">
        <v>102</v>
      </c>
      <c r="K4253" t="s">
        <v>23</v>
      </c>
      <c r="L4253" t="s">
        <v>23</v>
      </c>
      <c r="M4253" t="s">
        <v>23</v>
      </c>
      <c r="N4253" t="s">
        <v>23</v>
      </c>
      <c r="O4253">
        <v>1</v>
      </c>
      <c r="P4253">
        <v>1</v>
      </c>
      <c r="Q4253">
        <v>300</v>
      </c>
      <c r="R4253">
        <v>1</v>
      </c>
      <c r="S4253" s="1">
        <v>43065</v>
      </c>
      <c r="T4253">
        <v>2017</v>
      </c>
      <c r="U4253">
        <v>26</v>
      </c>
      <c r="V4253" t="s">
        <v>12098</v>
      </c>
      <c r="W4253" t="s">
        <v>12104</v>
      </c>
      <c r="X4253">
        <v>5</v>
      </c>
      <c r="Y4253" t="s">
        <v>12100</v>
      </c>
      <c r="Z4253">
        <v>1.2E-2</v>
      </c>
      <c r="AA4253">
        <v>221102</v>
      </c>
      <c r="AB4253" t="s">
        <v>9001</v>
      </c>
      <c r="AC4253">
        <v>0</v>
      </c>
      <c r="AD4253" s="9">
        <f>Merged[[#This Row],[Average_Cost_for_two]]*Merged[[#This Row],[USD Rate]]</f>
        <v>3.6</v>
      </c>
    </row>
    <row r="4254" spans="1:30" x14ac:dyDescent="0.3">
      <c r="A4254">
        <v>9129</v>
      </c>
      <c r="B4254" t="s">
        <v>9002</v>
      </c>
      <c r="C4254">
        <v>1</v>
      </c>
      <c r="D4254" t="s">
        <v>99</v>
      </c>
      <c r="E4254" t="s">
        <v>3142</v>
      </c>
      <c r="F4254">
        <v>77.129505699999996</v>
      </c>
      <c r="G4254">
        <v>28.549498799999999</v>
      </c>
      <c r="H4254" t="s">
        <v>12069</v>
      </c>
      <c r="I4254" t="s">
        <v>136</v>
      </c>
      <c r="J4254" t="s">
        <v>102</v>
      </c>
      <c r="K4254" t="s">
        <v>23</v>
      </c>
      <c r="L4254" t="s">
        <v>23</v>
      </c>
      <c r="M4254" t="s">
        <v>23</v>
      </c>
      <c r="N4254" t="s">
        <v>23</v>
      </c>
      <c r="O4254">
        <v>1</v>
      </c>
      <c r="P4254">
        <v>1</v>
      </c>
      <c r="Q4254">
        <v>300</v>
      </c>
      <c r="R4254">
        <v>1</v>
      </c>
      <c r="S4254" s="1">
        <v>43432</v>
      </c>
      <c r="T4254">
        <v>2018</v>
      </c>
      <c r="U4254">
        <v>28</v>
      </c>
      <c r="V4254" t="s">
        <v>12098</v>
      </c>
      <c r="W4254" t="s">
        <v>12104</v>
      </c>
      <c r="X4254">
        <v>5</v>
      </c>
      <c r="Y4254" t="s">
        <v>12100</v>
      </c>
      <c r="Z4254">
        <v>1.2E-2</v>
      </c>
      <c r="AA4254">
        <v>110</v>
      </c>
      <c r="AB4254" t="s">
        <v>9002</v>
      </c>
      <c r="AC4254">
        <v>3</v>
      </c>
      <c r="AD4254" s="9">
        <f>Merged[[#This Row],[Average_Cost_for_two]]*Merged[[#This Row],[USD Rate]]</f>
        <v>3.6</v>
      </c>
    </row>
    <row r="4255" spans="1:30" x14ac:dyDescent="0.3">
      <c r="A4255">
        <v>311377</v>
      </c>
      <c r="B4255" t="s">
        <v>9003</v>
      </c>
      <c r="C4255">
        <v>1</v>
      </c>
      <c r="D4255" t="s">
        <v>99</v>
      </c>
      <c r="E4255" t="s">
        <v>4715</v>
      </c>
      <c r="F4255">
        <v>77.119336000000004</v>
      </c>
      <c r="G4255">
        <v>28.630784200000001</v>
      </c>
      <c r="H4255" t="s">
        <v>12069</v>
      </c>
      <c r="I4255" t="s">
        <v>6637</v>
      </c>
      <c r="J4255" t="s">
        <v>102</v>
      </c>
      <c r="K4255" t="s">
        <v>23</v>
      </c>
      <c r="L4255" t="s">
        <v>23</v>
      </c>
      <c r="M4255" t="s">
        <v>23</v>
      </c>
      <c r="N4255" t="s">
        <v>23</v>
      </c>
      <c r="O4255">
        <v>1</v>
      </c>
      <c r="P4255">
        <v>14</v>
      </c>
      <c r="Q4255">
        <v>300</v>
      </c>
      <c r="R4255">
        <v>3.1</v>
      </c>
      <c r="S4255" s="1">
        <v>42336</v>
      </c>
      <c r="T4255">
        <v>2015</v>
      </c>
      <c r="U4255">
        <v>28</v>
      </c>
      <c r="V4255" t="s">
        <v>12098</v>
      </c>
      <c r="W4255" t="s">
        <v>12104</v>
      </c>
      <c r="X4255">
        <v>4</v>
      </c>
      <c r="Y4255" t="s">
        <v>12100</v>
      </c>
      <c r="Z4255">
        <v>1.2E-2</v>
      </c>
      <c r="AA4255">
        <v>3737</v>
      </c>
      <c r="AB4255" t="s">
        <v>9003</v>
      </c>
      <c r="AC4255">
        <v>6</v>
      </c>
      <c r="AD4255" s="9">
        <f>Merged[[#This Row],[Average_Cost_for_two]]*Merged[[#This Row],[USD Rate]]</f>
        <v>3.6</v>
      </c>
    </row>
    <row r="4256" spans="1:30" x14ac:dyDescent="0.3">
      <c r="A4256">
        <v>309346</v>
      </c>
      <c r="B4256" t="s">
        <v>9005</v>
      </c>
      <c r="C4256">
        <v>1</v>
      </c>
      <c r="D4256" t="s">
        <v>99</v>
      </c>
      <c r="E4256" t="s">
        <v>841</v>
      </c>
      <c r="F4256">
        <v>77.294742200000002</v>
      </c>
      <c r="G4256">
        <v>28.607104400000001</v>
      </c>
      <c r="H4256" t="s">
        <v>12069</v>
      </c>
      <c r="I4256" t="s">
        <v>5920</v>
      </c>
      <c r="J4256" t="s">
        <v>102</v>
      </c>
      <c r="K4256" t="s">
        <v>23</v>
      </c>
      <c r="L4256" t="s">
        <v>23</v>
      </c>
      <c r="M4256" t="s">
        <v>23</v>
      </c>
      <c r="N4256" t="s">
        <v>23</v>
      </c>
      <c r="O4256">
        <v>1</v>
      </c>
      <c r="P4256">
        <v>45</v>
      </c>
      <c r="Q4256">
        <v>300</v>
      </c>
      <c r="R4256">
        <v>3.3</v>
      </c>
      <c r="S4256" s="1">
        <v>40498</v>
      </c>
      <c r="T4256">
        <v>2010</v>
      </c>
      <c r="U4256">
        <v>16</v>
      </c>
      <c r="V4256" t="s">
        <v>12098</v>
      </c>
      <c r="W4256" t="s">
        <v>12104</v>
      </c>
      <c r="X4256">
        <v>3</v>
      </c>
      <c r="Y4256" t="s">
        <v>12100</v>
      </c>
      <c r="Z4256">
        <v>1.2E-2</v>
      </c>
      <c r="AA4256">
        <v>3713</v>
      </c>
      <c r="AB4256" t="s">
        <v>9005</v>
      </c>
      <c r="AC4256">
        <v>2</v>
      </c>
      <c r="AD4256" s="9">
        <f>Merged[[#This Row],[Average_Cost_for_two]]*Merged[[#This Row],[USD Rate]]</f>
        <v>3.6</v>
      </c>
    </row>
    <row r="4257" spans="1:30" x14ac:dyDescent="0.3">
      <c r="A4257">
        <v>301692</v>
      </c>
      <c r="B4257" t="s">
        <v>9007</v>
      </c>
      <c r="C4257">
        <v>1</v>
      </c>
      <c r="D4257" t="s">
        <v>99</v>
      </c>
      <c r="E4257" t="s">
        <v>3223</v>
      </c>
      <c r="F4257">
        <v>77.296003400000004</v>
      </c>
      <c r="G4257">
        <v>28.617041700000001</v>
      </c>
      <c r="H4257" t="s">
        <v>12069</v>
      </c>
      <c r="I4257" t="s">
        <v>3990</v>
      </c>
      <c r="J4257" t="s">
        <v>102</v>
      </c>
      <c r="K4257" t="s">
        <v>23</v>
      </c>
      <c r="L4257" t="s">
        <v>103</v>
      </c>
      <c r="M4257" t="s">
        <v>23</v>
      </c>
      <c r="N4257" t="s">
        <v>23</v>
      </c>
      <c r="O4257">
        <v>1</v>
      </c>
      <c r="P4257">
        <v>48</v>
      </c>
      <c r="Q4257">
        <v>300</v>
      </c>
      <c r="R4257">
        <v>3.3</v>
      </c>
      <c r="S4257" s="1">
        <v>41231</v>
      </c>
      <c r="T4257">
        <v>2012</v>
      </c>
      <c r="U4257">
        <v>18</v>
      </c>
      <c r="V4257" t="s">
        <v>12098</v>
      </c>
      <c r="W4257" t="s">
        <v>12104</v>
      </c>
      <c r="X4257">
        <v>4</v>
      </c>
      <c r="Y4257" t="s">
        <v>12100</v>
      </c>
      <c r="Z4257">
        <v>1.2E-2</v>
      </c>
      <c r="AA4257">
        <v>3621</v>
      </c>
      <c r="AB4257" t="s">
        <v>9007</v>
      </c>
      <c r="AC4257">
        <v>0</v>
      </c>
      <c r="AD4257" s="9">
        <f>Merged[[#This Row],[Average_Cost_for_two]]*Merged[[#This Row],[USD Rate]]</f>
        <v>3.6</v>
      </c>
    </row>
    <row r="4258" spans="1:30" x14ac:dyDescent="0.3">
      <c r="A4258">
        <v>18225277</v>
      </c>
      <c r="B4258" t="s">
        <v>9008</v>
      </c>
      <c r="C4258">
        <v>1</v>
      </c>
      <c r="D4258" t="s">
        <v>99</v>
      </c>
      <c r="E4258" t="s">
        <v>3223</v>
      </c>
      <c r="F4258">
        <v>77.30196454</v>
      </c>
      <c r="G4258">
        <v>28.619651040000001</v>
      </c>
      <c r="H4258" t="s">
        <v>12069</v>
      </c>
      <c r="I4258" t="s">
        <v>3765</v>
      </c>
      <c r="J4258" t="s">
        <v>102</v>
      </c>
      <c r="K4258" t="s">
        <v>23</v>
      </c>
      <c r="L4258" t="s">
        <v>23</v>
      </c>
      <c r="M4258" t="s">
        <v>23</v>
      </c>
      <c r="N4258" t="s">
        <v>23</v>
      </c>
      <c r="O4258">
        <v>1</v>
      </c>
      <c r="P4258">
        <v>7</v>
      </c>
      <c r="Q4258">
        <v>300</v>
      </c>
      <c r="R4258">
        <v>3</v>
      </c>
      <c r="S4258" s="1">
        <v>43054</v>
      </c>
      <c r="T4258">
        <v>2017</v>
      </c>
      <c r="U4258">
        <v>15</v>
      </c>
      <c r="V4258" t="s">
        <v>12098</v>
      </c>
      <c r="W4258" t="s">
        <v>12104</v>
      </c>
      <c r="X4258">
        <v>3</v>
      </c>
      <c r="Y4258" t="s">
        <v>12100</v>
      </c>
      <c r="Z4258">
        <v>1.2E-2</v>
      </c>
      <c r="AA4258">
        <v>218704</v>
      </c>
      <c r="AB4258" t="s">
        <v>9008</v>
      </c>
      <c r="AC4258">
        <v>3</v>
      </c>
      <c r="AD4258" s="9">
        <f>Merged[[#This Row],[Average_Cost_for_two]]*Merged[[#This Row],[USD Rate]]</f>
        <v>3.6</v>
      </c>
    </row>
    <row r="4259" spans="1:30" x14ac:dyDescent="0.3">
      <c r="A4259">
        <v>18168462</v>
      </c>
      <c r="B4259" t="s">
        <v>9009</v>
      </c>
      <c r="C4259">
        <v>1</v>
      </c>
      <c r="D4259" t="s">
        <v>99</v>
      </c>
      <c r="E4259" t="s">
        <v>1482</v>
      </c>
      <c r="F4259">
        <v>77.190595799999997</v>
      </c>
      <c r="G4259">
        <v>28.7066366</v>
      </c>
      <c r="H4259" t="s">
        <v>12069</v>
      </c>
      <c r="I4259" t="s">
        <v>8656</v>
      </c>
      <c r="J4259" t="s">
        <v>102</v>
      </c>
      <c r="K4259" t="s">
        <v>23</v>
      </c>
      <c r="L4259" t="s">
        <v>23</v>
      </c>
      <c r="M4259" t="s">
        <v>23</v>
      </c>
      <c r="N4259" t="s">
        <v>23</v>
      </c>
      <c r="O4259">
        <v>1</v>
      </c>
      <c r="P4259">
        <v>8</v>
      </c>
      <c r="Q4259">
        <v>300</v>
      </c>
      <c r="R4259">
        <v>3.2</v>
      </c>
      <c r="S4259" s="1">
        <v>42325</v>
      </c>
      <c r="T4259">
        <v>2015</v>
      </c>
      <c r="U4259">
        <v>17</v>
      </c>
      <c r="V4259" t="s">
        <v>12098</v>
      </c>
      <c r="W4259" t="s">
        <v>12104</v>
      </c>
      <c r="X4259">
        <v>3</v>
      </c>
      <c r="Y4259" t="s">
        <v>12100</v>
      </c>
      <c r="Z4259">
        <v>1.2E-2</v>
      </c>
      <c r="AA4259">
        <v>218022</v>
      </c>
      <c r="AB4259" t="s">
        <v>9009</v>
      </c>
      <c r="AC4259">
        <v>2</v>
      </c>
      <c r="AD4259" s="9">
        <f>Merged[[#This Row],[Average_Cost_for_two]]*Merged[[#This Row],[USD Rate]]</f>
        <v>3.6</v>
      </c>
    </row>
    <row r="4260" spans="1:30" x14ac:dyDescent="0.3">
      <c r="A4260">
        <v>300836</v>
      </c>
      <c r="B4260" t="s">
        <v>9011</v>
      </c>
      <c r="C4260">
        <v>1</v>
      </c>
      <c r="D4260" t="s">
        <v>99</v>
      </c>
      <c r="E4260" t="s">
        <v>1486</v>
      </c>
      <c r="F4260">
        <v>77.140292299999999</v>
      </c>
      <c r="G4260">
        <v>28.691717199999999</v>
      </c>
      <c r="H4260" t="s">
        <v>12069</v>
      </c>
      <c r="I4260" t="s">
        <v>4797</v>
      </c>
      <c r="J4260" t="s">
        <v>102</v>
      </c>
      <c r="K4260" t="s">
        <v>23</v>
      </c>
      <c r="L4260" t="s">
        <v>23</v>
      </c>
      <c r="M4260" t="s">
        <v>23</v>
      </c>
      <c r="N4260" t="s">
        <v>23</v>
      </c>
      <c r="O4260">
        <v>1</v>
      </c>
      <c r="P4260">
        <v>34</v>
      </c>
      <c r="Q4260">
        <v>300</v>
      </c>
      <c r="R4260">
        <v>3.3</v>
      </c>
      <c r="S4260" s="1">
        <v>40857</v>
      </c>
      <c r="T4260">
        <v>2011</v>
      </c>
      <c r="U4260">
        <v>10</v>
      </c>
      <c r="V4260" t="s">
        <v>12098</v>
      </c>
      <c r="W4260" t="s">
        <v>12104</v>
      </c>
      <c r="X4260">
        <v>2</v>
      </c>
      <c r="Y4260" t="s">
        <v>12100</v>
      </c>
      <c r="Z4260">
        <v>1.2E-2</v>
      </c>
      <c r="AA4260">
        <v>3611</v>
      </c>
      <c r="AB4260" t="s">
        <v>9011</v>
      </c>
      <c r="AC4260">
        <v>4</v>
      </c>
      <c r="AD4260" s="9">
        <f>Merged[[#This Row],[Average_Cost_for_two]]*Merged[[#This Row],[USD Rate]]</f>
        <v>3.6</v>
      </c>
    </row>
    <row r="4261" spans="1:30" x14ac:dyDescent="0.3">
      <c r="A4261">
        <v>18357533</v>
      </c>
      <c r="B4261" t="s">
        <v>9013</v>
      </c>
      <c r="C4261">
        <v>1</v>
      </c>
      <c r="D4261" t="s">
        <v>99</v>
      </c>
      <c r="E4261" t="s">
        <v>4567</v>
      </c>
      <c r="F4261">
        <v>77.291798700000001</v>
      </c>
      <c r="G4261">
        <v>28.535125499999999</v>
      </c>
      <c r="H4261" t="s">
        <v>12069</v>
      </c>
      <c r="I4261" t="s">
        <v>2818</v>
      </c>
      <c r="J4261" t="s">
        <v>102</v>
      </c>
      <c r="K4261" t="s">
        <v>23</v>
      </c>
      <c r="L4261" t="s">
        <v>23</v>
      </c>
      <c r="M4261" t="s">
        <v>23</v>
      </c>
      <c r="N4261" t="s">
        <v>23</v>
      </c>
      <c r="O4261">
        <v>1</v>
      </c>
      <c r="P4261">
        <v>8</v>
      </c>
      <c r="Q4261">
        <v>300</v>
      </c>
      <c r="R4261">
        <v>3.1</v>
      </c>
      <c r="S4261" s="1">
        <v>42685</v>
      </c>
      <c r="T4261">
        <v>2016</v>
      </c>
      <c r="U4261">
        <v>11</v>
      </c>
      <c r="V4261" t="s">
        <v>12098</v>
      </c>
      <c r="W4261" t="s">
        <v>12104</v>
      </c>
      <c r="X4261">
        <v>2</v>
      </c>
      <c r="Y4261" t="s">
        <v>12100</v>
      </c>
      <c r="Z4261">
        <v>1.2E-2</v>
      </c>
      <c r="AA4261">
        <v>220291</v>
      </c>
      <c r="AB4261" t="s">
        <v>9013</v>
      </c>
      <c r="AC4261">
        <v>5</v>
      </c>
      <c r="AD4261" s="9">
        <f>Merged[[#This Row],[Average_Cost_for_two]]*Merged[[#This Row],[USD Rate]]</f>
        <v>3.6</v>
      </c>
    </row>
    <row r="4262" spans="1:30" x14ac:dyDescent="0.3">
      <c r="A4262">
        <v>18322638</v>
      </c>
      <c r="B4262" t="s">
        <v>9014</v>
      </c>
      <c r="C4262">
        <v>1</v>
      </c>
      <c r="D4262" t="s">
        <v>99</v>
      </c>
      <c r="E4262" t="s">
        <v>1710</v>
      </c>
      <c r="F4262">
        <v>77.1684226</v>
      </c>
      <c r="G4262">
        <v>28.587908299999999</v>
      </c>
      <c r="H4262" t="s">
        <v>12069</v>
      </c>
      <c r="I4262" t="s">
        <v>4836</v>
      </c>
      <c r="J4262" t="s">
        <v>102</v>
      </c>
      <c r="K4262" t="s">
        <v>23</v>
      </c>
      <c r="L4262" t="s">
        <v>23</v>
      </c>
      <c r="M4262" t="s">
        <v>23</v>
      </c>
      <c r="N4262" t="s">
        <v>23</v>
      </c>
      <c r="O4262">
        <v>1</v>
      </c>
      <c r="P4262">
        <v>91</v>
      </c>
      <c r="Q4262">
        <v>300</v>
      </c>
      <c r="R4262">
        <v>3.9</v>
      </c>
      <c r="S4262" s="1">
        <v>41958</v>
      </c>
      <c r="T4262">
        <v>2014</v>
      </c>
      <c r="U4262">
        <v>15</v>
      </c>
      <c r="V4262" t="s">
        <v>12098</v>
      </c>
      <c r="W4262" t="s">
        <v>12104</v>
      </c>
      <c r="X4262">
        <v>3</v>
      </c>
      <c r="Y4262" t="s">
        <v>12100</v>
      </c>
      <c r="Z4262">
        <v>1.2E-2</v>
      </c>
      <c r="AA4262">
        <v>219872</v>
      </c>
      <c r="AB4262" t="s">
        <v>9014</v>
      </c>
      <c r="AC4262">
        <v>6</v>
      </c>
      <c r="AD4262" s="9">
        <f>Merged[[#This Row],[Average_Cost_for_two]]*Merged[[#This Row],[USD Rate]]</f>
        <v>3.6</v>
      </c>
    </row>
    <row r="4263" spans="1:30" x14ac:dyDescent="0.3">
      <c r="A4263">
        <v>18146396</v>
      </c>
      <c r="B4263" t="s">
        <v>9016</v>
      </c>
      <c r="C4263">
        <v>1</v>
      </c>
      <c r="D4263" t="s">
        <v>99</v>
      </c>
      <c r="E4263" t="s">
        <v>4699</v>
      </c>
      <c r="F4263">
        <v>77.278479799999999</v>
      </c>
      <c r="G4263">
        <v>28.689083499999999</v>
      </c>
      <c r="H4263" t="s">
        <v>12069</v>
      </c>
      <c r="I4263" t="s">
        <v>744</v>
      </c>
      <c r="J4263" t="s">
        <v>102</v>
      </c>
      <c r="K4263" t="s">
        <v>23</v>
      </c>
      <c r="L4263" t="s">
        <v>23</v>
      </c>
      <c r="M4263" t="s">
        <v>23</v>
      </c>
      <c r="N4263" t="s">
        <v>23</v>
      </c>
      <c r="O4263">
        <v>1</v>
      </c>
      <c r="P4263">
        <v>14</v>
      </c>
      <c r="Q4263">
        <v>300</v>
      </c>
      <c r="R4263">
        <v>3.2</v>
      </c>
      <c r="S4263" s="1">
        <v>43059</v>
      </c>
      <c r="T4263">
        <v>2017</v>
      </c>
      <c r="U4263">
        <v>20</v>
      </c>
      <c r="V4263" t="s">
        <v>12098</v>
      </c>
      <c r="W4263" t="s">
        <v>12104</v>
      </c>
      <c r="X4263">
        <v>4</v>
      </c>
      <c r="Y4263" t="s">
        <v>12100</v>
      </c>
      <c r="Z4263">
        <v>1.2E-2</v>
      </c>
      <c r="AA4263">
        <v>217757</v>
      </c>
      <c r="AB4263" t="s">
        <v>9016</v>
      </c>
      <c r="AC4263">
        <v>1</v>
      </c>
      <c r="AD4263" s="9">
        <f>Merged[[#This Row],[Average_Cost_for_two]]*Merged[[#This Row],[USD Rate]]</f>
        <v>3.6</v>
      </c>
    </row>
    <row r="4264" spans="1:30" x14ac:dyDescent="0.3">
      <c r="A4264">
        <v>302358</v>
      </c>
      <c r="B4264" t="s">
        <v>9018</v>
      </c>
      <c r="C4264">
        <v>1</v>
      </c>
      <c r="D4264" t="s">
        <v>99</v>
      </c>
      <c r="E4264" t="s">
        <v>4699</v>
      </c>
      <c r="F4264">
        <v>77.286890999999997</v>
      </c>
      <c r="G4264">
        <v>28.676080299999999</v>
      </c>
      <c r="H4264" t="s">
        <v>12069</v>
      </c>
      <c r="I4264" t="s">
        <v>136</v>
      </c>
      <c r="J4264" t="s">
        <v>102</v>
      </c>
      <c r="K4264" t="s">
        <v>23</v>
      </c>
      <c r="L4264" t="s">
        <v>23</v>
      </c>
      <c r="M4264" t="s">
        <v>23</v>
      </c>
      <c r="N4264" t="s">
        <v>23</v>
      </c>
      <c r="O4264">
        <v>1</v>
      </c>
      <c r="P4264">
        <v>27</v>
      </c>
      <c r="Q4264">
        <v>300</v>
      </c>
      <c r="R4264">
        <v>3.3</v>
      </c>
      <c r="S4264" s="1">
        <v>43426</v>
      </c>
      <c r="T4264">
        <v>2018</v>
      </c>
      <c r="U4264">
        <v>22</v>
      </c>
      <c r="V4264" t="s">
        <v>12098</v>
      </c>
      <c r="W4264" t="s">
        <v>12104</v>
      </c>
      <c r="X4264">
        <v>4</v>
      </c>
      <c r="Y4264" t="s">
        <v>12100</v>
      </c>
      <c r="Z4264">
        <v>1.2E-2</v>
      </c>
      <c r="AA4264">
        <v>3629</v>
      </c>
      <c r="AB4264" t="s">
        <v>9018</v>
      </c>
      <c r="AC4264">
        <v>4</v>
      </c>
      <c r="AD4264" s="9">
        <f>Merged[[#This Row],[Average_Cost_for_two]]*Merged[[#This Row],[USD Rate]]</f>
        <v>3.6</v>
      </c>
    </row>
    <row r="4265" spans="1:30" x14ac:dyDescent="0.3">
      <c r="A4265">
        <v>18428201</v>
      </c>
      <c r="B4265" t="s">
        <v>9019</v>
      </c>
      <c r="C4265">
        <v>1</v>
      </c>
      <c r="D4265" t="s">
        <v>99</v>
      </c>
      <c r="E4265" t="s">
        <v>4699</v>
      </c>
      <c r="F4265">
        <v>77.293386799999993</v>
      </c>
      <c r="G4265">
        <v>28.689352</v>
      </c>
      <c r="H4265" t="s">
        <v>12069</v>
      </c>
      <c r="I4265" t="s">
        <v>3039</v>
      </c>
      <c r="J4265" t="s">
        <v>102</v>
      </c>
      <c r="K4265" t="s">
        <v>23</v>
      </c>
      <c r="L4265" t="s">
        <v>23</v>
      </c>
      <c r="M4265" t="s">
        <v>23</v>
      </c>
      <c r="N4265" t="s">
        <v>23</v>
      </c>
      <c r="O4265">
        <v>1</v>
      </c>
      <c r="P4265">
        <v>14</v>
      </c>
      <c r="Q4265">
        <v>300</v>
      </c>
      <c r="R4265">
        <v>3.5</v>
      </c>
      <c r="S4265" s="1">
        <v>40502</v>
      </c>
      <c r="T4265">
        <v>2010</v>
      </c>
      <c r="U4265">
        <v>20</v>
      </c>
      <c r="V4265" t="s">
        <v>12098</v>
      </c>
      <c r="W4265" t="s">
        <v>12104</v>
      </c>
      <c r="X4265">
        <v>3</v>
      </c>
      <c r="Y4265" t="s">
        <v>12100</v>
      </c>
      <c r="Z4265">
        <v>1.2E-2</v>
      </c>
      <c r="AA4265">
        <v>221139</v>
      </c>
      <c r="AB4265" t="s">
        <v>9019</v>
      </c>
      <c r="AC4265">
        <v>6</v>
      </c>
      <c r="AD4265" s="9">
        <f>Merged[[#This Row],[Average_Cost_for_two]]*Merged[[#This Row],[USD Rate]]</f>
        <v>3.6</v>
      </c>
    </row>
    <row r="4266" spans="1:30" x14ac:dyDescent="0.3">
      <c r="A4266">
        <v>18423122</v>
      </c>
      <c r="B4266" t="s">
        <v>9020</v>
      </c>
      <c r="C4266">
        <v>1</v>
      </c>
      <c r="D4266" t="s">
        <v>99</v>
      </c>
      <c r="E4266" t="s">
        <v>4699</v>
      </c>
      <c r="F4266">
        <v>77.273223099999996</v>
      </c>
      <c r="G4266">
        <v>28.700993499999999</v>
      </c>
      <c r="H4266" t="s">
        <v>12069</v>
      </c>
      <c r="I4266" t="s">
        <v>6839</v>
      </c>
      <c r="J4266" t="s">
        <v>102</v>
      </c>
      <c r="K4266" t="s">
        <v>23</v>
      </c>
      <c r="L4266" t="s">
        <v>23</v>
      </c>
      <c r="M4266" t="s">
        <v>23</v>
      </c>
      <c r="N4266" t="s">
        <v>23</v>
      </c>
      <c r="O4266">
        <v>1</v>
      </c>
      <c r="P4266">
        <v>2</v>
      </c>
      <c r="Q4266">
        <v>300</v>
      </c>
      <c r="R4266">
        <v>1</v>
      </c>
      <c r="S4266" s="1">
        <v>42675</v>
      </c>
      <c r="T4266">
        <v>2016</v>
      </c>
      <c r="U4266">
        <v>1</v>
      </c>
      <c r="V4266" t="s">
        <v>12098</v>
      </c>
      <c r="W4266" t="s">
        <v>12104</v>
      </c>
      <c r="X4266">
        <v>1</v>
      </c>
      <c r="Y4266" t="s">
        <v>12100</v>
      </c>
      <c r="Z4266">
        <v>1.2E-2</v>
      </c>
      <c r="AA4266">
        <v>221078</v>
      </c>
      <c r="AB4266" t="s">
        <v>9020</v>
      </c>
      <c r="AC4266">
        <v>2</v>
      </c>
      <c r="AD4266" s="9">
        <f>Merged[[#This Row],[Average_Cost_for_two]]*Merged[[#This Row],[USD Rate]]</f>
        <v>3.6</v>
      </c>
    </row>
    <row r="4267" spans="1:30" x14ac:dyDescent="0.3">
      <c r="A4267">
        <v>310279</v>
      </c>
      <c r="B4267" t="s">
        <v>9022</v>
      </c>
      <c r="C4267">
        <v>1</v>
      </c>
      <c r="D4267" t="s">
        <v>99</v>
      </c>
      <c r="E4267" t="s">
        <v>1880</v>
      </c>
      <c r="F4267">
        <v>77.088921900000003</v>
      </c>
      <c r="G4267">
        <v>28.637823399999998</v>
      </c>
      <c r="H4267" t="s">
        <v>12069</v>
      </c>
      <c r="I4267" t="s">
        <v>6637</v>
      </c>
      <c r="J4267" t="s">
        <v>102</v>
      </c>
      <c r="K4267" t="s">
        <v>23</v>
      </c>
      <c r="L4267" t="s">
        <v>23</v>
      </c>
      <c r="M4267" t="s">
        <v>23</v>
      </c>
      <c r="N4267" t="s">
        <v>23</v>
      </c>
      <c r="O4267">
        <v>1</v>
      </c>
      <c r="P4267">
        <v>5</v>
      </c>
      <c r="Q4267">
        <v>300</v>
      </c>
      <c r="R4267">
        <v>2.9</v>
      </c>
      <c r="S4267" s="1">
        <v>41230</v>
      </c>
      <c r="T4267">
        <v>2012</v>
      </c>
      <c r="U4267">
        <v>17</v>
      </c>
      <c r="V4267" t="s">
        <v>12098</v>
      </c>
      <c r="W4267" t="s">
        <v>12104</v>
      </c>
      <c r="X4267">
        <v>3</v>
      </c>
      <c r="Y4267" t="s">
        <v>12100</v>
      </c>
      <c r="Z4267">
        <v>1.2E-2</v>
      </c>
      <c r="AA4267">
        <v>3724</v>
      </c>
      <c r="AB4267" t="s">
        <v>9022</v>
      </c>
      <c r="AC4267">
        <v>6</v>
      </c>
      <c r="AD4267" s="9">
        <f>Merged[[#This Row],[Average_Cost_for_two]]*Merged[[#This Row],[USD Rate]]</f>
        <v>3.6</v>
      </c>
    </row>
    <row r="4268" spans="1:30" x14ac:dyDescent="0.3">
      <c r="A4268">
        <v>311657</v>
      </c>
      <c r="B4268" t="s">
        <v>9024</v>
      </c>
      <c r="C4268">
        <v>1</v>
      </c>
      <c r="D4268" t="s">
        <v>99</v>
      </c>
      <c r="E4268" t="s">
        <v>3025</v>
      </c>
      <c r="F4268">
        <v>77.316022599999997</v>
      </c>
      <c r="G4268">
        <v>28.663254299999998</v>
      </c>
      <c r="H4268" t="s">
        <v>12069</v>
      </c>
      <c r="I4268" t="s">
        <v>1353</v>
      </c>
      <c r="J4268" t="s">
        <v>102</v>
      </c>
      <c r="K4268" t="s">
        <v>23</v>
      </c>
      <c r="L4268" t="s">
        <v>23</v>
      </c>
      <c r="M4268" t="s">
        <v>23</v>
      </c>
      <c r="N4268" t="s">
        <v>23</v>
      </c>
      <c r="O4268">
        <v>1</v>
      </c>
      <c r="P4268">
        <v>42</v>
      </c>
      <c r="Q4268">
        <v>300</v>
      </c>
      <c r="R4268">
        <v>3.6</v>
      </c>
      <c r="S4268" s="1">
        <v>43022</v>
      </c>
      <c r="T4268">
        <v>2017</v>
      </c>
      <c r="U4268">
        <v>14</v>
      </c>
      <c r="V4268" t="s">
        <v>12098</v>
      </c>
      <c r="W4268" t="s">
        <v>12099</v>
      </c>
      <c r="X4268">
        <v>2</v>
      </c>
      <c r="Y4268" t="s">
        <v>12100</v>
      </c>
      <c r="Z4268">
        <v>1.2E-2</v>
      </c>
      <c r="AA4268">
        <v>3740</v>
      </c>
      <c r="AB4268" t="s">
        <v>9024</v>
      </c>
      <c r="AC4268">
        <v>6</v>
      </c>
      <c r="AD4268" s="9">
        <f>Merged[[#This Row],[Average_Cost_for_two]]*Merged[[#This Row],[USD Rate]]</f>
        <v>3.6</v>
      </c>
    </row>
    <row r="4269" spans="1:30" x14ac:dyDescent="0.3">
      <c r="A4269">
        <v>312925</v>
      </c>
      <c r="B4269" t="s">
        <v>9025</v>
      </c>
      <c r="C4269">
        <v>1</v>
      </c>
      <c r="D4269" t="s">
        <v>99</v>
      </c>
      <c r="E4269" t="s">
        <v>426</v>
      </c>
      <c r="F4269">
        <v>77.2305013</v>
      </c>
      <c r="G4269">
        <v>28.6561992</v>
      </c>
      <c r="H4269" t="s">
        <v>12069</v>
      </c>
      <c r="I4269" t="s">
        <v>6742</v>
      </c>
      <c r="J4269" t="s">
        <v>102</v>
      </c>
      <c r="K4269" t="s">
        <v>23</v>
      </c>
      <c r="L4269" t="s">
        <v>23</v>
      </c>
      <c r="M4269" t="s">
        <v>23</v>
      </c>
      <c r="N4269" t="s">
        <v>23</v>
      </c>
      <c r="O4269">
        <v>1</v>
      </c>
      <c r="P4269">
        <v>21</v>
      </c>
      <c r="Q4269">
        <v>300</v>
      </c>
      <c r="R4269">
        <v>3.4</v>
      </c>
      <c r="S4269" s="1">
        <v>42655</v>
      </c>
      <c r="T4269">
        <v>2016</v>
      </c>
      <c r="U4269">
        <v>12</v>
      </c>
      <c r="V4269" t="s">
        <v>12098</v>
      </c>
      <c r="W4269" t="s">
        <v>12099</v>
      </c>
      <c r="X4269">
        <v>3</v>
      </c>
      <c r="Y4269" t="s">
        <v>12100</v>
      </c>
      <c r="Z4269">
        <v>1.2E-2</v>
      </c>
      <c r="AA4269">
        <v>3756</v>
      </c>
      <c r="AB4269" t="s">
        <v>9025</v>
      </c>
      <c r="AC4269">
        <v>3</v>
      </c>
      <c r="AD4269" s="9">
        <f>Merged[[#This Row],[Average_Cost_for_two]]*Merged[[#This Row],[USD Rate]]</f>
        <v>3.6</v>
      </c>
    </row>
    <row r="4270" spans="1:30" x14ac:dyDescent="0.3">
      <c r="A4270">
        <v>302310</v>
      </c>
      <c r="B4270" t="s">
        <v>9026</v>
      </c>
      <c r="C4270">
        <v>1</v>
      </c>
      <c r="D4270" t="s">
        <v>99</v>
      </c>
      <c r="E4270" t="s">
        <v>174</v>
      </c>
      <c r="F4270">
        <v>77.216082889999996</v>
      </c>
      <c r="G4270">
        <v>28.626128640000001</v>
      </c>
      <c r="H4270" t="s">
        <v>12069</v>
      </c>
      <c r="I4270" t="s">
        <v>245</v>
      </c>
      <c r="J4270" t="s">
        <v>102</v>
      </c>
      <c r="K4270" t="s">
        <v>23</v>
      </c>
      <c r="L4270" t="s">
        <v>23</v>
      </c>
      <c r="M4270" t="s">
        <v>23</v>
      </c>
      <c r="N4270" t="s">
        <v>23</v>
      </c>
      <c r="O4270">
        <v>1</v>
      </c>
      <c r="P4270">
        <v>50</v>
      </c>
      <c r="Q4270">
        <v>300</v>
      </c>
      <c r="R4270">
        <v>3.6</v>
      </c>
      <c r="S4270" s="1">
        <v>40817</v>
      </c>
      <c r="T4270">
        <v>2011</v>
      </c>
      <c r="U4270">
        <v>1</v>
      </c>
      <c r="V4270" t="s">
        <v>12098</v>
      </c>
      <c r="W4270" t="s">
        <v>12099</v>
      </c>
      <c r="X4270">
        <v>1</v>
      </c>
      <c r="Y4270" t="s">
        <v>12100</v>
      </c>
      <c r="Z4270">
        <v>1.2E-2</v>
      </c>
      <c r="AA4270">
        <v>3628</v>
      </c>
      <c r="AB4270" t="s">
        <v>9026</v>
      </c>
      <c r="AC4270">
        <v>6</v>
      </c>
      <c r="AD4270" s="9">
        <f>Merged[[#This Row],[Average_Cost_for_two]]*Merged[[#This Row],[USD Rate]]</f>
        <v>3.6</v>
      </c>
    </row>
    <row r="4271" spans="1:30" x14ac:dyDescent="0.3">
      <c r="A4271">
        <v>18273614</v>
      </c>
      <c r="B4271" t="s">
        <v>9027</v>
      </c>
      <c r="C4271">
        <v>1</v>
      </c>
      <c r="D4271" t="s">
        <v>99</v>
      </c>
      <c r="E4271" t="s">
        <v>884</v>
      </c>
      <c r="F4271">
        <v>77.205889299999996</v>
      </c>
      <c r="G4271">
        <v>28.698634699999999</v>
      </c>
      <c r="H4271" t="s">
        <v>12069</v>
      </c>
      <c r="I4271" t="s">
        <v>9028</v>
      </c>
      <c r="J4271" t="s">
        <v>102</v>
      </c>
      <c r="K4271" t="s">
        <v>23</v>
      </c>
      <c r="L4271" t="s">
        <v>23</v>
      </c>
      <c r="M4271" t="s">
        <v>23</v>
      </c>
      <c r="N4271" t="s">
        <v>23</v>
      </c>
      <c r="O4271">
        <v>1</v>
      </c>
      <c r="P4271">
        <v>45</v>
      </c>
      <c r="Q4271">
        <v>300</v>
      </c>
      <c r="R4271">
        <v>2.6</v>
      </c>
      <c r="S4271" s="1">
        <v>42282</v>
      </c>
      <c r="T4271">
        <v>2015</v>
      </c>
      <c r="U4271">
        <v>5</v>
      </c>
      <c r="V4271" t="s">
        <v>12098</v>
      </c>
      <c r="W4271" t="s">
        <v>12099</v>
      </c>
      <c r="X4271">
        <v>2</v>
      </c>
      <c r="Y4271" t="s">
        <v>12100</v>
      </c>
      <c r="Z4271">
        <v>1.2E-2</v>
      </c>
      <c r="AA4271">
        <v>219284</v>
      </c>
      <c r="AB4271" t="s">
        <v>9027</v>
      </c>
      <c r="AC4271">
        <v>1</v>
      </c>
      <c r="AD4271" s="9">
        <f>Merged[[#This Row],[Average_Cost_for_two]]*Merged[[#This Row],[USD Rate]]</f>
        <v>3.6</v>
      </c>
    </row>
    <row r="4272" spans="1:30" x14ac:dyDescent="0.3">
      <c r="A4272">
        <v>309688</v>
      </c>
      <c r="B4272" t="s">
        <v>9029</v>
      </c>
      <c r="C4272">
        <v>1</v>
      </c>
      <c r="D4272" t="s">
        <v>99</v>
      </c>
      <c r="E4272" t="s">
        <v>2602</v>
      </c>
      <c r="F4272">
        <v>77.233935000000002</v>
      </c>
      <c r="G4272">
        <v>28.540532079999998</v>
      </c>
      <c r="H4272" t="s">
        <v>12069</v>
      </c>
      <c r="I4272" t="s">
        <v>1353</v>
      </c>
      <c r="J4272" t="s">
        <v>102</v>
      </c>
      <c r="K4272" t="s">
        <v>23</v>
      </c>
      <c r="L4272" t="s">
        <v>23</v>
      </c>
      <c r="M4272" t="s">
        <v>23</v>
      </c>
      <c r="N4272" t="s">
        <v>23</v>
      </c>
      <c r="O4272">
        <v>1</v>
      </c>
      <c r="P4272">
        <v>46</v>
      </c>
      <c r="Q4272">
        <v>300</v>
      </c>
      <c r="R4272">
        <v>3.6</v>
      </c>
      <c r="S4272" s="1">
        <v>43012</v>
      </c>
      <c r="T4272">
        <v>2017</v>
      </c>
      <c r="U4272">
        <v>4</v>
      </c>
      <c r="V4272" t="s">
        <v>12098</v>
      </c>
      <c r="W4272" t="s">
        <v>12099</v>
      </c>
      <c r="X4272">
        <v>1</v>
      </c>
      <c r="Y4272" t="s">
        <v>12100</v>
      </c>
      <c r="Z4272">
        <v>1.2E-2</v>
      </c>
      <c r="AA4272">
        <v>3717</v>
      </c>
      <c r="AB4272" t="s">
        <v>9029</v>
      </c>
      <c r="AC4272">
        <v>3</v>
      </c>
      <c r="AD4272" s="9">
        <f>Merged[[#This Row],[Average_Cost_for_two]]*Merged[[#This Row],[USD Rate]]</f>
        <v>3.6</v>
      </c>
    </row>
    <row r="4273" spans="1:30" x14ac:dyDescent="0.3">
      <c r="A4273">
        <v>18441835</v>
      </c>
      <c r="B4273" t="s">
        <v>9030</v>
      </c>
      <c r="C4273">
        <v>1</v>
      </c>
      <c r="D4273" t="s">
        <v>99</v>
      </c>
      <c r="E4273" t="s">
        <v>2840</v>
      </c>
      <c r="F4273">
        <v>77.204987900000006</v>
      </c>
      <c r="G4273">
        <v>28.694589499999999</v>
      </c>
      <c r="H4273" t="s">
        <v>12069</v>
      </c>
      <c r="I4273" t="s">
        <v>3765</v>
      </c>
      <c r="J4273" t="s">
        <v>102</v>
      </c>
      <c r="K4273" t="s">
        <v>23</v>
      </c>
      <c r="L4273" t="s">
        <v>23</v>
      </c>
      <c r="M4273" t="s">
        <v>23</v>
      </c>
      <c r="N4273" t="s">
        <v>23</v>
      </c>
      <c r="O4273">
        <v>1</v>
      </c>
      <c r="P4273">
        <v>2</v>
      </c>
      <c r="Q4273">
        <v>300</v>
      </c>
      <c r="R4273">
        <v>1</v>
      </c>
      <c r="S4273" s="1">
        <v>42670</v>
      </c>
      <c r="T4273">
        <v>2016</v>
      </c>
      <c r="U4273">
        <v>27</v>
      </c>
      <c r="V4273" t="s">
        <v>12098</v>
      </c>
      <c r="W4273" t="s">
        <v>12099</v>
      </c>
      <c r="X4273">
        <v>5</v>
      </c>
      <c r="Y4273" t="s">
        <v>12100</v>
      </c>
      <c r="Z4273">
        <v>1.2E-2</v>
      </c>
      <c r="AA4273">
        <v>221303</v>
      </c>
      <c r="AB4273" t="s">
        <v>9030</v>
      </c>
      <c r="AC4273">
        <v>4</v>
      </c>
      <c r="AD4273" s="9">
        <f>Merged[[#This Row],[Average_Cost_for_two]]*Merged[[#This Row],[USD Rate]]</f>
        <v>3.6</v>
      </c>
    </row>
    <row r="4274" spans="1:30" x14ac:dyDescent="0.3">
      <c r="A4274">
        <v>6605</v>
      </c>
      <c r="B4274" t="s">
        <v>9031</v>
      </c>
      <c r="C4274">
        <v>1</v>
      </c>
      <c r="D4274" t="s">
        <v>99</v>
      </c>
      <c r="E4274" t="s">
        <v>2361</v>
      </c>
      <c r="F4274">
        <v>77.187823600000002</v>
      </c>
      <c r="G4274">
        <v>28.699677000000001</v>
      </c>
      <c r="H4274" t="s">
        <v>12069</v>
      </c>
      <c r="I4274" t="s">
        <v>8656</v>
      </c>
      <c r="J4274" t="s">
        <v>102</v>
      </c>
      <c r="K4274" t="s">
        <v>23</v>
      </c>
      <c r="L4274" t="s">
        <v>23</v>
      </c>
      <c r="M4274" t="s">
        <v>23</v>
      </c>
      <c r="N4274" t="s">
        <v>23</v>
      </c>
      <c r="O4274">
        <v>1</v>
      </c>
      <c r="P4274">
        <v>71</v>
      </c>
      <c r="Q4274">
        <v>300</v>
      </c>
      <c r="R4274">
        <v>3.6</v>
      </c>
      <c r="S4274" s="1">
        <v>41929</v>
      </c>
      <c r="T4274">
        <v>2014</v>
      </c>
      <c r="U4274">
        <v>17</v>
      </c>
      <c r="V4274" t="s">
        <v>12098</v>
      </c>
      <c r="W4274" t="s">
        <v>12099</v>
      </c>
      <c r="X4274">
        <v>3</v>
      </c>
      <c r="Y4274" t="s">
        <v>12100</v>
      </c>
      <c r="Z4274">
        <v>1.2E-2</v>
      </c>
      <c r="AA4274">
        <v>80</v>
      </c>
      <c r="AB4274" t="s">
        <v>9031</v>
      </c>
      <c r="AC4274">
        <v>5</v>
      </c>
      <c r="AD4274" s="9">
        <f>Merged[[#This Row],[Average_Cost_for_two]]*Merged[[#This Row],[USD Rate]]</f>
        <v>3.6</v>
      </c>
    </row>
    <row r="4275" spans="1:30" x14ac:dyDescent="0.3">
      <c r="A4275">
        <v>18107859</v>
      </c>
      <c r="B4275" t="s">
        <v>9033</v>
      </c>
      <c r="C4275">
        <v>1</v>
      </c>
      <c r="D4275" t="s">
        <v>99</v>
      </c>
      <c r="E4275" t="s">
        <v>1778</v>
      </c>
      <c r="F4275">
        <v>77.306210500000006</v>
      </c>
      <c r="G4275">
        <v>28.631176499999999</v>
      </c>
      <c r="H4275" t="s">
        <v>12069</v>
      </c>
      <c r="I4275" t="s">
        <v>245</v>
      </c>
      <c r="J4275" t="s">
        <v>102</v>
      </c>
      <c r="K4275" t="s">
        <v>23</v>
      </c>
      <c r="L4275" t="s">
        <v>23</v>
      </c>
      <c r="M4275" t="s">
        <v>23</v>
      </c>
      <c r="N4275" t="s">
        <v>23</v>
      </c>
      <c r="O4275">
        <v>1</v>
      </c>
      <c r="P4275">
        <v>4</v>
      </c>
      <c r="Q4275">
        <v>300</v>
      </c>
      <c r="R4275">
        <v>2.9</v>
      </c>
      <c r="S4275" s="1">
        <v>42655</v>
      </c>
      <c r="T4275">
        <v>2016</v>
      </c>
      <c r="U4275">
        <v>12</v>
      </c>
      <c r="V4275" t="s">
        <v>12098</v>
      </c>
      <c r="W4275" t="s">
        <v>12099</v>
      </c>
      <c r="X4275">
        <v>3</v>
      </c>
      <c r="Y4275" t="s">
        <v>12100</v>
      </c>
      <c r="Z4275">
        <v>1.2E-2</v>
      </c>
      <c r="AA4275">
        <v>217295</v>
      </c>
      <c r="AB4275" t="s">
        <v>9033</v>
      </c>
      <c r="AC4275">
        <v>3</v>
      </c>
      <c r="AD4275" s="9">
        <f>Merged[[#This Row],[Average_Cost_for_two]]*Merged[[#This Row],[USD Rate]]</f>
        <v>3.6</v>
      </c>
    </row>
    <row r="4276" spans="1:30" x14ac:dyDescent="0.3">
      <c r="A4276">
        <v>18264980</v>
      </c>
      <c r="B4276" t="s">
        <v>9034</v>
      </c>
      <c r="C4276">
        <v>1</v>
      </c>
      <c r="D4276" t="s">
        <v>99</v>
      </c>
      <c r="E4276" t="s">
        <v>1778</v>
      </c>
      <c r="F4276">
        <v>77.301149600000002</v>
      </c>
      <c r="G4276">
        <v>28.627403900000001</v>
      </c>
      <c r="H4276" t="s">
        <v>12069</v>
      </c>
      <c r="I4276" t="s">
        <v>8098</v>
      </c>
      <c r="J4276" t="s">
        <v>102</v>
      </c>
      <c r="K4276" t="s">
        <v>23</v>
      </c>
      <c r="L4276" t="s">
        <v>23</v>
      </c>
      <c r="M4276" t="s">
        <v>23</v>
      </c>
      <c r="N4276" t="s">
        <v>23</v>
      </c>
      <c r="O4276">
        <v>1</v>
      </c>
      <c r="P4276">
        <v>1</v>
      </c>
      <c r="Q4276">
        <v>300</v>
      </c>
      <c r="R4276">
        <v>1</v>
      </c>
      <c r="S4276" s="1">
        <v>41932</v>
      </c>
      <c r="T4276">
        <v>2014</v>
      </c>
      <c r="U4276">
        <v>20</v>
      </c>
      <c r="V4276" t="s">
        <v>12098</v>
      </c>
      <c r="W4276" t="s">
        <v>12099</v>
      </c>
      <c r="X4276">
        <v>4</v>
      </c>
      <c r="Y4276" t="s">
        <v>12100</v>
      </c>
      <c r="Z4276">
        <v>1.2E-2</v>
      </c>
      <c r="AA4276">
        <v>219180</v>
      </c>
      <c r="AB4276" t="s">
        <v>9034</v>
      </c>
      <c r="AC4276">
        <v>1</v>
      </c>
      <c r="AD4276" s="9">
        <f>Merged[[#This Row],[Average_Cost_for_two]]*Merged[[#This Row],[USD Rate]]</f>
        <v>3.6</v>
      </c>
    </row>
    <row r="4277" spans="1:30" x14ac:dyDescent="0.3">
      <c r="A4277">
        <v>18366009</v>
      </c>
      <c r="B4277" t="s">
        <v>9035</v>
      </c>
      <c r="C4277">
        <v>1</v>
      </c>
      <c r="D4277" t="s">
        <v>99</v>
      </c>
      <c r="E4277" t="s">
        <v>603</v>
      </c>
      <c r="F4277">
        <v>77.099837100000002</v>
      </c>
      <c r="G4277">
        <v>28.635251</v>
      </c>
      <c r="H4277" t="s">
        <v>12069</v>
      </c>
      <c r="I4277" t="s">
        <v>8663</v>
      </c>
      <c r="J4277" t="s">
        <v>102</v>
      </c>
      <c r="K4277" t="s">
        <v>23</v>
      </c>
      <c r="L4277" t="s">
        <v>23</v>
      </c>
      <c r="M4277" t="s">
        <v>23</v>
      </c>
      <c r="N4277" t="s">
        <v>23</v>
      </c>
      <c r="O4277">
        <v>1</v>
      </c>
      <c r="P4277">
        <v>33</v>
      </c>
      <c r="Q4277">
        <v>300</v>
      </c>
      <c r="R4277">
        <v>3.6</v>
      </c>
      <c r="S4277" s="1">
        <v>42656</v>
      </c>
      <c r="T4277">
        <v>2016</v>
      </c>
      <c r="U4277">
        <v>13</v>
      </c>
      <c r="V4277" t="s">
        <v>12098</v>
      </c>
      <c r="W4277" t="s">
        <v>12099</v>
      </c>
      <c r="X4277">
        <v>3</v>
      </c>
      <c r="Y4277" t="s">
        <v>12100</v>
      </c>
      <c r="Z4277">
        <v>1.2E-2</v>
      </c>
      <c r="AA4277">
        <v>220393</v>
      </c>
      <c r="AB4277" t="s">
        <v>9035</v>
      </c>
      <c r="AC4277">
        <v>4</v>
      </c>
      <c r="AD4277" s="9">
        <f>Merged[[#This Row],[Average_Cost_for_two]]*Merged[[#This Row],[USD Rate]]</f>
        <v>3.6</v>
      </c>
    </row>
    <row r="4278" spans="1:30" x14ac:dyDescent="0.3">
      <c r="A4278">
        <v>7383</v>
      </c>
      <c r="B4278" t="s">
        <v>9036</v>
      </c>
      <c r="C4278">
        <v>1</v>
      </c>
      <c r="D4278" t="s">
        <v>99</v>
      </c>
      <c r="E4278" t="s">
        <v>1352</v>
      </c>
      <c r="F4278">
        <v>77.255119759999999</v>
      </c>
      <c r="G4278">
        <v>28.541533780000002</v>
      </c>
      <c r="H4278" t="s">
        <v>12069</v>
      </c>
      <c r="I4278" t="s">
        <v>6980</v>
      </c>
      <c r="J4278" t="s">
        <v>102</v>
      </c>
      <c r="K4278" t="s">
        <v>23</v>
      </c>
      <c r="L4278" t="s">
        <v>23</v>
      </c>
      <c r="M4278" t="s">
        <v>23</v>
      </c>
      <c r="N4278" t="s">
        <v>23</v>
      </c>
      <c r="O4278">
        <v>1</v>
      </c>
      <c r="P4278">
        <v>38</v>
      </c>
      <c r="Q4278">
        <v>300</v>
      </c>
      <c r="R4278">
        <v>2.6</v>
      </c>
      <c r="S4278" s="1">
        <v>41200</v>
      </c>
      <c r="T4278">
        <v>2012</v>
      </c>
      <c r="U4278">
        <v>18</v>
      </c>
      <c r="V4278" t="s">
        <v>12098</v>
      </c>
      <c r="W4278" t="s">
        <v>12099</v>
      </c>
      <c r="X4278">
        <v>3</v>
      </c>
      <c r="Y4278" t="s">
        <v>12100</v>
      </c>
      <c r="Z4278">
        <v>1.2E-2</v>
      </c>
      <c r="AA4278">
        <v>89</v>
      </c>
      <c r="AB4278" t="s">
        <v>9036</v>
      </c>
      <c r="AC4278">
        <v>4</v>
      </c>
      <c r="AD4278" s="9">
        <f>Merged[[#This Row],[Average_Cost_for_two]]*Merged[[#This Row],[USD Rate]]</f>
        <v>3.6</v>
      </c>
    </row>
    <row r="4279" spans="1:30" x14ac:dyDescent="0.3">
      <c r="A4279">
        <v>18240475</v>
      </c>
      <c r="B4279" t="s">
        <v>9038</v>
      </c>
      <c r="C4279">
        <v>1</v>
      </c>
      <c r="D4279" t="s">
        <v>99</v>
      </c>
      <c r="E4279" t="s">
        <v>2137</v>
      </c>
      <c r="F4279">
        <v>77.186874639999999</v>
      </c>
      <c r="G4279">
        <v>28.645755009999998</v>
      </c>
      <c r="H4279" t="s">
        <v>12069</v>
      </c>
      <c r="I4279" t="s">
        <v>3039</v>
      </c>
      <c r="J4279" t="s">
        <v>102</v>
      </c>
      <c r="K4279" t="s">
        <v>23</v>
      </c>
      <c r="L4279" t="s">
        <v>103</v>
      </c>
      <c r="M4279" t="s">
        <v>23</v>
      </c>
      <c r="N4279" t="s">
        <v>23</v>
      </c>
      <c r="O4279">
        <v>1</v>
      </c>
      <c r="P4279">
        <v>26</v>
      </c>
      <c r="Q4279">
        <v>300</v>
      </c>
      <c r="R4279">
        <v>3.5</v>
      </c>
      <c r="S4279" s="1">
        <v>42284</v>
      </c>
      <c r="T4279">
        <v>2015</v>
      </c>
      <c r="U4279">
        <v>7</v>
      </c>
      <c r="V4279" t="s">
        <v>12098</v>
      </c>
      <c r="W4279" t="s">
        <v>12099</v>
      </c>
      <c r="X4279">
        <v>2</v>
      </c>
      <c r="Y4279" t="s">
        <v>12100</v>
      </c>
      <c r="Z4279">
        <v>1.2E-2</v>
      </c>
      <c r="AA4279">
        <v>218886</v>
      </c>
      <c r="AB4279" t="s">
        <v>9038</v>
      </c>
      <c r="AC4279">
        <v>3</v>
      </c>
      <c r="AD4279" s="9">
        <f>Merged[[#This Row],[Average_Cost_for_two]]*Merged[[#This Row],[USD Rate]]</f>
        <v>3.6</v>
      </c>
    </row>
    <row r="4280" spans="1:30" x14ac:dyDescent="0.3">
      <c r="A4280">
        <v>311846</v>
      </c>
      <c r="B4280" t="s">
        <v>9040</v>
      </c>
      <c r="C4280">
        <v>1</v>
      </c>
      <c r="D4280" t="s">
        <v>99</v>
      </c>
      <c r="E4280" t="s">
        <v>5522</v>
      </c>
      <c r="F4280">
        <v>77.232179200000004</v>
      </c>
      <c r="G4280">
        <v>28.6268536</v>
      </c>
      <c r="H4280" t="s">
        <v>12069</v>
      </c>
      <c r="I4280" t="s">
        <v>136</v>
      </c>
      <c r="J4280" t="s">
        <v>102</v>
      </c>
      <c r="K4280" t="s">
        <v>23</v>
      </c>
      <c r="L4280" t="s">
        <v>23</v>
      </c>
      <c r="M4280" t="s">
        <v>23</v>
      </c>
      <c r="N4280" t="s">
        <v>23</v>
      </c>
      <c r="O4280">
        <v>1</v>
      </c>
      <c r="P4280">
        <v>10</v>
      </c>
      <c r="Q4280">
        <v>300</v>
      </c>
      <c r="R4280">
        <v>3.2</v>
      </c>
      <c r="S4280" s="1">
        <v>42654</v>
      </c>
      <c r="T4280">
        <v>2016</v>
      </c>
      <c r="U4280">
        <v>11</v>
      </c>
      <c r="V4280" t="s">
        <v>12098</v>
      </c>
      <c r="W4280" t="s">
        <v>12099</v>
      </c>
      <c r="X4280">
        <v>3</v>
      </c>
      <c r="Y4280" t="s">
        <v>12100</v>
      </c>
      <c r="Z4280">
        <v>1.2E-2</v>
      </c>
      <c r="AA4280">
        <v>3743</v>
      </c>
      <c r="AB4280" t="s">
        <v>9040</v>
      </c>
      <c r="AC4280">
        <v>2</v>
      </c>
      <c r="AD4280" s="9">
        <f>Merged[[#This Row],[Average_Cost_for_two]]*Merged[[#This Row],[USD Rate]]</f>
        <v>3.6</v>
      </c>
    </row>
    <row r="4281" spans="1:30" x14ac:dyDescent="0.3">
      <c r="A4281">
        <v>18229077</v>
      </c>
      <c r="B4281" t="s">
        <v>9042</v>
      </c>
      <c r="C4281">
        <v>1</v>
      </c>
      <c r="D4281" t="s">
        <v>99</v>
      </c>
      <c r="E4281" t="s">
        <v>3146</v>
      </c>
      <c r="F4281">
        <v>77.171848100000005</v>
      </c>
      <c r="G4281">
        <v>28.556606299999999</v>
      </c>
      <c r="H4281" t="s">
        <v>12069</v>
      </c>
      <c r="I4281" t="s">
        <v>9043</v>
      </c>
      <c r="J4281" t="s">
        <v>102</v>
      </c>
      <c r="K4281" t="s">
        <v>23</v>
      </c>
      <c r="L4281" t="s">
        <v>23</v>
      </c>
      <c r="M4281" t="s">
        <v>23</v>
      </c>
      <c r="N4281" t="s">
        <v>23</v>
      </c>
      <c r="O4281">
        <v>1</v>
      </c>
      <c r="P4281">
        <v>2</v>
      </c>
      <c r="Q4281">
        <v>300</v>
      </c>
      <c r="R4281">
        <v>1</v>
      </c>
      <c r="S4281" s="1">
        <v>43399</v>
      </c>
      <c r="T4281">
        <v>2018</v>
      </c>
      <c r="U4281">
        <v>26</v>
      </c>
      <c r="V4281" t="s">
        <v>12098</v>
      </c>
      <c r="W4281" t="s">
        <v>12099</v>
      </c>
      <c r="X4281">
        <v>4</v>
      </c>
      <c r="Y4281" t="s">
        <v>12100</v>
      </c>
      <c r="Z4281">
        <v>1.2E-2</v>
      </c>
      <c r="AA4281">
        <v>218749</v>
      </c>
      <c r="AB4281" t="s">
        <v>9042</v>
      </c>
      <c r="AC4281">
        <v>5</v>
      </c>
      <c r="AD4281" s="9">
        <f>Merged[[#This Row],[Average_Cost_for_two]]*Merged[[#This Row],[USD Rate]]</f>
        <v>3.6</v>
      </c>
    </row>
    <row r="4282" spans="1:30" x14ac:dyDescent="0.3">
      <c r="A4282">
        <v>312926</v>
      </c>
      <c r="B4282" t="s">
        <v>9044</v>
      </c>
      <c r="C4282">
        <v>1</v>
      </c>
      <c r="D4282" t="s">
        <v>99</v>
      </c>
      <c r="E4282" t="s">
        <v>2843</v>
      </c>
      <c r="F4282">
        <v>77.1558888</v>
      </c>
      <c r="G4282">
        <v>28.624409199999999</v>
      </c>
      <c r="H4282" t="s">
        <v>12069</v>
      </c>
      <c r="I4282" t="s">
        <v>136</v>
      </c>
      <c r="J4282" t="s">
        <v>102</v>
      </c>
      <c r="K4282" t="s">
        <v>23</v>
      </c>
      <c r="L4282" t="s">
        <v>23</v>
      </c>
      <c r="M4282" t="s">
        <v>23</v>
      </c>
      <c r="N4282" t="s">
        <v>23</v>
      </c>
      <c r="O4282">
        <v>1</v>
      </c>
      <c r="P4282">
        <v>1</v>
      </c>
      <c r="Q4282">
        <v>300</v>
      </c>
      <c r="R4282">
        <v>1</v>
      </c>
      <c r="S4282" s="1">
        <v>40462</v>
      </c>
      <c r="T4282">
        <v>2010</v>
      </c>
      <c r="U4282">
        <v>11</v>
      </c>
      <c r="V4282" t="s">
        <v>12098</v>
      </c>
      <c r="W4282" t="s">
        <v>12099</v>
      </c>
      <c r="X4282">
        <v>3</v>
      </c>
      <c r="Y4282" t="s">
        <v>12100</v>
      </c>
      <c r="Z4282">
        <v>1.2E-2</v>
      </c>
      <c r="AA4282">
        <v>3756</v>
      </c>
      <c r="AB4282" t="s">
        <v>9044</v>
      </c>
      <c r="AC4282">
        <v>1</v>
      </c>
      <c r="AD4282" s="9">
        <f>Merged[[#This Row],[Average_Cost_for_two]]*Merged[[#This Row],[USD Rate]]</f>
        <v>3.6</v>
      </c>
    </row>
    <row r="4283" spans="1:30" x14ac:dyDescent="0.3">
      <c r="A4283">
        <v>5931</v>
      </c>
      <c r="B4283" t="s">
        <v>9045</v>
      </c>
      <c r="C4283">
        <v>1</v>
      </c>
      <c r="D4283" t="s">
        <v>99</v>
      </c>
      <c r="E4283" t="s">
        <v>761</v>
      </c>
      <c r="F4283">
        <v>77.121074399999998</v>
      </c>
      <c r="G4283">
        <v>28.646716999999999</v>
      </c>
      <c r="H4283" t="s">
        <v>12069</v>
      </c>
      <c r="I4283" t="s">
        <v>3990</v>
      </c>
      <c r="J4283" t="s">
        <v>102</v>
      </c>
      <c r="K4283" t="s">
        <v>23</v>
      </c>
      <c r="L4283" t="s">
        <v>23</v>
      </c>
      <c r="M4283" t="s">
        <v>23</v>
      </c>
      <c r="N4283" t="s">
        <v>23</v>
      </c>
      <c r="O4283">
        <v>1</v>
      </c>
      <c r="P4283">
        <v>120</v>
      </c>
      <c r="Q4283">
        <v>300</v>
      </c>
      <c r="R4283">
        <v>3.6</v>
      </c>
      <c r="S4283" s="1">
        <v>42665</v>
      </c>
      <c r="T4283">
        <v>2016</v>
      </c>
      <c r="U4283">
        <v>22</v>
      </c>
      <c r="V4283" t="s">
        <v>12098</v>
      </c>
      <c r="W4283" t="s">
        <v>12099</v>
      </c>
      <c r="X4283">
        <v>4</v>
      </c>
      <c r="Y4283" t="s">
        <v>12100</v>
      </c>
      <c r="Z4283">
        <v>1.2E-2</v>
      </c>
      <c r="AA4283">
        <v>72</v>
      </c>
      <c r="AB4283" t="s">
        <v>9045</v>
      </c>
      <c r="AC4283">
        <v>6</v>
      </c>
      <c r="AD4283" s="9">
        <f>Merged[[#This Row],[Average_Cost_for_two]]*Merged[[#This Row],[USD Rate]]</f>
        <v>3.6</v>
      </c>
    </row>
    <row r="4284" spans="1:30" x14ac:dyDescent="0.3">
      <c r="A4284">
        <v>18157391</v>
      </c>
      <c r="B4284" t="s">
        <v>9046</v>
      </c>
      <c r="C4284">
        <v>1</v>
      </c>
      <c r="D4284" t="s">
        <v>99</v>
      </c>
      <c r="E4284" t="s">
        <v>1710</v>
      </c>
      <c r="F4284">
        <v>77.169141499999995</v>
      </c>
      <c r="G4284">
        <v>28.588873199999998</v>
      </c>
      <c r="H4284" t="s">
        <v>12069</v>
      </c>
      <c r="I4284" t="s">
        <v>6929</v>
      </c>
      <c r="J4284" t="s">
        <v>102</v>
      </c>
      <c r="K4284" t="s">
        <v>23</v>
      </c>
      <c r="L4284" t="s">
        <v>23</v>
      </c>
      <c r="M4284" t="s">
        <v>23</v>
      </c>
      <c r="N4284" t="s">
        <v>23</v>
      </c>
      <c r="O4284">
        <v>1</v>
      </c>
      <c r="P4284">
        <v>31</v>
      </c>
      <c r="Q4284">
        <v>300</v>
      </c>
      <c r="R4284">
        <v>3.3</v>
      </c>
      <c r="S4284" s="1">
        <v>42286</v>
      </c>
      <c r="T4284">
        <v>2015</v>
      </c>
      <c r="U4284">
        <v>9</v>
      </c>
      <c r="V4284" t="s">
        <v>12098</v>
      </c>
      <c r="W4284" t="s">
        <v>12099</v>
      </c>
      <c r="X4284">
        <v>2</v>
      </c>
      <c r="Y4284" t="s">
        <v>12100</v>
      </c>
      <c r="Z4284">
        <v>1.2E-2</v>
      </c>
      <c r="AA4284">
        <v>217889</v>
      </c>
      <c r="AB4284" t="s">
        <v>9046</v>
      </c>
      <c r="AC4284">
        <v>5</v>
      </c>
      <c r="AD4284" s="9">
        <f>Merged[[#This Row],[Average_Cost_for_two]]*Merged[[#This Row],[USD Rate]]</f>
        <v>3.6</v>
      </c>
    </row>
    <row r="4285" spans="1:30" x14ac:dyDescent="0.3">
      <c r="A4285">
        <v>18433987</v>
      </c>
      <c r="B4285" t="s">
        <v>9048</v>
      </c>
      <c r="C4285">
        <v>1</v>
      </c>
      <c r="D4285" t="s">
        <v>99</v>
      </c>
      <c r="E4285" t="s">
        <v>9049</v>
      </c>
      <c r="F4285">
        <v>77.203194969999998</v>
      </c>
      <c r="G4285">
        <v>28.670775800000001</v>
      </c>
      <c r="H4285" t="s">
        <v>12069</v>
      </c>
      <c r="I4285" t="s">
        <v>3990</v>
      </c>
      <c r="J4285" t="s">
        <v>102</v>
      </c>
      <c r="K4285" t="s">
        <v>23</v>
      </c>
      <c r="L4285" t="s">
        <v>23</v>
      </c>
      <c r="M4285" t="s">
        <v>23</v>
      </c>
      <c r="N4285" t="s">
        <v>23</v>
      </c>
      <c r="O4285">
        <v>1</v>
      </c>
      <c r="P4285">
        <v>9</v>
      </c>
      <c r="Q4285">
        <v>300</v>
      </c>
      <c r="R4285">
        <v>3.1</v>
      </c>
      <c r="S4285" s="1">
        <v>40819</v>
      </c>
      <c r="T4285">
        <v>2011</v>
      </c>
      <c r="U4285">
        <v>3</v>
      </c>
      <c r="V4285" t="s">
        <v>12098</v>
      </c>
      <c r="W4285" t="s">
        <v>12099</v>
      </c>
      <c r="X4285">
        <v>2</v>
      </c>
      <c r="Y4285" t="s">
        <v>12100</v>
      </c>
      <c r="Z4285">
        <v>1.2E-2</v>
      </c>
      <c r="AA4285">
        <v>221208</v>
      </c>
      <c r="AB4285" t="s">
        <v>9048</v>
      </c>
      <c r="AC4285">
        <v>1</v>
      </c>
      <c r="AD4285" s="9">
        <f>Merged[[#This Row],[Average_Cost_for_two]]*Merged[[#This Row],[USD Rate]]</f>
        <v>3.6</v>
      </c>
    </row>
    <row r="4286" spans="1:30" x14ac:dyDescent="0.3">
      <c r="A4286">
        <v>18438457</v>
      </c>
      <c r="B4286" t="s">
        <v>9050</v>
      </c>
      <c r="C4286">
        <v>1</v>
      </c>
      <c r="D4286" t="s">
        <v>99</v>
      </c>
      <c r="E4286" t="s">
        <v>6594</v>
      </c>
      <c r="F4286">
        <v>77.281181200000006</v>
      </c>
      <c r="G4286">
        <v>28.6303968</v>
      </c>
      <c r="H4286" t="s">
        <v>12069</v>
      </c>
      <c r="I4286" t="s">
        <v>3765</v>
      </c>
      <c r="J4286" t="s">
        <v>102</v>
      </c>
      <c r="K4286" t="s">
        <v>23</v>
      </c>
      <c r="L4286" t="s">
        <v>23</v>
      </c>
      <c r="M4286" t="s">
        <v>23</v>
      </c>
      <c r="N4286" t="s">
        <v>23</v>
      </c>
      <c r="O4286">
        <v>1</v>
      </c>
      <c r="P4286">
        <v>1</v>
      </c>
      <c r="Q4286">
        <v>300</v>
      </c>
      <c r="R4286">
        <v>1</v>
      </c>
      <c r="S4286" s="1">
        <v>43381</v>
      </c>
      <c r="T4286">
        <v>2018</v>
      </c>
      <c r="U4286">
        <v>8</v>
      </c>
      <c r="V4286" t="s">
        <v>12098</v>
      </c>
      <c r="W4286" t="s">
        <v>12099</v>
      </c>
      <c r="X4286">
        <v>2</v>
      </c>
      <c r="Y4286" t="s">
        <v>12100</v>
      </c>
      <c r="Z4286">
        <v>1.2E-2</v>
      </c>
      <c r="AA4286">
        <v>221262</v>
      </c>
      <c r="AB4286" t="s">
        <v>9050</v>
      </c>
      <c r="AC4286">
        <v>1</v>
      </c>
      <c r="AD4286" s="9">
        <f>Merged[[#This Row],[Average_Cost_for_two]]*Merged[[#This Row],[USD Rate]]</f>
        <v>3.6</v>
      </c>
    </row>
    <row r="4287" spans="1:30" x14ac:dyDescent="0.3">
      <c r="A4287">
        <v>310728</v>
      </c>
      <c r="B4287" t="s">
        <v>9051</v>
      </c>
      <c r="C4287">
        <v>1</v>
      </c>
      <c r="D4287" t="s">
        <v>99</v>
      </c>
      <c r="E4287" t="s">
        <v>1880</v>
      </c>
      <c r="F4287">
        <v>77.086811600000004</v>
      </c>
      <c r="G4287">
        <v>28.635482100000001</v>
      </c>
      <c r="H4287" t="s">
        <v>12069</v>
      </c>
      <c r="I4287" t="s">
        <v>2818</v>
      </c>
      <c r="J4287" t="s">
        <v>102</v>
      </c>
      <c r="K4287" t="s">
        <v>23</v>
      </c>
      <c r="L4287" t="s">
        <v>103</v>
      </c>
      <c r="M4287" t="s">
        <v>23</v>
      </c>
      <c r="N4287" t="s">
        <v>23</v>
      </c>
      <c r="O4287">
        <v>1</v>
      </c>
      <c r="P4287">
        <v>7</v>
      </c>
      <c r="Q4287">
        <v>300</v>
      </c>
      <c r="R4287">
        <v>3</v>
      </c>
      <c r="S4287" s="1">
        <v>41556</v>
      </c>
      <c r="T4287">
        <v>2013</v>
      </c>
      <c r="U4287">
        <v>9</v>
      </c>
      <c r="V4287" t="s">
        <v>12098</v>
      </c>
      <c r="W4287" t="s">
        <v>12099</v>
      </c>
      <c r="X4287">
        <v>2</v>
      </c>
      <c r="Y4287" t="s">
        <v>12100</v>
      </c>
      <c r="Z4287">
        <v>1.2E-2</v>
      </c>
      <c r="AA4287">
        <v>3729</v>
      </c>
      <c r="AB4287" t="s">
        <v>9051</v>
      </c>
      <c r="AC4287">
        <v>3</v>
      </c>
      <c r="AD4287" s="9">
        <f>Merged[[#This Row],[Average_Cost_for_two]]*Merged[[#This Row],[USD Rate]]</f>
        <v>3.6</v>
      </c>
    </row>
    <row r="4288" spans="1:30" x14ac:dyDescent="0.3">
      <c r="A4288">
        <v>18485858</v>
      </c>
      <c r="B4288" t="s">
        <v>9052</v>
      </c>
      <c r="C4288">
        <v>1</v>
      </c>
      <c r="D4288" t="s">
        <v>99</v>
      </c>
      <c r="E4288" t="s">
        <v>1880</v>
      </c>
      <c r="F4288">
        <v>77.095507530000006</v>
      </c>
      <c r="G4288">
        <v>28.640039860000002</v>
      </c>
      <c r="H4288" t="s">
        <v>12069</v>
      </c>
      <c r="I4288" t="s">
        <v>9053</v>
      </c>
      <c r="J4288" t="s">
        <v>102</v>
      </c>
      <c r="K4288" t="s">
        <v>23</v>
      </c>
      <c r="L4288" t="s">
        <v>23</v>
      </c>
      <c r="M4288" t="s">
        <v>23</v>
      </c>
      <c r="N4288" t="s">
        <v>23</v>
      </c>
      <c r="O4288">
        <v>1</v>
      </c>
      <c r="P4288">
        <v>4</v>
      </c>
      <c r="Q4288">
        <v>300</v>
      </c>
      <c r="R4288">
        <v>3</v>
      </c>
      <c r="S4288" s="1">
        <v>41186</v>
      </c>
      <c r="T4288">
        <v>2012</v>
      </c>
      <c r="U4288">
        <v>4</v>
      </c>
      <c r="V4288" t="s">
        <v>12098</v>
      </c>
      <c r="W4288" t="s">
        <v>12099</v>
      </c>
      <c r="X4288">
        <v>1</v>
      </c>
      <c r="Y4288" t="s">
        <v>12100</v>
      </c>
      <c r="Z4288">
        <v>1.2E-2</v>
      </c>
      <c r="AA4288">
        <v>221831</v>
      </c>
      <c r="AB4288" t="s">
        <v>9052</v>
      </c>
      <c r="AC4288">
        <v>4</v>
      </c>
      <c r="AD4288" s="9">
        <f>Merged[[#This Row],[Average_Cost_for_two]]*Merged[[#This Row],[USD Rate]]</f>
        <v>3.6</v>
      </c>
    </row>
    <row r="4289" spans="1:30" x14ac:dyDescent="0.3">
      <c r="A4289">
        <v>5964</v>
      </c>
      <c r="B4289" t="s">
        <v>9054</v>
      </c>
      <c r="C4289">
        <v>1</v>
      </c>
      <c r="D4289" t="s">
        <v>99</v>
      </c>
      <c r="E4289" t="s">
        <v>1880</v>
      </c>
      <c r="F4289">
        <v>77.097388199999997</v>
      </c>
      <c r="G4289">
        <v>28.6361284</v>
      </c>
      <c r="H4289" t="s">
        <v>12069</v>
      </c>
      <c r="I4289" t="s">
        <v>248</v>
      </c>
      <c r="J4289" t="s">
        <v>102</v>
      </c>
      <c r="K4289" t="s">
        <v>23</v>
      </c>
      <c r="L4289" t="s">
        <v>23</v>
      </c>
      <c r="M4289" t="s">
        <v>23</v>
      </c>
      <c r="N4289" t="s">
        <v>23</v>
      </c>
      <c r="O4289">
        <v>1</v>
      </c>
      <c r="P4289">
        <v>7</v>
      </c>
      <c r="Q4289">
        <v>300</v>
      </c>
      <c r="R4289">
        <v>3</v>
      </c>
      <c r="S4289" s="1">
        <v>40472</v>
      </c>
      <c r="T4289">
        <v>2010</v>
      </c>
      <c r="U4289">
        <v>21</v>
      </c>
      <c r="V4289" t="s">
        <v>12098</v>
      </c>
      <c r="W4289" t="s">
        <v>12099</v>
      </c>
      <c r="X4289">
        <v>4</v>
      </c>
      <c r="Y4289" t="s">
        <v>12100</v>
      </c>
      <c r="Z4289">
        <v>1.2E-2</v>
      </c>
      <c r="AA4289">
        <v>72</v>
      </c>
      <c r="AB4289" t="s">
        <v>9054</v>
      </c>
      <c r="AC4289">
        <v>4</v>
      </c>
      <c r="AD4289" s="9">
        <f>Merged[[#This Row],[Average_Cost_for_two]]*Merged[[#This Row],[USD Rate]]</f>
        <v>3.6</v>
      </c>
    </row>
    <row r="4290" spans="1:30" x14ac:dyDescent="0.3">
      <c r="A4290">
        <v>6654</v>
      </c>
      <c r="B4290" t="s">
        <v>9055</v>
      </c>
      <c r="C4290">
        <v>1</v>
      </c>
      <c r="D4290" t="s">
        <v>99</v>
      </c>
      <c r="E4290" t="s">
        <v>1884</v>
      </c>
      <c r="F4290">
        <v>77.202385699999994</v>
      </c>
      <c r="G4290">
        <v>28.689522700000001</v>
      </c>
      <c r="H4290" t="s">
        <v>12069</v>
      </c>
      <c r="I4290" t="s">
        <v>136</v>
      </c>
      <c r="J4290" t="s">
        <v>102</v>
      </c>
      <c r="K4290" t="s">
        <v>23</v>
      </c>
      <c r="L4290" t="s">
        <v>23</v>
      </c>
      <c r="M4290" t="s">
        <v>23</v>
      </c>
      <c r="N4290" t="s">
        <v>23</v>
      </c>
      <c r="O4290">
        <v>1</v>
      </c>
      <c r="P4290">
        <v>25</v>
      </c>
      <c r="Q4290">
        <v>300</v>
      </c>
      <c r="R4290">
        <v>3.1</v>
      </c>
      <c r="S4290" s="1">
        <v>43011</v>
      </c>
      <c r="T4290">
        <v>2017</v>
      </c>
      <c r="U4290">
        <v>3</v>
      </c>
      <c r="V4290" t="s">
        <v>12098</v>
      </c>
      <c r="W4290" t="s">
        <v>12099</v>
      </c>
      <c r="X4290">
        <v>1</v>
      </c>
      <c r="Y4290" t="s">
        <v>12100</v>
      </c>
      <c r="Z4290">
        <v>1.2E-2</v>
      </c>
      <c r="AA4290">
        <v>80</v>
      </c>
      <c r="AB4290" t="s">
        <v>9055</v>
      </c>
      <c r="AC4290">
        <v>2</v>
      </c>
      <c r="AD4290" s="9">
        <f>Merged[[#This Row],[Average_Cost_for_two]]*Merged[[#This Row],[USD Rate]]</f>
        <v>3.6</v>
      </c>
    </row>
    <row r="4291" spans="1:30" x14ac:dyDescent="0.3">
      <c r="A4291">
        <v>18420420</v>
      </c>
      <c r="B4291" t="s">
        <v>9057</v>
      </c>
      <c r="C4291">
        <v>1</v>
      </c>
      <c r="D4291" t="s">
        <v>99</v>
      </c>
      <c r="E4291" t="s">
        <v>4037</v>
      </c>
      <c r="F4291">
        <v>77.318255269999995</v>
      </c>
      <c r="G4291">
        <v>28.667228980000001</v>
      </c>
      <c r="H4291" t="s">
        <v>12069</v>
      </c>
      <c r="I4291" t="s">
        <v>3765</v>
      </c>
      <c r="J4291" t="s">
        <v>102</v>
      </c>
      <c r="K4291" t="s">
        <v>23</v>
      </c>
      <c r="L4291" t="s">
        <v>23</v>
      </c>
      <c r="M4291" t="s">
        <v>23</v>
      </c>
      <c r="N4291" t="s">
        <v>23</v>
      </c>
      <c r="O4291">
        <v>1</v>
      </c>
      <c r="P4291">
        <v>12</v>
      </c>
      <c r="Q4291">
        <v>300</v>
      </c>
      <c r="R4291">
        <v>3.3</v>
      </c>
      <c r="S4291" s="1">
        <v>43019</v>
      </c>
      <c r="T4291">
        <v>2017</v>
      </c>
      <c r="U4291">
        <v>11</v>
      </c>
      <c r="V4291" t="s">
        <v>12098</v>
      </c>
      <c r="W4291" t="s">
        <v>12099</v>
      </c>
      <c r="X4291">
        <v>2</v>
      </c>
      <c r="Y4291" t="s">
        <v>12100</v>
      </c>
      <c r="Z4291">
        <v>1.2E-2</v>
      </c>
      <c r="AA4291">
        <v>221046</v>
      </c>
      <c r="AB4291" t="s">
        <v>9057</v>
      </c>
      <c r="AC4291">
        <v>3</v>
      </c>
      <c r="AD4291" s="9">
        <f>Merged[[#This Row],[Average_Cost_for_two]]*Merged[[#This Row],[USD Rate]]</f>
        <v>3.6</v>
      </c>
    </row>
    <row r="4292" spans="1:30" x14ac:dyDescent="0.3">
      <c r="A4292">
        <v>310440</v>
      </c>
      <c r="B4292" t="s">
        <v>9058</v>
      </c>
      <c r="C4292">
        <v>1</v>
      </c>
      <c r="D4292" t="s">
        <v>99</v>
      </c>
      <c r="E4292" t="s">
        <v>4037</v>
      </c>
      <c r="F4292">
        <v>77.312207889999996</v>
      </c>
      <c r="G4292">
        <v>28.669457349999998</v>
      </c>
      <c r="H4292" t="s">
        <v>12069</v>
      </c>
      <c r="I4292" t="s">
        <v>478</v>
      </c>
      <c r="J4292" t="s">
        <v>102</v>
      </c>
      <c r="K4292" t="s">
        <v>23</v>
      </c>
      <c r="L4292" t="s">
        <v>103</v>
      </c>
      <c r="M4292" t="s">
        <v>23</v>
      </c>
      <c r="N4292" t="s">
        <v>23</v>
      </c>
      <c r="O4292">
        <v>1</v>
      </c>
      <c r="P4292">
        <v>10</v>
      </c>
      <c r="Q4292">
        <v>300</v>
      </c>
      <c r="R4292">
        <v>2.4</v>
      </c>
      <c r="S4292" s="1">
        <v>43015</v>
      </c>
      <c r="T4292">
        <v>2017</v>
      </c>
      <c r="U4292">
        <v>7</v>
      </c>
      <c r="V4292" t="s">
        <v>12098</v>
      </c>
      <c r="W4292" t="s">
        <v>12099</v>
      </c>
      <c r="X4292">
        <v>1</v>
      </c>
      <c r="Y4292" t="s">
        <v>12100</v>
      </c>
      <c r="Z4292">
        <v>1.2E-2</v>
      </c>
      <c r="AA4292">
        <v>3726</v>
      </c>
      <c r="AB4292" t="s">
        <v>9058</v>
      </c>
      <c r="AC4292">
        <v>6</v>
      </c>
      <c r="AD4292" s="9">
        <f>Merged[[#This Row],[Average_Cost_for_two]]*Merged[[#This Row],[USD Rate]]</f>
        <v>3.6</v>
      </c>
    </row>
    <row r="4293" spans="1:30" x14ac:dyDescent="0.3">
      <c r="A4293">
        <v>18381639</v>
      </c>
      <c r="B4293" t="s">
        <v>9060</v>
      </c>
      <c r="C4293">
        <v>1</v>
      </c>
      <c r="D4293" t="s">
        <v>99</v>
      </c>
      <c r="E4293" t="s">
        <v>603</v>
      </c>
      <c r="F4293">
        <v>77.097632200000007</v>
      </c>
      <c r="G4293">
        <v>28.630997099999998</v>
      </c>
      <c r="H4293" t="s">
        <v>12069</v>
      </c>
      <c r="I4293" t="s">
        <v>110</v>
      </c>
      <c r="J4293" t="s">
        <v>102</v>
      </c>
      <c r="K4293" t="s">
        <v>23</v>
      </c>
      <c r="L4293" t="s">
        <v>23</v>
      </c>
      <c r="M4293" t="s">
        <v>23</v>
      </c>
      <c r="N4293" t="s">
        <v>23</v>
      </c>
      <c r="O4293">
        <v>1</v>
      </c>
      <c r="P4293">
        <v>14</v>
      </c>
      <c r="Q4293">
        <v>300</v>
      </c>
      <c r="R4293">
        <v>3.3</v>
      </c>
      <c r="S4293" s="1">
        <v>41888</v>
      </c>
      <c r="T4293">
        <v>2014</v>
      </c>
      <c r="U4293">
        <v>6</v>
      </c>
      <c r="V4293" t="s">
        <v>12101</v>
      </c>
      <c r="W4293" t="s">
        <v>12108</v>
      </c>
      <c r="X4293">
        <v>1</v>
      </c>
      <c r="Y4293" t="s">
        <v>12103</v>
      </c>
      <c r="Z4293">
        <v>1.2E-2</v>
      </c>
      <c r="AA4293">
        <v>220580</v>
      </c>
      <c r="AB4293" t="s">
        <v>9060</v>
      </c>
      <c r="AC4293">
        <v>6</v>
      </c>
      <c r="AD4293" s="9">
        <f>Merged[[#This Row],[Average_Cost_for_two]]*Merged[[#This Row],[USD Rate]]</f>
        <v>3.6</v>
      </c>
    </row>
    <row r="4294" spans="1:30" x14ac:dyDescent="0.3">
      <c r="A4294">
        <v>304445</v>
      </c>
      <c r="B4294" t="s">
        <v>9061</v>
      </c>
      <c r="C4294">
        <v>1</v>
      </c>
      <c r="D4294" t="s">
        <v>99</v>
      </c>
      <c r="E4294" t="s">
        <v>1518</v>
      </c>
      <c r="F4294">
        <v>77.245991099999998</v>
      </c>
      <c r="G4294">
        <v>28.583511699999999</v>
      </c>
      <c r="H4294" t="s">
        <v>12069</v>
      </c>
      <c r="I4294" t="s">
        <v>110</v>
      </c>
      <c r="J4294" t="s">
        <v>102</v>
      </c>
      <c r="K4294" t="s">
        <v>23</v>
      </c>
      <c r="L4294" t="s">
        <v>103</v>
      </c>
      <c r="M4294" t="s">
        <v>23</v>
      </c>
      <c r="N4294" t="s">
        <v>23</v>
      </c>
      <c r="O4294">
        <v>1</v>
      </c>
      <c r="P4294">
        <v>30</v>
      </c>
      <c r="Q4294">
        <v>300</v>
      </c>
      <c r="R4294">
        <v>2.8</v>
      </c>
      <c r="S4294" s="1">
        <v>40801</v>
      </c>
      <c r="T4294">
        <v>2011</v>
      </c>
      <c r="U4294">
        <v>15</v>
      </c>
      <c r="V4294" t="s">
        <v>12101</v>
      </c>
      <c r="W4294" t="s">
        <v>12108</v>
      </c>
      <c r="X4294">
        <v>3</v>
      </c>
      <c r="Y4294" t="s">
        <v>12103</v>
      </c>
      <c r="Z4294">
        <v>1.2E-2</v>
      </c>
      <c r="AA4294">
        <v>3654</v>
      </c>
      <c r="AB4294" t="s">
        <v>9061</v>
      </c>
      <c r="AC4294">
        <v>4</v>
      </c>
      <c r="AD4294" s="9">
        <f>Merged[[#This Row],[Average_Cost_for_two]]*Merged[[#This Row],[USD Rate]]</f>
        <v>3.6</v>
      </c>
    </row>
    <row r="4295" spans="1:30" x14ac:dyDescent="0.3">
      <c r="A4295">
        <v>305514</v>
      </c>
      <c r="B4295" t="s">
        <v>9062</v>
      </c>
      <c r="C4295">
        <v>1</v>
      </c>
      <c r="D4295" t="s">
        <v>99</v>
      </c>
      <c r="E4295" t="s">
        <v>717</v>
      </c>
      <c r="F4295">
        <v>77.196936609999995</v>
      </c>
      <c r="G4295">
        <v>28.559038319999999</v>
      </c>
      <c r="H4295" t="s">
        <v>12069</v>
      </c>
      <c r="I4295" t="s">
        <v>110</v>
      </c>
      <c r="J4295" t="s">
        <v>102</v>
      </c>
      <c r="K4295" t="s">
        <v>23</v>
      </c>
      <c r="L4295" t="s">
        <v>23</v>
      </c>
      <c r="M4295" t="s">
        <v>23</v>
      </c>
      <c r="N4295" t="s">
        <v>23</v>
      </c>
      <c r="O4295">
        <v>1</v>
      </c>
      <c r="P4295">
        <v>16</v>
      </c>
      <c r="Q4295">
        <v>300</v>
      </c>
      <c r="R4295">
        <v>3.1</v>
      </c>
      <c r="S4295" s="1">
        <v>42991</v>
      </c>
      <c r="T4295">
        <v>2017</v>
      </c>
      <c r="U4295">
        <v>13</v>
      </c>
      <c r="V4295" t="s">
        <v>12101</v>
      </c>
      <c r="W4295" t="s">
        <v>12108</v>
      </c>
      <c r="X4295">
        <v>3</v>
      </c>
      <c r="Y4295" t="s">
        <v>12103</v>
      </c>
      <c r="Z4295">
        <v>1.2E-2</v>
      </c>
      <c r="AA4295">
        <v>3667</v>
      </c>
      <c r="AB4295" t="s">
        <v>9062</v>
      </c>
      <c r="AC4295">
        <v>3</v>
      </c>
      <c r="AD4295" s="9">
        <f>Merged[[#This Row],[Average_Cost_for_two]]*Merged[[#This Row],[USD Rate]]</f>
        <v>3.6</v>
      </c>
    </row>
    <row r="4296" spans="1:30" x14ac:dyDescent="0.3">
      <c r="A4296">
        <v>2591</v>
      </c>
      <c r="B4296" t="s">
        <v>9063</v>
      </c>
      <c r="C4296">
        <v>1</v>
      </c>
      <c r="D4296" t="s">
        <v>99</v>
      </c>
      <c r="E4296" t="s">
        <v>375</v>
      </c>
      <c r="F4296">
        <v>77.239123300000003</v>
      </c>
      <c r="G4296">
        <v>28.537825600000001</v>
      </c>
      <c r="H4296" t="s">
        <v>12069</v>
      </c>
      <c r="I4296" t="s">
        <v>110</v>
      </c>
      <c r="J4296" t="s">
        <v>102</v>
      </c>
      <c r="K4296" t="s">
        <v>23</v>
      </c>
      <c r="L4296" t="s">
        <v>23</v>
      </c>
      <c r="M4296" t="s">
        <v>23</v>
      </c>
      <c r="N4296" t="s">
        <v>23</v>
      </c>
      <c r="O4296">
        <v>1</v>
      </c>
      <c r="P4296">
        <v>14</v>
      </c>
      <c r="Q4296">
        <v>300</v>
      </c>
      <c r="R4296">
        <v>2.8</v>
      </c>
      <c r="S4296" s="1">
        <v>41859</v>
      </c>
      <c r="T4296">
        <v>2014</v>
      </c>
      <c r="U4296">
        <v>8</v>
      </c>
      <c r="V4296" t="s">
        <v>12101</v>
      </c>
      <c r="W4296" t="s">
        <v>12102</v>
      </c>
      <c r="X4296">
        <v>2</v>
      </c>
      <c r="Y4296" t="s">
        <v>12103</v>
      </c>
      <c r="Z4296">
        <v>1.2E-2</v>
      </c>
      <c r="AA4296">
        <v>32</v>
      </c>
      <c r="AB4296" t="s">
        <v>9063</v>
      </c>
      <c r="AC4296">
        <v>5</v>
      </c>
      <c r="AD4296" s="9">
        <f>Merged[[#This Row],[Average_Cost_for_two]]*Merged[[#This Row],[USD Rate]]</f>
        <v>3.6</v>
      </c>
    </row>
    <row r="4297" spans="1:30" x14ac:dyDescent="0.3">
      <c r="A4297">
        <v>18427235</v>
      </c>
      <c r="B4297" t="s">
        <v>9064</v>
      </c>
      <c r="C4297">
        <v>1</v>
      </c>
      <c r="D4297" t="s">
        <v>99</v>
      </c>
      <c r="E4297" t="s">
        <v>603</v>
      </c>
      <c r="F4297">
        <v>77.096870600000003</v>
      </c>
      <c r="G4297">
        <v>28.635595599999998</v>
      </c>
      <c r="H4297" t="s">
        <v>12069</v>
      </c>
      <c r="I4297" t="s">
        <v>110</v>
      </c>
      <c r="J4297" t="s">
        <v>102</v>
      </c>
      <c r="K4297" t="s">
        <v>23</v>
      </c>
      <c r="L4297" t="s">
        <v>103</v>
      </c>
      <c r="M4297" t="s">
        <v>23</v>
      </c>
      <c r="N4297" t="s">
        <v>23</v>
      </c>
      <c r="O4297">
        <v>1</v>
      </c>
      <c r="P4297">
        <v>7</v>
      </c>
      <c r="Q4297">
        <v>300</v>
      </c>
      <c r="R4297">
        <v>3.1</v>
      </c>
      <c r="S4297" s="1">
        <v>41129</v>
      </c>
      <c r="T4297">
        <v>2012</v>
      </c>
      <c r="U4297">
        <v>8</v>
      </c>
      <c r="V4297" t="s">
        <v>12101</v>
      </c>
      <c r="W4297" t="s">
        <v>12102</v>
      </c>
      <c r="X4297">
        <v>2</v>
      </c>
      <c r="Y4297" t="s">
        <v>12103</v>
      </c>
      <c r="Z4297">
        <v>1.2E-2</v>
      </c>
      <c r="AA4297">
        <v>221127</v>
      </c>
      <c r="AB4297" t="s">
        <v>9064</v>
      </c>
      <c r="AC4297">
        <v>3</v>
      </c>
      <c r="AD4297" s="9">
        <f>Merged[[#This Row],[Average_Cost_for_two]]*Merged[[#This Row],[USD Rate]]</f>
        <v>3.6</v>
      </c>
    </row>
    <row r="4298" spans="1:30" x14ac:dyDescent="0.3">
      <c r="A4298">
        <v>305517</v>
      </c>
      <c r="B4298" t="s">
        <v>9065</v>
      </c>
      <c r="C4298">
        <v>1</v>
      </c>
      <c r="D4298" t="s">
        <v>99</v>
      </c>
      <c r="E4298" t="s">
        <v>717</v>
      </c>
      <c r="F4298">
        <v>77.199449000000001</v>
      </c>
      <c r="G4298">
        <v>28.566074</v>
      </c>
      <c r="H4298" t="s">
        <v>12069</v>
      </c>
      <c r="I4298" t="s">
        <v>110</v>
      </c>
      <c r="J4298" t="s">
        <v>102</v>
      </c>
      <c r="K4298" t="s">
        <v>23</v>
      </c>
      <c r="L4298" t="s">
        <v>23</v>
      </c>
      <c r="M4298" t="s">
        <v>23</v>
      </c>
      <c r="N4298" t="s">
        <v>23</v>
      </c>
      <c r="O4298">
        <v>1</v>
      </c>
      <c r="P4298">
        <v>6</v>
      </c>
      <c r="Q4298">
        <v>300</v>
      </c>
      <c r="R4298">
        <v>3</v>
      </c>
      <c r="S4298" s="1">
        <v>42952</v>
      </c>
      <c r="T4298">
        <v>2017</v>
      </c>
      <c r="U4298">
        <v>5</v>
      </c>
      <c r="V4298" t="s">
        <v>12101</v>
      </c>
      <c r="W4298" t="s">
        <v>12102</v>
      </c>
      <c r="X4298">
        <v>1</v>
      </c>
      <c r="Y4298" t="s">
        <v>12103</v>
      </c>
      <c r="Z4298">
        <v>1.2E-2</v>
      </c>
      <c r="AA4298">
        <v>3667</v>
      </c>
      <c r="AB4298" t="s">
        <v>9065</v>
      </c>
      <c r="AC4298">
        <v>6</v>
      </c>
      <c r="AD4298" s="9">
        <f>Merged[[#This Row],[Average_Cost_for_two]]*Merged[[#This Row],[USD Rate]]</f>
        <v>3.6</v>
      </c>
    </row>
    <row r="4299" spans="1:30" x14ac:dyDescent="0.3">
      <c r="A4299">
        <v>309531</v>
      </c>
      <c r="B4299" t="s">
        <v>9066</v>
      </c>
      <c r="C4299">
        <v>1</v>
      </c>
      <c r="D4299" t="s">
        <v>99</v>
      </c>
      <c r="E4299" t="s">
        <v>717</v>
      </c>
      <c r="F4299">
        <v>77.19453</v>
      </c>
      <c r="G4299">
        <v>28.567931000000002</v>
      </c>
      <c r="H4299" t="s">
        <v>12069</v>
      </c>
      <c r="I4299" t="s">
        <v>110</v>
      </c>
      <c r="J4299" t="s">
        <v>102</v>
      </c>
      <c r="K4299" t="s">
        <v>23</v>
      </c>
      <c r="L4299" t="s">
        <v>23</v>
      </c>
      <c r="M4299" t="s">
        <v>23</v>
      </c>
      <c r="N4299" t="s">
        <v>23</v>
      </c>
      <c r="O4299">
        <v>1</v>
      </c>
      <c r="P4299">
        <v>27</v>
      </c>
      <c r="Q4299">
        <v>300</v>
      </c>
      <c r="R4299">
        <v>3.3</v>
      </c>
      <c r="S4299" s="1">
        <v>41144</v>
      </c>
      <c r="T4299">
        <v>2012</v>
      </c>
      <c r="U4299">
        <v>23</v>
      </c>
      <c r="V4299" t="s">
        <v>12101</v>
      </c>
      <c r="W4299" t="s">
        <v>12102</v>
      </c>
      <c r="X4299">
        <v>4</v>
      </c>
      <c r="Y4299" t="s">
        <v>12103</v>
      </c>
      <c r="Z4299">
        <v>1.2E-2</v>
      </c>
      <c r="AA4299">
        <v>3715</v>
      </c>
      <c r="AB4299" t="s">
        <v>9066</v>
      </c>
      <c r="AC4299">
        <v>4</v>
      </c>
      <c r="AD4299" s="9">
        <f>Merged[[#This Row],[Average_Cost_for_two]]*Merged[[#This Row],[USD Rate]]</f>
        <v>3.6</v>
      </c>
    </row>
    <row r="4300" spans="1:30" x14ac:dyDescent="0.3">
      <c r="A4300">
        <v>312171</v>
      </c>
      <c r="B4300" t="s">
        <v>9067</v>
      </c>
      <c r="C4300">
        <v>1</v>
      </c>
      <c r="D4300" t="s">
        <v>99</v>
      </c>
      <c r="E4300" t="s">
        <v>4623</v>
      </c>
      <c r="F4300">
        <v>77.056311399999998</v>
      </c>
      <c r="G4300">
        <v>28.603647299999999</v>
      </c>
      <c r="H4300" t="s">
        <v>12069</v>
      </c>
      <c r="I4300" t="s">
        <v>110</v>
      </c>
      <c r="J4300" t="s">
        <v>102</v>
      </c>
      <c r="K4300" t="s">
        <v>23</v>
      </c>
      <c r="L4300" t="s">
        <v>23</v>
      </c>
      <c r="M4300" t="s">
        <v>23</v>
      </c>
      <c r="N4300" t="s">
        <v>23</v>
      </c>
      <c r="O4300">
        <v>1</v>
      </c>
      <c r="P4300">
        <v>5</v>
      </c>
      <c r="Q4300">
        <v>300</v>
      </c>
      <c r="R4300">
        <v>3</v>
      </c>
      <c r="S4300" s="1">
        <v>40407</v>
      </c>
      <c r="T4300">
        <v>2010</v>
      </c>
      <c r="U4300">
        <v>17</v>
      </c>
      <c r="V4300" t="s">
        <v>12101</v>
      </c>
      <c r="W4300" t="s">
        <v>12102</v>
      </c>
      <c r="X4300">
        <v>3</v>
      </c>
      <c r="Y4300" t="s">
        <v>12103</v>
      </c>
      <c r="Z4300">
        <v>1.2E-2</v>
      </c>
      <c r="AA4300">
        <v>3747</v>
      </c>
      <c r="AB4300" t="s">
        <v>9067</v>
      </c>
      <c r="AC4300">
        <v>2</v>
      </c>
      <c r="AD4300" s="9">
        <f>Merged[[#This Row],[Average_Cost_for_two]]*Merged[[#This Row],[USD Rate]]</f>
        <v>3.6</v>
      </c>
    </row>
    <row r="4301" spans="1:30" x14ac:dyDescent="0.3">
      <c r="A4301">
        <v>18235302</v>
      </c>
      <c r="B4301" t="s">
        <v>9068</v>
      </c>
      <c r="C4301">
        <v>1</v>
      </c>
      <c r="D4301" t="s">
        <v>99</v>
      </c>
      <c r="E4301" t="s">
        <v>426</v>
      </c>
      <c r="F4301">
        <v>77.223481000000007</v>
      </c>
      <c r="G4301">
        <v>28.657748000000002</v>
      </c>
      <c r="H4301" t="s">
        <v>12069</v>
      </c>
      <c r="I4301" t="s">
        <v>110</v>
      </c>
      <c r="J4301" t="s">
        <v>102</v>
      </c>
      <c r="K4301" t="s">
        <v>23</v>
      </c>
      <c r="L4301" t="s">
        <v>23</v>
      </c>
      <c r="M4301" t="s">
        <v>23</v>
      </c>
      <c r="N4301" t="s">
        <v>23</v>
      </c>
      <c r="O4301">
        <v>1</v>
      </c>
      <c r="P4301">
        <v>4</v>
      </c>
      <c r="Q4301">
        <v>300</v>
      </c>
      <c r="R4301">
        <v>3</v>
      </c>
      <c r="S4301" s="1">
        <v>41829</v>
      </c>
      <c r="T4301">
        <v>2014</v>
      </c>
      <c r="U4301">
        <v>9</v>
      </c>
      <c r="V4301" t="s">
        <v>12101</v>
      </c>
      <c r="W4301" t="s">
        <v>12105</v>
      </c>
      <c r="X4301">
        <v>2</v>
      </c>
      <c r="Y4301" t="s">
        <v>12106</v>
      </c>
      <c r="Z4301">
        <v>1.2E-2</v>
      </c>
      <c r="AA4301">
        <v>218824</v>
      </c>
      <c r="AB4301" t="s">
        <v>9068</v>
      </c>
      <c r="AC4301">
        <v>3</v>
      </c>
      <c r="AD4301" s="9">
        <f>Merged[[#This Row],[Average_Cost_for_two]]*Merged[[#This Row],[USD Rate]]</f>
        <v>3.6</v>
      </c>
    </row>
    <row r="4302" spans="1:30" x14ac:dyDescent="0.3">
      <c r="A4302">
        <v>6202</v>
      </c>
      <c r="B4302" t="s">
        <v>9069</v>
      </c>
      <c r="C4302">
        <v>1</v>
      </c>
      <c r="D4302" t="s">
        <v>99</v>
      </c>
      <c r="E4302" t="s">
        <v>515</v>
      </c>
      <c r="F4302">
        <v>77.231129999999993</v>
      </c>
      <c r="G4302">
        <v>28.589144900000001</v>
      </c>
      <c r="H4302" t="s">
        <v>12069</v>
      </c>
      <c r="I4302" t="s">
        <v>110</v>
      </c>
      <c r="J4302" t="s">
        <v>102</v>
      </c>
      <c r="K4302" t="s">
        <v>23</v>
      </c>
      <c r="L4302" t="s">
        <v>23</v>
      </c>
      <c r="M4302" t="s">
        <v>23</v>
      </c>
      <c r="N4302" t="s">
        <v>23</v>
      </c>
      <c r="O4302">
        <v>1</v>
      </c>
      <c r="P4302">
        <v>13</v>
      </c>
      <c r="Q4302">
        <v>300</v>
      </c>
      <c r="R4302">
        <v>2.9</v>
      </c>
      <c r="S4302" s="1">
        <v>42570</v>
      </c>
      <c r="T4302">
        <v>2016</v>
      </c>
      <c r="U4302">
        <v>19</v>
      </c>
      <c r="V4302" t="s">
        <v>12101</v>
      </c>
      <c r="W4302" t="s">
        <v>12105</v>
      </c>
      <c r="X4302">
        <v>4</v>
      </c>
      <c r="Y4302" t="s">
        <v>12106</v>
      </c>
      <c r="Z4302">
        <v>1.2E-2</v>
      </c>
      <c r="AA4302">
        <v>75</v>
      </c>
      <c r="AB4302" t="s">
        <v>9069</v>
      </c>
      <c r="AC4302">
        <v>2</v>
      </c>
      <c r="AD4302" s="9">
        <f>Merged[[#This Row],[Average_Cost_for_two]]*Merged[[#This Row],[USD Rate]]</f>
        <v>3.6</v>
      </c>
    </row>
    <row r="4303" spans="1:30" x14ac:dyDescent="0.3">
      <c r="A4303">
        <v>7452</v>
      </c>
      <c r="B4303" t="s">
        <v>9070</v>
      </c>
      <c r="C4303">
        <v>1</v>
      </c>
      <c r="D4303" t="s">
        <v>99</v>
      </c>
      <c r="E4303" t="s">
        <v>3164</v>
      </c>
      <c r="F4303">
        <v>77.185602900000006</v>
      </c>
      <c r="G4303">
        <v>28.641668500000002</v>
      </c>
      <c r="H4303" t="s">
        <v>12069</v>
      </c>
      <c r="I4303" t="s">
        <v>110</v>
      </c>
      <c r="J4303" t="s">
        <v>102</v>
      </c>
      <c r="K4303" t="s">
        <v>23</v>
      </c>
      <c r="L4303" t="s">
        <v>23</v>
      </c>
      <c r="M4303" t="s">
        <v>23</v>
      </c>
      <c r="N4303" t="s">
        <v>23</v>
      </c>
      <c r="O4303">
        <v>1</v>
      </c>
      <c r="P4303">
        <v>117</v>
      </c>
      <c r="Q4303">
        <v>300</v>
      </c>
      <c r="R4303">
        <v>2.8</v>
      </c>
      <c r="S4303" s="1">
        <v>42561</v>
      </c>
      <c r="T4303">
        <v>2016</v>
      </c>
      <c r="U4303">
        <v>10</v>
      </c>
      <c r="V4303" t="s">
        <v>12101</v>
      </c>
      <c r="W4303" t="s">
        <v>12105</v>
      </c>
      <c r="X4303">
        <v>3</v>
      </c>
      <c r="Y4303" t="s">
        <v>12106</v>
      </c>
      <c r="Z4303">
        <v>1.2E-2</v>
      </c>
      <c r="AA4303">
        <v>90</v>
      </c>
      <c r="AB4303" t="s">
        <v>9070</v>
      </c>
      <c r="AC4303">
        <v>0</v>
      </c>
      <c r="AD4303" s="9">
        <f>Merged[[#This Row],[Average_Cost_for_two]]*Merged[[#This Row],[USD Rate]]</f>
        <v>3.6</v>
      </c>
    </row>
    <row r="4304" spans="1:30" x14ac:dyDescent="0.3">
      <c r="A4304">
        <v>301287</v>
      </c>
      <c r="B4304" t="s">
        <v>9071</v>
      </c>
      <c r="C4304">
        <v>1</v>
      </c>
      <c r="D4304" t="s">
        <v>99</v>
      </c>
      <c r="E4304" t="s">
        <v>8848</v>
      </c>
      <c r="F4304">
        <v>77.227088300000005</v>
      </c>
      <c r="G4304">
        <v>28.649512999999999</v>
      </c>
      <c r="H4304" t="s">
        <v>12069</v>
      </c>
      <c r="I4304" t="s">
        <v>110</v>
      </c>
      <c r="J4304" t="s">
        <v>102</v>
      </c>
      <c r="K4304" t="s">
        <v>23</v>
      </c>
      <c r="L4304" t="s">
        <v>23</v>
      </c>
      <c r="M4304" t="s">
        <v>23</v>
      </c>
      <c r="N4304" t="s">
        <v>23</v>
      </c>
      <c r="O4304">
        <v>1</v>
      </c>
      <c r="P4304">
        <v>185</v>
      </c>
      <c r="Q4304">
        <v>300</v>
      </c>
      <c r="R4304">
        <v>3.6</v>
      </c>
      <c r="S4304" s="1">
        <v>42889</v>
      </c>
      <c r="T4304">
        <v>2017</v>
      </c>
      <c r="U4304">
        <v>3</v>
      </c>
      <c r="V4304" t="s">
        <v>12095</v>
      </c>
      <c r="W4304" t="s">
        <v>12107</v>
      </c>
      <c r="X4304">
        <v>1</v>
      </c>
      <c r="Y4304" t="s">
        <v>12106</v>
      </c>
      <c r="Z4304">
        <v>1.2E-2</v>
      </c>
      <c r="AA4304">
        <v>3616</v>
      </c>
      <c r="AB4304" t="s">
        <v>9071</v>
      </c>
      <c r="AC4304">
        <v>6</v>
      </c>
      <c r="AD4304" s="9">
        <f>Merged[[#This Row],[Average_Cost_for_two]]*Merged[[#This Row],[USD Rate]]</f>
        <v>3.6</v>
      </c>
    </row>
    <row r="4305" spans="1:30" x14ac:dyDescent="0.3">
      <c r="A4305">
        <v>305565</v>
      </c>
      <c r="B4305" t="s">
        <v>9073</v>
      </c>
      <c r="C4305">
        <v>1</v>
      </c>
      <c r="D4305" t="s">
        <v>99</v>
      </c>
      <c r="E4305" t="s">
        <v>3848</v>
      </c>
      <c r="F4305">
        <v>77.276783499999993</v>
      </c>
      <c r="G4305">
        <v>28.652308999999999</v>
      </c>
      <c r="H4305" t="s">
        <v>12069</v>
      </c>
      <c r="I4305" t="s">
        <v>110</v>
      </c>
      <c r="J4305" t="s">
        <v>102</v>
      </c>
      <c r="K4305" t="s">
        <v>23</v>
      </c>
      <c r="L4305" t="s">
        <v>23</v>
      </c>
      <c r="M4305" t="s">
        <v>23</v>
      </c>
      <c r="N4305" t="s">
        <v>23</v>
      </c>
      <c r="O4305">
        <v>1</v>
      </c>
      <c r="P4305">
        <v>10</v>
      </c>
      <c r="Q4305">
        <v>300</v>
      </c>
      <c r="R4305">
        <v>3.2</v>
      </c>
      <c r="S4305" s="1">
        <v>43254</v>
      </c>
      <c r="T4305">
        <v>2018</v>
      </c>
      <c r="U4305">
        <v>3</v>
      </c>
      <c r="V4305" t="s">
        <v>12095</v>
      </c>
      <c r="W4305" t="s">
        <v>12107</v>
      </c>
      <c r="X4305">
        <v>2</v>
      </c>
      <c r="Y4305" t="s">
        <v>12106</v>
      </c>
      <c r="Z4305">
        <v>1.2E-2</v>
      </c>
      <c r="AA4305">
        <v>3667</v>
      </c>
      <c r="AB4305" t="s">
        <v>9073</v>
      </c>
      <c r="AC4305">
        <v>0</v>
      </c>
      <c r="AD4305" s="9">
        <f>Merged[[#This Row],[Average_Cost_for_two]]*Merged[[#This Row],[USD Rate]]</f>
        <v>3.6</v>
      </c>
    </row>
    <row r="4306" spans="1:30" x14ac:dyDescent="0.3">
      <c r="A4306">
        <v>311077</v>
      </c>
      <c r="B4306" t="s">
        <v>9074</v>
      </c>
      <c r="C4306">
        <v>1</v>
      </c>
      <c r="D4306" t="s">
        <v>99</v>
      </c>
      <c r="E4306" t="s">
        <v>1213</v>
      </c>
      <c r="F4306">
        <v>77.149628300000003</v>
      </c>
      <c r="G4306">
        <v>28.693387000000001</v>
      </c>
      <c r="H4306" t="s">
        <v>12069</v>
      </c>
      <c r="I4306" t="s">
        <v>110</v>
      </c>
      <c r="J4306" t="s">
        <v>102</v>
      </c>
      <c r="K4306" t="s">
        <v>23</v>
      </c>
      <c r="L4306" t="s">
        <v>23</v>
      </c>
      <c r="M4306" t="s">
        <v>23</v>
      </c>
      <c r="N4306" t="s">
        <v>23</v>
      </c>
      <c r="O4306">
        <v>1</v>
      </c>
      <c r="P4306">
        <v>110</v>
      </c>
      <c r="Q4306">
        <v>300</v>
      </c>
      <c r="R4306">
        <v>3.1</v>
      </c>
      <c r="S4306" s="1">
        <v>40331</v>
      </c>
      <c r="T4306">
        <v>2010</v>
      </c>
      <c r="U4306">
        <v>2</v>
      </c>
      <c r="V4306" t="s">
        <v>12095</v>
      </c>
      <c r="W4306" t="s">
        <v>12107</v>
      </c>
      <c r="X4306">
        <v>1</v>
      </c>
      <c r="Y4306" t="s">
        <v>12106</v>
      </c>
      <c r="Z4306">
        <v>1.2E-2</v>
      </c>
      <c r="AA4306">
        <v>3733</v>
      </c>
      <c r="AB4306" t="s">
        <v>9074</v>
      </c>
      <c r="AC4306">
        <v>3</v>
      </c>
      <c r="AD4306" s="9">
        <f>Merged[[#This Row],[Average_Cost_for_two]]*Merged[[#This Row],[USD Rate]]</f>
        <v>3.6</v>
      </c>
    </row>
    <row r="4307" spans="1:30" x14ac:dyDescent="0.3">
      <c r="A4307">
        <v>304092</v>
      </c>
      <c r="B4307" t="s">
        <v>9075</v>
      </c>
      <c r="C4307">
        <v>1</v>
      </c>
      <c r="D4307" t="s">
        <v>99</v>
      </c>
      <c r="E4307" t="s">
        <v>4736</v>
      </c>
      <c r="F4307">
        <v>77.169590799999995</v>
      </c>
      <c r="G4307">
        <v>28.7061721</v>
      </c>
      <c r="H4307" t="s">
        <v>12069</v>
      </c>
      <c r="I4307" t="s">
        <v>110</v>
      </c>
      <c r="J4307" t="s">
        <v>102</v>
      </c>
      <c r="K4307" t="s">
        <v>23</v>
      </c>
      <c r="L4307" t="s">
        <v>23</v>
      </c>
      <c r="M4307" t="s">
        <v>23</v>
      </c>
      <c r="N4307" t="s">
        <v>23</v>
      </c>
      <c r="O4307">
        <v>1</v>
      </c>
      <c r="P4307">
        <v>18</v>
      </c>
      <c r="Q4307">
        <v>300</v>
      </c>
      <c r="R4307">
        <v>3.4</v>
      </c>
      <c r="S4307" s="1">
        <v>41817</v>
      </c>
      <c r="T4307">
        <v>2014</v>
      </c>
      <c r="U4307">
        <v>27</v>
      </c>
      <c r="V4307" t="s">
        <v>12095</v>
      </c>
      <c r="W4307" t="s">
        <v>12107</v>
      </c>
      <c r="X4307">
        <v>4</v>
      </c>
      <c r="Y4307" t="s">
        <v>12106</v>
      </c>
      <c r="Z4307">
        <v>1.2E-2</v>
      </c>
      <c r="AA4307">
        <v>3650</v>
      </c>
      <c r="AB4307" t="s">
        <v>9075</v>
      </c>
      <c r="AC4307">
        <v>5</v>
      </c>
      <c r="AD4307" s="9">
        <f>Merged[[#This Row],[Average_Cost_for_two]]*Merged[[#This Row],[USD Rate]]</f>
        <v>3.6</v>
      </c>
    </row>
    <row r="4308" spans="1:30" x14ac:dyDescent="0.3">
      <c r="A4308">
        <v>300941</v>
      </c>
      <c r="B4308" t="s">
        <v>9076</v>
      </c>
      <c r="C4308">
        <v>1</v>
      </c>
      <c r="D4308" t="s">
        <v>99</v>
      </c>
      <c r="E4308" t="s">
        <v>1884</v>
      </c>
      <c r="F4308">
        <v>77.197804000000005</v>
      </c>
      <c r="G4308">
        <v>28.692129399999999</v>
      </c>
      <c r="H4308" t="s">
        <v>12069</v>
      </c>
      <c r="I4308" t="s">
        <v>110</v>
      </c>
      <c r="J4308" t="s">
        <v>102</v>
      </c>
      <c r="K4308" t="s">
        <v>23</v>
      </c>
      <c r="L4308" t="s">
        <v>23</v>
      </c>
      <c r="M4308" t="s">
        <v>23</v>
      </c>
      <c r="N4308" t="s">
        <v>23</v>
      </c>
      <c r="O4308">
        <v>1</v>
      </c>
      <c r="P4308">
        <v>43</v>
      </c>
      <c r="Q4308">
        <v>300</v>
      </c>
      <c r="R4308">
        <v>3.4</v>
      </c>
      <c r="S4308" s="1">
        <v>40326</v>
      </c>
      <c r="T4308">
        <v>2010</v>
      </c>
      <c r="U4308">
        <v>28</v>
      </c>
      <c r="V4308" t="s">
        <v>12095</v>
      </c>
      <c r="W4308" t="s">
        <v>12096</v>
      </c>
      <c r="X4308">
        <v>5</v>
      </c>
      <c r="Y4308" t="s">
        <v>12097</v>
      </c>
      <c r="Z4308">
        <v>1.2E-2</v>
      </c>
      <c r="AA4308">
        <v>3612</v>
      </c>
      <c r="AB4308" t="s">
        <v>9076</v>
      </c>
      <c r="AC4308">
        <v>5</v>
      </c>
      <c r="AD4308" s="9">
        <f>Merged[[#This Row],[Average_Cost_for_two]]*Merged[[#This Row],[USD Rate]]</f>
        <v>3.6</v>
      </c>
    </row>
    <row r="4309" spans="1:30" x14ac:dyDescent="0.3">
      <c r="A4309">
        <v>5664</v>
      </c>
      <c r="B4309" t="s">
        <v>9077</v>
      </c>
      <c r="C4309">
        <v>1</v>
      </c>
      <c r="D4309" t="s">
        <v>99</v>
      </c>
      <c r="E4309" t="s">
        <v>528</v>
      </c>
      <c r="F4309">
        <v>77.131159199999999</v>
      </c>
      <c r="G4309">
        <v>28.648905200000002</v>
      </c>
      <c r="H4309" t="s">
        <v>12069</v>
      </c>
      <c r="I4309" t="s">
        <v>110</v>
      </c>
      <c r="J4309" t="s">
        <v>102</v>
      </c>
      <c r="K4309" t="s">
        <v>23</v>
      </c>
      <c r="L4309" t="s">
        <v>103</v>
      </c>
      <c r="M4309" t="s">
        <v>23</v>
      </c>
      <c r="N4309" t="s">
        <v>23</v>
      </c>
      <c r="O4309">
        <v>1</v>
      </c>
      <c r="P4309">
        <v>29</v>
      </c>
      <c r="Q4309">
        <v>300</v>
      </c>
      <c r="R4309">
        <v>3.2</v>
      </c>
      <c r="S4309" s="1">
        <v>43214</v>
      </c>
      <c r="T4309">
        <v>2018</v>
      </c>
      <c r="U4309">
        <v>24</v>
      </c>
      <c r="V4309" t="s">
        <v>12095</v>
      </c>
      <c r="W4309" t="s">
        <v>12109</v>
      </c>
      <c r="X4309">
        <v>4</v>
      </c>
      <c r="Y4309" t="s">
        <v>12106</v>
      </c>
      <c r="Z4309">
        <v>1.2E-2</v>
      </c>
      <c r="AA4309">
        <v>68</v>
      </c>
      <c r="AB4309" t="s">
        <v>9077</v>
      </c>
      <c r="AC4309">
        <v>2</v>
      </c>
      <c r="AD4309" s="9">
        <f>Merged[[#This Row],[Average_Cost_for_two]]*Merged[[#This Row],[USD Rate]]</f>
        <v>3.6</v>
      </c>
    </row>
    <row r="4310" spans="1:30" x14ac:dyDescent="0.3">
      <c r="A4310">
        <v>301842</v>
      </c>
      <c r="B4310" t="s">
        <v>9078</v>
      </c>
      <c r="C4310">
        <v>1</v>
      </c>
      <c r="D4310" t="s">
        <v>99</v>
      </c>
      <c r="E4310" t="s">
        <v>4715</v>
      </c>
      <c r="F4310">
        <v>77.119035999999994</v>
      </c>
      <c r="G4310">
        <v>28.6307787</v>
      </c>
      <c r="H4310" t="s">
        <v>12069</v>
      </c>
      <c r="I4310" t="s">
        <v>110</v>
      </c>
      <c r="J4310" t="s">
        <v>102</v>
      </c>
      <c r="K4310" t="s">
        <v>23</v>
      </c>
      <c r="L4310" t="s">
        <v>23</v>
      </c>
      <c r="M4310" t="s">
        <v>23</v>
      </c>
      <c r="N4310" t="s">
        <v>23</v>
      </c>
      <c r="O4310">
        <v>1</v>
      </c>
      <c r="P4310">
        <v>20</v>
      </c>
      <c r="Q4310">
        <v>300</v>
      </c>
      <c r="R4310">
        <v>3.2</v>
      </c>
      <c r="S4310" s="1">
        <v>41372</v>
      </c>
      <c r="T4310">
        <v>2013</v>
      </c>
      <c r="U4310">
        <v>8</v>
      </c>
      <c r="V4310" t="s">
        <v>12095</v>
      </c>
      <c r="W4310" t="s">
        <v>12109</v>
      </c>
      <c r="X4310">
        <v>2</v>
      </c>
      <c r="Y4310" t="s">
        <v>12106</v>
      </c>
      <c r="Z4310">
        <v>1.2E-2</v>
      </c>
      <c r="AA4310">
        <v>3623</v>
      </c>
      <c r="AB4310" t="s">
        <v>9078</v>
      </c>
      <c r="AC4310">
        <v>1</v>
      </c>
      <c r="AD4310" s="9">
        <f>Merged[[#This Row],[Average_Cost_for_two]]*Merged[[#This Row],[USD Rate]]</f>
        <v>3.6</v>
      </c>
    </row>
    <row r="4311" spans="1:30" x14ac:dyDescent="0.3">
      <c r="A4311">
        <v>4634</v>
      </c>
      <c r="B4311" t="s">
        <v>9079</v>
      </c>
      <c r="C4311">
        <v>1</v>
      </c>
      <c r="D4311" t="s">
        <v>99</v>
      </c>
      <c r="E4311" t="s">
        <v>3624</v>
      </c>
      <c r="F4311">
        <v>77.142051300000006</v>
      </c>
      <c r="G4311">
        <v>28.657522400000001</v>
      </c>
      <c r="H4311" t="s">
        <v>12069</v>
      </c>
      <c r="I4311" t="s">
        <v>110</v>
      </c>
      <c r="J4311" t="s">
        <v>102</v>
      </c>
      <c r="K4311" t="s">
        <v>23</v>
      </c>
      <c r="L4311" t="s">
        <v>23</v>
      </c>
      <c r="M4311" t="s">
        <v>23</v>
      </c>
      <c r="N4311" t="s">
        <v>23</v>
      </c>
      <c r="O4311">
        <v>1</v>
      </c>
      <c r="P4311">
        <v>15</v>
      </c>
      <c r="Q4311">
        <v>300</v>
      </c>
      <c r="R4311">
        <v>3.1</v>
      </c>
      <c r="S4311" s="1">
        <v>42463</v>
      </c>
      <c r="T4311">
        <v>2016</v>
      </c>
      <c r="U4311">
        <v>3</v>
      </c>
      <c r="V4311" t="s">
        <v>12095</v>
      </c>
      <c r="W4311" t="s">
        <v>12109</v>
      </c>
      <c r="X4311">
        <v>2</v>
      </c>
      <c r="Y4311" t="s">
        <v>12106</v>
      </c>
      <c r="Z4311">
        <v>1.2E-2</v>
      </c>
      <c r="AA4311">
        <v>56</v>
      </c>
      <c r="AB4311" t="s">
        <v>9079</v>
      </c>
      <c r="AC4311">
        <v>0</v>
      </c>
      <c r="AD4311" s="9">
        <f>Merged[[#This Row],[Average_Cost_for_two]]*Merged[[#This Row],[USD Rate]]</f>
        <v>3.6</v>
      </c>
    </row>
    <row r="4312" spans="1:30" x14ac:dyDescent="0.3">
      <c r="A4312">
        <v>7342</v>
      </c>
      <c r="B4312" t="s">
        <v>9080</v>
      </c>
      <c r="C4312">
        <v>1</v>
      </c>
      <c r="D4312" t="s">
        <v>99</v>
      </c>
      <c r="E4312" t="s">
        <v>3164</v>
      </c>
      <c r="F4312">
        <v>77.178760699999998</v>
      </c>
      <c r="G4312">
        <v>28.644353800000001</v>
      </c>
      <c r="H4312" t="s">
        <v>12069</v>
      </c>
      <c r="I4312" t="s">
        <v>110</v>
      </c>
      <c r="J4312" t="s">
        <v>102</v>
      </c>
      <c r="K4312" t="s">
        <v>23</v>
      </c>
      <c r="L4312" t="s">
        <v>23</v>
      </c>
      <c r="M4312" t="s">
        <v>23</v>
      </c>
      <c r="N4312" t="s">
        <v>23</v>
      </c>
      <c r="O4312">
        <v>1</v>
      </c>
      <c r="P4312">
        <v>41</v>
      </c>
      <c r="Q4312">
        <v>300</v>
      </c>
      <c r="R4312">
        <v>2.7</v>
      </c>
      <c r="S4312" s="1">
        <v>40643</v>
      </c>
      <c r="T4312">
        <v>2011</v>
      </c>
      <c r="U4312">
        <v>10</v>
      </c>
      <c r="V4312" t="s">
        <v>12095</v>
      </c>
      <c r="W4312" t="s">
        <v>12109</v>
      </c>
      <c r="X4312">
        <v>3</v>
      </c>
      <c r="Y4312" t="s">
        <v>12106</v>
      </c>
      <c r="Z4312">
        <v>1.2E-2</v>
      </c>
      <c r="AA4312">
        <v>89</v>
      </c>
      <c r="AB4312" t="s">
        <v>9080</v>
      </c>
      <c r="AC4312">
        <v>0</v>
      </c>
      <c r="AD4312" s="9">
        <f>Merged[[#This Row],[Average_Cost_for_two]]*Merged[[#This Row],[USD Rate]]</f>
        <v>3.6</v>
      </c>
    </row>
    <row r="4313" spans="1:30" x14ac:dyDescent="0.3">
      <c r="A4313">
        <v>18332676</v>
      </c>
      <c r="B4313" t="s">
        <v>9081</v>
      </c>
      <c r="C4313">
        <v>1</v>
      </c>
      <c r="D4313" t="s">
        <v>99</v>
      </c>
      <c r="E4313" t="s">
        <v>4699</v>
      </c>
      <c r="F4313">
        <v>77.288283000000007</v>
      </c>
      <c r="G4313">
        <v>28.677394</v>
      </c>
      <c r="H4313" t="s">
        <v>12069</v>
      </c>
      <c r="I4313" t="s">
        <v>110</v>
      </c>
      <c r="J4313" t="s">
        <v>102</v>
      </c>
      <c r="K4313" t="s">
        <v>23</v>
      </c>
      <c r="L4313" t="s">
        <v>23</v>
      </c>
      <c r="M4313" t="s">
        <v>23</v>
      </c>
      <c r="N4313" t="s">
        <v>23</v>
      </c>
      <c r="O4313">
        <v>1</v>
      </c>
      <c r="P4313">
        <v>6</v>
      </c>
      <c r="Q4313">
        <v>300</v>
      </c>
      <c r="R4313">
        <v>3</v>
      </c>
      <c r="S4313" s="1">
        <v>41757</v>
      </c>
      <c r="T4313">
        <v>2014</v>
      </c>
      <c r="U4313">
        <v>28</v>
      </c>
      <c r="V4313" t="s">
        <v>12095</v>
      </c>
      <c r="W4313" t="s">
        <v>12109</v>
      </c>
      <c r="X4313">
        <v>5</v>
      </c>
      <c r="Y4313" t="s">
        <v>12106</v>
      </c>
      <c r="Z4313">
        <v>1.2E-2</v>
      </c>
      <c r="AA4313">
        <v>219993</v>
      </c>
      <c r="AB4313" t="s">
        <v>9081</v>
      </c>
      <c r="AC4313">
        <v>1</v>
      </c>
      <c r="AD4313" s="9">
        <f>Merged[[#This Row],[Average_Cost_for_two]]*Merged[[#This Row],[USD Rate]]</f>
        <v>3.6</v>
      </c>
    </row>
    <row r="4314" spans="1:30" x14ac:dyDescent="0.3">
      <c r="A4314">
        <v>302089</v>
      </c>
      <c r="B4314" t="s">
        <v>9083</v>
      </c>
      <c r="C4314">
        <v>1</v>
      </c>
      <c r="D4314" t="s">
        <v>99</v>
      </c>
      <c r="E4314" t="s">
        <v>1880</v>
      </c>
      <c r="F4314">
        <v>77.0888609</v>
      </c>
      <c r="G4314">
        <v>28.637733099999998</v>
      </c>
      <c r="H4314" t="s">
        <v>12069</v>
      </c>
      <c r="I4314" t="s">
        <v>110</v>
      </c>
      <c r="J4314" t="s">
        <v>102</v>
      </c>
      <c r="K4314" t="s">
        <v>23</v>
      </c>
      <c r="L4314" t="s">
        <v>23</v>
      </c>
      <c r="M4314" t="s">
        <v>23</v>
      </c>
      <c r="N4314" t="s">
        <v>23</v>
      </c>
      <c r="O4314">
        <v>1</v>
      </c>
      <c r="P4314">
        <v>26</v>
      </c>
      <c r="Q4314">
        <v>300</v>
      </c>
      <c r="R4314">
        <v>3.3</v>
      </c>
      <c r="S4314" s="1">
        <v>43187</v>
      </c>
      <c r="T4314">
        <v>2018</v>
      </c>
      <c r="U4314">
        <v>28</v>
      </c>
      <c r="V4314" t="s">
        <v>12110</v>
      </c>
      <c r="W4314" t="s">
        <v>12111</v>
      </c>
      <c r="X4314">
        <v>5</v>
      </c>
      <c r="Y4314" t="s">
        <v>12106</v>
      </c>
      <c r="Z4314">
        <v>1.2E-2</v>
      </c>
      <c r="AA4314">
        <v>3626</v>
      </c>
      <c r="AB4314" t="s">
        <v>9083</v>
      </c>
      <c r="AC4314">
        <v>3</v>
      </c>
      <c r="AD4314" s="9">
        <f>Merged[[#This Row],[Average_Cost_for_two]]*Merged[[#This Row],[USD Rate]]</f>
        <v>3.6</v>
      </c>
    </row>
    <row r="4315" spans="1:30" x14ac:dyDescent="0.3">
      <c r="A4315">
        <v>306185</v>
      </c>
      <c r="B4315" t="s">
        <v>9085</v>
      </c>
      <c r="C4315">
        <v>1</v>
      </c>
      <c r="D4315" t="s">
        <v>99</v>
      </c>
      <c r="E4315" t="s">
        <v>4623</v>
      </c>
      <c r="F4315">
        <v>77.059099799999998</v>
      </c>
      <c r="G4315">
        <v>28.619233000000001</v>
      </c>
      <c r="H4315" t="s">
        <v>12069</v>
      </c>
      <c r="I4315" t="s">
        <v>110</v>
      </c>
      <c r="J4315" t="s">
        <v>102</v>
      </c>
      <c r="K4315" t="s">
        <v>23</v>
      </c>
      <c r="L4315" t="s">
        <v>103</v>
      </c>
      <c r="M4315" t="s">
        <v>23</v>
      </c>
      <c r="N4315" t="s">
        <v>23</v>
      </c>
      <c r="O4315">
        <v>1</v>
      </c>
      <c r="P4315">
        <v>5</v>
      </c>
      <c r="Q4315">
        <v>300</v>
      </c>
      <c r="R4315">
        <v>2.7</v>
      </c>
      <c r="S4315" s="1">
        <v>40250</v>
      </c>
      <c r="T4315">
        <v>2010</v>
      </c>
      <c r="U4315">
        <v>13</v>
      </c>
      <c r="V4315" t="s">
        <v>12110</v>
      </c>
      <c r="W4315" t="s">
        <v>12111</v>
      </c>
      <c r="X4315">
        <v>2</v>
      </c>
      <c r="Y4315" t="s">
        <v>12106</v>
      </c>
      <c r="Z4315">
        <v>1.2E-2</v>
      </c>
      <c r="AA4315">
        <v>3675</v>
      </c>
      <c r="AB4315" t="s">
        <v>9085</v>
      </c>
      <c r="AC4315">
        <v>6</v>
      </c>
      <c r="AD4315" s="9">
        <f>Merged[[#This Row],[Average_Cost_for_two]]*Merged[[#This Row],[USD Rate]]</f>
        <v>3.6</v>
      </c>
    </row>
    <row r="4316" spans="1:30" x14ac:dyDescent="0.3">
      <c r="A4316">
        <v>18203159</v>
      </c>
      <c r="B4316" t="s">
        <v>9086</v>
      </c>
      <c r="C4316">
        <v>1</v>
      </c>
      <c r="D4316" t="s">
        <v>99</v>
      </c>
      <c r="E4316" t="s">
        <v>3070</v>
      </c>
      <c r="F4316">
        <v>77.205484999999996</v>
      </c>
      <c r="G4316">
        <v>28.515214400000001</v>
      </c>
      <c r="H4316" t="s">
        <v>12069</v>
      </c>
      <c r="I4316" t="s">
        <v>110</v>
      </c>
      <c r="J4316" t="s">
        <v>102</v>
      </c>
      <c r="K4316" t="s">
        <v>23</v>
      </c>
      <c r="L4316" t="s">
        <v>103</v>
      </c>
      <c r="M4316" t="s">
        <v>23</v>
      </c>
      <c r="N4316" t="s">
        <v>23</v>
      </c>
      <c r="O4316">
        <v>1</v>
      </c>
      <c r="P4316">
        <v>4</v>
      </c>
      <c r="Q4316">
        <v>300</v>
      </c>
      <c r="R4316">
        <v>2.4</v>
      </c>
      <c r="S4316" s="1">
        <v>41680</v>
      </c>
      <c r="T4316">
        <v>2014</v>
      </c>
      <c r="U4316">
        <v>10</v>
      </c>
      <c r="V4316" t="s">
        <v>12110</v>
      </c>
      <c r="W4316" t="s">
        <v>12112</v>
      </c>
      <c r="X4316">
        <v>3</v>
      </c>
      <c r="Y4316" t="s">
        <v>12100</v>
      </c>
      <c r="Z4316">
        <v>1.2E-2</v>
      </c>
      <c r="AA4316">
        <v>218438</v>
      </c>
      <c r="AB4316" t="s">
        <v>9086</v>
      </c>
      <c r="AC4316">
        <v>1</v>
      </c>
      <c r="AD4316" s="9">
        <f>Merged[[#This Row],[Average_Cost_for_two]]*Merged[[#This Row],[USD Rate]]</f>
        <v>3.6</v>
      </c>
    </row>
    <row r="4317" spans="1:30" x14ac:dyDescent="0.3">
      <c r="A4317">
        <v>4065</v>
      </c>
      <c r="B4317" t="s">
        <v>9087</v>
      </c>
      <c r="C4317">
        <v>1</v>
      </c>
      <c r="D4317" t="s">
        <v>99</v>
      </c>
      <c r="E4317" t="s">
        <v>884</v>
      </c>
      <c r="F4317">
        <v>77.205241200000003</v>
      </c>
      <c r="G4317">
        <v>28.694644100000001</v>
      </c>
      <c r="H4317" t="s">
        <v>12069</v>
      </c>
      <c r="I4317" t="s">
        <v>110</v>
      </c>
      <c r="J4317" t="s">
        <v>102</v>
      </c>
      <c r="K4317" t="s">
        <v>23</v>
      </c>
      <c r="L4317" t="s">
        <v>23</v>
      </c>
      <c r="M4317" t="s">
        <v>23</v>
      </c>
      <c r="N4317" t="s">
        <v>23</v>
      </c>
      <c r="O4317">
        <v>1</v>
      </c>
      <c r="P4317">
        <v>51</v>
      </c>
      <c r="Q4317">
        <v>300</v>
      </c>
      <c r="R4317">
        <v>3.3</v>
      </c>
      <c r="S4317" s="1">
        <v>42377</v>
      </c>
      <c r="T4317">
        <v>2016</v>
      </c>
      <c r="U4317">
        <v>8</v>
      </c>
      <c r="V4317" t="s">
        <v>12110</v>
      </c>
      <c r="W4317" t="s">
        <v>12113</v>
      </c>
      <c r="X4317">
        <v>2</v>
      </c>
      <c r="Y4317" t="s">
        <v>12106</v>
      </c>
      <c r="Z4317">
        <v>1.2E-2</v>
      </c>
      <c r="AA4317">
        <v>49</v>
      </c>
      <c r="AB4317" t="s">
        <v>9087</v>
      </c>
      <c r="AC4317">
        <v>5</v>
      </c>
      <c r="AD4317" s="9">
        <f>Merged[[#This Row],[Average_Cost_for_two]]*Merged[[#This Row],[USD Rate]]</f>
        <v>3.6</v>
      </c>
    </row>
    <row r="4318" spans="1:30" x14ac:dyDescent="0.3">
      <c r="A4318">
        <v>301857</v>
      </c>
      <c r="B4318" t="s">
        <v>9089</v>
      </c>
      <c r="C4318">
        <v>1</v>
      </c>
      <c r="D4318" t="s">
        <v>99</v>
      </c>
      <c r="E4318" t="s">
        <v>603</v>
      </c>
      <c r="F4318">
        <v>77.102224399999997</v>
      </c>
      <c r="G4318">
        <v>28.623712900000001</v>
      </c>
      <c r="H4318" t="s">
        <v>12069</v>
      </c>
      <c r="I4318" t="s">
        <v>110</v>
      </c>
      <c r="J4318" t="s">
        <v>102</v>
      </c>
      <c r="K4318" t="s">
        <v>23</v>
      </c>
      <c r="L4318" t="s">
        <v>23</v>
      </c>
      <c r="M4318" t="s">
        <v>23</v>
      </c>
      <c r="N4318" t="s">
        <v>23</v>
      </c>
      <c r="O4318">
        <v>1</v>
      </c>
      <c r="P4318">
        <v>15</v>
      </c>
      <c r="Q4318">
        <v>300</v>
      </c>
      <c r="R4318">
        <v>3.1</v>
      </c>
      <c r="S4318" s="1">
        <v>40919</v>
      </c>
      <c r="T4318">
        <v>2012</v>
      </c>
      <c r="U4318">
        <v>11</v>
      </c>
      <c r="V4318" t="s">
        <v>12110</v>
      </c>
      <c r="W4318" t="s">
        <v>12113</v>
      </c>
      <c r="X4318">
        <v>2</v>
      </c>
      <c r="Y4318" t="s">
        <v>12106</v>
      </c>
      <c r="Z4318">
        <v>1.2E-2</v>
      </c>
      <c r="AA4318">
        <v>3623</v>
      </c>
      <c r="AB4318" t="s">
        <v>9089</v>
      </c>
      <c r="AC4318">
        <v>3</v>
      </c>
      <c r="AD4318" s="9">
        <f>Merged[[#This Row],[Average_Cost_for_two]]*Merged[[#This Row],[USD Rate]]</f>
        <v>3.6</v>
      </c>
    </row>
    <row r="4319" spans="1:30" x14ac:dyDescent="0.3">
      <c r="A4319">
        <v>309778</v>
      </c>
      <c r="B4319" t="s">
        <v>9090</v>
      </c>
      <c r="C4319">
        <v>1</v>
      </c>
      <c r="D4319" t="s">
        <v>99</v>
      </c>
      <c r="E4319" t="s">
        <v>1781</v>
      </c>
      <c r="F4319">
        <v>77.2872342</v>
      </c>
      <c r="G4319">
        <v>28.537323600000001</v>
      </c>
      <c r="H4319" t="s">
        <v>12069</v>
      </c>
      <c r="I4319" t="s">
        <v>110</v>
      </c>
      <c r="J4319" t="s">
        <v>102</v>
      </c>
      <c r="K4319" t="s">
        <v>23</v>
      </c>
      <c r="L4319" t="s">
        <v>23</v>
      </c>
      <c r="M4319" t="s">
        <v>23</v>
      </c>
      <c r="N4319" t="s">
        <v>23</v>
      </c>
      <c r="O4319">
        <v>1</v>
      </c>
      <c r="P4319">
        <v>33</v>
      </c>
      <c r="Q4319">
        <v>300</v>
      </c>
      <c r="R4319">
        <v>3.3</v>
      </c>
      <c r="S4319" s="1">
        <v>40914</v>
      </c>
      <c r="T4319">
        <v>2012</v>
      </c>
      <c r="U4319">
        <v>6</v>
      </c>
      <c r="V4319" t="s">
        <v>12110</v>
      </c>
      <c r="W4319" t="s">
        <v>12113</v>
      </c>
      <c r="X4319">
        <v>1</v>
      </c>
      <c r="Y4319" t="s">
        <v>12106</v>
      </c>
      <c r="Z4319">
        <v>1.2E-2</v>
      </c>
      <c r="AA4319">
        <v>3718</v>
      </c>
      <c r="AB4319" t="s">
        <v>9090</v>
      </c>
      <c r="AC4319">
        <v>5</v>
      </c>
      <c r="AD4319" s="9">
        <f>Merged[[#This Row],[Average_Cost_for_two]]*Merged[[#This Row],[USD Rate]]</f>
        <v>3.6</v>
      </c>
    </row>
    <row r="4320" spans="1:30" x14ac:dyDescent="0.3">
      <c r="A4320">
        <v>6667</v>
      </c>
      <c r="B4320" t="s">
        <v>9091</v>
      </c>
      <c r="C4320">
        <v>1</v>
      </c>
      <c r="D4320" t="s">
        <v>99</v>
      </c>
      <c r="E4320" t="s">
        <v>1127</v>
      </c>
      <c r="F4320">
        <v>77.205440100000004</v>
      </c>
      <c r="G4320">
        <v>28.677723499999999</v>
      </c>
      <c r="H4320" t="s">
        <v>12069</v>
      </c>
      <c r="I4320" t="s">
        <v>110</v>
      </c>
      <c r="J4320" t="s">
        <v>102</v>
      </c>
      <c r="K4320" t="s">
        <v>23</v>
      </c>
      <c r="L4320" t="s">
        <v>23</v>
      </c>
      <c r="M4320" t="s">
        <v>23</v>
      </c>
      <c r="N4320" t="s">
        <v>23</v>
      </c>
      <c r="O4320">
        <v>1</v>
      </c>
      <c r="P4320">
        <v>97</v>
      </c>
      <c r="Q4320">
        <v>300</v>
      </c>
      <c r="R4320">
        <v>3.5</v>
      </c>
      <c r="S4320" s="1">
        <v>42396</v>
      </c>
      <c r="T4320">
        <v>2016</v>
      </c>
      <c r="U4320">
        <v>27</v>
      </c>
      <c r="V4320" t="s">
        <v>12110</v>
      </c>
      <c r="W4320" t="s">
        <v>12113</v>
      </c>
      <c r="X4320">
        <v>5</v>
      </c>
      <c r="Y4320" t="s">
        <v>12106</v>
      </c>
      <c r="Z4320">
        <v>1.2E-2</v>
      </c>
      <c r="AA4320">
        <v>81</v>
      </c>
      <c r="AB4320" t="s">
        <v>9091</v>
      </c>
      <c r="AC4320">
        <v>3</v>
      </c>
      <c r="AD4320" s="9">
        <f>Merged[[#This Row],[Average_Cost_for_two]]*Merged[[#This Row],[USD Rate]]</f>
        <v>3.6</v>
      </c>
    </row>
    <row r="4321" spans="1:30" x14ac:dyDescent="0.3">
      <c r="A4321">
        <v>311719</v>
      </c>
      <c r="B4321" t="s">
        <v>9092</v>
      </c>
      <c r="C4321">
        <v>1</v>
      </c>
      <c r="D4321" t="s">
        <v>99</v>
      </c>
      <c r="E4321" t="s">
        <v>2137</v>
      </c>
      <c r="F4321">
        <v>77.196276699999999</v>
      </c>
      <c r="G4321">
        <v>28.6494371</v>
      </c>
      <c r="H4321" t="s">
        <v>12069</v>
      </c>
      <c r="I4321" t="s">
        <v>110</v>
      </c>
      <c r="J4321" t="s">
        <v>102</v>
      </c>
      <c r="K4321" t="s">
        <v>23</v>
      </c>
      <c r="L4321" t="s">
        <v>23</v>
      </c>
      <c r="M4321" t="s">
        <v>23</v>
      </c>
      <c r="N4321" t="s">
        <v>23</v>
      </c>
      <c r="O4321">
        <v>1</v>
      </c>
      <c r="P4321">
        <v>43</v>
      </c>
      <c r="Q4321">
        <v>300</v>
      </c>
      <c r="R4321">
        <v>3.4</v>
      </c>
      <c r="S4321" s="1">
        <v>41302</v>
      </c>
      <c r="T4321">
        <v>2013</v>
      </c>
      <c r="U4321">
        <v>28</v>
      </c>
      <c r="V4321" t="s">
        <v>12110</v>
      </c>
      <c r="W4321" t="s">
        <v>12113</v>
      </c>
      <c r="X4321">
        <v>5</v>
      </c>
      <c r="Y4321" t="s">
        <v>12106</v>
      </c>
      <c r="Z4321">
        <v>1.2E-2</v>
      </c>
      <c r="AA4321">
        <v>3741</v>
      </c>
      <c r="AB4321" t="s">
        <v>9092</v>
      </c>
      <c r="AC4321">
        <v>1</v>
      </c>
      <c r="AD4321" s="9">
        <f>Merged[[#This Row],[Average_Cost_for_two]]*Merged[[#This Row],[USD Rate]]</f>
        <v>3.6</v>
      </c>
    </row>
    <row r="4322" spans="1:30" x14ac:dyDescent="0.3">
      <c r="A4322">
        <v>18348790</v>
      </c>
      <c r="B4322" t="s">
        <v>9093</v>
      </c>
      <c r="C4322">
        <v>1</v>
      </c>
      <c r="D4322" t="s">
        <v>99</v>
      </c>
      <c r="E4322" t="s">
        <v>420</v>
      </c>
      <c r="F4322">
        <v>77.199037779999998</v>
      </c>
      <c r="G4322">
        <v>28.51688047</v>
      </c>
      <c r="H4322" t="s">
        <v>12069</v>
      </c>
      <c r="I4322" t="s">
        <v>110</v>
      </c>
      <c r="J4322" t="s">
        <v>102</v>
      </c>
      <c r="K4322" t="s">
        <v>23</v>
      </c>
      <c r="L4322" t="s">
        <v>23</v>
      </c>
      <c r="M4322" t="s">
        <v>23</v>
      </c>
      <c r="N4322" t="s">
        <v>23</v>
      </c>
      <c r="O4322">
        <v>1</v>
      </c>
      <c r="P4322">
        <v>10</v>
      </c>
      <c r="Q4322">
        <v>300</v>
      </c>
      <c r="R4322">
        <v>3.2</v>
      </c>
      <c r="S4322" s="1">
        <v>43125</v>
      </c>
      <c r="T4322">
        <v>2018</v>
      </c>
      <c r="U4322">
        <v>25</v>
      </c>
      <c r="V4322" t="s">
        <v>12110</v>
      </c>
      <c r="W4322" t="s">
        <v>12113</v>
      </c>
      <c r="X4322">
        <v>4</v>
      </c>
      <c r="Y4322" t="s">
        <v>12106</v>
      </c>
      <c r="Z4322">
        <v>1.2E-2</v>
      </c>
      <c r="AA4322">
        <v>220186</v>
      </c>
      <c r="AB4322" t="s">
        <v>9093</v>
      </c>
      <c r="AC4322">
        <v>4</v>
      </c>
      <c r="AD4322" s="9">
        <f>Merged[[#This Row],[Average_Cost_for_two]]*Merged[[#This Row],[USD Rate]]</f>
        <v>3.6</v>
      </c>
    </row>
    <row r="4323" spans="1:30" x14ac:dyDescent="0.3">
      <c r="A4323">
        <v>8688</v>
      </c>
      <c r="B4323" t="s">
        <v>9094</v>
      </c>
      <c r="C4323">
        <v>1</v>
      </c>
      <c r="D4323" t="s">
        <v>99</v>
      </c>
      <c r="E4323" t="s">
        <v>3164</v>
      </c>
      <c r="F4323">
        <v>77.179630799999998</v>
      </c>
      <c r="G4323">
        <v>28.638582799999998</v>
      </c>
      <c r="H4323" t="s">
        <v>12069</v>
      </c>
      <c r="I4323" t="s">
        <v>110</v>
      </c>
      <c r="J4323" t="s">
        <v>102</v>
      </c>
      <c r="K4323" t="s">
        <v>23</v>
      </c>
      <c r="L4323" t="s">
        <v>23</v>
      </c>
      <c r="M4323" t="s">
        <v>23</v>
      </c>
      <c r="N4323" t="s">
        <v>23</v>
      </c>
      <c r="O4323">
        <v>1</v>
      </c>
      <c r="P4323">
        <v>25</v>
      </c>
      <c r="Q4323">
        <v>300</v>
      </c>
      <c r="R4323">
        <v>3.1</v>
      </c>
      <c r="S4323" s="1">
        <v>40897</v>
      </c>
      <c r="T4323">
        <v>2011</v>
      </c>
      <c r="U4323">
        <v>20</v>
      </c>
      <c r="V4323" t="s">
        <v>12098</v>
      </c>
      <c r="W4323" t="s">
        <v>12112</v>
      </c>
      <c r="X4323">
        <v>4</v>
      </c>
      <c r="Y4323" t="s">
        <v>12100</v>
      </c>
      <c r="Z4323">
        <v>1.2E-2</v>
      </c>
      <c r="AA4323">
        <v>105</v>
      </c>
      <c r="AB4323" t="s">
        <v>9094</v>
      </c>
      <c r="AC4323">
        <v>2</v>
      </c>
      <c r="AD4323" s="9">
        <f>Merged[[#This Row],[Average_Cost_for_two]]*Merged[[#This Row],[USD Rate]]</f>
        <v>3.6</v>
      </c>
    </row>
    <row r="4324" spans="1:30" x14ac:dyDescent="0.3">
      <c r="A4324">
        <v>304697</v>
      </c>
      <c r="B4324" t="s">
        <v>9095</v>
      </c>
      <c r="C4324">
        <v>1</v>
      </c>
      <c r="D4324" t="s">
        <v>99</v>
      </c>
      <c r="E4324" t="s">
        <v>426</v>
      </c>
      <c r="F4324">
        <v>77.224214000000003</v>
      </c>
      <c r="G4324">
        <v>28.656405700000001</v>
      </c>
      <c r="H4324" t="s">
        <v>12069</v>
      </c>
      <c r="I4324" t="s">
        <v>110</v>
      </c>
      <c r="J4324" t="s">
        <v>102</v>
      </c>
      <c r="K4324" t="s">
        <v>23</v>
      </c>
      <c r="L4324" t="s">
        <v>23</v>
      </c>
      <c r="M4324" t="s">
        <v>23</v>
      </c>
      <c r="N4324" t="s">
        <v>23</v>
      </c>
      <c r="O4324">
        <v>1</v>
      </c>
      <c r="P4324">
        <v>29</v>
      </c>
      <c r="Q4324">
        <v>300</v>
      </c>
      <c r="R4324">
        <v>3.4</v>
      </c>
      <c r="S4324" s="1">
        <v>40510</v>
      </c>
      <c r="T4324">
        <v>2010</v>
      </c>
      <c r="U4324">
        <v>28</v>
      </c>
      <c r="V4324" t="s">
        <v>12098</v>
      </c>
      <c r="W4324" t="s">
        <v>12104</v>
      </c>
      <c r="X4324">
        <v>5</v>
      </c>
      <c r="Y4324" t="s">
        <v>12100</v>
      </c>
      <c r="Z4324">
        <v>1.2E-2</v>
      </c>
      <c r="AA4324">
        <v>3657</v>
      </c>
      <c r="AB4324" t="s">
        <v>9095</v>
      </c>
      <c r="AC4324">
        <v>0</v>
      </c>
      <c r="AD4324" s="9">
        <f>Merged[[#This Row],[Average_Cost_for_two]]*Merged[[#This Row],[USD Rate]]</f>
        <v>3.6</v>
      </c>
    </row>
    <row r="4325" spans="1:30" x14ac:dyDescent="0.3">
      <c r="A4325">
        <v>305949</v>
      </c>
      <c r="B4325" t="s">
        <v>9096</v>
      </c>
      <c r="C4325">
        <v>1</v>
      </c>
      <c r="D4325" t="s">
        <v>99</v>
      </c>
      <c r="E4325" t="s">
        <v>3642</v>
      </c>
      <c r="F4325">
        <v>77.283254900000003</v>
      </c>
      <c r="G4325">
        <v>28.6346399</v>
      </c>
      <c r="H4325" t="s">
        <v>12069</v>
      </c>
      <c r="I4325" t="s">
        <v>110</v>
      </c>
      <c r="J4325" t="s">
        <v>102</v>
      </c>
      <c r="K4325" t="s">
        <v>23</v>
      </c>
      <c r="L4325" t="s">
        <v>23</v>
      </c>
      <c r="M4325" t="s">
        <v>23</v>
      </c>
      <c r="N4325" t="s">
        <v>23</v>
      </c>
      <c r="O4325">
        <v>1</v>
      </c>
      <c r="P4325">
        <v>13</v>
      </c>
      <c r="Q4325">
        <v>300</v>
      </c>
      <c r="R4325">
        <v>3</v>
      </c>
      <c r="S4325" s="1">
        <v>41235</v>
      </c>
      <c r="T4325">
        <v>2012</v>
      </c>
      <c r="U4325">
        <v>22</v>
      </c>
      <c r="V4325" t="s">
        <v>12098</v>
      </c>
      <c r="W4325" t="s">
        <v>12104</v>
      </c>
      <c r="X4325">
        <v>4</v>
      </c>
      <c r="Y4325" t="s">
        <v>12100</v>
      </c>
      <c r="Z4325">
        <v>1.2E-2</v>
      </c>
      <c r="AA4325">
        <v>3672</v>
      </c>
      <c r="AB4325" t="s">
        <v>9096</v>
      </c>
      <c r="AC4325">
        <v>4</v>
      </c>
      <c r="AD4325" s="9">
        <f>Merged[[#This Row],[Average_Cost_for_two]]*Merged[[#This Row],[USD Rate]]</f>
        <v>3.6</v>
      </c>
    </row>
    <row r="4326" spans="1:30" x14ac:dyDescent="0.3">
      <c r="A4326">
        <v>300620</v>
      </c>
      <c r="B4326" t="s">
        <v>9098</v>
      </c>
      <c r="C4326">
        <v>1</v>
      </c>
      <c r="D4326" t="s">
        <v>99</v>
      </c>
      <c r="E4326" t="s">
        <v>2127</v>
      </c>
      <c r="F4326">
        <v>77.211113889999993</v>
      </c>
      <c r="G4326">
        <v>28.645711110000001</v>
      </c>
      <c r="H4326" t="s">
        <v>12069</v>
      </c>
      <c r="I4326" t="s">
        <v>110</v>
      </c>
      <c r="J4326" t="s">
        <v>102</v>
      </c>
      <c r="K4326" t="s">
        <v>23</v>
      </c>
      <c r="L4326" t="s">
        <v>23</v>
      </c>
      <c r="M4326" t="s">
        <v>23</v>
      </c>
      <c r="N4326" t="s">
        <v>23</v>
      </c>
      <c r="O4326">
        <v>1</v>
      </c>
      <c r="P4326">
        <v>25</v>
      </c>
      <c r="Q4326">
        <v>300</v>
      </c>
      <c r="R4326">
        <v>3.3</v>
      </c>
      <c r="S4326" s="1">
        <v>43049</v>
      </c>
      <c r="T4326">
        <v>2017</v>
      </c>
      <c r="U4326">
        <v>10</v>
      </c>
      <c r="V4326" t="s">
        <v>12098</v>
      </c>
      <c r="W4326" t="s">
        <v>12104</v>
      </c>
      <c r="X4326">
        <v>2</v>
      </c>
      <c r="Y4326" t="s">
        <v>12100</v>
      </c>
      <c r="Z4326">
        <v>1.2E-2</v>
      </c>
      <c r="AA4326">
        <v>3608</v>
      </c>
      <c r="AB4326" t="s">
        <v>9098</v>
      </c>
      <c r="AC4326">
        <v>5</v>
      </c>
      <c r="AD4326" s="9">
        <f>Merged[[#This Row],[Average_Cost_for_two]]*Merged[[#This Row],[USD Rate]]</f>
        <v>3.6</v>
      </c>
    </row>
    <row r="4327" spans="1:30" x14ac:dyDescent="0.3">
      <c r="A4327">
        <v>3463</v>
      </c>
      <c r="B4327" t="s">
        <v>9099</v>
      </c>
      <c r="C4327">
        <v>1</v>
      </c>
      <c r="D4327" t="s">
        <v>99</v>
      </c>
      <c r="E4327" t="s">
        <v>1710</v>
      </c>
      <c r="F4327">
        <v>77.168961699999997</v>
      </c>
      <c r="G4327">
        <v>28.587691100000001</v>
      </c>
      <c r="H4327" t="s">
        <v>12069</v>
      </c>
      <c r="I4327" t="s">
        <v>110</v>
      </c>
      <c r="J4327" t="s">
        <v>102</v>
      </c>
      <c r="K4327" t="s">
        <v>23</v>
      </c>
      <c r="L4327" t="s">
        <v>23</v>
      </c>
      <c r="M4327" t="s">
        <v>23</v>
      </c>
      <c r="N4327" t="s">
        <v>23</v>
      </c>
      <c r="O4327">
        <v>1</v>
      </c>
      <c r="P4327">
        <v>11</v>
      </c>
      <c r="Q4327">
        <v>300</v>
      </c>
      <c r="R4327">
        <v>2.7</v>
      </c>
      <c r="S4327" s="1">
        <v>41961</v>
      </c>
      <c r="T4327">
        <v>2014</v>
      </c>
      <c r="U4327">
        <v>18</v>
      </c>
      <c r="V4327" t="s">
        <v>12098</v>
      </c>
      <c r="W4327" t="s">
        <v>12104</v>
      </c>
      <c r="X4327">
        <v>4</v>
      </c>
      <c r="Y4327" t="s">
        <v>12100</v>
      </c>
      <c r="Z4327">
        <v>1.2E-2</v>
      </c>
      <c r="AA4327">
        <v>42</v>
      </c>
      <c r="AB4327" t="s">
        <v>9099</v>
      </c>
      <c r="AC4327">
        <v>2</v>
      </c>
      <c r="AD4327" s="9">
        <f>Merged[[#This Row],[Average_Cost_for_two]]*Merged[[#This Row],[USD Rate]]</f>
        <v>3.6</v>
      </c>
    </row>
    <row r="4328" spans="1:30" x14ac:dyDescent="0.3">
      <c r="A4328">
        <v>1625</v>
      </c>
      <c r="B4328" t="s">
        <v>9100</v>
      </c>
      <c r="C4328">
        <v>1</v>
      </c>
      <c r="D4328" t="s">
        <v>99</v>
      </c>
      <c r="E4328" t="s">
        <v>523</v>
      </c>
      <c r="F4328">
        <v>77.205889299999996</v>
      </c>
      <c r="G4328">
        <v>28.558327500000001</v>
      </c>
      <c r="H4328" t="s">
        <v>12069</v>
      </c>
      <c r="I4328" t="s">
        <v>110</v>
      </c>
      <c r="J4328" t="s">
        <v>102</v>
      </c>
      <c r="K4328" t="s">
        <v>23</v>
      </c>
      <c r="L4328" t="s">
        <v>103</v>
      </c>
      <c r="M4328" t="s">
        <v>23</v>
      </c>
      <c r="N4328" t="s">
        <v>23</v>
      </c>
      <c r="O4328">
        <v>1</v>
      </c>
      <c r="P4328">
        <v>49</v>
      </c>
      <c r="Q4328">
        <v>300</v>
      </c>
      <c r="R4328">
        <v>2.6</v>
      </c>
      <c r="S4328" s="1">
        <v>43010</v>
      </c>
      <c r="T4328">
        <v>2017</v>
      </c>
      <c r="U4328">
        <v>2</v>
      </c>
      <c r="V4328" t="s">
        <v>12098</v>
      </c>
      <c r="W4328" t="s">
        <v>12099</v>
      </c>
      <c r="X4328">
        <v>1</v>
      </c>
      <c r="Y4328" t="s">
        <v>12100</v>
      </c>
      <c r="Z4328">
        <v>1.2E-2</v>
      </c>
      <c r="AA4328">
        <v>20</v>
      </c>
      <c r="AB4328" t="s">
        <v>9100</v>
      </c>
      <c r="AC4328">
        <v>1</v>
      </c>
      <c r="AD4328" s="9">
        <f>Merged[[#This Row],[Average_Cost_for_two]]*Merged[[#This Row],[USD Rate]]</f>
        <v>3.6</v>
      </c>
    </row>
    <row r="4329" spans="1:30" x14ac:dyDescent="0.3">
      <c r="A4329">
        <v>18273617</v>
      </c>
      <c r="B4329" t="s">
        <v>9101</v>
      </c>
      <c r="C4329">
        <v>1</v>
      </c>
      <c r="D4329" t="s">
        <v>99</v>
      </c>
      <c r="E4329" t="s">
        <v>1738</v>
      </c>
      <c r="F4329">
        <v>77.250705179999997</v>
      </c>
      <c r="G4329">
        <v>28.556003059999998</v>
      </c>
      <c r="H4329" t="s">
        <v>12069</v>
      </c>
      <c r="I4329" t="s">
        <v>110</v>
      </c>
      <c r="J4329" t="s">
        <v>102</v>
      </c>
      <c r="K4329" t="s">
        <v>23</v>
      </c>
      <c r="L4329" t="s">
        <v>103</v>
      </c>
      <c r="M4329" t="s">
        <v>23</v>
      </c>
      <c r="N4329" t="s">
        <v>23</v>
      </c>
      <c r="O4329">
        <v>1</v>
      </c>
      <c r="P4329">
        <v>3</v>
      </c>
      <c r="Q4329">
        <v>300</v>
      </c>
      <c r="R4329">
        <v>1</v>
      </c>
      <c r="S4329" s="1">
        <v>41165</v>
      </c>
      <c r="T4329">
        <v>2012</v>
      </c>
      <c r="U4329">
        <v>13</v>
      </c>
      <c r="V4329" t="s">
        <v>12101</v>
      </c>
      <c r="W4329" t="s">
        <v>12108</v>
      </c>
      <c r="X4329">
        <v>3</v>
      </c>
      <c r="Y4329" t="s">
        <v>12103</v>
      </c>
      <c r="Z4329">
        <v>1.2E-2</v>
      </c>
      <c r="AA4329">
        <v>219284</v>
      </c>
      <c r="AB4329" t="s">
        <v>9101</v>
      </c>
      <c r="AC4329">
        <v>4</v>
      </c>
      <c r="AD4329" s="9">
        <f>Merged[[#This Row],[Average_Cost_for_two]]*Merged[[#This Row],[USD Rate]]</f>
        <v>3.6</v>
      </c>
    </row>
    <row r="4330" spans="1:30" x14ac:dyDescent="0.3">
      <c r="A4330">
        <v>306974</v>
      </c>
      <c r="B4330" t="s">
        <v>9103</v>
      </c>
      <c r="C4330">
        <v>1</v>
      </c>
      <c r="D4330" t="s">
        <v>99</v>
      </c>
      <c r="E4330" t="s">
        <v>603</v>
      </c>
      <c r="F4330">
        <v>77.097262200000003</v>
      </c>
      <c r="G4330">
        <v>28.6360885</v>
      </c>
      <c r="H4330" t="s">
        <v>12069</v>
      </c>
      <c r="I4330" t="s">
        <v>110</v>
      </c>
      <c r="J4330" t="s">
        <v>102</v>
      </c>
      <c r="K4330" t="s">
        <v>23</v>
      </c>
      <c r="L4330" t="s">
        <v>23</v>
      </c>
      <c r="M4330" t="s">
        <v>23</v>
      </c>
      <c r="N4330" t="s">
        <v>23</v>
      </c>
      <c r="O4330">
        <v>1</v>
      </c>
      <c r="P4330">
        <v>1</v>
      </c>
      <c r="Q4330">
        <v>300</v>
      </c>
      <c r="R4330">
        <v>1</v>
      </c>
      <c r="S4330" s="1">
        <v>42936</v>
      </c>
      <c r="T4330">
        <v>2017</v>
      </c>
      <c r="U4330">
        <v>20</v>
      </c>
      <c r="V4330" t="s">
        <v>12101</v>
      </c>
      <c r="W4330" t="s">
        <v>12105</v>
      </c>
      <c r="X4330">
        <v>4</v>
      </c>
      <c r="Y4330" t="s">
        <v>12106</v>
      </c>
      <c r="Z4330">
        <v>1.2E-2</v>
      </c>
      <c r="AA4330">
        <v>3684</v>
      </c>
      <c r="AB4330" t="s">
        <v>9103</v>
      </c>
      <c r="AC4330">
        <v>4</v>
      </c>
      <c r="AD4330" s="9">
        <f>Merged[[#This Row],[Average_Cost_for_two]]*Merged[[#This Row],[USD Rate]]</f>
        <v>3.6</v>
      </c>
    </row>
    <row r="4331" spans="1:30" x14ac:dyDescent="0.3">
      <c r="A4331">
        <v>311256</v>
      </c>
      <c r="B4331" t="s">
        <v>9104</v>
      </c>
      <c r="C4331">
        <v>1</v>
      </c>
      <c r="D4331" t="s">
        <v>99</v>
      </c>
      <c r="E4331" t="s">
        <v>3563</v>
      </c>
      <c r="F4331">
        <v>77.336751000000007</v>
      </c>
      <c r="G4331">
        <v>28.613017599999999</v>
      </c>
      <c r="H4331" t="s">
        <v>12069</v>
      </c>
      <c r="I4331" t="s">
        <v>110</v>
      </c>
      <c r="J4331" t="s">
        <v>102</v>
      </c>
      <c r="K4331" t="s">
        <v>23</v>
      </c>
      <c r="L4331" t="s">
        <v>23</v>
      </c>
      <c r="M4331" t="s">
        <v>23</v>
      </c>
      <c r="N4331" t="s">
        <v>23</v>
      </c>
      <c r="O4331">
        <v>1</v>
      </c>
      <c r="P4331">
        <v>3</v>
      </c>
      <c r="Q4331">
        <v>300</v>
      </c>
      <c r="R4331">
        <v>1</v>
      </c>
      <c r="S4331" s="1">
        <v>42533</v>
      </c>
      <c r="T4331">
        <v>2016</v>
      </c>
      <c r="U4331">
        <v>12</v>
      </c>
      <c r="V4331" t="s">
        <v>12095</v>
      </c>
      <c r="W4331" t="s">
        <v>12107</v>
      </c>
      <c r="X4331">
        <v>3</v>
      </c>
      <c r="Y4331" t="s">
        <v>12106</v>
      </c>
      <c r="Z4331">
        <v>1.2E-2</v>
      </c>
      <c r="AA4331">
        <v>3736</v>
      </c>
      <c r="AB4331" t="s">
        <v>9104</v>
      </c>
      <c r="AC4331">
        <v>0</v>
      </c>
      <c r="AD4331" s="9">
        <f>Merged[[#This Row],[Average_Cost_for_two]]*Merged[[#This Row],[USD Rate]]</f>
        <v>3.6</v>
      </c>
    </row>
    <row r="4332" spans="1:30" x14ac:dyDescent="0.3">
      <c r="A4332">
        <v>301885</v>
      </c>
      <c r="B4332" t="s">
        <v>9105</v>
      </c>
      <c r="C4332">
        <v>1</v>
      </c>
      <c r="D4332" t="s">
        <v>99</v>
      </c>
      <c r="E4332" t="s">
        <v>2843</v>
      </c>
      <c r="F4332">
        <v>77.134618000000003</v>
      </c>
      <c r="G4332">
        <v>28.625321100000001</v>
      </c>
      <c r="H4332" t="s">
        <v>12069</v>
      </c>
      <c r="I4332" t="s">
        <v>110</v>
      </c>
      <c r="J4332" t="s">
        <v>102</v>
      </c>
      <c r="K4332" t="s">
        <v>23</v>
      </c>
      <c r="L4332" t="s">
        <v>23</v>
      </c>
      <c r="M4332" t="s">
        <v>23</v>
      </c>
      <c r="N4332" t="s">
        <v>23</v>
      </c>
      <c r="O4332">
        <v>1</v>
      </c>
      <c r="P4332">
        <v>3</v>
      </c>
      <c r="Q4332">
        <v>300</v>
      </c>
      <c r="R4332">
        <v>1</v>
      </c>
      <c r="S4332" s="1">
        <v>42896</v>
      </c>
      <c r="T4332">
        <v>2017</v>
      </c>
      <c r="U4332">
        <v>10</v>
      </c>
      <c r="V4332" t="s">
        <v>12095</v>
      </c>
      <c r="W4332" t="s">
        <v>12107</v>
      </c>
      <c r="X4332">
        <v>2</v>
      </c>
      <c r="Y4332" t="s">
        <v>12106</v>
      </c>
      <c r="Z4332">
        <v>1.2E-2</v>
      </c>
      <c r="AA4332">
        <v>3623</v>
      </c>
      <c r="AB4332" t="s">
        <v>9105</v>
      </c>
      <c r="AC4332">
        <v>6</v>
      </c>
      <c r="AD4332" s="9">
        <f>Merged[[#This Row],[Average_Cost_for_two]]*Merged[[#This Row],[USD Rate]]</f>
        <v>3.6</v>
      </c>
    </row>
    <row r="4333" spans="1:30" x14ac:dyDescent="0.3">
      <c r="A4333">
        <v>18243438</v>
      </c>
      <c r="B4333" t="s">
        <v>9106</v>
      </c>
      <c r="C4333">
        <v>1</v>
      </c>
      <c r="D4333" t="s">
        <v>99</v>
      </c>
      <c r="E4333" t="s">
        <v>1518</v>
      </c>
      <c r="F4333">
        <v>77.246057500000006</v>
      </c>
      <c r="G4333">
        <v>28.583582700000001</v>
      </c>
      <c r="H4333" t="s">
        <v>12069</v>
      </c>
      <c r="I4333" t="s">
        <v>110</v>
      </c>
      <c r="J4333" t="s">
        <v>102</v>
      </c>
      <c r="K4333" t="s">
        <v>23</v>
      </c>
      <c r="L4333" t="s">
        <v>23</v>
      </c>
      <c r="M4333" t="s">
        <v>23</v>
      </c>
      <c r="N4333" t="s">
        <v>23</v>
      </c>
      <c r="O4333">
        <v>1</v>
      </c>
      <c r="P4333">
        <v>2</v>
      </c>
      <c r="Q4333">
        <v>300</v>
      </c>
      <c r="R4333">
        <v>1</v>
      </c>
      <c r="S4333" s="1">
        <v>40980</v>
      </c>
      <c r="T4333">
        <v>2012</v>
      </c>
      <c r="U4333">
        <v>12</v>
      </c>
      <c r="V4333" t="s">
        <v>12110</v>
      </c>
      <c r="W4333" t="s">
        <v>12111</v>
      </c>
      <c r="X4333">
        <v>3</v>
      </c>
      <c r="Y4333" t="s">
        <v>12106</v>
      </c>
      <c r="Z4333">
        <v>1.2E-2</v>
      </c>
      <c r="AA4333">
        <v>218922</v>
      </c>
      <c r="AB4333" t="s">
        <v>9106</v>
      </c>
      <c r="AC4333">
        <v>1</v>
      </c>
      <c r="AD4333" s="9">
        <f>Merged[[#This Row],[Average_Cost_for_two]]*Merged[[#This Row],[USD Rate]]</f>
        <v>3.6</v>
      </c>
    </row>
    <row r="4334" spans="1:30" x14ac:dyDescent="0.3">
      <c r="A4334">
        <v>18377912</v>
      </c>
      <c r="B4334" t="s">
        <v>9107</v>
      </c>
      <c r="C4334">
        <v>1</v>
      </c>
      <c r="D4334" t="s">
        <v>99</v>
      </c>
      <c r="E4334" t="s">
        <v>4699</v>
      </c>
      <c r="F4334">
        <v>77.272249599999995</v>
      </c>
      <c r="G4334">
        <v>28.700226600000001</v>
      </c>
      <c r="H4334" t="s">
        <v>12069</v>
      </c>
      <c r="I4334" t="s">
        <v>110</v>
      </c>
      <c r="J4334" t="s">
        <v>102</v>
      </c>
      <c r="K4334" t="s">
        <v>23</v>
      </c>
      <c r="L4334" t="s">
        <v>23</v>
      </c>
      <c r="M4334" t="s">
        <v>23</v>
      </c>
      <c r="N4334" t="s">
        <v>23</v>
      </c>
      <c r="O4334">
        <v>1</v>
      </c>
      <c r="P4334">
        <v>3</v>
      </c>
      <c r="Q4334">
        <v>300</v>
      </c>
      <c r="R4334">
        <v>1</v>
      </c>
      <c r="S4334" s="1">
        <v>42088</v>
      </c>
      <c r="T4334">
        <v>2015</v>
      </c>
      <c r="U4334">
        <v>25</v>
      </c>
      <c r="V4334" t="s">
        <v>12110</v>
      </c>
      <c r="W4334" t="s">
        <v>12111</v>
      </c>
      <c r="X4334">
        <v>4</v>
      </c>
      <c r="Y4334" t="s">
        <v>12106</v>
      </c>
      <c r="Z4334">
        <v>1.2E-2</v>
      </c>
      <c r="AA4334">
        <v>220535</v>
      </c>
      <c r="AB4334" t="s">
        <v>9107</v>
      </c>
      <c r="AC4334">
        <v>3</v>
      </c>
      <c r="AD4334" s="9">
        <f>Merged[[#This Row],[Average_Cost_for_two]]*Merged[[#This Row],[USD Rate]]</f>
        <v>3.6</v>
      </c>
    </row>
    <row r="4335" spans="1:30" x14ac:dyDescent="0.3">
      <c r="A4335">
        <v>312041</v>
      </c>
      <c r="B4335" t="s">
        <v>9108</v>
      </c>
      <c r="C4335">
        <v>1</v>
      </c>
      <c r="D4335" t="s">
        <v>99</v>
      </c>
      <c r="E4335" t="s">
        <v>1880</v>
      </c>
      <c r="F4335">
        <v>77.103950100000006</v>
      </c>
      <c r="G4335">
        <v>28.643734800000001</v>
      </c>
      <c r="H4335" t="s">
        <v>12069</v>
      </c>
      <c r="I4335" t="s">
        <v>110</v>
      </c>
      <c r="J4335" t="s">
        <v>102</v>
      </c>
      <c r="K4335" t="s">
        <v>23</v>
      </c>
      <c r="L4335" t="s">
        <v>23</v>
      </c>
      <c r="M4335" t="s">
        <v>23</v>
      </c>
      <c r="N4335" t="s">
        <v>23</v>
      </c>
      <c r="O4335">
        <v>1</v>
      </c>
      <c r="P4335">
        <v>2</v>
      </c>
      <c r="Q4335">
        <v>300</v>
      </c>
      <c r="R4335">
        <v>1</v>
      </c>
      <c r="S4335" s="1">
        <v>40581</v>
      </c>
      <c r="T4335">
        <v>2011</v>
      </c>
      <c r="U4335">
        <v>7</v>
      </c>
      <c r="V4335" t="s">
        <v>12110</v>
      </c>
      <c r="W4335" t="s">
        <v>12112</v>
      </c>
      <c r="X4335">
        <v>2</v>
      </c>
      <c r="Y4335" t="s">
        <v>12100</v>
      </c>
      <c r="Z4335">
        <v>1.2E-2</v>
      </c>
      <c r="AA4335">
        <v>3745</v>
      </c>
      <c r="AB4335" t="s">
        <v>9108</v>
      </c>
      <c r="AC4335">
        <v>1</v>
      </c>
      <c r="AD4335" s="9">
        <f>Merged[[#This Row],[Average_Cost_for_two]]*Merged[[#This Row],[USD Rate]]</f>
        <v>3.6</v>
      </c>
    </row>
    <row r="4336" spans="1:30" x14ac:dyDescent="0.3">
      <c r="A4336">
        <v>311248</v>
      </c>
      <c r="B4336" t="s">
        <v>9109</v>
      </c>
      <c r="C4336">
        <v>1</v>
      </c>
      <c r="D4336" t="s">
        <v>99</v>
      </c>
      <c r="E4336" t="s">
        <v>4755</v>
      </c>
      <c r="F4336">
        <v>77.307135900000006</v>
      </c>
      <c r="G4336">
        <v>28.590812700000001</v>
      </c>
      <c r="H4336" t="s">
        <v>12069</v>
      </c>
      <c r="I4336" t="s">
        <v>110</v>
      </c>
      <c r="J4336" t="s">
        <v>102</v>
      </c>
      <c r="K4336" t="s">
        <v>23</v>
      </c>
      <c r="L4336" t="s">
        <v>23</v>
      </c>
      <c r="M4336" t="s">
        <v>23</v>
      </c>
      <c r="N4336" t="s">
        <v>23</v>
      </c>
      <c r="O4336">
        <v>1</v>
      </c>
      <c r="P4336">
        <v>3</v>
      </c>
      <c r="Q4336">
        <v>300</v>
      </c>
      <c r="R4336">
        <v>1</v>
      </c>
      <c r="S4336" s="1">
        <v>43118</v>
      </c>
      <c r="T4336">
        <v>2018</v>
      </c>
      <c r="U4336">
        <v>18</v>
      </c>
      <c r="V4336" t="s">
        <v>12110</v>
      </c>
      <c r="W4336" t="s">
        <v>12113</v>
      </c>
      <c r="X4336">
        <v>3</v>
      </c>
      <c r="Y4336" t="s">
        <v>12106</v>
      </c>
      <c r="Z4336">
        <v>1.2E-2</v>
      </c>
      <c r="AA4336">
        <v>3735</v>
      </c>
      <c r="AB4336" t="s">
        <v>9109</v>
      </c>
      <c r="AC4336">
        <v>4</v>
      </c>
      <c r="AD4336" s="9">
        <f>Merged[[#This Row],[Average_Cost_for_two]]*Merged[[#This Row],[USD Rate]]</f>
        <v>3.6</v>
      </c>
    </row>
    <row r="4337" spans="1:30" x14ac:dyDescent="0.3">
      <c r="A4337">
        <v>311199</v>
      </c>
      <c r="B4337" t="s">
        <v>9110</v>
      </c>
      <c r="C4337">
        <v>1</v>
      </c>
      <c r="D4337" t="s">
        <v>99</v>
      </c>
      <c r="E4337" t="s">
        <v>8433</v>
      </c>
      <c r="F4337">
        <v>77.284775499999995</v>
      </c>
      <c r="G4337">
        <v>28.6185799</v>
      </c>
      <c r="H4337" t="s">
        <v>12069</v>
      </c>
      <c r="I4337" t="s">
        <v>110</v>
      </c>
      <c r="J4337" t="s">
        <v>102</v>
      </c>
      <c r="K4337" t="s">
        <v>23</v>
      </c>
      <c r="L4337" t="s">
        <v>23</v>
      </c>
      <c r="M4337" t="s">
        <v>23</v>
      </c>
      <c r="N4337" t="s">
        <v>23</v>
      </c>
      <c r="O4337">
        <v>1</v>
      </c>
      <c r="P4337">
        <v>3</v>
      </c>
      <c r="Q4337">
        <v>300</v>
      </c>
      <c r="R4337">
        <v>1</v>
      </c>
      <c r="S4337" s="1">
        <v>42349</v>
      </c>
      <c r="T4337">
        <v>2015</v>
      </c>
      <c r="U4337">
        <v>11</v>
      </c>
      <c r="V4337" t="s">
        <v>12098</v>
      </c>
      <c r="W4337" t="s">
        <v>12112</v>
      </c>
      <c r="X4337">
        <v>2</v>
      </c>
      <c r="Y4337" t="s">
        <v>12100</v>
      </c>
      <c r="Z4337">
        <v>1.2E-2</v>
      </c>
      <c r="AA4337">
        <v>3735</v>
      </c>
      <c r="AB4337" t="s">
        <v>9110</v>
      </c>
      <c r="AC4337">
        <v>5</v>
      </c>
      <c r="AD4337" s="9">
        <f>Merged[[#This Row],[Average_Cost_for_two]]*Merged[[#This Row],[USD Rate]]</f>
        <v>3.6</v>
      </c>
    </row>
    <row r="4338" spans="1:30" x14ac:dyDescent="0.3">
      <c r="A4338">
        <v>18454568</v>
      </c>
      <c r="B4338" t="s">
        <v>9111</v>
      </c>
      <c r="C4338">
        <v>1</v>
      </c>
      <c r="D4338" t="s">
        <v>99</v>
      </c>
      <c r="E4338" t="s">
        <v>3994</v>
      </c>
      <c r="F4338">
        <v>77.270647159999996</v>
      </c>
      <c r="G4338">
        <v>28.654828309999999</v>
      </c>
      <c r="H4338" t="s">
        <v>12069</v>
      </c>
      <c r="I4338" t="s">
        <v>110</v>
      </c>
      <c r="J4338" t="s">
        <v>102</v>
      </c>
      <c r="K4338" t="s">
        <v>23</v>
      </c>
      <c r="L4338" t="s">
        <v>23</v>
      </c>
      <c r="M4338" t="s">
        <v>23</v>
      </c>
      <c r="N4338" t="s">
        <v>23</v>
      </c>
      <c r="O4338">
        <v>1</v>
      </c>
      <c r="P4338">
        <v>1</v>
      </c>
      <c r="Q4338">
        <v>300</v>
      </c>
      <c r="R4338">
        <v>1</v>
      </c>
      <c r="S4338" s="1">
        <v>43416</v>
      </c>
      <c r="T4338">
        <v>2018</v>
      </c>
      <c r="U4338">
        <v>12</v>
      </c>
      <c r="V4338" t="s">
        <v>12098</v>
      </c>
      <c r="W4338" t="s">
        <v>12104</v>
      </c>
      <c r="X4338">
        <v>3</v>
      </c>
      <c r="Y4338" t="s">
        <v>12100</v>
      </c>
      <c r="Z4338">
        <v>1.2E-2</v>
      </c>
      <c r="AA4338">
        <v>221455</v>
      </c>
      <c r="AB4338" t="s">
        <v>9111</v>
      </c>
      <c r="AC4338">
        <v>1</v>
      </c>
      <c r="AD4338" s="9">
        <f>Merged[[#This Row],[Average_Cost_for_two]]*Merged[[#This Row],[USD Rate]]</f>
        <v>3.6</v>
      </c>
    </row>
    <row r="4339" spans="1:30" x14ac:dyDescent="0.3">
      <c r="A4339">
        <v>18427218</v>
      </c>
      <c r="B4339" t="s">
        <v>9112</v>
      </c>
      <c r="C4339">
        <v>1</v>
      </c>
      <c r="D4339" t="s">
        <v>99</v>
      </c>
      <c r="E4339" t="s">
        <v>1164</v>
      </c>
      <c r="F4339">
        <v>77.204318999999998</v>
      </c>
      <c r="G4339">
        <v>28.5419041</v>
      </c>
      <c r="H4339" t="s">
        <v>12069</v>
      </c>
      <c r="I4339" t="s">
        <v>110</v>
      </c>
      <c r="J4339" t="s">
        <v>102</v>
      </c>
      <c r="K4339" t="s">
        <v>23</v>
      </c>
      <c r="L4339" t="s">
        <v>23</v>
      </c>
      <c r="M4339" t="s">
        <v>23</v>
      </c>
      <c r="N4339" t="s">
        <v>23</v>
      </c>
      <c r="O4339">
        <v>1</v>
      </c>
      <c r="P4339">
        <v>1</v>
      </c>
      <c r="Q4339">
        <v>300</v>
      </c>
      <c r="R4339">
        <v>1</v>
      </c>
      <c r="S4339" s="1">
        <v>41962</v>
      </c>
      <c r="T4339">
        <v>2014</v>
      </c>
      <c r="U4339">
        <v>19</v>
      </c>
      <c r="V4339" t="s">
        <v>12098</v>
      </c>
      <c r="W4339" t="s">
        <v>12104</v>
      </c>
      <c r="X4339">
        <v>4</v>
      </c>
      <c r="Y4339" t="s">
        <v>12100</v>
      </c>
      <c r="Z4339">
        <v>1.2E-2</v>
      </c>
      <c r="AA4339">
        <v>221127</v>
      </c>
      <c r="AB4339" t="s">
        <v>9112</v>
      </c>
      <c r="AC4339">
        <v>3</v>
      </c>
      <c r="AD4339" s="9">
        <f>Merged[[#This Row],[Average_Cost_for_two]]*Merged[[#This Row],[USD Rate]]</f>
        <v>3.6</v>
      </c>
    </row>
    <row r="4340" spans="1:30" x14ac:dyDescent="0.3">
      <c r="A4340">
        <v>6216</v>
      </c>
      <c r="B4340" t="s">
        <v>9113</v>
      </c>
      <c r="C4340">
        <v>1</v>
      </c>
      <c r="D4340" t="s">
        <v>99</v>
      </c>
      <c r="E4340" t="s">
        <v>3563</v>
      </c>
      <c r="F4340">
        <v>77.334014199999999</v>
      </c>
      <c r="G4340">
        <v>28.608299800000001</v>
      </c>
      <c r="H4340" t="s">
        <v>12069</v>
      </c>
      <c r="I4340" t="s">
        <v>110</v>
      </c>
      <c r="J4340" t="s">
        <v>102</v>
      </c>
      <c r="K4340" t="s">
        <v>23</v>
      </c>
      <c r="L4340" t="s">
        <v>23</v>
      </c>
      <c r="M4340" t="s">
        <v>23</v>
      </c>
      <c r="N4340" t="s">
        <v>23</v>
      </c>
      <c r="O4340">
        <v>1</v>
      </c>
      <c r="P4340">
        <v>1</v>
      </c>
      <c r="Q4340">
        <v>300</v>
      </c>
      <c r="R4340">
        <v>1</v>
      </c>
      <c r="S4340" s="1">
        <v>40495</v>
      </c>
      <c r="T4340">
        <v>2010</v>
      </c>
      <c r="U4340">
        <v>13</v>
      </c>
      <c r="V4340" t="s">
        <v>12098</v>
      </c>
      <c r="W4340" t="s">
        <v>12104</v>
      </c>
      <c r="X4340">
        <v>2</v>
      </c>
      <c r="Y4340" t="s">
        <v>12100</v>
      </c>
      <c r="Z4340">
        <v>1.2E-2</v>
      </c>
      <c r="AA4340">
        <v>75</v>
      </c>
      <c r="AB4340" t="s">
        <v>9113</v>
      </c>
      <c r="AC4340">
        <v>6</v>
      </c>
      <c r="AD4340" s="9">
        <f>Merged[[#This Row],[Average_Cost_for_two]]*Merged[[#This Row],[USD Rate]]</f>
        <v>3.6</v>
      </c>
    </row>
    <row r="4341" spans="1:30" x14ac:dyDescent="0.3">
      <c r="A4341">
        <v>18358669</v>
      </c>
      <c r="B4341" t="s">
        <v>9114</v>
      </c>
      <c r="C4341">
        <v>1</v>
      </c>
      <c r="D4341" t="s">
        <v>99</v>
      </c>
      <c r="E4341" t="s">
        <v>945</v>
      </c>
      <c r="F4341">
        <v>77.164604920000002</v>
      </c>
      <c r="G4341">
        <v>28.557478440000001</v>
      </c>
      <c r="H4341" t="s">
        <v>12069</v>
      </c>
      <c r="I4341" t="s">
        <v>110</v>
      </c>
      <c r="J4341" t="s">
        <v>102</v>
      </c>
      <c r="K4341" t="s">
        <v>23</v>
      </c>
      <c r="L4341" t="s">
        <v>23</v>
      </c>
      <c r="M4341" t="s">
        <v>23</v>
      </c>
      <c r="N4341" t="s">
        <v>23</v>
      </c>
      <c r="O4341">
        <v>1</v>
      </c>
      <c r="P4341">
        <v>2</v>
      </c>
      <c r="Q4341">
        <v>300</v>
      </c>
      <c r="R4341">
        <v>1</v>
      </c>
      <c r="S4341" s="1">
        <v>42692</v>
      </c>
      <c r="T4341">
        <v>2016</v>
      </c>
      <c r="U4341">
        <v>18</v>
      </c>
      <c r="V4341" t="s">
        <v>12098</v>
      </c>
      <c r="W4341" t="s">
        <v>12104</v>
      </c>
      <c r="X4341">
        <v>3</v>
      </c>
      <c r="Y4341" t="s">
        <v>12100</v>
      </c>
      <c r="Z4341">
        <v>1.2E-2</v>
      </c>
      <c r="AA4341">
        <v>220305</v>
      </c>
      <c r="AB4341" t="s">
        <v>9114</v>
      </c>
      <c r="AC4341">
        <v>5</v>
      </c>
      <c r="AD4341" s="9">
        <f>Merged[[#This Row],[Average_Cost_for_two]]*Merged[[#This Row],[USD Rate]]</f>
        <v>3.6</v>
      </c>
    </row>
    <row r="4342" spans="1:30" x14ac:dyDescent="0.3">
      <c r="A4342">
        <v>308533</v>
      </c>
      <c r="B4342" t="s">
        <v>9115</v>
      </c>
      <c r="C4342">
        <v>1</v>
      </c>
      <c r="D4342" t="s">
        <v>99</v>
      </c>
      <c r="E4342" t="s">
        <v>426</v>
      </c>
      <c r="F4342">
        <v>77.223450600000007</v>
      </c>
      <c r="G4342">
        <v>28.657810999999999</v>
      </c>
      <c r="H4342" t="s">
        <v>12069</v>
      </c>
      <c r="I4342" t="s">
        <v>110</v>
      </c>
      <c r="J4342" t="s">
        <v>102</v>
      </c>
      <c r="K4342" t="s">
        <v>23</v>
      </c>
      <c r="L4342" t="s">
        <v>23</v>
      </c>
      <c r="M4342" t="s">
        <v>23</v>
      </c>
      <c r="N4342" t="s">
        <v>23</v>
      </c>
      <c r="O4342">
        <v>1</v>
      </c>
      <c r="P4342">
        <v>2</v>
      </c>
      <c r="Q4342">
        <v>300</v>
      </c>
      <c r="R4342">
        <v>1</v>
      </c>
      <c r="S4342" s="1">
        <v>40460</v>
      </c>
      <c r="T4342">
        <v>2010</v>
      </c>
      <c r="U4342">
        <v>9</v>
      </c>
      <c r="V4342" t="s">
        <v>12098</v>
      </c>
      <c r="W4342" t="s">
        <v>12099</v>
      </c>
      <c r="X4342">
        <v>2</v>
      </c>
      <c r="Y4342" t="s">
        <v>12100</v>
      </c>
      <c r="Z4342">
        <v>1.2E-2</v>
      </c>
      <c r="AA4342">
        <v>3703</v>
      </c>
      <c r="AB4342" t="s">
        <v>9115</v>
      </c>
      <c r="AC4342">
        <v>6</v>
      </c>
      <c r="AD4342" s="9">
        <f>Merged[[#This Row],[Average_Cost_for_two]]*Merged[[#This Row],[USD Rate]]</f>
        <v>3.6</v>
      </c>
    </row>
    <row r="4343" spans="1:30" x14ac:dyDescent="0.3">
      <c r="A4343">
        <v>18334432</v>
      </c>
      <c r="B4343" t="s">
        <v>9116</v>
      </c>
      <c r="C4343">
        <v>1</v>
      </c>
      <c r="D4343" t="s">
        <v>99</v>
      </c>
      <c r="E4343" t="s">
        <v>717</v>
      </c>
      <c r="F4343">
        <v>77.199429390000006</v>
      </c>
      <c r="G4343">
        <v>28.560392929999999</v>
      </c>
      <c r="H4343" t="s">
        <v>12069</v>
      </c>
      <c r="I4343" t="s">
        <v>110</v>
      </c>
      <c r="J4343" t="s">
        <v>102</v>
      </c>
      <c r="K4343" t="s">
        <v>23</v>
      </c>
      <c r="L4343" t="s">
        <v>23</v>
      </c>
      <c r="M4343" t="s">
        <v>23</v>
      </c>
      <c r="N4343" t="s">
        <v>23</v>
      </c>
      <c r="O4343">
        <v>1</v>
      </c>
      <c r="P4343">
        <v>2</v>
      </c>
      <c r="Q4343">
        <v>300</v>
      </c>
      <c r="R4343">
        <v>1</v>
      </c>
      <c r="S4343" s="1">
        <v>40843</v>
      </c>
      <c r="T4343">
        <v>2011</v>
      </c>
      <c r="U4343">
        <v>27</v>
      </c>
      <c r="V4343" t="s">
        <v>12098</v>
      </c>
      <c r="W4343" t="s">
        <v>12099</v>
      </c>
      <c r="X4343">
        <v>5</v>
      </c>
      <c r="Y4343" t="s">
        <v>12100</v>
      </c>
      <c r="Z4343">
        <v>1.2E-2</v>
      </c>
      <c r="AA4343">
        <v>220014</v>
      </c>
      <c r="AB4343" t="s">
        <v>9116</v>
      </c>
      <c r="AC4343">
        <v>4</v>
      </c>
      <c r="AD4343" s="9">
        <f>Merged[[#This Row],[Average_Cost_for_two]]*Merged[[#This Row],[USD Rate]]</f>
        <v>3.6</v>
      </c>
    </row>
    <row r="4344" spans="1:30" x14ac:dyDescent="0.3">
      <c r="A4344">
        <v>18375411</v>
      </c>
      <c r="B4344" t="s">
        <v>9117</v>
      </c>
      <c r="C4344">
        <v>1</v>
      </c>
      <c r="D4344" t="s">
        <v>99</v>
      </c>
      <c r="E4344" t="s">
        <v>3056</v>
      </c>
      <c r="F4344">
        <v>77.195782500000007</v>
      </c>
      <c r="G4344">
        <v>28.546562399999999</v>
      </c>
      <c r="H4344" t="s">
        <v>12069</v>
      </c>
      <c r="I4344" t="s">
        <v>110</v>
      </c>
      <c r="J4344" t="s">
        <v>102</v>
      </c>
      <c r="K4344" t="s">
        <v>23</v>
      </c>
      <c r="L4344" t="s">
        <v>23</v>
      </c>
      <c r="M4344" t="s">
        <v>23</v>
      </c>
      <c r="N4344" t="s">
        <v>23</v>
      </c>
      <c r="O4344">
        <v>1</v>
      </c>
      <c r="P4344">
        <v>1</v>
      </c>
      <c r="Q4344">
        <v>300</v>
      </c>
      <c r="R4344">
        <v>1</v>
      </c>
      <c r="S4344" s="1">
        <v>43033</v>
      </c>
      <c r="T4344">
        <v>2017</v>
      </c>
      <c r="U4344">
        <v>25</v>
      </c>
      <c r="V4344" t="s">
        <v>12098</v>
      </c>
      <c r="W4344" t="s">
        <v>12099</v>
      </c>
      <c r="X4344">
        <v>4</v>
      </c>
      <c r="Y4344" t="s">
        <v>12100</v>
      </c>
      <c r="Z4344">
        <v>1.2E-2</v>
      </c>
      <c r="AA4344">
        <v>220505</v>
      </c>
      <c r="AB4344" t="s">
        <v>9117</v>
      </c>
      <c r="AC4344">
        <v>3</v>
      </c>
      <c r="AD4344" s="9">
        <f>Merged[[#This Row],[Average_Cost_for_two]]*Merged[[#This Row],[USD Rate]]</f>
        <v>3.6</v>
      </c>
    </row>
    <row r="4345" spans="1:30" x14ac:dyDescent="0.3">
      <c r="A4345">
        <v>18439516</v>
      </c>
      <c r="B4345" t="s">
        <v>9118</v>
      </c>
      <c r="C4345">
        <v>1</v>
      </c>
      <c r="D4345" t="s">
        <v>178</v>
      </c>
      <c r="E4345" t="s">
        <v>5725</v>
      </c>
      <c r="F4345">
        <v>77.080461999999997</v>
      </c>
      <c r="G4345">
        <v>28.429781299999998</v>
      </c>
      <c r="H4345" t="s">
        <v>12069</v>
      </c>
      <c r="I4345" t="s">
        <v>2818</v>
      </c>
      <c r="J4345" t="s">
        <v>102</v>
      </c>
      <c r="K4345" t="s">
        <v>23</v>
      </c>
      <c r="L4345" t="s">
        <v>103</v>
      </c>
      <c r="M4345" t="s">
        <v>103</v>
      </c>
      <c r="N4345" t="s">
        <v>23</v>
      </c>
      <c r="O4345">
        <v>1</v>
      </c>
      <c r="P4345">
        <v>12</v>
      </c>
      <c r="Q4345">
        <v>300</v>
      </c>
      <c r="R4345">
        <v>3.2</v>
      </c>
      <c r="S4345" s="1">
        <v>42556</v>
      </c>
      <c r="T4345">
        <v>2016</v>
      </c>
      <c r="U4345">
        <v>5</v>
      </c>
      <c r="V4345" t="s">
        <v>12101</v>
      </c>
      <c r="W4345" t="s">
        <v>12105</v>
      </c>
      <c r="X4345">
        <v>2</v>
      </c>
      <c r="Y4345" t="s">
        <v>12106</v>
      </c>
      <c r="Z4345">
        <v>1.2E-2</v>
      </c>
      <c r="AA4345">
        <v>221275</v>
      </c>
      <c r="AB4345" t="s">
        <v>9118</v>
      </c>
      <c r="AC4345">
        <v>2</v>
      </c>
      <c r="AD4345" s="9">
        <f>Merged[[#This Row],[Average_Cost_for_two]]*Merged[[#This Row],[USD Rate]]</f>
        <v>3.6</v>
      </c>
    </row>
    <row r="4346" spans="1:30" x14ac:dyDescent="0.3">
      <c r="A4346">
        <v>6897</v>
      </c>
      <c r="B4346" t="s">
        <v>9119</v>
      </c>
      <c r="C4346">
        <v>1</v>
      </c>
      <c r="D4346" t="s">
        <v>178</v>
      </c>
      <c r="E4346" t="s">
        <v>793</v>
      </c>
      <c r="F4346">
        <v>77.017531000000005</v>
      </c>
      <c r="G4346">
        <v>28.4672588</v>
      </c>
      <c r="H4346" t="s">
        <v>12069</v>
      </c>
      <c r="I4346" t="s">
        <v>2818</v>
      </c>
      <c r="J4346" t="s">
        <v>102</v>
      </c>
      <c r="K4346" t="s">
        <v>23</v>
      </c>
      <c r="L4346" t="s">
        <v>23</v>
      </c>
      <c r="M4346" t="s">
        <v>23</v>
      </c>
      <c r="N4346" t="s">
        <v>23</v>
      </c>
      <c r="O4346">
        <v>1</v>
      </c>
      <c r="P4346">
        <v>94</v>
      </c>
      <c r="Q4346">
        <v>300</v>
      </c>
      <c r="R4346">
        <v>3.4</v>
      </c>
      <c r="S4346" s="1">
        <v>43354</v>
      </c>
      <c r="T4346">
        <v>2018</v>
      </c>
      <c r="U4346">
        <v>11</v>
      </c>
      <c r="V4346" t="s">
        <v>12101</v>
      </c>
      <c r="W4346" t="s">
        <v>12108</v>
      </c>
      <c r="X4346">
        <v>3</v>
      </c>
      <c r="Y4346" t="s">
        <v>12103</v>
      </c>
      <c r="Z4346">
        <v>1.2E-2</v>
      </c>
      <c r="AA4346">
        <v>83</v>
      </c>
      <c r="AB4346" t="s">
        <v>9119</v>
      </c>
      <c r="AC4346">
        <v>2</v>
      </c>
      <c r="AD4346" s="9">
        <f>Merged[[#This Row],[Average_Cost_for_two]]*Merged[[#This Row],[USD Rate]]</f>
        <v>3.6</v>
      </c>
    </row>
    <row r="4347" spans="1:30" x14ac:dyDescent="0.3">
      <c r="A4347">
        <v>18241498</v>
      </c>
      <c r="B4347" t="s">
        <v>9120</v>
      </c>
      <c r="C4347">
        <v>1</v>
      </c>
      <c r="D4347" t="s">
        <v>178</v>
      </c>
      <c r="E4347" t="s">
        <v>3263</v>
      </c>
      <c r="F4347">
        <v>77.094172999999998</v>
      </c>
      <c r="G4347">
        <v>28.4904461</v>
      </c>
      <c r="H4347" t="s">
        <v>12069</v>
      </c>
      <c r="I4347" t="s">
        <v>9121</v>
      </c>
      <c r="J4347" t="s">
        <v>102</v>
      </c>
      <c r="K4347" t="s">
        <v>23</v>
      </c>
      <c r="L4347" t="s">
        <v>23</v>
      </c>
      <c r="M4347" t="s">
        <v>23</v>
      </c>
      <c r="N4347" t="s">
        <v>23</v>
      </c>
      <c r="O4347">
        <v>1</v>
      </c>
      <c r="P4347">
        <v>162</v>
      </c>
      <c r="Q4347">
        <v>300</v>
      </c>
      <c r="R4347">
        <v>4</v>
      </c>
      <c r="S4347" s="1">
        <v>41499</v>
      </c>
      <c r="T4347">
        <v>2013</v>
      </c>
      <c r="U4347">
        <v>13</v>
      </c>
      <c r="V4347" t="s">
        <v>12101</v>
      </c>
      <c r="W4347" t="s">
        <v>12102</v>
      </c>
      <c r="X4347">
        <v>3</v>
      </c>
      <c r="Y4347" t="s">
        <v>12103</v>
      </c>
      <c r="Z4347">
        <v>1.2E-2</v>
      </c>
      <c r="AA4347">
        <v>218898</v>
      </c>
      <c r="AB4347" t="s">
        <v>9120</v>
      </c>
      <c r="AC4347">
        <v>2</v>
      </c>
      <c r="AD4347" s="9">
        <f>Merged[[#This Row],[Average_Cost_for_two]]*Merged[[#This Row],[USD Rate]]</f>
        <v>3.6</v>
      </c>
    </row>
    <row r="4348" spans="1:30" x14ac:dyDescent="0.3">
      <c r="A4348">
        <v>18133490</v>
      </c>
      <c r="B4348" t="s">
        <v>9123</v>
      </c>
      <c r="C4348">
        <v>1</v>
      </c>
      <c r="D4348" t="s">
        <v>178</v>
      </c>
      <c r="E4348" t="s">
        <v>3249</v>
      </c>
      <c r="F4348">
        <v>77.020402500000003</v>
      </c>
      <c r="G4348">
        <v>28.470351699999998</v>
      </c>
      <c r="H4348" t="s">
        <v>12069</v>
      </c>
      <c r="I4348" t="s">
        <v>1353</v>
      </c>
      <c r="J4348" t="s">
        <v>102</v>
      </c>
      <c r="K4348" t="s">
        <v>23</v>
      </c>
      <c r="L4348" t="s">
        <v>103</v>
      </c>
      <c r="M4348" t="s">
        <v>23</v>
      </c>
      <c r="N4348" t="s">
        <v>23</v>
      </c>
      <c r="O4348">
        <v>1</v>
      </c>
      <c r="P4348">
        <v>36</v>
      </c>
      <c r="Q4348">
        <v>300</v>
      </c>
      <c r="R4348">
        <v>3.3</v>
      </c>
      <c r="S4348" s="1">
        <v>42952</v>
      </c>
      <c r="T4348">
        <v>2017</v>
      </c>
      <c r="U4348">
        <v>5</v>
      </c>
      <c r="V4348" t="s">
        <v>12101</v>
      </c>
      <c r="W4348" t="s">
        <v>12102</v>
      </c>
      <c r="X4348">
        <v>1</v>
      </c>
      <c r="Y4348" t="s">
        <v>12103</v>
      </c>
      <c r="Z4348">
        <v>1.2E-2</v>
      </c>
      <c r="AA4348">
        <v>217602</v>
      </c>
      <c r="AB4348" t="s">
        <v>9123</v>
      </c>
      <c r="AC4348">
        <v>6</v>
      </c>
      <c r="AD4348" s="9">
        <f>Merged[[#This Row],[Average_Cost_for_two]]*Merged[[#This Row],[USD Rate]]</f>
        <v>3.6</v>
      </c>
    </row>
    <row r="4349" spans="1:30" x14ac:dyDescent="0.3">
      <c r="A4349">
        <v>17953920</v>
      </c>
      <c r="B4349" t="s">
        <v>9124</v>
      </c>
      <c r="C4349">
        <v>1</v>
      </c>
      <c r="D4349" t="s">
        <v>178</v>
      </c>
      <c r="E4349" t="s">
        <v>2003</v>
      </c>
      <c r="F4349">
        <v>77.039095399999994</v>
      </c>
      <c r="G4349">
        <v>28.454409600000002</v>
      </c>
      <c r="H4349" t="s">
        <v>12069</v>
      </c>
      <c r="I4349" t="s">
        <v>3990</v>
      </c>
      <c r="J4349" t="s">
        <v>102</v>
      </c>
      <c r="K4349" t="s">
        <v>23</v>
      </c>
      <c r="L4349" t="s">
        <v>23</v>
      </c>
      <c r="M4349" t="s">
        <v>23</v>
      </c>
      <c r="N4349" t="s">
        <v>23</v>
      </c>
      <c r="O4349">
        <v>1</v>
      </c>
      <c r="P4349">
        <v>4</v>
      </c>
      <c r="Q4349">
        <v>300</v>
      </c>
      <c r="R4349">
        <v>2.9</v>
      </c>
      <c r="S4349" s="1">
        <v>41487</v>
      </c>
      <c r="T4349">
        <v>2013</v>
      </c>
      <c r="U4349">
        <v>1</v>
      </c>
      <c r="V4349" t="s">
        <v>12101</v>
      </c>
      <c r="W4349" t="s">
        <v>12102</v>
      </c>
      <c r="X4349">
        <v>1</v>
      </c>
      <c r="Y4349" t="s">
        <v>12103</v>
      </c>
      <c r="Z4349">
        <v>1.2E-2</v>
      </c>
      <c r="AA4349">
        <v>215448</v>
      </c>
      <c r="AB4349" t="s">
        <v>9124</v>
      </c>
      <c r="AC4349">
        <v>4</v>
      </c>
      <c r="AD4349" s="9">
        <f>Merged[[#This Row],[Average_Cost_for_two]]*Merged[[#This Row],[USD Rate]]</f>
        <v>3.6</v>
      </c>
    </row>
    <row r="4350" spans="1:30" x14ac:dyDescent="0.3">
      <c r="A4350">
        <v>18472639</v>
      </c>
      <c r="B4350" t="s">
        <v>9126</v>
      </c>
      <c r="C4350">
        <v>1</v>
      </c>
      <c r="D4350" t="s">
        <v>178</v>
      </c>
      <c r="E4350" t="s">
        <v>4129</v>
      </c>
      <c r="F4350">
        <v>77.110596000000001</v>
      </c>
      <c r="G4350">
        <v>28.424109000000001</v>
      </c>
      <c r="H4350" t="s">
        <v>12069</v>
      </c>
      <c r="I4350" t="s">
        <v>1353</v>
      </c>
      <c r="J4350" t="s">
        <v>102</v>
      </c>
      <c r="K4350" t="s">
        <v>23</v>
      </c>
      <c r="L4350" t="s">
        <v>103</v>
      </c>
      <c r="M4350" t="s">
        <v>23</v>
      </c>
      <c r="N4350" t="s">
        <v>23</v>
      </c>
      <c r="O4350">
        <v>1</v>
      </c>
      <c r="P4350">
        <v>6</v>
      </c>
      <c r="Q4350">
        <v>300</v>
      </c>
      <c r="R4350">
        <v>3</v>
      </c>
      <c r="S4350" s="1">
        <v>43336</v>
      </c>
      <c r="T4350">
        <v>2018</v>
      </c>
      <c r="U4350">
        <v>24</v>
      </c>
      <c r="V4350" t="s">
        <v>12101</v>
      </c>
      <c r="W4350" t="s">
        <v>12102</v>
      </c>
      <c r="X4350">
        <v>4</v>
      </c>
      <c r="Y4350" t="s">
        <v>12103</v>
      </c>
      <c r="Z4350">
        <v>1.2E-2</v>
      </c>
      <c r="AA4350">
        <v>221672</v>
      </c>
      <c r="AB4350" t="s">
        <v>9126</v>
      </c>
      <c r="AC4350">
        <v>5</v>
      </c>
      <c r="AD4350" s="9">
        <f>Merged[[#This Row],[Average_Cost_for_two]]*Merged[[#This Row],[USD Rate]]</f>
        <v>3.6</v>
      </c>
    </row>
    <row r="4351" spans="1:30" x14ac:dyDescent="0.3">
      <c r="A4351">
        <v>18237348</v>
      </c>
      <c r="B4351" t="s">
        <v>9127</v>
      </c>
      <c r="C4351">
        <v>1</v>
      </c>
      <c r="D4351" t="s">
        <v>178</v>
      </c>
      <c r="E4351" t="s">
        <v>2394</v>
      </c>
      <c r="F4351">
        <v>77.0714665</v>
      </c>
      <c r="G4351">
        <v>28.509640300000001</v>
      </c>
      <c r="H4351" t="s">
        <v>12069</v>
      </c>
      <c r="I4351" t="s">
        <v>245</v>
      </c>
      <c r="J4351" t="s">
        <v>102</v>
      </c>
      <c r="K4351" t="s">
        <v>23</v>
      </c>
      <c r="L4351" t="s">
        <v>23</v>
      </c>
      <c r="M4351" t="s">
        <v>23</v>
      </c>
      <c r="N4351" t="s">
        <v>23</v>
      </c>
      <c r="O4351">
        <v>1</v>
      </c>
      <c r="P4351">
        <v>1</v>
      </c>
      <c r="Q4351">
        <v>300</v>
      </c>
      <c r="R4351">
        <v>1</v>
      </c>
      <c r="S4351" s="1">
        <v>42967</v>
      </c>
      <c r="T4351">
        <v>2017</v>
      </c>
      <c r="U4351">
        <v>20</v>
      </c>
      <c r="V4351" t="s">
        <v>12101</v>
      </c>
      <c r="W4351" t="s">
        <v>12102</v>
      </c>
      <c r="X4351">
        <v>4</v>
      </c>
      <c r="Y4351" t="s">
        <v>12103</v>
      </c>
      <c r="Z4351">
        <v>1.2E-2</v>
      </c>
      <c r="AA4351">
        <v>218849</v>
      </c>
      <c r="AB4351" t="s">
        <v>9127</v>
      </c>
      <c r="AC4351">
        <v>0</v>
      </c>
      <c r="AD4351" s="9">
        <f>Merged[[#This Row],[Average_Cost_for_two]]*Merged[[#This Row],[USD Rate]]</f>
        <v>3.6</v>
      </c>
    </row>
    <row r="4352" spans="1:30" x14ac:dyDescent="0.3">
      <c r="A4352">
        <v>4171</v>
      </c>
      <c r="B4352" t="s">
        <v>9129</v>
      </c>
      <c r="C4352">
        <v>1</v>
      </c>
      <c r="D4352" t="s">
        <v>178</v>
      </c>
      <c r="E4352" t="s">
        <v>3263</v>
      </c>
      <c r="F4352">
        <v>77.094262999999998</v>
      </c>
      <c r="G4352">
        <v>28.492337299999999</v>
      </c>
      <c r="H4352" t="s">
        <v>12069</v>
      </c>
      <c r="I4352" t="s">
        <v>9130</v>
      </c>
      <c r="J4352" t="s">
        <v>102</v>
      </c>
      <c r="K4352" t="s">
        <v>23</v>
      </c>
      <c r="L4352" t="s">
        <v>103</v>
      </c>
      <c r="M4352" t="s">
        <v>23</v>
      </c>
      <c r="N4352" t="s">
        <v>23</v>
      </c>
      <c r="O4352">
        <v>1</v>
      </c>
      <c r="P4352">
        <v>319</v>
      </c>
      <c r="Q4352">
        <v>300</v>
      </c>
      <c r="R4352">
        <v>3.6</v>
      </c>
      <c r="S4352" s="1">
        <v>43292</v>
      </c>
      <c r="T4352">
        <v>2018</v>
      </c>
      <c r="U4352">
        <v>11</v>
      </c>
      <c r="V4352" t="s">
        <v>12101</v>
      </c>
      <c r="W4352" t="s">
        <v>12105</v>
      </c>
      <c r="X4352">
        <v>2</v>
      </c>
      <c r="Y4352" t="s">
        <v>12106</v>
      </c>
      <c r="Z4352">
        <v>1.2E-2</v>
      </c>
      <c r="AA4352">
        <v>51</v>
      </c>
      <c r="AB4352" t="s">
        <v>9129</v>
      </c>
      <c r="AC4352">
        <v>3</v>
      </c>
      <c r="AD4352" s="9">
        <f>Merged[[#This Row],[Average_Cost_for_two]]*Merged[[#This Row],[USD Rate]]</f>
        <v>3.6</v>
      </c>
    </row>
    <row r="4353" spans="1:30" x14ac:dyDescent="0.3">
      <c r="A4353">
        <v>18334445</v>
      </c>
      <c r="B4353" t="s">
        <v>9131</v>
      </c>
      <c r="C4353">
        <v>1</v>
      </c>
      <c r="D4353" t="s">
        <v>178</v>
      </c>
      <c r="E4353" t="s">
        <v>634</v>
      </c>
      <c r="F4353">
        <v>77.085001000000005</v>
      </c>
      <c r="G4353">
        <v>28.477104199999999</v>
      </c>
      <c r="H4353" t="s">
        <v>12069</v>
      </c>
      <c r="I4353" t="s">
        <v>2573</v>
      </c>
      <c r="J4353" t="s">
        <v>102</v>
      </c>
      <c r="K4353" t="s">
        <v>23</v>
      </c>
      <c r="L4353" t="s">
        <v>103</v>
      </c>
      <c r="M4353" t="s">
        <v>23</v>
      </c>
      <c r="N4353" t="s">
        <v>23</v>
      </c>
      <c r="O4353">
        <v>1</v>
      </c>
      <c r="P4353">
        <v>21</v>
      </c>
      <c r="Q4353">
        <v>300</v>
      </c>
      <c r="R4353">
        <v>3.2</v>
      </c>
      <c r="S4353" s="1">
        <v>41467</v>
      </c>
      <c r="T4353">
        <v>2013</v>
      </c>
      <c r="U4353">
        <v>12</v>
      </c>
      <c r="V4353" t="s">
        <v>12101</v>
      </c>
      <c r="W4353" t="s">
        <v>12105</v>
      </c>
      <c r="X4353">
        <v>2</v>
      </c>
      <c r="Y4353" t="s">
        <v>12106</v>
      </c>
      <c r="Z4353">
        <v>1.2E-2</v>
      </c>
      <c r="AA4353">
        <v>220014</v>
      </c>
      <c r="AB4353" t="s">
        <v>9131</v>
      </c>
      <c r="AC4353">
        <v>5</v>
      </c>
      <c r="AD4353" s="9">
        <f>Merged[[#This Row],[Average_Cost_for_two]]*Merged[[#This Row],[USD Rate]]</f>
        <v>3.6</v>
      </c>
    </row>
    <row r="4354" spans="1:30" x14ac:dyDescent="0.3">
      <c r="A4354">
        <v>18489522</v>
      </c>
      <c r="B4354" t="s">
        <v>9132</v>
      </c>
      <c r="C4354">
        <v>1</v>
      </c>
      <c r="D4354" t="s">
        <v>178</v>
      </c>
      <c r="E4354" t="s">
        <v>4893</v>
      </c>
      <c r="F4354">
        <v>77.063358500000007</v>
      </c>
      <c r="G4354">
        <v>28.497850100000001</v>
      </c>
      <c r="H4354" t="s">
        <v>12069</v>
      </c>
      <c r="I4354" t="s">
        <v>4180</v>
      </c>
      <c r="J4354" t="s">
        <v>102</v>
      </c>
      <c r="K4354" t="s">
        <v>23</v>
      </c>
      <c r="L4354" t="s">
        <v>23</v>
      </c>
      <c r="M4354" t="s">
        <v>23</v>
      </c>
      <c r="N4354" t="s">
        <v>23</v>
      </c>
      <c r="O4354">
        <v>1</v>
      </c>
      <c r="P4354">
        <v>1</v>
      </c>
      <c r="Q4354">
        <v>300</v>
      </c>
      <c r="R4354">
        <v>1</v>
      </c>
      <c r="S4354" s="1">
        <v>41426</v>
      </c>
      <c r="T4354">
        <v>2013</v>
      </c>
      <c r="U4354">
        <v>1</v>
      </c>
      <c r="V4354" t="s">
        <v>12095</v>
      </c>
      <c r="W4354" t="s">
        <v>12107</v>
      </c>
      <c r="X4354">
        <v>1</v>
      </c>
      <c r="Y4354" t="s">
        <v>12106</v>
      </c>
      <c r="Z4354">
        <v>1.2E-2</v>
      </c>
      <c r="AA4354">
        <v>221875</v>
      </c>
      <c r="AB4354" t="s">
        <v>9132</v>
      </c>
      <c r="AC4354">
        <v>6</v>
      </c>
      <c r="AD4354" s="9">
        <f>Merged[[#This Row],[Average_Cost_for_two]]*Merged[[#This Row],[USD Rate]]</f>
        <v>3.6</v>
      </c>
    </row>
    <row r="4355" spans="1:30" x14ac:dyDescent="0.3">
      <c r="A4355">
        <v>304700</v>
      </c>
      <c r="B4355" t="s">
        <v>9134</v>
      </c>
      <c r="C4355">
        <v>1</v>
      </c>
      <c r="D4355" t="s">
        <v>178</v>
      </c>
      <c r="E4355" t="s">
        <v>3265</v>
      </c>
      <c r="F4355">
        <v>77.017902599999999</v>
      </c>
      <c r="G4355">
        <v>28.460487000000001</v>
      </c>
      <c r="H4355" t="s">
        <v>12069</v>
      </c>
      <c r="I4355" t="s">
        <v>110</v>
      </c>
      <c r="J4355" t="s">
        <v>102</v>
      </c>
      <c r="K4355" t="s">
        <v>23</v>
      </c>
      <c r="L4355" t="s">
        <v>23</v>
      </c>
      <c r="M4355" t="s">
        <v>23</v>
      </c>
      <c r="N4355" t="s">
        <v>23</v>
      </c>
      <c r="O4355">
        <v>1</v>
      </c>
      <c r="P4355">
        <v>3</v>
      </c>
      <c r="Q4355">
        <v>300</v>
      </c>
      <c r="R4355">
        <v>1</v>
      </c>
      <c r="S4355" s="1">
        <v>40683</v>
      </c>
      <c r="T4355">
        <v>2011</v>
      </c>
      <c r="U4355">
        <v>20</v>
      </c>
      <c r="V4355" t="s">
        <v>12095</v>
      </c>
      <c r="W4355" t="s">
        <v>12096</v>
      </c>
      <c r="X4355">
        <v>3</v>
      </c>
      <c r="Y4355" t="s">
        <v>12097</v>
      </c>
      <c r="Z4355">
        <v>1.2E-2</v>
      </c>
      <c r="AA4355">
        <v>3657</v>
      </c>
      <c r="AB4355" t="s">
        <v>9134</v>
      </c>
      <c r="AC4355">
        <v>5</v>
      </c>
      <c r="AD4355" s="9">
        <f>Merged[[#This Row],[Average_Cost_for_two]]*Merged[[#This Row],[USD Rate]]</f>
        <v>3.6</v>
      </c>
    </row>
    <row r="4356" spans="1:30" x14ac:dyDescent="0.3">
      <c r="A4356">
        <v>6896</v>
      </c>
      <c r="B4356" t="s">
        <v>9135</v>
      </c>
      <c r="C4356">
        <v>1</v>
      </c>
      <c r="D4356" t="s">
        <v>178</v>
      </c>
      <c r="E4356" t="s">
        <v>3784</v>
      </c>
      <c r="F4356">
        <v>77.056940400000002</v>
      </c>
      <c r="G4356">
        <v>28.4490081</v>
      </c>
      <c r="H4356" t="s">
        <v>12069</v>
      </c>
      <c r="I4356" t="s">
        <v>4910</v>
      </c>
      <c r="J4356" t="s">
        <v>102</v>
      </c>
      <c r="K4356" t="s">
        <v>23</v>
      </c>
      <c r="L4356" t="s">
        <v>23</v>
      </c>
      <c r="M4356" t="s">
        <v>23</v>
      </c>
      <c r="N4356" t="s">
        <v>23</v>
      </c>
      <c r="O4356">
        <v>1</v>
      </c>
      <c r="P4356">
        <v>39</v>
      </c>
      <c r="Q4356">
        <v>300</v>
      </c>
      <c r="R4356">
        <v>3.2</v>
      </c>
      <c r="S4356" s="1">
        <v>40674</v>
      </c>
      <c r="T4356">
        <v>2011</v>
      </c>
      <c r="U4356">
        <v>11</v>
      </c>
      <c r="V4356" t="s">
        <v>12095</v>
      </c>
      <c r="W4356" t="s">
        <v>12096</v>
      </c>
      <c r="X4356">
        <v>2</v>
      </c>
      <c r="Y4356" t="s">
        <v>12097</v>
      </c>
      <c r="Z4356">
        <v>1.2E-2</v>
      </c>
      <c r="AA4356">
        <v>83</v>
      </c>
      <c r="AB4356" t="s">
        <v>9135</v>
      </c>
      <c r="AC4356">
        <v>3</v>
      </c>
      <c r="AD4356" s="9">
        <f>Merged[[#This Row],[Average_Cost_for_two]]*Merged[[#This Row],[USD Rate]]</f>
        <v>3.6</v>
      </c>
    </row>
    <row r="4357" spans="1:30" x14ac:dyDescent="0.3">
      <c r="A4357">
        <v>18383489</v>
      </c>
      <c r="B4357" t="s">
        <v>9136</v>
      </c>
      <c r="C4357">
        <v>1</v>
      </c>
      <c r="D4357" t="s">
        <v>178</v>
      </c>
      <c r="E4357" t="s">
        <v>3263</v>
      </c>
      <c r="F4357">
        <v>77.0939932</v>
      </c>
      <c r="G4357">
        <v>28.4931181</v>
      </c>
      <c r="H4357" t="s">
        <v>12069</v>
      </c>
      <c r="I4357" t="s">
        <v>4184</v>
      </c>
      <c r="J4357" t="s">
        <v>102</v>
      </c>
      <c r="K4357" t="s">
        <v>23</v>
      </c>
      <c r="L4357" t="s">
        <v>23</v>
      </c>
      <c r="M4357" t="s">
        <v>23</v>
      </c>
      <c r="N4357" t="s">
        <v>23</v>
      </c>
      <c r="O4357">
        <v>1</v>
      </c>
      <c r="P4357">
        <v>15</v>
      </c>
      <c r="Q4357">
        <v>300</v>
      </c>
      <c r="R4357">
        <v>3.2</v>
      </c>
      <c r="S4357" s="1">
        <v>42847</v>
      </c>
      <c r="T4357">
        <v>2017</v>
      </c>
      <c r="U4357">
        <v>22</v>
      </c>
      <c r="V4357" t="s">
        <v>12095</v>
      </c>
      <c r="W4357" t="s">
        <v>12109</v>
      </c>
      <c r="X4357">
        <v>4</v>
      </c>
      <c r="Y4357" t="s">
        <v>12106</v>
      </c>
      <c r="Z4357">
        <v>1.2E-2</v>
      </c>
      <c r="AA4357">
        <v>220602</v>
      </c>
      <c r="AB4357" t="s">
        <v>9136</v>
      </c>
      <c r="AC4357">
        <v>6</v>
      </c>
      <c r="AD4357" s="9">
        <f>Merged[[#This Row],[Average_Cost_for_two]]*Merged[[#This Row],[USD Rate]]</f>
        <v>3.6</v>
      </c>
    </row>
    <row r="4358" spans="1:30" x14ac:dyDescent="0.3">
      <c r="A4358">
        <v>18280305</v>
      </c>
      <c r="B4358" t="s">
        <v>9137</v>
      </c>
      <c r="C4358">
        <v>1</v>
      </c>
      <c r="D4358" t="s">
        <v>178</v>
      </c>
      <c r="E4358" t="s">
        <v>3263</v>
      </c>
      <c r="F4358">
        <v>77.094352499999999</v>
      </c>
      <c r="G4358">
        <v>28.492272499999999</v>
      </c>
      <c r="H4358" t="s">
        <v>12069</v>
      </c>
      <c r="I4358" t="s">
        <v>478</v>
      </c>
      <c r="J4358" t="s">
        <v>102</v>
      </c>
      <c r="K4358" t="s">
        <v>23</v>
      </c>
      <c r="L4358" t="s">
        <v>23</v>
      </c>
      <c r="M4358" t="s">
        <v>23</v>
      </c>
      <c r="N4358" t="s">
        <v>23</v>
      </c>
      <c r="O4358">
        <v>1</v>
      </c>
      <c r="P4358">
        <v>26</v>
      </c>
      <c r="Q4358">
        <v>300</v>
      </c>
      <c r="R4358">
        <v>3.6</v>
      </c>
      <c r="S4358" s="1">
        <v>42472</v>
      </c>
      <c r="T4358">
        <v>2016</v>
      </c>
      <c r="U4358">
        <v>12</v>
      </c>
      <c r="V4358" t="s">
        <v>12095</v>
      </c>
      <c r="W4358" t="s">
        <v>12109</v>
      </c>
      <c r="X4358">
        <v>3</v>
      </c>
      <c r="Y4358" t="s">
        <v>12106</v>
      </c>
      <c r="Z4358">
        <v>1.2E-2</v>
      </c>
      <c r="AA4358">
        <v>219364</v>
      </c>
      <c r="AB4358" t="s">
        <v>9137</v>
      </c>
      <c r="AC4358">
        <v>2</v>
      </c>
      <c r="AD4358" s="9">
        <f>Merged[[#This Row],[Average_Cost_for_two]]*Merged[[#This Row],[USD Rate]]</f>
        <v>3.6</v>
      </c>
    </row>
    <row r="4359" spans="1:30" x14ac:dyDescent="0.3">
      <c r="A4359">
        <v>18420450</v>
      </c>
      <c r="B4359" t="s">
        <v>9139</v>
      </c>
      <c r="C4359">
        <v>1</v>
      </c>
      <c r="D4359" t="s">
        <v>178</v>
      </c>
      <c r="E4359" t="s">
        <v>1000</v>
      </c>
      <c r="F4359">
        <v>77.086979400000004</v>
      </c>
      <c r="G4359">
        <v>28.462681100000001</v>
      </c>
      <c r="H4359" t="s">
        <v>12069</v>
      </c>
      <c r="I4359" t="s">
        <v>3153</v>
      </c>
      <c r="J4359" t="s">
        <v>102</v>
      </c>
      <c r="K4359" t="s">
        <v>23</v>
      </c>
      <c r="L4359" t="s">
        <v>103</v>
      </c>
      <c r="M4359" t="s">
        <v>23</v>
      </c>
      <c r="N4359" t="s">
        <v>23</v>
      </c>
      <c r="O4359">
        <v>1</v>
      </c>
      <c r="P4359">
        <v>94</v>
      </c>
      <c r="Q4359">
        <v>300</v>
      </c>
      <c r="R4359">
        <v>3.9</v>
      </c>
      <c r="S4359" s="1">
        <v>41388</v>
      </c>
      <c r="T4359">
        <v>2013</v>
      </c>
      <c r="U4359">
        <v>24</v>
      </c>
      <c r="V4359" t="s">
        <v>12095</v>
      </c>
      <c r="W4359" t="s">
        <v>12109</v>
      </c>
      <c r="X4359">
        <v>4</v>
      </c>
      <c r="Y4359" t="s">
        <v>12106</v>
      </c>
      <c r="Z4359">
        <v>1.2E-2</v>
      </c>
      <c r="AA4359">
        <v>221046</v>
      </c>
      <c r="AB4359" t="s">
        <v>9139</v>
      </c>
      <c r="AC4359">
        <v>3</v>
      </c>
      <c r="AD4359" s="9">
        <f>Merged[[#This Row],[Average_Cost_for_two]]*Merged[[#This Row],[USD Rate]]</f>
        <v>3.6</v>
      </c>
    </row>
    <row r="4360" spans="1:30" x14ac:dyDescent="0.3">
      <c r="A4360">
        <v>312555</v>
      </c>
      <c r="B4360" t="s">
        <v>9140</v>
      </c>
      <c r="C4360">
        <v>1</v>
      </c>
      <c r="D4360" t="s">
        <v>178</v>
      </c>
      <c r="E4360" t="s">
        <v>2713</v>
      </c>
      <c r="F4360">
        <v>77.0789039</v>
      </c>
      <c r="G4360">
        <v>28.460551599999999</v>
      </c>
      <c r="H4360" t="s">
        <v>12069</v>
      </c>
      <c r="I4360" t="s">
        <v>8309</v>
      </c>
      <c r="J4360" t="s">
        <v>102</v>
      </c>
      <c r="K4360" t="s">
        <v>23</v>
      </c>
      <c r="L4360" t="s">
        <v>103</v>
      </c>
      <c r="M4360" t="s">
        <v>23</v>
      </c>
      <c r="N4360" t="s">
        <v>23</v>
      </c>
      <c r="O4360">
        <v>1</v>
      </c>
      <c r="P4360">
        <v>41</v>
      </c>
      <c r="Q4360">
        <v>300</v>
      </c>
      <c r="R4360">
        <v>2.2000000000000002</v>
      </c>
      <c r="S4360" s="1">
        <v>40271</v>
      </c>
      <c r="T4360">
        <v>2010</v>
      </c>
      <c r="U4360">
        <v>3</v>
      </c>
      <c r="V4360" t="s">
        <v>12095</v>
      </c>
      <c r="W4360" t="s">
        <v>12109</v>
      </c>
      <c r="X4360">
        <v>1</v>
      </c>
      <c r="Y4360" t="s">
        <v>12106</v>
      </c>
      <c r="Z4360">
        <v>1.2E-2</v>
      </c>
      <c r="AA4360">
        <v>3751</v>
      </c>
      <c r="AB4360" t="s">
        <v>9140</v>
      </c>
      <c r="AC4360">
        <v>6</v>
      </c>
      <c r="AD4360" s="9">
        <f>Merged[[#This Row],[Average_Cost_for_two]]*Merged[[#This Row],[USD Rate]]</f>
        <v>3.6</v>
      </c>
    </row>
    <row r="4361" spans="1:30" x14ac:dyDescent="0.3">
      <c r="A4361">
        <v>2620</v>
      </c>
      <c r="B4361" t="s">
        <v>9141</v>
      </c>
      <c r="C4361">
        <v>1</v>
      </c>
      <c r="D4361" t="s">
        <v>178</v>
      </c>
      <c r="E4361" t="s">
        <v>3249</v>
      </c>
      <c r="F4361">
        <v>77.047350699999996</v>
      </c>
      <c r="G4361">
        <v>28.474091099999999</v>
      </c>
      <c r="H4361" t="s">
        <v>12069</v>
      </c>
      <c r="I4361" t="s">
        <v>4184</v>
      </c>
      <c r="J4361" t="s">
        <v>102</v>
      </c>
      <c r="K4361" t="s">
        <v>23</v>
      </c>
      <c r="L4361" t="s">
        <v>23</v>
      </c>
      <c r="M4361" t="s">
        <v>23</v>
      </c>
      <c r="N4361" t="s">
        <v>23</v>
      </c>
      <c r="O4361">
        <v>1</v>
      </c>
      <c r="P4361">
        <v>25</v>
      </c>
      <c r="Q4361">
        <v>300</v>
      </c>
      <c r="R4361">
        <v>3.4</v>
      </c>
      <c r="S4361" s="1">
        <v>42064</v>
      </c>
      <c r="T4361">
        <v>2015</v>
      </c>
      <c r="U4361">
        <v>1</v>
      </c>
      <c r="V4361" t="s">
        <v>12110</v>
      </c>
      <c r="W4361" t="s">
        <v>12111</v>
      </c>
      <c r="X4361">
        <v>1</v>
      </c>
      <c r="Y4361" t="s">
        <v>12106</v>
      </c>
      <c r="Z4361">
        <v>1.2E-2</v>
      </c>
      <c r="AA4361">
        <v>32</v>
      </c>
      <c r="AB4361" t="s">
        <v>9141</v>
      </c>
      <c r="AC4361">
        <v>0</v>
      </c>
      <c r="AD4361" s="9">
        <f>Merged[[#This Row],[Average_Cost_for_two]]*Merged[[#This Row],[USD Rate]]</f>
        <v>3.6</v>
      </c>
    </row>
    <row r="4362" spans="1:30" x14ac:dyDescent="0.3">
      <c r="A4362">
        <v>311534</v>
      </c>
      <c r="B4362" t="s">
        <v>9142</v>
      </c>
      <c r="C4362">
        <v>1</v>
      </c>
      <c r="D4362" t="s">
        <v>178</v>
      </c>
      <c r="E4362" t="s">
        <v>4129</v>
      </c>
      <c r="F4362">
        <v>77.098252599999995</v>
      </c>
      <c r="G4362">
        <v>28.427312400000002</v>
      </c>
      <c r="H4362" t="s">
        <v>12069</v>
      </c>
      <c r="I4362" t="s">
        <v>1353</v>
      </c>
      <c r="J4362" t="s">
        <v>102</v>
      </c>
      <c r="K4362" t="s">
        <v>23</v>
      </c>
      <c r="L4362" t="s">
        <v>23</v>
      </c>
      <c r="M4362" t="s">
        <v>23</v>
      </c>
      <c r="N4362" t="s">
        <v>23</v>
      </c>
      <c r="O4362">
        <v>1</v>
      </c>
      <c r="P4362">
        <v>14</v>
      </c>
      <c r="Q4362">
        <v>300</v>
      </c>
      <c r="R4362">
        <v>3.3</v>
      </c>
      <c r="S4362" s="1">
        <v>43160</v>
      </c>
      <c r="T4362">
        <v>2018</v>
      </c>
      <c r="U4362">
        <v>1</v>
      </c>
      <c r="V4362" t="s">
        <v>12110</v>
      </c>
      <c r="W4362" t="s">
        <v>12111</v>
      </c>
      <c r="X4362">
        <v>1</v>
      </c>
      <c r="Y4362" t="s">
        <v>12106</v>
      </c>
      <c r="Z4362">
        <v>1.2E-2</v>
      </c>
      <c r="AA4362">
        <v>3739</v>
      </c>
      <c r="AB4362" t="s">
        <v>9142</v>
      </c>
      <c r="AC4362">
        <v>4</v>
      </c>
      <c r="AD4362" s="9">
        <f>Merged[[#This Row],[Average_Cost_for_two]]*Merged[[#This Row],[USD Rate]]</f>
        <v>3.6</v>
      </c>
    </row>
    <row r="4363" spans="1:30" x14ac:dyDescent="0.3">
      <c r="A4363">
        <v>310500</v>
      </c>
      <c r="B4363" t="s">
        <v>9143</v>
      </c>
      <c r="C4363">
        <v>1</v>
      </c>
      <c r="D4363" t="s">
        <v>178</v>
      </c>
      <c r="E4363" t="s">
        <v>654</v>
      </c>
      <c r="F4363">
        <v>77.042691000000005</v>
      </c>
      <c r="G4363">
        <v>28.411864300000001</v>
      </c>
      <c r="H4363" t="s">
        <v>12069</v>
      </c>
      <c r="I4363" t="s">
        <v>3841</v>
      </c>
      <c r="J4363" t="s">
        <v>102</v>
      </c>
      <c r="K4363" t="s">
        <v>23</v>
      </c>
      <c r="L4363" t="s">
        <v>23</v>
      </c>
      <c r="M4363" t="s">
        <v>23</v>
      </c>
      <c r="N4363" t="s">
        <v>23</v>
      </c>
      <c r="O4363">
        <v>1</v>
      </c>
      <c r="P4363">
        <v>54</v>
      </c>
      <c r="Q4363">
        <v>300</v>
      </c>
      <c r="R4363">
        <v>3.4</v>
      </c>
      <c r="S4363" s="1">
        <v>40256</v>
      </c>
      <c r="T4363">
        <v>2010</v>
      </c>
      <c r="U4363">
        <v>19</v>
      </c>
      <c r="V4363" t="s">
        <v>12110</v>
      </c>
      <c r="W4363" t="s">
        <v>12111</v>
      </c>
      <c r="X4363">
        <v>3</v>
      </c>
      <c r="Y4363" t="s">
        <v>12106</v>
      </c>
      <c r="Z4363">
        <v>1.2E-2</v>
      </c>
      <c r="AA4363">
        <v>3726</v>
      </c>
      <c r="AB4363" t="s">
        <v>9143</v>
      </c>
      <c r="AC4363">
        <v>5</v>
      </c>
      <c r="AD4363" s="9">
        <f>Merged[[#This Row],[Average_Cost_for_two]]*Merged[[#This Row],[USD Rate]]</f>
        <v>3.6</v>
      </c>
    </row>
    <row r="4364" spans="1:30" x14ac:dyDescent="0.3">
      <c r="A4364">
        <v>18354631</v>
      </c>
      <c r="B4364" t="s">
        <v>9144</v>
      </c>
      <c r="C4364">
        <v>1</v>
      </c>
      <c r="D4364" t="s">
        <v>178</v>
      </c>
      <c r="E4364" t="s">
        <v>1976</v>
      </c>
      <c r="F4364">
        <v>77.079425499999999</v>
      </c>
      <c r="G4364">
        <v>28.450479099999999</v>
      </c>
      <c r="H4364" t="s">
        <v>12069</v>
      </c>
      <c r="I4364" t="s">
        <v>2818</v>
      </c>
      <c r="J4364" t="s">
        <v>102</v>
      </c>
      <c r="K4364" t="s">
        <v>23</v>
      </c>
      <c r="L4364" t="s">
        <v>103</v>
      </c>
      <c r="M4364" t="s">
        <v>23</v>
      </c>
      <c r="N4364" t="s">
        <v>23</v>
      </c>
      <c r="O4364">
        <v>1</v>
      </c>
      <c r="P4364">
        <v>65</v>
      </c>
      <c r="Q4364">
        <v>300</v>
      </c>
      <c r="R4364">
        <v>3.7</v>
      </c>
      <c r="S4364" s="1">
        <v>42077</v>
      </c>
      <c r="T4364">
        <v>2015</v>
      </c>
      <c r="U4364">
        <v>14</v>
      </c>
      <c r="V4364" t="s">
        <v>12110</v>
      </c>
      <c r="W4364" t="s">
        <v>12111</v>
      </c>
      <c r="X4364">
        <v>2</v>
      </c>
      <c r="Y4364" t="s">
        <v>12106</v>
      </c>
      <c r="Z4364">
        <v>1.2E-2</v>
      </c>
      <c r="AA4364">
        <v>220256</v>
      </c>
      <c r="AB4364" t="s">
        <v>9144</v>
      </c>
      <c r="AC4364">
        <v>6</v>
      </c>
      <c r="AD4364" s="9">
        <f>Merged[[#This Row],[Average_Cost_for_two]]*Merged[[#This Row],[USD Rate]]</f>
        <v>3.6</v>
      </c>
    </row>
    <row r="4365" spans="1:30" x14ac:dyDescent="0.3">
      <c r="A4365">
        <v>18223957</v>
      </c>
      <c r="B4365" t="s">
        <v>9146</v>
      </c>
      <c r="C4365">
        <v>1</v>
      </c>
      <c r="D4365" t="s">
        <v>178</v>
      </c>
      <c r="E4365" t="s">
        <v>3263</v>
      </c>
      <c r="F4365">
        <v>77.093723400000002</v>
      </c>
      <c r="G4365">
        <v>28.493809299999999</v>
      </c>
      <c r="H4365" t="s">
        <v>12069</v>
      </c>
      <c r="I4365" t="s">
        <v>6515</v>
      </c>
      <c r="J4365" t="s">
        <v>102</v>
      </c>
      <c r="K4365" t="s">
        <v>23</v>
      </c>
      <c r="L4365" t="s">
        <v>23</v>
      </c>
      <c r="M4365" t="s">
        <v>23</v>
      </c>
      <c r="N4365" t="s">
        <v>23</v>
      </c>
      <c r="O4365">
        <v>1</v>
      </c>
      <c r="P4365">
        <v>14</v>
      </c>
      <c r="Q4365">
        <v>300</v>
      </c>
      <c r="R4365">
        <v>3.3</v>
      </c>
      <c r="S4365" s="1">
        <v>43154</v>
      </c>
      <c r="T4365">
        <v>2018</v>
      </c>
      <c r="U4365">
        <v>23</v>
      </c>
      <c r="V4365" t="s">
        <v>12110</v>
      </c>
      <c r="W4365" t="s">
        <v>12112</v>
      </c>
      <c r="X4365">
        <v>4</v>
      </c>
      <c r="Y4365" t="s">
        <v>12100</v>
      </c>
      <c r="Z4365">
        <v>1.2E-2</v>
      </c>
      <c r="AA4365">
        <v>218688</v>
      </c>
      <c r="AB4365" t="s">
        <v>9146</v>
      </c>
      <c r="AC4365">
        <v>5</v>
      </c>
      <c r="AD4365" s="9">
        <f>Merged[[#This Row],[Average_Cost_for_two]]*Merged[[#This Row],[USD Rate]]</f>
        <v>3.6</v>
      </c>
    </row>
    <row r="4366" spans="1:30" x14ac:dyDescent="0.3">
      <c r="A4366">
        <v>300538</v>
      </c>
      <c r="B4366" t="s">
        <v>9147</v>
      </c>
      <c r="C4366">
        <v>1</v>
      </c>
      <c r="D4366" t="s">
        <v>178</v>
      </c>
      <c r="E4366" t="s">
        <v>634</v>
      </c>
      <c r="F4366">
        <v>77.080909899999995</v>
      </c>
      <c r="G4366">
        <v>28.473491599999999</v>
      </c>
      <c r="H4366" t="s">
        <v>12069</v>
      </c>
      <c r="I4366" t="s">
        <v>245</v>
      </c>
      <c r="J4366" t="s">
        <v>102</v>
      </c>
      <c r="K4366" t="s">
        <v>23</v>
      </c>
      <c r="L4366" t="s">
        <v>23</v>
      </c>
      <c r="M4366" t="s">
        <v>23</v>
      </c>
      <c r="N4366" t="s">
        <v>23</v>
      </c>
      <c r="O4366">
        <v>1</v>
      </c>
      <c r="P4366">
        <v>45</v>
      </c>
      <c r="Q4366">
        <v>300</v>
      </c>
      <c r="R4366">
        <v>2.8</v>
      </c>
      <c r="S4366" s="1">
        <v>43159</v>
      </c>
      <c r="T4366">
        <v>2018</v>
      </c>
      <c r="U4366">
        <v>28</v>
      </c>
      <c r="V4366" t="s">
        <v>12110</v>
      </c>
      <c r="W4366" t="s">
        <v>12112</v>
      </c>
      <c r="X4366">
        <v>5</v>
      </c>
      <c r="Y4366" t="s">
        <v>12100</v>
      </c>
      <c r="Z4366">
        <v>1.2E-2</v>
      </c>
      <c r="AA4366">
        <v>3607</v>
      </c>
      <c r="AB4366" t="s">
        <v>9147</v>
      </c>
      <c r="AC4366">
        <v>3</v>
      </c>
      <c r="AD4366" s="9">
        <f>Merged[[#This Row],[Average_Cost_for_two]]*Merged[[#This Row],[USD Rate]]</f>
        <v>3.6</v>
      </c>
    </row>
    <row r="4367" spans="1:30" x14ac:dyDescent="0.3">
      <c r="A4367">
        <v>303174</v>
      </c>
      <c r="B4367" t="s">
        <v>9149</v>
      </c>
      <c r="C4367">
        <v>1</v>
      </c>
      <c r="D4367" t="s">
        <v>178</v>
      </c>
      <c r="E4367" t="s">
        <v>654</v>
      </c>
      <c r="F4367">
        <v>77.036547499999998</v>
      </c>
      <c r="G4367">
        <v>28.4274393</v>
      </c>
      <c r="H4367" t="s">
        <v>12069</v>
      </c>
      <c r="I4367" t="s">
        <v>9150</v>
      </c>
      <c r="J4367" t="s">
        <v>102</v>
      </c>
      <c r="K4367" t="s">
        <v>23</v>
      </c>
      <c r="L4367" t="s">
        <v>23</v>
      </c>
      <c r="M4367" t="s">
        <v>23</v>
      </c>
      <c r="N4367" t="s">
        <v>23</v>
      </c>
      <c r="O4367">
        <v>1</v>
      </c>
      <c r="P4367">
        <v>37</v>
      </c>
      <c r="Q4367">
        <v>300</v>
      </c>
      <c r="R4367">
        <v>3.5</v>
      </c>
      <c r="S4367" s="1">
        <v>42787</v>
      </c>
      <c r="T4367">
        <v>2017</v>
      </c>
      <c r="U4367">
        <v>21</v>
      </c>
      <c r="V4367" t="s">
        <v>12110</v>
      </c>
      <c r="W4367" t="s">
        <v>12112</v>
      </c>
      <c r="X4367">
        <v>4</v>
      </c>
      <c r="Y4367" t="s">
        <v>12100</v>
      </c>
      <c r="Z4367">
        <v>1.2E-2</v>
      </c>
      <c r="AA4367">
        <v>3639</v>
      </c>
      <c r="AB4367" t="s">
        <v>9149</v>
      </c>
      <c r="AC4367">
        <v>2</v>
      </c>
      <c r="AD4367" s="9">
        <f>Merged[[#This Row],[Average_Cost_for_two]]*Merged[[#This Row],[USD Rate]]</f>
        <v>3.6</v>
      </c>
    </row>
    <row r="4368" spans="1:30" x14ac:dyDescent="0.3">
      <c r="A4368">
        <v>302184</v>
      </c>
      <c r="B4368" t="s">
        <v>9151</v>
      </c>
      <c r="C4368">
        <v>1</v>
      </c>
      <c r="D4368" t="s">
        <v>178</v>
      </c>
      <c r="E4368" t="s">
        <v>3263</v>
      </c>
      <c r="F4368">
        <v>77.095233199999996</v>
      </c>
      <c r="G4368">
        <v>28.494983600000001</v>
      </c>
      <c r="H4368" t="s">
        <v>12069</v>
      </c>
      <c r="I4368" t="s">
        <v>110</v>
      </c>
      <c r="J4368" t="s">
        <v>102</v>
      </c>
      <c r="K4368" t="s">
        <v>23</v>
      </c>
      <c r="L4368" t="s">
        <v>23</v>
      </c>
      <c r="M4368" t="s">
        <v>23</v>
      </c>
      <c r="N4368" t="s">
        <v>23</v>
      </c>
      <c r="O4368">
        <v>1</v>
      </c>
      <c r="P4368">
        <v>33</v>
      </c>
      <c r="Q4368">
        <v>300</v>
      </c>
      <c r="R4368">
        <v>3.1</v>
      </c>
      <c r="S4368" s="1">
        <v>41659</v>
      </c>
      <c r="T4368">
        <v>2014</v>
      </c>
      <c r="U4368">
        <v>20</v>
      </c>
      <c r="V4368" t="s">
        <v>12110</v>
      </c>
      <c r="W4368" t="s">
        <v>12113</v>
      </c>
      <c r="X4368">
        <v>4</v>
      </c>
      <c r="Y4368" t="s">
        <v>12106</v>
      </c>
      <c r="Z4368">
        <v>1.2E-2</v>
      </c>
      <c r="AA4368">
        <v>3627</v>
      </c>
      <c r="AB4368" t="s">
        <v>9151</v>
      </c>
      <c r="AC4368">
        <v>1</v>
      </c>
      <c r="AD4368" s="9">
        <f>Merged[[#This Row],[Average_Cost_for_two]]*Merged[[#This Row],[USD Rate]]</f>
        <v>3.6</v>
      </c>
    </row>
    <row r="4369" spans="1:30" x14ac:dyDescent="0.3">
      <c r="A4369">
        <v>18381262</v>
      </c>
      <c r="B4369" t="s">
        <v>9152</v>
      </c>
      <c r="C4369">
        <v>1</v>
      </c>
      <c r="D4369" t="s">
        <v>178</v>
      </c>
      <c r="E4369" t="s">
        <v>5706</v>
      </c>
      <c r="F4369">
        <v>77.095743499999998</v>
      </c>
      <c r="G4369">
        <v>28.448642199999998</v>
      </c>
      <c r="H4369" t="s">
        <v>12069</v>
      </c>
      <c r="I4369" t="s">
        <v>1353</v>
      </c>
      <c r="J4369" t="s">
        <v>102</v>
      </c>
      <c r="K4369" t="s">
        <v>23</v>
      </c>
      <c r="L4369" t="s">
        <v>103</v>
      </c>
      <c r="M4369" t="s">
        <v>23</v>
      </c>
      <c r="N4369" t="s">
        <v>23</v>
      </c>
      <c r="O4369">
        <v>1</v>
      </c>
      <c r="P4369">
        <v>93</v>
      </c>
      <c r="Q4369">
        <v>300</v>
      </c>
      <c r="R4369">
        <v>3.8</v>
      </c>
      <c r="S4369" s="1">
        <v>42395</v>
      </c>
      <c r="T4369">
        <v>2016</v>
      </c>
      <c r="U4369">
        <v>26</v>
      </c>
      <c r="V4369" t="s">
        <v>12110</v>
      </c>
      <c r="W4369" t="s">
        <v>12113</v>
      </c>
      <c r="X4369">
        <v>5</v>
      </c>
      <c r="Y4369" t="s">
        <v>12106</v>
      </c>
      <c r="Z4369">
        <v>1.2E-2</v>
      </c>
      <c r="AA4369">
        <v>220576</v>
      </c>
      <c r="AB4369" t="s">
        <v>9152</v>
      </c>
      <c r="AC4369">
        <v>2</v>
      </c>
      <c r="AD4369" s="9">
        <f>Merged[[#This Row],[Average_Cost_for_two]]*Merged[[#This Row],[USD Rate]]</f>
        <v>3.6</v>
      </c>
    </row>
    <row r="4370" spans="1:30" x14ac:dyDescent="0.3">
      <c r="A4370">
        <v>18444353</v>
      </c>
      <c r="B4370" t="s">
        <v>9155</v>
      </c>
      <c r="C4370">
        <v>1</v>
      </c>
      <c r="D4370" t="s">
        <v>178</v>
      </c>
      <c r="E4370" t="s">
        <v>3263</v>
      </c>
      <c r="F4370">
        <v>77.094262999999998</v>
      </c>
      <c r="G4370">
        <v>28.492337299999999</v>
      </c>
      <c r="H4370" t="s">
        <v>12069</v>
      </c>
      <c r="I4370" t="s">
        <v>3039</v>
      </c>
      <c r="J4370" t="s">
        <v>102</v>
      </c>
      <c r="K4370" t="s">
        <v>23</v>
      </c>
      <c r="L4370" t="s">
        <v>103</v>
      </c>
      <c r="M4370" t="s">
        <v>23</v>
      </c>
      <c r="N4370" t="s">
        <v>23</v>
      </c>
      <c r="O4370">
        <v>1</v>
      </c>
      <c r="P4370">
        <v>18</v>
      </c>
      <c r="Q4370">
        <v>300</v>
      </c>
      <c r="R4370">
        <v>3.4</v>
      </c>
      <c r="S4370" s="1">
        <v>41998</v>
      </c>
      <c r="T4370">
        <v>2014</v>
      </c>
      <c r="U4370">
        <v>25</v>
      </c>
      <c r="V4370" t="s">
        <v>12098</v>
      </c>
      <c r="W4370" t="s">
        <v>12112</v>
      </c>
      <c r="X4370">
        <v>4</v>
      </c>
      <c r="Y4370" t="s">
        <v>12100</v>
      </c>
      <c r="Z4370">
        <v>1.2E-2</v>
      </c>
      <c r="AA4370">
        <v>221333</v>
      </c>
      <c r="AB4370" t="s">
        <v>9155</v>
      </c>
      <c r="AC4370">
        <v>4</v>
      </c>
      <c r="AD4370" s="9">
        <f>Merged[[#This Row],[Average_Cost_for_two]]*Merged[[#This Row],[USD Rate]]</f>
        <v>3.6</v>
      </c>
    </row>
    <row r="4371" spans="1:30" x14ac:dyDescent="0.3">
      <c r="A4371">
        <v>18237322</v>
      </c>
      <c r="B4371" t="s">
        <v>9156</v>
      </c>
      <c r="C4371">
        <v>1</v>
      </c>
      <c r="D4371" t="s">
        <v>178</v>
      </c>
      <c r="E4371" t="s">
        <v>3263</v>
      </c>
      <c r="F4371">
        <v>77.093543600000004</v>
      </c>
      <c r="G4371">
        <v>28.4931646</v>
      </c>
      <c r="H4371" t="s">
        <v>12069</v>
      </c>
      <c r="I4371" t="s">
        <v>2818</v>
      </c>
      <c r="J4371" t="s">
        <v>102</v>
      </c>
      <c r="K4371" t="s">
        <v>23</v>
      </c>
      <c r="L4371" t="s">
        <v>103</v>
      </c>
      <c r="M4371" t="s">
        <v>23</v>
      </c>
      <c r="N4371" t="s">
        <v>23</v>
      </c>
      <c r="O4371">
        <v>1</v>
      </c>
      <c r="P4371">
        <v>45</v>
      </c>
      <c r="Q4371">
        <v>300</v>
      </c>
      <c r="R4371">
        <v>3.2</v>
      </c>
      <c r="S4371" s="1">
        <v>41985</v>
      </c>
      <c r="T4371">
        <v>2014</v>
      </c>
      <c r="U4371">
        <v>12</v>
      </c>
      <c r="V4371" t="s">
        <v>12098</v>
      </c>
      <c r="W4371" t="s">
        <v>12112</v>
      </c>
      <c r="X4371">
        <v>2</v>
      </c>
      <c r="Y4371" t="s">
        <v>12100</v>
      </c>
      <c r="Z4371">
        <v>1.2E-2</v>
      </c>
      <c r="AA4371">
        <v>218848</v>
      </c>
      <c r="AB4371" t="s">
        <v>9156</v>
      </c>
      <c r="AC4371">
        <v>5</v>
      </c>
      <c r="AD4371" s="9">
        <f>Merged[[#This Row],[Average_Cost_for_two]]*Merged[[#This Row],[USD Rate]]</f>
        <v>3.6</v>
      </c>
    </row>
    <row r="4372" spans="1:30" x14ac:dyDescent="0.3">
      <c r="A4372">
        <v>18350144</v>
      </c>
      <c r="B4372" t="s">
        <v>9157</v>
      </c>
      <c r="C4372">
        <v>1</v>
      </c>
      <c r="D4372" t="s">
        <v>178</v>
      </c>
      <c r="E4372" t="s">
        <v>1026</v>
      </c>
      <c r="F4372">
        <v>77.067077299999994</v>
      </c>
      <c r="G4372">
        <v>28.4905933</v>
      </c>
      <c r="H4372" t="s">
        <v>12069</v>
      </c>
      <c r="I4372" t="s">
        <v>2100</v>
      </c>
      <c r="J4372" t="s">
        <v>102</v>
      </c>
      <c r="K4372" t="s">
        <v>23</v>
      </c>
      <c r="L4372" t="s">
        <v>23</v>
      </c>
      <c r="M4372" t="s">
        <v>23</v>
      </c>
      <c r="N4372" t="s">
        <v>23</v>
      </c>
      <c r="O4372">
        <v>1</v>
      </c>
      <c r="P4372">
        <v>2</v>
      </c>
      <c r="Q4372">
        <v>300</v>
      </c>
      <c r="R4372">
        <v>1</v>
      </c>
      <c r="S4372" s="1">
        <v>43440</v>
      </c>
      <c r="T4372">
        <v>2018</v>
      </c>
      <c r="U4372">
        <v>6</v>
      </c>
      <c r="V4372" t="s">
        <v>12098</v>
      </c>
      <c r="W4372" t="s">
        <v>12112</v>
      </c>
      <c r="X4372">
        <v>2</v>
      </c>
      <c r="Y4372" t="s">
        <v>12100</v>
      </c>
      <c r="Z4372">
        <v>1.2E-2</v>
      </c>
      <c r="AA4372">
        <v>220202</v>
      </c>
      <c r="AB4372" t="s">
        <v>9157</v>
      </c>
      <c r="AC4372">
        <v>4</v>
      </c>
      <c r="AD4372" s="9">
        <f>Merged[[#This Row],[Average_Cost_for_two]]*Merged[[#This Row],[USD Rate]]</f>
        <v>3.6</v>
      </c>
    </row>
    <row r="4373" spans="1:30" x14ac:dyDescent="0.3">
      <c r="A4373">
        <v>18396424</v>
      </c>
      <c r="B4373" t="s">
        <v>9158</v>
      </c>
      <c r="C4373">
        <v>1</v>
      </c>
      <c r="D4373" t="s">
        <v>178</v>
      </c>
      <c r="E4373" t="s">
        <v>2394</v>
      </c>
      <c r="F4373">
        <v>77.072051099999996</v>
      </c>
      <c r="G4373">
        <v>28.510368700000001</v>
      </c>
      <c r="H4373" t="s">
        <v>12069</v>
      </c>
      <c r="I4373" t="s">
        <v>245</v>
      </c>
      <c r="J4373" t="s">
        <v>102</v>
      </c>
      <c r="K4373" t="s">
        <v>23</v>
      </c>
      <c r="L4373" t="s">
        <v>23</v>
      </c>
      <c r="M4373" t="s">
        <v>23</v>
      </c>
      <c r="N4373" t="s">
        <v>23</v>
      </c>
      <c r="O4373">
        <v>1</v>
      </c>
      <c r="P4373">
        <v>4</v>
      </c>
      <c r="Q4373">
        <v>300</v>
      </c>
      <c r="R4373">
        <v>3</v>
      </c>
      <c r="S4373" s="1">
        <v>43075</v>
      </c>
      <c r="T4373">
        <v>2017</v>
      </c>
      <c r="U4373">
        <v>6</v>
      </c>
      <c r="V4373" t="s">
        <v>12098</v>
      </c>
      <c r="W4373" t="s">
        <v>12112</v>
      </c>
      <c r="X4373">
        <v>2</v>
      </c>
      <c r="Y4373" t="s">
        <v>12100</v>
      </c>
      <c r="Z4373">
        <v>1.2E-2</v>
      </c>
      <c r="AA4373">
        <v>220758</v>
      </c>
      <c r="AB4373" t="s">
        <v>9158</v>
      </c>
      <c r="AC4373">
        <v>3</v>
      </c>
      <c r="AD4373" s="9">
        <f>Merged[[#This Row],[Average_Cost_for_two]]*Merged[[#This Row],[USD Rate]]</f>
        <v>3.6</v>
      </c>
    </row>
    <row r="4374" spans="1:30" x14ac:dyDescent="0.3">
      <c r="A4374">
        <v>18430561</v>
      </c>
      <c r="B4374" t="s">
        <v>9160</v>
      </c>
      <c r="C4374">
        <v>1</v>
      </c>
      <c r="D4374" t="s">
        <v>178</v>
      </c>
      <c r="E4374" t="s">
        <v>2695</v>
      </c>
      <c r="F4374">
        <v>77.078057599999994</v>
      </c>
      <c r="G4374">
        <v>28.432548000000001</v>
      </c>
      <c r="H4374" t="s">
        <v>12069</v>
      </c>
      <c r="I4374" t="s">
        <v>478</v>
      </c>
      <c r="J4374" t="s">
        <v>102</v>
      </c>
      <c r="K4374" t="s">
        <v>23</v>
      </c>
      <c r="L4374" t="s">
        <v>23</v>
      </c>
      <c r="M4374" t="s">
        <v>23</v>
      </c>
      <c r="N4374" t="s">
        <v>23</v>
      </c>
      <c r="O4374">
        <v>1</v>
      </c>
      <c r="P4374">
        <v>2</v>
      </c>
      <c r="Q4374">
        <v>300</v>
      </c>
      <c r="R4374">
        <v>1</v>
      </c>
      <c r="S4374" s="1">
        <v>42702</v>
      </c>
      <c r="T4374">
        <v>2016</v>
      </c>
      <c r="U4374">
        <v>28</v>
      </c>
      <c r="V4374" t="s">
        <v>12098</v>
      </c>
      <c r="W4374" t="s">
        <v>12104</v>
      </c>
      <c r="X4374">
        <v>5</v>
      </c>
      <c r="Y4374" t="s">
        <v>12100</v>
      </c>
      <c r="Z4374">
        <v>1.2E-2</v>
      </c>
      <c r="AA4374">
        <v>221167</v>
      </c>
      <c r="AB4374" t="s">
        <v>9160</v>
      </c>
      <c r="AC4374">
        <v>1</v>
      </c>
      <c r="AD4374" s="9">
        <f>Merged[[#This Row],[Average_Cost_for_two]]*Merged[[#This Row],[USD Rate]]</f>
        <v>3.6</v>
      </c>
    </row>
    <row r="4375" spans="1:30" x14ac:dyDescent="0.3">
      <c r="A4375">
        <v>18441809</v>
      </c>
      <c r="B4375" t="s">
        <v>9162</v>
      </c>
      <c r="C4375">
        <v>1</v>
      </c>
      <c r="D4375" t="s">
        <v>178</v>
      </c>
      <c r="E4375" t="s">
        <v>2695</v>
      </c>
      <c r="F4375">
        <v>77.072819300000006</v>
      </c>
      <c r="G4375">
        <v>28.437092199999999</v>
      </c>
      <c r="H4375" t="s">
        <v>12069</v>
      </c>
      <c r="I4375" t="s">
        <v>9163</v>
      </c>
      <c r="J4375" t="s">
        <v>102</v>
      </c>
      <c r="K4375" t="s">
        <v>23</v>
      </c>
      <c r="L4375" t="s">
        <v>23</v>
      </c>
      <c r="M4375" t="s">
        <v>23</v>
      </c>
      <c r="N4375" t="s">
        <v>23</v>
      </c>
      <c r="O4375">
        <v>1</v>
      </c>
      <c r="P4375">
        <v>1</v>
      </c>
      <c r="Q4375">
        <v>300</v>
      </c>
      <c r="R4375">
        <v>1</v>
      </c>
      <c r="S4375" s="1">
        <v>43041</v>
      </c>
      <c r="T4375">
        <v>2017</v>
      </c>
      <c r="U4375">
        <v>2</v>
      </c>
      <c r="V4375" t="s">
        <v>12098</v>
      </c>
      <c r="W4375" t="s">
        <v>12104</v>
      </c>
      <c r="X4375">
        <v>1</v>
      </c>
      <c r="Y4375" t="s">
        <v>12100</v>
      </c>
      <c r="Z4375">
        <v>1.2E-2</v>
      </c>
      <c r="AA4375">
        <v>221302</v>
      </c>
      <c r="AB4375" t="s">
        <v>9162</v>
      </c>
      <c r="AC4375">
        <v>4</v>
      </c>
      <c r="AD4375" s="9">
        <f>Merged[[#This Row],[Average_Cost_for_two]]*Merged[[#This Row],[USD Rate]]</f>
        <v>3.6</v>
      </c>
    </row>
    <row r="4376" spans="1:30" x14ac:dyDescent="0.3">
      <c r="A4376">
        <v>18322661</v>
      </c>
      <c r="B4376" t="s">
        <v>9164</v>
      </c>
      <c r="C4376">
        <v>1</v>
      </c>
      <c r="D4376" t="s">
        <v>178</v>
      </c>
      <c r="E4376" t="s">
        <v>1976</v>
      </c>
      <c r="F4376">
        <v>77.0747614</v>
      </c>
      <c r="G4376">
        <v>28.4710018</v>
      </c>
      <c r="H4376" t="s">
        <v>12069</v>
      </c>
      <c r="I4376" t="s">
        <v>3039</v>
      </c>
      <c r="J4376" t="s">
        <v>102</v>
      </c>
      <c r="K4376" t="s">
        <v>23</v>
      </c>
      <c r="L4376" t="s">
        <v>23</v>
      </c>
      <c r="M4376" t="s">
        <v>23</v>
      </c>
      <c r="N4376" t="s">
        <v>23</v>
      </c>
      <c r="O4376">
        <v>1</v>
      </c>
      <c r="P4376">
        <v>50</v>
      </c>
      <c r="Q4376">
        <v>300</v>
      </c>
      <c r="R4376">
        <v>3.7</v>
      </c>
      <c r="S4376" s="1">
        <v>43419</v>
      </c>
      <c r="T4376">
        <v>2018</v>
      </c>
      <c r="U4376">
        <v>15</v>
      </c>
      <c r="V4376" t="s">
        <v>12098</v>
      </c>
      <c r="W4376" t="s">
        <v>12104</v>
      </c>
      <c r="X4376">
        <v>3</v>
      </c>
      <c r="Y4376" t="s">
        <v>12100</v>
      </c>
      <c r="Z4376">
        <v>1.2E-2</v>
      </c>
      <c r="AA4376">
        <v>219872</v>
      </c>
      <c r="AB4376" t="s">
        <v>9164</v>
      </c>
      <c r="AC4376">
        <v>4</v>
      </c>
      <c r="AD4376" s="9">
        <f>Merged[[#This Row],[Average_Cost_for_two]]*Merged[[#This Row],[USD Rate]]</f>
        <v>3.6</v>
      </c>
    </row>
    <row r="4377" spans="1:30" x14ac:dyDescent="0.3">
      <c r="A4377">
        <v>18441196</v>
      </c>
      <c r="B4377" t="s">
        <v>9165</v>
      </c>
      <c r="C4377">
        <v>1</v>
      </c>
      <c r="D4377" t="s">
        <v>178</v>
      </c>
      <c r="E4377" t="s">
        <v>3263</v>
      </c>
      <c r="F4377">
        <v>77.094532700000002</v>
      </c>
      <c r="G4377">
        <v>28.489942800000001</v>
      </c>
      <c r="H4377" t="s">
        <v>12069</v>
      </c>
      <c r="I4377" t="s">
        <v>9166</v>
      </c>
      <c r="J4377" t="s">
        <v>102</v>
      </c>
      <c r="K4377" t="s">
        <v>23</v>
      </c>
      <c r="L4377" t="s">
        <v>23</v>
      </c>
      <c r="M4377" t="s">
        <v>23</v>
      </c>
      <c r="N4377" t="s">
        <v>23</v>
      </c>
      <c r="O4377">
        <v>1</v>
      </c>
      <c r="P4377">
        <v>14</v>
      </c>
      <c r="Q4377">
        <v>300</v>
      </c>
      <c r="R4377">
        <v>3.2</v>
      </c>
      <c r="S4377" s="1">
        <v>43022</v>
      </c>
      <c r="T4377">
        <v>2017</v>
      </c>
      <c r="U4377">
        <v>14</v>
      </c>
      <c r="V4377" t="s">
        <v>12098</v>
      </c>
      <c r="W4377" t="s">
        <v>12099</v>
      </c>
      <c r="X4377">
        <v>2</v>
      </c>
      <c r="Y4377" t="s">
        <v>12100</v>
      </c>
      <c r="Z4377">
        <v>1.2E-2</v>
      </c>
      <c r="AA4377">
        <v>221295</v>
      </c>
      <c r="AB4377" t="s">
        <v>9165</v>
      </c>
      <c r="AC4377">
        <v>6</v>
      </c>
      <c r="AD4377" s="9">
        <f>Merged[[#This Row],[Average_Cost_for_two]]*Merged[[#This Row],[USD Rate]]</f>
        <v>3.6</v>
      </c>
    </row>
    <row r="4378" spans="1:30" x14ac:dyDescent="0.3">
      <c r="A4378">
        <v>309141</v>
      </c>
      <c r="B4378" t="s">
        <v>9167</v>
      </c>
      <c r="C4378">
        <v>1</v>
      </c>
      <c r="D4378" t="s">
        <v>178</v>
      </c>
      <c r="E4378" t="s">
        <v>995</v>
      </c>
      <c r="F4378">
        <v>77.095064500000007</v>
      </c>
      <c r="G4378">
        <v>28.460459</v>
      </c>
      <c r="H4378" t="s">
        <v>12069</v>
      </c>
      <c r="I4378" t="s">
        <v>9168</v>
      </c>
      <c r="J4378" t="s">
        <v>102</v>
      </c>
      <c r="K4378" t="s">
        <v>23</v>
      </c>
      <c r="L4378" t="s">
        <v>23</v>
      </c>
      <c r="M4378" t="s">
        <v>23</v>
      </c>
      <c r="N4378" t="s">
        <v>23</v>
      </c>
      <c r="O4378">
        <v>1</v>
      </c>
      <c r="P4378">
        <v>24</v>
      </c>
      <c r="Q4378">
        <v>300</v>
      </c>
      <c r="R4378">
        <v>2.7</v>
      </c>
      <c r="S4378" s="1">
        <v>41917</v>
      </c>
      <c r="T4378">
        <v>2014</v>
      </c>
      <c r="U4378">
        <v>5</v>
      </c>
      <c r="V4378" t="s">
        <v>12098</v>
      </c>
      <c r="W4378" t="s">
        <v>12099</v>
      </c>
      <c r="X4378">
        <v>2</v>
      </c>
      <c r="Y4378" t="s">
        <v>12100</v>
      </c>
      <c r="Z4378">
        <v>1.2E-2</v>
      </c>
      <c r="AA4378">
        <v>3710</v>
      </c>
      <c r="AB4378" t="s">
        <v>9167</v>
      </c>
      <c r="AC4378">
        <v>0</v>
      </c>
      <c r="AD4378" s="9">
        <f>Merged[[#This Row],[Average_Cost_for_two]]*Merged[[#This Row],[USD Rate]]</f>
        <v>3.6</v>
      </c>
    </row>
    <row r="4379" spans="1:30" x14ac:dyDescent="0.3">
      <c r="A4379">
        <v>18336543</v>
      </c>
      <c r="B4379" t="s">
        <v>9169</v>
      </c>
      <c r="C4379">
        <v>1</v>
      </c>
      <c r="D4379" t="s">
        <v>178</v>
      </c>
      <c r="E4379" t="s">
        <v>3265</v>
      </c>
      <c r="F4379">
        <v>77.016175200000006</v>
      </c>
      <c r="G4379">
        <v>28.4681772</v>
      </c>
      <c r="H4379" t="s">
        <v>12069</v>
      </c>
      <c r="I4379" t="s">
        <v>9130</v>
      </c>
      <c r="J4379" t="s">
        <v>102</v>
      </c>
      <c r="K4379" t="s">
        <v>23</v>
      </c>
      <c r="L4379" t="s">
        <v>23</v>
      </c>
      <c r="M4379" t="s">
        <v>23</v>
      </c>
      <c r="N4379" t="s">
        <v>23</v>
      </c>
      <c r="O4379">
        <v>1</v>
      </c>
      <c r="P4379">
        <v>3</v>
      </c>
      <c r="Q4379">
        <v>300</v>
      </c>
      <c r="R4379">
        <v>1</v>
      </c>
      <c r="S4379" s="1">
        <v>43397</v>
      </c>
      <c r="T4379">
        <v>2018</v>
      </c>
      <c r="U4379">
        <v>24</v>
      </c>
      <c r="V4379" t="s">
        <v>12098</v>
      </c>
      <c r="W4379" t="s">
        <v>12099</v>
      </c>
      <c r="X4379">
        <v>4</v>
      </c>
      <c r="Y4379" t="s">
        <v>12100</v>
      </c>
      <c r="Z4379">
        <v>1.2E-2</v>
      </c>
      <c r="AA4379">
        <v>220039</v>
      </c>
      <c r="AB4379" t="s">
        <v>9169</v>
      </c>
      <c r="AC4379">
        <v>3</v>
      </c>
      <c r="AD4379" s="9">
        <f>Merged[[#This Row],[Average_Cost_for_two]]*Merged[[#This Row],[USD Rate]]</f>
        <v>3.6</v>
      </c>
    </row>
    <row r="4380" spans="1:30" x14ac:dyDescent="0.3">
      <c r="A4380">
        <v>18381664</v>
      </c>
      <c r="B4380" t="s">
        <v>9171</v>
      </c>
      <c r="C4380">
        <v>1</v>
      </c>
      <c r="D4380" t="s">
        <v>178</v>
      </c>
      <c r="E4380" t="s">
        <v>4791</v>
      </c>
      <c r="F4380">
        <v>77.059104399999995</v>
      </c>
      <c r="G4380">
        <v>28.434995199999999</v>
      </c>
      <c r="H4380" t="s">
        <v>12069</v>
      </c>
      <c r="I4380" t="s">
        <v>9172</v>
      </c>
      <c r="J4380" t="s">
        <v>102</v>
      </c>
      <c r="K4380" t="s">
        <v>23</v>
      </c>
      <c r="L4380" t="s">
        <v>103</v>
      </c>
      <c r="M4380" t="s">
        <v>23</v>
      </c>
      <c r="N4380" t="s">
        <v>23</v>
      </c>
      <c r="O4380">
        <v>1</v>
      </c>
      <c r="P4380">
        <v>50</v>
      </c>
      <c r="Q4380">
        <v>300</v>
      </c>
      <c r="R4380">
        <v>3.2</v>
      </c>
      <c r="S4380" s="1">
        <v>41937</v>
      </c>
      <c r="T4380">
        <v>2014</v>
      </c>
      <c r="U4380">
        <v>25</v>
      </c>
      <c r="V4380" t="s">
        <v>12098</v>
      </c>
      <c r="W4380" t="s">
        <v>12099</v>
      </c>
      <c r="X4380">
        <v>4</v>
      </c>
      <c r="Y4380" t="s">
        <v>12100</v>
      </c>
      <c r="Z4380">
        <v>1.2E-2</v>
      </c>
      <c r="AA4380">
        <v>220580</v>
      </c>
      <c r="AB4380" t="s">
        <v>9171</v>
      </c>
      <c r="AC4380">
        <v>6</v>
      </c>
      <c r="AD4380" s="9">
        <f>Merged[[#This Row],[Average_Cost_for_two]]*Merged[[#This Row],[USD Rate]]</f>
        <v>3.6</v>
      </c>
    </row>
    <row r="4381" spans="1:30" x14ac:dyDescent="0.3">
      <c r="A4381">
        <v>18398590</v>
      </c>
      <c r="B4381" t="s">
        <v>9174</v>
      </c>
      <c r="C4381">
        <v>1</v>
      </c>
      <c r="D4381" t="s">
        <v>178</v>
      </c>
      <c r="E4381" t="s">
        <v>4129</v>
      </c>
      <c r="F4381">
        <v>77.089317300000005</v>
      </c>
      <c r="G4381">
        <v>28.4316128</v>
      </c>
      <c r="H4381" t="s">
        <v>12069</v>
      </c>
      <c r="I4381" t="s">
        <v>5018</v>
      </c>
      <c r="J4381" t="s">
        <v>102</v>
      </c>
      <c r="K4381" t="s">
        <v>23</v>
      </c>
      <c r="L4381" t="s">
        <v>23</v>
      </c>
      <c r="M4381" t="s">
        <v>23</v>
      </c>
      <c r="N4381" t="s">
        <v>23</v>
      </c>
      <c r="O4381">
        <v>1</v>
      </c>
      <c r="P4381">
        <v>1</v>
      </c>
      <c r="Q4381">
        <v>300</v>
      </c>
      <c r="R4381">
        <v>1</v>
      </c>
      <c r="S4381" s="1">
        <v>42649</v>
      </c>
      <c r="T4381">
        <v>2016</v>
      </c>
      <c r="U4381">
        <v>6</v>
      </c>
      <c r="V4381" t="s">
        <v>12098</v>
      </c>
      <c r="W4381" t="s">
        <v>12099</v>
      </c>
      <c r="X4381">
        <v>2</v>
      </c>
      <c r="Y4381" t="s">
        <v>12100</v>
      </c>
      <c r="Z4381">
        <v>1.2E-2</v>
      </c>
      <c r="AA4381">
        <v>220784</v>
      </c>
      <c r="AB4381" t="s">
        <v>9174</v>
      </c>
      <c r="AC4381">
        <v>4</v>
      </c>
      <c r="AD4381" s="9">
        <f>Merged[[#This Row],[Average_Cost_for_two]]*Merged[[#This Row],[USD Rate]]</f>
        <v>3.6</v>
      </c>
    </row>
    <row r="4382" spans="1:30" x14ac:dyDescent="0.3">
      <c r="A4382">
        <v>18382055</v>
      </c>
      <c r="B4382" t="s">
        <v>9175</v>
      </c>
      <c r="C4382">
        <v>1</v>
      </c>
      <c r="D4382" t="s">
        <v>178</v>
      </c>
      <c r="E4382" t="s">
        <v>1976</v>
      </c>
      <c r="F4382">
        <v>77.079065799999995</v>
      </c>
      <c r="G4382">
        <v>28.450713499999999</v>
      </c>
      <c r="H4382" t="s">
        <v>12069</v>
      </c>
      <c r="I4382" t="s">
        <v>3487</v>
      </c>
      <c r="J4382" t="s">
        <v>102</v>
      </c>
      <c r="K4382" t="s">
        <v>23</v>
      </c>
      <c r="L4382" t="s">
        <v>23</v>
      </c>
      <c r="M4382" t="s">
        <v>23</v>
      </c>
      <c r="N4382" t="s">
        <v>23</v>
      </c>
      <c r="O4382">
        <v>1</v>
      </c>
      <c r="P4382">
        <v>10</v>
      </c>
      <c r="Q4382">
        <v>300</v>
      </c>
      <c r="R4382">
        <v>3.2</v>
      </c>
      <c r="S4382" s="1">
        <v>43377</v>
      </c>
      <c r="T4382">
        <v>2018</v>
      </c>
      <c r="U4382">
        <v>4</v>
      </c>
      <c r="V4382" t="s">
        <v>12098</v>
      </c>
      <c r="W4382" t="s">
        <v>12099</v>
      </c>
      <c r="X4382">
        <v>1</v>
      </c>
      <c r="Y4382" t="s">
        <v>12100</v>
      </c>
      <c r="Z4382">
        <v>1.2E-2</v>
      </c>
      <c r="AA4382">
        <v>220585</v>
      </c>
      <c r="AB4382" t="s">
        <v>9175</v>
      </c>
      <c r="AC4382">
        <v>4</v>
      </c>
      <c r="AD4382" s="9">
        <f>Merged[[#This Row],[Average_Cost_for_two]]*Merged[[#This Row],[USD Rate]]</f>
        <v>3.6</v>
      </c>
    </row>
    <row r="4383" spans="1:30" x14ac:dyDescent="0.3">
      <c r="A4383">
        <v>18462716</v>
      </c>
      <c r="B4383" t="s">
        <v>9177</v>
      </c>
      <c r="C4383">
        <v>1</v>
      </c>
      <c r="D4383" t="s">
        <v>336</v>
      </c>
      <c r="E4383" t="s">
        <v>4446</v>
      </c>
      <c r="F4383">
        <v>77.378494399999994</v>
      </c>
      <c r="G4383">
        <v>28.617758599999998</v>
      </c>
      <c r="H4383" t="s">
        <v>12069</v>
      </c>
      <c r="I4383" t="s">
        <v>5018</v>
      </c>
      <c r="J4383" t="s">
        <v>102</v>
      </c>
      <c r="K4383" t="s">
        <v>23</v>
      </c>
      <c r="L4383" t="s">
        <v>23</v>
      </c>
      <c r="M4383" t="s">
        <v>23</v>
      </c>
      <c r="N4383" t="s">
        <v>23</v>
      </c>
      <c r="O4383">
        <v>1</v>
      </c>
      <c r="P4383">
        <v>1</v>
      </c>
      <c r="Q4383">
        <v>300</v>
      </c>
      <c r="R4383">
        <v>1</v>
      </c>
      <c r="S4383" s="1">
        <v>41862</v>
      </c>
      <c r="T4383">
        <v>2014</v>
      </c>
      <c r="U4383">
        <v>11</v>
      </c>
      <c r="V4383" t="s">
        <v>12101</v>
      </c>
      <c r="W4383" t="s">
        <v>12102</v>
      </c>
      <c r="X4383">
        <v>3</v>
      </c>
      <c r="Y4383" t="s">
        <v>12103</v>
      </c>
      <c r="Z4383">
        <v>1.2E-2</v>
      </c>
      <c r="AA4383">
        <v>221553</v>
      </c>
      <c r="AB4383" t="s">
        <v>9177</v>
      </c>
      <c r="AC4383">
        <v>1</v>
      </c>
      <c r="AD4383" s="9">
        <f>Merged[[#This Row],[Average_Cost_for_two]]*Merged[[#This Row],[USD Rate]]</f>
        <v>3.6</v>
      </c>
    </row>
    <row r="4384" spans="1:30" x14ac:dyDescent="0.3">
      <c r="A4384">
        <v>18441766</v>
      </c>
      <c r="B4384" t="s">
        <v>9178</v>
      </c>
      <c r="C4384">
        <v>1</v>
      </c>
      <c r="D4384" t="s">
        <v>336</v>
      </c>
      <c r="E4384" t="s">
        <v>2719</v>
      </c>
      <c r="F4384">
        <v>77.513434099999998</v>
      </c>
      <c r="G4384">
        <v>28.472541100000001</v>
      </c>
      <c r="H4384" t="s">
        <v>12069</v>
      </c>
      <c r="I4384" t="s">
        <v>2818</v>
      </c>
      <c r="J4384" t="s">
        <v>102</v>
      </c>
      <c r="K4384" t="s">
        <v>23</v>
      </c>
      <c r="L4384" t="s">
        <v>103</v>
      </c>
      <c r="M4384" t="s">
        <v>23</v>
      </c>
      <c r="N4384" t="s">
        <v>23</v>
      </c>
      <c r="O4384">
        <v>1</v>
      </c>
      <c r="P4384">
        <v>1</v>
      </c>
      <c r="Q4384">
        <v>300</v>
      </c>
      <c r="R4384">
        <v>1</v>
      </c>
      <c r="S4384" s="1">
        <v>40728</v>
      </c>
      <c r="T4384">
        <v>2011</v>
      </c>
      <c r="U4384">
        <v>4</v>
      </c>
      <c r="V4384" t="s">
        <v>12101</v>
      </c>
      <c r="W4384" t="s">
        <v>12105</v>
      </c>
      <c r="X4384">
        <v>2</v>
      </c>
      <c r="Y4384" t="s">
        <v>12106</v>
      </c>
      <c r="Z4384">
        <v>1.2E-2</v>
      </c>
      <c r="AA4384">
        <v>221302</v>
      </c>
      <c r="AB4384" t="s">
        <v>9178</v>
      </c>
      <c r="AC4384">
        <v>1</v>
      </c>
      <c r="AD4384" s="9">
        <f>Merged[[#This Row],[Average_Cost_for_two]]*Merged[[#This Row],[USD Rate]]</f>
        <v>3.6</v>
      </c>
    </row>
    <row r="4385" spans="1:30" x14ac:dyDescent="0.3">
      <c r="A4385">
        <v>18446387</v>
      </c>
      <c r="B4385" t="s">
        <v>9179</v>
      </c>
      <c r="C4385">
        <v>1</v>
      </c>
      <c r="D4385" t="s">
        <v>336</v>
      </c>
      <c r="E4385" t="s">
        <v>9180</v>
      </c>
      <c r="F4385">
        <v>77.332394699999995</v>
      </c>
      <c r="G4385">
        <v>28.5493919</v>
      </c>
      <c r="H4385" t="s">
        <v>12069</v>
      </c>
      <c r="I4385" t="s">
        <v>4512</v>
      </c>
      <c r="J4385" t="s">
        <v>102</v>
      </c>
      <c r="K4385" t="s">
        <v>23</v>
      </c>
      <c r="L4385" t="s">
        <v>23</v>
      </c>
      <c r="M4385" t="s">
        <v>23</v>
      </c>
      <c r="N4385" t="s">
        <v>23</v>
      </c>
      <c r="O4385">
        <v>1</v>
      </c>
      <c r="P4385">
        <v>1</v>
      </c>
      <c r="Q4385">
        <v>300</v>
      </c>
      <c r="R4385">
        <v>1</v>
      </c>
      <c r="S4385" s="1">
        <v>40731</v>
      </c>
      <c r="T4385">
        <v>2011</v>
      </c>
      <c r="U4385">
        <v>7</v>
      </c>
      <c r="V4385" t="s">
        <v>12101</v>
      </c>
      <c r="W4385" t="s">
        <v>12105</v>
      </c>
      <c r="X4385">
        <v>2</v>
      </c>
      <c r="Y4385" t="s">
        <v>12106</v>
      </c>
      <c r="Z4385">
        <v>1.2E-2</v>
      </c>
      <c r="AA4385">
        <v>221357</v>
      </c>
      <c r="AB4385" t="s">
        <v>9179</v>
      </c>
      <c r="AC4385">
        <v>4</v>
      </c>
      <c r="AD4385" s="9">
        <f>Merged[[#This Row],[Average_Cost_for_two]]*Merged[[#This Row],[USD Rate]]</f>
        <v>3.6</v>
      </c>
    </row>
    <row r="4386" spans="1:30" x14ac:dyDescent="0.3">
      <c r="A4386">
        <v>18440406</v>
      </c>
      <c r="B4386" t="s">
        <v>9181</v>
      </c>
      <c r="C4386">
        <v>1</v>
      </c>
      <c r="D4386" t="s">
        <v>336</v>
      </c>
      <c r="E4386" t="s">
        <v>3307</v>
      </c>
      <c r="F4386">
        <v>77.353573699999998</v>
      </c>
      <c r="G4386">
        <v>28.574300099999999</v>
      </c>
      <c r="H4386" t="s">
        <v>12069</v>
      </c>
      <c r="I4386" t="s">
        <v>2494</v>
      </c>
      <c r="J4386" t="s">
        <v>102</v>
      </c>
      <c r="K4386" t="s">
        <v>23</v>
      </c>
      <c r="L4386" t="s">
        <v>23</v>
      </c>
      <c r="M4386" t="s">
        <v>23</v>
      </c>
      <c r="N4386" t="s">
        <v>23</v>
      </c>
      <c r="O4386">
        <v>1</v>
      </c>
      <c r="P4386">
        <v>1</v>
      </c>
      <c r="Q4386">
        <v>300</v>
      </c>
      <c r="R4386">
        <v>1</v>
      </c>
      <c r="S4386" s="1">
        <v>42174</v>
      </c>
      <c r="T4386">
        <v>2015</v>
      </c>
      <c r="U4386">
        <v>19</v>
      </c>
      <c r="V4386" t="s">
        <v>12095</v>
      </c>
      <c r="W4386" t="s">
        <v>12107</v>
      </c>
      <c r="X4386">
        <v>3</v>
      </c>
      <c r="Y4386" t="s">
        <v>12106</v>
      </c>
      <c r="Z4386">
        <v>1.2E-2</v>
      </c>
      <c r="AA4386">
        <v>221285</v>
      </c>
      <c r="AB4386" t="s">
        <v>9181</v>
      </c>
      <c r="AC4386">
        <v>5</v>
      </c>
      <c r="AD4386" s="9">
        <f>Merged[[#This Row],[Average_Cost_for_two]]*Merged[[#This Row],[USD Rate]]</f>
        <v>3.6</v>
      </c>
    </row>
    <row r="4387" spans="1:30" x14ac:dyDescent="0.3">
      <c r="A4387">
        <v>18435295</v>
      </c>
      <c r="B4387" t="s">
        <v>9182</v>
      </c>
      <c r="C4387">
        <v>1</v>
      </c>
      <c r="D4387" t="s">
        <v>336</v>
      </c>
      <c r="E4387" t="s">
        <v>4878</v>
      </c>
      <c r="F4387">
        <v>77.372851800000007</v>
      </c>
      <c r="G4387">
        <v>28.555589300000001</v>
      </c>
      <c r="H4387" t="s">
        <v>12069</v>
      </c>
      <c r="I4387" t="s">
        <v>6300</v>
      </c>
      <c r="J4387" t="s">
        <v>102</v>
      </c>
      <c r="K4387" t="s">
        <v>23</v>
      </c>
      <c r="L4387" t="s">
        <v>23</v>
      </c>
      <c r="M4387" t="s">
        <v>23</v>
      </c>
      <c r="N4387" t="s">
        <v>23</v>
      </c>
      <c r="O4387">
        <v>1</v>
      </c>
      <c r="P4387">
        <v>1</v>
      </c>
      <c r="Q4387">
        <v>300</v>
      </c>
      <c r="R4387">
        <v>1</v>
      </c>
      <c r="S4387" s="1">
        <v>41369</v>
      </c>
      <c r="T4387">
        <v>2013</v>
      </c>
      <c r="U4387">
        <v>5</v>
      </c>
      <c r="V4387" t="s">
        <v>12095</v>
      </c>
      <c r="W4387" t="s">
        <v>12109</v>
      </c>
      <c r="X4387">
        <v>1</v>
      </c>
      <c r="Y4387" t="s">
        <v>12106</v>
      </c>
      <c r="Z4387">
        <v>1.2E-2</v>
      </c>
      <c r="AA4387">
        <v>221224</v>
      </c>
      <c r="AB4387" t="s">
        <v>9182</v>
      </c>
      <c r="AC4387">
        <v>5</v>
      </c>
      <c r="AD4387" s="9">
        <f>Merged[[#This Row],[Average_Cost_for_two]]*Merged[[#This Row],[USD Rate]]</f>
        <v>3.6</v>
      </c>
    </row>
    <row r="4388" spans="1:30" x14ac:dyDescent="0.3">
      <c r="A4388">
        <v>18432027</v>
      </c>
      <c r="B4388" t="s">
        <v>9183</v>
      </c>
      <c r="C4388">
        <v>1</v>
      </c>
      <c r="D4388" t="s">
        <v>336</v>
      </c>
      <c r="E4388" t="s">
        <v>2003</v>
      </c>
      <c r="F4388">
        <v>77.3102284</v>
      </c>
      <c r="G4388">
        <v>28.5822693</v>
      </c>
      <c r="H4388" t="s">
        <v>12069</v>
      </c>
      <c r="I4388" t="s">
        <v>110</v>
      </c>
      <c r="J4388" t="s">
        <v>102</v>
      </c>
      <c r="K4388" t="s">
        <v>23</v>
      </c>
      <c r="L4388" t="s">
        <v>23</v>
      </c>
      <c r="M4388" t="s">
        <v>23</v>
      </c>
      <c r="N4388" t="s">
        <v>23</v>
      </c>
      <c r="O4388">
        <v>1</v>
      </c>
      <c r="P4388">
        <v>1</v>
      </c>
      <c r="Q4388">
        <v>300</v>
      </c>
      <c r="R4388">
        <v>1</v>
      </c>
      <c r="S4388" s="1">
        <v>41717</v>
      </c>
      <c r="T4388">
        <v>2014</v>
      </c>
      <c r="U4388">
        <v>19</v>
      </c>
      <c r="V4388" t="s">
        <v>12110</v>
      </c>
      <c r="W4388" t="s">
        <v>12111</v>
      </c>
      <c r="X4388">
        <v>4</v>
      </c>
      <c r="Y4388" t="s">
        <v>12106</v>
      </c>
      <c r="Z4388">
        <v>1.2E-2</v>
      </c>
      <c r="AA4388">
        <v>221185</v>
      </c>
      <c r="AB4388" t="s">
        <v>9183</v>
      </c>
      <c r="AC4388">
        <v>3</v>
      </c>
      <c r="AD4388" s="9">
        <f>Merged[[#This Row],[Average_Cost_for_two]]*Merged[[#This Row],[USD Rate]]</f>
        <v>3.6</v>
      </c>
    </row>
    <row r="4389" spans="1:30" x14ac:dyDescent="0.3">
      <c r="A4389">
        <v>18433854</v>
      </c>
      <c r="B4389" t="s">
        <v>9184</v>
      </c>
      <c r="C4389">
        <v>1</v>
      </c>
      <c r="D4389" t="s">
        <v>336</v>
      </c>
      <c r="E4389" t="s">
        <v>7389</v>
      </c>
      <c r="F4389">
        <v>77.354154879999996</v>
      </c>
      <c r="G4389">
        <v>28.587913390000001</v>
      </c>
      <c r="H4389" t="s">
        <v>12069</v>
      </c>
      <c r="I4389" t="s">
        <v>2427</v>
      </c>
      <c r="J4389" t="s">
        <v>102</v>
      </c>
      <c r="K4389" t="s">
        <v>23</v>
      </c>
      <c r="L4389" t="s">
        <v>23</v>
      </c>
      <c r="M4389" t="s">
        <v>23</v>
      </c>
      <c r="N4389" t="s">
        <v>23</v>
      </c>
      <c r="O4389">
        <v>1</v>
      </c>
      <c r="P4389">
        <v>1</v>
      </c>
      <c r="Q4389">
        <v>300</v>
      </c>
      <c r="R4389">
        <v>1</v>
      </c>
      <c r="S4389" s="1">
        <v>43443</v>
      </c>
      <c r="T4389">
        <v>2018</v>
      </c>
      <c r="U4389">
        <v>9</v>
      </c>
      <c r="V4389" t="s">
        <v>12098</v>
      </c>
      <c r="W4389" t="s">
        <v>12112</v>
      </c>
      <c r="X4389">
        <v>3</v>
      </c>
      <c r="Y4389" t="s">
        <v>12100</v>
      </c>
      <c r="Z4389">
        <v>1.2E-2</v>
      </c>
      <c r="AA4389">
        <v>221207</v>
      </c>
      <c r="AB4389" t="s">
        <v>9184</v>
      </c>
      <c r="AC4389">
        <v>0</v>
      </c>
      <c r="AD4389" s="9">
        <f>Merged[[#This Row],[Average_Cost_for_two]]*Merged[[#This Row],[USD Rate]]</f>
        <v>3.6</v>
      </c>
    </row>
    <row r="4390" spans="1:30" x14ac:dyDescent="0.3">
      <c r="A4390">
        <v>2331</v>
      </c>
      <c r="B4390" t="s">
        <v>9185</v>
      </c>
      <c r="C4390">
        <v>1</v>
      </c>
      <c r="D4390" t="s">
        <v>336</v>
      </c>
      <c r="E4390" t="s">
        <v>3673</v>
      </c>
      <c r="F4390">
        <v>77.335797999999997</v>
      </c>
      <c r="G4390">
        <v>28.597627599999999</v>
      </c>
      <c r="H4390" t="s">
        <v>12069</v>
      </c>
      <c r="I4390" t="s">
        <v>3841</v>
      </c>
      <c r="J4390" t="s">
        <v>102</v>
      </c>
      <c r="K4390" t="s">
        <v>23</v>
      </c>
      <c r="L4390" t="s">
        <v>103</v>
      </c>
      <c r="M4390" t="s">
        <v>23</v>
      </c>
      <c r="N4390" t="s">
        <v>23</v>
      </c>
      <c r="O4390">
        <v>1</v>
      </c>
      <c r="P4390">
        <v>70</v>
      </c>
      <c r="Q4390">
        <v>300</v>
      </c>
      <c r="R4390">
        <v>2.6</v>
      </c>
      <c r="S4390" s="1">
        <v>42630</v>
      </c>
      <c r="T4390">
        <v>2016</v>
      </c>
      <c r="U4390">
        <v>17</v>
      </c>
      <c r="V4390" t="s">
        <v>12101</v>
      </c>
      <c r="W4390" t="s">
        <v>12108</v>
      </c>
      <c r="X4390">
        <v>3</v>
      </c>
      <c r="Y4390" t="s">
        <v>12103</v>
      </c>
      <c r="Z4390">
        <v>1.2E-2</v>
      </c>
      <c r="AA4390">
        <v>28</v>
      </c>
      <c r="AB4390" t="s">
        <v>9185</v>
      </c>
      <c r="AC4390">
        <v>6</v>
      </c>
      <c r="AD4390" s="9">
        <f>Merged[[#This Row],[Average_Cost_for_two]]*Merged[[#This Row],[USD Rate]]</f>
        <v>3.6</v>
      </c>
    </row>
    <row r="4391" spans="1:30" x14ac:dyDescent="0.3">
      <c r="A4391">
        <v>18156065</v>
      </c>
      <c r="B4391" t="s">
        <v>9186</v>
      </c>
      <c r="C4391">
        <v>1</v>
      </c>
      <c r="D4391" t="s">
        <v>336</v>
      </c>
      <c r="E4391" t="s">
        <v>6935</v>
      </c>
      <c r="F4391">
        <v>77.3328463</v>
      </c>
      <c r="G4391">
        <v>28.582565599999999</v>
      </c>
      <c r="H4391" t="s">
        <v>12069</v>
      </c>
      <c r="I4391" t="s">
        <v>110</v>
      </c>
      <c r="J4391" t="s">
        <v>102</v>
      </c>
      <c r="K4391" t="s">
        <v>23</v>
      </c>
      <c r="L4391" t="s">
        <v>23</v>
      </c>
      <c r="M4391" t="s">
        <v>23</v>
      </c>
      <c r="N4391" t="s">
        <v>23</v>
      </c>
      <c r="O4391">
        <v>1</v>
      </c>
      <c r="P4391">
        <v>3</v>
      </c>
      <c r="Q4391">
        <v>300</v>
      </c>
      <c r="R4391">
        <v>1</v>
      </c>
      <c r="S4391" s="1">
        <v>43361</v>
      </c>
      <c r="T4391">
        <v>2018</v>
      </c>
      <c r="U4391">
        <v>18</v>
      </c>
      <c r="V4391" t="s">
        <v>12101</v>
      </c>
      <c r="W4391" t="s">
        <v>12108</v>
      </c>
      <c r="X4391">
        <v>4</v>
      </c>
      <c r="Y4391" t="s">
        <v>12103</v>
      </c>
      <c r="Z4391">
        <v>1.2E-2</v>
      </c>
      <c r="AA4391">
        <v>217873</v>
      </c>
      <c r="AB4391" t="s">
        <v>9186</v>
      </c>
      <c r="AC4391">
        <v>2</v>
      </c>
      <c r="AD4391" s="9">
        <f>Merged[[#This Row],[Average_Cost_for_two]]*Merged[[#This Row],[USD Rate]]</f>
        <v>3.6</v>
      </c>
    </row>
    <row r="4392" spans="1:30" x14ac:dyDescent="0.3">
      <c r="A4392">
        <v>18393700</v>
      </c>
      <c r="B4392" t="s">
        <v>9188</v>
      </c>
      <c r="C4392">
        <v>1</v>
      </c>
      <c r="D4392" t="s">
        <v>336</v>
      </c>
      <c r="E4392" t="s">
        <v>2491</v>
      </c>
      <c r="F4392">
        <v>77.357790499999993</v>
      </c>
      <c r="G4392">
        <v>28.584022099999999</v>
      </c>
      <c r="H4392" t="s">
        <v>12069</v>
      </c>
      <c r="I4392" t="s">
        <v>3255</v>
      </c>
      <c r="J4392" t="s">
        <v>102</v>
      </c>
      <c r="K4392" t="s">
        <v>23</v>
      </c>
      <c r="L4392" t="s">
        <v>23</v>
      </c>
      <c r="M4392" t="s">
        <v>23</v>
      </c>
      <c r="N4392" t="s">
        <v>23</v>
      </c>
      <c r="O4392">
        <v>1</v>
      </c>
      <c r="P4392">
        <v>5</v>
      </c>
      <c r="Q4392">
        <v>300</v>
      </c>
      <c r="R4392">
        <v>3</v>
      </c>
      <c r="S4392" s="1">
        <v>40788</v>
      </c>
      <c r="T4392">
        <v>2011</v>
      </c>
      <c r="U4392">
        <v>2</v>
      </c>
      <c r="V4392" t="s">
        <v>12101</v>
      </c>
      <c r="W4392" t="s">
        <v>12108</v>
      </c>
      <c r="X4392">
        <v>1</v>
      </c>
      <c r="Y4392" t="s">
        <v>12103</v>
      </c>
      <c r="Z4392">
        <v>1.2E-2</v>
      </c>
      <c r="AA4392">
        <v>220725</v>
      </c>
      <c r="AB4392" t="s">
        <v>9188</v>
      </c>
      <c r="AC4392">
        <v>5</v>
      </c>
      <c r="AD4392" s="9">
        <f>Merged[[#This Row],[Average_Cost_for_two]]*Merged[[#This Row],[USD Rate]]</f>
        <v>3.6</v>
      </c>
    </row>
    <row r="4393" spans="1:30" x14ac:dyDescent="0.3">
      <c r="A4393">
        <v>18396157</v>
      </c>
      <c r="B4393" t="s">
        <v>9189</v>
      </c>
      <c r="C4393">
        <v>1</v>
      </c>
      <c r="D4393" t="s">
        <v>336</v>
      </c>
      <c r="E4393" t="s">
        <v>2412</v>
      </c>
      <c r="F4393">
        <v>77.361706720000001</v>
      </c>
      <c r="G4393">
        <v>28.569208339999999</v>
      </c>
      <c r="H4393" t="s">
        <v>12069</v>
      </c>
      <c r="I4393" t="s">
        <v>3698</v>
      </c>
      <c r="J4393" t="s">
        <v>102</v>
      </c>
      <c r="K4393" t="s">
        <v>23</v>
      </c>
      <c r="L4393" t="s">
        <v>103</v>
      </c>
      <c r="M4393" t="s">
        <v>23</v>
      </c>
      <c r="N4393" t="s">
        <v>23</v>
      </c>
      <c r="O4393">
        <v>1</v>
      </c>
      <c r="P4393">
        <v>9</v>
      </c>
      <c r="Q4393">
        <v>300</v>
      </c>
      <c r="R4393">
        <v>3.1</v>
      </c>
      <c r="S4393" s="1">
        <v>42641</v>
      </c>
      <c r="T4393">
        <v>2016</v>
      </c>
      <c r="U4393">
        <v>28</v>
      </c>
      <c r="V4393" t="s">
        <v>12101</v>
      </c>
      <c r="W4393" t="s">
        <v>12108</v>
      </c>
      <c r="X4393">
        <v>5</v>
      </c>
      <c r="Y4393" t="s">
        <v>12103</v>
      </c>
      <c r="Z4393">
        <v>1.2E-2</v>
      </c>
      <c r="AA4393">
        <v>220754</v>
      </c>
      <c r="AB4393" t="s">
        <v>9189</v>
      </c>
      <c r="AC4393">
        <v>3</v>
      </c>
      <c r="AD4393" s="9">
        <f>Merged[[#This Row],[Average_Cost_for_two]]*Merged[[#This Row],[USD Rate]]</f>
        <v>3.6</v>
      </c>
    </row>
    <row r="4394" spans="1:30" x14ac:dyDescent="0.3">
      <c r="A4394">
        <v>311706</v>
      </c>
      <c r="B4394" t="s">
        <v>9190</v>
      </c>
      <c r="C4394">
        <v>1</v>
      </c>
      <c r="D4394" t="s">
        <v>336</v>
      </c>
      <c r="E4394" t="s">
        <v>5169</v>
      </c>
      <c r="F4394">
        <v>77.363606599999997</v>
      </c>
      <c r="G4394">
        <v>28.559394300000001</v>
      </c>
      <c r="H4394" t="s">
        <v>12069</v>
      </c>
      <c r="I4394" t="s">
        <v>3039</v>
      </c>
      <c r="J4394" t="s">
        <v>102</v>
      </c>
      <c r="K4394" t="s">
        <v>23</v>
      </c>
      <c r="L4394" t="s">
        <v>23</v>
      </c>
      <c r="M4394" t="s">
        <v>23</v>
      </c>
      <c r="N4394" t="s">
        <v>23</v>
      </c>
      <c r="O4394">
        <v>1</v>
      </c>
      <c r="P4394">
        <v>9</v>
      </c>
      <c r="Q4394">
        <v>300</v>
      </c>
      <c r="R4394">
        <v>3</v>
      </c>
      <c r="S4394" s="1">
        <v>41886</v>
      </c>
      <c r="T4394">
        <v>2014</v>
      </c>
      <c r="U4394">
        <v>4</v>
      </c>
      <c r="V4394" t="s">
        <v>12101</v>
      </c>
      <c r="W4394" t="s">
        <v>12108</v>
      </c>
      <c r="X4394">
        <v>1</v>
      </c>
      <c r="Y4394" t="s">
        <v>12103</v>
      </c>
      <c r="Z4394">
        <v>1.2E-2</v>
      </c>
      <c r="AA4394">
        <v>3741</v>
      </c>
      <c r="AB4394" t="s">
        <v>9190</v>
      </c>
      <c r="AC4394">
        <v>4</v>
      </c>
      <c r="AD4394" s="9">
        <f>Merged[[#This Row],[Average_Cost_for_two]]*Merged[[#This Row],[USD Rate]]</f>
        <v>3.6</v>
      </c>
    </row>
    <row r="4395" spans="1:30" x14ac:dyDescent="0.3">
      <c r="A4395">
        <v>18477658</v>
      </c>
      <c r="B4395" t="s">
        <v>9191</v>
      </c>
      <c r="C4395">
        <v>1</v>
      </c>
      <c r="D4395" t="s">
        <v>336</v>
      </c>
      <c r="E4395" t="s">
        <v>4234</v>
      </c>
      <c r="F4395">
        <v>77.368107300000005</v>
      </c>
      <c r="G4395">
        <v>28.586413400000001</v>
      </c>
      <c r="H4395" t="s">
        <v>12069</v>
      </c>
      <c r="I4395" t="s">
        <v>478</v>
      </c>
      <c r="J4395" t="s">
        <v>102</v>
      </c>
      <c r="K4395" t="s">
        <v>23</v>
      </c>
      <c r="L4395" t="s">
        <v>23</v>
      </c>
      <c r="M4395" t="s">
        <v>23</v>
      </c>
      <c r="N4395" t="s">
        <v>23</v>
      </c>
      <c r="O4395">
        <v>1</v>
      </c>
      <c r="P4395">
        <v>2</v>
      </c>
      <c r="Q4395">
        <v>300</v>
      </c>
      <c r="R4395">
        <v>1</v>
      </c>
      <c r="S4395" s="1">
        <v>43353</v>
      </c>
      <c r="T4395">
        <v>2018</v>
      </c>
      <c r="U4395">
        <v>10</v>
      </c>
      <c r="V4395" t="s">
        <v>12101</v>
      </c>
      <c r="W4395" t="s">
        <v>12108</v>
      </c>
      <c r="X4395">
        <v>3</v>
      </c>
      <c r="Y4395" t="s">
        <v>12103</v>
      </c>
      <c r="Z4395">
        <v>1.2E-2</v>
      </c>
      <c r="AA4395">
        <v>221732</v>
      </c>
      <c r="AB4395" t="s">
        <v>9191</v>
      </c>
      <c r="AC4395">
        <v>1</v>
      </c>
      <c r="AD4395" s="9">
        <f>Merged[[#This Row],[Average_Cost_for_two]]*Merged[[#This Row],[USD Rate]]</f>
        <v>3.6</v>
      </c>
    </row>
    <row r="4396" spans="1:30" x14ac:dyDescent="0.3">
      <c r="A4396">
        <v>18138435</v>
      </c>
      <c r="B4396" t="s">
        <v>9192</v>
      </c>
      <c r="C4396">
        <v>1</v>
      </c>
      <c r="D4396" t="s">
        <v>336</v>
      </c>
      <c r="E4396" t="s">
        <v>2420</v>
      </c>
      <c r="F4396">
        <v>77.386496699999995</v>
      </c>
      <c r="G4396">
        <v>28.570942800000001</v>
      </c>
      <c r="H4396" t="s">
        <v>12069</v>
      </c>
      <c r="I4396" t="s">
        <v>9193</v>
      </c>
      <c r="J4396" t="s">
        <v>102</v>
      </c>
      <c r="K4396" t="s">
        <v>23</v>
      </c>
      <c r="L4396" t="s">
        <v>23</v>
      </c>
      <c r="M4396" t="s">
        <v>23</v>
      </c>
      <c r="N4396" t="s">
        <v>23</v>
      </c>
      <c r="O4396">
        <v>1</v>
      </c>
      <c r="P4396">
        <v>11</v>
      </c>
      <c r="Q4396">
        <v>300</v>
      </c>
      <c r="R4396">
        <v>3</v>
      </c>
      <c r="S4396" s="1">
        <v>41143</v>
      </c>
      <c r="T4396">
        <v>2012</v>
      </c>
      <c r="U4396">
        <v>22</v>
      </c>
      <c r="V4396" t="s">
        <v>12101</v>
      </c>
      <c r="W4396" t="s">
        <v>12102</v>
      </c>
      <c r="X4396">
        <v>4</v>
      </c>
      <c r="Y4396" t="s">
        <v>12103</v>
      </c>
      <c r="Z4396">
        <v>1.2E-2</v>
      </c>
      <c r="AA4396">
        <v>217662</v>
      </c>
      <c r="AB4396" t="s">
        <v>9192</v>
      </c>
      <c r="AC4396">
        <v>3</v>
      </c>
      <c r="AD4396" s="9">
        <f>Merged[[#This Row],[Average_Cost_for_two]]*Merged[[#This Row],[USD Rate]]</f>
        <v>3.6</v>
      </c>
    </row>
    <row r="4397" spans="1:30" x14ac:dyDescent="0.3">
      <c r="A4397">
        <v>5746</v>
      </c>
      <c r="B4397" t="s">
        <v>9194</v>
      </c>
      <c r="C4397">
        <v>1</v>
      </c>
      <c r="D4397" t="s">
        <v>336</v>
      </c>
      <c r="E4397" t="s">
        <v>5147</v>
      </c>
      <c r="F4397">
        <v>77.359764299999995</v>
      </c>
      <c r="G4397">
        <v>28.608682699999999</v>
      </c>
      <c r="H4397" t="s">
        <v>12069</v>
      </c>
      <c r="I4397" t="s">
        <v>744</v>
      </c>
      <c r="J4397" t="s">
        <v>102</v>
      </c>
      <c r="K4397" t="s">
        <v>23</v>
      </c>
      <c r="L4397" t="s">
        <v>23</v>
      </c>
      <c r="M4397" t="s">
        <v>23</v>
      </c>
      <c r="N4397" t="s">
        <v>23</v>
      </c>
      <c r="O4397">
        <v>1</v>
      </c>
      <c r="P4397">
        <v>29</v>
      </c>
      <c r="Q4397">
        <v>300</v>
      </c>
      <c r="R4397">
        <v>3.1</v>
      </c>
      <c r="S4397" s="1">
        <v>43319</v>
      </c>
      <c r="T4397">
        <v>2018</v>
      </c>
      <c r="U4397">
        <v>7</v>
      </c>
      <c r="V4397" t="s">
        <v>12101</v>
      </c>
      <c r="W4397" t="s">
        <v>12102</v>
      </c>
      <c r="X4397">
        <v>2</v>
      </c>
      <c r="Y4397" t="s">
        <v>12103</v>
      </c>
      <c r="Z4397">
        <v>1.2E-2</v>
      </c>
      <c r="AA4397">
        <v>69</v>
      </c>
      <c r="AB4397" t="s">
        <v>9194</v>
      </c>
      <c r="AC4397">
        <v>2</v>
      </c>
      <c r="AD4397" s="9">
        <f>Merged[[#This Row],[Average_Cost_for_two]]*Merged[[#This Row],[USD Rate]]</f>
        <v>3.6</v>
      </c>
    </row>
    <row r="4398" spans="1:30" x14ac:dyDescent="0.3">
      <c r="A4398">
        <v>18138418</v>
      </c>
      <c r="B4398" t="s">
        <v>9195</v>
      </c>
      <c r="C4398">
        <v>1</v>
      </c>
      <c r="D4398" t="s">
        <v>336</v>
      </c>
      <c r="E4398" t="s">
        <v>2227</v>
      </c>
      <c r="F4398">
        <v>77.371346299999999</v>
      </c>
      <c r="G4398">
        <v>28.5164185</v>
      </c>
      <c r="H4398" t="s">
        <v>12069</v>
      </c>
      <c r="I4398" t="s">
        <v>1353</v>
      </c>
      <c r="J4398" t="s">
        <v>102</v>
      </c>
      <c r="K4398" t="s">
        <v>23</v>
      </c>
      <c r="L4398" t="s">
        <v>23</v>
      </c>
      <c r="M4398" t="s">
        <v>23</v>
      </c>
      <c r="N4398" t="s">
        <v>23</v>
      </c>
      <c r="O4398">
        <v>1</v>
      </c>
      <c r="P4398">
        <v>6</v>
      </c>
      <c r="Q4398">
        <v>300</v>
      </c>
      <c r="R4398">
        <v>2.9</v>
      </c>
      <c r="S4398" s="1">
        <v>41842</v>
      </c>
      <c r="T4398">
        <v>2014</v>
      </c>
      <c r="U4398">
        <v>22</v>
      </c>
      <c r="V4398" t="s">
        <v>12101</v>
      </c>
      <c r="W4398" t="s">
        <v>12105</v>
      </c>
      <c r="X4398">
        <v>4</v>
      </c>
      <c r="Y4398" t="s">
        <v>12106</v>
      </c>
      <c r="Z4398">
        <v>1.2E-2</v>
      </c>
      <c r="AA4398">
        <v>217662</v>
      </c>
      <c r="AB4398" t="s">
        <v>9195</v>
      </c>
      <c r="AC4398">
        <v>2</v>
      </c>
      <c r="AD4398" s="9">
        <f>Merged[[#This Row],[Average_Cost_for_two]]*Merged[[#This Row],[USD Rate]]</f>
        <v>3.6</v>
      </c>
    </row>
    <row r="4399" spans="1:30" x14ac:dyDescent="0.3">
      <c r="A4399">
        <v>311085</v>
      </c>
      <c r="B4399" t="s">
        <v>9197</v>
      </c>
      <c r="C4399">
        <v>1</v>
      </c>
      <c r="D4399" t="s">
        <v>336</v>
      </c>
      <c r="E4399" t="s">
        <v>2003</v>
      </c>
      <c r="F4399">
        <v>77.312788299999994</v>
      </c>
      <c r="G4399">
        <v>28.582687199999999</v>
      </c>
      <c r="H4399" t="s">
        <v>12069</v>
      </c>
      <c r="I4399" t="s">
        <v>3039</v>
      </c>
      <c r="J4399" t="s">
        <v>102</v>
      </c>
      <c r="K4399" t="s">
        <v>23</v>
      </c>
      <c r="L4399" t="s">
        <v>23</v>
      </c>
      <c r="M4399" t="s">
        <v>23</v>
      </c>
      <c r="N4399" t="s">
        <v>23</v>
      </c>
      <c r="O4399">
        <v>1</v>
      </c>
      <c r="P4399">
        <v>10</v>
      </c>
      <c r="Q4399">
        <v>300</v>
      </c>
      <c r="R4399">
        <v>3</v>
      </c>
      <c r="S4399" s="1">
        <v>42558</v>
      </c>
      <c r="T4399">
        <v>2016</v>
      </c>
      <c r="U4399">
        <v>7</v>
      </c>
      <c r="V4399" t="s">
        <v>12101</v>
      </c>
      <c r="W4399" t="s">
        <v>12105</v>
      </c>
      <c r="X4399">
        <v>2</v>
      </c>
      <c r="Y4399" t="s">
        <v>12106</v>
      </c>
      <c r="Z4399">
        <v>1.2E-2</v>
      </c>
      <c r="AA4399">
        <v>3734</v>
      </c>
      <c r="AB4399" t="s">
        <v>9197</v>
      </c>
      <c r="AC4399">
        <v>4</v>
      </c>
      <c r="AD4399" s="9">
        <f>Merged[[#This Row],[Average_Cost_for_two]]*Merged[[#This Row],[USD Rate]]</f>
        <v>3.6</v>
      </c>
    </row>
    <row r="4400" spans="1:30" x14ac:dyDescent="0.3">
      <c r="A4400">
        <v>308648</v>
      </c>
      <c r="B4400" t="s">
        <v>9198</v>
      </c>
      <c r="C4400">
        <v>1</v>
      </c>
      <c r="D4400" t="s">
        <v>336</v>
      </c>
      <c r="E4400" t="s">
        <v>2412</v>
      </c>
      <c r="F4400">
        <v>77.361917500000004</v>
      </c>
      <c r="G4400">
        <v>28.569347700000002</v>
      </c>
      <c r="H4400" t="s">
        <v>12069</v>
      </c>
      <c r="I4400" t="s">
        <v>9199</v>
      </c>
      <c r="J4400" t="s">
        <v>102</v>
      </c>
      <c r="K4400" t="s">
        <v>23</v>
      </c>
      <c r="L4400" t="s">
        <v>23</v>
      </c>
      <c r="M4400" t="s">
        <v>23</v>
      </c>
      <c r="N4400" t="s">
        <v>23</v>
      </c>
      <c r="O4400">
        <v>1</v>
      </c>
      <c r="P4400">
        <v>41</v>
      </c>
      <c r="Q4400">
        <v>300</v>
      </c>
      <c r="R4400">
        <v>3.2</v>
      </c>
      <c r="S4400" s="1">
        <v>42941</v>
      </c>
      <c r="T4400">
        <v>2017</v>
      </c>
      <c r="U4400">
        <v>25</v>
      </c>
      <c r="V4400" t="s">
        <v>12101</v>
      </c>
      <c r="W4400" t="s">
        <v>12105</v>
      </c>
      <c r="X4400">
        <v>5</v>
      </c>
      <c r="Y4400" t="s">
        <v>12106</v>
      </c>
      <c r="Z4400">
        <v>1.2E-2</v>
      </c>
      <c r="AA4400">
        <v>3704</v>
      </c>
      <c r="AB4400" t="s">
        <v>9198</v>
      </c>
      <c r="AC4400">
        <v>2</v>
      </c>
      <c r="AD4400" s="9">
        <f>Merged[[#This Row],[Average_Cost_for_two]]*Merged[[#This Row],[USD Rate]]</f>
        <v>3.6</v>
      </c>
    </row>
    <row r="4401" spans="1:30" x14ac:dyDescent="0.3">
      <c r="A4401">
        <v>18368602</v>
      </c>
      <c r="B4401" t="s">
        <v>9202</v>
      </c>
      <c r="C4401">
        <v>1</v>
      </c>
      <c r="D4401" t="s">
        <v>336</v>
      </c>
      <c r="E4401" t="s">
        <v>4234</v>
      </c>
      <c r="F4401">
        <v>77.365524399999998</v>
      </c>
      <c r="G4401">
        <v>28.587973900000001</v>
      </c>
      <c r="H4401" t="s">
        <v>12069</v>
      </c>
      <c r="I4401" t="s">
        <v>110</v>
      </c>
      <c r="J4401" t="s">
        <v>102</v>
      </c>
      <c r="K4401" t="s">
        <v>23</v>
      </c>
      <c r="L4401" t="s">
        <v>23</v>
      </c>
      <c r="M4401" t="s">
        <v>23</v>
      </c>
      <c r="N4401" t="s">
        <v>23</v>
      </c>
      <c r="O4401">
        <v>1</v>
      </c>
      <c r="P4401">
        <v>2</v>
      </c>
      <c r="Q4401">
        <v>300</v>
      </c>
      <c r="R4401">
        <v>1</v>
      </c>
      <c r="S4401" s="1">
        <v>41115</v>
      </c>
      <c r="T4401">
        <v>2012</v>
      </c>
      <c r="U4401">
        <v>25</v>
      </c>
      <c r="V4401" t="s">
        <v>12101</v>
      </c>
      <c r="W4401" t="s">
        <v>12105</v>
      </c>
      <c r="X4401">
        <v>4</v>
      </c>
      <c r="Y4401" t="s">
        <v>12106</v>
      </c>
      <c r="Z4401">
        <v>1.2E-2</v>
      </c>
      <c r="AA4401">
        <v>220424</v>
      </c>
      <c r="AB4401" t="s">
        <v>9202</v>
      </c>
      <c r="AC4401">
        <v>3</v>
      </c>
      <c r="AD4401" s="9">
        <f>Merged[[#This Row],[Average_Cost_for_two]]*Merged[[#This Row],[USD Rate]]</f>
        <v>3.6</v>
      </c>
    </row>
    <row r="4402" spans="1:30" x14ac:dyDescent="0.3">
      <c r="A4402">
        <v>18382349</v>
      </c>
      <c r="B4402" t="s">
        <v>9203</v>
      </c>
      <c r="C4402">
        <v>1</v>
      </c>
      <c r="D4402" t="s">
        <v>336</v>
      </c>
      <c r="E4402" t="s">
        <v>2007</v>
      </c>
      <c r="F4402">
        <v>77.363482399999995</v>
      </c>
      <c r="G4402">
        <v>28.613169599999999</v>
      </c>
      <c r="H4402" t="s">
        <v>12069</v>
      </c>
      <c r="I4402" t="s">
        <v>478</v>
      </c>
      <c r="J4402" t="s">
        <v>102</v>
      </c>
      <c r="K4402" t="s">
        <v>23</v>
      </c>
      <c r="L4402" t="s">
        <v>23</v>
      </c>
      <c r="M4402" t="s">
        <v>23</v>
      </c>
      <c r="N4402" t="s">
        <v>23</v>
      </c>
      <c r="O4402">
        <v>1</v>
      </c>
      <c r="P4402">
        <v>2</v>
      </c>
      <c r="Q4402">
        <v>300</v>
      </c>
      <c r="R4402">
        <v>1</v>
      </c>
      <c r="S4402" s="1">
        <v>42933</v>
      </c>
      <c r="T4402">
        <v>2017</v>
      </c>
      <c r="U4402">
        <v>17</v>
      </c>
      <c r="V4402" t="s">
        <v>12101</v>
      </c>
      <c r="W4402" t="s">
        <v>12105</v>
      </c>
      <c r="X4402">
        <v>4</v>
      </c>
      <c r="Y4402" t="s">
        <v>12106</v>
      </c>
      <c r="Z4402">
        <v>1.2E-2</v>
      </c>
      <c r="AA4402">
        <v>220589</v>
      </c>
      <c r="AB4402" t="s">
        <v>9203</v>
      </c>
      <c r="AC4402">
        <v>1</v>
      </c>
      <c r="AD4402" s="9">
        <f>Merged[[#This Row],[Average_Cost_for_two]]*Merged[[#This Row],[USD Rate]]</f>
        <v>3.6</v>
      </c>
    </row>
    <row r="4403" spans="1:30" x14ac:dyDescent="0.3">
      <c r="A4403">
        <v>308951</v>
      </c>
      <c r="B4403" t="s">
        <v>9204</v>
      </c>
      <c r="C4403">
        <v>1</v>
      </c>
      <c r="D4403" t="s">
        <v>336</v>
      </c>
      <c r="E4403" t="s">
        <v>4139</v>
      </c>
      <c r="F4403">
        <v>77.336098699999994</v>
      </c>
      <c r="G4403">
        <v>28.588035699999999</v>
      </c>
      <c r="H4403" t="s">
        <v>12069</v>
      </c>
      <c r="I4403" t="s">
        <v>4910</v>
      </c>
      <c r="J4403" t="s">
        <v>102</v>
      </c>
      <c r="K4403" t="s">
        <v>23</v>
      </c>
      <c r="L4403" t="s">
        <v>23</v>
      </c>
      <c r="M4403" t="s">
        <v>23</v>
      </c>
      <c r="N4403" t="s">
        <v>23</v>
      </c>
      <c r="O4403">
        <v>1</v>
      </c>
      <c r="P4403">
        <v>27</v>
      </c>
      <c r="Q4403">
        <v>300</v>
      </c>
      <c r="R4403">
        <v>3.3</v>
      </c>
      <c r="S4403" s="1">
        <v>41073</v>
      </c>
      <c r="T4403">
        <v>2012</v>
      </c>
      <c r="U4403">
        <v>13</v>
      </c>
      <c r="V4403" t="s">
        <v>12095</v>
      </c>
      <c r="W4403" t="s">
        <v>12107</v>
      </c>
      <c r="X4403">
        <v>3</v>
      </c>
      <c r="Y4403" t="s">
        <v>12106</v>
      </c>
      <c r="Z4403">
        <v>1.2E-2</v>
      </c>
      <c r="AA4403">
        <v>3708</v>
      </c>
      <c r="AB4403" t="s">
        <v>9204</v>
      </c>
      <c r="AC4403">
        <v>3</v>
      </c>
      <c r="AD4403" s="9">
        <f>Merged[[#This Row],[Average_Cost_for_two]]*Merged[[#This Row],[USD Rate]]</f>
        <v>3.6</v>
      </c>
    </row>
    <row r="4404" spans="1:30" x14ac:dyDescent="0.3">
      <c r="A4404">
        <v>313151</v>
      </c>
      <c r="B4404" t="s">
        <v>9205</v>
      </c>
      <c r="C4404">
        <v>1</v>
      </c>
      <c r="D4404" t="s">
        <v>336</v>
      </c>
      <c r="E4404" t="s">
        <v>7389</v>
      </c>
      <c r="F4404">
        <v>77.350233900000006</v>
      </c>
      <c r="G4404">
        <v>28.586507900000001</v>
      </c>
      <c r="H4404" t="s">
        <v>12069</v>
      </c>
      <c r="I4404" t="s">
        <v>1353</v>
      </c>
      <c r="J4404" t="s">
        <v>102</v>
      </c>
      <c r="K4404" t="s">
        <v>23</v>
      </c>
      <c r="L4404" t="s">
        <v>23</v>
      </c>
      <c r="M4404" t="s">
        <v>23</v>
      </c>
      <c r="N4404" t="s">
        <v>23</v>
      </c>
      <c r="O4404">
        <v>1</v>
      </c>
      <c r="P4404">
        <v>2</v>
      </c>
      <c r="Q4404">
        <v>300</v>
      </c>
      <c r="R4404">
        <v>1</v>
      </c>
      <c r="S4404" s="1">
        <v>42909</v>
      </c>
      <c r="T4404">
        <v>2017</v>
      </c>
      <c r="U4404">
        <v>23</v>
      </c>
      <c r="V4404" t="s">
        <v>12095</v>
      </c>
      <c r="W4404" t="s">
        <v>12107</v>
      </c>
      <c r="X4404">
        <v>4</v>
      </c>
      <c r="Y4404" t="s">
        <v>12106</v>
      </c>
      <c r="Z4404">
        <v>1.2E-2</v>
      </c>
      <c r="AA4404">
        <v>3758</v>
      </c>
      <c r="AB4404" t="s">
        <v>9205</v>
      </c>
      <c r="AC4404">
        <v>5</v>
      </c>
      <c r="AD4404" s="9">
        <f>Merged[[#This Row],[Average_Cost_for_two]]*Merged[[#This Row],[USD Rate]]</f>
        <v>3.6</v>
      </c>
    </row>
    <row r="4405" spans="1:30" x14ac:dyDescent="0.3">
      <c r="A4405">
        <v>7992</v>
      </c>
      <c r="B4405" t="s">
        <v>9207</v>
      </c>
      <c r="C4405">
        <v>1</v>
      </c>
      <c r="D4405" t="s">
        <v>336</v>
      </c>
      <c r="E4405" t="s">
        <v>8147</v>
      </c>
      <c r="F4405">
        <v>77.332666799999998</v>
      </c>
      <c r="G4405">
        <v>28.5700866</v>
      </c>
      <c r="H4405" t="s">
        <v>12069</v>
      </c>
      <c r="I4405" t="s">
        <v>245</v>
      </c>
      <c r="J4405" t="s">
        <v>102</v>
      </c>
      <c r="K4405" t="s">
        <v>23</v>
      </c>
      <c r="L4405" t="s">
        <v>23</v>
      </c>
      <c r="M4405" t="s">
        <v>23</v>
      </c>
      <c r="N4405" t="s">
        <v>23</v>
      </c>
      <c r="O4405">
        <v>1</v>
      </c>
      <c r="P4405">
        <v>603</v>
      </c>
      <c r="Q4405">
        <v>300</v>
      </c>
      <c r="R4405">
        <v>3.8</v>
      </c>
      <c r="S4405" s="1">
        <v>42499</v>
      </c>
      <c r="T4405">
        <v>2016</v>
      </c>
      <c r="U4405">
        <v>9</v>
      </c>
      <c r="V4405" t="s">
        <v>12095</v>
      </c>
      <c r="W4405" t="s">
        <v>12096</v>
      </c>
      <c r="X4405">
        <v>2</v>
      </c>
      <c r="Y4405" t="s">
        <v>12097</v>
      </c>
      <c r="Z4405">
        <v>1.2E-2</v>
      </c>
      <c r="AA4405">
        <v>96</v>
      </c>
      <c r="AB4405" t="s">
        <v>9207</v>
      </c>
      <c r="AC4405">
        <v>1</v>
      </c>
      <c r="AD4405" s="9">
        <f>Merged[[#This Row],[Average_Cost_for_two]]*Merged[[#This Row],[USD Rate]]</f>
        <v>3.6</v>
      </c>
    </row>
    <row r="4406" spans="1:30" x14ac:dyDescent="0.3">
      <c r="A4406">
        <v>18427226</v>
      </c>
      <c r="B4406" t="s">
        <v>9208</v>
      </c>
      <c r="C4406">
        <v>1</v>
      </c>
      <c r="D4406" t="s">
        <v>336</v>
      </c>
      <c r="E4406" t="s">
        <v>2935</v>
      </c>
      <c r="F4406">
        <v>77.314390900000006</v>
      </c>
      <c r="G4406">
        <v>28.5837833</v>
      </c>
      <c r="H4406" t="s">
        <v>12069</v>
      </c>
      <c r="I4406" t="s">
        <v>478</v>
      </c>
      <c r="J4406" t="s">
        <v>102</v>
      </c>
      <c r="K4406" t="s">
        <v>23</v>
      </c>
      <c r="L4406" t="s">
        <v>23</v>
      </c>
      <c r="M4406" t="s">
        <v>23</v>
      </c>
      <c r="N4406" t="s">
        <v>23</v>
      </c>
      <c r="O4406">
        <v>1</v>
      </c>
      <c r="P4406">
        <v>4</v>
      </c>
      <c r="Q4406">
        <v>300</v>
      </c>
      <c r="R4406">
        <v>2.9</v>
      </c>
      <c r="S4406" s="1">
        <v>41776</v>
      </c>
      <c r="T4406">
        <v>2014</v>
      </c>
      <c r="U4406">
        <v>17</v>
      </c>
      <c r="V4406" t="s">
        <v>12095</v>
      </c>
      <c r="W4406" t="s">
        <v>12096</v>
      </c>
      <c r="X4406">
        <v>3</v>
      </c>
      <c r="Y4406" t="s">
        <v>12097</v>
      </c>
      <c r="Z4406">
        <v>1.2E-2</v>
      </c>
      <c r="AA4406">
        <v>221127</v>
      </c>
      <c r="AB4406" t="s">
        <v>9208</v>
      </c>
      <c r="AC4406">
        <v>6</v>
      </c>
      <c r="AD4406" s="9">
        <f>Merged[[#This Row],[Average_Cost_for_two]]*Merged[[#This Row],[USD Rate]]</f>
        <v>3.6</v>
      </c>
    </row>
    <row r="4407" spans="1:30" x14ac:dyDescent="0.3">
      <c r="A4407">
        <v>18204467</v>
      </c>
      <c r="B4407" t="s">
        <v>9209</v>
      </c>
      <c r="C4407">
        <v>1</v>
      </c>
      <c r="D4407" t="s">
        <v>336</v>
      </c>
      <c r="E4407" t="s">
        <v>7389</v>
      </c>
      <c r="F4407">
        <v>77.3499908</v>
      </c>
      <c r="G4407">
        <v>28.586619599999999</v>
      </c>
      <c r="H4407" t="s">
        <v>12069</v>
      </c>
      <c r="I4407" t="s">
        <v>4180</v>
      </c>
      <c r="J4407" t="s">
        <v>102</v>
      </c>
      <c r="K4407" t="s">
        <v>23</v>
      </c>
      <c r="L4407" t="s">
        <v>23</v>
      </c>
      <c r="M4407" t="s">
        <v>23</v>
      </c>
      <c r="N4407" t="s">
        <v>23</v>
      </c>
      <c r="O4407">
        <v>1</v>
      </c>
      <c r="P4407">
        <v>8</v>
      </c>
      <c r="Q4407">
        <v>300</v>
      </c>
      <c r="R4407">
        <v>3</v>
      </c>
      <c r="S4407" s="1">
        <v>41031</v>
      </c>
      <c r="T4407">
        <v>2012</v>
      </c>
      <c r="U4407">
        <v>2</v>
      </c>
      <c r="V4407" t="s">
        <v>12095</v>
      </c>
      <c r="W4407" t="s">
        <v>12096</v>
      </c>
      <c r="X4407">
        <v>1</v>
      </c>
      <c r="Y4407" t="s">
        <v>12097</v>
      </c>
      <c r="Z4407">
        <v>1.2E-2</v>
      </c>
      <c r="AA4407">
        <v>218454</v>
      </c>
      <c r="AB4407" t="s">
        <v>9209</v>
      </c>
      <c r="AC4407">
        <v>3</v>
      </c>
      <c r="AD4407" s="9">
        <f>Merged[[#This Row],[Average_Cost_for_two]]*Merged[[#This Row],[USD Rate]]</f>
        <v>3.6</v>
      </c>
    </row>
    <row r="4408" spans="1:30" x14ac:dyDescent="0.3">
      <c r="A4408">
        <v>312978</v>
      </c>
      <c r="B4408" t="s">
        <v>9210</v>
      </c>
      <c r="C4408">
        <v>1</v>
      </c>
      <c r="D4408" t="s">
        <v>336</v>
      </c>
      <c r="E4408" t="s">
        <v>9154</v>
      </c>
      <c r="F4408">
        <v>77.324500400000005</v>
      </c>
      <c r="G4408">
        <v>28.587873399999999</v>
      </c>
      <c r="H4408" t="s">
        <v>12069</v>
      </c>
      <c r="I4408" t="s">
        <v>110</v>
      </c>
      <c r="J4408" t="s">
        <v>102</v>
      </c>
      <c r="K4408" t="s">
        <v>23</v>
      </c>
      <c r="L4408" t="s">
        <v>103</v>
      </c>
      <c r="M4408" t="s">
        <v>23</v>
      </c>
      <c r="N4408" t="s">
        <v>23</v>
      </c>
      <c r="O4408">
        <v>1</v>
      </c>
      <c r="P4408">
        <v>87</v>
      </c>
      <c r="Q4408">
        <v>300</v>
      </c>
      <c r="R4408">
        <v>3.5</v>
      </c>
      <c r="S4408" s="1">
        <v>42883</v>
      </c>
      <c r="T4408">
        <v>2017</v>
      </c>
      <c r="U4408">
        <v>28</v>
      </c>
      <c r="V4408" t="s">
        <v>12095</v>
      </c>
      <c r="W4408" t="s">
        <v>12096</v>
      </c>
      <c r="X4408">
        <v>5</v>
      </c>
      <c r="Y4408" t="s">
        <v>12097</v>
      </c>
      <c r="Z4408">
        <v>1.2E-2</v>
      </c>
      <c r="AA4408">
        <v>3756</v>
      </c>
      <c r="AB4408" t="s">
        <v>9210</v>
      </c>
      <c r="AC4408">
        <v>0</v>
      </c>
      <c r="AD4408" s="9">
        <f>Merged[[#This Row],[Average_Cost_for_two]]*Merged[[#This Row],[USD Rate]]</f>
        <v>3.6</v>
      </c>
    </row>
    <row r="4409" spans="1:30" x14ac:dyDescent="0.3">
      <c r="A4409">
        <v>18418649</v>
      </c>
      <c r="B4409" t="s">
        <v>9211</v>
      </c>
      <c r="C4409">
        <v>1</v>
      </c>
      <c r="D4409" t="s">
        <v>336</v>
      </c>
      <c r="E4409" t="s">
        <v>2228</v>
      </c>
      <c r="F4409">
        <v>77.399232799999993</v>
      </c>
      <c r="G4409">
        <v>28.5851413</v>
      </c>
      <c r="H4409" t="s">
        <v>12069</v>
      </c>
      <c r="I4409" t="s">
        <v>5325</v>
      </c>
      <c r="J4409" t="s">
        <v>102</v>
      </c>
      <c r="K4409" t="s">
        <v>23</v>
      </c>
      <c r="L4409" t="s">
        <v>23</v>
      </c>
      <c r="M4409" t="s">
        <v>23</v>
      </c>
      <c r="N4409" t="s">
        <v>23</v>
      </c>
      <c r="O4409">
        <v>1</v>
      </c>
      <c r="P4409">
        <v>8</v>
      </c>
      <c r="Q4409">
        <v>300</v>
      </c>
      <c r="R4409">
        <v>3.1</v>
      </c>
      <c r="S4409" s="1">
        <v>41011</v>
      </c>
      <c r="T4409">
        <v>2012</v>
      </c>
      <c r="U4409">
        <v>12</v>
      </c>
      <c r="V4409" t="s">
        <v>12095</v>
      </c>
      <c r="W4409" t="s">
        <v>12109</v>
      </c>
      <c r="X4409">
        <v>2</v>
      </c>
      <c r="Y4409" t="s">
        <v>12106</v>
      </c>
      <c r="Z4409">
        <v>1.2E-2</v>
      </c>
      <c r="AA4409">
        <v>221024</v>
      </c>
      <c r="AB4409" t="s">
        <v>9211</v>
      </c>
      <c r="AC4409">
        <v>4</v>
      </c>
      <c r="AD4409" s="9">
        <f>Merged[[#This Row],[Average_Cost_for_two]]*Merged[[#This Row],[USD Rate]]</f>
        <v>3.6</v>
      </c>
    </row>
    <row r="4410" spans="1:30" x14ac:dyDescent="0.3">
      <c r="A4410">
        <v>18385532</v>
      </c>
      <c r="B4410" t="s">
        <v>9212</v>
      </c>
      <c r="C4410">
        <v>1</v>
      </c>
      <c r="D4410" t="s">
        <v>336</v>
      </c>
      <c r="E4410" t="s">
        <v>4193</v>
      </c>
      <c r="F4410">
        <v>77.385644600000006</v>
      </c>
      <c r="G4410">
        <v>28.514405499999999</v>
      </c>
      <c r="H4410" t="s">
        <v>12069</v>
      </c>
      <c r="I4410" t="s">
        <v>3039</v>
      </c>
      <c r="J4410" t="s">
        <v>102</v>
      </c>
      <c r="K4410" t="s">
        <v>23</v>
      </c>
      <c r="L4410" t="s">
        <v>23</v>
      </c>
      <c r="M4410" t="s">
        <v>23</v>
      </c>
      <c r="N4410" t="s">
        <v>23</v>
      </c>
      <c r="O4410">
        <v>1</v>
      </c>
      <c r="P4410">
        <v>2</v>
      </c>
      <c r="Q4410">
        <v>300</v>
      </c>
      <c r="R4410">
        <v>1</v>
      </c>
      <c r="S4410" s="1">
        <v>42117</v>
      </c>
      <c r="T4410">
        <v>2015</v>
      </c>
      <c r="U4410">
        <v>23</v>
      </c>
      <c r="V4410" t="s">
        <v>12095</v>
      </c>
      <c r="W4410" t="s">
        <v>12109</v>
      </c>
      <c r="X4410">
        <v>4</v>
      </c>
      <c r="Y4410" t="s">
        <v>12106</v>
      </c>
      <c r="Z4410">
        <v>1.2E-2</v>
      </c>
      <c r="AA4410">
        <v>220627</v>
      </c>
      <c r="AB4410" t="s">
        <v>9212</v>
      </c>
      <c r="AC4410">
        <v>4</v>
      </c>
      <c r="AD4410" s="9">
        <f>Merged[[#This Row],[Average_Cost_for_two]]*Merged[[#This Row],[USD Rate]]</f>
        <v>3.6</v>
      </c>
    </row>
    <row r="4411" spans="1:30" x14ac:dyDescent="0.3">
      <c r="A4411">
        <v>18440164</v>
      </c>
      <c r="B4411" t="s">
        <v>9213</v>
      </c>
      <c r="C4411">
        <v>1</v>
      </c>
      <c r="D4411" t="s">
        <v>336</v>
      </c>
      <c r="E4411" t="s">
        <v>3307</v>
      </c>
      <c r="F4411">
        <v>77.353686199999999</v>
      </c>
      <c r="G4411">
        <v>28.574198200000001</v>
      </c>
      <c r="H4411" t="s">
        <v>12069</v>
      </c>
      <c r="I4411" t="s">
        <v>7626</v>
      </c>
      <c r="J4411" t="s">
        <v>102</v>
      </c>
      <c r="K4411" t="s">
        <v>23</v>
      </c>
      <c r="L4411" t="s">
        <v>23</v>
      </c>
      <c r="M4411" t="s">
        <v>23</v>
      </c>
      <c r="N4411" t="s">
        <v>23</v>
      </c>
      <c r="O4411">
        <v>1</v>
      </c>
      <c r="P4411">
        <v>3</v>
      </c>
      <c r="Q4411">
        <v>300</v>
      </c>
      <c r="R4411">
        <v>1</v>
      </c>
      <c r="S4411" s="1">
        <v>41722</v>
      </c>
      <c r="T4411">
        <v>2014</v>
      </c>
      <c r="U4411">
        <v>24</v>
      </c>
      <c r="V4411" t="s">
        <v>12110</v>
      </c>
      <c r="W4411" t="s">
        <v>12111</v>
      </c>
      <c r="X4411">
        <v>5</v>
      </c>
      <c r="Y4411" t="s">
        <v>12106</v>
      </c>
      <c r="Z4411">
        <v>1.2E-2</v>
      </c>
      <c r="AA4411">
        <v>221282</v>
      </c>
      <c r="AB4411" t="s">
        <v>9213</v>
      </c>
      <c r="AC4411">
        <v>1</v>
      </c>
      <c r="AD4411" s="9">
        <f>Merged[[#This Row],[Average_Cost_for_two]]*Merged[[#This Row],[USD Rate]]</f>
        <v>3.6</v>
      </c>
    </row>
    <row r="4412" spans="1:30" x14ac:dyDescent="0.3">
      <c r="A4412">
        <v>18486840</v>
      </c>
      <c r="B4412" t="s">
        <v>9214</v>
      </c>
      <c r="C4412">
        <v>1</v>
      </c>
      <c r="D4412" t="s">
        <v>336</v>
      </c>
      <c r="E4412" t="s">
        <v>1998</v>
      </c>
      <c r="F4412">
        <v>77.338722399999995</v>
      </c>
      <c r="G4412">
        <v>28.592327399999999</v>
      </c>
      <c r="H4412" t="s">
        <v>12069</v>
      </c>
      <c r="I4412" t="s">
        <v>2818</v>
      </c>
      <c r="J4412" t="s">
        <v>102</v>
      </c>
      <c r="K4412" t="s">
        <v>23</v>
      </c>
      <c r="L4412" t="s">
        <v>23</v>
      </c>
      <c r="M4412" t="s">
        <v>23</v>
      </c>
      <c r="N4412" t="s">
        <v>23</v>
      </c>
      <c r="O4412">
        <v>1</v>
      </c>
      <c r="P4412">
        <v>4</v>
      </c>
      <c r="Q4412">
        <v>300</v>
      </c>
      <c r="R4412">
        <v>3</v>
      </c>
      <c r="S4412" s="1">
        <v>40245</v>
      </c>
      <c r="T4412">
        <v>2010</v>
      </c>
      <c r="U4412">
        <v>8</v>
      </c>
      <c r="V4412" t="s">
        <v>12110</v>
      </c>
      <c r="W4412" t="s">
        <v>12111</v>
      </c>
      <c r="X4412">
        <v>2</v>
      </c>
      <c r="Y4412" t="s">
        <v>12106</v>
      </c>
      <c r="Z4412">
        <v>1.2E-2</v>
      </c>
      <c r="AA4412">
        <v>221843</v>
      </c>
      <c r="AB4412" t="s">
        <v>9214</v>
      </c>
      <c r="AC4412">
        <v>1</v>
      </c>
      <c r="AD4412" s="9">
        <f>Merged[[#This Row],[Average_Cost_for_two]]*Merged[[#This Row],[USD Rate]]</f>
        <v>3.6</v>
      </c>
    </row>
    <row r="4413" spans="1:30" x14ac:dyDescent="0.3">
      <c r="A4413">
        <v>8096</v>
      </c>
      <c r="B4413" t="s">
        <v>9216</v>
      </c>
      <c r="C4413">
        <v>1</v>
      </c>
      <c r="D4413" t="s">
        <v>336</v>
      </c>
      <c r="E4413" t="s">
        <v>5147</v>
      </c>
      <c r="F4413">
        <v>77.362571099999997</v>
      </c>
      <c r="G4413">
        <v>28.605784400000001</v>
      </c>
      <c r="H4413" t="s">
        <v>12069</v>
      </c>
      <c r="I4413" t="s">
        <v>478</v>
      </c>
      <c r="J4413" t="s">
        <v>102</v>
      </c>
      <c r="K4413" t="s">
        <v>23</v>
      </c>
      <c r="L4413" t="s">
        <v>23</v>
      </c>
      <c r="M4413" t="s">
        <v>23</v>
      </c>
      <c r="N4413" t="s">
        <v>23</v>
      </c>
      <c r="O4413">
        <v>1</v>
      </c>
      <c r="P4413">
        <v>2</v>
      </c>
      <c r="Q4413">
        <v>300</v>
      </c>
      <c r="R4413">
        <v>1</v>
      </c>
      <c r="S4413" s="1">
        <v>41341</v>
      </c>
      <c r="T4413">
        <v>2013</v>
      </c>
      <c r="U4413">
        <v>8</v>
      </c>
      <c r="V4413" t="s">
        <v>12110</v>
      </c>
      <c r="W4413" t="s">
        <v>12111</v>
      </c>
      <c r="X4413">
        <v>2</v>
      </c>
      <c r="Y4413" t="s">
        <v>12106</v>
      </c>
      <c r="Z4413">
        <v>1.2E-2</v>
      </c>
      <c r="AA4413">
        <v>98</v>
      </c>
      <c r="AB4413" t="s">
        <v>9216</v>
      </c>
      <c r="AC4413">
        <v>5</v>
      </c>
      <c r="AD4413" s="9">
        <f>Merged[[#This Row],[Average_Cost_for_two]]*Merged[[#This Row],[USD Rate]]</f>
        <v>3.6</v>
      </c>
    </row>
    <row r="4414" spans="1:30" x14ac:dyDescent="0.3">
      <c r="A4414">
        <v>18358191</v>
      </c>
      <c r="B4414" t="s">
        <v>9217</v>
      </c>
      <c r="C4414">
        <v>1</v>
      </c>
      <c r="D4414" t="s">
        <v>336</v>
      </c>
      <c r="E4414" t="s">
        <v>2007</v>
      </c>
      <c r="F4414">
        <v>77.370170900000005</v>
      </c>
      <c r="G4414">
        <v>28.6193448</v>
      </c>
      <c r="H4414" t="s">
        <v>12069</v>
      </c>
      <c r="I4414" t="s">
        <v>2573</v>
      </c>
      <c r="J4414" t="s">
        <v>102</v>
      </c>
      <c r="K4414" t="s">
        <v>23</v>
      </c>
      <c r="L4414" t="s">
        <v>23</v>
      </c>
      <c r="M4414" t="s">
        <v>23</v>
      </c>
      <c r="N4414" t="s">
        <v>23</v>
      </c>
      <c r="O4414">
        <v>1</v>
      </c>
      <c r="P4414">
        <v>5</v>
      </c>
      <c r="Q4414">
        <v>300</v>
      </c>
      <c r="R4414">
        <v>3</v>
      </c>
      <c r="S4414" s="1">
        <v>40618</v>
      </c>
      <c r="T4414">
        <v>2011</v>
      </c>
      <c r="U4414">
        <v>16</v>
      </c>
      <c r="V4414" t="s">
        <v>12110</v>
      </c>
      <c r="W4414" t="s">
        <v>12111</v>
      </c>
      <c r="X4414">
        <v>3</v>
      </c>
      <c r="Y4414" t="s">
        <v>12106</v>
      </c>
      <c r="Z4414">
        <v>1.2E-2</v>
      </c>
      <c r="AA4414">
        <v>220299</v>
      </c>
      <c r="AB4414" t="s">
        <v>9217</v>
      </c>
      <c r="AC4414">
        <v>3</v>
      </c>
      <c r="AD4414" s="9">
        <f>Merged[[#This Row],[Average_Cost_for_two]]*Merged[[#This Row],[USD Rate]]</f>
        <v>3.6</v>
      </c>
    </row>
    <row r="4415" spans="1:30" x14ac:dyDescent="0.3">
      <c r="A4415">
        <v>18435797</v>
      </c>
      <c r="B4415" t="s">
        <v>9218</v>
      </c>
      <c r="C4415">
        <v>1</v>
      </c>
      <c r="D4415" t="s">
        <v>336</v>
      </c>
      <c r="E4415" t="s">
        <v>2228</v>
      </c>
      <c r="F4415">
        <v>77.385151199999996</v>
      </c>
      <c r="G4415">
        <v>28.564628899999999</v>
      </c>
      <c r="H4415" t="s">
        <v>12069</v>
      </c>
      <c r="I4415" t="s">
        <v>2573</v>
      </c>
      <c r="J4415" t="s">
        <v>102</v>
      </c>
      <c r="K4415" t="s">
        <v>23</v>
      </c>
      <c r="L4415" t="s">
        <v>23</v>
      </c>
      <c r="M4415" t="s">
        <v>23</v>
      </c>
      <c r="N4415" t="s">
        <v>23</v>
      </c>
      <c r="O4415">
        <v>1</v>
      </c>
      <c r="P4415">
        <v>2</v>
      </c>
      <c r="Q4415">
        <v>300</v>
      </c>
      <c r="R4415">
        <v>1</v>
      </c>
      <c r="S4415" s="1">
        <v>42802</v>
      </c>
      <c r="T4415">
        <v>2017</v>
      </c>
      <c r="U4415">
        <v>8</v>
      </c>
      <c r="V4415" t="s">
        <v>12110</v>
      </c>
      <c r="W4415" t="s">
        <v>12111</v>
      </c>
      <c r="X4415">
        <v>2</v>
      </c>
      <c r="Y4415" t="s">
        <v>12106</v>
      </c>
      <c r="Z4415">
        <v>1.2E-2</v>
      </c>
      <c r="AA4415">
        <v>221230</v>
      </c>
      <c r="AB4415" t="s">
        <v>9218</v>
      </c>
      <c r="AC4415">
        <v>3</v>
      </c>
      <c r="AD4415" s="9">
        <f>Merged[[#This Row],[Average_Cost_for_two]]*Merged[[#This Row],[USD Rate]]</f>
        <v>3.6</v>
      </c>
    </row>
    <row r="4416" spans="1:30" x14ac:dyDescent="0.3">
      <c r="A4416">
        <v>18258469</v>
      </c>
      <c r="B4416" t="s">
        <v>9220</v>
      </c>
      <c r="C4416">
        <v>1</v>
      </c>
      <c r="D4416" t="s">
        <v>336</v>
      </c>
      <c r="E4416" t="s">
        <v>4193</v>
      </c>
      <c r="F4416">
        <v>77.384164600000005</v>
      </c>
      <c r="G4416">
        <v>28.520949099999999</v>
      </c>
      <c r="H4416" t="s">
        <v>12069</v>
      </c>
      <c r="I4416" t="s">
        <v>3990</v>
      </c>
      <c r="J4416" t="s">
        <v>102</v>
      </c>
      <c r="K4416" t="s">
        <v>23</v>
      </c>
      <c r="L4416" t="s">
        <v>103</v>
      </c>
      <c r="M4416" t="s">
        <v>23</v>
      </c>
      <c r="N4416" t="s">
        <v>23</v>
      </c>
      <c r="O4416">
        <v>1</v>
      </c>
      <c r="P4416">
        <v>34</v>
      </c>
      <c r="Q4416">
        <v>300</v>
      </c>
      <c r="R4416">
        <v>3.6</v>
      </c>
      <c r="S4416" s="1">
        <v>42802</v>
      </c>
      <c r="T4416">
        <v>2017</v>
      </c>
      <c r="U4416">
        <v>8</v>
      </c>
      <c r="V4416" t="s">
        <v>12110</v>
      </c>
      <c r="W4416" t="s">
        <v>12111</v>
      </c>
      <c r="X4416">
        <v>2</v>
      </c>
      <c r="Y4416" t="s">
        <v>12106</v>
      </c>
      <c r="Z4416">
        <v>1.2E-2</v>
      </c>
      <c r="AA4416">
        <v>219102</v>
      </c>
      <c r="AB4416" t="s">
        <v>9220</v>
      </c>
      <c r="AC4416">
        <v>3</v>
      </c>
      <c r="AD4416" s="9">
        <f>Merged[[#This Row],[Average_Cost_for_two]]*Merged[[#This Row],[USD Rate]]</f>
        <v>3.6</v>
      </c>
    </row>
    <row r="4417" spans="1:30" x14ac:dyDescent="0.3">
      <c r="A4417">
        <v>310755</v>
      </c>
      <c r="B4417" t="s">
        <v>9221</v>
      </c>
      <c r="C4417">
        <v>1</v>
      </c>
      <c r="D4417" t="s">
        <v>336</v>
      </c>
      <c r="E4417" t="s">
        <v>5145</v>
      </c>
      <c r="F4417">
        <v>77.362365999999994</v>
      </c>
      <c r="G4417">
        <v>28.595659999999999</v>
      </c>
      <c r="H4417" t="s">
        <v>12069</v>
      </c>
      <c r="I4417" t="s">
        <v>136</v>
      </c>
      <c r="J4417" t="s">
        <v>102</v>
      </c>
      <c r="K4417" t="s">
        <v>23</v>
      </c>
      <c r="L4417" t="s">
        <v>23</v>
      </c>
      <c r="M4417" t="s">
        <v>23</v>
      </c>
      <c r="N4417" t="s">
        <v>23</v>
      </c>
      <c r="O4417">
        <v>1</v>
      </c>
      <c r="P4417">
        <v>3</v>
      </c>
      <c r="Q4417">
        <v>300</v>
      </c>
      <c r="R4417">
        <v>1</v>
      </c>
      <c r="S4417" s="1">
        <v>40210</v>
      </c>
      <c r="T4417">
        <v>2010</v>
      </c>
      <c r="U4417">
        <v>1</v>
      </c>
      <c r="V4417" t="s">
        <v>12110</v>
      </c>
      <c r="W4417" t="s">
        <v>12112</v>
      </c>
      <c r="X4417">
        <v>1</v>
      </c>
      <c r="Y4417" t="s">
        <v>12100</v>
      </c>
      <c r="Z4417">
        <v>1.2E-2</v>
      </c>
      <c r="AA4417">
        <v>3730</v>
      </c>
      <c r="AB4417" t="s">
        <v>9221</v>
      </c>
      <c r="AC4417">
        <v>1</v>
      </c>
      <c r="AD4417" s="9">
        <f>Merged[[#This Row],[Average_Cost_for_two]]*Merged[[#This Row],[USD Rate]]</f>
        <v>3.6</v>
      </c>
    </row>
    <row r="4418" spans="1:30" x14ac:dyDescent="0.3">
      <c r="A4418">
        <v>18313605</v>
      </c>
      <c r="B4418" t="s">
        <v>9222</v>
      </c>
      <c r="C4418">
        <v>1</v>
      </c>
      <c r="D4418" t="s">
        <v>336</v>
      </c>
      <c r="E4418" t="s">
        <v>2228</v>
      </c>
      <c r="F4418">
        <v>77.386364999999998</v>
      </c>
      <c r="G4418">
        <v>28.570627399999999</v>
      </c>
      <c r="H4418" t="s">
        <v>12069</v>
      </c>
      <c r="I4418" t="s">
        <v>3039</v>
      </c>
      <c r="J4418" t="s">
        <v>102</v>
      </c>
      <c r="K4418" t="s">
        <v>23</v>
      </c>
      <c r="L4418" t="s">
        <v>23</v>
      </c>
      <c r="M4418" t="s">
        <v>23</v>
      </c>
      <c r="N4418" t="s">
        <v>23</v>
      </c>
      <c r="O4418">
        <v>1</v>
      </c>
      <c r="P4418">
        <v>2</v>
      </c>
      <c r="Q4418">
        <v>300</v>
      </c>
      <c r="R4418">
        <v>1</v>
      </c>
      <c r="S4418" s="1">
        <v>41318</v>
      </c>
      <c r="T4418">
        <v>2013</v>
      </c>
      <c r="U4418">
        <v>13</v>
      </c>
      <c r="V4418" t="s">
        <v>12110</v>
      </c>
      <c r="W4418" t="s">
        <v>12112</v>
      </c>
      <c r="X4418">
        <v>3</v>
      </c>
      <c r="Y4418" t="s">
        <v>12100</v>
      </c>
      <c r="Z4418">
        <v>1.2E-2</v>
      </c>
      <c r="AA4418">
        <v>219764</v>
      </c>
      <c r="AB4418" t="s">
        <v>9222</v>
      </c>
      <c r="AC4418">
        <v>3</v>
      </c>
      <c r="AD4418" s="9">
        <f>Merged[[#This Row],[Average_Cost_for_two]]*Merged[[#This Row],[USD Rate]]</f>
        <v>3.6</v>
      </c>
    </row>
    <row r="4419" spans="1:30" x14ac:dyDescent="0.3">
      <c r="A4419">
        <v>18431190</v>
      </c>
      <c r="B4419" t="s">
        <v>9223</v>
      </c>
      <c r="C4419">
        <v>1</v>
      </c>
      <c r="D4419" t="s">
        <v>336</v>
      </c>
      <c r="E4419" t="s">
        <v>2228</v>
      </c>
      <c r="F4419">
        <v>77.383945600000004</v>
      </c>
      <c r="G4419">
        <v>28.571270599999998</v>
      </c>
      <c r="H4419" t="s">
        <v>12069</v>
      </c>
      <c r="I4419" t="s">
        <v>110</v>
      </c>
      <c r="J4419" t="s">
        <v>102</v>
      </c>
      <c r="K4419" t="s">
        <v>23</v>
      </c>
      <c r="L4419" t="s">
        <v>23</v>
      </c>
      <c r="M4419" t="s">
        <v>23</v>
      </c>
      <c r="N4419" t="s">
        <v>23</v>
      </c>
      <c r="O4419">
        <v>1</v>
      </c>
      <c r="P4419">
        <v>3</v>
      </c>
      <c r="Q4419">
        <v>300</v>
      </c>
      <c r="R4419">
        <v>1</v>
      </c>
      <c r="S4419" s="1">
        <v>42057</v>
      </c>
      <c r="T4419">
        <v>2015</v>
      </c>
      <c r="U4419">
        <v>22</v>
      </c>
      <c r="V4419" t="s">
        <v>12110</v>
      </c>
      <c r="W4419" t="s">
        <v>12112</v>
      </c>
      <c r="X4419">
        <v>4</v>
      </c>
      <c r="Y4419" t="s">
        <v>12100</v>
      </c>
      <c r="Z4419">
        <v>1.2E-2</v>
      </c>
      <c r="AA4419">
        <v>221175</v>
      </c>
      <c r="AB4419" t="s">
        <v>9223</v>
      </c>
      <c r="AC4419">
        <v>0</v>
      </c>
      <c r="AD4419" s="9">
        <f>Merged[[#This Row],[Average_Cost_for_two]]*Merged[[#This Row],[USD Rate]]</f>
        <v>3.6</v>
      </c>
    </row>
    <row r="4420" spans="1:30" x14ac:dyDescent="0.3">
      <c r="A4420">
        <v>18427237</v>
      </c>
      <c r="B4420" t="s">
        <v>9224</v>
      </c>
      <c r="C4420">
        <v>1</v>
      </c>
      <c r="D4420" t="s">
        <v>336</v>
      </c>
      <c r="E4420" t="s">
        <v>2719</v>
      </c>
      <c r="F4420">
        <v>77.514657799999995</v>
      </c>
      <c r="G4420">
        <v>28.472511399999998</v>
      </c>
      <c r="H4420" t="s">
        <v>12069</v>
      </c>
      <c r="I4420" t="s">
        <v>2818</v>
      </c>
      <c r="J4420" t="s">
        <v>102</v>
      </c>
      <c r="K4420" t="s">
        <v>23</v>
      </c>
      <c r="L4420" t="s">
        <v>103</v>
      </c>
      <c r="M4420" t="s">
        <v>23</v>
      </c>
      <c r="N4420" t="s">
        <v>23</v>
      </c>
      <c r="O4420">
        <v>1</v>
      </c>
      <c r="P4420">
        <v>3</v>
      </c>
      <c r="Q4420">
        <v>300</v>
      </c>
      <c r="R4420">
        <v>1</v>
      </c>
      <c r="S4420" s="1">
        <v>40204</v>
      </c>
      <c r="T4420">
        <v>2010</v>
      </c>
      <c r="U4420">
        <v>26</v>
      </c>
      <c r="V4420" t="s">
        <v>12110</v>
      </c>
      <c r="W4420" t="s">
        <v>12113</v>
      </c>
      <c r="X4420">
        <v>5</v>
      </c>
      <c r="Y4420" t="s">
        <v>12106</v>
      </c>
      <c r="Z4420">
        <v>1.2E-2</v>
      </c>
      <c r="AA4420">
        <v>221127</v>
      </c>
      <c r="AB4420" t="s">
        <v>9224</v>
      </c>
      <c r="AC4420">
        <v>2</v>
      </c>
      <c r="AD4420" s="9">
        <f>Merged[[#This Row],[Average_Cost_for_two]]*Merged[[#This Row],[USD Rate]]</f>
        <v>3.6</v>
      </c>
    </row>
    <row r="4421" spans="1:30" x14ac:dyDescent="0.3">
      <c r="A4421">
        <v>18382371</v>
      </c>
      <c r="B4421" t="s">
        <v>9225</v>
      </c>
      <c r="C4421">
        <v>1</v>
      </c>
      <c r="D4421" t="s">
        <v>336</v>
      </c>
      <c r="E4421" t="s">
        <v>3320</v>
      </c>
      <c r="F4421">
        <v>77.335211400000006</v>
      </c>
      <c r="G4421">
        <v>28.576761000000001</v>
      </c>
      <c r="H4421" t="s">
        <v>12069</v>
      </c>
      <c r="I4421" t="s">
        <v>534</v>
      </c>
      <c r="J4421" t="s">
        <v>102</v>
      </c>
      <c r="K4421" t="s">
        <v>23</v>
      </c>
      <c r="L4421" t="s">
        <v>23</v>
      </c>
      <c r="M4421" t="s">
        <v>23</v>
      </c>
      <c r="N4421" t="s">
        <v>23</v>
      </c>
      <c r="O4421">
        <v>1</v>
      </c>
      <c r="P4421">
        <v>2</v>
      </c>
      <c r="Q4421">
        <v>300</v>
      </c>
      <c r="R4421">
        <v>1</v>
      </c>
      <c r="S4421" s="1">
        <v>42748</v>
      </c>
      <c r="T4421">
        <v>2017</v>
      </c>
      <c r="U4421">
        <v>13</v>
      </c>
      <c r="V4421" t="s">
        <v>12110</v>
      </c>
      <c r="W4421" t="s">
        <v>12113</v>
      </c>
      <c r="X4421">
        <v>2</v>
      </c>
      <c r="Y4421" t="s">
        <v>12106</v>
      </c>
      <c r="Z4421">
        <v>1.2E-2</v>
      </c>
      <c r="AA4421">
        <v>220589</v>
      </c>
      <c r="AB4421" t="s">
        <v>9225</v>
      </c>
      <c r="AC4421">
        <v>5</v>
      </c>
      <c r="AD4421" s="9">
        <f>Merged[[#This Row],[Average_Cost_for_two]]*Merged[[#This Row],[USD Rate]]</f>
        <v>3.6</v>
      </c>
    </row>
    <row r="4422" spans="1:30" x14ac:dyDescent="0.3">
      <c r="A4422">
        <v>18340903</v>
      </c>
      <c r="B4422" t="s">
        <v>9226</v>
      </c>
      <c r="C4422">
        <v>1</v>
      </c>
      <c r="D4422" t="s">
        <v>336</v>
      </c>
      <c r="E4422" t="s">
        <v>2227</v>
      </c>
      <c r="F4422">
        <v>77.413312599999998</v>
      </c>
      <c r="G4422">
        <v>28.5074459</v>
      </c>
      <c r="H4422" t="s">
        <v>12069</v>
      </c>
      <c r="I4422" t="s">
        <v>9227</v>
      </c>
      <c r="J4422" t="s">
        <v>102</v>
      </c>
      <c r="K4422" t="s">
        <v>23</v>
      </c>
      <c r="L4422" t="s">
        <v>23</v>
      </c>
      <c r="M4422" t="s">
        <v>23</v>
      </c>
      <c r="N4422" t="s">
        <v>23</v>
      </c>
      <c r="O4422">
        <v>1</v>
      </c>
      <c r="P4422">
        <v>4</v>
      </c>
      <c r="Q4422">
        <v>300</v>
      </c>
      <c r="R4422">
        <v>3</v>
      </c>
      <c r="S4422" s="1">
        <v>41287</v>
      </c>
      <c r="T4422">
        <v>2013</v>
      </c>
      <c r="U4422">
        <v>13</v>
      </c>
      <c r="V4422" t="s">
        <v>12110</v>
      </c>
      <c r="W4422" t="s">
        <v>12113</v>
      </c>
      <c r="X4422">
        <v>3</v>
      </c>
      <c r="Y4422" t="s">
        <v>12106</v>
      </c>
      <c r="Z4422">
        <v>1.2E-2</v>
      </c>
      <c r="AA4422">
        <v>220091</v>
      </c>
      <c r="AB4422" t="s">
        <v>9226</v>
      </c>
      <c r="AC4422">
        <v>0</v>
      </c>
      <c r="AD4422" s="9">
        <f>Merged[[#This Row],[Average_Cost_for_two]]*Merged[[#This Row],[USD Rate]]</f>
        <v>3.6</v>
      </c>
    </row>
    <row r="4423" spans="1:30" x14ac:dyDescent="0.3">
      <c r="A4423">
        <v>18273567</v>
      </c>
      <c r="B4423" t="s">
        <v>9228</v>
      </c>
      <c r="C4423">
        <v>1</v>
      </c>
      <c r="D4423" t="s">
        <v>336</v>
      </c>
      <c r="E4423" t="s">
        <v>2007</v>
      </c>
      <c r="F4423">
        <v>77.370418099999995</v>
      </c>
      <c r="G4423">
        <v>28.618121500000001</v>
      </c>
      <c r="H4423" t="s">
        <v>12069</v>
      </c>
      <c r="I4423" t="s">
        <v>4512</v>
      </c>
      <c r="J4423" t="s">
        <v>102</v>
      </c>
      <c r="K4423" t="s">
        <v>23</v>
      </c>
      <c r="L4423" t="s">
        <v>23</v>
      </c>
      <c r="M4423" t="s">
        <v>23</v>
      </c>
      <c r="N4423" t="s">
        <v>23</v>
      </c>
      <c r="O4423">
        <v>1</v>
      </c>
      <c r="P4423">
        <v>9</v>
      </c>
      <c r="Q4423">
        <v>300</v>
      </c>
      <c r="R4423">
        <v>2.7</v>
      </c>
      <c r="S4423" s="1">
        <v>42376</v>
      </c>
      <c r="T4423">
        <v>2016</v>
      </c>
      <c r="U4423">
        <v>7</v>
      </c>
      <c r="V4423" t="s">
        <v>12110</v>
      </c>
      <c r="W4423" t="s">
        <v>12113</v>
      </c>
      <c r="X4423">
        <v>2</v>
      </c>
      <c r="Y4423" t="s">
        <v>12106</v>
      </c>
      <c r="Z4423">
        <v>1.2E-2</v>
      </c>
      <c r="AA4423">
        <v>219283</v>
      </c>
      <c r="AB4423" t="s">
        <v>9228</v>
      </c>
      <c r="AC4423">
        <v>4</v>
      </c>
      <c r="AD4423" s="9">
        <f>Merged[[#This Row],[Average_Cost_for_two]]*Merged[[#This Row],[USD Rate]]</f>
        <v>3.6</v>
      </c>
    </row>
    <row r="4424" spans="1:30" x14ac:dyDescent="0.3">
      <c r="A4424">
        <v>18331809</v>
      </c>
      <c r="B4424" t="s">
        <v>9229</v>
      </c>
      <c r="C4424">
        <v>1</v>
      </c>
      <c r="D4424" t="s">
        <v>336</v>
      </c>
      <c r="E4424" t="s">
        <v>2719</v>
      </c>
      <c r="F4424">
        <v>77.507925400000005</v>
      </c>
      <c r="G4424">
        <v>28.464266500000001</v>
      </c>
      <c r="H4424" t="s">
        <v>12069</v>
      </c>
      <c r="I4424" t="s">
        <v>534</v>
      </c>
      <c r="J4424" t="s">
        <v>102</v>
      </c>
      <c r="K4424" t="s">
        <v>23</v>
      </c>
      <c r="L4424" t="s">
        <v>23</v>
      </c>
      <c r="M4424" t="s">
        <v>23</v>
      </c>
      <c r="N4424" t="s">
        <v>23</v>
      </c>
      <c r="O4424">
        <v>1</v>
      </c>
      <c r="P4424">
        <v>3</v>
      </c>
      <c r="Q4424">
        <v>300</v>
      </c>
      <c r="R4424">
        <v>1</v>
      </c>
      <c r="S4424" s="1">
        <v>41247</v>
      </c>
      <c r="T4424">
        <v>2012</v>
      </c>
      <c r="U4424">
        <v>4</v>
      </c>
      <c r="V4424" t="s">
        <v>12098</v>
      </c>
      <c r="W4424" t="s">
        <v>12112</v>
      </c>
      <c r="X4424">
        <v>2</v>
      </c>
      <c r="Y4424" t="s">
        <v>12100</v>
      </c>
      <c r="Z4424">
        <v>1.2E-2</v>
      </c>
      <c r="AA4424">
        <v>219982</v>
      </c>
      <c r="AB4424" t="s">
        <v>9229</v>
      </c>
      <c r="AC4424">
        <v>2</v>
      </c>
      <c r="AD4424" s="9">
        <f>Merged[[#This Row],[Average_Cost_for_two]]*Merged[[#This Row],[USD Rate]]</f>
        <v>3.6</v>
      </c>
    </row>
    <row r="4425" spans="1:30" x14ac:dyDescent="0.3">
      <c r="A4425">
        <v>4541</v>
      </c>
      <c r="B4425" t="s">
        <v>9231</v>
      </c>
      <c r="C4425">
        <v>1</v>
      </c>
      <c r="D4425" t="s">
        <v>336</v>
      </c>
      <c r="E4425" t="s">
        <v>2224</v>
      </c>
      <c r="F4425">
        <v>77.387437820000002</v>
      </c>
      <c r="G4425">
        <v>28.533835060000001</v>
      </c>
      <c r="H4425" t="s">
        <v>12069</v>
      </c>
      <c r="I4425" t="s">
        <v>136</v>
      </c>
      <c r="J4425" t="s">
        <v>102</v>
      </c>
      <c r="K4425" t="s">
        <v>23</v>
      </c>
      <c r="L4425" t="s">
        <v>23</v>
      </c>
      <c r="M4425" t="s">
        <v>23</v>
      </c>
      <c r="N4425" t="s">
        <v>23</v>
      </c>
      <c r="O4425">
        <v>1</v>
      </c>
      <c r="P4425">
        <v>10</v>
      </c>
      <c r="Q4425">
        <v>300</v>
      </c>
      <c r="R4425">
        <v>2.8</v>
      </c>
      <c r="S4425" s="1">
        <v>43073</v>
      </c>
      <c r="T4425">
        <v>2017</v>
      </c>
      <c r="U4425">
        <v>4</v>
      </c>
      <c r="V4425" t="s">
        <v>12098</v>
      </c>
      <c r="W4425" t="s">
        <v>12112</v>
      </c>
      <c r="X4425">
        <v>2</v>
      </c>
      <c r="Y4425" t="s">
        <v>12100</v>
      </c>
      <c r="Z4425">
        <v>1.2E-2</v>
      </c>
      <c r="AA4425">
        <v>55</v>
      </c>
      <c r="AB4425" t="s">
        <v>9231</v>
      </c>
      <c r="AC4425">
        <v>1</v>
      </c>
      <c r="AD4425" s="9">
        <f>Merged[[#This Row],[Average_Cost_for_two]]*Merged[[#This Row],[USD Rate]]</f>
        <v>3.6</v>
      </c>
    </row>
    <row r="4426" spans="1:30" x14ac:dyDescent="0.3">
      <c r="A4426">
        <v>3443</v>
      </c>
      <c r="B4426" t="s">
        <v>9232</v>
      </c>
      <c r="C4426">
        <v>1</v>
      </c>
      <c r="D4426" t="s">
        <v>336</v>
      </c>
      <c r="E4426" t="s">
        <v>7024</v>
      </c>
      <c r="F4426">
        <v>77.317319299999994</v>
      </c>
      <c r="G4426">
        <v>28.5810955</v>
      </c>
      <c r="H4426" t="s">
        <v>12069</v>
      </c>
      <c r="I4426" t="s">
        <v>478</v>
      </c>
      <c r="J4426" t="s">
        <v>102</v>
      </c>
      <c r="K4426" t="s">
        <v>23</v>
      </c>
      <c r="L4426" t="s">
        <v>23</v>
      </c>
      <c r="M4426" t="s">
        <v>23</v>
      </c>
      <c r="N4426" t="s">
        <v>23</v>
      </c>
      <c r="O4426">
        <v>1</v>
      </c>
      <c r="P4426">
        <v>140</v>
      </c>
      <c r="Q4426">
        <v>300</v>
      </c>
      <c r="R4426">
        <v>3.9</v>
      </c>
      <c r="S4426" s="1">
        <v>42345</v>
      </c>
      <c r="T4426">
        <v>2015</v>
      </c>
      <c r="U4426">
        <v>7</v>
      </c>
      <c r="V4426" t="s">
        <v>12098</v>
      </c>
      <c r="W4426" t="s">
        <v>12112</v>
      </c>
      <c r="X4426">
        <v>2</v>
      </c>
      <c r="Y4426" t="s">
        <v>12100</v>
      </c>
      <c r="Z4426">
        <v>1.2E-2</v>
      </c>
      <c r="AA4426">
        <v>42</v>
      </c>
      <c r="AB4426" t="s">
        <v>9232</v>
      </c>
      <c r="AC4426">
        <v>1</v>
      </c>
      <c r="AD4426" s="9">
        <f>Merged[[#This Row],[Average_Cost_for_two]]*Merged[[#This Row],[USD Rate]]</f>
        <v>3.6</v>
      </c>
    </row>
    <row r="4427" spans="1:30" x14ac:dyDescent="0.3">
      <c r="A4427">
        <v>18439546</v>
      </c>
      <c r="B4427" t="s">
        <v>9234</v>
      </c>
      <c r="C4427">
        <v>1</v>
      </c>
      <c r="D4427" t="s">
        <v>336</v>
      </c>
      <c r="E4427" t="s">
        <v>2412</v>
      </c>
      <c r="F4427">
        <v>77.361169000000004</v>
      </c>
      <c r="G4427">
        <v>28.5656</v>
      </c>
      <c r="H4427" t="s">
        <v>12069</v>
      </c>
      <c r="I4427" t="s">
        <v>245</v>
      </c>
      <c r="J4427" t="s">
        <v>102</v>
      </c>
      <c r="K4427" t="s">
        <v>23</v>
      </c>
      <c r="L4427" t="s">
        <v>103</v>
      </c>
      <c r="M4427" t="s">
        <v>23</v>
      </c>
      <c r="N4427" t="s">
        <v>23</v>
      </c>
      <c r="O4427">
        <v>1</v>
      </c>
      <c r="P4427">
        <v>10</v>
      </c>
      <c r="Q4427">
        <v>300</v>
      </c>
      <c r="R4427">
        <v>2.8</v>
      </c>
      <c r="S4427" s="1">
        <v>40891</v>
      </c>
      <c r="T4427">
        <v>2011</v>
      </c>
      <c r="U4427">
        <v>14</v>
      </c>
      <c r="V4427" t="s">
        <v>12098</v>
      </c>
      <c r="W4427" t="s">
        <v>12112</v>
      </c>
      <c r="X4427">
        <v>3</v>
      </c>
      <c r="Y4427" t="s">
        <v>12100</v>
      </c>
      <c r="Z4427">
        <v>1.2E-2</v>
      </c>
      <c r="AA4427">
        <v>221275</v>
      </c>
      <c r="AB4427" t="s">
        <v>9234</v>
      </c>
      <c r="AC4427">
        <v>3</v>
      </c>
      <c r="AD4427" s="9">
        <f>Merged[[#This Row],[Average_Cost_for_two]]*Merged[[#This Row],[USD Rate]]</f>
        <v>3.6</v>
      </c>
    </row>
    <row r="4428" spans="1:30" x14ac:dyDescent="0.3">
      <c r="A4428">
        <v>18281981</v>
      </c>
      <c r="B4428" t="s">
        <v>9236</v>
      </c>
      <c r="C4428">
        <v>1</v>
      </c>
      <c r="D4428" t="s">
        <v>336</v>
      </c>
      <c r="E4428" t="s">
        <v>2007</v>
      </c>
      <c r="F4428">
        <v>77.373890410000001</v>
      </c>
      <c r="G4428">
        <v>28.628407580000001</v>
      </c>
      <c r="H4428" t="s">
        <v>12069</v>
      </c>
      <c r="I4428" t="s">
        <v>5280</v>
      </c>
      <c r="J4428" t="s">
        <v>102</v>
      </c>
      <c r="K4428" t="s">
        <v>23</v>
      </c>
      <c r="L4428" t="s">
        <v>23</v>
      </c>
      <c r="M4428" t="s">
        <v>23</v>
      </c>
      <c r="N4428" t="s">
        <v>23</v>
      </c>
      <c r="O4428">
        <v>1</v>
      </c>
      <c r="P4428">
        <v>15</v>
      </c>
      <c r="Q4428">
        <v>300</v>
      </c>
      <c r="R4428">
        <v>3.2</v>
      </c>
      <c r="S4428" s="1">
        <v>40884</v>
      </c>
      <c r="T4428">
        <v>2011</v>
      </c>
      <c r="U4428">
        <v>7</v>
      </c>
      <c r="V4428" t="s">
        <v>12098</v>
      </c>
      <c r="W4428" t="s">
        <v>12112</v>
      </c>
      <c r="X4428">
        <v>2</v>
      </c>
      <c r="Y4428" t="s">
        <v>12100</v>
      </c>
      <c r="Z4428">
        <v>1.2E-2</v>
      </c>
      <c r="AA4428">
        <v>219384</v>
      </c>
      <c r="AB4428" t="s">
        <v>9236</v>
      </c>
      <c r="AC4428">
        <v>3</v>
      </c>
      <c r="AD4428" s="9">
        <f>Merged[[#This Row],[Average_Cost_for_two]]*Merged[[#This Row],[USD Rate]]</f>
        <v>3.6</v>
      </c>
    </row>
    <row r="4429" spans="1:30" x14ac:dyDescent="0.3">
      <c r="A4429">
        <v>18258764</v>
      </c>
      <c r="B4429" t="s">
        <v>9238</v>
      </c>
      <c r="C4429">
        <v>1</v>
      </c>
      <c r="D4429" t="s">
        <v>336</v>
      </c>
      <c r="E4429" t="s">
        <v>8153</v>
      </c>
      <c r="F4429">
        <v>77.377223299999997</v>
      </c>
      <c r="G4429">
        <v>28.607546599999999</v>
      </c>
      <c r="H4429" t="s">
        <v>12069</v>
      </c>
      <c r="I4429" t="s">
        <v>6637</v>
      </c>
      <c r="J4429" t="s">
        <v>102</v>
      </c>
      <c r="K4429" t="s">
        <v>23</v>
      </c>
      <c r="L4429" t="s">
        <v>23</v>
      </c>
      <c r="M4429" t="s">
        <v>23</v>
      </c>
      <c r="N4429" t="s">
        <v>23</v>
      </c>
      <c r="O4429">
        <v>1</v>
      </c>
      <c r="P4429">
        <v>8</v>
      </c>
      <c r="Q4429">
        <v>300</v>
      </c>
      <c r="R4429">
        <v>2.8</v>
      </c>
      <c r="S4429" s="1">
        <v>43097</v>
      </c>
      <c r="T4429">
        <v>2017</v>
      </c>
      <c r="U4429">
        <v>28</v>
      </c>
      <c r="V4429" t="s">
        <v>12098</v>
      </c>
      <c r="W4429" t="s">
        <v>12112</v>
      </c>
      <c r="X4429">
        <v>5</v>
      </c>
      <c r="Y4429" t="s">
        <v>12100</v>
      </c>
      <c r="Z4429">
        <v>1.2E-2</v>
      </c>
      <c r="AA4429">
        <v>219106</v>
      </c>
      <c r="AB4429" t="s">
        <v>9238</v>
      </c>
      <c r="AC4429">
        <v>4</v>
      </c>
      <c r="AD4429" s="9">
        <f>Merged[[#This Row],[Average_Cost_for_two]]*Merged[[#This Row],[USD Rate]]</f>
        <v>3.6</v>
      </c>
    </row>
    <row r="4430" spans="1:30" x14ac:dyDescent="0.3">
      <c r="A4430">
        <v>308877</v>
      </c>
      <c r="B4430" t="s">
        <v>9240</v>
      </c>
      <c r="C4430">
        <v>1</v>
      </c>
      <c r="D4430" t="s">
        <v>336</v>
      </c>
      <c r="E4430" t="s">
        <v>4193</v>
      </c>
      <c r="F4430">
        <v>77.385148400000006</v>
      </c>
      <c r="G4430">
        <v>28.5136416</v>
      </c>
      <c r="H4430" t="s">
        <v>12069</v>
      </c>
      <c r="I4430" t="s">
        <v>136</v>
      </c>
      <c r="J4430" t="s">
        <v>102</v>
      </c>
      <c r="K4430" t="s">
        <v>23</v>
      </c>
      <c r="L4430" t="s">
        <v>23</v>
      </c>
      <c r="M4430" t="s">
        <v>23</v>
      </c>
      <c r="N4430" t="s">
        <v>23</v>
      </c>
      <c r="O4430">
        <v>1</v>
      </c>
      <c r="P4430">
        <v>4</v>
      </c>
      <c r="Q4430">
        <v>300</v>
      </c>
      <c r="R4430">
        <v>2.9</v>
      </c>
      <c r="S4430" s="1">
        <v>42718</v>
      </c>
      <c r="T4430">
        <v>2016</v>
      </c>
      <c r="U4430">
        <v>14</v>
      </c>
      <c r="V4430" t="s">
        <v>12098</v>
      </c>
      <c r="W4430" t="s">
        <v>12112</v>
      </c>
      <c r="X4430">
        <v>3</v>
      </c>
      <c r="Y4430" t="s">
        <v>12100</v>
      </c>
      <c r="Z4430">
        <v>1.2E-2</v>
      </c>
      <c r="AA4430">
        <v>3707</v>
      </c>
      <c r="AB4430" t="s">
        <v>9240</v>
      </c>
      <c r="AC4430">
        <v>3</v>
      </c>
      <c r="AD4430" s="9">
        <f>Merged[[#This Row],[Average_Cost_for_two]]*Merged[[#This Row],[USD Rate]]</f>
        <v>3.6</v>
      </c>
    </row>
    <row r="4431" spans="1:30" x14ac:dyDescent="0.3">
      <c r="A4431">
        <v>18253392</v>
      </c>
      <c r="B4431" t="s">
        <v>9241</v>
      </c>
      <c r="C4431">
        <v>1</v>
      </c>
      <c r="D4431" t="s">
        <v>336</v>
      </c>
      <c r="E4431" t="s">
        <v>2719</v>
      </c>
      <c r="F4431">
        <v>77.513346100000007</v>
      </c>
      <c r="G4431">
        <v>28.4720847</v>
      </c>
      <c r="H4431" t="s">
        <v>12069</v>
      </c>
      <c r="I4431" t="s">
        <v>2818</v>
      </c>
      <c r="J4431" t="s">
        <v>102</v>
      </c>
      <c r="K4431" t="s">
        <v>23</v>
      </c>
      <c r="L4431" t="s">
        <v>103</v>
      </c>
      <c r="M4431" t="s">
        <v>23</v>
      </c>
      <c r="N4431" t="s">
        <v>23</v>
      </c>
      <c r="O4431">
        <v>1</v>
      </c>
      <c r="P4431">
        <v>37</v>
      </c>
      <c r="Q4431">
        <v>300</v>
      </c>
      <c r="R4431">
        <v>3.1</v>
      </c>
      <c r="S4431" s="1">
        <v>42326</v>
      </c>
      <c r="T4431">
        <v>2015</v>
      </c>
      <c r="U4431">
        <v>18</v>
      </c>
      <c r="V4431" t="s">
        <v>12098</v>
      </c>
      <c r="W4431" t="s">
        <v>12104</v>
      </c>
      <c r="X4431">
        <v>3</v>
      </c>
      <c r="Y4431" t="s">
        <v>12100</v>
      </c>
      <c r="Z4431">
        <v>1.2E-2</v>
      </c>
      <c r="AA4431">
        <v>219041</v>
      </c>
      <c r="AB4431" t="s">
        <v>9241</v>
      </c>
      <c r="AC4431">
        <v>3</v>
      </c>
      <c r="AD4431" s="9">
        <f>Merged[[#This Row],[Average_Cost_for_two]]*Merged[[#This Row],[USD Rate]]</f>
        <v>3.6</v>
      </c>
    </row>
    <row r="4432" spans="1:30" x14ac:dyDescent="0.3">
      <c r="A4432">
        <v>18367439</v>
      </c>
      <c r="B4432" t="s">
        <v>9243</v>
      </c>
      <c r="C4432">
        <v>1</v>
      </c>
      <c r="D4432" t="s">
        <v>336</v>
      </c>
      <c r="E4432" t="s">
        <v>2003</v>
      </c>
      <c r="F4432">
        <v>77.310140599999997</v>
      </c>
      <c r="G4432">
        <v>28.582122999999999</v>
      </c>
      <c r="H4432" t="s">
        <v>12069</v>
      </c>
      <c r="I4432" t="s">
        <v>6064</v>
      </c>
      <c r="J4432" t="s">
        <v>102</v>
      </c>
      <c r="K4432" t="s">
        <v>23</v>
      </c>
      <c r="L4432" t="s">
        <v>23</v>
      </c>
      <c r="M4432" t="s">
        <v>23</v>
      </c>
      <c r="N4432" t="s">
        <v>23</v>
      </c>
      <c r="O4432">
        <v>1</v>
      </c>
      <c r="P4432">
        <v>2</v>
      </c>
      <c r="Q4432">
        <v>300</v>
      </c>
      <c r="R4432">
        <v>1</v>
      </c>
      <c r="S4432" s="1">
        <v>42328</v>
      </c>
      <c r="T4432">
        <v>2015</v>
      </c>
      <c r="U4432">
        <v>20</v>
      </c>
      <c r="V4432" t="s">
        <v>12098</v>
      </c>
      <c r="W4432" t="s">
        <v>12104</v>
      </c>
      <c r="X4432">
        <v>3</v>
      </c>
      <c r="Y4432" t="s">
        <v>12100</v>
      </c>
      <c r="Z4432">
        <v>1.2E-2</v>
      </c>
      <c r="AA4432">
        <v>220410</v>
      </c>
      <c r="AB4432" t="s">
        <v>9243</v>
      </c>
      <c r="AC4432">
        <v>5</v>
      </c>
      <c r="AD4432" s="9">
        <f>Merged[[#This Row],[Average_Cost_for_two]]*Merged[[#This Row],[USD Rate]]</f>
        <v>3.6</v>
      </c>
    </row>
    <row r="4433" spans="1:30" x14ac:dyDescent="0.3">
      <c r="A4433">
        <v>3153</v>
      </c>
      <c r="B4433" t="s">
        <v>9245</v>
      </c>
      <c r="C4433">
        <v>1</v>
      </c>
      <c r="D4433" t="s">
        <v>336</v>
      </c>
      <c r="E4433" t="s">
        <v>347</v>
      </c>
      <c r="F4433">
        <v>77.335089699999997</v>
      </c>
      <c r="G4433">
        <v>28.567087600000001</v>
      </c>
      <c r="H4433" t="s">
        <v>12069</v>
      </c>
      <c r="I4433" t="s">
        <v>136</v>
      </c>
      <c r="J4433" t="s">
        <v>102</v>
      </c>
      <c r="K4433" t="s">
        <v>23</v>
      </c>
      <c r="L4433" t="s">
        <v>23</v>
      </c>
      <c r="M4433" t="s">
        <v>23</v>
      </c>
      <c r="N4433" t="s">
        <v>23</v>
      </c>
      <c r="O4433">
        <v>1</v>
      </c>
      <c r="P4433">
        <v>46</v>
      </c>
      <c r="Q4433">
        <v>300</v>
      </c>
      <c r="R4433">
        <v>3.2</v>
      </c>
      <c r="S4433" s="1">
        <v>40872</v>
      </c>
      <c r="T4433">
        <v>2011</v>
      </c>
      <c r="U4433">
        <v>25</v>
      </c>
      <c r="V4433" t="s">
        <v>12098</v>
      </c>
      <c r="W4433" t="s">
        <v>12104</v>
      </c>
      <c r="X4433">
        <v>4</v>
      </c>
      <c r="Y4433" t="s">
        <v>12100</v>
      </c>
      <c r="Z4433">
        <v>1.2E-2</v>
      </c>
      <c r="AA4433">
        <v>38</v>
      </c>
      <c r="AB4433" t="s">
        <v>9245</v>
      </c>
      <c r="AC4433">
        <v>5</v>
      </c>
      <c r="AD4433" s="9">
        <f>Merged[[#This Row],[Average_Cost_for_two]]*Merged[[#This Row],[USD Rate]]</f>
        <v>3.6</v>
      </c>
    </row>
    <row r="4434" spans="1:30" x14ac:dyDescent="0.3">
      <c r="A4434">
        <v>309215</v>
      </c>
      <c r="B4434" t="s">
        <v>9246</v>
      </c>
      <c r="C4434">
        <v>1</v>
      </c>
      <c r="D4434" t="s">
        <v>336</v>
      </c>
      <c r="E4434" t="s">
        <v>347</v>
      </c>
      <c r="F4434">
        <v>77.335269199999999</v>
      </c>
      <c r="G4434">
        <v>28.567373499999999</v>
      </c>
      <c r="H4434" t="s">
        <v>12069</v>
      </c>
      <c r="I4434" t="s">
        <v>1353</v>
      </c>
      <c r="J4434" t="s">
        <v>102</v>
      </c>
      <c r="K4434" t="s">
        <v>23</v>
      </c>
      <c r="L4434" t="s">
        <v>23</v>
      </c>
      <c r="M4434" t="s">
        <v>23</v>
      </c>
      <c r="N4434" t="s">
        <v>23</v>
      </c>
      <c r="O4434">
        <v>1</v>
      </c>
      <c r="P4434">
        <v>37</v>
      </c>
      <c r="Q4434">
        <v>300</v>
      </c>
      <c r="R4434">
        <v>3.4</v>
      </c>
      <c r="S4434" s="1">
        <v>41961</v>
      </c>
      <c r="T4434">
        <v>2014</v>
      </c>
      <c r="U4434">
        <v>18</v>
      </c>
      <c r="V4434" t="s">
        <v>12098</v>
      </c>
      <c r="W4434" t="s">
        <v>12104</v>
      </c>
      <c r="X4434">
        <v>4</v>
      </c>
      <c r="Y4434" t="s">
        <v>12100</v>
      </c>
      <c r="Z4434">
        <v>1.2E-2</v>
      </c>
      <c r="AA4434">
        <v>3711</v>
      </c>
      <c r="AB4434" t="s">
        <v>9246</v>
      </c>
      <c r="AC4434">
        <v>2</v>
      </c>
      <c r="AD4434" s="9">
        <f>Merged[[#This Row],[Average_Cost_for_two]]*Merged[[#This Row],[USD Rate]]</f>
        <v>3.6</v>
      </c>
    </row>
    <row r="4435" spans="1:30" x14ac:dyDescent="0.3">
      <c r="A4435">
        <v>18440192</v>
      </c>
      <c r="B4435" t="s">
        <v>9247</v>
      </c>
      <c r="C4435">
        <v>1</v>
      </c>
      <c r="D4435" t="s">
        <v>336</v>
      </c>
      <c r="E4435" t="s">
        <v>2491</v>
      </c>
      <c r="F4435">
        <v>77.353663400000002</v>
      </c>
      <c r="G4435">
        <v>28.574308599999998</v>
      </c>
      <c r="H4435" t="s">
        <v>12069</v>
      </c>
      <c r="I4435" t="s">
        <v>6064</v>
      </c>
      <c r="J4435" t="s">
        <v>102</v>
      </c>
      <c r="K4435" t="s">
        <v>23</v>
      </c>
      <c r="L4435" t="s">
        <v>23</v>
      </c>
      <c r="M4435" t="s">
        <v>23</v>
      </c>
      <c r="N4435" t="s">
        <v>23</v>
      </c>
      <c r="O4435">
        <v>1</v>
      </c>
      <c r="P4435">
        <v>4</v>
      </c>
      <c r="Q4435">
        <v>300</v>
      </c>
      <c r="R4435">
        <v>3.1</v>
      </c>
      <c r="S4435" s="1">
        <v>42688</v>
      </c>
      <c r="T4435">
        <v>2016</v>
      </c>
      <c r="U4435">
        <v>14</v>
      </c>
      <c r="V4435" t="s">
        <v>12098</v>
      </c>
      <c r="W4435" t="s">
        <v>12104</v>
      </c>
      <c r="X4435">
        <v>3</v>
      </c>
      <c r="Y4435" t="s">
        <v>12100</v>
      </c>
      <c r="Z4435">
        <v>1.2E-2</v>
      </c>
      <c r="AA4435">
        <v>221283</v>
      </c>
      <c r="AB4435" t="s">
        <v>9247</v>
      </c>
      <c r="AC4435">
        <v>1</v>
      </c>
      <c r="AD4435" s="9">
        <f>Merged[[#This Row],[Average_Cost_for_two]]*Merged[[#This Row],[USD Rate]]</f>
        <v>3.6</v>
      </c>
    </row>
    <row r="4436" spans="1:30" x14ac:dyDescent="0.3">
      <c r="A4436">
        <v>18249124</v>
      </c>
      <c r="B4436" t="s">
        <v>9248</v>
      </c>
      <c r="C4436">
        <v>1</v>
      </c>
      <c r="D4436" t="s">
        <v>336</v>
      </c>
      <c r="E4436" t="s">
        <v>4129</v>
      </c>
      <c r="F4436">
        <v>77.342829300000005</v>
      </c>
      <c r="G4436">
        <v>28.603301800000001</v>
      </c>
      <c r="H4436" t="s">
        <v>12069</v>
      </c>
      <c r="I4436" t="s">
        <v>136</v>
      </c>
      <c r="J4436" t="s">
        <v>102</v>
      </c>
      <c r="K4436" t="s">
        <v>23</v>
      </c>
      <c r="L4436" t="s">
        <v>23</v>
      </c>
      <c r="M4436" t="s">
        <v>23</v>
      </c>
      <c r="N4436" t="s">
        <v>23</v>
      </c>
      <c r="O4436">
        <v>1</v>
      </c>
      <c r="P4436">
        <v>4</v>
      </c>
      <c r="Q4436">
        <v>300</v>
      </c>
      <c r="R4436">
        <v>2.9</v>
      </c>
      <c r="S4436" s="1">
        <v>41225</v>
      </c>
      <c r="T4436">
        <v>2012</v>
      </c>
      <c r="U4436">
        <v>12</v>
      </c>
      <c r="V4436" t="s">
        <v>12098</v>
      </c>
      <c r="W4436" t="s">
        <v>12104</v>
      </c>
      <c r="X4436">
        <v>3</v>
      </c>
      <c r="Y4436" t="s">
        <v>12100</v>
      </c>
      <c r="Z4436">
        <v>1.2E-2</v>
      </c>
      <c r="AA4436">
        <v>218990</v>
      </c>
      <c r="AB4436" t="s">
        <v>9248</v>
      </c>
      <c r="AC4436">
        <v>1</v>
      </c>
      <c r="AD4436" s="9">
        <f>Merged[[#This Row],[Average_Cost_for_two]]*Merged[[#This Row],[USD Rate]]</f>
        <v>3.6</v>
      </c>
    </row>
    <row r="4437" spans="1:30" x14ac:dyDescent="0.3">
      <c r="A4437">
        <v>307718</v>
      </c>
      <c r="B4437" t="s">
        <v>9249</v>
      </c>
      <c r="C4437">
        <v>1</v>
      </c>
      <c r="D4437" t="s">
        <v>336</v>
      </c>
      <c r="E4437" t="s">
        <v>3320</v>
      </c>
      <c r="F4437">
        <v>77.334892300000007</v>
      </c>
      <c r="G4437">
        <v>28.5763192</v>
      </c>
      <c r="H4437" t="s">
        <v>12069</v>
      </c>
      <c r="I4437" t="s">
        <v>3765</v>
      </c>
      <c r="J4437" t="s">
        <v>102</v>
      </c>
      <c r="K4437" t="s">
        <v>23</v>
      </c>
      <c r="L4437" t="s">
        <v>23</v>
      </c>
      <c r="M4437" t="s">
        <v>23</v>
      </c>
      <c r="N4437" t="s">
        <v>23</v>
      </c>
      <c r="O4437">
        <v>1</v>
      </c>
      <c r="P4437">
        <v>21</v>
      </c>
      <c r="Q4437">
        <v>300</v>
      </c>
      <c r="R4437">
        <v>3.1</v>
      </c>
      <c r="S4437" s="1">
        <v>40458</v>
      </c>
      <c r="T4437">
        <v>2010</v>
      </c>
      <c r="U4437">
        <v>7</v>
      </c>
      <c r="V4437" t="s">
        <v>12098</v>
      </c>
      <c r="W4437" t="s">
        <v>12099</v>
      </c>
      <c r="X4437">
        <v>2</v>
      </c>
      <c r="Y4437" t="s">
        <v>12100</v>
      </c>
      <c r="Z4437">
        <v>1.2E-2</v>
      </c>
      <c r="AA4437">
        <v>3693</v>
      </c>
      <c r="AB4437" t="s">
        <v>9249</v>
      </c>
      <c r="AC4437">
        <v>4</v>
      </c>
      <c r="AD4437" s="9">
        <f>Merged[[#This Row],[Average_Cost_for_two]]*Merged[[#This Row],[USD Rate]]</f>
        <v>3.6</v>
      </c>
    </row>
    <row r="4438" spans="1:30" x14ac:dyDescent="0.3">
      <c r="A4438">
        <v>18180048</v>
      </c>
      <c r="B4438" t="s">
        <v>9251</v>
      </c>
      <c r="C4438">
        <v>1</v>
      </c>
      <c r="D4438" t="s">
        <v>336</v>
      </c>
      <c r="E4438" t="s">
        <v>7024</v>
      </c>
      <c r="F4438">
        <v>77.3173563</v>
      </c>
      <c r="G4438">
        <v>28.581013200000001</v>
      </c>
      <c r="H4438" t="s">
        <v>12069</v>
      </c>
      <c r="I4438" t="s">
        <v>478</v>
      </c>
      <c r="J4438" t="s">
        <v>102</v>
      </c>
      <c r="K4438" t="s">
        <v>23</v>
      </c>
      <c r="L4438" t="s">
        <v>23</v>
      </c>
      <c r="M4438" t="s">
        <v>23</v>
      </c>
      <c r="N4438" t="s">
        <v>23</v>
      </c>
      <c r="O4438">
        <v>1</v>
      </c>
      <c r="P4438">
        <v>3</v>
      </c>
      <c r="Q4438">
        <v>300</v>
      </c>
      <c r="R4438">
        <v>1</v>
      </c>
      <c r="S4438" s="1">
        <v>43383</v>
      </c>
      <c r="T4438">
        <v>2018</v>
      </c>
      <c r="U4438">
        <v>10</v>
      </c>
      <c r="V4438" t="s">
        <v>12098</v>
      </c>
      <c r="W4438" t="s">
        <v>12099</v>
      </c>
      <c r="X4438">
        <v>2</v>
      </c>
      <c r="Y4438" t="s">
        <v>12100</v>
      </c>
      <c r="Z4438">
        <v>1.2E-2</v>
      </c>
      <c r="AA4438">
        <v>218161</v>
      </c>
      <c r="AB4438" t="s">
        <v>9251</v>
      </c>
      <c r="AC4438">
        <v>3</v>
      </c>
      <c r="AD4438" s="9">
        <f>Merged[[#This Row],[Average_Cost_for_two]]*Merged[[#This Row],[USD Rate]]</f>
        <v>3.6</v>
      </c>
    </row>
    <row r="4439" spans="1:30" x14ac:dyDescent="0.3">
      <c r="A4439">
        <v>7945</v>
      </c>
      <c r="B4439" t="s">
        <v>9252</v>
      </c>
      <c r="C4439">
        <v>1</v>
      </c>
      <c r="D4439" t="s">
        <v>336</v>
      </c>
      <c r="E4439" t="s">
        <v>714</v>
      </c>
      <c r="F4439">
        <v>77.324134670000007</v>
      </c>
      <c r="G4439">
        <v>28.56784854</v>
      </c>
      <c r="H4439" t="s">
        <v>12069</v>
      </c>
      <c r="I4439" t="s">
        <v>3039</v>
      </c>
      <c r="J4439" t="s">
        <v>102</v>
      </c>
      <c r="K4439" t="s">
        <v>23</v>
      </c>
      <c r="L4439" t="s">
        <v>103</v>
      </c>
      <c r="M4439" t="s">
        <v>23</v>
      </c>
      <c r="N4439" t="s">
        <v>23</v>
      </c>
      <c r="O4439">
        <v>1</v>
      </c>
      <c r="P4439">
        <v>402</v>
      </c>
      <c r="Q4439">
        <v>300</v>
      </c>
      <c r="R4439">
        <v>3.8</v>
      </c>
      <c r="S4439" s="1">
        <v>42904</v>
      </c>
      <c r="T4439">
        <v>2017</v>
      </c>
      <c r="U4439">
        <v>18</v>
      </c>
      <c r="V4439" t="s">
        <v>12095</v>
      </c>
      <c r="W4439" t="s">
        <v>12107</v>
      </c>
      <c r="X4439">
        <v>4</v>
      </c>
      <c r="Y4439" t="s">
        <v>12106</v>
      </c>
      <c r="Z4439">
        <v>1.2E-2</v>
      </c>
      <c r="AA4439">
        <v>96</v>
      </c>
      <c r="AB4439" t="s">
        <v>9252</v>
      </c>
      <c r="AC4439">
        <v>0</v>
      </c>
      <c r="AD4439" s="9">
        <f>Merged[[#This Row],[Average_Cost_for_two]]*Merged[[#This Row],[USD Rate]]</f>
        <v>3.6</v>
      </c>
    </row>
    <row r="4440" spans="1:30" x14ac:dyDescent="0.3">
      <c r="A4440">
        <v>9698</v>
      </c>
      <c r="B4440" t="s">
        <v>9255</v>
      </c>
      <c r="C4440">
        <v>1</v>
      </c>
      <c r="D4440" t="s">
        <v>1151</v>
      </c>
      <c r="E4440" t="s">
        <v>3673</v>
      </c>
      <c r="F4440">
        <v>77.318585799999994</v>
      </c>
      <c r="G4440">
        <v>28.371835000000001</v>
      </c>
      <c r="H4440" t="s">
        <v>12069</v>
      </c>
      <c r="I4440" t="s">
        <v>136</v>
      </c>
      <c r="J4440" t="s">
        <v>102</v>
      </c>
      <c r="K4440" t="s">
        <v>23</v>
      </c>
      <c r="L4440" t="s">
        <v>23</v>
      </c>
      <c r="M4440" t="s">
        <v>23</v>
      </c>
      <c r="N4440" t="s">
        <v>23</v>
      </c>
      <c r="O4440">
        <v>1</v>
      </c>
      <c r="P4440">
        <v>22</v>
      </c>
      <c r="Q4440">
        <v>300</v>
      </c>
      <c r="R4440">
        <v>3</v>
      </c>
      <c r="S4440" s="1">
        <v>40777</v>
      </c>
      <c r="T4440">
        <v>2011</v>
      </c>
      <c r="U4440">
        <v>22</v>
      </c>
      <c r="V4440" t="s">
        <v>12101</v>
      </c>
      <c r="W4440" t="s">
        <v>12102</v>
      </c>
      <c r="X4440">
        <v>4</v>
      </c>
      <c r="Y4440" t="s">
        <v>12103</v>
      </c>
      <c r="Z4440">
        <v>1.2E-2</v>
      </c>
      <c r="AA4440">
        <v>117</v>
      </c>
      <c r="AB4440" t="s">
        <v>9255</v>
      </c>
      <c r="AC4440">
        <v>1</v>
      </c>
      <c r="AD4440" s="9">
        <f>Merged[[#This Row],[Average_Cost_for_two]]*Merged[[#This Row],[USD Rate]]</f>
        <v>3.6</v>
      </c>
    </row>
    <row r="4441" spans="1:30" x14ac:dyDescent="0.3">
      <c r="A4441">
        <v>18317486</v>
      </c>
      <c r="B4441" t="s">
        <v>9256</v>
      </c>
      <c r="C4441">
        <v>1</v>
      </c>
      <c r="D4441" t="s">
        <v>1151</v>
      </c>
      <c r="E4441" t="s">
        <v>4139</v>
      </c>
      <c r="F4441">
        <v>77.291918999999993</v>
      </c>
      <c r="G4441">
        <v>28.422103700000001</v>
      </c>
      <c r="H4441" t="s">
        <v>12069</v>
      </c>
      <c r="I4441" t="s">
        <v>3487</v>
      </c>
      <c r="J4441" t="s">
        <v>102</v>
      </c>
      <c r="K4441" t="s">
        <v>23</v>
      </c>
      <c r="L4441" t="s">
        <v>23</v>
      </c>
      <c r="M4441" t="s">
        <v>23</v>
      </c>
      <c r="N4441" t="s">
        <v>23</v>
      </c>
      <c r="O4441">
        <v>1</v>
      </c>
      <c r="P4441">
        <v>3</v>
      </c>
      <c r="Q4441">
        <v>300</v>
      </c>
      <c r="R4441">
        <v>1</v>
      </c>
      <c r="S4441" s="1">
        <v>40759</v>
      </c>
      <c r="T4441">
        <v>2011</v>
      </c>
      <c r="U4441">
        <v>4</v>
      </c>
      <c r="V4441" t="s">
        <v>12101</v>
      </c>
      <c r="W4441" t="s">
        <v>12102</v>
      </c>
      <c r="X4441">
        <v>1</v>
      </c>
      <c r="Y4441" t="s">
        <v>12103</v>
      </c>
      <c r="Z4441">
        <v>1.2E-2</v>
      </c>
      <c r="AA4441">
        <v>219810</v>
      </c>
      <c r="AB4441" t="s">
        <v>9256</v>
      </c>
      <c r="AC4441">
        <v>4</v>
      </c>
      <c r="AD4441" s="9">
        <f>Merged[[#This Row],[Average_Cost_for_two]]*Merged[[#This Row],[USD Rate]]</f>
        <v>3.6</v>
      </c>
    </row>
    <row r="4442" spans="1:30" x14ac:dyDescent="0.3">
      <c r="A4442">
        <v>18469962</v>
      </c>
      <c r="B4442" t="s">
        <v>9258</v>
      </c>
      <c r="C4442">
        <v>1</v>
      </c>
      <c r="D4442" t="s">
        <v>1151</v>
      </c>
      <c r="E4442" t="s">
        <v>3784</v>
      </c>
      <c r="F4442">
        <v>77.315950799999996</v>
      </c>
      <c r="G4442">
        <v>28.454996699999999</v>
      </c>
      <c r="H4442" t="s">
        <v>12069</v>
      </c>
      <c r="I4442" t="s">
        <v>478</v>
      </c>
      <c r="J4442" t="s">
        <v>102</v>
      </c>
      <c r="K4442" t="s">
        <v>23</v>
      </c>
      <c r="L4442" t="s">
        <v>23</v>
      </c>
      <c r="M4442" t="s">
        <v>23</v>
      </c>
      <c r="N4442" t="s">
        <v>23</v>
      </c>
      <c r="O4442">
        <v>1</v>
      </c>
      <c r="P4442">
        <v>1</v>
      </c>
      <c r="Q4442">
        <v>300</v>
      </c>
      <c r="R4442">
        <v>1</v>
      </c>
      <c r="S4442" s="1">
        <v>40757</v>
      </c>
      <c r="T4442">
        <v>2011</v>
      </c>
      <c r="U4442">
        <v>2</v>
      </c>
      <c r="V4442" t="s">
        <v>12101</v>
      </c>
      <c r="W4442" t="s">
        <v>12102</v>
      </c>
      <c r="X4442">
        <v>1</v>
      </c>
      <c r="Y4442" t="s">
        <v>12103</v>
      </c>
      <c r="Z4442">
        <v>1.2E-2</v>
      </c>
      <c r="AA4442">
        <v>221640</v>
      </c>
      <c r="AB4442" t="s">
        <v>9258</v>
      </c>
      <c r="AC4442">
        <v>2</v>
      </c>
      <c r="AD4442" s="9">
        <f>Merged[[#This Row],[Average_Cost_for_two]]*Merged[[#This Row],[USD Rate]]</f>
        <v>3.6</v>
      </c>
    </row>
    <row r="4443" spans="1:30" x14ac:dyDescent="0.3">
      <c r="A4443">
        <v>4464</v>
      </c>
      <c r="B4443" t="s">
        <v>9259</v>
      </c>
      <c r="C4443">
        <v>1</v>
      </c>
      <c r="D4443" t="s">
        <v>1151</v>
      </c>
      <c r="E4443" t="s">
        <v>3339</v>
      </c>
      <c r="F4443">
        <v>77.311397200000002</v>
      </c>
      <c r="G4443">
        <v>28.480551699999999</v>
      </c>
      <c r="H4443" t="s">
        <v>12069</v>
      </c>
      <c r="I4443" t="s">
        <v>478</v>
      </c>
      <c r="J4443" t="s">
        <v>102</v>
      </c>
      <c r="K4443" t="s">
        <v>23</v>
      </c>
      <c r="L4443" t="s">
        <v>23</v>
      </c>
      <c r="M4443" t="s">
        <v>23</v>
      </c>
      <c r="N4443" t="s">
        <v>23</v>
      </c>
      <c r="O4443">
        <v>1</v>
      </c>
      <c r="P4443">
        <v>14</v>
      </c>
      <c r="Q4443">
        <v>300</v>
      </c>
      <c r="R4443">
        <v>2.9</v>
      </c>
      <c r="S4443" s="1">
        <v>42606</v>
      </c>
      <c r="T4443">
        <v>2016</v>
      </c>
      <c r="U4443">
        <v>24</v>
      </c>
      <c r="V4443" t="s">
        <v>12101</v>
      </c>
      <c r="W4443" t="s">
        <v>12102</v>
      </c>
      <c r="X4443">
        <v>4</v>
      </c>
      <c r="Y4443" t="s">
        <v>12103</v>
      </c>
      <c r="Z4443">
        <v>1.2E-2</v>
      </c>
      <c r="AA4443">
        <v>54</v>
      </c>
      <c r="AB4443" t="s">
        <v>9259</v>
      </c>
      <c r="AC4443">
        <v>3</v>
      </c>
      <c r="AD4443" s="9">
        <f>Merged[[#This Row],[Average_Cost_for_two]]*Merged[[#This Row],[USD Rate]]</f>
        <v>3.6</v>
      </c>
    </row>
    <row r="4444" spans="1:30" x14ac:dyDescent="0.3">
      <c r="A4444">
        <v>311053</v>
      </c>
      <c r="B4444" t="s">
        <v>9260</v>
      </c>
      <c r="C4444">
        <v>1</v>
      </c>
      <c r="D4444" t="s">
        <v>1151</v>
      </c>
      <c r="E4444" t="s">
        <v>7039</v>
      </c>
      <c r="F4444">
        <v>77.305383500000005</v>
      </c>
      <c r="G4444">
        <v>28.490119799999999</v>
      </c>
      <c r="H4444" t="s">
        <v>12069</v>
      </c>
      <c r="I4444" t="s">
        <v>7171</v>
      </c>
      <c r="J4444" t="s">
        <v>102</v>
      </c>
      <c r="K4444" t="s">
        <v>23</v>
      </c>
      <c r="L4444" t="s">
        <v>23</v>
      </c>
      <c r="M4444" t="s">
        <v>23</v>
      </c>
      <c r="N4444" t="s">
        <v>23</v>
      </c>
      <c r="O4444">
        <v>1</v>
      </c>
      <c r="P4444">
        <v>4</v>
      </c>
      <c r="Q4444">
        <v>300</v>
      </c>
      <c r="R4444">
        <v>3</v>
      </c>
      <c r="S4444" s="1">
        <v>43303</v>
      </c>
      <c r="T4444">
        <v>2018</v>
      </c>
      <c r="U4444">
        <v>22</v>
      </c>
      <c r="V4444" t="s">
        <v>12101</v>
      </c>
      <c r="W4444" t="s">
        <v>12105</v>
      </c>
      <c r="X4444">
        <v>4</v>
      </c>
      <c r="Y4444" t="s">
        <v>12106</v>
      </c>
      <c r="Z4444">
        <v>1.2E-2</v>
      </c>
      <c r="AA4444">
        <v>3733</v>
      </c>
      <c r="AB4444" t="s">
        <v>9260</v>
      </c>
      <c r="AC4444">
        <v>0</v>
      </c>
      <c r="AD4444" s="9">
        <f>Merged[[#This Row],[Average_Cost_for_two]]*Merged[[#This Row],[USD Rate]]</f>
        <v>3.6</v>
      </c>
    </row>
    <row r="4445" spans="1:30" x14ac:dyDescent="0.3">
      <c r="A4445">
        <v>309927</v>
      </c>
      <c r="B4445" t="s">
        <v>9261</v>
      </c>
      <c r="C4445">
        <v>1</v>
      </c>
      <c r="D4445" t="s">
        <v>1151</v>
      </c>
      <c r="E4445" t="s">
        <v>8576</v>
      </c>
      <c r="F4445">
        <v>77.291829199999995</v>
      </c>
      <c r="G4445">
        <v>28.492247299999999</v>
      </c>
      <c r="H4445" t="s">
        <v>12069</v>
      </c>
      <c r="I4445" t="s">
        <v>4910</v>
      </c>
      <c r="J4445" t="s">
        <v>102</v>
      </c>
      <c r="K4445" t="s">
        <v>23</v>
      </c>
      <c r="L4445" t="s">
        <v>23</v>
      </c>
      <c r="M4445" t="s">
        <v>23</v>
      </c>
      <c r="N4445" t="s">
        <v>23</v>
      </c>
      <c r="O4445">
        <v>1</v>
      </c>
      <c r="P4445">
        <v>11</v>
      </c>
      <c r="Q4445">
        <v>300</v>
      </c>
      <c r="R4445">
        <v>2.9</v>
      </c>
      <c r="S4445" s="1">
        <v>42564</v>
      </c>
      <c r="T4445">
        <v>2016</v>
      </c>
      <c r="U4445">
        <v>13</v>
      </c>
      <c r="V4445" t="s">
        <v>12101</v>
      </c>
      <c r="W4445" t="s">
        <v>12105</v>
      </c>
      <c r="X4445">
        <v>3</v>
      </c>
      <c r="Y4445" t="s">
        <v>12106</v>
      </c>
      <c r="Z4445">
        <v>1.2E-2</v>
      </c>
      <c r="AA4445">
        <v>3720</v>
      </c>
      <c r="AB4445" t="s">
        <v>9261</v>
      </c>
      <c r="AC4445">
        <v>3</v>
      </c>
      <c r="AD4445" s="9">
        <f>Merged[[#This Row],[Average_Cost_for_two]]*Merged[[#This Row],[USD Rate]]</f>
        <v>3.6</v>
      </c>
    </row>
    <row r="4446" spans="1:30" x14ac:dyDescent="0.3">
      <c r="A4446">
        <v>18261694</v>
      </c>
      <c r="B4446" t="s">
        <v>9262</v>
      </c>
      <c r="C4446">
        <v>1</v>
      </c>
      <c r="D4446" t="s">
        <v>1151</v>
      </c>
      <c r="E4446" t="s">
        <v>5183</v>
      </c>
      <c r="F4446">
        <v>77.337204799999995</v>
      </c>
      <c r="G4446">
        <v>28.409825600000001</v>
      </c>
      <c r="H4446" t="s">
        <v>12069</v>
      </c>
      <c r="I4446" t="s">
        <v>3990</v>
      </c>
      <c r="J4446" t="s">
        <v>102</v>
      </c>
      <c r="K4446" t="s">
        <v>23</v>
      </c>
      <c r="L4446" t="s">
        <v>23</v>
      </c>
      <c r="M4446" t="s">
        <v>23</v>
      </c>
      <c r="N4446" t="s">
        <v>23</v>
      </c>
      <c r="O4446">
        <v>1</v>
      </c>
      <c r="P4446">
        <v>10</v>
      </c>
      <c r="Q4446">
        <v>300</v>
      </c>
      <c r="R4446">
        <v>3.1</v>
      </c>
      <c r="S4446" s="1">
        <v>41036</v>
      </c>
      <c r="T4446">
        <v>2012</v>
      </c>
      <c r="U4446">
        <v>7</v>
      </c>
      <c r="V4446" t="s">
        <v>12095</v>
      </c>
      <c r="W4446" t="s">
        <v>12096</v>
      </c>
      <c r="X4446">
        <v>2</v>
      </c>
      <c r="Y4446" t="s">
        <v>12097</v>
      </c>
      <c r="Z4446">
        <v>1.2E-2</v>
      </c>
      <c r="AA4446">
        <v>219141</v>
      </c>
      <c r="AB4446" t="s">
        <v>9262</v>
      </c>
      <c r="AC4446">
        <v>1</v>
      </c>
      <c r="AD4446" s="9">
        <f>Merged[[#This Row],[Average_Cost_for_two]]*Merged[[#This Row],[USD Rate]]</f>
        <v>3.6</v>
      </c>
    </row>
    <row r="4447" spans="1:30" x14ac:dyDescent="0.3">
      <c r="A4447">
        <v>18381668</v>
      </c>
      <c r="B4447" t="s">
        <v>9263</v>
      </c>
      <c r="C4447">
        <v>1</v>
      </c>
      <c r="D4447" t="s">
        <v>1151</v>
      </c>
      <c r="E4447" t="s">
        <v>1077</v>
      </c>
      <c r="F4447">
        <v>77.332811699999993</v>
      </c>
      <c r="G4447">
        <v>28.3764571</v>
      </c>
      <c r="H4447" t="s">
        <v>12069</v>
      </c>
      <c r="I4447" t="s">
        <v>136</v>
      </c>
      <c r="J4447" t="s">
        <v>102</v>
      </c>
      <c r="K4447" t="s">
        <v>23</v>
      </c>
      <c r="L4447" t="s">
        <v>23</v>
      </c>
      <c r="M4447" t="s">
        <v>23</v>
      </c>
      <c r="N4447" t="s">
        <v>23</v>
      </c>
      <c r="O4447">
        <v>1</v>
      </c>
      <c r="P4447">
        <v>2</v>
      </c>
      <c r="Q4447">
        <v>300</v>
      </c>
      <c r="R4447">
        <v>1</v>
      </c>
      <c r="S4447" s="1">
        <v>42500</v>
      </c>
      <c r="T4447">
        <v>2016</v>
      </c>
      <c r="U4447">
        <v>10</v>
      </c>
      <c r="V4447" t="s">
        <v>12095</v>
      </c>
      <c r="W4447" t="s">
        <v>12096</v>
      </c>
      <c r="X4447">
        <v>2</v>
      </c>
      <c r="Y4447" t="s">
        <v>12097</v>
      </c>
      <c r="Z4447">
        <v>1.2E-2</v>
      </c>
      <c r="AA4447">
        <v>220581</v>
      </c>
      <c r="AB4447" t="s">
        <v>9263</v>
      </c>
      <c r="AC4447">
        <v>2</v>
      </c>
      <c r="AD4447" s="9">
        <f>Merged[[#This Row],[Average_Cost_for_two]]*Merged[[#This Row],[USD Rate]]</f>
        <v>3.6</v>
      </c>
    </row>
    <row r="4448" spans="1:30" x14ac:dyDescent="0.3">
      <c r="A4448">
        <v>18089775</v>
      </c>
      <c r="B4448" t="s">
        <v>9264</v>
      </c>
      <c r="C4448">
        <v>1</v>
      </c>
      <c r="D4448" t="s">
        <v>1151</v>
      </c>
      <c r="E4448" t="s">
        <v>9265</v>
      </c>
      <c r="F4448">
        <v>77.300277780000002</v>
      </c>
      <c r="G4448">
        <v>28.46118611</v>
      </c>
      <c r="H4448" t="s">
        <v>12069</v>
      </c>
      <c r="I4448" t="s">
        <v>7516</v>
      </c>
      <c r="J4448" t="s">
        <v>102</v>
      </c>
      <c r="K4448" t="s">
        <v>23</v>
      </c>
      <c r="L4448" t="s">
        <v>23</v>
      </c>
      <c r="M4448" t="s">
        <v>23</v>
      </c>
      <c r="N4448" t="s">
        <v>23</v>
      </c>
      <c r="O4448">
        <v>1</v>
      </c>
      <c r="P4448">
        <v>1</v>
      </c>
      <c r="Q4448">
        <v>300</v>
      </c>
      <c r="R4448">
        <v>1</v>
      </c>
      <c r="S4448" s="1">
        <v>41697</v>
      </c>
      <c r="T4448">
        <v>2014</v>
      </c>
      <c r="U4448">
        <v>27</v>
      </c>
      <c r="V4448" t="s">
        <v>12110</v>
      </c>
      <c r="W4448" t="s">
        <v>12112</v>
      </c>
      <c r="X4448">
        <v>5</v>
      </c>
      <c r="Y4448" t="s">
        <v>12100</v>
      </c>
      <c r="Z4448">
        <v>1.2E-2</v>
      </c>
      <c r="AA4448">
        <v>217078</v>
      </c>
      <c r="AB4448" t="s">
        <v>9264</v>
      </c>
      <c r="AC4448">
        <v>4</v>
      </c>
      <c r="AD4448" s="9">
        <f>Merged[[#This Row],[Average_Cost_for_two]]*Merged[[#This Row],[USD Rate]]</f>
        <v>3.6</v>
      </c>
    </row>
    <row r="4449" spans="1:30" x14ac:dyDescent="0.3">
      <c r="A4449">
        <v>304046</v>
      </c>
      <c r="B4449" t="s">
        <v>9266</v>
      </c>
      <c r="C4449">
        <v>1</v>
      </c>
      <c r="D4449" t="s">
        <v>1151</v>
      </c>
      <c r="E4449" t="s">
        <v>8576</v>
      </c>
      <c r="F4449">
        <v>77.290565099999995</v>
      </c>
      <c r="G4449">
        <v>28.494663800000001</v>
      </c>
      <c r="H4449" t="s">
        <v>12069</v>
      </c>
      <c r="I4449" t="s">
        <v>5325</v>
      </c>
      <c r="J4449" t="s">
        <v>102</v>
      </c>
      <c r="K4449" t="s">
        <v>23</v>
      </c>
      <c r="L4449" t="s">
        <v>23</v>
      </c>
      <c r="M4449" t="s">
        <v>23</v>
      </c>
      <c r="N4449" t="s">
        <v>23</v>
      </c>
      <c r="O4449">
        <v>1</v>
      </c>
      <c r="P4449">
        <v>4</v>
      </c>
      <c r="Q4449">
        <v>300</v>
      </c>
      <c r="R4449">
        <v>2.9</v>
      </c>
      <c r="S4449" s="1">
        <v>42347</v>
      </c>
      <c r="T4449">
        <v>2015</v>
      </c>
      <c r="U4449">
        <v>9</v>
      </c>
      <c r="V4449" t="s">
        <v>12098</v>
      </c>
      <c r="W4449" t="s">
        <v>12112</v>
      </c>
      <c r="X4449">
        <v>2</v>
      </c>
      <c r="Y4449" t="s">
        <v>12100</v>
      </c>
      <c r="Z4449">
        <v>1.2E-2</v>
      </c>
      <c r="AA4449">
        <v>3649</v>
      </c>
      <c r="AB4449" t="s">
        <v>9266</v>
      </c>
      <c r="AC4449">
        <v>3</v>
      </c>
      <c r="AD4449" s="9">
        <f>Merged[[#This Row],[Average_Cost_for_two]]*Merged[[#This Row],[USD Rate]]</f>
        <v>3.6</v>
      </c>
    </row>
    <row r="4450" spans="1:30" x14ac:dyDescent="0.3">
      <c r="A4450">
        <v>18466980</v>
      </c>
      <c r="B4450" t="s">
        <v>9267</v>
      </c>
      <c r="C4450">
        <v>1</v>
      </c>
      <c r="D4450" t="s">
        <v>1151</v>
      </c>
      <c r="E4450" t="s">
        <v>4139</v>
      </c>
      <c r="F4450">
        <v>77.296536900000007</v>
      </c>
      <c r="G4450">
        <v>28.429839600000001</v>
      </c>
      <c r="H4450" t="s">
        <v>12069</v>
      </c>
      <c r="I4450" t="s">
        <v>110</v>
      </c>
      <c r="J4450" t="s">
        <v>102</v>
      </c>
      <c r="K4450" t="s">
        <v>23</v>
      </c>
      <c r="L4450" t="s">
        <v>23</v>
      </c>
      <c r="M4450" t="s">
        <v>23</v>
      </c>
      <c r="N4450" t="s">
        <v>23</v>
      </c>
      <c r="O4450">
        <v>1</v>
      </c>
      <c r="P4450">
        <v>3</v>
      </c>
      <c r="Q4450">
        <v>300</v>
      </c>
      <c r="R4450">
        <v>1</v>
      </c>
      <c r="S4450" s="1">
        <v>41560</v>
      </c>
      <c r="T4450">
        <v>2013</v>
      </c>
      <c r="U4450">
        <v>13</v>
      </c>
      <c r="V4450" t="s">
        <v>12098</v>
      </c>
      <c r="W4450" t="s">
        <v>12099</v>
      </c>
      <c r="X4450">
        <v>3</v>
      </c>
      <c r="Y4450" t="s">
        <v>12100</v>
      </c>
      <c r="Z4450">
        <v>1.2E-2</v>
      </c>
      <c r="AA4450">
        <v>221604</v>
      </c>
      <c r="AB4450" t="s">
        <v>9267</v>
      </c>
      <c r="AC4450">
        <v>0</v>
      </c>
      <c r="AD4450" s="9">
        <f>Merged[[#This Row],[Average_Cost_for_two]]*Merged[[#This Row],[USD Rate]]</f>
        <v>3.6</v>
      </c>
    </row>
    <row r="4451" spans="1:30" x14ac:dyDescent="0.3">
      <c r="A4451">
        <v>18306531</v>
      </c>
      <c r="B4451" t="s">
        <v>9270</v>
      </c>
      <c r="C4451">
        <v>1</v>
      </c>
      <c r="D4451" t="s">
        <v>1151</v>
      </c>
      <c r="E4451" t="s">
        <v>5898</v>
      </c>
      <c r="F4451">
        <v>77.289652599999997</v>
      </c>
      <c r="G4451">
        <v>28.49916279</v>
      </c>
      <c r="H4451" t="s">
        <v>12069</v>
      </c>
      <c r="I4451" t="s">
        <v>110</v>
      </c>
      <c r="J4451" t="s">
        <v>102</v>
      </c>
      <c r="K4451" t="s">
        <v>23</v>
      </c>
      <c r="L4451" t="s">
        <v>23</v>
      </c>
      <c r="M4451" t="s">
        <v>23</v>
      </c>
      <c r="N4451" t="s">
        <v>23</v>
      </c>
      <c r="O4451">
        <v>1</v>
      </c>
      <c r="P4451">
        <v>7</v>
      </c>
      <c r="Q4451">
        <v>300</v>
      </c>
      <c r="R4451">
        <v>3.1</v>
      </c>
      <c r="S4451" s="1">
        <v>42281</v>
      </c>
      <c r="T4451">
        <v>2015</v>
      </c>
      <c r="U4451">
        <v>4</v>
      </c>
      <c r="V4451" t="s">
        <v>12098</v>
      </c>
      <c r="W4451" t="s">
        <v>12099</v>
      </c>
      <c r="X4451">
        <v>2</v>
      </c>
      <c r="Y4451" t="s">
        <v>12100</v>
      </c>
      <c r="Z4451">
        <v>1.2E-2</v>
      </c>
      <c r="AA4451">
        <v>219679</v>
      </c>
      <c r="AB4451" t="s">
        <v>9270</v>
      </c>
      <c r="AC4451">
        <v>0</v>
      </c>
      <c r="AD4451" s="9">
        <f>Merged[[#This Row],[Average_Cost_for_two]]*Merged[[#This Row],[USD Rate]]</f>
        <v>3.6</v>
      </c>
    </row>
    <row r="4452" spans="1:30" x14ac:dyDescent="0.3">
      <c r="A4452">
        <v>313502</v>
      </c>
      <c r="B4452" t="s">
        <v>9272</v>
      </c>
      <c r="C4452">
        <v>1</v>
      </c>
      <c r="D4452" t="s">
        <v>663</v>
      </c>
      <c r="E4452" t="s">
        <v>7070</v>
      </c>
      <c r="F4452">
        <v>77.369326000000001</v>
      </c>
      <c r="G4452">
        <v>28.635083000000002</v>
      </c>
      <c r="H4452" t="s">
        <v>12069</v>
      </c>
      <c r="I4452" t="s">
        <v>110</v>
      </c>
      <c r="J4452" t="s">
        <v>102</v>
      </c>
      <c r="K4452" t="s">
        <v>23</v>
      </c>
      <c r="L4452" t="s">
        <v>103</v>
      </c>
      <c r="M4452" t="s">
        <v>23</v>
      </c>
      <c r="N4452" t="s">
        <v>23</v>
      </c>
      <c r="O4452">
        <v>1</v>
      </c>
      <c r="P4452">
        <v>161</v>
      </c>
      <c r="Q4452">
        <v>300</v>
      </c>
      <c r="R4452">
        <v>3.6</v>
      </c>
      <c r="S4452" s="1">
        <v>42523</v>
      </c>
      <c r="T4452">
        <v>2016</v>
      </c>
      <c r="U4452">
        <v>2</v>
      </c>
      <c r="V4452" t="s">
        <v>12095</v>
      </c>
      <c r="W4452" t="s">
        <v>12107</v>
      </c>
      <c r="X4452">
        <v>1</v>
      </c>
      <c r="Y4452" t="s">
        <v>12106</v>
      </c>
      <c r="Z4452">
        <v>1.2E-2</v>
      </c>
      <c r="AA4452">
        <v>3763</v>
      </c>
      <c r="AB4452" t="s">
        <v>9272</v>
      </c>
      <c r="AC4452">
        <v>4</v>
      </c>
      <c r="AD4452" s="9">
        <f>Merged[[#This Row],[Average_Cost_for_two]]*Merged[[#This Row],[USD Rate]]</f>
        <v>3.6</v>
      </c>
    </row>
    <row r="4453" spans="1:30" x14ac:dyDescent="0.3">
      <c r="A4453">
        <v>18396250</v>
      </c>
      <c r="B4453" t="s">
        <v>9273</v>
      </c>
      <c r="C4453">
        <v>1</v>
      </c>
      <c r="D4453" t="s">
        <v>1287</v>
      </c>
      <c r="E4453" t="s">
        <v>3385</v>
      </c>
      <c r="F4453">
        <v>72.512394700000002</v>
      </c>
      <c r="G4453">
        <v>23.038310899999999</v>
      </c>
      <c r="H4453" t="s">
        <v>12069</v>
      </c>
      <c r="I4453" t="s">
        <v>9274</v>
      </c>
      <c r="J4453" t="s">
        <v>102</v>
      </c>
      <c r="K4453" t="s">
        <v>23</v>
      </c>
      <c r="L4453" t="s">
        <v>103</v>
      </c>
      <c r="M4453" t="s">
        <v>23</v>
      </c>
      <c r="N4453" t="s">
        <v>23</v>
      </c>
      <c r="O4453">
        <v>1</v>
      </c>
      <c r="P4453">
        <v>217</v>
      </c>
      <c r="Q4453">
        <v>300</v>
      </c>
      <c r="R4453">
        <v>4.5</v>
      </c>
      <c r="S4453" s="1">
        <v>40658</v>
      </c>
      <c r="T4453">
        <v>2011</v>
      </c>
      <c r="U4453">
        <v>25</v>
      </c>
      <c r="V4453" t="s">
        <v>12095</v>
      </c>
      <c r="W4453" t="s">
        <v>12109</v>
      </c>
      <c r="X4453">
        <v>5</v>
      </c>
      <c r="Y4453" t="s">
        <v>12106</v>
      </c>
      <c r="Z4453">
        <v>1.2E-2</v>
      </c>
      <c r="AA4453">
        <v>220755</v>
      </c>
      <c r="AB4453" t="s">
        <v>9273</v>
      </c>
      <c r="AC4453">
        <v>1</v>
      </c>
      <c r="AD4453" s="9">
        <f>Merged[[#This Row],[Average_Cost_for_two]]*Merged[[#This Row],[USD Rate]]</f>
        <v>3.6</v>
      </c>
    </row>
    <row r="4454" spans="1:30" x14ac:dyDescent="0.3">
      <c r="A4454">
        <v>800468</v>
      </c>
      <c r="B4454" t="s">
        <v>9275</v>
      </c>
      <c r="C4454">
        <v>1</v>
      </c>
      <c r="D4454" t="s">
        <v>1085</v>
      </c>
      <c r="E4454" t="s">
        <v>9276</v>
      </c>
      <c r="F4454">
        <v>80.927430560000005</v>
      </c>
      <c r="G4454">
        <v>26.84850556</v>
      </c>
      <c r="H4454" t="s">
        <v>12069</v>
      </c>
      <c r="I4454" t="s">
        <v>9277</v>
      </c>
      <c r="J4454" t="s">
        <v>102</v>
      </c>
      <c r="K4454" t="s">
        <v>23</v>
      </c>
      <c r="L4454" t="s">
        <v>23</v>
      </c>
      <c r="M4454" t="s">
        <v>23</v>
      </c>
      <c r="N4454" t="s">
        <v>23</v>
      </c>
      <c r="O4454">
        <v>1</v>
      </c>
      <c r="P4454">
        <v>1057</v>
      </c>
      <c r="Q4454">
        <v>300</v>
      </c>
      <c r="R4454">
        <v>4.9000000000000004</v>
      </c>
      <c r="S4454" s="1">
        <v>41537</v>
      </c>
      <c r="T4454">
        <v>2013</v>
      </c>
      <c r="U4454">
        <v>20</v>
      </c>
      <c r="V4454" t="s">
        <v>12101</v>
      </c>
      <c r="W4454" t="s">
        <v>12108</v>
      </c>
      <c r="X4454">
        <v>3</v>
      </c>
      <c r="Y4454" t="s">
        <v>12103</v>
      </c>
      <c r="Z4454">
        <v>1.2E-2</v>
      </c>
      <c r="AA4454">
        <v>9606</v>
      </c>
      <c r="AB4454" t="s">
        <v>9275</v>
      </c>
      <c r="AC4454">
        <v>5</v>
      </c>
      <c r="AD4454" s="9">
        <f>Merged[[#This Row],[Average_Cost_for_two]]*Merged[[#This Row],[USD Rate]]</f>
        <v>3.6</v>
      </c>
    </row>
    <row r="4455" spans="1:30" x14ac:dyDescent="0.3">
      <c r="A4455">
        <v>3700041</v>
      </c>
      <c r="B4455" t="s">
        <v>9278</v>
      </c>
      <c r="C4455">
        <v>1</v>
      </c>
      <c r="D4455" t="s">
        <v>1887</v>
      </c>
      <c r="E4455" t="s">
        <v>634</v>
      </c>
      <c r="F4455">
        <v>79.830194000000006</v>
      </c>
      <c r="G4455">
        <v>11.929842000000001</v>
      </c>
      <c r="H4455" t="s">
        <v>12069</v>
      </c>
      <c r="I4455" t="s">
        <v>6348</v>
      </c>
      <c r="J4455" t="s">
        <v>102</v>
      </c>
      <c r="K4455" t="s">
        <v>23</v>
      </c>
      <c r="L4455" t="s">
        <v>23</v>
      </c>
      <c r="M4455" t="s">
        <v>23</v>
      </c>
      <c r="N4455" t="s">
        <v>23</v>
      </c>
      <c r="O4455">
        <v>2</v>
      </c>
      <c r="P4455">
        <v>656</v>
      </c>
      <c r="Q4455">
        <v>300</v>
      </c>
      <c r="R4455">
        <v>4.2</v>
      </c>
      <c r="S4455" s="1">
        <v>40429</v>
      </c>
      <c r="T4455">
        <v>2010</v>
      </c>
      <c r="U4455">
        <v>8</v>
      </c>
      <c r="V4455" t="s">
        <v>12101</v>
      </c>
      <c r="W4455" t="s">
        <v>12108</v>
      </c>
      <c r="X4455">
        <v>2</v>
      </c>
      <c r="Y4455" t="s">
        <v>12103</v>
      </c>
      <c r="Z4455">
        <v>1.2E-2</v>
      </c>
      <c r="AA4455">
        <v>44401</v>
      </c>
      <c r="AB4455" t="s">
        <v>9278</v>
      </c>
      <c r="AC4455">
        <v>3</v>
      </c>
      <c r="AD4455" s="9">
        <f>Merged[[#This Row],[Average_Cost_for_two]]*Merged[[#This Row],[USD Rate]]</f>
        <v>3.6</v>
      </c>
    </row>
    <row r="4456" spans="1:30" x14ac:dyDescent="0.3">
      <c r="A4456">
        <v>4000016</v>
      </c>
      <c r="B4456" t="s">
        <v>9279</v>
      </c>
      <c r="C4456">
        <v>1</v>
      </c>
      <c r="D4456" t="s">
        <v>1573</v>
      </c>
      <c r="E4456" t="s">
        <v>3496</v>
      </c>
      <c r="F4456">
        <v>85.137825000000007</v>
      </c>
      <c r="G4456">
        <v>25.608033330000001</v>
      </c>
      <c r="H4456" t="s">
        <v>12069</v>
      </c>
      <c r="I4456" t="s">
        <v>7635</v>
      </c>
      <c r="J4456" t="s">
        <v>102</v>
      </c>
      <c r="K4456" t="s">
        <v>23</v>
      </c>
      <c r="L4456" t="s">
        <v>23</v>
      </c>
      <c r="M4456" t="s">
        <v>23</v>
      </c>
      <c r="N4456" t="s">
        <v>23</v>
      </c>
      <c r="O4456">
        <v>1</v>
      </c>
      <c r="P4456">
        <v>111</v>
      </c>
      <c r="Q4456">
        <v>300</v>
      </c>
      <c r="R4456">
        <v>3.4</v>
      </c>
      <c r="S4456" s="1">
        <v>41796</v>
      </c>
      <c r="T4456">
        <v>2014</v>
      </c>
      <c r="U4456">
        <v>6</v>
      </c>
      <c r="V4456" t="s">
        <v>12095</v>
      </c>
      <c r="W4456" t="s">
        <v>12107</v>
      </c>
      <c r="X4456">
        <v>1</v>
      </c>
      <c r="Y4456" t="s">
        <v>12106</v>
      </c>
      <c r="Z4456">
        <v>1.2E-2</v>
      </c>
      <c r="AA4456">
        <v>48001</v>
      </c>
      <c r="AB4456" t="s">
        <v>9279</v>
      </c>
      <c r="AC4456">
        <v>5</v>
      </c>
      <c r="AD4456" s="9">
        <f>Merged[[#This Row],[Average_Cost_for_two]]*Merged[[#This Row],[USD Rate]]</f>
        <v>3.6</v>
      </c>
    </row>
    <row r="4457" spans="1:30" x14ac:dyDescent="0.3">
      <c r="A4457">
        <v>3001065</v>
      </c>
      <c r="B4457" t="s">
        <v>9280</v>
      </c>
      <c r="C4457">
        <v>1</v>
      </c>
      <c r="D4457" t="s">
        <v>1861</v>
      </c>
      <c r="E4457" t="s">
        <v>9281</v>
      </c>
      <c r="F4457">
        <v>76.998349200000007</v>
      </c>
      <c r="G4457">
        <v>11.022297610000001</v>
      </c>
      <c r="H4457" t="s">
        <v>12069</v>
      </c>
      <c r="I4457" t="s">
        <v>2494</v>
      </c>
      <c r="J4457" t="s">
        <v>102</v>
      </c>
      <c r="K4457" t="s">
        <v>23</v>
      </c>
      <c r="L4457" t="s">
        <v>23</v>
      </c>
      <c r="M4457" t="s">
        <v>23</v>
      </c>
      <c r="N4457" t="s">
        <v>23</v>
      </c>
      <c r="O4457">
        <v>1</v>
      </c>
      <c r="P4457">
        <v>161</v>
      </c>
      <c r="Q4457">
        <v>300</v>
      </c>
      <c r="R4457">
        <v>4.3</v>
      </c>
      <c r="S4457" s="1">
        <v>41786</v>
      </c>
      <c r="T4457">
        <v>2014</v>
      </c>
      <c r="U4457">
        <v>27</v>
      </c>
      <c r="V4457" t="s">
        <v>12095</v>
      </c>
      <c r="W4457" t="s">
        <v>12096</v>
      </c>
      <c r="X4457">
        <v>5</v>
      </c>
      <c r="Y4457" t="s">
        <v>12097</v>
      </c>
      <c r="Z4457">
        <v>1.2E-2</v>
      </c>
      <c r="AA4457">
        <v>36013</v>
      </c>
      <c r="AB4457" t="s">
        <v>9280</v>
      </c>
      <c r="AC4457">
        <v>2</v>
      </c>
      <c r="AD4457" s="9">
        <f>Merged[[#This Row],[Average_Cost_for_two]]*Merged[[#This Row],[USD Rate]]</f>
        <v>3.6</v>
      </c>
    </row>
    <row r="4458" spans="1:30" x14ac:dyDescent="0.3">
      <c r="A4458">
        <v>2100322</v>
      </c>
      <c r="B4458" t="s">
        <v>9282</v>
      </c>
      <c r="C4458">
        <v>1</v>
      </c>
      <c r="D4458" t="s">
        <v>1827</v>
      </c>
      <c r="E4458" t="s">
        <v>7095</v>
      </c>
      <c r="F4458">
        <v>91.753166669999999</v>
      </c>
      <c r="G4458">
        <v>26.19166667</v>
      </c>
      <c r="H4458" t="s">
        <v>12069</v>
      </c>
      <c r="I4458" t="s">
        <v>744</v>
      </c>
      <c r="J4458" t="s">
        <v>102</v>
      </c>
      <c r="K4458" t="s">
        <v>23</v>
      </c>
      <c r="L4458" t="s">
        <v>23</v>
      </c>
      <c r="M4458" t="s">
        <v>23</v>
      </c>
      <c r="N4458" t="s">
        <v>23</v>
      </c>
      <c r="O4458">
        <v>1</v>
      </c>
      <c r="P4458">
        <v>142</v>
      </c>
      <c r="Q4458">
        <v>300</v>
      </c>
      <c r="R4458">
        <v>3.6</v>
      </c>
      <c r="S4458" s="1">
        <v>41403</v>
      </c>
      <c r="T4458">
        <v>2013</v>
      </c>
      <c r="U4458">
        <v>9</v>
      </c>
      <c r="V4458" t="s">
        <v>12095</v>
      </c>
      <c r="W4458" t="s">
        <v>12096</v>
      </c>
      <c r="X4458">
        <v>2</v>
      </c>
      <c r="Y4458" t="s">
        <v>12097</v>
      </c>
      <c r="Z4458">
        <v>1.2E-2</v>
      </c>
      <c r="AA4458">
        <v>25204</v>
      </c>
      <c r="AB4458" t="s">
        <v>9282</v>
      </c>
      <c r="AC4458">
        <v>4</v>
      </c>
      <c r="AD4458" s="9">
        <f>Merged[[#This Row],[Average_Cost_for_two]]*Merged[[#This Row],[USD Rate]]</f>
        <v>3.6</v>
      </c>
    </row>
    <row r="4459" spans="1:30" x14ac:dyDescent="0.3">
      <c r="A4459">
        <v>18271459</v>
      </c>
      <c r="B4459" t="s">
        <v>9283</v>
      </c>
      <c r="C4459">
        <v>1</v>
      </c>
      <c r="D4459" t="s">
        <v>2077</v>
      </c>
      <c r="E4459" t="s">
        <v>3706</v>
      </c>
      <c r="F4459">
        <v>85.822259869999996</v>
      </c>
      <c r="G4459">
        <v>20.353480609999998</v>
      </c>
      <c r="H4459" t="s">
        <v>12069</v>
      </c>
      <c r="I4459" t="s">
        <v>3315</v>
      </c>
      <c r="J4459" t="s">
        <v>102</v>
      </c>
      <c r="K4459" t="s">
        <v>23</v>
      </c>
      <c r="L4459" t="s">
        <v>23</v>
      </c>
      <c r="M4459" t="s">
        <v>23</v>
      </c>
      <c r="N4459" t="s">
        <v>23</v>
      </c>
      <c r="O4459">
        <v>1</v>
      </c>
      <c r="P4459">
        <v>199</v>
      </c>
      <c r="Q4459">
        <v>300</v>
      </c>
      <c r="R4459">
        <v>4.0999999999999996</v>
      </c>
      <c r="S4459" s="1">
        <v>42021</v>
      </c>
      <c r="T4459">
        <v>2015</v>
      </c>
      <c r="U4459">
        <v>17</v>
      </c>
      <c r="V4459" t="s">
        <v>12110</v>
      </c>
      <c r="W4459" t="s">
        <v>12113</v>
      </c>
      <c r="X4459">
        <v>3</v>
      </c>
      <c r="Y4459" t="s">
        <v>12106</v>
      </c>
      <c r="Z4459">
        <v>1.2E-2</v>
      </c>
      <c r="AA4459">
        <v>219258</v>
      </c>
      <c r="AB4459" t="s">
        <v>9283</v>
      </c>
      <c r="AC4459">
        <v>6</v>
      </c>
      <c r="AD4459" s="9">
        <f>Merged[[#This Row],[Average_Cost_for_two]]*Merged[[#This Row],[USD Rate]]</f>
        <v>3.6</v>
      </c>
    </row>
    <row r="4460" spans="1:30" x14ac:dyDescent="0.3">
      <c r="A4460">
        <v>3600015</v>
      </c>
      <c r="B4460" t="s">
        <v>9284</v>
      </c>
      <c r="C4460">
        <v>1</v>
      </c>
      <c r="D4460" t="s">
        <v>1414</v>
      </c>
      <c r="E4460" t="s">
        <v>9285</v>
      </c>
      <c r="F4460">
        <v>76.665808330000004</v>
      </c>
      <c r="G4460">
        <v>12.3085</v>
      </c>
      <c r="H4460" t="s">
        <v>12069</v>
      </c>
      <c r="I4460" t="s">
        <v>245</v>
      </c>
      <c r="J4460" t="s">
        <v>102</v>
      </c>
      <c r="K4460" t="s">
        <v>23</v>
      </c>
      <c r="L4460" t="s">
        <v>23</v>
      </c>
      <c r="M4460" t="s">
        <v>23</v>
      </c>
      <c r="N4460" t="s">
        <v>23</v>
      </c>
      <c r="O4460">
        <v>1</v>
      </c>
      <c r="P4460">
        <v>392</v>
      </c>
      <c r="Q4460">
        <v>300</v>
      </c>
      <c r="R4460">
        <v>4.2</v>
      </c>
      <c r="S4460" s="1">
        <v>43105</v>
      </c>
      <c r="T4460">
        <v>2018</v>
      </c>
      <c r="U4460">
        <v>5</v>
      </c>
      <c r="V4460" t="s">
        <v>12110</v>
      </c>
      <c r="W4460" t="s">
        <v>12113</v>
      </c>
      <c r="X4460">
        <v>1</v>
      </c>
      <c r="Y4460" t="s">
        <v>12106</v>
      </c>
      <c r="Z4460">
        <v>1.2E-2</v>
      </c>
      <c r="AA4460">
        <v>43201</v>
      </c>
      <c r="AB4460" t="s">
        <v>9284</v>
      </c>
      <c r="AC4460">
        <v>5</v>
      </c>
      <c r="AD4460" s="9">
        <f>Merged[[#This Row],[Average_Cost_for_two]]*Merged[[#This Row],[USD Rate]]</f>
        <v>3.6</v>
      </c>
    </row>
    <row r="4461" spans="1:30" x14ac:dyDescent="0.3">
      <c r="A4461">
        <v>2200078</v>
      </c>
      <c r="B4461" t="s">
        <v>9287</v>
      </c>
      <c r="C4461">
        <v>1</v>
      </c>
      <c r="D4461" t="s">
        <v>2771</v>
      </c>
      <c r="E4461" t="s">
        <v>4970</v>
      </c>
      <c r="F4461">
        <v>74.884383999999997</v>
      </c>
      <c r="G4461">
        <v>31.644532000000002</v>
      </c>
      <c r="H4461" t="s">
        <v>12069</v>
      </c>
      <c r="I4461" t="s">
        <v>110</v>
      </c>
      <c r="J4461" t="s">
        <v>102</v>
      </c>
      <c r="K4461" t="s">
        <v>23</v>
      </c>
      <c r="L4461" t="s">
        <v>23</v>
      </c>
      <c r="M4461" t="s">
        <v>23</v>
      </c>
      <c r="N4461" t="s">
        <v>23</v>
      </c>
      <c r="O4461">
        <v>1</v>
      </c>
      <c r="P4461">
        <v>151</v>
      </c>
      <c r="Q4461">
        <v>300</v>
      </c>
      <c r="R4461">
        <v>3.9</v>
      </c>
      <c r="S4461" s="1">
        <v>42361</v>
      </c>
      <c r="T4461">
        <v>2015</v>
      </c>
      <c r="U4461">
        <v>23</v>
      </c>
      <c r="V4461" t="s">
        <v>12098</v>
      </c>
      <c r="W4461" t="s">
        <v>12112</v>
      </c>
      <c r="X4461">
        <v>4</v>
      </c>
      <c r="Y4461" t="s">
        <v>12100</v>
      </c>
      <c r="Z4461">
        <v>1.2E-2</v>
      </c>
      <c r="AA4461">
        <v>26401</v>
      </c>
      <c r="AB4461" t="s">
        <v>9287</v>
      </c>
      <c r="AC4461">
        <v>3</v>
      </c>
      <c r="AD4461" s="9">
        <f>Merged[[#This Row],[Average_Cost_for_two]]*Merged[[#This Row],[USD Rate]]</f>
        <v>3.6</v>
      </c>
    </row>
    <row r="4462" spans="1:30" x14ac:dyDescent="0.3">
      <c r="A4462">
        <v>2800294</v>
      </c>
      <c r="B4462" t="s">
        <v>9288</v>
      </c>
      <c r="C4462">
        <v>1</v>
      </c>
      <c r="D4462" t="s">
        <v>1419</v>
      </c>
      <c r="E4462" t="s">
        <v>5958</v>
      </c>
      <c r="F4462">
        <v>83.303413890000002</v>
      </c>
      <c r="G4462">
        <v>17.726297219999999</v>
      </c>
      <c r="H4462" t="s">
        <v>12069</v>
      </c>
      <c r="I4462" t="s">
        <v>4184</v>
      </c>
      <c r="J4462" t="s">
        <v>102</v>
      </c>
      <c r="K4462" t="s">
        <v>23</v>
      </c>
      <c r="L4462" t="s">
        <v>23</v>
      </c>
      <c r="M4462" t="s">
        <v>23</v>
      </c>
      <c r="N4462" t="s">
        <v>23</v>
      </c>
      <c r="O4462">
        <v>1</v>
      </c>
      <c r="P4462">
        <v>270</v>
      </c>
      <c r="Q4462">
        <v>300</v>
      </c>
      <c r="R4462">
        <v>4.2</v>
      </c>
      <c r="S4462" s="1">
        <v>40904</v>
      </c>
      <c r="T4462">
        <v>2011</v>
      </c>
      <c r="U4462">
        <v>27</v>
      </c>
      <c r="V4462" t="s">
        <v>12098</v>
      </c>
      <c r="W4462" t="s">
        <v>12112</v>
      </c>
      <c r="X4462">
        <v>5</v>
      </c>
      <c r="Y4462" t="s">
        <v>12100</v>
      </c>
      <c r="Z4462">
        <v>1.2E-2</v>
      </c>
      <c r="AA4462">
        <v>33604</v>
      </c>
      <c r="AB4462" t="s">
        <v>9288</v>
      </c>
      <c r="AC4462">
        <v>2</v>
      </c>
      <c r="AD4462" s="9">
        <f>Merged[[#This Row],[Average_Cost_for_two]]*Merged[[#This Row],[USD Rate]]</f>
        <v>3.6</v>
      </c>
    </row>
    <row r="4463" spans="1:30" x14ac:dyDescent="0.3">
      <c r="A4463">
        <v>2200067</v>
      </c>
      <c r="B4463" t="s">
        <v>9289</v>
      </c>
      <c r="C4463">
        <v>1</v>
      </c>
      <c r="D4463" t="s">
        <v>2771</v>
      </c>
      <c r="E4463" t="s">
        <v>4316</v>
      </c>
      <c r="F4463">
        <v>74.875827999999998</v>
      </c>
      <c r="G4463">
        <v>31.635670999999999</v>
      </c>
      <c r="H4463" t="s">
        <v>12069</v>
      </c>
      <c r="I4463" t="s">
        <v>110</v>
      </c>
      <c r="J4463" t="s">
        <v>102</v>
      </c>
      <c r="K4463" t="s">
        <v>23</v>
      </c>
      <c r="L4463" t="s">
        <v>23</v>
      </c>
      <c r="M4463" t="s">
        <v>23</v>
      </c>
      <c r="N4463" t="s">
        <v>23</v>
      </c>
      <c r="O4463">
        <v>1</v>
      </c>
      <c r="P4463">
        <v>91</v>
      </c>
      <c r="Q4463">
        <v>300</v>
      </c>
      <c r="R4463">
        <v>3.5</v>
      </c>
      <c r="S4463" s="1">
        <v>40822</v>
      </c>
      <c r="T4463">
        <v>2011</v>
      </c>
      <c r="U4463">
        <v>6</v>
      </c>
      <c r="V4463" t="s">
        <v>12098</v>
      </c>
      <c r="W4463" t="s">
        <v>12099</v>
      </c>
      <c r="X4463">
        <v>2</v>
      </c>
      <c r="Y4463" t="s">
        <v>12100</v>
      </c>
      <c r="Z4463">
        <v>1.2E-2</v>
      </c>
      <c r="AA4463">
        <v>26401</v>
      </c>
      <c r="AB4463" t="s">
        <v>9289</v>
      </c>
      <c r="AC4463">
        <v>4</v>
      </c>
      <c r="AD4463" s="9">
        <f>Merged[[#This Row],[Average_Cost_for_two]]*Merged[[#This Row],[USD Rate]]</f>
        <v>3.6</v>
      </c>
    </row>
    <row r="4464" spans="1:30" x14ac:dyDescent="0.3">
      <c r="A4464">
        <v>2800095</v>
      </c>
      <c r="B4464" t="s">
        <v>9290</v>
      </c>
      <c r="C4464">
        <v>1</v>
      </c>
      <c r="D4464" t="s">
        <v>1419</v>
      </c>
      <c r="E4464" t="s">
        <v>9291</v>
      </c>
      <c r="F4464">
        <v>83.301613889999999</v>
      </c>
      <c r="G4464">
        <v>17.71202778</v>
      </c>
      <c r="H4464" t="s">
        <v>12069</v>
      </c>
      <c r="I4464" t="s">
        <v>2298</v>
      </c>
      <c r="J4464" t="s">
        <v>102</v>
      </c>
      <c r="K4464" t="s">
        <v>23</v>
      </c>
      <c r="L4464" t="s">
        <v>23</v>
      </c>
      <c r="M4464" t="s">
        <v>23</v>
      </c>
      <c r="N4464" t="s">
        <v>23</v>
      </c>
      <c r="O4464">
        <v>1</v>
      </c>
      <c r="P4464">
        <v>240</v>
      </c>
      <c r="Q4464">
        <v>300</v>
      </c>
      <c r="R4464">
        <v>3.7</v>
      </c>
      <c r="S4464" s="1">
        <v>42662</v>
      </c>
      <c r="T4464">
        <v>2016</v>
      </c>
      <c r="U4464">
        <v>19</v>
      </c>
      <c r="V4464" t="s">
        <v>12098</v>
      </c>
      <c r="W4464" t="s">
        <v>12099</v>
      </c>
      <c r="X4464">
        <v>4</v>
      </c>
      <c r="Y4464" t="s">
        <v>12100</v>
      </c>
      <c r="Z4464">
        <v>1.2E-2</v>
      </c>
      <c r="AA4464">
        <v>33602</v>
      </c>
      <c r="AB4464" t="s">
        <v>9290</v>
      </c>
      <c r="AC4464">
        <v>3</v>
      </c>
      <c r="AD4464" s="9">
        <f>Merged[[#This Row],[Average_Cost_for_two]]*Merged[[#This Row],[USD Rate]]</f>
        <v>3.6</v>
      </c>
    </row>
    <row r="4465" spans="1:30" x14ac:dyDescent="0.3">
      <c r="A4465">
        <v>18395463</v>
      </c>
      <c r="B4465" t="s">
        <v>9292</v>
      </c>
      <c r="C4465">
        <v>189</v>
      </c>
      <c r="D4465" t="s">
        <v>6021</v>
      </c>
      <c r="E4465" t="s">
        <v>9293</v>
      </c>
      <c r="F4465">
        <v>18.514405709999998</v>
      </c>
      <c r="G4465">
        <v>-33.964660430000002</v>
      </c>
      <c r="H4465" t="s">
        <v>12077</v>
      </c>
      <c r="I4465" t="s">
        <v>9294</v>
      </c>
      <c r="J4465" t="s">
        <v>353</v>
      </c>
      <c r="K4465" t="s">
        <v>23</v>
      </c>
      <c r="L4465" t="s">
        <v>23</v>
      </c>
      <c r="M4465" t="s">
        <v>23</v>
      </c>
      <c r="N4465" t="s">
        <v>23</v>
      </c>
      <c r="O4465">
        <v>3</v>
      </c>
      <c r="P4465">
        <v>22</v>
      </c>
      <c r="Q4465">
        <v>294</v>
      </c>
      <c r="R4465">
        <v>3.7</v>
      </c>
      <c r="S4465" s="1">
        <v>41602</v>
      </c>
      <c r="T4465">
        <v>2013</v>
      </c>
      <c r="U4465">
        <v>24</v>
      </c>
      <c r="V4465" t="s">
        <v>12098</v>
      </c>
      <c r="W4465" t="s">
        <v>12104</v>
      </c>
      <c r="X4465">
        <v>5</v>
      </c>
      <c r="Y4465" t="s">
        <v>12100</v>
      </c>
      <c r="Z4465">
        <v>5.0999999999999997E-2</v>
      </c>
      <c r="AA4465">
        <v>938169</v>
      </c>
      <c r="AB4465" t="s">
        <v>9292</v>
      </c>
      <c r="AC4465">
        <v>0</v>
      </c>
      <c r="AD4465" s="9">
        <f>Merged[[#This Row],[Average_Cost_for_two]]*Merged[[#This Row],[USD Rate]]</f>
        <v>14.994</v>
      </c>
    </row>
    <row r="4466" spans="1:30" x14ac:dyDescent="0.3">
      <c r="A4466">
        <v>3600252</v>
      </c>
      <c r="B4466" t="s">
        <v>9295</v>
      </c>
      <c r="C4466">
        <v>1</v>
      </c>
      <c r="D4466" t="s">
        <v>1414</v>
      </c>
      <c r="E4466" t="s">
        <v>3703</v>
      </c>
      <c r="F4466">
        <v>76.654877780000007</v>
      </c>
      <c r="G4466">
        <v>12.31107222</v>
      </c>
      <c r="H4466" t="s">
        <v>12069</v>
      </c>
      <c r="I4466" t="s">
        <v>9296</v>
      </c>
      <c r="J4466" t="s">
        <v>102</v>
      </c>
      <c r="K4466" t="s">
        <v>23</v>
      </c>
      <c r="L4466" t="s">
        <v>23</v>
      </c>
      <c r="M4466" t="s">
        <v>23</v>
      </c>
      <c r="N4466" t="s">
        <v>23</v>
      </c>
      <c r="O4466">
        <v>1</v>
      </c>
      <c r="P4466">
        <v>139</v>
      </c>
      <c r="Q4466">
        <v>290</v>
      </c>
      <c r="R4466">
        <v>3.4</v>
      </c>
      <c r="S4466" s="1">
        <v>40609</v>
      </c>
      <c r="T4466">
        <v>2011</v>
      </c>
      <c r="U4466">
        <v>7</v>
      </c>
      <c r="V4466" t="s">
        <v>12110</v>
      </c>
      <c r="W4466" t="s">
        <v>12111</v>
      </c>
      <c r="X4466">
        <v>2</v>
      </c>
      <c r="Y4466" t="s">
        <v>12106</v>
      </c>
      <c r="Z4466">
        <v>1.2E-2</v>
      </c>
      <c r="AA4466">
        <v>43204</v>
      </c>
      <c r="AB4466" t="s">
        <v>9295</v>
      </c>
      <c r="AC4466">
        <v>1</v>
      </c>
      <c r="AD4466" s="9">
        <f>Merged[[#This Row],[Average_Cost_for_two]]*Merged[[#This Row],[USD Rate]]</f>
        <v>3.48</v>
      </c>
    </row>
    <row r="4467" spans="1:30" x14ac:dyDescent="0.3">
      <c r="A4467">
        <v>201044</v>
      </c>
      <c r="B4467" t="s">
        <v>9297</v>
      </c>
      <c r="C4467">
        <v>214</v>
      </c>
      <c r="D4467" t="s">
        <v>6284</v>
      </c>
      <c r="E4467" t="s">
        <v>9298</v>
      </c>
      <c r="F4467">
        <v>55.278525000000002</v>
      </c>
      <c r="G4467">
        <v>25.198291000000001</v>
      </c>
      <c r="H4467" t="s">
        <v>12080</v>
      </c>
      <c r="I4467" t="s">
        <v>9299</v>
      </c>
      <c r="J4467" t="s">
        <v>6281</v>
      </c>
      <c r="K4467" t="s">
        <v>23</v>
      </c>
      <c r="L4467" t="s">
        <v>23</v>
      </c>
      <c r="M4467" t="s">
        <v>23</v>
      </c>
      <c r="N4467" t="s">
        <v>23</v>
      </c>
      <c r="O4467">
        <v>3</v>
      </c>
      <c r="P4467">
        <v>506</v>
      </c>
      <c r="Q4467">
        <v>285</v>
      </c>
      <c r="R4467">
        <v>3.2</v>
      </c>
      <c r="S4467" s="1">
        <v>43288</v>
      </c>
      <c r="T4467">
        <v>2018</v>
      </c>
      <c r="U4467">
        <v>7</v>
      </c>
      <c r="V4467" t="s">
        <v>12101</v>
      </c>
      <c r="W4467" t="s">
        <v>12105</v>
      </c>
      <c r="X4467">
        <v>1</v>
      </c>
      <c r="Y4467" t="s">
        <v>12106</v>
      </c>
      <c r="Z4467">
        <v>0.27</v>
      </c>
      <c r="AA4467">
        <v>54282</v>
      </c>
      <c r="AB4467" t="s">
        <v>9297</v>
      </c>
      <c r="AC4467">
        <v>6</v>
      </c>
      <c r="AD4467" s="9">
        <f>Merged[[#This Row],[Average_Cost_for_two]]*Merged[[#This Row],[USD Rate]]</f>
        <v>76.95</v>
      </c>
    </row>
    <row r="4468" spans="1:30" x14ac:dyDescent="0.3">
      <c r="A4468">
        <v>18289339</v>
      </c>
      <c r="B4468" t="s">
        <v>9301</v>
      </c>
      <c r="C4468">
        <v>189</v>
      </c>
      <c r="D4468" t="s">
        <v>350</v>
      </c>
      <c r="E4468" t="s">
        <v>9302</v>
      </c>
      <c r="F4468">
        <v>28.255682</v>
      </c>
      <c r="G4468">
        <v>-25.775822999999999</v>
      </c>
      <c r="H4468" t="s">
        <v>12077</v>
      </c>
      <c r="I4468" t="s">
        <v>9303</v>
      </c>
      <c r="J4468" t="s">
        <v>353</v>
      </c>
      <c r="K4468" t="s">
        <v>23</v>
      </c>
      <c r="L4468" t="s">
        <v>23</v>
      </c>
      <c r="M4468" t="s">
        <v>23</v>
      </c>
      <c r="N4468" t="s">
        <v>23</v>
      </c>
      <c r="O4468">
        <v>3</v>
      </c>
      <c r="P4468">
        <v>97</v>
      </c>
      <c r="Q4468">
        <v>285</v>
      </c>
      <c r="R4468">
        <v>4.5</v>
      </c>
      <c r="S4468" s="1">
        <v>41844</v>
      </c>
      <c r="T4468">
        <v>2014</v>
      </c>
      <c r="U4468">
        <v>24</v>
      </c>
      <c r="V4468" t="s">
        <v>12101</v>
      </c>
      <c r="W4468" t="s">
        <v>12105</v>
      </c>
      <c r="X4468">
        <v>4</v>
      </c>
      <c r="Y4468" t="s">
        <v>12106</v>
      </c>
      <c r="Z4468">
        <v>5.0999999999999997E-2</v>
      </c>
      <c r="AA4468">
        <v>932757</v>
      </c>
      <c r="AB4468" t="s">
        <v>9301</v>
      </c>
      <c r="AC4468">
        <v>4</v>
      </c>
      <c r="AD4468" s="9">
        <f>Merged[[#This Row],[Average_Cost_for_two]]*Merged[[#This Row],[USD Rate]]</f>
        <v>14.534999999999998</v>
      </c>
    </row>
    <row r="4469" spans="1:30" x14ac:dyDescent="0.3">
      <c r="A4469">
        <v>202321</v>
      </c>
      <c r="B4469" t="s">
        <v>9304</v>
      </c>
      <c r="C4469">
        <v>214</v>
      </c>
      <c r="D4469" t="s">
        <v>6284</v>
      </c>
      <c r="E4469" t="s">
        <v>9305</v>
      </c>
      <c r="F4469">
        <v>55.310518999999999</v>
      </c>
      <c r="G4469">
        <v>25.095044000000001</v>
      </c>
      <c r="H4469" t="s">
        <v>12080</v>
      </c>
      <c r="I4469" t="s">
        <v>9306</v>
      </c>
      <c r="J4469" t="s">
        <v>6281</v>
      </c>
      <c r="K4469" t="s">
        <v>103</v>
      </c>
      <c r="L4469" t="s">
        <v>23</v>
      </c>
      <c r="M4469" t="s">
        <v>23</v>
      </c>
      <c r="N4469" t="s">
        <v>23</v>
      </c>
      <c r="O4469">
        <v>3</v>
      </c>
      <c r="P4469">
        <v>927</v>
      </c>
      <c r="Q4469">
        <v>280</v>
      </c>
      <c r="R4469">
        <v>3.9</v>
      </c>
      <c r="S4469" s="1">
        <v>42360</v>
      </c>
      <c r="T4469">
        <v>2015</v>
      </c>
      <c r="U4469">
        <v>22</v>
      </c>
      <c r="V4469" t="s">
        <v>12098</v>
      </c>
      <c r="W4469" t="s">
        <v>12112</v>
      </c>
      <c r="X4469">
        <v>4</v>
      </c>
      <c r="Y4469" t="s">
        <v>12100</v>
      </c>
      <c r="Z4469">
        <v>0.27</v>
      </c>
      <c r="AA4469">
        <v>54627</v>
      </c>
      <c r="AB4469" t="s">
        <v>9304</v>
      </c>
      <c r="AC4469">
        <v>2</v>
      </c>
      <c r="AD4469" s="9">
        <f>Merged[[#This Row],[Average_Cost_for_two]]*Merged[[#This Row],[USD Rate]]</f>
        <v>75.600000000000009</v>
      </c>
    </row>
    <row r="4470" spans="1:30" x14ac:dyDescent="0.3">
      <c r="A4470">
        <v>18484349</v>
      </c>
      <c r="B4470" t="s">
        <v>9307</v>
      </c>
      <c r="C4470">
        <v>184</v>
      </c>
      <c r="D4470" t="s">
        <v>6273</v>
      </c>
      <c r="E4470" t="s">
        <v>9308</v>
      </c>
      <c r="F4470">
        <v>103.8594222</v>
      </c>
      <c r="G4470">
        <v>1.285476931</v>
      </c>
      <c r="H4470" t="s">
        <v>6273</v>
      </c>
      <c r="I4470" t="s">
        <v>282</v>
      </c>
      <c r="J4470" t="s">
        <v>6276</v>
      </c>
      <c r="K4470" t="s">
        <v>23</v>
      </c>
      <c r="L4470" t="s">
        <v>23</v>
      </c>
      <c r="M4470" t="s">
        <v>23</v>
      </c>
      <c r="N4470" t="s">
        <v>23</v>
      </c>
      <c r="O4470">
        <v>4</v>
      </c>
      <c r="P4470">
        <v>33</v>
      </c>
      <c r="Q4470">
        <v>270</v>
      </c>
      <c r="R4470">
        <v>4</v>
      </c>
      <c r="S4470" s="1">
        <v>40639</v>
      </c>
      <c r="T4470">
        <v>2011</v>
      </c>
      <c r="U4470">
        <v>6</v>
      </c>
      <c r="V4470" t="s">
        <v>12095</v>
      </c>
      <c r="W4470" t="s">
        <v>12109</v>
      </c>
      <c r="X4470">
        <v>2</v>
      </c>
      <c r="Y4470" t="s">
        <v>12106</v>
      </c>
      <c r="Z4470">
        <v>1</v>
      </c>
      <c r="AA4470">
        <v>18484349</v>
      </c>
      <c r="AB4470" t="s">
        <v>9307</v>
      </c>
      <c r="AC4470">
        <v>3</v>
      </c>
      <c r="AD4470" s="9">
        <f>Merged[[#This Row],[Average_Cost_for_two]]*Merged[[#This Row],[USD Rate]]</f>
        <v>270</v>
      </c>
    </row>
    <row r="4471" spans="1:30" x14ac:dyDescent="0.3">
      <c r="A4471">
        <v>201340</v>
      </c>
      <c r="B4471" t="s">
        <v>9309</v>
      </c>
      <c r="C4471">
        <v>214</v>
      </c>
      <c r="D4471" t="s">
        <v>6284</v>
      </c>
      <c r="E4471" t="s">
        <v>9298</v>
      </c>
      <c r="F4471">
        <v>55.278569939999997</v>
      </c>
      <c r="G4471">
        <v>25.19726756</v>
      </c>
      <c r="H4471" t="s">
        <v>12080</v>
      </c>
      <c r="I4471" t="s">
        <v>9310</v>
      </c>
      <c r="J4471" t="s">
        <v>6281</v>
      </c>
      <c r="K4471" t="s">
        <v>23</v>
      </c>
      <c r="L4471" t="s">
        <v>23</v>
      </c>
      <c r="M4471" t="s">
        <v>23</v>
      </c>
      <c r="N4471" t="s">
        <v>23</v>
      </c>
      <c r="O4471">
        <v>3</v>
      </c>
      <c r="P4471">
        <v>2424</v>
      </c>
      <c r="Q4471">
        <v>270</v>
      </c>
      <c r="R4471">
        <v>4.7</v>
      </c>
      <c r="S4471" s="1">
        <v>40365</v>
      </c>
      <c r="T4471">
        <v>2010</v>
      </c>
      <c r="U4471">
        <v>6</v>
      </c>
      <c r="V4471" t="s">
        <v>12101</v>
      </c>
      <c r="W4471" t="s">
        <v>12105</v>
      </c>
      <c r="X4471">
        <v>2</v>
      </c>
      <c r="Y4471" t="s">
        <v>12106</v>
      </c>
      <c r="Z4471">
        <v>0.27</v>
      </c>
      <c r="AA4471">
        <v>54362</v>
      </c>
      <c r="AB4471" t="s">
        <v>9309</v>
      </c>
      <c r="AC4471">
        <v>2</v>
      </c>
      <c r="AD4471" s="9">
        <f>Merged[[#This Row],[Average_Cost_for_two]]*Merged[[#This Row],[USD Rate]]</f>
        <v>72.900000000000006</v>
      </c>
    </row>
    <row r="4472" spans="1:30" x14ac:dyDescent="0.3">
      <c r="A4472">
        <v>6400235</v>
      </c>
      <c r="B4472" t="s">
        <v>9311</v>
      </c>
      <c r="C4472">
        <v>189</v>
      </c>
      <c r="D4472" t="s">
        <v>6021</v>
      </c>
      <c r="E4472" t="s">
        <v>6022</v>
      </c>
      <c r="F4472">
        <v>18.420300409999999</v>
      </c>
      <c r="G4472">
        <v>-33.904266499999999</v>
      </c>
      <c r="H4472" t="s">
        <v>12077</v>
      </c>
      <c r="I4472" t="s">
        <v>9312</v>
      </c>
      <c r="J4472" t="s">
        <v>353</v>
      </c>
      <c r="K4472" t="s">
        <v>23</v>
      </c>
      <c r="L4472" t="s">
        <v>23</v>
      </c>
      <c r="M4472" t="s">
        <v>23</v>
      </c>
      <c r="N4472" t="s">
        <v>23</v>
      </c>
      <c r="O4472">
        <v>3</v>
      </c>
      <c r="P4472">
        <v>298</v>
      </c>
      <c r="Q4472">
        <v>270</v>
      </c>
      <c r="R4472">
        <v>4.0999999999999996</v>
      </c>
      <c r="S4472" s="1">
        <v>42129</v>
      </c>
      <c r="T4472">
        <v>2015</v>
      </c>
      <c r="U4472">
        <v>5</v>
      </c>
      <c r="V4472" t="s">
        <v>12095</v>
      </c>
      <c r="W4472" t="s">
        <v>12096</v>
      </c>
      <c r="X4472">
        <v>2</v>
      </c>
      <c r="Y4472" t="s">
        <v>12097</v>
      </c>
      <c r="Z4472">
        <v>5.0999999999999997E-2</v>
      </c>
      <c r="AA4472">
        <v>326412</v>
      </c>
      <c r="AB4472" t="s">
        <v>9311</v>
      </c>
      <c r="AC4472">
        <v>2</v>
      </c>
      <c r="AD4472" s="9">
        <f>Merged[[#This Row],[Average_Cost_for_two]]*Merged[[#This Row],[USD Rate]]</f>
        <v>13.77</v>
      </c>
    </row>
    <row r="4473" spans="1:30" x14ac:dyDescent="0.3">
      <c r="A4473">
        <v>5704255</v>
      </c>
      <c r="B4473" t="s">
        <v>9313</v>
      </c>
      <c r="C4473">
        <v>214</v>
      </c>
      <c r="D4473" t="s">
        <v>6278</v>
      </c>
      <c r="E4473" t="s">
        <v>9314</v>
      </c>
      <c r="F4473">
        <v>54.382946160000003</v>
      </c>
      <c r="G4473">
        <v>24.495692529999999</v>
      </c>
      <c r="H4473" t="s">
        <v>12080</v>
      </c>
      <c r="I4473" t="s">
        <v>2427</v>
      </c>
      <c r="J4473" t="s">
        <v>6281</v>
      </c>
      <c r="K4473" t="s">
        <v>23</v>
      </c>
      <c r="L4473" t="s">
        <v>103</v>
      </c>
      <c r="M4473" t="s">
        <v>23</v>
      </c>
      <c r="N4473" t="s">
        <v>23</v>
      </c>
      <c r="O4473">
        <v>4</v>
      </c>
      <c r="P4473">
        <v>376</v>
      </c>
      <c r="Q4473">
        <v>260</v>
      </c>
      <c r="R4473">
        <v>4.5999999999999996</v>
      </c>
      <c r="S4473" s="1">
        <v>41969</v>
      </c>
      <c r="T4473">
        <v>2014</v>
      </c>
      <c r="U4473">
        <v>26</v>
      </c>
      <c r="V4473" t="s">
        <v>12098</v>
      </c>
      <c r="W4473" t="s">
        <v>12104</v>
      </c>
      <c r="X4473">
        <v>5</v>
      </c>
      <c r="Y4473" t="s">
        <v>12100</v>
      </c>
      <c r="Z4473">
        <v>0.27</v>
      </c>
      <c r="AA4473">
        <v>1540149</v>
      </c>
      <c r="AB4473" t="s">
        <v>9313</v>
      </c>
      <c r="AC4473">
        <v>3</v>
      </c>
      <c r="AD4473" s="9">
        <f>Merged[[#This Row],[Average_Cost_for_two]]*Merged[[#This Row],[USD Rate]]</f>
        <v>70.2</v>
      </c>
    </row>
    <row r="4474" spans="1:30" x14ac:dyDescent="0.3">
      <c r="A4474">
        <v>5601521</v>
      </c>
      <c r="B4474" t="s">
        <v>9317</v>
      </c>
      <c r="C4474">
        <v>214</v>
      </c>
      <c r="D4474" t="s">
        <v>9315</v>
      </c>
      <c r="E4474" t="s">
        <v>9318</v>
      </c>
      <c r="F4474">
        <v>55.37353624</v>
      </c>
      <c r="G4474">
        <v>25.297822870000001</v>
      </c>
      <c r="H4474" t="s">
        <v>12080</v>
      </c>
      <c r="I4474" t="s">
        <v>9319</v>
      </c>
      <c r="J4474" t="s">
        <v>6281</v>
      </c>
      <c r="K4474" t="s">
        <v>23</v>
      </c>
      <c r="L4474" t="s">
        <v>103</v>
      </c>
      <c r="M4474" t="s">
        <v>23</v>
      </c>
      <c r="N4474" t="s">
        <v>23</v>
      </c>
      <c r="O4474">
        <v>4</v>
      </c>
      <c r="P4474">
        <v>197</v>
      </c>
      <c r="Q4474">
        <v>250</v>
      </c>
      <c r="R4474">
        <v>4.0999999999999996</v>
      </c>
      <c r="S4474" s="1">
        <v>40795</v>
      </c>
      <c r="T4474">
        <v>2011</v>
      </c>
      <c r="U4474">
        <v>9</v>
      </c>
      <c r="V4474" t="s">
        <v>12101</v>
      </c>
      <c r="W4474" t="s">
        <v>12108</v>
      </c>
      <c r="X4474">
        <v>2</v>
      </c>
      <c r="Y4474" t="s">
        <v>12103</v>
      </c>
      <c r="Z4474">
        <v>0.27</v>
      </c>
      <c r="AA4474">
        <v>1512411</v>
      </c>
      <c r="AB4474" t="s">
        <v>9317</v>
      </c>
      <c r="AC4474">
        <v>5</v>
      </c>
      <c r="AD4474" s="9">
        <f>Merged[[#This Row],[Average_Cost_for_two]]*Merged[[#This Row],[USD Rate]]</f>
        <v>67.5</v>
      </c>
    </row>
    <row r="4475" spans="1:30" x14ac:dyDescent="0.3">
      <c r="A4475">
        <v>18295472</v>
      </c>
      <c r="B4475" t="s">
        <v>9322</v>
      </c>
      <c r="C4475">
        <v>166</v>
      </c>
      <c r="D4475" t="s">
        <v>6028</v>
      </c>
      <c r="E4475" t="s">
        <v>9323</v>
      </c>
      <c r="F4475">
        <v>51.533316499999998</v>
      </c>
      <c r="G4475">
        <v>25.289411099999999</v>
      </c>
      <c r="H4475" t="s">
        <v>12076</v>
      </c>
      <c r="I4475" t="s">
        <v>6280</v>
      </c>
      <c r="J4475" t="s">
        <v>6031</v>
      </c>
      <c r="K4475" t="s">
        <v>103</v>
      </c>
      <c r="L4475" t="s">
        <v>23</v>
      </c>
      <c r="M4475" t="s">
        <v>23</v>
      </c>
      <c r="N4475" t="s">
        <v>23</v>
      </c>
      <c r="O4475">
        <v>4</v>
      </c>
      <c r="P4475">
        <v>114</v>
      </c>
      <c r="Q4475">
        <v>250</v>
      </c>
      <c r="R4475">
        <v>4.7</v>
      </c>
      <c r="S4475" s="1">
        <v>41219</v>
      </c>
      <c r="T4475">
        <v>2012</v>
      </c>
      <c r="U4475">
        <v>6</v>
      </c>
      <c r="V4475" t="s">
        <v>12098</v>
      </c>
      <c r="W4475" t="s">
        <v>12104</v>
      </c>
      <c r="X4475">
        <v>2</v>
      </c>
      <c r="Y4475" t="s">
        <v>12100</v>
      </c>
      <c r="Z4475">
        <v>0.27</v>
      </c>
      <c r="AA4475">
        <v>4939778</v>
      </c>
      <c r="AB4475" t="s">
        <v>9322</v>
      </c>
      <c r="AC4475">
        <v>2</v>
      </c>
      <c r="AD4475" s="9">
        <f>Merged[[#This Row],[Average_Cost_for_two]]*Merged[[#This Row],[USD Rate]]</f>
        <v>67.5</v>
      </c>
    </row>
    <row r="4476" spans="1:30" x14ac:dyDescent="0.3">
      <c r="A4476">
        <v>6202039</v>
      </c>
      <c r="B4476" t="s">
        <v>9324</v>
      </c>
      <c r="C4476">
        <v>166</v>
      </c>
      <c r="D4476" t="s">
        <v>6028</v>
      </c>
      <c r="E4476" t="s">
        <v>9325</v>
      </c>
      <c r="F4476">
        <v>51.505052890000002</v>
      </c>
      <c r="G4476">
        <v>25.285996260000001</v>
      </c>
      <c r="H4476" t="s">
        <v>12076</v>
      </c>
      <c r="I4476" t="s">
        <v>136</v>
      </c>
      <c r="J4476" t="s">
        <v>6031</v>
      </c>
      <c r="K4476" t="s">
        <v>23</v>
      </c>
      <c r="L4476" t="s">
        <v>23</v>
      </c>
      <c r="M4476" t="s">
        <v>23</v>
      </c>
      <c r="N4476" t="s">
        <v>23</v>
      </c>
      <c r="O4476">
        <v>4</v>
      </c>
      <c r="P4476">
        <v>182</v>
      </c>
      <c r="Q4476">
        <v>250</v>
      </c>
      <c r="R4476">
        <v>4.9000000000000004</v>
      </c>
      <c r="S4476" s="1">
        <v>41895</v>
      </c>
      <c r="T4476">
        <v>2014</v>
      </c>
      <c r="U4476">
        <v>13</v>
      </c>
      <c r="V4476" t="s">
        <v>12101</v>
      </c>
      <c r="W4476" t="s">
        <v>12108</v>
      </c>
      <c r="X4476">
        <v>2</v>
      </c>
      <c r="Y4476" t="s">
        <v>12103</v>
      </c>
      <c r="Z4476">
        <v>0.27</v>
      </c>
      <c r="AA4476">
        <v>1674551</v>
      </c>
      <c r="AB4476" t="s">
        <v>9324</v>
      </c>
      <c r="AC4476">
        <v>6</v>
      </c>
      <c r="AD4476" s="9">
        <f>Merged[[#This Row],[Average_Cost_for_two]]*Merged[[#This Row],[USD Rate]]</f>
        <v>67.5</v>
      </c>
    </row>
    <row r="4477" spans="1:30" x14ac:dyDescent="0.3">
      <c r="A4477">
        <v>18425995</v>
      </c>
      <c r="B4477" t="s">
        <v>9326</v>
      </c>
      <c r="C4477">
        <v>166</v>
      </c>
      <c r="D4477" t="s">
        <v>6028</v>
      </c>
      <c r="E4477" t="s">
        <v>9327</v>
      </c>
      <c r="F4477">
        <v>51.350047099999998</v>
      </c>
      <c r="G4477">
        <v>25.327332599999998</v>
      </c>
      <c r="H4477" t="s">
        <v>12076</v>
      </c>
      <c r="I4477" t="s">
        <v>1267</v>
      </c>
      <c r="J4477" t="s">
        <v>6031</v>
      </c>
      <c r="K4477" t="s">
        <v>23</v>
      </c>
      <c r="L4477" t="s">
        <v>23</v>
      </c>
      <c r="M4477" t="s">
        <v>23</v>
      </c>
      <c r="N4477" t="s">
        <v>23</v>
      </c>
      <c r="O4477">
        <v>4</v>
      </c>
      <c r="P4477">
        <v>41</v>
      </c>
      <c r="Q4477">
        <v>250</v>
      </c>
      <c r="R4477">
        <v>4</v>
      </c>
      <c r="S4477" s="1">
        <v>40796</v>
      </c>
      <c r="T4477">
        <v>2011</v>
      </c>
      <c r="U4477">
        <v>10</v>
      </c>
      <c r="V4477" t="s">
        <v>12101</v>
      </c>
      <c r="W4477" t="s">
        <v>12108</v>
      </c>
      <c r="X4477">
        <v>2</v>
      </c>
      <c r="Y4477" t="s">
        <v>12103</v>
      </c>
      <c r="Z4477">
        <v>0.27</v>
      </c>
      <c r="AA4477">
        <v>4975019</v>
      </c>
      <c r="AB4477" t="s">
        <v>9326</v>
      </c>
      <c r="AC4477">
        <v>6</v>
      </c>
      <c r="AD4477" s="9">
        <f>Merged[[#This Row],[Average_Cost_for_two]]*Merged[[#This Row],[USD Rate]]</f>
        <v>67.5</v>
      </c>
    </row>
    <row r="4478" spans="1:30" x14ac:dyDescent="0.3">
      <c r="A4478">
        <v>7300004</v>
      </c>
      <c r="B4478" t="s">
        <v>9328</v>
      </c>
      <c r="C4478">
        <v>30</v>
      </c>
      <c r="D4478" t="s">
        <v>8634</v>
      </c>
      <c r="E4478" t="s">
        <v>9329</v>
      </c>
      <c r="F4478">
        <v>-43.226999999999997</v>
      </c>
      <c r="G4478">
        <v>-22.98416667</v>
      </c>
      <c r="H4478" t="s">
        <v>12071</v>
      </c>
      <c r="I4478" t="s">
        <v>35</v>
      </c>
      <c r="J4478" t="s">
        <v>7502</v>
      </c>
      <c r="K4478" t="s">
        <v>23</v>
      </c>
      <c r="L4478" t="s">
        <v>23</v>
      </c>
      <c r="M4478" t="s">
        <v>23</v>
      </c>
      <c r="N4478" t="s">
        <v>23</v>
      </c>
      <c r="O4478">
        <v>4</v>
      </c>
      <c r="P4478">
        <v>25</v>
      </c>
      <c r="Q4478">
        <v>250</v>
      </c>
      <c r="R4478">
        <v>4.5999999999999996</v>
      </c>
      <c r="S4478" s="1">
        <v>41792</v>
      </c>
      <c r="T4478">
        <v>2014</v>
      </c>
      <c r="U4478">
        <v>2</v>
      </c>
      <c r="V4478" t="s">
        <v>12095</v>
      </c>
      <c r="W4478" t="s">
        <v>12107</v>
      </c>
      <c r="X4478">
        <v>1</v>
      </c>
      <c r="Y4478" t="s">
        <v>12106</v>
      </c>
      <c r="Z4478">
        <v>0.2</v>
      </c>
      <c r="AA4478">
        <v>1460001</v>
      </c>
      <c r="AB4478" t="s">
        <v>9328</v>
      </c>
      <c r="AC4478">
        <v>1</v>
      </c>
      <c r="AD4478" s="9">
        <f>Merged[[#This Row],[Average_Cost_for_two]]*Merged[[#This Row],[USD Rate]]</f>
        <v>50</v>
      </c>
    </row>
    <row r="4479" spans="1:30" x14ac:dyDescent="0.3">
      <c r="A4479">
        <v>7302140</v>
      </c>
      <c r="B4479" t="s">
        <v>9330</v>
      </c>
      <c r="C4479">
        <v>30</v>
      </c>
      <c r="D4479" t="s">
        <v>8634</v>
      </c>
      <c r="E4479" t="s">
        <v>9331</v>
      </c>
      <c r="F4479">
        <v>-43.171263889999999</v>
      </c>
      <c r="G4479">
        <v>-22.96337222</v>
      </c>
      <c r="H4479" t="s">
        <v>12071</v>
      </c>
      <c r="I4479" t="s">
        <v>9332</v>
      </c>
      <c r="J4479" t="s">
        <v>7502</v>
      </c>
      <c r="K4479" t="s">
        <v>23</v>
      </c>
      <c r="L4479" t="s">
        <v>23</v>
      </c>
      <c r="M4479" t="s">
        <v>23</v>
      </c>
      <c r="N4479" t="s">
        <v>23</v>
      </c>
      <c r="O4479">
        <v>4</v>
      </c>
      <c r="P4479">
        <v>8</v>
      </c>
      <c r="Q4479">
        <v>250</v>
      </c>
      <c r="R4479">
        <v>4.2</v>
      </c>
      <c r="S4479" s="1">
        <v>41805</v>
      </c>
      <c r="T4479">
        <v>2014</v>
      </c>
      <c r="U4479">
        <v>15</v>
      </c>
      <c r="V4479" t="s">
        <v>12095</v>
      </c>
      <c r="W4479" t="s">
        <v>12107</v>
      </c>
      <c r="X4479">
        <v>3</v>
      </c>
      <c r="Y4479" t="s">
        <v>12106</v>
      </c>
      <c r="Z4479">
        <v>0.2</v>
      </c>
      <c r="AA4479">
        <v>1460428</v>
      </c>
      <c r="AB4479" t="s">
        <v>9330</v>
      </c>
      <c r="AC4479">
        <v>0</v>
      </c>
      <c r="AD4479" s="9">
        <f>Merged[[#This Row],[Average_Cost_for_two]]*Merged[[#This Row],[USD Rate]]</f>
        <v>50</v>
      </c>
    </row>
    <row r="4480" spans="1:30" x14ac:dyDescent="0.3">
      <c r="A4480">
        <v>5701917</v>
      </c>
      <c r="B4480" t="s">
        <v>9333</v>
      </c>
      <c r="C4480">
        <v>214</v>
      </c>
      <c r="D4480" t="s">
        <v>6278</v>
      </c>
      <c r="E4480" t="s">
        <v>6279</v>
      </c>
      <c r="F4480">
        <v>54.357828939999997</v>
      </c>
      <c r="G4480">
        <v>24.48761082</v>
      </c>
      <c r="H4480" t="s">
        <v>12080</v>
      </c>
      <c r="I4480" t="s">
        <v>136</v>
      </c>
      <c r="J4480" t="s">
        <v>6281</v>
      </c>
      <c r="K4480" t="s">
        <v>23</v>
      </c>
      <c r="L4480" t="s">
        <v>23</v>
      </c>
      <c r="M4480" t="s">
        <v>23</v>
      </c>
      <c r="N4480" t="s">
        <v>23</v>
      </c>
      <c r="O4480">
        <v>4</v>
      </c>
      <c r="P4480">
        <v>435</v>
      </c>
      <c r="Q4480">
        <v>250</v>
      </c>
      <c r="R4480">
        <v>4.2</v>
      </c>
      <c r="S4480" s="1">
        <v>41081</v>
      </c>
      <c r="T4480">
        <v>2012</v>
      </c>
      <c r="U4480">
        <v>21</v>
      </c>
      <c r="V4480" t="s">
        <v>12095</v>
      </c>
      <c r="W4480" t="s">
        <v>12107</v>
      </c>
      <c r="X4480">
        <v>4</v>
      </c>
      <c r="Y4480" t="s">
        <v>12106</v>
      </c>
      <c r="Z4480">
        <v>0.27</v>
      </c>
      <c r="AA4480">
        <v>1539518</v>
      </c>
      <c r="AB4480" t="s">
        <v>9333</v>
      </c>
      <c r="AC4480">
        <v>4</v>
      </c>
      <c r="AD4480" s="9">
        <f>Merged[[#This Row],[Average_Cost_for_two]]*Merged[[#This Row],[USD Rate]]</f>
        <v>67.5</v>
      </c>
    </row>
    <row r="4481" spans="1:30" x14ac:dyDescent="0.3">
      <c r="A4481">
        <v>6706313</v>
      </c>
      <c r="B4481" t="s">
        <v>9334</v>
      </c>
      <c r="C4481">
        <v>30</v>
      </c>
      <c r="D4481" t="s">
        <v>7500</v>
      </c>
      <c r="E4481" t="s">
        <v>9335</v>
      </c>
      <c r="F4481">
        <v>-46.645166670000002</v>
      </c>
      <c r="G4481">
        <v>-23.550666669999998</v>
      </c>
      <c r="H4481" t="s">
        <v>12071</v>
      </c>
      <c r="I4481" t="s">
        <v>1604</v>
      </c>
      <c r="J4481" t="s">
        <v>7502</v>
      </c>
      <c r="K4481" t="s">
        <v>23</v>
      </c>
      <c r="L4481" t="s">
        <v>23</v>
      </c>
      <c r="M4481" t="s">
        <v>23</v>
      </c>
      <c r="N4481" t="s">
        <v>23</v>
      </c>
      <c r="O4481">
        <v>4</v>
      </c>
      <c r="P4481">
        <v>49</v>
      </c>
      <c r="Q4481">
        <v>250</v>
      </c>
      <c r="R4481">
        <v>4.5</v>
      </c>
      <c r="S4481" s="1">
        <v>41702</v>
      </c>
      <c r="T4481">
        <v>2014</v>
      </c>
      <c r="U4481">
        <v>4</v>
      </c>
      <c r="V4481" t="s">
        <v>12110</v>
      </c>
      <c r="W4481" t="s">
        <v>12111</v>
      </c>
      <c r="X4481">
        <v>2</v>
      </c>
      <c r="Y4481" t="s">
        <v>12106</v>
      </c>
      <c r="Z4481">
        <v>0.2</v>
      </c>
      <c r="AA4481">
        <v>1341263</v>
      </c>
      <c r="AB4481" t="s">
        <v>9334</v>
      </c>
      <c r="AC4481">
        <v>2</v>
      </c>
      <c r="AD4481" s="9">
        <f>Merged[[#This Row],[Average_Cost_for_two]]*Merged[[#This Row],[USD Rate]]</f>
        <v>50</v>
      </c>
    </row>
    <row r="4482" spans="1:30" x14ac:dyDescent="0.3">
      <c r="A4482">
        <v>6704326</v>
      </c>
      <c r="B4482" t="s">
        <v>9336</v>
      </c>
      <c r="C4482">
        <v>30</v>
      </c>
      <c r="D4482" t="s">
        <v>7500</v>
      </c>
      <c r="E4482" t="s">
        <v>9335</v>
      </c>
      <c r="F4482">
        <v>-46.646333329999997</v>
      </c>
      <c r="G4482">
        <v>-23.559000000000001</v>
      </c>
      <c r="H4482" t="s">
        <v>12071</v>
      </c>
      <c r="I4482" t="s">
        <v>9337</v>
      </c>
      <c r="J4482" t="s">
        <v>7502</v>
      </c>
      <c r="K4482" t="s">
        <v>23</v>
      </c>
      <c r="L4482" t="s">
        <v>23</v>
      </c>
      <c r="M4482" t="s">
        <v>23</v>
      </c>
      <c r="N4482" t="s">
        <v>23</v>
      </c>
      <c r="O4482">
        <v>4</v>
      </c>
      <c r="P4482">
        <v>17</v>
      </c>
      <c r="Q4482">
        <v>250</v>
      </c>
      <c r="R4482">
        <v>4.4000000000000004</v>
      </c>
      <c r="S4482" s="1">
        <v>42041</v>
      </c>
      <c r="T4482">
        <v>2015</v>
      </c>
      <c r="U4482">
        <v>6</v>
      </c>
      <c r="V4482" t="s">
        <v>12110</v>
      </c>
      <c r="W4482" t="s">
        <v>12112</v>
      </c>
      <c r="X4482">
        <v>1</v>
      </c>
      <c r="Y4482" t="s">
        <v>12100</v>
      </c>
      <c r="Z4482">
        <v>0.2</v>
      </c>
      <c r="AA4482">
        <v>1340866</v>
      </c>
      <c r="AB4482" t="s">
        <v>9336</v>
      </c>
      <c r="AC4482">
        <v>5</v>
      </c>
      <c r="AD4482" s="9">
        <f>Merged[[#This Row],[Average_Cost_for_two]]*Merged[[#This Row],[USD Rate]]</f>
        <v>50</v>
      </c>
    </row>
    <row r="4483" spans="1:30" x14ac:dyDescent="0.3">
      <c r="A4483">
        <v>18222580</v>
      </c>
      <c r="B4483" t="s">
        <v>9338</v>
      </c>
      <c r="C4483">
        <v>1</v>
      </c>
      <c r="D4483" t="s">
        <v>99</v>
      </c>
      <c r="E4483" t="s">
        <v>905</v>
      </c>
      <c r="F4483">
        <v>77.237182480000001</v>
      </c>
      <c r="G4483">
        <v>28.573453669999999</v>
      </c>
      <c r="H4483" t="s">
        <v>12069</v>
      </c>
      <c r="I4483" t="s">
        <v>6348</v>
      </c>
      <c r="J4483" t="s">
        <v>102</v>
      </c>
      <c r="K4483" t="s">
        <v>23</v>
      </c>
      <c r="L4483" t="s">
        <v>23</v>
      </c>
      <c r="M4483" t="s">
        <v>23</v>
      </c>
      <c r="N4483" t="s">
        <v>23</v>
      </c>
      <c r="O4483">
        <v>1</v>
      </c>
      <c r="P4483">
        <v>7</v>
      </c>
      <c r="Q4483">
        <v>250</v>
      </c>
      <c r="R4483">
        <v>2.9</v>
      </c>
      <c r="S4483" s="1">
        <v>40439</v>
      </c>
      <c r="T4483">
        <v>2010</v>
      </c>
      <c r="U4483">
        <v>18</v>
      </c>
      <c r="V4483" t="s">
        <v>12101</v>
      </c>
      <c r="W4483" t="s">
        <v>12108</v>
      </c>
      <c r="X4483">
        <v>3</v>
      </c>
      <c r="Y4483" t="s">
        <v>12103</v>
      </c>
      <c r="Z4483">
        <v>1.2E-2</v>
      </c>
      <c r="AA4483">
        <v>218671</v>
      </c>
      <c r="AB4483" t="s">
        <v>9338</v>
      </c>
      <c r="AC4483">
        <v>6</v>
      </c>
      <c r="AD4483" s="9">
        <f>Merged[[#This Row],[Average_Cost_for_two]]*Merged[[#This Row],[USD Rate]]</f>
        <v>3</v>
      </c>
    </row>
    <row r="4484" spans="1:30" x14ac:dyDescent="0.3">
      <c r="A4484">
        <v>7834</v>
      </c>
      <c r="B4484" t="s">
        <v>9339</v>
      </c>
      <c r="C4484">
        <v>1</v>
      </c>
      <c r="D4484" t="s">
        <v>99</v>
      </c>
      <c r="E4484" t="s">
        <v>3919</v>
      </c>
      <c r="F4484">
        <v>77.206338500000001</v>
      </c>
      <c r="G4484">
        <v>28.5730696</v>
      </c>
      <c r="H4484" t="s">
        <v>12069</v>
      </c>
      <c r="I4484" t="s">
        <v>9340</v>
      </c>
      <c r="J4484" t="s">
        <v>102</v>
      </c>
      <c r="K4484" t="s">
        <v>23</v>
      </c>
      <c r="L4484" t="s">
        <v>23</v>
      </c>
      <c r="M4484" t="s">
        <v>23</v>
      </c>
      <c r="N4484" t="s">
        <v>23</v>
      </c>
      <c r="O4484">
        <v>1</v>
      </c>
      <c r="P4484">
        <v>19</v>
      </c>
      <c r="Q4484">
        <v>250</v>
      </c>
      <c r="R4484">
        <v>3.5</v>
      </c>
      <c r="S4484" s="1">
        <v>41180</v>
      </c>
      <c r="T4484">
        <v>2012</v>
      </c>
      <c r="U4484">
        <v>28</v>
      </c>
      <c r="V4484" t="s">
        <v>12101</v>
      </c>
      <c r="W4484" t="s">
        <v>12108</v>
      </c>
      <c r="X4484">
        <v>5</v>
      </c>
      <c r="Y4484" t="s">
        <v>12103</v>
      </c>
      <c r="Z4484">
        <v>1.2E-2</v>
      </c>
      <c r="AA4484">
        <v>95</v>
      </c>
      <c r="AB4484" t="s">
        <v>9339</v>
      </c>
      <c r="AC4484">
        <v>5</v>
      </c>
      <c r="AD4484" s="9">
        <f>Merged[[#This Row],[Average_Cost_for_two]]*Merged[[#This Row],[USD Rate]]</f>
        <v>3</v>
      </c>
    </row>
    <row r="4485" spans="1:30" x14ac:dyDescent="0.3">
      <c r="A4485">
        <v>9654</v>
      </c>
      <c r="B4485" t="s">
        <v>9342</v>
      </c>
      <c r="C4485">
        <v>1</v>
      </c>
      <c r="D4485" t="s">
        <v>99</v>
      </c>
      <c r="E4485" t="s">
        <v>1352</v>
      </c>
      <c r="F4485">
        <v>77.250489930000001</v>
      </c>
      <c r="G4485">
        <v>28.544000440000001</v>
      </c>
      <c r="H4485" t="s">
        <v>12069</v>
      </c>
      <c r="I4485" t="s">
        <v>8518</v>
      </c>
      <c r="J4485" t="s">
        <v>102</v>
      </c>
      <c r="K4485" t="s">
        <v>23</v>
      </c>
      <c r="L4485" t="s">
        <v>23</v>
      </c>
      <c r="M4485" t="s">
        <v>23</v>
      </c>
      <c r="N4485" t="s">
        <v>23</v>
      </c>
      <c r="O4485">
        <v>1</v>
      </c>
      <c r="P4485">
        <v>60</v>
      </c>
      <c r="Q4485">
        <v>250</v>
      </c>
      <c r="R4485">
        <v>3.5</v>
      </c>
      <c r="S4485" s="1">
        <v>43344</v>
      </c>
      <c r="T4485">
        <v>2018</v>
      </c>
      <c r="U4485">
        <v>1</v>
      </c>
      <c r="V4485" t="s">
        <v>12101</v>
      </c>
      <c r="W4485" t="s">
        <v>12108</v>
      </c>
      <c r="X4485">
        <v>1</v>
      </c>
      <c r="Y4485" t="s">
        <v>12103</v>
      </c>
      <c r="Z4485">
        <v>1.2E-2</v>
      </c>
      <c r="AA4485">
        <v>116</v>
      </c>
      <c r="AB4485" t="s">
        <v>9342</v>
      </c>
      <c r="AC4485">
        <v>6</v>
      </c>
      <c r="AD4485" s="9">
        <f>Merged[[#This Row],[Average_Cost_for_two]]*Merged[[#This Row],[USD Rate]]</f>
        <v>3</v>
      </c>
    </row>
    <row r="4486" spans="1:30" x14ac:dyDescent="0.3">
      <c r="A4486">
        <v>18268715</v>
      </c>
      <c r="B4486" t="s">
        <v>9343</v>
      </c>
      <c r="C4486">
        <v>1</v>
      </c>
      <c r="D4486" t="s">
        <v>99</v>
      </c>
      <c r="E4486" t="s">
        <v>1473</v>
      </c>
      <c r="F4486">
        <v>77.302367200000006</v>
      </c>
      <c r="G4486">
        <v>28.648428299999999</v>
      </c>
      <c r="H4486" t="s">
        <v>12069</v>
      </c>
      <c r="I4486" t="s">
        <v>9344</v>
      </c>
      <c r="J4486" t="s">
        <v>102</v>
      </c>
      <c r="K4486" t="s">
        <v>23</v>
      </c>
      <c r="L4486" t="s">
        <v>23</v>
      </c>
      <c r="M4486" t="s">
        <v>23</v>
      </c>
      <c r="N4486" t="s">
        <v>23</v>
      </c>
      <c r="O4486">
        <v>1</v>
      </c>
      <c r="P4486">
        <v>95</v>
      </c>
      <c r="Q4486">
        <v>250</v>
      </c>
      <c r="R4486">
        <v>4</v>
      </c>
      <c r="S4486" s="1">
        <v>41530</v>
      </c>
      <c r="T4486">
        <v>2013</v>
      </c>
      <c r="U4486">
        <v>13</v>
      </c>
      <c r="V4486" t="s">
        <v>12101</v>
      </c>
      <c r="W4486" t="s">
        <v>12108</v>
      </c>
      <c r="X4486">
        <v>2</v>
      </c>
      <c r="Y4486" t="s">
        <v>12103</v>
      </c>
      <c r="Z4486">
        <v>1.2E-2</v>
      </c>
      <c r="AA4486">
        <v>219225</v>
      </c>
      <c r="AB4486" t="s">
        <v>9343</v>
      </c>
      <c r="AC4486">
        <v>5</v>
      </c>
      <c r="AD4486" s="9">
        <f>Merged[[#This Row],[Average_Cost_for_two]]*Merged[[#This Row],[USD Rate]]</f>
        <v>3</v>
      </c>
    </row>
    <row r="4487" spans="1:30" x14ac:dyDescent="0.3">
      <c r="A4487">
        <v>18432000</v>
      </c>
      <c r="B4487" t="s">
        <v>9346</v>
      </c>
      <c r="C4487">
        <v>1</v>
      </c>
      <c r="D4487" t="s">
        <v>99</v>
      </c>
      <c r="E4487" t="s">
        <v>3848</v>
      </c>
      <c r="F4487">
        <v>77.280832599999997</v>
      </c>
      <c r="G4487">
        <v>28.659009399999999</v>
      </c>
      <c r="H4487" t="s">
        <v>12069</v>
      </c>
      <c r="I4487" t="s">
        <v>3765</v>
      </c>
      <c r="J4487" t="s">
        <v>102</v>
      </c>
      <c r="K4487" t="s">
        <v>23</v>
      </c>
      <c r="L4487" t="s">
        <v>23</v>
      </c>
      <c r="M4487" t="s">
        <v>23</v>
      </c>
      <c r="N4487" t="s">
        <v>23</v>
      </c>
      <c r="O4487">
        <v>1</v>
      </c>
      <c r="P4487">
        <v>1</v>
      </c>
      <c r="Q4487">
        <v>250</v>
      </c>
      <c r="R4487">
        <v>1</v>
      </c>
      <c r="S4487" s="1">
        <v>40431</v>
      </c>
      <c r="T4487">
        <v>2010</v>
      </c>
      <c r="U4487">
        <v>10</v>
      </c>
      <c r="V4487" t="s">
        <v>12101</v>
      </c>
      <c r="W4487" t="s">
        <v>12108</v>
      </c>
      <c r="X4487">
        <v>2</v>
      </c>
      <c r="Y4487" t="s">
        <v>12103</v>
      </c>
      <c r="Z4487">
        <v>1.2E-2</v>
      </c>
      <c r="AA4487">
        <v>221184</v>
      </c>
      <c r="AB4487" t="s">
        <v>9346</v>
      </c>
      <c r="AC4487">
        <v>5</v>
      </c>
      <c r="AD4487" s="9">
        <f>Merged[[#This Row],[Average_Cost_for_two]]*Merged[[#This Row],[USD Rate]]</f>
        <v>3</v>
      </c>
    </row>
    <row r="4488" spans="1:30" x14ac:dyDescent="0.3">
      <c r="A4488">
        <v>309452</v>
      </c>
      <c r="B4488" t="s">
        <v>9347</v>
      </c>
      <c r="C4488">
        <v>1</v>
      </c>
      <c r="D4488" t="s">
        <v>99</v>
      </c>
      <c r="E4488" t="s">
        <v>1647</v>
      </c>
      <c r="F4488">
        <v>77.209366000000003</v>
      </c>
      <c r="G4488">
        <v>28.534110200000001</v>
      </c>
      <c r="H4488" t="s">
        <v>12069</v>
      </c>
      <c r="I4488" t="s">
        <v>3153</v>
      </c>
      <c r="J4488" t="s">
        <v>102</v>
      </c>
      <c r="K4488" t="s">
        <v>23</v>
      </c>
      <c r="L4488" t="s">
        <v>103</v>
      </c>
      <c r="M4488" t="s">
        <v>23</v>
      </c>
      <c r="N4488" t="s">
        <v>23</v>
      </c>
      <c r="O4488">
        <v>1</v>
      </c>
      <c r="P4488">
        <v>103</v>
      </c>
      <c r="Q4488">
        <v>250</v>
      </c>
      <c r="R4488">
        <v>3.4</v>
      </c>
      <c r="S4488" s="1">
        <v>41890</v>
      </c>
      <c r="T4488">
        <v>2014</v>
      </c>
      <c r="U4488">
        <v>8</v>
      </c>
      <c r="V4488" t="s">
        <v>12101</v>
      </c>
      <c r="W4488" t="s">
        <v>12108</v>
      </c>
      <c r="X4488">
        <v>2</v>
      </c>
      <c r="Y4488" t="s">
        <v>12103</v>
      </c>
      <c r="Z4488">
        <v>1.2E-2</v>
      </c>
      <c r="AA4488">
        <v>3714</v>
      </c>
      <c r="AB4488" t="s">
        <v>9347</v>
      </c>
      <c r="AC4488">
        <v>1</v>
      </c>
      <c r="AD4488" s="9">
        <f>Merged[[#This Row],[Average_Cost_for_two]]*Merged[[#This Row],[USD Rate]]</f>
        <v>3</v>
      </c>
    </row>
    <row r="4489" spans="1:30" x14ac:dyDescent="0.3">
      <c r="A4489">
        <v>312991</v>
      </c>
      <c r="B4489" t="s">
        <v>9348</v>
      </c>
      <c r="C4489">
        <v>1</v>
      </c>
      <c r="D4489" t="s">
        <v>99</v>
      </c>
      <c r="E4489" t="s">
        <v>841</v>
      </c>
      <c r="F4489">
        <v>77.290567800000005</v>
      </c>
      <c r="G4489">
        <v>28.6068499</v>
      </c>
      <c r="H4489" t="s">
        <v>12069</v>
      </c>
      <c r="I4489" t="s">
        <v>534</v>
      </c>
      <c r="J4489" t="s">
        <v>102</v>
      </c>
      <c r="K4489" t="s">
        <v>23</v>
      </c>
      <c r="L4489" t="s">
        <v>23</v>
      </c>
      <c r="M4489" t="s">
        <v>23</v>
      </c>
      <c r="N4489" t="s">
        <v>23</v>
      </c>
      <c r="O4489">
        <v>1</v>
      </c>
      <c r="P4489">
        <v>72</v>
      </c>
      <c r="Q4489">
        <v>250</v>
      </c>
      <c r="R4489">
        <v>3.7</v>
      </c>
      <c r="S4489" s="1">
        <v>43349</v>
      </c>
      <c r="T4489">
        <v>2018</v>
      </c>
      <c r="U4489">
        <v>6</v>
      </c>
      <c r="V4489" t="s">
        <v>12101</v>
      </c>
      <c r="W4489" t="s">
        <v>12108</v>
      </c>
      <c r="X4489">
        <v>2</v>
      </c>
      <c r="Y4489" t="s">
        <v>12103</v>
      </c>
      <c r="Z4489">
        <v>1.2E-2</v>
      </c>
      <c r="AA4489">
        <v>3756</v>
      </c>
      <c r="AB4489" t="s">
        <v>9348</v>
      </c>
      <c r="AC4489">
        <v>4</v>
      </c>
      <c r="AD4489" s="9">
        <f>Merged[[#This Row],[Average_Cost_for_two]]*Merged[[#This Row],[USD Rate]]</f>
        <v>3</v>
      </c>
    </row>
    <row r="4490" spans="1:30" x14ac:dyDescent="0.3">
      <c r="A4490">
        <v>18375372</v>
      </c>
      <c r="B4490" t="s">
        <v>9349</v>
      </c>
      <c r="C4490">
        <v>1</v>
      </c>
      <c r="D4490" t="s">
        <v>99</v>
      </c>
      <c r="E4490" t="s">
        <v>841</v>
      </c>
      <c r="F4490">
        <v>77.295692900000006</v>
      </c>
      <c r="G4490">
        <v>28.607355399999999</v>
      </c>
      <c r="H4490" t="s">
        <v>12069</v>
      </c>
      <c r="I4490" t="s">
        <v>3039</v>
      </c>
      <c r="J4490" t="s">
        <v>102</v>
      </c>
      <c r="K4490" t="s">
        <v>23</v>
      </c>
      <c r="L4490" t="s">
        <v>23</v>
      </c>
      <c r="M4490" t="s">
        <v>23</v>
      </c>
      <c r="N4490" t="s">
        <v>23</v>
      </c>
      <c r="O4490">
        <v>1</v>
      </c>
      <c r="P4490">
        <v>1</v>
      </c>
      <c r="Q4490">
        <v>250</v>
      </c>
      <c r="R4490">
        <v>1</v>
      </c>
      <c r="S4490" s="1">
        <v>41885</v>
      </c>
      <c r="T4490">
        <v>2014</v>
      </c>
      <c r="U4490">
        <v>3</v>
      </c>
      <c r="V4490" t="s">
        <v>12101</v>
      </c>
      <c r="W4490" t="s">
        <v>12108</v>
      </c>
      <c r="X4490">
        <v>1</v>
      </c>
      <c r="Y4490" t="s">
        <v>12103</v>
      </c>
      <c r="Z4490">
        <v>1.2E-2</v>
      </c>
      <c r="AA4490">
        <v>220505</v>
      </c>
      <c r="AB4490" t="s">
        <v>9349</v>
      </c>
      <c r="AC4490">
        <v>3</v>
      </c>
      <c r="AD4490" s="9">
        <f>Merged[[#This Row],[Average_Cost_for_two]]*Merged[[#This Row],[USD Rate]]</f>
        <v>3</v>
      </c>
    </row>
    <row r="4491" spans="1:30" x14ac:dyDescent="0.3">
      <c r="A4491">
        <v>18277176</v>
      </c>
      <c r="B4491" t="s">
        <v>9350</v>
      </c>
      <c r="C4491">
        <v>1</v>
      </c>
      <c r="D4491" t="s">
        <v>99</v>
      </c>
      <c r="E4491" t="s">
        <v>634</v>
      </c>
      <c r="F4491">
        <v>77.145732199999998</v>
      </c>
      <c r="G4491">
        <v>28.494762999999999</v>
      </c>
      <c r="H4491" t="s">
        <v>12069</v>
      </c>
      <c r="I4491" t="s">
        <v>6118</v>
      </c>
      <c r="J4491" t="s">
        <v>102</v>
      </c>
      <c r="K4491" t="s">
        <v>23</v>
      </c>
      <c r="L4491" t="s">
        <v>23</v>
      </c>
      <c r="M4491" t="s">
        <v>23</v>
      </c>
      <c r="N4491" t="s">
        <v>23</v>
      </c>
      <c r="O4491">
        <v>1</v>
      </c>
      <c r="P4491">
        <v>1</v>
      </c>
      <c r="Q4491">
        <v>250</v>
      </c>
      <c r="R4491">
        <v>1</v>
      </c>
      <c r="S4491" s="1">
        <v>41532</v>
      </c>
      <c r="T4491">
        <v>2013</v>
      </c>
      <c r="U4491">
        <v>15</v>
      </c>
      <c r="V4491" t="s">
        <v>12101</v>
      </c>
      <c r="W4491" t="s">
        <v>12108</v>
      </c>
      <c r="X4491">
        <v>3</v>
      </c>
      <c r="Y4491" t="s">
        <v>12103</v>
      </c>
      <c r="Z4491">
        <v>1.2E-2</v>
      </c>
      <c r="AA4491">
        <v>219327</v>
      </c>
      <c r="AB4491" t="s">
        <v>9350</v>
      </c>
      <c r="AC4491">
        <v>0</v>
      </c>
      <c r="AD4491" s="9">
        <f>Merged[[#This Row],[Average_Cost_for_two]]*Merged[[#This Row],[USD Rate]]</f>
        <v>3</v>
      </c>
    </row>
    <row r="4492" spans="1:30" x14ac:dyDescent="0.3">
      <c r="A4492">
        <v>301236</v>
      </c>
      <c r="B4492" t="s">
        <v>9353</v>
      </c>
      <c r="C4492">
        <v>1</v>
      </c>
      <c r="D4492" t="s">
        <v>99</v>
      </c>
      <c r="E4492" t="s">
        <v>4413</v>
      </c>
      <c r="F4492">
        <v>77.170669099999998</v>
      </c>
      <c r="G4492">
        <v>28.579968600000001</v>
      </c>
      <c r="H4492" t="s">
        <v>12069</v>
      </c>
      <c r="I4492" t="s">
        <v>3765</v>
      </c>
      <c r="J4492" t="s">
        <v>102</v>
      </c>
      <c r="K4492" t="s">
        <v>23</v>
      </c>
      <c r="L4492" t="s">
        <v>23</v>
      </c>
      <c r="M4492" t="s">
        <v>23</v>
      </c>
      <c r="N4492" t="s">
        <v>23</v>
      </c>
      <c r="O4492">
        <v>1</v>
      </c>
      <c r="P4492">
        <v>22</v>
      </c>
      <c r="Q4492">
        <v>250</v>
      </c>
      <c r="R4492">
        <v>2.9</v>
      </c>
      <c r="S4492" s="1">
        <v>42274</v>
      </c>
      <c r="T4492">
        <v>2015</v>
      </c>
      <c r="U4492">
        <v>27</v>
      </c>
      <c r="V4492" t="s">
        <v>12101</v>
      </c>
      <c r="W4492" t="s">
        <v>12108</v>
      </c>
      <c r="X4492">
        <v>5</v>
      </c>
      <c r="Y4492" t="s">
        <v>12103</v>
      </c>
      <c r="Z4492">
        <v>1.2E-2</v>
      </c>
      <c r="AA4492">
        <v>3615</v>
      </c>
      <c r="AB4492" t="s">
        <v>9353</v>
      </c>
      <c r="AC4492">
        <v>0</v>
      </c>
      <c r="AD4492" s="9">
        <f>Merged[[#This Row],[Average_Cost_for_two]]*Merged[[#This Row],[USD Rate]]</f>
        <v>3</v>
      </c>
    </row>
    <row r="4493" spans="1:30" x14ac:dyDescent="0.3">
      <c r="A4493">
        <v>310954</v>
      </c>
      <c r="B4493" t="s">
        <v>9354</v>
      </c>
      <c r="C4493">
        <v>1</v>
      </c>
      <c r="D4493" t="s">
        <v>99</v>
      </c>
      <c r="E4493" t="s">
        <v>4685</v>
      </c>
      <c r="F4493">
        <v>77.218778499999999</v>
      </c>
      <c r="G4493">
        <v>28.708982200000001</v>
      </c>
      <c r="H4493" t="s">
        <v>12069</v>
      </c>
      <c r="I4493" t="s">
        <v>673</v>
      </c>
      <c r="J4493" t="s">
        <v>102</v>
      </c>
      <c r="K4493" t="s">
        <v>23</v>
      </c>
      <c r="L4493" t="s">
        <v>23</v>
      </c>
      <c r="M4493" t="s">
        <v>23</v>
      </c>
      <c r="N4493" t="s">
        <v>23</v>
      </c>
      <c r="O4493">
        <v>1</v>
      </c>
      <c r="P4493">
        <v>1</v>
      </c>
      <c r="Q4493">
        <v>250</v>
      </c>
      <c r="R4493">
        <v>1</v>
      </c>
      <c r="S4493" s="1">
        <v>41902</v>
      </c>
      <c r="T4493">
        <v>2014</v>
      </c>
      <c r="U4493">
        <v>20</v>
      </c>
      <c r="V4493" t="s">
        <v>12101</v>
      </c>
      <c r="W4493" t="s">
        <v>12108</v>
      </c>
      <c r="X4493">
        <v>3</v>
      </c>
      <c r="Y4493" t="s">
        <v>12103</v>
      </c>
      <c r="Z4493">
        <v>1.2E-2</v>
      </c>
      <c r="AA4493">
        <v>3732</v>
      </c>
      <c r="AB4493" t="s">
        <v>9354</v>
      </c>
      <c r="AC4493">
        <v>6</v>
      </c>
      <c r="AD4493" s="9">
        <f>Merged[[#This Row],[Average_Cost_for_two]]*Merged[[#This Row],[USD Rate]]</f>
        <v>3</v>
      </c>
    </row>
    <row r="4494" spans="1:30" x14ac:dyDescent="0.3">
      <c r="A4494">
        <v>300264</v>
      </c>
      <c r="B4494" t="s">
        <v>9355</v>
      </c>
      <c r="C4494">
        <v>1</v>
      </c>
      <c r="D4494" t="s">
        <v>99</v>
      </c>
      <c r="E4494" t="s">
        <v>3146</v>
      </c>
      <c r="F4494">
        <v>77.171540300000004</v>
      </c>
      <c r="G4494">
        <v>28.558152100000001</v>
      </c>
      <c r="H4494" t="s">
        <v>12069</v>
      </c>
      <c r="I4494" t="s">
        <v>5018</v>
      </c>
      <c r="J4494" t="s">
        <v>102</v>
      </c>
      <c r="K4494" t="s">
        <v>23</v>
      </c>
      <c r="L4494" t="s">
        <v>23</v>
      </c>
      <c r="M4494" t="s">
        <v>23</v>
      </c>
      <c r="N4494" t="s">
        <v>23</v>
      </c>
      <c r="O4494">
        <v>1</v>
      </c>
      <c r="P4494">
        <v>22</v>
      </c>
      <c r="Q4494">
        <v>250</v>
      </c>
      <c r="R4494">
        <v>2.8</v>
      </c>
      <c r="S4494" s="1">
        <v>41165</v>
      </c>
      <c r="T4494">
        <v>2012</v>
      </c>
      <c r="U4494">
        <v>13</v>
      </c>
      <c r="V4494" t="s">
        <v>12101</v>
      </c>
      <c r="W4494" t="s">
        <v>12108</v>
      </c>
      <c r="X4494">
        <v>3</v>
      </c>
      <c r="Y4494" t="s">
        <v>12103</v>
      </c>
      <c r="Z4494">
        <v>1.2E-2</v>
      </c>
      <c r="AA4494">
        <v>3604</v>
      </c>
      <c r="AB4494" t="s">
        <v>9355</v>
      </c>
      <c r="AC4494">
        <v>4</v>
      </c>
      <c r="AD4494" s="9">
        <f>Merged[[#This Row],[Average_Cost_for_two]]*Merged[[#This Row],[USD Rate]]</f>
        <v>3</v>
      </c>
    </row>
    <row r="4495" spans="1:30" x14ac:dyDescent="0.3">
      <c r="A4495">
        <v>5799</v>
      </c>
      <c r="B4495" t="s">
        <v>9356</v>
      </c>
      <c r="C4495">
        <v>1</v>
      </c>
      <c r="D4495" t="s">
        <v>99</v>
      </c>
      <c r="E4495" t="s">
        <v>2127</v>
      </c>
      <c r="F4495">
        <v>77.211335379999994</v>
      </c>
      <c r="G4495">
        <v>28.646656839999999</v>
      </c>
      <c r="H4495" t="s">
        <v>12069</v>
      </c>
      <c r="I4495" t="s">
        <v>245</v>
      </c>
      <c r="J4495" t="s">
        <v>102</v>
      </c>
      <c r="K4495" t="s">
        <v>23</v>
      </c>
      <c r="L4495" t="s">
        <v>23</v>
      </c>
      <c r="M4495" t="s">
        <v>23</v>
      </c>
      <c r="N4495" t="s">
        <v>23</v>
      </c>
      <c r="O4495">
        <v>1</v>
      </c>
      <c r="P4495">
        <v>4</v>
      </c>
      <c r="Q4495">
        <v>250</v>
      </c>
      <c r="R4495">
        <v>2.9</v>
      </c>
      <c r="S4495" s="1">
        <v>42986</v>
      </c>
      <c r="T4495">
        <v>2017</v>
      </c>
      <c r="U4495">
        <v>8</v>
      </c>
      <c r="V4495" t="s">
        <v>12101</v>
      </c>
      <c r="W4495" t="s">
        <v>12108</v>
      </c>
      <c r="X4495">
        <v>2</v>
      </c>
      <c r="Y4495" t="s">
        <v>12103</v>
      </c>
      <c r="Z4495">
        <v>1.2E-2</v>
      </c>
      <c r="AA4495">
        <v>70</v>
      </c>
      <c r="AB4495" t="s">
        <v>9356</v>
      </c>
      <c r="AC4495">
        <v>5</v>
      </c>
      <c r="AD4495" s="9">
        <f>Merged[[#This Row],[Average_Cost_for_two]]*Merged[[#This Row],[USD Rate]]</f>
        <v>3</v>
      </c>
    </row>
    <row r="4496" spans="1:30" x14ac:dyDescent="0.3">
      <c r="A4496">
        <v>7187</v>
      </c>
      <c r="B4496" t="s">
        <v>9357</v>
      </c>
      <c r="C4496">
        <v>1</v>
      </c>
      <c r="D4496" t="s">
        <v>99</v>
      </c>
      <c r="E4496" t="s">
        <v>1544</v>
      </c>
      <c r="F4496">
        <v>77.111354899999995</v>
      </c>
      <c r="G4496">
        <v>28.652857399999998</v>
      </c>
      <c r="H4496" t="s">
        <v>12069</v>
      </c>
      <c r="I4496" t="s">
        <v>245</v>
      </c>
      <c r="J4496" t="s">
        <v>102</v>
      </c>
      <c r="K4496" t="s">
        <v>23</v>
      </c>
      <c r="L4496" t="s">
        <v>23</v>
      </c>
      <c r="M4496" t="s">
        <v>23</v>
      </c>
      <c r="N4496" t="s">
        <v>23</v>
      </c>
      <c r="O4496">
        <v>1</v>
      </c>
      <c r="P4496">
        <v>2</v>
      </c>
      <c r="Q4496">
        <v>250</v>
      </c>
      <c r="R4496">
        <v>1</v>
      </c>
      <c r="S4496" s="1">
        <v>43371</v>
      </c>
      <c r="T4496">
        <v>2018</v>
      </c>
      <c r="U4496">
        <v>28</v>
      </c>
      <c r="V4496" t="s">
        <v>12101</v>
      </c>
      <c r="W4496" t="s">
        <v>12108</v>
      </c>
      <c r="X4496">
        <v>5</v>
      </c>
      <c r="Y4496" t="s">
        <v>12103</v>
      </c>
      <c r="Z4496">
        <v>1.2E-2</v>
      </c>
      <c r="AA4496">
        <v>87</v>
      </c>
      <c r="AB4496" t="s">
        <v>9357</v>
      </c>
      <c r="AC4496">
        <v>5</v>
      </c>
      <c r="AD4496" s="9">
        <f>Merged[[#This Row],[Average_Cost_for_two]]*Merged[[#This Row],[USD Rate]]</f>
        <v>3</v>
      </c>
    </row>
    <row r="4497" spans="1:30" x14ac:dyDescent="0.3">
      <c r="A4497">
        <v>18285208</v>
      </c>
      <c r="B4497" t="s">
        <v>9358</v>
      </c>
      <c r="C4497">
        <v>1</v>
      </c>
      <c r="D4497" t="s">
        <v>99</v>
      </c>
      <c r="E4497" t="s">
        <v>4623</v>
      </c>
      <c r="F4497">
        <v>77.068093899999994</v>
      </c>
      <c r="G4497">
        <v>28.6104281</v>
      </c>
      <c r="H4497" t="s">
        <v>12069</v>
      </c>
      <c r="I4497" t="s">
        <v>4910</v>
      </c>
      <c r="J4497" t="s">
        <v>102</v>
      </c>
      <c r="K4497" t="s">
        <v>23</v>
      </c>
      <c r="L4497" t="s">
        <v>23</v>
      </c>
      <c r="M4497" t="s">
        <v>23</v>
      </c>
      <c r="N4497" t="s">
        <v>23</v>
      </c>
      <c r="O4497">
        <v>1</v>
      </c>
      <c r="P4497">
        <v>7</v>
      </c>
      <c r="Q4497">
        <v>250</v>
      </c>
      <c r="R4497">
        <v>2.9</v>
      </c>
      <c r="S4497" s="1">
        <v>41910</v>
      </c>
      <c r="T4497">
        <v>2014</v>
      </c>
      <c r="U4497">
        <v>28</v>
      </c>
      <c r="V4497" t="s">
        <v>12101</v>
      </c>
      <c r="W4497" t="s">
        <v>12108</v>
      </c>
      <c r="X4497">
        <v>5</v>
      </c>
      <c r="Y4497" t="s">
        <v>12103</v>
      </c>
      <c r="Z4497">
        <v>1.2E-2</v>
      </c>
      <c r="AA4497">
        <v>219423</v>
      </c>
      <c r="AB4497" t="s">
        <v>9358</v>
      </c>
      <c r="AC4497">
        <v>0</v>
      </c>
      <c r="AD4497" s="9">
        <f>Merged[[#This Row],[Average_Cost_for_two]]*Merged[[#This Row],[USD Rate]]</f>
        <v>3</v>
      </c>
    </row>
    <row r="4498" spans="1:30" x14ac:dyDescent="0.3">
      <c r="A4498">
        <v>18372672</v>
      </c>
      <c r="B4498" t="s">
        <v>9359</v>
      </c>
      <c r="C4498">
        <v>1</v>
      </c>
      <c r="D4498" t="s">
        <v>99</v>
      </c>
      <c r="E4498" t="s">
        <v>4623</v>
      </c>
      <c r="F4498">
        <v>77.063821799999999</v>
      </c>
      <c r="G4498">
        <v>28.624212100000001</v>
      </c>
      <c r="H4498" t="s">
        <v>12069</v>
      </c>
      <c r="I4498" t="s">
        <v>7545</v>
      </c>
      <c r="J4498" t="s">
        <v>102</v>
      </c>
      <c r="K4498" t="s">
        <v>23</v>
      </c>
      <c r="L4498" t="s">
        <v>23</v>
      </c>
      <c r="M4498" t="s">
        <v>23</v>
      </c>
      <c r="N4498" t="s">
        <v>23</v>
      </c>
      <c r="O4498">
        <v>1</v>
      </c>
      <c r="P4498">
        <v>2</v>
      </c>
      <c r="Q4498">
        <v>250</v>
      </c>
      <c r="R4498">
        <v>1</v>
      </c>
      <c r="S4498" s="1">
        <v>40439</v>
      </c>
      <c r="T4498">
        <v>2010</v>
      </c>
      <c r="U4498">
        <v>18</v>
      </c>
      <c r="V4498" t="s">
        <v>12101</v>
      </c>
      <c r="W4498" t="s">
        <v>12108</v>
      </c>
      <c r="X4498">
        <v>3</v>
      </c>
      <c r="Y4498" t="s">
        <v>12103</v>
      </c>
      <c r="Z4498">
        <v>1.2E-2</v>
      </c>
      <c r="AA4498">
        <v>220473</v>
      </c>
      <c r="AB4498" t="s">
        <v>9359</v>
      </c>
      <c r="AC4498">
        <v>6</v>
      </c>
      <c r="AD4498" s="9">
        <f>Merged[[#This Row],[Average_Cost_for_two]]*Merged[[#This Row],[USD Rate]]</f>
        <v>3</v>
      </c>
    </row>
    <row r="4499" spans="1:30" x14ac:dyDescent="0.3">
      <c r="A4499">
        <v>8979</v>
      </c>
      <c r="B4499" t="s">
        <v>9360</v>
      </c>
      <c r="C4499">
        <v>1</v>
      </c>
      <c r="D4499" t="s">
        <v>99</v>
      </c>
      <c r="E4499" t="s">
        <v>1753</v>
      </c>
      <c r="F4499">
        <v>77.285930300000004</v>
      </c>
      <c r="G4499">
        <v>28.636706700000001</v>
      </c>
      <c r="H4499" t="s">
        <v>12069</v>
      </c>
      <c r="I4499" t="s">
        <v>245</v>
      </c>
      <c r="J4499" t="s">
        <v>102</v>
      </c>
      <c r="K4499" t="s">
        <v>23</v>
      </c>
      <c r="L4499" t="s">
        <v>23</v>
      </c>
      <c r="M4499" t="s">
        <v>23</v>
      </c>
      <c r="N4499" t="s">
        <v>23</v>
      </c>
      <c r="O4499">
        <v>1</v>
      </c>
      <c r="P4499">
        <v>99</v>
      </c>
      <c r="Q4499">
        <v>250</v>
      </c>
      <c r="R4499">
        <v>3.4</v>
      </c>
      <c r="S4499" s="1">
        <v>42248</v>
      </c>
      <c r="T4499">
        <v>2015</v>
      </c>
      <c r="U4499">
        <v>1</v>
      </c>
      <c r="V4499" t="s">
        <v>12101</v>
      </c>
      <c r="W4499" t="s">
        <v>12108</v>
      </c>
      <c r="X4499">
        <v>1</v>
      </c>
      <c r="Y4499" t="s">
        <v>12103</v>
      </c>
      <c r="Z4499">
        <v>1.2E-2</v>
      </c>
      <c r="AA4499">
        <v>108</v>
      </c>
      <c r="AB4499" t="s">
        <v>9360</v>
      </c>
      <c r="AC4499">
        <v>2</v>
      </c>
      <c r="AD4499" s="9">
        <f>Merged[[#This Row],[Average_Cost_for_two]]*Merged[[#This Row],[USD Rate]]</f>
        <v>3</v>
      </c>
    </row>
    <row r="4500" spans="1:30" x14ac:dyDescent="0.3">
      <c r="A4500">
        <v>307106</v>
      </c>
      <c r="B4500" t="s">
        <v>9361</v>
      </c>
      <c r="C4500">
        <v>1</v>
      </c>
      <c r="D4500" t="s">
        <v>99</v>
      </c>
      <c r="E4500" t="s">
        <v>884</v>
      </c>
      <c r="F4500">
        <v>77.204187700000006</v>
      </c>
      <c r="G4500">
        <v>28.696106499999999</v>
      </c>
      <c r="H4500" t="s">
        <v>12069</v>
      </c>
      <c r="I4500" t="s">
        <v>2818</v>
      </c>
      <c r="J4500" t="s">
        <v>102</v>
      </c>
      <c r="K4500" t="s">
        <v>23</v>
      </c>
      <c r="L4500" t="s">
        <v>23</v>
      </c>
      <c r="M4500" t="s">
        <v>23</v>
      </c>
      <c r="N4500" t="s">
        <v>23</v>
      </c>
      <c r="O4500">
        <v>1</v>
      </c>
      <c r="P4500">
        <v>69</v>
      </c>
      <c r="Q4500">
        <v>250</v>
      </c>
      <c r="R4500">
        <v>3.3</v>
      </c>
      <c r="S4500" s="1">
        <v>40771</v>
      </c>
      <c r="T4500">
        <v>2011</v>
      </c>
      <c r="U4500">
        <v>16</v>
      </c>
      <c r="V4500" t="s">
        <v>12101</v>
      </c>
      <c r="W4500" t="s">
        <v>12102</v>
      </c>
      <c r="X4500">
        <v>3</v>
      </c>
      <c r="Y4500" t="s">
        <v>12103</v>
      </c>
      <c r="Z4500">
        <v>1.2E-2</v>
      </c>
      <c r="AA4500">
        <v>3686</v>
      </c>
      <c r="AB4500" t="s">
        <v>9361</v>
      </c>
      <c r="AC4500">
        <v>2</v>
      </c>
      <c r="AD4500" s="9">
        <f>Merged[[#This Row],[Average_Cost_for_two]]*Merged[[#This Row],[USD Rate]]</f>
        <v>3</v>
      </c>
    </row>
    <row r="4501" spans="1:30" x14ac:dyDescent="0.3">
      <c r="A4501">
        <v>313267</v>
      </c>
      <c r="B4501" t="s">
        <v>9362</v>
      </c>
      <c r="C4501">
        <v>1</v>
      </c>
      <c r="D4501" t="s">
        <v>99</v>
      </c>
      <c r="E4501" t="s">
        <v>884</v>
      </c>
      <c r="F4501">
        <v>77.204256799999996</v>
      </c>
      <c r="G4501">
        <v>28.6951581</v>
      </c>
      <c r="H4501" t="s">
        <v>12069</v>
      </c>
      <c r="I4501" t="s">
        <v>3039</v>
      </c>
      <c r="J4501" t="s">
        <v>102</v>
      </c>
      <c r="K4501" t="s">
        <v>23</v>
      </c>
      <c r="L4501" t="s">
        <v>103</v>
      </c>
      <c r="M4501" t="s">
        <v>23</v>
      </c>
      <c r="N4501" t="s">
        <v>23</v>
      </c>
      <c r="O4501">
        <v>1</v>
      </c>
      <c r="P4501">
        <v>533</v>
      </c>
      <c r="Q4501">
        <v>250</v>
      </c>
      <c r="R4501">
        <v>3.9</v>
      </c>
      <c r="S4501" s="1">
        <v>40405</v>
      </c>
      <c r="T4501">
        <v>2010</v>
      </c>
      <c r="U4501">
        <v>15</v>
      </c>
      <c r="V4501" t="s">
        <v>12101</v>
      </c>
      <c r="W4501" t="s">
        <v>12102</v>
      </c>
      <c r="X4501">
        <v>3</v>
      </c>
      <c r="Y4501" t="s">
        <v>12103</v>
      </c>
      <c r="Z4501">
        <v>1.2E-2</v>
      </c>
      <c r="AA4501">
        <v>3760</v>
      </c>
      <c r="AB4501" t="s">
        <v>9362</v>
      </c>
      <c r="AC4501">
        <v>0</v>
      </c>
      <c r="AD4501" s="9">
        <f>Merged[[#This Row],[Average_Cost_for_two]]*Merged[[#This Row],[USD Rate]]</f>
        <v>3</v>
      </c>
    </row>
    <row r="4502" spans="1:30" x14ac:dyDescent="0.3">
      <c r="A4502">
        <v>6646</v>
      </c>
      <c r="B4502" t="s">
        <v>9363</v>
      </c>
      <c r="C4502">
        <v>1</v>
      </c>
      <c r="D4502" t="s">
        <v>99</v>
      </c>
      <c r="E4502" t="s">
        <v>884</v>
      </c>
      <c r="F4502">
        <v>77.205260499999994</v>
      </c>
      <c r="G4502">
        <v>28.694723499999998</v>
      </c>
      <c r="H4502" t="s">
        <v>12069</v>
      </c>
      <c r="I4502" t="s">
        <v>478</v>
      </c>
      <c r="J4502" t="s">
        <v>102</v>
      </c>
      <c r="K4502" t="s">
        <v>23</v>
      </c>
      <c r="L4502" t="s">
        <v>23</v>
      </c>
      <c r="M4502" t="s">
        <v>23</v>
      </c>
      <c r="N4502" t="s">
        <v>23</v>
      </c>
      <c r="O4502">
        <v>1</v>
      </c>
      <c r="P4502">
        <v>91</v>
      </c>
      <c r="Q4502">
        <v>250</v>
      </c>
      <c r="R4502">
        <v>3.7</v>
      </c>
      <c r="S4502" s="1">
        <v>41496</v>
      </c>
      <c r="T4502">
        <v>2013</v>
      </c>
      <c r="U4502">
        <v>10</v>
      </c>
      <c r="V4502" t="s">
        <v>12101</v>
      </c>
      <c r="W4502" t="s">
        <v>12102</v>
      </c>
      <c r="X4502">
        <v>2</v>
      </c>
      <c r="Y4502" t="s">
        <v>12103</v>
      </c>
      <c r="Z4502">
        <v>1.2E-2</v>
      </c>
      <c r="AA4502">
        <v>80</v>
      </c>
      <c r="AB4502" t="s">
        <v>9363</v>
      </c>
      <c r="AC4502">
        <v>6</v>
      </c>
      <c r="AD4502" s="9">
        <f>Merged[[#This Row],[Average_Cost_for_two]]*Merged[[#This Row],[USD Rate]]</f>
        <v>3</v>
      </c>
    </row>
    <row r="4503" spans="1:30" x14ac:dyDescent="0.3">
      <c r="A4503">
        <v>17977786</v>
      </c>
      <c r="B4503" t="s">
        <v>9364</v>
      </c>
      <c r="C4503">
        <v>1</v>
      </c>
      <c r="D4503" t="s">
        <v>99</v>
      </c>
      <c r="E4503" t="s">
        <v>2161</v>
      </c>
      <c r="F4503">
        <v>77.170299700000001</v>
      </c>
      <c r="G4503">
        <v>28.646945800000001</v>
      </c>
      <c r="H4503" t="s">
        <v>12069</v>
      </c>
      <c r="I4503" t="s">
        <v>2818</v>
      </c>
      <c r="J4503" t="s">
        <v>102</v>
      </c>
      <c r="K4503" t="s">
        <v>23</v>
      </c>
      <c r="L4503" t="s">
        <v>23</v>
      </c>
      <c r="M4503" t="s">
        <v>23</v>
      </c>
      <c r="N4503" t="s">
        <v>23</v>
      </c>
      <c r="O4503">
        <v>1</v>
      </c>
      <c r="P4503">
        <v>3</v>
      </c>
      <c r="Q4503">
        <v>250</v>
      </c>
      <c r="R4503">
        <v>1</v>
      </c>
      <c r="S4503" s="1">
        <v>42603</v>
      </c>
      <c r="T4503">
        <v>2016</v>
      </c>
      <c r="U4503">
        <v>21</v>
      </c>
      <c r="V4503" t="s">
        <v>12101</v>
      </c>
      <c r="W4503" t="s">
        <v>12102</v>
      </c>
      <c r="X4503">
        <v>4</v>
      </c>
      <c r="Y4503" t="s">
        <v>12103</v>
      </c>
      <c r="Z4503">
        <v>1.2E-2</v>
      </c>
      <c r="AA4503">
        <v>215734</v>
      </c>
      <c r="AB4503" t="s">
        <v>9364</v>
      </c>
      <c r="AC4503">
        <v>0</v>
      </c>
      <c r="AD4503" s="9">
        <f>Merged[[#This Row],[Average_Cost_for_two]]*Merged[[#This Row],[USD Rate]]</f>
        <v>3</v>
      </c>
    </row>
    <row r="4504" spans="1:30" x14ac:dyDescent="0.3">
      <c r="A4504">
        <v>1934</v>
      </c>
      <c r="B4504" t="s">
        <v>9365</v>
      </c>
      <c r="C4504">
        <v>1</v>
      </c>
      <c r="D4504" t="s">
        <v>99</v>
      </c>
      <c r="E4504" t="s">
        <v>502</v>
      </c>
      <c r="F4504">
        <v>77.234542899999994</v>
      </c>
      <c r="G4504">
        <v>28.5504788</v>
      </c>
      <c r="H4504" t="s">
        <v>12069</v>
      </c>
      <c r="I4504" t="s">
        <v>8098</v>
      </c>
      <c r="J4504" t="s">
        <v>102</v>
      </c>
      <c r="K4504" t="s">
        <v>23</v>
      </c>
      <c r="L4504" t="s">
        <v>23</v>
      </c>
      <c r="M4504" t="s">
        <v>23</v>
      </c>
      <c r="N4504" t="s">
        <v>23</v>
      </c>
      <c r="O4504">
        <v>1</v>
      </c>
      <c r="P4504">
        <v>26</v>
      </c>
      <c r="Q4504">
        <v>250</v>
      </c>
      <c r="R4504">
        <v>3.1</v>
      </c>
      <c r="S4504" s="1">
        <v>40404</v>
      </c>
      <c r="T4504">
        <v>2010</v>
      </c>
      <c r="U4504">
        <v>14</v>
      </c>
      <c r="V4504" t="s">
        <v>12101</v>
      </c>
      <c r="W4504" t="s">
        <v>12102</v>
      </c>
      <c r="X4504">
        <v>2</v>
      </c>
      <c r="Y4504" t="s">
        <v>12103</v>
      </c>
      <c r="Z4504">
        <v>1.2E-2</v>
      </c>
      <c r="AA4504">
        <v>24</v>
      </c>
      <c r="AB4504" t="s">
        <v>9365</v>
      </c>
      <c r="AC4504">
        <v>6</v>
      </c>
      <c r="AD4504" s="9">
        <f>Merged[[#This Row],[Average_Cost_for_two]]*Merged[[#This Row],[USD Rate]]</f>
        <v>3</v>
      </c>
    </row>
    <row r="4505" spans="1:30" x14ac:dyDescent="0.3">
      <c r="A4505">
        <v>18289278</v>
      </c>
      <c r="B4505" t="s">
        <v>9366</v>
      </c>
      <c r="C4505">
        <v>1</v>
      </c>
      <c r="D4505" t="s">
        <v>99</v>
      </c>
      <c r="E4505" t="s">
        <v>603</v>
      </c>
      <c r="F4505">
        <v>77.110906999999997</v>
      </c>
      <c r="G4505">
        <v>28.624634799999999</v>
      </c>
      <c r="H4505" t="s">
        <v>12069</v>
      </c>
      <c r="I4505" t="s">
        <v>9367</v>
      </c>
      <c r="J4505" t="s">
        <v>102</v>
      </c>
      <c r="K4505" t="s">
        <v>23</v>
      </c>
      <c r="L4505" t="s">
        <v>23</v>
      </c>
      <c r="M4505" t="s">
        <v>23</v>
      </c>
      <c r="N4505" t="s">
        <v>23</v>
      </c>
      <c r="O4505">
        <v>1</v>
      </c>
      <c r="P4505">
        <v>6</v>
      </c>
      <c r="Q4505">
        <v>250</v>
      </c>
      <c r="R4505">
        <v>3</v>
      </c>
      <c r="S4505" s="1">
        <v>40412</v>
      </c>
      <c r="T4505">
        <v>2010</v>
      </c>
      <c r="U4505">
        <v>22</v>
      </c>
      <c r="V4505" t="s">
        <v>12101</v>
      </c>
      <c r="W4505" t="s">
        <v>12102</v>
      </c>
      <c r="X4505">
        <v>4</v>
      </c>
      <c r="Y4505" t="s">
        <v>12103</v>
      </c>
      <c r="Z4505">
        <v>1.2E-2</v>
      </c>
      <c r="AA4505">
        <v>219472</v>
      </c>
      <c r="AB4505" t="s">
        <v>9366</v>
      </c>
      <c r="AC4505">
        <v>0</v>
      </c>
      <c r="AD4505" s="9">
        <f>Merged[[#This Row],[Average_Cost_for_two]]*Merged[[#This Row],[USD Rate]]</f>
        <v>3</v>
      </c>
    </row>
    <row r="4506" spans="1:30" x14ac:dyDescent="0.3">
      <c r="A4506">
        <v>9571</v>
      </c>
      <c r="B4506" t="s">
        <v>9369</v>
      </c>
      <c r="C4506">
        <v>1</v>
      </c>
      <c r="D4506" t="s">
        <v>99</v>
      </c>
      <c r="E4506" t="s">
        <v>3883</v>
      </c>
      <c r="F4506">
        <v>77.239059690000005</v>
      </c>
      <c r="G4506">
        <v>28.578579770000001</v>
      </c>
      <c r="H4506" t="s">
        <v>12069</v>
      </c>
      <c r="I4506" t="s">
        <v>2818</v>
      </c>
      <c r="J4506" t="s">
        <v>102</v>
      </c>
      <c r="K4506" t="s">
        <v>23</v>
      </c>
      <c r="L4506" t="s">
        <v>23</v>
      </c>
      <c r="M4506" t="s">
        <v>23</v>
      </c>
      <c r="N4506" t="s">
        <v>23</v>
      </c>
      <c r="O4506">
        <v>1</v>
      </c>
      <c r="P4506">
        <v>44</v>
      </c>
      <c r="Q4506">
        <v>250</v>
      </c>
      <c r="R4506">
        <v>3.4</v>
      </c>
      <c r="S4506" s="1">
        <v>42974</v>
      </c>
      <c r="T4506">
        <v>2017</v>
      </c>
      <c r="U4506">
        <v>27</v>
      </c>
      <c r="V4506" t="s">
        <v>12101</v>
      </c>
      <c r="W4506" t="s">
        <v>12102</v>
      </c>
      <c r="X4506">
        <v>5</v>
      </c>
      <c r="Y4506" t="s">
        <v>12103</v>
      </c>
      <c r="Z4506">
        <v>1.2E-2</v>
      </c>
      <c r="AA4506">
        <v>115</v>
      </c>
      <c r="AB4506" t="s">
        <v>9369</v>
      </c>
      <c r="AC4506">
        <v>0</v>
      </c>
      <c r="AD4506" s="9">
        <f>Merged[[#This Row],[Average_Cost_for_two]]*Merged[[#This Row],[USD Rate]]</f>
        <v>3</v>
      </c>
    </row>
    <row r="4507" spans="1:30" x14ac:dyDescent="0.3">
      <c r="A4507">
        <v>310358</v>
      </c>
      <c r="B4507" t="s">
        <v>9370</v>
      </c>
      <c r="C4507">
        <v>1</v>
      </c>
      <c r="D4507" t="s">
        <v>99</v>
      </c>
      <c r="E4507" t="s">
        <v>3883</v>
      </c>
      <c r="F4507">
        <v>77.239356409999999</v>
      </c>
      <c r="G4507">
        <v>28.572878330000002</v>
      </c>
      <c r="H4507" t="s">
        <v>12069</v>
      </c>
      <c r="I4507" t="s">
        <v>7516</v>
      </c>
      <c r="J4507" t="s">
        <v>102</v>
      </c>
      <c r="K4507" t="s">
        <v>23</v>
      </c>
      <c r="L4507" t="s">
        <v>23</v>
      </c>
      <c r="M4507" t="s">
        <v>23</v>
      </c>
      <c r="N4507" t="s">
        <v>23</v>
      </c>
      <c r="O4507">
        <v>1</v>
      </c>
      <c r="P4507">
        <v>2</v>
      </c>
      <c r="Q4507">
        <v>250</v>
      </c>
      <c r="R4507">
        <v>1</v>
      </c>
      <c r="S4507" s="1">
        <v>42949</v>
      </c>
      <c r="T4507">
        <v>2017</v>
      </c>
      <c r="U4507">
        <v>2</v>
      </c>
      <c r="V4507" t="s">
        <v>12101</v>
      </c>
      <c r="W4507" t="s">
        <v>12102</v>
      </c>
      <c r="X4507">
        <v>1</v>
      </c>
      <c r="Y4507" t="s">
        <v>12103</v>
      </c>
      <c r="Z4507">
        <v>1.2E-2</v>
      </c>
      <c r="AA4507">
        <v>3725</v>
      </c>
      <c r="AB4507" t="s">
        <v>9370</v>
      </c>
      <c r="AC4507">
        <v>3</v>
      </c>
      <c r="AD4507" s="9">
        <f>Merged[[#This Row],[Average_Cost_for_two]]*Merged[[#This Row],[USD Rate]]</f>
        <v>3</v>
      </c>
    </row>
    <row r="4508" spans="1:30" x14ac:dyDescent="0.3">
      <c r="A4508">
        <v>18272370</v>
      </c>
      <c r="B4508" t="s">
        <v>9371</v>
      </c>
      <c r="C4508">
        <v>1</v>
      </c>
      <c r="D4508" t="s">
        <v>99</v>
      </c>
      <c r="E4508" t="s">
        <v>1647</v>
      </c>
      <c r="F4508">
        <v>77.211849700000002</v>
      </c>
      <c r="G4508">
        <v>28.5367368</v>
      </c>
      <c r="H4508" t="s">
        <v>12069</v>
      </c>
      <c r="I4508" t="s">
        <v>9372</v>
      </c>
      <c r="J4508" t="s">
        <v>102</v>
      </c>
      <c r="K4508" t="s">
        <v>23</v>
      </c>
      <c r="L4508" t="s">
        <v>103</v>
      </c>
      <c r="M4508" t="s">
        <v>23</v>
      </c>
      <c r="N4508" t="s">
        <v>23</v>
      </c>
      <c r="O4508">
        <v>1</v>
      </c>
      <c r="P4508">
        <v>135</v>
      </c>
      <c r="Q4508">
        <v>250</v>
      </c>
      <c r="R4508">
        <v>4.0999999999999996</v>
      </c>
      <c r="S4508" s="1">
        <v>40398</v>
      </c>
      <c r="T4508">
        <v>2010</v>
      </c>
      <c r="U4508">
        <v>8</v>
      </c>
      <c r="V4508" t="s">
        <v>12101</v>
      </c>
      <c r="W4508" t="s">
        <v>12102</v>
      </c>
      <c r="X4508">
        <v>2</v>
      </c>
      <c r="Y4508" t="s">
        <v>12103</v>
      </c>
      <c r="Z4508">
        <v>1.2E-2</v>
      </c>
      <c r="AA4508">
        <v>219269</v>
      </c>
      <c r="AB4508" t="s">
        <v>9371</v>
      </c>
      <c r="AC4508">
        <v>0</v>
      </c>
      <c r="AD4508" s="9">
        <f>Merged[[#This Row],[Average_Cost_for_two]]*Merged[[#This Row],[USD Rate]]</f>
        <v>3</v>
      </c>
    </row>
    <row r="4509" spans="1:30" x14ac:dyDescent="0.3">
      <c r="A4509">
        <v>5186</v>
      </c>
      <c r="B4509" t="s">
        <v>9373</v>
      </c>
      <c r="C4509">
        <v>1</v>
      </c>
      <c r="D4509" t="s">
        <v>99</v>
      </c>
      <c r="E4509" t="s">
        <v>3223</v>
      </c>
      <c r="F4509">
        <v>77.300925899999996</v>
      </c>
      <c r="G4509">
        <v>28.619914900000001</v>
      </c>
      <c r="H4509" t="s">
        <v>12069</v>
      </c>
      <c r="I4509" t="s">
        <v>4443</v>
      </c>
      <c r="J4509" t="s">
        <v>102</v>
      </c>
      <c r="K4509" t="s">
        <v>23</v>
      </c>
      <c r="L4509" t="s">
        <v>23</v>
      </c>
      <c r="M4509" t="s">
        <v>23</v>
      </c>
      <c r="N4509" t="s">
        <v>23</v>
      </c>
      <c r="O4509">
        <v>1</v>
      </c>
      <c r="P4509">
        <v>8</v>
      </c>
      <c r="Q4509">
        <v>250</v>
      </c>
      <c r="R4509">
        <v>2.8</v>
      </c>
      <c r="S4509" s="1">
        <v>42961</v>
      </c>
      <c r="T4509">
        <v>2017</v>
      </c>
      <c r="U4509">
        <v>14</v>
      </c>
      <c r="V4509" t="s">
        <v>12101</v>
      </c>
      <c r="W4509" t="s">
        <v>12102</v>
      </c>
      <c r="X4509">
        <v>3</v>
      </c>
      <c r="Y4509" t="s">
        <v>12103</v>
      </c>
      <c r="Z4509">
        <v>1.2E-2</v>
      </c>
      <c r="AA4509">
        <v>63</v>
      </c>
      <c r="AB4509" t="s">
        <v>9373</v>
      </c>
      <c r="AC4509">
        <v>1</v>
      </c>
      <c r="AD4509" s="9">
        <f>Merged[[#This Row],[Average_Cost_for_two]]*Merged[[#This Row],[USD Rate]]</f>
        <v>3</v>
      </c>
    </row>
    <row r="4510" spans="1:30" x14ac:dyDescent="0.3">
      <c r="A4510">
        <v>302344</v>
      </c>
      <c r="B4510" t="s">
        <v>9374</v>
      </c>
      <c r="C4510">
        <v>1</v>
      </c>
      <c r="D4510" t="s">
        <v>99</v>
      </c>
      <c r="E4510" t="s">
        <v>2142</v>
      </c>
      <c r="F4510">
        <v>77.127213499999996</v>
      </c>
      <c r="G4510">
        <v>28.7239</v>
      </c>
      <c r="H4510" t="s">
        <v>12069</v>
      </c>
      <c r="I4510" t="s">
        <v>6637</v>
      </c>
      <c r="J4510" t="s">
        <v>102</v>
      </c>
      <c r="K4510" t="s">
        <v>23</v>
      </c>
      <c r="L4510" t="s">
        <v>23</v>
      </c>
      <c r="M4510" t="s">
        <v>23</v>
      </c>
      <c r="N4510" t="s">
        <v>23</v>
      </c>
      <c r="O4510">
        <v>1</v>
      </c>
      <c r="P4510">
        <v>62</v>
      </c>
      <c r="Q4510">
        <v>250</v>
      </c>
      <c r="R4510">
        <v>3.5</v>
      </c>
      <c r="S4510" s="1">
        <v>41876</v>
      </c>
      <c r="T4510">
        <v>2014</v>
      </c>
      <c r="U4510">
        <v>25</v>
      </c>
      <c r="V4510" t="s">
        <v>12101</v>
      </c>
      <c r="W4510" t="s">
        <v>12102</v>
      </c>
      <c r="X4510">
        <v>5</v>
      </c>
      <c r="Y4510" t="s">
        <v>12103</v>
      </c>
      <c r="Z4510">
        <v>1.2E-2</v>
      </c>
      <c r="AA4510">
        <v>3629</v>
      </c>
      <c r="AB4510" t="s">
        <v>9374</v>
      </c>
      <c r="AC4510">
        <v>1</v>
      </c>
      <c r="AD4510" s="9">
        <f>Merged[[#This Row],[Average_Cost_for_two]]*Merged[[#This Row],[USD Rate]]</f>
        <v>3</v>
      </c>
    </row>
    <row r="4511" spans="1:30" x14ac:dyDescent="0.3">
      <c r="A4511">
        <v>18424883</v>
      </c>
      <c r="B4511" t="s">
        <v>9375</v>
      </c>
      <c r="C4511">
        <v>1</v>
      </c>
      <c r="D4511" t="s">
        <v>99</v>
      </c>
      <c r="E4511" t="s">
        <v>4567</v>
      </c>
      <c r="F4511">
        <v>77.299831499999996</v>
      </c>
      <c r="G4511">
        <v>28.533590199999999</v>
      </c>
      <c r="H4511" t="s">
        <v>12069</v>
      </c>
      <c r="I4511" t="s">
        <v>2107</v>
      </c>
      <c r="J4511" t="s">
        <v>102</v>
      </c>
      <c r="K4511" t="s">
        <v>23</v>
      </c>
      <c r="L4511" t="s">
        <v>23</v>
      </c>
      <c r="M4511" t="s">
        <v>23</v>
      </c>
      <c r="N4511" t="s">
        <v>23</v>
      </c>
      <c r="O4511">
        <v>1</v>
      </c>
      <c r="P4511">
        <v>1</v>
      </c>
      <c r="Q4511">
        <v>250</v>
      </c>
      <c r="R4511">
        <v>1</v>
      </c>
      <c r="S4511" s="1">
        <v>42971</v>
      </c>
      <c r="T4511">
        <v>2017</v>
      </c>
      <c r="U4511">
        <v>24</v>
      </c>
      <c r="V4511" t="s">
        <v>12101</v>
      </c>
      <c r="W4511" t="s">
        <v>12102</v>
      </c>
      <c r="X4511">
        <v>4</v>
      </c>
      <c r="Y4511" t="s">
        <v>12103</v>
      </c>
      <c r="Z4511">
        <v>1.2E-2</v>
      </c>
      <c r="AA4511">
        <v>221099</v>
      </c>
      <c r="AB4511" t="s">
        <v>9375</v>
      </c>
      <c r="AC4511">
        <v>4</v>
      </c>
      <c r="AD4511" s="9">
        <f>Merged[[#This Row],[Average_Cost_for_two]]*Merged[[#This Row],[USD Rate]]</f>
        <v>3</v>
      </c>
    </row>
    <row r="4512" spans="1:30" x14ac:dyDescent="0.3">
      <c r="A4512">
        <v>18435811</v>
      </c>
      <c r="B4512" t="s">
        <v>9376</v>
      </c>
      <c r="C4512">
        <v>1</v>
      </c>
      <c r="D4512" t="s">
        <v>99</v>
      </c>
      <c r="E4512" t="s">
        <v>4699</v>
      </c>
      <c r="F4512">
        <v>77.291980199999998</v>
      </c>
      <c r="G4512">
        <v>28.687431100000001</v>
      </c>
      <c r="H4512" t="s">
        <v>12069</v>
      </c>
      <c r="I4512" t="s">
        <v>673</v>
      </c>
      <c r="J4512" t="s">
        <v>102</v>
      </c>
      <c r="K4512" t="s">
        <v>23</v>
      </c>
      <c r="L4512" t="s">
        <v>23</v>
      </c>
      <c r="M4512" t="s">
        <v>23</v>
      </c>
      <c r="N4512" t="s">
        <v>23</v>
      </c>
      <c r="O4512">
        <v>1</v>
      </c>
      <c r="P4512">
        <v>1</v>
      </c>
      <c r="Q4512">
        <v>250</v>
      </c>
      <c r="R4512">
        <v>1</v>
      </c>
      <c r="S4512" s="1">
        <v>42601</v>
      </c>
      <c r="T4512">
        <v>2016</v>
      </c>
      <c r="U4512">
        <v>19</v>
      </c>
      <c r="V4512" t="s">
        <v>12101</v>
      </c>
      <c r="W4512" t="s">
        <v>12102</v>
      </c>
      <c r="X4512">
        <v>3</v>
      </c>
      <c r="Y4512" t="s">
        <v>12103</v>
      </c>
      <c r="Z4512">
        <v>1.2E-2</v>
      </c>
      <c r="AA4512">
        <v>221230</v>
      </c>
      <c r="AB4512" t="s">
        <v>9376</v>
      </c>
      <c r="AC4512">
        <v>5</v>
      </c>
      <c r="AD4512" s="9">
        <f>Merged[[#This Row],[Average_Cost_for_two]]*Merged[[#This Row],[USD Rate]]</f>
        <v>3</v>
      </c>
    </row>
    <row r="4513" spans="1:30" x14ac:dyDescent="0.3">
      <c r="A4513">
        <v>302004</v>
      </c>
      <c r="B4513" t="s">
        <v>9377</v>
      </c>
      <c r="C4513">
        <v>1</v>
      </c>
      <c r="D4513" t="s">
        <v>99</v>
      </c>
      <c r="E4513" t="s">
        <v>5504</v>
      </c>
      <c r="F4513">
        <v>77.120965699999999</v>
      </c>
      <c r="G4513">
        <v>28.637019500000001</v>
      </c>
      <c r="H4513" t="s">
        <v>12069</v>
      </c>
      <c r="I4513" t="s">
        <v>7545</v>
      </c>
      <c r="J4513" t="s">
        <v>102</v>
      </c>
      <c r="K4513" t="s">
        <v>23</v>
      </c>
      <c r="L4513" t="s">
        <v>23</v>
      </c>
      <c r="M4513" t="s">
        <v>23</v>
      </c>
      <c r="N4513" t="s">
        <v>23</v>
      </c>
      <c r="O4513">
        <v>1</v>
      </c>
      <c r="P4513">
        <v>21</v>
      </c>
      <c r="Q4513">
        <v>250</v>
      </c>
      <c r="R4513">
        <v>3.3</v>
      </c>
      <c r="S4513" s="1">
        <v>42610</v>
      </c>
      <c r="T4513">
        <v>2016</v>
      </c>
      <c r="U4513">
        <v>28</v>
      </c>
      <c r="V4513" t="s">
        <v>12101</v>
      </c>
      <c r="W4513" t="s">
        <v>12102</v>
      </c>
      <c r="X4513">
        <v>5</v>
      </c>
      <c r="Y4513" t="s">
        <v>12103</v>
      </c>
      <c r="Z4513">
        <v>1.2E-2</v>
      </c>
      <c r="AA4513">
        <v>3625</v>
      </c>
      <c r="AB4513" t="s">
        <v>9377</v>
      </c>
      <c r="AC4513">
        <v>0</v>
      </c>
      <c r="AD4513" s="9">
        <f>Merged[[#This Row],[Average_Cost_for_two]]*Merged[[#This Row],[USD Rate]]</f>
        <v>3</v>
      </c>
    </row>
    <row r="4514" spans="1:30" x14ac:dyDescent="0.3">
      <c r="A4514">
        <v>18354634</v>
      </c>
      <c r="B4514" t="s">
        <v>9378</v>
      </c>
      <c r="C4514">
        <v>1</v>
      </c>
      <c r="D4514" t="s">
        <v>99</v>
      </c>
      <c r="E4514" t="s">
        <v>4623</v>
      </c>
      <c r="F4514">
        <v>77.058020400000004</v>
      </c>
      <c r="G4514">
        <v>28.618322599999999</v>
      </c>
      <c r="H4514" t="s">
        <v>12069</v>
      </c>
      <c r="I4514" t="s">
        <v>4910</v>
      </c>
      <c r="J4514" t="s">
        <v>102</v>
      </c>
      <c r="K4514" t="s">
        <v>23</v>
      </c>
      <c r="L4514" t="s">
        <v>23</v>
      </c>
      <c r="M4514" t="s">
        <v>23</v>
      </c>
      <c r="N4514" t="s">
        <v>23</v>
      </c>
      <c r="O4514">
        <v>1</v>
      </c>
      <c r="P4514">
        <v>2</v>
      </c>
      <c r="Q4514">
        <v>250</v>
      </c>
      <c r="R4514">
        <v>1</v>
      </c>
      <c r="S4514" s="1">
        <v>42597</v>
      </c>
      <c r="T4514">
        <v>2016</v>
      </c>
      <c r="U4514">
        <v>15</v>
      </c>
      <c r="V4514" t="s">
        <v>12101</v>
      </c>
      <c r="W4514" t="s">
        <v>12102</v>
      </c>
      <c r="X4514">
        <v>3</v>
      </c>
      <c r="Y4514" t="s">
        <v>12103</v>
      </c>
      <c r="Z4514">
        <v>1.2E-2</v>
      </c>
      <c r="AA4514">
        <v>220256</v>
      </c>
      <c r="AB4514" t="s">
        <v>9378</v>
      </c>
      <c r="AC4514">
        <v>1</v>
      </c>
      <c r="AD4514" s="9">
        <f>Merged[[#This Row],[Average_Cost_for_two]]*Merged[[#This Row],[USD Rate]]</f>
        <v>3</v>
      </c>
    </row>
    <row r="4515" spans="1:30" x14ac:dyDescent="0.3">
      <c r="A4515">
        <v>18354639</v>
      </c>
      <c r="B4515" t="s">
        <v>9379</v>
      </c>
      <c r="C4515">
        <v>1</v>
      </c>
      <c r="D4515" t="s">
        <v>99</v>
      </c>
      <c r="E4515" t="s">
        <v>3025</v>
      </c>
      <c r="F4515">
        <v>77.317158000000006</v>
      </c>
      <c r="G4515">
        <v>28.659876300000001</v>
      </c>
      <c r="H4515" t="s">
        <v>12069</v>
      </c>
      <c r="I4515" t="s">
        <v>478</v>
      </c>
      <c r="J4515" t="s">
        <v>102</v>
      </c>
      <c r="K4515" t="s">
        <v>23</v>
      </c>
      <c r="L4515" t="s">
        <v>23</v>
      </c>
      <c r="M4515" t="s">
        <v>23</v>
      </c>
      <c r="N4515" t="s">
        <v>23</v>
      </c>
      <c r="O4515">
        <v>1</v>
      </c>
      <c r="P4515">
        <v>62</v>
      </c>
      <c r="Q4515">
        <v>250</v>
      </c>
      <c r="R4515">
        <v>3.8</v>
      </c>
      <c r="S4515" s="1">
        <v>40731</v>
      </c>
      <c r="T4515">
        <v>2011</v>
      </c>
      <c r="U4515">
        <v>7</v>
      </c>
      <c r="V4515" t="s">
        <v>12101</v>
      </c>
      <c r="W4515" t="s">
        <v>12105</v>
      </c>
      <c r="X4515">
        <v>2</v>
      </c>
      <c r="Y4515" t="s">
        <v>12106</v>
      </c>
      <c r="Z4515">
        <v>1.2E-2</v>
      </c>
      <c r="AA4515">
        <v>220256</v>
      </c>
      <c r="AB4515" t="s">
        <v>9379</v>
      </c>
      <c r="AC4515">
        <v>4</v>
      </c>
      <c r="AD4515" s="9">
        <f>Merged[[#This Row],[Average_Cost_for_two]]*Merged[[#This Row],[USD Rate]]</f>
        <v>3</v>
      </c>
    </row>
    <row r="4516" spans="1:30" x14ac:dyDescent="0.3">
      <c r="A4516">
        <v>5797</v>
      </c>
      <c r="B4516" t="s">
        <v>9380</v>
      </c>
      <c r="C4516">
        <v>1</v>
      </c>
      <c r="D4516" t="s">
        <v>99</v>
      </c>
      <c r="E4516" t="s">
        <v>502</v>
      </c>
      <c r="F4516">
        <v>77.236267699999999</v>
      </c>
      <c r="G4516">
        <v>28.5494743</v>
      </c>
      <c r="H4516" t="s">
        <v>12069</v>
      </c>
      <c r="I4516" t="s">
        <v>6515</v>
      </c>
      <c r="J4516" t="s">
        <v>102</v>
      </c>
      <c r="K4516" t="s">
        <v>23</v>
      </c>
      <c r="L4516" t="s">
        <v>23</v>
      </c>
      <c r="M4516" t="s">
        <v>23</v>
      </c>
      <c r="N4516" t="s">
        <v>23</v>
      </c>
      <c r="O4516">
        <v>1</v>
      </c>
      <c r="P4516">
        <v>84</v>
      </c>
      <c r="Q4516">
        <v>250</v>
      </c>
      <c r="R4516">
        <v>3.7</v>
      </c>
      <c r="S4516" s="1">
        <v>41480</v>
      </c>
      <c r="T4516">
        <v>2013</v>
      </c>
      <c r="U4516">
        <v>25</v>
      </c>
      <c r="V4516" t="s">
        <v>12101</v>
      </c>
      <c r="W4516" t="s">
        <v>12105</v>
      </c>
      <c r="X4516">
        <v>4</v>
      </c>
      <c r="Y4516" t="s">
        <v>12106</v>
      </c>
      <c r="Z4516">
        <v>1.2E-2</v>
      </c>
      <c r="AA4516">
        <v>70</v>
      </c>
      <c r="AB4516" t="s">
        <v>9380</v>
      </c>
      <c r="AC4516">
        <v>4</v>
      </c>
      <c r="AD4516" s="9">
        <f>Merged[[#This Row],[Average_Cost_for_two]]*Merged[[#This Row],[USD Rate]]</f>
        <v>3</v>
      </c>
    </row>
    <row r="4517" spans="1:30" x14ac:dyDescent="0.3">
      <c r="A4517">
        <v>18281946</v>
      </c>
      <c r="B4517" t="s">
        <v>9381</v>
      </c>
      <c r="C4517">
        <v>1</v>
      </c>
      <c r="D4517" t="s">
        <v>99</v>
      </c>
      <c r="E4517" t="s">
        <v>603</v>
      </c>
      <c r="F4517">
        <v>77.097038699999999</v>
      </c>
      <c r="G4517">
        <v>28.6358663</v>
      </c>
      <c r="H4517" t="s">
        <v>12069</v>
      </c>
      <c r="I4517" t="s">
        <v>245</v>
      </c>
      <c r="J4517" t="s">
        <v>102</v>
      </c>
      <c r="K4517" t="s">
        <v>23</v>
      </c>
      <c r="L4517" t="s">
        <v>23</v>
      </c>
      <c r="M4517" t="s">
        <v>23</v>
      </c>
      <c r="N4517" t="s">
        <v>23</v>
      </c>
      <c r="O4517">
        <v>1</v>
      </c>
      <c r="P4517">
        <v>8</v>
      </c>
      <c r="Q4517">
        <v>250</v>
      </c>
      <c r="R4517">
        <v>2.9</v>
      </c>
      <c r="S4517" s="1">
        <v>41477</v>
      </c>
      <c r="T4517">
        <v>2013</v>
      </c>
      <c r="U4517">
        <v>22</v>
      </c>
      <c r="V4517" t="s">
        <v>12101</v>
      </c>
      <c r="W4517" t="s">
        <v>12105</v>
      </c>
      <c r="X4517">
        <v>4</v>
      </c>
      <c r="Y4517" t="s">
        <v>12106</v>
      </c>
      <c r="Z4517">
        <v>1.2E-2</v>
      </c>
      <c r="AA4517">
        <v>219384</v>
      </c>
      <c r="AB4517" t="s">
        <v>9381</v>
      </c>
      <c r="AC4517">
        <v>1</v>
      </c>
      <c r="AD4517" s="9">
        <f>Merged[[#This Row],[Average_Cost_for_two]]*Merged[[#This Row],[USD Rate]]</f>
        <v>3</v>
      </c>
    </row>
    <row r="4518" spans="1:30" x14ac:dyDescent="0.3">
      <c r="A4518">
        <v>302868</v>
      </c>
      <c r="B4518" t="s">
        <v>9382</v>
      </c>
      <c r="C4518">
        <v>1</v>
      </c>
      <c r="D4518" t="s">
        <v>99</v>
      </c>
      <c r="E4518" t="s">
        <v>1352</v>
      </c>
      <c r="F4518">
        <v>77.251157000000006</v>
      </c>
      <c r="G4518">
        <v>28.544168800000001</v>
      </c>
      <c r="H4518" t="s">
        <v>12069</v>
      </c>
      <c r="I4518" t="s">
        <v>8256</v>
      </c>
      <c r="J4518" t="s">
        <v>102</v>
      </c>
      <c r="K4518" t="s">
        <v>23</v>
      </c>
      <c r="L4518" t="s">
        <v>23</v>
      </c>
      <c r="M4518" t="s">
        <v>23</v>
      </c>
      <c r="N4518" t="s">
        <v>23</v>
      </c>
      <c r="O4518">
        <v>1</v>
      </c>
      <c r="P4518">
        <v>11</v>
      </c>
      <c r="Q4518">
        <v>250</v>
      </c>
      <c r="R4518">
        <v>2.9</v>
      </c>
      <c r="S4518" s="1">
        <v>40367</v>
      </c>
      <c r="T4518">
        <v>2010</v>
      </c>
      <c r="U4518">
        <v>8</v>
      </c>
      <c r="V4518" t="s">
        <v>12101</v>
      </c>
      <c r="W4518" t="s">
        <v>12105</v>
      </c>
      <c r="X4518">
        <v>2</v>
      </c>
      <c r="Y4518" t="s">
        <v>12106</v>
      </c>
      <c r="Z4518">
        <v>1.2E-2</v>
      </c>
      <c r="AA4518">
        <v>3635</v>
      </c>
      <c r="AB4518" t="s">
        <v>9382</v>
      </c>
      <c r="AC4518">
        <v>4</v>
      </c>
      <c r="AD4518" s="9">
        <f>Merged[[#This Row],[Average_Cost_for_two]]*Merged[[#This Row],[USD Rate]]</f>
        <v>3</v>
      </c>
    </row>
    <row r="4519" spans="1:30" x14ac:dyDescent="0.3">
      <c r="A4519">
        <v>302896</v>
      </c>
      <c r="B4519" t="s">
        <v>9383</v>
      </c>
      <c r="C4519">
        <v>1</v>
      </c>
      <c r="D4519" t="s">
        <v>99</v>
      </c>
      <c r="E4519" t="s">
        <v>1352</v>
      </c>
      <c r="F4519">
        <v>77.256247959999996</v>
      </c>
      <c r="G4519">
        <v>28.52800925</v>
      </c>
      <c r="H4519" t="s">
        <v>12069</v>
      </c>
      <c r="I4519" t="s">
        <v>245</v>
      </c>
      <c r="J4519" t="s">
        <v>102</v>
      </c>
      <c r="K4519" t="s">
        <v>23</v>
      </c>
      <c r="L4519" t="s">
        <v>23</v>
      </c>
      <c r="M4519" t="s">
        <v>23</v>
      </c>
      <c r="N4519" t="s">
        <v>23</v>
      </c>
      <c r="O4519">
        <v>1</v>
      </c>
      <c r="P4519">
        <v>10</v>
      </c>
      <c r="Q4519">
        <v>250</v>
      </c>
      <c r="R4519">
        <v>2.9</v>
      </c>
      <c r="S4519" s="1">
        <v>40377</v>
      </c>
      <c r="T4519">
        <v>2010</v>
      </c>
      <c r="U4519">
        <v>18</v>
      </c>
      <c r="V4519" t="s">
        <v>12101</v>
      </c>
      <c r="W4519" t="s">
        <v>12105</v>
      </c>
      <c r="X4519">
        <v>4</v>
      </c>
      <c r="Y4519" t="s">
        <v>12106</v>
      </c>
      <c r="Z4519">
        <v>1.2E-2</v>
      </c>
      <c r="AA4519">
        <v>3635</v>
      </c>
      <c r="AB4519" t="s">
        <v>9383</v>
      </c>
      <c r="AC4519">
        <v>0</v>
      </c>
      <c r="AD4519" s="9">
        <f>Merged[[#This Row],[Average_Cost_for_two]]*Merged[[#This Row],[USD Rate]]</f>
        <v>3</v>
      </c>
    </row>
    <row r="4520" spans="1:30" x14ac:dyDescent="0.3">
      <c r="A4520">
        <v>300910</v>
      </c>
      <c r="B4520" t="s">
        <v>9384</v>
      </c>
      <c r="C4520">
        <v>1</v>
      </c>
      <c r="D4520" t="s">
        <v>99</v>
      </c>
      <c r="E4520" t="s">
        <v>1473</v>
      </c>
      <c r="F4520">
        <v>77.302308400000001</v>
      </c>
      <c r="G4520">
        <v>28.649227499999999</v>
      </c>
      <c r="H4520" t="s">
        <v>12069</v>
      </c>
      <c r="I4520" t="s">
        <v>4797</v>
      </c>
      <c r="J4520" t="s">
        <v>102</v>
      </c>
      <c r="K4520" t="s">
        <v>23</v>
      </c>
      <c r="L4520" t="s">
        <v>23</v>
      </c>
      <c r="M4520" t="s">
        <v>23</v>
      </c>
      <c r="N4520" t="s">
        <v>23</v>
      </c>
      <c r="O4520">
        <v>1</v>
      </c>
      <c r="P4520">
        <v>300</v>
      </c>
      <c r="Q4520">
        <v>250</v>
      </c>
      <c r="R4520">
        <v>3.8</v>
      </c>
      <c r="S4520" s="1">
        <v>41842</v>
      </c>
      <c r="T4520">
        <v>2014</v>
      </c>
      <c r="U4520">
        <v>22</v>
      </c>
      <c r="V4520" t="s">
        <v>12101</v>
      </c>
      <c r="W4520" t="s">
        <v>12105</v>
      </c>
      <c r="X4520">
        <v>4</v>
      </c>
      <c r="Y4520" t="s">
        <v>12106</v>
      </c>
      <c r="Z4520">
        <v>1.2E-2</v>
      </c>
      <c r="AA4520">
        <v>3611</v>
      </c>
      <c r="AB4520" t="s">
        <v>9384</v>
      </c>
      <c r="AC4520">
        <v>2</v>
      </c>
      <c r="AD4520" s="9">
        <f>Merged[[#This Row],[Average_Cost_for_two]]*Merged[[#This Row],[USD Rate]]</f>
        <v>3</v>
      </c>
    </row>
    <row r="4521" spans="1:30" x14ac:dyDescent="0.3">
      <c r="A4521">
        <v>18377903</v>
      </c>
      <c r="B4521" t="s">
        <v>9385</v>
      </c>
      <c r="C4521">
        <v>1</v>
      </c>
      <c r="D4521" t="s">
        <v>99</v>
      </c>
      <c r="E4521" t="s">
        <v>3642</v>
      </c>
      <c r="F4521">
        <v>77.2842251</v>
      </c>
      <c r="G4521">
        <v>28.638614799999999</v>
      </c>
      <c r="H4521" t="s">
        <v>12069</v>
      </c>
      <c r="I4521" t="s">
        <v>2818</v>
      </c>
      <c r="J4521" t="s">
        <v>102</v>
      </c>
      <c r="K4521" t="s">
        <v>23</v>
      </c>
      <c r="L4521" t="s">
        <v>103</v>
      </c>
      <c r="M4521" t="s">
        <v>23</v>
      </c>
      <c r="N4521" t="s">
        <v>23</v>
      </c>
      <c r="O4521">
        <v>1</v>
      </c>
      <c r="P4521">
        <v>4</v>
      </c>
      <c r="Q4521">
        <v>250</v>
      </c>
      <c r="R4521">
        <v>3.2</v>
      </c>
      <c r="S4521" s="1">
        <v>41832</v>
      </c>
      <c r="T4521">
        <v>2014</v>
      </c>
      <c r="U4521">
        <v>12</v>
      </c>
      <c r="V4521" t="s">
        <v>12101</v>
      </c>
      <c r="W4521" t="s">
        <v>12105</v>
      </c>
      <c r="X4521">
        <v>2</v>
      </c>
      <c r="Y4521" t="s">
        <v>12106</v>
      </c>
      <c r="Z4521">
        <v>1.2E-2</v>
      </c>
      <c r="AA4521">
        <v>220535</v>
      </c>
      <c r="AB4521" t="s">
        <v>9385</v>
      </c>
      <c r="AC4521">
        <v>6</v>
      </c>
      <c r="AD4521" s="9">
        <f>Merged[[#This Row],[Average_Cost_for_two]]*Merged[[#This Row],[USD Rate]]</f>
        <v>3</v>
      </c>
    </row>
    <row r="4522" spans="1:30" x14ac:dyDescent="0.3">
      <c r="A4522">
        <v>18168164</v>
      </c>
      <c r="B4522" t="s">
        <v>9386</v>
      </c>
      <c r="C4522">
        <v>1</v>
      </c>
      <c r="D4522" t="s">
        <v>99</v>
      </c>
      <c r="E4522" t="s">
        <v>3142</v>
      </c>
      <c r="F4522">
        <v>77.123932300000007</v>
      </c>
      <c r="G4522">
        <v>28.5432284</v>
      </c>
      <c r="H4522" t="s">
        <v>12069</v>
      </c>
      <c r="I4522" t="s">
        <v>3583</v>
      </c>
      <c r="J4522" t="s">
        <v>102</v>
      </c>
      <c r="K4522" t="s">
        <v>23</v>
      </c>
      <c r="L4522" t="s">
        <v>23</v>
      </c>
      <c r="M4522" t="s">
        <v>23</v>
      </c>
      <c r="N4522" t="s">
        <v>23</v>
      </c>
      <c r="O4522">
        <v>1</v>
      </c>
      <c r="P4522">
        <v>2</v>
      </c>
      <c r="Q4522">
        <v>250</v>
      </c>
      <c r="R4522">
        <v>1</v>
      </c>
      <c r="S4522" s="1">
        <v>40732</v>
      </c>
      <c r="T4522">
        <v>2011</v>
      </c>
      <c r="U4522">
        <v>8</v>
      </c>
      <c r="V4522" t="s">
        <v>12101</v>
      </c>
      <c r="W4522" t="s">
        <v>12105</v>
      </c>
      <c r="X4522">
        <v>2</v>
      </c>
      <c r="Y4522" t="s">
        <v>12106</v>
      </c>
      <c r="Z4522">
        <v>1.2E-2</v>
      </c>
      <c r="AA4522">
        <v>218018</v>
      </c>
      <c r="AB4522" t="s">
        <v>9386</v>
      </c>
      <c r="AC4522">
        <v>5</v>
      </c>
      <c r="AD4522" s="9">
        <f>Merged[[#This Row],[Average_Cost_for_two]]*Merged[[#This Row],[USD Rate]]</f>
        <v>3</v>
      </c>
    </row>
    <row r="4523" spans="1:30" x14ac:dyDescent="0.3">
      <c r="A4523">
        <v>8110</v>
      </c>
      <c r="B4523" t="s">
        <v>9387</v>
      </c>
      <c r="C4523">
        <v>1</v>
      </c>
      <c r="D4523" t="s">
        <v>99</v>
      </c>
      <c r="E4523" t="s">
        <v>841</v>
      </c>
      <c r="F4523">
        <v>77.306590700000001</v>
      </c>
      <c r="G4523">
        <v>28.5890442</v>
      </c>
      <c r="H4523" t="s">
        <v>12069</v>
      </c>
      <c r="I4523" t="s">
        <v>4443</v>
      </c>
      <c r="J4523" t="s">
        <v>102</v>
      </c>
      <c r="K4523" t="s">
        <v>23</v>
      </c>
      <c r="L4523" t="s">
        <v>23</v>
      </c>
      <c r="M4523" t="s">
        <v>23</v>
      </c>
      <c r="N4523" t="s">
        <v>23</v>
      </c>
      <c r="O4523">
        <v>1</v>
      </c>
      <c r="P4523">
        <v>5</v>
      </c>
      <c r="Q4523">
        <v>250</v>
      </c>
      <c r="R4523">
        <v>2.9</v>
      </c>
      <c r="S4523" s="1">
        <v>43293</v>
      </c>
      <c r="T4523">
        <v>2018</v>
      </c>
      <c r="U4523">
        <v>12</v>
      </c>
      <c r="V4523" t="s">
        <v>12101</v>
      </c>
      <c r="W4523" t="s">
        <v>12105</v>
      </c>
      <c r="X4523">
        <v>2</v>
      </c>
      <c r="Y4523" t="s">
        <v>12106</v>
      </c>
      <c r="Z4523">
        <v>1.2E-2</v>
      </c>
      <c r="AA4523">
        <v>98</v>
      </c>
      <c r="AB4523" t="s">
        <v>9387</v>
      </c>
      <c r="AC4523">
        <v>4</v>
      </c>
      <c r="AD4523" s="9">
        <f>Merged[[#This Row],[Average_Cost_for_two]]*Merged[[#This Row],[USD Rate]]</f>
        <v>3</v>
      </c>
    </row>
    <row r="4524" spans="1:30" x14ac:dyDescent="0.3">
      <c r="A4524">
        <v>308526</v>
      </c>
      <c r="B4524" t="s">
        <v>9388</v>
      </c>
      <c r="C4524">
        <v>1</v>
      </c>
      <c r="D4524" t="s">
        <v>99</v>
      </c>
      <c r="E4524" t="s">
        <v>841</v>
      </c>
      <c r="F4524">
        <v>77.299098259999994</v>
      </c>
      <c r="G4524">
        <v>28.605451009999999</v>
      </c>
      <c r="H4524" t="s">
        <v>12069</v>
      </c>
      <c r="I4524" t="s">
        <v>1353</v>
      </c>
      <c r="J4524" t="s">
        <v>102</v>
      </c>
      <c r="K4524" t="s">
        <v>23</v>
      </c>
      <c r="L4524" t="s">
        <v>23</v>
      </c>
      <c r="M4524" t="s">
        <v>23</v>
      </c>
      <c r="N4524" t="s">
        <v>23</v>
      </c>
      <c r="O4524">
        <v>1</v>
      </c>
      <c r="P4524">
        <v>7</v>
      </c>
      <c r="Q4524">
        <v>250</v>
      </c>
      <c r="R4524">
        <v>3.1</v>
      </c>
      <c r="S4524" s="1">
        <v>41477</v>
      </c>
      <c r="T4524">
        <v>2013</v>
      </c>
      <c r="U4524">
        <v>22</v>
      </c>
      <c r="V4524" t="s">
        <v>12101</v>
      </c>
      <c r="W4524" t="s">
        <v>12105</v>
      </c>
      <c r="X4524">
        <v>4</v>
      </c>
      <c r="Y4524" t="s">
        <v>12106</v>
      </c>
      <c r="Z4524">
        <v>1.2E-2</v>
      </c>
      <c r="AA4524">
        <v>3703</v>
      </c>
      <c r="AB4524" t="s">
        <v>9388</v>
      </c>
      <c r="AC4524">
        <v>1</v>
      </c>
      <c r="AD4524" s="9">
        <f>Merged[[#This Row],[Average_Cost_for_two]]*Merged[[#This Row],[USD Rate]]</f>
        <v>3</v>
      </c>
    </row>
    <row r="4525" spans="1:30" x14ac:dyDescent="0.3">
      <c r="A4525">
        <v>7393</v>
      </c>
      <c r="B4525" t="s">
        <v>9389</v>
      </c>
      <c r="C4525">
        <v>1</v>
      </c>
      <c r="D4525" t="s">
        <v>99</v>
      </c>
      <c r="E4525" t="s">
        <v>3146</v>
      </c>
      <c r="F4525">
        <v>77.174150499999996</v>
      </c>
      <c r="G4525">
        <v>28.556849199999998</v>
      </c>
      <c r="H4525" t="s">
        <v>12069</v>
      </c>
      <c r="I4525" t="s">
        <v>9390</v>
      </c>
      <c r="J4525" t="s">
        <v>102</v>
      </c>
      <c r="K4525" t="s">
        <v>23</v>
      </c>
      <c r="L4525" t="s">
        <v>23</v>
      </c>
      <c r="M4525" t="s">
        <v>23</v>
      </c>
      <c r="N4525" t="s">
        <v>23</v>
      </c>
      <c r="O4525">
        <v>1</v>
      </c>
      <c r="P4525">
        <v>12</v>
      </c>
      <c r="Q4525">
        <v>250</v>
      </c>
      <c r="R4525">
        <v>2.8</v>
      </c>
      <c r="S4525" s="1">
        <v>42927</v>
      </c>
      <c r="T4525">
        <v>2017</v>
      </c>
      <c r="U4525">
        <v>11</v>
      </c>
      <c r="V4525" t="s">
        <v>12101</v>
      </c>
      <c r="W4525" t="s">
        <v>12105</v>
      </c>
      <c r="X4525">
        <v>3</v>
      </c>
      <c r="Y4525" t="s">
        <v>12106</v>
      </c>
      <c r="Z4525">
        <v>1.2E-2</v>
      </c>
      <c r="AA4525">
        <v>89</v>
      </c>
      <c r="AB4525" t="s">
        <v>9389</v>
      </c>
      <c r="AC4525">
        <v>2</v>
      </c>
      <c r="AD4525" s="9">
        <f>Merged[[#This Row],[Average_Cost_for_two]]*Merged[[#This Row],[USD Rate]]</f>
        <v>3</v>
      </c>
    </row>
    <row r="4526" spans="1:30" x14ac:dyDescent="0.3">
      <c r="A4526">
        <v>311787</v>
      </c>
      <c r="B4526" t="s">
        <v>9391</v>
      </c>
      <c r="C4526">
        <v>1</v>
      </c>
      <c r="D4526" t="s">
        <v>99</v>
      </c>
      <c r="E4526" t="s">
        <v>3164</v>
      </c>
      <c r="F4526">
        <v>77.176495500000001</v>
      </c>
      <c r="G4526">
        <v>28.6437563</v>
      </c>
      <c r="H4526" t="s">
        <v>12069</v>
      </c>
      <c r="I4526" t="s">
        <v>2818</v>
      </c>
      <c r="J4526" t="s">
        <v>102</v>
      </c>
      <c r="K4526" t="s">
        <v>23</v>
      </c>
      <c r="L4526" t="s">
        <v>23</v>
      </c>
      <c r="M4526" t="s">
        <v>23</v>
      </c>
      <c r="N4526" t="s">
        <v>23</v>
      </c>
      <c r="O4526">
        <v>1</v>
      </c>
      <c r="P4526">
        <v>7</v>
      </c>
      <c r="Q4526">
        <v>250</v>
      </c>
      <c r="R4526">
        <v>3.1</v>
      </c>
      <c r="S4526" s="1">
        <v>42917</v>
      </c>
      <c r="T4526">
        <v>2017</v>
      </c>
      <c r="U4526">
        <v>1</v>
      </c>
      <c r="V4526" t="s">
        <v>12101</v>
      </c>
      <c r="W4526" t="s">
        <v>12105</v>
      </c>
      <c r="X4526">
        <v>1</v>
      </c>
      <c r="Y4526" t="s">
        <v>12106</v>
      </c>
      <c r="Z4526">
        <v>1.2E-2</v>
      </c>
      <c r="AA4526">
        <v>3742</v>
      </c>
      <c r="AB4526" t="s">
        <v>9391</v>
      </c>
      <c r="AC4526">
        <v>6</v>
      </c>
      <c r="AD4526" s="9">
        <f>Merged[[#This Row],[Average_Cost_for_two]]*Merged[[#This Row],[USD Rate]]</f>
        <v>3</v>
      </c>
    </row>
    <row r="4527" spans="1:30" x14ac:dyDescent="0.3">
      <c r="A4527">
        <v>18222576</v>
      </c>
      <c r="B4527" t="s">
        <v>9392</v>
      </c>
      <c r="C4527">
        <v>1</v>
      </c>
      <c r="D4527" t="s">
        <v>99</v>
      </c>
      <c r="E4527" t="s">
        <v>4736</v>
      </c>
      <c r="F4527">
        <v>77.161502900000002</v>
      </c>
      <c r="G4527">
        <v>28.708529800000001</v>
      </c>
      <c r="H4527" t="s">
        <v>12069</v>
      </c>
      <c r="I4527" t="s">
        <v>2818</v>
      </c>
      <c r="J4527" t="s">
        <v>102</v>
      </c>
      <c r="K4527" t="s">
        <v>23</v>
      </c>
      <c r="L4527" t="s">
        <v>23</v>
      </c>
      <c r="M4527" t="s">
        <v>23</v>
      </c>
      <c r="N4527" t="s">
        <v>23</v>
      </c>
      <c r="O4527">
        <v>1</v>
      </c>
      <c r="P4527">
        <v>11</v>
      </c>
      <c r="Q4527">
        <v>250</v>
      </c>
      <c r="R4527">
        <v>2.8</v>
      </c>
      <c r="S4527" s="1">
        <v>41477</v>
      </c>
      <c r="T4527">
        <v>2013</v>
      </c>
      <c r="U4527">
        <v>22</v>
      </c>
      <c r="V4527" t="s">
        <v>12101</v>
      </c>
      <c r="W4527" t="s">
        <v>12105</v>
      </c>
      <c r="X4527">
        <v>4</v>
      </c>
      <c r="Y4527" t="s">
        <v>12106</v>
      </c>
      <c r="Z4527">
        <v>1.2E-2</v>
      </c>
      <c r="AA4527">
        <v>218671</v>
      </c>
      <c r="AB4527" t="s">
        <v>9392</v>
      </c>
      <c r="AC4527">
        <v>1</v>
      </c>
      <c r="AD4527" s="9">
        <f>Merged[[#This Row],[Average_Cost_for_two]]*Merged[[#This Row],[USD Rate]]</f>
        <v>3</v>
      </c>
    </row>
    <row r="4528" spans="1:30" x14ac:dyDescent="0.3">
      <c r="A4528">
        <v>7793</v>
      </c>
      <c r="B4528" t="s">
        <v>9393</v>
      </c>
      <c r="C4528">
        <v>1</v>
      </c>
      <c r="D4528" t="s">
        <v>99</v>
      </c>
      <c r="E4528" t="s">
        <v>743</v>
      </c>
      <c r="F4528">
        <v>77.221373299999996</v>
      </c>
      <c r="G4528">
        <v>28.568039299999999</v>
      </c>
      <c r="H4528" t="s">
        <v>12069</v>
      </c>
      <c r="I4528" t="s">
        <v>2818</v>
      </c>
      <c r="J4528" t="s">
        <v>102</v>
      </c>
      <c r="K4528" t="s">
        <v>23</v>
      </c>
      <c r="L4528" t="s">
        <v>23</v>
      </c>
      <c r="M4528" t="s">
        <v>23</v>
      </c>
      <c r="N4528" t="s">
        <v>23</v>
      </c>
      <c r="O4528">
        <v>1</v>
      </c>
      <c r="P4528">
        <v>3</v>
      </c>
      <c r="Q4528">
        <v>250</v>
      </c>
      <c r="R4528">
        <v>1</v>
      </c>
      <c r="S4528" s="1">
        <v>43286</v>
      </c>
      <c r="T4528">
        <v>2018</v>
      </c>
      <c r="U4528">
        <v>5</v>
      </c>
      <c r="V4528" t="s">
        <v>12101</v>
      </c>
      <c r="W4528" t="s">
        <v>12105</v>
      </c>
      <c r="X4528">
        <v>1</v>
      </c>
      <c r="Y4528" t="s">
        <v>12106</v>
      </c>
      <c r="Z4528">
        <v>1.2E-2</v>
      </c>
      <c r="AA4528">
        <v>94</v>
      </c>
      <c r="AB4528" t="s">
        <v>9393</v>
      </c>
      <c r="AC4528">
        <v>4</v>
      </c>
      <c r="AD4528" s="9">
        <f>Merged[[#This Row],[Average_Cost_for_two]]*Merged[[#This Row],[USD Rate]]</f>
        <v>3</v>
      </c>
    </row>
    <row r="4529" spans="1:30" x14ac:dyDescent="0.3">
      <c r="A4529">
        <v>1867</v>
      </c>
      <c r="B4529" t="s">
        <v>9394</v>
      </c>
      <c r="C4529">
        <v>1</v>
      </c>
      <c r="D4529" t="s">
        <v>99</v>
      </c>
      <c r="E4529" t="s">
        <v>937</v>
      </c>
      <c r="F4529">
        <v>77.187205599999999</v>
      </c>
      <c r="G4529">
        <v>28.5682072</v>
      </c>
      <c r="H4529" t="s">
        <v>12069</v>
      </c>
      <c r="I4529" t="s">
        <v>248</v>
      </c>
      <c r="J4529" t="s">
        <v>102</v>
      </c>
      <c r="K4529" t="s">
        <v>23</v>
      </c>
      <c r="L4529" t="s">
        <v>23</v>
      </c>
      <c r="M4529" t="s">
        <v>23</v>
      </c>
      <c r="N4529" t="s">
        <v>23</v>
      </c>
      <c r="O4529">
        <v>1</v>
      </c>
      <c r="P4529">
        <v>11</v>
      </c>
      <c r="Q4529">
        <v>250</v>
      </c>
      <c r="R4529">
        <v>3</v>
      </c>
      <c r="S4529" s="1">
        <v>41803</v>
      </c>
      <c r="T4529">
        <v>2014</v>
      </c>
      <c r="U4529">
        <v>13</v>
      </c>
      <c r="V4529" t="s">
        <v>12095</v>
      </c>
      <c r="W4529" t="s">
        <v>12107</v>
      </c>
      <c r="X4529">
        <v>2</v>
      </c>
      <c r="Y4529" t="s">
        <v>12106</v>
      </c>
      <c r="Z4529">
        <v>1.2E-2</v>
      </c>
      <c r="AA4529">
        <v>23</v>
      </c>
      <c r="AB4529" t="s">
        <v>9394</v>
      </c>
      <c r="AC4529">
        <v>5</v>
      </c>
      <c r="AD4529" s="9">
        <f>Merged[[#This Row],[Average_Cost_for_two]]*Merged[[#This Row],[USD Rate]]</f>
        <v>3</v>
      </c>
    </row>
    <row r="4530" spans="1:30" x14ac:dyDescent="0.3">
      <c r="A4530">
        <v>300984</v>
      </c>
      <c r="B4530" t="s">
        <v>9395</v>
      </c>
      <c r="C4530">
        <v>1</v>
      </c>
      <c r="D4530" t="s">
        <v>99</v>
      </c>
      <c r="E4530" t="s">
        <v>1759</v>
      </c>
      <c r="F4530">
        <v>77.248581869999995</v>
      </c>
      <c r="G4530">
        <v>28.54001105</v>
      </c>
      <c r="H4530" t="s">
        <v>12069</v>
      </c>
      <c r="I4530" t="s">
        <v>478</v>
      </c>
      <c r="J4530" t="s">
        <v>102</v>
      </c>
      <c r="K4530" t="s">
        <v>23</v>
      </c>
      <c r="L4530" t="s">
        <v>23</v>
      </c>
      <c r="M4530" t="s">
        <v>23</v>
      </c>
      <c r="N4530" t="s">
        <v>23</v>
      </c>
      <c r="O4530">
        <v>1</v>
      </c>
      <c r="P4530">
        <v>27</v>
      </c>
      <c r="Q4530">
        <v>250</v>
      </c>
      <c r="R4530">
        <v>3.3</v>
      </c>
      <c r="S4530" s="1">
        <v>43276</v>
      </c>
      <c r="T4530">
        <v>2018</v>
      </c>
      <c r="U4530">
        <v>25</v>
      </c>
      <c r="V4530" t="s">
        <v>12095</v>
      </c>
      <c r="W4530" t="s">
        <v>12107</v>
      </c>
      <c r="X4530">
        <v>5</v>
      </c>
      <c r="Y4530" t="s">
        <v>12106</v>
      </c>
      <c r="Z4530">
        <v>1.2E-2</v>
      </c>
      <c r="AA4530">
        <v>3612</v>
      </c>
      <c r="AB4530" t="s">
        <v>9395</v>
      </c>
      <c r="AC4530">
        <v>1</v>
      </c>
      <c r="AD4530" s="9">
        <f>Merged[[#This Row],[Average_Cost_for_two]]*Merged[[#This Row],[USD Rate]]</f>
        <v>3</v>
      </c>
    </row>
    <row r="4531" spans="1:30" x14ac:dyDescent="0.3">
      <c r="A4531">
        <v>18368621</v>
      </c>
      <c r="B4531" t="s">
        <v>9397</v>
      </c>
      <c r="C4531">
        <v>1</v>
      </c>
      <c r="D4531" t="s">
        <v>99</v>
      </c>
      <c r="E4531" t="s">
        <v>2504</v>
      </c>
      <c r="F4531">
        <v>77.316597700000003</v>
      </c>
      <c r="G4531">
        <v>28.680440999999998</v>
      </c>
      <c r="H4531" t="s">
        <v>12069</v>
      </c>
      <c r="I4531" t="s">
        <v>6064</v>
      </c>
      <c r="J4531" t="s">
        <v>102</v>
      </c>
      <c r="K4531" t="s">
        <v>23</v>
      </c>
      <c r="L4531" t="s">
        <v>23</v>
      </c>
      <c r="M4531" t="s">
        <v>23</v>
      </c>
      <c r="N4531" t="s">
        <v>23</v>
      </c>
      <c r="O4531">
        <v>1</v>
      </c>
      <c r="P4531">
        <v>23</v>
      </c>
      <c r="Q4531">
        <v>250</v>
      </c>
      <c r="R4531">
        <v>3.4</v>
      </c>
      <c r="S4531" s="1">
        <v>41433</v>
      </c>
      <c r="T4531">
        <v>2013</v>
      </c>
      <c r="U4531">
        <v>8</v>
      </c>
      <c r="V4531" t="s">
        <v>12095</v>
      </c>
      <c r="W4531" t="s">
        <v>12107</v>
      </c>
      <c r="X4531">
        <v>2</v>
      </c>
      <c r="Y4531" t="s">
        <v>12106</v>
      </c>
      <c r="Z4531">
        <v>1.2E-2</v>
      </c>
      <c r="AA4531">
        <v>220424</v>
      </c>
      <c r="AB4531" t="s">
        <v>9397</v>
      </c>
      <c r="AC4531">
        <v>6</v>
      </c>
      <c r="AD4531" s="9">
        <f>Merged[[#This Row],[Average_Cost_for_two]]*Merged[[#This Row],[USD Rate]]</f>
        <v>3</v>
      </c>
    </row>
    <row r="4532" spans="1:30" x14ac:dyDescent="0.3">
      <c r="A4532">
        <v>18354624</v>
      </c>
      <c r="B4532" t="s">
        <v>9398</v>
      </c>
      <c r="C4532">
        <v>1</v>
      </c>
      <c r="D4532" t="s">
        <v>99</v>
      </c>
      <c r="E4532" t="s">
        <v>1164</v>
      </c>
      <c r="F4532">
        <v>77.209312100000005</v>
      </c>
      <c r="G4532">
        <v>28.555493800000001</v>
      </c>
      <c r="H4532" t="s">
        <v>12069</v>
      </c>
      <c r="I4532" t="s">
        <v>2818</v>
      </c>
      <c r="J4532" t="s">
        <v>102</v>
      </c>
      <c r="K4532" t="s">
        <v>23</v>
      </c>
      <c r="L4532" t="s">
        <v>103</v>
      </c>
      <c r="M4532" t="s">
        <v>23</v>
      </c>
      <c r="N4532" t="s">
        <v>23</v>
      </c>
      <c r="O4532">
        <v>1</v>
      </c>
      <c r="P4532">
        <v>4</v>
      </c>
      <c r="Q4532">
        <v>250</v>
      </c>
      <c r="R4532">
        <v>3.1</v>
      </c>
      <c r="S4532" s="1">
        <v>40701</v>
      </c>
      <c r="T4532">
        <v>2011</v>
      </c>
      <c r="U4532">
        <v>7</v>
      </c>
      <c r="V4532" t="s">
        <v>12095</v>
      </c>
      <c r="W4532" t="s">
        <v>12107</v>
      </c>
      <c r="X4532">
        <v>2</v>
      </c>
      <c r="Y4532" t="s">
        <v>12106</v>
      </c>
      <c r="Z4532">
        <v>1.2E-2</v>
      </c>
      <c r="AA4532">
        <v>220256</v>
      </c>
      <c r="AB4532" t="s">
        <v>9398</v>
      </c>
      <c r="AC4532">
        <v>2</v>
      </c>
      <c r="AD4532" s="9">
        <f>Merged[[#This Row],[Average_Cost_for_two]]*Merged[[#This Row],[USD Rate]]</f>
        <v>3</v>
      </c>
    </row>
    <row r="4533" spans="1:30" x14ac:dyDescent="0.3">
      <c r="A4533">
        <v>18349974</v>
      </c>
      <c r="B4533" t="s">
        <v>9399</v>
      </c>
      <c r="C4533">
        <v>1</v>
      </c>
      <c r="D4533" t="s">
        <v>99</v>
      </c>
      <c r="E4533" t="s">
        <v>1127</v>
      </c>
      <c r="F4533">
        <v>77.207386490000005</v>
      </c>
      <c r="G4533">
        <v>28.6809212</v>
      </c>
      <c r="H4533" t="s">
        <v>12069</v>
      </c>
      <c r="I4533" t="s">
        <v>8997</v>
      </c>
      <c r="J4533" t="s">
        <v>102</v>
      </c>
      <c r="K4533" t="s">
        <v>23</v>
      </c>
      <c r="L4533" t="s">
        <v>23</v>
      </c>
      <c r="M4533" t="s">
        <v>23</v>
      </c>
      <c r="N4533" t="s">
        <v>23</v>
      </c>
      <c r="O4533">
        <v>1</v>
      </c>
      <c r="P4533">
        <v>72</v>
      </c>
      <c r="Q4533">
        <v>250</v>
      </c>
      <c r="R4533">
        <v>3.9</v>
      </c>
      <c r="S4533" s="1">
        <v>40702</v>
      </c>
      <c r="T4533">
        <v>2011</v>
      </c>
      <c r="U4533">
        <v>8</v>
      </c>
      <c r="V4533" t="s">
        <v>12095</v>
      </c>
      <c r="W4533" t="s">
        <v>12107</v>
      </c>
      <c r="X4533">
        <v>2</v>
      </c>
      <c r="Y4533" t="s">
        <v>12106</v>
      </c>
      <c r="Z4533">
        <v>1.2E-2</v>
      </c>
      <c r="AA4533">
        <v>220200</v>
      </c>
      <c r="AB4533" t="s">
        <v>9399</v>
      </c>
      <c r="AC4533">
        <v>3</v>
      </c>
      <c r="AD4533" s="9">
        <f>Merged[[#This Row],[Average_Cost_for_two]]*Merged[[#This Row],[USD Rate]]</f>
        <v>3</v>
      </c>
    </row>
    <row r="4534" spans="1:30" x14ac:dyDescent="0.3">
      <c r="A4534">
        <v>310344</v>
      </c>
      <c r="B4534" t="s">
        <v>9401</v>
      </c>
      <c r="C4534">
        <v>1</v>
      </c>
      <c r="D4534" t="s">
        <v>99</v>
      </c>
      <c r="E4534" t="s">
        <v>3883</v>
      </c>
      <c r="F4534">
        <v>77.242834900000005</v>
      </c>
      <c r="G4534">
        <v>28.575095170000001</v>
      </c>
      <c r="H4534" t="s">
        <v>12069</v>
      </c>
      <c r="I4534" t="s">
        <v>3765</v>
      </c>
      <c r="J4534" t="s">
        <v>102</v>
      </c>
      <c r="K4534" t="s">
        <v>23</v>
      </c>
      <c r="L4534" t="s">
        <v>103</v>
      </c>
      <c r="M4534" t="s">
        <v>23</v>
      </c>
      <c r="N4534" t="s">
        <v>23</v>
      </c>
      <c r="O4534">
        <v>1</v>
      </c>
      <c r="P4534">
        <v>4</v>
      </c>
      <c r="Q4534">
        <v>250</v>
      </c>
      <c r="R4534">
        <v>2.7</v>
      </c>
      <c r="S4534" s="1">
        <v>43275</v>
      </c>
      <c r="T4534">
        <v>2018</v>
      </c>
      <c r="U4534">
        <v>24</v>
      </c>
      <c r="V4534" t="s">
        <v>12095</v>
      </c>
      <c r="W4534" t="s">
        <v>12107</v>
      </c>
      <c r="X4534">
        <v>5</v>
      </c>
      <c r="Y4534" t="s">
        <v>12106</v>
      </c>
      <c r="Z4534">
        <v>1.2E-2</v>
      </c>
      <c r="AA4534">
        <v>3725</v>
      </c>
      <c r="AB4534" t="s">
        <v>9401</v>
      </c>
      <c r="AC4534">
        <v>0</v>
      </c>
      <c r="AD4534" s="9">
        <f>Merged[[#This Row],[Average_Cost_for_two]]*Merged[[#This Row],[USD Rate]]</f>
        <v>3</v>
      </c>
    </row>
    <row r="4535" spans="1:30" x14ac:dyDescent="0.3">
      <c r="A4535">
        <v>18244534</v>
      </c>
      <c r="B4535" t="s">
        <v>9403</v>
      </c>
      <c r="C4535">
        <v>1</v>
      </c>
      <c r="D4535" t="s">
        <v>99</v>
      </c>
      <c r="E4535" t="s">
        <v>3642</v>
      </c>
      <c r="F4535">
        <v>77.282850699999997</v>
      </c>
      <c r="G4535">
        <v>28.634068800000001</v>
      </c>
      <c r="H4535" t="s">
        <v>12069</v>
      </c>
      <c r="I4535" t="s">
        <v>9404</v>
      </c>
      <c r="J4535" t="s">
        <v>102</v>
      </c>
      <c r="K4535" t="s">
        <v>23</v>
      </c>
      <c r="L4535" t="s">
        <v>23</v>
      </c>
      <c r="M4535" t="s">
        <v>23</v>
      </c>
      <c r="N4535" t="s">
        <v>23</v>
      </c>
      <c r="O4535">
        <v>1</v>
      </c>
      <c r="P4535">
        <v>13</v>
      </c>
      <c r="Q4535">
        <v>250</v>
      </c>
      <c r="R4535">
        <v>3.3</v>
      </c>
      <c r="S4535" s="1">
        <v>43279</v>
      </c>
      <c r="T4535">
        <v>2018</v>
      </c>
      <c r="U4535">
        <v>28</v>
      </c>
      <c r="V4535" t="s">
        <v>12095</v>
      </c>
      <c r="W4535" t="s">
        <v>12107</v>
      </c>
      <c r="X4535">
        <v>5</v>
      </c>
      <c r="Y4535" t="s">
        <v>12106</v>
      </c>
      <c r="Z4535">
        <v>1.2E-2</v>
      </c>
      <c r="AA4535">
        <v>218935</v>
      </c>
      <c r="AB4535" t="s">
        <v>9403</v>
      </c>
      <c r="AC4535">
        <v>4</v>
      </c>
      <c r="AD4535" s="9">
        <f>Merged[[#This Row],[Average_Cost_for_two]]*Merged[[#This Row],[USD Rate]]</f>
        <v>3</v>
      </c>
    </row>
    <row r="4536" spans="1:30" x14ac:dyDescent="0.3">
      <c r="A4536">
        <v>2012</v>
      </c>
      <c r="B4536" t="s">
        <v>9405</v>
      </c>
      <c r="C4536">
        <v>1</v>
      </c>
      <c r="D4536" t="s">
        <v>99</v>
      </c>
      <c r="E4536" t="s">
        <v>3642</v>
      </c>
      <c r="F4536">
        <v>77.278427199999996</v>
      </c>
      <c r="G4536">
        <v>28.631536000000001</v>
      </c>
      <c r="H4536" t="s">
        <v>12069</v>
      </c>
      <c r="I4536" t="s">
        <v>6515</v>
      </c>
      <c r="J4536" t="s">
        <v>102</v>
      </c>
      <c r="K4536" t="s">
        <v>23</v>
      </c>
      <c r="L4536" t="s">
        <v>23</v>
      </c>
      <c r="M4536" t="s">
        <v>23</v>
      </c>
      <c r="N4536" t="s">
        <v>23</v>
      </c>
      <c r="O4536">
        <v>1</v>
      </c>
      <c r="P4536">
        <v>74</v>
      </c>
      <c r="Q4536">
        <v>250</v>
      </c>
      <c r="R4536">
        <v>3</v>
      </c>
      <c r="S4536" s="1">
        <v>42914</v>
      </c>
      <c r="T4536">
        <v>2017</v>
      </c>
      <c r="U4536">
        <v>28</v>
      </c>
      <c r="V4536" t="s">
        <v>12095</v>
      </c>
      <c r="W4536" t="s">
        <v>12107</v>
      </c>
      <c r="X4536">
        <v>5</v>
      </c>
      <c r="Y4536" t="s">
        <v>12106</v>
      </c>
      <c r="Z4536">
        <v>1.2E-2</v>
      </c>
      <c r="AA4536">
        <v>25</v>
      </c>
      <c r="AB4536" t="s">
        <v>9405</v>
      </c>
      <c r="AC4536">
        <v>3</v>
      </c>
      <c r="AD4536" s="9">
        <f>Merged[[#This Row],[Average_Cost_for_two]]*Merged[[#This Row],[USD Rate]]</f>
        <v>3</v>
      </c>
    </row>
    <row r="4537" spans="1:30" x14ac:dyDescent="0.3">
      <c r="A4537">
        <v>305987</v>
      </c>
      <c r="B4537" t="s">
        <v>9406</v>
      </c>
      <c r="C4537">
        <v>1</v>
      </c>
      <c r="D4537" t="s">
        <v>99</v>
      </c>
      <c r="E4537" t="s">
        <v>3642</v>
      </c>
      <c r="F4537">
        <v>77.279485399999999</v>
      </c>
      <c r="G4537">
        <v>28.639850200000001</v>
      </c>
      <c r="H4537" t="s">
        <v>12069</v>
      </c>
      <c r="I4537" t="s">
        <v>9407</v>
      </c>
      <c r="J4537" t="s">
        <v>102</v>
      </c>
      <c r="K4537" t="s">
        <v>23</v>
      </c>
      <c r="L4537" t="s">
        <v>103</v>
      </c>
      <c r="M4537" t="s">
        <v>23</v>
      </c>
      <c r="N4537" t="s">
        <v>23</v>
      </c>
      <c r="O4537">
        <v>1</v>
      </c>
      <c r="P4537">
        <v>17</v>
      </c>
      <c r="Q4537">
        <v>250</v>
      </c>
      <c r="R4537">
        <v>3.4</v>
      </c>
      <c r="S4537" s="1">
        <v>41066</v>
      </c>
      <c r="T4537">
        <v>2012</v>
      </c>
      <c r="U4537">
        <v>6</v>
      </c>
      <c r="V4537" t="s">
        <v>12095</v>
      </c>
      <c r="W4537" t="s">
        <v>12107</v>
      </c>
      <c r="X4537">
        <v>2</v>
      </c>
      <c r="Y4537" t="s">
        <v>12106</v>
      </c>
      <c r="Z4537">
        <v>1.2E-2</v>
      </c>
      <c r="AA4537">
        <v>3672</v>
      </c>
      <c r="AB4537" t="s">
        <v>9406</v>
      </c>
      <c r="AC4537">
        <v>3</v>
      </c>
      <c r="AD4537" s="9">
        <f>Merged[[#This Row],[Average_Cost_for_two]]*Merged[[#This Row],[USD Rate]]</f>
        <v>3</v>
      </c>
    </row>
    <row r="4538" spans="1:30" x14ac:dyDescent="0.3">
      <c r="A4538">
        <v>18418242</v>
      </c>
      <c r="B4538" t="s">
        <v>9408</v>
      </c>
      <c r="C4538">
        <v>1</v>
      </c>
      <c r="D4538" t="s">
        <v>99</v>
      </c>
      <c r="E4538" t="s">
        <v>3642</v>
      </c>
      <c r="F4538">
        <v>77.279844499999996</v>
      </c>
      <c r="G4538">
        <v>28.639167400000002</v>
      </c>
      <c r="H4538" t="s">
        <v>12069</v>
      </c>
      <c r="I4538" t="s">
        <v>744</v>
      </c>
      <c r="J4538" t="s">
        <v>102</v>
      </c>
      <c r="K4538" t="s">
        <v>23</v>
      </c>
      <c r="L4538" t="s">
        <v>23</v>
      </c>
      <c r="M4538" t="s">
        <v>23</v>
      </c>
      <c r="N4538" t="s">
        <v>23</v>
      </c>
      <c r="O4538">
        <v>1</v>
      </c>
      <c r="P4538">
        <v>10</v>
      </c>
      <c r="Q4538">
        <v>250</v>
      </c>
      <c r="R4538">
        <v>3.1</v>
      </c>
      <c r="S4538" s="1">
        <v>40701</v>
      </c>
      <c r="T4538">
        <v>2011</v>
      </c>
      <c r="U4538">
        <v>7</v>
      </c>
      <c r="V4538" t="s">
        <v>12095</v>
      </c>
      <c r="W4538" t="s">
        <v>12107</v>
      </c>
      <c r="X4538">
        <v>2</v>
      </c>
      <c r="Y4538" t="s">
        <v>12106</v>
      </c>
      <c r="Z4538">
        <v>1.2E-2</v>
      </c>
      <c r="AA4538">
        <v>221019</v>
      </c>
      <c r="AB4538" t="s">
        <v>9408</v>
      </c>
      <c r="AC4538">
        <v>2</v>
      </c>
      <c r="AD4538" s="9">
        <f>Merged[[#This Row],[Average_Cost_for_two]]*Merged[[#This Row],[USD Rate]]</f>
        <v>3</v>
      </c>
    </row>
    <row r="4539" spans="1:30" x14ac:dyDescent="0.3">
      <c r="A4539">
        <v>310357</v>
      </c>
      <c r="B4539" t="s">
        <v>9409</v>
      </c>
      <c r="C4539">
        <v>1</v>
      </c>
      <c r="D4539" t="s">
        <v>99</v>
      </c>
      <c r="E4539" t="s">
        <v>5624</v>
      </c>
      <c r="F4539">
        <v>76.991116199999993</v>
      </c>
      <c r="G4539">
        <v>28.611998400000001</v>
      </c>
      <c r="H4539" t="s">
        <v>12069</v>
      </c>
      <c r="I4539" t="s">
        <v>9410</v>
      </c>
      <c r="J4539" t="s">
        <v>102</v>
      </c>
      <c r="K4539" t="s">
        <v>23</v>
      </c>
      <c r="L4539" t="s">
        <v>23</v>
      </c>
      <c r="M4539" t="s">
        <v>23</v>
      </c>
      <c r="N4539" t="s">
        <v>23</v>
      </c>
      <c r="O4539">
        <v>1</v>
      </c>
      <c r="P4539">
        <v>2</v>
      </c>
      <c r="Q4539">
        <v>250</v>
      </c>
      <c r="R4539">
        <v>1</v>
      </c>
      <c r="S4539" s="1">
        <v>40704</v>
      </c>
      <c r="T4539">
        <v>2011</v>
      </c>
      <c r="U4539">
        <v>10</v>
      </c>
      <c r="V4539" t="s">
        <v>12095</v>
      </c>
      <c r="W4539" t="s">
        <v>12107</v>
      </c>
      <c r="X4539">
        <v>2</v>
      </c>
      <c r="Y4539" t="s">
        <v>12106</v>
      </c>
      <c r="Z4539">
        <v>1.2E-2</v>
      </c>
      <c r="AA4539">
        <v>3725</v>
      </c>
      <c r="AB4539" t="s">
        <v>9409</v>
      </c>
      <c r="AC4539">
        <v>5</v>
      </c>
      <c r="AD4539" s="9">
        <f>Merged[[#This Row],[Average_Cost_for_two]]*Merged[[#This Row],[USD Rate]]</f>
        <v>3</v>
      </c>
    </row>
    <row r="4540" spans="1:30" x14ac:dyDescent="0.3">
      <c r="A4540">
        <v>5537</v>
      </c>
      <c r="B4540" t="s">
        <v>9411</v>
      </c>
      <c r="C4540">
        <v>1</v>
      </c>
      <c r="D4540" t="s">
        <v>99</v>
      </c>
      <c r="E4540" t="s">
        <v>186</v>
      </c>
      <c r="F4540">
        <v>77.252054999999999</v>
      </c>
      <c r="G4540">
        <v>28.548288400000001</v>
      </c>
      <c r="H4540" t="s">
        <v>12069</v>
      </c>
      <c r="I4540" t="s">
        <v>7107</v>
      </c>
      <c r="J4540" t="s">
        <v>102</v>
      </c>
      <c r="K4540" t="s">
        <v>23</v>
      </c>
      <c r="L4540" t="s">
        <v>23</v>
      </c>
      <c r="M4540" t="s">
        <v>23</v>
      </c>
      <c r="N4540" t="s">
        <v>23</v>
      </c>
      <c r="O4540">
        <v>1</v>
      </c>
      <c r="P4540">
        <v>14</v>
      </c>
      <c r="Q4540">
        <v>250</v>
      </c>
      <c r="R4540">
        <v>3.1</v>
      </c>
      <c r="S4540" s="1">
        <v>43267</v>
      </c>
      <c r="T4540">
        <v>2018</v>
      </c>
      <c r="U4540">
        <v>16</v>
      </c>
      <c r="V4540" t="s">
        <v>12095</v>
      </c>
      <c r="W4540" t="s">
        <v>12107</v>
      </c>
      <c r="X4540">
        <v>3</v>
      </c>
      <c r="Y4540" t="s">
        <v>12106</v>
      </c>
      <c r="Z4540">
        <v>1.2E-2</v>
      </c>
      <c r="AA4540">
        <v>67</v>
      </c>
      <c r="AB4540" t="s">
        <v>9411</v>
      </c>
      <c r="AC4540">
        <v>6</v>
      </c>
      <c r="AD4540" s="9">
        <f>Merged[[#This Row],[Average_Cost_for_two]]*Merged[[#This Row],[USD Rate]]</f>
        <v>3</v>
      </c>
    </row>
    <row r="4541" spans="1:30" x14ac:dyDescent="0.3">
      <c r="A4541">
        <v>7274</v>
      </c>
      <c r="B4541" t="s">
        <v>9412</v>
      </c>
      <c r="C4541">
        <v>1</v>
      </c>
      <c r="D4541" t="s">
        <v>99</v>
      </c>
      <c r="E4541" t="s">
        <v>3879</v>
      </c>
      <c r="F4541">
        <v>77.085032299999995</v>
      </c>
      <c r="G4541">
        <v>28.6702637</v>
      </c>
      <c r="H4541" t="s">
        <v>12069</v>
      </c>
      <c r="I4541" t="s">
        <v>6637</v>
      </c>
      <c r="J4541" t="s">
        <v>102</v>
      </c>
      <c r="K4541" t="s">
        <v>23</v>
      </c>
      <c r="L4541" t="s">
        <v>23</v>
      </c>
      <c r="M4541" t="s">
        <v>23</v>
      </c>
      <c r="N4541" t="s">
        <v>23</v>
      </c>
      <c r="O4541">
        <v>1</v>
      </c>
      <c r="P4541">
        <v>27</v>
      </c>
      <c r="Q4541">
        <v>250</v>
      </c>
      <c r="R4541">
        <v>2.7</v>
      </c>
      <c r="S4541" s="1">
        <v>40703</v>
      </c>
      <c r="T4541">
        <v>2011</v>
      </c>
      <c r="U4541">
        <v>9</v>
      </c>
      <c r="V4541" t="s">
        <v>12095</v>
      </c>
      <c r="W4541" t="s">
        <v>12107</v>
      </c>
      <c r="X4541">
        <v>2</v>
      </c>
      <c r="Y4541" t="s">
        <v>12106</v>
      </c>
      <c r="Z4541">
        <v>1.2E-2</v>
      </c>
      <c r="AA4541">
        <v>88</v>
      </c>
      <c r="AB4541" t="s">
        <v>9412</v>
      </c>
      <c r="AC4541">
        <v>4</v>
      </c>
      <c r="AD4541" s="9">
        <f>Merged[[#This Row],[Average_Cost_for_two]]*Merged[[#This Row],[USD Rate]]</f>
        <v>3</v>
      </c>
    </row>
    <row r="4542" spans="1:30" x14ac:dyDescent="0.3">
      <c r="A4542">
        <v>7797</v>
      </c>
      <c r="B4542" t="s">
        <v>9413</v>
      </c>
      <c r="C4542">
        <v>1</v>
      </c>
      <c r="D4542" t="s">
        <v>99</v>
      </c>
      <c r="E4542" t="s">
        <v>5360</v>
      </c>
      <c r="F4542">
        <v>77.1859094</v>
      </c>
      <c r="G4542">
        <v>28.5413709</v>
      </c>
      <c r="H4542" t="s">
        <v>12069</v>
      </c>
      <c r="I4542" t="s">
        <v>3487</v>
      </c>
      <c r="J4542" t="s">
        <v>102</v>
      </c>
      <c r="K4542" t="s">
        <v>23</v>
      </c>
      <c r="L4542" t="s">
        <v>23</v>
      </c>
      <c r="M4542" t="s">
        <v>23</v>
      </c>
      <c r="N4542" t="s">
        <v>23</v>
      </c>
      <c r="O4542">
        <v>1</v>
      </c>
      <c r="P4542">
        <v>6</v>
      </c>
      <c r="Q4542">
        <v>250</v>
      </c>
      <c r="R4542">
        <v>2.9</v>
      </c>
      <c r="S4542" s="1">
        <v>43257</v>
      </c>
      <c r="T4542">
        <v>2018</v>
      </c>
      <c r="U4542">
        <v>6</v>
      </c>
      <c r="V4542" t="s">
        <v>12095</v>
      </c>
      <c r="W4542" t="s">
        <v>12107</v>
      </c>
      <c r="X4542">
        <v>2</v>
      </c>
      <c r="Y4542" t="s">
        <v>12106</v>
      </c>
      <c r="Z4542">
        <v>1.2E-2</v>
      </c>
      <c r="AA4542">
        <v>94</v>
      </c>
      <c r="AB4542" t="s">
        <v>9413</v>
      </c>
      <c r="AC4542">
        <v>3</v>
      </c>
      <c r="AD4542" s="9">
        <f>Merged[[#This Row],[Average_Cost_for_two]]*Merged[[#This Row],[USD Rate]]</f>
        <v>3</v>
      </c>
    </row>
    <row r="4543" spans="1:30" x14ac:dyDescent="0.3">
      <c r="A4543">
        <v>300841</v>
      </c>
      <c r="B4543" t="s">
        <v>9415</v>
      </c>
      <c r="C4543">
        <v>1</v>
      </c>
      <c r="D4543" t="s">
        <v>99</v>
      </c>
      <c r="E4543" t="s">
        <v>2142</v>
      </c>
      <c r="F4543">
        <v>77.113936100000004</v>
      </c>
      <c r="G4543">
        <v>28.711312</v>
      </c>
      <c r="H4543" t="s">
        <v>12069</v>
      </c>
      <c r="I4543" t="s">
        <v>8957</v>
      </c>
      <c r="J4543" t="s">
        <v>102</v>
      </c>
      <c r="K4543" t="s">
        <v>23</v>
      </c>
      <c r="L4543" t="s">
        <v>23</v>
      </c>
      <c r="M4543" t="s">
        <v>23</v>
      </c>
      <c r="N4543" t="s">
        <v>23</v>
      </c>
      <c r="O4543">
        <v>1</v>
      </c>
      <c r="P4543">
        <v>95</v>
      </c>
      <c r="Q4543">
        <v>250</v>
      </c>
      <c r="R4543">
        <v>3.6</v>
      </c>
      <c r="S4543" s="1">
        <v>41807</v>
      </c>
      <c r="T4543">
        <v>2014</v>
      </c>
      <c r="U4543">
        <v>17</v>
      </c>
      <c r="V4543" t="s">
        <v>12095</v>
      </c>
      <c r="W4543" t="s">
        <v>12107</v>
      </c>
      <c r="X4543">
        <v>3</v>
      </c>
      <c r="Y4543" t="s">
        <v>12106</v>
      </c>
      <c r="Z4543">
        <v>1.2E-2</v>
      </c>
      <c r="AA4543">
        <v>3611</v>
      </c>
      <c r="AB4543" t="s">
        <v>9415</v>
      </c>
      <c r="AC4543">
        <v>2</v>
      </c>
      <c r="AD4543" s="9">
        <f>Merged[[#This Row],[Average_Cost_for_two]]*Merged[[#This Row],[USD Rate]]</f>
        <v>3</v>
      </c>
    </row>
    <row r="4544" spans="1:30" x14ac:dyDescent="0.3">
      <c r="A4544">
        <v>6088</v>
      </c>
      <c r="B4544" t="s">
        <v>9416</v>
      </c>
      <c r="C4544">
        <v>1</v>
      </c>
      <c r="D4544" t="s">
        <v>99</v>
      </c>
      <c r="E4544" t="s">
        <v>3025</v>
      </c>
      <c r="F4544">
        <v>77.306548300000003</v>
      </c>
      <c r="G4544">
        <v>28.659478199999999</v>
      </c>
      <c r="H4544" t="s">
        <v>12069</v>
      </c>
      <c r="I4544" t="s">
        <v>6515</v>
      </c>
      <c r="J4544" t="s">
        <v>102</v>
      </c>
      <c r="K4544" t="s">
        <v>23</v>
      </c>
      <c r="L4544" t="s">
        <v>23</v>
      </c>
      <c r="M4544" t="s">
        <v>23</v>
      </c>
      <c r="N4544" t="s">
        <v>23</v>
      </c>
      <c r="O4544">
        <v>1</v>
      </c>
      <c r="P4544">
        <v>103</v>
      </c>
      <c r="Q4544">
        <v>250</v>
      </c>
      <c r="R4544">
        <v>3.7</v>
      </c>
      <c r="S4544" s="1">
        <v>41053</v>
      </c>
      <c r="T4544">
        <v>2012</v>
      </c>
      <c r="U4544">
        <v>24</v>
      </c>
      <c r="V4544" t="s">
        <v>12095</v>
      </c>
      <c r="W4544" t="s">
        <v>12096</v>
      </c>
      <c r="X4544">
        <v>4</v>
      </c>
      <c r="Y4544" t="s">
        <v>12097</v>
      </c>
      <c r="Z4544">
        <v>1.2E-2</v>
      </c>
      <c r="AA4544">
        <v>74</v>
      </c>
      <c r="AB4544" t="s">
        <v>9416</v>
      </c>
      <c r="AC4544">
        <v>4</v>
      </c>
      <c r="AD4544" s="9">
        <f>Merged[[#This Row],[Average_Cost_for_two]]*Merged[[#This Row],[USD Rate]]</f>
        <v>3</v>
      </c>
    </row>
    <row r="4545" spans="1:30" x14ac:dyDescent="0.3">
      <c r="A4545">
        <v>18365861</v>
      </c>
      <c r="B4545" t="s">
        <v>9417</v>
      </c>
      <c r="C4545">
        <v>1</v>
      </c>
      <c r="D4545" t="s">
        <v>99</v>
      </c>
      <c r="E4545" t="s">
        <v>884</v>
      </c>
      <c r="F4545">
        <v>77.204317200000006</v>
      </c>
      <c r="G4545">
        <v>28.6958424</v>
      </c>
      <c r="H4545" t="s">
        <v>12069</v>
      </c>
      <c r="I4545" t="s">
        <v>8167</v>
      </c>
      <c r="J4545" t="s">
        <v>102</v>
      </c>
      <c r="K4545" t="s">
        <v>23</v>
      </c>
      <c r="L4545" t="s">
        <v>103</v>
      </c>
      <c r="M4545" t="s">
        <v>23</v>
      </c>
      <c r="N4545" t="s">
        <v>23</v>
      </c>
      <c r="O4545">
        <v>1</v>
      </c>
      <c r="P4545">
        <v>156</v>
      </c>
      <c r="Q4545">
        <v>250</v>
      </c>
      <c r="R4545">
        <v>4.3</v>
      </c>
      <c r="S4545" s="1">
        <v>43235</v>
      </c>
      <c r="T4545">
        <v>2018</v>
      </c>
      <c r="U4545">
        <v>15</v>
      </c>
      <c r="V4545" t="s">
        <v>12095</v>
      </c>
      <c r="W4545" t="s">
        <v>12096</v>
      </c>
      <c r="X4545">
        <v>3</v>
      </c>
      <c r="Y4545" t="s">
        <v>12097</v>
      </c>
      <c r="Z4545">
        <v>1.2E-2</v>
      </c>
      <c r="AA4545">
        <v>220391</v>
      </c>
      <c r="AB4545" t="s">
        <v>9417</v>
      </c>
      <c r="AC4545">
        <v>2</v>
      </c>
      <c r="AD4545" s="9">
        <f>Merged[[#This Row],[Average_Cost_for_two]]*Merged[[#This Row],[USD Rate]]</f>
        <v>3</v>
      </c>
    </row>
    <row r="4546" spans="1:30" x14ac:dyDescent="0.3">
      <c r="A4546">
        <v>18375391</v>
      </c>
      <c r="B4546" t="s">
        <v>9418</v>
      </c>
      <c r="C4546">
        <v>1</v>
      </c>
      <c r="D4546" t="s">
        <v>99</v>
      </c>
      <c r="E4546" t="s">
        <v>303</v>
      </c>
      <c r="F4546">
        <v>77.251740699999999</v>
      </c>
      <c r="G4546">
        <v>28.551441100000002</v>
      </c>
      <c r="H4546" t="s">
        <v>12069</v>
      </c>
      <c r="I4546" t="s">
        <v>8663</v>
      </c>
      <c r="J4546" t="s">
        <v>102</v>
      </c>
      <c r="K4546" t="s">
        <v>23</v>
      </c>
      <c r="L4546" t="s">
        <v>103</v>
      </c>
      <c r="M4546" t="s">
        <v>23</v>
      </c>
      <c r="N4546" t="s">
        <v>23</v>
      </c>
      <c r="O4546">
        <v>1</v>
      </c>
      <c r="P4546">
        <v>9</v>
      </c>
      <c r="Q4546">
        <v>250</v>
      </c>
      <c r="R4546">
        <v>3.3</v>
      </c>
      <c r="S4546" s="1">
        <v>40691</v>
      </c>
      <c r="T4546">
        <v>2011</v>
      </c>
      <c r="U4546">
        <v>28</v>
      </c>
      <c r="V4546" t="s">
        <v>12095</v>
      </c>
      <c r="W4546" t="s">
        <v>12096</v>
      </c>
      <c r="X4546">
        <v>4</v>
      </c>
      <c r="Y4546" t="s">
        <v>12097</v>
      </c>
      <c r="Z4546">
        <v>1.2E-2</v>
      </c>
      <c r="AA4546">
        <v>220505</v>
      </c>
      <c r="AB4546" t="s">
        <v>9418</v>
      </c>
      <c r="AC4546">
        <v>6</v>
      </c>
      <c r="AD4546" s="9">
        <f>Merged[[#This Row],[Average_Cost_for_two]]*Merged[[#This Row],[USD Rate]]</f>
        <v>3</v>
      </c>
    </row>
    <row r="4547" spans="1:30" x14ac:dyDescent="0.3">
      <c r="A4547">
        <v>18228856</v>
      </c>
      <c r="B4547" t="s">
        <v>9419</v>
      </c>
      <c r="C4547">
        <v>1</v>
      </c>
      <c r="D4547" t="s">
        <v>99</v>
      </c>
      <c r="E4547" t="s">
        <v>1778</v>
      </c>
      <c r="F4547">
        <v>77.303093599999997</v>
      </c>
      <c r="G4547">
        <v>28.636025799999999</v>
      </c>
      <c r="H4547" t="s">
        <v>12069</v>
      </c>
      <c r="I4547" t="s">
        <v>4910</v>
      </c>
      <c r="J4547" t="s">
        <v>102</v>
      </c>
      <c r="K4547" t="s">
        <v>23</v>
      </c>
      <c r="L4547" t="s">
        <v>103</v>
      </c>
      <c r="M4547" t="s">
        <v>23</v>
      </c>
      <c r="N4547" t="s">
        <v>23</v>
      </c>
      <c r="O4547">
        <v>1</v>
      </c>
      <c r="P4547">
        <v>60</v>
      </c>
      <c r="Q4547">
        <v>250</v>
      </c>
      <c r="R4547">
        <v>3.5</v>
      </c>
      <c r="S4547" s="1">
        <v>42508</v>
      </c>
      <c r="T4547">
        <v>2016</v>
      </c>
      <c r="U4547">
        <v>18</v>
      </c>
      <c r="V4547" t="s">
        <v>12095</v>
      </c>
      <c r="W4547" t="s">
        <v>12096</v>
      </c>
      <c r="X4547">
        <v>3</v>
      </c>
      <c r="Y4547" t="s">
        <v>12097</v>
      </c>
      <c r="Z4547">
        <v>1.2E-2</v>
      </c>
      <c r="AA4547">
        <v>218747</v>
      </c>
      <c r="AB4547" t="s">
        <v>9419</v>
      </c>
      <c r="AC4547">
        <v>3</v>
      </c>
      <c r="AD4547" s="9">
        <f>Merged[[#This Row],[Average_Cost_for_two]]*Merged[[#This Row],[USD Rate]]</f>
        <v>3</v>
      </c>
    </row>
    <row r="4548" spans="1:30" x14ac:dyDescent="0.3">
      <c r="A4548">
        <v>300582</v>
      </c>
      <c r="B4548" t="s">
        <v>9420</v>
      </c>
      <c r="C4548">
        <v>1</v>
      </c>
      <c r="D4548" t="s">
        <v>99</v>
      </c>
      <c r="E4548" t="s">
        <v>143</v>
      </c>
      <c r="F4548">
        <v>77.216489300000006</v>
      </c>
      <c r="G4548">
        <v>28.6219815</v>
      </c>
      <c r="H4548" t="s">
        <v>12069</v>
      </c>
      <c r="I4548" t="s">
        <v>4180</v>
      </c>
      <c r="J4548" t="s">
        <v>102</v>
      </c>
      <c r="K4548" t="s">
        <v>23</v>
      </c>
      <c r="L4548" t="s">
        <v>23</v>
      </c>
      <c r="M4548" t="s">
        <v>23</v>
      </c>
      <c r="N4548" t="s">
        <v>23</v>
      </c>
      <c r="O4548">
        <v>1</v>
      </c>
      <c r="P4548">
        <v>3</v>
      </c>
      <c r="Q4548">
        <v>250</v>
      </c>
      <c r="R4548">
        <v>1</v>
      </c>
      <c r="S4548" s="1">
        <v>41410</v>
      </c>
      <c r="T4548">
        <v>2013</v>
      </c>
      <c r="U4548">
        <v>16</v>
      </c>
      <c r="V4548" t="s">
        <v>12095</v>
      </c>
      <c r="W4548" t="s">
        <v>12096</v>
      </c>
      <c r="X4548">
        <v>3</v>
      </c>
      <c r="Y4548" t="s">
        <v>12097</v>
      </c>
      <c r="Z4548">
        <v>1.2E-2</v>
      </c>
      <c r="AA4548">
        <v>3607</v>
      </c>
      <c r="AB4548" t="s">
        <v>9420</v>
      </c>
      <c r="AC4548">
        <v>4</v>
      </c>
      <c r="AD4548" s="9">
        <f>Merged[[#This Row],[Average_Cost_for_two]]*Merged[[#This Row],[USD Rate]]</f>
        <v>3</v>
      </c>
    </row>
    <row r="4549" spans="1:30" x14ac:dyDescent="0.3">
      <c r="A4549">
        <v>18224572</v>
      </c>
      <c r="B4549" t="s">
        <v>9421</v>
      </c>
      <c r="C4549">
        <v>1</v>
      </c>
      <c r="D4549" t="s">
        <v>99</v>
      </c>
      <c r="E4549" t="s">
        <v>1352</v>
      </c>
      <c r="F4549">
        <v>77.251193000000001</v>
      </c>
      <c r="G4549">
        <v>28.544425440000001</v>
      </c>
      <c r="H4549" t="s">
        <v>12069</v>
      </c>
      <c r="I4549" t="s">
        <v>2818</v>
      </c>
      <c r="J4549" t="s">
        <v>102</v>
      </c>
      <c r="K4549" t="s">
        <v>23</v>
      </c>
      <c r="L4549" t="s">
        <v>103</v>
      </c>
      <c r="M4549" t="s">
        <v>23</v>
      </c>
      <c r="N4549" t="s">
        <v>23</v>
      </c>
      <c r="O4549">
        <v>1</v>
      </c>
      <c r="P4549">
        <v>13</v>
      </c>
      <c r="Q4549">
        <v>250</v>
      </c>
      <c r="R4549">
        <v>2.5</v>
      </c>
      <c r="S4549" s="1">
        <v>40316</v>
      </c>
      <c r="T4549">
        <v>2010</v>
      </c>
      <c r="U4549">
        <v>18</v>
      </c>
      <c r="V4549" t="s">
        <v>12095</v>
      </c>
      <c r="W4549" t="s">
        <v>12096</v>
      </c>
      <c r="X4549">
        <v>4</v>
      </c>
      <c r="Y4549" t="s">
        <v>12097</v>
      </c>
      <c r="Z4549">
        <v>1.2E-2</v>
      </c>
      <c r="AA4549">
        <v>218695</v>
      </c>
      <c r="AB4549" t="s">
        <v>9421</v>
      </c>
      <c r="AC4549">
        <v>2</v>
      </c>
      <c r="AD4549" s="9">
        <f>Merged[[#This Row],[Average_Cost_for_two]]*Merged[[#This Row],[USD Rate]]</f>
        <v>3</v>
      </c>
    </row>
    <row r="4550" spans="1:30" x14ac:dyDescent="0.3">
      <c r="A4550">
        <v>2601</v>
      </c>
      <c r="B4550" t="s">
        <v>9422</v>
      </c>
      <c r="C4550">
        <v>1</v>
      </c>
      <c r="D4550" t="s">
        <v>99</v>
      </c>
      <c r="E4550" t="s">
        <v>3010</v>
      </c>
      <c r="F4550">
        <v>77.238075800000004</v>
      </c>
      <c r="G4550">
        <v>28.5716356</v>
      </c>
      <c r="H4550" t="s">
        <v>12069</v>
      </c>
      <c r="I4550" t="s">
        <v>4443</v>
      </c>
      <c r="J4550" t="s">
        <v>102</v>
      </c>
      <c r="K4550" t="s">
        <v>23</v>
      </c>
      <c r="L4550" t="s">
        <v>23</v>
      </c>
      <c r="M4550" t="s">
        <v>23</v>
      </c>
      <c r="N4550" t="s">
        <v>23</v>
      </c>
      <c r="O4550">
        <v>1</v>
      </c>
      <c r="P4550">
        <v>40</v>
      </c>
      <c r="Q4550">
        <v>250</v>
      </c>
      <c r="R4550">
        <v>3.3</v>
      </c>
      <c r="S4550" s="1">
        <v>40683</v>
      </c>
      <c r="T4550">
        <v>2011</v>
      </c>
      <c r="U4550">
        <v>20</v>
      </c>
      <c r="V4550" t="s">
        <v>12095</v>
      </c>
      <c r="W4550" t="s">
        <v>12096</v>
      </c>
      <c r="X4550">
        <v>3</v>
      </c>
      <c r="Y4550" t="s">
        <v>12097</v>
      </c>
      <c r="Z4550">
        <v>1.2E-2</v>
      </c>
      <c r="AA4550">
        <v>32</v>
      </c>
      <c r="AB4550" t="s">
        <v>9422</v>
      </c>
      <c r="AC4550">
        <v>5</v>
      </c>
      <c r="AD4550" s="9">
        <f>Merged[[#This Row],[Average_Cost_for_two]]*Merged[[#This Row],[USD Rate]]</f>
        <v>3</v>
      </c>
    </row>
    <row r="4551" spans="1:30" x14ac:dyDescent="0.3">
      <c r="A4551">
        <v>311394</v>
      </c>
      <c r="B4551" t="s">
        <v>9423</v>
      </c>
      <c r="C4551">
        <v>1</v>
      </c>
      <c r="D4551" t="s">
        <v>99</v>
      </c>
      <c r="E4551" t="s">
        <v>5624</v>
      </c>
      <c r="F4551">
        <v>76.971836600000003</v>
      </c>
      <c r="G4551">
        <v>28.610369500000001</v>
      </c>
      <c r="H4551" t="s">
        <v>12069</v>
      </c>
      <c r="I4551" t="s">
        <v>3039</v>
      </c>
      <c r="J4551" t="s">
        <v>102</v>
      </c>
      <c r="K4551" t="s">
        <v>23</v>
      </c>
      <c r="L4551" t="s">
        <v>23</v>
      </c>
      <c r="M4551" t="s">
        <v>23</v>
      </c>
      <c r="N4551" t="s">
        <v>23</v>
      </c>
      <c r="O4551">
        <v>1</v>
      </c>
      <c r="P4551">
        <v>2</v>
      </c>
      <c r="Q4551">
        <v>250</v>
      </c>
      <c r="R4551">
        <v>1</v>
      </c>
      <c r="S4551" s="1">
        <v>40676</v>
      </c>
      <c r="T4551">
        <v>2011</v>
      </c>
      <c r="U4551">
        <v>13</v>
      </c>
      <c r="V4551" t="s">
        <v>12095</v>
      </c>
      <c r="W4551" t="s">
        <v>12096</v>
      </c>
      <c r="X4551">
        <v>2</v>
      </c>
      <c r="Y4551" t="s">
        <v>12097</v>
      </c>
      <c r="Z4551">
        <v>1.2E-2</v>
      </c>
      <c r="AA4551">
        <v>3737</v>
      </c>
      <c r="AB4551" t="s">
        <v>9423</v>
      </c>
      <c r="AC4551">
        <v>5</v>
      </c>
      <c r="AD4551" s="9">
        <f>Merged[[#This Row],[Average_Cost_for_two]]*Merged[[#This Row],[USD Rate]]</f>
        <v>3</v>
      </c>
    </row>
    <row r="4552" spans="1:30" x14ac:dyDescent="0.3">
      <c r="A4552">
        <v>18412898</v>
      </c>
      <c r="B4552" t="s">
        <v>9424</v>
      </c>
      <c r="C4552">
        <v>1</v>
      </c>
      <c r="D4552" t="s">
        <v>99</v>
      </c>
      <c r="E4552" t="s">
        <v>186</v>
      </c>
      <c r="F4552">
        <v>77.252189700000002</v>
      </c>
      <c r="G4552">
        <v>28.548704600000001</v>
      </c>
      <c r="H4552" t="s">
        <v>12069</v>
      </c>
      <c r="I4552" t="s">
        <v>673</v>
      </c>
      <c r="J4552" t="s">
        <v>102</v>
      </c>
      <c r="K4552" t="s">
        <v>23</v>
      </c>
      <c r="L4552" t="s">
        <v>23</v>
      </c>
      <c r="M4552" t="s">
        <v>23</v>
      </c>
      <c r="N4552" t="s">
        <v>23</v>
      </c>
      <c r="O4552">
        <v>1</v>
      </c>
      <c r="P4552">
        <v>2</v>
      </c>
      <c r="Q4552">
        <v>250</v>
      </c>
      <c r="R4552">
        <v>1</v>
      </c>
      <c r="S4552" s="1">
        <v>40687</v>
      </c>
      <c r="T4552">
        <v>2011</v>
      </c>
      <c r="U4552">
        <v>24</v>
      </c>
      <c r="V4552" t="s">
        <v>12095</v>
      </c>
      <c r="W4552" t="s">
        <v>12096</v>
      </c>
      <c r="X4552">
        <v>4</v>
      </c>
      <c r="Y4552" t="s">
        <v>12097</v>
      </c>
      <c r="Z4552">
        <v>1.2E-2</v>
      </c>
      <c r="AA4552">
        <v>220955</v>
      </c>
      <c r="AB4552" t="s">
        <v>9424</v>
      </c>
      <c r="AC4552">
        <v>2</v>
      </c>
      <c r="AD4552" s="9">
        <f>Merged[[#This Row],[Average_Cost_for_two]]*Merged[[#This Row],[USD Rate]]</f>
        <v>3</v>
      </c>
    </row>
    <row r="4553" spans="1:30" x14ac:dyDescent="0.3">
      <c r="A4553">
        <v>18488864</v>
      </c>
      <c r="B4553" t="s">
        <v>9425</v>
      </c>
      <c r="C4553">
        <v>1</v>
      </c>
      <c r="D4553" t="s">
        <v>99</v>
      </c>
      <c r="E4553" t="s">
        <v>3070</v>
      </c>
      <c r="F4553">
        <v>77.203350540000002</v>
      </c>
      <c r="G4553">
        <v>28.51465649</v>
      </c>
      <c r="H4553" t="s">
        <v>12069</v>
      </c>
      <c r="I4553" t="s">
        <v>9426</v>
      </c>
      <c r="J4553" t="s">
        <v>102</v>
      </c>
      <c r="K4553" t="s">
        <v>23</v>
      </c>
      <c r="L4553" t="s">
        <v>23</v>
      </c>
      <c r="M4553" t="s">
        <v>23</v>
      </c>
      <c r="N4553" t="s">
        <v>23</v>
      </c>
      <c r="O4553">
        <v>1</v>
      </c>
      <c r="P4553">
        <v>1</v>
      </c>
      <c r="Q4553">
        <v>250</v>
      </c>
      <c r="R4553">
        <v>1</v>
      </c>
      <c r="S4553" s="1">
        <v>40680</v>
      </c>
      <c r="T4553">
        <v>2011</v>
      </c>
      <c r="U4553">
        <v>17</v>
      </c>
      <c r="V4553" t="s">
        <v>12095</v>
      </c>
      <c r="W4553" t="s">
        <v>12096</v>
      </c>
      <c r="X4553">
        <v>3</v>
      </c>
      <c r="Y4553" t="s">
        <v>12097</v>
      </c>
      <c r="Z4553">
        <v>1.2E-2</v>
      </c>
      <c r="AA4553">
        <v>221867</v>
      </c>
      <c r="AB4553" t="s">
        <v>9425</v>
      </c>
      <c r="AC4553">
        <v>2</v>
      </c>
      <c r="AD4553" s="9">
        <f>Merged[[#This Row],[Average_Cost_for_two]]*Merged[[#This Row],[USD Rate]]</f>
        <v>3</v>
      </c>
    </row>
    <row r="4554" spans="1:30" x14ac:dyDescent="0.3">
      <c r="A4554">
        <v>309152</v>
      </c>
      <c r="B4554" t="s">
        <v>9427</v>
      </c>
      <c r="C4554">
        <v>1</v>
      </c>
      <c r="D4554" t="s">
        <v>99</v>
      </c>
      <c r="E4554" t="s">
        <v>420</v>
      </c>
      <c r="F4554">
        <v>77.201105100000007</v>
      </c>
      <c r="G4554">
        <v>28.5089203</v>
      </c>
      <c r="H4554" t="s">
        <v>12069</v>
      </c>
      <c r="I4554" t="s">
        <v>2298</v>
      </c>
      <c r="J4554" t="s">
        <v>102</v>
      </c>
      <c r="K4554" t="s">
        <v>23</v>
      </c>
      <c r="L4554" t="s">
        <v>23</v>
      </c>
      <c r="M4554" t="s">
        <v>23</v>
      </c>
      <c r="N4554" t="s">
        <v>23</v>
      </c>
      <c r="O4554">
        <v>1</v>
      </c>
      <c r="P4554">
        <v>5</v>
      </c>
      <c r="Q4554">
        <v>250</v>
      </c>
      <c r="R4554">
        <v>3</v>
      </c>
      <c r="S4554" s="1">
        <v>40308</v>
      </c>
      <c r="T4554">
        <v>2010</v>
      </c>
      <c r="U4554">
        <v>10</v>
      </c>
      <c r="V4554" t="s">
        <v>12095</v>
      </c>
      <c r="W4554" t="s">
        <v>12096</v>
      </c>
      <c r="X4554">
        <v>3</v>
      </c>
      <c r="Y4554" t="s">
        <v>12097</v>
      </c>
      <c r="Z4554">
        <v>1.2E-2</v>
      </c>
      <c r="AA4554">
        <v>3710</v>
      </c>
      <c r="AB4554" t="s">
        <v>9427</v>
      </c>
      <c r="AC4554">
        <v>1</v>
      </c>
      <c r="AD4554" s="9">
        <f>Merged[[#This Row],[Average_Cost_for_two]]*Merged[[#This Row],[USD Rate]]</f>
        <v>3</v>
      </c>
    </row>
    <row r="4555" spans="1:30" x14ac:dyDescent="0.3">
      <c r="A4555">
        <v>18279172</v>
      </c>
      <c r="B4555" t="s">
        <v>9428</v>
      </c>
      <c r="C4555">
        <v>1</v>
      </c>
      <c r="D4555" t="s">
        <v>99</v>
      </c>
      <c r="E4555" t="s">
        <v>420</v>
      </c>
      <c r="F4555">
        <v>77.216814790000001</v>
      </c>
      <c r="G4555">
        <v>28.527802170000001</v>
      </c>
      <c r="H4555" t="s">
        <v>12069</v>
      </c>
      <c r="I4555" t="s">
        <v>5031</v>
      </c>
      <c r="J4555" t="s">
        <v>102</v>
      </c>
      <c r="K4555" t="s">
        <v>23</v>
      </c>
      <c r="L4555" t="s">
        <v>23</v>
      </c>
      <c r="M4555" t="s">
        <v>23</v>
      </c>
      <c r="N4555" t="s">
        <v>23</v>
      </c>
      <c r="O4555">
        <v>1</v>
      </c>
      <c r="P4555">
        <v>92</v>
      </c>
      <c r="Q4555">
        <v>250</v>
      </c>
      <c r="R4555">
        <v>4.2</v>
      </c>
      <c r="S4555" s="1">
        <v>42496</v>
      </c>
      <c r="T4555">
        <v>2016</v>
      </c>
      <c r="U4555">
        <v>6</v>
      </c>
      <c r="V4555" t="s">
        <v>12095</v>
      </c>
      <c r="W4555" t="s">
        <v>12096</v>
      </c>
      <c r="X4555">
        <v>1</v>
      </c>
      <c r="Y4555" t="s">
        <v>12097</v>
      </c>
      <c r="Z4555">
        <v>1.2E-2</v>
      </c>
      <c r="AA4555">
        <v>219351</v>
      </c>
      <c r="AB4555" t="s">
        <v>9428</v>
      </c>
      <c r="AC4555">
        <v>5</v>
      </c>
      <c r="AD4555" s="9">
        <f>Merged[[#This Row],[Average_Cost_for_two]]*Merged[[#This Row],[USD Rate]]</f>
        <v>3</v>
      </c>
    </row>
    <row r="4556" spans="1:30" x14ac:dyDescent="0.3">
      <c r="A4556">
        <v>7194</v>
      </c>
      <c r="B4556" t="s">
        <v>9429</v>
      </c>
      <c r="C4556">
        <v>1</v>
      </c>
      <c r="D4556" t="s">
        <v>99</v>
      </c>
      <c r="E4556" t="s">
        <v>1544</v>
      </c>
      <c r="F4556">
        <v>77.111954999999995</v>
      </c>
      <c r="G4556">
        <v>28.652585699999999</v>
      </c>
      <c r="H4556" t="s">
        <v>12069</v>
      </c>
      <c r="I4556" t="s">
        <v>136</v>
      </c>
      <c r="J4556" t="s">
        <v>102</v>
      </c>
      <c r="K4556" t="s">
        <v>23</v>
      </c>
      <c r="L4556" t="s">
        <v>23</v>
      </c>
      <c r="M4556" t="s">
        <v>23</v>
      </c>
      <c r="N4556" t="s">
        <v>23</v>
      </c>
      <c r="O4556">
        <v>1</v>
      </c>
      <c r="P4556">
        <v>2</v>
      </c>
      <c r="Q4556">
        <v>250</v>
      </c>
      <c r="R4556">
        <v>1</v>
      </c>
      <c r="S4556" s="1">
        <v>41047</v>
      </c>
      <c r="T4556">
        <v>2012</v>
      </c>
      <c r="U4556">
        <v>18</v>
      </c>
      <c r="V4556" t="s">
        <v>12095</v>
      </c>
      <c r="W4556" t="s">
        <v>12096</v>
      </c>
      <c r="X4556">
        <v>3</v>
      </c>
      <c r="Y4556" t="s">
        <v>12097</v>
      </c>
      <c r="Z4556">
        <v>1.2E-2</v>
      </c>
      <c r="AA4556">
        <v>87</v>
      </c>
      <c r="AB4556" t="s">
        <v>9429</v>
      </c>
      <c r="AC4556">
        <v>5</v>
      </c>
      <c r="AD4556" s="9">
        <f>Merged[[#This Row],[Average_Cost_for_two]]*Merged[[#This Row],[USD Rate]]</f>
        <v>3</v>
      </c>
    </row>
    <row r="4557" spans="1:30" x14ac:dyDescent="0.3">
      <c r="A4557">
        <v>310625</v>
      </c>
      <c r="B4557" t="s">
        <v>9430</v>
      </c>
      <c r="C4557">
        <v>1</v>
      </c>
      <c r="D4557" t="s">
        <v>99</v>
      </c>
      <c r="E4557" t="s">
        <v>4623</v>
      </c>
      <c r="F4557">
        <v>77.039130400000005</v>
      </c>
      <c r="G4557">
        <v>28.627511800000001</v>
      </c>
      <c r="H4557" t="s">
        <v>12069</v>
      </c>
      <c r="I4557" t="s">
        <v>9431</v>
      </c>
      <c r="J4557" t="s">
        <v>102</v>
      </c>
      <c r="K4557" t="s">
        <v>23</v>
      </c>
      <c r="L4557" t="s">
        <v>23</v>
      </c>
      <c r="M4557" t="s">
        <v>23</v>
      </c>
      <c r="N4557" t="s">
        <v>23</v>
      </c>
      <c r="O4557">
        <v>1</v>
      </c>
      <c r="P4557">
        <v>4</v>
      </c>
      <c r="Q4557">
        <v>250</v>
      </c>
      <c r="R4557">
        <v>2.9</v>
      </c>
      <c r="S4557" s="1">
        <v>41409</v>
      </c>
      <c r="T4557">
        <v>2013</v>
      </c>
      <c r="U4557">
        <v>15</v>
      </c>
      <c r="V4557" t="s">
        <v>12095</v>
      </c>
      <c r="W4557" t="s">
        <v>12096</v>
      </c>
      <c r="X4557">
        <v>3</v>
      </c>
      <c r="Y4557" t="s">
        <v>12097</v>
      </c>
      <c r="Z4557">
        <v>1.2E-2</v>
      </c>
      <c r="AA4557">
        <v>3728</v>
      </c>
      <c r="AB4557" t="s">
        <v>9430</v>
      </c>
      <c r="AC4557">
        <v>3</v>
      </c>
      <c r="AD4557" s="9">
        <f>Merged[[#This Row],[Average_Cost_for_two]]*Merged[[#This Row],[USD Rate]]</f>
        <v>3</v>
      </c>
    </row>
    <row r="4558" spans="1:30" x14ac:dyDescent="0.3">
      <c r="A4558">
        <v>309789</v>
      </c>
      <c r="B4558" t="s">
        <v>9432</v>
      </c>
      <c r="C4558">
        <v>1</v>
      </c>
      <c r="D4558" t="s">
        <v>99</v>
      </c>
      <c r="E4558" t="s">
        <v>945</v>
      </c>
      <c r="F4558">
        <v>77.162401599999995</v>
      </c>
      <c r="G4558">
        <v>28.571380999999999</v>
      </c>
      <c r="H4558" t="s">
        <v>12069</v>
      </c>
      <c r="I4558" t="s">
        <v>3039</v>
      </c>
      <c r="J4558" t="s">
        <v>102</v>
      </c>
      <c r="K4558" t="s">
        <v>23</v>
      </c>
      <c r="L4558" t="s">
        <v>23</v>
      </c>
      <c r="M4558" t="s">
        <v>23</v>
      </c>
      <c r="N4558" t="s">
        <v>23</v>
      </c>
      <c r="O4558">
        <v>1</v>
      </c>
      <c r="P4558">
        <v>9</v>
      </c>
      <c r="Q4558">
        <v>250</v>
      </c>
      <c r="R4558">
        <v>3.1</v>
      </c>
      <c r="S4558" s="1">
        <v>42867</v>
      </c>
      <c r="T4558">
        <v>2017</v>
      </c>
      <c r="U4558">
        <v>12</v>
      </c>
      <c r="V4558" t="s">
        <v>12095</v>
      </c>
      <c r="W4558" t="s">
        <v>12096</v>
      </c>
      <c r="X4558">
        <v>2</v>
      </c>
      <c r="Y4558" t="s">
        <v>12097</v>
      </c>
      <c r="Z4558">
        <v>1.2E-2</v>
      </c>
      <c r="AA4558">
        <v>3718</v>
      </c>
      <c r="AB4558" t="s">
        <v>9432</v>
      </c>
      <c r="AC4558">
        <v>5</v>
      </c>
      <c r="AD4558" s="9">
        <f>Merged[[#This Row],[Average_Cost_for_two]]*Merged[[#This Row],[USD Rate]]</f>
        <v>3</v>
      </c>
    </row>
    <row r="4559" spans="1:30" x14ac:dyDescent="0.3">
      <c r="A4559">
        <v>18245263</v>
      </c>
      <c r="B4559" t="s">
        <v>9433</v>
      </c>
      <c r="C4559">
        <v>1</v>
      </c>
      <c r="D4559" t="s">
        <v>99</v>
      </c>
      <c r="E4559" t="s">
        <v>1164</v>
      </c>
      <c r="F4559">
        <v>77.203933599999999</v>
      </c>
      <c r="G4559">
        <v>28.5521888</v>
      </c>
      <c r="H4559" t="s">
        <v>12069</v>
      </c>
      <c r="I4559" t="s">
        <v>3765</v>
      </c>
      <c r="J4559" t="s">
        <v>102</v>
      </c>
      <c r="K4559" t="s">
        <v>23</v>
      </c>
      <c r="L4559" t="s">
        <v>23</v>
      </c>
      <c r="M4559" t="s">
        <v>23</v>
      </c>
      <c r="N4559" t="s">
        <v>23</v>
      </c>
      <c r="O4559">
        <v>1</v>
      </c>
      <c r="P4559">
        <v>19</v>
      </c>
      <c r="Q4559">
        <v>250</v>
      </c>
      <c r="R4559">
        <v>3.4</v>
      </c>
      <c r="S4559" s="1">
        <v>42830</v>
      </c>
      <c r="T4559">
        <v>2017</v>
      </c>
      <c r="U4559">
        <v>5</v>
      </c>
      <c r="V4559" t="s">
        <v>12095</v>
      </c>
      <c r="W4559" t="s">
        <v>12109</v>
      </c>
      <c r="X4559">
        <v>2</v>
      </c>
      <c r="Y4559" t="s">
        <v>12106</v>
      </c>
      <c r="Z4559">
        <v>1.2E-2</v>
      </c>
      <c r="AA4559">
        <v>218944</v>
      </c>
      <c r="AB4559" t="s">
        <v>9433</v>
      </c>
      <c r="AC4559">
        <v>3</v>
      </c>
      <c r="AD4559" s="9">
        <f>Merged[[#This Row],[Average_Cost_for_two]]*Merged[[#This Row],[USD Rate]]</f>
        <v>3</v>
      </c>
    </row>
    <row r="4560" spans="1:30" x14ac:dyDescent="0.3">
      <c r="A4560">
        <v>18421488</v>
      </c>
      <c r="B4560" t="s">
        <v>9434</v>
      </c>
      <c r="C4560">
        <v>1</v>
      </c>
      <c r="D4560" t="s">
        <v>99</v>
      </c>
      <c r="E4560" t="s">
        <v>1778</v>
      </c>
      <c r="F4560">
        <v>77.307939160000004</v>
      </c>
      <c r="G4560">
        <v>28.628041240000002</v>
      </c>
      <c r="H4560" t="s">
        <v>12069</v>
      </c>
      <c r="I4560" t="s">
        <v>6839</v>
      </c>
      <c r="J4560" t="s">
        <v>102</v>
      </c>
      <c r="K4560" t="s">
        <v>23</v>
      </c>
      <c r="L4560" t="s">
        <v>23</v>
      </c>
      <c r="M4560" t="s">
        <v>23</v>
      </c>
      <c r="N4560" t="s">
        <v>23</v>
      </c>
      <c r="O4560">
        <v>1</v>
      </c>
      <c r="P4560">
        <v>2</v>
      </c>
      <c r="Q4560">
        <v>250</v>
      </c>
      <c r="R4560">
        <v>1</v>
      </c>
      <c r="S4560" s="1">
        <v>42488</v>
      </c>
      <c r="T4560">
        <v>2016</v>
      </c>
      <c r="U4560">
        <v>28</v>
      </c>
      <c r="V4560" t="s">
        <v>12095</v>
      </c>
      <c r="W4560" t="s">
        <v>12109</v>
      </c>
      <c r="X4560">
        <v>5</v>
      </c>
      <c r="Y4560" t="s">
        <v>12106</v>
      </c>
      <c r="Z4560">
        <v>1.2E-2</v>
      </c>
      <c r="AA4560">
        <v>221058</v>
      </c>
      <c r="AB4560" t="s">
        <v>9434</v>
      </c>
      <c r="AC4560">
        <v>4</v>
      </c>
      <c r="AD4560" s="9">
        <f>Merged[[#This Row],[Average_Cost_for_two]]*Merged[[#This Row],[USD Rate]]</f>
        <v>3</v>
      </c>
    </row>
    <row r="4561" spans="1:30" x14ac:dyDescent="0.3">
      <c r="A4561">
        <v>5765</v>
      </c>
      <c r="B4561" t="s">
        <v>9436</v>
      </c>
      <c r="C4561">
        <v>1</v>
      </c>
      <c r="D4561" t="s">
        <v>99</v>
      </c>
      <c r="E4561" t="s">
        <v>2570</v>
      </c>
      <c r="F4561">
        <v>77.184956099999994</v>
      </c>
      <c r="G4561">
        <v>28.708451400000001</v>
      </c>
      <c r="H4561" t="s">
        <v>12069</v>
      </c>
      <c r="I4561" t="s">
        <v>6515</v>
      </c>
      <c r="J4561" t="s">
        <v>102</v>
      </c>
      <c r="K4561" t="s">
        <v>23</v>
      </c>
      <c r="L4561" t="s">
        <v>23</v>
      </c>
      <c r="M4561" t="s">
        <v>23</v>
      </c>
      <c r="N4561" t="s">
        <v>23</v>
      </c>
      <c r="O4561">
        <v>1</v>
      </c>
      <c r="P4561">
        <v>234</v>
      </c>
      <c r="Q4561">
        <v>250</v>
      </c>
      <c r="R4561">
        <v>3.8</v>
      </c>
      <c r="S4561" s="1">
        <v>41746</v>
      </c>
      <c r="T4561">
        <v>2014</v>
      </c>
      <c r="U4561">
        <v>17</v>
      </c>
      <c r="V4561" t="s">
        <v>12095</v>
      </c>
      <c r="W4561" t="s">
        <v>12109</v>
      </c>
      <c r="X4561">
        <v>3</v>
      </c>
      <c r="Y4561" t="s">
        <v>12106</v>
      </c>
      <c r="Z4561">
        <v>1.2E-2</v>
      </c>
      <c r="AA4561">
        <v>70</v>
      </c>
      <c r="AB4561" t="s">
        <v>9436</v>
      </c>
      <c r="AC4561">
        <v>4</v>
      </c>
      <c r="AD4561" s="9">
        <f>Merged[[#This Row],[Average_Cost_for_two]]*Merged[[#This Row],[USD Rate]]</f>
        <v>3</v>
      </c>
    </row>
    <row r="4562" spans="1:30" x14ac:dyDescent="0.3">
      <c r="A4562">
        <v>18258473</v>
      </c>
      <c r="B4562" t="s">
        <v>9437</v>
      </c>
      <c r="C4562">
        <v>1</v>
      </c>
      <c r="D4562" t="s">
        <v>99</v>
      </c>
      <c r="E4562" t="s">
        <v>4685</v>
      </c>
      <c r="F4562">
        <v>77.213794399999998</v>
      </c>
      <c r="G4562">
        <v>28.7091523</v>
      </c>
      <c r="H4562" t="s">
        <v>12069</v>
      </c>
      <c r="I4562" t="s">
        <v>136</v>
      </c>
      <c r="J4562" t="s">
        <v>102</v>
      </c>
      <c r="K4562" t="s">
        <v>23</v>
      </c>
      <c r="L4562" t="s">
        <v>103</v>
      </c>
      <c r="M4562" t="s">
        <v>23</v>
      </c>
      <c r="N4562" t="s">
        <v>23</v>
      </c>
      <c r="O4562">
        <v>1</v>
      </c>
      <c r="P4562">
        <v>6</v>
      </c>
      <c r="Q4562">
        <v>250</v>
      </c>
      <c r="R4562">
        <v>2.6</v>
      </c>
      <c r="S4562" s="1">
        <v>42117</v>
      </c>
      <c r="T4562">
        <v>2015</v>
      </c>
      <c r="U4562">
        <v>23</v>
      </c>
      <c r="V4562" t="s">
        <v>12095</v>
      </c>
      <c r="W4562" t="s">
        <v>12109</v>
      </c>
      <c r="X4562">
        <v>4</v>
      </c>
      <c r="Y4562" t="s">
        <v>12106</v>
      </c>
      <c r="Z4562">
        <v>1.2E-2</v>
      </c>
      <c r="AA4562">
        <v>219102</v>
      </c>
      <c r="AB4562" t="s">
        <v>9437</v>
      </c>
      <c r="AC4562">
        <v>4</v>
      </c>
      <c r="AD4562" s="9">
        <f>Merged[[#This Row],[Average_Cost_for_two]]*Merged[[#This Row],[USD Rate]]</f>
        <v>3</v>
      </c>
    </row>
    <row r="4563" spans="1:30" x14ac:dyDescent="0.3">
      <c r="A4563">
        <v>308845</v>
      </c>
      <c r="B4563" t="s">
        <v>9439</v>
      </c>
      <c r="C4563">
        <v>1</v>
      </c>
      <c r="D4563" t="s">
        <v>99</v>
      </c>
      <c r="E4563" t="s">
        <v>8433</v>
      </c>
      <c r="F4563">
        <v>77.285379899999995</v>
      </c>
      <c r="G4563">
        <v>28.619105000000001</v>
      </c>
      <c r="H4563" t="s">
        <v>12069</v>
      </c>
      <c r="I4563" t="s">
        <v>6515</v>
      </c>
      <c r="J4563" t="s">
        <v>102</v>
      </c>
      <c r="K4563" t="s">
        <v>23</v>
      </c>
      <c r="L4563" t="s">
        <v>23</v>
      </c>
      <c r="M4563" t="s">
        <v>23</v>
      </c>
      <c r="N4563" t="s">
        <v>23</v>
      </c>
      <c r="O4563">
        <v>1</v>
      </c>
      <c r="P4563">
        <v>5</v>
      </c>
      <c r="Q4563">
        <v>250</v>
      </c>
      <c r="R4563">
        <v>2.9</v>
      </c>
      <c r="S4563" s="1">
        <v>40281</v>
      </c>
      <c r="T4563">
        <v>2010</v>
      </c>
      <c r="U4563">
        <v>13</v>
      </c>
      <c r="V4563" t="s">
        <v>12095</v>
      </c>
      <c r="W4563" t="s">
        <v>12109</v>
      </c>
      <c r="X4563">
        <v>3</v>
      </c>
      <c r="Y4563" t="s">
        <v>12106</v>
      </c>
      <c r="Z4563">
        <v>1.2E-2</v>
      </c>
      <c r="AA4563">
        <v>3707</v>
      </c>
      <c r="AB4563" t="s">
        <v>9439</v>
      </c>
      <c r="AC4563">
        <v>2</v>
      </c>
      <c r="AD4563" s="9">
        <f>Merged[[#This Row],[Average_Cost_for_two]]*Merged[[#This Row],[USD Rate]]</f>
        <v>3</v>
      </c>
    </row>
    <row r="4564" spans="1:30" x14ac:dyDescent="0.3">
      <c r="A4564">
        <v>303468</v>
      </c>
      <c r="B4564" t="s">
        <v>9441</v>
      </c>
      <c r="C4564">
        <v>1</v>
      </c>
      <c r="D4564" t="s">
        <v>99</v>
      </c>
      <c r="E4564" t="s">
        <v>8433</v>
      </c>
      <c r="F4564">
        <v>77.283509199999997</v>
      </c>
      <c r="G4564">
        <v>28.618076200000001</v>
      </c>
      <c r="H4564" t="s">
        <v>12069</v>
      </c>
      <c r="I4564" t="s">
        <v>6839</v>
      </c>
      <c r="J4564" t="s">
        <v>102</v>
      </c>
      <c r="K4564" t="s">
        <v>23</v>
      </c>
      <c r="L4564" t="s">
        <v>23</v>
      </c>
      <c r="M4564" t="s">
        <v>23</v>
      </c>
      <c r="N4564" t="s">
        <v>23</v>
      </c>
      <c r="O4564">
        <v>1</v>
      </c>
      <c r="P4564">
        <v>1</v>
      </c>
      <c r="Q4564">
        <v>250</v>
      </c>
      <c r="R4564">
        <v>1</v>
      </c>
      <c r="S4564" s="1">
        <v>42839</v>
      </c>
      <c r="T4564">
        <v>2017</v>
      </c>
      <c r="U4564">
        <v>14</v>
      </c>
      <c r="V4564" t="s">
        <v>12095</v>
      </c>
      <c r="W4564" t="s">
        <v>12109</v>
      </c>
      <c r="X4564">
        <v>3</v>
      </c>
      <c r="Y4564" t="s">
        <v>12106</v>
      </c>
      <c r="Z4564">
        <v>1.2E-2</v>
      </c>
      <c r="AA4564">
        <v>3642</v>
      </c>
      <c r="AB4564" t="s">
        <v>9441</v>
      </c>
      <c r="AC4564">
        <v>5</v>
      </c>
      <c r="AD4564" s="9">
        <f>Merged[[#This Row],[Average_Cost_for_two]]*Merged[[#This Row],[USD Rate]]</f>
        <v>3</v>
      </c>
    </row>
    <row r="4565" spans="1:30" x14ac:dyDescent="0.3">
      <c r="A4565">
        <v>3333</v>
      </c>
      <c r="B4565" t="s">
        <v>9442</v>
      </c>
      <c r="C4565">
        <v>1</v>
      </c>
      <c r="D4565" t="s">
        <v>99</v>
      </c>
      <c r="E4565" t="s">
        <v>1486</v>
      </c>
      <c r="F4565">
        <v>77.140038099999998</v>
      </c>
      <c r="G4565">
        <v>28.698495900000001</v>
      </c>
      <c r="H4565" t="s">
        <v>12069</v>
      </c>
      <c r="I4565" t="s">
        <v>8256</v>
      </c>
      <c r="J4565" t="s">
        <v>102</v>
      </c>
      <c r="K4565" t="s">
        <v>23</v>
      </c>
      <c r="L4565" t="s">
        <v>23</v>
      </c>
      <c r="M4565" t="s">
        <v>23</v>
      </c>
      <c r="N4565" t="s">
        <v>23</v>
      </c>
      <c r="O4565">
        <v>1</v>
      </c>
      <c r="P4565">
        <v>26</v>
      </c>
      <c r="Q4565">
        <v>250</v>
      </c>
      <c r="R4565">
        <v>3.5</v>
      </c>
      <c r="S4565" s="1">
        <v>40291</v>
      </c>
      <c r="T4565">
        <v>2010</v>
      </c>
      <c r="U4565">
        <v>23</v>
      </c>
      <c r="V4565" t="s">
        <v>12095</v>
      </c>
      <c r="W4565" t="s">
        <v>12109</v>
      </c>
      <c r="X4565">
        <v>4</v>
      </c>
      <c r="Y4565" t="s">
        <v>12106</v>
      </c>
      <c r="Z4565">
        <v>1.2E-2</v>
      </c>
      <c r="AA4565">
        <v>40</v>
      </c>
      <c r="AB4565" t="s">
        <v>9442</v>
      </c>
      <c r="AC4565">
        <v>5</v>
      </c>
      <c r="AD4565" s="9">
        <f>Merged[[#This Row],[Average_Cost_for_two]]*Merged[[#This Row],[USD Rate]]</f>
        <v>3</v>
      </c>
    </row>
    <row r="4566" spans="1:30" x14ac:dyDescent="0.3">
      <c r="A4566">
        <v>18312571</v>
      </c>
      <c r="B4566" t="s">
        <v>9443</v>
      </c>
      <c r="C4566">
        <v>1</v>
      </c>
      <c r="D4566" t="s">
        <v>99</v>
      </c>
      <c r="E4566" t="s">
        <v>5360</v>
      </c>
      <c r="F4566">
        <v>77.183279299999995</v>
      </c>
      <c r="G4566">
        <v>28.5365468</v>
      </c>
      <c r="H4566" t="s">
        <v>12069</v>
      </c>
      <c r="I4566" t="s">
        <v>744</v>
      </c>
      <c r="J4566" t="s">
        <v>102</v>
      </c>
      <c r="K4566" t="s">
        <v>23</v>
      </c>
      <c r="L4566" t="s">
        <v>23</v>
      </c>
      <c r="M4566" t="s">
        <v>23</v>
      </c>
      <c r="N4566" t="s">
        <v>23</v>
      </c>
      <c r="O4566">
        <v>1</v>
      </c>
      <c r="P4566">
        <v>4</v>
      </c>
      <c r="Q4566">
        <v>250</v>
      </c>
      <c r="R4566">
        <v>2.9</v>
      </c>
      <c r="S4566" s="1">
        <v>42104</v>
      </c>
      <c r="T4566">
        <v>2015</v>
      </c>
      <c r="U4566">
        <v>10</v>
      </c>
      <c r="V4566" t="s">
        <v>12095</v>
      </c>
      <c r="W4566" t="s">
        <v>12109</v>
      </c>
      <c r="X4566">
        <v>2</v>
      </c>
      <c r="Y4566" t="s">
        <v>12106</v>
      </c>
      <c r="Z4566">
        <v>1.2E-2</v>
      </c>
      <c r="AA4566">
        <v>219751</v>
      </c>
      <c r="AB4566" t="s">
        <v>9443</v>
      </c>
      <c r="AC4566">
        <v>5</v>
      </c>
      <c r="AD4566" s="9">
        <f>Merged[[#This Row],[Average_Cost_for_two]]*Merged[[#This Row],[USD Rate]]</f>
        <v>3</v>
      </c>
    </row>
    <row r="4567" spans="1:30" x14ac:dyDescent="0.3">
      <c r="A4567">
        <v>302466</v>
      </c>
      <c r="B4567" t="s">
        <v>9444</v>
      </c>
      <c r="C4567">
        <v>1</v>
      </c>
      <c r="D4567" t="s">
        <v>99</v>
      </c>
      <c r="E4567" t="s">
        <v>2142</v>
      </c>
      <c r="F4567">
        <v>77.122049500000003</v>
      </c>
      <c r="G4567">
        <v>28.705459300000001</v>
      </c>
      <c r="H4567" t="s">
        <v>12069</v>
      </c>
      <c r="I4567" t="s">
        <v>7646</v>
      </c>
      <c r="J4567" t="s">
        <v>102</v>
      </c>
      <c r="K4567" t="s">
        <v>23</v>
      </c>
      <c r="L4567" t="s">
        <v>23</v>
      </c>
      <c r="M4567" t="s">
        <v>23</v>
      </c>
      <c r="N4567" t="s">
        <v>23</v>
      </c>
      <c r="O4567">
        <v>1</v>
      </c>
      <c r="P4567">
        <v>175</v>
      </c>
      <c r="Q4567">
        <v>250</v>
      </c>
      <c r="R4567">
        <v>3.5</v>
      </c>
      <c r="S4567" s="1">
        <v>42099</v>
      </c>
      <c r="T4567">
        <v>2015</v>
      </c>
      <c r="U4567">
        <v>5</v>
      </c>
      <c r="V4567" t="s">
        <v>12095</v>
      </c>
      <c r="W4567" t="s">
        <v>12109</v>
      </c>
      <c r="X4567">
        <v>2</v>
      </c>
      <c r="Y4567" t="s">
        <v>12106</v>
      </c>
      <c r="Z4567">
        <v>1.2E-2</v>
      </c>
      <c r="AA4567">
        <v>3630</v>
      </c>
      <c r="AB4567" t="s">
        <v>9444</v>
      </c>
      <c r="AC4567">
        <v>0</v>
      </c>
      <c r="AD4567" s="9">
        <f>Merged[[#This Row],[Average_Cost_for_two]]*Merged[[#This Row],[USD Rate]]</f>
        <v>3</v>
      </c>
    </row>
    <row r="4568" spans="1:30" x14ac:dyDescent="0.3">
      <c r="A4568">
        <v>3464</v>
      </c>
      <c r="B4568" t="s">
        <v>9445</v>
      </c>
      <c r="C4568">
        <v>1</v>
      </c>
      <c r="D4568" t="s">
        <v>99</v>
      </c>
      <c r="E4568" t="s">
        <v>1710</v>
      </c>
      <c r="F4568">
        <v>77.168757900000003</v>
      </c>
      <c r="G4568">
        <v>28.587567199999999</v>
      </c>
      <c r="H4568" t="s">
        <v>12069</v>
      </c>
      <c r="I4568" t="s">
        <v>2818</v>
      </c>
      <c r="J4568" t="s">
        <v>102</v>
      </c>
      <c r="K4568" t="s">
        <v>23</v>
      </c>
      <c r="L4568" t="s">
        <v>23</v>
      </c>
      <c r="M4568" t="s">
        <v>23</v>
      </c>
      <c r="N4568" t="s">
        <v>23</v>
      </c>
      <c r="O4568">
        <v>1</v>
      </c>
      <c r="P4568">
        <v>23</v>
      </c>
      <c r="Q4568">
        <v>250</v>
      </c>
      <c r="R4568">
        <v>2.6</v>
      </c>
      <c r="S4568" s="1">
        <v>41365</v>
      </c>
      <c r="T4568">
        <v>2013</v>
      </c>
      <c r="U4568">
        <v>1</v>
      </c>
      <c r="V4568" t="s">
        <v>12095</v>
      </c>
      <c r="W4568" t="s">
        <v>12109</v>
      </c>
      <c r="X4568">
        <v>1</v>
      </c>
      <c r="Y4568" t="s">
        <v>12106</v>
      </c>
      <c r="Z4568">
        <v>1.2E-2</v>
      </c>
      <c r="AA4568">
        <v>42</v>
      </c>
      <c r="AB4568" t="s">
        <v>9445</v>
      </c>
      <c r="AC4568">
        <v>1</v>
      </c>
      <c r="AD4568" s="9">
        <f>Merged[[#This Row],[Average_Cost_for_two]]*Merged[[#This Row],[USD Rate]]</f>
        <v>3</v>
      </c>
    </row>
    <row r="4569" spans="1:30" x14ac:dyDescent="0.3">
      <c r="A4569">
        <v>18246984</v>
      </c>
      <c r="B4569" t="s">
        <v>9447</v>
      </c>
      <c r="C4569">
        <v>1</v>
      </c>
      <c r="D4569" t="s">
        <v>99</v>
      </c>
      <c r="E4569" t="s">
        <v>1880</v>
      </c>
      <c r="F4569">
        <v>77.084623300000004</v>
      </c>
      <c r="G4569">
        <v>28.6356249</v>
      </c>
      <c r="H4569" t="s">
        <v>12069</v>
      </c>
      <c r="I4569" t="s">
        <v>3487</v>
      </c>
      <c r="J4569" t="s">
        <v>102</v>
      </c>
      <c r="K4569" t="s">
        <v>23</v>
      </c>
      <c r="L4569" t="s">
        <v>23</v>
      </c>
      <c r="M4569" t="s">
        <v>23</v>
      </c>
      <c r="N4569" t="s">
        <v>23</v>
      </c>
      <c r="O4569">
        <v>1</v>
      </c>
      <c r="P4569">
        <v>3</v>
      </c>
      <c r="Q4569">
        <v>250</v>
      </c>
      <c r="R4569">
        <v>1</v>
      </c>
      <c r="S4569" s="1">
        <v>41381</v>
      </c>
      <c r="T4569">
        <v>2013</v>
      </c>
      <c r="U4569">
        <v>17</v>
      </c>
      <c r="V4569" t="s">
        <v>12095</v>
      </c>
      <c r="W4569" t="s">
        <v>12109</v>
      </c>
      <c r="X4569">
        <v>3</v>
      </c>
      <c r="Y4569" t="s">
        <v>12106</v>
      </c>
      <c r="Z4569">
        <v>1.2E-2</v>
      </c>
      <c r="AA4569">
        <v>218964</v>
      </c>
      <c r="AB4569" t="s">
        <v>9447</v>
      </c>
      <c r="AC4569">
        <v>3</v>
      </c>
      <c r="AD4569" s="9">
        <f>Merged[[#This Row],[Average_Cost_for_two]]*Merged[[#This Row],[USD Rate]]</f>
        <v>3</v>
      </c>
    </row>
    <row r="4570" spans="1:30" x14ac:dyDescent="0.3">
      <c r="A4570">
        <v>300961</v>
      </c>
      <c r="B4570" t="s">
        <v>9448</v>
      </c>
      <c r="C4570">
        <v>1</v>
      </c>
      <c r="D4570" t="s">
        <v>99</v>
      </c>
      <c r="E4570" t="s">
        <v>4755</v>
      </c>
      <c r="F4570">
        <v>77.317463399999994</v>
      </c>
      <c r="G4570">
        <v>28.600013799999999</v>
      </c>
      <c r="H4570" t="s">
        <v>12069</v>
      </c>
      <c r="I4570" t="s">
        <v>6118</v>
      </c>
      <c r="J4570" t="s">
        <v>102</v>
      </c>
      <c r="K4570" t="s">
        <v>23</v>
      </c>
      <c r="L4570" t="s">
        <v>23</v>
      </c>
      <c r="M4570" t="s">
        <v>23</v>
      </c>
      <c r="N4570" t="s">
        <v>23</v>
      </c>
      <c r="O4570">
        <v>1</v>
      </c>
      <c r="P4570">
        <v>3</v>
      </c>
      <c r="Q4570">
        <v>250</v>
      </c>
      <c r="R4570">
        <v>1</v>
      </c>
      <c r="S4570" s="1">
        <v>41387</v>
      </c>
      <c r="T4570">
        <v>2013</v>
      </c>
      <c r="U4570">
        <v>23</v>
      </c>
      <c r="V4570" t="s">
        <v>12095</v>
      </c>
      <c r="W4570" t="s">
        <v>12109</v>
      </c>
      <c r="X4570">
        <v>4</v>
      </c>
      <c r="Y4570" t="s">
        <v>12106</v>
      </c>
      <c r="Z4570">
        <v>1.2E-2</v>
      </c>
      <c r="AA4570">
        <v>3612</v>
      </c>
      <c r="AB4570" t="s">
        <v>9448</v>
      </c>
      <c r="AC4570">
        <v>2</v>
      </c>
      <c r="AD4570" s="9">
        <f>Merged[[#This Row],[Average_Cost_for_two]]*Merged[[#This Row],[USD Rate]]</f>
        <v>3</v>
      </c>
    </row>
    <row r="4571" spans="1:30" x14ac:dyDescent="0.3">
      <c r="A4571">
        <v>18355037</v>
      </c>
      <c r="B4571" t="s">
        <v>9450</v>
      </c>
      <c r="C4571">
        <v>1</v>
      </c>
      <c r="D4571" t="s">
        <v>99</v>
      </c>
      <c r="E4571" t="s">
        <v>2815</v>
      </c>
      <c r="F4571">
        <v>77.079605400000005</v>
      </c>
      <c r="G4571">
        <v>28.6384984</v>
      </c>
      <c r="H4571" t="s">
        <v>12069</v>
      </c>
      <c r="I4571" t="s">
        <v>248</v>
      </c>
      <c r="J4571" t="s">
        <v>102</v>
      </c>
      <c r="K4571" t="s">
        <v>23</v>
      </c>
      <c r="L4571" t="s">
        <v>23</v>
      </c>
      <c r="M4571" t="s">
        <v>23</v>
      </c>
      <c r="N4571" t="s">
        <v>23</v>
      </c>
      <c r="O4571">
        <v>1</v>
      </c>
      <c r="P4571">
        <v>15</v>
      </c>
      <c r="Q4571">
        <v>250</v>
      </c>
      <c r="R4571">
        <v>3.3</v>
      </c>
      <c r="S4571" s="1">
        <v>42485</v>
      </c>
      <c r="T4571">
        <v>2016</v>
      </c>
      <c r="U4571">
        <v>25</v>
      </c>
      <c r="V4571" t="s">
        <v>12095</v>
      </c>
      <c r="W4571" t="s">
        <v>12109</v>
      </c>
      <c r="X4571">
        <v>5</v>
      </c>
      <c r="Y4571" t="s">
        <v>12106</v>
      </c>
      <c r="Z4571">
        <v>1.2E-2</v>
      </c>
      <c r="AA4571">
        <v>220261</v>
      </c>
      <c r="AB4571" t="s">
        <v>9450</v>
      </c>
      <c r="AC4571">
        <v>1</v>
      </c>
      <c r="AD4571" s="9">
        <f>Merged[[#This Row],[Average_Cost_for_two]]*Merged[[#This Row],[USD Rate]]</f>
        <v>3</v>
      </c>
    </row>
    <row r="4572" spans="1:30" x14ac:dyDescent="0.3">
      <c r="A4572">
        <v>18245289</v>
      </c>
      <c r="B4572" t="s">
        <v>9451</v>
      </c>
      <c r="C4572">
        <v>1</v>
      </c>
      <c r="D4572" t="s">
        <v>99</v>
      </c>
      <c r="E4572" t="s">
        <v>2815</v>
      </c>
      <c r="F4572">
        <v>77.0792261</v>
      </c>
      <c r="G4572">
        <v>28.642295300000001</v>
      </c>
      <c r="H4572" t="s">
        <v>12069</v>
      </c>
      <c r="I4572" t="s">
        <v>245</v>
      </c>
      <c r="J4572" t="s">
        <v>102</v>
      </c>
      <c r="K4572" t="s">
        <v>23</v>
      </c>
      <c r="L4572" t="s">
        <v>23</v>
      </c>
      <c r="M4572" t="s">
        <v>23</v>
      </c>
      <c r="N4572" t="s">
        <v>23</v>
      </c>
      <c r="O4572">
        <v>1</v>
      </c>
      <c r="P4572">
        <v>10</v>
      </c>
      <c r="Q4572">
        <v>250</v>
      </c>
      <c r="R4572">
        <v>3.2</v>
      </c>
      <c r="S4572" s="1">
        <v>41011</v>
      </c>
      <c r="T4572">
        <v>2012</v>
      </c>
      <c r="U4572">
        <v>12</v>
      </c>
      <c r="V4572" t="s">
        <v>12095</v>
      </c>
      <c r="W4572" t="s">
        <v>12109</v>
      </c>
      <c r="X4572">
        <v>2</v>
      </c>
      <c r="Y4572" t="s">
        <v>12106</v>
      </c>
      <c r="Z4572">
        <v>1.2E-2</v>
      </c>
      <c r="AA4572">
        <v>218944</v>
      </c>
      <c r="AB4572" t="s">
        <v>9451</v>
      </c>
      <c r="AC4572">
        <v>4</v>
      </c>
      <c r="AD4572" s="9">
        <f>Merged[[#This Row],[Average_Cost_for_two]]*Merged[[#This Row],[USD Rate]]</f>
        <v>3</v>
      </c>
    </row>
    <row r="4573" spans="1:30" x14ac:dyDescent="0.3">
      <c r="A4573">
        <v>306064</v>
      </c>
      <c r="B4573" t="s">
        <v>9452</v>
      </c>
      <c r="C4573">
        <v>1</v>
      </c>
      <c r="D4573" t="s">
        <v>99</v>
      </c>
      <c r="E4573" t="s">
        <v>7737</v>
      </c>
      <c r="F4573">
        <v>77.168556300000006</v>
      </c>
      <c r="G4573">
        <v>28.6990634</v>
      </c>
      <c r="H4573" t="s">
        <v>12069</v>
      </c>
      <c r="I4573" t="s">
        <v>7987</v>
      </c>
      <c r="J4573" t="s">
        <v>102</v>
      </c>
      <c r="K4573" t="s">
        <v>23</v>
      </c>
      <c r="L4573" t="s">
        <v>23</v>
      </c>
      <c r="M4573" t="s">
        <v>23</v>
      </c>
      <c r="N4573" t="s">
        <v>23</v>
      </c>
      <c r="O4573">
        <v>1</v>
      </c>
      <c r="P4573">
        <v>24</v>
      </c>
      <c r="Q4573">
        <v>250</v>
      </c>
      <c r="R4573">
        <v>3</v>
      </c>
      <c r="S4573" s="1">
        <v>41024</v>
      </c>
      <c r="T4573">
        <v>2012</v>
      </c>
      <c r="U4573">
        <v>25</v>
      </c>
      <c r="V4573" t="s">
        <v>12095</v>
      </c>
      <c r="W4573" t="s">
        <v>12109</v>
      </c>
      <c r="X4573">
        <v>4</v>
      </c>
      <c r="Y4573" t="s">
        <v>12106</v>
      </c>
      <c r="Z4573">
        <v>1.2E-2</v>
      </c>
      <c r="AA4573">
        <v>3673</v>
      </c>
      <c r="AB4573" t="s">
        <v>9452</v>
      </c>
      <c r="AC4573">
        <v>3</v>
      </c>
      <c r="AD4573" s="9">
        <f>Merged[[#This Row],[Average_Cost_for_two]]*Merged[[#This Row],[USD Rate]]</f>
        <v>3</v>
      </c>
    </row>
    <row r="4574" spans="1:30" x14ac:dyDescent="0.3">
      <c r="A4574">
        <v>18350160</v>
      </c>
      <c r="B4574" t="s">
        <v>9454</v>
      </c>
      <c r="C4574">
        <v>1</v>
      </c>
      <c r="D4574" t="s">
        <v>99</v>
      </c>
      <c r="E4574" t="s">
        <v>2504</v>
      </c>
      <c r="F4574">
        <v>77.310811130000005</v>
      </c>
      <c r="G4574">
        <v>28.687106480000001</v>
      </c>
      <c r="H4574" t="s">
        <v>12069</v>
      </c>
      <c r="I4574" t="s">
        <v>478</v>
      </c>
      <c r="J4574" t="s">
        <v>102</v>
      </c>
      <c r="K4574" t="s">
        <v>23</v>
      </c>
      <c r="L4574" t="s">
        <v>23</v>
      </c>
      <c r="M4574" t="s">
        <v>23</v>
      </c>
      <c r="N4574" t="s">
        <v>23</v>
      </c>
      <c r="O4574">
        <v>1</v>
      </c>
      <c r="P4574">
        <v>2</v>
      </c>
      <c r="Q4574">
        <v>250</v>
      </c>
      <c r="R4574">
        <v>1</v>
      </c>
      <c r="S4574" s="1">
        <v>40983</v>
      </c>
      <c r="T4574">
        <v>2012</v>
      </c>
      <c r="U4574">
        <v>15</v>
      </c>
      <c r="V4574" t="s">
        <v>12110</v>
      </c>
      <c r="W4574" t="s">
        <v>12111</v>
      </c>
      <c r="X4574">
        <v>3</v>
      </c>
      <c r="Y4574" t="s">
        <v>12106</v>
      </c>
      <c r="Z4574">
        <v>1.2E-2</v>
      </c>
      <c r="AA4574">
        <v>220202</v>
      </c>
      <c r="AB4574" t="s">
        <v>9454</v>
      </c>
      <c r="AC4574">
        <v>4</v>
      </c>
      <c r="AD4574" s="9">
        <f>Merged[[#This Row],[Average_Cost_for_two]]*Merged[[#This Row],[USD Rate]]</f>
        <v>3</v>
      </c>
    </row>
    <row r="4575" spans="1:30" x14ac:dyDescent="0.3">
      <c r="A4575">
        <v>5897</v>
      </c>
      <c r="B4575" t="s">
        <v>9456</v>
      </c>
      <c r="C4575">
        <v>1</v>
      </c>
      <c r="D4575" t="s">
        <v>99</v>
      </c>
      <c r="E4575" t="s">
        <v>1164</v>
      </c>
      <c r="F4575">
        <v>77.209608399999993</v>
      </c>
      <c r="G4575">
        <v>28.560267700000001</v>
      </c>
      <c r="H4575" t="s">
        <v>12069</v>
      </c>
      <c r="I4575" t="s">
        <v>2818</v>
      </c>
      <c r="J4575" t="s">
        <v>102</v>
      </c>
      <c r="K4575" t="s">
        <v>23</v>
      </c>
      <c r="L4575" t="s">
        <v>23</v>
      </c>
      <c r="M4575" t="s">
        <v>23</v>
      </c>
      <c r="N4575" t="s">
        <v>23</v>
      </c>
      <c r="O4575">
        <v>1</v>
      </c>
      <c r="P4575">
        <v>27</v>
      </c>
      <c r="Q4575">
        <v>250</v>
      </c>
      <c r="R4575">
        <v>3.2</v>
      </c>
      <c r="S4575" s="1">
        <v>41705</v>
      </c>
      <c r="T4575">
        <v>2014</v>
      </c>
      <c r="U4575">
        <v>7</v>
      </c>
      <c r="V4575" t="s">
        <v>12110</v>
      </c>
      <c r="W4575" t="s">
        <v>12111</v>
      </c>
      <c r="X4575">
        <v>2</v>
      </c>
      <c r="Y4575" t="s">
        <v>12106</v>
      </c>
      <c r="Z4575">
        <v>1.2E-2</v>
      </c>
      <c r="AA4575">
        <v>71</v>
      </c>
      <c r="AB4575" t="s">
        <v>9456</v>
      </c>
      <c r="AC4575">
        <v>5</v>
      </c>
      <c r="AD4575" s="9">
        <f>Merged[[#This Row],[Average_Cost_for_two]]*Merged[[#This Row],[USD Rate]]</f>
        <v>3</v>
      </c>
    </row>
    <row r="4576" spans="1:30" x14ac:dyDescent="0.3">
      <c r="A4576">
        <v>308928</v>
      </c>
      <c r="B4576" t="s">
        <v>9458</v>
      </c>
      <c r="C4576">
        <v>1</v>
      </c>
      <c r="D4576" t="s">
        <v>99</v>
      </c>
      <c r="E4576" t="s">
        <v>3848</v>
      </c>
      <c r="F4576">
        <v>77.284927780000004</v>
      </c>
      <c r="G4576">
        <v>28.658141669999999</v>
      </c>
      <c r="H4576" t="s">
        <v>12069</v>
      </c>
      <c r="I4576" t="s">
        <v>245</v>
      </c>
      <c r="J4576" t="s">
        <v>102</v>
      </c>
      <c r="K4576" t="s">
        <v>23</v>
      </c>
      <c r="L4576" t="s">
        <v>23</v>
      </c>
      <c r="M4576" t="s">
        <v>23</v>
      </c>
      <c r="N4576" t="s">
        <v>23</v>
      </c>
      <c r="O4576">
        <v>1</v>
      </c>
      <c r="P4576">
        <v>3</v>
      </c>
      <c r="Q4576">
        <v>250</v>
      </c>
      <c r="R4576">
        <v>1</v>
      </c>
      <c r="S4576" s="1">
        <v>40972</v>
      </c>
      <c r="T4576">
        <v>2012</v>
      </c>
      <c r="U4576">
        <v>4</v>
      </c>
      <c r="V4576" t="s">
        <v>12110</v>
      </c>
      <c r="W4576" t="s">
        <v>12111</v>
      </c>
      <c r="X4576">
        <v>2</v>
      </c>
      <c r="Y4576" t="s">
        <v>12106</v>
      </c>
      <c r="Z4576">
        <v>1.2E-2</v>
      </c>
      <c r="AA4576">
        <v>3708</v>
      </c>
      <c r="AB4576" t="s">
        <v>9458</v>
      </c>
      <c r="AC4576">
        <v>0</v>
      </c>
      <c r="AD4576" s="9">
        <f>Merged[[#This Row],[Average_Cost_for_two]]*Merged[[#This Row],[USD Rate]]</f>
        <v>3</v>
      </c>
    </row>
    <row r="4577" spans="1:30" x14ac:dyDescent="0.3">
      <c r="A4577">
        <v>18455557</v>
      </c>
      <c r="B4577" t="s">
        <v>9459</v>
      </c>
      <c r="C4577">
        <v>1</v>
      </c>
      <c r="D4577" t="s">
        <v>99</v>
      </c>
      <c r="E4577" t="s">
        <v>3883</v>
      </c>
      <c r="F4577">
        <v>77.237779599999996</v>
      </c>
      <c r="G4577">
        <v>28.575745999999999</v>
      </c>
      <c r="H4577" t="s">
        <v>12069</v>
      </c>
      <c r="I4577" t="s">
        <v>3182</v>
      </c>
      <c r="J4577" t="s">
        <v>102</v>
      </c>
      <c r="K4577" t="s">
        <v>23</v>
      </c>
      <c r="L4577" t="s">
        <v>103</v>
      </c>
      <c r="M4577" t="s">
        <v>23</v>
      </c>
      <c r="N4577" t="s">
        <v>23</v>
      </c>
      <c r="O4577">
        <v>1</v>
      </c>
      <c r="P4577">
        <v>3</v>
      </c>
      <c r="Q4577">
        <v>250</v>
      </c>
      <c r="R4577">
        <v>1</v>
      </c>
      <c r="S4577" s="1">
        <v>41360</v>
      </c>
      <c r="T4577">
        <v>2013</v>
      </c>
      <c r="U4577">
        <v>27</v>
      </c>
      <c r="V4577" t="s">
        <v>12110</v>
      </c>
      <c r="W4577" t="s">
        <v>12111</v>
      </c>
      <c r="X4577">
        <v>5</v>
      </c>
      <c r="Y4577" t="s">
        <v>12106</v>
      </c>
      <c r="Z4577">
        <v>1.2E-2</v>
      </c>
      <c r="AA4577">
        <v>221467</v>
      </c>
      <c r="AB4577" t="s">
        <v>9459</v>
      </c>
      <c r="AC4577">
        <v>3</v>
      </c>
      <c r="AD4577" s="9">
        <f>Merged[[#This Row],[Average_Cost_for_two]]*Merged[[#This Row],[USD Rate]]</f>
        <v>3</v>
      </c>
    </row>
    <row r="4578" spans="1:30" x14ac:dyDescent="0.3">
      <c r="A4578">
        <v>18233572</v>
      </c>
      <c r="B4578" t="s">
        <v>9461</v>
      </c>
      <c r="C4578">
        <v>1</v>
      </c>
      <c r="D4578" t="s">
        <v>99</v>
      </c>
      <c r="E4578" t="s">
        <v>9462</v>
      </c>
      <c r="F4578">
        <v>77.052860199999998</v>
      </c>
      <c r="G4578">
        <v>28.664641100000001</v>
      </c>
      <c r="H4578" t="s">
        <v>12069</v>
      </c>
      <c r="I4578" t="s">
        <v>478</v>
      </c>
      <c r="J4578" t="s">
        <v>102</v>
      </c>
      <c r="K4578" t="s">
        <v>23</v>
      </c>
      <c r="L4578" t="s">
        <v>23</v>
      </c>
      <c r="M4578" t="s">
        <v>23</v>
      </c>
      <c r="N4578" t="s">
        <v>23</v>
      </c>
      <c r="O4578">
        <v>1</v>
      </c>
      <c r="P4578">
        <v>1</v>
      </c>
      <c r="Q4578">
        <v>250</v>
      </c>
      <c r="R4578">
        <v>1</v>
      </c>
      <c r="S4578" s="1">
        <v>42439</v>
      </c>
      <c r="T4578">
        <v>2016</v>
      </c>
      <c r="U4578">
        <v>10</v>
      </c>
      <c r="V4578" t="s">
        <v>12110</v>
      </c>
      <c r="W4578" t="s">
        <v>12111</v>
      </c>
      <c r="X4578">
        <v>2</v>
      </c>
      <c r="Y4578" t="s">
        <v>12106</v>
      </c>
      <c r="Z4578">
        <v>1.2E-2</v>
      </c>
      <c r="AA4578">
        <v>218803</v>
      </c>
      <c r="AB4578" t="s">
        <v>9461</v>
      </c>
      <c r="AC4578">
        <v>4</v>
      </c>
      <c r="AD4578" s="9">
        <f>Merged[[#This Row],[Average_Cost_for_two]]*Merged[[#This Row],[USD Rate]]</f>
        <v>3</v>
      </c>
    </row>
    <row r="4579" spans="1:30" x14ac:dyDescent="0.3">
      <c r="A4579">
        <v>18359289</v>
      </c>
      <c r="B4579" t="s">
        <v>9463</v>
      </c>
      <c r="C4579">
        <v>1</v>
      </c>
      <c r="D4579" t="s">
        <v>99</v>
      </c>
      <c r="E4579" t="s">
        <v>692</v>
      </c>
      <c r="F4579">
        <v>77.135078899999996</v>
      </c>
      <c r="G4579">
        <v>28.7153016</v>
      </c>
      <c r="H4579" t="s">
        <v>12069</v>
      </c>
      <c r="I4579" t="s">
        <v>4184</v>
      </c>
      <c r="J4579" t="s">
        <v>102</v>
      </c>
      <c r="K4579" t="s">
        <v>23</v>
      </c>
      <c r="L4579" t="s">
        <v>23</v>
      </c>
      <c r="M4579" t="s">
        <v>23</v>
      </c>
      <c r="N4579" t="s">
        <v>23</v>
      </c>
      <c r="O4579">
        <v>1</v>
      </c>
      <c r="P4579">
        <v>1</v>
      </c>
      <c r="Q4579">
        <v>250</v>
      </c>
      <c r="R4579">
        <v>1</v>
      </c>
      <c r="S4579" s="1">
        <v>42808</v>
      </c>
      <c r="T4579">
        <v>2017</v>
      </c>
      <c r="U4579">
        <v>14</v>
      </c>
      <c r="V4579" t="s">
        <v>12110</v>
      </c>
      <c r="W4579" t="s">
        <v>12111</v>
      </c>
      <c r="X4579">
        <v>3</v>
      </c>
      <c r="Y4579" t="s">
        <v>12106</v>
      </c>
      <c r="Z4579">
        <v>1.2E-2</v>
      </c>
      <c r="AA4579">
        <v>220312</v>
      </c>
      <c r="AB4579" t="s">
        <v>9463</v>
      </c>
      <c r="AC4579">
        <v>2</v>
      </c>
      <c r="AD4579" s="9">
        <f>Merged[[#This Row],[Average_Cost_for_two]]*Merged[[#This Row],[USD Rate]]</f>
        <v>3</v>
      </c>
    </row>
    <row r="4580" spans="1:30" x14ac:dyDescent="0.3">
      <c r="A4580">
        <v>18369301</v>
      </c>
      <c r="B4580" t="s">
        <v>9465</v>
      </c>
      <c r="C4580">
        <v>1</v>
      </c>
      <c r="D4580" t="s">
        <v>99</v>
      </c>
      <c r="E4580" t="s">
        <v>1123</v>
      </c>
      <c r="F4580">
        <v>77.1331919</v>
      </c>
      <c r="G4580">
        <v>28.670010399999999</v>
      </c>
      <c r="H4580" t="s">
        <v>12069</v>
      </c>
      <c r="I4580" t="s">
        <v>6515</v>
      </c>
      <c r="J4580" t="s">
        <v>102</v>
      </c>
      <c r="K4580" t="s">
        <v>23</v>
      </c>
      <c r="L4580" t="s">
        <v>103</v>
      </c>
      <c r="M4580" t="s">
        <v>23</v>
      </c>
      <c r="N4580" t="s">
        <v>23</v>
      </c>
      <c r="O4580">
        <v>1</v>
      </c>
      <c r="P4580">
        <v>18</v>
      </c>
      <c r="Q4580">
        <v>250</v>
      </c>
      <c r="R4580">
        <v>3.3</v>
      </c>
      <c r="S4580" s="1">
        <v>41339</v>
      </c>
      <c r="T4580">
        <v>2013</v>
      </c>
      <c r="U4580">
        <v>6</v>
      </c>
      <c r="V4580" t="s">
        <v>12110</v>
      </c>
      <c r="W4580" t="s">
        <v>12111</v>
      </c>
      <c r="X4580">
        <v>2</v>
      </c>
      <c r="Y4580" t="s">
        <v>12106</v>
      </c>
      <c r="Z4580">
        <v>1.2E-2</v>
      </c>
      <c r="AA4580">
        <v>220432</v>
      </c>
      <c r="AB4580" t="s">
        <v>9465</v>
      </c>
      <c r="AC4580">
        <v>3</v>
      </c>
      <c r="AD4580" s="9">
        <f>Merged[[#This Row],[Average_Cost_for_two]]*Merged[[#This Row],[USD Rate]]</f>
        <v>3</v>
      </c>
    </row>
    <row r="4581" spans="1:30" x14ac:dyDescent="0.3">
      <c r="A4581">
        <v>18287876</v>
      </c>
      <c r="B4581" t="s">
        <v>9466</v>
      </c>
      <c r="C4581">
        <v>1</v>
      </c>
      <c r="D4581" t="s">
        <v>99</v>
      </c>
      <c r="E4581" t="s">
        <v>1123</v>
      </c>
      <c r="F4581">
        <v>77.121928629999999</v>
      </c>
      <c r="G4581">
        <v>28.666665630000001</v>
      </c>
      <c r="H4581" t="s">
        <v>12069</v>
      </c>
      <c r="I4581" t="s">
        <v>1353</v>
      </c>
      <c r="J4581" t="s">
        <v>102</v>
      </c>
      <c r="K4581" t="s">
        <v>23</v>
      </c>
      <c r="L4581" t="s">
        <v>103</v>
      </c>
      <c r="M4581" t="s">
        <v>23</v>
      </c>
      <c r="N4581" t="s">
        <v>23</v>
      </c>
      <c r="O4581">
        <v>1</v>
      </c>
      <c r="P4581">
        <v>99</v>
      </c>
      <c r="Q4581">
        <v>250</v>
      </c>
      <c r="R4581">
        <v>4.0999999999999996</v>
      </c>
      <c r="S4581" s="1">
        <v>42082</v>
      </c>
      <c r="T4581">
        <v>2015</v>
      </c>
      <c r="U4581">
        <v>19</v>
      </c>
      <c r="V4581" t="s">
        <v>12110</v>
      </c>
      <c r="W4581" t="s">
        <v>12111</v>
      </c>
      <c r="X4581">
        <v>3</v>
      </c>
      <c r="Y4581" t="s">
        <v>12106</v>
      </c>
      <c r="Z4581">
        <v>1.2E-2</v>
      </c>
      <c r="AA4581">
        <v>219455</v>
      </c>
      <c r="AB4581" t="s">
        <v>9466</v>
      </c>
      <c r="AC4581">
        <v>4</v>
      </c>
      <c r="AD4581" s="9">
        <f>Merged[[#This Row],[Average_Cost_for_two]]*Merged[[#This Row],[USD Rate]]</f>
        <v>3</v>
      </c>
    </row>
    <row r="4582" spans="1:30" x14ac:dyDescent="0.3">
      <c r="A4582">
        <v>18438452</v>
      </c>
      <c r="B4582" t="s">
        <v>9469</v>
      </c>
      <c r="C4582">
        <v>1</v>
      </c>
      <c r="D4582" t="s">
        <v>99</v>
      </c>
      <c r="E4582" t="s">
        <v>761</v>
      </c>
      <c r="F4582">
        <v>77.120469229999998</v>
      </c>
      <c r="G4582">
        <v>28.638596669999998</v>
      </c>
      <c r="H4582" t="s">
        <v>12069</v>
      </c>
      <c r="I4582" t="s">
        <v>9470</v>
      </c>
      <c r="J4582" t="s">
        <v>102</v>
      </c>
      <c r="K4582" t="s">
        <v>23</v>
      </c>
      <c r="L4582" t="s">
        <v>23</v>
      </c>
      <c r="M4582" t="s">
        <v>23</v>
      </c>
      <c r="N4582" t="s">
        <v>23</v>
      </c>
      <c r="O4582">
        <v>1</v>
      </c>
      <c r="P4582">
        <v>23</v>
      </c>
      <c r="Q4582">
        <v>250</v>
      </c>
      <c r="R4582">
        <v>3.6</v>
      </c>
      <c r="S4582" s="1">
        <v>41714</v>
      </c>
      <c r="T4582">
        <v>2014</v>
      </c>
      <c r="U4582">
        <v>16</v>
      </c>
      <c r="V4582" t="s">
        <v>12110</v>
      </c>
      <c r="W4582" t="s">
        <v>12111</v>
      </c>
      <c r="X4582">
        <v>4</v>
      </c>
      <c r="Y4582" t="s">
        <v>12106</v>
      </c>
      <c r="Z4582">
        <v>1.2E-2</v>
      </c>
      <c r="AA4582">
        <v>221262</v>
      </c>
      <c r="AB4582" t="s">
        <v>9469</v>
      </c>
      <c r="AC4582">
        <v>0</v>
      </c>
      <c r="AD4582" s="9">
        <f>Merged[[#This Row],[Average_Cost_for_two]]*Merged[[#This Row],[USD Rate]]</f>
        <v>3</v>
      </c>
    </row>
    <row r="4583" spans="1:30" x14ac:dyDescent="0.3">
      <c r="A4583">
        <v>302311</v>
      </c>
      <c r="B4583" t="s">
        <v>9471</v>
      </c>
      <c r="C4583">
        <v>1</v>
      </c>
      <c r="D4583" t="s">
        <v>99</v>
      </c>
      <c r="E4583" t="s">
        <v>3070</v>
      </c>
      <c r="F4583">
        <v>77.200568000000004</v>
      </c>
      <c r="G4583">
        <v>28.508277700000001</v>
      </c>
      <c r="H4583" t="s">
        <v>12069</v>
      </c>
      <c r="I4583" t="s">
        <v>3990</v>
      </c>
      <c r="J4583" t="s">
        <v>102</v>
      </c>
      <c r="K4583" t="s">
        <v>23</v>
      </c>
      <c r="L4583" t="s">
        <v>23</v>
      </c>
      <c r="M4583" t="s">
        <v>23</v>
      </c>
      <c r="N4583" t="s">
        <v>23</v>
      </c>
      <c r="O4583">
        <v>1</v>
      </c>
      <c r="P4583">
        <v>2</v>
      </c>
      <c r="Q4583">
        <v>250</v>
      </c>
      <c r="R4583">
        <v>1</v>
      </c>
      <c r="S4583" s="1">
        <v>41714</v>
      </c>
      <c r="T4583">
        <v>2014</v>
      </c>
      <c r="U4583">
        <v>16</v>
      </c>
      <c r="V4583" t="s">
        <v>12110</v>
      </c>
      <c r="W4583" t="s">
        <v>12111</v>
      </c>
      <c r="X4583">
        <v>4</v>
      </c>
      <c r="Y4583" t="s">
        <v>12106</v>
      </c>
      <c r="Z4583">
        <v>1.2E-2</v>
      </c>
      <c r="AA4583">
        <v>3628</v>
      </c>
      <c r="AB4583" t="s">
        <v>9471</v>
      </c>
      <c r="AC4583">
        <v>0</v>
      </c>
      <c r="AD4583" s="9">
        <f>Merged[[#This Row],[Average_Cost_for_two]]*Merged[[#This Row],[USD Rate]]</f>
        <v>3</v>
      </c>
    </row>
    <row r="4584" spans="1:30" x14ac:dyDescent="0.3">
      <c r="A4584">
        <v>301914</v>
      </c>
      <c r="B4584" t="s">
        <v>9472</v>
      </c>
      <c r="C4584">
        <v>1</v>
      </c>
      <c r="D4584" t="s">
        <v>99</v>
      </c>
      <c r="E4584" t="s">
        <v>4623</v>
      </c>
      <c r="F4584">
        <v>77.037567999999993</v>
      </c>
      <c r="G4584">
        <v>28.619926199999998</v>
      </c>
      <c r="H4584" t="s">
        <v>12069</v>
      </c>
      <c r="I4584" t="s">
        <v>248</v>
      </c>
      <c r="J4584" t="s">
        <v>102</v>
      </c>
      <c r="K4584" t="s">
        <v>23</v>
      </c>
      <c r="L4584" t="s">
        <v>23</v>
      </c>
      <c r="M4584" t="s">
        <v>23</v>
      </c>
      <c r="N4584" t="s">
        <v>23</v>
      </c>
      <c r="O4584">
        <v>1</v>
      </c>
      <c r="P4584">
        <v>2</v>
      </c>
      <c r="Q4584">
        <v>250</v>
      </c>
      <c r="R4584">
        <v>1</v>
      </c>
      <c r="S4584" s="1">
        <v>40970</v>
      </c>
      <c r="T4584">
        <v>2012</v>
      </c>
      <c r="U4584">
        <v>2</v>
      </c>
      <c r="V4584" t="s">
        <v>12110</v>
      </c>
      <c r="W4584" t="s">
        <v>12111</v>
      </c>
      <c r="X4584">
        <v>1</v>
      </c>
      <c r="Y4584" t="s">
        <v>12106</v>
      </c>
      <c r="Z4584">
        <v>1.2E-2</v>
      </c>
      <c r="AA4584">
        <v>3623</v>
      </c>
      <c r="AB4584" t="s">
        <v>9472</v>
      </c>
      <c r="AC4584">
        <v>5</v>
      </c>
      <c r="AD4584" s="9">
        <f>Merged[[#This Row],[Average_Cost_for_two]]*Merged[[#This Row],[USD Rate]]</f>
        <v>3</v>
      </c>
    </row>
    <row r="4585" spans="1:30" x14ac:dyDescent="0.3">
      <c r="A4585">
        <v>309756</v>
      </c>
      <c r="B4585" t="s">
        <v>9473</v>
      </c>
      <c r="C4585">
        <v>1</v>
      </c>
      <c r="D4585" t="s">
        <v>99</v>
      </c>
      <c r="E4585" t="s">
        <v>1759</v>
      </c>
      <c r="F4585">
        <v>77.248851099999996</v>
      </c>
      <c r="G4585">
        <v>28.540139799999999</v>
      </c>
      <c r="H4585" t="s">
        <v>12069</v>
      </c>
      <c r="I4585" t="s">
        <v>9474</v>
      </c>
      <c r="J4585" t="s">
        <v>102</v>
      </c>
      <c r="K4585" t="s">
        <v>23</v>
      </c>
      <c r="L4585" t="s">
        <v>23</v>
      </c>
      <c r="M4585" t="s">
        <v>23</v>
      </c>
      <c r="N4585" t="s">
        <v>23</v>
      </c>
      <c r="O4585">
        <v>1</v>
      </c>
      <c r="P4585">
        <v>26</v>
      </c>
      <c r="Q4585">
        <v>250</v>
      </c>
      <c r="R4585">
        <v>3.3</v>
      </c>
      <c r="S4585" s="1">
        <v>43138</v>
      </c>
      <c r="T4585">
        <v>2018</v>
      </c>
      <c r="U4585">
        <v>7</v>
      </c>
      <c r="V4585" t="s">
        <v>12110</v>
      </c>
      <c r="W4585" t="s">
        <v>12112</v>
      </c>
      <c r="X4585">
        <v>2</v>
      </c>
      <c r="Y4585" t="s">
        <v>12100</v>
      </c>
      <c r="Z4585">
        <v>1.2E-2</v>
      </c>
      <c r="AA4585">
        <v>3718</v>
      </c>
      <c r="AB4585" t="s">
        <v>9473</v>
      </c>
      <c r="AC4585">
        <v>3</v>
      </c>
      <c r="AD4585" s="9">
        <f>Merged[[#This Row],[Average_Cost_for_two]]*Merged[[#This Row],[USD Rate]]</f>
        <v>3</v>
      </c>
    </row>
    <row r="4586" spans="1:30" x14ac:dyDescent="0.3">
      <c r="A4586">
        <v>18382697</v>
      </c>
      <c r="B4586" t="s">
        <v>9475</v>
      </c>
      <c r="C4586">
        <v>1</v>
      </c>
      <c r="D4586" t="s">
        <v>99</v>
      </c>
      <c r="E4586" t="s">
        <v>2840</v>
      </c>
      <c r="F4586">
        <v>77.204989100000006</v>
      </c>
      <c r="G4586">
        <v>28.6944315</v>
      </c>
      <c r="H4586" t="s">
        <v>12069</v>
      </c>
      <c r="I4586" t="s">
        <v>9476</v>
      </c>
      <c r="J4586" t="s">
        <v>102</v>
      </c>
      <c r="K4586" t="s">
        <v>23</v>
      </c>
      <c r="L4586" t="s">
        <v>103</v>
      </c>
      <c r="M4586" t="s">
        <v>23</v>
      </c>
      <c r="N4586" t="s">
        <v>23</v>
      </c>
      <c r="O4586">
        <v>1</v>
      </c>
      <c r="P4586">
        <v>37</v>
      </c>
      <c r="Q4586">
        <v>250</v>
      </c>
      <c r="R4586">
        <v>3.7</v>
      </c>
      <c r="S4586" s="1">
        <v>42405</v>
      </c>
      <c r="T4586">
        <v>2016</v>
      </c>
      <c r="U4586">
        <v>5</v>
      </c>
      <c r="V4586" t="s">
        <v>12110</v>
      </c>
      <c r="W4586" t="s">
        <v>12112</v>
      </c>
      <c r="X4586">
        <v>1</v>
      </c>
      <c r="Y4586" t="s">
        <v>12100</v>
      </c>
      <c r="Z4586">
        <v>1.2E-2</v>
      </c>
      <c r="AA4586">
        <v>220593</v>
      </c>
      <c r="AB4586" t="s">
        <v>9475</v>
      </c>
      <c r="AC4586">
        <v>5</v>
      </c>
      <c r="AD4586" s="9">
        <f>Merged[[#This Row],[Average_Cost_for_two]]*Merged[[#This Row],[USD Rate]]</f>
        <v>3</v>
      </c>
    </row>
    <row r="4587" spans="1:30" x14ac:dyDescent="0.3">
      <c r="A4587">
        <v>308638</v>
      </c>
      <c r="B4587" t="s">
        <v>9477</v>
      </c>
      <c r="C4587">
        <v>1</v>
      </c>
      <c r="D4587" t="s">
        <v>99</v>
      </c>
      <c r="E4587" t="s">
        <v>1473</v>
      </c>
      <c r="F4587">
        <v>77.306259900000001</v>
      </c>
      <c r="G4587">
        <v>28.659459300000002</v>
      </c>
      <c r="H4587" t="s">
        <v>12069</v>
      </c>
      <c r="I4587" t="s">
        <v>2818</v>
      </c>
      <c r="J4587" t="s">
        <v>102</v>
      </c>
      <c r="K4587" t="s">
        <v>23</v>
      </c>
      <c r="L4587" t="s">
        <v>23</v>
      </c>
      <c r="M4587" t="s">
        <v>23</v>
      </c>
      <c r="N4587" t="s">
        <v>23</v>
      </c>
      <c r="O4587">
        <v>1</v>
      </c>
      <c r="P4587">
        <v>109</v>
      </c>
      <c r="Q4587">
        <v>250</v>
      </c>
      <c r="R4587">
        <v>3.6</v>
      </c>
      <c r="S4587" s="1">
        <v>42055</v>
      </c>
      <c r="T4587">
        <v>2015</v>
      </c>
      <c r="U4587">
        <v>20</v>
      </c>
      <c r="V4587" t="s">
        <v>12110</v>
      </c>
      <c r="W4587" t="s">
        <v>12112</v>
      </c>
      <c r="X4587">
        <v>3</v>
      </c>
      <c r="Y4587" t="s">
        <v>12100</v>
      </c>
      <c r="Z4587">
        <v>1.2E-2</v>
      </c>
      <c r="AA4587">
        <v>3704</v>
      </c>
      <c r="AB4587" t="s">
        <v>9477</v>
      </c>
      <c r="AC4587">
        <v>5</v>
      </c>
      <c r="AD4587" s="9">
        <f>Merged[[#This Row],[Average_Cost_for_two]]*Merged[[#This Row],[USD Rate]]</f>
        <v>3</v>
      </c>
    </row>
    <row r="4588" spans="1:30" x14ac:dyDescent="0.3">
      <c r="A4588">
        <v>18429157</v>
      </c>
      <c r="B4588" t="s">
        <v>9478</v>
      </c>
      <c r="C4588">
        <v>1</v>
      </c>
      <c r="D4588" t="s">
        <v>99</v>
      </c>
      <c r="E4588" t="s">
        <v>3883</v>
      </c>
      <c r="F4588">
        <v>77.252997899999997</v>
      </c>
      <c r="G4588">
        <v>28.569489300000001</v>
      </c>
      <c r="H4588" t="s">
        <v>12069</v>
      </c>
      <c r="I4588" t="s">
        <v>245</v>
      </c>
      <c r="J4588" t="s">
        <v>102</v>
      </c>
      <c r="K4588" t="s">
        <v>23</v>
      </c>
      <c r="L4588" t="s">
        <v>23</v>
      </c>
      <c r="M4588" t="s">
        <v>23</v>
      </c>
      <c r="N4588" t="s">
        <v>23</v>
      </c>
      <c r="O4588">
        <v>1</v>
      </c>
      <c r="P4588">
        <v>1</v>
      </c>
      <c r="Q4588">
        <v>250</v>
      </c>
      <c r="R4588">
        <v>1</v>
      </c>
      <c r="S4588" s="1">
        <v>41688</v>
      </c>
      <c r="T4588">
        <v>2014</v>
      </c>
      <c r="U4588">
        <v>18</v>
      </c>
      <c r="V4588" t="s">
        <v>12110</v>
      </c>
      <c r="W4588" t="s">
        <v>12112</v>
      </c>
      <c r="X4588">
        <v>4</v>
      </c>
      <c r="Y4588" t="s">
        <v>12100</v>
      </c>
      <c r="Z4588">
        <v>1.2E-2</v>
      </c>
      <c r="AA4588">
        <v>221150</v>
      </c>
      <c r="AB4588" t="s">
        <v>9478</v>
      </c>
      <c r="AC4588">
        <v>2</v>
      </c>
      <c r="AD4588" s="9">
        <f>Merged[[#This Row],[Average_Cost_for_two]]*Merged[[#This Row],[USD Rate]]</f>
        <v>3</v>
      </c>
    </row>
    <row r="4589" spans="1:30" x14ac:dyDescent="0.3">
      <c r="A4589">
        <v>18357529</v>
      </c>
      <c r="B4589" t="s">
        <v>9479</v>
      </c>
      <c r="C4589">
        <v>1</v>
      </c>
      <c r="D4589" t="s">
        <v>99</v>
      </c>
      <c r="E4589" t="s">
        <v>3142</v>
      </c>
      <c r="F4589">
        <v>77.124298300000007</v>
      </c>
      <c r="G4589">
        <v>28.5434512</v>
      </c>
      <c r="H4589" t="s">
        <v>12069</v>
      </c>
      <c r="I4589" t="s">
        <v>3039</v>
      </c>
      <c r="J4589" t="s">
        <v>102</v>
      </c>
      <c r="K4589" t="s">
        <v>23</v>
      </c>
      <c r="L4589" t="s">
        <v>23</v>
      </c>
      <c r="M4589" t="s">
        <v>23</v>
      </c>
      <c r="N4589" t="s">
        <v>23</v>
      </c>
      <c r="O4589">
        <v>1</v>
      </c>
      <c r="P4589">
        <v>2</v>
      </c>
      <c r="Q4589">
        <v>250</v>
      </c>
      <c r="R4589">
        <v>1</v>
      </c>
      <c r="S4589" s="1">
        <v>42785</v>
      </c>
      <c r="T4589">
        <v>2017</v>
      </c>
      <c r="U4589">
        <v>19</v>
      </c>
      <c r="V4589" t="s">
        <v>12110</v>
      </c>
      <c r="W4589" t="s">
        <v>12112</v>
      </c>
      <c r="X4589">
        <v>4</v>
      </c>
      <c r="Y4589" t="s">
        <v>12100</v>
      </c>
      <c r="Z4589">
        <v>1.2E-2</v>
      </c>
      <c r="AA4589">
        <v>220291</v>
      </c>
      <c r="AB4589" t="s">
        <v>9479</v>
      </c>
      <c r="AC4589">
        <v>0</v>
      </c>
      <c r="AD4589" s="9">
        <f>Merged[[#This Row],[Average_Cost_for_two]]*Merged[[#This Row],[USD Rate]]</f>
        <v>3</v>
      </c>
    </row>
    <row r="4590" spans="1:30" x14ac:dyDescent="0.3">
      <c r="A4590">
        <v>18138441</v>
      </c>
      <c r="B4590" t="s">
        <v>9480</v>
      </c>
      <c r="C4590">
        <v>1</v>
      </c>
      <c r="D4590" t="s">
        <v>99</v>
      </c>
      <c r="E4590" t="s">
        <v>841</v>
      </c>
      <c r="F4590">
        <v>77.293569000000005</v>
      </c>
      <c r="G4590">
        <v>28.604443499999999</v>
      </c>
      <c r="H4590" t="s">
        <v>12069</v>
      </c>
      <c r="I4590" t="s">
        <v>9481</v>
      </c>
      <c r="J4590" t="s">
        <v>102</v>
      </c>
      <c r="K4590" t="s">
        <v>23</v>
      </c>
      <c r="L4590" t="s">
        <v>23</v>
      </c>
      <c r="M4590" t="s">
        <v>23</v>
      </c>
      <c r="N4590" t="s">
        <v>23</v>
      </c>
      <c r="O4590">
        <v>1</v>
      </c>
      <c r="P4590">
        <v>5</v>
      </c>
      <c r="Q4590">
        <v>250</v>
      </c>
      <c r="R4590">
        <v>2.9</v>
      </c>
      <c r="S4590" s="1">
        <v>43155</v>
      </c>
      <c r="T4590">
        <v>2018</v>
      </c>
      <c r="U4590">
        <v>24</v>
      </c>
      <c r="V4590" t="s">
        <v>12110</v>
      </c>
      <c r="W4590" t="s">
        <v>12112</v>
      </c>
      <c r="X4590">
        <v>4</v>
      </c>
      <c r="Y4590" t="s">
        <v>12100</v>
      </c>
      <c r="Z4590">
        <v>1.2E-2</v>
      </c>
      <c r="AA4590">
        <v>217662</v>
      </c>
      <c r="AB4590" t="s">
        <v>9480</v>
      </c>
      <c r="AC4590">
        <v>6</v>
      </c>
      <c r="AD4590" s="9">
        <f>Merged[[#This Row],[Average_Cost_for_two]]*Merged[[#This Row],[USD Rate]]</f>
        <v>3</v>
      </c>
    </row>
    <row r="4591" spans="1:30" x14ac:dyDescent="0.3">
      <c r="A4591">
        <v>301062</v>
      </c>
      <c r="B4591" t="s">
        <v>9482</v>
      </c>
      <c r="C4591">
        <v>1</v>
      </c>
      <c r="D4591" t="s">
        <v>99</v>
      </c>
      <c r="E4591" t="s">
        <v>3223</v>
      </c>
      <c r="F4591">
        <v>77.300371600000005</v>
      </c>
      <c r="G4591">
        <v>28.619631999999999</v>
      </c>
      <c r="H4591" t="s">
        <v>12069</v>
      </c>
      <c r="I4591" t="s">
        <v>2818</v>
      </c>
      <c r="J4591" t="s">
        <v>102</v>
      </c>
      <c r="K4591" t="s">
        <v>23</v>
      </c>
      <c r="L4591" t="s">
        <v>23</v>
      </c>
      <c r="M4591" t="s">
        <v>23</v>
      </c>
      <c r="N4591" t="s">
        <v>23</v>
      </c>
      <c r="O4591">
        <v>1</v>
      </c>
      <c r="P4591">
        <v>44</v>
      </c>
      <c r="Q4591">
        <v>250</v>
      </c>
      <c r="R4591">
        <v>3.2</v>
      </c>
      <c r="S4591" s="1">
        <v>42779</v>
      </c>
      <c r="T4591">
        <v>2017</v>
      </c>
      <c r="U4591">
        <v>13</v>
      </c>
      <c r="V4591" t="s">
        <v>12110</v>
      </c>
      <c r="W4591" t="s">
        <v>12112</v>
      </c>
      <c r="X4591">
        <v>3</v>
      </c>
      <c r="Y4591" t="s">
        <v>12100</v>
      </c>
      <c r="Z4591">
        <v>1.2E-2</v>
      </c>
      <c r="AA4591">
        <v>3613</v>
      </c>
      <c r="AB4591" t="s">
        <v>9482</v>
      </c>
      <c r="AC4591">
        <v>1</v>
      </c>
      <c r="AD4591" s="9">
        <f>Merged[[#This Row],[Average_Cost_for_two]]*Merged[[#This Row],[USD Rate]]</f>
        <v>3</v>
      </c>
    </row>
    <row r="4592" spans="1:30" x14ac:dyDescent="0.3">
      <c r="A4592">
        <v>300571</v>
      </c>
      <c r="B4592" t="s">
        <v>9483</v>
      </c>
      <c r="C4592">
        <v>1</v>
      </c>
      <c r="D4592" t="s">
        <v>99</v>
      </c>
      <c r="E4592" t="s">
        <v>2127</v>
      </c>
      <c r="F4592">
        <v>77.215546110000005</v>
      </c>
      <c r="G4592">
        <v>28.645818859999999</v>
      </c>
      <c r="H4592" t="s">
        <v>12069</v>
      </c>
      <c r="I4592" t="s">
        <v>4184</v>
      </c>
      <c r="J4592" t="s">
        <v>102</v>
      </c>
      <c r="K4592" t="s">
        <v>23</v>
      </c>
      <c r="L4592" t="s">
        <v>23</v>
      </c>
      <c r="M4592" t="s">
        <v>23</v>
      </c>
      <c r="N4592" t="s">
        <v>23</v>
      </c>
      <c r="O4592">
        <v>1</v>
      </c>
      <c r="P4592">
        <v>7</v>
      </c>
      <c r="Q4592">
        <v>250</v>
      </c>
      <c r="R4592">
        <v>2.7</v>
      </c>
      <c r="S4592" s="1">
        <v>40585</v>
      </c>
      <c r="T4592">
        <v>2011</v>
      </c>
      <c r="U4592">
        <v>11</v>
      </c>
      <c r="V4592" t="s">
        <v>12110</v>
      </c>
      <c r="W4592" t="s">
        <v>12112</v>
      </c>
      <c r="X4592">
        <v>2</v>
      </c>
      <c r="Y4592" t="s">
        <v>12100</v>
      </c>
      <c r="Z4592">
        <v>1.2E-2</v>
      </c>
      <c r="AA4592">
        <v>3607</v>
      </c>
      <c r="AB4592" t="s">
        <v>9483</v>
      </c>
      <c r="AC4592">
        <v>5</v>
      </c>
      <c r="AD4592" s="9">
        <f>Merged[[#This Row],[Average_Cost_for_two]]*Merged[[#This Row],[USD Rate]]</f>
        <v>3</v>
      </c>
    </row>
    <row r="4593" spans="1:30" x14ac:dyDescent="0.3">
      <c r="A4593">
        <v>5652</v>
      </c>
      <c r="B4593" t="s">
        <v>9485</v>
      </c>
      <c r="C4593">
        <v>1</v>
      </c>
      <c r="D4593" t="s">
        <v>99</v>
      </c>
      <c r="E4593" t="s">
        <v>3879</v>
      </c>
      <c r="F4593">
        <v>77.1043454</v>
      </c>
      <c r="G4593">
        <v>28.6770198</v>
      </c>
      <c r="H4593" t="s">
        <v>12069</v>
      </c>
      <c r="I4593" t="s">
        <v>245</v>
      </c>
      <c r="J4593" t="s">
        <v>102</v>
      </c>
      <c r="K4593" t="s">
        <v>23</v>
      </c>
      <c r="L4593" t="s">
        <v>23</v>
      </c>
      <c r="M4593" t="s">
        <v>23</v>
      </c>
      <c r="N4593" t="s">
        <v>23</v>
      </c>
      <c r="O4593">
        <v>1</v>
      </c>
      <c r="P4593">
        <v>37</v>
      </c>
      <c r="Q4593">
        <v>250</v>
      </c>
      <c r="R4593">
        <v>3.2</v>
      </c>
      <c r="S4593" s="1">
        <v>42790</v>
      </c>
      <c r="T4593">
        <v>2017</v>
      </c>
      <c r="U4593">
        <v>24</v>
      </c>
      <c r="V4593" t="s">
        <v>12110</v>
      </c>
      <c r="W4593" t="s">
        <v>12112</v>
      </c>
      <c r="X4593">
        <v>4</v>
      </c>
      <c r="Y4593" t="s">
        <v>12100</v>
      </c>
      <c r="Z4593">
        <v>1.2E-2</v>
      </c>
      <c r="AA4593">
        <v>68</v>
      </c>
      <c r="AB4593" t="s">
        <v>9485</v>
      </c>
      <c r="AC4593">
        <v>5</v>
      </c>
      <c r="AD4593" s="9">
        <f>Merged[[#This Row],[Average_Cost_for_two]]*Merged[[#This Row],[USD Rate]]</f>
        <v>3</v>
      </c>
    </row>
    <row r="4594" spans="1:30" x14ac:dyDescent="0.3">
      <c r="A4594">
        <v>18306511</v>
      </c>
      <c r="B4594" t="s">
        <v>9486</v>
      </c>
      <c r="C4594">
        <v>1</v>
      </c>
      <c r="D4594" t="s">
        <v>99</v>
      </c>
      <c r="E4594" t="s">
        <v>1486</v>
      </c>
      <c r="F4594">
        <v>77.149999300000005</v>
      </c>
      <c r="G4594">
        <v>28.700709199999999</v>
      </c>
      <c r="H4594" t="s">
        <v>12069</v>
      </c>
      <c r="I4594" t="s">
        <v>8700</v>
      </c>
      <c r="J4594" t="s">
        <v>102</v>
      </c>
      <c r="K4594" t="s">
        <v>23</v>
      </c>
      <c r="L4594" t="s">
        <v>103</v>
      </c>
      <c r="M4594" t="s">
        <v>23</v>
      </c>
      <c r="N4594" t="s">
        <v>23</v>
      </c>
      <c r="O4594">
        <v>1</v>
      </c>
      <c r="P4594">
        <v>33</v>
      </c>
      <c r="Q4594">
        <v>250</v>
      </c>
      <c r="R4594">
        <v>3.4</v>
      </c>
      <c r="S4594" s="1">
        <v>43134</v>
      </c>
      <c r="T4594">
        <v>2018</v>
      </c>
      <c r="U4594">
        <v>3</v>
      </c>
      <c r="V4594" t="s">
        <v>12110</v>
      </c>
      <c r="W4594" t="s">
        <v>12112</v>
      </c>
      <c r="X4594">
        <v>1</v>
      </c>
      <c r="Y4594" t="s">
        <v>12100</v>
      </c>
      <c r="Z4594">
        <v>1.2E-2</v>
      </c>
      <c r="AA4594">
        <v>219679</v>
      </c>
      <c r="AB4594" t="s">
        <v>9486</v>
      </c>
      <c r="AC4594">
        <v>6</v>
      </c>
      <c r="AD4594" s="9">
        <f>Merged[[#This Row],[Average_Cost_for_two]]*Merged[[#This Row],[USD Rate]]</f>
        <v>3</v>
      </c>
    </row>
    <row r="4595" spans="1:30" x14ac:dyDescent="0.3">
      <c r="A4595">
        <v>18244250</v>
      </c>
      <c r="B4595" t="s">
        <v>9487</v>
      </c>
      <c r="C4595">
        <v>1</v>
      </c>
      <c r="D4595" t="s">
        <v>99</v>
      </c>
      <c r="E4595" t="s">
        <v>1249</v>
      </c>
      <c r="F4595">
        <v>77.290879399999994</v>
      </c>
      <c r="G4595">
        <v>28.634737099999999</v>
      </c>
      <c r="H4595" t="s">
        <v>12069</v>
      </c>
      <c r="I4595" t="s">
        <v>8256</v>
      </c>
      <c r="J4595" t="s">
        <v>102</v>
      </c>
      <c r="K4595" t="s">
        <v>23</v>
      </c>
      <c r="L4595" t="s">
        <v>23</v>
      </c>
      <c r="M4595" t="s">
        <v>23</v>
      </c>
      <c r="N4595" t="s">
        <v>23</v>
      </c>
      <c r="O4595">
        <v>1</v>
      </c>
      <c r="P4595">
        <v>6</v>
      </c>
      <c r="Q4595">
        <v>250</v>
      </c>
      <c r="R4595">
        <v>2.9</v>
      </c>
      <c r="S4595" s="1">
        <v>41317</v>
      </c>
      <c r="T4595">
        <v>2013</v>
      </c>
      <c r="U4595">
        <v>12</v>
      </c>
      <c r="V4595" t="s">
        <v>12110</v>
      </c>
      <c r="W4595" t="s">
        <v>12112</v>
      </c>
      <c r="X4595">
        <v>3</v>
      </c>
      <c r="Y4595" t="s">
        <v>12100</v>
      </c>
      <c r="Z4595">
        <v>1.2E-2</v>
      </c>
      <c r="AA4595">
        <v>218931</v>
      </c>
      <c r="AB4595" t="s">
        <v>9487</v>
      </c>
      <c r="AC4595">
        <v>2</v>
      </c>
      <c r="AD4595" s="9">
        <f>Merged[[#This Row],[Average_Cost_for_two]]*Merged[[#This Row],[USD Rate]]</f>
        <v>3</v>
      </c>
    </row>
    <row r="4596" spans="1:30" x14ac:dyDescent="0.3">
      <c r="A4596">
        <v>18391320</v>
      </c>
      <c r="B4596" t="s">
        <v>9489</v>
      </c>
      <c r="C4596">
        <v>1</v>
      </c>
      <c r="D4596" t="s">
        <v>99</v>
      </c>
      <c r="E4596" t="s">
        <v>1710</v>
      </c>
      <c r="F4596">
        <v>77.17</v>
      </c>
      <c r="G4596">
        <v>28.59</v>
      </c>
      <c r="H4596" t="s">
        <v>12069</v>
      </c>
      <c r="I4596" t="s">
        <v>2494</v>
      </c>
      <c r="J4596" t="s">
        <v>102</v>
      </c>
      <c r="K4596" t="s">
        <v>23</v>
      </c>
      <c r="L4596" t="s">
        <v>23</v>
      </c>
      <c r="M4596" t="s">
        <v>23</v>
      </c>
      <c r="N4596" t="s">
        <v>23</v>
      </c>
      <c r="O4596">
        <v>1</v>
      </c>
      <c r="P4596">
        <v>44</v>
      </c>
      <c r="Q4596">
        <v>250</v>
      </c>
      <c r="R4596">
        <v>4</v>
      </c>
      <c r="S4596" s="1">
        <v>40576</v>
      </c>
      <c r="T4596">
        <v>2011</v>
      </c>
      <c r="U4596">
        <v>2</v>
      </c>
      <c r="V4596" t="s">
        <v>12110</v>
      </c>
      <c r="W4596" t="s">
        <v>12112</v>
      </c>
      <c r="X4596">
        <v>1</v>
      </c>
      <c r="Y4596" t="s">
        <v>12100</v>
      </c>
      <c r="Z4596">
        <v>1.2E-2</v>
      </c>
      <c r="AA4596">
        <v>220696</v>
      </c>
      <c r="AB4596" t="s">
        <v>9489</v>
      </c>
      <c r="AC4596">
        <v>3</v>
      </c>
      <c r="AD4596" s="9">
        <f>Merged[[#This Row],[Average_Cost_for_two]]*Merged[[#This Row],[USD Rate]]</f>
        <v>3</v>
      </c>
    </row>
    <row r="4597" spans="1:30" x14ac:dyDescent="0.3">
      <c r="A4597">
        <v>18377910</v>
      </c>
      <c r="B4597" t="s">
        <v>9490</v>
      </c>
      <c r="C4597">
        <v>1</v>
      </c>
      <c r="D4597" t="s">
        <v>99</v>
      </c>
      <c r="E4597" t="s">
        <v>4699</v>
      </c>
      <c r="F4597">
        <v>77.2720913</v>
      </c>
      <c r="G4597">
        <v>28.699920899999999</v>
      </c>
      <c r="H4597" t="s">
        <v>12069</v>
      </c>
      <c r="I4597" t="s">
        <v>136</v>
      </c>
      <c r="J4597" t="s">
        <v>102</v>
      </c>
      <c r="K4597" t="s">
        <v>23</v>
      </c>
      <c r="L4597" t="s">
        <v>23</v>
      </c>
      <c r="M4597" t="s">
        <v>23</v>
      </c>
      <c r="N4597" t="s">
        <v>23</v>
      </c>
      <c r="O4597">
        <v>1</v>
      </c>
      <c r="P4597">
        <v>2</v>
      </c>
      <c r="Q4597">
        <v>250</v>
      </c>
      <c r="R4597">
        <v>1</v>
      </c>
      <c r="S4597" s="1">
        <v>43155</v>
      </c>
      <c r="T4597">
        <v>2018</v>
      </c>
      <c r="U4597">
        <v>24</v>
      </c>
      <c r="V4597" t="s">
        <v>12110</v>
      </c>
      <c r="W4597" t="s">
        <v>12112</v>
      </c>
      <c r="X4597">
        <v>4</v>
      </c>
      <c r="Y4597" t="s">
        <v>12100</v>
      </c>
      <c r="Z4597">
        <v>1.2E-2</v>
      </c>
      <c r="AA4597">
        <v>220535</v>
      </c>
      <c r="AB4597" t="s">
        <v>9490</v>
      </c>
      <c r="AC4597">
        <v>6</v>
      </c>
      <c r="AD4597" s="9">
        <f>Merged[[#This Row],[Average_Cost_for_two]]*Merged[[#This Row],[USD Rate]]</f>
        <v>3</v>
      </c>
    </row>
    <row r="4598" spans="1:30" x14ac:dyDescent="0.3">
      <c r="A4598">
        <v>18374418</v>
      </c>
      <c r="B4598" t="s">
        <v>9491</v>
      </c>
      <c r="C4598">
        <v>1</v>
      </c>
      <c r="D4598" t="s">
        <v>99</v>
      </c>
      <c r="E4598" t="s">
        <v>6697</v>
      </c>
      <c r="F4598">
        <v>77.231881000000001</v>
      </c>
      <c r="G4598">
        <v>28.642415</v>
      </c>
      <c r="H4598" t="s">
        <v>12069</v>
      </c>
      <c r="I4598" t="s">
        <v>2818</v>
      </c>
      <c r="J4598" t="s">
        <v>102</v>
      </c>
      <c r="K4598" t="s">
        <v>23</v>
      </c>
      <c r="L4598" t="s">
        <v>23</v>
      </c>
      <c r="M4598" t="s">
        <v>23</v>
      </c>
      <c r="N4598" t="s">
        <v>23</v>
      </c>
      <c r="O4598">
        <v>1</v>
      </c>
      <c r="P4598">
        <v>1</v>
      </c>
      <c r="Q4598">
        <v>250</v>
      </c>
      <c r="R4598">
        <v>1</v>
      </c>
      <c r="S4598" s="1">
        <v>42020</v>
      </c>
      <c r="T4598">
        <v>2015</v>
      </c>
      <c r="U4598">
        <v>16</v>
      </c>
      <c r="V4598" t="s">
        <v>12110</v>
      </c>
      <c r="W4598" t="s">
        <v>12113</v>
      </c>
      <c r="X4598">
        <v>3</v>
      </c>
      <c r="Y4598" t="s">
        <v>12106</v>
      </c>
      <c r="Z4598">
        <v>1.2E-2</v>
      </c>
      <c r="AA4598">
        <v>220494</v>
      </c>
      <c r="AB4598" t="s">
        <v>9491</v>
      </c>
      <c r="AC4598">
        <v>5</v>
      </c>
      <c r="AD4598" s="9">
        <f>Merged[[#This Row],[Average_Cost_for_two]]*Merged[[#This Row],[USD Rate]]</f>
        <v>3</v>
      </c>
    </row>
    <row r="4599" spans="1:30" x14ac:dyDescent="0.3">
      <c r="A4599">
        <v>304176</v>
      </c>
      <c r="B4599" t="s">
        <v>9492</v>
      </c>
      <c r="C4599">
        <v>1</v>
      </c>
      <c r="D4599" t="s">
        <v>99</v>
      </c>
      <c r="E4599" t="s">
        <v>2161</v>
      </c>
      <c r="F4599">
        <v>77.173589500000006</v>
      </c>
      <c r="G4599">
        <v>28.6448006</v>
      </c>
      <c r="H4599" t="s">
        <v>12069</v>
      </c>
      <c r="I4599" t="s">
        <v>3039</v>
      </c>
      <c r="J4599" t="s">
        <v>102</v>
      </c>
      <c r="K4599" t="s">
        <v>23</v>
      </c>
      <c r="L4599" t="s">
        <v>23</v>
      </c>
      <c r="M4599" t="s">
        <v>23</v>
      </c>
      <c r="N4599" t="s">
        <v>23</v>
      </c>
      <c r="O4599">
        <v>1</v>
      </c>
      <c r="P4599">
        <v>44</v>
      </c>
      <c r="Q4599">
        <v>250</v>
      </c>
      <c r="R4599">
        <v>3.2</v>
      </c>
      <c r="S4599" s="1">
        <v>41654</v>
      </c>
      <c r="T4599">
        <v>2014</v>
      </c>
      <c r="U4599">
        <v>15</v>
      </c>
      <c r="V4599" t="s">
        <v>12110</v>
      </c>
      <c r="W4599" t="s">
        <v>12113</v>
      </c>
      <c r="X4599">
        <v>3</v>
      </c>
      <c r="Y4599" t="s">
        <v>12106</v>
      </c>
      <c r="Z4599">
        <v>1.2E-2</v>
      </c>
      <c r="AA4599">
        <v>3651</v>
      </c>
      <c r="AB4599" t="s">
        <v>9492</v>
      </c>
      <c r="AC4599">
        <v>3</v>
      </c>
      <c r="AD4599" s="9">
        <f>Merged[[#This Row],[Average_Cost_for_two]]*Merged[[#This Row],[USD Rate]]</f>
        <v>3</v>
      </c>
    </row>
    <row r="4600" spans="1:30" x14ac:dyDescent="0.3">
      <c r="A4600">
        <v>7422</v>
      </c>
      <c r="B4600" t="s">
        <v>9493</v>
      </c>
      <c r="C4600">
        <v>1</v>
      </c>
      <c r="D4600" t="s">
        <v>99</v>
      </c>
      <c r="E4600" t="s">
        <v>2137</v>
      </c>
      <c r="F4600">
        <v>77.191964200000001</v>
      </c>
      <c r="G4600">
        <v>28.6470539</v>
      </c>
      <c r="H4600" t="s">
        <v>12069</v>
      </c>
      <c r="I4600" t="s">
        <v>4184</v>
      </c>
      <c r="J4600" t="s">
        <v>102</v>
      </c>
      <c r="K4600" t="s">
        <v>23</v>
      </c>
      <c r="L4600" t="s">
        <v>23</v>
      </c>
      <c r="M4600" t="s">
        <v>23</v>
      </c>
      <c r="N4600" t="s">
        <v>23</v>
      </c>
      <c r="O4600">
        <v>1</v>
      </c>
      <c r="P4600">
        <v>68</v>
      </c>
      <c r="Q4600">
        <v>250</v>
      </c>
      <c r="R4600">
        <v>3.4</v>
      </c>
      <c r="S4600" s="1">
        <v>43101</v>
      </c>
      <c r="T4600">
        <v>2018</v>
      </c>
      <c r="U4600">
        <v>1</v>
      </c>
      <c r="V4600" t="s">
        <v>12110</v>
      </c>
      <c r="W4600" t="s">
        <v>12113</v>
      </c>
      <c r="X4600">
        <v>1</v>
      </c>
      <c r="Y4600" t="s">
        <v>12106</v>
      </c>
      <c r="Z4600">
        <v>1.2E-2</v>
      </c>
      <c r="AA4600">
        <v>90</v>
      </c>
      <c r="AB4600" t="s">
        <v>9493</v>
      </c>
      <c r="AC4600">
        <v>1</v>
      </c>
      <c r="AD4600" s="9">
        <f>Merged[[#This Row],[Average_Cost_for_two]]*Merged[[#This Row],[USD Rate]]</f>
        <v>3</v>
      </c>
    </row>
    <row r="4601" spans="1:30" x14ac:dyDescent="0.3">
      <c r="A4601">
        <v>9875</v>
      </c>
      <c r="B4601" t="s">
        <v>9494</v>
      </c>
      <c r="C4601">
        <v>1</v>
      </c>
      <c r="D4601" t="s">
        <v>99</v>
      </c>
      <c r="E4601" t="s">
        <v>3883</v>
      </c>
      <c r="F4601">
        <v>77.242617980000006</v>
      </c>
      <c r="G4601">
        <v>28.575575690000001</v>
      </c>
      <c r="H4601" t="s">
        <v>12069</v>
      </c>
      <c r="I4601" t="s">
        <v>7365</v>
      </c>
      <c r="J4601" t="s">
        <v>102</v>
      </c>
      <c r="K4601" t="s">
        <v>23</v>
      </c>
      <c r="L4601" t="s">
        <v>23</v>
      </c>
      <c r="M4601" t="s">
        <v>23</v>
      </c>
      <c r="N4601" t="s">
        <v>23</v>
      </c>
      <c r="O4601">
        <v>1</v>
      </c>
      <c r="P4601">
        <v>8</v>
      </c>
      <c r="Q4601">
        <v>250</v>
      </c>
      <c r="R4601">
        <v>2.8</v>
      </c>
      <c r="S4601" s="1">
        <v>40188</v>
      </c>
      <c r="T4601">
        <v>2010</v>
      </c>
      <c r="U4601">
        <v>10</v>
      </c>
      <c r="V4601" t="s">
        <v>12110</v>
      </c>
      <c r="W4601" t="s">
        <v>12113</v>
      </c>
      <c r="X4601">
        <v>3</v>
      </c>
      <c r="Y4601" t="s">
        <v>12106</v>
      </c>
      <c r="Z4601">
        <v>1.2E-2</v>
      </c>
      <c r="AA4601">
        <v>119</v>
      </c>
      <c r="AB4601" t="s">
        <v>9494</v>
      </c>
      <c r="AC4601">
        <v>0</v>
      </c>
      <c r="AD4601" s="9">
        <f>Merged[[#This Row],[Average_Cost_for_two]]*Merged[[#This Row],[USD Rate]]</f>
        <v>3</v>
      </c>
    </row>
    <row r="4602" spans="1:30" x14ac:dyDescent="0.3">
      <c r="A4602">
        <v>18025127</v>
      </c>
      <c r="B4602" t="s">
        <v>9496</v>
      </c>
      <c r="C4602">
        <v>1</v>
      </c>
      <c r="D4602" t="s">
        <v>99</v>
      </c>
      <c r="E4602" t="s">
        <v>5667</v>
      </c>
      <c r="F4602">
        <v>77.181852199999994</v>
      </c>
      <c r="G4602">
        <v>28.5222187</v>
      </c>
      <c r="H4602" t="s">
        <v>12069</v>
      </c>
      <c r="I4602" t="s">
        <v>3153</v>
      </c>
      <c r="J4602" t="s">
        <v>102</v>
      </c>
      <c r="K4602" t="s">
        <v>23</v>
      </c>
      <c r="L4602" t="s">
        <v>23</v>
      </c>
      <c r="M4602" t="s">
        <v>23</v>
      </c>
      <c r="N4602" t="s">
        <v>23</v>
      </c>
      <c r="O4602">
        <v>1</v>
      </c>
      <c r="P4602">
        <v>2</v>
      </c>
      <c r="Q4602">
        <v>250</v>
      </c>
      <c r="R4602">
        <v>1</v>
      </c>
      <c r="S4602" s="1">
        <v>42023</v>
      </c>
      <c r="T4602">
        <v>2015</v>
      </c>
      <c r="U4602">
        <v>19</v>
      </c>
      <c r="V4602" t="s">
        <v>12110</v>
      </c>
      <c r="W4602" t="s">
        <v>12113</v>
      </c>
      <c r="X4602">
        <v>4</v>
      </c>
      <c r="Y4602" t="s">
        <v>12106</v>
      </c>
      <c r="Z4602">
        <v>1.2E-2</v>
      </c>
      <c r="AA4602">
        <v>216302</v>
      </c>
      <c r="AB4602" t="s">
        <v>9496</v>
      </c>
      <c r="AC4602">
        <v>1</v>
      </c>
      <c r="AD4602" s="9">
        <f>Merged[[#This Row],[Average_Cost_for_two]]*Merged[[#This Row],[USD Rate]]</f>
        <v>3</v>
      </c>
    </row>
    <row r="4603" spans="1:30" x14ac:dyDescent="0.3">
      <c r="A4603">
        <v>18383434</v>
      </c>
      <c r="B4603" t="s">
        <v>9497</v>
      </c>
      <c r="C4603">
        <v>1</v>
      </c>
      <c r="D4603" t="s">
        <v>99</v>
      </c>
      <c r="E4603" t="s">
        <v>857</v>
      </c>
      <c r="F4603">
        <v>77.106047099999998</v>
      </c>
      <c r="G4603">
        <v>28.642178699999999</v>
      </c>
      <c r="H4603" t="s">
        <v>12069</v>
      </c>
      <c r="I4603" t="s">
        <v>9498</v>
      </c>
      <c r="J4603" t="s">
        <v>102</v>
      </c>
      <c r="K4603" t="s">
        <v>23</v>
      </c>
      <c r="L4603" t="s">
        <v>23</v>
      </c>
      <c r="M4603" t="s">
        <v>23</v>
      </c>
      <c r="N4603" t="s">
        <v>23</v>
      </c>
      <c r="O4603">
        <v>1</v>
      </c>
      <c r="P4603">
        <v>31</v>
      </c>
      <c r="Q4603">
        <v>250</v>
      </c>
      <c r="R4603">
        <v>3.9</v>
      </c>
      <c r="S4603" s="1">
        <v>40545</v>
      </c>
      <c r="T4603">
        <v>2011</v>
      </c>
      <c r="U4603">
        <v>2</v>
      </c>
      <c r="V4603" t="s">
        <v>12110</v>
      </c>
      <c r="W4603" t="s">
        <v>12113</v>
      </c>
      <c r="X4603">
        <v>2</v>
      </c>
      <c r="Y4603" t="s">
        <v>12106</v>
      </c>
      <c r="Z4603">
        <v>1.2E-2</v>
      </c>
      <c r="AA4603">
        <v>220602</v>
      </c>
      <c r="AB4603" t="s">
        <v>9497</v>
      </c>
      <c r="AC4603">
        <v>0</v>
      </c>
      <c r="AD4603" s="9">
        <f>Merged[[#This Row],[Average_Cost_for_two]]*Merged[[#This Row],[USD Rate]]</f>
        <v>3</v>
      </c>
    </row>
    <row r="4604" spans="1:30" x14ac:dyDescent="0.3">
      <c r="A4604">
        <v>308972</v>
      </c>
      <c r="B4604" t="s">
        <v>9500</v>
      </c>
      <c r="C4604">
        <v>1</v>
      </c>
      <c r="D4604" t="s">
        <v>99</v>
      </c>
      <c r="E4604" t="s">
        <v>857</v>
      </c>
      <c r="F4604">
        <v>77.106406800000002</v>
      </c>
      <c r="G4604">
        <v>28.642488199999999</v>
      </c>
      <c r="H4604" t="s">
        <v>12069</v>
      </c>
      <c r="I4604" t="s">
        <v>7537</v>
      </c>
      <c r="J4604" t="s">
        <v>102</v>
      </c>
      <c r="K4604" t="s">
        <v>23</v>
      </c>
      <c r="L4604" t="s">
        <v>23</v>
      </c>
      <c r="M4604" t="s">
        <v>23</v>
      </c>
      <c r="N4604" t="s">
        <v>23</v>
      </c>
      <c r="O4604">
        <v>1</v>
      </c>
      <c r="P4604">
        <v>35</v>
      </c>
      <c r="Q4604">
        <v>250</v>
      </c>
      <c r="R4604">
        <v>3.5</v>
      </c>
      <c r="S4604" s="1">
        <v>42387</v>
      </c>
      <c r="T4604">
        <v>2016</v>
      </c>
      <c r="U4604">
        <v>18</v>
      </c>
      <c r="V4604" t="s">
        <v>12110</v>
      </c>
      <c r="W4604" t="s">
        <v>12113</v>
      </c>
      <c r="X4604">
        <v>4</v>
      </c>
      <c r="Y4604" t="s">
        <v>12106</v>
      </c>
      <c r="Z4604">
        <v>1.2E-2</v>
      </c>
      <c r="AA4604">
        <v>3708</v>
      </c>
      <c r="AB4604" t="s">
        <v>9500</v>
      </c>
      <c r="AC4604">
        <v>1</v>
      </c>
      <c r="AD4604" s="9">
        <f>Merged[[#This Row],[Average_Cost_for_two]]*Merged[[#This Row],[USD Rate]]</f>
        <v>3</v>
      </c>
    </row>
    <row r="4605" spans="1:30" x14ac:dyDescent="0.3">
      <c r="A4605">
        <v>18435803</v>
      </c>
      <c r="B4605" t="s">
        <v>9501</v>
      </c>
      <c r="C4605">
        <v>1</v>
      </c>
      <c r="D4605" t="s">
        <v>99</v>
      </c>
      <c r="E4605" t="s">
        <v>4699</v>
      </c>
      <c r="F4605">
        <v>77.284678400000004</v>
      </c>
      <c r="G4605">
        <v>28.677428500000001</v>
      </c>
      <c r="H4605" t="s">
        <v>12069</v>
      </c>
      <c r="I4605" t="s">
        <v>9502</v>
      </c>
      <c r="J4605" t="s">
        <v>102</v>
      </c>
      <c r="K4605" t="s">
        <v>23</v>
      </c>
      <c r="L4605" t="s">
        <v>23</v>
      </c>
      <c r="M4605" t="s">
        <v>23</v>
      </c>
      <c r="N4605" t="s">
        <v>23</v>
      </c>
      <c r="O4605">
        <v>1</v>
      </c>
      <c r="P4605">
        <v>2</v>
      </c>
      <c r="Q4605">
        <v>250</v>
      </c>
      <c r="R4605">
        <v>1</v>
      </c>
      <c r="S4605" s="1">
        <v>40201</v>
      </c>
      <c r="T4605">
        <v>2010</v>
      </c>
      <c r="U4605">
        <v>23</v>
      </c>
      <c r="V4605" t="s">
        <v>12110</v>
      </c>
      <c r="W4605" t="s">
        <v>12113</v>
      </c>
      <c r="X4605">
        <v>4</v>
      </c>
      <c r="Y4605" t="s">
        <v>12106</v>
      </c>
      <c r="Z4605">
        <v>1.2E-2</v>
      </c>
      <c r="AA4605">
        <v>221230</v>
      </c>
      <c r="AB4605" t="s">
        <v>9501</v>
      </c>
      <c r="AC4605">
        <v>6</v>
      </c>
      <c r="AD4605" s="9">
        <f>Merged[[#This Row],[Average_Cost_for_two]]*Merged[[#This Row],[USD Rate]]</f>
        <v>3</v>
      </c>
    </row>
    <row r="4606" spans="1:30" x14ac:dyDescent="0.3">
      <c r="A4606">
        <v>18424209</v>
      </c>
      <c r="B4606" t="s">
        <v>9503</v>
      </c>
      <c r="C4606">
        <v>1</v>
      </c>
      <c r="D4606" t="s">
        <v>99</v>
      </c>
      <c r="E4606" t="s">
        <v>3179</v>
      </c>
      <c r="F4606">
        <v>77.269097799999997</v>
      </c>
      <c r="G4606">
        <v>28.561659500000001</v>
      </c>
      <c r="H4606" t="s">
        <v>12069</v>
      </c>
      <c r="I4606" t="s">
        <v>2818</v>
      </c>
      <c r="J4606" t="s">
        <v>102</v>
      </c>
      <c r="K4606" t="s">
        <v>23</v>
      </c>
      <c r="L4606" t="s">
        <v>23</v>
      </c>
      <c r="M4606" t="s">
        <v>23</v>
      </c>
      <c r="N4606" t="s">
        <v>23</v>
      </c>
      <c r="O4606">
        <v>1</v>
      </c>
      <c r="P4606">
        <v>1</v>
      </c>
      <c r="Q4606">
        <v>250</v>
      </c>
      <c r="R4606">
        <v>1</v>
      </c>
      <c r="S4606" s="1">
        <v>42748</v>
      </c>
      <c r="T4606">
        <v>2017</v>
      </c>
      <c r="U4606">
        <v>13</v>
      </c>
      <c r="V4606" t="s">
        <v>12110</v>
      </c>
      <c r="W4606" t="s">
        <v>12113</v>
      </c>
      <c r="X4606">
        <v>2</v>
      </c>
      <c r="Y4606" t="s">
        <v>12106</v>
      </c>
      <c r="Z4606">
        <v>1.2E-2</v>
      </c>
      <c r="AA4606">
        <v>221091</v>
      </c>
      <c r="AB4606" t="s">
        <v>9503</v>
      </c>
      <c r="AC4606">
        <v>5</v>
      </c>
      <c r="AD4606" s="9">
        <f>Merged[[#This Row],[Average_Cost_for_two]]*Merged[[#This Row],[USD Rate]]</f>
        <v>3</v>
      </c>
    </row>
    <row r="4607" spans="1:30" x14ac:dyDescent="0.3">
      <c r="A4607">
        <v>9623</v>
      </c>
      <c r="B4607" t="s">
        <v>9504</v>
      </c>
      <c r="C4607">
        <v>1</v>
      </c>
      <c r="D4607" t="s">
        <v>99</v>
      </c>
      <c r="E4607" t="s">
        <v>1352</v>
      </c>
      <c r="F4607">
        <v>77.255194439999997</v>
      </c>
      <c r="G4607">
        <v>28.541650000000001</v>
      </c>
      <c r="H4607" t="s">
        <v>12069</v>
      </c>
      <c r="I4607" t="s">
        <v>6637</v>
      </c>
      <c r="J4607" t="s">
        <v>102</v>
      </c>
      <c r="K4607" t="s">
        <v>23</v>
      </c>
      <c r="L4607" t="s">
        <v>23</v>
      </c>
      <c r="M4607" t="s">
        <v>23</v>
      </c>
      <c r="N4607" t="s">
        <v>23</v>
      </c>
      <c r="O4607">
        <v>1</v>
      </c>
      <c r="P4607">
        <v>8</v>
      </c>
      <c r="Q4607">
        <v>250</v>
      </c>
      <c r="R4607">
        <v>3</v>
      </c>
      <c r="S4607" s="1">
        <v>40527</v>
      </c>
      <c r="T4607">
        <v>2010</v>
      </c>
      <c r="U4607">
        <v>15</v>
      </c>
      <c r="V4607" t="s">
        <v>12098</v>
      </c>
      <c r="W4607" t="s">
        <v>12112</v>
      </c>
      <c r="X4607">
        <v>3</v>
      </c>
      <c r="Y4607" t="s">
        <v>12100</v>
      </c>
      <c r="Z4607">
        <v>1.2E-2</v>
      </c>
      <c r="AA4607">
        <v>116</v>
      </c>
      <c r="AB4607" t="s">
        <v>9504</v>
      </c>
      <c r="AC4607">
        <v>3</v>
      </c>
      <c r="AD4607" s="9">
        <f>Merged[[#This Row],[Average_Cost_for_two]]*Merged[[#This Row],[USD Rate]]</f>
        <v>3</v>
      </c>
    </row>
    <row r="4608" spans="1:30" x14ac:dyDescent="0.3">
      <c r="A4608">
        <v>18365996</v>
      </c>
      <c r="B4608" t="s">
        <v>9505</v>
      </c>
      <c r="C4608">
        <v>1</v>
      </c>
      <c r="D4608" t="s">
        <v>99</v>
      </c>
      <c r="E4608" t="s">
        <v>528</v>
      </c>
      <c r="F4608">
        <v>77.143881399999998</v>
      </c>
      <c r="G4608">
        <v>28.6521899</v>
      </c>
      <c r="H4608" t="s">
        <v>12069</v>
      </c>
      <c r="I4608" t="s">
        <v>6515</v>
      </c>
      <c r="J4608" t="s">
        <v>102</v>
      </c>
      <c r="K4608" t="s">
        <v>23</v>
      </c>
      <c r="L4608" t="s">
        <v>23</v>
      </c>
      <c r="M4608" t="s">
        <v>23</v>
      </c>
      <c r="N4608" t="s">
        <v>23</v>
      </c>
      <c r="O4608">
        <v>1</v>
      </c>
      <c r="P4608">
        <v>26</v>
      </c>
      <c r="Q4608">
        <v>250</v>
      </c>
      <c r="R4608">
        <v>3.6</v>
      </c>
      <c r="S4608" s="1">
        <v>40881</v>
      </c>
      <c r="T4608">
        <v>2011</v>
      </c>
      <c r="U4608">
        <v>4</v>
      </c>
      <c r="V4608" t="s">
        <v>12098</v>
      </c>
      <c r="W4608" t="s">
        <v>12112</v>
      </c>
      <c r="X4608">
        <v>2</v>
      </c>
      <c r="Y4608" t="s">
        <v>12100</v>
      </c>
      <c r="Z4608">
        <v>1.2E-2</v>
      </c>
      <c r="AA4608">
        <v>220392</v>
      </c>
      <c r="AB4608" t="s">
        <v>9505</v>
      </c>
      <c r="AC4608">
        <v>0</v>
      </c>
      <c r="AD4608" s="9">
        <f>Merged[[#This Row],[Average_Cost_for_two]]*Merged[[#This Row],[USD Rate]]</f>
        <v>3</v>
      </c>
    </row>
    <row r="4609" spans="1:30" x14ac:dyDescent="0.3">
      <c r="A4609">
        <v>8537</v>
      </c>
      <c r="B4609" t="s">
        <v>9507</v>
      </c>
      <c r="C4609">
        <v>1</v>
      </c>
      <c r="D4609" t="s">
        <v>99</v>
      </c>
      <c r="E4609" t="s">
        <v>3642</v>
      </c>
      <c r="F4609">
        <v>77.279126300000001</v>
      </c>
      <c r="G4609">
        <v>28.631571999999998</v>
      </c>
      <c r="H4609" t="s">
        <v>12069</v>
      </c>
      <c r="I4609" t="s">
        <v>3583</v>
      </c>
      <c r="J4609" t="s">
        <v>102</v>
      </c>
      <c r="K4609" t="s">
        <v>23</v>
      </c>
      <c r="L4609" t="s">
        <v>23</v>
      </c>
      <c r="M4609" t="s">
        <v>23</v>
      </c>
      <c r="N4609" t="s">
        <v>23</v>
      </c>
      <c r="O4609">
        <v>1</v>
      </c>
      <c r="P4609">
        <v>8</v>
      </c>
      <c r="Q4609">
        <v>250</v>
      </c>
      <c r="R4609">
        <v>2.8</v>
      </c>
      <c r="S4609" s="1">
        <v>42346</v>
      </c>
      <c r="T4609">
        <v>2015</v>
      </c>
      <c r="U4609">
        <v>8</v>
      </c>
      <c r="V4609" t="s">
        <v>12098</v>
      </c>
      <c r="W4609" t="s">
        <v>12112</v>
      </c>
      <c r="X4609">
        <v>2</v>
      </c>
      <c r="Y4609" t="s">
        <v>12100</v>
      </c>
      <c r="Z4609">
        <v>1.2E-2</v>
      </c>
      <c r="AA4609">
        <v>103</v>
      </c>
      <c r="AB4609" t="s">
        <v>9507</v>
      </c>
      <c r="AC4609">
        <v>2</v>
      </c>
      <c r="AD4609" s="9">
        <f>Merged[[#This Row],[Average_Cost_for_two]]*Merged[[#This Row],[USD Rate]]</f>
        <v>3</v>
      </c>
    </row>
    <row r="4610" spans="1:30" x14ac:dyDescent="0.3">
      <c r="A4610">
        <v>312972</v>
      </c>
      <c r="B4610" t="s">
        <v>9510</v>
      </c>
      <c r="C4610">
        <v>1</v>
      </c>
      <c r="D4610" t="s">
        <v>99</v>
      </c>
      <c r="E4610" t="s">
        <v>3142</v>
      </c>
      <c r="F4610">
        <v>77.128337099999996</v>
      </c>
      <c r="G4610">
        <v>28.544009500000001</v>
      </c>
      <c r="H4610" t="s">
        <v>12069</v>
      </c>
      <c r="I4610" t="s">
        <v>2298</v>
      </c>
      <c r="J4610" t="s">
        <v>102</v>
      </c>
      <c r="K4610" t="s">
        <v>23</v>
      </c>
      <c r="L4610" t="s">
        <v>23</v>
      </c>
      <c r="M4610" t="s">
        <v>23</v>
      </c>
      <c r="N4610" t="s">
        <v>23</v>
      </c>
      <c r="O4610">
        <v>1</v>
      </c>
      <c r="P4610">
        <v>2</v>
      </c>
      <c r="Q4610">
        <v>250</v>
      </c>
      <c r="R4610">
        <v>1</v>
      </c>
      <c r="S4610" s="1">
        <v>40536</v>
      </c>
      <c r="T4610">
        <v>2010</v>
      </c>
      <c r="U4610">
        <v>24</v>
      </c>
      <c r="V4610" t="s">
        <v>12098</v>
      </c>
      <c r="W4610" t="s">
        <v>12112</v>
      </c>
      <c r="X4610">
        <v>4</v>
      </c>
      <c r="Y4610" t="s">
        <v>12100</v>
      </c>
      <c r="Z4610">
        <v>1.2E-2</v>
      </c>
      <c r="AA4610">
        <v>3756</v>
      </c>
      <c r="AB4610" t="s">
        <v>9510</v>
      </c>
      <c r="AC4610">
        <v>5</v>
      </c>
      <c r="AD4610" s="9">
        <f>Merged[[#This Row],[Average_Cost_for_two]]*Merged[[#This Row],[USD Rate]]</f>
        <v>3</v>
      </c>
    </row>
    <row r="4611" spans="1:30" x14ac:dyDescent="0.3">
      <c r="A4611">
        <v>18241860</v>
      </c>
      <c r="B4611" t="s">
        <v>9511</v>
      </c>
      <c r="C4611">
        <v>1</v>
      </c>
      <c r="D4611" t="s">
        <v>99</v>
      </c>
      <c r="E4611" t="s">
        <v>4685</v>
      </c>
      <c r="F4611">
        <v>77.215686300000002</v>
      </c>
      <c r="G4611">
        <v>28.7123548</v>
      </c>
      <c r="H4611" t="s">
        <v>12069</v>
      </c>
      <c r="I4611" t="s">
        <v>2818</v>
      </c>
      <c r="J4611" t="s">
        <v>102</v>
      </c>
      <c r="K4611" t="s">
        <v>23</v>
      </c>
      <c r="L4611" t="s">
        <v>23</v>
      </c>
      <c r="M4611" t="s">
        <v>23</v>
      </c>
      <c r="N4611" t="s">
        <v>23</v>
      </c>
      <c r="O4611">
        <v>1</v>
      </c>
      <c r="P4611">
        <v>7</v>
      </c>
      <c r="Q4611">
        <v>250</v>
      </c>
      <c r="R4611">
        <v>3.1</v>
      </c>
      <c r="S4611" s="1">
        <v>41988</v>
      </c>
      <c r="T4611">
        <v>2014</v>
      </c>
      <c r="U4611">
        <v>15</v>
      </c>
      <c r="V4611" t="s">
        <v>12098</v>
      </c>
      <c r="W4611" t="s">
        <v>12112</v>
      </c>
      <c r="X4611">
        <v>3</v>
      </c>
      <c r="Y4611" t="s">
        <v>12100</v>
      </c>
      <c r="Z4611">
        <v>1.2E-2</v>
      </c>
      <c r="AA4611">
        <v>218903</v>
      </c>
      <c r="AB4611" t="s">
        <v>9511</v>
      </c>
      <c r="AC4611">
        <v>1</v>
      </c>
      <c r="AD4611" s="9">
        <f>Merged[[#This Row],[Average_Cost_for_two]]*Merged[[#This Row],[USD Rate]]</f>
        <v>3</v>
      </c>
    </row>
    <row r="4612" spans="1:30" x14ac:dyDescent="0.3">
      <c r="A4612">
        <v>303547</v>
      </c>
      <c r="B4612" t="s">
        <v>9512</v>
      </c>
      <c r="C4612">
        <v>1</v>
      </c>
      <c r="D4612" t="s">
        <v>99</v>
      </c>
      <c r="E4612" t="s">
        <v>556</v>
      </c>
      <c r="F4612">
        <v>77.288557850000004</v>
      </c>
      <c r="G4612">
        <v>28.564895979999999</v>
      </c>
      <c r="H4612" t="s">
        <v>12069</v>
      </c>
      <c r="I4612" t="s">
        <v>4512</v>
      </c>
      <c r="J4612" t="s">
        <v>102</v>
      </c>
      <c r="K4612" t="s">
        <v>23</v>
      </c>
      <c r="L4612" t="s">
        <v>23</v>
      </c>
      <c r="M4612" t="s">
        <v>23</v>
      </c>
      <c r="N4612" t="s">
        <v>23</v>
      </c>
      <c r="O4612">
        <v>1</v>
      </c>
      <c r="P4612">
        <v>27</v>
      </c>
      <c r="Q4612">
        <v>250</v>
      </c>
      <c r="R4612">
        <v>3.2</v>
      </c>
      <c r="S4612" s="1">
        <v>40899</v>
      </c>
      <c r="T4612">
        <v>2011</v>
      </c>
      <c r="U4612">
        <v>22</v>
      </c>
      <c r="V4612" t="s">
        <v>12098</v>
      </c>
      <c r="W4612" t="s">
        <v>12112</v>
      </c>
      <c r="X4612">
        <v>4</v>
      </c>
      <c r="Y4612" t="s">
        <v>12100</v>
      </c>
      <c r="Z4612">
        <v>1.2E-2</v>
      </c>
      <c r="AA4612">
        <v>3643</v>
      </c>
      <c r="AB4612" t="s">
        <v>9512</v>
      </c>
      <c r="AC4612">
        <v>4</v>
      </c>
      <c r="AD4612" s="9">
        <f>Merged[[#This Row],[Average_Cost_for_two]]*Merged[[#This Row],[USD Rate]]</f>
        <v>3</v>
      </c>
    </row>
    <row r="4613" spans="1:30" x14ac:dyDescent="0.3">
      <c r="A4613">
        <v>301154</v>
      </c>
      <c r="B4613" t="s">
        <v>9514</v>
      </c>
      <c r="C4613">
        <v>1</v>
      </c>
      <c r="D4613" t="s">
        <v>99</v>
      </c>
      <c r="E4613" t="s">
        <v>3517</v>
      </c>
      <c r="F4613">
        <v>77.167279300000004</v>
      </c>
      <c r="G4613">
        <v>28.572638600000001</v>
      </c>
      <c r="H4613" t="s">
        <v>12069</v>
      </c>
      <c r="I4613" t="s">
        <v>3990</v>
      </c>
      <c r="J4613" t="s">
        <v>102</v>
      </c>
      <c r="K4613" t="s">
        <v>23</v>
      </c>
      <c r="L4613" t="s">
        <v>23</v>
      </c>
      <c r="M4613" t="s">
        <v>23</v>
      </c>
      <c r="N4613" t="s">
        <v>23</v>
      </c>
      <c r="O4613">
        <v>1</v>
      </c>
      <c r="P4613">
        <v>193</v>
      </c>
      <c r="Q4613">
        <v>250</v>
      </c>
      <c r="R4613">
        <v>3.9</v>
      </c>
      <c r="S4613" s="1">
        <v>41259</v>
      </c>
      <c r="T4613">
        <v>2012</v>
      </c>
      <c r="U4613">
        <v>16</v>
      </c>
      <c r="V4613" t="s">
        <v>12098</v>
      </c>
      <c r="W4613" t="s">
        <v>12112</v>
      </c>
      <c r="X4613">
        <v>4</v>
      </c>
      <c r="Y4613" t="s">
        <v>12100</v>
      </c>
      <c r="Z4613">
        <v>1.2E-2</v>
      </c>
      <c r="AA4613">
        <v>3614</v>
      </c>
      <c r="AB4613" t="s">
        <v>9514</v>
      </c>
      <c r="AC4613">
        <v>0</v>
      </c>
      <c r="AD4613" s="9">
        <f>Merged[[#This Row],[Average_Cost_for_two]]*Merged[[#This Row],[USD Rate]]</f>
        <v>3</v>
      </c>
    </row>
    <row r="4614" spans="1:30" x14ac:dyDescent="0.3">
      <c r="A4614">
        <v>18453448</v>
      </c>
      <c r="B4614" t="s">
        <v>9515</v>
      </c>
      <c r="C4614">
        <v>1</v>
      </c>
      <c r="D4614" t="s">
        <v>99</v>
      </c>
      <c r="E4614" t="s">
        <v>3164</v>
      </c>
      <c r="F4614">
        <v>77.185098229999994</v>
      </c>
      <c r="G4614">
        <v>28.640609980000001</v>
      </c>
      <c r="H4614" t="s">
        <v>12069</v>
      </c>
      <c r="I4614" t="s">
        <v>9516</v>
      </c>
      <c r="J4614" t="s">
        <v>102</v>
      </c>
      <c r="K4614" t="s">
        <v>23</v>
      </c>
      <c r="L4614" t="s">
        <v>103</v>
      </c>
      <c r="M4614" t="s">
        <v>23</v>
      </c>
      <c r="N4614" t="s">
        <v>23</v>
      </c>
      <c r="O4614">
        <v>1</v>
      </c>
      <c r="P4614">
        <v>21</v>
      </c>
      <c r="Q4614">
        <v>250</v>
      </c>
      <c r="R4614">
        <v>3.4</v>
      </c>
      <c r="S4614" s="1">
        <v>42348</v>
      </c>
      <c r="T4614">
        <v>2015</v>
      </c>
      <c r="U4614">
        <v>10</v>
      </c>
      <c r="V4614" t="s">
        <v>12098</v>
      </c>
      <c r="W4614" t="s">
        <v>12112</v>
      </c>
      <c r="X4614">
        <v>2</v>
      </c>
      <c r="Y4614" t="s">
        <v>12100</v>
      </c>
      <c r="Z4614">
        <v>1.2E-2</v>
      </c>
      <c r="AA4614">
        <v>221442</v>
      </c>
      <c r="AB4614" t="s">
        <v>9515</v>
      </c>
      <c r="AC4614">
        <v>4</v>
      </c>
      <c r="AD4614" s="9">
        <f>Merged[[#This Row],[Average_Cost_for_two]]*Merged[[#This Row],[USD Rate]]</f>
        <v>3</v>
      </c>
    </row>
    <row r="4615" spans="1:30" x14ac:dyDescent="0.3">
      <c r="A4615">
        <v>308791</v>
      </c>
      <c r="B4615" t="s">
        <v>9517</v>
      </c>
      <c r="C4615">
        <v>1</v>
      </c>
      <c r="D4615" t="s">
        <v>99</v>
      </c>
      <c r="E4615" t="s">
        <v>761</v>
      </c>
      <c r="F4615">
        <v>77.124166399999993</v>
      </c>
      <c r="G4615">
        <v>28.636598200000002</v>
      </c>
      <c r="H4615" t="s">
        <v>12069</v>
      </c>
      <c r="I4615" t="s">
        <v>2818</v>
      </c>
      <c r="J4615" t="s">
        <v>102</v>
      </c>
      <c r="K4615" t="s">
        <v>23</v>
      </c>
      <c r="L4615" t="s">
        <v>23</v>
      </c>
      <c r="M4615" t="s">
        <v>23</v>
      </c>
      <c r="N4615" t="s">
        <v>23</v>
      </c>
      <c r="O4615">
        <v>1</v>
      </c>
      <c r="P4615">
        <v>23</v>
      </c>
      <c r="Q4615">
        <v>250</v>
      </c>
      <c r="R4615">
        <v>3.2</v>
      </c>
      <c r="S4615" s="1">
        <v>42717</v>
      </c>
      <c r="T4615">
        <v>2016</v>
      </c>
      <c r="U4615">
        <v>13</v>
      </c>
      <c r="V4615" t="s">
        <v>12098</v>
      </c>
      <c r="W4615" t="s">
        <v>12112</v>
      </c>
      <c r="X4615">
        <v>3</v>
      </c>
      <c r="Y4615" t="s">
        <v>12100</v>
      </c>
      <c r="Z4615">
        <v>1.2E-2</v>
      </c>
      <c r="AA4615">
        <v>3706</v>
      </c>
      <c r="AB4615" t="s">
        <v>9517</v>
      </c>
      <c r="AC4615">
        <v>2</v>
      </c>
      <c r="AD4615" s="9">
        <f>Merged[[#This Row],[Average_Cost_for_two]]*Merged[[#This Row],[USD Rate]]</f>
        <v>3</v>
      </c>
    </row>
    <row r="4616" spans="1:30" x14ac:dyDescent="0.3">
      <c r="A4616">
        <v>7759</v>
      </c>
      <c r="B4616" t="s">
        <v>9519</v>
      </c>
      <c r="C4616">
        <v>1</v>
      </c>
      <c r="D4616" t="s">
        <v>99</v>
      </c>
      <c r="E4616" t="s">
        <v>743</v>
      </c>
      <c r="F4616">
        <v>77.221204999999998</v>
      </c>
      <c r="G4616">
        <v>28.567719700000001</v>
      </c>
      <c r="H4616" t="s">
        <v>12069</v>
      </c>
      <c r="I4616" t="s">
        <v>3990</v>
      </c>
      <c r="J4616" t="s">
        <v>102</v>
      </c>
      <c r="K4616" t="s">
        <v>23</v>
      </c>
      <c r="L4616" t="s">
        <v>23</v>
      </c>
      <c r="M4616" t="s">
        <v>23</v>
      </c>
      <c r="N4616" t="s">
        <v>23</v>
      </c>
      <c r="O4616">
        <v>1</v>
      </c>
      <c r="P4616">
        <v>160</v>
      </c>
      <c r="Q4616">
        <v>250</v>
      </c>
      <c r="R4616">
        <v>3.8</v>
      </c>
      <c r="S4616" s="1">
        <v>41976</v>
      </c>
      <c r="T4616">
        <v>2014</v>
      </c>
      <c r="U4616">
        <v>3</v>
      </c>
      <c r="V4616" t="s">
        <v>12098</v>
      </c>
      <c r="W4616" t="s">
        <v>12112</v>
      </c>
      <c r="X4616">
        <v>1</v>
      </c>
      <c r="Y4616" t="s">
        <v>12100</v>
      </c>
      <c r="Z4616">
        <v>1.2E-2</v>
      </c>
      <c r="AA4616">
        <v>94</v>
      </c>
      <c r="AB4616" t="s">
        <v>9519</v>
      </c>
      <c r="AC4616">
        <v>3</v>
      </c>
      <c r="AD4616" s="9">
        <f>Merged[[#This Row],[Average_Cost_for_two]]*Merged[[#This Row],[USD Rate]]</f>
        <v>3</v>
      </c>
    </row>
    <row r="4617" spans="1:30" x14ac:dyDescent="0.3">
      <c r="A4617">
        <v>18431191</v>
      </c>
      <c r="B4617" t="s">
        <v>9520</v>
      </c>
      <c r="C4617">
        <v>1</v>
      </c>
      <c r="D4617" t="s">
        <v>99</v>
      </c>
      <c r="E4617" t="s">
        <v>1880</v>
      </c>
      <c r="F4617">
        <v>77.102941700000002</v>
      </c>
      <c r="G4617">
        <v>28.649140500000001</v>
      </c>
      <c r="H4617" t="s">
        <v>12069</v>
      </c>
      <c r="I4617" t="s">
        <v>136</v>
      </c>
      <c r="J4617" t="s">
        <v>102</v>
      </c>
      <c r="K4617" t="s">
        <v>23</v>
      </c>
      <c r="L4617" t="s">
        <v>23</v>
      </c>
      <c r="M4617" t="s">
        <v>23</v>
      </c>
      <c r="N4617" t="s">
        <v>23</v>
      </c>
      <c r="O4617">
        <v>1</v>
      </c>
      <c r="P4617">
        <v>2</v>
      </c>
      <c r="Q4617">
        <v>250</v>
      </c>
      <c r="R4617">
        <v>1</v>
      </c>
      <c r="S4617" s="1">
        <v>40515</v>
      </c>
      <c r="T4617">
        <v>2010</v>
      </c>
      <c r="U4617">
        <v>3</v>
      </c>
      <c r="V4617" t="s">
        <v>12098</v>
      </c>
      <c r="W4617" t="s">
        <v>12112</v>
      </c>
      <c r="X4617">
        <v>1</v>
      </c>
      <c r="Y4617" t="s">
        <v>12100</v>
      </c>
      <c r="Z4617">
        <v>1.2E-2</v>
      </c>
      <c r="AA4617">
        <v>221175</v>
      </c>
      <c r="AB4617" t="s">
        <v>9520</v>
      </c>
      <c r="AC4617">
        <v>5</v>
      </c>
      <c r="AD4617" s="9">
        <f>Merged[[#This Row],[Average_Cost_for_two]]*Merged[[#This Row],[USD Rate]]</f>
        <v>3</v>
      </c>
    </row>
    <row r="4618" spans="1:30" x14ac:dyDescent="0.3">
      <c r="A4618">
        <v>313059</v>
      </c>
      <c r="B4618" t="s">
        <v>9522</v>
      </c>
      <c r="C4618">
        <v>1</v>
      </c>
      <c r="D4618" t="s">
        <v>99</v>
      </c>
      <c r="E4618" t="s">
        <v>9523</v>
      </c>
      <c r="F4618">
        <v>77.204110999999997</v>
      </c>
      <c r="G4618">
        <v>28.541788199999999</v>
      </c>
      <c r="H4618" t="s">
        <v>12069</v>
      </c>
      <c r="I4618" t="s">
        <v>136</v>
      </c>
      <c r="J4618" t="s">
        <v>102</v>
      </c>
      <c r="K4618" t="s">
        <v>23</v>
      </c>
      <c r="L4618" t="s">
        <v>23</v>
      </c>
      <c r="M4618" t="s">
        <v>23</v>
      </c>
      <c r="N4618" t="s">
        <v>23</v>
      </c>
      <c r="O4618">
        <v>1</v>
      </c>
      <c r="P4618">
        <v>1</v>
      </c>
      <c r="Q4618">
        <v>250</v>
      </c>
      <c r="R4618">
        <v>1</v>
      </c>
      <c r="S4618" s="1">
        <v>40856</v>
      </c>
      <c r="T4618">
        <v>2011</v>
      </c>
      <c r="U4618">
        <v>9</v>
      </c>
      <c r="V4618" t="s">
        <v>12098</v>
      </c>
      <c r="W4618" t="s">
        <v>12104</v>
      </c>
      <c r="X4618">
        <v>2</v>
      </c>
      <c r="Y4618" t="s">
        <v>12100</v>
      </c>
      <c r="Z4618">
        <v>1.2E-2</v>
      </c>
      <c r="AA4618">
        <v>3757</v>
      </c>
      <c r="AB4618" t="s">
        <v>9522</v>
      </c>
      <c r="AC4618">
        <v>3</v>
      </c>
      <c r="AD4618" s="9">
        <f>Merged[[#This Row],[Average_Cost_for_two]]*Merged[[#This Row],[USD Rate]]</f>
        <v>3</v>
      </c>
    </row>
    <row r="4619" spans="1:30" x14ac:dyDescent="0.3">
      <c r="A4619">
        <v>18361202</v>
      </c>
      <c r="B4619" t="s">
        <v>9524</v>
      </c>
      <c r="C4619">
        <v>1</v>
      </c>
      <c r="D4619" t="s">
        <v>99</v>
      </c>
      <c r="E4619" t="s">
        <v>2840</v>
      </c>
      <c r="F4619">
        <v>77.204811300000003</v>
      </c>
      <c r="G4619">
        <v>28.699158499999999</v>
      </c>
      <c r="H4619" t="s">
        <v>12069</v>
      </c>
      <c r="I4619" t="s">
        <v>3765</v>
      </c>
      <c r="J4619" t="s">
        <v>102</v>
      </c>
      <c r="K4619" t="s">
        <v>23</v>
      </c>
      <c r="L4619" t="s">
        <v>23</v>
      </c>
      <c r="M4619" t="s">
        <v>23</v>
      </c>
      <c r="N4619" t="s">
        <v>23</v>
      </c>
      <c r="O4619">
        <v>1</v>
      </c>
      <c r="P4619">
        <v>1</v>
      </c>
      <c r="Q4619">
        <v>250</v>
      </c>
      <c r="R4619">
        <v>1</v>
      </c>
      <c r="S4619" s="1">
        <v>40867</v>
      </c>
      <c r="T4619">
        <v>2011</v>
      </c>
      <c r="U4619">
        <v>20</v>
      </c>
      <c r="V4619" t="s">
        <v>12098</v>
      </c>
      <c r="W4619" t="s">
        <v>12104</v>
      </c>
      <c r="X4619">
        <v>4</v>
      </c>
      <c r="Y4619" t="s">
        <v>12100</v>
      </c>
      <c r="Z4619">
        <v>1.2E-2</v>
      </c>
      <c r="AA4619">
        <v>220335</v>
      </c>
      <c r="AB4619" t="s">
        <v>9524</v>
      </c>
      <c r="AC4619">
        <v>0</v>
      </c>
      <c r="AD4619" s="9">
        <f>Merged[[#This Row],[Average_Cost_for_two]]*Merged[[#This Row],[USD Rate]]</f>
        <v>3</v>
      </c>
    </row>
    <row r="4620" spans="1:30" x14ac:dyDescent="0.3">
      <c r="A4620">
        <v>18486847</v>
      </c>
      <c r="B4620" t="s">
        <v>9525</v>
      </c>
      <c r="C4620">
        <v>1</v>
      </c>
      <c r="D4620" t="s">
        <v>99</v>
      </c>
      <c r="E4620" t="s">
        <v>143</v>
      </c>
      <c r="F4620">
        <v>77.218645100000003</v>
      </c>
      <c r="G4620">
        <v>28.627832000000001</v>
      </c>
      <c r="H4620" t="s">
        <v>12069</v>
      </c>
      <c r="I4620" t="s">
        <v>534</v>
      </c>
      <c r="J4620" t="s">
        <v>102</v>
      </c>
      <c r="K4620" t="s">
        <v>23</v>
      </c>
      <c r="L4620" t="s">
        <v>23</v>
      </c>
      <c r="M4620" t="s">
        <v>23</v>
      </c>
      <c r="N4620" t="s">
        <v>23</v>
      </c>
      <c r="O4620">
        <v>1</v>
      </c>
      <c r="P4620">
        <v>1</v>
      </c>
      <c r="Q4620">
        <v>250</v>
      </c>
      <c r="R4620">
        <v>1</v>
      </c>
      <c r="S4620" s="1">
        <v>43064</v>
      </c>
      <c r="T4620">
        <v>2017</v>
      </c>
      <c r="U4620">
        <v>25</v>
      </c>
      <c r="V4620" t="s">
        <v>12098</v>
      </c>
      <c r="W4620" t="s">
        <v>12104</v>
      </c>
      <c r="X4620">
        <v>4</v>
      </c>
      <c r="Y4620" t="s">
        <v>12100</v>
      </c>
      <c r="Z4620">
        <v>1.2E-2</v>
      </c>
      <c r="AA4620">
        <v>221843</v>
      </c>
      <c r="AB4620" t="s">
        <v>9525</v>
      </c>
      <c r="AC4620">
        <v>6</v>
      </c>
      <c r="AD4620" s="9">
        <f>Merged[[#This Row],[Average_Cost_for_two]]*Merged[[#This Row],[USD Rate]]</f>
        <v>3</v>
      </c>
    </row>
    <row r="4621" spans="1:30" x14ac:dyDescent="0.3">
      <c r="A4621">
        <v>309533</v>
      </c>
      <c r="B4621" t="s">
        <v>9526</v>
      </c>
      <c r="C4621">
        <v>1</v>
      </c>
      <c r="D4621" t="s">
        <v>99</v>
      </c>
      <c r="E4621" t="s">
        <v>1352</v>
      </c>
      <c r="F4621">
        <v>77.25312778</v>
      </c>
      <c r="G4621">
        <v>28.532830560000001</v>
      </c>
      <c r="H4621" t="s">
        <v>12069</v>
      </c>
      <c r="I4621" t="s">
        <v>5325</v>
      </c>
      <c r="J4621" t="s">
        <v>102</v>
      </c>
      <c r="K4621" t="s">
        <v>23</v>
      </c>
      <c r="L4621" t="s">
        <v>23</v>
      </c>
      <c r="M4621" t="s">
        <v>23</v>
      </c>
      <c r="N4621" t="s">
        <v>23</v>
      </c>
      <c r="O4621">
        <v>1</v>
      </c>
      <c r="P4621">
        <v>25</v>
      </c>
      <c r="Q4621">
        <v>250</v>
      </c>
      <c r="R4621">
        <v>3.4</v>
      </c>
      <c r="S4621" s="1">
        <v>42697</v>
      </c>
      <c r="T4621">
        <v>2016</v>
      </c>
      <c r="U4621">
        <v>23</v>
      </c>
      <c r="V4621" t="s">
        <v>12098</v>
      </c>
      <c r="W4621" t="s">
        <v>12104</v>
      </c>
      <c r="X4621">
        <v>4</v>
      </c>
      <c r="Y4621" t="s">
        <v>12100</v>
      </c>
      <c r="Z4621">
        <v>1.2E-2</v>
      </c>
      <c r="AA4621">
        <v>3715</v>
      </c>
      <c r="AB4621" t="s">
        <v>9526</v>
      </c>
      <c r="AC4621">
        <v>3</v>
      </c>
      <c r="AD4621" s="9">
        <f>Merged[[#This Row],[Average_Cost_for_two]]*Merged[[#This Row],[USD Rate]]</f>
        <v>3</v>
      </c>
    </row>
    <row r="4622" spans="1:30" x14ac:dyDescent="0.3">
      <c r="A4622">
        <v>306491</v>
      </c>
      <c r="B4622" t="s">
        <v>9527</v>
      </c>
      <c r="C4622">
        <v>1</v>
      </c>
      <c r="D4622" t="s">
        <v>99</v>
      </c>
      <c r="E4622" t="s">
        <v>1127</v>
      </c>
      <c r="F4622">
        <v>77.2061353</v>
      </c>
      <c r="G4622">
        <v>28.677870500000001</v>
      </c>
      <c r="H4622" t="s">
        <v>12069</v>
      </c>
      <c r="I4622" t="s">
        <v>478</v>
      </c>
      <c r="J4622" t="s">
        <v>102</v>
      </c>
      <c r="K4622" t="s">
        <v>23</v>
      </c>
      <c r="L4622" t="s">
        <v>103</v>
      </c>
      <c r="M4622" t="s">
        <v>23</v>
      </c>
      <c r="N4622" t="s">
        <v>23</v>
      </c>
      <c r="O4622">
        <v>1</v>
      </c>
      <c r="P4622">
        <v>56</v>
      </c>
      <c r="Q4622">
        <v>250</v>
      </c>
      <c r="R4622">
        <v>2.5</v>
      </c>
      <c r="S4622" s="1">
        <v>41965</v>
      </c>
      <c r="T4622">
        <v>2014</v>
      </c>
      <c r="U4622">
        <v>22</v>
      </c>
      <c r="V4622" t="s">
        <v>12098</v>
      </c>
      <c r="W4622" t="s">
        <v>12104</v>
      </c>
      <c r="X4622">
        <v>4</v>
      </c>
      <c r="Y4622" t="s">
        <v>12100</v>
      </c>
      <c r="Z4622">
        <v>1.2E-2</v>
      </c>
      <c r="AA4622">
        <v>3678</v>
      </c>
      <c r="AB4622" t="s">
        <v>9527</v>
      </c>
      <c r="AC4622">
        <v>6</v>
      </c>
      <c r="AD4622" s="9">
        <f>Merged[[#This Row],[Average_Cost_for_two]]*Merged[[#This Row],[USD Rate]]</f>
        <v>3</v>
      </c>
    </row>
    <row r="4623" spans="1:30" x14ac:dyDescent="0.3">
      <c r="A4623">
        <v>6269</v>
      </c>
      <c r="B4623" t="s">
        <v>9528</v>
      </c>
      <c r="C4623">
        <v>1</v>
      </c>
      <c r="D4623" t="s">
        <v>99</v>
      </c>
      <c r="E4623" t="s">
        <v>515</v>
      </c>
      <c r="F4623">
        <v>77.220480559999999</v>
      </c>
      <c r="G4623">
        <v>28.583600000000001</v>
      </c>
      <c r="H4623" t="s">
        <v>12069</v>
      </c>
      <c r="I4623" t="s">
        <v>6839</v>
      </c>
      <c r="J4623" t="s">
        <v>102</v>
      </c>
      <c r="K4623" t="s">
        <v>23</v>
      </c>
      <c r="L4623" t="s">
        <v>23</v>
      </c>
      <c r="M4623" t="s">
        <v>23</v>
      </c>
      <c r="N4623" t="s">
        <v>23</v>
      </c>
      <c r="O4623">
        <v>1</v>
      </c>
      <c r="P4623">
        <v>2</v>
      </c>
      <c r="Q4623">
        <v>250</v>
      </c>
      <c r="R4623">
        <v>1</v>
      </c>
      <c r="S4623" s="1">
        <v>41604</v>
      </c>
      <c r="T4623">
        <v>2013</v>
      </c>
      <c r="U4623">
        <v>26</v>
      </c>
      <c r="V4623" t="s">
        <v>12098</v>
      </c>
      <c r="W4623" t="s">
        <v>12104</v>
      </c>
      <c r="X4623">
        <v>5</v>
      </c>
      <c r="Y4623" t="s">
        <v>12100</v>
      </c>
      <c r="Z4623">
        <v>1.2E-2</v>
      </c>
      <c r="AA4623">
        <v>76</v>
      </c>
      <c r="AB4623" t="s">
        <v>9528</v>
      </c>
      <c r="AC4623">
        <v>2</v>
      </c>
      <c r="AD4623" s="9">
        <f>Merged[[#This Row],[Average_Cost_for_two]]*Merged[[#This Row],[USD Rate]]</f>
        <v>3</v>
      </c>
    </row>
    <row r="4624" spans="1:30" x14ac:dyDescent="0.3">
      <c r="A4624">
        <v>307998</v>
      </c>
      <c r="B4624" t="s">
        <v>9529</v>
      </c>
      <c r="C4624">
        <v>1</v>
      </c>
      <c r="D4624" t="s">
        <v>99</v>
      </c>
      <c r="E4624" t="s">
        <v>4715</v>
      </c>
      <c r="F4624">
        <v>77.115594599999994</v>
      </c>
      <c r="G4624">
        <v>28.625881499999998</v>
      </c>
      <c r="H4624" t="s">
        <v>12069</v>
      </c>
      <c r="I4624" t="s">
        <v>3583</v>
      </c>
      <c r="J4624" t="s">
        <v>102</v>
      </c>
      <c r="K4624" t="s">
        <v>23</v>
      </c>
      <c r="L4624" t="s">
        <v>23</v>
      </c>
      <c r="M4624" t="s">
        <v>23</v>
      </c>
      <c r="N4624" t="s">
        <v>23</v>
      </c>
      <c r="O4624">
        <v>1</v>
      </c>
      <c r="P4624">
        <v>6</v>
      </c>
      <c r="Q4624">
        <v>250</v>
      </c>
      <c r="R4624">
        <v>3</v>
      </c>
      <c r="S4624" s="1">
        <v>42316</v>
      </c>
      <c r="T4624">
        <v>2015</v>
      </c>
      <c r="U4624">
        <v>8</v>
      </c>
      <c r="V4624" t="s">
        <v>12098</v>
      </c>
      <c r="W4624" t="s">
        <v>12104</v>
      </c>
      <c r="X4624">
        <v>2</v>
      </c>
      <c r="Y4624" t="s">
        <v>12100</v>
      </c>
      <c r="Z4624">
        <v>1.2E-2</v>
      </c>
      <c r="AA4624">
        <v>3696</v>
      </c>
      <c r="AB4624" t="s">
        <v>9529</v>
      </c>
      <c r="AC4624">
        <v>0</v>
      </c>
      <c r="AD4624" s="9">
        <f>Merged[[#This Row],[Average_Cost_for_two]]*Merged[[#This Row],[USD Rate]]</f>
        <v>3</v>
      </c>
    </row>
    <row r="4625" spans="1:30" x14ac:dyDescent="0.3">
      <c r="A4625">
        <v>300273</v>
      </c>
      <c r="B4625" t="s">
        <v>9530</v>
      </c>
      <c r="C4625">
        <v>1</v>
      </c>
      <c r="D4625" t="s">
        <v>99</v>
      </c>
      <c r="E4625" t="s">
        <v>3146</v>
      </c>
      <c r="F4625">
        <v>77.171939199999997</v>
      </c>
      <c r="G4625">
        <v>28.556341700000001</v>
      </c>
      <c r="H4625" t="s">
        <v>12069</v>
      </c>
      <c r="I4625" t="s">
        <v>136</v>
      </c>
      <c r="J4625" t="s">
        <v>102</v>
      </c>
      <c r="K4625" t="s">
        <v>23</v>
      </c>
      <c r="L4625" t="s">
        <v>23</v>
      </c>
      <c r="M4625" t="s">
        <v>23</v>
      </c>
      <c r="N4625" t="s">
        <v>23</v>
      </c>
      <c r="O4625">
        <v>1</v>
      </c>
      <c r="P4625">
        <v>16</v>
      </c>
      <c r="Q4625">
        <v>250</v>
      </c>
      <c r="R4625">
        <v>2.7</v>
      </c>
      <c r="S4625" s="1">
        <v>43408</v>
      </c>
      <c r="T4625">
        <v>2018</v>
      </c>
      <c r="U4625">
        <v>4</v>
      </c>
      <c r="V4625" t="s">
        <v>12098</v>
      </c>
      <c r="W4625" t="s">
        <v>12104</v>
      </c>
      <c r="X4625">
        <v>2</v>
      </c>
      <c r="Y4625" t="s">
        <v>12100</v>
      </c>
      <c r="Z4625">
        <v>1.2E-2</v>
      </c>
      <c r="AA4625">
        <v>3604</v>
      </c>
      <c r="AB4625" t="s">
        <v>9530</v>
      </c>
      <c r="AC4625">
        <v>0</v>
      </c>
      <c r="AD4625" s="9">
        <f>Merged[[#This Row],[Average_Cost_for_two]]*Merged[[#This Row],[USD Rate]]</f>
        <v>3</v>
      </c>
    </row>
    <row r="4626" spans="1:30" x14ac:dyDescent="0.3">
      <c r="A4626">
        <v>18361244</v>
      </c>
      <c r="B4626" t="s">
        <v>9531</v>
      </c>
      <c r="C4626">
        <v>1</v>
      </c>
      <c r="D4626" t="s">
        <v>99</v>
      </c>
      <c r="E4626" t="s">
        <v>1213</v>
      </c>
      <c r="F4626">
        <v>77.149370200000007</v>
      </c>
      <c r="G4626">
        <v>28.6939329</v>
      </c>
      <c r="H4626" t="s">
        <v>12069</v>
      </c>
      <c r="I4626" t="s">
        <v>3039</v>
      </c>
      <c r="J4626" t="s">
        <v>102</v>
      </c>
      <c r="K4626" t="s">
        <v>23</v>
      </c>
      <c r="L4626" t="s">
        <v>23</v>
      </c>
      <c r="M4626" t="s">
        <v>23</v>
      </c>
      <c r="N4626" t="s">
        <v>23</v>
      </c>
      <c r="O4626">
        <v>1</v>
      </c>
      <c r="P4626">
        <v>13</v>
      </c>
      <c r="Q4626">
        <v>250</v>
      </c>
      <c r="R4626">
        <v>3.5</v>
      </c>
      <c r="S4626" s="1">
        <v>40864</v>
      </c>
      <c r="T4626">
        <v>2011</v>
      </c>
      <c r="U4626">
        <v>17</v>
      </c>
      <c r="V4626" t="s">
        <v>12098</v>
      </c>
      <c r="W4626" t="s">
        <v>12104</v>
      </c>
      <c r="X4626">
        <v>3</v>
      </c>
      <c r="Y4626" t="s">
        <v>12100</v>
      </c>
      <c r="Z4626">
        <v>1.2E-2</v>
      </c>
      <c r="AA4626">
        <v>220335</v>
      </c>
      <c r="AB4626" t="s">
        <v>9531</v>
      </c>
      <c r="AC4626">
        <v>4</v>
      </c>
      <c r="AD4626" s="9">
        <f>Merged[[#This Row],[Average_Cost_for_two]]*Merged[[#This Row],[USD Rate]]</f>
        <v>3</v>
      </c>
    </row>
    <row r="4627" spans="1:30" x14ac:dyDescent="0.3">
      <c r="A4627">
        <v>18446480</v>
      </c>
      <c r="B4627" t="s">
        <v>9532</v>
      </c>
      <c r="C4627">
        <v>1</v>
      </c>
      <c r="D4627" t="s">
        <v>99</v>
      </c>
      <c r="E4627" t="s">
        <v>3164</v>
      </c>
      <c r="F4627">
        <v>77.185022570000001</v>
      </c>
      <c r="G4627">
        <v>28.640916730000001</v>
      </c>
      <c r="H4627" t="s">
        <v>12069</v>
      </c>
      <c r="I4627" t="s">
        <v>9533</v>
      </c>
      <c r="J4627" t="s">
        <v>102</v>
      </c>
      <c r="K4627" t="s">
        <v>23</v>
      </c>
      <c r="L4627" t="s">
        <v>103</v>
      </c>
      <c r="M4627" t="s">
        <v>23</v>
      </c>
      <c r="N4627" t="s">
        <v>23</v>
      </c>
      <c r="O4627">
        <v>1</v>
      </c>
      <c r="P4627">
        <v>11</v>
      </c>
      <c r="Q4627">
        <v>250</v>
      </c>
      <c r="R4627">
        <v>2.7</v>
      </c>
      <c r="S4627" s="1">
        <v>43412</v>
      </c>
      <c r="T4627">
        <v>2018</v>
      </c>
      <c r="U4627">
        <v>8</v>
      </c>
      <c r="V4627" t="s">
        <v>12098</v>
      </c>
      <c r="W4627" t="s">
        <v>12104</v>
      </c>
      <c r="X4627">
        <v>2</v>
      </c>
      <c r="Y4627" t="s">
        <v>12100</v>
      </c>
      <c r="Z4627">
        <v>1.2E-2</v>
      </c>
      <c r="AA4627">
        <v>221358</v>
      </c>
      <c r="AB4627" t="s">
        <v>9532</v>
      </c>
      <c r="AC4627">
        <v>4</v>
      </c>
      <c r="AD4627" s="9">
        <f>Merged[[#This Row],[Average_Cost_for_two]]*Merged[[#This Row],[USD Rate]]</f>
        <v>3</v>
      </c>
    </row>
    <row r="4628" spans="1:30" x14ac:dyDescent="0.3">
      <c r="A4628">
        <v>303289</v>
      </c>
      <c r="B4628" t="s">
        <v>9534</v>
      </c>
      <c r="C4628">
        <v>1</v>
      </c>
      <c r="D4628" t="s">
        <v>99</v>
      </c>
      <c r="E4628" t="s">
        <v>717</v>
      </c>
      <c r="F4628">
        <v>77.192497220000007</v>
      </c>
      <c r="G4628">
        <v>28.561986109999999</v>
      </c>
      <c r="H4628" t="s">
        <v>12069</v>
      </c>
      <c r="I4628" t="s">
        <v>6839</v>
      </c>
      <c r="J4628" t="s">
        <v>102</v>
      </c>
      <c r="K4628" t="s">
        <v>23</v>
      </c>
      <c r="L4628" t="s">
        <v>23</v>
      </c>
      <c r="M4628" t="s">
        <v>23</v>
      </c>
      <c r="N4628" t="s">
        <v>23</v>
      </c>
      <c r="O4628">
        <v>1</v>
      </c>
      <c r="P4628">
        <v>12</v>
      </c>
      <c r="Q4628">
        <v>250</v>
      </c>
      <c r="R4628">
        <v>2.6</v>
      </c>
      <c r="S4628" s="1">
        <v>40869</v>
      </c>
      <c r="T4628">
        <v>2011</v>
      </c>
      <c r="U4628">
        <v>22</v>
      </c>
      <c r="V4628" t="s">
        <v>12098</v>
      </c>
      <c r="W4628" t="s">
        <v>12104</v>
      </c>
      <c r="X4628">
        <v>4</v>
      </c>
      <c r="Y4628" t="s">
        <v>12100</v>
      </c>
      <c r="Z4628">
        <v>1.2E-2</v>
      </c>
      <c r="AA4628">
        <v>3640</v>
      </c>
      <c r="AB4628" t="s">
        <v>9534</v>
      </c>
      <c r="AC4628">
        <v>2</v>
      </c>
      <c r="AD4628" s="9">
        <f>Merged[[#This Row],[Average_Cost_for_two]]*Merged[[#This Row],[USD Rate]]</f>
        <v>3</v>
      </c>
    </row>
    <row r="4629" spans="1:30" x14ac:dyDescent="0.3">
      <c r="A4629">
        <v>18303675</v>
      </c>
      <c r="B4629" t="s">
        <v>9536</v>
      </c>
      <c r="C4629">
        <v>1</v>
      </c>
      <c r="D4629" t="s">
        <v>99</v>
      </c>
      <c r="E4629" t="s">
        <v>1544</v>
      </c>
      <c r="F4629">
        <v>77.111423759999994</v>
      </c>
      <c r="G4629">
        <v>28.6491793</v>
      </c>
      <c r="H4629" t="s">
        <v>12069</v>
      </c>
      <c r="I4629" t="s">
        <v>136</v>
      </c>
      <c r="J4629" t="s">
        <v>102</v>
      </c>
      <c r="K4629" t="s">
        <v>23</v>
      </c>
      <c r="L4629" t="s">
        <v>23</v>
      </c>
      <c r="M4629" t="s">
        <v>23</v>
      </c>
      <c r="N4629" t="s">
        <v>23</v>
      </c>
      <c r="O4629">
        <v>1</v>
      </c>
      <c r="P4629">
        <v>5</v>
      </c>
      <c r="Q4629">
        <v>250</v>
      </c>
      <c r="R4629">
        <v>3</v>
      </c>
      <c r="S4629" s="1">
        <v>41951</v>
      </c>
      <c r="T4629">
        <v>2014</v>
      </c>
      <c r="U4629">
        <v>8</v>
      </c>
      <c r="V4629" t="s">
        <v>12098</v>
      </c>
      <c r="W4629" t="s">
        <v>12104</v>
      </c>
      <c r="X4629">
        <v>2</v>
      </c>
      <c r="Y4629" t="s">
        <v>12100</v>
      </c>
      <c r="Z4629">
        <v>1.2E-2</v>
      </c>
      <c r="AA4629">
        <v>219645</v>
      </c>
      <c r="AB4629" t="s">
        <v>9536</v>
      </c>
      <c r="AC4629">
        <v>6</v>
      </c>
      <c r="AD4629" s="9">
        <f>Merged[[#This Row],[Average_Cost_for_two]]*Merged[[#This Row],[USD Rate]]</f>
        <v>3</v>
      </c>
    </row>
    <row r="4630" spans="1:30" x14ac:dyDescent="0.3">
      <c r="A4630">
        <v>18292457</v>
      </c>
      <c r="B4630" t="s">
        <v>9537</v>
      </c>
      <c r="C4630">
        <v>1</v>
      </c>
      <c r="D4630" t="s">
        <v>99</v>
      </c>
      <c r="E4630" t="s">
        <v>1544</v>
      </c>
      <c r="F4630">
        <v>77.106906199999997</v>
      </c>
      <c r="G4630">
        <v>28.6418012</v>
      </c>
      <c r="H4630" t="s">
        <v>12069</v>
      </c>
      <c r="I4630" t="s">
        <v>2818</v>
      </c>
      <c r="J4630" t="s">
        <v>102</v>
      </c>
      <c r="K4630" t="s">
        <v>23</v>
      </c>
      <c r="L4630" t="s">
        <v>23</v>
      </c>
      <c r="M4630" t="s">
        <v>23</v>
      </c>
      <c r="N4630" t="s">
        <v>23</v>
      </c>
      <c r="O4630">
        <v>1</v>
      </c>
      <c r="P4630">
        <v>21</v>
      </c>
      <c r="Q4630">
        <v>250</v>
      </c>
      <c r="R4630">
        <v>3.4</v>
      </c>
      <c r="S4630" s="1">
        <v>41234</v>
      </c>
      <c r="T4630">
        <v>2012</v>
      </c>
      <c r="U4630">
        <v>21</v>
      </c>
      <c r="V4630" t="s">
        <v>12098</v>
      </c>
      <c r="W4630" t="s">
        <v>12104</v>
      </c>
      <c r="X4630">
        <v>4</v>
      </c>
      <c r="Y4630" t="s">
        <v>12100</v>
      </c>
      <c r="Z4630">
        <v>1.2E-2</v>
      </c>
      <c r="AA4630">
        <v>219510</v>
      </c>
      <c r="AB4630" t="s">
        <v>9537</v>
      </c>
      <c r="AC4630">
        <v>3</v>
      </c>
      <c r="AD4630" s="9">
        <f>Merged[[#This Row],[Average_Cost_for_two]]*Merged[[#This Row],[USD Rate]]</f>
        <v>3</v>
      </c>
    </row>
    <row r="4631" spans="1:30" x14ac:dyDescent="0.3">
      <c r="A4631">
        <v>18430872</v>
      </c>
      <c r="B4631" t="s">
        <v>9538</v>
      </c>
      <c r="C4631">
        <v>1</v>
      </c>
      <c r="D4631" t="s">
        <v>99</v>
      </c>
      <c r="E4631" t="s">
        <v>1544</v>
      </c>
      <c r="F4631">
        <v>77.115617099999994</v>
      </c>
      <c r="G4631">
        <v>28.6538763</v>
      </c>
      <c r="H4631" t="s">
        <v>12069</v>
      </c>
      <c r="I4631" t="s">
        <v>673</v>
      </c>
      <c r="J4631" t="s">
        <v>102</v>
      </c>
      <c r="K4631" t="s">
        <v>23</v>
      </c>
      <c r="L4631" t="s">
        <v>23</v>
      </c>
      <c r="M4631" t="s">
        <v>23</v>
      </c>
      <c r="N4631" t="s">
        <v>23</v>
      </c>
      <c r="O4631">
        <v>1</v>
      </c>
      <c r="P4631">
        <v>1</v>
      </c>
      <c r="Q4631">
        <v>250</v>
      </c>
      <c r="R4631">
        <v>1</v>
      </c>
      <c r="S4631" s="1">
        <v>42332</v>
      </c>
      <c r="T4631">
        <v>2015</v>
      </c>
      <c r="U4631">
        <v>24</v>
      </c>
      <c r="V4631" t="s">
        <v>12098</v>
      </c>
      <c r="W4631" t="s">
        <v>12104</v>
      </c>
      <c r="X4631">
        <v>4</v>
      </c>
      <c r="Y4631" t="s">
        <v>12100</v>
      </c>
      <c r="Z4631">
        <v>1.2E-2</v>
      </c>
      <c r="AA4631">
        <v>221171</v>
      </c>
      <c r="AB4631" t="s">
        <v>9538</v>
      </c>
      <c r="AC4631">
        <v>2</v>
      </c>
      <c r="AD4631" s="9">
        <f>Merged[[#This Row],[Average_Cost_for_two]]*Merged[[#This Row],[USD Rate]]</f>
        <v>3</v>
      </c>
    </row>
    <row r="4632" spans="1:30" x14ac:dyDescent="0.3">
      <c r="A4632">
        <v>18425771</v>
      </c>
      <c r="B4632" t="s">
        <v>9539</v>
      </c>
      <c r="C4632">
        <v>1</v>
      </c>
      <c r="D4632" t="s">
        <v>99</v>
      </c>
      <c r="E4632" t="s">
        <v>3987</v>
      </c>
      <c r="F4632">
        <v>77.246846599999998</v>
      </c>
      <c r="G4632">
        <v>28.527890200000002</v>
      </c>
      <c r="H4632" t="s">
        <v>12069</v>
      </c>
      <c r="I4632" t="s">
        <v>5031</v>
      </c>
      <c r="J4632" t="s">
        <v>102</v>
      </c>
      <c r="K4632" t="s">
        <v>23</v>
      </c>
      <c r="L4632" t="s">
        <v>23</v>
      </c>
      <c r="M4632" t="s">
        <v>23</v>
      </c>
      <c r="N4632" t="s">
        <v>23</v>
      </c>
      <c r="O4632">
        <v>1</v>
      </c>
      <c r="P4632">
        <v>14</v>
      </c>
      <c r="Q4632">
        <v>250</v>
      </c>
      <c r="R4632">
        <v>3.6</v>
      </c>
      <c r="S4632" s="1">
        <v>41938</v>
      </c>
      <c r="T4632">
        <v>2014</v>
      </c>
      <c r="U4632">
        <v>26</v>
      </c>
      <c r="V4632" t="s">
        <v>12098</v>
      </c>
      <c r="W4632" t="s">
        <v>12099</v>
      </c>
      <c r="X4632">
        <v>5</v>
      </c>
      <c r="Y4632" t="s">
        <v>12100</v>
      </c>
      <c r="Z4632">
        <v>1.2E-2</v>
      </c>
      <c r="AA4632">
        <v>221110</v>
      </c>
      <c r="AB4632" t="s">
        <v>9539</v>
      </c>
      <c r="AC4632">
        <v>0</v>
      </c>
      <c r="AD4632" s="9">
        <f>Merged[[#This Row],[Average_Cost_for_two]]*Merged[[#This Row],[USD Rate]]</f>
        <v>3</v>
      </c>
    </row>
    <row r="4633" spans="1:30" x14ac:dyDescent="0.3">
      <c r="A4633">
        <v>305913</v>
      </c>
      <c r="B4633" t="s">
        <v>9540</v>
      </c>
      <c r="C4633">
        <v>1</v>
      </c>
      <c r="D4633" t="s">
        <v>99</v>
      </c>
      <c r="E4633" t="s">
        <v>3025</v>
      </c>
      <c r="F4633">
        <v>77.306794999999994</v>
      </c>
      <c r="G4633">
        <v>28.659479999999999</v>
      </c>
      <c r="H4633" t="s">
        <v>12069</v>
      </c>
      <c r="I4633" t="s">
        <v>2818</v>
      </c>
      <c r="J4633" t="s">
        <v>102</v>
      </c>
      <c r="K4633" t="s">
        <v>23</v>
      </c>
      <c r="L4633" t="s">
        <v>23</v>
      </c>
      <c r="M4633" t="s">
        <v>23</v>
      </c>
      <c r="N4633" t="s">
        <v>23</v>
      </c>
      <c r="O4633">
        <v>1</v>
      </c>
      <c r="P4633">
        <v>18</v>
      </c>
      <c r="Q4633">
        <v>250</v>
      </c>
      <c r="R4633">
        <v>3.3</v>
      </c>
      <c r="S4633" s="1">
        <v>43021</v>
      </c>
      <c r="T4633">
        <v>2017</v>
      </c>
      <c r="U4633">
        <v>13</v>
      </c>
      <c r="V4633" t="s">
        <v>12098</v>
      </c>
      <c r="W4633" t="s">
        <v>12099</v>
      </c>
      <c r="X4633">
        <v>2</v>
      </c>
      <c r="Y4633" t="s">
        <v>12100</v>
      </c>
      <c r="Z4633">
        <v>1.2E-2</v>
      </c>
      <c r="AA4633">
        <v>3671</v>
      </c>
      <c r="AB4633" t="s">
        <v>9540</v>
      </c>
      <c r="AC4633">
        <v>5</v>
      </c>
      <c r="AD4633" s="9">
        <f>Merged[[#This Row],[Average_Cost_for_two]]*Merged[[#This Row],[USD Rate]]</f>
        <v>3</v>
      </c>
    </row>
    <row r="4634" spans="1:30" x14ac:dyDescent="0.3">
      <c r="A4634">
        <v>6647</v>
      </c>
      <c r="B4634" t="s">
        <v>9542</v>
      </c>
      <c r="C4634">
        <v>1</v>
      </c>
      <c r="D4634" t="s">
        <v>99</v>
      </c>
      <c r="E4634" t="s">
        <v>884</v>
      </c>
      <c r="F4634">
        <v>77.204446799999999</v>
      </c>
      <c r="G4634">
        <v>28.696399499999998</v>
      </c>
      <c r="H4634" t="s">
        <v>12069</v>
      </c>
      <c r="I4634" t="s">
        <v>3990</v>
      </c>
      <c r="J4634" t="s">
        <v>102</v>
      </c>
      <c r="K4634" t="s">
        <v>23</v>
      </c>
      <c r="L4634" t="s">
        <v>103</v>
      </c>
      <c r="M4634" t="s">
        <v>23</v>
      </c>
      <c r="N4634" t="s">
        <v>23</v>
      </c>
      <c r="O4634">
        <v>1</v>
      </c>
      <c r="P4634">
        <v>258</v>
      </c>
      <c r="Q4634">
        <v>250</v>
      </c>
      <c r="R4634">
        <v>3.6</v>
      </c>
      <c r="S4634" s="1">
        <v>41557</v>
      </c>
      <c r="T4634">
        <v>2013</v>
      </c>
      <c r="U4634">
        <v>10</v>
      </c>
      <c r="V4634" t="s">
        <v>12098</v>
      </c>
      <c r="W4634" t="s">
        <v>12099</v>
      </c>
      <c r="X4634">
        <v>2</v>
      </c>
      <c r="Y4634" t="s">
        <v>12100</v>
      </c>
      <c r="Z4634">
        <v>1.2E-2</v>
      </c>
      <c r="AA4634">
        <v>80</v>
      </c>
      <c r="AB4634" t="s">
        <v>9542</v>
      </c>
      <c r="AC4634">
        <v>4</v>
      </c>
      <c r="AD4634" s="9">
        <f>Merged[[#This Row],[Average_Cost_for_two]]*Merged[[#This Row],[USD Rate]]</f>
        <v>3</v>
      </c>
    </row>
    <row r="4635" spans="1:30" x14ac:dyDescent="0.3">
      <c r="A4635">
        <v>18463995</v>
      </c>
      <c r="B4635" t="s">
        <v>9543</v>
      </c>
      <c r="C4635">
        <v>1</v>
      </c>
      <c r="D4635" t="s">
        <v>99</v>
      </c>
      <c r="E4635" t="s">
        <v>884</v>
      </c>
      <c r="F4635">
        <v>77.203985099999997</v>
      </c>
      <c r="G4635">
        <v>28.694377599999999</v>
      </c>
      <c r="H4635" t="s">
        <v>12069</v>
      </c>
      <c r="I4635" t="s">
        <v>534</v>
      </c>
      <c r="J4635" t="s">
        <v>102</v>
      </c>
      <c r="K4635" t="s">
        <v>23</v>
      </c>
      <c r="L4635" t="s">
        <v>23</v>
      </c>
      <c r="M4635" t="s">
        <v>23</v>
      </c>
      <c r="N4635" t="s">
        <v>23</v>
      </c>
      <c r="O4635">
        <v>1</v>
      </c>
      <c r="P4635">
        <v>1</v>
      </c>
      <c r="Q4635">
        <v>250</v>
      </c>
      <c r="R4635">
        <v>1</v>
      </c>
      <c r="S4635" s="1">
        <v>43022</v>
      </c>
      <c r="T4635">
        <v>2017</v>
      </c>
      <c r="U4635">
        <v>14</v>
      </c>
      <c r="V4635" t="s">
        <v>12098</v>
      </c>
      <c r="W4635" t="s">
        <v>12099</v>
      </c>
      <c r="X4635">
        <v>2</v>
      </c>
      <c r="Y4635" t="s">
        <v>12100</v>
      </c>
      <c r="Z4635">
        <v>1.2E-2</v>
      </c>
      <c r="AA4635">
        <v>221568</v>
      </c>
      <c r="AB4635" t="s">
        <v>9543</v>
      </c>
      <c r="AC4635">
        <v>6</v>
      </c>
      <c r="AD4635" s="9">
        <f>Merged[[#This Row],[Average_Cost_for_two]]*Merged[[#This Row],[USD Rate]]</f>
        <v>3</v>
      </c>
    </row>
    <row r="4636" spans="1:30" x14ac:dyDescent="0.3">
      <c r="A4636">
        <v>308766</v>
      </c>
      <c r="B4636" t="s">
        <v>9544</v>
      </c>
      <c r="C4636">
        <v>1</v>
      </c>
      <c r="D4636" t="s">
        <v>99</v>
      </c>
      <c r="E4636" t="s">
        <v>502</v>
      </c>
      <c r="F4636">
        <v>77.234902199999993</v>
      </c>
      <c r="G4636">
        <v>28.550333699999999</v>
      </c>
      <c r="H4636" t="s">
        <v>12069</v>
      </c>
      <c r="I4636" t="s">
        <v>1353</v>
      </c>
      <c r="J4636" t="s">
        <v>102</v>
      </c>
      <c r="K4636" t="s">
        <v>23</v>
      </c>
      <c r="L4636" t="s">
        <v>23</v>
      </c>
      <c r="M4636" t="s">
        <v>23</v>
      </c>
      <c r="N4636" t="s">
        <v>23</v>
      </c>
      <c r="O4636">
        <v>1</v>
      </c>
      <c r="P4636">
        <v>76</v>
      </c>
      <c r="Q4636">
        <v>250</v>
      </c>
      <c r="R4636">
        <v>3.6</v>
      </c>
      <c r="S4636" s="1">
        <v>41918</v>
      </c>
      <c r="T4636">
        <v>2014</v>
      </c>
      <c r="U4636">
        <v>6</v>
      </c>
      <c r="V4636" t="s">
        <v>12098</v>
      </c>
      <c r="W4636" t="s">
        <v>12099</v>
      </c>
      <c r="X4636">
        <v>2</v>
      </c>
      <c r="Y4636" t="s">
        <v>12100</v>
      </c>
      <c r="Z4636">
        <v>1.2E-2</v>
      </c>
      <c r="AA4636">
        <v>3706</v>
      </c>
      <c r="AB4636" t="s">
        <v>9544</v>
      </c>
      <c r="AC4636">
        <v>1</v>
      </c>
      <c r="AD4636" s="9">
        <f>Merged[[#This Row],[Average_Cost_for_two]]*Merged[[#This Row],[USD Rate]]</f>
        <v>3</v>
      </c>
    </row>
    <row r="4637" spans="1:30" x14ac:dyDescent="0.3">
      <c r="A4637">
        <v>18419911</v>
      </c>
      <c r="B4637" t="s">
        <v>9545</v>
      </c>
      <c r="C4637">
        <v>1</v>
      </c>
      <c r="D4637" t="s">
        <v>99</v>
      </c>
      <c r="E4637" t="s">
        <v>1518</v>
      </c>
      <c r="F4637">
        <v>77.247005000000001</v>
      </c>
      <c r="G4637">
        <v>28.581524399999999</v>
      </c>
      <c r="H4637" t="s">
        <v>12069</v>
      </c>
      <c r="I4637" t="s">
        <v>3255</v>
      </c>
      <c r="J4637" t="s">
        <v>102</v>
      </c>
      <c r="K4637" t="s">
        <v>23</v>
      </c>
      <c r="L4637" t="s">
        <v>23</v>
      </c>
      <c r="M4637" t="s">
        <v>23</v>
      </c>
      <c r="N4637" t="s">
        <v>23</v>
      </c>
      <c r="O4637">
        <v>1</v>
      </c>
      <c r="P4637">
        <v>1</v>
      </c>
      <c r="Q4637">
        <v>250</v>
      </c>
      <c r="R4637">
        <v>1</v>
      </c>
      <c r="S4637" s="1">
        <v>42645</v>
      </c>
      <c r="T4637">
        <v>2016</v>
      </c>
      <c r="U4637">
        <v>2</v>
      </c>
      <c r="V4637" t="s">
        <v>12098</v>
      </c>
      <c r="W4637" t="s">
        <v>12099</v>
      </c>
      <c r="X4637">
        <v>2</v>
      </c>
      <c r="Y4637" t="s">
        <v>12100</v>
      </c>
      <c r="Z4637">
        <v>1.2E-2</v>
      </c>
      <c r="AA4637">
        <v>221039</v>
      </c>
      <c r="AB4637" t="s">
        <v>9545</v>
      </c>
      <c r="AC4637">
        <v>0</v>
      </c>
      <c r="AD4637" s="9">
        <f>Merged[[#This Row],[Average_Cost_for_two]]*Merged[[#This Row],[USD Rate]]</f>
        <v>3</v>
      </c>
    </row>
    <row r="4638" spans="1:30" x14ac:dyDescent="0.3">
      <c r="A4638">
        <v>310538</v>
      </c>
      <c r="B4638" t="s">
        <v>9548</v>
      </c>
      <c r="C4638">
        <v>1</v>
      </c>
      <c r="D4638" t="s">
        <v>99</v>
      </c>
      <c r="E4638" t="s">
        <v>5504</v>
      </c>
      <c r="F4638">
        <v>77.119028</v>
      </c>
      <c r="G4638">
        <v>28.634454699999999</v>
      </c>
      <c r="H4638" t="s">
        <v>12069</v>
      </c>
      <c r="I4638" t="s">
        <v>3487</v>
      </c>
      <c r="J4638" t="s">
        <v>102</v>
      </c>
      <c r="K4638" t="s">
        <v>23</v>
      </c>
      <c r="L4638" t="s">
        <v>23</v>
      </c>
      <c r="M4638" t="s">
        <v>23</v>
      </c>
      <c r="N4638" t="s">
        <v>23</v>
      </c>
      <c r="O4638">
        <v>1</v>
      </c>
      <c r="P4638">
        <v>6</v>
      </c>
      <c r="Q4638">
        <v>250</v>
      </c>
      <c r="R4638">
        <v>3</v>
      </c>
      <c r="S4638" s="1">
        <v>43014</v>
      </c>
      <c r="T4638">
        <v>2017</v>
      </c>
      <c r="U4638">
        <v>6</v>
      </c>
      <c r="V4638" t="s">
        <v>12098</v>
      </c>
      <c r="W4638" t="s">
        <v>12099</v>
      </c>
      <c r="X4638">
        <v>1</v>
      </c>
      <c r="Y4638" t="s">
        <v>12100</v>
      </c>
      <c r="Z4638">
        <v>1.2E-2</v>
      </c>
      <c r="AA4638">
        <v>3727</v>
      </c>
      <c r="AB4638" t="s">
        <v>9548</v>
      </c>
      <c r="AC4638">
        <v>5</v>
      </c>
      <c r="AD4638" s="9">
        <f>Merged[[#This Row],[Average_Cost_for_two]]*Merged[[#This Row],[USD Rate]]</f>
        <v>3</v>
      </c>
    </row>
    <row r="4639" spans="1:30" x14ac:dyDescent="0.3">
      <c r="A4639">
        <v>18245286</v>
      </c>
      <c r="B4639" t="s">
        <v>9550</v>
      </c>
      <c r="C4639">
        <v>1</v>
      </c>
      <c r="D4639" t="s">
        <v>99</v>
      </c>
      <c r="E4639" t="s">
        <v>1544</v>
      </c>
      <c r="F4639">
        <v>77.113702799999999</v>
      </c>
      <c r="G4639">
        <v>28.651037599999999</v>
      </c>
      <c r="H4639" t="s">
        <v>12069</v>
      </c>
      <c r="I4639" t="s">
        <v>624</v>
      </c>
      <c r="J4639" t="s">
        <v>102</v>
      </c>
      <c r="K4639" t="s">
        <v>23</v>
      </c>
      <c r="L4639" t="s">
        <v>23</v>
      </c>
      <c r="M4639" t="s">
        <v>23</v>
      </c>
      <c r="N4639" t="s">
        <v>23</v>
      </c>
      <c r="O4639">
        <v>1</v>
      </c>
      <c r="P4639">
        <v>36</v>
      </c>
      <c r="Q4639">
        <v>250</v>
      </c>
      <c r="R4639">
        <v>3.2</v>
      </c>
      <c r="S4639" s="1">
        <v>43027</v>
      </c>
      <c r="T4639">
        <v>2017</v>
      </c>
      <c r="U4639">
        <v>19</v>
      </c>
      <c r="V4639" t="s">
        <v>12098</v>
      </c>
      <c r="W4639" t="s">
        <v>12099</v>
      </c>
      <c r="X4639">
        <v>3</v>
      </c>
      <c r="Y4639" t="s">
        <v>12100</v>
      </c>
      <c r="Z4639">
        <v>1.2E-2</v>
      </c>
      <c r="AA4639">
        <v>218944</v>
      </c>
      <c r="AB4639" t="s">
        <v>9550</v>
      </c>
      <c r="AC4639">
        <v>4</v>
      </c>
      <c r="AD4639" s="9">
        <f>Merged[[#This Row],[Average_Cost_for_two]]*Merged[[#This Row],[USD Rate]]</f>
        <v>3</v>
      </c>
    </row>
    <row r="4640" spans="1:30" x14ac:dyDescent="0.3">
      <c r="A4640">
        <v>310286</v>
      </c>
      <c r="B4640" t="s">
        <v>9551</v>
      </c>
      <c r="C4640">
        <v>1</v>
      </c>
      <c r="D4640" t="s">
        <v>99</v>
      </c>
      <c r="E4640" t="s">
        <v>1880</v>
      </c>
      <c r="F4640">
        <v>77.103168100000005</v>
      </c>
      <c r="G4640">
        <v>28.649055400000002</v>
      </c>
      <c r="H4640" t="s">
        <v>12069</v>
      </c>
      <c r="I4640" t="s">
        <v>2818</v>
      </c>
      <c r="J4640" t="s">
        <v>102</v>
      </c>
      <c r="K4640" t="s">
        <v>23</v>
      </c>
      <c r="L4640" t="s">
        <v>23</v>
      </c>
      <c r="M4640" t="s">
        <v>23</v>
      </c>
      <c r="N4640" t="s">
        <v>23</v>
      </c>
      <c r="O4640">
        <v>1</v>
      </c>
      <c r="P4640">
        <v>3</v>
      </c>
      <c r="Q4640">
        <v>250</v>
      </c>
      <c r="R4640">
        <v>1</v>
      </c>
      <c r="S4640" s="1">
        <v>40844</v>
      </c>
      <c r="T4640">
        <v>2011</v>
      </c>
      <c r="U4640">
        <v>28</v>
      </c>
      <c r="V4640" t="s">
        <v>12098</v>
      </c>
      <c r="W4640" t="s">
        <v>12099</v>
      </c>
      <c r="X4640">
        <v>5</v>
      </c>
      <c r="Y4640" t="s">
        <v>12100</v>
      </c>
      <c r="Z4640">
        <v>1.2E-2</v>
      </c>
      <c r="AA4640">
        <v>3724</v>
      </c>
      <c r="AB4640" t="s">
        <v>9551</v>
      </c>
      <c r="AC4640">
        <v>5</v>
      </c>
      <c r="AD4640" s="9">
        <f>Merged[[#This Row],[Average_Cost_for_two]]*Merged[[#This Row],[USD Rate]]</f>
        <v>3</v>
      </c>
    </row>
    <row r="4641" spans="1:30" x14ac:dyDescent="0.3">
      <c r="A4641">
        <v>18401212</v>
      </c>
      <c r="B4641" t="s">
        <v>9552</v>
      </c>
      <c r="C4641">
        <v>1</v>
      </c>
      <c r="D4641" t="s">
        <v>99</v>
      </c>
      <c r="E4641" t="s">
        <v>4623</v>
      </c>
      <c r="F4641">
        <v>77.071525899999997</v>
      </c>
      <c r="G4641">
        <v>28.620512300000001</v>
      </c>
      <c r="H4641" t="s">
        <v>12069</v>
      </c>
      <c r="I4641" t="s">
        <v>7171</v>
      </c>
      <c r="J4641" t="s">
        <v>102</v>
      </c>
      <c r="K4641" t="s">
        <v>23</v>
      </c>
      <c r="L4641" t="s">
        <v>103</v>
      </c>
      <c r="M4641" t="s">
        <v>23</v>
      </c>
      <c r="N4641" t="s">
        <v>23</v>
      </c>
      <c r="O4641">
        <v>1</v>
      </c>
      <c r="P4641">
        <v>2</v>
      </c>
      <c r="Q4641">
        <v>250</v>
      </c>
      <c r="R4641">
        <v>1</v>
      </c>
      <c r="S4641" s="1">
        <v>41563</v>
      </c>
      <c r="T4641">
        <v>2013</v>
      </c>
      <c r="U4641">
        <v>16</v>
      </c>
      <c r="V4641" t="s">
        <v>12098</v>
      </c>
      <c r="W4641" t="s">
        <v>12099</v>
      </c>
      <c r="X4641">
        <v>3</v>
      </c>
      <c r="Y4641" t="s">
        <v>12100</v>
      </c>
      <c r="Z4641">
        <v>1.2E-2</v>
      </c>
      <c r="AA4641">
        <v>220815</v>
      </c>
      <c r="AB4641" t="s">
        <v>9552</v>
      </c>
      <c r="AC4641">
        <v>3</v>
      </c>
      <c r="AD4641" s="9">
        <f>Merged[[#This Row],[Average_Cost_for_two]]*Merged[[#This Row],[USD Rate]]</f>
        <v>3</v>
      </c>
    </row>
    <row r="4642" spans="1:30" x14ac:dyDescent="0.3">
      <c r="A4642">
        <v>312517</v>
      </c>
      <c r="B4642" t="s">
        <v>9553</v>
      </c>
      <c r="C4642">
        <v>1</v>
      </c>
      <c r="D4642" t="s">
        <v>99</v>
      </c>
      <c r="E4642" t="s">
        <v>4755</v>
      </c>
      <c r="F4642">
        <v>77.320289720000005</v>
      </c>
      <c r="G4642">
        <v>28.60043838</v>
      </c>
      <c r="H4642" t="s">
        <v>12069</v>
      </c>
      <c r="I4642" t="s">
        <v>7626</v>
      </c>
      <c r="J4642" t="s">
        <v>102</v>
      </c>
      <c r="K4642" t="s">
        <v>23</v>
      </c>
      <c r="L4642" t="s">
        <v>23</v>
      </c>
      <c r="M4642" t="s">
        <v>23</v>
      </c>
      <c r="N4642" t="s">
        <v>23</v>
      </c>
      <c r="O4642">
        <v>1</v>
      </c>
      <c r="P4642">
        <v>31</v>
      </c>
      <c r="Q4642">
        <v>250</v>
      </c>
      <c r="R4642">
        <v>3.4</v>
      </c>
      <c r="S4642" s="1">
        <v>43391</v>
      </c>
      <c r="T4642">
        <v>2018</v>
      </c>
      <c r="U4642">
        <v>18</v>
      </c>
      <c r="V4642" t="s">
        <v>12098</v>
      </c>
      <c r="W4642" t="s">
        <v>12099</v>
      </c>
      <c r="X4642">
        <v>3</v>
      </c>
      <c r="Y4642" t="s">
        <v>12100</v>
      </c>
      <c r="Z4642">
        <v>1.2E-2</v>
      </c>
      <c r="AA4642">
        <v>3751</v>
      </c>
      <c r="AB4642" t="s">
        <v>9553</v>
      </c>
      <c r="AC4642">
        <v>4</v>
      </c>
      <c r="AD4642" s="9">
        <f>Merged[[#This Row],[Average_Cost_for_two]]*Merged[[#This Row],[USD Rate]]</f>
        <v>3</v>
      </c>
    </row>
    <row r="4643" spans="1:30" x14ac:dyDescent="0.3">
      <c r="A4643">
        <v>305722</v>
      </c>
      <c r="B4643" t="s">
        <v>9555</v>
      </c>
      <c r="C4643">
        <v>1</v>
      </c>
      <c r="D4643" t="s">
        <v>99</v>
      </c>
      <c r="E4643" t="s">
        <v>528</v>
      </c>
      <c r="F4643">
        <v>77.139167099999995</v>
      </c>
      <c r="G4643">
        <v>28.6461556</v>
      </c>
      <c r="H4643" t="s">
        <v>12069</v>
      </c>
      <c r="I4643" t="s">
        <v>110</v>
      </c>
      <c r="J4643" t="s">
        <v>102</v>
      </c>
      <c r="K4643" t="s">
        <v>23</v>
      </c>
      <c r="L4643" t="s">
        <v>23</v>
      </c>
      <c r="M4643" t="s">
        <v>23</v>
      </c>
      <c r="N4643" t="s">
        <v>23</v>
      </c>
      <c r="O4643">
        <v>1</v>
      </c>
      <c r="P4643">
        <v>12</v>
      </c>
      <c r="Q4643">
        <v>250</v>
      </c>
      <c r="R4643">
        <v>3.1</v>
      </c>
      <c r="S4643" s="1">
        <v>40429</v>
      </c>
      <c r="T4643">
        <v>2010</v>
      </c>
      <c r="U4643">
        <v>8</v>
      </c>
      <c r="V4643" t="s">
        <v>12101</v>
      </c>
      <c r="W4643" t="s">
        <v>12108</v>
      </c>
      <c r="X4643">
        <v>2</v>
      </c>
      <c r="Y4643" t="s">
        <v>12103</v>
      </c>
      <c r="Z4643">
        <v>1.2E-2</v>
      </c>
      <c r="AA4643">
        <v>3669</v>
      </c>
      <c r="AB4643" t="s">
        <v>9555</v>
      </c>
      <c r="AC4643">
        <v>3</v>
      </c>
      <c r="AD4643" s="9">
        <f>Merged[[#This Row],[Average_Cost_for_two]]*Merged[[#This Row],[USD Rate]]</f>
        <v>3</v>
      </c>
    </row>
    <row r="4644" spans="1:30" x14ac:dyDescent="0.3">
      <c r="A4644">
        <v>18357562</v>
      </c>
      <c r="B4644" t="s">
        <v>9556</v>
      </c>
      <c r="C4644">
        <v>1</v>
      </c>
      <c r="D4644" t="s">
        <v>99</v>
      </c>
      <c r="E4644" t="s">
        <v>1518</v>
      </c>
      <c r="F4644">
        <v>77.246775099999994</v>
      </c>
      <c r="G4644">
        <v>28.5826876</v>
      </c>
      <c r="H4644" t="s">
        <v>12069</v>
      </c>
      <c r="I4644" t="s">
        <v>110</v>
      </c>
      <c r="J4644" t="s">
        <v>102</v>
      </c>
      <c r="K4644" t="s">
        <v>23</v>
      </c>
      <c r="L4644" t="s">
        <v>23</v>
      </c>
      <c r="M4644" t="s">
        <v>23</v>
      </c>
      <c r="N4644" t="s">
        <v>23</v>
      </c>
      <c r="O4644">
        <v>1</v>
      </c>
      <c r="P4644">
        <v>4</v>
      </c>
      <c r="Q4644">
        <v>250</v>
      </c>
      <c r="R4644">
        <v>2.9</v>
      </c>
      <c r="S4644" s="1">
        <v>41495</v>
      </c>
      <c r="T4644">
        <v>2013</v>
      </c>
      <c r="U4644">
        <v>9</v>
      </c>
      <c r="V4644" t="s">
        <v>12101</v>
      </c>
      <c r="W4644" t="s">
        <v>12102</v>
      </c>
      <c r="X4644">
        <v>2</v>
      </c>
      <c r="Y4644" t="s">
        <v>12103</v>
      </c>
      <c r="Z4644">
        <v>1.2E-2</v>
      </c>
      <c r="AA4644">
        <v>220291</v>
      </c>
      <c r="AB4644" t="s">
        <v>9556</v>
      </c>
      <c r="AC4644">
        <v>5</v>
      </c>
      <c r="AD4644" s="9">
        <f>Merged[[#This Row],[Average_Cost_for_two]]*Merged[[#This Row],[USD Rate]]</f>
        <v>3</v>
      </c>
    </row>
    <row r="4645" spans="1:30" x14ac:dyDescent="0.3">
      <c r="A4645">
        <v>6226</v>
      </c>
      <c r="B4645" t="s">
        <v>9557</v>
      </c>
      <c r="C4645">
        <v>1</v>
      </c>
      <c r="D4645" t="s">
        <v>99</v>
      </c>
      <c r="E4645" t="s">
        <v>3563</v>
      </c>
      <c r="F4645">
        <v>77.336318000000006</v>
      </c>
      <c r="G4645">
        <v>28.612667399999999</v>
      </c>
      <c r="H4645" t="s">
        <v>12069</v>
      </c>
      <c r="I4645" t="s">
        <v>110</v>
      </c>
      <c r="J4645" t="s">
        <v>102</v>
      </c>
      <c r="K4645" t="s">
        <v>23</v>
      </c>
      <c r="L4645" t="s">
        <v>23</v>
      </c>
      <c r="M4645" t="s">
        <v>23</v>
      </c>
      <c r="N4645" t="s">
        <v>23</v>
      </c>
      <c r="O4645">
        <v>1</v>
      </c>
      <c r="P4645">
        <v>10</v>
      </c>
      <c r="Q4645">
        <v>250</v>
      </c>
      <c r="R4645">
        <v>2.8</v>
      </c>
      <c r="S4645" s="1">
        <v>41110</v>
      </c>
      <c r="T4645">
        <v>2012</v>
      </c>
      <c r="U4645">
        <v>20</v>
      </c>
      <c r="V4645" t="s">
        <v>12101</v>
      </c>
      <c r="W4645" t="s">
        <v>12105</v>
      </c>
      <c r="X4645">
        <v>3</v>
      </c>
      <c r="Y4645" t="s">
        <v>12106</v>
      </c>
      <c r="Z4645">
        <v>1.2E-2</v>
      </c>
      <c r="AA4645">
        <v>75</v>
      </c>
      <c r="AB4645" t="s">
        <v>9557</v>
      </c>
      <c r="AC4645">
        <v>5</v>
      </c>
      <c r="AD4645" s="9">
        <f>Merged[[#This Row],[Average_Cost_for_two]]*Merged[[#This Row],[USD Rate]]</f>
        <v>3</v>
      </c>
    </row>
    <row r="4646" spans="1:30" x14ac:dyDescent="0.3">
      <c r="A4646">
        <v>300485</v>
      </c>
      <c r="B4646" t="s">
        <v>9559</v>
      </c>
      <c r="C4646">
        <v>1</v>
      </c>
      <c r="D4646" t="s">
        <v>99</v>
      </c>
      <c r="E4646" t="s">
        <v>2843</v>
      </c>
      <c r="F4646">
        <v>77.146896799999993</v>
      </c>
      <c r="G4646">
        <v>28.631481600000001</v>
      </c>
      <c r="H4646" t="s">
        <v>12069</v>
      </c>
      <c r="I4646" t="s">
        <v>110</v>
      </c>
      <c r="J4646" t="s">
        <v>102</v>
      </c>
      <c r="K4646" t="s">
        <v>23</v>
      </c>
      <c r="L4646" t="s">
        <v>23</v>
      </c>
      <c r="M4646" t="s">
        <v>23</v>
      </c>
      <c r="N4646" t="s">
        <v>23</v>
      </c>
      <c r="O4646">
        <v>1</v>
      </c>
      <c r="P4646">
        <v>12</v>
      </c>
      <c r="Q4646">
        <v>250</v>
      </c>
      <c r="R4646">
        <v>2.8</v>
      </c>
      <c r="S4646" s="1">
        <v>40727</v>
      </c>
      <c r="T4646">
        <v>2011</v>
      </c>
      <c r="U4646">
        <v>3</v>
      </c>
      <c r="V4646" t="s">
        <v>12101</v>
      </c>
      <c r="W4646" t="s">
        <v>12105</v>
      </c>
      <c r="X4646">
        <v>2</v>
      </c>
      <c r="Y4646" t="s">
        <v>12106</v>
      </c>
      <c r="Z4646">
        <v>1.2E-2</v>
      </c>
      <c r="AA4646">
        <v>3606</v>
      </c>
      <c r="AB4646" t="s">
        <v>9559</v>
      </c>
      <c r="AC4646">
        <v>0</v>
      </c>
      <c r="AD4646" s="9">
        <f>Merged[[#This Row],[Average_Cost_for_two]]*Merged[[#This Row],[USD Rate]]</f>
        <v>3</v>
      </c>
    </row>
    <row r="4647" spans="1:30" x14ac:dyDescent="0.3">
      <c r="A4647">
        <v>18222581</v>
      </c>
      <c r="B4647" t="s">
        <v>9560</v>
      </c>
      <c r="C4647">
        <v>1</v>
      </c>
      <c r="D4647" t="s">
        <v>99</v>
      </c>
      <c r="E4647" t="s">
        <v>9561</v>
      </c>
      <c r="F4647">
        <v>77.283526600000002</v>
      </c>
      <c r="G4647">
        <v>28.525674200000001</v>
      </c>
      <c r="H4647" t="s">
        <v>12069</v>
      </c>
      <c r="I4647" t="s">
        <v>110</v>
      </c>
      <c r="J4647" t="s">
        <v>102</v>
      </c>
      <c r="K4647" t="s">
        <v>23</v>
      </c>
      <c r="L4647" t="s">
        <v>23</v>
      </c>
      <c r="M4647" t="s">
        <v>23</v>
      </c>
      <c r="N4647" t="s">
        <v>23</v>
      </c>
      <c r="O4647">
        <v>1</v>
      </c>
      <c r="P4647">
        <v>27</v>
      </c>
      <c r="Q4647">
        <v>250</v>
      </c>
      <c r="R4647">
        <v>3.3</v>
      </c>
      <c r="S4647" s="1">
        <v>41844</v>
      </c>
      <c r="T4647">
        <v>2014</v>
      </c>
      <c r="U4647">
        <v>24</v>
      </c>
      <c r="V4647" t="s">
        <v>12101</v>
      </c>
      <c r="W4647" t="s">
        <v>12105</v>
      </c>
      <c r="X4647">
        <v>4</v>
      </c>
      <c r="Y4647" t="s">
        <v>12106</v>
      </c>
      <c r="Z4647">
        <v>1.2E-2</v>
      </c>
      <c r="AA4647">
        <v>218671</v>
      </c>
      <c r="AB4647" t="s">
        <v>9560</v>
      </c>
      <c r="AC4647">
        <v>4</v>
      </c>
      <c r="AD4647" s="9">
        <f>Merged[[#This Row],[Average_Cost_for_two]]*Merged[[#This Row],[USD Rate]]</f>
        <v>3</v>
      </c>
    </row>
    <row r="4648" spans="1:30" x14ac:dyDescent="0.3">
      <c r="A4648">
        <v>18014143</v>
      </c>
      <c r="B4648" t="s">
        <v>9562</v>
      </c>
      <c r="C4648">
        <v>1</v>
      </c>
      <c r="D4648" t="s">
        <v>99</v>
      </c>
      <c r="E4648" t="s">
        <v>3848</v>
      </c>
      <c r="F4648">
        <v>77.278183600000006</v>
      </c>
      <c r="G4648">
        <v>28.6515992</v>
      </c>
      <c r="H4648" t="s">
        <v>12069</v>
      </c>
      <c r="I4648" t="s">
        <v>110</v>
      </c>
      <c r="J4648" t="s">
        <v>102</v>
      </c>
      <c r="K4648" t="s">
        <v>23</v>
      </c>
      <c r="L4648" t="s">
        <v>23</v>
      </c>
      <c r="M4648" t="s">
        <v>23</v>
      </c>
      <c r="N4648" t="s">
        <v>23</v>
      </c>
      <c r="O4648">
        <v>1</v>
      </c>
      <c r="P4648">
        <v>7</v>
      </c>
      <c r="Q4648">
        <v>250</v>
      </c>
      <c r="R4648">
        <v>3.1</v>
      </c>
      <c r="S4648" s="1">
        <v>42913</v>
      </c>
      <c r="T4648">
        <v>2017</v>
      </c>
      <c r="U4648">
        <v>27</v>
      </c>
      <c r="V4648" t="s">
        <v>12095</v>
      </c>
      <c r="W4648" t="s">
        <v>12107</v>
      </c>
      <c r="X4648">
        <v>5</v>
      </c>
      <c r="Y4648" t="s">
        <v>12106</v>
      </c>
      <c r="Z4648">
        <v>1.2E-2</v>
      </c>
      <c r="AA4648">
        <v>216170</v>
      </c>
      <c r="AB4648" t="s">
        <v>9562</v>
      </c>
      <c r="AC4648">
        <v>2</v>
      </c>
      <c r="AD4648" s="9">
        <f>Merged[[#This Row],[Average_Cost_for_two]]*Merged[[#This Row],[USD Rate]]</f>
        <v>3</v>
      </c>
    </row>
    <row r="4649" spans="1:30" x14ac:dyDescent="0.3">
      <c r="A4649">
        <v>18017248</v>
      </c>
      <c r="B4649" t="s">
        <v>9563</v>
      </c>
      <c r="C4649">
        <v>1</v>
      </c>
      <c r="D4649" t="s">
        <v>99</v>
      </c>
      <c r="E4649" t="s">
        <v>1249</v>
      </c>
      <c r="F4649">
        <v>77.291022799999993</v>
      </c>
      <c r="G4649">
        <v>28.634307499999998</v>
      </c>
      <c r="H4649" t="s">
        <v>12069</v>
      </c>
      <c r="I4649" t="s">
        <v>110</v>
      </c>
      <c r="J4649" t="s">
        <v>102</v>
      </c>
      <c r="K4649" t="s">
        <v>23</v>
      </c>
      <c r="L4649" t="s">
        <v>23</v>
      </c>
      <c r="M4649" t="s">
        <v>23</v>
      </c>
      <c r="N4649" t="s">
        <v>23</v>
      </c>
      <c r="O4649">
        <v>1</v>
      </c>
      <c r="P4649">
        <v>32</v>
      </c>
      <c r="Q4649">
        <v>250</v>
      </c>
      <c r="R4649">
        <v>3.4</v>
      </c>
      <c r="S4649" s="1">
        <v>40720</v>
      </c>
      <c r="T4649">
        <v>2011</v>
      </c>
      <c r="U4649">
        <v>26</v>
      </c>
      <c r="V4649" t="s">
        <v>12095</v>
      </c>
      <c r="W4649" t="s">
        <v>12107</v>
      </c>
      <c r="X4649">
        <v>5</v>
      </c>
      <c r="Y4649" t="s">
        <v>12106</v>
      </c>
      <c r="Z4649">
        <v>1.2E-2</v>
      </c>
      <c r="AA4649">
        <v>216207</v>
      </c>
      <c r="AB4649" t="s">
        <v>9563</v>
      </c>
      <c r="AC4649">
        <v>0</v>
      </c>
      <c r="AD4649" s="9">
        <f>Merged[[#This Row],[Average_Cost_for_two]]*Merged[[#This Row],[USD Rate]]</f>
        <v>3</v>
      </c>
    </row>
    <row r="4650" spans="1:30" x14ac:dyDescent="0.3">
      <c r="A4650">
        <v>311945</v>
      </c>
      <c r="B4650" t="s">
        <v>9565</v>
      </c>
      <c r="C4650">
        <v>1</v>
      </c>
      <c r="D4650" t="s">
        <v>99</v>
      </c>
      <c r="E4650" t="s">
        <v>2161</v>
      </c>
      <c r="F4650">
        <v>77.174634900000001</v>
      </c>
      <c r="G4650">
        <v>28.643958600000001</v>
      </c>
      <c r="H4650" t="s">
        <v>12069</v>
      </c>
      <c r="I4650" t="s">
        <v>110</v>
      </c>
      <c r="J4650" t="s">
        <v>102</v>
      </c>
      <c r="K4650" t="s">
        <v>23</v>
      </c>
      <c r="L4650" t="s">
        <v>103</v>
      </c>
      <c r="M4650" t="s">
        <v>23</v>
      </c>
      <c r="N4650" t="s">
        <v>23</v>
      </c>
      <c r="O4650">
        <v>1</v>
      </c>
      <c r="P4650">
        <v>21</v>
      </c>
      <c r="Q4650">
        <v>250</v>
      </c>
      <c r="R4650">
        <v>3.4</v>
      </c>
      <c r="S4650" s="1">
        <v>42499</v>
      </c>
      <c r="T4650">
        <v>2016</v>
      </c>
      <c r="U4650">
        <v>9</v>
      </c>
      <c r="V4650" t="s">
        <v>12095</v>
      </c>
      <c r="W4650" t="s">
        <v>12096</v>
      </c>
      <c r="X4650">
        <v>2</v>
      </c>
      <c r="Y4650" t="s">
        <v>12097</v>
      </c>
      <c r="Z4650">
        <v>1.2E-2</v>
      </c>
      <c r="AA4650">
        <v>3744</v>
      </c>
      <c r="AB4650" t="s">
        <v>9565</v>
      </c>
      <c r="AC4650">
        <v>1</v>
      </c>
      <c r="AD4650" s="9">
        <f>Merged[[#This Row],[Average_Cost_for_two]]*Merged[[#This Row],[USD Rate]]</f>
        <v>3</v>
      </c>
    </row>
    <row r="4651" spans="1:30" x14ac:dyDescent="0.3">
      <c r="A4651">
        <v>300522</v>
      </c>
      <c r="B4651" t="s">
        <v>9566</v>
      </c>
      <c r="C4651">
        <v>1</v>
      </c>
      <c r="D4651" t="s">
        <v>99</v>
      </c>
      <c r="E4651" t="s">
        <v>603</v>
      </c>
      <c r="F4651">
        <v>77.096555800000004</v>
      </c>
      <c r="G4651">
        <v>28.63561</v>
      </c>
      <c r="H4651" t="s">
        <v>12069</v>
      </c>
      <c r="I4651" t="s">
        <v>110</v>
      </c>
      <c r="J4651" t="s">
        <v>102</v>
      </c>
      <c r="K4651" t="s">
        <v>23</v>
      </c>
      <c r="L4651" t="s">
        <v>23</v>
      </c>
      <c r="M4651" t="s">
        <v>23</v>
      </c>
      <c r="N4651" t="s">
        <v>23</v>
      </c>
      <c r="O4651">
        <v>1</v>
      </c>
      <c r="P4651">
        <v>7</v>
      </c>
      <c r="Q4651">
        <v>250</v>
      </c>
      <c r="R4651">
        <v>3.1</v>
      </c>
      <c r="S4651" s="1">
        <v>42492</v>
      </c>
      <c r="T4651">
        <v>2016</v>
      </c>
      <c r="U4651">
        <v>2</v>
      </c>
      <c r="V4651" t="s">
        <v>12095</v>
      </c>
      <c r="W4651" t="s">
        <v>12096</v>
      </c>
      <c r="X4651">
        <v>1</v>
      </c>
      <c r="Y4651" t="s">
        <v>12097</v>
      </c>
      <c r="Z4651">
        <v>1.2E-2</v>
      </c>
      <c r="AA4651">
        <v>3607</v>
      </c>
      <c r="AB4651" t="s">
        <v>9566</v>
      </c>
      <c r="AC4651">
        <v>1</v>
      </c>
      <c r="AD4651" s="9">
        <f>Merged[[#This Row],[Average_Cost_for_two]]*Merged[[#This Row],[USD Rate]]</f>
        <v>3</v>
      </c>
    </row>
    <row r="4652" spans="1:30" x14ac:dyDescent="0.3">
      <c r="A4652">
        <v>18146358</v>
      </c>
      <c r="B4652" t="s">
        <v>9567</v>
      </c>
      <c r="C4652">
        <v>1</v>
      </c>
      <c r="D4652" t="s">
        <v>99</v>
      </c>
      <c r="E4652" t="s">
        <v>841</v>
      </c>
      <c r="F4652">
        <v>77.300965750000003</v>
      </c>
      <c r="G4652">
        <v>28.610135809999999</v>
      </c>
      <c r="H4652" t="s">
        <v>12069</v>
      </c>
      <c r="I4652" t="s">
        <v>110</v>
      </c>
      <c r="J4652" t="s">
        <v>102</v>
      </c>
      <c r="K4652" t="s">
        <v>23</v>
      </c>
      <c r="L4652" t="s">
        <v>23</v>
      </c>
      <c r="M4652" t="s">
        <v>23</v>
      </c>
      <c r="N4652" t="s">
        <v>23</v>
      </c>
      <c r="O4652">
        <v>1</v>
      </c>
      <c r="P4652">
        <v>8</v>
      </c>
      <c r="Q4652">
        <v>250</v>
      </c>
      <c r="R4652">
        <v>3</v>
      </c>
      <c r="S4652" s="1">
        <v>40299</v>
      </c>
      <c r="T4652">
        <v>2010</v>
      </c>
      <c r="U4652">
        <v>1</v>
      </c>
      <c r="V4652" t="s">
        <v>12095</v>
      </c>
      <c r="W4652" t="s">
        <v>12096</v>
      </c>
      <c r="X4652">
        <v>1</v>
      </c>
      <c r="Y4652" t="s">
        <v>12097</v>
      </c>
      <c r="Z4652">
        <v>1.2E-2</v>
      </c>
      <c r="AA4652">
        <v>217757</v>
      </c>
      <c r="AB4652" t="s">
        <v>9567</v>
      </c>
      <c r="AC4652">
        <v>6</v>
      </c>
      <c r="AD4652" s="9">
        <f>Merged[[#This Row],[Average_Cost_for_two]]*Merged[[#This Row],[USD Rate]]</f>
        <v>3</v>
      </c>
    </row>
    <row r="4653" spans="1:30" x14ac:dyDescent="0.3">
      <c r="A4653">
        <v>308008</v>
      </c>
      <c r="B4653" t="s">
        <v>9569</v>
      </c>
      <c r="C4653">
        <v>1</v>
      </c>
      <c r="D4653" t="s">
        <v>99</v>
      </c>
      <c r="E4653" t="s">
        <v>426</v>
      </c>
      <c r="F4653">
        <v>77.223198100000005</v>
      </c>
      <c r="G4653">
        <v>28.657865399999999</v>
      </c>
      <c r="H4653" t="s">
        <v>12069</v>
      </c>
      <c r="I4653" t="s">
        <v>110</v>
      </c>
      <c r="J4653" t="s">
        <v>102</v>
      </c>
      <c r="K4653" t="s">
        <v>23</v>
      </c>
      <c r="L4653" t="s">
        <v>23</v>
      </c>
      <c r="M4653" t="s">
        <v>23</v>
      </c>
      <c r="N4653" t="s">
        <v>23</v>
      </c>
      <c r="O4653">
        <v>1</v>
      </c>
      <c r="P4653">
        <v>20</v>
      </c>
      <c r="Q4653">
        <v>250</v>
      </c>
      <c r="R4653">
        <v>3</v>
      </c>
      <c r="S4653" s="1">
        <v>40589</v>
      </c>
      <c r="T4653">
        <v>2011</v>
      </c>
      <c r="U4653">
        <v>15</v>
      </c>
      <c r="V4653" t="s">
        <v>12110</v>
      </c>
      <c r="W4653" t="s">
        <v>12112</v>
      </c>
      <c r="X4653">
        <v>3</v>
      </c>
      <c r="Y4653" t="s">
        <v>12100</v>
      </c>
      <c r="Z4653">
        <v>1.2E-2</v>
      </c>
      <c r="AA4653">
        <v>3697</v>
      </c>
      <c r="AB4653" t="s">
        <v>9569</v>
      </c>
      <c r="AC4653">
        <v>2</v>
      </c>
      <c r="AD4653" s="9">
        <f>Merged[[#This Row],[Average_Cost_for_two]]*Merged[[#This Row],[USD Rate]]</f>
        <v>3</v>
      </c>
    </row>
    <row r="4654" spans="1:30" x14ac:dyDescent="0.3">
      <c r="A4654">
        <v>9157</v>
      </c>
      <c r="B4654" t="s">
        <v>9570</v>
      </c>
      <c r="C4654">
        <v>1</v>
      </c>
      <c r="D4654" t="s">
        <v>99</v>
      </c>
      <c r="E4654" t="s">
        <v>426</v>
      </c>
      <c r="F4654">
        <v>77.232028099999994</v>
      </c>
      <c r="G4654">
        <v>28.656703199999999</v>
      </c>
      <c r="H4654" t="s">
        <v>12069</v>
      </c>
      <c r="I4654" t="s">
        <v>110</v>
      </c>
      <c r="J4654" t="s">
        <v>102</v>
      </c>
      <c r="K4654" t="s">
        <v>23</v>
      </c>
      <c r="L4654" t="s">
        <v>23</v>
      </c>
      <c r="M4654" t="s">
        <v>23</v>
      </c>
      <c r="N4654" t="s">
        <v>23</v>
      </c>
      <c r="O4654">
        <v>1</v>
      </c>
      <c r="P4654">
        <v>5</v>
      </c>
      <c r="Q4654">
        <v>250</v>
      </c>
      <c r="R4654">
        <v>2.9</v>
      </c>
      <c r="S4654" s="1">
        <v>41319</v>
      </c>
      <c r="T4654">
        <v>2013</v>
      </c>
      <c r="U4654">
        <v>14</v>
      </c>
      <c r="V4654" t="s">
        <v>12110</v>
      </c>
      <c r="W4654" t="s">
        <v>12112</v>
      </c>
      <c r="X4654">
        <v>3</v>
      </c>
      <c r="Y4654" t="s">
        <v>12100</v>
      </c>
      <c r="Z4654">
        <v>1.2E-2</v>
      </c>
      <c r="AA4654">
        <v>110</v>
      </c>
      <c r="AB4654" t="s">
        <v>9570</v>
      </c>
      <c r="AC4654">
        <v>4</v>
      </c>
      <c r="AD4654" s="9">
        <f>Merged[[#This Row],[Average_Cost_for_two]]*Merged[[#This Row],[USD Rate]]</f>
        <v>3</v>
      </c>
    </row>
    <row r="4655" spans="1:30" x14ac:dyDescent="0.3">
      <c r="A4655">
        <v>302898</v>
      </c>
      <c r="B4655" t="s">
        <v>9571</v>
      </c>
      <c r="C4655">
        <v>1</v>
      </c>
      <c r="D4655" t="s">
        <v>99</v>
      </c>
      <c r="E4655" t="s">
        <v>1352</v>
      </c>
      <c r="F4655">
        <v>77.250659580000004</v>
      </c>
      <c r="G4655">
        <v>28.543755399999998</v>
      </c>
      <c r="H4655" t="s">
        <v>12069</v>
      </c>
      <c r="I4655" t="s">
        <v>110</v>
      </c>
      <c r="J4655" t="s">
        <v>102</v>
      </c>
      <c r="K4655" t="s">
        <v>23</v>
      </c>
      <c r="L4655" t="s">
        <v>103</v>
      </c>
      <c r="M4655" t="s">
        <v>23</v>
      </c>
      <c r="N4655" t="s">
        <v>23</v>
      </c>
      <c r="O4655">
        <v>1</v>
      </c>
      <c r="P4655">
        <v>55</v>
      </c>
      <c r="Q4655">
        <v>250</v>
      </c>
      <c r="R4655">
        <v>3.3</v>
      </c>
      <c r="S4655" s="1">
        <v>41692</v>
      </c>
      <c r="T4655">
        <v>2014</v>
      </c>
      <c r="U4655">
        <v>22</v>
      </c>
      <c r="V4655" t="s">
        <v>12110</v>
      </c>
      <c r="W4655" t="s">
        <v>12112</v>
      </c>
      <c r="X4655">
        <v>4</v>
      </c>
      <c r="Y4655" t="s">
        <v>12100</v>
      </c>
      <c r="Z4655">
        <v>1.2E-2</v>
      </c>
      <c r="AA4655">
        <v>3635</v>
      </c>
      <c r="AB4655" t="s">
        <v>9571</v>
      </c>
      <c r="AC4655">
        <v>6</v>
      </c>
      <c r="AD4655" s="9">
        <f>Merged[[#This Row],[Average_Cost_for_two]]*Merged[[#This Row],[USD Rate]]</f>
        <v>3</v>
      </c>
    </row>
    <row r="4656" spans="1:30" x14ac:dyDescent="0.3">
      <c r="A4656">
        <v>301763</v>
      </c>
      <c r="B4656" t="s">
        <v>9572</v>
      </c>
      <c r="C4656">
        <v>1</v>
      </c>
      <c r="D4656" t="s">
        <v>99</v>
      </c>
      <c r="E4656" t="s">
        <v>2142</v>
      </c>
      <c r="F4656">
        <v>77.132521699999998</v>
      </c>
      <c r="G4656">
        <v>28.7117653</v>
      </c>
      <c r="H4656" t="s">
        <v>12069</v>
      </c>
      <c r="I4656" t="s">
        <v>110</v>
      </c>
      <c r="J4656" t="s">
        <v>102</v>
      </c>
      <c r="K4656" t="s">
        <v>23</v>
      </c>
      <c r="L4656" t="s">
        <v>103</v>
      </c>
      <c r="M4656" t="s">
        <v>23</v>
      </c>
      <c r="N4656" t="s">
        <v>23</v>
      </c>
      <c r="O4656">
        <v>1</v>
      </c>
      <c r="P4656">
        <v>171</v>
      </c>
      <c r="Q4656">
        <v>250</v>
      </c>
      <c r="R4656">
        <v>4.2</v>
      </c>
      <c r="S4656" s="1">
        <v>42041</v>
      </c>
      <c r="T4656">
        <v>2015</v>
      </c>
      <c r="U4656">
        <v>6</v>
      </c>
      <c r="V4656" t="s">
        <v>12110</v>
      </c>
      <c r="W4656" t="s">
        <v>12112</v>
      </c>
      <c r="X4656">
        <v>1</v>
      </c>
      <c r="Y4656" t="s">
        <v>12100</v>
      </c>
      <c r="Z4656">
        <v>1.2E-2</v>
      </c>
      <c r="AA4656">
        <v>3622</v>
      </c>
      <c r="AB4656" t="s">
        <v>9572</v>
      </c>
      <c r="AC4656">
        <v>5</v>
      </c>
      <c r="AD4656" s="9">
        <f>Merged[[#This Row],[Average_Cost_for_two]]*Merged[[#This Row],[USD Rate]]</f>
        <v>3</v>
      </c>
    </row>
    <row r="4657" spans="1:30" x14ac:dyDescent="0.3">
      <c r="A4657">
        <v>9408</v>
      </c>
      <c r="B4657" t="s">
        <v>9573</v>
      </c>
      <c r="C4657">
        <v>1</v>
      </c>
      <c r="D4657" t="s">
        <v>99</v>
      </c>
      <c r="E4657" t="s">
        <v>2142</v>
      </c>
      <c r="F4657">
        <v>77.132292399999997</v>
      </c>
      <c r="G4657">
        <v>28.7344604</v>
      </c>
      <c r="H4657" t="s">
        <v>12069</v>
      </c>
      <c r="I4657" t="s">
        <v>110</v>
      </c>
      <c r="J4657" t="s">
        <v>102</v>
      </c>
      <c r="K4657" t="s">
        <v>23</v>
      </c>
      <c r="L4657" t="s">
        <v>23</v>
      </c>
      <c r="M4657" t="s">
        <v>23</v>
      </c>
      <c r="N4657" t="s">
        <v>23</v>
      </c>
      <c r="O4657">
        <v>1</v>
      </c>
      <c r="P4657">
        <v>64</v>
      </c>
      <c r="Q4657">
        <v>250</v>
      </c>
      <c r="R4657">
        <v>3.3</v>
      </c>
      <c r="S4657" s="1">
        <v>40571</v>
      </c>
      <c r="T4657">
        <v>2011</v>
      </c>
      <c r="U4657">
        <v>28</v>
      </c>
      <c r="V4657" t="s">
        <v>12110</v>
      </c>
      <c r="W4657" t="s">
        <v>12113</v>
      </c>
      <c r="X4657">
        <v>5</v>
      </c>
      <c r="Y4657" t="s">
        <v>12106</v>
      </c>
      <c r="Z4657">
        <v>1.2E-2</v>
      </c>
      <c r="AA4657">
        <v>113</v>
      </c>
      <c r="AB4657" t="s">
        <v>9573</v>
      </c>
      <c r="AC4657">
        <v>5</v>
      </c>
      <c r="AD4657" s="9">
        <f>Merged[[#This Row],[Average_Cost_for_two]]*Merged[[#This Row],[USD Rate]]</f>
        <v>3</v>
      </c>
    </row>
    <row r="4658" spans="1:30" x14ac:dyDescent="0.3">
      <c r="A4658">
        <v>7603</v>
      </c>
      <c r="B4658" t="s">
        <v>9574</v>
      </c>
      <c r="C4658">
        <v>1</v>
      </c>
      <c r="D4658" t="s">
        <v>99</v>
      </c>
      <c r="E4658" t="s">
        <v>1710</v>
      </c>
      <c r="F4658">
        <v>77.168961699999997</v>
      </c>
      <c r="G4658">
        <v>28.587511800000001</v>
      </c>
      <c r="H4658" t="s">
        <v>12069</v>
      </c>
      <c r="I4658" t="s">
        <v>110</v>
      </c>
      <c r="J4658" t="s">
        <v>102</v>
      </c>
      <c r="K4658" t="s">
        <v>23</v>
      </c>
      <c r="L4658" t="s">
        <v>23</v>
      </c>
      <c r="M4658" t="s">
        <v>23</v>
      </c>
      <c r="N4658" t="s">
        <v>23</v>
      </c>
      <c r="O4658">
        <v>1</v>
      </c>
      <c r="P4658">
        <v>26</v>
      </c>
      <c r="Q4658">
        <v>250</v>
      </c>
      <c r="R4658">
        <v>3</v>
      </c>
      <c r="S4658" s="1">
        <v>41265</v>
      </c>
      <c r="T4658">
        <v>2012</v>
      </c>
      <c r="U4658">
        <v>22</v>
      </c>
      <c r="V4658" t="s">
        <v>12098</v>
      </c>
      <c r="W4658" t="s">
        <v>12112</v>
      </c>
      <c r="X4658">
        <v>4</v>
      </c>
      <c r="Y4658" t="s">
        <v>12100</v>
      </c>
      <c r="Z4658">
        <v>1.2E-2</v>
      </c>
      <c r="AA4658">
        <v>92</v>
      </c>
      <c r="AB4658" t="s">
        <v>9574</v>
      </c>
      <c r="AC4658">
        <v>6</v>
      </c>
      <c r="AD4658" s="9">
        <f>Merged[[#This Row],[Average_Cost_for_two]]*Merged[[#This Row],[USD Rate]]</f>
        <v>3</v>
      </c>
    </row>
    <row r="4659" spans="1:30" x14ac:dyDescent="0.3">
      <c r="A4659">
        <v>302471</v>
      </c>
      <c r="B4659" t="s">
        <v>9575</v>
      </c>
      <c r="C4659">
        <v>1</v>
      </c>
      <c r="D4659" t="s">
        <v>99</v>
      </c>
      <c r="E4659" t="s">
        <v>4736</v>
      </c>
      <c r="F4659">
        <v>77.168557300000003</v>
      </c>
      <c r="G4659">
        <v>28.7096099</v>
      </c>
      <c r="H4659" t="s">
        <v>12069</v>
      </c>
      <c r="I4659" t="s">
        <v>110</v>
      </c>
      <c r="J4659" t="s">
        <v>102</v>
      </c>
      <c r="K4659" t="s">
        <v>23</v>
      </c>
      <c r="L4659" t="s">
        <v>23</v>
      </c>
      <c r="M4659" t="s">
        <v>23</v>
      </c>
      <c r="N4659" t="s">
        <v>23</v>
      </c>
      <c r="O4659">
        <v>1</v>
      </c>
      <c r="P4659">
        <v>11</v>
      </c>
      <c r="Q4659">
        <v>250</v>
      </c>
      <c r="R4659">
        <v>3</v>
      </c>
      <c r="S4659" s="1">
        <v>41636</v>
      </c>
      <c r="T4659">
        <v>2013</v>
      </c>
      <c r="U4659">
        <v>28</v>
      </c>
      <c r="V4659" t="s">
        <v>12098</v>
      </c>
      <c r="W4659" t="s">
        <v>12112</v>
      </c>
      <c r="X4659">
        <v>4</v>
      </c>
      <c r="Y4659" t="s">
        <v>12100</v>
      </c>
      <c r="Z4659">
        <v>1.2E-2</v>
      </c>
      <c r="AA4659">
        <v>3630</v>
      </c>
      <c r="AB4659" t="s">
        <v>9575</v>
      </c>
      <c r="AC4659">
        <v>6</v>
      </c>
      <c r="AD4659" s="9">
        <f>Merged[[#This Row],[Average_Cost_for_two]]*Merged[[#This Row],[USD Rate]]</f>
        <v>3</v>
      </c>
    </row>
    <row r="4660" spans="1:30" x14ac:dyDescent="0.3">
      <c r="A4660">
        <v>18260604</v>
      </c>
      <c r="B4660" t="s">
        <v>9576</v>
      </c>
      <c r="C4660">
        <v>1</v>
      </c>
      <c r="D4660" t="s">
        <v>99</v>
      </c>
      <c r="E4660" t="s">
        <v>841</v>
      </c>
      <c r="F4660">
        <v>77.290461899999997</v>
      </c>
      <c r="G4660">
        <v>28.607046199999999</v>
      </c>
      <c r="H4660" t="s">
        <v>12069</v>
      </c>
      <c r="I4660" t="s">
        <v>110</v>
      </c>
      <c r="J4660" t="s">
        <v>102</v>
      </c>
      <c r="K4660" t="s">
        <v>23</v>
      </c>
      <c r="L4660" t="s">
        <v>23</v>
      </c>
      <c r="M4660" t="s">
        <v>23</v>
      </c>
      <c r="N4660" t="s">
        <v>23</v>
      </c>
      <c r="O4660">
        <v>1</v>
      </c>
      <c r="P4660">
        <v>14</v>
      </c>
      <c r="Q4660">
        <v>250</v>
      </c>
      <c r="R4660">
        <v>2.7</v>
      </c>
      <c r="S4660" s="1">
        <v>41599</v>
      </c>
      <c r="T4660">
        <v>2013</v>
      </c>
      <c r="U4660">
        <v>21</v>
      </c>
      <c r="V4660" t="s">
        <v>12098</v>
      </c>
      <c r="W4660" t="s">
        <v>12104</v>
      </c>
      <c r="X4660">
        <v>4</v>
      </c>
      <c r="Y4660" t="s">
        <v>12100</v>
      </c>
      <c r="Z4660">
        <v>1.2E-2</v>
      </c>
      <c r="AA4660">
        <v>219128</v>
      </c>
      <c r="AB4660" t="s">
        <v>9576</v>
      </c>
      <c r="AC4660">
        <v>4</v>
      </c>
      <c r="AD4660" s="9">
        <f>Merged[[#This Row],[Average_Cost_for_two]]*Merged[[#This Row],[USD Rate]]</f>
        <v>3</v>
      </c>
    </row>
    <row r="4661" spans="1:30" x14ac:dyDescent="0.3">
      <c r="A4661">
        <v>307990</v>
      </c>
      <c r="B4661" t="s">
        <v>9577</v>
      </c>
      <c r="C4661">
        <v>1</v>
      </c>
      <c r="D4661" t="s">
        <v>99</v>
      </c>
      <c r="E4661" t="s">
        <v>5667</v>
      </c>
      <c r="F4661">
        <v>77.181890600000003</v>
      </c>
      <c r="G4661">
        <v>28.522737599999999</v>
      </c>
      <c r="H4661" t="s">
        <v>12069</v>
      </c>
      <c r="I4661" t="s">
        <v>110</v>
      </c>
      <c r="J4661" t="s">
        <v>102</v>
      </c>
      <c r="K4661" t="s">
        <v>23</v>
      </c>
      <c r="L4661" t="s">
        <v>23</v>
      </c>
      <c r="M4661" t="s">
        <v>23</v>
      </c>
      <c r="N4661" t="s">
        <v>23</v>
      </c>
      <c r="O4661">
        <v>1</v>
      </c>
      <c r="P4661">
        <v>9</v>
      </c>
      <c r="Q4661">
        <v>250</v>
      </c>
      <c r="R4661">
        <v>2.9</v>
      </c>
      <c r="S4661" s="1">
        <v>42325</v>
      </c>
      <c r="T4661">
        <v>2015</v>
      </c>
      <c r="U4661">
        <v>17</v>
      </c>
      <c r="V4661" t="s">
        <v>12098</v>
      </c>
      <c r="W4661" t="s">
        <v>12104</v>
      </c>
      <c r="X4661">
        <v>3</v>
      </c>
      <c r="Y4661" t="s">
        <v>12100</v>
      </c>
      <c r="Z4661">
        <v>1.2E-2</v>
      </c>
      <c r="AA4661">
        <v>3696</v>
      </c>
      <c r="AB4661" t="s">
        <v>9577</v>
      </c>
      <c r="AC4661">
        <v>2</v>
      </c>
      <c r="AD4661" s="9">
        <f>Merged[[#This Row],[Average_Cost_for_two]]*Merged[[#This Row],[USD Rate]]</f>
        <v>3</v>
      </c>
    </row>
    <row r="4662" spans="1:30" x14ac:dyDescent="0.3">
      <c r="A4662">
        <v>1896</v>
      </c>
      <c r="B4662" t="s">
        <v>9578</v>
      </c>
      <c r="C4662">
        <v>1</v>
      </c>
      <c r="D4662" t="s">
        <v>99</v>
      </c>
      <c r="E4662" t="s">
        <v>174</v>
      </c>
      <c r="F4662">
        <v>77.216128999999995</v>
      </c>
      <c r="G4662">
        <v>28.6318938</v>
      </c>
      <c r="H4662" t="s">
        <v>12069</v>
      </c>
      <c r="I4662" t="s">
        <v>110</v>
      </c>
      <c r="J4662" t="s">
        <v>102</v>
      </c>
      <c r="K4662" t="s">
        <v>23</v>
      </c>
      <c r="L4662" t="s">
        <v>103</v>
      </c>
      <c r="M4662" t="s">
        <v>23</v>
      </c>
      <c r="N4662" t="s">
        <v>23</v>
      </c>
      <c r="O4662">
        <v>1</v>
      </c>
      <c r="P4662">
        <v>301</v>
      </c>
      <c r="Q4662">
        <v>250</v>
      </c>
      <c r="R4662">
        <v>3.8</v>
      </c>
      <c r="S4662" s="1">
        <v>43021</v>
      </c>
      <c r="T4662">
        <v>2017</v>
      </c>
      <c r="U4662">
        <v>13</v>
      </c>
      <c r="V4662" t="s">
        <v>12098</v>
      </c>
      <c r="W4662" t="s">
        <v>12099</v>
      </c>
      <c r="X4662">
        <v>2</v>
      </c>
      <c r="Y4662" t="s">
        <v>12100</v>
      </c>
      <c r="Z4662">
        <v>1.2E-2</v>
      </c>
      <c r="AA4662">
        <v>23</v>
      </c>
      <c r="AB4662" t="s">
        <v>9578</v>
      </c>
      <c r="AC4662">
        <v>5</v>
      </c>
      <c r="AD4662" s="9">
        <f>Merged[[#This Row],[Average_Cost_for_two]]*Merged[[#This Row],[USD Rate]]</f>
        <v>3</v>
      </c>
    </row>
    <row r="4663" spans="1:30" x14ac:dyDescent="0.3">
      <c r="A4663">
        <v>7876</v>
      </c>
      <c r="B4663" t="s">
        <v>9579</v>
      </c>
      <c r="C4663">
        <v>1</v>
      </c>
      <c r="D4663" t="s">
        <v>99</v>
      </c>
      <c r="E4663" t="s">
        <v>1738</v>
      </c>
      <c r="F4663">
        <v>77.249705379999995</v>
      </c>
      <c r="G4663">
        <v>28.55546709</v>
      </c>
      <c r="H4663" t="s">
        <v>12069</v>
      </c>
      <c r="I4663" t="s">
        <v>110</v>
      </c>
      <c r="J4663" t="s">
        <v>102</v>
      </c>
      <c r="K4663" t="s">
        <v>23</v>
      </c>
      <c r="L4663" t="s">
        <v>23</v>
      </c>
      <c r="M4663" t="s">
        <v>23</v>
      </c>
      <c r="N4663" t="s">
        <v>23</v>
      </c>
      <c r="O4663">
        <v>1</v>
      </c>
      <c r="P4663">
        <v>21</v>
      </c>
      <c r="Q4663">
        <v>250</v>
      </c>
      <c r="R4663">
        <v>2.7</v>
      </c>
      <c r="S4663" s="1">
        <v>42293</v>
      </c>
      <c r="T4663">
        <v>2015</v>
      </c>
      <c r="U4663">
        <v>16</v>
      </c>
      <c r="V4663" t="s">
        <v>12098</v>
      </c>
      <c r="W4663" t="s">
        <v>12099</v>
      </c>
      <c r="X4663">
        <v>3</v>
      </c>
      <c r="Y4663" t="s">
        <v>12100</v>
      </c>
      <c r="Z4663">
        <v>1.2E-2</v>
      </c>
      <c r="AA4663">
        <v>95</v>
      </c>
      <c r="AB4663" t="s">
        <v>9579</v>
      </c>
      <c r="AC4663">
        <v>5</v>
      </c>
      <c r="AD4663" s="9">
        <f>Merged[[#This Row],[Average_Cost_for_two]]*Merged[[#This Row],[USD Rate]]</f>
        <v>3</v>
      </c>
    </row>
    <row r="4664" spans="1:30" x14ac:dyDescent="0.3">
      <c r="A4664">
        <v>302895</v>
      </c>
      <c r="B4664" t="s">
        <v>9580</v>
      </c>
      <c r="C4664">
        <v>1</v>
      </c>
      <c r="D4664" t="s">
        <v>99</v>
      </c>
      <c r="E4664" t="s">
        <v>1352</v>
      </c>
      <c r="F4664">
        <v>77.256080560000001</v>
      </c>
      <c r="G4664">
        <v>28.528272220000002</v>
      </c>
      <c r="H4664" t="s">
        <v>12069</v>
      </c>
      <c r="I4664" t="s">
        <v>110</v>
      </c>
      <c r="J4664" t="s">
        <v>102</v>
      </c>
      <c r="K4664" t="s">
        <v>23</v>
      </c>
      <c r="L4664" t="s">
        <v>23</v>
      </c>
      <c r="M4664" t="s">
        <v>23</v>
      </c>
      <c r="N4664" t="s">
        <v>23</v>
      </c>
      <c r="O4664">
        <v>1</v>
      </c>
      <c r="P4664">
        <v>7</v>
      </c>
      <c r="Q4664">
        <v>250</v>
      </c>
      <c r="R4664">
        <v>2.8</v>
      </c>
      <c r="S4664" s="1">
        <v>41564</v>
      </c>
      <c r="T4664">
        <v>2013</v>
      </c>
      <c r="U4664">
        <v>17</v>
      </c>
      <c r="V4664" t="s">
        <v>12098</v>
      </c>
      <c r="W4664" t="s">
        <v>12099</v>
      </c>
      <c r="X4664">
        <v>3</v>
      </c>
      <c r="Y4664" t="s">
        <v>12100</v>
      </c>
      <c r="Z4664">
        <v>1.2E-2</v>
      </c>
      <c r="AA4664">
        <v>3635</v>
      </c>
      <c r="AB4664" t="s">
        <v>9580</v>
      </c>
      <c r="AC4664">
        <v>4</v>
      </c>
      <c r="AD4664" s="9">
        <f>Merged[[#This Row],[Average_Cost_for_two]]*Merged[[#This Row],[USD Rate]]</f>
        <v>3</v>
      </c>
    </row>
    <row r="4665" spans="1:30" x14ac:dyDescent="0.3">
      <c r="A4665">
        <v>308862</v>
      </c>
      <c r="B4665" t="s">
        <v>9581</v>
      </c>
      <c r="C4665">
        <v>1</v>
      </c>
      <c r="D4665" t="s">
        <v>99</v>
      </c>
      <c r="E4665" t="s">
        <v>1880</v>
      </c>
      <c r="F4665">
        <v>77.097172999999998</v>
      </c>
      <c r="G4665">
        <v>28.643477099999998</v>
      </c>
      <c r="H4665" t="s">
        <v>12069</v>
      </c>
      <c r="I4665" t="s">
        <v>110</v>
      </c>
      <c r="J4665" t="s">
        <v>102</v>
      </c>
      <c r="K4665" t="s">
        <v>23</v>
      </c>
      <c r="L4665" t="s">
        <v>23</v>
      </c>
      <c r="M4665" t="s">
        <v>23</v>
      </c>
      <c r="N4665" t="s">
        <v>23</v>
      </c>
      <c r="O4665">
        <v>1</v>
      </c>
      <c r="P4665">
        <v>8</v>
      </c>
      <c r="Q4665">
        <v>250</v>
      </c>
      <c r="R4665">
        <v>2.9</v>
      </c>
      <c r="S4665" s="1">
        <v>40467</v>
      </c>
      <c r="T4665">
        <v>2010</v>
      </c>
      <c r="U4665">
        <v>16</v>
      </c>
      <c r="V4665" t="s">
        <v>12098</v>
      </c>
      <c r="W4665" t="s">
        <v>12099</v>
      </c>
      <c r="X4665">
        <v>3</v>
      </c>
      <c r="Y4665" t="s">
        <v>12100</v>
      </c>
      <c r="Z4665">
        <v>1.2E-2</v>
      </c>
      <c r="AA4665">
        <v>3707</v>
      </c>
      <c r="AB4665" t="s">
        <v>9581</v>
      </c>
      <c r="AC4665">
        <v>6</v>
      </c>
      <c r="AD4665" s="9">
        <f>Merged[[#This Row],[Average_Cost_for_two]]*Merged[[#This Row],[USD Rate]]</f>
        <v>3</v>
      </c>
    </row>
    <row r="4666" spans="1:30" x14ac:dyDescent="0.3">
      <c r="A4666">
        <v>304393</v>
      </c>
      <c r="B4666" t="s">
        <v>9582</v>
      </c>
      <c r="C4666">
        <v>1</v>
      </c>
      <c r="D4666" t="s">
        <v>99</v>
      </c>
      <c r="E4666" t="s">
        <v>5624</v>
      </c>
      <c r="F4666">
        <v>76.992384400000006</v>
      </c>
      <c r="G4666">
        <v>28.609867699999999</v>
      </c>
      <c r="H4666" t="s">
        <v>12069</v>
      </c>
      <c r="I4666" t="s">
        <v>110</v>
      </c>
      <c r="J4666" t="s">
        <v>102</v>
      </c>
      <c r="K4666" t="s">
        <v>23</v>
      </c>
      <c r="L4666" t="s">
        <v>23</v>
      </c>
      <c r="M4666" t="s">
        <v>23</v>
      </c>
      <c r="N4666" t="s">
        <v>23</v>
      </c>
      <c r="O4666">
        <v>1</v>
      </c>
      <c r="P4666">
        <v>2</v>
      </c>
      <c r="Q4666">
        <v>250</v>
      </c>
      <c r="R4666">
        <v>1</v>
      </c>
      <c r="S4666" s="1">
        <v>40378</v>
      </c>
      <c r="T4666">
        <v>2010</v>
      </c>
      <c r="U4666">
        <v>19</v>
      </c>
      <c r="V4666" t="s">
        <v>12101</v>
      </c>
      <c r="W4666" t="s">
        <v>12105</v>
      </c>
      <c r="X4666">
        <v>4</v>
      </c>
      <c r="Y4666" t="s">
        <v>12106</v>
      </c>
      <c r="Z4666">
        <v>1.2E-2</v>
      </c>
      <c r="AA4666">
        <v>3653</v>
      </c>
      <c r="AB4666" t="s">
        <v>9582</v>
      </c>
      <c r="AC4666">
        <v>1</v>
      </c>
      <c r="AD4666" s="9">
        <f>Merged[[#This Row],[Average_Cost_for_two]]*Merged[[#This Row],[USD Rate]]</f>
        <v>3</v>
      </c>
    </row>
    <row r="4667" spans="1:30" x14ac:dyDescent="0.3">
      <c r="A4667">
        <v>18431183</v>
      </c>
      <c r="B4667" t="s">
        <v>9583</v>
      </c>
      <c r="C4667">
        <v>1</v>
      </c>
      <c r="D4667" t="s">
        <v>99</v>
      </c>
      <c r="E4667" t="s">
        <v>2843</v>
      </c>
      <c r="F4667">
        <v>77.146913100000006</v>
      </c>
      <c r="G4667">
        <v>28.631156600000001</v>
      </c>
      <c r="H4667" t="s">
        <v>12069</v>
      </c>
      <c r="I4667" t="s">
        <v>110</v>
      </c>
      <c r="J4667" t="s">
        <v>102</v>
      </c>
      <c r="K4667" t="s">
        <v>23</v>
      </c>
      <c r="L4667" t="s">
        <v>23</v>
      </c>
      <c r="M4667" t="s">
        <v>23</v>
      </c>
      <c r="N4667" t="s">
        <v>23</v>
      </c>
      <c r="O4667">
        <v>1</v>
      </c>
      <c r="P4667">
        <v>1</v>
      </c>
      <c r="Q4667">
        <v>250</v>
      </c>
      <c r="R4667">
        <v>1</v>
      </c>
      <c r="S4667" s="1">
        <v>42194</v>
      </c>
      <c r="T4667">
        <v>2015</v>
      </c>
      <c r="U4667">
        <v>9</v>
      </c>
      <c r="V4667" t="s">
        <v>12101</v>
      </c>
      <c r="W4667" t="s">
        <v>12105</v>
      </c>
      <c r="X4667">
        <v>2</v>
      </c>
      <c r="Y4667" t="s">
        <v>12106</v>
      </c>
      <c r="Z4667">
        <v>1.2E-2</v>
      </c>
      <c r="AA4667">
        <v>221175</v>
      </c>
      <c r="AB4667" t="s">
        <v>9583</v>
      </c>
      <c r="AC4667">
        <v>4</v>
      </c>
      <c r="AD4667" s="9">
        <f>Merged[[#This Row],[Average_Cost_for_two]]*Merged[[#This Row],[USD Rate]]</f>
        <v>3</v>
      </c>
    </row>
    <row r="4668" spans="1:30" x14ac:dyDescent="0.3">
      <c r="A4668">
        <v>303559</v>
      </c>
      <c r="B4668" t="s">
        <v>9584</v>
      </c>
      <c r="C4668">
        <v>1</v>
      </c>
      <c r="D4668" t="s">
        <v>99</v>
      </c>
      <c r="E4668" t="s">
        <v>556</v>
      </c>
      <c r="F4668">
        <v>77.2912015</v>
      </c>
      <c r="G4668">
        <v>28.56308413</v>
      </c>
      <c r="H4668" t="s">
        <v>12069</v>
      </c>
      <c r="I4668" t="s">
        <v>110</v>
      </c>
      <c r="J4668" t="s">
        <v>102</v>
      </c>
      <c r="K4668" t="s">
        <v>23</v>
      </c>
      <c r="L4668" t="s">
        <v>23</v>
      </c>
      <c r="M4668" t="s">
        <v>23</v>
      </c>
      <c r="N4668" t="s">
        <v>23</v>
      </c>
      <c r="O4668">
        <v>1</v>
      </c>
      <c r="P4668">
        <v>2</v>
      </c>
      <c r="Q4668">
        <v>250</v>
      </c>
      <c r="R4668">
        <v>1</v>
      </c>
      <c r="S4668" s="1">
        <v>42160</v>
      </c>
      <c r="T4668">
        <v>2015</v>
      </c>
      <c r="U4668">
        <v>5</v>
      </c>
      <c r="V4668" t="s">
        <v>12095</v>
      </c>
      <c r="W4668" t="s">
        <v>12107</v>
      </c>
      <c r="X4668">
        <v>1</v>
      </c>
      <c r="Y4668" t="s">
        <v>12106</v>
      </c>
      <c r="Z4668">
        <v>1.2E-2</v>
      </c>
      <c r="AA4668">
        <v>3643</v>
      </c>
      <c r="AB4668" t="s">
        <v>9584</v>
      </c>
      <c r="AC4668">
        <v>5</v>
      </c>
      <c r="AD4668" s="9">
        <f>Merged[[#This Row],[Average_Cost_for_two]]*Merged[[#This Row],[USD Rate]]</f>
        <v>3</v>
      </c>
    </row>
    <row r="4669" spans="1:30" x14ac:dyDescent="0.3">
      <c r="A4669">
        <v>308940</v>
      </c>
      <c r="B4669" t="s">
        <v>9585</v>
      </c>
      <c r="C4669">
        <v>1</v>
      </c>
      <c r="D4669" t="s">
        <v>99</v>
      </c>
      <c r="E4669" t="s">
        <v>3848</v>
      </c>
      <c r="F4669">
        <v>77.283200500000007</v>
      </c>
      <c r="G4669">
        <v>28.660009500000001</v>
      </c>
      <c r="H4669" t="s">
        <v>12069</v>
      </c>
      <c r="I4669" t="s">
        <v>110</v>
      </c>
      <c r="J4669" t="s">
        <v>102</v>
      </c>
      <c r="K4669" t="s">
        <v>23</v>
      </c>
      <c r="L4669" t="s">
        <v>23</v>
      </c>
      <c r="M4669" t="s">
        <v>23</v>
      </c>
      <c r="N4669" t="s">
        <v>23</v>
      </c>
      <c r="O4669">
        <v>1</v>
      </c>
      <c r="P4669">
        <v>1</v>
      </c>
      <c r="Q4669">
        <v>250</v>
      </c>
      <c r="R4669">
        <v>1</v>
      </c>
      <c r="S4669" s="1">
        <v>43246</v>
      </c>
      <c r="T4669">
        <v>2018</v>
      </c>
      <c r="U4669">
        <v>26</v>
      </c>
      <c r="V4669" t="s">
        <v>12095</v>
      </c>
      <c r="W4669" t="s">
        <v>12096</v>
      </c>
      <c r="X4669">
        <v>4</v>
      </c>
      <c r="Y4669" t="s">
        <v>12097</v>
      </c>
      <c r="Z4669">
        <v>1.2E-2</v>
      </c>
      <c r="AA4669">
        <v>3708</v>
      </c>
      <c r="AB4669" t="s">
        <v>9585</v>
      </c>
      <c r="AC4669">
        <v>6</v>
      </c>
      <c r="AD4669" s="9">
        <f>Merged[[#This Row],[Average_Cost_for_two]]*Merged[[#This Row],[USD Rate]]</f>
        <v>3</v>
      </c>
    </row>
    <row r="4670" spans="1:30" x14ac:dyDescent="0.3">
      <c r="A4670">
        <v>310479</v>
      </c>
      <c r="B4670" t="s">
        <v>9586</v>
      </c>
      <c r="C4670">
        <v>1</v>
      </c>
      <c r="D4670" t="s">
        <v>99</v>
      </c>
      <c r="E4670" t="s">
        <v>4008</v>
      </c>
      <c r="F4670">
        <v>77.278542700000003</v>
      </c>
      <c r="G4670">
        <v>28.5668489</v>
      </c>
      <c r="H4670" t="s">
        <v>12069</v>
      </c>
      <c r="I4670" t="s">
        <v>110</v>
      </c>
      <c r="J4670" t="s">
        <v>102</v>
      </c>
      <c r="K4670" t="s">
        <v>23</v>
      </c>
      <c r="L4670" t="s">
        <v>23</v>
      </c>
      <c r="M4670" t="s">
        <v>23</v>
      </c>
      <c r="N4670" t="s">
        <v>23</v>
      </c>
      <c r="O4670">
        <v>1</v>
      </c>
      <c r="P4670">
        <v>1</v>
      </c>
      <c r="Q4670">
        <v>250</v>
      </c>
      <c r="R4670">
        <v>1</v>
      </c>
      <c r="S4670" s="1">
        <v>41774</v>
      </c>
      <c r="T4670">
        <v>2014</v>
      </c>
      <c r="U4670">
        <v>15</v>
      </c>
      <c r="V4670" t="s">
        <v>12095</v>
      </c>
      <c r="W4670" t="s">
        <v>12096</v>
      </c>
      <c r="X4670">
        <v>3</v>
      </c>
      <c r="Y4670" t="s">
        <v>12097</v>
      </c>
      <c r="Z4670">
        <v>1.2E-2</v>
      </c>
      <c r="AA4670">
        <v>3726</v>
      </c>
      <c r="AB4670" t="s">
        <v>9586</v>
      </c>
      <c r="AC4670">
        <v>4</v>
      </c>
      <c r="AD4670" s="9">
        <f>Merged[[#This Row],[Average_Cost_for_two]]*Merged[[#This Row],[USD Rate]]</f>
        <v>3</v>
      </c>
    </row>
    <row r="4671" spans="1:30" x14ac:dyDescent="0.3">
      <c r="A4671">
        <v>18037813</v>
      </c>
      <c r="B4671" t="s">
        <v>9587</v>
      </c>
      <c r="C4671">
        <v>1</v>
      </c>
      <c r="D4671" t="s">
        <v>99</v>
      </c>
      <c r="E4671" t="s">
        <v>1880</v>
      </c>
      <c r="F4671">
        <v>77.097113699999994</v>
      </c>
      <c r="G4671">
        <v>28.636187</v>
      </c>
      <c r="H4671" t="s">
        <v>12069</v>
      </c>
      <c r="I4671" t="s">
        <v>110</v>
      </c>
      <c r="J4671" t="s">
        <v>102</v>
      </c>
      <c r="K4671" t="s">
        <v>23</v>
      </c>
      <c r="L4671" t="s">
        <v>23</v>
      </c>
      <c r="M4671" t="s">
        <v>23</v>
      </c>
      <c r="N4671" t="s">
        <v>23</v>
      </c>
      <c r="O4671">
        <v>1</v>
      </c>
      <c r="P4671">
        <v>2</v>
      </c>
      <c r="Q4671">
        <v>250</v>
      </c>
      <c r="R4671">
        <v>1</v>
      </c>
      <c r="S4671" s="1">
        <v>41022</v>
      </c>
      <c r="T4671">
        <v>2012</v>
      </c>
      <c r="U4671">
        <v>23</v>
      </c>
      <c r="V4671" t="s">
        <v>12095</v>
      </c>
      <c r="W4671" t="s">
        <v>12109</v>
      </c>
      <c r="X4671">
        <v>4</v>
      </c>
      <c r="Y4671" t="s">
        <v>12106</v>
      </c>
      <c r="Z4671">
        <v>1.2E-2</v>
      </c>
      <c r="AA4671">
        <v>216454</v>
      </c>
      <c r="AB4671" t="s">
        <v>9587</v>
      </c>
      <c r="AC4671">
        <v>1</v>
      </c>
      <c r="AD4671" s="9">
        <f>Merged[[#This Row],[Average_Cost_for_two]]*Merged[[#This Row],[USD Rate]]</f>
        <v>3</v>
      </c>
    </row>
    <row r="4672" spans="1:30" x14ac:dyDescent="0.3">
      <c r="A4672">
        <v>5961</v>
      </c>
      <c r="B4672" t="s">
        <v>9588</v>
      </c>
      <c r="C4672">
        <v>1</v>
      </c>
      <c r="D4672" t="s">
        <v>99</v>
      </c>
      <c r="E4672" t="s">
        <v>1880</v>
      </c>
      <c r="F4672">
        <v>77.097347400000004</v>
      </c>
      <c r="G4672">
        <v>28.636114800000001</v>
      </c>
      <c r="H4672" t="s">
        <v>12069</v>
      </c>
      <c r="I4672" t="s">
        <v>110</v>
      </c>
      <c r="J4672" t="s">
        <v>102</v>
      </c>
      <c r="K4672" t="s">
        <v>23</v>
      </c>
      <c r="L4672" t="s">
        <v>23</v>
      </c>
      <c r="M4672" t="s">
        <v>23</v>
      </c>
      <c r="N4672" t="s">
        <v>23</v>
      </c>
      <c r="O4672">
        <v>1</v>
      </c>
      <c r="P4672">
        <v>3</v>
      </c>
      <c r="Q4672">
        <v>250</v>
      </c>
      <c r="R4672">
        <v>1</v>
      </c>
      <c r="S4672" s="1">
        <v>42805</v>
      </c>
      <c r="T4672">
        <v>2017</v>
      </c>
      <c r="U4672">
        <v>11</v>
      </c>
      <c r="V4672" t="s">
        <v>12110</v>
      </c>
      <c r="W4672" t="s">
        <v>12111</v>
      </c>
      <c r="X4672">
        <v>2</v>
      </c>
      <c r="Y4672" t="s">
        <v>12106</v>
      </c>
      <c r="Z4672">
        <v>1.2E-2</v>
      </c>
      <c r="AA4672">
        <v>72</v>
      </c>
      <c r="AB4672" t="s">
        <v>9588</v>
      </c>
      <c r="AC4672">
        <v>6</v>
      </c>
      <c r="AD4672" s="9">
        <f>Merged[[#This Row],[Average_Cost_for_two]]*Merged[[#This Row],[USD Rate]]</f>
        <v>3</v>
      </c>
    </row>
    <row r="4673" spans="1:30" x14ac:dyDescent="0.3">
      <c r="A4673">
        <v>18175278</v>
      </c>
      <c r="B4673" t="s">
        <v>9589</v>
      </c>
      <c r="C4673">
        <v>1</v>
      </c>
      <c r="D4673" t="s">
        <v>99</v>
      </c>
      <c r="E4673" t="s">
        <v>634</v>
      </c>
      <c r="F4673">
        <v>77.144365500000006</v>
      </c>
      <c r="G4673">
        <v>28.494567199999999</v>
      </c>
      <c r="H4673" t="s">
        <v>12069</v>
      </c>
      <c r="I4673" t="s">
        <v>110</v>
      </c>
      <c r="J4673" t="s">
        <v>102</v>
      </c>
      <c r="K4673" t="s">
        <v>23</v>
      </c>
      <c r="L4673" t="s">
        <v>23</v>
      </c>
      <c r="M4673" t="s">
        <v>23</v>
      </c>
      <c r="N4673" t="s">
        <v>23</v>
      </c>
      <c r="O4673">
        <v>1</v>
      </c>
      <c r="P4673">
        <v>1</v>
      </c>
      <c r="Q4673">
        <v>250</v>
      </c>
      <c r="R4673">
        <v>1</v>
      </c>
      <c r="S4673" s="1">
        <v>42419</v>
      </c>
      <c r="T4673">
        <v>2016</v>
      </c>
      <c r="U4673">
        <v>19</v>
      </c>
      <c r="V4673" t="s">
        <v>12110</v>
      </c>
      <c r="W4673" t="s">
        <v>12112</v>
      </c>
      <c r="X4673">
        <v>3</v>
      </c>
      <c r="Y4673" t="s">
        <v>12100</v>
      </c>
      <c r="Z4673">
        <v>1.2E-2</v>
      </c>
      <c r="AA4673">
        <v>218104</v>
      </c>
      <c r="AB4673" t="s">
        <v>9589</v>
      </c>
      <c r="AC4673">
        <v>5</v>
      </c>
      <c r="AD4673" s="9">
        <f>Merged[[#This Row],[Average_Cost_for_two]]*Merged[[#This Row],[USD Rate]]</f>
        <v>3</v>
      </c>
    </row>
    <row r="4674" spans="1:30" x14ac:dyDescent="0.3">
      <c r="A4674">
        <v>18380146</v>
      </c>
      <c r="B4674" t="s">
        <v>9590</v>
      </c>
      <c r="C4674">
        <v>1</v>
      </c>
      <c r="D4674" t="s">
        <v>99</v>
      </c>
      <c r="E4674" t="s">
        <v>6594</v>
      </c>
      <c r="F4674">
        <v>77.280684199999996</v>
      </c>
      <c r="G4674">
        <v>28.6300457</v>
      </c>
      <c r="H4674" t="s">
        <v>12069</v>
      </c>
      <c r="I4674" t="s">
        <v>110</v>
      </c>
      <c r="J4674" t="s">
        <v>102</v>
      </c>
      <c r="K4674" t="s">
        <v>23</v>
      </c>
      <c r="L4674" t="s">
        <v>23</v>
      </c>
      <c r="M4674" t="s">
        <v>23</v>
      </c>
      <c r="N4674" t="s">
        <v>23</v>
      </c>
      <c r="O4674">
        <v>1</v>
      </c>
      <c r="P4674">
        <v>1</v>
      </c>
      <c r="Q4674">
        <v>250</v>
      </c>
      <c r="R4674">
        <v>1</v>
      </c>
      <c r="S4674" s="1">
        <v>41650</v>
      </c>
      <c r="T4674">
        <v>2014</v>
      </c>
      <c r="U4674">
        <v>11</v>
      </c>
      <c r="V4674" t="s">
        <v>12110</v>
      </c>
      <c r="W4674" t="s">
        <v>12113</v>
      </c>
      <c r="X4674">
        <v>2</v>
      </c>
      <c r="Y4674" t="s">
        <v>12106</v>
      </c>
      <c r="Z4674">
        <v>1.2E-2</v>
      </c>
      <c r="AA4674">
        <v>220562</v>
      </c>
      <c r="AB4674" t="s">
        <v>9590</v>
      </c>
      <c r="AC4674">
        <v>6</v>
      </c>
      <c r="AD4674" s="9">
        <f>Merged[[#This Row],[Average_Cost_for_two]]*Merged[[#This Row],[USD Rate]]</f>
        <v>3</v>
      </c>
    </row>
    <row r="4675" spans="1:30" x14ac:dyDescent="0.3">
      <c r="A4675">
        <v>18124390</v>
      </c>
      <c r="B4675" t="s">
        <v>9591</v>
      </c>
      <c r="C4675">
        <v>1</v>
      </c>
      <c r="D4675" t="s">
        <v>99</v>
      </c>
      <c r="E4675" t="s">
        <v>2361</v>
      </c>
      <c r="F4675">
        <v>77.184003599999997</v>
      </c>
      <c r="G4675">
        <v>28.700707600000001</v>
      </c>
      <c r="H4675" t="s">
        <v>12069</v>
      </c>
      <c r="I4675" t="s">
        <v>110</v>
      </c>
      <c r="J4675" t="s">
        <v>102</v>
      </c>
      <c r="K4675" t="s">
        <v>23</v>
      </c>
      <c r="L4675" t="s">
        <v>23</v>
      </c>
      <c r="M4675" t="s">
        <v>23</v>
      </c>
      <c r="N4675" t="s">
        <v>23</v>
      </c>
      <c r="O4675">
        <v>1</v>
      </c>
      <c r="P4675">
        <v>3</v>
      </c>
      <c r="Q4675">
        <v>250</v>
      </c>
      <c r="R4675">
        <v>1</v>
      </c>
      <c r="S4675" s="1">
        <v>41228</v>
      </c>
      <c r="T4675">
        <v>2012</v>
      </c>
      <c r="U4675">
        <v>15</v>
      </c>
      <c r="V4675" t="s">
        <v>12098</v>
      </c>
      <c r="W4675" t="s">
        <v>12104</v>
      </c>
      <c r="X4675">
        <v>3</v>
      </c>
      <c r="Y4675" t="s">
        <v>12100</v>
      </c>
      <c r="Z4675">
        <v>1.2E-2</v>
      </c>
      <c r="AA4675">
        <v>217493</v>
      </c>
      <c r="AB4675" t="s">
        <v>9591</v>
      </c>
      <c r="AC4675">
        <v>4</v>
      </c>
      <c r="AD4675" s="9">
        <f>Merged[[#This Row],[Average_Cost_for_two]]*Merged[[#This Row],[USD Rate]]</f>
        <v>3</v>
      </c>
    </row>
    <row r="4676" spans="1:30" x14ac:dyDescent="0.3">
      <c r="A4676">
        <v>18082236</v>
      </c>
      <c r="B4676" t="s">
        <v>9592</v>
      </c>
      <c r="C4676">
        <v>1</v>
      </c>
      <c r="D4676" t="s">
        <v>99</v>
      </c>
      <c r="E4676" t="s">
        <v>3563</v>
      </c>
      <c r="F4676">
        <v>77.329599000000002</v>
      </c>
      <c r="G4676">
        <v>28.603840699999999</v>
      </c>
      <c r="H4676" t="s">
        <v>12069</v>
      </c>
      <c r="I4676" t="s">
        <v>110</v>
      </c>
      <c r="J4676" t="s">
        <v>102</v>
      </c>
      <c r="K4676" t="s">
        <v>23</v>
      </c>
      <c r="L4676" t="s">
        <v>23</v>
      </c>
      <c r="M4676" t="s">
        <v>23</v>
      </c>
      <c r="N4676" t="s">
        <v>23</v>
      </c>
      <c r="O4676">
        <v>1</v>
      </c>
      <c r="P4676">
        <v>2</v>
      </c>
      <c r="Q4676">
        <v>250</v>
      </c>
      <c r="R4676">
        <v>1</v>
      </c>
      <c r="S4676" s="1">
        <v>42662</v>
      </c>
      <c r="T4676">
        <v>2016</v>
      </c>
      <c r="U4676">
        <v>19</v>
      </c>
      <c r="V4676" t="s">
        <v>12098</v>
      </c>
      <c r="W4676" t="s">
        <v>12099</v>
      </c>
      <c r="X4676">
        <v>4</v>
      </c>
      <c r="Y4676" t="s">
        <v>12100</v>
      </c>
      <c r="Z4676">
        <v>1.2E-2</v>
      </c>
      <c r="AA4676">
        <v>216987</v>
      </c>
      <c r="AB4676" t="s">
        <v>9592</v>
      </c>
      <c r="AC4676">
        <v>3</v>
      </c>
      <c r="AD4676" s="9">
        <f>Merged[[#This Row],[Average_Cost_for_two]]*Merged[[#This Row],[USD Rate]]</f>
        <v>3</v>
      </c>
    </row>
    <row r="4677" spans="1:30" x14ac:dyDescent="0.3">
      <c r="A4677">
        <v>5106</v>
      </c>
      <c r="B4677" t="s">
        <v>9593</v>
      </c>
      <c r="C4677">
        <v>1</v>
      </c>
      <c r="D4677" t="s">
        <v>178</v>
      </c>
      <c r="E4677" t="s">
        <v>4177</v>
      </c>
      <c r="F4677">
        <v>77.037364199999999</v>
      </c>
      <c r="G4677">
        <v>28.5176801</v>
      </c>
      <c r="H4677" t="s">
        <v>12069</v>
      </c>
      <c r="I4677" t="s">
        <v>9594</v>
      </c>
      <c r="J4677" t="s">
        <v>102</v>
      </c>
      <c r="K4677" t="s">
        <v>23</v>
      </c>
      <c r="L4677" t="s">
        <v>103</v>
      </c>
      <c r="M4677" t="s">
        <v>23</v>
      </c>
      <c r="N4677" t="s">
        <v>23</v>
      </c>
      <c r="O4677">
        <v>1</v>
      </c>
      <c r="P4677">
        <v>9</v>
      </c>
      <c r="Q4677">
        <v>250</v>
      </c>
      <c r="R4677">
        <v>2.5</v>
      </c>
      <c r="S4677" s="1">
        <v>42584</v>
      </c>
      <c r="T4677">
        <v>2016</v>
      </c>
      <c r="U4677">
        <v>2</v>
      </c>
      <c r="V4677" t="s">
        <v>12101</v>
      </c>
      <c r="W4677" t="s">
        <v>12102</v>
      </c>
      <c r="X4677">
        <v>1</v>
      </c>
      <c r="Y4677" t="s">
        <v>12103</v>
      </c>
      <c r="Z4677">
        <v>1.2E-2</v>
      </c>
      <c r="AA4677">
        <v>62</v>
      </c>
      <c r="AB4677" t="s">
        <v>9593</v>
      </c>
      <c r="AC4677">
        <v>2</v>
      </c>
      <c r="AD4677" s="9">
        <f>Merged[[#This Row],[Average_Cost_for_two]]*Merged[[#This Row],[USD Rate]]</f>
        <v>3</v>
      </c>
    </row>
    <row r="4678" spans="1:30" x14ac:dyDescent="0.3">
      <c r="A4678">
        <v>309021</v>
      </c>
      <c r="B4678" t="s">
        <v>9595</v>
      </c>
      <c r="C4678">
        <v>1</v>
      </c>
      <c r="D4678" t="s">
        <v>178</v>
      </c>
      <c r="E4678" t="s">
        <v>4791</v>
      </c>
      <c r="F4678">
        <v>77.058926700000001</v>
      </c>
      <c r="G4678">
        <v>28.434926600000001</v>
      </c>
      <c r="H4678" t="s">
        <v>12069</v>
      </c>
      <c r="I4678" t="s">
        <v>3990</v>
      </c>
      <c r="J4678" t="s">
        <v>102</v>
      </c>
      <c r="K4678" t="s">
        <v>23</v>
      </c>
      <c r="L4678" t="s">
        <v>23</v>
      </c>
      <c r="M4678" t="s">
        <v>23</v>
      </c>
      <c r="N4678" t="s">
        <v>23</v>
      </c>
      <c r="O4678">
        <v>1</v>
      </c>
      <c r="P4678">
        <v>28</v>
      </c>
      <c r="Q4678">
        <v>250</v>
      </c>
      <c r="R4678">
        <v>2.9</v>
      </c>
      <c r="S4678" s="1">
        <v>42206</v>
      </c>
      <c r="T4678">
        <v>2015</v>
      </c>
      <c r="U4678">
        <v>21</v>
      </c>
      <c r="V4678" t="s">
        <v>12101</v>
      </c>
      <c r="W4678" t="s">
        <v>12105</v>
      </c>
      <c r="X4678">
        <v>4</v>
      </c>
      <c r="Y4678" t="s">
        <v>12106</v>
      </c>
      <c r="Z4678">
        <v>1.2E-2</v>
      </c>
      <c r="AA4678">
        <v>3709</v>
      </c>
      <c r="AB4678" t="s">
        <v>9595</v>
      </c>
      <c r="AC4678">
        <v>2</v>
      </c>
      <c r="AD4678" s="9">
        <f>Merged[[#This Row],[Average_Cost_for_two]]*Merged[[#This Row],[USD Rate]]</f>
        <v>3</v>
      </c>
    </row>
    <row r="4679" spans="1:30" x14ac:dyDescent="0.3">
      <c r="A4679">
        <v>18411599</v>
      </c>
      <c r="B4679" t="s">
        <v>9596</v>
      </c>
      <c r="C4679">
        <v>1</v>
      </c>
      <c r="D4679" t="s">
        <v>178</v>
      </c>
      <c r="E4679" t="s">
        <v>1976</v>
      </c>
      <c r="F4679">
        <v>77.081403899999998</v>
      </c>
      <c r="G4679">
        <v>28.450310600000002</v>
      </c>
      <c r="H4679" t="s">
        <v>12069</v>
      </c>
      <c r="I4679" t="s">
        <v>5325</v>
      </c>
      <c r="J4679" t="s">
        <v>102</v>
      </c>
      <c r="K4679" t="s">
        <v>23</v>
      </c>
      <c r="L4679" t="s">
        <v>23</v>
      </c>
      <c r="M4679" t="s">
        <v>23</v>
      </c>
      <c r="N4679" t="s">
        <v>23</v>
      </c>
      <c r="O4679">
        <v>1</v>
      </c>
      <c r="P4679">
        <v>3</v>
      </c>
      <c r="Q4679">
        <v>250</v>
      </c>
      <c r="R4679">
        <v>1</v>
      </c>
      <c r="S4679" s="1">
        <v>43293</v>
      </c>
      <c r="T4679">
        <v>2018</v>
      </c>
      <c r="U4679">
        <v>12</v>
      </c>
      <c r="V4679" t="s">
        <v>12101</v>
      </c>
      <c r="W4679" t="s">
        <v>12105</v>
      </c>
      <c r="X4679">
        <v>2</v>
      </c>
      <c r="Y4679" t="s">
        <v>12106</v>
      </c>
      <c r="Z4679">
        <v>1.2E-2</v>
      </c>
      <c r="AA4679">
        <v>220940</v>
      </c>
      <c r="AB4679" t="s">
        <v>9596</v>
      </c>
      <c r="AC4679">
        <v>4</v>
      </c>
      <c r="AD4679" s="9">
        <f>Merged[[#This Row],[Average_Cost_for_two]]*Merged[[#This Row],[USD Rate]]</f>
        <v>3</v>
      </c>
    </row>
    <row r="4680" spans="1:30" x14ac:dyDescent="0.3">
      <c r="A4680">
        <v>4188</v>
      </c>
      <c r="B4680" t="s">
        <v>9597</v>
      </c>
      <c r="C4680">
        <v>1</v>
      </c>
      <c r="D4680" t="s">
        <v>178</v>
      </c>
      <c r="E4680" t="s">
        <v>5752</v>
      </c>
      <c r="F4680">
        <v>77.031663499999993</v>
      </c>
      <c r="G4680">
        <v>28.508804300000001</v>
      </c>
      <c r="H4680" t="s">
        <v>12069</v>
      </c>
      <c r="I4680" t="s">
        <v>744</v>
      </c>
      <c r="J4680" t="s">
        <v>102</v>
      </c>
      <c r="K4680" t="s">
        <v>23</v>
      </c>
      <c r="L4680" t="s">
        <v>23</v>
      </c>
      <c r="M4680" t="s">
        <v>23</v>
      </c>
      <c r="N4680" t="s">
        <v>23</v>
      </c>
      <c r="O4680">
        <v>1</v>
      </c>
      <c r="P4680">
        <v>6</v>
      </c>
      <c r="Q4680">
        <v>250</v>
      </c>
      <c r="R4680">
        <v>2.9</v>
      </c>
      <c r="S4680" s="1">
        <v>41109</v>
      </c>
      <c r="T4680">
        <v>2012</v>
      </c>
      <c r="U4680">
        <v>19</v>
      </c>
      <c r="V4680" t="s">
        <v>12101</v>
      </c>
      <c r="W4680" t="s">
        <v>12105</v>
      </c>
      <c r="X4680">
        <v>3</v>
      </c>
      <c r="Y4680" t="s">
        <v>12106</v>
      </c>
      <c r="Z4680">
        <v>1.2E-2</v>
      </c>
      <c r="AA4680">
        <v>51</v>
      </c>
      <c r="AB4680" t="s">
        <v>9597</v>
      </c>
      <c r="AC4680">
        <v>4</v>
      </c>
      <c r="AD4680" s="9">
        <f>Merged[[#This Row],[Average_Cost_for_two]]*Merged[[#This Row],[USD Rate]]</f>
        <v>3</v>
      </c>
    </row>
    <row r="4681" spans="1:30" x14ac:dyDescent="0.3">
      <c r="A4681">
        <v>303699</v>
      </c>
      <c r="B4681" t="s">
        <v>9598</v>
      </c>
      <c r="C4681">
        <v>1</v>
      </c>
      <c r="D4681" t="s">
        <v>178</v>
      </c>
      <c r="E4681" t="s">
        <v>9599</v>
      </c>
      <c r="F4681">
        <v>77.042009100000001</v>
      </c>
      <c r="G4681">
        <v>28.511416199999999</v>
      </c>
      <c r="H4681" t="s">
        <v>12069</v>
      </c>
      <c r="I4681" t="s">
        <v>3039</v>
      </c>
      <c r="J4681" t="s">
        <v>102</v>
      </c>
      <c r="K4681" t="s">
        <v>23</v>
      </c>
      <c r="L4681" t="s">
        <v>23</v>
      </c>
      <c r="M4681" t="s">
        <v>23</v>
      </c>
      <c r="N4681" t="s">
        <v>23</v>
      </c>
      <c r="O4681">
        <v>1</v>
      </c>
      <c r="P4681">
        <v>4</v>
      </c>
      <c r="Q4681">
        <v>250</v>
      </c>
      <c r="R4681">
        <v>3</v>
      </c>
      <c r="S4681" s="1">
        <v>42530</v>
      </c>
      <c r="T4681">
        <v>2016</v>
      </c>
      <c r="U4681">
        <v>9</v>
      </c>
      <c r="V4681" t="s">
        <v>12095</v>
      </c>
      <c r="W4681" t="s">
        <v>12107</v>
      </c>
      <c r="X4681">
        <v>2</v>
      </c>
      <c r="Y4681" t="s">
        <v>12106</v>
      </c>
      <c r="Z4681">
        <v>1.2E-2</v>
      </c>
      <c r="AA4681">
        <v>3645</v>
      </c>
      <c r="AB4681" t="s">
        <v>9598</v>
      </c>
      <c r="AC4681">
        <v>4</v>
      </c>
      <c r="AD4681" s="9">
        <f>Merged[[#This Row],[Average_Cost_for_two]]*Merged[[#This Row],[USD Rate]]</f>
        <v>3</v>
      </c>
    </row>
    <row r="4682" spans="1:30" x14ac:dyDescent="0.3">
      <c r="A4682">
        <v>18352295</v>
      </c>
      <c r="B4682" t="s">
        <v>9600</v>
      </c>
      <c r="C4682">
        <v>1</v>
      </c>
      <c r="D4682" t="s">
        <v>178</v>
      </c>
      <c r="E4682" t="s">
        <v>3784</v>
      </c>
      <c r="F4682">
        <v>77.050631699999997</v>
      </c>
      <c r="G4682">
        <v>28.452741199999998</v>
      </c>
      <c r="H4682" t="s">
        <v>12069</v>
      </c>
      <c r="I4682" t="s">
        <v>5325</v>
      </c>
      <c r="J4682" t="s">
        <v>102</v>
      </c>
      <c r="K4682" t="s">
        <v>23</v>
      </c>
      <c r="L4682" t="s">
        <v>23</v>
      </c>
      <c r="M4682" t="s">
        <v>23</v>
      </c>
      <c r="N4682" t="s">
        <v>23</v>
      </c>
      <c r="O4682">
        <v>1</v>
      </c>
      <c r="P4682">
        <v>8</v>
      </c>
      <c r="Q4682">
        <v>250</v>
      </c>
      <c r="R4682">
        <v>3.3</v>
      </c>
      <c r="S4682" s="1">
        <v>41075</v>
      </c>
      <c r="T4682">
        <v>2012</v>
      </c>
      <c r="U4682">
        <v>15</v>
      </c>
      <c r="V4682" t="s">
        <v>12095</v>
      </c>
      <c r="W4682" t="s">
        <v>12107</v>
      </c>
      <c r="X4682">
        <v>3</v>
      </c>
      <c r="Y4682" t="s">
        <v>12106</v>
      </c>
      <c r="Z4682">
        <v>1.2E-2</v>
      </c>
      <c r="AA4682">
        <v>220228</v>
      </c>
      <c r="AB4682" t="s">
        <v>9600</v>
      </c>
      <c r="AC4682">
        <v>5</v>
      </c>
      <c r="AD4682" s="9">
        <f>Merged[[#This Row],[Average_Cost_for_two]]*Merged[[#This Row],[USD Rate]]</f>
        <v>3</v>
      </c>
    </row>
    <row r="4683" spans="1:30" x14ac:dyDescent="0.3">
      <c r="A4683">
        <v>18224532</v>
      </c>
      <c r="B4683" t="s">
        <v>9602</v>
      </c>
      <c r="C4683">
        <v>1</v>
      </c>
      <c r="D4683" t="s">
        <v>178</v>
      </c>
      <c r="E4683" t="s">
        <v>3784</v>
      </c>
      <c r="F4683">
        <v>77.044861600000004</v>
      </c>
      <c r="G4683">
        <v>28.445748900000002</v>
      </c>
      <c r="H4683" t="s">
        <v>12069</v>
      </c>
      <c r="I4683" t="s">
        <v>478</v>
      </c>
      <c r="J4683" t="s">
        <v>102</v>
      </c>
      <c r="K4683" t="s">
        <v>23</v>
      </c>
      <c r="L4683" t="s">
        <v>103</v>
      </c>
      <c r="M4683" t="s">
        <v>23</v>
      </c>
      <c r="N4683" t="s">
        <v>23</v>
      </c>
      <c r="O4683">
        <v>1</v>
      </c>
      <c r="P4683">
        <v>142</v>
      </c>
      <c r="Q4683">
        <v>250</v>
      </c>
      <c r="R4683">
        <v>3.8</v>
      </c>
      <c r="S4683" s="1">
        <v>41070</v>
      </c>
      <c r="T4683">
        <v>2012</v>
      </c>
      <c r="U4683">
        <v>10</v>
      </c>
      <c r="V4683" t="s">
        <v>12095</v>
      </c>
      <c r="W4683" t="s">
        <v>12107</v>
      </c>
      <c r="X4683">
        <v>3</v>
      </c>
      <c r="Y4683" t="s">
        <v>12106</v>
      </c>
      <c r="Z4683">
        <v>1.2E-2</v>
      </c>
      <c r="AA4683">
        <v>218695</v>
      </c>
      <c r="AB4683" t="s">
        <v>9602</v>
      </c>
      <c r="AC4683">
        <v>0</v>
      </c>
      <c r="AD4683" s="9">
        <f>Merged[[#This Row],[Average_Cost_for_two]]*Merged[[#This Row],[USD Rate]]</f>
        <v>3</v>
      </c>
    </row>
    <row r="4684" spans="1:30" x14ac:dyDescent="0.3">
      <c r="A4684">
        <v>18398839</v>
      </c>
      <c r="B4684" t="s">
        <v>9603</v>
      </c>
      <c r="C4684">
        <v>1</v>
      </c>
      <c r="D4684" t="s">
        <v>178</v>
      </c>
      <c r="E4684" t="s">
        <v>5936</v>
      </c>
      <c r="F4684">
        <v>77.021362100000005</v>
      </c>
      <c r="G4684">
        <v>28.4591855</v>
      </c>
      <c r="H4684" t="s">
        <v>12069</v>
      </c>
      <c r="I4684" t="s">
        <v>3039</v>
      </c>
      <c r="J4684" t="s">
        <v>102</v>
      </c>
      <c r="K4684" t="s">
        <v>23</v>
      </c>
      <c r="L4684" t="s">
        <v>23</v>
      </c>
      <c r="M4684" t="s">
        <v>23</v>
      </c>
      <c r="N4684" t="s">
        <v>23</v>
      </c>
      <c r="O4684">
        <v>1</v>
      </c>
      <c r="P4684">
        <v>3</v>
      </c>
      <c r="Q4684">
        <v>250</v>
      </c>
      <c r="R4684">
        <v>1</v>
      </c>
      <c r="S4684" s="1">
        <v>41076</v>
      </c>
      <c r="T4684">
        <v>2012</v>
      </c>
      <c r="U4684">
        <v>16</v>
      </c>
      <c r="V4684" t="s">
        <v>12095</v>
      </c>
      <c r="W4684" t="s">
        <v>12107</v>
      </c>
      <c r="X4684">
        <v>3</v>
      </c>
      <c r="Y4684" t="s">
        <v>12106</v>
      </c>
      <c r="Z4684">
        <v>1.2E-2</v>
      </c>
      <c r="AA4684">
        <v>220787</v>
      </c>
      <c r="AB4684" t="s">
        <v>9603</v>
      </c>
      <c r="AC4684">
        <v>6</v>
      </c>
      <c r="AD4684" s="9">
        <f>Merged[[#This Row],[Average_Cost_for_two]]*Merged[[#This Row],[USD Rate]]</f>
        <v>3</v>
      </c>
    </row>
    <row r="4685" spans="1:30" x14ac:dyDescent="0.3">
      <c r="A4685">
        <v>18265678</v>
      </c>
      <c r="B4685" t="s">
        <v>9604</v>
      </c>
      <c r="C4685">
        <v>1</v>
      </c>
      <c r="D4685" t="s">
        <v>178</v>
      </c>
      <c r="E4685" t="s">
        <v>4816</v>
      </c>
      <c r="F4685">
        <v>77.084056799999999</v>
      </c>
      <c r="G4685">
        <v>28.459934799999999</v>
      </c>
      <c r="H4685" t="s">
        <v>12069</v>
      </c>
      <c r="I4685" t="s">
        <v>6300</v>
      </c>
      <c r="J4685" t="s">
        <v>102</v>
      </c>
      <c r="K4685" t="s">
        <v>23</v>
      </c>
      <c r="L4685" t="s">
        <v>103</v>
      </c>
      <c r="M4685" t="s">
        <v>23</v>
      </c>
      <c r="N4685" t="s">
        <v>23</v>
      </c>
      <c r="O4685">
        <v>1</v>
      </c>
      <c r="P4685">
        <v>60</v>
      </c>
      <c r="Q4685">
        <v>250</v>
      </c>
      <c r="R4685">
        <v>3.6</v>
      </c>
      <c r="S4685" s="1">
        <v>41453</v>
      </c>
      <c r="T4685">
        <v>2013</v>
      </c>
      <c r="U4685">
        <v>28</v>
      </c>
      <c r="V4685" t="s">
        <v>12095</v>
      </c>
      <c r="W4685" t="s">
        <v>12107</v>
      </c>
      <c r="X4685">
        <v>5</v>
      </c>
      <c r="Y4685" t="s">
        <v>12106</v>
      </c>
      <c r="Z4685">
        <v>1.2E-2</v>
      </c>
      <c r="AA4685">
        <v>219189</v>
      </c>
      <c r="AB4685" t="s">
        <v>9604</v>
      </c>
      <c r="AC4685">
        <v>5</v>
      </c>
      <c r="AD4685" s="9">
        <f>Merged[[#This Row],[Average_Cost_for_two]]*Merged[[#This Row],[USD Rate]]</f>
        <v>3</v>
      </c>
    </row>
    <row r="4686" spans="1:30" x14ac:dyDescent="0.3">
      <c r="A4686">
        <v>18464003</v>
      </c>
      <c r="B4686" t="s">
        <v>9605</v>
      </c>
      <c r="C4686">
        <v>1</v>
      </c>
      <c r="D4686" t="s">
        <v>178</v>
      </c>
      <c r="E4686" t="s">
        <v>1980</v>
      </c>
      <c r="F4686">
        <v>77.10031841</v>
      </c>
      <c r="G4686">
        <v>28.47773187</v>
      </c>
      <c r="H4686" t="s">
        <v>12069</v>
      </c>
      <c r="I4686" t="s">
        <v>2818</v>
      </c>
      <c r="J4686" t="s">
        <v>102</v>
      </c>
      <c r="K4686" t="s">
        <v>23</v>
      </c>
      <c r="L4686" t="s">
        <v>103</v>
      </c>
      <c r="M4686" t="s">
        <v>23</v>
      </c>
      <c r="N4686" t="s">
        <v>23</v>
      </c>
      <c r="O4686">
        <v>1</v>
      </c>
      <c r="P4686">
        <v>1</v>
      </c>
      <c r="Q4686">
        <v>250</v>
      </c>
      <c r="R4686">
        <v>1</v>
      </c>
      <c r="S4686" s="1">
        <v>42499</v>
      </c>
      <c r="T4686">
        <v>2016</v>
      </c>
      <c r="U4686">
        <v>9</v>
      </c>
      <c r="V4686" t="s">
        <v>12095</v>
      </c>
      <c r="W4686" t="s">
        <v>12096</v>
      </c>
      <c r="X4686">
        <v>2</v>
      </c>
      <c r="Y4686" t="s">
        <v>12097</v>
      </c>
      <c r="Z4686">
        <v>1.2E-2</v>
      </c>
      <c r="AA4686">
        <v>221569</v>
      </c>
      <c r="AB4686" t="s">
        <v>9605</v>
      </c>
      <c r="AC4686">
        <v>1</v>
      </c>
      <c r="AD4686" s="9">
        <f>Merged[[#This Row],[Average_Cost_for_two]]*Merged[[#This Row],[USD Rate]]</f>
        <v>3</v>
      </c>
    </row>
    <row r="4687" spans="1:30" x14ac:dyDescent="0.3">
      <c r="A4687">
        <v>303779</v>
      </c>
      <c r="B4687" t="s">
        <v>9606</v>
      </c>
      <c r="C4687">
        <v>1</v>
      </c>
      <c r="D4687" t="s">
        <v>178</v>
      </c>
      <c r="E4687" t="s">
        <v>9607</v>
      </c>
      <c r="F4687">
        <v>77.031317200000004</v>
      </c>
      <c r="G4687">
        <v>28.4623451</v>
      </c>
      <c r="H4687" t="s">
        <v>12069</v>
      </c>
      <c r="I4687" t="s">
        <v>110</v>
      </c>
      <c r="J4687" t="s">
        <v>102</v>
      </c>
      <c r="K4687" t="s">
        <v>23</v>
      </c>
      <c r="L4687" t="s">
        <v>23</v>
      </c>
      <c r="M4687" t="s">
        <v>23</v>
      </c>
      <c r="N4687" t="s">
        <v>23</v>
      </c>
      <c r="O4687">
        <v>1</v>
      </c>
      <c r="P4687">
        <v>16</v>
      </c>
      <c r="Q4687">
        <v>250</v>
      </c>
      <c r="R4687">
        <v>3.1</v>
      </c>
      <c r="S4687" s="1">
        <v>41056</v>
      </c>
      <c r="T4687">
        <v>2012</v>
      </c>
      <c r="U4687">
        <v>27</v>
      </c>
      <c r="V4687" t="s">
        <v>12095</v>
      </c>
      <c r="W4687" t="s">
        <v>12096</v>
      </c>
      <c r="X4687">
        <v>5</v>
      </c>
      <c r="Y4687" t="s">
        <v>12097</v>
      </c>
      <c r="Z4687">
        <v>1.2E-2</v>
      </c>
      <c r="AA4687">
        <v>3646</v>
      </c>
      <c r="AB4687" t="s">
        <v>9606</v>
      </c>
      <c r="AC4687">
        <v>0</v>
      </c>
      <c r="AD4687" s="9">
        <f>Merged[[#This Row],[Average_Cost_for_two]]*Merged[[#This Row],[USD Rate]]</f>
        <v>3</v>
      </c>
    </row>
    <row r="4688" spans="1:30" x14ac:dyDescent="0.3">
      <c r="A4688">
        <v>18265082</v>
      </c>
      <c r="B4688" t="s">
        <v>9608</v>
      </c>
      <c r="C4688">
        <v>1</v>
      </c>
      <c r="D4688" t="s">
        <v>178</v>
      </c>
      <c r="E4688" t="s">
        <v>1976</v>
      </c>
      <c r="F4688">
        <v>77.083022600000007</v>
      </c>
      <c r="G4688">
        <v>28.455756000000001</v>
      </c>
      <c r="H4688" t="s">
        <v>12069</v>
      </c>
      <c r="I4688" t="s">
        <v>6348</v>
      </c>
      <c r="J4688" t="s">
        <v>102</v>
      </c>
      <c r="K4688" t="s">
        <v>23</v>
      </c>
      <c r="L4688" t="s">
        <v>23</v>
      </c>
      <c r="M4688" t="s">
        <v>23</v>
      </c>
      <c r="N4688" t="s">
        <v>23</v>
      </c>
      <c r="O4688">
        <v>1</v>
      </c>
      <c r="P4688">
        <v>2</v>
      </c>
      <c r="Q4688">
        <v>250</v>
      </c>
      <c r="R4688">
        <v>1</v>
      </c>
      <c r="S4688" s="1">
        <v>42859</v>
      </c>
      <c r="T4688">
        <v>2017</v>
      </c>
      <c r="U4688">
        <v>4</v>
      </c>
      <c r="V4688" t="s">
        <v>12095</v>
      </c>
      <c r="W4688" t="s">
        <v>12096</v>
      </c>
      <c r="X4688">
        <v>1</v>
      </c>
      <c r="Y4688" t="s">
        <v>12097</v>
      </c>
      <c r="Z4688">
        <v>1.2E-2</v>
      </c>
      <c r="AA4688">
        <v>219181</v>
      </c>
      <c r="AB4688" t="s">
        <v>9608</v>
      </c>
      <c r="AC4688">
        <v>4</v>
      </c>
      <c r="AD4688" s="9">
        <f>Merged[[#This Row],[Average_Cost_for_two]]*Merged[[#This Row],[USD Rate]]</f>
        <v>3</v>
      </c>
    </row>
    <row r="4689" spans="1:30" x14ac:dyDescent="0.3">
      <c r="A4689">
        <v>18450609</v>
      </c>
      <c r="B4689" t="s">
        <v>9609</v>
      </c>
      <c r="C4689">
        <v>1</v>
      </c>
      <c r="D4689" t="s">
        <v>178</v>
      </c>
      <c r="E4689" t="s">
        <v>3263</v>
      </c>
      <c r="F4689">
        <v>77.093543600000004</v>
      </c>
      <c r="G4689">
        <v>28.493433499999998</v>
      </c>
      <c r="H4689" t="s">
        <v>12069</v>
      </c>
      <c r="I4689" t="s">
        <v>245</v>
      </c>
      <c r="J4689" t="s">
        <v>102</v>
      </c>
      <c r="K4689" t="s">
        <v>23</v>
      </c>
      <c r="L4689" t="s">
        <v>103</v>
      </c>
      <c r="M4689" t="s">
        <v>23</v>
      </c>
      <c r="N4689" t="s">
        <v>23</v>
      </c>
      <c r="O4689">
        <v>1</v>
      </c>
      <c r="P4689">
        <v>28</v>
      </c>
      <c r="Q4689">
        <v>250</v>
      </c>
      <c r="R4689">
        <v>3.5</v>
      </c>
      <c r="S4689" s="1">
        <v>41021</v>
      </c>
      <c r="T4689">
        <v>2012</v>
      </c>
      <c r="U4689">
        <v>22</v>
      </c>
      <c r="V4689" t="s">
        <v>12095</v>
      </c>
      <c r="W4689" t="s">
        <v>12109</v>
      </c>
      <c r="X4689">
        <v>4</v>
      </c>
      <c r="Y4689" t="s">
        <v>12106</v>
      </c>
      <c r="Z4689">
        <v>1.2E-2</v>
      </c>
      <c r="AA4689">
        <v>221408</v>
      </c>
      <c r="AB4689" t="s">
        <v>9609</v>
      </c>
      <c r="AC4689">
        <v>0</v>
      </c>
      <c r="AD4689" s="9">
        <f>Merged[[#This Row],[Average_Cost_for_two]]*Merged[[#This Row],[USD Rate]]</f>
        <v>3</v>
      </c>
    </row>
    <row r="4690" spans="1:30" x14ac:dyDescent="0.3">
      <c r="A4690">
        <v>301989</v>
      </c>
      <c r="B4690" t="s">
        <v>9610</v>
      </c>
      <c r="C4690">
        <v>1</v>
      </c>
      <c r="D4690" t="s">
        <v>178</v>
      </c>
      <c r="E4690" t="s">
        <v>3265</v>
      </c>
      <c r="F4690">
        <v>77.017517499999997</v>
      </c>
      <c r="G4690">
        <v>28.467406799999999</v>
      </c>
      <c r="H4690" t="s">
        <v>12069</v>
      </c>
      <c r="I4690" t="s">
        <v>110</v>
      </c>
      <c r="J4690" t="s">
        <v>102</v>
      </c>
      <c r="K4690" t="s">
        <v>23</v>
      </c>
      <c r="L4690" t="s">
        <v>23</v>
      </c>
      <c r="M4690" t="s">
        <v>23</v>
      </c>
      <c r="N4690" t="s">
        <v>23</v>
      </c>
      <c r="O4690">
        <v>1</v>
      </c>
      <c r="P4690">
        <v>17</v>
      </c>
      <c r="Q4690">
        <v>250</v>
      </c>
      <c r="R4690">
        <v>3.1</v>
      </c>
      <c r="S4690" s="1">
        <v>43167</v>
      </c>
      <c r="T4690">
        <v>2018</v>
      </c>
      <c r="U4690">
        <v>8</v>
      </c>
      <c r="V4690" t="s">
        <v>12110</v>
      </c>
      <c r="W4690" t="s">
        <v>12111</v>
      </c>
      <c r="X4690">
        <v>2</v>
      </c>
      <c r="Y4690" t="s">
        <v>12106</v>
      </c>
      <c r="Z4690">
        <v>1.2E-2</v>
      </c>
      <c r="AA4690">
        <v>3624</v>
      </c>
      <c r="AB4690" t="s">
        <v>9610</v>
      </c>
      <c r="AC4690">
        <v>4</v>
      </c>
      <c r="AD4690" s="9">
        <f>Merged[[#This Row],[Average_Cost_for_two]]*Merged[[#This Row],[USD Rate]]</f>
        <v>3</v>
      </c>
    </row>
    <row r="4691" spans="1:30" x14ac:dyDescent="0.3">
      <c r="A4691">
        <v>18396428</v>
      </c>
      <c r="B4691" t="s">
        <v>9611</v>
      </c>
      <c r="C4691">
        <v>1</v>
      </c>
      <c r="D4691" t="s">
        <v>178</v>
      </c>
      <c r="E4691" t="s">
        <v>4177</v>
      </c>
      <c r="F4691">
        <v>77.039471700000007</v>
      </c>
      <c r="G4691">
        <v>28.511956399999999</v>
      </c>
      <c r="H4691" t="s">
        <v>12069</v>
      </c>
      <c r="I4691" t="s">
        <v>693</v>
      </c>
      <c r="J4691" t="s">
        <v>102</v>
      </c>
      <c r="K4691" t="s">
        <v>23</v>
      </c>
      <c r="L4691" t="s">
        <v>23</v>
      </c>
      <c r="M4691" t="s">
        <v>23</v>
      </c>
      <c r="N4691" t="s">
        <v>23</v>
      </c>
      <c r="O4691">
        <v>1</v>
      </c>
      <c r="P4691">
        <v>5</v>
      </c>
      <c r="Q4691">
        <v>250</v>
      </c>
      <c r="R4691">
        <v>3</v>
      </c>
      <c r="S4691" s="1">
        <v>42814</v>
      </c>
      <c r="T4691">
        <v>2017</v>
      </c>
      <c r="U4691">
        <v>20</v>
      </c>
      <c r="V4691" t="s">
        <v>12110</v>
      </c>
      <c r="W4691" t="s">
        <v>12111</v>
      </c>
      <c r="X4691">
        <v>4</v>
      </c>
      <c r="Y4691" t="s">
        <v>12106</v>
      </c>
      <c r="Z4691">
        <v>1.2E-2</v>
      </c>
      <c r="AA4691">
        <v>220758</v>
      </c>
      <c r="AB4691" t="s">
        <v>9611</v>
      </c>
      <c r="AC4691">
        <v>1</v>
      </c>
      <c r="AD4691" s="9">
        <f>Merged[[#This Row],[Average_Cost_for_two]]*Merged[[#This Row],[USD Rate]]</f>
        <v>3</v>
      </c>
    </row>
    <row r="4692" spans="1:30" x14ac:dyDescent="0.3">
      <c r="A4692">
        <v>18265365</v>
      </c>
      <c r="B4692" t="s">
        <v>9612</v>
      </c>
      <c r="C4692">
        <v>1</v>
      </c>
      <c r="D4692" t="s">
        <v>178</v>
      </c>
      <c r="E4692" t="s">
        <v>1976</v>
      </c>
      <c r="F4692">
        <v>77.078975900000003</v>
      </c>
      <c r="G4692">
        <v>28.464780900000001</v>
      </c>
      <c r="H4692" t="s">
        <v>12069</v>
      </c>
      <c r="I4692" t="s">
        <v>4836</v>
      </c>
      <c r="J4692" t="s">
        <v>102</v>
      </c>
      <c r="K4692" t="s">
        <v>23</v>
      </c>
      <c r="L4692" t="s">
        <v>103</v>
      </c>
      <c r="M4692" t="s">
        <v>23</v>
      </c>
      <c r="N4692" t="s">
        <v>23</v>
      </c>
      <c r="O4692">
        <v>1</v>
      </c>
      <c r="P4692">
        <v>58</v>
      </c>
      <c r="Q4692">
        <v>250</v>
      </c>
      <c r="R4692">
        <v>3.7</v>
      </c>
      <c r="S4692" s="1">
        <v>40617</v>
      </c>
      <c r="T4692">
        <v>2011</v>
      </c>
      <c r="U4692">
        <v>15</v>
      </c>
      <c r="V4692" t="s">
        <v>12110</v>
      </c>
      <c r="W4692" t="s">
        <v>12111</v>
      </c>
      <c r="X4692">
        <v>3</v>
      </c>
      <c r="Y4692" t="s">
        <v>12106</v>
      </c>
      <c r="Z4692">
        <v>1.2E-2</v>
      </c>
      <c r="AA4692">
        <v>219185</v>
      </c>
      <c r="AB4692" t="s">
        <v>9612</v>
      </c>
      <c r="AC4692">
        <v>2</v>
      </c>
      <c r="AD4692" s="9">
        <f>Merged[[#This Row],[Average_Cost_for_two]]*Merged[[#This Row],[USD Rate]]</f>
        <v>3</v>
      </c>
    </row>
    <row r="4693" spans="1:30" x14ac:dyDescent="0.3">
      <c r="A4693">
        <v>1284</v>
      </c>
      <c r="B4693" t="s">
        <v>9613</v>
      </c>
      <c r="C4693">
        <v>1</v>
      </c>
      <c r="D4693" t="s">
        <v>178</v>
      </c>
      <c r="E4693" t="s">
        <v>3652</v>
      </c>
      <c r="F4693">
        <v>77.102265399999993</v>
      </c>
      <c r="G4693">
        <v>28.472038300000001</v>
      </c>
      <c r="H4693" t="s">
        <v>12069</v>
      </c>
      <c r="I4693" t="s">
        <v>3990</v>
      </c>
      <c r="J4693" t="s">
        <v>102</v>
      </c>
      <c r="K4693" t="s">
        <v>23</v>
      </c>
      <c r="L4693" t="s">
        <v>103</v>
      </c>
      <c r="M4693" t="s">
        <v>23</v>
      </c>
      <c r="N4693" t="s">
        <v>23</v>
      </c>
      <c r="O4693">
        <v>1</v>
      </c>
      <c r="P4693">
        <v>33</v>
      </c>
      <c r="Q4693">
        <v>250</v>
      </c>
      <c r="R4693">
        <v>3</v>
      </c>
      <c r="S4693" s="1">
        <v>42051</v>
      </c>
      <c r="T4693">
        <v>2015</v>
      </c>
      <c r="U4693">
        <v>16</v>
      </c>
      <c r="V4693" t="s">
        <v>12110</v>
      </c>
      <c r="W4693" t="s">
        <v>12112</v>
      </c>
      <c r="X4693">
        <v>3</v>
      </c>
      <c r="Y4693" t="s">
        <v>12100</v>
      </c>
      <c r="Z4693">
        <v>1.2E-2</v>
      </c>
      <c r="AA4693">
        <v>16</v>
      </c>
      <c r="AB4693" t="s">
        <v>9613</v>
      </c>
      <c r="AC4693">
        <v>1</v>
      </c>
      <c r="AD4693" s="9">
        <f>Merged[[#This Row],[Average_Cost_for_two]]*Merged[[#This Row],[USD Rate]]</f>
        <v>3</v>
      </c>
    </row>
    <row r="4694" spans="1:30" x14ac:dyDescent="0.3">
      <c r="A4694">
        <v>311844</v>
      </c>
      <c r="B4694" t="s">
        <v>9615</v>
      </c>
      <c r="C4694">
        <v>1</v>
      </c>
      <c r="D4694" t="s">
        <v>178</v>
      </c>
      <c r="E4694" t="s">
        <v>5752</v>
      </c>
      <c r="F4694">
        <v>77.030982600000002</v>
      </c>
      <c r="G4694">
        <v>28.508564</v>
      </c>
      <c r="H4694" t="s">
        <v>12069</v>
      </c>
      <c r="I4694" t="s">
        <v>3765</v>
      </c>
      <c r="J4694" t="s">
        <v>102</v>
      </c>
      <c r="K4694" t="s">
        <v>23</v>
      </c>
      <c r="L4694" t="s">
        <v>103</v>
      </c>
      <c r="M4694" t="s">
        <v>23</v>
      </c>
      <c r="N4694" t="s">
        <v>23</v>
      </c>
      <c r="O4694">
        <v>1</v>
      </c>
      <c r="P4694">
        <v>10</v>
      </c>
      <c r="Q4694">
        <v>250</v>
      </c>
      <c r="R4694">
        <v>2.7</v>
      </c>
      <c r="S4694" s="1">
        <v>40218</v>
      </c>
      <c r="T4694">
        <v>2010</v>
      </c>
      <c r="U4694">
        <v>9</v>
      </c>
      <c r="V4694" t="s">
        <v>12110</v>
      </c>
      <c r="W4694" t="s">
        <v>12112</v>
      </c>
      <c r="X4694">
        <v>2</v>
      </c>
      <c r="Y4694" t="s">
        <v>12100</v>
      </c>
      <c r="Z4694">
        <v>1.2E-2</v>
      </c>
      <c r="AA4694">
        <v>3743</v>
      </c>
      <c r="AB4694" t="s">
        <v>9615</v>
      </c>
      <c r="AC4694">
        <v>2</v>
      </c>
      <c r="AD4694" s="9">
        <f>Merged[[#This Row],[Average_Cost_for_two]]*Merged[[#This Row],[USD Rate]]</f>
        <v>3</v>
      </c>
    </row>
    <row r="4695" spans="1:30" x14ac:dyDescent="0.3">
      <c r="A4695">
        <v>18454285</v>
      </c>
      <c r="B4695" t="s">
        <v>9616</v>
      </c>
      <c r="C4695">
        <v>1</v>
      </c>
      <c r="D4695" t="s">
        <v>178</v>
      </c>
      <c r="E4695" t="s">
        <v>1980</v>
      </c>
      <c r="F4695">
        <v>77.092284699999993</v>
      </c>
      <c r="G4695">
        <v>28.473321500000001</v>
      </c>
      <c r="H4695" t="s">
        <v>12069</v>
      </c>
      <c r="I4695" t="s">
        <v>9617</v>
      </c>
      <c r="J4695" t="s">
        <v>102</v>
      </c>
      <c r="K4695" t="s">
        <v>23</v>
      </c>
      <c r="L4695" t="s">
        <v>23</v>
      </c>
      <c r="M4695" t="s">
        <v>23</v>
      </c>
      <c r="N4695" t="s">
        <v>23</v>
      </c>
      <c r="O4695">
        <v>1</v>
      </c>
      <c r="P4695">
        <v>4</v>
      </c>
      <c r="Q4695">
        <v>250</v>
      </c>
      <c r="R4695">
        <v>3</v>
      </c>
      <c r="S4695" s="1">
        <v>41667</v>
      </c>
      <c r="T4695">
        <v>2014</v>
      </c>
      <c r="U4695">
        <v>28</v>
      </c>
      <c r="V4695" t="s">
        <v>12110</v>
      </c>
      <c r="W4695" t="s">
        <v>12113</v>
      </c>
      <c r="X4695">
        <v>5</v>
      </c>
      <c r="Y4695" t="s">
        <v>12106</v>
      </c>
      <c r="Z4695">
        <v>1.2E-2</v>
      </c>
      <c r="AA4695">
        <v>221452</v>
      </c>
      <c r="AB4695" t="s">
        <v>9616</v>
      </c>
      <c r="AC4695">
        <v>2</v>
      </c>
      <c r="AD4695" s="9">
        <f>Merged[[#This Row],[Average_Cost_for_two]]*Merged[[#This Row],[USD Rate]]</f>
        <v>3</v>
      </c>
    </row>
    <row r="4696" spans="1:30" x14ac:dyDescent="0.3">
      <c r="A4696">
        <v>18462613</v>
      </c>
      <c r="B4696" t="s">
        <v>9619</v>
      </c>
      <c r="C4696">
        <v>1</v>
      </c>
      <c r="D4696" t="s">
        <v>178</v>
      </c>
      <c r="E4696" t="s">
        <v>4177</v>
      </c>
      <c r="F4696">
        <v>77.038697400000004</v>
      </c>
      <c r="G4696">
        <v>28.512312349999998</v>
      </c>
      <c r="H4696" t="s">
        <v>12069</v>
      </c>
      <c r="I4696" t="s">
        <v>5018</v>
      </c>
      <c r="J4696" t="s">
        <v>102</v>
      </c>
      <c r="K4696" t="s">
        <v>23</v>
      </c>
      <c r="L4696" t="s">
        <v>23</v>
      </c>
      <c r="M4696" t="s">
        <v>23</v>
      </c>
      <c r="N4696" t="s">
        <v>23</v>
      </c>
      <c r="O4696">
        <v>1</v>
      </c>
      <c r="P4696">
        <v>1</v>
      </c>
      <c r="Q4696">
        <v>250</v>
      </c>
      <c r="R4696">
        <v>1</v>
      </c>
      <c r="S4696" s="1">
        <v>40534</v>
      </c>
      <c r="T4696">
        <v>2010</v>
      </c>
      <c r="U4696">
        <v>22</v>
      </c>
      <c r="V4696" t="s">
        <v>12098</v>
      </c>
      <c r="W4696" t="s">
        <v>12112</v>
      </c>
      <c r="X4696">
        <v>4</v>
      </c>
      <c r="Y4696" t="s">
        <v>12100</v>
      </c>
      <c r="Z4696">
        <v>1.2E-2</v>
      </c>
      <c r="AA4696">
        <v>221552</v>
      </c>
      <c r="AB4696" t="s">
        <v>9619</v>
      </c>
      <c r="AC4696">
        <v>3</v>
      </c>
      <c r="AD4696" s="9">
        <f>Merged[[#This Row],[Average_Cost_for_two]]*Merged[[#This Row],[USD Rate]]</f>
        <v>3</v>
      </c>
    </row>
    <row r="4697" spans="1:30" x14ac:dyDescent="0.3">
      <c r="A4697">
        <v>18205653</v>
      </c>
      <c r="B4697" t="s">
        <v>9620</v>
      </c>
      <c r="C4697">
        <v>1</v>
      </c>
      <c r="D4697" t="s">
        <v>178</v>
      </c>
      <c r="E4697" t="s">
        <v>4793</v>
      </c>
      <c r="F4697">
        <v>77.086060799999998</v>
      </c>
      <c r="G4697">
        <v>28.436253399999998</v>
      </c>
      <c r="H4697" t="s">
        <v>12069</v>
      </c>
      <c r="I4697" t="s">
        <v>8995</v>
      </c>
      <c r="J4697" t="s">
        <v>102</v>
      </c>
      <c r="K4697" t="s">
        <v>23</v>
      </c>
      <c r="L4697" t="s">
        <v>23</v>
      </c>
      <c r="M4697" t="s">
        <v>23</v>
      </c>
      <c r="N4697" t="s">
        <v>23</v>
      </c>
      <c r="O4697">
        <v>1</v>
      </c>
      <c r="P4697">
        <v>1</v>
      </c>
      <c r="Q4697">
        <v>250</v>
      </c>
      <c r="R4697">
        <v>1</v>
      </c>
      <c r="S4697" s="1">
        <v>41226</v>
      </c>
      <c r="T4697">
        <v>2012</v>
      </c>
      <c r="U4697">
        <v>13</v>
      </c>
      <c r="V4697" t="s">
        <v>12098</v>
      </c>
      <c r="W4697" t="s">
        <v>12104</v>
      </c>
      <c r="X4697">
        <v>3</v>
      </c>
      <c r="Y4697" t="s">
        <v>12100</v>
      </c>
      <c r="Z4697">
        <v>1.2E-2</v>
      </c>
      <c r="AA4697">
        <v>218468</v>
      </c>
      <c r="AB4697" t="s">
        <v>9620</v>
      </c>
      <c r="AC4697">
        <v>2</v>
      </c>
      <c r="AD4697" s="9">
        <f>Merged[[#This Row],[Average_Cost_for_two]]*Merged[[#This Row],[USD Rate]]</f>
        <v>3</v>
      </c>
    </row>
    <row r="4698" spans="1:30" x14ac:dyDescent="0.3">
      <c r="A4698">
        <v>301734</v>
      </c>
      <c r="B4698" t="s">
        <v>9621</v>
      </c>
      <c r="C4698">
        <v>1</v>
      </c>
      <c r="D4698" t="s">
        <v>178</v>
      </c>
      <c r="E4698" t="s">
        <v>4816</v>
      </c>
      <c r="F4698">
        <v>77.084270200000006</v>
      </c>
      <c r="G4698">
        <v>28.4604845</v>
      </c>
      <c r="H4698" t="s">
        <v>12069</v>
      </c>
      <c r="I4698" t="s">
        <v>1353</v>
      </c>
      <c r="J4698" t="s">
        <v>102</v>
      </c>
      <c r="K4698" t="s">
        <v>23</v>
      </c>
      <c r="L4698" t="s">
        <v>23</v>
      </c>
      <c r="M4698" t="s">
        <v>23</v>
      </c>
      <c r="N4698" t="s">
        <v>23</v>
      </c>
      <c r="O4698">
        <v>1</v>
      </c>
      <c r="P4698">
        <v>6</v>
      </c>
      <c r="Q4698">
        <v>250</v>
      </c>
      <c r="R4698">
        <v>2.9</v>
      </c>
      <c r="S4698" s="1">
        <v>40851</v>
      </c>
      <c r="T4698">
        <v>2011</v>
      </c>
      <c r="U4698">
        <v>4</v>
      </c>
      <c r="V4698" t="s">
        <v>12098</v>
      </c>
      <c r="W4698" t="s">
        <v>12104</v>
      </c>
      <c r="X4698">
        <v>1</v>
      </c>
      <c r="Y4698" t="s">
        <v>12100</v>
      </c>
      <c r="Z4698">
        <v>1.2E-2</v>
      </c>
      <c r="AA4698">
        <v>3621</v>
      </c>
      <c r="AB4698" t="s">
        <v>9621</v>
      </c>
      <c r="AC4698">
        <v>5</v>
      </c>
      <c r="AD4698" s="9">
        <f>Merged[[#This Row],[Average_Cost_for_two]]*Merged[[#This Row],[USD Rate]]</f>
        <v>3</v>
      </c>
    </row>
    <row r="4699" spans="1:30" x14ac:dyDescent="0.3">
      <c r="A4699">
        <v>301800</v>
      </c>
      <c r="B4699" t="s">
        <v>9622</v>
      </c>
      <c r="C4699">
        <v>1</v>
      </c>
      <c r="D4699" t="s">
        <v>178</v>
      </c>
      <c r="E4699" t="s">
        <v>3265</v>
      </c>
      <c r="F4699">
        <v>77.024784199999999</v>
      </c>
      <c r="G4699">
        <v>28.460958600000001</v>
      </c>
      <c r="H4699" t="s">
        <v>12069</v>
      </c>
      <c r="I4699" t="s">
        <v>8700</v>
      </c>
      <c r="J4699" t="s">
        <v>102</v>
      </c>
      <c r="K4699" t="s">
        <v>23</v>
      </c>
      <c r="L4699" t="s">
        <v>23</v>
      </c>
      <c r="M4699" t="s">
        <v>23</v>
      </c>
      <c r="N4699" t="s">
        <v>23</v>
      </c>
      <c r="O4699">
        <v>1</v>
      </c>
      <c r="P4699">
        <v>26</v>
      </c>
      <c r="Q4699">
        <v>250</v>
      </c>
      <c r="R4699">
        <v>3.3</v>
      </c>
      <c r="S4699" s="1">
        <v>41561</v>
      </c>
      <c r="T4699">
        <v>2013</v>
      </c>
      <c r="U4699">
        <v>14</v>
      </c>
      <c r="V4699" t="s">
        <v>12098</v>
      </c>
      <c r="W4699" t="s">
        <v>12099</v>
      </c>
      <c r="X4699">
        <v>3</v>
      </c>
      <c r="Y4699" t="s">
        <v>12100</v>
      </c>
      <c r="Z4699">
        <v>1.2E-2</v>
      </c>
      <c r="AA4699">
        <v>3622</v>
      </c>
      <c r="AB4699" t="s">
        <v>9622</v>
      </c>
      <c r="AC4699">
        <v>1</v>
      </c>
      <c r="AD4699" s="9">
        <f>Merged[[#This Row],[Average_Cost_for_two]]*Merged[[#This Row],[USD Rate]]</f>
        <v>3</v>
      </c>
    </row>
    <row r="4700" spans="1:30" x14ac:dyDescent="0.3">
      <c r="A4700">
        <v>300066</v>
      </c>
      <c r="B4700" t="s">
        <v>9623</v>
      </c>
      <c r="C4700">
        <v>1</v>
      </c>
      <c r="D4700" t="s">
        <v>178</v>
      </c>
      <c r="E4700" t="s">
        <v>3784</v>
      </c>
      <c r="F4700">
        <v>77.0511154</v>
      </c>
      <c r="G4700">
        <v>28.453486999999999</v>
      </c>
      <c r="H4700" t="s">
        <v>12069</v>
      </c>
      <c r="I4700" t="s">
        <v>3990</v>
      </c>
      <c r="J4700" t="s">
        <v>102</v>
      </c>
      <c r="K4700" t="s">
        <v>23</v>
      </c>
      <c r="L4700" t="s">
        <v>103</v>
      </c>
      <c r="M4700" t="s">
        <v>23</v>
      </c>
      <c r="N4700" t="s">
        <v>23</v>
      </c>
      <c r="O4700">
        <v>1</v>
      </c>
      <c r="P4700">
        <v>23</v>
      </c>
      <c r="Q4700">
        <v>250</v>
      </c>
      <c r="R4700">
        <v>3.2</v>
      </c>
      <c r="S4700" s="1">
        <v>41918</v>
      </c>
      <c r="T4700">
        <v>2014</v>
      </c>
      <c r="U4700">
        <v>6</v>
      </c>
      <c r="V4700" t="s">
        <v>12098</v>
      </c>
      <c r="W4700" t="s">
        <v>12099</v>
      </c>
      <c r="X4700">
        <v>2</v>
      </c>
      <c r="Y4700" t="s">
        <v>12100</v>
      </c>
      <c r="Z4700">
        <v>1.2E-2</v>
      </c>
      <c r="AA4700">
        <v>3601</v>
      </c>
      <c r="AB4700" t="s">
        <v>9623</v>
      </c>
      <c r="AC4700">
        <v>1</v>
      </c>
      <c r="AD4700" s="9">
        <f>Merged[[#This Row],[Average_Cost_for_two]]*Merged[[#This Row],[USD Rate]]</f>
        <v>3</v>
      </c>
    </row>
    <row r="4701" spans="1:30" x14ac:dyDescent="0.3">
      <c r="A4701">
        <v>18382377</v>
      </c>
      <c r="B4701" t="s">
        <v>9624</v>
      </c>
      <c r="C4701">
        <v>1</v>
      </c>
      <c r="D4701" t="s">
        <v>336</v>
      </c>
      <c r="E4701" t="s">
        <v>3307</v>
      </c>
      <c r="F4701">
        <v>77.353753100000006</v>
      </c>
      <c r="G4701">
        <v>28.574406700000001</v>
      </c>
      <c r="H4701" t="s">
        <v>12069</v>
      </c>
      <c r="I4701" t="s">
        <v>8540</v>
      </c>
      <c r="J4701" t="s">
        <v>102</v>
      </c>
      <c r="K4701" t="s">
        <v>23</v>
      </c>
      <c r="L4701" t="s">
        <v>23</v>
      </c>
      <c r="M4701" t="s">
        <v>23</v>
      </c>
      <c r="N4701" t="s">
        <v>23</v>
      </c>
      <c r="O4701">
        <v>1</v>
      </c>
      <c r="P4701">
        <v>1</v>
      </c>
      <c r="Q4701">
        <v>250</v>
      </c>
      <c r="R4701">
        <v>1</v>
      </c>
      <c r="S4701" s="1">
        <v>41522</v>
      </c>
      <c r="T4701">
        <v>2013</v>
      </c>
      <c r="U4701">
        <v>5</v>
      </c>
      <c r="V4701" t="s">
        <v>12101</v>
      </c>
      <c r="W4701" t="s">
        <v>12108</v>
      </c>
      <c r="X4701">
        <v>1</v>
      </c>
      <c r="Y4701" t="s">
        <v>12103</v>
      </c>
      <c r="Z4701">
        <v>1.2E-2</v>
      </c>
      <c r="AA4701">
        <v>220589</v>
      </c>
      <c r="AB4701" t="s">
        <v>9624</v>
      </c>
      <c r="AC4701">
        <v>4</v>
      </c>
      <c r="AD4701" s="9">
        <f>Merged[[#This Row],[Average_Cost_for_two]]*Merged[[#This Row],[USD Rate]]</f>
        <v>3</v>
      </c>
    </row>
    <row r="4702" spans="1:30" x14ac:dyDescent="0.3">
      <c r="A4702">
        <v>18273973</v>
      </c>
      <c r="B4702" t="s">
        <v>9625</v>
      </c>
      <c r="C4702">
        <v>1</v>
      </c>
      <c r="D4702" t="s">
        <v>336</v>
      </c>
      <c r="E4702" t="s">
        <v>2227</v>
      </c>
      <c r="F4702">
        <v>77.4028201</v>
      </c>
      <c r="G4702">
        <v>28.4996449</v>
      </c>
      <c r="H4702" t="s">
        <v>12069</v>
      </c>
      <c r="I4702" t="s">
        <v>136</v>
      </c>
      <c r="J4702" t="s">
        <v>102</v>
      </c>
      <c r="K4702" t="s">
        <v>23</v>
      </c>
      <c r="L4702" t="s">
        <v>23</v>
      </c>
      <c r="M4702" t="s">
        <v>23</v>
      </c>
      <c r="N4702" t="s">
        <v>23</v>
      </c>
      <c r="O4702">
        <v>1</v>
      </c>
      <c r="P4702">
        <v>1</v>
      </c>
      <c r="Q4702">
        <v>250</v>
      </c>
      <c r="R4702">
        <v>1</v>
      </c>
      <c r="S4702" s="1">
        <v>42999</v>
      </c>
      <c r="T4702">
        <v>2017</v>
      </c>
      <c r="U4702">
        <v>21</v>
      </c>
      <c r="V4702" t="s">
        <v>12101</v>
      </c>
      <c r="W4702" t="s">
        <v>12108</v>
      </c>
      <c r="X4702">
        <v>4</v>
      </c>
      <c r="Y4702" t="s">
        <v>12103</v>
      </c>
      <c r="Z4702">
        <v>1.2E-2</v>
      </c>
      <c r="AA4702">
        <v>219288</v>
      </c>
      <c r="AB4702" t="s">
        <v>9625</v>
      </c>
      <c r="AC4702">
        <v>4</v>
      </c>
      <c r="AD4702" s="9">
        <f>Merged[[#This Row],[Average_Cost_for_two]]*Merged[[#This Row],[USD Rate]]</f>
        <v>3</v>
      </c>
    </row>
    <row r="4703" spans="1:30" x14ac:dyDescent="0.3">
      <c r="A4703">
        <v>18345109</v>
      </c>
      <c r="B4703" t="s">
        <v>9626</v>
      </c>
      <c r="C4703">
        <v>1</v>
      </c>
      <c r="D4703" t="s">
        <v>336</v>
      </c>
      <c r="E4703" t="s">
        <v>2003</v>
      </c>
      <c r="F4703">
        <v>77.312743499999996</v>
      </c>
      <c r="G4703">
        <v>28.582727800000001</v>
      </c>
      <c r="H4703" t="s">
        <v>12069</v>
      </c>
      <c r="I4703" t="s">
        <v>3039</v>
      </c>
      <c r="J4703" t="s">
        <v>102</v>
      </c>
      <c r="K4703" t="s">
        <v>23</v>
      </c>
      <c r="L4703" t="s">
        <v>23</v>
      </c>
      <c r="M4703" t="s">
        <v>23</v>
      </c>
      <c r="N4703" t="s">
        <v>23</v>
      </c>
      <c r="O4703">
        <v>1</v>
      </c>
      <c r="P4703">
        <v>1</v>
      </c>
      <c r="Q4703">
        <v>250</v>
      </c>
      <c r="R4703">
        <v>1</v>
      </c>
      <c r="S4703" s="1">
        <v>41164</v>
      </c>
      <c r="T4703">
        <v>2012</v>
      </c>
      <c r="U4703">
        <v>12</v>
      </c>
      <c r="V4703" t="s">
        <v>12101</v>
      </c>
      <c r="W4703" t="s">
        <v>12108</v>
      </c>
      <c r="X4703">
        <v>3</v>
      </c>
      <c r="Y4703" t="s">
        <v>12103</v>
      </c>
      <c r="Z4703">
        <v>1.2E-2</v>
      </c>
      <c r="AA4703">
        <v>220142</v>
      </c>
      <c r="AB4703" t="s">
        <v>9626</v>
      </c>
      <c r="AC4703">
        <v>3</v>
      </c>
      <c r="AD4703" s="9">
        <f>Merged[[#This Row],[Average_Cost_for_two]]*Merged[[#This Row],[USD Rate]]</f>
        <v>3</v>
      </c>
    </row>
    <row r="4704" spans="1:30" x14ac:dyDescent="0.3">
      <c r="A4704">
        <v>18255132</v>
      </c>
      <c r="B4704" t="s">
        <v>9627</v>
      </c>
      <c r="C4704">
        <v>1</v>
      </c>
      <c r="D4704" t="s">
        <v>336</v>
      </c>
      <c r="E4704" t="s">
        <v>4861</v>
      </c>
      <c r="F4704">
        <v>77.367187999999999</v>
      </c>
      <c r="G4704">
        <v>28.557851800000002</v>
      </c>
      <c r="H4704" t="s">
        <v>12069</v>
      </c>
      <c r="I4704" t="s">
        <v>7516</v>
      </c>
      <c r="J4704" t="s">
        <v>102</v>
      </c>
      <c r="K4704" t="s">
        <v>23</v>
      </c>
      <c r="L4704" t="s">
        <v>23</v>
      </c>
      <c r="M4704" t="s">
        <v>23</v>
      </c>
      <c r="N4704" t="s">
        <v>23</v>
      </c>
      <c r="O4704">
        <v>1</v>
      </c>
      <c r="P4704">
        <v>1</v>
      </c>
      <c r="Q4704">
        <v>250</v>
      </c>
      <c r="R4704">
        <v>1</v>
      </c>
      <c r="S4704" s="1">
        <v>43330</v>
      </c>
      <c r="T4704">
        <v>2018</v>
      </c>
      <c r="U4704">
        <v>18</v>
      </c>
      <c r="V4704" t="s">
        <v>12101</v>
      </c>
      <c r="W4704" t="s">
        <v>12102</v>
      </c>
      <c r="X4704">
        <v>3</v>
      </c>
      <c r="Y4704" t="s">
        <v>12103</v>
      </c>
      <c r="Z4704">
        <v>1.2E-2</v>
      </c>
      <c r="AA4704">
        <v>219062</v>
      </c>
      <c r="AB4704" t="s">
        <v>9627</v>
      </c>
      <c r="AC4704">
        <v>6</v>
      </c>
      <c r="AD4704" s="9">
        <f>Merged[[#This Row],[Average_Cost_for_two]]*Merged[[#This Row],[USD Rate]]</f>
        <v>3</v>
      </c>
    </row>
    <row r="4705" spans="1:30" x14ac:dyDescent="0.3">
      <c r="A4705">
        <v>312188</v>
      </c>
      <c r="B4705" t="s">
        <v>9628</v>
      </c>
      <c r="C4705">
        <v>1</v>
      </c>
      <c r="D4705" t="s">
        <v>336</v>
      </c>
      <c r="E4705" t="s">
        <v>2007</v>
      </c>
      <c r="F4705">
        <v>77.370044370000002</v>
      </c>
      <c r="G4705">
        <v>28.6252228</v>
      </c>
      <c r="H4705" t="s">
        <v>12069</v>
      </c>
      <c r="I4705" t="s">
        <v>2818</v>
      </c>
      <c r="J4705" t="s">
        <v>102</v>
      </c>
      <c r="K4705" t="s">
        <v>23</v>
      </c>
      <c r="L4705" t="s">
        <v>23</v>
      </c>
      <c r="M4705" t="s">
        <v>23</v>
      </c>
      <c r="N4705" t="s">
        <v>23</v>
      </c>
      <c r="O4705">
        <v>1</v>
      </c>
      <c r="P4705">
        <v>1</v>
      </c>
      <c r="Q4705">
        <v>250</v>
      </c>
      <c r="R4705">
        <v>1</v>
      </c>
      <c r="S4705" s="1">
        <v>42565</v>
      </c>
      <c r="T4705">
        <v>2016</v>
      </c>
      <c r="U4705">
        <v>14</v>
      </c>
      <c r="V4705" t="s">
        <v>12101</v>
      </c>
      <c r="W4705" t="s">
        <v>12105</v>
      </c>
      <c r="X4705">
        <v>3</v>
      </c>
      <c r="Y4705" t="s">
        <v>12106</v>
      </c>
      <c r="Z4705">
        <v>1.2E-2</v>
      </c>
      <c r="AA4705">
        <v>3747</v>
      </c>
      <c r="AB4705" t="s">
        <v>9628</v>
      </c>
      <c r="AC4705">
        <v>4</v>
      </c>
      <c r="AD4705" s="9">
        <f>Merged[[#This Row],[Average_Cost_for_two]]*Merged[[#This Row],[USD Rate]]</f>
        <v>3</v>
      </c>
    </row>
    <row r="4706" spans="1:30" x14ac:dyDescent="0.3">
      <c r="A4706">
        <v>18431976</v>
      </c>
      <c r="B4706" t="s">
        <v>9629</v>
      </c>
      <c r="C4706">
        <v>1</v>
      </c>
      <c r="D4706" t="s">
        <v>336</v>
      </c>
      <c r="E4706" t="s">
        <v>2228</v>
      </c>
      <c r="F4706">
        <v>77.399277600000005</v>
      </c>
      <c r="G4706">
        <v>28.585280000000001</v>
      </c>
      <c r="H4706" t="s">
        <v>12069</v>
      </c>
      <c r="I4706" t="s">
        <v>2818</v>
      </c>
      <c r="J4706" t="s">
        <v>102</v>
      </c>
      <c r="K4706" t="s">
        <v>23</v>
      </c>
      <c r="L4706" t="s">
        <v>23</v>
      </c>
      <c r="M4706" t="s">
        <v>23</v>
      </c>
      <c r="N4706" t="s">
        <v>23</v>
      </c>
      <c r="O4706">
        <v>1</v>
      </c>
      <c r="P4706">
        <v>1</v>
      </c>
      <c r="Q4706">
        <v>250</v>
      </c>
      <c r="R4706">
        <v>1</v>
      </c>
      <c r="S4706" s="1">
        <v>41434</v>
      </c>
      <c r="T4706">
        <v>2013</v>
      </c>
      <c r="U4706">
        <v>9</v>
      </c>
      <c r="V4706" t="s">
        <v>12095</v>
      </c>
      <c r="W4706" t="s">
        <v>12107</v>
      </c>
      <c r="X4706">
        <v>3</v>
      </c>
      <c r="Y4706" t="s">
        <v>12106</v>
      </c>
      <c r="Z4706">
        <v>1.2E-2</v>
      </c>
      <c r="AA4706">
        <v>221184</v>
      </c>
      <c r="AB4706" t="s">
        <v>9629</v>
      </c>
      <c r="AC4706">
        <v>0</v>
      </c>
      <c r="AD4706" s="9">
        <f>Merged[[#This Row],[Average_Cost_for_two]]*Merged[[#This Row],[USD Rate]]</f>
        <v>3</v>
      </c>
    </row>
    <row r="4707" spans="1:30" x14ac:dyDescent="0.3">
      <c r="A4707">
        <v>18439523</v>
      </c>
      <c r="B4707" t="s">
        <v>9630</v>
      </c>
      <c r="C4707">
        <v>1</v>
      </c>
      <c r="D4707" t="s">
        <v>336</v>
      </c>
      <c r="E4707" t="s">
        <v>2228</v>
      </c>
      <c r="F4707">
        <v>77.3813897</v>
      </c>
      <c r="G4707">
        <v>28.5659688</v>
      </c>
      <c r="H4707" t="s">
        <v>12069</v>
      </c>
      <c r="I4707" t="s">
        <v>2100</v>
      </c>
      <c r="J4707" t="s">
        <v>102</v>
      </c>
      <c r="K4707" t="s">
        <v>23</v>
      </c>
      <c r="L4707" t="s">
        <v>23</v>
      </c>
      <c r="M4707" t="s">
        <v>23</v>
      </c>
      <c r="N4707" t="s">
        <v>23</v>
      </c>
      <c r="O4707">
        <v>1</v>
      </c>
      <c r="P4707">
        <v>1</v>
      </c>
      <c r="Q4707">
        <v>250</v>
      </c>
      <c r="R4707">
        <v>1</v>
      </c>
      <c r="S4707" s="1">
        <v>40591</v>
      </c>
      <c r="T4707">
        <v>2011</v>
      </c>
      <c r="U4707">
        <v>17</v>
      </c>
      <c r="V4707" t="s">
        <v>12110</v>
      </c>
      <c r="W4707" t="s">
        <v>12112</v>
      </c>
      <c r="X4707">
        <v>3</v>
      </c>
      <c r="Y4707" t="s">
        <v>12100</v>
      </c>
      <c r="Z4707">
        <v>1.2E-2</v>
      </c>
      <c r="AA4707">
        <v>221275</v>
      </c>
      <c r="AB4707" t="s">
        <v>9630</v>
      </c>
      <c r="AC4707">
        <v>4</v>
      </c>
      <c r="AD4707" s="9">
        <f>Merged[[#This Row],[Average_Cost_for_two]]*Merged[[#This Row],[USD Rate]]</f>
        <v>3</v>
      </c>
    </row>
    <row r="4708" spans="1:30" x14ac:dyDescent="0.3">
      <c r="A4708">
        <v>18428614</v>
      </c>
      <c r="B4708" t="s">
        <v>9631</v>
      </c>
      <c r="C4708">
        <v>1</v>
      </c>
      <c r="D4708" t="s">
        <v>336</v>
      </c>
      <c r="E4708" t="s">
        <v>3320</v>
      </c>
      <c r="F4708">
        <v>77.335431099999994</v>
      </c>
      <c r="G4708">
        <v>28.576286400000001</v>
      </c>
      <c r="H4708" t="s">
        <v>12069</v>
      </c>
      <c r="I4708" t="s">
        <v>3287</v>
      </c>
      <c r="J4708" t="s">
        <v>102</v>
      </c>
      <c r="K4708" t="s">
        <v>23</v>
      </c>
      <c r="L4708" t="s">
        <v>103</v>
      </c>
      <c r="M4708" t="s">
        <v>23</v>
      </c>
      <c r="N4708" t="s">
        <v>23</v>
      </c>
      <c r="O4708">
        <v>1</v>
      </c>
      <c r="P4708">
        <v>24</v>
      </c>
      <c r="Q4708">
        <v>250</v>
      </c>
      <c r="R4708">
        <v>3.5</v>
      </c>
      <c r="S4708" s="1">
        <v>43347</v>
      </c>
      <c r="T4708">
        <v>2018</v>
      </c>
      <c r="U4708">
        <v>4</v>
      </c>
      <c r="V4708" t="s">
        <v>12101</v>
      </c>
      <c r="W4708" t="s">
        <v>12108</v>
      </c>
      <c r="X4708">
        <v>2</v>
      </c>
      <c r="Y4708" t="s">
        <v>12103</v>
      </c>
      <c r="Z4708">
        <v>1.2E-2</v>
      </c>
      <c r="AA4708">
        <v>221144</v>
      </c>
      <c r="AB4708" t="s">
        <v>9631</v>
      </c>
      <c r="AC4708">
        <v>2</v>
      </c>
      <c r="AD4708" s="9">
        <f>Merged[[#This Row],[Average_Cost_for_two]]*Merged[[#This Row],[USD Rate]]</f>
        <v>3</v>
      </c>
    </row>
    <row r="4709" spans="1:30" x14ac:dyDescent="0.3">
      <c r="A4709">
        <v>8065</v>
      </c>
      <c r="B4709" t="s">
        <v>9632</v>
      </c>
      <c r="C4709">
        <v>1</v>
      </c>
      <c r="D4709" t="s">
        <v>336</v>
      </c>
      <c r="E4709" t="s">
        <v>6938</v>
      </c>
      <c r="F4709">
        <v>77.344665500000005</v>
      </c>
      <c r="G4709">
        <v>28.5990702</v>
      </c>
      <c r="H4709" t="s">
        <v>12069</v>
      </c>
      <c r="I4709" t="s">
        <v>110</v>
      </c>
      <c r="J4709" t="s">
        <v>102</v>
      </c>
      <c r="K4709" t="s">
        <v>23</v>
      </c>
      <c r="L4709" t="s">
        <v>23</v>
      </c>
      <c r="M4709" t="s">
        <v>23</v>
      </c>
      <c r="N4709" t="s">
        <v>23</v>
      </c>
      <c r="O4709">
        <v>1</v>
      </c>
      <c r="P4709">
        <v>10</v>
      </c>
      <c r="Q4709">
        <v>250</v>
      </c>
      <c r="R4709">
        <v>3</v>
      </c>
      <c r="S4709" s="1">
        <v>41535</v>
      </c>
      <c r="T4709">
        <v>2013</v>
      </c>
      <c r="U4709">
        <v>18</v>
      </c>
      <c r="V4709" t="s">
        <v>12101</v>
      </c>
      <c r="W4709" t="s">
        <v>12108</v>
      </c>
      <c r="X4709">
        <v>3</v>
      </c>
      <c r="Y4709" t="s">
        <v>12103</v>
      </c>
      <c r="Z4709">
        <v>1.2E-2</v>
      </c>
      <c r="AA4709">
        <v>97</v>
      </c>
      <c r="AB4709" t="s">
        <v>9632</v>
      </c>
      <c r="AC4709">
        <v>3</v>
      </c>
      <c r="AD4709" s="9">
        <f>Merged[[#This Row],[Average_Cost_for_two]]*Merged[[#This Row],[USD Rate]]</f>
        <v>3</v>
      </c>
    </row>
    <row r="4710" spans="1:30" x14ac:dyDescent="0.3">
      <c r="A4710">
        <v>8767</v>
      </c>
      <c r="B4710" t="s">
        <v>9633</v>
      </c>
      <c r="C4710">
        <v>1</v>
      </c>
      <c r="D4710" t="s">
        <v>336</v>
      </c>
      <c r="E4710" t="s">
        <v>2007</v>
      </c>
      <c r="F4710">
        <v>77.370088699999997</v>
      </c>
      <c r="G4710">
        <v>28.623906600000002</v>
      </c>
      <c r="H4710" t="s">
        <v>12069</v>
      </c>
      <c r="I4710" t="s">
        <v>245</v>
      </c>
      <c r="J4710" t="s">
        <v>102</v>
      </c>
      <c r="K4710" t="s">
        <v>23</v>
      </c>
      <c r="L4710" t="s">
        <v>103</v>
      </c>
      <c r="M4710" t="s">
        <v>23</v>
      </c>
      <c r="N4710" t="s">
        <v>23</v>
      </c>
      <c r="O4710">
        <v>1</v>
      </c>
      <c r="P4710">
        <v>5</v>
      </c>
      <c r="Q4710">
        <v>250</v>
      </c>
      <c r="R4710">
        <v>2.8</v>
      </c>
      <c r="S4710" s="1">
        <v>40407</v>
      </c>
      <c r="T4710">
        <v>2010</v>
      </c>
      <c r="U4710">
        <v>17</v>
      </c>
      <c r="V4710" t="s">
        <v>12101</v>
      </c>
      <c r="W4710" t="s">
        <v>12102</v>
      </c>
      <c r="X4710">
        <v>3</v>
      </c>
      <c r="Y4710" t="s">
        <v>12103</v>
      </c>
      <c r="Z4710">
        <v>1.2E-2</v>
      </c>
      <c r="AA4710">
        <v>106</v>
      </c>
      <c r="AB4710" t="s">
        <v>9633</v>
      </c>
      <c r="AC4710">
        <v>2</v>
      </c>
      <c r="AD4710" s="9">
        <f>Merged[[#This Row],[Average_Cost_for_two]]*Merged[[#This Row],[USD Rate]]</f>
        <v>3</v>
      </c>
    </row>
    <row r="4711" spans="1:30" x14ac:dyDescent="0.3">
      <c r="A4711">
        <v>310762</v>
      </c>
      <c r="B4711" t="s">
        <v>9634</v>
      </c>
      <c r="C4711">
        <v>1</v>
      </c>
      <c r="D4711" t="s">
        <v>336</v>
      </c>
      <c r="E4711" t="s">
        <v>2224</v>
      </c>
      <c r="F4711">
        <v>77.387169929999999</v>
      </c>
      <c r="G4711">
        <v>28.533958479999999</v>
      </c>
      <c r="H4711" t="s">
        <v>12069</v>
      </c>
      <c r="I4711" t="s">
        <v>3039</v>
      </c>
      <c r="J4711" t="s">
        <v>102</v>
      </c>
      <c r="K4711" t="s">
        <v>23</v>
      </c>
      <c r="L4711" t="s">
        <v>23</v>
      </c>
      <c r="M4711" t="s">
        <v>23</v>
      </c>
      <c r="N4711" t="s">
        <v>23</v>
      </c>
      <c r="O4711">
        <v>1</v>
      </c>
      <c r="P4711">
        <v>2</v>
      </c>
      <c r="Q4711">
        <v>250</v>
      </c>
      <c r="R4711">
        <v>1</v>
      </c>
      <c r="S4711" s="1">
        <v>42178</v>
      </c>
      <c r="T4711">
        <v>2015</v>
      </c>
      <c r="U4711">
        <v>23</v>
      </c>
      <c r="V4711" t="s">
        <v>12095</v>
      </c>
      <c r="W4711" t="s">
        <v>12107</v>
      </c>
      <c r="X4711">
        <v>4</v>
      </c>
      <c r="Y4711" t="s">
        <v>12106</v>
      </c>
      <c r="Z4711">
        <v>1.2E-2</v>
      </c>
      <c r="AA4711">
        <v>3730</v>
      </c>
      <c r="AB4711" t="s">
        <v>9634</v>
      </c>
      <c r="AC4711">
        <v>2</v>
      </c>
      <c r="AD4711" s="9">
        <f>Merged[[#This Row],[Average_Cost_for_two]]*Merged[[#This Row],[USD Rate]]</f>
        <v>3</v>
      </c>
    </row>
    <row r="4712" spans="1:30" x14ac:dyDescent="0.3">
      <c r="A4712">
        <v>309318</v>
      </c>
      <c r="B4712" t="s">
        <v>9635</v>
      </c>
      <c r="C4712">
        <v>1</v>
      </c>
      <c r="D4712" t="s">
        <v>336</v>
      </c>
      <c r="E4712" t="s">
        <v>1998</v>
      </c>
      <c r="F4712">
        <v>77.344064299999999</v>
      </c>
      <c r="G4712">
        <v>28.596893600000001</v>
      </c>
      <c r="H4712" t="s">
        <v>12069</v>
      </c>
      <c r="I4712" t="s">
        <v>3039</v>
      </c>
      <c r="J4712" t="s">
        <v>102</v>
      </c>
      <c r="K4712" t="s">
        <v>23</v>
      </c>
      <c r="L4712" t="s">
        <v>103</v>
      </c>
      <c r="M4712" t="s">
        <v>23</v>
      </c>
      <c r="N4712" t="s">
        <v>23</v>
      </c>
      <c r="O4712">
        <v>1</v>
      </c>
      <c r="P4712">
        <v>5</v>
      </c>
      <c r="Q4712">
        <v>250</v>
      </c>
      <c r="R4712">
        <v>3</v>
      </c>
      <c r="S4712" s="1">
        <v>42526</v>
      </c>
      <c r="T4712">
        <v>2016</v>
      </c>
      <c r="U4712">
        <v>5</v>
      </c>
      <c r="V4712" t="s">
        <v>12095</v>
      </c>
      <c r="W4712" t="s">
        <v>12107</v>
      </c>
      <c r="X4712">
        <v>2</v>
      </c>
      <c r="Y4712" t="s">
        <v>12106</v>
      </c>
      <c r="Z4712">
        <v>1.2E-2</v>
      </c>
      <c r="AA4712">
        <v>3712</v>
      </c>
      <c r="AB4712" t="s">
        <v>9635</v>
      </c>
      <c r="AC4712">
        <v>0</v>
      </c>
      <c r="AD4712" s="9">
        <f>Merged[[#This Row],[Average_Cost_for_two]]*Merged[[#This Row],[USD Rate]]</f>
        <v>3</v>
      </c>
    </row>
    <row r="4713" spans="1:30" x14ac:dyDescent="0.3">
      <c r="A4713">
        <v>304439</v>
      </c>
      <c r="B4713" t="s">
        <v>9636</v>
      </c>
      <c r="C4713">
        <v>1</v>
      </c>
      <c r="D4713" t="s">
        <v>336</v>
      </c>
      <c r="E4713" t="s">
        <v>2007</v>
      </c>
      <c r="F4713">
        <v>77.355091049999999</v>
      </c>
      <c r="G4713">
        <v>28.619970070000001</v>
      </c>
      <c r="H4713" t="s">
        <v>12069</v>
      </c>
      <c r="I4713" t="s">
        <v>136</v>
      </c>
      <c r="J4713" t="s">
        <v>102</v>
      </c>
      <c r="K4713" t="s">
        <v>23</v>
      </c>
      <c r="L4713" t="s">
        <v>23</v>
      </c>
      <c r="M4713" t="s">
        <v>23</v>
      </c>
      <c r="N4713" t="s">
        <v>23</v>
      </c>
      <c r="O4713">
        <v>1</v>
      </c>
      <c r="P4713">
        <v>2</v>
      </c>
      <c r="Q4713">
        <v>250</v>
      </c>
      <c r="R4713">
        <v>1</v>
      </c>
      <c r="S4713" s="1">
        <v>41796</v>
      </c>
      <c r="T4713">
        <v>2014</v>
      </c>
      <c r="U4713">
        <v>6</v>
      </c>
      <c r="V4713" t="s">
        <v>12095</v>
      </c>
      <c r="W4713" t="s">
        <v>12107</v>
      </c>
      <c r="X4713">
        <v>1</v>
      </c>
      <c r="Y4713" t="s">
        <v>12106</v>
      </c>
      <c r="Z4713">
        <v>1.2E-2</v>
      </c>
      <c r="AA4713">
        <v>3654</v>
      </c>
      <c r="AB4713" t="s">
        <v>9636</v>
      </c>
      <c r="AC4713">
        <v>5</v>
      </c>
      <c r="AD4713" s="9">
        <f>Merged[[#This Row],[Average_Cost_for_two]]*Merged[[#This Row],[USD Rate]]</f>
        <v>3</v>
      </c>
    </row>
    <row r="4714" spans="1:30" x14ac:dyDescent="0.3">
      <c r="A4714">
        <v>5777</v>
      </c>
      <c r="B4714" t="s">
        <v>9637</v>
      </c>
      <c r="C4714">
        <v>1</v>
      </c>
      <c r="D4714" t="s">
        <v>336</v>
      </c>
      <c r="E4714" t="s">
        <v>2007</v>
      </c>
      <c r="F4714">
        <v>77.366582500000007</v>
      </c>
      <c r="G4714">
        <v>28.612911</v>
      </c>
      <c r="H4714" t="s">
        <v>12069</v>
      </c>
      <c r="I4714" t="s">
        <v>136</v>
      </c>
      <c r="J4714" t="s">
        <v>102</v>
      </c>
      <c r="K4714" t="s">
        <v>23</v>
      </c>
      <c r="L4714" t="s">
        <v>23</v>
      </c>
      <c r="M4714" t="s">
        <v>23</v>
      </c>
      <c r="N4714" t="s">
        <v>23</v>
      </c>
      <c r="O4714">
        <v>1</v>
      </c>
      <c r="P4714">
        <v>4</v>
      </c>
      <c r="Q4714">
        <v>250</v>
      </c>
      <c r="R4714">
        <v>2.9</v>
      </c>
      <c r="S4714" s="1">
        <v>40691</v>
      </c>
      <c r="T4714">
        <v>2011</v>
      </c>
      <c r="U4714">
        <v>28</v>
      </c>
      <c r="V4714" t="s">
        <v>12095</v>
      </c>
      <c r="W4714" t="s">
        <v>12096</v>
      </c>
      <c r="X4714">
        <v>4</v>
      </c>
      <c r="Y4714" t="s">
        <v>12097</v>
      </c>
      <c r="Z4714">
        <v>1.2E-2</v>
      </c>
      <c r="AA4714">
        <v>70</v>
      </c>
      <c r="AB4714" t="s">
        <v>9637</v>
      </c>
      <c r="AC4714">
        <v>6</v>
      </c>
      <c r="AD4714" s="9">
        <f>Merged[[#This Row],[Average_Cost_for_two]]*Merged[[#This Row],[USD Rate]]</f>
        <v>3</v>
      </c>
    </row>
    <row r="4715" spans="1:30" x14ac:dyDescent="0.3">
      <c r="A4715">
        <v>312275</v>
      </c>
      <c r="B4715" t="s">
        <v>9639</v>
      </c>
      <c r="C4715">
        <v>1</v>
      </c>
      <c r="D4715" t="s">
        <v>336</v>
      </c>
      <c r="E4715" t="s">
        <v>2719</v>
      </c>
      <c r="F4715">
        <v>77.513794099999998</v>
      </c>
      <c r="G4715">
        <v>28.4723057</v>
      </c>
      <c r="H4715" t="s">
        <v>12069</v>
      </c>
      <c r="I4715" t="s">
        <v>7691</v>
      </c>
      <c r="J4715" t="s">
        <v>102</v>
      </c>
      <c r="K4715" t="s">
        <v>23</v>
      </c>
      <c r="L4715" t="s">
        <v>103</v>
      </c>
      <c r="M4715" t="s">
        <v>23</v>
      </c>
      <c r="N4715" t="s">
        <v>23</v>
      </c>
      <c r="O4715">
        <v>1</v>
      </c>
      <c r="P4715">
        <v>18</v>
      </c>
      <c r="Q4715">
        <v>250</v>
      </c>
      <c r="R4715">
        <v>2.8</v>
      </c>
      <c r="S4715" s="1">
        <v>42433</v>
      </c>
      <c r="T4715">
        <v>2016</v>
      </c>
      <c r="U4715">
        <v>4</v>
      </c>
      <c r="V4715" t="s">
        <v>12110</v>
      </c>
      <c r="W4715" t="s">
        <v>12111</v>
      </c>
      <c r="X4715">
        <v>1</v>
      </c>
      <c r="Y4715" t="s">
        <v>12106</v>
      </c>
      <c r="Z4715">
        <v>1.2E-2</v>
      </c>
      <c r="AA4715">
        <v>3748</v>
      </c>
      <c r="AB4715" t="s">
        <v>9639</v>
      </c>
      <c r="AC4715">
        <v>5</v>
      </c>
      <c r="AD4715" s="9">
        <f>Merged[[#This Row],[Average_Cost_for_two]]*Merged[[#This Row],[USD Rate]]</f>
        <v>3</v>
      </c>
    </row>
    <row r="4716" spans="1:30" x14ac:dyDescent="0.3">
      <c r="A4716">
        <v>18400768</v>
      </c>
      <c r="B4716" t="s">
        <v>9640</v>
      </c>
      <c r="C4716">
        <v>1</v>
      </c>
      <c r="D4716" t="s">
        <v>336</v>
      </c>
      <c r="E4716" t="s">
        <v>660</v>
      </c>
      <c r="F4716">
        <v>77.326564500000003</v>
      </c>
      <c r="G4716">
        <v>28.5680759</v>
      </c>
      <c r="H4716" t="s">
        <v>12069</v>
      </c>
      <c r="I4716" t="s">
        <v>8663</v>
      </c>
      <c r="J4716" t="s">
        <v>102</v>
      </c>
      <c r="K4716" t="s">
        <v>23</v>
      </c>
      <c r="L4716" t="s">
        <v>23</v>
      </c>
      <c r="M4716" t="s">
        <v>23</v>
      </c>
      <c r="N4716" t="s">
        <v>23</v>
      </c>
      <c r="O4716">
        <v>1</v>
      </c>
      <c r="P4716">
        <v>11</v>
      </c>
      <c r="Q4716">
        <v>250</v>
      </c>
      <c r="R4716">
        <v>3.4</v>
      </c>
      <c r="S4716" s="1">
        <v>43167</v>
      </c>
      <c r="T4716">
        <v>2018</v>
      </c>
      <c r="U4716">
        <v>8</v>
      </c>
      <c r="V4716" t="s">
        <v>12110</v>
      </c>
      <c r="W4716" t="s">
        <v>12111</v>
      </c>
      <c r="X4716">
        <v>2</v>
      </c>
      <c r="Y4716" t="s">
        <v>12106</v>
      </c>
      <c r="Z4716">
        <v>1.2E-2</v>
      </c>
      <c r="AA4716">
        <v>220810</v>
      </c>
      <c r="AB4716" t="s">
        <v>9640</v>
      </c>
      <c r="AC4716">
        <v>4</v>
      </c>
      <c r="AD4716" s="9">
        <f>Merged[[#This Row],[Average_Cost_for_two]]*Merged[[#This Row],[USD Rate]]</f>
        <v>3</v>
      </c>
    </row>
    <row r="4717" spans="1:30" x14ac:dyDescent="0.3">
      <c r="A4717">
        <v>18428215</v>
      </c>
      <c r="B4717" t="s">
        <v>9641</v>
      </c>
      <c r="C4717">
        <v>1</v>
      </c>
      <c r="D4717" t="s">
        <v>336</v>
      </c>
      <c r="E4717" t="s">
        <v>4237</v>
      </c>
      <c r="F4717">
        <v>77.362095640000007</v>
      </c>
      <c r="G4717">
        <v>28.595693690000001</v>
      </c>
      <c r="H4717" t="s">
        <v>12069</v>
      </c>
      <c r="I4717" t="s">
        <v>110</v>
      </c>
      <c r="J4717" t="s">
        <v>102</v>
      </c>
      <c r="K4717" t="s">
        <v>23</v>
      </c>
      <c r="L4717" t="s">
        <v>23</v>
      </c>
      <c r="M4717" t="s">
        <v>23</v>
      </c>
      <c r="N4717" t="s">
        <v>23</v>
      </c>
      <c r="O4717">
        <v>1</v>
      </c>
      <c r="P4717">
        <v>3</v>
      </c>
      <c r="Q4717">
        <v>250</v>
      </c>
      <c r="R4717">
        <v>1</v>
      </c>
      <c r="S4717" s="1">
        <v>41674</v>
      </c>
      <c r="T4717">
        <v>2014</v>
      </c>
      <c r="U4717">
        <v>4</v>
      </c>
      <c r="V4717" t="s">
        <v>12110</v>
      </c>
      <c r="W4717" t="s">
        <v>12112</v>
      </c>
      <c r="X4717">
        <v>2</v>
      </c>
      <c r="Y4717" t="s">
        <v>12100</v>
      </c>
      <c r="Z4717">
        <v>1.2E-2</v>
      </c>
      <c r="AA4717">
        <v>221139</v>
      </c>
      <c r="AB4717" t="s">
        <v>9641</v>
      </c>
      <c r="AC4717">
        <v>2</v>
      </c>
      <c r="AD4717" s="9">
        <f>Merged[[#This Row],[Average_Cost_for_two]]*Merged[[#This Row],[USD Rate]]</f>
        <v>3</v>
      </c>
    </row>
    <row r="4718" spans="1:30" x14ac:dyDescent="0.3">
      <c r="A4718">
        <v>18368024</v>
      </c>
      <c r="B4718" t="s">
        <v>9642</v>
      </c>
      <c r="C4718">
        <v>1</v>
      </c>
      <c r="D4718" t="s">
        <v>336</v>
      </c>
      <c r="E4718" t="s">
        <v>3339</v>
      </c>
      <c r="F4718">
        <v>77.340069900000003</v>
      </c>
      <c r="G4718">
        <v>28.5655401</v>
      </c>
      <c r="H4718" t="s">
        <v>12069</v>
      </c>
      <c r="I4718" t="s">
        <v>6929</v>
      </c>
      <c r="J4718" t="s">
        <v>102</v>
      </c>
      <c r="K4718" t="s">
        <v>23</v>
      </c>
      <c r="L4718" t="s">
        <v>23</v>
      </c>
      <c r="M4718" t="s">
        <v>23</v>
      </c>
      <c r="N4718" t="s">
        <v>23</v>
      </c>
      <c r="O4718">
        <v>1</v>
      </c>
      <c r="P4718">
        <v>66</v>
      </c>
      <c r="Q4718">
        <v>250</v>
      </c>
      <c r="R4718">
        <v>3.9</v>
      </c>
      <c r="S4718" s="1">
        <v>42759</v>
      </c>
      <c r="T4718">
        <v>2017</v>
      </c>
      <c r="U4718">
        <v>24</v>
      </c>
      <c r="V4718" t="s">
        <v>12110</v>
      </c>
      <c r="W4718" t="s">
        <v>12113</v>
      </c>
      <c r="X4718">
        <v>4</v>
      </c>
      <c r="Y4718" t="s">
        <v>12106</v>
      </c>
      <c r="Z4718">
        <v>1.2E-2</v>
      </c>
      <c r="AA4718">
        <v>220417</v>
      </c>
      <c r="AB4718" t="s">
        <v>9642</v>
      </c>
      <c r="AC4718">
        <v>2</v>
      </c>
      <c r="AD4718" s="9">
        <f>Merged[[#This Row],[Average_Cost_for_two]]*Merged[[#This Row],[USD Rate]]</f>
        <v>3</v>
      </c>
    </row>
    <row r="4719" spans="1:30" x14ac:dyDescent="0.3">
      <c r="A4719">
        <v>8089</v>
      </c>
      <c r="B4719" t="s">
        <v>9643</v>
      </c>
      <c r="C4719">
        <v>1</v>
      </c>
      <c r="D4719" t="s">
        <v>336</v>
      </c>
      <c r="E4719" t="s">
        <v>9644</v>
      </c>
      <c r="F4719">
        <v>77.362484199999997</v>
      </c>
      <c r="G4719">
        <v>28.604724699999998</v>
      </c>
      <c r="H4719" t="s">
        <v>12069</v>
      </c>
      <c r="I4719" t="s">
        <v>7171</v>
      </c>
      <c r="J4719" t="s">
        <v>102</v>
      </c>
      <c r="K4719" t="s">
        <v>23</v>
      </c>
      <c r="L4719" t="s">
        <v>23</v>
      </c>
      <c r="M4719" t="s">
        <v>23</v>
      </c>
      <c r="N4719" t="s">
        <v>23</v>
      </c>
      <c r="O4719">
        <v>1</v>
      </c>
      <c r="P4719">
        <v>2</v>
      </c>
      <c r="Q4719">
        <v>250</v>
      </c>
      <c r="R4719">
        <v>1</v>
      </c>
      <c r="S4719" s="1">
        <v>43091</v>
      </c>
      <c r="T4719">
        <v>2017</v>
      </c>
      <c r="U4719">
        <v>22</v>
      </c>
      <c r="V4719" t="s">
        <v>12098</v>
      </c>
      <c r="W4719" t="s">
        <v>12112</v>
      </c>
      <c r="X4719">
        <v>4</v>
      </c>
      <c r="Y4719" t="s">
        <v>12100</v>
      </c>
      <c r="Z4719">
        <v>1.2E-2</v>
      </c>
      <c r="AA4719">
        <v>98</v>
      </c>
      <c r="AB4719" t="s">
        <v>9643</v>
      </c>
      <c r="AC4719">
        <v>5</v>
      </c>
      <c r="AD4719" s="9">
        <f>Merged[[#This Row],[Average_Cost_for_two]]*Merged[[#This Row],[USD Rate]]</f>
        <v>3</v>
      </c>
    </row>
    <row r="4720" spans="1:30" x14ac:dyDescent="0.3">
      <c r="A4720">
        <v>18303706</v>
      </c>
      <c r="B4720" t="s">
        <v>9645</v>
      </c>
      <c r="C4720">
        <v>1</v>
      </c>
      <c r="D4720" t="s">
        <v>336</v>
      </c>
      <c r="E4720" t="s">
        <v>1316</v>
      </c>
      <c r="F4720">
        <v>77.321039400000004</v>
      </c>
      <c r="G4720">
        <v>28.568004609999999</v>
      </c>
      <c r="H4720" t="s">
        <v>12069</v>
      </c>
      <c r="I4720" t="s">
        <v>6348</v>
      </c>
      <c r="J4720" t="s">
        <v>102</v>
      </c>
      <c r="K4720" t="s">
        <v>23</v>
      </c>
      <c r="L4720" t="s">
        <v>23</v>
      </c>
      <c r="M4720" t="s">
        <v>23</v>
      </c>
      <c r="N4720" t="s">
        <v>23</v>
      </c>
      <c r="O4720">
        <v>1</v>
      </c>
      <c r="P4720">
        <v>324</v>
      </c>
      <c r="Q4720">
        <v>250</v>
      </c>
      <c r="R4720">
        <v>4.5</v>
      </c>
      <c r="S4720" s="1">
        <v>41971</v>
      </c>
      <c r="T4720">
        <v>2014</v>
      </c>
      <c r="U4720">
        <v>28</v>
      </c>
      <c r="V4720" t="s">
        <v>12098</v>
      </c>
      <c r="W4720" t="s">
        <v>12104</v>
      </c>
      <c r="X4720">
        <v>5</v>
      </c>
      <c r="Y4720" t="s">
        <v>12100</v>
      </c>
      <c r="Z4720">
        <v>1.2E-2</v>
      </c>
      <c r="AA4720">
        <v>219645</v>
      </c>
      <c r="AB4720" t="s">
        <v>9645</v>
      </c>
      <c r="AC4720">
        <v>5</v>
      </c>
      <c r="AD4720" s="9">
        <f>Merged[[#This Row],[Average_Cost_for_two]]*Merged[[#This Row],[USD Rate]]</f>
        <v>3</v>
      </c>
    </row>
    <row r="4721" spans="1:30" x14ac:dyDescent="0.3">
      <c r="A4721">
        <v>300914</v>
      </c>
      <c r="B4721" t="s">
        <v>9646</v>
      </c>
      <c r="C4721">
        <v>1</v>
      </c>
      <c r="D4721" t="s">
        <v>336</v>
      </c>
      <c r="E4721" t="s">
        <v>2003</v>
      </c>
      <c r="F4721">
        <v>77.314457899999994</v>
      </c>
      <c r="G4721">
        <v>28.581221500000002</v>
      </c>
      <c r="H4721" t="s">
        <v>12069</v>
      </c>
      <c r="I4721" t="s">
        <v>1353</v>
      </c>
      <c r="J4721" t="s">
        <v>102</v>
      </c>
      <c r="K4721" t="s">
        <v>23</v>
      </c>
      <c r="L4721" t="s">
        <v>103</v>
      </c>
      <c r="M4721" t="s">
        <v>23</v>
      </c>
      <c r="N4721" t="s">
        <v>23</v>
      </c>
      <c r="O4721">
        <v>1</v>
      </c>
      <c r="P4721">
        <v>43</v>
      </c>
      <c r="Q4721">
        <v>250</v>
      </c>
      <c r="R4721">
        <v>3</v>
      </c>
      <c r="S4721" s="1">
        <v>41956</v>
      </c>
      <c r="T4721">
        <v>2014</v>
      </c>
      <c r="U4721">
        <v>13</v>
      </c>
      <c r="V4721" t="s">
        <v>12098</v>
      </c>
      <c r="W4721" t="s">
        <v>12104</v>
      </c>
      <c r="X4721">
        <v>3</v>
      </c>
      <c r="Y4721" t="s">
        <v>12100</v>
      </c>
      <c r="Z4721">
        <v>1.2E-2</v>
      </c>
      <c r="AA4721">
        <v>3611</v>
      </c>
      <c r="AB4721" t="s">
        <v>9646</v>
      </c>
      <c r="AC4721">
        <v>4</v>
      </c>
      <c r="AD4721" s="9">
        <f>Merged[[#This Row],[Average_Cost_for_two]]*Merged[[#This Row],[USD Rate]]</f>
        <v>3</v>
      </c>
    </row>
    <row r="4722" spans="1:30" x14ac:dyDescent="0.3">
      <c r="A4722">
        <v>8237</v>
      </c>
      <c r="B4722" t="s">
        <v>9647</v>
      </c>
      <c r="C4722">
        <v>1</v>
      </c>
      <c r="D4722" t="s">
        <v>336</v>
      </c>
      <c r="E4722" t="s">
        <v>2224</v>
      </c>
      <c r="F4722">
        <v>77.386912780000003</v>
      </c>
      <c r="G4722">
        <v>28.53309132</v>
      </c>
      <c r="H4722" t="s">
        <v>12069</v>
      </c>
      <c r="I4722" t="s">
        <v>3153</v>
      </c>
      <c r="J4722" t="s">
        <v>102</v>
      </c>
      <c r="K4722" t="s">
        <v>23</v>
      </c>
      <c r="L4722" t="s">
        <v>103</v>
      </c>
      <c r="M4722" t="s">
        <v>23</v>
      </c>
      <c r="N4722" t="s">
        <v>23</v>
      </c>
      <c r="O4722">
        <v>1</v>
      </c>
      <c r="P4722">
        <v>63</v>
      </c>
      <c r="Q4722">
        <v>250</v>
      </c>
      <c r="R4722">
        <v>2.4</v>
      </c>
      <c r="S4722" s="1">
        <v>43381</v>
      </c>
      <c r="T4722">
        <v>2018</v>
      </c>
      <c r="U4722">
        <v>8</v>
      </c>
      <c r="V4722" t="s">
        <v>12098</v>
      </c>
      <c r="W4722" t="s">
        <v>12099</v>
      </c>
      <c r="X4722">
        <v>2</v>
      </c>
      <c r="Y4722" t="s">
        <v>12100</v>
      </c>
      <c r="Z4722">
        <v>1.2E-2</v>
      </c>
      <c r="AA4722">
        <v>99</v>
      </c>
      <c r="AB4722" t="s">
        <v>9647</v>
      </c>
      <c r="AC4722">
        <v>1</v>
      </c>
      <c r="AD4722" s="9">
        <f>Merged[[#This Row],[Average_Cost_for_two]]*Merged[[#This Row],[USD Rate]]</f>
        <v>3</v>
      </c>
    </row>
    <row r="4723" spans="1:30" x14ac:dyDescent="0.3">
      <c r="A4723">
        <v>309317</v>
      </c>
      <c r="B4723" t="s">
        <v>9648</v>
      </c>
      <c r="C4723">
        <v>1</v>
      </c>
      <c r="D4723" t="s">
        <v>336</v>
      </c>
      <c r="E4723" t="s">
        <v>2003</v>
      </c>
      <c r="F4723">
        <v>77.310422399999993</v>
      </c>
      <c r="G4723">
        <v>28.582079400000001</v>
      </c>
      <c r="H4723" t="s">
        <v>12069</v>
      </c>
      <c r="I4723" t="s">
        <v>3039</v>
      </c>
      <c r="J4723" t="s">
        <v>102</v>
      </c>
      <c r="K4723" t="s">
        <v>23</v>
      </c>
      <c r="L4723" t="s">
        <v>23</v>
      </c>
      <c r="M4723" t="s">
        <v>23</v>
      </c>
      <c r="N4723" t="s">
        <v>23</v>
      </c>
      <c r="O4723">
        <v>1</v>
      </c>
      <c r="P4723">
        <v>23</v>
      </c>
      <c r="Q4723">
        <v>250</v>
      </c>
      <c r="R4723">
        <v>3.4</v>
      </c>
      <c r="S4723" s="1">
        <v>40469</v>
      </c>
      <c r="T4723">
        <v>2010</v>
      </c>
      <c r="U4723">
        <v>18</v>
      </c>
      <c r="V4723" t="s">
        <v>12098</v>
      </c>
      <c r="W4723" t="s">
        <v>12099</v>
      </c>
      <c r="X4723">
        <v>4</v>
      </c>
      <c r="Y4723" t="s">
        <v>12100</v>
      </c>
      <c r="Z4723">
        <v>1.2E-2</v>
      </c>
      <c r="AA4723">
        <v>3712</v>
      </c>
      <c r="AB4723" t="s">
        <v>9648</v>
      </c>
      <c r="AC4723">
        <v>1</v>
      </c>
      <c r="AD4723" s="9">
        <f>Merged[[#This Row],[Average_Cost_for_two]]*Merged[[#This Row],[USD Rate]]</f>
        <v>3</v>
      </c>
    </row>
    <row r="4724" spans="1:30" x14ac:dyDescent="0.3">
      <c r="A4724">
        <v>5761</v>
      </c>
      <c r="B4724" t="s">
        <v>9649</v>
      </c>
      <c r="C4724">
        <v>1</v>
      </c>
      <c r="D4724" t="s">
        <v>336</v>
      </c>
      <c r="E4724" t="s">
        <v>4216</v>
      </c>
      <c r="F4724">
        <v>77.324500400000005</v>
      </c>
      <c r="G4724">
        <v>28.5737086</v>
      </c>
      <c r="H4724" t="s">
        <v>12069</v>
      </c>
      <c r="I4724" t="s">
        <v>110</v>
      </c>
      <c r="J4724" t="s">
        <v>102</v>
      </c>
      <c r="K4724" t="s">
        <v>23</v>
      </c>
      <c r="L4724" t="s">
        <v>23</v>
      </c>
      <c r="M4724" t="s">
        <v>23</v>
      </c>
      <c r="N4724" t="s">
        <v>23</v>
      </c>
      <c r="O4724">
        <v>1</v>
      </c>
      <c r="P4724">
        <v>8</v>
      </c>
      <c r="Q4724">
        <v>250</v>
      </c>
      <c r="R4724">
        <v>3.1</v>
      </c>
      <c r="S4724" s="1">
        <v>41198</v>
      </c>
      <c r="T4724">
        <v>2012</v>
      </c>
      <c r="U4724">
        <v>16</v>
      </c>
      <c r="V4724" t="s">
        <v>12098</v>
      </c>
      <c r="W4724" t="s">
        <v>12099</v>
      </c>
      <c r="X4724">
        <v>3</v>
      </c>
      <c r="Y4724" t="s">
        <v>12100</v>
      </c>
      <c r="Z4724">
        <v>1.2E-2</v>
      </c>
      <c r="AA4724">
        <v>70</v>
      </c>
      <c r="AB4724" t="s">
        <v>9649</v>
      </c>
      <c r="AC4724">
        <v>2</v>
      </c>
      <c r="AD4724" s="9">
        <f>Merged[[#This Row],[Average_Cost_for_two]]*Merged[[#This Row],[USD Rate]]</f>
        <v>3</v>
      </c>
    </row>
    <row r="4725" spans="1:30" x14ac:dyDescent="0.3">
      <c r="A4725">
        <v>18203626</v>
      </c>
      <c r="B4725" t="s">
        <v>9650</v>
      </c>
      <c r="C4725">
        <v>1</v>
      </c>
      <c r="D4725" t="s">
        <v>336</v>
      </c>
      <c r="E4725" t="s">
        <v>9154</v>
      </c>
      <c r="F4725">
        <v>77.323417500000005</v>
      </c>
      <c r="G4725">
        <v>28.5887703</v>
      </c>
      <c r="H4725" t="s">
        <v>12069</v>
      </c>
      <c r="I4725" t="s">
        <v>1353</v>
      </c>
      <c r="J4725" t="s">
        <v>102</v>
      </c>
      <c r="K4725" t="s">
        <v>23</v>
      </c>
      <c r="L4725" t="s">
        <v>23</v>
      </c>
      <c r="M4725" t="s">
        <v>23</v>
      </c>
      <c r="N4725" t="s">
        <v>23</v>
      </c>
      <c r="O4725">
        <v>1</v>
      </c>
      <c r="P4725">
        <v>89</v>
      </c>
      <c r="Q4725">
        <v>250</v>
      </c>
      <c r="R4725">
        <v>3.8</v>
      </c>
      <c r="S4725" s="1">
        <v>40471</v>
      </c>
      <c r="T4725">
        <v>2010</v>
      </c>
      <c r="U4725">
        <v>20</v>
      </c>
      <c r="V4725" t="s">
        <v>12098</v>
      </c>
      <c r="W4725" t="s">
        <v>12099</v>
      </c>
      <c r="X4725">
        <v>4</v>
      </c>
      <c r="Y4725" t="s">
        <v>12100</v>
      </c>
      <c r="Z4725">
        <v>1.2E-2</v>
      </c>
      <c r="AA4725">
        <v>218444</v>
      </c>
      <c r="AB4725" t="s">
        <v>9650</v>
      </c>
      <c r="AC4725">
        <v>3</v>
      </c>
      <c r="AD4725" s="9">
        <f>Merged[[#This Row],[Average_Cost_for_two]]*Merged[[#This Row],[USD Rate]]</f>
        <v>3</v>
      </c>
    </row>
    <row r="4726" spans="1:30" x14ac:dyDescent="0.3">
      <c r="A4726">
        <v>5677</v>
      </c>
      <c r="B4726" t="s">
        <v>9651</v>
      </c>
      <c r="C4726">
        <v>1</v>
      </c>
      <c r="D4726" t="s">
        <v>336</v>
      </c>
      <c r="E4726" t="s">
        <v>714</v>
      </c>
      <c r="F4726">
        <v>77.326601969999999</v>
      </c>
      <c r="G4726">
        <v>28.569888519999999</v>
      </c>
      <c r="H4726" t="s">
        <v>12069</v>
      </c>
      <c r="I4726" t="s">
        <v>2818</v>
      </c>
      <c r="J4726" t="s">
        <v>102</v>
      </c>
      <c r="K4726" t="s">
        <v>23</v>
      </c>
      <c r="L4726" t="s">
        <v>23</v>
      </c>
      <c r="M4726" t="s">
        <v>23</v>
      </c>
      <c r="N4726" t="s">
        <v>23</v>
      </c>
      <c r="O4726">
        <v>1</v>
      </c>
      <c r="P4726">
        <v>103</v>
      </c>
      <c r="Q4726">
        <v>250</v>
      </c>
      <c r="R4726">
        <v>2.5</v>
      </c>
      <c r="S4726" s="1">
        <v>40865</v>
      </c>
      <c r="T4726">
        <v>2011</v>
      </c>
      <c r="U4726">
        <v>18</v>
      </c>
      <c r="V4726" t="s">
        <v>12098</v>
      </c>
      <c r="W4726" t="s">
        <v>12104</v>
      </c>
      <c r="X4726">
        <v>3</v>
      </c>
      <c r="Y4726" t="s">
        <v>12100</v>
      </c>
      <c r="Z4726">
        <v>1.2E-2</v>
      </c>
      <c r="AA4726">
        <v>69</v>
      </c>
      <c r="AB4726" t="s">
        <v>9651</v>
      </c>
      <c r="AC4726">
        <v>5</v>
      </c>
      <c r="AD4726" s="9">
        <f>Merged[[#This Row],[Average_Cost_for_two]]*Merged[[#This Row],[USD Rate]]</f>
        <v>3</v>
      </c>
    </row>
    <row r="4727" spans="1:30" x14ac:dyDescent="0.3">
      <c r="A4727">
        <v>6150</v>
      </c>
      <c r="B4727" t="s">
        <v>9653</v>
      </c>
      <c r="C4727">
        <v>1</v>
      </c>
      <c r="D4727" t="s">
        <v>1151</v>
      </c>
      <c r="E4727" t="s">
        <v>1600</v>
      </c>
      <c r="F4727">
        <v>77.318667000000005</v>
      </c>
      <c r="G4727">
        <v>28.410677199999999</v>
      </c>
      <c r="H4727" t="s">
        <v>12069</v>
      </c>
      <c r="I4727" t="s">
        <v>110</v>
      </c>
      <c r="J4727" t="s">
        <v>102</v>
      </c>
      <c r="K4727" t="s">
        <v>23</v>
      </c>
      <c r="L4727" t="s">
        <v>23</v>
      </c>
      <c r="M4727" t="s">
        <v>23</v>
      </c>
      <c r="N4727" t="s">
        <v>23</v>
      </c>
      <c r="O4727">
        <v>1</v>
      </c>
      <c r="P4727">
        <v>22</v>
      </c>
      <c r="Q4727">
        <v>250</v>
      </c>
      <c r="R4727">
        <v>3.4</v>
      </c>
      <c r="S4727" s="1">
        <v>40416</v>
      </c>
      <c r="T4727">
        <v>2010</v>
      </c>
      <c r="U4727">
        <v>26</v>
      </c>
      <c r="V4727" t="s">
        <v>12101</v>
      </c>
      <c r="W4727" t="s">
        <v>12102</v>
      </c>
      <c r="X4727">
        <v>4</v>
      </c>
      <c r="Y4727" t="s">
        <v>12103</v>
      </c>
      <c r="Z4727">
        <v>1.2E-2</v>
      </c>
      <c r="AA4727">
        <v>74</v>
      </c>
      <c r="AB4727" t="s">
        <v>9653</v>
      </c>
      <c r="AC4727">
        <v>4</v>
      </c>
      <c r="AD4727" s="9">
        <f>Merged[[#This Row],[Average_Cost_for_two]]*Merged[[#This Row],[USD Rate]]</f>
        <v>3</v>
      </c>
    </row>
    <row r="4728" spans="1:30" x14ac:dyDescent="0.3">
      <c r="A4728">
        <v>301728</v>
      </c>
      <c r="B4728" t="s">
        <v>9654</v>
      </c>
      <c r="C4728">
        <v>1</v>
      </c>
      <c r="D4728" t="s">
        <v>1151</v>
      </c>
      <c r="E4728" t="s">
        <v>7039</v>
      </c>
      <c r="F4728">
        <v>77.306640099999996</v>
      </c>
      <c r="G4728">
        <v>28.4900591</v>
      </c>
      <c r="H4728" t="s">
        <v>12069</v>
      </c>
      <c r="I4728" t="s">
        <v>9655</v>
      </c>
      <c r="J4728" t="s">
        <v>102</v>
      </c>
      <c r="K4728" t="s">
        <v>23</v>
      </c>
      <c r="L4728" t="s">
        <v>23</v>
      </c>
      <c r="M4728" t="s">
        <v>23</v>
      </c>
      <c r="N4728" t="s">
        <v>23</v>
      </c>
      <c r="O4728">
        <v>1</v>
      </c>
      <c r="P4728">
        <v>4</v>
      </c>
      <c r="Q4728">
        <v>250</v>
      </c>
      <c r="R4728">
        <v>2.9</v>
      </c>
      <c r="S4728" s="1">
        <v>43303</v>
      </c>
      <c r="T4728">
        <v>2018</v>
      </c>
      <c r="U4728">
        <v>22</v>
      </c>
      <c r="V4728" t="s">
        <v>12101</v>
      </c>
      <c r="W4728" t="s">
        <v>12105</v>
      </c>
      <c r="X4728">
        <v>4</v>
      </c>
      <c r="Y4728" t="s">
        <v>12106</v>
      </c>
      <c r="Z4728">
        <v>1.2E-2</v>
      </c>
      <c r="AA4728">
        <v>3621</v>
      </c>
      <c r="AB4728" t="s">
        <v>9654</v>
      </c>
      <c r="AC4728">
        <v>0</v>
      </c>
      <c r="AD4728" s="9">
        <f>Merged[[#This Row],[Average_Cost_for_two]]*Merged[[#This Row],[USD Rate]]</f>
        <v>3</v>
      </c>
    </row>
    <row r="4729" spans="1:30" x14ac:dyDescent="0.3">
      <c r="A4729">
        <v>18474912</v>
      </c>
      <c r="B4729" t="s">
        <v>9656</v>
      </c>
      <c r="C4729">
        <v>1</v>
      </c>
      <c r="D4729" t="s">
        <v>1151</v>
      </c>
      <c r="E4729" t="s">
        <v>2003</v>
      </c>
      <c r="F4729">
        <v>77.323439640000004</v>
      </c>
      <c r="G4729">
        <v>28.394832050000002</v>
      </c>
      <c r="H4729" t="s">
        <v>12069</v>
      </c>
      <c r="I4729" t="s">
        <v>2818</v>
      </c>
      <c r="J4729" t="s">
        <v>102</v>
      </c>
      <c r="K4729" t="s">
        <v>23</v>
      </c>
      <c r="L4729" t="s">
        <v>23</v>
      </c>
      <c r="M4729" t="s">
        <v>23</v>
      </c>
      <c r="N4729" t="s">
        <v>23</v>
      </c>
      <c r="O4729">
        <v>1</v>
      </c>
      <c r="P4729">
        <v>25</v>
      </c>
      <c r="Q4729">
        <v>250</v>
      </c>
      <c r="R4729">
        <v>3.6</v>
      </c>
      <c r="S4729" s="1">
        <v>40711</v>
      </c>
      <c r="T4729">
        <v>2011</v>
      </c>
      <c r="U4729">
        <v>17</v>
      </c>
      <c r="V4729" t="s">
        <v>12095</v>
      </c>
      <c r="W4729" t="s">
        <v>12107</v>
      </c>
      <c r="X4729">
        <v>3</v>
      </c>
      <c r="Y4729" t="s">
        <v>12106</v>
      </c>
      <c r="Z4729">
        <v>1.2E-2</v>
      </c>
      <c r="AA4729">
        <v>221699</v>
      </c>
      <c r="AB4729" t="s">
        <v>9656</v>
      </c>
      <c r="AC4729">
        <v>5</v>
      </c>
      <c r="AD4729" s="9">
        <f>Merged[[#This Row],[Average_Cost_for_two]]*Merged[[#This Row],[USD Rate]]</f>
        <v>3</v>
      </c>
    </row>
    <row r="4730" spans="1:30" x14ac:dyDescent="0.3">
      <c r="A4730">
        <v>18419654</v>
      </c>
      <c r="B4730" t="s">
        <v>9657</v>
      </c>
      <c r="C4730">
        <v>1</v>
      </c>
      <c r="D4730" t="s">
        <v>1151</v>
      </c>
      <c r="E4730" t="s">
        <v>4895</v>
      </c>
      <c r="F4730">
        <v>77.299007500000002</v>
      </c>
      <c r="G4730">
        <v>28.437570699999998</v>
      </c>
      <c r="H4730" t="s">
        <v>12069</v>
      </c>
      <c r="I4730" t="s">
        <v>245</v>
      </c>
      <c r="J4730" t="s">
        <v>102</v>
      </c>
      <c r="K4730" t="s">
        <v>23</v>
      </c>
      <c r="L4730" t="s">
        <v>23</v>
      </c>
      <c r="M4730" t="s">
        <v>23</v>
      </c>
      <c r="N4730" t="s">
        <v>23</v>
      </c>
      <c r="O4730">
        <v>1</v>
      </c>
      <c r="P4730">
        <v>1</v>
      </c>
      <c r="Q4730">
        <v>250</v>
      </c>
      <c r="R4730">
        <v>1</v>
      </c>
      <c r="S4730" s="1">
        <v>41786</v>
      </c>
      <c r="T4730">
        <v>2014</v>
      </c>
      <c r="U4730">
        <v>27</v>
      </c>
      <c r="V4730" t="s">
        <v>12095</v>
      </c>
      <c r="W4730" t="s">
        <v>12096</v>
      </c>
      <c r="X4730">
        <v>5</v>
      </c>
      <c r="Y4730" t="s">
        <v>12097</v>
      </c>
      <c r="Z4730">
        <v>1.2E-2</v>
      </c>
      <c r="AA4730">
        <v>221036</v>
      </c>
      <c r="AB4730" t="s">
        <v>9657</v>
      </c>
      <c r="AC4730">
        <v>2</v>
      </c>
      <c r="AD4730" s="9">
        <f>Merged[[#This Row],[Average_Cost_for_two]]*Merged[[#This Row],[USD Rate]]</f>
        <v>3</v>
      </c>
    </row>
    <row r="4731" spans="1:30" x14ac:dyDescent="0.3">
      <c r="A4731">
        <v>301170</v>
      </c>
      <c r="B4731" t="s">
        <v>9658</v>
      </c>
      <c r="C4731">
        <v>1</v>
      </c>
      <c r="D4731" t="s">
        <v>1151</v>
      </c>
      <c r="E4731" t="s">
        <v>1600</v>
      </c>
      <c r="F4731">
        <v>77.320327300000002</v>
      </c>
      <c r="G4731">
        <v>28.410469299999999</v>
      </c>
      <c r="H4731" t="s">
        <v>12069</v>
      </c>
      <c r="I4731" t="s">
        <v>110</v>
      </c>
      <c r="J4731" t="s">
        <v>102</v>
      </c>
      <c r="K4731" t="s">
        <v>23</v>
      </c>
      <c r="L4731" t="s">
        <v>23</v>
      </c>
      <c r="M4731" t="s">
        <v>23</v>
      </c>
      <c r="N4731" t="s">
        <v>23</v>
      </c>
      <c r="O4731">
        <v>1</v>
      </c>
      <c r="P4731">
        <v>2</v>
      </c>
      <c r="Q4731">
        <v>250</v>
      </c>
      <c r="R4731">
        <v>1</v>
      </c>
      <c r="S4731" s="1">
        <v>42122</v>
      </c>
      <c r="T4731">
        <v>2015</v>
      </c>
      <c r="U4731">
        <v>28</v>
      </c>
      <c r="V4731" t="s">
        <v>12095</v>
      </c>
      <c r="W4731" t="s">
        <v>12109</v>
      </c>
      <c r="X4731">
        <v>5</v>
      </c>
      <c r="Y4731" t="s">
        <v>12106</v>
      </c>
      <c r="Z4731">
        <v>1.2E-2</v>
      </c>
      <c r="AA4731">
        <v>3615</v>
      </c>
      <c r="AB4731" t="s">
        <v>9658</v>
      </c>
      <c r="AC4731">
        <v>2</v>
      </c>
      <c r="AD4731" s="9">
        <f>Merged[[#This Row],[Average_Cost_for_two]]*Merged[[#This Row],[USD Rate]]</f>
        <v>3</v>
      </c>
    </row>
    <row r="4732" spans="1:30" x14ac:dyDescent="0.3">
      <c r="A4732">
        <v>18204501</v>
      </c>
      <c r="B4732" t="s">
        <v>9660</v>
      </c>
      <c r="C4732">
        <v>1</v>
      </c>
      <c r="D4732" t="s">
        <v>1151</v>
      </c>
      <c r="E4732" t="s">
        <v>793</v>
      </c>
      <c r="F4732">
        <v>77.325997299999997</v>
      </c>
      <c r="G4732">
        <v>28.363898899999999</v>
      </c>
      <c r="H4732" t="s">
        <v>12069</v>
      </c>
      <c r="I4732" t="s">
        <v>478</v>
      </c>
      <c r="J4732" t="s">
        <v>102</v>
      </c>
      <c r="K4732" t="s">
        <v>23</v>
      </c>
      <c r="L4732" t="s">
        <v>23</v>
      </c>
      <c r="M4732" t="s">
        <v>23</v>
      </c>
      <c r="N4732" t="s">
        <v>23</v>
      </c>
      <c r="O4732">
        <v>1</v>
      </c>
      <c r="P4732">
        <v>7</v>
      </c>
      <c r="Q4732">
        <v>250</v>
      </c>
      <c r="R4732">
        <v>3</v>
      </c>
      <c r="S4732" s="1">
        <v>40922</v>
      </c>
      <c r="T4732">
        <v>2012</v>
      </c>
      <c r="U4732">
        <v>14</v>
      </c>
      <c r="V4732" t="s">
        <v>12110</v>
      </c>
      <c r="W4732" t="s">
        <v>12113</v>
      </c>
      <c r="X4732">
        <v>2</v>
      </c>
      <c r="Y4732" t="s">
        <v>12106</v>
      </c>
      <c r="Z4732">
        <v>1.2E-2</v>
      </c>
      <c r="AA4732">
        <v>218455</v>
      </c>
      <c r="AB4732" t="s">
        <v>9660</v>
      </c>
      <c r="AC4732">
        <v>6</v>
      </c>
      <c r="AD4732" s="9">
        <f>Merged[[#This Row],[Average_Cost_for_two]]*Merged[[#This Row],[USD Rate]]</f>
        <v>3</v>
      </c>
    </row>
    <row r="4733" spans="1:30" x14ac:dyDescent="0.3">
      <c r="A4733">
        <v>3301169</v>
      </c>
      <c r="B4733" t="s">
        <v>9662</v>
      </c>
      <c r="C4733">
        <v>1</v>
      </c>
      <c r="D4733" t="s">
        <v>1569</v>
      </c>
      <c r="E4733" t="s">
        <v>4454</v>
      </c>
      <c r="F4733">
        <v>79.066520449999999</v>
      </c>
      <c r="G4733">
        <v>21.140839719999999</v>
      </c>
      <c r="H4733" t="s">
        <v>12069</v>
      </c>
      <c r="I4733" t="s">
        <v>4836</v>
      </c>
      <c r="J4733" t="s">
        <v>102</v>
      </c>
      <c r="K4733" t="s">
        <v>23</v>
      </c>
      <c r="L4733" t="s">
        <v>103</v>
      </c>
      <c r="M4733" t="s">
        <v>23</v>
      </c>
      <c r="N4733" t="s">
        <v>23</v>
      </c>
      <c r="O4733">
        <v>1</v>
      </c>
      <c r="P4733">
        <v>19</v>
      </c>
      <c r="Q4733">
        <v>250</v>
      </c>
      <c r="R4733">
        <v>3.9</v>
      </c>
      <c r="S4733" s="1">
        <v>42711</v>
      </c>
      <c r="T4733">
        <v>2016</v>
      </c>
      <c r="U4733">
        <v>7</v>
      </c>
      <c r="V4733" t="s">
        <v>12098</v>
      </c>
      <c r="W4733" t="s">
        <v>12112</v>
      </c>
      <c r="X4733">
        <v>2</v>
      </c>
      <c r="Y4733" t="s">
        <v>12100</v>
      </c>
      <c r="Z4733">
        <v>1.2E-2</v>
      </c>
      <c r="AA4733">
        <v>39615</v>
      </c>
      <c r="AB4733" t="s">
        <v>9662</v>
      </c>
      <c r="AC4733">
        <v>3</v>
      </c>
      <c r="AD4733" s="9">
        <f>Merged[[#This Row],[Average_Cost_for_two]]*Merged[[#This Row],[USD Rate]]</f>
        <v>3</v>
      </c>
    </row>
    <row r="4734" spans="1:30" x14ac:dyDescent="0.3">
      <c r="A4734">
        <v>18427467</v>
      </c>
      <c r="B4734" t="s">
        <v>9663</v>
      </c>
      <c r="C4734">
        <v>1</v>
      </c>
      <c r="D4734" t="s">
        <v>1887</v>
      </c>
      <c r="E4734" t="s">
        <v>9664</v>
      </c>
      <c r="F4734">
        <v>79.831478829999995</v>
      </c>
      <c r="G4734">
        <v>11.938190390000001</v>
      </c>
      <c r="H4734" t="s">
        <v>12069</v>
      </c>
      <c r="I4734" t="s">
        <v>9665</v>
      </c>
      <c r="J4734" t="s">
        <v>102</v>
      </c>
      <c r="K4734" t="s">
        <v>23</v>
      </c>
      <c r="L4734" t="s">
        <v>23</v>
      </c>
      <c r="M4734" t="s">
        <v>23</v>
      </c>
      <c r="N4734" t="s">
        <v>23</v>
      </c>
      <c r="O4734">
        <v>2</v>
      </c>
      <c r="P4734">
        <v>36</v>
      </c>
      <c r="Q4734">
        <v>250</v>
      </c>
      <c r="R4734">
        <v>3.7</v>
      </c>
      <c r="S4734" s="1">
        <v>40741</v>
      </c>
      <c r="T4734">
        <v>2011</v>
      </c>
      <c r="U4734">
        <v>17</v>
      </c>
      <c r="V4734" t="s">
        <v>12101</v>
      </c>
      <c r="W4734" t="s">
        <v>12105</v>
      </c>
      <c r="X4734">
        <v>4</v>
      </c>
      <c r="Y4734" t="s">
        <v>12106</v>
      </c>
      <c r="Z4734">
        <v>1.2E-2</v>
      </c>
      <c r="AA4734">
        <v>221130</v>
      </c>
      <c r="AB4734" t="s">
        <v>9663</v>
      </c>
      <c r="AC4734">
        <v>0</v>
      </c>
      <c r="AD4734" s="9">
        <f>Merged[[#This Row],[Average_Cost_for_two]]*Merged[[#This Row],[USD Rate]]</f>
        <v>3</v>
      </c>
    </row>
    <row r="4735" spans="1:30" x14ac:dyDescent="0.3">
      <c r="A4735">
        <v>2600109</v>
      </c>
      <c r="B4735" t="s">
        <v>9666</v>
      </c>
      <c r="C4735">
        <v>1</v>
      </c>
      <c r="D4735" t="s">
        <v>1291</v>
      </c>
      <c r="E4735" t="s">
        <v>4940</v>
      </c>
      <c r="F4735">
        <v>77.435361</v>
      </c>
      <c r="G4735">
        <v>23.214293999999999</v>
      </c>
      <c r="H4735" t="s">
        <v>12069</v>
      </c>
      <c r="I4735" t="s">
        <v>2818</v>
      </c>
      <c r="J4735" t="s">
        <v>102</v>
      </c>
      <c r="K4735" t="s">
        <v>23</v>
      </c>
      <c r="L4735" t="s">
        <v>23</v>
      </c>
      <c r="M4735" t="s">
        <v>23</v>
      </c>
      <c r="N4735" t="s">
        <v>23</v>
      </c>
      <c r="O4735">
        <v>1</v>
      </c>
      <c r="P4735">
        <v>427</v>
      </c>
      <c r="Q4735">
        <v>250</v>
      </c>
      <c r="R4735">
        <v>4.9000000000000004</v>
      </c>
      <c r="S4735" s="1">
        <v>41692</v>
      </c>
      <c r="T4735">
        <v>2014</v>
      </c>
      <c r="U4735">
        <v>22</v>
      </c>
      <c r="V4735" t="s">
        <v>12110</v>
      </c>
      <c r="W4735" t="s">
        <v>12112</v>
      </c>
      <c r="X4735">
        <v>4</v>
      </c>
      <c r="Y4735" t="s">
        <v>12100</v>
      </c>
      <c r="Z4735">
        <v>1.2E-2</v>
      </c>
      <c r="AA4735">
        <v>31202</v>
      </c>
      <c r="AB4735" t="s">
        <v>9666</v>
      </c>
      <c r="AC4735">
        <v>6</v>
      </c>
      <c r="AD4735" s="9">
        <f>Merged[[#This Row],[Average_Cost_for_two]]*Merged[[#This Row],[USD Rate]]</f>
        <v>3</v>
      </c>
    </row>
    <row r="4736" spans="1:30" x14ac:dyDescent="0.3">
      <c r="A4736">
        <v>3300780</v>
      </c>
      <c r="B4736" t="s">
        <v>9667</v>
      </c>
      <c r="C4736">
        <v>1</v>
      </c>
      <c r="D4736" t="s">
        <v>1569</v>
      </c>
      <c r="E4736" t="s">
        <v>6240</v>
      </c>
      <c r="F4736">
        <v>79.060461669999995</v>
      </c>
      <c r="G4736">
        <v>21.129496939999999</v>
      </c>
      <c r="H4736" t="s">
        <v>12069</v>
      </c>
      <c r="I4736" t="s">
        <v>534</v>
      </c>
      <c r="J4736" t="s">
        <v>102</v>
      </c>
      <c r="K4736" t="s">
        <v>23</v>
      </c>
      <c r="L4736" t="s">
        <v>23</v>
      </c>
      <c r="M4736" t="s">
        <v>23</v>
      </c>
      <c r="N4736" t="s">
        <v>23</v>
      </c>
      <c r="O4736">
        <v>1</v>
      </c>
      <c r="P4736">
        <v>73</v>
      </c>
      <c r="Q4736">
        <v>250</v>
      </c>
      <c r="R4736">
        <v>3.8</v>
      </c>
      <c r="S4736" s="1">
        <v>41323</v>
      </c>
      <c r="T4736">
        <v>2013</v>
      </c>
      <c r="U4736">
        <v>18</v>
      </c>
      <c r="V4736" t="s">
        <v>12110</v>
      </c>
      <c r="W4736" t="s">
        <v>12112</v>
      </c>
      <c r="X4736">
        <v>4</v>
      </c>
      <c r="Y4736" t="s">
        <v>12100</v>
      </c>
      <c r="Z4736">
        <v>1.2E-2</v>
      </c>
      <c r="AA4736">
        <v>39610</v>
      </c>
      <c r="AB4736" t="s">
        <v>9667</v>
      </c>
      <c r="AC4736">
        <v>1</v>
      </c>
      <c r="AD4736" s="9">
        <f>Merged[[#This Row],[Average_Cost_for_two]]*Merged[[#This Row],[USD Rate]]</f>
        <v>3</v>
      </c>
    </row>
    <row r="4737" spans="1:30" x14ac:dyDescent="0.3">
      <c r="A4737">
        <v>3800078</v>
      </c>
      <c r="B4737" t="s">
        <v>9668</v>
      </c>
      <c r="C4737">
        <v>1</v>
      </c>
      <c r="D4737" t="s">
        <v>1848</v>
      </c>
      <c r="E4737" t="s">
        <v>4281</v>
      </c>
      <c r="F4737">
        <v>72.808589859999998</v>
      </c>
      <c r="G4737">
        <v>21.185047000000001</v>
      </c>
      <c r="H4737" t="s">
        <v>12069</v>
      </c>
      <c r="I4737" t="s">
        <v>245</v>
      </c>
      <c r="J4737" t="s">
        <v>102</v>
      </c>
      <c r="K4737" t="s">
        <v>23</v>
      </c>
      <c r="L4737" t="s">
        <v>23</v>
      </c>
      <c r="M4737" t="s">
        <v>23</v>
      </c>
      <c r="N4737" t="s">
        <v>23</v>
      </c>
      <c r="O4737">
        <v>1</v>
      </c>
      <c r="P4737">
        <v>279</v>
      </c>
      <c r="Q4737">
        <v>250</v>
      </c>
      <c r="R4737">
        <v>4</v>
      </c>
      <c r="S4737" s="1">
        <v>41277</v>
      </c>
      <c r="T4737">
        <v>2013</v>
      </c>
      <c r="U4737">
        <v>3</v>
      </c>
      <c r="V4737" t="s">
        <v>12110</v>
      </c>
      <c r="W4737" t="s">
        <v>12113</v>
      </c>
      <c r="X4737">
        <v>1</v>
      </c>
      <c r="Y4737" t="s">
        <v>12106</v>
      </c>
      <c r="Z4737">
        <v>1.2E-2</v>
      </c>
      <c r="AA4737">
        <v>45601</v>
      </c>
      <c r="AB4737" t="s">
        <v>9668</v>
      </c>
      <c r="AC4737">
        <v>4</v>
      </c>
      <c r="AD4737" s="9">
        <f>Merged[[#This Row],[Average_Cost_for_two]]*Merged[[#This Row],[USD Rate]]</f>
        <v>3</v>
      </c>
    </row>
    <row r="4738" spans="1:30" x14ac:dyDescent="0.3">
      <c r="A4738">
        <v>3800477</v>
      </c>
      <c r="B4738" t="s">
        <v>9669</v>
      </c>
      <c r="C4738">
        <v>1</v>
      </c>
      <c r="D4738" t="s">
        <v>1848</v>
      </c>
      <c r="E4738" t="s">
        <v>1918</v>
      </c>
      <c r="F4738">
        <v>72.778665799999999</v>
      </c>
      <c r="G4738">
        <v>21.149834259999999</v>
      </c>
      <c r="H4738" t="s">
        <v>12069</v>
      </c>
      <c r="I4738" t="s">
        <v>5031</v>
      </c>
      <c r="J4738" t="s">
        <v>102</v>
      </c>
      <c r="K4738" t="s">
        <v>23</v>
      </c>
      <c r="L4738" t="s">
        <v>23</v>
      </c>
      <c r="M4738" t="s">
        <v>23</v>
      </c>
      <c r="N4738" t="s">
        <v>23</v>
      </c>
      <c r="O4738">
        <v>1</v>
      </c>
      <c r="P4738">
        <v>87</v>
      </c>
      <c r="Q4738">
        <v>250</v>
      </c>
      <c r="R4738">
        <v>3.6</v>
      </c>
      <c r="S4738" s="1">
        <v>41598</v>
      </c>
      <c r="T4738">
        <v>2013</v>
      </c>
      <c r="U4738">
        <v>20</v>
      </c>
      <c r="V4738" t="s">
        <v>12098</v>
      </c>
      <c r="W4738" t="s">
        <v>12104</v>
      </c>
      <c r="X4738">
        <v>4</v>
      </c>
      <c r="Y4738" t="s">
        <v>12100</v>
      </c>
      <c r="Z4738">
        <v>1.2E-2</v>
      </c>
      <c r="AA4738">
        <v>45606</v>
      </c>
      <c r="AB4738" t="s">
        <v>9669</v>
      </c>
      <c r="AC4738">
        <v>3</v>
      </c>
      <c r="AD4738" s="9">
        <f>Merged[[#This Row],[Average_Cost_for_two]]*Merged[[#This Row],[USD Rate]]</f>
        <v>3</v>
      </c>
    </row>
    <row r="4739" spans="1:30" x14ac:dyDescent="0.3">
      <c r="A4739">
        <v>18254231</v>
      </c>
      <c r="B4739" t="s">
        <v>9671</v>
      </c>
      <c r="C4739">
        <v>1</v>
      </c>
      <c r="D4739" t="s">
        <v>1071</v>
      </c>
      <c r="E4739" t="s">
        <v>9672</v>
      </c>
      <c r="F4739">
        <v>75.866698869999993</v>
      </c>
      <c r="G4739">
        <v>22.751857059999999</v>
      </c>
      <c r="H4739" t="s">
        <v>12069</v>
      </c>
      <c r="I4739" t="s">
        <v>3182</v>
      </c>
      <c r="J4739" t="s">
        <v>102</v>
      </c>
      <c r="K4739" t="s">
        <v>23</v>
      </c>
      <c r="L4739" t="s">
        <v>23</v>
      </c>
      <c r="M4739" t="s">
        <v>23</v>
      </c>
      <c r="N4739" t="s">
        <v>23</v>
      </c>
      <c r="O4739">
        <v>1</v>
      </c>
      <c r="P4739">
        <v>152</v>
      </c>
      <c r="Q4739">
        <v>250</v>
      </c>
      <c r="R4739">
        <v>4.0999999999999996</v>
      </c>
      <c r="S4739" s="1">
        <v>41566</v>
      </c>
      <c r="T4739">
        <v>2013</v>
      </c>
      <c r="U4739">
        <v>19</v>
      </c>
      <c r="V4739" t="s">
        <v>12098</v>
      </c>
      <c r="W4739" t="s">
        <v>12099</v>
      </c>
      <c r="X4739">
        <v>3</v>
      </c>
      <c r="Y4739" t="s">
        <v>12100</v>
      </c>
      <c r="Z4739">
        <v>1.2E-2</v>
      </c>
      <c r="AA4739">
        <v>219051</v>
      </c>
      <c r="AB4739" t="s">
        <v>9671</v>
      </c>
      <c r="AC4739">
        <v>6</v>
      </c>
      <c r="AD4739" s="9">
        <f>Merged[[#This Row],[Average_Cost_for_two]]*Merged[[#This Row],[USD Rate]]</f>
        <v>3</v>
      </c>
    </row>
    <row r="4740" spans="1:30" x14ac:dyDescent="0.3">
      <c r="A4740">
        <v>6404082</v>
      </c>
      <c r="B4740" t="s">
        <v>9674</v>
      </c>
      <c r="C4740">
        <v>189</v>
      </c>
      <c r="D4740" t="s">
        <v>6021</v>
      </c>
      <c r="E4740" t="s">
        <v>6292</v>
      </c>
      <c r="F4740">
        <v>18.409153</v>
      </c>
      <c r="G4740">
        <v>-33.907775999999998</v>
      </c>
      <c r="H4740" t="s">
        <v>12077</v>
      </c>
      <c r="I4740" t="s">
        <v>9675</v>
      </c>
      <c r="J4740" t="s">
        <v>353</v>
      </c>
      <c r="K4740" t="s">
        <v>23</v>
      </c>
      <c r="L4740" t="s">
        <v>23</v>
      </c>
      <c r="M4740" t="s">
        <v>23</v>
      </c>
      <c r="N4740" t="s">
        <v>23</v>
      </c>
      <c r="O4740">
        <v>3</v>
      </c>
      <c r="P4740">
        <v>131</v>
      </c>
      <c r="Q4740">
        <v>250</v>
      </c>
      <c r="R4740">
        <v>3.6</v>
      </c>
      <c r="S4740" s="1">
        <v>41503</v>
      </c>
      <c r="T4740">
        <v>2013</v>
      </c>
      <c r="U4740">
        <v>17</v>
      </c>
      <c r="V4740" t="s">
        <v>12101</v>
      </c>
      <c r="W4740" t="s">
        <v>12102</v>
      </c>
      <c r="X4740">
        <v>3</v>
      </c>
      <c r="Y4740" t="s">
        <v>12103</v>
      </c>
      <c r="Z4740">
        <v>5.0999999999999997E-2</v>
      </c>
      <c r="AA4740">
        <v>326609</v>
      </c>
      <c r="AB4740" t="s">
        <v>9674</v>
      </c>
      <c r="AC4740">
        <v>6</v>
      </c>
      <c r="AD4740" s="9">
        <f>Merged[[#This Row],[Average_Cost_for_two]]*Merged[[#This Row],[USD Rate]]</f>
        <v>12.75</v>
      </c>
    </row>
    <row r="4741" spans="1:30" x14ac:dyDescent="0.3">
      <c r="A4741">
        <v>75132</v>
      </c>
      <c r="B4741" t="s">
        <v>9676</v>
      </c>
      <c r="C4741">
        <v>189</v>
      </c>
      <c r="D4741" t="s">
        <v>350</v>
      </c>
      <c r="E4741" t="s">
        <v>9677</v>
      </c>
      <c r="F4741">
        <v>28.281591670000001</v>
      </c>
      <c r="G4741">
        <v>-25.793993329999999</v>
      </c>
      <c r="H4741" t="s">
        <v>12077</v>
      </c>
      <c r="I4741" t="s">
        <v>9678</v>
      </c>
      <c r="J4741" t="s">
        <v>353</v>
      </c>
      <c r="K4741" t="s">
        <v>23</v>
      </c>
      <c r="L4741" t="s">
        <v>23</v>
      </c>
      <c r="M4741" t="s">
        <v>23</v>
      </c>
      <c r="N4741" t="s">
        <v>23</v>
      </c>
      <c r="O4741">
        <v>3</v>
      </c>
      <c r="P4741">
        <v>158</v>
      </c>
      <c r="Q4741">
        <v>250</v>
      </c>
      <c r="R4741">
        <v>4</v>
      </c>
      <c r="S4741" s="1">
        <v>43319</v>
      </c>
      <c r="T4741">
        <v>2018</v>
      </c>
      <c r="U4741">
        <v>7</v>
      </c>
      <c r="V4741" t="s">
        <v>12101</v>
      </c>
      <c r="W4741" t="s">
        <v>12102</v>
      </c>
      <c r="X4741">
        <v>2</v>
      </c>
      <c r="Y4741" t="s">
        <v>12103</v>
      </c>
      <c r="Z4741">
        <v>5.0999999999999997E-2</v>
      </c>
      <c r="AA4741">
        <v>3832</v>
      </c>
      <c r="AB4741" t="s">
        <v>9676</v>
      </c>
      <c r="AC4741">
        <v>2</v>
      </c>
      <c r="AD4741" s="9">
        <f>Merged[[#This Row],[Average_Cost_for_two]]*Merged[[#This Row],[USD Rate]]</f>
        <v>12.75</v>
      </c>
    </row>
    <row r="4742" spans="1:30" x14ac:dyDescent="0.3">
      <c r="A4742">
        <v>6502852</v>
      </c>
      <c r="B4742" t="s">
        <v>9679</v>
      </c>
      <c r="C4742">
        <v>189</v>
      </c>
      <c r="D4742" t="s">
        <v>6261</v>
      </c>
      <c r="E4742" t="s">
        <v>7166</v>
      </c>
      <c r="F4742">
        <v>28.023143000000001</v>
      </c>
      <c r="G4742">
        <v>-26.052744000000001</v>
      </c>
      <c r="H4742" t="s">
        <v>12077</v>
      </c>
      <c r="I4742" t="s">
        <v>9680</v>
      </c>
      <c r="J4742" t="s">
        <v>353</v>
      </c>
      <c r="K4742" t="s">
        <v>23</v>
      </c>
      <c r="L4742" t="s">
        <v>23</v>
      </c>
      <c r="M4742" t="s">
        <v>23</v>
      </c>
      <c r="N4742" t="s">
        <v>23</v>
      </c>
      <c r="O4742">
        <v>3</v>
      </c>
      <c r="P4742">
        <v>504</v>
      </c>
      <c r="Q4742">
        <v>250</v>
      </c>
      <c r="R4742">
        <v>4</v>
      </c>
      <c r="S4742" s="1">
        <v>42577</v>
      </c>
      <c r="T4742">
        <v>2016</v>
      </c>
      <c r="U4742">
        <v>26</v>
      </c>
      <c r="V4742" t="s">
        <v>12101</v>
      </c>
      <c r="W4742" t="s">
        <v>12105</v>
      </c>
      <c r="X4742">
        <v>5</v>
      </c>
      <c r="Y4742" t="s">
        <v>12106</v>
      </c>
      <c r="Z4742">
        <v>5.0999999999999997E-2</v>
      </c>
      <c r="AA4742">
        <v>331646</v>
      </c>
      <c r="AB4742" t="s">
        <v>9679</v>
      </c>
      <c r="AC4742">
        <v>2</v>
      </c>
      <c r="AD4742" s="9">
        <f>Merged[[#This Row],[Average_Cost_for_two]]*Merged[[#This Row],[USD Rate]]</f>
        <v>12.75</v>
      </c>
    </row>
    <row r="4743" spans="1:30" x14ac:dyDescent="0.3">
      <c r="A4743">
        <v>18136493</v>
      </c>
      <c r="B4743" t="s">
        <v>9682</v>
      </c>
      <c r="C4743">
        <v>189</v>
      </c>
      <c r="D4743" t="s">
        <v>350</v>
      </c>
      <c r="E4743" t="s">
        <v>9302</v>
      </c>
      <c r="F4743">
        <v>28.25626243</v>
      </c>
      <c r="G4743">
        <v>-25.7779816</v>
      </c>
      <c r="H4743" t="s">
        <v>12077</v>
      </c>
      <c r="I4743" t="s">
        <v>9683</v>
      </c>
      <c r="J4743" t="s">
        <v>353</v>
      </c>
      <c r="K4743" t="s">
        <v>23</v>
      </c>
      <c r="L4743" t="s">
        <v>23</v>
      </c>
      <c r="M4743" t="s">
        <v>23</v>
      </c>
      <c r="N4743" t="s">
        <v>23</v>
      </c>
      <c r="O4743">
        <v>3</v>
      </c>
      <c r="P4743">
        <v>258</v>
      </c>
      <c r="Q4743">
        <v>250</v>
      </c>
      <c r="R4743">
        <v>4.0999999999999996</v>
      </c>
      <c r="S4743" s="1">
        <v>41087</v>
      </c>
      <c r="T4743">
        <v>2012</v>
      </c>
      <c r="U4743">
        <v>27</v>
      </c>
      <c r="V4743" t="s">
        <v>12095</v>
      </c>
      <c r="W4743" t="s">
        <v>12107</v>
      </c>
      <c r="X4743">
        <v>5</v>
      </c>
      <c r="Y4743" t="s">
        <v>12106</v>
      </c>
      <c r="Z4743">
        <v>5.0999999999999997E-2</v>
      </c>
      <c r="AA4743">
        <v>924962</v>
      </c>
      <c r="AB4743" t="s">
        <v>9682</v>
      </c>
      <c r="AC4743">
        <v>3</v>
      </c>
      <c r="AD4743" s="9">
        <f>Merged[[#This Row],[Average_Cost_for_two]]*Merged[[#This Row],[USD Rate]]</f>
        <v>12.75</v>
      </c>
    </row>
    <row r="4744" spans="1:30" x14ac:dyDescent="0.3">
      <c r="A4744">
        <v>6403291</v>
      </c>
      <c r="B4744" t="s">
        <v>9684</v>
      </c>
      <c r="C4744">
        <v>189</v>
      </c>
      <c r="D4744" t="s">
        <v>6021</v>
      </c>
      <c r="E4744" t="s">
        <v>8253</v>
      </c>
      <c r="F4744">
        <v>18.410768999999998</v>
      </c>
      <c r="G4744">
        <v>-33.929022000000003</v>
      </c>
      <c r="H4744" t="s">
        <v>12077</v>
      </c>
      <c r="I4744" t="s">
        <v>9685</v>
      </c>
      <c r="J4744" t="s">
        <v>353</v>
      </c>
      <c r="K4744" t="s">
        <v>23</v>
      </c>
      <c r="L4744" t="s">
        <v>23</v>
      </c>
      <c r="M4744" t="s">
        <v>23</v>
      </c>
      <c r="N4744" t="s">
        <v>23</v>
      </c>
      <c r="O4744">
        <v>3</v>
      </c>
      <c r="P4744">
        <v>281</v>
      </c>
      <c r="Q4744">
        <v>250</v>
      </c>
      <c r="R4744">
        <v>4.4000000000000004</v>
      </c>
      <c r="S4744" s="1">
        <v>41044</v>
      </c>
      <c r="T4744">
        <v>2012</v>
      </c>
      <c r="U4744">
        <v>15</v>
      </c>
      <c r="V4744" t="s">
        <v>12095</v>
      </c>
      <c r="W4744" t="s">
        <v>12096</v>
      </c>
      <c r="X4744">
        <v>3</v>
      </c>
      <c r="Y4744" t="s">
        <v>12097</v>
      </c>
      <c r="Z4744">
        <v>5.0999999999999997E-2</v>
      </c>
      <c r="AA4744">
        <v>326568</v>
      </c>
      <c r="AB4744" t="s">
        <v>9684</v>
      </c>
      <c r="AC4744">
        <v>2</v>
      </c>
      <c r="AD4744" s="9">
        <f>Merged[[#This Row],[Average_Cost_for_two]]*Merged[[#This Row],[USD Rate]]</f>
        <v>12.75</v>
      </c>
    </row>
    <row r="4745" spans="1:30" x14ac:dyDescent="0.3">
      <c r="A4745">
        <v>75683</v>
      </c>
      <c r="B4745" t="s">
        <v>9686</v>
      </c>
      <c r="C4745">
        <v>189</v>
      </c>
      <c r="D4745" t="s">
        <v>350</v>
      </c>
      <c r="E4745" t="s">
        <v>9302</v>
      </c>
      <c r="F4745">
        <v>28.257073999999999</v>
      </c>
      <c r="G4745">
        <v>-25.775721999999998</v>
      </c>
      <c r="H4745" t="s">
        <v>12077</v>
      </c>
      <c r="I4745" t="s">
        <v>9687</v>
      </c>
      <c r="J4745" t="s">
        <v>353</v>
      </c>
      <c r="K4745" t="s">
        <v>23</v>
      </c>
      <c r="L4745" t="s">
        <v>23</v>
      </c>
      <c r="M4745" t="s">
        <v>23</v>
      </c>
      <c r="N4745" t="s">
        <v>23</v>
      </c>
      <c r="O4745">
        <v>3</v>
      </c>
      <c r="P4745">
        <v>135</v>
      </c>
      <c r="Q4745">
        <v>250</v>
      </c>
      <c r="R4745">
        <v>3.9</v>
      </c>
      <c r="S4745" s="1">
        <v>42461</v>
      </c>
      <c r="T4745">
        <v>2016</v>
      </c>
      <c r="U4745">
        <v>1</v>
      </c>
      <c r="V4745" t="s">
        <v>12095</v>
      </c>
      <c r="W4745" t="s">
        <v>12109</v>
      </c>
      <c r="X4745">
        <v>1</v>
      </c>
      <c r="Y4745" t="s">
        <v>12106</v>
      </c>
      <c r="Z4745">
        <v>5.0999999999999997E-2</v>
      </c>
      <c r="AA4745">
        <v>3860</v>
      </c>
      <c r="AB4745" t="s">
        <v>9686</v>
      </c>
      <c r="AC4745">
        <v>5</v>
      </c>
      <c r="AD4745" s="9">
        <f>Merged[[#This Row],[Average_Cost_for_two]]*Merged[[#This Row],[USD Rate]]</f>
        <v>12.75</v>
      </c>
    </row>
    <row r="4746" spans="1:30" x14ac:dyDescent="0.3">
      <c r="A4746">
        <v>6402177</v>
      </c>
      <c r="B4746" t="s">
        <v>9688</v>
      </c>
      <c r="C4746">
        <v>189</v>
      </c>
      <c r="D4746" t="s">
        <v>6021</v>
      </c>
      <c r="E4746" t="s">
        <v>9689</v>
      </c>
      <c r="F4746">
        <v>18.462423000000001</v>
      </c>
      <c r="G4746">
        <v>-33.978602000000002</v>
      </c>
      <c r="H4746" t="s">
        <v>12077</v>
      </c>
      <c r="I4746" t="s">
        <v>9690</v>
      </c>
      <c r="J4746" t="s">
        <v>353</v>
      </c>
      <c r="K4746" t="s">
        <v>23</v>
      </c>
      <c r="L4746" t="s">
        <v>23</v>
      </c>
      <c r="M4746" t="s">
        <v>23</v>
      </c>
      <c r="N4746" t="s">
        <v>23</v>
      </c>
      <c r="O4746">
        <v>3</v>
      </c>
      <c r="P4746">
        <v>239</v>
      </c>
      <c r="Q4746">
        <v>250</v>
      </c>
      <c r="R4746">
        <v>3.9</v>
      </c>
      <c r="S4746" s="1">
        <v>40210</v>
      </c>
      <c r="T4746">
        <v>2010</v>
      </c>
      <c r="U4746">
        <v>1</v>
      </c>
      <c r="V4746" t="s">
        <v>12110</v>
      </c>
      <c r="W4746" t="s">
        <v>12112</v>
      </c>
      <c r="X4746">
        <v>1</v>
      </c>
      <c r="Y4746" t="s">
        <v>12100</v>
      </c>
      <c r="Z4746">
        <v>5.0999999999999997E-2</v>
      </c>
      <c r="AA4746">
        <v>326512</v>
      </c>
      <c r="AB4746" t="s">
        <v>9688</v>
      </c>
      <c r="AC4746">
        <v>1</v>
      </c>
      <c r="AD4746" s="9">
        <f>Merged[[#This Row],[Average_Cost_for_two]]*Merged[[#This Row],[USD Rate]]</f>
        <v>12.75</v>
      </c>
    </row>
    <row r="4747" spans="1:30" x14ac:dyDescent="0.3">
      <c r="A4747">
        <v>6403499</v>
      </c>
      <c r="B4747" t="s">
        <v>9691</v>
      </c>
      <c r="C4747">
        <v>189</v>
      </c>
      <c r="D4747" t="s">
        <v>6021</v>
      </c>
      <c r="E4747" t="s">
        <v>6292</v>
      </c>
      <c r="F4747">
        <v>18.417566000000001</v>
      </c>
      <c r="G4747">
        <v>-33.917257999999997</v>
      </c>
      <c r="H4747" t="s">
        <v>12077</v>
      </c>
      <c r="I4747" t="s">
        <v>3007</v>
      </c>
      <c r="J4747" t="s">
        <v>353</v>
      </c>
      <c r="K4747" t="s">
        <v>23</v>
      </c>
      <c r="L4747" t="s">
        <v>23</v>
      </c>
      <c r="M4747" t="s">
        <v>23</v>
      </c>
      <c r="N4747" t="s">
        <v>23</v>
      </c>
      <c r="O4747">
        <v>3</v>
      </c>
      <c r="P4747">
        <v>127</v>
      </c>
      <c r="Q4747">
        <v>250</v>
      </c>
      <c r="R4747">
        <v>3.8</v>
      </c>
      <c r="S4747" s="1">
        <v>42382</v>
      </c>
      <c r="T4747">
        <v>2016</v>
      </c>
      <c r="U4747">
        <v>13</v>
      </c>
      <c r="V4747" t="s">
        <v>12110</v>
      </c>
      <c r="W4747" t="s">
        <v>12113</v>
      </c>
      <c r="X4747">
        <v>3</v>
      </c>
      <c r="Y4747" t="s">
        <v>12106</v>
      </c>
      <c r="Z4747">
        <v>5.0999999999999997E-2</v>
      </c>
      <c r="AA4747">
        <v>326579</v>
      </c>
      <c r="AB4747" t="s">
        <v>9691</v>
      </c>
      <c r="AC4747">
        <v>3</v>
      </c>
      <c r="AD4747" s="9">
        <f>Merged[[#This Row],[Average_Cost_for_two]]*Merged[[#This Row],[USD Rate]]</f>
        <v>12.75</v>
      </c>
    </row>
    <row r="4748" spans="1:30" x14ac:dyDescent="0.3">
      <c r="A4748">
        <v>6502883</v>
      </c>
      <c r="B4748" t="s">
        <v>9693</v>
      </c>
      <c r="C4748">
        <v>189</v>
      </c>
      <c r="D4748" t="s">
        <v>6261</v>
      </c>
      <c r="E4748" t="s">
        <v>9694</v>
      </c>
      <c r="F4748">
        <v>28.04833811</v>
      </c>
      <c r="G4748">
        <v>-26.134934640000001</v>
      </c>
      <c r="H4748" t="s">
        <v>12077</v>
      </c>
      <c r="I4748" t="s">
        <v>565</v>
      </c>
      <c r="J4748" t="s">
        <v>353</v>
      </c>
      <c r="K4748" t="s">
        <v>23</v>
      </c>
      <c r="L4748" t="s">
        <v>23</v>
      </c>
      <c r="M4748" t="s">
        <v>23</v>
      </c>
      <c r="N4748" t="s">
        <v>23</v>
      </c>
      <c r="O4748">
        <v>3</v>
      </c>
      <c r="P4748">
        <v>581</v>
      </c>
      <c r="Q4748">
        <v>250</v>
      </c>
      <c r="R4748">
        <v>4.2</v>
      </c>
      <c r="S4748" s="1">
        <v>43103</v>
      </c>
      <c r="T4748">
        <v>2018</v>
      </c>
      <c r="U4748">
        <v>3</v>
      </c>
      <c r="V4748" t="s">
        <v>12110</v>
      </c>
      <c r="W4748" t="s">
        <v>12113</v>
      </c>
      <c r="X4748">
        <v>1</v>
      </c>
      <c r="Y4748" t="s">
        <v>12106</v>
      </c>
      <c r="Z4748">
        <v>5.0999999999999997E-2</v>
      </c>
      <c r="AA4748">
        <v>331648</v>
      </c>
      <c r="AB4748" t="s">
        <v>9693</v>
      </c>
      <c r="AC4748">
        <v>3</v>
      </c>
      <c r="AD4748" s="9">
        <f>Merged[[#This Row],[Average_Cost_for_two]]*Merged[[#This Row],[USD Rate]]</f>
        <v>12.75</v>
      </c>
    </row>
    <row r="4749" spans="1:30" x14ac:dyDescent="0.3">
      <c r="A4749">
        <v>6601158</v>
      </c>
      <c r="B4749" t="s">
        <v>9696</v>
      </c>
      <c r="C4749">
        <v>30</v>
      </c>
      <c r="D4749" t="s">
        <v>8248</v>
      </c>
      <c r="E4749" t="s">
        <v>9697</v>
      </c>
      <c r="F4749">
        <v>-47.872833329999999</v>
      </c>
      <c r="G4749">
        <v>-15.82566667</v>
      </c>
      <c r="H4749" t="s">
        <v>12071</v>
      </c>
      <c r="I4749" t="s">
        <v>278</v>
      </c>
      <c r="J4749" t="s">
        <v>7502</v>
      </c>
      <c r="K4749" t="s">
        <v>23</v>
      </c>
      <c r="L4749" t="s">
        <v>23</v>
      </c>
      <c r="M4749" t="s">
        <v>23</v>
      </c>
      <c r="N4749" t="s">
        <v>23</v>
      </c>
      <c r="O4749">
        <v>4</v>
      </c>
      <c r="P4749">
        <v>6</v>
      </c>
      <c r="Q4749">
        <v>240</v>
      </c>
      <c r="R4749">
        <v>3.2</v>
      </c>
      <c r="S4749" s="1">
        <v>40836</v>
      </c>
      <c r="T4749">
        <v>2011</v>
      </c>
      <c r="U4749">
        <v>20</v>
      </c>
      <c r="V4749" t="s">
        <v>12098</v>
      </c>
      <c r="W4749" t="s">
        <v>12099</v>
      </c>
      <c r="X4749">
        <v>4</v>
      </c>
      <c r="Y4749" t="s">
        <v>12100</v>
      </c>
      <c r="Z4749">
        <v>0.2</v>
      </c>
      <c r="AA4749">
        <v>1320232</v>
      </c>
      <c r="AB4749" t="s">
        <v>9696</v>
      </c>
      <c r="AC4749">
        <v>4</v>
      </c>
      <c r="AD4749" s="9">
        <f>Merged[[#This Row],[Average_Cost_for_two]]*Merged[[#This Row],[USD Rate]]</f>
        <v>48</v>
      </c>
    </row>
    <row r="4750" spans="1:30" x14ac:dyDescent="0.3">
      <c r="A4750">
        <v>6600427</v>
      </c>
      <c r="B4750" t="s">
        <v>9699</v>
      </c>
      <c r="C4750">
        <v>30</v>
      </c>
      <c r="D4750" t="s">
        <v>8248</v>
      </c>
      <c r="E4750" t="s">
        <v>9700</v>
      </c>
      <c r="F4750">
        <v>-47.868499999999997</v>
      </c>
      <c r="G4750">
        <v>-15.819000000000001</v>
      </c>
      <c r="H4750" t="s">
        <v>12071</v>
      </c>
      <c r="I4750" t="s">
        <v>6030</v>
      </c>
      <c r="J4750" t="s">
        <v>7502</v>
      </c>
      <c r="K4750" t="s">
        <v>23</v>
      </c>
      <c r="L4750" t="s">
        <v>23</v>
      </c>
      <c r="M4750" t="s">
        <v>23</v>
      </c>
      <c r="N4750" t="s">
        <v>23</v>
      </c>
      <c r="O4750">
        <v>4</v>
      </c>
      <c r="P4750">
        <v>30</v>
      </c>
      <c r="Q4750">
        <v>230</v>
      </c>
      <c r="R4750">
        <v>4.9000000000000004</v>
      </c>
      <c r="S4750" s="1">
        <v>42862</v>
      </c>
      <c r="T4750">
        <v>2017</v>
      </c>
      <c r="U4750">
        <v>7</v>
      </c>
      <c r="V4750" t="s">
        <v>12095</v>
      </c>
      <c r="W4750" t="s">
        <v>12096</v>
      </c>
      <c r="X4750">
        <v>2</v>
      </c>
      <c r="Y4750" t="s">
        <v>12097</v>
      </c>
      <c r="Z4750">
        <v>0.2</v>
      </c>
      <c r="AA4750">
        <v>1320086</v>
      </c>
      <c r="AB4750" t="s">
        <v>9699</v>
      </c>
      <c r="AC4750">
        <v>0</v>
      </c>
      <c r="AD4750" s="9">
        <f>Merged[[#This Row],[Average_Cost_for_two]]*Merged[[#This Row],[USD Rate]]</f>
        <v>46</v>
      </c>
    </row>
    <row r="4751" spans="1:30" x14ac:dyDescent="0.3">
      <c r="A4751">
        <v>5701446</v>
      </c>
      <c r="B4751" t="s">
        <v>9701</v>
      </c>
      <c r="C4751">
        <v>214</v>
      </c>
      <c r="D4751" t="s">
        <v>6278</v>
      </c>
      <c r="E4751" t="s">
        <v>9702</v>
      </c>
      <c r="F4751">
        <v>54.373322049999999</v>
      </c>
      <c r="G4751">
        <v>24.469369830000002</v>
      </c>
      <c r="H4751" t="s">
        <v>12080</v>
      </c>
      <c r="I4751" t="s">
        <v>1604</v>
      </c>
      <c r="J4751" t="s">
        <v>6281</v>
      </c>
      <c r="K4751" t="s">
        <v>23</v>
      </c>
      <c r="L4751" t="s">
        <v>23</v>
      </c>
      <c r="M4751" t="s">
        <v>23</v>
      </c>
      <c r="N4751" t="s">
        <v>23</v>
      </c>
      <c r="O4751">
        <v>4</v>
      </c>
      <c r="P4751">
        <v>422</v>
      </c>
      <c r="Q4751">
        <v>230</v>
      </c>
      <c r="R4751">
        <v>4.0999999999999996</v>
      </c>
      <c r="S4751" s="1">
        <v>41027</v>
      </c>
      <c r="T4751">
        <v>2012</v>
      </c>
      <c r="U4751">
        <v>28</v>
      </c>
      <c r="V4751" t="s">
        <v>12095</v>
      </c>
      <c r="W4751" t="s">
        <v>12109</v>
      </c>
      <c r="X4751">
        <v>4</v>
      </c>
      <c r="Y4751" t="s">
        <v>12106</v>
      </c>
      <c r="Z4751">
        <v>0.27</v>
      </c>
      <c r="AA4751">
        <v>1539391</v>
      </c>
      <c r="AB4751" t="s">
        <v>9701</v>
      </c>
      <c r="AC4751">
        <v>6</v>
      </c>
      <c r="AD4751" s="9">
        <f>Merged[[#This Row],[Average_Cost_for_two]]*Merged[[#This Row],[USD Rate]]</f>
        <v>62.1</v>
      </c>
    </row>
    <row r="4752" spans="1:30" x14ac:dyDescent="0.3">
      <c r="A4752">
        <v>6711666</v>
      </c>
      <c r="B4752" t="s">
        <v>9704</v>
      </c>
      <c r="C4752">
        <v>30</v>
      </c>
      <c r="D4752" t="s">
        <v>7500</v>
      </c>
      <c r="E4752" t="s">
        <v>9705</v>
      </c>
      <c r="F4752">
        <v>-46.671333330000003</v>
      </c>
      <c r="G4752">
        <v>-23.592333329999999</v>
      </c>
      <c r="H4752" t="s">
        <v>12071</v>
      </c>
      <c r="I4752" t="s">
        <v>3007</v>
      </c>
      <c r="J4752" t="s">
        <v>7502</v>
      </c>
      <c r="K4752" t="s">
        <v>23</v>
      </c>
      <c r="L4752" t="s">
        <v>23</v>
      </c>
      <c r="M4752" t="s">
        <v>23</v>
      </c>
      <c r="N4752" t="s">
        <v>23</v>
      </c>
      <c r="O4752">
        <v>4</v>
      </c>
      <c r="P4752">
        <v>12</v>
      </c>
      <c r="Q4752">
        <v>230</v>
      </c>
      <c r="R4752">
        <v>3.9</v>
      </c>
      <c r="S4752" s="1">
        <v>41694</v>
      </c>
      <c r="T4752">
        <v>2014</v>
      </c>
      <c r="U4752">
        <v>24</v>
      </c>
      <c r="V4752" t="s">
        <v>12110</v>
      </c>
      <c r="W4752" t="s">
        <v>12112</v>
      </c>
      <c r="X4752">
        <v>5</v>
      </c>
      <c r="Y4752" t="s">
        <v>12100</v>
      </c>
      <c r="Z4752">
        <v>0.2</v>
      </c>
      <c r="AA4752">
        <v>1342334</v>
      </c>
      <c r="AB4752" t="s">
        <v>9704</v>
      </c>
      <c r="AC4752">
        <v>1</v>
      </c>
      <c r="AD4752" s="9">
        <f>Merged[[#This Row],[Average_Cost_for_two]]*Merged[[#This Row],[USD Rate]]</f>
        <v>46</v>
      </c>
    </row>
    <row r="4753" spans="1:30" x14ac:dyDescent="0.3">
      <c r="A4753">
        <v>6113680</v>
      </c>
      <c r="B4753" t="s">
        <v>9706</v>
      </c>
      <c r="C4753">
        <v>215</v>
      </c>
      <c r="D4753" t="s">
        <v>9707</v>
      </c>
      <c r="E4753" t="s">
        <v>9708</v>
      </c>
      <c r="F4753">
        <v>-0.16209200000000001</v>
      </c>
      <c r="G4753">
        <v>51.485509</v>
      </c>
      <c r="H4753" t="s">
        <v>12081</v>
      </c>
      <c r="I4753" t="s">
        <v>352</v>
      </c>
      <c r="J4753" t="s">
        <v>9709</v>
      </c>
      <c r="K4753" t="s">
        <v>23</v>
      </c>
      <c r="L4753" t="s">
        <v>23</v>
      </c>
      <c r="M4753" t="s">
        <v>23</v>
      </c>
      <c r="N4753" t="s">
        <v>23</v>
      </c>
      <c r="O4753">
        <v>4</v>
      </c>
      <c r="P4753">
        <v>320</v>
      </c>
      <c r="Q4753">
        <v>230</v>
      </c>
      <c r="R4753">
        <v>4.7</v>
      </c>
      <c r="S4753" s="1">
        <v>40867</v>
      </c>
      <c r="T4753">
        <v>2011</v>
      </c>
      <c r="U4753">
        <v>20</v>
      </c>
      <c r="V4753" t="s">
        <v>12098</v>
      </c>
      <c r="W4753" t="s">
        <v>12104</v>
      </c>
      <c r="X4753">
        <v>4</v>
      </c>
      <c r="Y4753" t="s">
        <v>12100</v>
      </c>
      <c r="Z4753">
        <v>1.24</v>
      </c>
      <c r="AA4753">
        <v>7580964</v>
      </c>
      <c r="AB4753" t="s">
        <v>9706</v>
      </c>
      <c r="AC4753">
        <v>0</v>
      </c>
      <c r="AD4753" s="9">
        <f>Merged[[#This Row],[Average_Cost_for_two]]*Merged[[#This Row],[USD Rate]]</f>
        <v>285.2</v>
      </c>
    </row>
    <row r="4754" spans="1:30" x14ac:dyDescent="0.3">
      <c r="A4754">
        <v>6403544</v>
      </c>
      <c r="B4754" t="s">
        <v>9710</v>
      </c>
      <c r="C4754">
        <v>189</v>
      </c>
      <c r="D4754" t="s">
        <v>6021</v>
      </c>
      <c r="E4754" t="s">
        <v>9711</v>
      </c>
      <c r="F4754">
        <v>18.381996999999998</v>
      </c>
      <c r="G4754">
        <v>-33.921453</v>
      </c>
      <c r="H4754" t="s">
        <v>12077</v>
      </c>
      <c r="I4754" t="s">
        <v>9712</v>
      </c>
      <c r="J4754" t="s">
        <v>353</v>
      </c>
      <c r="K4754" t="s">
        <v>23</v>
      </c>
      <c r="L4754" t="s">
        <v>23</v>
      </c>
      <c r="M4754" t="s">
        <v>23</v>
      </c>
      <c r="N4754" t="s">
        <v>23</v>
      </c>
      <c r="O4754">
        <v>3</v>
      </c>
      <c r="P4754">
        <v>319</v>
      </c>
      <c r="Q4754">
        <v>230</v>
      </c>
      <c r="R4754">
        <v>4.8</v>
      </c>
      <c r="S4754" s="1">
        <v>40355</v>
      </c>
      <c r="T4754">
        <v>2010</v>
      </c>
      <c r="U4754">
        <v>26</v>
      </c>
      <c r="V4754" t="s">
        <v>12095</v>
      </c>
      <c r="W4754" t="s">
        <v>12107</v>
      </c>
      <c r="X4754">
        <v>4</v>
      </c>
      <c r="Y4754" t="s">
        <v>12106</v>
      </c>
      <c r="Z4754">
        <v>5.0999999999999997E-2</v>
      </c>
      <c r="AA4754">
        <v>326581</v>
      </c>
      <c r="AB4754" t="s">
        <v>9710</v>
      </c>
      <c r="AC4754">
        <v>6</v>
      </c>
      <c r="AD4754" s="9">
        <f>Merged[[#This Row],[Average_Cost_for_two]]*Merged[[#This Row],[USD Rate]]</f>
        <v>11.729999999999999</v>
      </c>
    </row>
    <row r="4755" spans="1:30" x14ac:dyDescent="0.3">
      <c r="A4755">
        <v>18484464</v>
      </c>
      <c r="B4755" t="s">
        <v>9713</v>
      </c>
      <c r="C4755">
        <v>184</v>
      </c>
      <c r="D4755" t="s">
        <v>6273</v>
      </c>
      <c r="E4755" t="s">
        <v>8615</v>
      </c>
      <c r="F4755">
        <v>103.859955</v>
      </c>
      <c r="G4755">
        <v>1.2905804999999999</v>
      </c>
      <c r="H4755" t="s">
        <v>6273</v>
      </c>
      <c r="I4755" t="s">
        <v>9714</v>
      </c>
      <c r="J4755" t="s">
        <v>6276</v>
      </c>
      <c r="K4755" t="s">
        <v>23</v>
      </c>
      <c r="L4755" t="s">
        <v>23</v>
      </c>
      <c r="M4755" t="s">
        <v>23</v>
      </c>
      <c r="N4755" t="s">
        <v>23</v>
      </c>
      <c r="O4755">
        <v>4</v>
      </c>
      <c r="P4755">
        <v>30</v>
      </c>
      <c r="Q4755">
        <v>220</v>
      </c>
      <c r="R4755">
        <v>3.8</v>
      </c>
      <c r="S4755" s="1">
        <v>42396</v>
      </c>
      <c r="T4755">
        <v>2016</v>
      </c>
      <c r="U4755">
        <v>27</v>
      </c>
      <c r="V4755" t="s">
        <v>12110</v>
      </c>
      <c r="W4755" t="s">
        <v>12113</v>
      </c>
      <c r="X4755">
        <v>5</v>
      </c>
      <c r="Y4755" t="s">
        <v>12106</v>
      </c>
      <c r="Z4755">
        <v>1</v>
      </c>
      <c r="AA4755">
        <v>18484464</v>
      </c>
      <c r="AB4755" t="s">
        <v>9713</v>
      </c>
      <c r="AC4755">
        <v>3</v>
      </c>
      <c r="AD4755" s="9">
        <f>Merged[[#This Row],[Average_Cost_for_two]]*Merged[[#This Row],[USD Rate]]</f>
        <v>220</v>
      </c>
    </row>
    <row r="4756" spans="1:30" x14ac:dyDescent="0.3">
      <c r="A4756">
        <v>6201972</v>
      </c>
      <c r="B4756" t="s">
        <v>9718</v>
      </c>
      <c r="C4756">
        <v>166</v>
      </c>
      <c r="D4756" t="s">
        <v>6028</v>
      </c>
      <c r="E4756" t="s">
        <v>9719</v>
      </c>
      <c r="F4756">
        <v>51.526653000000003</v>
      </c>
      <c r="G4756">
        <v>25.323260600000001</v>
      </c>
      <c r="H4756" t="s">
        <v>12076</v>
      </c>
      <c r="I4756" t="s">
        <v>9720</v>
      </c>
      <c r="J4756" t="s">
        <v>6031</v>
      </c>
      <c r="K4756" t="s">
        <v>23</v>
      </c>
      <c r="L4756" t="s">
        <v>23</v>
      </c>
      <c r="M4756" t="s">
        <v>23</v>
      </c>
      <c r="N4756" t="s">
        <v>23</v>
      </c>
      <c r="O4756">
        <v>4</v>
      </c>
      <c r="P4756">
        <v>197</v>
      </c>
      <c r="Q4756">
        <v>200</v>
      </c>
      <c r="R4756">
        <v>3.9</v>
      </c>
      <c r="S4756" s="1">
        <v>41479</v>
      </c>
      <c r="T4756">
        <v>2013</v>
      </c>
      <c r="U4756">
        <v>24</v>
      </c>
      <c r="V4756" t="s">
        <v>12101</v>
      </c>
      <c r="W4756" t="s">
        <v>12105</v>
      </c>
      <c r="X4756">
        <v>4</v>
      </c>
      <c r="Y4756" t="s">
        <v>12106</v>
      </c>
      <c r="Z4756">
        <v>0.27</v>
      </c>
      <c r="AA4756">
        <v>1674533</v>
      </c>
      <c r="AB4756" t="s">
        <v>9718</v>
      </c>
      <c r="AC4756">
        <v>3</v>
      </c>
      <c r="AD4756" s="9">
        <f>Merged[[#This Row],[Average_Cost_for_two]]*Merged[[#This Row],[USD Rate]]</f>
        <v>54</v>
      </c>
    </row>
    <row r="4757" spans="1:30" x14ac:dyDescent="0.3">
      <c r="A4757">
        <v>6601218</v>
      </c>
      <c r="B4757" t="s">
        <v>9721</v>
      </c>
      <c r="C4757">
        <v>30</v>
      </c>
      <c r="D4757" t="s">
        <v>8248</v>
      </c>
      <c r="E4757" t="s">
        <v>9722</v>
      </c>
      <c r="F4757">
        <v>-47.910166670000002</v>
      </c>
      <c r="G4757">
        <v>-15.82733333</v>
      </c>
      <c r="H4757" t="s">
        <v>12071</v>
      </c>
      <c r="I4757" t="s">
        <v>35</v>
      </c>
      <c r="J4757" t="s">
        <v>7502</v>
      </c>
      <c r="K4757" t="s">
        <v>23</v>
      </c>
      <c r="L4757" t="s">
        <v>23</v>
      </c>
      <c r="M4757" t="s">
        <v>23</v>
      </c>
      <c r="N4757" t="s">
        <v>23</v>
      </c>
      <c r="O4757">
        <v>4</v>
      </c>
      <c r="P4757">
        <v>5</v>
      </c>
      <c r="Q4757">
        <v>200</v>
      </c>
      <c r="R4757">
        <v>3.7</v>
      </c>
      <c r="S4757" s="1">
        <v>41698</v>
      </c>
      <c r="T4757">
        <v>2014</v>
      </c>
      <c r="U4757">
        <v>28</v>
      </c>
      <c r="V4757" t="s">
        <v>12110</v>
      </c>
      <c r="W4757" t="s">
        <v>12112</v>
      </c>
      <c r="X4757">
        <v>5</v>
      </c>
      <c r="Y4757" t="s">
        <v>12100</v>
      </c>
      <c r="Z4757">
        <v>0.2</v>
      </c>
      <c r="AA4757">
        <v>1320244</v>
      </c>
      <c r="AB4757" t="s">
        <v>9721</v>
      </c>
      <c r="AC4757">
        <v>5</v>
      </c>
      <c r="AD4757" s="9">
        <f>Merged[[#This Row],[Average_Cost_for_two]]*Merged[[#This Row],[USD Rate]]</f>
        <v>40</v>
      </c>
    </row>
    <row r="4758" spans="1:30" x14ac:dyDescent="0.3">
      <c r="A4758">
        <v>6700402</v>
      </c>
      <c r="B4758" t="s">
        <v>9724</v>
      </c>
      <c r="C4758">
        <v>30</v>
      </c>
      <c r="D4758" t="s">
        <v>7500</v>
      </c>
      <c r="E4758" t="s">
        <v>8638</v>
      </c>
      <c r="F4758">
        <v>-46.666041</v>
      </c>
      <c r="G4758">
        <v>-23.561568000000001</v>
      </c>
      <c r="H4758" t="s">
        <v>12071</v>
      </c>
      <c r="I4758" t="s">
        <v>352</v>
      </c>
      <c r="J4758" t="s">
        <v>7502</v>
      </c>
      <c r="K4758" t="s">
        <v>23</v>
      </c>
      <c r="L4758" t="s">
        <v>23</v>
      </c>
      <c r="M4758" t="s">
        <v>23</v>
      </c>
      <c r="N4758" t="s">
        <v>23</v>
      </c>
      <c r="O4758">
        <v>4</v>
      </c>
      <c r="P4758">
        <v>73</v>
      </c>
      <c r="Q4758">
        <v>200</v>
      </c>
      <c r="R4758">
        <v>3.4</v>
      </c>
      <c r="S4758" s="1">
        <v>40870</v>
      </c>
      <c r="T4758">
        <v>2011</v>
      </c>
      <c r="U4758">
        <v>23</v>
      </c>
      <c r="V4758" t="s">
        <v>12098</v>
      </c>
      <c r="W4758" t="s">
        <v>12104</v>
      </c>
      <c r="X4758">
        <v>4</v>
      </c>
      <c r="Y4758" t="s">
        <v>12100</v>
      </c>
      <c r="Z4758">
        <v>0.2</v>
      </c>
      <c r="AA4758">
        <v>1340081</v>
      </c>
      <c r="AB4758" t="s">
        <v>9724</v>
      </c>
      <c r="AC4758">
        <v>3</v>
      </c>
      <c r="AD4758" s="9">
        <f>Merged[[#This Row],[Average_Cost_for_two]]*Merged[[#This Row],[USD Rate]]</f>
        <v>40</v>
      </c>
    </row>
    <row r="4759" spans="1:30" x14ac:dyDescent="0.3">
      <c r="A4759">
        <v>7100119</v>
      </c>
      <c r="B4759" t="s">
        <v>9725</v>
      </c>
      <c r="C4759">
        <v>148</v>
      </c>
      <c r="D4759" t="s">
        <v>9726</v>
      </c>
      <c r="E4759" t="s">
        <v>9727</v>
      </c>
      <c r="F4759">
        <v>174.78242700000001</v>
      </c>
      <c r="G4759">
        <v>-41.291773999999997</v>
      </c>
      <c r="H4759" t="s">
        <v>12074</v>
      </c>
      <c r="I4759" t="s">
        <v>9728</v>
      </c>
      <c r="J4759" t="s">
        <v>9729</v>
      </c>
      <c r="K4759" t="s">
        <v>23</v>
      </c>
      <c r="L4759" t="s">
        <v>23</v>
      </c>
      <c r="M4759" t="s">
        <v>23</v>
      </c>
      <c r="N4759" t="s">
        <v>23</v>
      </c>
      <c r="O4759">
        <v>4</v>
      </c>
      <c r="P4759">
        <v>125</v>
      </c>
      <c r="Q4759">
        <v>200</v>
      </c>
      <c r="R4759">
        <v>4.4000000000000004</v>
      </c>
      <c r="S4759" s="1">
        <v>42665</v>
      </c>
      <c r="T4759">
        <v>2016</v>
      </c>
      <c r="U4759">
        <v>22</v>
      </c>
      <c r="V4759" t="s">
        <v>12098</v>
      </c>
      <c r="W4759" t="s">
        <v>12099</v>
      </c>
      <c r="X4759">
        <v>4</v>
      </c>
      <c r="Y4759" t="s">
        <v>12100</v>
      </c>
      <c r="Z4759">
        <v>0.6</v>
      </c>
      <c r="AA4759">
        <v>4260072</v>
      </c>
      <c r="AB4759" t="s">
        <v>9725</v>
      </c>
      <c r="AC4759">
        <v>6</v>
      </c>
      <c r="AD4759" s="9">
        <f>Merged[[#This Row],[Average_Cost_for_two]]*Merged[[#This Row],[USD Rate]]</f>
        <v>120</v>
      </c>
    </row>
    <row r="4760" spans="1:30" x14ac:dyDescent="0.3">
      <c r="A4760">
        <v>18241609</v>
      </c>
      <c r="B4760" t="s">
        <v>9730</v>
      </c>
      <c r="C4760">
        <v>1</v>
      </c>
      <c r="D4760" t="s">
        <v>99</v>
      </c>
      <c r="E4760" t="s">
        <v>3151</v>
      </c>
      <c r="F4760">
        <v>77.176330199999995</v>
      </c>
      <c r="G4760">
        <v>28.697684599999999</v>
      </c>
      <c r="H4760" t="s">
        <v>12069</v>
      </c>
      <c r="I4760" t="s">
        <v>3039</v>
      </c>
      <c r="J4760" t="s">
        <v>102</v>
      </c>
      <c r="K4760" t="s">
        <v>23</v>
      </c>
      <c r="L4760" t="s">
        <v>23</v>
      </c>
      <c r="M4760" t="s">
        <v>23</v>
      </c>
      <c r="N4760" t="s">
        <v>23</v>
      </c>
      <c r="O4760">
        <v>1</v>
      </c>
      <c r="P4760">
        <v>15</v>
      </c>
      <c r="Q4760">
        <v>200</v>
      </c>
      <c r="R4760">
        <v>3.2</v>
      </c>
      <c r="S4760" s="1">
        <v>42981</v>
      </c>
      <c r="T4760">
        <v>2017</v>
      </c>
      <c r="U4760">
        <v>3</v>
      </c>
      <c r="V4760" t="s">
        <v>12101</v>
      </c>
      <c r="W4760" t="s">
        <v>12108</v>
      </c>
      <c r="X4760">
        <v>2</v>
      </c>
      <c r="Y4760" t="s">
        <v>12103</v>
      </c>
      <c r="Z4760">
        <v>1.2E-2</v>
      </c>
      <c r="AA4760">
        <v>218900</v>
      </c>
      <c r="AB4760" t="s">
        <v>9730</v>
      </c>
      <c r="AC4760">
        <v>0</v>
      </c>
      <c r="AD4760" s="9">
        <f>Merged[[#This Row],[Average_Cost_for_two]]*Merged[[#This Row],[USD Rate]]</f>
        <v>2.4</v>
      </c>
    </row>
    <row r="4761" spans="1:30" x14ac:dyDescent="0.3">
      <c r="A4761">
        <v>8743</v>
      </c>
      <c r="B4761" t="s">
        <v>9731</v>
      </c>
      <c r="C4761">
        <v>1</v>
      </c>
      <c r="D4761" t="s">
        <v>99</v>
      </c>
      <c r="E4761" t="s">
        <v>3151</v>
      </c>
      <c r="F4761">
        <v>77.171477800000005</v>
      </c>
      <c r="G4761">
        <v>28.693189499999999</v>
      </c>
      <c r="H4761" t="s">
        <v>12069</v>
      </c>
      <c r="I4761" t="s">
        <v>3039</v>
      </c>
      <c r="J4761" t="s">
        <v>102</v>
      </c>
      <c r="K4761" t="s">
        <v>23</v>
      </c>
      <c r="L4761" t="s">
        <v>23</v>
      </c>
      <c r="M4761" t="s">
        <v>23</v>
      </c>
      <c r="N4761" t="s">
        <v>23</v>
      </c>
      <c r="O4761">
        <v>1</v>
      </c>
      <c r="P4761">
        <v>10</v>
      </c>
      <c r="Q4761">
        <v>200</v>
      </c>
      <c r="R4761">
        <v>3</v>
      </c>
      <c r="S4761" s="1">
        <v>40431</v>
      </c>
      <c r="T4761">
        <v>2010</v>
      </c>
      <c r="U4761">
        <v>10</v>
      </c>
      <c r="V4761" t="s">
        <v>12101</v>
      </c>
      <c r="W4761" t="s">
        <v>12108</v>
      </c>
      <c r="X4761">
        <v>2</v>
      </c>
      <c r="Y4761" t="s">
        <v>12103</v>
      </c>
      <c r="Z4761">
        <v>1.2E-2</v>
      </c>
      <c r="AA4761">
        <v>105</v>
      </c>
      <c r="AB4761" t="s">
        <v>9731</v>
      </c>
      <c r="AC4761">
        <v>5</v>
      </c>
      <c r="AD4761" s="9">
        <f>Merged[[#This Row],[Average_Cost_for_two]]*Merged[[#This Row],[USD Rate]]</f>
        <v>2.4</v>
      </c>
    </row>
    <row r="4762" spans="1:30" x14ac:dyDescent="0.3">
      <c r="A4762">
        <v>18294263</v>
      </c>
      <c r="B4762" t="s">
        <v>9732</v>
      </c>
      <c r="C4762">
        <v>1</v>
      </c>
      <c r="D4762" t="s">
        <v>99</v>
      </c>
      <c r="E4762" t="s">
        <v>3857</v>
      </c>
      <c r="F4762">
        <v>77.232139500000002</v>
      </c>
      <c r="G4762">
        <v>28.629655199999998</v>
      </c>
      <c r="H4762" t="s">
        <v>12069</v>
      </c>
      <c r="I4762" t="s">
        <v>9193</v>
      </c>
      <c r="J4762" t="s">
        <v>102</v>
      </c>
      <c r="K4762" t="s">
        <v>23</v>
      </c>
      <c r="L4762" t="s">
        <v>23</v>
      </c>
      <c r="M4762" t="s">
        <v>23</v>
      </c>
      <c r="N4762" t="s">
        <v>23</v>
      </c>
      <c r="O4762">
        <v>1</v>
      </c>
      <c r="P4762">
        <v>4</v>
      </c>
      <c r="Q4762">
        <v>200</v>
      </c>
      <c r="R4762">
        <v>3</v>
      </c>
      <c r="S4762" s="1">
        <v>42263</v>
      </c>
      <c r="T4762">
        <v>2015</v>
      </c>
      <c r="U4762">
        <v>16</v>
      </c>
      <c r="V4762" t="s">
        <v>12101</v>
      </c>
      <c r="W4762" t="s">
        <v>12108</v>
      </c>
      <c r="X4762">
        <v>3</v>
      </c>
      <c r="Y4762" t="s">
        <v>12103</v>
      </c>
      <c r="Z4762">
        <v>1.2E-2</v>
      </c>
      <c r="AA4762">
        <v>219532</v>
      </c>
      <c r="AB4762" t="s">
        <v>9732</v>
      </c>
      <c r="AC4762">
        <v>3</v>
      </c>
      <c r="AD4762" s="9">
        <f>Merged[[#This Row],[Average_Cost_for_two]]*Merged[[#This Row],[USD Rate]]</f>
        <v>2.4</v>
      </c>
    </row>
    <row r="4763" spans="1:30" x14ac:dyDescent="0.3">
      <c r="A4763">
        <v>7643</v>
      </c>
      <c r="B4763" t="s">
        <v>9733</v>
      </c>
      <c r="C4763">
        <v>1</v>
      </c>
      <c r="D4763" t="s">
        <v>99</v>
      </c>
      <c r="E4763" t="s">
        <v>404</v>
      </c>
      <c r="F4763">
        <v>77.186708199999998</v>
      </c>
      <c r="G4763">
        <v>28.602426300000001</v>
      </c>
      <c r="H4763" t="s">
        <v>12069</v>
      </c>
      <c r="I4763" t="s">
        <v>2818</v>
      </c>
      <c r="J4763" t="s">
        <v>102</v>
      </c>
      <c r="K4763" t="s">
        <v>23</v>
      </c>
      <c r="L4763" t="s">
        <v>23</v>
      </c>
      <c r="M4763" t="s">
        <v>23</v>
      </c>
      <c r="N4763" t="s">
        <v>23</v>
      </c>
      <c r="O4763">
        <v>1</v>
      </c>
      <c r="P4763">
        <v>5</v>
      </c>
      <c r="Q4763">
        <v>200</v>
      </c>
      <c r="R4763">
        <v>2.8</v>
      </c>
      <c r="S4763" s="1">
        <v>41518</v>
      </c>
      <c r="T4763">
        <v>2013</v>
      </c>
      <c r="U4763">
        <v>1</v>
      </c>
      <c r="V4763" t="s">
        <v>12101</v>
      </c>
      <c r="W4763" t="s">
        <v>12108</v>
      </c>
      <c r="X4763">
        <v>1</v>
      </c>
      <c r="Y4763" t="s">
        <v>12103</v>
      </c>
      <c r="Z4763">
        <v>1.2E-2</v>
      </c>
      <c r="AA4763">
        <v>92</v>
      </c>
      <c r="AB4763" t="s">
        <v>9733</v>
      </c>
      <c r="AC4763">
        <v>0</v>
      </c>
      <c r="AD4763" s="9">
        <f>Merged[[#This Row],[Average_Cost_for_two]]*Merged[[#This Row],[USD Rate]]</f>
        <v>2.4</v>
      </c>
    </row>
    <row r="4764" spans="1:30" x14ac:dyDescent="0.3">
      <c r="A4764">
        <v>18312478</v>
      </c>
      <c r="B4764" t="s">
        <v>9734</v>
      </c>
      <c r="C4764">
        <v>1</v>
      </c>
      <c r="D4764" t="s">
        <v>99</v>
      </c>
      <c r="E4764" t="s">
        <v>2161</v>
      </c>
      <c r="F4764">
        <v>77.173710200000002</v>
      </c>
      <c r="G4764">
        <v>28.644700199999999</v>
      </c>
      <c r="H4764" t="s">
        <v>12069</v>
      </c>
      <c r="I4764" t="s">
        <v>1353</v>
      </c>
      <c r="J4764" t="s">
        <v>102</v>
      </c>
      <c r="K4764" t="s">
        <v>23</v>
      </c>
      <c r="L4764" t="s">
        <v>23</v>
      </c>
      <c r="M4764" t="s">
        <v>23</v>
      </c>
      <c r="N4764" t="s">
        <v>23</v>
      </c>
      <c r="O4764">
        <v>1</v>
      </c>
      <c r="P4764">
        <v>5</v>
      </c>
      <c r="Q4764">
        <v>200</v>
      </c>
      <c r="R4764">
        <v>3.1</v>
      </c>
      <c r="S4764" s="1">
        <v>41536</v>
      </c>
      <c r="T4764">
        <v>2013</v>
      </c>
      <c r="U4764">
        <v>19</v>
      </c>
      <c r="V4764" t="s">
        <v>12101</v>
      </c>
      <c r="W4764" t="s">
        <v>12108</v>
      </c>
      <c r="X4764">
        <v>3</v>
      </c>
      <c r="Y4764" t="s">
        <v>12103</v>
      </c>
      <c r="Z4764">
        <v>1.2E-2</v>
      </c>
      <c r="AA4764">
        <v>219750</v>
      </c>
      <c r="AB4764" t="s">
        <v>9734</v>
      </c>
      <c r="AC4764">
        <v>4</v>
      </c>
      <c r="AD4764" s="9">
        <f>Merged[[#This Row],[Average_Cost_for_two]]*Merged[[#This Row],[USD Rate]]</f>
        <v>2.4</v>
      </c>
    </row>
    <row r="4765" spans="1:30" x14ac:dyDescent="0.3">
      <c r="A4765">
        <v>18427209</v>
      </c>
      <c r="B4765" t="s">
        <v>9735</v>
      </c>
      <c r="C4765">
        <v>1</v>
      </c>
      <c r="D4765" t="s">
        <v>99</v>
      </c>
      <c r="E4765" t="s">
        <v>1164</v>
      </c>
      <c r="F4765">
        <v>77.203929000000002</v>
      </c>
      <c r="G4765">
        <v>28.541450399999999</v>
      </c>
      <c r="H4765" t="s">
        <v>12069</v>
      </c>
      <c r="I4765" t="s">
        <v>6515</v>
      </c>
      <c r="J4765" t="s">
        <v>102</v>
      </c>
      <c r="K4765" t="s">
        <v>23</v>
      </c>
      <c r="L4765" t="s">
        <v>23</v>
      </c>
      <c r="M4765" t="s">
        <v>23</v>
      </c>
      <c r="N4765" t="s">
        <v>23</v>
      </c>
      <c r="O4765">
        <v>1</v>
      </c>
      <c r="P4765">
        <v>1</v>
      </c>
      <c r="Q4765">
        <v>200</v>
      </c>
      <c r="R4765">
        <v>1</v>
      </c>
      <c r="S4765" s="1">
        <v>40792</v>
      </c>
      <c r="T4765">
        <v>2011</v>
      </c>
      <c r="U4765">
        <v>6</v>
      </c>
      <c r="V4765" t="s">
        <v>12101</v>
      </c>
      <c r="W4765" t="s">
        <v>12108</v>
      </c>
      <c r="X4765">
        <v>2</v>
      </c>
      <c r="Y4765" t="s">
        <v>12103</v>
      </c>
      <c r="Z4765">
        <v>1.2E-2</v>
      </c>
      <c r="AA4765">
        <v>221127</v>
      </c>
      <c r="AB4765" t="s">
        <v>9735</v>
      </c>
      <c r="AC4765">
        <v>2</v>
      </c>
      <c r="AD4765" s="9">
        <f>Merged[[#This Row],[Average_Cost_for_two]]*Merged[[#This Row],[USD Rate]]</f>
        <v>2.4</v>
      </c>
    </row>
    <row r="4766" spans="1:30" x14ac:dyDescent="0.3">
      <c r="A4766">
        <v>3392</v>
      </c>
      <c r="B4766" t="s">
        <v>9736</v>
      </c>
      <c r="C4766">
        <v>1</v>
      </c>
      <c r="D4766" t="s">
        <v>99</v>
      </c>
      <c r="E4766" t="s">
        <v>688</v>
      </c>
      <c r="F4766">
        <v>77.194321700000003</v>
      </c>
      <c r="G4766">
        <v>28.553329999999999</v>
      </c>
      <c r="H4766" t="s">
        <v>12069</v>
      </c>
      <c r="I4766" t="s">
        <v>534</v>
      </c>
      <c r="J4766" t="s">
        <v>102</v>
      </c>
      <c r="K4766" t="s">
        <v>23</v>
      </c>
      <c r="L4766" t="s">
        <v>23</v>
      </c>
      <c r="M4766" t="s">
        <v>23</v>
      </c>
      <c r="N4766" t="s">
        <v>23</v>
      </c>
      <c r="O4766">
        <v>1</v>
      </c>
      <c r="P4766">
        <v>542</v>
      </c>
      <c r="Q4766">
        <v>200</v>
      </c>
      <c r="R4766">
        <v>4.2</v>
      </c>
      <c r="S4766" s="1">
        <v>42630</v>
      </c>
      <c r="T4766">
        <v>2016</v>
      </c>
      <c r="U4766">
        <v>17</v>
      </c>
      <c r="V4766" t="s">
        <v>12101</v>
      </c>
      <c r="W4766" t="s">
        <v>12108</v>
      </c>
      <c r="X4766">
        <v>3</v>
      </c>
      <c r="Y4766" t="s">
        <v>12103</v>
      </c>
      <c r="Z4766">
        <v>1.2E-2</v>
      </c>
      <c r="AA4766">
        <v>41</v>
      </c>
      <c r="AB4766" t="s">
        <v>9736</v>
      </c>
      <c r="AC4766">
        <v>6</v>
      </c>
      <c r="AD4766" s="9">
        <f>Merged[[#This Row],[Average_Cost_for_two]]*Merged[[#This Row],[USD Rate]]</f>
        <v>2.4</v>
      </c>
    </row>
    <row r="4767" spans="1:30" x14ac:dyDescent="0.3">
      <c r="A4767">
        <v>5420</v>
      </c>
      <c r="B4767" t="s">
        <v>9737</v>
      </c>
      <c r="C4767">
        <v>1</v>
      </c>
      <c r="D4767" t="s">
        <v>99</v>
      </c>
      <c r="E4767" t="s">
        <v>603</v>
      </c>
      <c r="F4767">
        <v>77.096880299999995</v>
      </c>
      <c r="G4767">
        <v>28.635389100000001</v>
      </c>
      <c r="H4767" t="s">
        <v>12069</v>
      </c>
      <c r="I4767" t="s">
        <v>5031</v>
      </c>
      <c r="J4767" t="s">
        <v>102</v>
      </c>
      <c r="K4767" t="s">
        <v>23</v>
      </c>
      <c r="L4767" t="s">
        <v>23</v>
      </c>
      <c r="M4767" t="s">
        <v>23</v>
      </c>
      <c r="N4767" t="s">
        <v>23</v>
      </c>
      <c r="O4767">
        <v>1</v>
      </c>
      <c r="P4767">
        <v>25</v>
      </c>
      <c r="Q4767">
        <v>200</v>
      </c>
      <c r="R4767">
        <v>3.4</v>
      </c>
      <c r="S4767" s="1">
        <v>41165</v>
      </c>
      <c r="T4767">
        <v>2012</v>
      </c>
      <c r="U4767">
        <v>13</v>
      </c>
      <c r="V4767" t="s">
        <v>12101</v>
      </c>
      <c r="W4767" t="s">
        <v>12108</v>
      </c>
      <c r="X4767">
        <v>3</v>
      </c>
      <c r="Y4767" t="s">
        <v>12103</v>
      </c>
      <c r="Z4767">
        <v>1.2E-2</v>
      </c>
      <c r="AA4767">
        <v>66</v>
      </c>
      <c r="AB4767" t="s">
        <v>9737</v>
      </c>
      <c r="AC4767">
        <v>4</v>
      </c>
      <c r="AD4767" s="9">
        <f>Merged[[#This Row],[Average_Cost_for_two]]*Merged[[#This Row],[USD Rate]]</f>
        <v>2.4</v>
      </c>
    </row>
    <row r="4768" spans="1:30" x14ac:dyDescent="0.3">
      <c r="A4768">
        <v>18349910</v>
      </c>
      <c r="B4768" t="s">
        <v>9738</v>
      </c>
      <c r="C4768">
        <v>1</v>
      </c>
      <c r="D4768" t="s">
        <v>99</v>
      </c>
      <c r="E4768" t="s">
        <v>3975</v>
      </c>
      <c r="F4768">
        <v>77.233914200000001</v>
      </c>
      <c r="G4768">
        <v>28.647296900000001</v>
      </c>
      <c r="H4768" t="s">
        <v>12069</v>
      </c>
      <c r="I4768" t="s">
        <v>673</v>
      </c>
      <c r="J4768" t="s">
        <v>102</v>
      </c>
      <c r="K4768" t="s">
        <v>23</v>
      </c>
      <c r="L4768" t="s">
        <v>23</v>
      </c>
      <c r="M4768" t="s">
        <v>23</v>
      </c>
      <c r="N4768" t="s">
        <v>23</v>
      </c>
      <c r="O4768">
        <v>1</v>
      </c>
      <c r="P4768">
        <v>12</v>
      </c>
      <c r="Q4768">
        <v>200</v>
      </c>
      <c r="R4768">
        <v>3.4</v>
      </c>
      <c r="S4768" s="1">
        <v>41157</v>
      </c>
      <c r="T4768">
        <v>2012</v>
      </c>
      <c r="U4768">
        <v>5</v>
      </c>
      <c r="V4768" t="s">
        <v>12101</v>
      </c>
      <c r="W4768" t="s">
        <v>12108</v>
      </c>
      <c r="X4768">
        <v>2</v>
      </c>
      <c r="Y4768" t="s">
        <v>12103</v>
      </c>
      <c r="Z4768">
        <v>1.2E-2</v>
      </c>
      <c r="AA4768">
        <v>220199</v>
      </c>
      <c r="AB4768" t="s">
        <v>9738</v>
      </c>
      <c r="AC4768">
        <v>3</v>
      </c>
      <c r="AD4768" s="9">
        <f>Merged[[#This Row],[Average_Cost_for_two]]*Merged[[#This Row],[USD Rate]]</f>
        <v>2.4</v>
      </c>
    </row>
    <row r="4769" spans="1:30" x14ac:dyDescent="0.3">
      <c r="A4769">
        <v>302884</v>
      </c>
      <c r="B4769" t="s">
        <v>9739</v>
      </c>
      <c r="C4769">
        <v>1</v>
      </c>
      <c r="D4769" t="s">
        <v>99</v>
      </c>
      <c r="E4769" t="s">
        <v>1352</v>
      </c>
      <c r="F4769">
        <v>77.259268129999995</v>
      </c>
      <c r="G4769">
        <v>28.539305039999999</v>
      </c>
      <c r="H4769" t="s">
        <v>12069</v>
      </c>
      <c r="I4769" t="s">
        <v>3153</v>
      </c>
      <c r="J4769" t="s">
        <v>102</v>
      </c>
      <c r="K4769" t="s">
        <v>23</v>
      </c>
      <c r="L4769" t="s">
        <v>103</v>
      </c>
      <c r="M4769" t="s">
        <v>23</v>
      </c>
      <c r="N4769" t="s">
        <v>23</v>
      </c>
      <c r="O4769">
        <v>1</v>
      </c>
      <c r="P4769">
        <v>28</v>
      </c>
      <c r="Q4769">
        <v>200</v>
      </c>
      <c r="R4769">
        <v>3.1</v>
      </c>
      <c r="S4769" s="1">
        <v>42260</v>
      </c>
      <c r="T4769">
        <v>2015</v>
      </c>
      <c r="U4769">
        <v>13</v>
      </c>
      <c r="V4769" t="s">
        <v>12101</v>
      </c>
      <c r="W4769" t="s">
        <v>12108</v>
      </c>
      <c r="X4769">
        <v>3</v>
      </c>
      <c r="Y4769" t="s">
        <v>12103</v>
      </c>
      <c r="Z4769">
        <v>1.2E-2</v>
      </c>
      <c r="AA4769">
        <v>3635</v>
      </c>
      <c r="AB4769" t="s">
        <v>9739</v>
      </c>
      <c r="AC4769">
        <v>0</v>
      </c>
      <c r="AD4769" s="9">
        <f>Merged[[#This Row],[Average_Cost_for_two]]*Merged[[#This Row],[USD Rate]]</f>
        <v>2.4</v>
      </c>
    </row>
    <row r="4770" spans="1:30" x14ac:dyDescent="0.3">
      <c r="A4770">
        <v>312003</v>
      </c>
      <c r="B4770" t="s">
        <v>9741</v>
      </c>
      <c r="C4770">
        <v>1</v>
      </c>
      <c r="D4770" t="s">
        <v>99</v>
      </c>
      <c r="E4770" t="s">
        <v>2137</v>
      </c>
      <c r="F4770">
        <v>77.190558980000006</v>
      </c>
      <c r="G4770">
        <v>28.65467653</v>
      </c>
      <c r="H4770" t="s">
        <v>12069</v>
      </c>
      <c r="I4770" t="s">
        <v>6515</v>
      </c>
      <c r="J4770" t="s">
        <v>102</v>
      </c>
      <c r="K4770" t="s">
        <v>23</v>
      </c>
      <c r="L4770" t="s">
        <v>23</v>
      </c>
      <c r="M4770" t="s">
        <v>23</v>
      </c>
      <c r="N4770" t="s">
        <v>23</v>
      </c>
      <c r="O4770">
        <v>1</v>
      </c>
      <c r="P4770">
        <v>74</v>
      </c>
      <c r="Q4770">
        <v>200</v>
      </c>
      <c r="R4770">
        <v>4</v>
      </c>
      <c r="S4770" s="1">
        <v>42638</v>
      </c>
      <c r="T4770">
        <v>2016</v>
      </c>
      <c r="U4770">
        <v>25</v>
      </c>
      <c r="V4770" t="s">
        <v>12101</v>
      </c>
      <c r="W4770" t="s">
        <v>12108</v>
      </c>
      <c r="X4770">
        <v>5</v>
      </c>
      <c r="Y4770" t="s">
        <v>12103</v>
      </c>
      <c r="Z4770">
        <v>1.2E-2</v>
      </c>
      <c r="AA4770">
        <v>3745</v>
      </c>
      <c r="AB4770" t="s">
        <v>9741</v>
      </c>
      <c r="AC4770">
        <v>0</v>
      </c>
      <c r="AD4770" s="9">
        <f>Merged[[#This Row],[Average_Cost_for_two]]*Merged[[#This Row],[USD Rate]]</f>
        <v>2.4</v>
      </c>
    </row>
    <row r="4771" spans="1:30" x14ac:dyDescent="0.3">
      <c r="A4771">
        <v>309481</v>
      </c>
      <c r="B4771" t="s">
        <v>9742</v>
      </c>
      <c r="C4771">
        <v>1</v>
      </c>
      <c r="D4771" t="s">
        <v>99</v>
      </c>
      <c r="E4771" t="s">
        <v>3848</v>
      </c>
      <c r="F4771">
        <v>77.273885899999996</v>
      </c>
      <c r="G4771">
        <v>28.658071799999998</v>
      </c>
      <c r="H4771" t="s">
        <v>12069</v>
      </c>
      <c r="I4771" t="s">
        <v>3765</v>
      </c>
      <c r="J4771" t="s">
        <v>102</v>
      </c>
      <c r="K4771" t="s">
        <v>23</v>
      </c>
      <c r="L4771" t="s">
        <v>23</v>
      </c>
      <c r="M4771" t="s">
        <v>23</v>
      </c>
      <c r="N4771" t="s">
        <v>23</v>
      </c>
      <c r="O4771">
        <v>1</v>
      </c>
      <c r="P4771">
        <v>13</v>
      </c>
      <c r="Q4771">
        <v>200</v>
      </c>
      <c r="R4771">
        <v>3.1</v>
      </c>
      <c r="S4771" s="1">
        <v>40793</v>
      </c>
      <c r="T4771">
        <v>2011</v>
      </c>
      <c r="U4771">
        <v>7</v>
      </c>
      <c r="V4771" t="s">
        <v>12101</v>
      </c>
      <c r="W4771" t="s">
        <v>12108</v>
      </c>
      <c r="X4771">
        <v>2</v>
      </c>
      <c r="Y4771" t="s">
        <v>12103</v>
      </c>
      <c r="Z4771">
        <v>1.2E-2</v>
      </c>
      <c r="AA4771">
        <v>3714</v>
      </c>
      <c r="AB4771" t="s">
        <v>9742</v>
      </c>
      <c r="AC4771">
        <v>3</v>
      </c>
      <c r="AD4771" s="9">
        <f>Merged[[#This Row],[Average_Cost_for_two]]*Merged[[#This Row],[USD Rate]]</f>
        <v>2.4</v>
      </c>
    </row>
    <row r="4772" spans="1:30" x14ac:dyDescent="0.3">
      <c r="A4772">
        <v>311949</v>
      </c>
      <c r="B4772" t="s">
        <v>9743</v>
      </c>
      <c r="C4772">
        <v>1</v>
      </c>
      <c r="D4772" t="s">
        <v>99</v>
      </c>
      <c r="E4772" t="s">
        <v>3642</v>
      </c>
      <c r="F4772">
        <v>77.278284999999997</v>
      </c>
      <c r="G4772">
        <v>28.631552800000001</v>
      </c>
      <c r="H4772" t="s">
        <v>12069</v>
      </c>
      <c r="I4772" t="s">
        <v>478</v>
      </c>
      <c r="J4772" t="s">
        <v>102</v>
      </c>
      <c r="K4772" t="s">
        <v>23</v>
      </c>
      <c r="L4772" t="s">
        <v>23</v>
      </c>
      <c r="M4772" t="s">
        <v>23</v>
      </c>
      <c r="N4772" t="s">
        <v>23</v>
      </c>
      <c r="O4772">
        <v>1</v>
      </c>
      <c r="P4772">
        <v>7</v>
      </c>
      <c r="Q4772">
        <v>200</v>
      </c>
      <c r="R4772">
        <v>3</v>
      </c>
      <c r="S4772" s="1">
        <v>42614</v>
      </c>
      <c r="T4772">
        <v>2016</v>
      </c>
      <c r="U4772">
        <v>1</v>
      </c>
      <c r="V4772" t="s">
        <v>12101</v>
      </c>
      <c r="W4772" t="s">
        <v>12108</v>
      </c>
      <c r="X4772">
        <v>1</v>
      </c>
      <c r="Y4772" t="s">
        <v>12103</v>
      </c>
      <c r="Z4772">
        <v>1.2E-2</v>
      </c>
      <c r="AA4772">
        <v>3744</v>
      </c>
      <c r="AB4772" t="s">
        <v>9743</v>
      </c>
      <c r="AC4772">
        <v>4</v>
      </c>
      <c r="AD4772" s="9">
        <f>Merged[[#This Row],[Average_Cost_for_two]]*Merged[[#This Row],[USD Rate]]</f>
        <v>2.4</v>
      </c>
    </row>
    <row r="4773" spans="1:30" x14ac:dyDescent="0.3">
      <c r="A4773">
        <v>2995</v>
      </c>
      <c r="B4773" t="s">
        <v>9744</v>
      </c>
      <c r="C4773">
        <v>1</v>
      </c>
      <c r="D4773" t="s">
        <v>99</v>
      </c>
      <c r="E4773" t="s">
        <v>3124</v>
      </c>
      <c r="F4773">
        <v>77.296850000000006</v>
      </c>
      <c r="G4773">
        <v>28.541272800000002</v>
      </c>
      <c r="H4773" t="s">
        <v>12069</v>
      </c>
      <c r="I4773" t="s">
        <v>5031</v>
      </c>
      <c r="J4773" t="s">
        <v>102</v>
      </c>
      <c r="K4773" t="s">
        <v>23</v>
      </c>
      <c r="L4773" t="s">
        <v>23</v>
      </c>
      <c r="M4773" t="s">
        <v>23</v>
      </c>
      <c r="N4773" t="s">
        <v>23</v>
      </c>
      <c r="O4773">
        <v>1</v>
      </c>
      <c r="P4773">
        <v>15</v>
      </c>
      <c r="Q4773">
        <v>200</v>
      </c>
      <c r="R4773">
        <v>3.2</v>
      </c>
      <c r="S4773" s="1">
        <v>40792</v>
      </c>
      <c r="T4773">
        <v>2011</v>
      </c>
      <c r="U4773">
        <v>6</v>
      </c>
      <c r="V4773" t="s">
        <v>12101</v>
      </c>
      <c r="W4773" t="s">
        <v>12108</v>
      </c>
      <c r="X4773">
        <v>2</v>
      </c>
      <c r="Y4773" t="s">
        <v>12103</v>
      </c>
      <c r="Z4773">
        <v>1.2E-2</v>
      </c>
      <c r="AA4773">
        <v>36</v>
      </c>
      <c r="AB4773" t="s">
        <v>9744</v>
      </c>
      <c r="AC4773">
        <v>2</v>
      </c>
      <c r="AD4773" s="9">
        <f>Merged[[#This Row],[Average_Cost_for_two]]*Merged[[#This Row],[USD Rate]]</f>
        <v>2.4</v>
      </c>
    </row>
    <row r="4774" spans="1:30" x14ac:dyDescent="0.3">
      <c r="A4774">
        <v>312703</v>
      </c>
      <c r="B4774" t="s">
        <v>9745</v>
      </c>
      <c r="C4774">
        <v>1</v>
      </c>
      <c r="D4774" t="s">
        <v>99</v>
      </c>
      <c r="E4774" t="s">
        <v>841</v>
      </c>
      <c r="F4774">
        <v>77.307818699999999</v>
      </c>
      <c r="G4774">
        <v>28.5898772</v>
      </c>
      <c r="H4774" t="s">
        <v>12069</v>
      </c>
      <c r="I4774" t="s">
        <v>4910</v>
      </c>
      <c r="J4774" t="s">
        <v>102</v>
      </c>
      <c r="K4774" t="s">
        <v>23</v>
      </c>
      <c r="L4774" t="s">
        <v>23</v>
      </c>
      <c r="M4774" t="s">
        <v>23</v>
      </c>
      <c r="N4774" t="s">
        <v>23</v>
      </c>
      <c r="O4774">
        <v>1</v>
      </c>
      <c r="P4774">
        <v>6</v>
      </c>
      <c r="Q4774">
        <v>200</v>
      </c>
      <c r="R4774">
        <v>2.9</v>
      </c>
      <c r="S4774" s="1">
        <v>43348</v>
      </c>
      <c r="T4774">
        <v>2018</v>
      </c>
      <c r="U4774">
        <v>5</v>
      </c>
      <c r="V4774" t="s">
        <v>12101</v>
      </c>
      <c r="W4774" t="s">
        <v>12108</v>
      </c>
      <c r="X4774">
        <v>2</v>
      </c>
      <c r="Y4774" t="s">
        <v>12103</v>
      </c>
      <c r="Z4774">
        <v>1.2E-2</v>
      </c>
      <c r="AA4774">
        <v>3753</v>
      </c>
      <c r="AB4774" t="s">
        <v>9745</v>
      </c>
      <c r="AC4774">
        <v>3</v>
      </c>
      <c r="AD4774" s="9">
        <f>Merged[[#This Row],[Average_Cost_for_two]]*Merged[[#This Row],[USD Rate]]</f>
        <v>2.4</v>
      </c>
    </row>
    <row r="4775" spans="1:30" x14ac:dyDescent="0.3">
      <c r="A4775">
        <v>9380</v>
      </c>
      <c r="B4775" t="s">
        <v>9746</v>
      </c>
      <c r="C4775">
        <v>1</v>
      </c>
      <c r="D4775" t="s">
        <v>99</v>
      </c>
      <c r="E4775" t="s">
        <v>1482</v>
      </c>
      <c r="F4775">
        <v>77.190437900000006</v>
      </c>
      <c r="G4775">
        <v>28.705803100000001</v>
      </c>
      <c r="H4775" t="s">
        <v>12069</v>
      </c>
      <c r="I4775" t="s">
        <v>9747</v>
      </c>
      <c r="J4775" t="s">
        <v>102</v>
      </c>
      <c r="K4775" t="s">
        <v>23</v>
      </c>
      <c r="L4775" t="s">
        <v>23</v>
      </c>
      <c r="M4775" t="s">
        <v>23</v>
      </c>
      <c r="N4775" t="s">
        <v>23</v>
      </c>
      <c r="O4775">
        <v>1</v>
      </c>
      <c r="P4775">
        <v>32</v>
      </c>
      <c r="Q4775">
        <v>200</v>
      </c>
      <c r="R4775">
        <v>3.3</v>
      </c>
      <c r="S4775" s="1">
        <v>40432</v>
      </c>
      <c r="T4775">
        <v>2010</v>
      </c>
      <c r="U4775">
        <v>11</v>
      </c>
      <c r="V4775" t="s">
        <v>12101</v>
      </c>
      <c r="W4775" t="s">
        <v>12108</v>
      </c>
      <c r="X4775">
        <v>2</v>
      </c>
      <c r="Y4775" t="s">
        <v>12103</v>
      </c>
      <c r="Z4775">
        <v>1.2E-2</v>
      </c>
      <c r="AA4775">
        <v>113</v>
      </c>
      <c r="AB4775" t="s">
        <v>9746</v>
      </c>
      <c r="AC4775">
        <v>6</v>
      </c>
      <c r="AD4775" s="9">
        <f>Merged[[#This Row],[Average_Cost_for_two]]*Merged[[#This Row],[USD Rate]]</f>
        <v>2.4</v>
      </c>
    </row>
    <row r="4776" spans="1:30" x14ac:dyDescent="0.3">
      <c r="A4776">
        <v>310989</v>
      </c>
      <c r="B4776" t="s">
        <v>9748</v>
      </c>
      <c r="C4776">
        <v>1</v>
      </c>
      <c r="D4776" t="s">
        <v>99</v>
      </c>
      <c r="E4776" t="s">
        <v>4685</v>
      </c>
      <c r="F4776">
        <v>77.219049299999995</v>
      </c>
      <c r="G4776">
        <v>28.709430699999999</v>
      </c>
      <c r="H4776" t="s">
        <v>12069</v>
      </c>
      <c r="I4776" t="s">
        <v>3039</v>
      </c>
      <c r="J4776" t="s">
        <v>102</v>
      </c>
      <c r="K4776" t="s">
        <v>23</v>
      </c>
      <c r="L4776" t="s">
        <v>23</v>
      </c>
      <c r="M4776" t="s">
        <v>23</v>
      </c>
      <c r="N4776" t="s">
        <v>23</v>
      </c>
      <c r="O4776">
        <v>1</v>
      </c>
      <c r="P4776">
        <v>5</v>
      </c>
      <c r="Q4776">
        <v>200</v>
      </c>
      <c r="R4776">
        <v>2.9</v>
      </c>
      <c r="S4776" s="1">
        <v>41909</v>
      </c>
      <c r="T4776">
        <v>2014</v>
      </c>
      <c r="U4776">
        <v>27</v>
      </c>
      <c r="V4776" t="s">
        <v>12101</v>
      </c>
      <c r="W4776" t="s">
        <v>12108</v>
      </c>
      <c r="X4776">
        <v>4</v>
      </c>
      <c r="Y4776" t="s">
        <v>12103</v>
      </c>
      <c r="Z4776">
        <v>1.2E-2</v>
      </c>
      <c r="AA4776">
        <v>3732</v>
      </c>
      <c r="AB4776" t="s">
        <v>9748</v>
      </c>
      <c r="AC4776">
        <v>6</v>
      </c>
      <c r="AD4776" s="9">
        <f>Merged[[#This Row],[Average_Cost_for_two]]*Merged[[#This Row],[USD Rate]]</f>
        <v>2.4</v>
      </c>
    </row>
    <row r="4777" spans="1:30" x14ac:dyDescent="0.3">
      <c r="A4777">
        <v>304621</v>
      </c>
      <c r="B4777" t="s">
        <v>9749</v>
      </c>
      <c r="C4777">
        <v>1</v>
      </c>
      <c r="D4777" t="s">
        <v>99</v>
      </c>
      <c r="E4777" t="s">
        <v>3146</v>
      </c>
      <c r="F4777">
        <v>77.173877000000005</v>
      </c>
      <c r="G4777">
        <v>28.551483999999999</v>
      </c>
      <c r="H4777" t="s">
        <v>12069</v>
      </c>
      <c r="I4777" t="s">
        <v>8256</v>
      </c>
      <c r="J4777" t="s">
        <v>102</v>
      </c>
      <c r="K4777" t="s">
        <v>23</v>
      </c>
      <c r="L4777" t="s">
        <v>23</v>
      </c>
      <c r="M4777" t="s">
        <v>23</v>
      </c>
      <c r="N4777" t="s">
        <v>23</v>
      </c>
      <c r="O4777">
        <v>1</v>
      </c>
      <c r="P4777">
        <v>16</v>
      </c>
      <c r="Q4777">
        <v>200</v>
      </c>
      <c r="R4777">
        <v>3.3</v>
      </c>
      <c r="S4777" s="1">
        <v>40790</v>
      </c>
      <c r="T4777">
        <v>2011</v>
      </c>
      <c r="U4777">
        <v>4</v>
      </c>
      <c r="V4777" t="s">
        <v>12101</v>
      </c>
      <c r="W4777" t="s">
        <v>12108</v>
      </c>
      <c r="X4777">
        <v>2</v>
      </c>
      <c r="Y4777" t="s">
        <v>12103</v>
      </c>
      <c r="Z4777">
        <v>1.2E-2</v>
      </c>
      <c r="AA4777">
        <v>3656</v>
      </c>
      <c r="AB4777" t="s">
        <v>9749</v>
      </c>
      <c r="AC4777">
        <v>0</v>
      </c>
      <c r="AD4777" s="9">
        <f>Merged[[#This Row],[Average_Cost_for_two]]*Merged[[#This Row],[USD Rate]]</f>
        <v>2.4</v>
      </c>
    </row>
    <row r="4778" spans="1:30" x14ac:dyDescent="0.3">
      <c r="A4778">
        <v>300259</v>
      </c>
      <c r="B4778" t="s">
        <v>9750</v>
      </c>
      <c r="C4778">
        <v>1</v>
      </c>
      <c r="D4778" t="s">
        <v>99</v>
      </c>
      <c r="E4778" t="s">
        <v>3146</v>
      </c>
      <c r="F4778">
        <v>77.171644400000005</v>
      </c>
      <c r="G4778">
        <v>28.556858200000001</v>
      </c>
      <c r="H4778" t="s">
        <v>12069</v>
      </c>
      <c r="I4778" t="s">
        <v>2818</v>
      </c>
      <c r="J4778" t="s">
        <v>102</v>
      </c>
      <c r="K4778" t="s">
        <v>23</v>
      </c>
      <c r="L4778" t="s">
        <v>23</v>
      </c>
      <c r="M4778" t="s">
        <v>23</v>
      </c>
      <c r="N4778" t="s">
        <v>23</v>
      </c>
      <c r="O4778">
        <v>1</v>
      </c>
      <c r="P4778">
        <v>7</v>
      </c>
      <c r="Q4778">
        <v>200</v>
      </c>
      <c r="R4778">
        <v>2.8</v>
      </c>
      <c r="S4778" s="1">
        <v>42260</v>
      </c>
      <c r="T4778">
        <v>2015</v>
      </c>
      <c r="U4778">
        <v>13</v>
      </c>
      <c r="V4778" t="s">
        <v>12101</v>
      </c>
      <c r="W4778" t="s">
        <v>12108</v>
      </c>
      <c r="X4778">
        <v>3</v>
      </c>
      <c r="Y4778" t="s">
        <v>12103</v>
      </c>
      <c r="Z4778">
        <v>1.2E-2</v>
      </c>
      <c r="AA4778">
        <v>3604</v>
      </c>
      <c r="AB4778" t="s">
        <v>9750</v>
      </c>
      <c r="AC4778">
        <v>0</v>
      </c>
      <c r="AD4778" s="9">
        <f>Merged[[#This Row],[Average_Cost_for_two]]*Merged[[#This Row],[USD Rate]]</f>
        <v>2.4</v>
      </c>
    </row>
    <row r="4779" spans="1:30" x14ac:dyDescent="0.3">
      <c r="A4779">
        <v>9635</v>
      </c>
      <c r="B4779" t="s">
        <v>9751</v>
      </c>
      <c r="C4779">
        <v>1</v>
      </c>
      <c r="D4779" t="s">
        <v>99</v>
      </c>
      <c r="E4779" t="s">
        <v>5624</v>
      </c>
      <c r="F4779">
        <v>76.985277699999997</v>
      </c>
      <c r="G4779">
        <v>28.609169699999999</v>
      </c>
      <c r="H4779" t="s">
        <v>12069</v>
      </c>
      <c r="I4779" t="s">
        <v>7596</v>
      </c>
      <c r="J4779" t="s">
        <v>102</v>
      </c>
      <c r="K4779" t="s">
        <v>23</v>
      </c>
      <c r="L4779" t="s">
        <v>23</v>
      </c>
      <c r="M4779" t="s">
        <v>23</v>
      </c>
      <c r="N4779" t="s">
        <v>23</v>
      </c>
      <c r="O4779">
        <v>1</v>
      </c>
      <c r="P4779">
        <v>2</v>
      </c>
      <c r="Q4779">
        <v>200</v>
      </c>
      <c r="R4779">
        <v>1</v>
      </c>
      <c r="S4779" s="1">
        <v>43001</v>
      </c>
      <c r="T4779">
        <v>2017</v>
      </c>
      <c r="U4779">
        <v>23</v>
      </c>
      <c r="V4779" t="s">
        <v>12101</v>
      </c>
      <c r="W4779" t="s">
        <v>12108</v>
      </c>
      <c r="X4779">
        <v>4</v>
      </c>
      <c r="Y4779" t="s">
        <v>12103</v>
      </c>
      <c r="Z4779">
        <v>1.2E-2</v>
      </c>
      <c r="AA4779">
        <v>116</v>
      </c>
      <c r="AB4779" t="s">
        <v>9751</v>
      </c>
      <c r="AC4779">
        <v>6</v>
      </c>
      <c r="AD4779" s="9">
        <f>Merged[[#This Row],[Average_Cost_for_two]]*Merged[[#This Row],[USD Rate]]</f>
        <v>2.4</v>
      </c>
    </row>
    <row r="4780" spans="1:30" x14ac:dyDescent="0.3">
      <c r="A4780">
        <v>7434</v>
      </c>
      <c r="B4780" t="s">
        <v>9752</v>
      </c>
      <c r="C4780">
        <v>1</v>
      </c>
      <c r="D4780" t="s">
        <v>99</v>
      </c>
      <c r="E4780" t="s">
        <v>2843</v>
      </c>
      <c r="F4780">
        <v>77.138089699999995</v>
      </c>
      <c r="G4780">
        <v>28.619984899999999</v>
      </c>
      <c r="H4780" t="s">
        <v>12069</v>
      </c>
      <c r="I4780" t="s">
        <v>9753</v>
      </c>
      <c r="J4780" t="s">
        <v>102</v>
      </c>
      <c r="K4780" t="s">
        <v>23</v>
      </c>
      <c r="L4780" t="s">
        <v>23</v>
      </c>
      <c r="M4780" t="s">
        <v>23</v>
      </c>
      <c r="N4780" t="s">
        <v>23</v>
      </c>
      <c r="O4780">
        <v>1</v>
      </c>
      <c r="P4780">
        <v>7</v>
      </c>
      <c r="Q4780">
        <v>200</v>
      </c>
      <c r="R4780">
        <v>3</v>
      </c>
      <c r="S4780" s="1">
        <v>40811</v>
      </c>
      <c r="T4780">
        <v>2011</v>
      </c>
      <c r="U4780">
        <v>25</v>
      </c>
      <c r="V4780" t="s">
        <v>12101</v>
      </c>
      <c r="W4780" t="s">
        <v>12108</v>
      </c>
      <c r="X4780">
        <v>5</v>
      </c>
      <c r="Y4780" t="s">
        <v>12103</v>
      </c>
      <c r="Z4780">
        <v>1.2E-2</v>
      </c>
      <c r="AA4780">
        <v>90</v>
      </c>
      <c r="AB4780" t="s">
        <v>9752</v>
      </c>
      <c r="AC4780">
        <v>0</v>
      </c>
      <c r="AD4780" s="9">
        <f>Merged[[#This Row],[Average_Cost_for_two]]*Merged[[#This Row],[USD Rate]]</f>
        <v>2.4</v>
      </c>
    </row>
    <row r="4781" spans="1:30" x14ac:dyDescent="0.3">
      <c r="A4781">
        <v>18384879</v>
      </c>
      <c r="B4781" t="s">
        <v>9754</v>
      </c>
      <c r="C4781">
        <v>1</v>
      </c>
      <c r="D4781" t="s">
        <v>99</v>
      </c>
      <c r="E4781" t="s">
        <v>2127</v>
      </c>
      <c r="F4781">
        <v>77.209439149999994</v>
      </c>
      <c r="G4781">
        <v>28.624866090000001</v>
      </c>
      <c r="H4781" t="s">
        <v>12069</v>
      </c>
      <c r="I4781" t="s">
        <v>5018</v>
      </c>
      <c r="J4781" t="s">
        <v>102</v>
      </c>
      <c r="K4781" t="s">
        <v>23</v>
      </c>
      <c r="L4781" t="s">
        <v>23</v>
      </c>
      <c r="M4781" t="s">
        <v>23</v>
      </c>
      <c r="N4781" t="s">
        <v>23</v>
      </c>
      <c r="O4781">
        <v>1</v>
      </c>
      <c r="P4781">
        <v>6</v>
      </c>
      <c r="Q4781">
        <v>200</v>
      </c>
      <c r="R4781">
        <v>3</v>
      </c>
      <c r="S4781" s="1">
        <v>41169</v>
      </c>
      <c r="T4781">
        <v>2012</v>
      </c>
      <c r="U4781">
        <v>17</v>
      </c>
      <c r="V4781" t="s">
        <v>12101</v>
      </c>
      <c r="W4781" t="s">
        <v>12108</v>
      </c>
      <c r="X4781">
        <v>4</v>
      </c>
      <c r="Y4781" t="s">
        <v>12103</v>
      </c>
      <c r="Z4781">
        <v>1.2E-2</v>
      </c>
      <c r="AA4781">
        <v>220619</v>
      </c>
      <c r="AB4781" t="s">
        <v>9754</v>
      </c>
      <c r="AC4781">
        <v>1</v>
      </c>
      <c r="AD4781" s="9">
        <f>Merged[[#This Row],[Average_Cost_for_two]]*Merged[[#This Row],[USD Rate]]</f>
        <v>2.4</v>
      </c>
    </row>
    <row r="4782" spans="1:30" x14ac:dyDescent="0.3">
      <c r="A4782">
        <v>306535</v>
      </c>
      <c r="B4782" t="s">
        <v>9755</v>
      </c>
      <c r="C4782">
        <v>1</v>
      </c>
      <c r="D4782" t="s">
        <v>99</v>
      </c>
      <c r="E4782" t="s">
        <v>5095</v>
      </c>
      <c r="F4782">
        <v>77.194026300000004</v>
      </c>
      <c r="G4782">
        <v>28.569778700000001</v>
      </c>
      <c r="H4782" t="s">
        <v>12069</v>
      </c>
      <c r="I4782" t="s">
        <v>6515</v>
      </c>
      <c r="J4782" t="s">
        <v>102</v>
      </c>
      <c r="K4782" t="s">
        <v>23</v>
      </c>
      <c r="L4782" t="s">
        <v>103</v>
      </c>
      <c r="M4782" t="s">
        <v>23</v>
      </c>
      <c r="N4782" t="s">
        <v>23</v>
      </c>
      <c r="O4782">
        <v>1</v>
      </c>
      <c r="P4782">
        <v>168</v>
      </c>
      <c r="Q4782">
        <v>200</v>
      </c>
      <c r="R4782">
        <v>3.8</v>
      </c>
      <c r="S4782" s="1">
        <v>42622</v>
      </c>
      <c r="T4782">
        <v>2016</v>
      </c>
      <c r="U4782">
        <v>9</v>
      </c>
      <c r="V4782" t="s">
        <v>12101</v>
      </c>
      <c r="W4782" t="s">
        <v>12108</v>
      </c>
      <c r="X4782">
        <v>2</v>
      </c>
      <c r="Y4782" t="s">
        <v>12103</v>
      </c>
      <c r="Z4782">
        <v>1.2E-2</v>
      </c>
      <c r="AA4782">
        <v>3679</v>
      </c>
      <c r="AB4782" t="s">
        <v>9755</v>
      </c>
      <c r="AC4782">
        <v>5</v>
      </c>
      <c r="AD4782" s="9">
        <f>Merged[[#This Row],[Average_Cost_for_two]]*Merged[[#This Row],[USD Rate]]</f>
        <v>2.4</v>
      </c>
    </row>
    <row r="4783" spans="1:30" x14ac:dyDescent="0.3">
      <c r="A4783">
        <v>18292480</v>
      </c>
      <c r="B4783" t="s">
        <v>9756</v>
      </c>
      <c r="C4783">
        <v>1</v>
      </c>
      <c r="D4783" t="s">
        <v>99</v>
      </c>
      <c r="E4783" t="s">
        <v>1544</v>
      </c>
      <c r="F4783">
        <v>77.106875799999997</v>
      </c>
      <c r="G4783">
        <v>28.641769</v>
      </c>
      <c r="H4783" t="s">
        <v>12069</v>
      </c>
      <c r="I4783" t="s">
        <v>2818</v>
      </c>
      <c r="J4783" t="s">
        <v>102</v>
      </c>
      <c r="K4783" t="s">
        <v>23</v>
      </c>
      <c r="L4783" t="s">
        <v>23</v>
      </c>
      <c r="M4783" t="s">
        <v>23</v>
      </c>
      <c r="N4783" t="s">
        <v>23</v>
      </c>
      <c r="O4783">
        <v>1</v>
      </c>
      <c r="P4783">
        <v>2</v>
      </c>
      <c r="Q4783">
        <v>200</v>
      </c>
      <c r="R4783">
        <v>1</v>
      </c>
      <c r="S4783" s="1">
        <v>41518</v>
      </c>
      <c r="T4783">
        <v>2013</v>
      </c>
      <c r="U4783">
        <v>1</v>
      </c>
      <c r="V4783" t="s">
        <v>12101</v>
      </c>
      <c r="W4783" t="s">
        <v>12108</v>
      </c>
      <c r="X4783">
        <v>1</v>
      </c>
      <c r="Y4783" t="s">
        <v>12103</v>
      </c>
      <c r="Z4783">
        <v>1.2E-2</v>
      </c>
      <c r="AA4783">
        <v>219510</v>
      </c>
      <c r="AB4783" t="s">
        <v>9756</v>
      </c>
      <c r="AC4783">
        <v>0</v>
      </c>
      <c r="AD4783" s="9">
        <f>Merged[[#This Row],[Average_Cost_for_two]]*Merged[[#This Row],[USD Rate]]</f>
        <v>2.4</v>
      </c>
    </row>
    <row r="4784" spans="1:30" x14ac:dyDescent="0.3">
      <c r="A4784">
        <v>312853</v>
      </c>
      <c r="B4784" t="s">
        <v>9757</v>
      </c>
      <c r="C4784">
        <v>1</v>
      </c>
      <c r="D4784" t="s">
        <v>99</v>
      </c>
      <c r="E4784" t="s">
        <v>1880</v>
      </c>
      <c r="F4784">
        <v>77.096681599999997</v>
      </c>
      <c r="G4784">
        <v>28.638033799999999</v>
      </c>
      <c r="H4784" t="s">
        <v>12069</v>
      </c>
      <c r="I4784" t="s">
        <v>6515</v>
      </c>
      <c r="J4784" t="s">
        <v>102</v>
      </c>
      <c r="K4784" t="s">
        <v>23</v>
      </c>
      <c r="L4784" t="s">
        <v>23</v>
      </c>
      <c r="M4784" t="s">
        <v>23</v>
      </c>
      <c r="N4784" t="s">
        <v>23</v>
      </c>
      <c r="O4784">
        <v>1</v>
      </c>
      <c r="P4784">
        <v>2</v>
      </c>
      <c r="Q4784">
        <v>200</v>
      </c>
      <c r="R4784">
        <v>1</v>
      </c>
      <c r="S4784" s="1">
        <v>42989</v>
      </c>
      <c r="T4784">
        <v>2017</v>
      </c>
      <c r="U4784">
        <v>11</v>
      </c>
      <c r="V4784" t="s">
        <v>12101</v>
      </c>
      <c r="W4784" t="s">
        <v>12108</v>
      </c>
      <c r="X4784">
        <v>3</v>
      </c>
      <c r="Y4784" t="s">
        <v>12103</v>
      </c>
      <c r="Z4784">
        <v>1.2E-2</v>
      </c>
      <c r="AA4784">
        <v>3755</v>
      </c>
      <c r="AB4784" t="s">
        <v>9757</v>
      </c>
      <c r="AC4784">
        <v>1</v>
      </c>
      <c r="AD4784" s="9">
        <f>Merged[[#This Row],[Average_Cost_for_two]]*Merged[[#This Row],[USD Rate]]</f>
        <v>2.4</v>
      </c>
    </row>
    <row r="4785" spans="1:30" x14ac:dyDescent="0.3">
      <c r="A4785">
        <v>18358667</v>
      </c>
      <c r="B4785" t="s">
        <v>9758</v>
      </c>
      <c r="C4785">
        <v>1</v>
      </c>
      <c r="D4785" t="s">
        <v>99</v>
      </c>
      <c r="E4785" t="s">
        <v>945</v>
      </c>
      <c r="F4785">
        <v>77.164584140000002</v>
      </c>
      <c r="G4785">
        <v>28.55775173</v>
      </c>
      <c r="H4785" t="s">
        <v>12069</v>
      </c>
      <c r="I4785" t="s">
        <v>4443</v>
      </c>
      <c r="J4785" t="s">
        <v>102</v>
      </c>
      <c r="K4785" t="s">
        <v>23</v>
      </c>
      <c r="L4785" t="s">
        <v>23</v>
      </c>
      <c r="M4785" t="s">
        <v>23</v>
      </c>
      <c r="N4785" t="s">
        <v>23</v>
      </c>
      <c r="O4785">
        <v>1</v>
      </c>
      <c r="P4785">
        <v>1</v>
      </c>
      <c r="Q4785">
        <v>200</v>
      </c>
      <c r="R4785">
        <v>1</v>
      </c>
      <c r="S4785" s="1">
        <v>43354</v>
      </c>
      <c r="T4785">
        <v>2018</v>
      </c>
      <c r="U4785">
        <v>11</v>
      </c>
      <c r="V4785" t="s">
        <v>12101</v>
      </c>
      <c r="W4785" t="s">
        <v>12108</v>
      </c>
      <c r="X4785">
        <v>3</v>
      </c>
      <c r="Y4785" t="s">
        <v>12103</v>
      </c>
      <c r="Z4785">
        <v>1.2E-2</v>
      </c>
      <c r="AA4785">
        <v>220305</v>
      </c>
      <c r="AB4785" t="s">
        <v>9758</v>
      </c>
      <c r="AC4785">
        <v>2</v>
      </c>
      <c r="AD4785" s="9">
        <f>Merged[[#This Row],[Average_Cost_for_two]]*Merged[[#This Row],[USD Rate]]</f>
        <v>2.4</v>
      </c>
    </row>
    <row r="4786" spans="1:30" x14ac:dyDescent="0.3">
      <c r="A4786">
        <v>18323036</v>
      </c>
      <c r="B4786" t="s">
        <v>9759</v>
      </c>
      <c r="C4786">
        <v>1</v>
      </c>
      <c r="D4786" t="s">
        <v>99</v>
      </c>
      <c r="E4786" t="s">
        <v>4755</v>
      </c>
      <c r="F4786">
        <v>77.311361660000003</v>
      </c>
      <c r="G4786">
        <v>28.598195879999999</v>
      </c>
      <c r="H4786" t="s">
        <v>12069</v>
      </c>
      <c r="I4786" t="s">
        <v>3039</v>
      </c>
      <c r="J4786" t="s">
        <v>102</v>
      </c>
      <c r="K4786" t="s">
        <v>23</v>
      </c>
      <c r="L4786" t="s">
        <v>23</v>
      </c>
      <c r="M4786" t="s">
        <v>23</v>
      </c>
      <c r="N4786" t="s">
        <v>23</v>
      </c>
      <c r="O4786">
        <v>1</v>
      </c>
      <c r="P4786">
        <v>4</v>
      </c>
      <c r="Q4786">
        <v>200</v>
      </c>
      <c r="R4786">
        <v>3</v>
      </c>
      <c r="S4786" s="1">
        <v>41529</v>
      </c>
      <c r="T4786">
        <v>2013</v>
      </c>
      <c r="U4786">
        <v>12</v>
      </c>
      <c r="V4786" t="s">
        <v>12101</v>
      </c>
      <c r="W4786" t="s">
        <v>12108</v>
      </c>
      <c r="X4786">
        <v>2</v>
      </c>
      <c r="Y4786" t="s">
        <v>12103</v>
      </c>
      <c r="Z4786">
        <v>1.2E-2</v>
      </c>
      <c r="AA4786">
        <v>219877</v>
      </c>
      <c r="AB4786" t="s">
        <v>9759</v>
      </c>
      <c r="AC4786">
        <v>4</v>
      </c>
      <c r="AD4786" s="9">
        <f>Merged[[#This Row],[Average_Cost_for_two]]*Merged[[#This Row],[USD Rate]]</f>
        <v>2.4</v>
      </c>
    </row>
    <row r="4787" spans="1:30" x14ac:dyDescent="0.3">
      <c r="A4787">
        <v>18264996</v>
      </c>
      <c r="B4787" t="s">
        <v>9760</v>
      </c>
      <c r="C4787">
        <v>1</v>
      </c>
      <c r="D4787" t="s">
        <v>99</v>
      </c>
      <c r="E4787" t="s">
        <v>2815</v>
      </c>
      <c r="F4787">
        <v>77.068712300000001</v>
      </c>
      <c r="G4787">
        <v>28.634234299999999</v>
      </c>
      <c r="H4787" t="s">
        <v>12069</v>
      </c>
      <c r="I4787" t="s">
        <v>9761</v>
      </c>
      <c r="J4787" t="s">
        <v>102</v>
      </c>
      <c r="K4787" t="s">
        <v>23</v>
      </c>
      <c r="L4787" t="s">
        <v>23</v>
      </c>
      <c r="M4787" t="s">
        <v>23</v>
      </c>
      <c r="N4787" t="s">
        <v>23</v>
      </c>
      <c r="O4787">
        <v>1</v>
      </c>
      <c r="P4787">
        <v>8</v>
      </c>
      <c r="Q4787">
        <v>200</v>
      </c>
      <c r="R4787">
        <v>3.1</v>
      </c>
      <c r="S4787" s="1">
        <v>42261</v>
      </c>
      <c r="T4787">
        <v>2015</v>
      </c>
      <c r="U4787">
        <v>14</v>
      </c>
      <c r="V4787" t="s">
        <v>12101</v>
      </c>
      <c r="W4787" t="s">
        <v>12108</v>
      </c>
      <c r="X4787">
        <v>3</v>
      </c>
      <c r="Y4787" t="s">
        <v>12103</v>
      </c>
      <c r="Z4787">
        <v>1.2E-2</v>
      </c>
      <c r="AA4787">
        <v>219180</v>
      </c>
      <c r="AB4787" t="s">
        <v>9760</v>
      </c>
      <c r="AC4787">
        <v>1</v>
      </c>
      <c r="AD4787" s="9">
        <f>Merged[[#This Row],[Average_Cost_for_two]]*Merged[[#This Row],[USD Rate]]</f>
        <v>2.4</v>
      </c>
    </row>
    <row r="4788" spans="1:30" x14ac:dyDescent="0.3">
      <c r="A4788">
        <v>1889</v>
      </c>
      <c r="B4788" t="s">
        <v>9763</v>
      </c>
      <c r="C4788">
        <v>1</v>
      </c>
      <c r="D4788" t="s">
        <v>99</v>
      </c>
      <c r="E4788" t="s">
        <v>426</v>
      </c>
      <c r="F4788">
        <v>77.226639199999994</v>
      </c>
      <c r="G4788">
        <v>28.656637100000001</v>
      </c>
      <c r="H4788" t="s">
        <v>12069</v>
      </c>
      <c r="I4788" t="s">
        <v>7738</v>
      </c>
      <c r="J4788" t="s">
        <v>102</v>
      </c>
      <c r="K4788" t="s">
        <v>23</v>
      </c>
      <c r="L4788" t="s">
        <v>23</v>
      </c>
      <c r="M4788" t="s">
        <v>23</v>
      </c>
      <c r="N4788" t="s">
        <v>23</v>
      </c>
      <c r="O4788">
        <v>1</v>
      </c>
      <c r="P4788">
        <v>51</v>
      </c>
      <c r="Q4788">
        <v>200</v>
      </c>
      <c r="R4788">
        <v>3.5</v>
      </c>
      <c r="S4788" s="1">
        <v>42606</v>
      </c>
      <c r="T4788">
        <v>2016</v>
      </c>
      <c r="U4788">
        <v>24</v>
      </c>
      <c r="V4788" t="s">
        <v>12101</v>
      </c>
      <c r="W4788" t="s">
        <v>12102</v>
      </c>
      <c r="X4788">
        <v>4</v>
      </c>
      <c r="Y4788" t="s">
        <v>12103</v>
      </c>
      <c r="Z4788">
        <v>1.2E-2</v>
      </c>
      <c r="AA4788">
        <v>23</v>
      </c>
      <c r="AB4788" t="s">
        <v>9763</v>
      </c>
      <c r="AC4788">
        <v>3</v>
      </c>
      <c r="AD4788" s="9">
        <f>Merged[[#This Row],[Average_Cost_for_two]]*Merged[[#This Row],[USD Rate]]</f>
        <v>2.4</v>
      </c>
    </row>
    <row r="4789" spans="1:30" x14ac:dyDescent="0.3">
      <c r="A4789">
        <v>18333489</v>
      </c>
      <c r="B4789" t="s">
        <v>9764</v>
      </c>
      <c r="C4789">
        <v>1</v>
      </c>
      <c r="D4789" t="s">
        <v>99</v>
      </c>
      <c r="E4789" t="s">
        <v>426</v>
      </c>
      <c r="F4789">
        <v>77.223315799999995</v>
      </c>
      <c r="G4789">
        <v>28.656588800000002</v>
      </c>
      <c r="H4789" t="s">
        <v>12069</v>
      </c>
      <c r="I4789" t="s">
        <v>7552</v>
      </c>
      <c r="J4789" t="s">
        <v>102</v>
      </c>
      <c r="K4789" t="s">
        <v>23</v>
      </c>
      <c r="L4789" t="s">
        <v>23</v>
      </c>
      <c r="M4789" t="s">
        <v>23</v>
      </c>
      <c r="N4789" t="s">
        <v>23</v>
      </c>
      <c r="O4789">
        <v>1</v>
      </c>
      <c r="P4789">
        <v>3</v>
      </c>
      <c r="Q4789">
        <v>200</v>
      </c>
      <c r="R4789">
        <v>1</v>
      </c>
      <c r="S4789" s="1">
        <v>42952</v>
      </c>
      <c r="T4789">
        <v>2017</v>
      </c>
      <c r="U4789">
        <v>5</v>
      </c>
      <c r="V4789" t="s">
        <v>12101</v>
      </c>
      <c r="W4789" t="s">
        <v>12102</v>
      </c>
      <c r="X4789">
        <v>1</v>
      </c>
      <c r="Y4789" t="s">
        <v>12103</v>
      </c>
      <c r="Z4789">
        <v>1.2E-2</v>
      </c>
      <c r="AA4789">
        <v>220002</v>
      </c>
      <c r="AB4789" t="s">
        <v>9764</v>
      </c>
      <c r="AC4789">
        <v>6</v>
      </c>
      <c r="AD4789" s="9">
        <f>Merged[[#This Row],[Average_Cost_for_two]]*Merged[[#This Row],[USD Rate]]</f>
        <v>2.4</v>
      </c>
    </row>
    <row r="4790" spans="1:30" x14ac:dyDescent="0.3">
      <c r="A4790">
        <v>3158</v>
      </c>
      <c r="B4790" t="s">
        <v>9765</v>
      </c>
      <c r="C4790">
        <v>1</v>
      </c>
      <c r="D4790" t="s">
        <v>99</v>
      </c>
      <c r="E4790" t="s">
        <v>3919</v>
      </c>
      <c r="F4790">
        <v>77.207191899999998</v>
      </c>
      <c r="G4790">
        <v>28.5733751</v>
      </c>
      <c r="H4790" t="s">
        <v>12069</v>
      </c>
      <c r="I4790" t="s">
        <v>3182</v>
      </c>
      <c r="J4790" t="s">
        <v>102</v>
      </c>
      <c r="K4790" t="s">
        <v>23</v>
      </c>
      <c r="L4790" t="s">
        <v>23</v>
      </c>
      <c r="M4790" t="s">
        <v>23</v>
      </c>
      <c r="N4790" t="s">
        <v>23</v>
      </c>
      <c r="O4790">
        <v>1</v>
      </c>
      <c r="P4790">
        <v>11</v>
      </c>
      <c r="Q4790">
        <v>200</v>
      </c>
      <c r="R4790">
        <v>2.8</v>
      </c>
      <c r="S4790" s="1">
        <v>40396</v>
      </c>
      <c r="T4790">
        <v>2010</v>
      </c>
      <c r="U4790">
        <v>6</v>
      </c>
      <c r="V4790" t="s">
        <v>12101</v>
      </c>
      <c r="W4790" t="s">
        <v>12102</v>
      </c>
      <c r="X4790">
        <v>1</v>
      </c>
      <c r="Y4790" t="s">
        <v>12103</v>
      </c>
      <c r="Z4790">
        <v>1.2E-2</v>
      </c>
      <c r="AA4790">
        <v>38</v>
      </c>
      <c r="AB4790" t="s">
        <v>9765</v>
      </c>
      <c r="AC4790">
        <v>5</v>
      </c>
      <c r="AD4790" s="9">
        <f>Merged[[#This Row],[Average_Cost_for_two]]*Merged[[#This Row],[USD Rate]]</f>
        <v>2.4</v>
      </c>
    </row>
    <row r="4791" spans="1:30" x14ac:dyDescent="0.3">
      <c r="A4791">
        <v>7589</v>
      </c>
      <c r="B4791" t="s">
        <v>9766</v>
      </c>
      <c r="C4791">
        <v>1</v>
      </c>
      <c r="D4791" t="s">
        <v>99</v>
      </c>
      <c r="E4791" t="s">
        <v>502</v>
      </c>
      <c r="F4791">
        <v>77.235216500000007</v>
      </c>
      <c r="G4791">
        <v>28.550229099999999</v>
      </c>
      <c r="H4791" t="s">
        <v>12069</v>
      </c>
      <c r="I4791" t="s">
        <v>6064</v>
      </c>
      <c r="J4791" t="s">
        <v>102</v>
      </c>
      <c r="K4791" t="s">
        <v>23</v>
      </c>
      <c r="L4791" t="s">
        <v>23</v>
      </c>
      <c r="M4791" t="s">
        <v>23</v>
      </c>
      <c r="N4791" t="s">
        <v>23</v>
      </c>
      <c r="O4791">
        <v>1</v>
      </c>
      <c r="P4791">
        <v>36</v>
      </c>
      <c r="Q4791">
        <v>200</v>
      </c>
      <c r="R4791">
        <v>3.4</v>
      </c>
      <c r="S4791" s="1">
        <v>42969</v>
      </c>
      <c r="T4791">
        <v>2017</v>
      </c>
      <c r="U4791">
        <v>22</v>
      </c>
      <c r="V4791" t="s">
        <v>12101</v>
      </c>
      <c r="W4791" t="s">
        <v>12102</v>
      </c>
      <c r="X4791">
        <v>4</v>
      </c>
      <c r="Y4791" t="s">
        <v>12103</v>
      </c>
      <c r="Z4791">
        <v>1.2E-2</v>
      </c>
      <c r="AA4791">
        <v>92</v>
      </c>
      <c r="AB4791" t="s">
        <v>9766</v>
      </c>
      <c r="AC4791">
        <v>2</v>
      </c>
      <c r="AD4791" s="9">
        <f>Merged[[#This Row],[Average_Cost_for_two]]*Merged[[#This Row],[USD Rate]]</f>
        <v>2.4</v>
      </c>
    </row>
    <row r="4792" spans="1:30" x14ac:dyDescent="0.3">
      <c r="A4792">
        <v>18359259</v>
      </c>
      <c r="B4792" t="s">
        <v>9768</v>
      </c>
      <c r="C4792">
        <v>1</v>
      </c>
      <c r="D4792" t="s">
        <v>99</v>
      </c>
      <c r="E4792" t="s">
        <v>1164</v>
      </c>
      <c r="F4792">
        <v>77.204551600000002</v>
      </c>
      <c r="G4792">
        <v>28.5513546</v>
      </c>
      <c r="H4792" t="s">
        <v>12069</v>
      </c>
      <c r="I4792" t="s">
        <v>8663</v>
      </c>
      <c r="J4792" t="s">
        <v>102</v>
      </c>
      <c r="K4792" t="s">
        <v>23</v>
      </c>
      <c r="L4792" t="s">
        <v>103</v>
      </c>
      <c r="M4792" t="s">
        <v>23</v>
      </c>
      <c r="N4792" t="s">
        <v>23</v>
      </c>
      <c r="O4792">
        <v>1</v>
      </c>
      <c r="P4792">
        <v>30</v>
      </c>
      <c r="Q4792">
        <v>200</v>
      </c>
      <c r="R4792">
        <v>3.6</v>
      </c>
      <c r="S4792" s="1">
        <v>42599</v>
      </c>
      <c r="T4792">
        <v>2016</v>
      </c>
      <c r="U4792">
        <v>17</v>
      </c>
      <c r="V4792" t="s">
        <v>12101</v>
      </c>
      <c r="W4792" t="s">
        <v>12102</v>
      </c>
      <c r="X4792">
        <v>3</v>
      </c>
      <c r="Y4792" t="s">
        <v>12103</v>
      </c>
      <c r="Z4792">
        <v>1.2E-2</v>
      </c>
      <c r="AA4792">
        <v>220312</v>
      </c>
      <c r="AB4792" t="s">
        <v>9768</v>
      </c>
      <c r="AC4792">
        <v>3</v>
      </c>
      <c r="AD4792" s="9">
        <f>Merged[[#This Row],[Average_Cost_for_two]]*Merged[[#This Row],[USD Rate]]</f>
        <v>2.4</v>
      </c>
    </row>
    <row r="4793" spans="1:30" x14ac:dyDescent="0.3">
      <c r="A4793">
        <v>18313115</v>
      </c>
      <c r="B4793" t="s">
        <v>9770</v>
      </c>
      <c r="C4793">
        <v>1</v>
      </c>
      <c r="D4793" t="s">
        <v>99</v>
      </c>
      <c r="E4793" t="s">
        <v>1518</v>
      </c>
      <c r="F4793">
        <v>77.248187099999996</v>
      </c>
      <c r="G4793">
        <v>28.5825578</v>
      </c>
      <c r="H4793" t="s">
        <v>12069</v>
      </c>
      <c r="I4793" t="s">
        <v>7552</v>
      </c>
      <c r="J4793" t="s">
        <v>102</v>
      </c>
      <c r="K4793" t="s">
        <v>23</v>
      </c>
      <c r="L4793" t="s">
        <v>23</v>
      </c>
      <c r="M4793" t="s">
        <v>23</v>
      </c>
      <c r="N4793" t="s">
        <v>23</v>
      </c>
      <c r="O4793">
        <v>1</v>
      </c>
      <c r="P4793">
        <v>10</v>
      </c>
      <c r="Q4793">
        <v>200</v>
      </c>
      <c r="R4793">
        <v>3.2</v>
      </c>
      <c r="S4793" s="1">
        <v>42598</v>
      </c>
      <c r="T4793">
        <v>2016</v>
      </c>
      <c r="U4793">
        <v>16</v>
      </c>
      <c r="V4793" t="s">
        <v>12101</v>
      </c>
      <c r="W4793" t="s">
        <v>12102</v>
      </c>
      <c r="X4793">
        <v>3</v>
      </c>
      <c r="Y4793" t="s">
        <v>12103</v>
      </c>
      <c r="Z4793">
        <v>1.2E-2</v>
      </c>
      <c r="AA4793">
        <v>219758</v>
      </c>
      <c r="AB4793" t="s">
        <v>9770</v>
      </c>
      <c r="AC4793">
        <v>2</v>
      </c>
      <c r="AD4793" s="9">
        <f>Merged[[#This Row],[Average_Cost_for_two]]*Merged[[#This Row],[USD Rate]]</f>
        <v>2.4</v>
      </c>
    </row>
    <row r="4794" spans="1:30" x14ac:dyDescent="0.3">
      <c r="A4794">
        <v>7889</v>
      </c>
      <c r="B4794" t="s">
        <v>9771</v>
      </c>
      <c r="C4794">
        <v>1</v>
      </c>
      <c r="D4794" t="s">
        <v>99</v>
      </c>
      <c r="E4794" t="s">
        <v>1518</v>
      </c>
      <c r="F4794">
        <v>77.245050500000005</v>
      </c>
      <c r="G4794">
        <v>28.582851300000002</v>
      </c>
      <c r="H4794" t="s">
        <v>12069</v>
      </c>
      <c r="I4794" t="s">
        <v>3153</v>
      </c>
      <c r="J4794" t="s">
        <v>102</v>
      </c>
      <c r="K4794" t="s">
        <v>23</v>
      </c>
      <c r="L4794" t="s">
        <v>23</v>
      </c>
      <c r="M4794" t="s">
        <v>23</v>
      </c>
      <c r="N4794" t="s">
        <v>23</v>
      </c>
      <c r="O4794">
        <v>1</v>
      </c>
      <c r="P4794">
        <v>16</v>
      </c>
      <c r="Q4794">
        <v>200</v>
      </c>
      <c r="R4794">
        <v>3.1</v>
      </c>
      <c r="S4794" s="1">
        <v>41853</v>
      </c>
      <c r="T4794">
        <v>2014</v>
      </c>
      <c r="U4794">
        <v>2</v>
      </c>
      <c r="V4794" t="s">
        <v>12101</v>
      </c>
      <c r="W4794" t="s">
        <v>12102</v>
      </c>
      <c r="X4794">
        <v>1</v>
      </c>
      <c r="Y4794" t="s">
        <v>12103</v>
      </c>
      <c r="Z4794">
        <v>1.2E-2</v>
      </c>
      <c r="AA4794">
        <v>95</v>
      </c>
      <c r="AB4794" t="s">
        <v>9771</v>
      </c>
      <c r="AC4794">
        <v>6</v>
      </c>
      <c r="AD4794" s="9">
        <f>Merged[[#This Row],[Average_Cost_for_two]]*Merged[[#This Row],[USD Rate]]</f>
        <v>2.4</v>
      </c>
    </row>
    <row r="4795" spans="1:30" x14ac:dyDescent="0.3">
      <c r="A4795">
        <v>3338</v>
      </c>
      <c r="B4795" t="s">
        <v>9772</v>
      </c>
      <c r="C4795">
        <v>1</v>
      </c>
      <c r="D4795" t="s">
        <v>99</v>
      </c>
      <c r="E4795" t="s">
        <v>1518</v>
      </c>
      <c r="F4795">
        <v>77.243927900000003</v>
      </c>
      <c r="G4795">
        <v>28.583775299999999</v>
      </c>
      <c r="H4795" t="s">
        <v>12069</v>
      </c>
      <c r="I4795" t="s">
        <v>2818</v>
      </c>
      <c r="J4795" t="s">
        <v>102</v>
      </c>
      <c r="K4795" t="s">
        <v>23</v>
      </c>
      <c r="L4795" t="s">
        <v>23</v>
      </c>
      <c r="M4795" t="s">
        <v>23</v>
      </c>
      <c r="N4795" t="s">
        <v>23</v>
      </c>
      <c r="O4795">
        <v>1</v>
      </c>
      <c r="P4795">
        <v>352</v>
      </c>
      <c r="Q4795">
        <v>200</v>
      </c>
      <c r="R4795">
        <v>4.0999999999999996</v>
      </c>
      <c r="S4795" s="1">
        <v>43328</v>
      </c>
      <c r="T4795">
        <v>2018</v>
      </c>
      <c r="U4795">
        <v>16</v>
      </c>
      <c r="V4795" t="s">
        <v>12101</v>
      </c>
      <c r="W4795" t="s">
        <v>12102</v>
      </c>
      <c r="X4795">
        <v>3</v>
      </c>
      <c r="Y4795" t="s">
        <v>12103</v>
      </c>
      <c r="Z4795">
        <v>1.2E-2</v>
      </c>
      <c r="AA4795">
        <v>41</v>
      </c>
      <c r="AB4795" t="s">
        <v>9772</v>
      </c>
      <c r="AC4795">
        <v>4</v>
      </c>
      <c r="AD4795" s="9">
        <f>Merged[[#This Row],[Average_Cost_for_two]]*Merged[[#This Row],[USD Rate]]</f>
        <v>2.4</v>
      </c>
    </row>
    <row r="4796" spans="1:30" x14ac:dyDescent="0.3">
      <c r="A4796">
        <v>7526</v>
      </c>
      <c r="B4796" t="s">
        <v>9773</v>
      </c>
      <c r="C4796">
        <v>1</v>
      </c>
      <c r="D4796" t="s">
        <v>99</v>
      </c>
      <c r="E4796" t="s">
        <v>2137</v>
      </c>
      <c r="F4796">
        <v>77.192873599999999</v>
      </c>
      <c r="G4796">
        <v>28.650730200000002</v>
      </c>
      <c r="H4796" t="s">
        <v>12069</v>
      </c>
      <c r="I4796" t="s">
        <v>8256</v>
      </c>
      <c r="J4796" t="s">
        <v>102</v>
      </c>
      <c r="K4796" t="s">
        <v>23</v>
      </c>
      <c r="L4796" t="s">
        <v>23</v>
      </c>
      <c r="M4796" t="s">
        <v>23</v>
      </c>
      <c r="N4796" t="s">
        <v>23</v>
      </c>
      <c r="O4796">
        <v>1</v>
      </c>
      <c r="P4796">
        <v>100</v>
      </c>
      <c r="Q4796">
        <v>200</v>
      </c>
      <c r="R4796">
        <v>3.8</v>
      </c>
      <c r="S4796" s="1">
        <v>42591</v>
      </c>
      <c r="T4796">
        <v>2016</v>
      </c>
      <c r="U4796">
        <v>9</v>
      </c>
      <c r="V4796" t="s">
        <v>12101</v>
      </c>
      <c r="W4796" t="s">
        <v>12102</v>
      </c>
      <c r="X4796">
        <v>2</v>
      </c>
      <c r="Y4796" t="s">
        <v>12103</v>
      </c>
      <c r="Z4796">
        <v>1.2E-2</v>
      </c>
      <c r="AA4796">
        <v>91</v>
      </c>
      <c r="AB4796" t="s">
        <v>9773</v>
      </c>
      <c r="AC4796">
        <v>2</v>
      </c>
      <c r="AD4796" s="9">
        <f>Merged[[#This Row],[Average_Cost_for_two]]*Merged[[#This Row],[USD Rate]]</f>
        <v>2.4</v>
      </c>
    </row>
    <row r="4797" spans="1:30" x14ac:dyDescent="0.3">
      <c r="A4797">
        <v>7861</v>
      </c>
      <c r="B4797" t="s">
        <v>9774</v>
      </c>
      <c r="C4797">
        <v>1</v>
      </c>
      <c r="D4797" t="s">
        <v>99</v>
      </c>
      <c r="E4797" t="s">
        <v>3010</v>
      </c>
      <c r="F4797">
        <v>77.240358499999999</v>
      </c>
      <c r="G4797">
        <v>28.571439099999999</v>
      </c>
      <c r="H4797" t="s">
        <v>12069</v>
      </c>
      <c r="I4797" t="s">
        <v>3039</v>
      </c>
      <c r="J4797" t="s">
        <v>102</v>
      </c>
      <c r="K4797" t="s">
        <v>23</v>
      </c>
      <c r="L4797" t="s">
        <v>23</v>
      </c>
      <c r="M4797" t="s">
        <v>23</v>
      </c>
      <c r="N4797" t="s">
        <v>23</v>
      </c>
      <c r="O4797">
        <v>1</v>
      </c>
      <c r="P4797">
        <v>70</v>
      </c>
      <c r="Q4797">
        <v>200</v>
      </c>
      <c r="R4797">
        <v>3.5</v>
      </c>
      <c r="S4797" s="1">
        <v>42601</v>
      </c>
      <c r="T4797">
        <v>2016</v>
      </c>
      <c r="U4797">
        <v>19</v>
      </c>
      <c r="V4797" t="s">
        <v>12101</v>
      </c>
      <c r="W4797" t="s">
        <v>12102</v>
      </c>
      <c r="X4797">
        <v>3</v>
      </c>
      <c r="Y4797" t="s">
        <v>12103</v>
      </c>
      <c r="Z4797">
        <v>1.2E-2</v>
      </c>
      <c r="AA4797">
        <v>95</v>
      </c>
      <c r="AB4797" t="s">
        <v>9774</v>
      </c>
      <c r="AC4797">
        <v>5</v>
      </c>
      <c r="AD4797" s="9">
        <f>Merged[[#This Row],[Average_Cost_for_two]]*Merged[[#This Row],[USD Rate]]</f>
        <v>2.4</v>
      </c>
    </row>
    <row r="4798" spans="1:30" x14ac:dyDescent="0.3">
      <c r="A4798">
        <v>305298</v>
      </c>
      <c r="B4798" t="s">
        <v>9775</v>
      </c>
      <c r="C4798">
        <v>1</v>
      </c>
      <c r="D4798" t="s">
        <v>99</v>
      </c>
      <c r="E4798" t="s">
        <v>3642</v>
      </c>
      <c r="F4798">
        <v>77.284177499999998</v>
      </c>
      <c r="G4798">
        <v>28.635299100000001</v>
      </c>
      <c r="H4798" t="s">
        <v>12069</v>
      </c>
      <c r="I4798" t="s">
        <v>8256</v>
      </c>
      <c r="J4798" t="s">
        <v>102</v>
      </c>
      <c r="K4798" t="s">
        <v>23</v>
      </c>
      <c r="L4798" t="s">
        <v>23</v>
      </c>
      <c r="M4798" t="s">
        <v>23</v>
      </c>
      <c r="N4798" t="s">
        <v>23</v>
      </c>
      <c r="O4798">
        <v>1</v>
      </c>
      <c r="P4798">
        <v>8</v>
      </c>
      <c r="Q4798">
        <v>200</v>
      </c>
      <c r="R4798">
        <v>2.8</v>
      </c>
      <c r="S4798" s="1">
        <v>40393</v>
      </c>
      <c r="T4798">
        <v>2010</v>
      </c>
      <c r="U4798">
        <v>3</v>
      </c>
      <c r="V4798" t="s">
        <v>12101</v>
      </c>
      <c r="W4798" t="s">
        <v>12102</v>
      </c>
      <c r="X4798">
        <v>1</v>
      </c>
      <c r="Y4798" t="s">
        <v>12103</v>
      </c>
      <c r="Z4798">
        <v>1.2E-2</v>
      </c>
      <c r="AA4798">
        <v>3664</v>
      </c>
      <c r="AB4798" t="s">
        <v>9775</v>
      </c>
      <c r="AC4798">
        <v>2</v>
      </c>
      <c r="AD4798" s="9">
        <f>Merged[[#This Row],[Average_Cost_for_two]]*Merged[[#This Row],[USD Rate]]</f>
        <v>2.4</v>
      </c>
    </row>
    <row r="4799" spans="1:30" x14ac:dyDescent="0.3">
      <c r="A4799">
        <v>18346857</v>
      </c>
      <c r="B4799" t="s">
        <v>9776</v>
      </c>
      <c r="C4799">
        <v>1</v>
      </c>
      <c r="D4799" t="s">
        <v>99</v>
      </c>
      <c r="E4799" t="s">
        <v>489</v>
      </c>
      <c r="F4799">
        <v>77.2202427</v>
      </c>
      <c r="G4799">
        <v>28.5853283</v>
      </c>
      <c r="H4799" t="s">
        <v>12069</v>
      </c>
      <c r="I4799" t="s">
        <v>2818</v>
      </c>
      <c r="J4799" t="s">
        <v>102</v>
      </c>
      <c r="K4799" t="s">
        <v>23</v>
      </c>
      <c r="L4799" t="s">
        <v>23</v>
      </c>
      <c r="M4799" t="s">
        <v>23</v>
      </c>
      <c r="N4799" t="s">
        <v>23</v>
      </c>
      <c r="O4799">
        <v>1</v>
      </c>
      <c r="P4799">
        <v>8</v>
      </c>
      <c r="Q4799">
        <v>200</v>
      </c>
      <c r="R4799">
        <v>3.1</v>
      </c>
      <c r="S4799" s="1">
        <v>40392</v>
      </c>
      <c r="T4799">
        <v>2010</v>
      </c>
      <c r="U4799">
        <v>2</v>
      </c>
      <c r="V4799" t="s">
        <v>12101</v>
      </c>
      <c r="W4799" t="s">
        <v>12102</v>
      </c>
      <c r="X4799">
        <v>1</v>
      </c>
      <c r="Y4799" t="s">
        <v>12103</v>
      </c>
      <c r="Z4799">
        <v>1.2E-2</v>
      </c>
      <c r="AA4799">
        <v>220163</v>
      </c>
      <c r="AB4799" t="s">
        <v>9776</v>
      </c>
      <c r="AC4799">
        <v>1</v>
      </c>
      <c r="AD4799" s="9">
        <f>Merged[[#This Row],[Average_Cost_for_two]]*Merged[[#This Row],[USD Rate]]</f>
        <v>2.4</v>
      </c>
    </row>
    <row r="4800" spans="1:30" x14ac:dyDescent="0.3">
      <c r="A4800">
        <v>18376492</v>
      </c>
      <c r="B4800" t="s">
        <v>9777</v>
      </c>
      <c r="C4800">
        <v>1</v>
      </c>
      <c r="D4800" t="s">
        <v>99</v>
      </c>
      <c r="E4800" t="s">
        <v>3563</v>
      </c>
      <c r="F4800">
        <v>77.335575629999994</v>
      </c>
      <c r="G4800">
        <v>28.61051668</v>
      </c>
      <c r="H4800" t="s">
        <v>12069</v>
      </c>
      <c r="I4800" t="s">
        <v>3039</v>
      </c>
      <c r="J4800" t="s">
        <v>102</v>
      </c>
      <c r="K4800" t="s">
        <v>23</v>
      </c>
      <c r="L4800" t="s">
        <v>23</v>
      </c>
      <c r="M4800" t="s">
        <v>23</v>
      </c>
      <c r="N4800" t="s">
        <v>23</v>
      </c>
      <c r="O4800">
        <v>1</v>
      </c>
      <c r="P4800">
        <v>2</v>
      </c>
      <c r="Q4800">
        <v>200</v>
      </c>
      <c r="R4800">
        <v>1</v>
      </c>
      <c r="S4800" s="1">
        <v>40404</v>
      </c>
      <c r="T4800">
        <v>2010</v>
      </c>
      <c r="U4800">
        <v>14</v>
      </c>
      <c r="V4800" t="s">
        <v>12101</v>
      </c>
      <c r="W4800" t="s">
        <v>12102</v>
      </c>
      <c r="X4800">
        <v>2</v>
      </c>
      <c r="Y4800" t="s">
        <v>12103</v>
      </c>
      <c r="Z4800">
        <v>1.2E-2</v>
      </c>
      <c r="AA4800">
        <v>220518</v>
      </c>
      <c r="AB4800" t="s">
        <v>9777</v>
      </c>
      <c r="AC4800">
        <v>6</v>
      </c>
      <c r="AD4800" s="9">
        <f>Merged[[#This Row],[Average_Cost_for_two]]*Merged[[#This Row],[USD Rate]]</f>
        <v>2.4</v>
      </c>
    </row>
    <row r="4801" spans="1:30" x14ac:dyDescent="0.3">
      <c r="A4801">
        <v>302685</v>
      </c>
      <c r="B4801" t="s">
        <v>9778</v>
      </c>
      <c r="C4801">
        <v>1</v>
      </c>
      <c r="D4801" t="s">
        <v>99</v>
      </c>
      <c r="E4801" t="s">
        <v>4685</v>
      </c>
      <c r="F4801">
        <v>77.214697900000004</v>
      </c>
      <c r="G4801">
        <v>28.7110956</v>
      </c>
      <c r="H4801" t="s">
        <v>12069</v>
      </c>
      <c r="I4801" t="s">
        <v>9779</v>
      </c>
      <c r="J4801" t="s">
        <v>102</v>
      </c>
      <c r="K4801" t="s">
        <v>23</v>
      </c>
      <c r="L4801" t="s">
        <v>23</v>
      </c>
      <c r="M4801" t="s">
        <v>23</v>
      </c>
      <c r="N4801" t="s">
        <v>23</v>
      </c>
      <c r="O4801">
        <v>1</v>
      </c>
      <c r="P4801">
        <v>11</v>
      </c>
      <c r="Q4801">
        <v>200</v>
      </c>
      <c r="R4801">
        <v>2.8</v>
      </c>
      <c r="S4801" s="1">
        <v>41490</v>
      </c>
      <c r="T4801">
        <v>2013</v>
      </c>
      <c r="U4801">
        <v>4</v>
      </c>
      <c r="V4801" t="s">
        <v>12101</v>
      </c>
      <c r="W4801" t="s">
        <v>12102</v>
      </c>
      <c r="X4801">
        <v>2</v>
      </c>
      <c r="Y4801" t="s">
        <v>12103</v>
      </c>
      <c r="Z4801">
        <v>1.2E-2</v>
      </c>
      <c r="AA4801">
        <v>3633</v>
      </c>
      <c r="AB4801" t="s">
        <v>9778</v>
      </c>
      <c r="AC4801">
        <v>0</v>
      </c>
      <c r="AD4801" s="9">
        <f>Merged[[#This Row],[Average_Cost_for_two]]*Merged[[#This Row],[USD Rate]]</f>
        <v>2.4</v>
      </c>
    </row>
    <row r="4802" spans="1:30" x14ac:dyDescent="0.3">
      <c r="A4802">
        <v>18391581</v>
      </c>
      <c r="B4802" t="s">
        <v>9780</v>
      </c>
      <c r="C4802">
        <v>1</v>
      </c>
      <c r="D4802" t="s">
        <v>99</v>
      </c>
      <c r="E4802" t="s">
        <v>857</v>
      </c>
      <c r="F4802">
        <v>77.106501600000001</v>
      </c>
      <c r="G4802">
        <v>28.642660200000002</v>
      </c>
      <c r="H4802" t="s">
        <v>12069</v>
      </c>
      <c r="I4802" t="s">
        <v>4883</v>
      </c>
      <c r="J4802" t="s">
        <v>102</v>
      </c>
      <c r="K4802" t="s">
        <v>23</v>
      </c>
      <c r="L4802" t="s">
        <v>23</v>
      </c>
      <c r="M4802" t="s">
        <v>23</v>
      </c>
      <c r="N4802" t="s">
        <v>23</v>
      </c>
      <c r="O4802">
        <v>1</v>
      </c>
      <c r="P4802">
        <v>8</v>
      </c>
      <c r="Q4802">
        <v>200</v>
      </c>
      <c r="R4802">
        <v>3.1</v>
      </c>
      <c r="S4802" s="1">
        <v>40783</v>
      </c>
      <c r="T4802">
        <v>2011</v>
      </c>
      <c r="U4802">
        <v>28</v>
      </c>
      <c r="V4802" t="s">
        <v>12101</v>
      </c>
      <c r="W4802" t="s">
        <v>12102</v>
      </c>
      <c r="X4802">
        <v>5</v>
      </c>
      <c r="Y4802" t="s">
        <v>12103</v>
      </c>
      <c r="Z4802">
        <v>1.2E-2</v>
      </c>
      <c r="AA4802">
        <v>220699</v>
      </c>
      <c r="AB4802" t="s">
        <v>9780</v>
      </c>
      <c r="AC4802">
        <v>0</v>
      </c>
      <c r="AD4802" s="9">
        <f>Merged[[#This Row],[Average_Cost_for_two]]*Merged[[#This Row],[USD Rate]]</f>
        <v>2.4</v>
      </c>
    </row>
    <row r="4803" spans="1:30" x14ac:dyDescent="0.3">
      <c r="A4803">
        <v>308991</v>
      </c>
      <c r="B4803" t="s">
        <v>9782</v>
      </c>
      <c r="C4803">
        <v>1</v>
      </c>
      <c r="D4803" t="s">
        <v>99</v>
      </c>
      <c r="E4803" t="s">
        <v>857</v>
      </c>
      <c r="F4803">
        <v>77.106401399999996</v>
      </c>
      <c r="G4803">
        <v>28.642365000000002</v>
      </c>
      <c r="H4803" t="s">
        <v>12069</v>
      </c>
      <c r="I4803" t="s">
        <v>5031</v>
      </c>
      <c r="J4803" t="s">
        <v>102</v>
      </c>
      <c r="K4803" t="s">
        <v>23</v>
      </c>
      <c r="L4803" t="s">
        <v>23</v>
      </c>
      <c r="M4803" t="s">
        <v>23</v>
      </c>
      <c r="N4803" t="s">
        <v>23</v>
      </c>
      <c r="O4803">
        <v>1</v>
      </c>
      <c r="P4803">
        <v>18</v>
      </c>
      <c r="Q4803">
        <v>200</v>
      </c>
      <c r="R4803">
        <v>3.3</v>
      </c>
      <c r="S4803" s="1">
        <v>42230</v>
      </c>
      <c r="T4803">
        <v>2015</v>
      </c>
      <c r="U4803">
        <v>14</v>
      </c>
      <c r="V4803" t="s">
        <v>12101</v>
      </c>
      <c r="W4803" t="s">
        <v>12102</v>
      </c>
      <c r="X4803">
        <v>3</v>
      </c>
      <c r="Y4803" t="s">
        <v>12103</v>
      </c>
      <c r="Z4803">
        <v>1.2E-2</v>
      </c>
      <c r="AA4803">
        <v>3708</v>
      </c>
      <c r="AB4803" t="s">
        <v>9782</v>
      </c>
      <c r="AC4803">
        <v>5</v>
      </c>
      <c r="AD4803" s="9">
        <f>Merged[[#This Row],[Average_Cost_for_two]]*Merged[[#This Row],[USD Rate]]</f>
        <v>2.4</v>
      </c>
    </row>
    <row r="4804" spans="1:30" x14ac:dyDescent="0.3">
      <c r="A4804">
        <v>302046</v>
      </c>
      <c r="B4804" t="s">
        <v>9783</v>
      </c>
      <c r="C4804">
        <v>1</v>
      </c>
      <c r="D4804" t="s">
        <v>99</v>
      </c>
      <c r="E4804" t="s">
        <v>4640</v>
      </c>
      <c r="F4804">
        <v>77.068711399999998</v>
      </c>
      <c r="G4804">
        <v>28.603079900000001</v>
      </c>
      <c r="H4804" t="s">
        <v>12069</v>
      </c>
      <c r="I4804" t="s">
        <v>5018</v>
      </c>
      <c r="J4804" t="s">
        <v>102</v>
      </c>
      <c r="K4804" t="s">
        <v>23</v>
      </c>
      <c r="L4804" t="s">
        <v>23</v>
      </c>
      <c r="M4804" t="s">
        <v>23</v>
      </c>
      <c r="N4804" t="s">
        <v>23</v>
      </c>
      <c r="O4804">
        <v>1</v>
      </c>
      <c r="P4804">
        <v>1</v>
      </c>
      <c r="Q4804">
        <v>200</v>
      </c>
      <c r="R4804">
        <v>1</v>
      </c>
      <c r="S4804" s="1">
        <v>41874</v>
      </c>
      <c r="T4804">
        <v>2014</v>
      </c>
      <c r="U4804">
        <v>23</v>
      </c>
      <c r="V4804" t="s">
        <v>12101</v>
      </c>
      <c r="W4804" t="s">
        <v>12102</v>
      </c>
      <c r="X4804">
        <v>4</v>
      </c>
      <c r="Y4804" t="s">
        <v>12103</v>
      </c>
      <c r="Z4804">
        <v>1.2E-2</v>
      </c>
      <c r="AA4804">
        <v>3625</v>
      </c>
      <c r="AB4804" t="s">
        <v>9783</v>
      </c>
      <c r="AC4804">
        <v>6</v>
      </c>
      <c r="AD4804" s="9">
        <f>Merged[[#This Row],[Average_Cost_for_two]]*Merged[[#This Row],[USD Rate]]</f>
        <v>2.4</v>
      </c>
    </row>
    <row r="4805" spans="1:30" x14ac:dyDescent="0.3">
      <c r="A4805">
        <v>18287389</v>
      </c>
      <c r="B4805" t="s">
        <v>9784</v>
      </c>
      <c r="C4805">
        <v>1</v>
      </c>
      <c r="D4805" t="s">
        <v>99</v>
      </c>
      <c r="E4805" t="s">
        <v>1710</v>
      </c>
      <c r="F4805">
        <v>77.165284400000004</v>
      </c>
      <c r="G4805">
        <v>28.573806399999999</v>
      </c>
      <c r="H4805" t="s">
        <v>12069</v>
      </c>
      <c r="I4805" t="s">
        <v>6348</v>
      </c>
      <c r="J4805" t="s">
        <v>102</v>
      </c>
      <c r="K4805" t="s">
        <v>23</v>
      </c>
      <c r="L4805" t="s">
        <v>23</v>
      </c>
      <c r="M4805" t="s">
        <v>23</v>
      </c>
      <c r="N4805" t="s">
        <v>23</v>
      </c>
      <c r="O4805">
        <v>1</v>
      </c>
      <c r="P4805">
        <v>15</v>
      </c>
      <c r="Q4805">
        <v>200</v>
      </c>
      <c r="R4805">
        <v>3.4</v>
      </c>
      <c r="S4805" s="1">
        <v>40757</v>
      </c>
      <c r="T4805">
        <v>2011</v>
      </c>
      <c r="U4805">
        <v>2</v>
      </c>
      <c r="V4805" t="s">
        <v>12101</v>
      </c>
      <c r="W4805" t="s">
        <v>12102</v>
      </c>
      <c r="X4805">
        <v>1</v>
      </c>
      <c r="Y4805" t="s">
        <v>12103</v>
      </c>
      <c r="Z4805">
        <v>1.2E-2</v>
      </c>
      <c r="AA4805">
        <v>219449</v>
      </c>
      <c r="AB4805" t="s">
        <v>9784</v>
      </c>
      <c r="AC4805">
        <v>2</v>
      </c>
      <c r="AD4805" s="9">
        <f>Merged[[#This Row],[Average_Cost_for_two]]*Merged[[#This Row],[USD Rate]]</f>
        <v>2.4</v>
      </c>
    </row>
    <row r="4806" spans="1:30" x14ac:dyDescent="0.3">
      <c r="A4806">
        <v>18037814</v>
      </c>
      <c r="B4806" t="s">
        <v>9785</v>
      </c>
      <c r="C4806">
        <v>1</v>
      </c>
      <c r="D4806" t="s">
        <v>99</v>
      </c>
      <c r="E4806" t="s">
        <v>5504</v>
      </c>
      <c r="F4806">
        <v>77.101782400000005</v>
      </c>
      <c r="G4806">
        <v>28.637585600000001</v>
      </c>
      <c r="H4806" t="s">
        <v>12069</v>
      </c>
      <c r="I4806" t="s">
        <v>245</v>
      </c>
      <c r="J4806" t="s">
        <v>102</v>
      </c>
      <c r="K4806" t="s">
        <v>23</v>
      </c>
      <c r="L4806" t="s">
        <v>23</v>
      </c>
      <c r="M4806" t="s">
        <v>23</v>
      </c>
      <c r="N4806" t="s">
        <v>23</v>
      </c>
      <c r="O4806">
        <v>1</v>
      </c>
      <c r="P4806">
        <v>4</v>
      </c>
      <c r="Q4806">
        <v>200</v>
      </c>
      <c r="R4806">
        <v>3</v>
      </c>
      <c r="S4806" s="1">
        <v>41852</v>
      </c>
      <c r="T4806">
        <v>2014</v>
      </c>
      <c r="U4806">
        <v>1</v>
      </c>
      <c r="V4806" t="s">
        <v>12101</v>
      </c>
      <c r="W4806" t="s">
        <v>12102</v>
      </c>
      <c r="X4806">
        <v>1</v>
      </c>
      <c r="Y4806" t="s">
        <v>12103</v>
      </c>
      <c r="Z4806">
        <v>1.2E-2</v>
      </c>
      <c r="AA4806">
        <v>216454</v>
      </c>
      <c r="AB4806" t="s">
        <v>9785</v>
      </c>
      <c r="AC4806">
        <v>5</v>
      </c>
      <c r="AD4806" s="9">
        <f>Merged[[#This Row],[Average_Cost_for_two]]*Merged[[#This Row],[USD Rate]]</f>
        <v>2.4</v>
      </c>
    </row>
    <row r="4807" spans="1:30" x14ac:dyDescent="0.3">
      <c r="A4807">
        <v>7180</v>
      </c>
      <c r="B4807" t="s">
        <v>9786</v>
      </c>
      <c r="C4807">
        <v>1</v>
      </c>
      <c r="D4807" t="s">
        <v>99</v>
      </c>
      <c r="E4807" t="s">
        <v>1544</v>
      </c>
      <c r="F4807">
        <v>77.112313200000003</v>
      </c>
      <c r="G4807">
        <v>28.651800099999999</v>
      </c>
      <c r="H4807" t="s">
        <v>12069</v>
      </c>
      <c r="I4807" t="s">
        <v>1353</v>
      </c>
      <c r="J4807" t="s">
        <v>102</v>
      </c>
      <c r="K4807" t="s">
        <v>23</v>
      </c>
      <c r="L4807" t="s">
        <v>23</v>
      </c>
      <c r="M4807" t="s">
        <v>23</v>
      </c>
      <c r="N4807" t="s">
        <v>23</v>
      </c>
      <c r="O4807">
        <v>1</v>
      </c>
      <c r="P4807">
        <v>3</v>
      </c>
      <c r="Q4807">
        <v>200</v>
      </c>
      <c r="R4807">
        <v>1</v>
      </c>
      <c r="S4807" s="1">
        <v>41136</v>
      </c>
      <c r="T4807">
        <v>2012</v>
      </c>
      <c r="U4807">
        <v>15</v>
      </c>
      <c r="V4807" t="s">
        <v>12101</v>
      </c>
      <c r="W4807" t="s">
        <v>12102</v>
      </c>
      <c r="X4807">
        <v>3</v>
      </c>
      <c r="Y4807" t="s">
        <v>12103</v>
      </c>
      <c r="Z4807">
        <v>1.2E-2</v>
      </c>
      <c r="AA4807">
        <v>87</v>
      </c>
      <c r="AB4807" t="s">
        <v>9786</v>
      </c>
      <c r="AC4807">
        <v>3</v>
      </c>
      <c r="AD4807" s="9">
        <f>Merged[[#This Row],[Average_Cost_for_two]]*Merged[[#This Row],[USD Rate]]</f>
        <v>2.4</v>
      </c>
    </row>
    <row r="4808" spans="1:30" x14ac:dyDescent="0.3">
      <c r="A4808">
        <v>18463329</v>
      </c>
      <c r="B4808" t="s">
        <v>9790</v>
      </c>
      <c r="C4808">
        <v>1</v>
      </c>
      <c r="D4808" t="s">
        <v>99</v>
      </c>
      <c r="E4808" t="s">
        <v>945</v>
      </c>
      <c r="F4808">
        <v>77.164293549999996</v>
      </c>
      <c r="G4808">
        <v>28.55870848</v>
      </c>
      <c r="H4808" t="s">
        <v>12069</v>
      </c>
      <c r="I4808" t="s">
        <v>3039</v>
      </c>
      <c r="J4808" t="s">
        <v>102</v>
      </c>
      <c r="K4808" t="s">
        <v>23</v>
      </c>
      <c r="L4808" t="s">
        <v>23</v>
      </c>
      <c r="M4808" t="s">
        <v>23</v>
      </c>
      <c r="N4808" t="s">
        <v>23</v>
      </c>
      <c r="O4808">
        <v>1</v>
      </c>
      <c r="P4808">
        <v>1</v>
      </c>
      <c r="Q4808">
        <v>200</v>
      </c>
      <c r="R4808">
        <v>1</v>
      </c>
      <c r="S4808" s="1">
        <v>41506</v>
      </c>
      <c r="T4808">
        <v>2013</v>
      </c>
      <c r="U4808">
        <v>20</v>
      </c>
      <c r="V4808" t="s">
        <v>12101</v>
      </c>
      <c r="W4808" t="s">
        <v>12102</v>
      </c>
      <c r="X4808">
        <v>4</v>
      </c>
      <c r="Y4808" t="s">
        <v>12103</v>
      </c>
      <c r="Z4808">
        <v>1.2E-2</v>
      </c>
      <c r="AA4808">
        <v>221560</v>
      </c>
      <c r="AB4808" t="s">
        <v>9790</v>
      </c>
      <c r="AC4808">
        <v>2</v>
      </c>
      <c r="AD4808" s="9">
        <f>Merged[[#This Row],[Average_Cost_for_two]]*Merged[[#This Row],[USD Rate]]</f>
        <v>2.4</v>
      </c>
    </row>
    <row r="4809" spans="1:30" x14ac:dyDescent="0.3">
      <c r="A4809">
        <v>301440</v>
      </c>
      <c r="B4809" t="s">
        <v>9791</v>
      </c>
      <c r="C4809">
        <v>1</v>
      </c>
      <c r="D4809" t="s">
        <v>99</v>
      </c>
      <c r="E4809" t="s">
        <v>3987</v>
      </c>
      <c r="F4809">
        <v>77.25402072</v>
      </c>
      <c r="G4809">
        <v>28.52553898</v>
      </c>
      <c r="H4809" t="s">
        <v>12069</v>
      </c>
      <c r="I4809" t="s">
        <v>3990</v>
      </c>
      <c r="J4809" t="s">
        <v>102</v>
      </c>
      <c r="K4809" t="s">
        <v>23</v>
      </c>
      <c r="L4809" t="s">
        <v>23</v>
      </c>
      <c r="M4809" t="s">
        <v>23</v>
      </c>
      <c r="N4809" t="s">
        <v>23</v>
      </c>
      <c r="O4809">
        <v>1</v>
      </c>
      <c r="P4809">
        <v>21</v>
      </c>
      <c r="Q4809">
        <v>200</v>
      </c>
      <c r="R4809">
        <v>3.2</v>
      </c>
      <c r="S4809" s="1">
        <v>42187</v>
      </c>
      <c r="T4809">
        <v>2015</v>
      </c>
      <c r="U4809">
        <v>2</v>
      </c>
      <c r="V4809" t="s">
        <v>12101</v>
      </c>
      <c r="W4809" t="s">
        <v>12105</v>
      </c>
      <c r="X4809">
        <v>1</v>
      </c>
      <c r="Y4809" t="s">
        <v>12106</v>
      </c>
      <c r="Z4809">
        <v>1.2E-2</v>
      </c>
      <c r="AA4809">
        <v>3618</v>
      </c>
      <c r="AB4809" t="s">
        <v>9791</v>
      </c>
      <c r="AC4809">
        <v>4</v>
      </c>
      <c r="AD4809" s="9">
        <f>Merged[[#This Row],[Average_Cost_for_two]]*Merged[[#This Row],[USD Rate]]</f>
        <v>2.4</v>
      </c>
    </row>
    <row r="4810" spans="1:30" x14ac:dyDescent="0.3">
      <c r="A4810">
        <v>310874</v>
      </c>
      <c r="B4810" t="s">
        <v>9792</v>
      </c>
      <c r="C4810">
        <v>1</v>
      </c>
      <c r="D4810" t="s">
        <v>99</v>
      </c>
      <c r="E4810" t="s">
        <v>3025</v>
      </c>
      <c r="F4810">
        <v>77.306530100000003</v>
      </c>
      <c r="G4810">
        <v>28.6595397</v>
      </c>
      <c r="H4810" t="s">
        <v>12069</v>
      </c>
      <c r="I4810" t="s">
        <v>2818</v>
      </c>
      <c r="J4810" t="s">
        <v>102</v>
      </c>
      <c r="K4810" t="s">
        <v>23</v>
      </c>
      <c r="L4810" t="s">
        <v>23</v>
      </c>
      <c r="M4810" t="s">
        <v>23</v>
      </c>
      <c r="N4810" t="s">
        <v>23</v>
      </c>
      <c r="O4810">
        <v>1</v>
      </c>
      <c r="P4810">
        <v>6</v>
      </c>
      <c r="Q4810">
        <v>200</v>
      </c>
      <c r="R4810">
        <v>3.1</v>
      </c>
      <c r="S4810" s="1">
        <v>43292</v>
      </c>
      <c r="T4810">
        <v>2018</v>
      </c>
      <c r="U4810">
        <v>11</v>
      </c>
      <c r="V4810" t="s">
        <v>12101</v>
      </c>
      <c r="W4810" t="s">
        <v>12105</v>
      </c>
      <c r="X4810">
        <v>2</v>
      </c>
      <c r="Y4810" t="s">
        <v>12106</v>
      </c>
      <c r="Z4810">
        <v>1.2E-2</v>
      </c>
      <c r="AA4810">
        <v>3731</v>
      </c>
      <c r="AB4810" t="s">
        <v>9792</v>
      </c>
      <c r="AC4810">
        <v>3</v>
      </c>
      <c r="AD4810" s="9">
        <f>Merged[[#This Row],[Average_Cost_for_two]]*Merged[[#This Row],[USD Rate]]</f>
        <v>2.4</v>
      </c>
    </row>
    <row r="4811" spans="1:30" x14ac:dyDescent="0.3">
      <c r="A4811">
        <v>9876</v>
      </c>
      <c r="B4811" t="s">
        <v>9793</v>
      </c>
      <c r="C4811">
        <v>1</v>
      </c>
      <c r="D4811" t="s">
        <v>99</v>
      </c>
      <c r="E4811" t="s">
        <v>1738</v>
      </c>
      <c r="F4811">
        <v>77.245949999999993</v>
      </c>
      <c r="G4811">
        <v>28.558633329999999</v>
      </c>
      <c r="H4811" t="s">
        <v>12069</v>
      </c>
      <c r="I4811" t="s">
        <v>8656</v>
      </c>
      <c r="J4811" t="s">
        <v>102</v>
      </c>
      <c r="K4811" t="s">
        <v>23</v>
      </c>
      <c r="L4811" t="s">
        <v>23</v>
      </c>
      <c r="M4811" t="s">
        <v>23</v>
      </c>
      <c r="N4811" t="s">
        <v>23</v>
      </c>
      <c r="O4811">
        <v>1</v>
      </c>
      <c r="P4811">
        <v>1</v>
      </c>
      <c r="Q4811">
        <v>200</v>
      </c>
      <c r="R4811">
        <v>1</v>
      </c>
      <c r="S4811" s="1">
        <v>42202</v>
      </c>
      <c r="T4811">
        <v>2015</v>
      </c>
      <c r="U4811">
        <v>17</v>
      </c>
      <c r="V4811" t="s">
        <v>12101</v>
      </c>
      <c r="W4811" t="s">
        <v>12105</v>
      </c>
      <c r="X4811">
        <v>3</v>
      </c>
      <c r="Y4811" t="s">
        <v>12106</v>
      </c>
      <c r="Z4811">
        <v>1.2E-2</v>
      </c>
      <c r="AA4811">
        <v>119</v>
      </c>
      <c r="AB4811" t="s">
        <v>9793</v>
      </c>
      <c r="AC4811">
        <v>5</v>
      </c>
      <c r="AD4811" s="9">
        <f>Merged[[#This Row],[Average_Cost_for_two]]*Merged[[#This Row],[USD Rate]]</f>
        <v>2.4</v>
      </c>
    </row>
    <row r="4812" spans="1:30" x14ac:dyDescent="0.3">
      <c r="A4812">
        <v>9806</v>
      </c>
      <c r="B4812" t="s">
        <v>9794</v>
      </c>
      <c r="C4812">
        <v>1</v>
      </c>
      <c r="D4812" t="s">
        <v>99</v>
      </c>
      <c r="E4812" t="s">
        <v>1778</v>
      </c>
      <c r="F4812">
        <v>77.303512400000002</v>
      </c>
      <c r="G4812">
        <v>28.634919400000001</v>
      </c>
      <c r="H4812" t="s">
        <v>12069</v>
      </c>
      <c r="I4812" t="s">
        <v>3039</v>
      </c>
      <c r="J4812" t="s">
        <v>102</v>
      </c>
      <c r="K4812" t="s">
        <v>23</v>
      </c>
      <c r="L4812" t="s">
        <v>103</v>
      </c>
      <c r="M4812" t="s">
        <v>23</v>
      </c>
      <c r="N4812" t="s">
        <v>23</v>
      </c>
      <c r="O4812">
        <v>1</v>
      </c>
      <c r="P4812">
        <v>86</v>
      </c>
      <c r="Q4812">
        <v>200</v>
      </c>
      <c r="R4812">
        <v>3.4</v>
      </c>
      <c r="S4812" s="1">
        <v>42934</v>
      </c>
      <c r="T4812">
        <v>2017</v>
      </c>
      <c r="U4812">
        <v>18</v>
      </c>
      <c r="V4812" t="s">
        <v>12101</v>
      </c>
      <c r="W4812" t="s">
        <v>12105</v>
      </c>
      <c r="X4812">
        <v>4</v>
      </c>
      <c r="Y4812" t="s">
        <v>12106</v>
      </c>
      <c r="Z4812">
        <v>1.2E-2</v>
      </c>
      <c r="AA4812">
        <v>118</v>
      </c>
      <c r="AB4812" t="s">
        <v>9794</v>
      </c>
      <c r="AC4812">
        <v>2</v>
      </c>
      <c r="AD4812" s="9">
        <f>Merged[[#This Row],[Average_Cost_for_two]]*Merged[[#This Row],[USD Rate]]</f>
        <v>2.4</v>
      </c>
    </row>
    <row r="4813" spans="1:30" x14ac:dyDescent="0.3">
      <c r="A4813">
        <v>5965</v>
      </c>
      <c r="B4813" t="s">
        <v>9795</v>
      </c>
      <c r="C4813">
        <v>1</v>
      </c>
      <c r="D4813" t="s">
        <v>99</v>
      </c>
      <c r="E4813" t="s">
        <v>603</v>
      </c>
      <c r="F4813">
        <v>77.096780600000002</v>
      </c>
      <c r="G4813">
        <v>28.635676499999999</v>
      </c>
      <c r="H4813" t="s">
        <v>12069</v>
      </c>
      <c r="I4813" t="s">
        <v>3039</v>
      </c>
      <c r="J4813" t="s">
        <v>102</v>
      </c>
      <c r="K4813" t="s">
        <v>23</v>
      </c>
      <c r="L4813" t="s">
        <v>23</v>
      </c>
      <c r="M4813" t="s">
        <v>23</v>
      </c>
      <c r="N4813" t="s">
        <v>23</v>
      </c>
      <c r="O4813">
        <v>1</v>
      </c>
      <c r="P4813">
        <v>17</v>
      </c>
      <c r="Q4813">
        <v>200</v>
      </c>
      <c r="R4813">
        <v>3.4</v>
      </c>
      <c r="S4813" s="1">
        <v>41480</v>
      </c>
      <c r="T4813">
        <v>2013</v>
      </c>
      <c r="U4813">
        <v>25</v>
      </c>
      <c r="V4813" t="s">
        <v>12101</v>
      </c>
      <c r="W4813" t="s">
        <v>12105</v>
      </c>
      <c r="X4813">
        <v>4</v>
      </c>
      <c r="Y4813" t="s">
        <v>12106</v>
      </c>
      <c r="Z4813">
        <v>1.2E-2</v>
      </c>
      <c r="AA4813">
        <v>72</v>
      </c>
      <c r="AB4813" t="s">
        <v>9795</v>
      </c>
      <c r="AC4813">
        <v>4</v>
      </c>
      <c r="AD4813" s="9">
        <f>Merged[[#This Row],[Average_Cost_for_two]]*Merged[[#This Row],[USD Rate]]</f>
        <v>2.4</v>
      </c>
    </row>
    <row r="4814" spans="1:30" x14ac:dyDescent="0.3">
      <c r="A4814">
        <v>18138461</v>
      </c>
      <c r="B4814" t="s">
        <v>9796</v>
      </c>
      <c r="C4814">
        <v>1</v>
      </c>
      <c r="D4814" t="s">
        <v>99</v>
      </c>
      <c r="E4814" t="s">
        <v>1352</v>
      </c>
      <c r="F4814">
        <v>77.259507850000006</v>
      </c>
      <c r="G4814">
        <v>28.539206669999999</v>
      </c>
      <c r="H4814" t="s">
        <v>12069</v>
      </c>
      <c r="I4814" t="s">
        <v>245</v>
      </c>
      <c r="J4814" t="s">
        <v>102</v>
      </c>
      <c r="K4814" t="s">
        <v>23</v>
      </c>
      <c r="L4814" t="s">
        <v>103</v>
      </c>
      <c r="M4814" t="s">
        <v>23</v>
      </c>
      <c r="N4814" t="s">
        <v>23</v>
      </c>
      <c r="O4814">
        <v>1</v>
      </c>
      <c r="P4814">
        <v>41</v>
      </c>
      <c r="Q4814">
        <v>200</v>
      </c>
      <c r="R4814">
        <v>3.4</v>
      </c>
      <c r="S4814" s="1">
        <v>41825</v>
      </c>
      <c r="T4814">
        <v>2014</v>
      </c>
      <c r="U4814">
        <v>5</v>
      </c>
      <c r="V4814" t="s">
        <v>12101</v>
      </c>
      <c r="W4814" t="s">
        <v>12105</v>
      </c>
      <c r="X4814">
        <v>1</v>
      </c>
      <c r="Y4814" t="s">
        <v>12106</v>
      </c>
      <c r="Z4814">
        <v>1.2E-2</v>
      </c>
      <c r="AA4814">
        <v>217662</v>
      </c>
      <c r="AB4814" t="s">
        <v>9796</v>
      </c>
      <c r="AC4814">
        <v>6</v>
      </c>
      <c r="AD4814" s="9">
        <f>Merged[[#This Row],[Average_Cost_for_two]]*Merged[[#This Row],[USD Rate]]</f>
        <v>2.4</v>
      </c>
    </row>
    <row r="4815" spans="1:30" x14ac:dyDescent="0.3">
      <c r="A4815">
        <v>18385727</v>
      </c>
      <c r="B4815" t="s">
        <v>9797</v>
      </c>
      <c r="C4815">
        <v>1</v>
      </c>
      <c r="D4815" t="s">
        <v>99</v>
      </c>
      <c r="E4815" t="s">
        <v>738</v>
      </c>
      <c r="F4815">
        <v>77.195408900000004</v>
      </c>
      <c r="G4815">
        <v>28.523118799999999</v>
      </c>
      <c r="H4815" t="s">
        <v>12069</v>
      </c>
      <c r="I4815" t="s">
        <v>1353</v>
      </c>
      <c r="J4815" t="s">
        <v>102</v>
      </c>
      <c r="K4815" t="s">
        <v>23</v>
      </c>
      <c r="L4815" t="s">
        <v>23</v>
      </c>
      <c r="M4815" t="s">
        <v>23</v>
      </c>
      <c r="N4815" t="s">
        <v>23</v>
      </c>
      <c r="O4815">
        <v>1</v>
      </c>
      <c r="P4815">
        <v>1</v>
      </c>
      <c r="Q4815">
        <v>200</v>
      </c>
      <c r="R4815">
        <v>1</v>
      </c>
      <c r="S4815" s="1">
        <v>40733</v>
      </c>
      <c r="T4815">
        <v>2011</v>
      </c>
      <c r="U4815">
        <v>9</v>
      </c>
      <c r="V4815" t="s">
        <v>12101</v>
      </c>
      <c r="W4815" t="s">
        <v>12105</v>
      </c>
      <c r="X4815">
        <v>2</v>
      </c>
      <c r="Y4815" t="s">
        <v>12106</v>
      </c>
      <c r="Z4815">
        <v>1.2E-2</v>
      </c>
      <c r="AA4815">
        <v>220629</v>
      </c>
      <c r="AB4815" t="s">
        <v>9797</v>
      </c>
      <c r="AC4815">
        <v>6</v>
      </c>
      <c r="AD4815" s="9">
        <f>Merged[[#This Row],[Average_Cost_for_two]]*Merged[[#This Row],[USD Rate]]</f>
        <v>2.4</v>
      </c>
    </row>
    <row r="4816" spans="1:30" x14ac:dyDescent="0.3">
      <c r="A4816">
        <v>300729</v>
      </c>
      <c r="B4816" t="s">
        <v>9798</v>
      </c>
      <c r="C4816">
        <v>1</v>
      </c>
      <c r="D4816" t="s">
        <v>99</v>
      </c>
      <c r="E4816" t="s">
        <v>3642</v>
      </c>
      <c r="F4816">
        <v>77.285064899999995</v>
      </c>
      <c r="G4816">
        <v>28.635605300000002</v>
      </c>
      <c r="H4816" t="s">
        <v>12069</v>
      </c>
      <c r="I4816" t="s">
        <v>3990</v>
      </c>
      <c r="J4816" t="s">
        <v>102</v>
      </c>
      <c r="K4816" t="s">
        <v>23</v>
      </c>
      <c r="L4816" t="s">
        <v>103</v>
      </c>
      <c r="M4816" t="s">
        <v>23</v>
      </c>
      <c r="N4816" t="s">
        <v>23</v>
      </c>
      <c r="O4816">
        <v>1</v>
      </c>
      <c r="P4816">
        <v>188</v>
      </c>
      <c r="Q4816">
        <v>200</v>
      </c>
      <c r="R4816">
        <v>3.4</v>
      </c>
      <c r="S4816" s="1">
        <v>42920</v>
      </c>
      <c r="T4816">
        <v>2017</v>
      </c>
      <c r="U4816">
        <v>4</v>
      </c>
      <c r="V4816" t="s">
        <v>12101</v>
      </c>
      <c r="W4816" t="s">
        <v>12105</v>
      </c>
      <c r="X4816">
        <v>2</v>
      </c>
      <c r="Y4816" t="s">
        <v>12106</v>
      </c>
      <c r="Z4816">
        <v>1.2E-2</v>
      </c>
      <c r="AA4816">
        <v>3609</v>
      </c>
      <c r="AB4816" t="s">
        <v>9798</v>
      </c>
      <c r="AC4816">
        <v>2</v>
      </c>
      <c r="AD4816" s="9">
        <f>Merged[[#This Row],[Average_Cost_for_two]]*Merged[[#This Row],[USD Rate]]</f>
        <v>2.4</v>
      </c>
    </row>
    <row r="4817" spans="1:30" x14ac:dyDescent="0.3">
      <c r="A4817">
        <v>18489805</v>
      </c>
      <c r="B4817" t="s">
        <v>9799</v>
      </c>
      <c r="C4817">
        <v>1</v>
      </c>
      <c r="D4817" t="s">
        <v>99</v>
      </c>
      <c r="E4817" t="s">
        <v>3142</v>
      </c>
      <c r="F4817">
        <v>77.128427000000002</v>
      </c>
      <c r="G4817">
        <v>28.544107700000001</v>
      </c>
      <c r="H4817" t="s">
        <v>12069</v>
      </c>
      <c r="I4817" t="s">
        <v>6300</v>
      </c>
      <c r="J4817" t="s">
        <v>102</v>
      </c>
      <c r="K4817" t="s">
        <v>23</v>
      </c>
      <c r="L4817" t="s">
        <v>23</v>
      </c>
      <c r="M4817" t="s">
        <v>23</v>
      </c>
      <c r="N4817" t="s">
        <v>23</v>
      </c>
      <c r="O4817">
        <v>1</v>
      </c>
      <c r="P4817">
        <v>1</v>
      </c>
      <c r="Q4817">
        <v>200</v>
      </c>
      <c r="R4817">
        <v>1</v>
      </c>
      <c r="S4817" s="1">
        <v>40728</v>
      </c>
      <c r="T4817">
        <v>2011</v>
      </c>
      <c r="U4817">
        <v>4</v>
      </c>
      <c r="V4817" t="s">
        <v>12101</v>
      </c>
      <c r="W4817" t="s">
        <v>12105</v>
      </c>
      <c r="X4817">
        <v>2</v>
      </c>
      <c r="Y4817" t="s">
        <v>12106</v>
      </c>
      <c r="Z4817">
        <v>1.2E-2</v>
      </c>
      <c r="AA4817">
        <v>221878</v>
      </c>
      <c r="AB4817" t="s">
        <v>9799</v>
      </c>
      <c r="AC4817">
        <v>1</v>
      </c>
      <c r="AD4817" s="9">
        <f>Merged[[#This Row],[Average_Cost_for_two]]*Merged[[#This Row],[USD Rate]]</f>
        <v>2.4</v>
      </c>
    </row>
    <row r="4818" spans="1:30" x14ac:dyDescent="0.3">
      <c r="A4818">
        <v>18489808</v>
      </c>
      <c r="B4818" t="s">
        <v>9800</v>
      </c>
      <c r="C4818">
        <v>1</v>
      </c>
      <c r="D4818" t="s">
        <v>99</v>
      </c>
      <c r="E4818" t="s">
        <v>634</v>
      </c>
      <c r="F4818">
        <v>77.145774000000003</v>
      </c>
      <c r="G4818">
        <v>28.494662000000002</v>
      </c>
      <c r="H4818" t="s">
        <v>12069</v>
      </c>
      <c r="I4818" t="s">
        <v>744</v>
      </c>
      <c r="J4818" t="s">
        <v>102</v>
      </c>
      <c r="K4818" t="s">
        <v>23</v>
      </c>
      <c r="L4818" t="s">
        <v>23</v>
      </c>
      <c r="M4818" t="s">
        <v>23</v>
      </c>
      <c r="N4818" t="s">
        <v>23</v>
      </c>
      <c r="O4818">
        <v>1</v>
      </c>
      <c r="P4818">
        <v>2</v>
      </c>
      <c r="Q4818">
        <v>200</v>
      </c>
      <c r="R4818">
        <v>1</v>
      </c>
      <c r="S4818" s="1">
        <v>42933</v>
      </c>
      <c r="T4818">
        <v>2017</v>
      </c>
      <c r="U4818">
        <v>17</v>
      </c>
      <c r="V4818" t="s">
        <v>12101</v>
      </c>
      <c r="W4818" t="s">
        <v>12105</v>
      </c>
      <c r="X4818">
        <v>4</v>
      </c>
      <c r="Y4818" t="s">
        <v>12106</v>
      </c>
      <c r="Z4818">
        <v>1.2E-2</v>
      </c>
      <c r="AA4818">
        <v>221878</v>
      </c>
      <c r="AB4818" t="s">
        <v>9800</v>
      </c>
      <c r="AC4818">
        <v>1</v>
      </c>
      <c r="AD4818" s="9">
        <f>Merged[[#This Row],[Average_Cost_for_two]]*Merged[[#This Row],[USD Rate]]</f>
        <v>2.4</v>
      </c>
    </row>
    <row r="4819" spans="1:30" x14ac:dyDescent="0.3">
      <c r="A4819">
        <v>303589</v>
      </c>
      <c r="B4819" t="s">
        <v>9801</v>
      </c>
      <c r="C4819">
        <v>1</v>
      </c>
      <c r="D4819" t="s">
        <v>99</v>
      </c>
      <c r="E4819" t="s">
        <v>3624</v>
      </c>
      <c r="F4819">
        <v>77.139934400000001</v>
      </c>
      <c r="G4819">
        <v>28.657701200000002</v>
      </c>
      <c r="H4819" t="s">
        <v>12069</v>
      </c>
      <c r="I4819" t="s">
        <v>1353</v>
      </c>
      <c r="J4819" t="s">
        <v>102</v>
      </c>
      <c r="K4819" t="s">
        <v>23</v>
      </c>
      <c r="L4819" t="s">
        <v>23</v>
      </c>
      <c r="M4819" t="s">
        <v>23</v>
      </c>
      <c r="N4819" t="s">
        <v>23</v>
      </c>
      <c r="O4819">
        <v>1</v>
      </c>
      <c r="P4819">
        <v>5</v>
      </c>
      <c r="Q4819">
        <v>200</v>
      </c>
      <c r="R4819">
        <v>2.9</v>
      </c>
      <c r="S4819" s="1">
        <v>41117</v>
      </c>
      <c r="T4819">
        <v>2012</v>
      </c>
      <c r="U4819">
        <v>27</v>
      </c>
      <c r="V4819" t="s">
        <v>12101</v>
      </c>
      <c r="W4819" t="s">
        <v>12105</v>
      </c>
      <c r="X4819">
        <v>4</v>
      </c>
      <c r="Y4819" t="s">
        <v>12106</v>
      </c>
      <c r="Z4819">
        <v>1.2E-2</v>
      </c>
      <c r="AA4819">
        <v>3644</v>
      </c>
      <c r="AB4819" t="s">
        <v>9801</v>
      </c>
      <c r="AC4819">
        <v>5</v>
      </c>
      <c r="AD4819" s="9">
        <f>Merged[[#This Row],[Average_Cost_for_two]]*Merged[[#This Row],[USD Rate]]</f>
        <v>2.4</v>
      </c>
    </row>
    <row r="4820" spans="1:30" x14ac:dyDescent="0.3">
      <c r="A4820">
        <v>300608</v>
      </c>
      <c r="B4820" t="s">
        <v>9802</v>
      </c>
      <c r="C4820">
        <v>1</v>
      </c>
      <c r="D4820" t="s">
        <v>99</v>
      </c>
      <c r="E4820" t="s">
        <v>2127</v>
      </c>
      <c r="F4820">
        <v>77.212263890000003</v>
      </c>
      <c r="G4820">
        <v>28.643791669999999</v>
      </c>
      <c r="H4820" t="s">
        <v>12069</v>
      </c>
      <c r="I4820" t="s">
        <v>136</v>
      </c>
      <c r="J4820" t="s">
        <v>102</v>
      </c>
      <c r="K4820" t="s">
        <v>23</v>
      </c>
      <c r="L4820" t="s">
        <v>23</v>
      </c>
      <c r="M4820" t="s">
        <v>23</v>
      </c>
      <c r="N4820" t="s">
        <v>23</v>
      </c>
      <c r="O4820">
        <v>1</v>
      </c>
      <c r="P4820">
        <v>4</v>
      </c>
      <c r="Q4820">
        <v>200</v>
      </c>
      <c r="R4820">
        <v>2.9</v>
      </c>
      <c r="S4820" s="1">
        <v>41848</v>
      </c>
      <c r="T4820">
        <v>2014</v>
      </c>
      <c r="U4820">
        <v>28</v>
      </c>
      <c r="V4820" t="s">
        <v>12101</v>
      </c>
      <c r="W4820" t="s">
        <v>12105</v>
      </c>
      <c r="X4820">
        <v>5</v>
      </c>
      <c r="Y4820" t="s">
        <v>12106</v>
      </c>
      <c r="Z4820">
        <v>1.2E-2</v>
      </c>
      <c r="AA4820">
        <v>3608</v>
      </c>
      <c r="AB4820" t="s">
        <v>9802</v>
      </c>
      <c r="AC4820">
        <v>1</v>
      </c>
      <c r="AD4820" s="9">
        <f>Merged[[#This Row],[Average_Cost_for_two]]*Merged[[#This Row],[USD Rate]]</f>
        <v>2.4</v>
      </c>
    </row>
    <row r="4821" spans="1:30" x14ac:dyDescent="0.3">
      <c r="A4821">
        <v>311162</v>
      </c>
      <c r="B4821" t="s">
        <v>9803</v>
      </c>
      <c r="C4821">
        <v>1</v>
      </c>
      <c r="D4821" t="s">
        <v>99</v>
      </c>
      <c r="E4821" t="s">
        <v>692</v>
      </c>
      <c r="F4821">
        <v>77.134449700000005</v>
      </c>
      <c r="G4821">
        <v>28.7155992</v>
      </c>
      <c r="H4821" t="s">
        <v>12069</v>
      </c>
      <c r="I4821" t="s">
        <v>2818</v>
      </c>
      <c r="J4821" t="s">
        <v>102</v>
      </c>
      <c r="K4821" t="s">
        <v>23</v>
      </c>
      <c r="L4821" t="s">
        <v>23</v>
      </c>
      <c r="M4821" t="s">
        <v>23</v>
      </c>
      <c r="N4821" t="s">
        <v>23</v>
      </c>
      <c r="O4821">
        <v>1</v>
      </c>
      <c r="P4821">
        <v>13</v>
      </c>
      <c r="Q4821">
        <v>200</v>
      </c>
      <c r="R4821">
        <v>3.3</v>
      </c>
      <c r="S4821" s="1">
        <v>42210</v>
      </c>
      <c r="T4821">
        <v>2015</v>
      </c>
      <c r="U4821">
        <v>25</v>
      </c>
      <c r="V4821" t="s">
        <v>12101</v>
      </c>
      <c r="W4821" t="s">
        <v>12105</v>
      </c>
      <c r="X4821">
        <v>4</v>
      </c>
      <c r="Y4821" t="s">
        <v>12106</v>
      </c>
      <c r="Z4821">
        <v>1.2E-2</v>
      </c>
      <c r="AA4821">
        <v>3734</v>
      </c>
      <c r="AB4821" t="s">
        <v>9803</v>
      </c>
      <c r="AC4821">
        <v>6</v>
      </c>
      <c r="AD4821" s="9">
        <f>Merged[[#This Row],[Average_Cost_for_two]]*Merged[[#This Row],[USD Rate]]</f>
        <v>2.4</v>
      </c>
    </row>
    <row r="4822" spans="1:30" x14ac:dyDescent="0.3">
      <c r="A4822">
        <v>307168</v>
      </c>
      <c r="B4822" t="s">
        <v>9805</v>
      </c>
      <c r="C4822">
        <v>1</v>
      </c>
      <c r="D4822" t="s">
        <v>99</v>
      </c>
      <c r="E4822" t="s">
        <v>3517</v>
      </c>
      <c r="F4822">
        <v>77.177947599999996</v>
      </c>
      <c r="G4822">
        <v>28.564264399999999</v>
      </c>
      <c r="H4822" t="s">
        <v>12069</v>
      </c>
      <c r="I4822" t="s">
        <v>2100</v>
      </c>
      <c r="J4822" t="s">
        <v>102</v>
      </c>
      <c r="K4822" t="s">
        <v>23</v>
      </c>
      <c r="L4822" t="s">
        <v>23</v>
      </c>
      <c r="M4822" t="s">
        <v>23</v>
      </c>
      <c r="N4822" t="s">
        <v>23</v>
      </c>
      <c r="O4822">
        <v>1</v>
      </c>
      <c r="P4822">
        <v>11</v>
      </c>
      <c r="Q4822">
        <v>200</v>
      </c>
      <c r="R4822">
        <v>2.9</v>
      </c>
      <c r="S4822" s="1">
        <v>41107</v>
      </c>
      <c r="T4822">
        <v>2012</v>
      </c>
      <c r="U4822">
        <v>17</v>
      </c>
      <c r="V4822" t="s">
        <v>12101</v>
      </c>
      <c r="W4822" t="s">
        <v>12105</v>
      </c>
      <c r="X4822">
        <v>3</v>
      </c>
      <c r="Y4822" t="s">
        <v>12106</v>
      </c>
      <c r="Z4822">
        <v>1.2E-2</v>
      </c>
      <c r="AA4822">
        <v>3687</v>
      </c>
      <c r="AB4822" t="s">
        <v>9805</v>
      </c>
      <c r="AC4822">
        <v>2</v>
      </c>
      <c r="AD4822" s="9">
        <f>Merged[[#This Row],[Average_Cost_for_two]]*Merged[[#This Row],[USD Rate]]</f>
        <v>2.4</v>
      </c>
    </row>
    <row r="4823" spans="1:30" x14ac:dyDescent="0.3">
      <c r="A4823">
        <v>8853</v>
      </c>
      <c r="B4823" t="s">
        <v>9806</v>
      </c>
      <c r="C4823">
        <v>1</v>
      </c>
      <c r="D4823" t="s">
        <v>99</v>
      </c>
      <c r="E4823" t="s">
        <v>3517</v>
      </c>
      <c r="F4823">
        <v>77.177835900000005</v>
      </c>
      <c r="G4823">
        <v>28.564754199999999</v>
      </c>
      <c r="H4823" t="s">
        <v>12069</v>
      </c>
      <c r="I4823" t="s">
        <v>245</v>
      </c>
      <c r="J4823" t="s">
        <v>102</v>
      </c>
      <c r="K4823" t="s">
        <v>23</v>
      </c>
      <c r="L4823" t="s">
        <v>23</v>
      </c>
      <c r="M4823" t="s">
        <v>23</v>
      </c>
      <c r="N4823" t="s">
        <v>23</v>
      </c>
      <c r="O4823">
        <v>1</v>
      </c>
      <c r="P4823">
        <v>148</v>
      </c>
      <c r="Q4823">
        <v>200</v>
      </c>
      <c r="R4823">
        <v>3.7</v>
      </c>
      <c r="S4823" s="1">
        <v>41483</v>
      </c>
      <c r="T4823">
        <v>2013</v>
      </c>
      <c r="U4823">
        <v>28</v>
      </c>
      <c r="V4823" t="s">
        <v>12101</v>
      </c>
      <c r="W4823" t="s">
        <v>12105</v>
      </c>
      <c r="X4823">
        <v>5</v>
      </c>
      <c r="Y4823" t="s">
        <v>12106</v>
      </c>
      <c r="Z4823">
        <v>1.2E-2</v>
      </c>
      <c r="AA4823">
        <v>107</v>
      </c>
      <c r="AB4823" t="s">
        <v>9806</v>
      </c>
      <c r="AC4823">
        <v>0</v>
      </c>
      <c r="AD4823" s="9">
        <f>Merged[[#This Row],[Average_Cost_for_two]]*Merged[[#This Row],[USD Rate]]</f>
        <v>2.4</v>
      </c>
    </row>
    <row r="4824" spans="1:30" x14ac:dyDescent="0.3">
      <c r="A4824">
        <v>302318</v>
      </c>
      <c r="B4824" t="s">
        <v>9807</v>
      </c>
      <c r="C4824">
        <v>1</v>
      </c>
      <c r="D4824" t="s">
        <v>99</v>
      </c>
      <c r="E4824" t="s">
        <v>3070</v>
      </c>
      <c r="F4824">
        <v>77.198856399999997</v>
      </c>
      <c r="G4824">
        <v>28.50556607</v>
      </c>
      <c r="H4824" t="s">
        <v>12069</v>
      </c>
      <c r="I4824" t="s">
        <v>9808</v>
      </c>
      <c r="J4824" t="s">
        <v>102</v>
      </c>
      <c r="K4824" t="s">
        <v>23</v>
      </c>
      <c r="L4824" t="s">
        <v>23</v>
      </c>
      <c r="M4824" t="s">
        <v>23</v>
      </c>
      <c r="N4824" t="s">
        <v>23</v>
      </c>
      <c r="O4824">
        <v>1</v>
      </c>
      <c r="P4824">
        <v>2</v>
      </c>
      <c r="Q4824">
        <v>200</v>
      </c>
      <c r="R4824">
        <v>1</v>
      </c>
      <c r="S4824" s="1">
        <v>42578</v>
      </c>
      <c r="T4824">
        <v>2016</v>
      </c>
      <c r="U4824">
        <v>27</v>
      </c>
      <c r="V4824" t="s">
        <v>12101</v>
      </c>
      <c r="W4824" t="s">
        <v>12105</v>
      </c>
      <c r="X4824">
        <v>5</v>
      </c>
      <c r="Y4824" t="s">
        <v>12106</v>
      </c>
      <c r="Z4824">
        <v>1.2E-2</v>
      </c>
      <c r="AA4824">
        <v>3628</v>
      </c>
      <c r="AB4824" t="s">
        <v>9807</v>
      </c>
      <c r="AC4824">
        <v>3</v>
      </c>
      <c r="AD4824" s="9">
        <f>Merged[[#This Row],[Average_Cost_for_two]]*Merged[[#This Row],[USD Rate]]</f>
        <v>2.4</v>
      </c>
    </row>
    <row r="4825" spans="1:30" x14ac:dyDescent="0.3">
      <c r="A4825">
        <v>7849</v>
      </c>
      <c r="B4825" t="s">
        <v>9809</v>
      </c>
      <c r="C4825">
        <v>1</v>
      </c>
      <c r="D4825" t="s">
        <v>99</v>
      </c>
      <c r="E4825" t="s">
        <v>3056</v>
      </c>
      <c r="F4825">
        <v>77.199682800000005</v>
      </c>
      <c r="G4825">
        <v>28.5512397</v>
      </c>
      <c r="H4825" t="s">
        <v>12069</v>
      </c>
      <c r="I4825" t="s">
        <v>8256</v>
      </c>
      <c r="J4825" t="s">
        <v>102</v>
      </c>
      <c r="K4825" t="s">
        <v>23</v>
      </c>
      <c r="L4825" t="s">
        <v>23</v>
      </c>
      <c r="M4825" t="s">
        <v>23</v>
      </c>
      <c r="N4825" t="s">
        <v>23</v>
      </c>
      <c r="O4825">
        <v>1</v>
      </c>
      <c r="P4825">
        <v>4</v>
      </c>
      <c r="Q4825">
        <v>200</v>
      </c>
      <c r="R4825">
        <v>2.9</v>
      </c>
      <c r="S4825" s="1">
        <v>42928</v>
      </c>
      <c r="T4825">
        <v>2017</v>
      </c>
      <c r="U4825">
        <v>12</v>
      </c>
      <c r="V4825" t="s">
        <v>12101</v>
      </c>
      <c r="W4825" t="s">
        <v>12105</v>
      </c>
      <c r="X4825">
        <v>3</v>
      </c>
      <c r="Y4825" t="s">
        <v>12106</v>
      </c>
      <c r="Z4825">
        <v>1.2E-2</v>
      </c>
      <c r="AA4825">
        <v>95</v>
      </c>
      <c r="AB4825" t="s">
        <v>9809</v>
      </c>
      <c r="AC4825">
        <v>3</v>
      </c>
      <c r="AD4825" s="9">
        <f>Merged[[#This Row],[Average_Cost_for_two]]*Merged[[#This Row],[USD Rate]]</f>
        <v>2.4</v>
      </c>
    </row>
    <row r="4826" spans="1:30" x14ac:dyDescent="0.3">
      <c r="A4826">
        <v>18157406</v>
      </c>
      <c r="B4826" t="s">
        <v>9810</v>
      </c>
      <c r="C4826">
        <v>1</v>
      </c>
      <c r="D4826" t="s">
        <v>99</v>
      </c>
      <c r="E4826" t="s">
        <v>6594</v>
      </c>
      <c r="F4826">
        <v>77.278968599999999</v>
      </c>
      <c r="G4826">
        <v>28.627586600000001</v>
      </c>
      <c r="H4826" t="s">
        <v>12069</v>
      </c>
      <c r="I4826" t="s">
        <v>478</v>
      </c>
      <c r="J4826" t="s">
        <v>102</v>
      </c>
      <c r="K4826" t="s">
        <v>23</v>
      </c>
      <c r="L4826" t="s">
        <v>23</v>
      </c>
      <c r="M4826" t="s">
        <v>23</v>
      </c>
      <c r="N4826" t="s">
        <v>23</v>
      </c>
      <c r="O4826">
        <v>1</v>
      </c>
      <c r="P4826">
        <v>7</v>
      </c>
      <c r="Q4826">
        <v>200</v>
      </c>
      <c r="R4826">
        <v>3</v>
      </c>
      <c r="S4826" s="1">
        <v>40371</v>
      </c>
      <c r="T4826">
        <v>2010</v>
      </c>
      <c r="U4826">
        <v>12</v>
      </c>
      <c r="V4826" t="s">
        <v>12101</v>
      </c>
      <c r="W4826" t="s">
        <v>12105</v>
      </c>
      <c r="X4826">
        <v>3</v>
      </c>
      <c r="Y4826" t="s">
        <v>12106</v>
      </c>
      <c r="Z4826">
        <v>1.2E-2</v>
      </c>
      <c r="AA4826">
        <v>217889</v>
      </c>
      <c r="AB4826" t="s">
        <v>9810</v>
      </c>
      <c r="AC4826">
        <v>1</v>
      </c>
      <c r="AD4826" s="9">
        <f>Merged[[#This Row],[Average_Cost_for_two]]*Merged[[#This Row],[USD Rate]]</f>
        <v>2.4</v>
      </c>
    </row>
    <row r="4827" spans="1:30" x14ac:dyDescent="0.3">
      <c r="A4827">
        <v>313171</v>
      </c>
      <c r="B4827" t="s">
        <v>9811</v>
      </c>
      <c r="C4827">
        <v>1</v>
      </c>
      <c r="D4827" t="s">
        <v>99</v>
      </c>
      <c r="E4827" t="s">
        <v>4736</v>
      </c>
      <c r="F4827">
        <v>77.156722000000002</v>
      </c>
      <c r="G4827">
        <v>28.715236999999998</v>
      </c>
      <c r="H4827" t="s">
        <v>12069</v>
      </c>
      <c r="I4827" t="s">
        <v>4797</v>
      </c>
      <c r="J4827" t="s">
        <v>102</v>
      </c>
      <c r="K4827" t="s">
        <v>23</v>
      </c>
      <c r="L4827" t="s">
        <v>103</v>
      </c>
      <c r="M4827" t="s">
        <v>23</v>
      </c>
      <c r="N4827" t="s">
        <v>23</v>
      </c>
      <c r="O4827">
        <v>1</v>
      </c>
      <c r="P4827">
        <v>31</v>
      </c>
      <c r="Q4827">
        <v>200</v>
      </c>
      <c r="R4827">
        <v>3.5</v>
      </c>
      <c r="S4827" s="1">
        <v>40373</v>
      </c>
      <c r="T4827">
        <v>2010</v>
      </c>
      <c r="U4827">
        <v>14</v>
      </c>
      <c r="V4827" t="s">
        <v>12101</v>
      </c>
      <c r="W4827" t="s">
        <v>12105</v>
      </c>
      <c r="X4827">
        <v>3</v>
      </c>
      <c r="Y4827" t="s">
        <v>12106</v>
      </c>
      <c r="Z4827">
        <v>1.2E-2</v>
      </c>
      <c r="AA4827">
        <v>3759</v>
      </c>
      <c r="AB4827" t="s">
        <v>9811</v>
      </c>
      <c r="AC4827">
        <v>3</v>
      </c>
      <c r="AD4827" s="9">
        <f>Merged[[#This Row],[Average_Cost_for_two]]*Merged[[#This Row],[USD Rate]]</f>
        <v>2.4</v>
      </c>
    </row>
    <row r="4828" spans="1:30" x14ac:dyDescent="0.3">
      <c r="A4828">
        <v>18358654</v>
      </c>
      <c r="B4828" t="s">
        <v>9812</v>
      </c>
      <c r="C4828">
        <v>1</v>
      </c>
      <c r="D4828" t="s">
        <v>99</v>
      </c>
      <c r="E4828" t="s">
        <v>4623</v>
      </c>
      <c r="F4828">
        <v>77.058020400000004</v>
      </c>
      <c r="G4828">
        <v>28.620382599999999</v>
      </c>
      <c r="H4828" t="s">
        <v>12069</v>
      </c>
      <c r="I4828" t="s">
        <v>7626</v>
      </c>
      <c r="J4828" t="s">
        <v>102</v>
      </c>
      <c r="K4828" t="s">
        <v>23</v>
      </c>
      <c r="L4828" t="s">
        <v>23</v>
      </c>
      <c r="M4828" t="s">
        <v>23</v>
      </c>
      <c r="N4828" t="s">
        <v>23</v>
      </c>
      <c r="O4828">
        <v>1</v>
      </c>
      <c r="P4828">
        <v>9</v>
      </c>
      <c r="Q4828">
        <v>200</v>
      </c>
      <c r="R4828">
        <v>2.8</v>
      </c>
      <c r="S4828" s="1">
        <v>41829</v>
      </c>
      <c r="T4828">
        <v>2014</v>
      </c>
      <c r="U4828">
        <v>9</v>
      </c>
      <c r="V4828" t="s">
        <v>12101</v>
      </c>
      <c r="W4828" t="s">
        <v>12105</v>
      </c>
      <c r="X4828">
        <v>2</v>
      </c>
      <c r="Y4828" t="s">
        <v>12106</v>
      </c>
      <c r="Z4828">
        <v>1.2E-2</v>
      </c>
      <c r="AA4828">
        <v>220304</v>
      </c>
      <c r="AB4828" t="s">
        <v>9812</v>
      </c>
      <c r="AC4828">
        <v>3</v>
      </c>
      <c r="AD4828" s="9">
        <f>Merged[[#This Row],[Average_Cost_for_two]]*Merged[[#This Row],[USD Rate]]</f>
        <v>2.4</v>
      </c>
    </row>
    <row r="4829" spans="1:30" x14ac:dyDescent="0.3">
      <c r="A4829">
        <v>307946</v>
      </c>
      <c r="B4829" t="s">
        <v>9813</v>
      </c>
      <c r="C4829">
        <v>1</v>
      </c>
      <c r="D4829" t="s">
        <v>99</v>
      </c>
      <c r="E4829" t="s">
        <v>4623</v>
      </c>
      <c r="F4829">
        <v>77.039176299999994</v>
      </c>
      <c r="G4829">
        <v>28.621128200000001</v>
      </c>
      <c r="H4829" t="s">
        <v>12069</v>
      </c>
      <c r="I4829" t="s">
        <v>9814</v>
      </c>
      <c r="J4829" t="s">
        <v>102</v>
      </c>
      <c r="K4829" t="s">
        <v>23</v>
      </c>
      <c r="L4829" t="s">
        <v>23</v>
      </c>
      <c r="M4829" t="s">
        <v>23</v>
      </c>
      <c r="N4829" t="s">
        <v>23</v>
      </c>
      <c r="O4829">
        <v>1</v>
      </c>
      <c r="P4829">
        <v>8</v>
      </c>
      <c r="Q4829">
        <v>200</v>
      </c>
      <c r="R4829">
        <v>3</v>
      </c>
      <c r="S4829" s="1">
        <v>42571</v>
      </c>
      <c r="T4829">
        <v>2016</v>
      </c>
      <c r="U4829">
        <v>20</v>
      </c>
      <c r="V4829" t="s">
        <v>12101</v>
      </c>
      <c r="W4829" t="s">
        <v>12105</v>
      </c>
      <c r="X4829">
        <v>4</v>
      </c>
      <c r="Y4829" t="s">
        <v>12106</v>
      </c>
      <c r="Z4829">
        <v>1.2E-2</v>
      </c>
      <c r="AA4829">
        <v>3696</v>
      </c>
      <c r="AB4829" t="s">
        <v>9813</v>
      </c>
      <c r="AC4829">
        <v>3</v>
      </c>
      <c r="AD4829" s="9">
        <f>Merged[[#This Row],[Average_Cost_for_two]]*Merged[[#This Row],[USD Rate]]</f>
        <v>2.4</v>
      </c>
    </row>
    <row r="4830" spans="1:30" x14ac:dyDescent="0.3">
      <c r="A4830">
        <v>18258762</v>
      </c>
      <c r="B4830" t="s">
        <v>9815</v>
      </c>
      <c r="C4830">
        <v>1</v>
      </c>
      <c r="D4830" t="s">
        <v>99</v>
      </c>
      <c r="E4830" t="s">
        <v>2815</v>
      </c>
      <c r="F4830">
        <v>77.070971900000004</v>
      </c>
      <c r="G4830">
        <v>28.640351800000001</v>
      </c>
      <c r="H4830" t="s">
        <v>12069</v>
      </c>
      <c r="I4830" t="s">
        <v>3990</v>
      </c>
      <c r="J4830" t="s">
        <v>102</v>
      </c>
      <c r="K4830" t="s">
        <v>23</v>
      </c>
      <c r="L4830" t="s">
        <v>23</v>
      </c>
      <c r="M4830" t="s">
        <v>23</v>
      </c>
      <c r="N4830" t="s">
        <v>23</v>
      </c>
      <c r="O4830">
        <v>1</v>
      </c>
      <c r="P4830">
        <v>3</v>
      </c>
      <c r="Q4830">
        <v>200</v>
      </c>
      <c r="R4830">
        <v>1</v>
      </c>
      <c r="S4830" s="1">
        <v>42561</v>
      </c>
      <c r="T4830">
        <v>2016</v>
      </c>
      <c r="U4830">
        <v>10</v>
      </c>
      <c r="V4830" t="s">
        <v>12101</v>
      </c>
      <c r="W4830" t="s">
        <v>12105</v>
      </c>
      <c r="X4830">
        <v>3</v>
      </c>
      <c r="Y4830" t="s">
        <v>12106</v>
      </c>
      <c r="Z4830">
        <v>1.2E-2</v>
      </c>
      <c r="AA4830">
        <v>219106</v>
      </c>
      <c r="AB4830" t="s">
        <v>9815</v>
      </c>
      <c r="AC4830">
        <v>0</v>
      </c>
      <c r="AD4830" s="9">
        <f>Merged[[#This Row],[Average_Cost_for_two]]*Merged[[#This Row],[USD Rate]]</f>
        <v>2.4</v>
      </c>
    </row>
    <row r="4831" spans="1:30" x14ac:dyDescent="0.3">
      <c r="A4831">
        <v>18124373</v>
      </c>
      <c r="B4831" t="s">
        <v>9816</v>
      </c>
      <c r="C4831">
        <v>1</v>
      </c>
      <c r="D4831" t="s">
        <v>99</v>
      </c>
      <c r="E4831" t="s">
        <v>3025</v>
      </c>
      <c r="F4831">
        <v>77.306812699999995</v>
      </c>
      <c r="G4831">
        <v>28.659459200000001</v>
      </c>
      <c r="H4831" t="s">
        <v>12069</v>
      </c>
      <c r="I4831" t="s">
        <v>6671</v>
      </c>
      <c r="J4831" t="s">
        <v>102</v>
      </c>
      <c r="K4831" t="s">
        <v>23</v>
      </c>
      <c r="L4831" t="s">
        <v>23</v>
      </c>
      <c r="M4831" t="s">
        <v>23</v>
      </c>
      <c r="N4831" t="s">
        <v>23</v>
      </c>
      <c r="O4831">
        <v>1</v>
      </c>
      <c r="P4831">
        <v>9</v>
      </c>
      <c r="Q4831">
        <v>200</v>
      </c>
      <c r="R4831">
        <v>2.8</v>
      </c>
      <c r="S4831" s="1">
        <v>43273</v>
      </c>
      <c r="T4831">
        <v>2018</v>
      </c>
      <c r="U4831">
        <v>22</v>
      </c>
      <c r="V4831" t="s">
        <v>12095</v>
      </c>
      <c r="W4831" t="s">
        <v>12107</v>
      </c>
      <c r="X4831">
        <v>4</v>
      </c>
      <c r="Y4831" t="s">
        <v>12106</v>
      </c>
      <c r="Z4831">
        <v>1.2E-2</v>
      </c>
      <c r="AA4831">
        <v>217493</v>
      </c>
      <c r="AB4831" t="s">
        <v>9816</v>
      </c>
      <c r="AC4831">
        <v>5</v>
      </c>
      <c r="AD4831" s="9">
        <f>Merged[[#This Row],[Average_Cost_for_two]]*Merged[[#This Row],[USD Rate]]</f>
        <v>2.4</v>
      </c>
    </row>
    <row r="4832" spans="1:30" x14ac:dyDescent="0.3">
      <c r="A4832">
        <v>312693</v>
      </c>
      <c r="B4832" t="s">
        <v>9817</v>
      </c>
      <c r="C4832">
        <v>1</v>
      </c>
      <c r="D4832" t="s">
        <v>99</v>
      </c>
      <c r="E4832" t="s">
        <v>426</v>
      </c>
      <c r="F4832">
        <v>77.225471499999998</v>
      </c>
      <c r="G4832">
        <v>28.655181899999999</v>
      </c>
      <c r="H4832" t="s">
        <v>12069</v>
      </c>
      <c r="I4832" t="s">
        <v>673</v>
      </c>
      <c r="J4832" t="s">
        <v>102</v>
      </c>
      <c r="K4832" t="s">
        <v>23</v>
      </c>
      <c r="L4832" t="s">
        <v>23</v>
      </c>
      <c r="M4832" t="s">
        <v>23</v>
      </c>
      <c r="N4832" t="s">
        <v>23</v>
      </c>
      <c r="O4832">
        <v>1</v>
      </c>
      <c r="P4832">
        <v>30</v>
      </c>
      <c r="Q4832">
        <v>200</v>
      </c>
      <c r="R4832">
        <v>3.7</v>
      </c>
      <c r="S4832" s="1">
        <v>41428</v>
      </c>
      <c r="T4832">
        <v>2013</v>
      </c>
      <c r="U4832">
        <v>3</v>
      </c>
      <c r="V4832" t="s">
        <v>12095</v>
      </c>
      <c r="W4832" t="s">
        <v>12107</v>
      </c>
      <c r="X4832">
        <v>2</v>
      </c>
      <c r="Y4832" t="s">
        <v>12106</v>
      </c>
      <c r="Z4832">
        <v>1.2E-2</v>
      </c>
      <c r="AA4832">
        <v>3753</v>
      </c>
      <c r="AB4832" t="s">
        <v>9817</v>
      </c>
      <c r="AC4832">
        <v>1</v>
      </c>
      <c r="AD4832" s="9">
        <f>Merged[[#This Row],[Average_Cost_for_two]]*Merged[[#This Row],[USD Rate]]</f>
        <v>2.4</v>
      </c>
    </row>
    <row r="4833" spans="1:30" x14ac:dyDescent="0.3">
      <c r="A4833">
        <v>5462</v>
      </c>
      <c r="B4833" t="s">
        <v>9818</v>
      </c>
      <c r="C4833">
        <v>1</v>
      </c>
      <c r="D4833" t="s">
        <v>99</v>
      </c>
      <c r="E4833" t="s">
        <v>2887</v>
      </c>
      <c r="F4833">
        <v>77.240470400000007</v>
      </c>
      <c r="G4833">
        <v>28.6428148</v>
      </c>
      <c r="H4833" t="s">
        <v>12069</v>
      </c>
      <c r="I4833" t="s">
        <v>245</v>
      </c>
      <c r="J4833" t="s">
        <v>102</v>
      </c>
      <c r="K4833" t="s">
        <v>23</v>
      </c>
      <c r="L4833" t="s">
        <v>23</v>
      </c>
      <c r="M4833" t="s">
        <v>23</v>
      </c>
      <c r="N4833" t="s">
        <v>23</v>
      </c>
      <c r="O4833">
        <v>1</v>
      </c>
      <c r="P4833">
        <v>5</v>
      </c>
      <c r="Q4833">
        <v>200</v>
      </c>
      <c r="R4833">
        <v>3</v>
      </c>
      <c r="S4833" s="1">
        <v>42179</v>
      </c>
      <c r="T4833">
        <v>2015</v>
      </c>
      <c r="U4833">
        <v>24</v>
      </c>
      <c r="V4833" t="s">
        <v>12095</v>
      </c>
      <c r="W4833" t="s">
        <v>12107</v>
      </c>
      <c r="X4833">
        <v>4</v>
      </c>
      <c r="Y4833" t="s">
        <v>12106</v>
      </c>
      <c r="Z4833">
        <v>1.2E-2</v>
      </c>
      <c r="AA4833">
        <v>66</v>
      </c>
      <c r="AB4833" t="s">
        <v>9818</v>
      </c>
      <c r="AC4833">
        <v>3</v>
      </c>
      <c r="AD4833" s="9">
        <f>Merged[[#This Row],[Average_Cost_for_two]]*Merged[[#This Row],[USD Rate]]</f>
        <v>2.4</v>
      </c>
    </row>
    <row r="4834" spans="1:30" x14ac:dyDescent="0.3">
      <c r="A4834">
        <v>18291241</v>
      </c>
      <c r="B4834" t="s">
        <v>9819</v>
      </c>
      <c r="C4834">
        <v>1</v>
      </c>
      <c r="D4834" t="s">
        <v>99</v>
      </c>
      <c r="E4834" t="s">
        <v>3975</v>
      </c>
      <c r="F4834">
        <v>77.233927600000001</v>
      </c>
      <c r="G4834">
        <v>28.6497621</v>
      </c>
      <c r="H4834" t="s">
        <v>12069</v>
      </c>
      <c r="I4834" t="s">
        <v>673</v>
      </c>
      <c r="J4834" t="s">
        <v>102</v>
      </c>
      <c r="K4834" t="s">
        <v>23</v>
      </c>
      <c r="L4834" t="s">
        <v>23</v>
      </c>
      <c r="M4834" t="s">
        <v>23</v>
      </c>
      <c r="N4834" t="s">
        <v>23</v>
      </c>
      <c r="O4834">
        <v>1</v>
      </c>
      <c r="P4834">
        <v>13</v>
      </c>
      <c r="Q4834">
        <v>200</v>
      </c>
      <c r="R4834">
        <v>3.2</v>
      </c>
      <c r="S4834" s="1">
        <v>43269</v>
      </c>
      <c r="T4834">
        <v>2018</v>
      </c>
      <c r="U4834">
        <v>18</v>
      </c>
      <c r="V4834" t="s">
        <v>12095</v>
      </c>
      <c r="W4834" t="s">
        <v>12107</v>
      </c>
      <c r="X4834">
        <v>4</v>
      </c>
      <c r="Y4834" t="s">
        <v>12106</v>
      </c>
      <c r="Z4834">
        <v>1.2E-2</v>
      </c>
      <c r="AA4834">
        <v>219495</v>
      </c>
      <c r="AB4834" t="s">
        <v>9819</v>
      </c>
      <c r="AC4834">
        <v>1</v>
      </c>
      <c r="AD4834" s="9">
        <f>Merged[[#This Row],[Average_Cost_for_two]]*Merged[[#This Row],[USD Rate]]</f>
        <v>2.4</v>
      </c>
    </row>
    <row r="4835" spans="1:30" x14ac:dyDescent="0.3">
      <c r="A4835">
        <v>7590</v>
      </c>
      <c r="B4835" t="s">
        <v>9820</v>
      </c>
      <c r="C4835">
        <v>1</v>
      </c>
      <c r="D4835" t="s">
        <v>99</v>
      </c>
      <c r="E4835" t="s">
        <v>1352</v>
      </c>
      <c r="F4835">
        <v>77.254763019999999</v>
      </c>
      <c r="G4835">
        <v>28.525629120000001</v>
      </c>
      <c r="H4835" t="s">
        <v>12069</v>
      </c>
      <c r="I4835" t="s">
        <v>8256</v>
      </c>
      <c r="J4835" t="s">
        <v>102</v>
      </c>
      <c r="K4835" t="s">
        <v>23</v>
      </c>
      <c r="L4835" t="s">
        <v>23</v>
      </c>
      <c r="M4835" t="s">
        <v>23</v>
      </c>
      <c r="N4835" t="s">
        <v>23</v>
      </c>
      <c r="O4835">
        <v>1</v>
      </c>
      <c r="P4835">
        <v>4</v>
      </c>
      <c r="Q4835">
        <v>200</v>
      </c>
      <c r="R4835">
        <v>2.9</v>
      </c>
      <c r="S4835" s="1">
        <v>42537</v>
      </c>
      <c r="T4835">
        <v>2016</v>
      </c>
      <c r="U4835">
        <v>16</v>
      </c>
      <c r="V4835" t="s">
        <v>12095</v>
      </c>
      <c r="W4835" t="s">
        <v>12107</v>
      </c>
      <c r="X4835">
        <v>3</v>
      </c>
      <c r="Y4835" t="s">
        <v>12106</v>
      </c>
      <c r="Z4835">
        <v>1.2E-2</v>
      </c>
      <c r="AA4835">
        <v>92</v>
      </c>
      <c r="AB4835" t="s">
        <v>9820</v>
      </c>
      <c r="AC4835">
        <v>4</v>
      </c>
      <c r="AD4835" s="9">
        <f>Merged[[#This Row],[Average_Cost_for_two]]*Merged[[#This Row],[USD Rate]]</f>
        <v>2.4</v>
      </c>
    </row>
    <row r="4836" spans="1:30" x14ac:dyDescent="0.3">
      <c r="A4836">
        <v>2920</v>
      </c>
      <c r="B4836" t="s">
        <v>9822</v>
      </c>
      <c r="C4836">
        <v>1</v>
      </c>
      <c r="D4836" t="s">
        <v>99</v>
      </c>
      <c r="E4836" t="s">
        <v>4685</v>
      </c>
      <c r="F4836">
        <v>77.215141900000006</v>
      </c>
      <c r="G4836">
        <v>28.711161700000002</v>
      </c>
      <c r="H4836" t="s">
        <v>12069</v>
      </c>
      <c r="I4836" t="s">
        <v>2818</v>
      </c>
      <c r="J4836" t="s">
        <v>102</v>
      </c>
      <c r="K4836" t="s">
        <v>23</v>
      </c>
      <c r="L4836" t="s">
        <v>23</v>
      </c>
      <c r="M4836" t="s">
        <v>23</v>
      </c>
      <c r="N4836" t="s">
        <v>23</v>
      </c>
      <c r="O4836">
        <v>1</v>
      </c>
      <c r="P4836">
        <v>10</v>
      </c>
      <c r="Q4836">
        <v>200</v>
      </c>
      <c r="R4836">
        <v>3.1</v>
      </c>
      <c r="S4836" s="1">
        <v>42523</v>
      </c>
      <c r="T4836">
        <v>2016</v>
      </c>
      <c r="U4836">
        <v>2</v>
      </c>
      <c r="V4836" t="s">
        <v>12095</v>
      </c>
      <c r="W4836" t="s">
        <v>12107</v>
      </c>
      <c r="X4836">
        <v>1</v>
      </c>
      <c r="Y4836" t="s">
        <v>12106</v>
      </c>
      <c r="Z4836">
        <v>1.2E-2</v>
      </c>
      <c r="AA4836">
        <v>36</v>
      </c>
      <c r="AB4836" t="s">
        <v>9822</v>
      </c>
      <c r="AC4836">
        <v>4</v>
      </c>
      <c r="AD4836" s="9">
        <f>Merged[[#This Row],[Average_Cost_for_two]]*Merged[[#This Row],[USD Rate]]</f>
        <v>2.4</v>
      </c>
    </row>
    <row r="4837" spans="1:30" x14ac:dyDescent="0.3">
      <c r="A4837">
        <v>18445631</v>
      </c>
      <c r="B4837" t="s">
        <v>9823</v>
      </c>
      <c r="C4837">
        <v>1</v>
      </c>
      <c r="D4837" t="s">
        <v>99</v>
      </c>
      <c r="E4837" t="s">
        <v>4640</v>
      </c>
      <c r="F4837">
        <v>77.101994120000001</v>
      </c>
      <c r="G4837">
        <v>28.607614770000001</v>
      </c>
      <c r="H4837" t="s">
        <v>12069</v>
      </c>
      <c r="I4837" t="s">
        <v>3765</v>
      </c>
      <c r="J4837" t="s">
        <v>102</v>
      </c>
      <c r="K4837" t="s">
        <v>23</v>
      </c>
      <c r="L4837" t="s">
        <v>23</v>
      </c>
      <c r="M4837" t="s">
        <v>23</v>
      </c>
      <c r="N4837" t="s">
        <v>23</v>
      </c>
      <c r="O4837">
        <v>1</v>
      </c>
      <c r="P4837">
        <v>1</v>
      </c>
      <c r="Q4837">
        <v>200</v>
      </c>
      <c r="R4837">
        <v>1</v>
      </c>
      <c r="S4837" s="1">
        <v>41809</v>
      </c>
      <c r="T4837">
        <v>2014</v>
      </c>
      <c r="U4837">
        <v>19</v>
      </c>
      <c r="V4837" t="s">
        <v>12095</v>
      </c>
      <c r="W4837" t="s">
        <v>12107</v>
      </c>
      <c r="X4837">
        <v>3</v>
      </c>
      <c r="Y4837" t="s">
        <v>12106</v>
      </c>
      <c r="Z4837">
        <v>1.2E-2</v>
      </c>
      <c r="AA4837">
        <v>221348</v>
      </c>
      <c r="AB4837" t="s">
        <v>9823</v>
      </c>
      <c r="AC4837">
        <v>4</v>
      </c>
      <c r="AD4837" s="9">
        <f>Merged[[#This Row],[Average_Cost_for_two]]*Merged[[#This Row],[USD Rate]]</f>
        <v>2.4</v>
      </c>
    </row>
    <row r="4838" spans="1:30" x14ac:dyDescent="0.3">
      <c r="A4838">
        <v>18233577</v>
      </c>
      <c r="B4838" t="s">
        <v>9824</v>
      </c>
      <c r="C4838">
        <v>1</v>
      </c>
      <c r="D4838" t="s">
        <v>99</v>
      </c>
      <c r="E4838" t="s">
        <v>3879</v>
      </c>
      <c r="F4838">
        <v>77.108813900000001</v>
      </c>
      <c r="G4838">
        <v>28.6704942</v>
      </c>
      <c r="H4838" t="s">
        <v>12069</v>
      </c>
      <c r="I4838" t="s">
        <v>5031</v>
      </c>
      <c r="J4838" t="s">
        <v>102</v>
      </c>
      <c r="K4838" t="s">
        <v>23</v>
      </c>
      <c r="L4838" t="s">
        <v>103</v>
      </c>
      <c r="M4838" t="s">
        <v>23</v>
      </c>
      <c r="N4838" t="s">
        <v>23</v>
      </c>
      <c r="O4838">
        <v>1</v>
      </c>
      <c r="P4838">
        <v>21</v>
      </c>
      <c r="Q4838">
        <v>200</v>
      </c>
      <c r="R4838">
        <v>3.3</v>
      </c>
      <c r="S4838" s="1">
        <v>40331</v>
      </c>
      <c r="T4838">
        <v>2010</v>
      </c>
      <c r="U4838">
        <v>2</v>
      </c>
      <c r="V4838" t="s">
        <v>12095</v>
      </c>
      <c r="W4838" t="s">
        <v>12107</v>
      </c>
      <c r="X4838">
        <v>1</v>
      </c>
      <c r="Y4838" t="s">
        <v>12106</v>
      </c>
      <c r="Z4838">
        <v>1.2E-2</v>
      </c>
      <c r="AA4838">
        <v>218803</v>
      </c>
      <c r="AB4838" t="s">
        <v>9824</v>
      </c>
      <c r="AC4838">
        <v>3</v>
      </c>
      <c r="AD4838" s="9">
        <f>Merged[[#This Row],[Average_Cost_for_two]]*Merged[[#This Row],[USD Rate]]</f>
        <v>2.4</v>
      </c>
    </row>
    <row r="4839" spans="1:30" x14ac:dyDescent="0.3">
      <c r="A4839">
        <v>18398575</v>
      </c>
      <c r="B4839" t="s">
        <v>9825</v>
      </c>
      <c r="C4839">
        <v>1</v>
      </c>
      <c r="D4839" t="s">
        <v>99</v>
      </c>
      <c r="E4839" t="s">
        <v>1486</v>
      </c>
      <c r="F4839">
        <v>77.138135000000005</v>
      </c>
      <c r="G4839">
        <v>28.706284100000001</v>
      </c>
      <c r="H4839" t="s">
        <v>12069</v>
      </c>
      <c r="I4839" t="s">
        <v>8256</v>
      </c>
      <c r="J4839" t="s">
        <v>102</v>
      </c>
      <c r="K4839" t="s">
        <v>23</v>
      </c>
      <c r="L4839" t="s">
        <v>103</v>
      </c>
      <c r="M4839" t="s">
        <v>23</v>
      </c>
      <c r="N4839" t="s">
        <v>23</v>
      </c>
      <c r="O4839">
        <v>1</v>
      </c>
      <c r="P4839">
        <v>5</v>
      </c>
      <c r="Q4839">
        <v>200</v>
      </c>
      <c r="R4839">
        <v>3</v>
      </c>
      <c r="S4839" s="1">
        <v>41076</v>
      </c>
      <c r="T4839">
        <v>2012</v>
      </c>
      <c r="U4839">
        <v>16</v>
      </c>
      <c r="V4839" t="s">
        <v>12095</v>
      </c>
      <c r="W4839" t="s">
        <v>12107</v>
      </c>
      <c r="X4839">
        <v>3</v>
      </c>
      <c r="Y4839" t="s">
        <v>12106</v>
      </c>
      <c r="Z4839">
        <v>1.2E-2</v>
      </c>
      <c r="AA4839">
        <v>220783</v>
      </c>
      <c r="AB4839" t="s">
        <v>9825</v>
      </c>
      <c r="AC4839">
        <v>6</v>
      </c>
      <c r="AD4839" s="9">
        <f>Merged[[#This Row],[Average_Cost_for_two]]*Merged[[#This Row],[USD Rate]]</f>
        <v>2.4</v>
      </c>
    </row>
    <row r="4840" spans="1:30" x14ac:dyDescent="0.3">
      <c r="A4840">
        <v>18358182</v>
      </c>
      <c r="B4840" t="s">
        <v>9826</v>
      </c>
      <c r="C4840">
        <v>1</v>
      </c>
      <c r="D4840" t="s">
        <v>99</v>
      </c>
      <c r="E4840" t="s">
        <v>1486</v>
      </c>
      <c r="F4840">
        <v>77.141625500000004</v>
      </c>
      <c r="G4840">
        <v>28.712230600000002</v>
      </c>
      <c r="H4840" t="s">
        <v>12069</v>
      </c>
      <c r="I4840" t="s">
        <v>3583</v>
      </c>
      <c r="J4840" t="s">
        <v>102</v>
      </c>
      <c r="K4840" t="s">
        <v>23</v>
      </c>
      <c r="L4840" t="s">
        <v>103</v>
      </c>
      <c r="M4840" t="s">
        <v>23</v>
      </c>
      <c r="N4840" t="s">
        <v>23</v>
      </c>
      <c r="O4840">
        <v>1</v>
      </c>
      <c r="P4840">
        <v>3</v>
      </c>
      <c r="Q4840">
        <v>200</v>
      </c>
      <c r="R4840">
        <v>1</v>
      </c>
      <c r="S4840" s="1">
        <v>42162</v>
      </c>
      <c r="T4840">
        <v>2015</v>
      </c>
      <c r="U4840">
        <v>7</v>
      </c>
      <c r="V4840" t="s">
        <v>12095</v>
      </c>
      <c r="W4840" t="s">
        <v>12107</v>
      </c>
      <c r="X4840">
        <v>2</v>
      </c>
      <c r="Y4840" t="s">
        <v>12106</v>
      </c>
      <c r="Z4840">
        <v>1.2E-2</v>
      </c>
      <c r="AA4840">
        <v>220299</v>
      </c>
      <c r="AB4840" t="s">
        <v>9826</v>
      </c>
      <c r="AC4840">
        <v>0</v>
      </c>
      <c r="AD4840" s="9">
        <f>Merged[[#This Row],[Average_Cost_for_two]]*Merged[[#This Row],[USD Rate]]</f>
        <v>2.4</v>
      </c>
    </row>
    <row r="4841" spans="1:30" x14ac:dyDescent="0.3">
      <c r="A4841">
        <v>18400762</v>
      </c>
      <c r="B4841" t="s">
        <v>9827</v>
      </c>
      <c r="C4841">
        <v>1</v>
      </c>
      <c r="D4841" t="s">
        <v>99</v>
      </c>
      <c r="E4841" t="s">
        <v>1249</v>
      </c>
      <c r="F4841">
        <v>77.286024299999994</v>
      </c>
      <c r="G4841">
        <v>28.632654800000001</v>
      </c>
      <c r="H4841" t="s">
        <v>12069</v>
      </c>
      <c r="I4841" t="s">
        <v>3039</v>
      </c>
      <c r="J4841" t="s">
        <v>102</v>
      </c>
      <c r="K4841" t="s">
        <v>23</v>
      </c>
      <c r="L4841" t="s">
        <v>23</v>
      </c>
      <c r="M4841" t="s">
        <v>23</v>
      </c>
      <c r="N4841" t="s">
        <v>23</v>
      </c>
      <c r="O4841">
        <v>1</v>
      </c>
      <c r="P4841">
        <v>6</v>
      </c>
      <c r="Q4841">
        <v>200</v>
      </c>
      <c r="R4841">
        <v>3.1</v>
      </c>
      <c r="S4841" s="1">
        <v>41082</v>
      </c>
      <c r="T4841">
        <v>2012</v>
      </c>
      <c r="U4841">
        <v>22</v>
      </c>
      <c r="V4841" t="s">
        <v>12095</v>
      </c>
      <c r="W4841" t="s">
        <v>12107</v>
      </c>
      <c r="X4841">
        <v>4</v>
      </c>
      <c r="Y4841" t="s">
        <v>12106</v>
      </c>
      <c r="Z4841">
        <v>1.2E-2</v>
      </c>
      <c r="AA4841">
        <v>220810</v>
      </c>
      <c r="AB4841" t="s">
        <v>9827</v>
      </c>
      <c r="AC4841">
        <v>5</v>
      </c>
      <c r="AD4841" s="9">
        <f>Merged[[#This Row],[Average_Cost_for_two]]*Merged[[#This Row],[USD Rate]]</f>
        <v>2.4</v>
      </c>
    </row>
    <row r="4842" spans="1:30" x14ac:dyDescent="0.3">
      <c r="A4842">
        <v>8488</v>
      </c>
      <c r="B4842" t="s">
        <v>9828</v>
      </c>
      <c r="C4842">
        <v>1</v>
      </c>
      <c r="D4842" t="s">
        <v>99</v>
      </c>
      <c r="E4842" t="s">
        <v>1249</v>
      </c>
      <c r="F4842">
        <v>77.294788999999994</v>
      </c>
      <c r="G4842">
        <v>28.639722200000001</v>
      </c>
      <c r="H4842" t="s">
        <v>12069</v>
      </c>
      <c r="I4842" t="s">
        <v>8256</v>
      </c>
      <c r="J4842" t="s">
        <v>102</v>
      </c>
      <c r="K4842" t="s">
        <v>23</v>
      </c>
      <c r="L4842" t="s">
        <v>23</v>
      </c>
      <c r="M4842" t="s">
        <v>23</v>
      </c>
      <c r="N4842" t="s">
        <v>23</v>
      </c>
      <c r="O4842">
        <v>1</v>
      </c>
      <c r="P4842">
        <v>6</v>
      </c>
      <c r="Q4842">
        <v>200</v>
      </c>
      <c r="R4842">
        <v>2.9</v>
      </c>
      <c r="S4842" s="1">
        <v>42905</v>
      </c>
      <c r="T4842">
        <v>2017</v>
      </c>
      <c r="U4842">
        <v>19</v>
      </c>
      <c r="V4842" t="s">
        <v>12095</v>
      </c>
      <c r="W4842" t="s">
        <v>12107</v>
      </c>
      <c r="X4842">
        <v>4</v>
      </c>
      <c r="Y4842" t="s">
        <v>12106</v>
      </c>
      <c r="Z4842">
        <v>1.2E-2</v>
      </c>
      <c r="AA4842">
        <v>102</v>
      </c>
      <c r="AB4842" t="s">
        <v>9828</v>
      </c>
      <c r="AC4842">
        <v>1</v>
      </c>
      <c r="AD4842" s="9">
        <f>Merged[[#This Row],[Average_Cost_for_two]]*Merged[[#This Row],[USD Rate]]</f>
        <v>2.4</v>
      </c>
    </row>
    <row r="4843" spans="1:30" x14ac:dyDescent="0.3">
      <c r="A4843">
        <v>308969</v>
      </c>
      <c r="B4843" t="s">
        <v>9829</v>
      </c>
      <c r="C4843">
        <v>1</v>
      </c>
      <c r="D4843" t="s">
        <v>99</v>
      </c>
      <c r="E4843" t="s">
        <v>2142</v>
      </c>
      <c r="F4843">
        <v>77.102085599999995</v>
      </c>
      <c r="G4843">
        <v>28.700394200000002</v>
      </c>
      <c r="H4843" t="s">
        <v>12069</v>
      </c>
      <c r="I4843" t="s">
        <v>6515</v>
      </c>
      <c r="J4843" t="s">
        <v>102</v>
      </c>
      <c r="K4843" t="s">
        <v>23</v>
      </c>
      <c r="L4843" t="s">
        <v>23</v>
      </c>
      <c r="M4843" t="s">
        <v>23</v>
      </c>
      <c r="N4843" t="s">
        <v>23</v>
      </c>
      <c r="O4843">
        <v>1</v>
      </c>
      <c r="P4843">
        <v>129</v>
      </c>
      <c r="Q4843">
        <v>200</v>
      </c>
      <c r="R4843">
        <v>3.9</v>
      </c>
      <c r="S4843" s="1">
        <v>41801</v>
      </c>
      <c r="T4843">
        <v>2014</v>
      </c>
      <c r="U4843">
        <v>11</v>
      </c>
      <c r="V4843" t="s">
        <v>12095</v>
      </c>
      <c r="W4843" t="s">
        <v>12107</v>
      </c>
      <c r="X4843">
        <v>2</v>
      </c>
      <c r="Y4843" t="s">
        <v>12106</v>
      </c>
      <c r="Z4843">
        <v>1.2E-2</v>
      </c>
      <c r="AA4843">
        <v>3708</v>
      </c>
      <c r="AB4843" t="s">
        <v>9829</v>
      </c>
      <c r="AC4843">
        <v>3</v>
      </c>
      <c r="AD4843" s="9">
        <f>Merged[[#This Row],[Average_Cost_for_two]]*Merged[[#This Row],[USD Rate]]</f>
        <v>2.4</v>
      </c>
    </row>
    <row r="4844" spans="1:30" x14ac:dyDescent="0.3">
      <c r="A4844">
        <v>5271</v>
      </c>
      <c r="B4844" t="s">
        <v>9830</v>
      </c>
      <c r="C4844">
        <v>1</v>
      </c>
      <c r="D4844" t="s">
        <v>99</v>
      </c>
      <c r="E4844" t="s">
        <v>4736</v>
      </c>
      <c r="F4844">
        <v>77.161862400000004</v>
      </c>
      <c r="G4844">
        <v>28.703549899999999</v>
      </c>
      <c r="H4844" t="s">
        <v>12069</v>
      </c>
      <c r="I4844" t="s">
        <v>1353</v>
      </c>
      <c r="J4844" t="s">
        <v>102</v>
      </c>
      <c r="K4844" t="s">
        <v>23</v>
      </c>
      <c r="L4844" t="s">
        <v>23</v>
      </c>
      <c r="M4844" t="s">
        <v>23</v>
      </c>
      <c r="N4844" t="s">
        <v>23</v>
      </c>
      <c r="O4844">
        <v>1</v>
      </c>
      <c r="P4844">
        <v>51</v>
      </c>
      <c r="Q4844">
        <v>200</v>
      </c>
      <c r="R4844">
        <v>3.5</v>
      </c>
      <c r="S4844" s="1">
        <v>43278</v>
      </c>
      <c r="T4844">
        <v>2018</v>
      </c>
      <c r="U4844">
        <v>27</v>
      </c>
      <c r="V4844" t="s">
        <v>12095</v>
      </c>
      <c r="W4844" t="s">
        <v>12107</v>
      </c>
      <c r="X4844">
        <v>5</v>
      </c>
      <c r="Y4844" t="s">
        <v>12106</v>
      </c>
      <c r="Z4844">
        <v>1.2E-2</v>
      </c>
      <c r="AA4844">
        <v>64</v>
      </c>
      <c r="AB4844" t="s">
        <v>9830</v>
      </c>
      <c r="AC4844">
        <v>3</v>
      </c>
      <c r="AD4844" s="9">
        <f>Merged[[#This Row],[Average_Cost_for_two]]*Merged[[#This Row],[USD Rate]]</f>
        <v>2.4</v>
      </c>
    </row>
    <row r="4845" spans="1:30" x14ac:dyDescent="0.3">
      <c r="A4845">
        <v>18424584</v>
      </c>
      <c r="B4845" t="s">
        <v>9831</v>
      </c>
      <c r="C4845">
        <v>1</v>
      </c>
      <c r="D4845" t="s">
        <v>99</v>
      </c>
      <c r="E4845" t="s">
        <v>4755</v>
      </c>
      <c r="F4845">
        <v>77.322436300000007</v>
      </c>
      <c r="G4845">
        <v>28.601483300000002</v>
      </c>
      <c r="H4845" t="s">
        <v>12069</v>
      </c>
      <c r="I4845" t="s">
        <v>245</v>
      </c>
      <c r="J4845" t="s">
        <v>102</v>
      </c>
      <c r="K4845" t="s">
        <v>23</v>
      </c>
      <c r="L4845" t="s">
        <v>23</v>
      </c>
      <c r="M4845" t="s">
        <v>23</v>
      </c>
      <c r="N4845" t="s">
        <v>23</v>
      </c>
      <c r="O4845">
        <v>1</v>
      </c>
      <c r="P4845">
        <v>2</v>
      </c>
      <c r="Q4845">
        <v>200</v>
      </c>
      <c r="R4845">
        <v>1</v>
      </c>
      <c r="S4845" s="1">
        <v>40696</v>
      </c>
      <c r="T4845">
        <v>2011</v>
      </c>
      <c r="U4845">
        <v>2</v>
      </c>
      <c r="V4845" t="s">
        <v>12095</v>
      </c>
      <c r="W4845" t="s">
        <v>12107</v>
      </c>
      <c r="X4845">
        <v>1</v>
      </c>
      <c r="Y4845" t="s">
        <v>12106</v>
      </c>
      <c r="Z4845">
        <v>1.2E-2</v>
      </c>
      <c r="AA4845">
        <v>221096</v>
      </c>
      <c r="AB4845" t="s">
        <v>9831</v>
      </c>
      <c r="AC4845">
        <v>4</v>
      </c>
      <c r="AD4845" s="9">
        <f>Merged[[#This Row],[Average_Cost_for_two]]*Merged[[#This Row],[USD Rate]]</f>
        <v>2.4</v>
      </c>
    </row>
    <row r="4846" spans="1:30" x14ac:dyDescent="0.3">
      <c r="A4846">
        <v>6560</v>
      </c>
      <c r="B4846" t="s">
        <v>9832</v>
      </c>
      <c r="C4846">
        <v>1</v>
      </c>
      <c r="D4846" t="s">
        <v>99</v>
      </c>
      <c r="E4846" t="s">
        <v>3151</v>
      </c>
      <c r="F4846">
        <v>77.173145199999993</v>
      </c>
      <c r="G4846">
        <v>28.692711800000001</v>
      </c>
      <c r="H4846" t="s">
        <v>12069</v>
      </c>
      <c r="I4846" t="s">
        <v>4443</v>
      </c>
      <c r="J4846" t="s">
        <v>102</v>
      </c>
      <c r="K4846" t="s">
        <v>23</v>
      </c>
      <c r="L4846" t="s">
        <v>23</v>
      </c>
      <c r="M4846" t="s">
        <v>23</v>
      </c>
      <c r="N4846" t="s">
        <v>23</v>
      </c>
      <c r="O4846">
        <v>1</v>
      </c>
      <c r="P4846">
        <v>23</v>
      </c>
      <c r="Q4846">
        <v>200</v>
      </c>
      <c r="R4846">
        <v>2.8</v>
      </c>
      <c r="S4846" s="1">
        <v>41049</v>
      </c>
      <c r="T4846">
        <v>2012</v>
      </c>
      <c r="U4846">
        <v>20</v>
      </c>
      <c r="V4846" t="s">
        <v>12095</v>
      </c>
      <c r="W4846" t="s">
        <v>12096</v>
      </c>
      <c r="X4846">
        <v>4</v>
      </c>
      <c r="Y4846" t="s">
        <v>12097</v>
      </c>
      <c r="Z4846">
        <v>1.2E-2</v>
      </c>
      <c r="AA4846">
        <v>79</v>
      </c>
      <c r="AB4846" t="s">
        <v>9832</v>
      </c>
      <c r="AC4846">
        <v>0</v>
      </c>
      <c r="AD4846" s="9">
        <f>Merged[[#This Row],[Average_Cost_for_two]]*Merged[[#This Row],[USD Rate]]</f>
        <v>2.4</v>
      </c>
    </row>
    <row r="4847" spans="1:30" x14ac:dyDescent="0.3">
      <c r="A4847">
        <v>18335816</v>
      </c>
      <c r="B4847" t="s">
        <v>9833</v>
      </c>
      <c r="C4847">
        <v>1</v>
      </c>
      <c r="D4847" t="s">
        <v>99</v>
      </c>
      <c r="E4847" t="s">
        <v>3994</v>
      </c>
      <c r="F4847">
        <v>77.275275890000003</v>
      </c>
      <c r="G4847">
        <v>28.65770835</v>
      </c>
      <c r="H4847" t="s">
        <v>12069</v>
      </c>
      <c r="I4847" t="s">
        <v>8663</v>
      </c>
      <c r="J4847" t="s">
        <v>102</v>
      </c>
      <c r="K4847" t="s">
        <v>23</v>
      </c>
      <c r="L4847" t="s">
        <v>23</v>
      </c>
      <c r="M4847" t="s">
        <v>23</v>
      </c>
      <c r="N4847" t="s">
        <v>23</v>
      </c>
      <c r="O4847">
        <v>1</v>
      </c>
      <c r="P4847">
        <v>4</v>
      </c>
      <c r="Q4847">
        <v>200</v>
      </c>
      <c r="R4847">
        <v>3</v>
      </c>
      <c r="S4847" s="1">
        <v>42127</v>
      </c>
      <c r="T4847">
        <v>2015</v>
      </c>
      <c r="U4847">
        <v>3</v>
      </c>
      <c r="V4847" t="s">
        <v>12095</v>
      </c>
      <c r="W4847" t="s">
        <v>12096</v>
      </c>
      <c r="X4847">
        <v>2</v>
      </c>
      <c r="Y4847" t="s">
        <v>12097</v>
      </c>
      <c r="Z4847">
        <v>1.2E-2</v>
      </c>
      <c r="AA4847">
        <v>220030</v>
      </c>
      <c r="AB4847" t="s">
        <v>9833</v>
      </c>
      <c r="AC4847">
        <v>0</v>
      </c>
      <c r="AD4847" s="9">
        <f>Merged[[#This Row],[Average_Cost_for_two]]*Merged[[#This Row],[USD Rate]]</f>
        <v>2.4</v>
      </c>
    </row>
    <row r="4848" spans="1:30" x14ac:dyDescent="0.3">
      <c r="A4848">
        <v>18455515</v>
      </c>
      <c r="B4848" t="s">
        <v>9834</v>
      </c>
      <c r="C4848">
        <v>1</v>
      </c>
      <c r="D4848" t="s">
        <v>99</v>
      </c>
      <c r="E4848" t="s">
        <v>2840</v>
      </c>
      <c r="F4848">
        <v>77.208484900000002</v>
      </c>
      <c r="G4848">
        <v>28.700706</v>
      </c>
      <c r="H4848" t="s">
        <v>12069</v>
      </c>
      <c r="I4848" t="s">
        <v>2818</v>
      </c>
      <c r="J4848" t="s">
        <v>102</v>
      </c>
      <c r="K4848" t="s">
        <v>23</v>
      </c>
      <c r="L4848" t="s">
        <v>23</v>
      </c>
      <c r="M4848" t="s">
        <v>23</v>
      </c>
      <c r="N4848" t="s">
        <v>23</v>
      </c>
      <c r="O4848">
        <v>1</v>
      </c>
      <c r="P4848">
        <v>1</v>
      </c>
      <c r="Q4848">
        <v>200</v>
      </c>
      <c r="R4848">
        <v>1</v>
      </c>
      <c r="S4848" s="1">
        <v>43224</v>
      </c>
      <c r="T4848">
        <v>2018</v>
      </c>
      <c r="U4848">
        <v>4</v>
      </c>
      <c r="V4848" t="s">
        <v>12095</v>
      </c>
      <c r="W4848" t="s">
        <v>12096</v>
      </c>
      <c r="X4848">
        <v>1</v>
      </c>
      <c r="Y4848" t="s">
        <v>12097</v>
      </c>
      <c r="Z4848">
        <v>1.2E-2</v>
      </c>
      <c r="AA4848">
        <v>221467</v>
      </c>
      <c r="AB4848" t="s">
        <v>9834</v>
      </c>
      <c r="AC4848">
        <v>5</v>
      </c>
      <c r="AD4848" s="9">
        <f>Merged[[#This Row],[Average_Cost_for_two]]*Merged[[#This Row],[USD Rate]]</f>
        <v>2.4</v>
      </c>
    </row>
    <row r="4849" spans="1:30" x14ac:dyDescent="0.3">
      <c r="A4849">
        <v>303582</v>
      </c>
      <c r="B4849" t="s">
        <v>9835</v>
      </c>
      <c r="C4849">
        <v>1</v>
      </c>
      <c r="D4849" t="s">
        <v>99</v>
      </c>
      <c r="E4849" t="s">
        <v>1778</v>
      </c>
      <c r="F4849">
        <v>77.2995552</v>
      </c>
      <c r="G4849">
        <v>28.6360907</v>
      </c>
      <c r="H4849" t="s">
        <v>12069</v>
      </c>
      <c r="I4849" t="s">
        <v>7569</v>
      </c>
      <c r="J4849" t="s">
        <v>102</v>
      </c>
      <c r="K4849" t="s">
        <v>23</v>
      </c>
      <c r="L4849" t="s">
        <v>23</v>
      </c>
      <c r="M4849" t="s">
        <v>23</v>
      </c>
      <c r="N4849" t="s">
        <v>23</v>
      </c>
      <c r="O4849">
        <v>1</v>
      </c>
      <c r="P4849">
        <v>26</v>
      </c>
      <c r="Q4849">
        <v>200</v>
      </c>
      <c r="R4849">
        <v>3.1</v>
      </c>
      <c r="S4849" s="1">
        <v>41766</v>
      </c>
      <c r="T4849">
        <v>2014</v>
      </c>
      <c r="U4849">
        <v>7</v>
      </c>
      <c r="V4849" t="s">
        <v>12095</v>
      </c>
      <c r="W4849" t="s">
        <v>12096</v>
      </c>
      <c r="X4849">
        <v>2</v>
      </c>
      <c r="Y4849" t="s">
        <v>12097</v>
      </c>
      <c r="Z4849">
        <v>1.2E-2</v>
      </c>
      <c r="AA4849">
        <v>3643</v>
      </c>
      <c r="AB4849" t="s">
        <v>9835</v>
      </c>
      <c r="AC4849">
        <v>3</v>
      </c>
      <c r="AD4849" s="9">
        <f>Merged[[#This Row],[Average_Cost_for_two]]*Merged[[#This Row],[USD Rate]]</f>
        <v>2.4</v>
      </c>
    </row>
    <row r="4850" spans="1:30" x14ac:dyDescent="0.3">
      <c r="A4850">
        <v>301822</v>
      </c>
      <c r="B4850" t="s">
        <v>9837</v>
      </c>
      <c r="C4850">
        <v>1</v>
      </c>
      <c r="D4850" t="s">
        <v>99</v>
      </c>
      <c r="E4850" t="s">
        <v>603</v>
      </c>
      <c r="F4850">
        <v>77.110983899999994</v>
      </c>
      <c r="G4850">
        <v>28.6244686</v>
      </c>
      <c r="H4850" t="s">
        <v>12069</v>
      </c>
      <c r="I4850" t="s">
        <v>9838</v>
      </c>
      <c r="J4850" t="s">
        <v>102</v>
      </c>
      <c r="K4850" t="s">
        <v>23</v>
      </c>
      <c r="L4850" t="s">
        <v>23</v>
      </c>
      <c r="M4850" t="s">
        <v>23</v>
      </c>
      <c r="N4850" t="s">
        <v>23</v>
      </c>
      <c r="O4850">
        <v>1</v>
      </c>
      <c r="P4850">
        <v>3</v>
      </c>
      <c r="Q4850">
        <v>200</v>
      </c>
      <c r="R4850">
        <v>1</v>
      </c>
      <c r="S4850" s="1">
        <v>42518</v>
      </c>
      <c r="T4850">
        <v>2016</v>
      </c>
      <c r="U4850">
        <v>28</v>
      </c>
      <c r="V4850" t="s">
        <v>12095</v>
      </c>
      <c r="W4850" t="s">
        <v>12096</v>
      </c>
      <c r="X4850">
        <v>4</v>
      </c>
      <c r="Y4850" t="s">
        <v>12097</v>
      </c>
      <c r="Z4850">
        <v>1.2E-2</v>
      </c>
      <c r="AA4850">
        <v>3622</v>
      </c>
      <c r="AB4850" t="s">
        <v>9837</v>
      </c>
      <c r="AC4850">
        <v>6</v>
      </c>
      <c r="AD4850" s="9">
        <f>Merged[[#This Row],[Average_Cost_for_two]]*Merged[[#This Row],[USD Rate]]</f>
        <v>2.4</v>
      </c>
    </row>
    <row r="4851" spans="1:30" x14ac:dyDescent="0.3">
      <c r="A4851">
        <v>302514</v>
      </c>
      <c r="B4851" t="s">
        <v>9839</v>
      </c>
      <c r="C4851">
        <v>1</v>
      </c>
      <c r="D4851" t="s">
        <v>99</v>
      </c>
      <c r="E4851" t="s">
        <v>1518</v>
      </c>
      <c r="F4851">
        <v>77.247519999999994</v>
      </c>
      <c r="G4851">
        <v>28.581965700000001</v>
      </c>
      <c r="H4851" t="s">
        <v>12069</v>
      </c>
      <c r="I4851" t="s">
        <v>8256</v>
      </c>
      <c r="J4851" t="s">
        <v>102</v>
      </c>
      <c r="K4851" t="s">
        <v>23</v>
      </c>
      <c r="L4851" t="s">
        <v>23</v>
      </c>
      <c r="M4851" t="s">
        <v>23</v>
      </c>
      <c r="N4851" t="s">
        <v>23</v>
      </c>
      <c r="O4851">
        <v>1</v>
      </c>
      <c r="P4851">
        <v>42</v>
      </c>
      <c r="Q4851">
        <v>200</v>
      </c>
      <c r="R4851">
        <v>3.1</v>
      </c>
      <c r="S4851" s="1">
        <v>43228</v>
      </c>
      <c r="T4851">
        <v>2018</v>
      </c>
      <c r="U4851">
        <v>8</v>
      </c>
      <c r="V4851" t="s">
        <v>12095</v>
      </c>
      <c r="W4851" t="s">
        <v>12096</v>
      </c>
      <c r="X4851">
        <v>2</v>
      </c>
      <c r="Y4851" t="s">
        <v>12097</v>
      </c>
      <c r="Z4851">
        <v>1.2E-2</v>
      </c>
      <c r="AA4851">
        <v>3631</v>
      </c>
      <c r="AB4851" t="s">
        <v>9839</v>
      </c>
      <c r="AC4851">
        <v>2</v>
      </c>
      <c r="AD4851" s="9">
        <f>Merged[[#This Row],[Average_Cost_for_two]]*Merged[[#This Row],[USD Rate]]</f>
        <v>2.4</v>
      </c>
    </row>
    <row r="4852" spans="1:30" x14ac:dyDescent="0.3">
      <c r="A4852">
        <v>313225</v>
      </c>
      <c r="B4852" t="s">
        <v>9840</v>
      </c>
      <c r="C4852">
        <v>1</v>
      </c>
      <c r="D4852" t="s">
        <v>99</v>
      </c>
      <c r="E4852" t="s">
        <v>3848</v>
      </c>
      <c r="F4852">
        <v>77.283345800000006</v>
      </c>
      <c r="G4852">
        <v>28.660018999999998</v>
      </c>
      <c r="H4852" t="s">
        <v>12069</v>
      </c>
      <c r="I4852" t="s">
        <v>6839</v>
      </c>
      <c r="J4852" t="s">
        <v>102</v>
      </c>
      <c r="K4852" t="s">
        <v>23</v>
      </c>
      <c r="L4852" t="s">
        <v>23</v>
      </c>
      <c r="M4852" t="s">
        <v>23</v>
      </c>
      <c r="N4852" t="s">
        <v>23</v>
      </c>
      <c r="O4852">
        <v>1</v>
      </c>
      <c r="P4852">
        <v>1</v>
      </c>
      <c r="Q4852">
        <v>200</v>
      </c>
      <c r="R4852">
        <v>1</v>
      </c>
      <c r="S4852" s="1">
        <v>41418</v>
      </c>
      <c r="T4852">
        <v>2013</v>
      </c>
      <c r="U4852">
        <v>24</v>
      </c>
      <c r="V4852" t="s">
        <v>12095</v>
      </c>
      <c r="W4852" t="s">
        <v>12096</v>
      </c>
      <c r="X4852">
        <v>4</v>
      </c>
      <c r="Y4852" t="s">
        <v>12097</v>
      </c>
      <c r="Z4852">
        <v>1.2E-2</v>
      </c>
      <c r="AA4852">
        <v>3759</v>
      </c>
      <c r="AB4852" t="s">
        <v>9840</v>
      </c>
      <c r="AC4852">
        <v>5</v>
      </c>
      <c r="AD4852" s="9">
        <f>Merged[[#This Row],[Average_Cost_for_two]]*Merged[[#This Row],[USD Rate]]</f>
        <v>2.4</v>
      </c>
    </row>
    <row r="4853" spans="1:30" x14ac:dyDescent="0.3">
      <c r="A4853">
        <v>18285199</v>
      </c>
      <c r="B4853" t="s">
        <v>9841</v>
      </c>
      <c r="C4853">
        <v>1</v>
      </c>
      <c r="D4853" t="s">
        <v>99</v>
      </c>
      <c r="E4853" t="s">
        <v>1647</v>
      </c>
      <c r="F4853">
        <v>77.216999700000002</v>
      </c>
      <c r="G4853">
        <v>28.534099900000001</v>
      </c>
      <c r="H4853" t="s">
        <v>12069</v>
      </c>
      <c r="I4853" t="s">
        <v>245</v>
      </c>
      <c r="J4853" t="s">
        <v>102</v>
      </c>
      <c r="K4853" t="s">
        <v>23</v>
      </c>
      <c r="L4853" t="s">
        <v>23</v>
      </c>
      <c r="M4853" t="s">
        <v>23</v>
      </c>
      <c r="N4853" t="s">
        <v>23</v>
      </c>
      <c r="O4853">
        <v>1</v>
      </c>
      <c r="P4853">
        <v>15</v>
      </c>
      <c r="Q4853">
        <v>200</v>
      </c>
      <c r="R4853">
        <v>3</v>
      </c>
      <c r="S4853" s="1">
        <v>41399</v>
      </c>
      <c r="T4853">
        <v>2013</v>
      </c>
      <c r="U4853">
        <v>5</v>
      </c>
      <c r="V4853" t="s">
        <v>12095</v>
      </c>
      <c r="W4853" t="s">
        <v>12096</v>
      </c>
      <c r="X4853">
        <v>2</v>
      </c>
      <c r="Y4853" t="s">
        <v>12097</v>
      </c>
      <c r="Z4853">
        <v>1.2E-2</v>
      </c>
      <c r="AA4853">
        <v>219423</v>
      </c>
      <c r="AB4853" t="s">
        <v>9841</v>
      </c>
      <c r="AC4853">
        <v>0</v>
      </c>
      <c r="AD4853" s="9">
        <f>Merged[[#This Row],[Average_Cost_for_two]]*Merged[[#This Row],[USD Rate]]</f>
        <v>2.4</v>
      </c>
    </row>
    <row r="4854" spans="1:30" x14ac:dyDescent="0.3">
      <c r="A4854">
        <v>300960</v>
      </c>
      <c r="B4854" t="s">
        <v>9842</v>
      </c>
      <c r="C4854">
        <v>1</v>
      </c>
      <c r="D4854" t="s">
        <v>99</v>
      </c>
      <c r="E4854" t="s">
        <v>841</v>
      </c>
      <c r="F4854">
        <v>77.293357099999994</v>
      </c>
      <c r="G4854">
        <v>28.6035787</v>
      </c>
      <c r="H4854" t="s">
        <v>12069</v>
      </c>
      <c r="I4854" t="s">
        <v>6637</v>
      </c>
      <c r="J4854" t="s">
        <v>102</v>
      </c>
      <c r="K4854" t="s">
        <v>23</v>
      </c>
      <c r="L4854" t="s">
        <v>23</v>
      </c>
      <c r="M4854" t="s">
        <v>23</v>
      </c>
      <c r="N4854" t="s">
        <v>23</v>
      </c>
      <c r="O4854">
        <v>1</v>
      </c>
      <c r="P4854">
        <v>18</v>
      </c>
      <c r="Q4854">
        <v>200</v>
      </c>
      <c r="R4854">
        <v>3</v>
      </c>
      <c r="S4854" s="1">
        <v>40301</v>
      </c>
      <c r="T4854">
        <v>2010</v>
      </c>
      <c r="U4854">
        <v>3</v>
      </c>
      <c r="V4854" t="s">
        <v>12095</v>
      </c>
      <c r="W4854" t="s">
        <v>12096</v>
      </c>
      <c r="X4854">
        <v>2</v>
      </c>
      <c r="Y4854" t="s">
        <v>12097</v>
      </c>
      <c r="Z4854">
        <v>1.2E-2</v>
      </c>
      <c r="AA4854">
        <v>3612</v>
      </c>
      <c r="AB4854" t="s">
        <v>9842</v>
      </c>
      <c r="AC4854">
        <v>1</v>
      </c>
      <c r="AD4854" s="9">
        <f>Merged[[#This Row],[Average_Cost_for_two]]*Merged[[#This Row],[USD Rate]]</f>
        <v>2.4</v>
      </c>
    </row>
    <row r="4855" spans="1:30" x14ac:dyDescent="0.3">
      <c r="A4855">
        <v>311993</v>
      </c>
      <c r="B4855" t="s">
        <v>9843</v>
      </c>
      <c r="C4855">
        <v>1</v>
      </c>
      <c r="D4855" t="s">
        <v>99</v>
      </c>
      <c r="E4855" t="s">
        <v>841</v>
      </c>
      <c r="F4855">
        <v>77.309161799999998</v>
      </c>
      <c r="G4855">
        <v>28.590319099999999</v>
      </c>
      <c r="H4855" t="s">
        <v>12069</v>
      </c>
      <c r="I4855" t="s">
        <v>3487</v>
      </c>
      <c r="J4855" t="s">
        <v>102</v>
      </c>
      <c r="K4855" t="s">
        <v>23</v>
      </c>
      <c r="L4855" t="s">
        <v>23</v>
      </c>
      <c r="M4855" t="s">
        <v>23</v>
      </c>
      <c r="N4855" t="s">
        <v>23</v>
      </c>
      <c r="O4855">
        <v>1</v>
      </c>
      <c r="P4855">
        <v>2</v>
      </c>
      <c r="Q4855">
        <v>200</v>
      </c>
      <c r="R4855">
        <v>1</v>
      </c>
      <c r="S4855" s="1">
        <v>42141</v>
      </c>
      <c r="T4855">
        <v>2015</v>
      </c>
      <c r="U4855">
        <v>17</v>
      </c>
      <c r="V4855" t="s">
        <v>12095</v>
      </c>
      <c r="W4855" t="s">
        <v>12096</v>
      </c>
      <c r="X4855">
        <v>4</v>
      </c>
      <c r="Y4855" t="s">
        <v>12097</v>
      </c>
      <c r="Z4855">
        <v>1.2E-2</v>
      </c>
      <c r="AA4855">
        <v>3744</v>
      </c>
      <c r="AB4855" t="s">
        <v>9843</v>
      </c>
      <c r="AC4855">
        <v>0</v>
      </c>
      <c r="AD4855" s="9">
        <f>Merged[[#This Row],[Average_Cost_for_two]]*Merged[[#This Row],[USD Rate]]</f>
        <v>2.4</v>
      </c>
    </row>
    <row r="4856" spans="1:30" x14ac:dyDescent="0.3">
      <c r="A4856">
        <v>18281993</v>
      </c>
      <c r="B4856" t="s">
        <v>9844</v>
      </c>
      <c r="C4856">
        <v>1</v>
      </c>
      <c r="D4856" t="s">
        <v>99</v>
      </c>
      <c r="E4856" t="s">
        <v>841</v>
      </c>
      <c r="F4856">
        <v>77.295587249999997</v>
      </c>
      <c r="G4856">
        <v>28.60682357</v>
      </c>
      <c r="H4856" t="s">
        <v>12069</v>
      </c>
      <c r="I4856" t="s">
        <v>245</v>
      </c>
      <c r="J4856" t="s">
        <v>102</v>
      </c>
      <c r="K4856" t="s">
        <v>23</v>
      </c>
      <c r="L4856" t="s">
        <v>23</v>
      </c>
      <c r="M4856" t="s">
        <v>23</v>
      </c>
      <c r="N4856" t="s">
        <v>23</v>
      </c>
      <c r="O4856">
        <v>1</v>
      </c>
      <c r="P4856">
        <v>1</v>
      </c>
      <c r="Q4856">
        <v>200</v>
      </c>
      <c r="R4856">
        <v>1</v>
      </c>
      <c r="S4856" s="1">
        <v>42883</v>
      </c>
      <c r="T4856">
        <v>2017</v>
      </c>
      <c r="U4856">
        <v>28</v>
      </c>
      <c r="V4856" t="s">
        <v>12095</v>
      </c>
      <c r="W4856" t="s">
        <v>12096</v>
      </c>
      <c r="X4856">
        <v>5</v>
      </c>
      <c r="Y4856" t="s">
        <v>12097</v>
      </c>
      <c r="Z4856">
        <v>1.2E-2</v>
      </c>
      <c r="AA4856">
        <v>219384</v>
      </c>
      <c r="AB4856" t="s">
        <v>9844</v>
      </c>
      <c r="AC4856">
        <v>0</v>
      </c>
      <c r="AD4856" s="9">
        <f>Merged[[#This Row],[Average_Cost_for_two]]*Merged[[#This Row],[USD Rate]]</f>
        <v>2.4</v>
      </c>
    </row>
    <row r="4857" spans="1:30" x14ac:dyDescent="0.3">
      <c r="A4857">
        <v>18349914</v>
      </c>
      <c r="B4857" t="s">
        <v>9846</v>
      </c>
      <c r="C4857">
        <v>1</v>
      </c>
      <c r="D4857" t="s">
        <v>99</v>
      </c>
      <c r="E4857" t="s">
        <v>5624</v>
      </c>
      <c r="F4857">
        <v>76.975318900000005</v>
      </c>
      <c r="G4857">
        <v>28.611234700000001</v>
      </c>
      <c r="H4857" t="s">
        <v>12069</v>
      </c>
      <c r="I4857" t="s">
        <v>9847</v>
      </c>
      <c r="J4857" t="s">
        <v>102</v>
      </c>
      <c r="K4857" t="s">
        <v>23</v>
      </c>
      <c r="L4857" t="s">
        <v>23</v>
      </c>
      <c r="M4857" t="s">
        <v>23</v>
      </c>
      <c r="N4857" t="s">
        <v>23</v>
      </c>
      <c r="O4857">
        <v>1</v>
      </c>
      <c r="P4857">
        <v>1</v>
      </c>
      <c r="Q4857">
        <v>200</v>
      </c>
      <c r="R4857">
        <v>1</v>
      </c>
      <c r="S4857" s="1">
        <v>42859</v>
      </c>
      <c r="T4857">
        <v>2017</v>
      </c>
      <c r="U4857">
        <v>4</v>
      </c>
      <c r="V4857" t="s">
        <v>12095</v>
      </c>
      <c r="W4857" t="s">
        <v>12096</v>
      </c>
      <c r="X4857">
        <v>1</v>
      </c>
      <c r="Y4857" t="s">
        <v>12097</v>
      </c>
      <c r="Z4857">
        <v>1.2E-2</v>
      </c>
      <c r="AA4857">
        <v>220199</v>
      </c>
      <c r="AB4857" t="s">
        <v>9846</v>
      </c>
      <c r="AC4857">
        <v>4</v>
      </c>
      <c r="AD4857" s="9">
        <f>Merged[[#This Row],[Average_Cost_for_two]]*Merged[[#This Row],[USD Rate]]</f>
        <v>2.4</v>
      </c>
    </row>
    <row r="4858" spans="1:30" x14ac:dyDescent="0.3">
      <c r="A4858">
        <v>301932</v>
      </c>
      <c r="B4858" t="s">
        <v>9848</v>
      </c>
      <c r="C4858">
        <v>1</v>
      </c>
      <c r="D4858" t="s">
        <v>99</v>
      </c>
      <c r="E4858" t="s">
        <v>2843</v>
      </c>
      <c r="F4858">
        <v>77.135764199999997</v>
      </c>
      <c r="G4858">
        <v>28.6223499</v>
      </c>
      <c r="H4858" t="s">
        <v>12069</v>
      </c>
      <c r="I4858" t="s">
        <v>9849</v>
      </c>
      <c r="J4858" t="s">
        <v>102</v>
      </c>
      <c r="K4858" t="s">
        <v>23</v>
      </c>
      <c r="L4858" t="s">
        <v>23</v>
      </c>
      <c r="M4858" t="s">
        <v>23</v>
      </c>
      <c r="N4858" t="s">
        <v>23</v>
      </c>
      <c r="O4858">
        <v>1</v>
      </c>
      <c r="P4858">
        <v>1</v>
      </c>
      <c r="Q4858">
        <v>200</v>
      </c>
      <c r="R4858">
        <v>1</v>
      </c>
      <c r="S4858" s="1">
        <v>41401</v>
      </c>
      <c r="T4858">
        <v>2013</v>
      </c>
      <c r="U4858">
        <v>7</v>
      </c>
      <c r="V4858" t="s">
        <v>12095</v>
      </c>
      <c r="W4858" t="s">
        <v>12096</v>
      </c>
      <c r="X4858">
        <v>2</v>
      </c>
      <c r="Y4858" t="s">
        <v>12097</v>
      </c>
      <c r="Z4858">
        <v>1.2E-2</v>
      </c>
      <c r="AA4858">
        <v>3624</v>
      </c>
      <c r="AB4858" t="s">
        <v>9848</v>
      </c>
      <c r="AC4858">
        <v>2</v>
      </c>
      <c r="AD4858" s="9">
        <f>Merged[[#This Row],[Average_Cost_for_two]]*Merged[[#This Row],[USD Rate]]</f>
        <v>2.4</v>
      </c>
    </row>
    <row r="4859" spans="1:30" x14ac:dyDescent="0.3">
      <c r="A4859">
        <v>300616</v>
      </c>
      <c r="B4859" t="s">
        <v>9850</v>
      </c>
      <c r="C4859">
        <v>1</v>
      </c>
      <c r="D4859" t="s">
        <v>99</v>
      </c>
      <c r="E4859" t="s">
        <v>2127</v>
      </c>
      <c r="F4859">
        <v>77.209786109999996</v>
      </c>
      <c r="G4859">
        <v>28.64710556</v>
      </c>
      <c r="H4859" t="s">
        <v>12069</v>
      </c>
      <c r="I4859" t="s">
        <v>9851</v>
      </c>
      <c r="J4859" t="s">
        <v>102</v>
      </c>
      <c r="K4859" t="s">
        <v>23</v>
      </c>
      <c r="L4859" t="s">
        <v>23</v>
      </c>
      <c r="M4859" t="s">
        <v>23</v>
      </c>
      <c r="N4859" t="s">
        <v>23</v>
      </c>
      <c r="O4859">
        <v>1</v>
      </c>
      <c r="P4859">
        <v>4</v>
      </c>
      <c r="Q4859">
        <v>200</v>
      </c>
      <c r="R4859">
        <v>2.9</v>
      </c>
      <c r="S4859" s="1">
        <v>40678</v>
      </c>
      <c r="T4859">
        <v>2011</v>
      </c>
      <c r="U4859">
        <v>15</v>
      </c>
      <c r="V4859" t="s">
        <v>12095</v>
      </c>
      <c r="W4859" t="s">
        <v>12096</v>
      </c>
      <c r="X4859">
        <v>3</v>
      </c>
      <c r="Y4859" t="s">
        <v>12097</v>
      </c>
      <c r="Z4859">
        <v>1.2E-2</v>
      </c>
      <c r="AA4859">
        <v>3608</v>
      </c>
      <c r="AB4859" t="s">
        <v>9850</v>
      </c>
      <c r="AC4859">
        <v>0</v>
      </c>
      <c r="AD4859" s="9">
        <f>Merged[[#This Row],[Average_Cost_for_two]]*Merged[[#This Row],[USD Rate]]</f>
        <v>2.4</v>
      </c>
    </row>
    <row r="4860" spans="1:30" x14ac:dyDescent="0.3">
      <c r="A4860">
        <v>306739</v>
      </c>
      <c r="B4860" t="s">
        <v>9852</v>
      </c>
      <c r="C4860">
        <v>1</v>
      </c>
      <c r="D4860" t="s">
        <v>99</v>
      </c>
      <c r="E4860" t="s">
        <v>4640</v>
      </c>
      <c r="F4860">
        <v>77.081823999999997</v>
      </c>
      <c r="G4860">
        <v>28.599947100000001</v>
      </c>
      <c r="H4860" t="s">
        <v>12069</v>
      </c>
      <c r="I4860" t="s">
        <v>136</v>
      </c>
      <c r="J4860" t="s">
        <v>102</v>
      </c>
      <c r="K4860" t="s">
        <v>23</v>
      </c>
      <c r="L4860" t="s">
        <v>23</v>
      </c>
      <c r="M4860" t="s">
        <v>23</v>
      </c>
      <c r="N4860" t="s">
        <v>23</v>
      </c>
      <c r="O4860">
        <v>1</v>
      </c>
      <c r="P4860">
        <v>5</v>
      </c>
      <c r="Q4860">
        <v>200</v>
      </c>
      <c r="R4860">
        <v>2.9</v>
      </c>
      <c r="S4860" s="1">
        <v>41396</v>
      </c>
      <c r="T4860">
        <v>2013</v>
      </c>
      <c r="U4860">
        <v>2</v>
      </c>
      <c r="V4860" t="s">
        <v>12095</v>
      </c>
      <c r="W4860" t="s">
        <v>12096</v>
      </c>
      <c r="X4860">
        <v>1</v>
      </c>
      <c r="Y4860" t="s">
        <v>12097</v>
      </c>
      <c r="Z4860">
        <v>1.2E-2</v>
      </c>
      <c r="AA4860">
        <v>3681</v>
      </c>
      <c r="AB4860" t="s">
        <v>9852</v>
      </c>
      <c r="AC4860">
        <v>4</v>
      </c>
      <c r="AD4860" s="9">
        <f>Merged[[#This Row],[Average_Cost_for_two]]*Merged[[#This Row],[USD Rate]]</f>
        <v>2.4</v>
      </c>
    </row>
    <row r="4861" spans="1:30" x14ac:dyDescent="0.3">
      <c r="A4861">
        <v>8660</v>
      </c>
      <c r="B4861" t="s">
        <v>9854</v>
      </c>
      <c r="C4861">
        <v>1</v>
      </c>
      <c r="D4861" t="s">
        <v>99</v>
      </c>
      <c r="E4861" t="s">
        <v>3164</v>
      </c>
      <c r="F4861">
        <v>77.180053000000001</v>
      </c>
      <c r="G4861">
        <v>28.6383473</v>
      </c>
      <c r="H4861" t="s">
        <v>12069</v>
      </c>
      <c r="I4861" t="s">
        <v>8256</v>
      </c>
      <c r="J4861" t="s">
        <v>102</v>
      </c>
      <c r="K4861" t="s">
        <v>23</v>
      </c>
      <c r="L4861" t="s">
        <v>23</v>
      </c>
      <c r="M4861" t="s">
        <v>23</v>
      </c>
      <c r="N4861" t="s">
        <v>23</v>
      </c>
      <c r="O4861">
        <v>1</v>
      </c>
      <c r="P4861">
        <v>22</v>
      </c>
      <c r="Q4861">
        <v>200</v>
      </c>
      <c r="R4861">
        <v>2.7</v>
      </c>
      <c r="S4861" s="1">
        <v>42864</v>
      </c>
      <c r="T4861">
        <v>2017</v>
      </c>
      <c r="U4861">
        <v>9</v>
      </c>
      <c r="V4861" t="s">
        <v>12095</v>
      </c>
      <c r="W4861" t="s">
        <v>12096</v>
      </c>
      <c r="X4861">
        <v>2</v>
      </c>
      <c r="Y4861" t="s">
        <v>12097</v>
      </c>
      <c r="Z4861">
        <v>1.2E-2</v>
      </c>
      <c r="AA4861">
        <v>104</v>
      </c>
      <c r="AB4861" t="s">
        <v>9854</v>
      </c>
      <c r="AC4861">
        <v>2</v>
      </c>
      <c r="AD4861" s="9">
        <f>Merged[[#This Row],[Average_Cost_for_two]]*Merged[[#This Row],[USD Rate]]</f>
        <v>2.4</v>
      </c>
    </row>
    <row r="4862" spans="1:30" x14ac:dyDescent="0.3">
      <c r="A4862">
        <v>18428536</v>
      </c>
      <c r="B4862" t="s">
        <v>9855</v>
      </c>
      <c r="C4862">
        <v>1</v>
      </c>
      <c r="D4862" t="s">
        <v>99</v>
      </c>
      <c r="E4862" t="s">
        <v>3070</v>
      </c>
      <c r="F4862">
        <v>77.201127999999997</v>
      </c>
      <c r="G4862">
        <v>28.509105999999999</v>
      </c>
      <c r="H4862" t="s">
        <v>12069</v>
      </c>
      <c r="I4862" t="s">
        <v>2818</v>
      </c>
      <c r="J4862" t="s">
        <v>102</v>
      </c>
      <c r="K4862" t="s">
        <v>23</v>
      </c>
      <c r="L4862" t="s">
        <v>103</v>
      </c>
      <c r="M4862" t="s">
        <v>23</v>
      </c>
      <c r="N4862" t="s">
        <v>23</v>
      </c>
      <c r="O4862">
        <v>1</v>
      </c>
      <c r="P4862">
        <v>6</v>
      </c>
      <c r="Q4862">
        <v>200</v>
      </c>
      <c r="R4862">
        <v>2.7</v>
      </c>
      <c r="S4862" s="1">
        <v>42876</v>
      </c>
      <c r="T4862">
        <v>2017</v>
      </c>
      <c r="U4862">
        <v>21</v>
      </c>
      <c r="V4862" t="s">
        <v>12095</v>
      </c>
      <c r="W4862" t="s">
        <v>12096</v>
      </c>
      <c r="X4862">
        <v>4</v>
      </c>
      <c r="Y4862" t="s">
        <v>12097</v>
      </c>
      <c r="Z4862">
        <v>1.2E-2</v>
      </c>
      <c r="AA4862">
        <v>221143</v>
      </c>
      <c r="AB4862" t="s">
        <v>9855</v>
      </c>
      <c r="AC4862">
        <v>0</v>
      </c>
      <c r="AD4862" s="9">
        <f>Merged[[#This Row],[Average_Cost_for_two]]*Merged[[#This Row],[USD Rate]]</f>
        <v>2.4</v>
      </c>
    </row>
    <row r="4863" spans="1:30" x14ac:dyDescent="0.3">
      <c r="A4863">
        <v>18373071</v>
      </c>
      <c r="B4863" t="s">
        <v>9856</v>
      </c>
      <c r="C4863">
        <v>1</v>
      </c>
      <c r="D4863" t="s">
        <v>99</v>
      </c>
      <c r="E4863" t="s">
        <v>420</v>
      </c>
      <c r="F4863">
        <v>77.199804999999998</v>
      </c>
      <c r="G4863">
        <v>28.517316000000001</v>
      </c>
      <c r="H4863" t="s">
        <v>12069</v>
      </c>
      <c r="I4863" t="s">
        <v>7537</v>
      </c>
      <c r="J4863" t="s">
        <v>102</v>
      </c>
      <c r="K4863" t="s">
        <v>23</v>
      </c>
      <c r="L4863" t="s">
        <v>23</v>
      </c>
      <c r="M4863" t="s">
        <v>23</v>
      </c>
      <c r="N4863" t="s">
        <v>23</v>
      </c>
      <c r="O4863">
        <v>1</v>
      </c>
      <c r="P4863">
        <v>25</v>
      </c>
      <c r="Q4863">
        <v>200</v>
      </c>
      <c r="R4863">
        <v>3.8</v>
      </c>
      <c r="S4863" s="1">
        <v>41397</v>
      </c>
      <c r="T4863">
        <v>2013</v>
      </c>
      <c r="U4863">
        <v>3</v>
      </c>
      <c r="V4863" t="s">
        <v>12095</v>
      </c>
      <c r="W4863" t="s">
        <v>12096</v>
      </c>
      <c r="X4863">
        <v>1</v>
      </c>
      <c r="Y4863" t="s">
        <v>12097</v>
      </c>
      <c r="Z4863">
        <v>1.2E-2</v>
      </c>
      <c r="AA4863">
        <v>220477</v>
      </c>
      <c r="AB4863" t="s">
        <v>9856</v>
      </c>
      <c r="AC4863">
        <v>5</v>
      </c>
      <c r="AD4863" s="9">
        <f>Merged[[#This Row],[Average_Cost_for_two]]*Merged[[#This Row],[USD Rate]]</f>
        <v>2.4</v>
      </c>
    </row>
    <row r="4864" spans="1:30" x14ac:dyDescent="0.3">
      <c r="A4864">
        <v>18423878</v>
      </c>
      <c r="B4864" t="s">
        <v>9857</v>
      </c>
      <c r="C4864">
        <v>1</v>
      </c>
      <c r="D4864" t="s">
        <v>99</v>
      </c>
      <c r="E4864" t="s">
        <v>4699</v>
      </c>
      <c r="F4864">
        <v>77.275403800000007</v>
      </c>
      <c r="G4864">
        <v>28.7006707</v>
      </c>
      <c r="H4864" t="s">
        <v>12069</v>
      </c>
      <c r="I4864" t="s">
        <v>6708</v>
      </c>
      <c r="J4864" t="s">
        <v>102</v>
      </c>
      <c r="K4864" t="s">
        <v>23</v>
      </c>
      <c r="L4864" t="s">
        <v>23</v>
      </c>
      <c r="M4864" t="s">
        <v>23</v>
      </c>
      <c r="N4864" t="s">
        <v>23</v>
      </c>
      <c r="O4864">
        <v>1</v>
      </c>
      <c r="P4864">
        <v>2</v>
      </c>
      <c r="Q4864">
        <v>200</v>
      </c>
      <c r="R4864">
        <v>1</v>
      </c>
      <c r="S4864" s="1">
        <v>41422</v>
      </c>
      <c r="T4864">
        <v>2013</v>
      </c>
      <c r="U4864">
        <v>28</v>
      </c>
      <c r="V4864" t="s">
        <v>12095</v>
      </c>
      <c r="W4864" t="s">
        <v>12096</v>
      </c>
      <c r="X4864">
        <v>5</v>
      </c>
      <c r="Y4864" t="s">
        <v>12097</v>
      </c>
      <c r="Z4864">
        <v>1.2E-2</v>
      </c>
      <c r="AA4864">
        <v>221087</v>
      </c>
      <c r="AB4864" t="s">
        <v>9857</v>
      </c>
      <c r="AC4864">
        <v>2</v>
      </c>
      <c r="AD4864" s="9">
        <f>Merged[[#This Row],[Average_Cost_for_two]]*Merged[[#This Row],[USD Rate]]</f>
        <v>2.4</v>
      </c>
    </row>
    <row r="4865" spans="1:30" x14ac:dyDescent="0.3">
      <c r="A4865">
        <v>18337762</v>
      </c>
      <c r="B4865" t="s">
        <v>9858</v>
      </c>
      <c r="C4865">
        <v>1</v>
      </c>
      <c r="D4865" t="s">
        <v>99</v>
      </c>
      <c r="E4865" t="s">
        <v>3612</v>
      </c>
      <c r="F4865">
        <v>77.224753000000007</v>
      </c>
      <c r="G4865">
        <v>28.5759899</v>
      </c>
      <c r="H4865" t="s">
        <v>12069</v>
      </c>
      <c r="I4865" t="s">
        <v>3039</v>
      </c>
      <c r="J4865" t="s">
        <v>102</v>
      </c>
      <c r="K4865" t="s">
        <v>23</v>
      </c>
      <c r="L4865" t="s">
        <v>23</v>
      </c>
      <c r="M4865" t="s">
        <v>23</v>
      </c>
      <c r="N4865" t="s">
        <v>23</v>
      </c>
      <c r="O4865">
        <v>1</v>
      </c>
      <c r="P4865">
        <v>1</v>
      </c>
      <c r="Q4865">
        <v>200</v>
      </c>
      <c r="R4865">
        <v>1</v>
      </c>
      <c r="S4865" s="1">
        <v>42499</v>
      </c>
      <c r="T4865">
        <v>2016</v>
      </c>
      <c r="U4865">
        <v>9</v>
      </c>
      <c r="V4865" t="s">
        <v>12095</v>
      </c>
      <c r="W4865" t="s">
        <v>12096</v>
      </c>
      <c r="X4865">
        <v>2</v>
      </c>
      <c r="Y4865" t="s">
        <v>12097</v>
      </c>
      <c r="Z4865">
        <v>1.2E-2</v>
      </c>
      <c r="AA4865">
        <v>220054</v>
      </c>
      <c r="AB4865" t="s">
        <v>9858</v>
      </c>
      <c r="AC4865">
        <v>1</v>
      </c>
      <c r="AD4865" s="9">
        <f>Merged[[#This Row],[Average_Cost_for_two]]*Merged[[#This Row],[USD Rate]]</f>
        <v>2.4</v>
      </c>
    </row>
    <row r="4866" spans="1:30" x14ac:dyDescent="0.3">
      <c r="A4866">
        <v>304160</v>
      </c>
      <c r="B4866" t="s">
        <v>9859</v>
      </c>
      <c r="C4866">
        <v>1</v>
      </c>
      <c r="D4866" t="s">
        <v>99</v>
      </c>
      <c r="E4866" t="s">
        <v>1880</v>
      </c>
      <c r="F4866">
        <v>77.103413099999997</v>
      </c>
      <c r="G4866">
        <v>28.6481247</v>
      </c>
      <c r="H4866" t="s">
        <v>12069</v>
      </c>
      <c r="I4866" t="s">
        <v>8256</v>
      </c>
      <c r="J4866" t="s">
        <v>102</v>
      </c>
      <c r="K4866" t="s">
        <v>23</v>
      </c>
      <c r="L4866" t="s">
        <v>23</v>
      </c>
      <c r="M4866" t="s">
        <v>23</v>
      </c>
      <c r="N4866" t="s">
        <v>23</v>
      </c>
      <c r="O4866">
        <v>1</v>
      </c>
      <c r="P4866">
        <v>2</v>
      </c>
      <c r="Q4866">
        <v>200</v>
      </c>
      <c r="R4866">
        <v>1</v>
      </c>
      <c r="S4866" s="1">
        <v>41036</v>
      </c>
      <c r="T4866">
        <v>2012</v>
      </c>
      <c r="U4866">
        <v>7</v>
      </c>
      <c r="V4866" t="s">
        <v>12095</v>
      </c>
      <c r="W4866" t="s">
        <v>12096</v>
      </c>
      <c r="X4866">
        <v>2</v>
      </c>
      <c r="Y4866" t="s">
        <v>12097</v>
      </c>
      <c r="Z4866">
        <v>1.2E-2</v>
      </c>
      <c r="AA4866">
        <v>3650</v>
      </c>
      <c r="AB4866" t="s">
        <v>9859</v>
      </c>
      <c r="AC4866">
        <v>1</v>
      </c>
      <c r="AD4866" s="9">
        <f>Merged[[#This Row],[Average_Cost_for_two]]*Merged[[#This Row],[USD Rate]]</f>
        <v>2.4</v>
      </c>
    </row>
    <row r="4867" spans="1:30" x14ac:dyDescent="0.3">
      <c r="A4867">
        <v>18291215</v>
      </c>
      <c r="B4867" t="s">
        <v>9860</v>
      </c>
      <c r="C4867">
        <v>1</v>
      </c>
      <c r="D4867" t="s">
        <v>99</v>
      </c>
      <c r="E4867" t="s">
        <v>4037</v>
      </c>
      <c r="F4867">
        <v>77.311733140000001</v>
      </c>
      <c r="G4867">
        <v>28.669812709999999</v>
      </c>
      <c r="H4867" t="s">
        <v>12069</v>
      </c>
      <c r="I4867" t="s">
        <v>2818</v>
      </c>
      <c r="J4867" t="s">
        <v>102</v>
      </c>
      <c r="K4867" t="s">
        <v>23</v>
      </c>
      <c r="L4867" t="s">
        <v>23</v>
      </c>
      <c r="M4867" t="s">
        <v>23</v>
      </c>
      <c r="N4867" t="s">
        <v>23</v>
      </c>
      <c r="O4867">
        <v>1</v>
      </c>
      <c r="P4867">
        <v>12</v>
      </c>
      <c r="Q4867">
        <v>200</v>
      </c>
      <c r="R4867">
        <v>3.2</v>
      </c>
      <c r="S4867" s="1">
        <v>41037</v>
      </c>
      <c r="T4867">
        <v>2012</v>
      </c>
      <c r="U4867">
        <v>8</v>
      </c>
      <c r="V4867" t="s">
        <v>12095</v>
      </c>
      <c r="W4867" t="s">
        <v>12096</v>
      </c>
      <c r="X4867">
        <v>2</v>
      </c>
      <c r="Y4867" t="s">
        <v>12097</v>
      </c>
      <c r="Z4867">
        <v>1.2E-2</v>
      </c>
      <c r="AA4867">
        <v>219495</v>
      </c>
      <c r="AB4867" t="s">
        <v>9860</v>
      </c>
      <c r="AC4867">
        <v>2</v>
      </c>
      <c r="AD4867" s="9">
        <f>Merged[[#This Row],[Average_Cost_for_two]]*Merged[[#This Row],[USD Rate]]</f>
        <v>2.4</v>
      </c>
    </row>
    <row r="4868" spans="1:30" x14ac:dyDescent="0.3">
      <c r="A4868">
        <v>18332083</v>
      </c>
      <c r="B4868" t="s">
        <v>9861</v>
      </c>
      <c r="C4868">
        <v>1</v>
      </c>
      <c r="D4868" t="s">
        <v>99</v>
      </c>
      <c r="E4868" t="s">
        <v>3025</v>
      </c>
      <c r="F4868">
        <v>77.3064258</v>
      </c>
      <c r="G4868">
        <v>28.659525800000001</v>
      </c>
      <c r="H4868" t="s">
        <v>12069</v>
      </c>
      <c r="I4868" t="s">
        <v>3296</v>
      </c>
      <c r="J4868" t="s">
        <v>102</v>
      </c>
      <c r="K4868" t="s">
        <v>23</v>
      </c>
      <c r="L4868" t="s">
        <v>23</v>
      </c>
      <c r="M4868" t="s">
        <v>23</v>
      </c>
      <c r="N4868" t="s">
        <v>23</v>
      </c>
      <c r="O4868">
        <v>1</v>
      </c>
      <c r="P4868">
        <v>16</v>
      </c>
      <c r="Q4868">
        <v>200</v>
      </c>
      <c r="R4868">
        <v>3.2</v>
      </c>
      <c r="S4868" s="1">
        <v>41025</v>
      </c>
      <c r="T4868">
        <v>2012</v>
      </c>
      <c r="U4868">
        <v>26</v>
      </c>
      <c r="V4868" t="s">
        <v>12095</v>
      </c>
      <c r="W4868" t="s">
        <v>12109</v>
      </c>
      <c r="X4868">
        <v>4</v>
      </c>
      <c r="Y4868" t="s">
        <v>12106</v>
      </c>
      <c r="Z4868">
        <v>1.2E-2</v>
      </c>
      <c r="AA4868">
        <v>219985</v>
      </c>
      <c r="AB4868" t="s">
        <v>9861</v>
      </c>
      <c r="AC4868">
        <v>4</v>
      </c>
      <c r="AD4868" s="9">
        <f>Merged[[#This Row],[Average_Cost_for_two]]*Merged[[#This Row],[USD Rate]]</f>
        <v>2.4</v>
      </c>
    </row>
    <row r="4869" spans="1:30" x14ac:dyDescent="0.3">
      <c r="A4869">
        <v>2379</v>
      </c>
      <c r="B4869" t="s">
        <v>9862</v>
      </c>
      <c r="C4869">
        <v>1</v>
      </c>
      <c r="D4869" t="s">
        <v>99</v>
      </c>
      <c r="E4869" t="s">
        <v>1240</v>
      </c>
      <c r="F4869">
        <v>77.185503499999996</v>
      </c>
      <c r="G4869">
        <v>28.680204</v>
      </c>
      <c r="H4869" t="s">
        <v>12069</v>
      </c>
      <c r="I4869" t="s">
        <v>6515</v>
      </c>
      <c r="J4869" t="s">
        <v>102</v>
      </c>
      <c r="K4869" t="s">
        <v>23</v>
      </c>
      <c r="L4869" t="s">
        <v>23</v>
      </c>
      <c r="M4869" t="s">
        <v>23</v>
      </c>
      <c r="N4869" t="s">
        <v>23</v>
      </c>
      <c r="O4869">
        <v>1</v>
      </c>
      <c r="P4869">
        <v>123</v>
      </c>
      <c r="Q4869">
        <v>200</v>
      </c>
      <c r="R4869">
        <v>3.9</v>
      </c>
      <c r="S4869" s="1">
        <v>41025</v>
      </c>
      <c r="T4869">
        <v>2012</v>
      </c>
      <c r="U4869">
        <v>26</v>
      </c>
      <c r="V4869" t="s">
        <v>12095</v>
      </c>
      <c r="W4869" t="s">
        <v>12109</v>
      </c>
      <c r="X4869">
        <v>4</v>
      </c>
      <c r="Y4869" t="s">
        <v>12106</v>
      </c>
      <c r="Z4869">
        <v>1.2E-2</v>
      </c>
      <c r="AA4869">
        <v>29</v>
      </c>
      <c r="AB4869" t="s">
        <v>9862</v>
      </c>
      <c r="AC4869">
        <v>4</v>
      </c>
      <c r="AD4869" s="9">
        <f>Merged[[#This Row],[Average_Cost_for_two]]*Merged[[#This Row],[USD Rate]]</f>
        <v>2.4</v>
      </c>
    </row>
    <row r="4870" spans="1:30" x14ac:dyDescent="0.3">
      <c r="A4870">
        <v>2236</v>
      </c>
      <c r="B4870" t="s">
        <v>9863</v>
      </c>
      <c r="C4870">
        <v>1</v>
      </c>
      <c r="D4870" t="s">
        <v>99</v>
      </c>
      <c r="E4870" t="s">
        <v>937</v>
      </c>
      <c r="F4870">
        <v>77.188280500000005</v>
      </c>
      <c r="G4870">
        <v>28.568209199999998</v>
      </c>
      <c r="H4870" t="s">
        <v>12069</v>
      </c>
      <c r="I4870" t="s">
        <v>6659</v>
      </c>
      <c r="J4870" t="s">
        <v>102</v>
      </c>
      <c r="K4870" t="s">
        <v>23</v>
      </c>
      <c r="L4870" t="s">
        <v>23</v>
      </c>
      <c r="M4870" t="s">
        <v>23</v>
      </c>
      <c r="N4870" t="s">
        <v>23</v>
      </c>
      <c r="O4870">
        <v>1</v>
      </c>
      <c r="P4870">
        <v>4</v>
      </c>
      <c r="Q4870">
        <v>200</v>
      </c>
      <c r="R4870">
        <v>2.8</v>
      </c>
      <c r="S4870" s="1">
        <v>41013</v>
      </c>
      <c r="T4870">
        <v>2012</v>
      </c>
      <c r="U4870">
        <v>14</v>
      </c>
      <c r="V4870" t="s">
        <v>12095</v>
      </c>
      <c r="W4870" t="s">
        <v>12109</v>
      </c>
      <c r="X4870">
        <v>2</v>
      </c>
      <c r="Y4870" t="s">
        <v>12106</v>
      </c>
      <c r="Z4870">
        <v>1.2E-2</v>
      </c>
      <c r="AA4870">
        <v>27</v>
      </c>
      <c r="AB4870" t="s">
        <v>9863</v>
      </c>
      <c r="AC4870">
        <v>6</v>
      </c>
      <c r="AD4870" s="9">
        <f>Merged[[#This Row],[Average_Cost_for_two]]*Merged[[#This Row],[USD Rate]]</f>
        <v>2.4</v>
      </c>
    </row>
    <row r="4871" spans="1:30" x14ac:dyDescent="0.3">
      <c r="A4871">
        <v>303642</v>
      </c>
      <c r="B4871" t="s">
        <v>9864</v>
      </c>
      <c r="C4871">
        <v>1</v>
      </c>
      <c r="D4871" t="s">
        <v>99</v>
      </c>
      <c r="E4871" t="s">
        <v>8848</v>
      </c>
      <c r="F4871">
        <v>77.227043300000005</v>
      </c>
      <c r="G4871">
        <v>28.6477617</v>
      </c>
      <c r="H4871" t="s">
        <v>12069</v>
      </c>
      <c r="I4871" t="s">
        <v>8663</v>
      </c>
      <c r="J4871" t="s">
        <v>102</v>
      </c>
      <c r="K4871" t="s">
        <v>23</v>
      </c>
      <c r="L4871" t="s">
        <v>23</v>
      </c>
      <c r="M4871" t="s">
        <v>23</v>
      </c>
      <c r="N4871" t="s">
        <v>23</v>
      </c>
      <c r="O4871">
        <v>1</v>
      </c>
      <c r="P4871">
        <v>545</v>
      </c>
      <c r="Q4871">
        <v>200</v>
      </c>
      <c r="R4871">
        <v>4.5</v>
      </c>
      <c r="S4871" s="1">
        <v>41010</v>
      </c>
      <c r="T4871">
        <v>2012</v>
      </c>
      <c r="U4871">
        <v>11</v>
      </c>
      <c r="V4871" t="s">
        <v>12095</v>
      </c>
      <c r="W4871" t="s">
        <v>12109</v>
      </c>
      <c r="X4871">
        <v>2</v>
      </c>
      <c r="Y4871" t="s">
        <v>12106</v>
      </c>
      <c r="Z4871">
        <v>1.2E-2</v>
      </c>
      <c r="AA4871">
        <v>3644</v>
      </c>
      <c r="AB4871" t="s">
        <v>9864</v>
      </c>
      <c r="AC4871">
        <v>3</v>
      </c>
      <c r="AD4871" s="9">
        <f>Merged[[#This Row],[Average_Cost_for_two]]*Merged[[#This Row],[USD Rate]]</f>
        <v>2.4</v>
      </c>
    </row>
    <row r="4872" spans="1:30" x14ac:dyDescent="0.3">
      <c r="A4872">
        <v>18419649</v>
      </c>
      <c r="B4872" t="s">
        <v>9865</v>
      </c>
      <c r="C4872">
        <v>1</v>
      </c>
      <c r="D4872" t="s">
        <v>99</v>
      </c>
      <c r="E4872" t="s">
        <v>5485</v>
      </c>
      <c r="F4872">
        <v>77.134036890000004</v>
      </c>
      <c r="G4872">
        <v>28.596457869999998</v>
      </c>
      <c r="H4872" t="s">
        <v>12069</v>
      </c>
      <c r="I4872" t="s">
        <v>7552</v>
      </c>
      <c r="J4872" t="s">
        <v>102</v>
      </c>
      <c r="K4872" t="s">
        <v>23</v>
      </c>
      <c r="L4872" t="s">
        <v>23</v>
      </c>
      <c r="M4872" t="s">
        <v>23</v>
      </c>
      <c r="N4872" t="s">
        <v>23</v>
      </c>
      <c r="O4872">
        <v>1</v>
      </c>
      <c r="P4872">
        <v>2</v>
      </c>
      <c r="Q4872">
        <v>200</v>
      </c>
      <c r="R4872">
        <v>1</v>
      </c>
      <c r="S4872" s="1">
        <v>40658</v>
      </c>
      <c r="T4872">
        <v>2011</v>
      </c>
      <c r="U4872">
        <v>25</v>
      </c>
      <c r="V4872" t="s">
        <v>12095</v>
      </c>
      <c r="W4872" t="s">
        <v>12109</v>
      </c>
      <c r="X4872">
        <v>5</v>
      </c>
      <c r="Y4872" t="s">
        <v>12106</v>
      </c>
      <c r="Z4872">
        <v>1.2E-2</v>
      </c>
      <c r="AA4872">
        <v>221036</v>
      </c>
      <c r="AB4872" t="s">
        <v>9865</v>
      </c>
      <c r="AC4872">
        <v>1</v>
      </c>
      <c r="AD4872" s="9">
        <f>Merged[[#This Row],[Average_Cost_for_two]]*Merged[[#This Row],[USD Rate]]</f>
        <v>2.4</v>
      </c>
    </row>
    <row r="4873" spans="1:30" x14ac:dyDescent="0.3">
      <c r="A4873">
        <v>5909</v>
      </c>
      <c r="B4873" t="s">
        <v>9866</v>
      </c>
      <c r="C4873">
        <v>1</v>
      </c>
      <c r="D4873" t="s">
        <v>99</v>
      </c>
      <c r="E4873" t="s">
        <v>884</v>
      </c>
      <c r="F4873">
        <v>77.207589600000006</v>
      </c>
      <c r="G4873">
        <v>28.698468299999998</v>
      </c>
      <c r="H4873" t="s">
        <v>12069</v>
      </c>
      <c r="I4873" t="s">
        <v>3990</v>
      </c>
      <c r="J4873" t="s">
        <v>102</v>
      </c>
      <c r="K4873" t="s">
        <v>23</v>
      </c>
      <c r="L4873" t="s">
        <v>23</v>
      </c>
      <c r="M4873" t="s">
        <v>23</v>
      </c>
      <c r="N4873" t="s">
        <v>23</v>
      </c>
      <c r="O4873">
        <v>1</v>
      </c>
      <c r="P4873">
        <v>16</v>
      </c>
      <c r="Q4873">
        <v>200</v>
      </c>
      <c r="R4873">
        <v>2.6</v>
      </c>
      <c r="S4873" s="1">
        <v>40645</v>
      </c>
      <c r="T4873">
        <v>2011</v>
      </c>
      <c r="U4873">
        <v>12</v>
      </c>
      <c r="V4873" t="s">
        <v>12095</v>
      </c>
      <c r="W4873" t="s">
        <v>12109</v>
      </c>
      <c r="X4873">
        <v>3</v>
      </c>
      <c r="Y4873" t="s">
        <v>12106</v>
      </c>
      <c r="Z4873">
        <v>1.2E-2</v>
      </c>
      <c r="AA4873">
        <v>71</v>
      </c>
      <c r="AB4873" t="s">
        <v>9866</v>
      </c>
      <c r="AC4873">
        <v>2</v>
      </c>
      <c r="AD4873" s="9">
        <f>Merged[[#This Row],[Average_Cost_for_two]]*Merged[[#This Row],[USD Rate]]</f>
        <v>2.4</v>
      </c>
    </row>
    <row r="4874" spans="1:30" x14ac:dyDescent="0.3">
      <c r="A4874">
        <v>18435335</v>
      </c>
      <c r="B4874" t="s">
        <v>9867</v>
      </c>
      <c r="C4874">
        <v>1</v>
      </c>
      <c r="D4874" t="s">
        <v>99</v>
      </c>
      <c r="E4874" t="s">
        <v>3994</v>
      </c>
      <c r="F4874">
        <v>77.276516000000001</v>
      </c>
      <c r="G4874">
        <v>28.6509219</v>
      </c>
      <c r="H4874" t="s">
        <v>12069</v>
      </c>
      <c r="I4874" t="s">
        <v>136</v>
      </c>
      <c r="J4874" t="s">
        <v>102</v>
      </c>
      <c r="K4874" t="s">
        <v>23</v>
      </c>
      <c r="L4874" t="s">
        <v>23</v>
      </c>
      <c r="M4874" t="s">
        <v>23</v>
      </c>
      <c r="N4874" t="s">
        <v>23</v>
      </c>
      <c r="O4874">
        <v>1</v>
      </c>
      <c r="P4874">
        <v>1</v>
      </c>
      <c r="Q4874">
        <v>200</v>
      </c>
      <c r="R4874">
        <v>1</v>
      </c>
      <c r="S4874" s="1">
        <v>42479</v>
      </c>
      <c r="T4874">
        <v>2016</v>
      </c>
      <c r="U4874">
        <v>19</v>
      </c>
      <c r="V4874" t="s">
        <v>12095</v>
      </c>
      <c r="W4874" t="s">
        <v>12109</v>
      </c>
      <c r="X4874">
        <v>4</v>
      </c>
      <c r="Y4874" t="s">
        <v>12106</v>
      </c>
      <c r="Z4874">
        <v>1.2E-2</v>
      </c>
      <c r="AA4874">
        <v>221225</v>
      </c>
      <c r="AB4874" t="s">
        <v>9867</v>
      </c>
      <c r="AC4874">
        <v>2</v>
      </c>
      <c r="AD4874" s="9">
        <f>Merged[[#This Row],[Average_Cost_for_two]]*Merged[[#This Row],[USD Rate]]</f>
        <v>2.4</v>
      </c>
    </row>
    <row r="4875" spans="1:30" x14ac:dyDescent="0.3">
      <c r="A4875">
        <v>18415357</v>
      </c>
      <c r="B4875" t="s">
        <v>9868</v>
      </c>
      <c r="C4875">
        <v>1</v>
      </c>
      <c r="D4875" t="s">
        <v>99</v>
      </c>
      <c r="E4875" t="s">
        <v>603</v>
      </c>
      <c r="F4875">
        <v>77.099434400000007</v>
      </c>
      <c r="G4875">
        <v>28.634468399999999</v>
      </c>
      <c r="H4875" t="s">
        <v>12069</v>
      </c>
      <c r="I4875" t="s">
        <v>2818</v>
      </c>
      <c r="J4875" t="s">
        <v>102</v>
      </c>
      <c r="K4875" t="s">
        <v>23</v>
      </c>
      <c r="L4875" t="s">
        <v>103</v>
      </c>
      <c r="M4875" t="s">
        <v>23</v>
      </c>
      <c r="N4875" t="s">
        <v>23</v>
      </c>
      <c r="O4875">
        <v>1</v>
      </c>
      <c r="P4875">
        <v>14</v>
      </c>
      <c r="Q4875">
        <v>200</v>
      </c>
      <c r="R4875">
        <v>3.5</v>
      </c>
      <c r="S4875" s="1">
        <v>42832</v>
      </c>
      <c r="T4875">
        <v>2017</v>
      </c>
      <c r="U4875">
        <v>7</v>
      </c>
      <c r="V4875" t="s">
        <v>12095</v>
      </c>
      <c r="W4875" t="s">
        <v>12109</v>
      </c>
      <c r="X4875">
        <v>2</v>
      </c>
      <c r="Y4875" t="s">
        <v>12106</v>
      </c>
      <c r="Z4875">
        <v>1.2E-2</v>
      </c>
      <c r="AA4875">
        <v>220985</v>
      </c>
      <c r="AB4875" t="s">
        <v>9868</v>
      </c>
      <c r="AC4875">
        <v>5</v>
      </c>
      <c r="AD4875" s="9">
        <f>Merged[[#This Row],[Average_Cost_for_two]]*Merged[[#This Row],[USD Rate]]</f>
        <v>2.4</v>
      </c>
    </row>
    <row r="4876" spans="1:30" x14ac:dyDescent="0.3">
      <c r="A4876">
        <v>8451</v>
      </c>
      <c r="B4876" t="s">
        <v>9870</v>
      </c>
      <c r="C4876">
        <v>1</v>
      </c>
      <c r="D4876" t="s">
        <v>99</v>
      </c>
      <c r="E4876" t="s">
        <v>143</v>
      </c>
      <c r="F4876">
        <v>77.218645100000003</v>
      </c>
      <c r="G4876">
        <v>28.6289072</v>
      </c>
      <c r="H4876" t="s">
        <v>12069</v>
      </c>
      <c r="I4876" t="s">
        <v>2818</v>
      </c>
      <c r="J4876" t="s">
        <v>102</v>
      </c>
      <c r="K4876" t="s">
        <v>23</v>
      </c>
      <c r="L4876" t="s">
        <v>23</v>
      </c>
      <c r="M4876" t="s">
        <v>23</v>
      </c>
      <c r="N4876" t="s">
        <v>23</v>
      </c>
      <c r="O4876">
        <v>1</v>
      </c>
      <c r="P4876">
        <v>475</v>
      </c>
      <c r="Q4876">
        <v>200</v>
      </c>
      <c r="R4876">
        <v>3.7</v>
      </c>
      <c r="S4876" s="1">
        <v>41381</v>
      </c>
      <c r="T4876">
        <v>2013</v>
      </c>
      <c r="U4876">
        <v>17</v>
      </c>
      <c r="V4876" t="s">
        <v>12095</v>
      </c>
      <c r="W4876" t="s">
        <v>12109</v>
      </c>
      <c r="X4876">
        <v>3</v>
      </c>
      <c r="Y4876" t="s">
        <v>12106</v>
      </c>
      <c r="Z4876">
        <v>1.2E-2</v>
      </c>
      <c r="AA4876">
        <v>102</v>
      </c>
      <c r="AB4876" t="s">
        <v>9870</v>
      </c>
      <c r="AC4876">
        <v>3</v>
      </c>
      <c r="AD4876" s="9">
        <f>Merged[[#This Row],[Average_Cost_for_two]]*Merged[[#This Row],[USD Rate]]</f>
        <v>2.4</v>
      </c>
    </row>
    <row r="4877" spans="1:30" x14ac:dyDescent="0.3">
      <c r="A4877">
        <v>3054</v>
      </c>
      <c r="B4877" t="s">
        <v>9871</v>
      </c>
      <c r="C4877">
        <v>1</v>
      </c>
      <c r="D4877" t="s">
        <v>99</v>
      </c>
      <c r="E4877" t="s">
        <v>1352</v>
      </c>
      <c r="F4877">
        <v>77.258140589999996</v>
      </c>
      <c r="G4877">
        <v>28.534445080000001</v>
      </c>
      <c r="H4877" t="s">
        <v>12069</v>
      </c>
      <c r="I4877" t="s">
        <v>9872</v>
      </c>
      <c r="J4877" t="s">
        <v>102</v>
      </c>
      <c r="K4877" t="s">
        <v>23</v>
      </c>
      <c r="L4877" t="s">
        <v>23</v>
      </c>
      <c r="M4877" t="s">
        <v>23</v>
      </c>
      <c r="N4877" t="s">
        <v>23</v>
      </c>
      <c r="O4877">
        <v>1</v>
      </c>
      <c r="P4877">
        <v>71</v>
      </c>
      <c r="Q4877">
        <v>200</v>
      </c>
      <c r="R4877">
        <v>3.8</v>
      </c>
      <c r="S4877" s="1">
        <v>41741</v>
      </c>
      <c r="T4877">
        <v>2014</v>
      </c>
      <c r="U4877">
        <v>12</v>
      </c>
      <c r="V4877" t="s">
        <v>12095</v>
      </c>
      <c r="W4877" t="s">
        <v>12109</v>
      </c>
      <c r="X4877">
        <v>2</v>
      </c>
      <c r="Y4877" t="s">
        <v>12106</v>
      </c>
      <c r="Z4877">
        <v>1.2E-2</v>
      </c>
      <c r="AA4877">
        <v>37</v>
      </c>
      <c r="AB4877" t="s">
        <v>9871</v>
      </c>
      <c r="AC4877">
        <v>6</v>
      </c>
      <c r="AD4877" s="9">
        <f>Merged[[#This Row],[Average_Cost_for_two]]*Merged[[#This Row],[USD Rate]]</f>
        <v>2.4</v>
      </c>
    </row>
    <row r="4878" spans="1:30" x14ac:dyDescent="0.3">
      <c r="A4878">
        <v>6675</v>
      </c>
      <c r="B4878" t="s">
        <v>9873</v>
      </c>
      <c r="C4878">
        <v>1</v>
      </c>
      <c r="D4878" t="s">
        <v>99</v>
      </c>
      <c r="E4878" t="s">
        <v>1127</v>
      </c>
      <c r="F4878">
        <v>77.206653900000006</v>
      </c>
      <c r="G4878">
        <v>28.677958700000001</v>
      </c>
      <c r="H4878" t="s">
        <v>12069</v>
      </c>
      <c r="I4878" t="s">
        <v>8957</v>
      </c>
      <c r="J4878" t="s">
        <v>102</v>
      </c>
      <c r="K4878" t="s">
        <v>23</v>
      </c>
      <c r="L4878" t="s">
        <v>23</v>
      </c>
      <c r="M4878" t="s">
        <v>23</v>
      </c>
      <c r="N4878" t="s">
        <v>23</v>
      </c>
      <c r="O4878">
        <v>1</v>
      </c>
      <c r="P4878">
        <v>62</v>
      </c>
      <c r="Q4878">
        <v>200</v>
      </c>
      <c r="R4878">
        <v>3.6</v>
      </c>
      <c r="S4878" s="1">
        <v>40639</v>
      </c>
      <c r="T4878">
        <v>2011</v>
      </c>
      <c r="U4878">
        <v>6</v>
      </c>
      <c r="V4878" t="s">
        <v>12095</v>
      </c>
      <c r="W4878" t="s">
        <v>12109</v>
      </c>
      <c r="X4878">
        <v>2</v>
      </c>
      <c r="Y4878" t="s">
        <v>12106</v>
      </c>
      <c r="Z4878">
        <v>1.2E-2</v>
      </c>
      <c r="AA4878">
        <v>81</v>
      </c>
      <c r="AB4878" t="s">
        <v>9873</v>
      </c>
      <c r="AC4878">
        <v>3</v>
      </c>
      <c r="AD4878" s="9">
        <f>Merged[[#This Row],[Average_Cost_for_two]]*Merged[[#This Row],[USD Rate]]</f>
        <v>2.4</v>
      </c>
    </row>
    <row r="4879" spans="1:30" x14ac:dyDescent="0.3">
      <c r="A4879">
        <v>9549</v>
      </c>
      <c r="B4879" t="s">
        <v>9874</v>
      </c>
      <c r="C4879">
        <v>1</v>
      </c>
      <c r="D4879" t="s">
        <v>99</v>
      </c>
      <c r="E4879" t="s">
        <v>528</v>
      </c>
      <c r="F4879">
        <v>77.133040699999995</v>
      </c>
      <c r="G4879">
        <v>28.649375899999999</v>
      </c>
      <c r="H4879" t="s">
        <v>12069</v>
      </c>
      <c r="I4879" t="s">
        <v>8256</v>
      </c>
      <c r="J4879" t="s">
        <v>102</v>
      </c>
      <c r="K4879" t="s">
        <v>23</v>
      </c>
      <c r="L4879" t="s">
        <v>23</v>
      </c>
      <c r="M4879" t="s">
        <v>23</v>
      </c>
      <c r="N4879" t="s">
        <v>23</v>
      </c>
      <c r="O4879">
        <v>1</v>
      </c>
      <c r="P4879">
        <v>100</v>
      </c>
      <c r="Q4879">
        <v>200</v>
      </c>
      <c r="R4879">
        <v>3.2</v>
      </c>
      <c r="S4879" s="1">
        <v>40651</v>
      </c>
      <c r="T4879">
        <v>2011</v>
      </c>
      <c r="U4879">
        <v>18</v>
      </c>
      <c r="V4879" t="s">
        <v>12095</v>
      </c>
      <c r="W4879" t="s">
        <v>12109</v>
      </c>
      <c r="X4879">
        <v>4</v>
      </c>
      <c r="Y4879" t="s">
        <v>12106</v>
      </c>
      <c r="Z4879">
        <v>1.2E-2</v>
      </c>
      <c r="AA4879">
        <v>115</v>
      </c>
      <c r="AB4879" t="s">
        <v>9874</v>
      </c>
      <c r="AC4879">
        <v>1</v>
      </c>
      <c r="AD4879" s="9">
        <f>Merged[[#This Row],[Average_Cost_for_two]]*Merged[[#This Row],[USD Rate]]</f>
        <v>2.4</v>
      </c>
    </row>
    <row r="4880" spans="1:30" x14ac:dyDescent="0.3">
      <c r="A4880">
        <v>9850</v>
      </c>
      <c r="B4880" t="s">
        <v>9875</v>
      </c>
      <c r="C4880">
        <v>1</v>
      </c>
      <c r="D4880" t="s">
        <v>99</v>
      </c>
      <c r="E4880" t="s">
        <v>3642</v>
      </c>
      <c r="F4880">
        <v>77.285355499999994</v>
      </c>
      <c r="G4880">
        <v>28.635838499999998</v>
      </c>
      <c r="H4880" t="s">
        <v>12069</v>
      </c>
      <c r="I4880" t="s">
        <v>3039</v>
      </c>
      <c r="J4880" t="s">
        <v>102</v>
      </c>
      <c r="K4880" t="s">
        <v>23</v>
      </c>
      <c r="L4880" t="s">
        <v>23</v>
      </c>
      <c r="M4880" t="s">
        <v>23</v>
      </c>
      <c r="N4880" t="s">
        <v>23</v>
      </c>
      <c r="O4880">
        <v>1</v>
      </c>
      <c r="P4880">
        <v>9</v>
      </c>
      <c r="Q4880">
        <v>200</v>
      </c>
      <c r="R4880">
        <v>3</v>
      </c>
      <c r="S4880" s="1">
        <v>40640</v>
      </c>
      <c r="T4880">
        <v>2011</v>
      </c>
      <c r="U4880">
        <v>7</v>
      </c>
      <c r="V4880" t="s">
        <v>12095</v>
      </c>
      <c r="W4880" t="s">
        <v>12109</v>
      </c>
      <c r="X4880">
        <v>2</v>
      </c>
      <c r="Y4880" t="s">
        <v>12106</v>
      </c>
      <c r="Z4880">
        <v>1.2E-2</v>
      </c>
      <c r="AA4880">
        <v>119</v>
      </c>
      <c r="AB4880" t="s">
        <v>9875</v>
      </c>
      <c r="AC4880">
        <v>4</v>
      </c>
      <c r="AD4880" s="9">
        <f>Merged[[#This Row],[Average_Cost_for_two]]*Merged[[#This Row],[USD Rate]]</f>
        <v>2.4</v>
      </c>
    </row>
    <row r="4881" spans="1:30" x14ac:dyDescent="0.3">
      <c r="A4881">
        <v>307692</v>
      </c>
      <c r="B4881" t="s">
        <v>9876</v>
      </c>
      <c r="C4881">
        <v>1</v>
      </c>
      <c r="D4881" t="s">
        <v>99</v>
      </c>
      <c r="E4881" t="s">
        <v>515</v>
      </c>
      <c r="F4881">
        <v>77.225606999999997</v>
      </c>
      <c r="G4881">
        <v>28.589970000000001</v>
      </c>
      <c r="H4881" t="s">
        <v>12069</v>
      </c>
      <c r="I4881" t="s">
        <v>3153</v>
      </c>
      <c r="J4881" t="s">
        <v>102</v>
      </c>
      <c r="K4881" t="s">
        <v>23</v>
      </c>
      <c r="L4881" t="s">
        <v>23</v>
      </c>
      <c r="M4881" t="s">
        <v>23</v>
      </c>
      <c r="N4881" t="s">
        <v>23</v>
      </c>
      <c r="O4881">
        <v>1</v>
      </c>
      <c r="P4881">
        <v>25</v>
      </c>
      <c r="Q4881">
        <v>200</v>
      </c>
      <c r="R4881">
        <v>3.6</v>
      </c>
      <c r="S4881" s="1">
        <v>41392</v>
      </c>
      <c r="T4881">
        <v>2013</v>
      </c>
      <c r="U4881">
        <v>28</v>
      </c>
      <c r="V4881" t="s">
        <v>12095</v>
      </c>
      <c r="W4881" t="s">
        <v>12109</v>
      </c>
      <c r="X4881">
        <v>5</v>
      </c>
      <c r="Y4881" t="s">
        <v>12106</v>
      </c>
      <c r="Z4881">
        <v>1.2E-2</v>
      </c>
      <c r="AA4881">
        <v>3693</v>
      </c>
      <c r="AB4881" t="s">
        <v>9876</v>
      </c>
      <c r="AC4881">
        <v>0</v>
      </c>
      <c r="AD4881" s="9">
        <f>Merged[[#This Row],[Average_Cost_for_two]]*Merged[[#This Row],[USD Rate]]</f>
        <v>2.4</v>
      </c>
    </row>
    <row r="4882" spans="1:30" x14ac:dyDescent="0.3">
      <c r="A4882">
        <v>18175299</v>
      </c>
      <c r="B4882" t="s">
        <v>9877</v>
      </c>
      <c r="C4882">
        <v>1</v>
      </c>
      <c r="D4882" t="s">
        <v>99</v>
      </c>
      <c r="E4882" t="s">
        <v>634</v>
      </c>
      <c r="F4882">
        <v>77.145630560000001</v>
      </c>
      <c r="G4882">
        <v>28.49609444</v>
      </c>
      <c r="H4882" t="s">
        <v>12069</v>
      </c>
      <c r="I4882" t="s">
        <v>9878</v>
      </c>
      <c r="J4882" t="s">
        <v>102</v>
      </c>
      <c r="K4882" t="s">
        <v>23</v>
      </c>
      <c r="L4882" t="s">
        <v>23</v>
      </c>
      <c r="M4882" t="s">
        <v>23</v>
      </c>
      <c r="N4882" t="s">
        <v>23</v>
      </c>
      <c r="O4882">
        <v>1</v>
      </c>
      <c r="P4882">
        <v>1</v>
      </c>
      <c r="Q4882">
        <v>200</v>
      </c>
      <c r="R4882">
        <v>1</v>
      </c>
      <c r="S4882" s="1">
        <v>42833</v>
      </c>
      <c r="T4882">
        <v>2017</v>
      </c>
      <c r="U4882">
        <v>8</v>
      </c>
      <c r="V4882" t="s">
        <v>12095</v>
      </c>
      <c r="W4882" t="s">
        <v>12109</v>
      </c>
      <c r="X4882">
        <v>2</v>
      </c>
      <c r="Y4882" t="s">
        <v>12106</v>
      </c>
      <c r="Z4882">
        <v>1.2E-2</v>
      </c>
      <c r="AA4882">
        <v>218104</v>
      </c>
      <c r="AB4882" t="s">
        <v>9877</v>
      </c>
      <c r="AC4882">
        <v>6</v>
      </c>
      <c r="AD4882" s="9">
        <f>Merged[[#This Row],[Average_Cost_for_two]]*Merged[[#This Row],[USD Rate]]</f>
        <v>2.4</v>
      </c>
    </row>
    <row r="4883" spans="1:30" x14ac:dyDescent="0.3">
      <c r="A4883">
        <v>18363067</v>
      </c>
      <c r="B4883" t="s">
        <v>9880</v>
      </c>
      <c r="C4883">
        <v>1</v>
      </c>
      <c r="D4883" t="s">
        <v>99</v>
      </c>
      <c r="E4883" t="s">
        <v>5624</v>
      </c>
      <c r="F4883">
        <v>76.979711800000004</v>
      </c>
      <c r="G4883">
        <v>28.613206000000002</v>
      </c>
      <c r="H4883" t="s">
        <v>12069</v>
      </c>
      <c r="I4883" t="s">
        <v>6839</v>
      </c>
      <c r="J4883" t="s">
        <v>102</v>
      </c>
      <c r="K4883" t="s">
        <v>23</v>
      </c>
      <c r="L4883" t="s">
        <v>23</v>
      </c>
      <c r="M4883" t="s">
        <v>23</v>
      </c>
      <c r="N4883" t="s">
        <v>23</v>
      </c>
      <c r="O4883">
        <v>1</v>
      </c>
      <c r="P4883">
        <v>1</v>
      </c>
      <c r="Q4883">
        <v>200</v>
      </c>
      <c r="R4883">
        <v>1</v>
      </c>
      <c r="S4883" s="1">
        <v>40660</v>
      </c>
      <c r="T4883">
        <v>2011</v>
      </c>
      <c r="U4883">
        <v>27</v>
      </c>
      <c r="V4883" t="s">
        <v>12095</v>
      </c>
      <c r="W4883" t="s">
        <v>12109</v>
      </c>
      <c r="X4883">
        <v>5</v>
      </c>
      <c r="Y4883" t="s">
        <v>12106</v>
      </c>
      <c r="Z4883">
        <v>1.2E-2</v>
      </c>
      <c r="AA4883">
        <v>220357</v>
      </c>
      <c r="AB4883" t="s">
        <v>9880</v>
      </c>
      <c r="AC4883">
        <v>3</v>
      </c>
      <c r="AD4883" s="9">
        <f>Merged[[#This Row],[Average_Cost_for_two]]*Merged[[#This Row],[USD Rate]]</f>
        <v>2.4</v>
      </c>
    </row>
    <row r="4884" spans="1:30" x14ac:dyDescent="0.3">
      <c r="A4884">
        <v>18231755</v>
      </c>
      <c r="B4884" t="s">
        <v>9882</v>
      </c>
      <c r="C4884">
        <v>1</v>
      </c>
      <c r="D4884" t="s">
        <v>99</v>
      </c>
      <c r="E4884" t="s">
        <v>4640</v>
      </c>
      <c r="F4884">
        <v>77.081808600000002</v>
      </c>
      <c r="G4884">
        <v>28.599075899999999</v>
      </c>
      <c r="H4884" t="s">
        <v>12069</v>
      </c>
      <c r="I4884" t="s">
        <v>9883</v>
      </c>
      <c r="J4884" t="s">
        <v>102</v>
      </c>
      <c r="K4884" t="s">
        <v>23</v>
      </c>
      <c r="L4884" t="s">
        <v>23</v>
      </c>
      <c r="M4884" t="s">
        <v>23</v>
      </c>
      <c r="N4884" t="s">
        <v>23</v>
      </c>
      <c r="O4884">
        <v>1</v>
      </c>
      <c r="P4884">
        <v>1</v>
      </c>
      <c r="Q4884">
        <v>200</v>
      </c>
      <c r="R4884">
        <v>1</v>
      </c>
      <c r="S4884" s="1">
        <v>40652</v>
      </c>
      <c r="T4884">
        <v>2011</v>
      </c>
      <c r="U4884">
        <v>19</v>
      </c>
      <c r="V4884" t="s">
        <v>12095</v>
      </c>
      <c r="W4884" t="s">
        <v>12109</v>
      </c>
      <c r="X4884">
        <v>4</v>
      </c>
      <c r="Y4884" t="s">
        <v>12106</v>
      </c>
      <c r="Z4884">
        <v>1.2E-2</v>
      </c>
      <c r="AA4884">
        <v>218782</v>
      </c>
      <c r="AB4884" t="s">
        <v>9882</v>
      </c>
      <c r="AC4884">
        <v>2</v>
      </c>
      <c r="AD4884" s="9">
        <f>Merged[[#This Row],[Average_Cost_for_two]]*Merged[[#This Row],[USD Rate]]</f>
        <v>2.4</v>
      </c>
    </row>
    <row r="4885" spans="1:30" x14ac:dyDescent="0.3">
      <c r="A4885">
        <v>306749</v>
      </c>
      <c r="B4885" t="s">
        <v>9884</v>
      </c>
      <c r="C4885">
        <v>1</v>
      </c>
      <c r="D4885" t="s">
        <v>99</v>
      </c>
      <c r="E4885" t="s">
        <v>4640</v>
      </c>
      <c r="F4885">
        <v>77.090942699999999</v>
      </c>
      <c r="G4885">
        <v>28.583969</v>
      </c>
      <c r="H4885" t="s">
        <v>12069</v>
      </c>
      <c r="I4885" t="s">
        <v>2818</v>
      </c>
      <c r="J4885" t="s">
        <v>102</v>
      </c>
      <c r="K4885" t="s">
        <v>23</v>
      </c>
      <c r="L4885" t="s">
        <v>23</v>
      </c>
      <c r="M4885" t="s">
        <v>23</v>
      </c>
      <c r="N4885" t="s">
        <v>23</v>
      </c>
      <c r="O4885">
        <v>1</v>
      </c>
      <c r="P4885">
        <v>3</v>
      </c>
      <c r="Q4885">
        <v>200</v>
      </c>
      <c r="R4885">
        <v>1</v>
      </c>
      <c r="S4885" s="1">
        <v>42463</v>
      </c>
      <c r="T4885">
        <v>2016</v>
      </c>
      <c r="U4885">
        <v>3</v>
      </c>
      <c r="V4885" t="s">
        <v>12095</v>
      </c>
      <c r="W4885" t="s">
        <v>12109</v>
      </c>
      <c r="X4885">
        <v>2</v>
      </c>
      <c r="Y4885" t="s">
        <v>12106</v>
      </c>
      <c r="Z4885">
        <v>1.2E-2</v>
      </c>
      <c r="AA4885">
        <v>3681</v>
      </c>
      <c r="AB4885" t="s">
        <v>9884</v>
      </c>
      <c r="AC4885">
        <v>0</v>
      </c>
      <c r="AD4885" s="9">
        <f>Merged[[#This Row],[Average_Cost_for_two]]*Merged[[#This Row],[USD Rate]]</f>
        <v>2.4</v>
      </c>
    </row>
    <row r="4886" spans="1:30" x14ac:dyDescent="0.3">
      <c r="A4886">
        <v>300344</v>
      </c>
      <c r="B4886" t="s">
        <v>9885</v>
      </c>
      <c r="C4886">
        <v>1</v>
      </c>
      <c r="D4886" t="s">
        <v>99</v>
      </c>
      <c r="E4886" t="s">
        <v>3879</v>
      </c>
      <c r="F4886">
        <v>77.101669439999995</v>
      </c>
      <c r="G4886">
        <v>28.668436109999998</v>
      </c>
      <c r="H4886" t="s">
        <v>12069</v>
      </c>
      <c r="I4886" t="s">
        <v>2818</v>
      </c>
      <c r="J4886" t="s">
        <v>102</v>
      </c>
      <c r="K4886" t="s">
        <v>23</v>
      </c>
      <c r="L4886" t="s">
        <v>23</v>
      </c>
      <c r="M4886" t="s">
        <v>23</v>
      </c>
      <c r="N4886" t="s">
        <v>23</v>
      </c>
      <c r="O4886">
        <v>1</v>
      </c>
      <c r="P4886">
        <v>36</v>
      </c>
      <c r="Q4886">
        <v>200</v>
      </c>
      <c r="R4886">
        <v>2.7</v>
      </c>
      <c r="S4886" s="1">
        <v>41015</v>
      </c>
      <c r="T4886">
        <v>2012</v>
      </c>
      <c r="U4886">
        <v>16</v>
      </c>
      <c r="V4886" t="s">
        <v>12095</v>
      </c>
      <c r="W4886" t="s">
        <v>12109</v>
      </c>
      <c r="X4886">
        <v>3</v>
      </c>
      <c r="Y4886" t="s">
        <v>12106</v>
      </c>
      <c r="Z4886">
        <v>1.2E-2</v>
      </c>
      <c r="AA4886">
        <v>3605</v>
      </c>
      <c r="AB4886" t="s">
        <v>9885</v>
      </c>
      <c r="AC4886">
        <v>1</v>
      </c>
      <c r="AD4886" s="9">
        <f>Merged[[#This Row],[Average_Cost_for_two]]*Merged[[#This Row],[USD Rate]]</f>
        <v>2.4</v>
      </c>
    </row>
    <row r="4887" spans="1:30" x14ac:dyDescent="0.3">
      <c r="A4887">
        <v>311957</v>
      </c>
      <c r="B4887" t="s">
        <v>9887</v>
      </c>
      <c r="C4887">
        <v>1</v>
      </c>
      <c r="D4887" t="s">
        <v>99</v>
      </c>
      <c r="E4887" t="s">
        <v>3879</v>
      </c>
      <c r="F4887">
        <v>77.083801030000004</v>
      </c>
      <c r="G4887">
        <v>28.669883309999999</v>
      </c>
      <c r="H4887" t="s">
        <v>12069</v>
      </c>
      <c r="I4887" t="s">
        <v>136</v>
      </c>
      <c r="J4887" t="s">
        <v>102</v>
      </c>
      <c r="K4887" t="s">
        <v>23</v>
      </c>
      <c r="L4887" t="s">
        <v>103</v>
      </c>
      <c r="M4887" t="s">
        <v>23</v>
      </c>
      <c r="N4887" t="s">
        <v>23</v>
      </c>
      <c r="O4887">
        <v>1</v>
      </c>
      <c r="P4887">
        <v>65</v>
      </c>
      <c r="Q4887">
        <v>200</v>
      </c>
      <c r="R4887">
        <v>3.4</v>
      </c>
      <c r="S4887" s="1">
        <v>42469</v>
      </c>
      <c r="T4887">
        <v>2016</v>
      </c>
      <c r="U4887">
        <v>9</v>
      </c>
      <c r="V4887" t="s">
        <v>12095</v>
      </c>
      <c r="W4887" t="s">
        <v>12109</v>
      </c>
      <c r="X4887">
        <v>2</v>
      </c>
      <c r="Y4887" t="s">
        <v>12106</v>
      </c>
      <c r="Z4887">
        <v>1.2E-2</v>
      </c>
      <c r="AA4887">
        <v>3744</v>
      </c>
      <c r="AB4887" t="s">
        <v>9887</v>
      </c>
      <c r="AC4887">
        <v>6</v>
      </c>
      <c r="AD4887" s="9">
        <f>Merged[[#This Row],[Average_Cost_for_two]]*Merged[[#This Row],[USD Rate]]</f>
        <v>2.4</v>
      </c>
    </row>
    <row r="4888" spans="1:30" x14ac:dyDescent="0.3">
      <c r="A4888">
        <v>18451573</v>
      </c>
      <c r="B4888" t="s">
        <v>9888</v>
      </c>
      <c r="C4888">
        <v>1</v>
      </c>
      <c r="D4888" t="s">
        <v>99</v>
      </c>
      <c r="E4888" t="s">
        <v>1486</v>
      </c>
      <c r="F4888">
        <v>77.140198699999999</v>
      </c>
      <c r="G4888">
        <v>28.7132994</v>
      </c>
      <c r="H4888" t="s">
        <v>12069</v>
      </c>
      <c r="I4888" t="s">
        <v>6929</v>
      </c>
      <c r="J4888" t="s">
        <v>102</v>
      </c>
      <c r="K4888" t="s">
        <v>23</v>
      </c>
      <c r="L4888" t="s">
        <v>23</v>
      </c>
      <c r="M4888" t="s">
        <v>23</v>
      </c>
      <c r="N4888" t="s">
        <v>23</v>
      </c>
      <c r="O4888">
        <v>1</v>
      </c>
      <c r="P4888">
        <v>2</v>
      </c>
      <c r="Q4888">
        <v>200</v>
      </c>
      <c r="R4888">
        <v>1</v>
      </c>
      <c r="S4888" s="1">
        <v>41731</v>
      </c>
      <c r="T4888">
        <v>2014</v>
      </c>
      <c r="U4888">
        <v>2</v>
      </c>
      <c r="V4888" t="s">
        <v>12095</v>
      </c>
      <c r="W4888" t="s">
        <v>12109</v>
      </c>
      <c r="X4888">
        <v>1</v>
      </c>
      <c r="Y4888" t="s">
        <v>12106</v>
      </c>
      <c r="Z4888">
        <v>1.2E-2</v>
      </c>
      <c r="AA4888">
        <v>221419</v>
      </c>
      <c r="AB4888" t="s">
        <v>9888</v>
      </c>
      <c r="AC4888">
        <v>3</v>
      </c>
      <c r="AD4888" s="9">
        <f>Merged[[#This Row],[Average_Cost_for_two]]*Merged[[#This Row],[USD Rate]]</f>
        <v>2.4</v>
      </c>
    </row>
    <row r="4889" spans="1:30" x14ac:dyDescent="0.3">
      <c r="A4889">
        <v>8216</v>
      </c>
      <c r="B4889" t="s">
        <v>9889</v>
      </c>
      <c r="C4889">
        <v>1</v>
      </c>
      <c r="D4889" t="s">
        <v>99</v>
      </c>
      <c r="E4889" t="s">
        <v>717</v>
      </c>
      <c r="F4889">
        <v>77.194961109999994</v>
      </c>
      <c r="G4889">
        <v>28.56383056</v>
      </c>
      <c r="H4889" t="s">
        <v>12069</v>
      </c>
      <c r="I4889" t="s">
        <v>2818</v>
      </c>
      <c r="J4889" t="s">
        <v>102</v>
      </c>
      <c r="K4889" t="s">
        <v>23</v>
      </c>
      <c r="L4889" t="s">
        <v>23</v>
      </c>
      <c r="M4889" t="s">
        <v>23</v>
      </c>
      <c r="N4889" t="s">
        <v>23</v>
      </c>
      <c r="O4889">
        <v>1</v>
      </c>
      <c r="P4889">
        <v>34</v>
      </c>
      <c r="Q4889">
        <v>200</v>
      </c>
      <c r="R4889">
        <v>3.3</v>
      </c>
      <c r="S4889" s="1">
        <v>42840</v>
      </c>
      <c r="T4889">
        <v>2017</v>
      </c>
      <c r="U4889">
        <v>15</v>
      </c>
      <c r="V4889" t="s">
        <v>12095</v>
      </c>
      <c r="W4889" t="s">
        <v>12109</v>
      </c>
      <c r="X4889">
        <v>3</v>
      </c>
      <c r="Y4889" t="s">
        <v>12106</v>
      </c>
      <c r="Z4889">
        <v>1.2E-2</v>
      </c>
      <c r="AA4889">
        <v>99</v>
      </c>
      <c r="AB4889" t="s">
        <v>9889</v>
      </c>
      <c r="AC4889">
        <v>6</v>
      </c>
      <c r="AD4889" s="9">
        <f>Merged[[#This Row],[Average_Cost_for_two]]*Merged[[#This Row],[USD Rate]]</f>
        <v>2.4</v>
      </c>
    </row>
    <row r="4890" spans="1:30" x14ac:dyDescent="0.3">
      <c r="A4890">
        <v>18438426</v>
      </c>
      <c r="B4890" t="s">
        <v>9890</v>
      </c>
      <c r="C4890">
        <v>1</v>
      </c>
      <c r="D4890" t="s">
        <v>99</v>
      </c>
      <c r="E4890" t="s">
        <v>4699</v>
      </c>
      <c r="F4890">
        <v>77.286031899999998</v>
      </c>
      <c r="G4890">
        <v>28.6820472</v>
      </c>
      <c r="H4890" t="s">
        <v>12069</v>
      </c>
      <c r="I4890" t="s">
        <v>136</v>
      </c>
      <c r="J4890" t="s">
        <v>102</v>
      </c>
      <c r="K4890" t="s">
        <v>23</v>
      </c>
      <c r="L4890" t="s">
        <v>23</v>
      </c>
      <c r="M4890" t="s">
        <v>23</v>
      </c>
      <c r="N4890" t="s">
        <v>23</v>
      </c>
      <c r="O4890">
        <v>1</v>
      </c>
      <c r="P4890">
        <v>1</v>
      </c>
      <c r="Q4890">
        <v>200</v>
      </c>
      <c r="R4890">
        <v>1</v>
      </c>
      <c r="S4890" s="1">
        <v>41371</v>
      </c>
      <c r="T4890">
        <v>2013</v>
      </c>
      <c r="U4890">
        <v>7</v>
      </c>
      <c r="V4890" t="s">
        <v>12095</v>
      </c>
      <c r="W4890" t="s">
        <v>12109</v>
      </c>
      <c r="X4890">
        <v>2</v>
      </c>
      <c r="Y4890" t="s">
        <v>12106</v>
      </c>
      <c r="Z4890">
        <v>1.2E-2</v>
      </c>
      <c r="AA4890">
        <v>221262</v>
      </c>
      <c r="AB4890" t="s">
        <v>9890</v>
      </c>
      <c r="AC4890">
        <v>0</v>
      </c>
      <c r="AD4890" s="9">
        <f>Merged[[#This Row],[Average_Cost_for_two]]*Merged[[#This Row],[USD Rate]]</f>
        <v>2.4</v>
      </c>
    </row>
    <row r="4891" spans="1:30" x14ac:dyDescent="0.3">
      <c r="A4891">
        <v>302427</v>
      </c>
      <c r="B4891" t="s">
        <v>9891</v>
      </c>
      <c r="C4891">
        <v>1</v>
      </c>
      <c r="D4891" t="s">
        <v>99</v>
      </c>
      <c r="E4891" t="s">
        <v>4699</v>
      </c>
      <c r="F4891">
        <v>77.272706999999997</v>
      </c>
      <c r="G4891">
        <v>28.689512700000002</v>
      </c>
      <c r="H4891" t="s">
        <v>12069</v>
      </c>
      <c r="I4891" t="s">
        <v>4180</v>
      </c>
      <c r="J4891" t="s">
        <v>102</v>
      </c>
      <c r="K4891" t="s">
        <v>23</v>
      </c>
      <c r="L4891" t="s">
        <v>23</v>
      </c>
      <c r="M4891" t="s">
        <v>23</v>
      </c>
      <c r="N4891" t="s">
        <v>23</v>
      </c>
      <c r="O4891">
        <v>1</v>
      </c>
      <c r="P4891">
        <v>2</v>
      </c>
      <c r="Q4891">
        <v>200</v>
      </c>
      <c r="R4891">
        <v>1</v>
      </c>
      <c r="S4891" s="1">
        <v>41000</v>
      </c>
      <c r="T4891">
        <v>2012</v>
      </c>
      <c r="U4891">
        <v>1</v>
      </c>
      <c r="V4891" t="s">
        <v>12095</v>
      </c>
      <c r="W4891" t="s">
        <v>12109</v>
      </c>
      <c r="X4891">
        <v>1</v>
      </c>
      <c r="Y4891" t="s">
        <v>12106</v>
      </c>
      <c r="Z4891">
        <v>1.2E-2</v>
      </c>
      <c r="AA4891">
        <v>3630</v>
      </c>
      <c r="AB4891" t="s">
        <v>9891</v>
      </c>
      <c r="AC4891">
        <v>0</v>
      </c>
      <c r="AD4891" s="9">
        <f>Merged[[#This Row],[Average_Cost_for_two]]*Merged[[#This Row],[USD Rate]]</f>
        <v>2.4</v>
      </c>
    </row>
    <row r="4892" spans="1:30" x14ac:dyDescent="0.3">
      <c r="A4892">
        <v>18014115</v>
      </c>
      <c r="B4892" t="s">
        <v>9893</v>
      </c>
      <c r="C4892">
        <v>1</v>
      </c>
      <c r="D4892" t="s">
        <v>99</v>
      </c>
      <c r="E4892" t="s">
        <v>4736</v>
      </c>
      <c r="F4892">
        <v>77.159076499999998</v>
      </c>
      <c r="G4892">
        <v>28.7163553</v>
      </c>
      <c r="H4892" t="s">
        <v>12069</v>
      </c>
      <c r="I4892" t="s">
        <v>3039</v>
      </c>
      <c r="J4892" t="s">
        <v>102</v>
      </c>
      <c r="K4892" t="s">
        <v>23</v>
      </c>
      <c r="L4892" t="s">
        <v>23</v>
      </c>
      <c r="M4892" t="s">
        <v>23</v>
      </c>
      <c r="N4892" t="s">
        <v>23</v>
      </c>
      <c r="O4892">
        <v>1</v>
      </c>
      <c r="P4892">
        <v>2</v>
      </c>
      <c r="Q4892">
        <v>200</v>
      </c>
      <c r="R4892">
        <v>1</v>
      </c>
      <c r="S4892" s="1">
        <v>41025</v>
      </c>
      <c r="T4892">
        <v>2012</v>
      </c>
      <c r="U4892">
        <v>26</v>
      </c>
      <c r="V4892" t="s">
        <v>12095</v>
      </c>
      <c r="W4892" t="s">
        <v>12109</v>
      </c>
      <c r="X4892">
        <v>4</v>
      </c>
      <c r="Y4892" t="s">
        <v>12106</v>
      </c>
      <c r="Z4892">
        <v>1.2E-2</v>
      </c>
      <c r="AA4892">
        <v>216170</v>
      </c>
      <c r="AB4892" t="s">
        <v>9893</v>
      </c>
      <c r="AC4892">
        <v>4</v>
      </c>
      <c r="AD4892" s="9">
        <f>Merged[[#This Row],[Average_Cost_for_two]]*Merged[[#This Row],[USD Rate]]</f>
        <v>2.4</v>
      </c>
    </row>
    <row r="4893" spans="1:30" x14ac:dyDescent="0.3">
      <c r="A4893">
        <v>300262</v>
      </c>
      <c r="B4893" t="s">
        <v>9895</v>
      </c>
      <c r="C4893">
        <v>1</v>
      </c>
      <c r="D4893" t="s">
        <v>99</v>
      </c>
      <c r="E4893" t="s">
        <v>945</v>
      </c>
      <c r="F4893">
        <v>77.164191669999994</v>
      </c>
      <c r="G4893">
        <v>28.557616670000002</v>
      </c>
      <c r="H4893" t="s">
        <v>12069</v>
      </c>
      <c r="I4893" t="s">
        <v>2818</v>
      </c>
      <c r="J4893" t="s">
        <v>102</v>
      </c>
      <c r="K4893" t="s">
        <v>23</v>
      </c>
      <c r="L4893" t="s">
        <v>23</v>
      </c>
      <c r="M4893" t="s">
        <v>23</v>
      </c>
      <c r="N4893" t="s">
        <v>23</v>
      </c>
      <c r="O4893">
        <v>1</v>
      </c>
      <c r="P4893">
        <v>40</v>
      </c>
      <c r="Q4893">
        <v>200</v>
      </c>
      <c r="R4893">
        <v>3.3</v>
      </c>
      <c r="S4893" s="1">
        <v>40646</v>
      </c>
      <c r="T4893">
        <v>2011</v>
      </c>
      <c r="U4893">
        <v>13</v>
      </c>
      <c r="V4893" t="s">
        <v>12095</v>
      </c>
      <c r="W4893" t="s">
        <v>12109</v>
      </c>
      <c r="X4893">
        <v>3</v>
      </c>
      <c r="Y4893" t="s">
        <v>12106</v>
      </c>
      <c r="Z4893">
        <v>1.2E-2</v>
      </c>
      <c r="AA4893">
        <v>3604</v>
      </c>
      <c r="AB4893" t="s">
        <v>9895</v>
      </c>
      <c r="AC4893">
        <v>3</v>
      </c>
      <c r="AD4893" s="9">
        <f>Merged[[#This Row],[Average_Cost_for_two]]*Merged[[#This Row],[USD Rate]]</f>
        <v>2.4</v>
      </c>
    </row>
    <row r="4894" spans="1:30" x14ac:dyDescent="0.3">
      <c r="A4894">
        <v>300178</v>
      </c>
      <c r="B4894" t="s">
        <v>9896</v>
      </c>
      <c r="C4894">
        <v>1</v>
      </c>
      <c r="D4894" t="s">
        <v>99</v>
      </c>
      <c r="E4894" t="s">
        <v>426</v>
      </c>
      <c r="F4894">
        <v>77.223580299999995</v>
      </c>
      <c r="G4894">
        <v>28.6566622</v>
      </c>
      <c r="H4894" t="s">
        <v>12069</v>
      </c>
      <c r="I4894" t="s">
        <v>8256</v>
      </c>
      <c r="J4894" t="s">
        <v>102</v>
      </c>
      <c r="K4894" t="s">
        <v>23</v>
      </c>
      <c r="L4894" t="s">
        <v>23</v>
      </c>
      <c r="M4894" t="s">
        <v>23</v>
      </c>
      <c r="N4894" t="s">
        <v>23</v>
      </c>
      <c r="O4894">
        <v>1</v>
      </c>
      <c r="P4894">
        <v>382</v>
      </c>
      <c r="Q4894">
        <v>200</v>
      </c>
      <c r="R4894">
        <v>4.2</v>
      </c>
      <c r="S4894" s="1">
        <v>41721</v>
      </c>
      <c r="T4894">
        <v>2014</v>
      </c>
      <c r="U4894">
        <v>23</v>
      </c>
      <c r="V4894" t="s">
        <v>12110</v>
      </c>
      <c r="W4894" t="s">
        <v>12111</v>
      </c>
      <c r="X4894">
        <v>5</v>
      </c>
      <c r="Y4894" t="s">
        <v>12106</v>
      </c>
      <c r="Z4894">
        <v>1.2E-2</v>
      </c>
      <c r="AA4894">
        <v>3603</v>
      </c>
      <c r="AB4894" t="s">
        <v>9896</v>
      </c>
      <c r="AC4894">
        <v>0</v>
      </c>
      <c r="AD4894" s="9">
        <f>Merged[[#This Row],[Average_Cost_for_two]]*Merged[[#This Row],[USD Rate]]</f>
        <v>2.4</v>
      </c>
    </row>
    <row r="4895" spans="1:30" x14ac:dyDescent="0.3">
      <c r="A4895">
        <v>9476</v>
      </c>
      <c r="B4895" t="s">
        <v>9897</v>
      </c>
      <c r="C4895">
        <v>1</v>
      </c>
      <c r="D4895" t="s">
        <v>99</v>
      </c>
      <c r="E4895" t="s">
        <v>696</v>
      </c>
      <c r="F4895">
        <v>77.268536499999996</v>
      </c>
      <c r="G4895">
        <v>28.56132406</v>
      </c>
      <c r="H4895" t="s">
        <v>12069</v>
      </c>
      <c r="I4895" t="s">
        <v>2818</v>
      </c>
      <c r="J4895" t="s">
        <v>102</v>
      </c>
      <c r="K4895" t="s">
        <v>23</v>
      </c>
      <c r="L4895" t="s">
        <v>23</v>
      </c>
      <c r="M4895" t="s">
        <v>23</v>
      </c>
      <c r="N4895" t="s">
        <v>23</v>
      </c>
      <c r="O4895">
        <v>1</v>
      </c>
      <c r="P4895">
        <v>16</v>
      </c>
      <c r="Q4895">
        <v>200</v>
      </c>
      <c r="R4895">
        <v>2.8</v>
      </c>
      <c r="S4895" s="1">
        <v>40607</v>
      </c>
      <c r="T4895">
        <v>2011</v>
      </c>
      <c r="U4895">
        <v>5</v>
      </c>
      <c r="V4895" t="s">
        <v>12110</v>
      </c>
      <c r="W4895" t="s">
        <v>12111</v>
      </c>
      <c r="X4895">
        <v>1</v>
      </c>
      <c r="Y4895" t="s">
        <v>12106</v>
      </c>
      <c r="Z4895">
        <v>1.2E-2</v>
      </c>
      <c r="AA4895">
        <v>114</v>
      </c>
      <c r="AB4895" t="s">
        <v>9897</v>
      </c>
      <c r="AC4895">
        <v>6</v>
      </c>
      <c r="AD4895" s="9">
        <f>Merged[[#This Row],[Average_Cost_for_two]]*Merged[[#This Row],[USD Rate]]</f>
        <v>2.4</v>
      </c>
    </row>
    <row r="4896" spans="1:30" x14ac:dyDescent="0.3">
      <c r="A4896">
        <v>18419886</v>
      </c>
      <c r="B4896" t="s">
        <v>9898</v>
      </c>
      <c r="C4896">
        <v>1</v>
      </c>
      <c r="D4896" t="s">
        <v>99</v>
      </c>
      <c r="E4896" t="s">
        <v>905</v>
      </c>
      <c r="F4896">
        <v>77.225830799999997</v>
      </c>
      <c r="G4896">
        <v>28.573224400000001</v>
      </c>
      <c r="H4896" t="s">
        <v>12069</v>
      </c>
      <c r="I4896" t="s">
        <v>5018</v>
      </c>
      <c r="J4896" t="s">
        <v>102</v>
      </c>
      <c r="K4896" t="s">
        <v>23</v>
      </c>
      <c r="L4896" t="s">
        <v>23</v>
      </c>
      <c r="M4896" t="s">
        <v>23</v>
      </c>
      <c r="N4896" t="s">
        <v>23</v>
      </c>
      <c r="O4896">
        <v>1</v>
      </c>
      <c r="P4896">
        <v>2</v>
      </c>
      <c r="Q4896">
        <v>200</v>
      </c>
      <c r="R4896">
        <v>1</v>
      </c>
      <c r="S4896" s="1">
        <v>42091</v>
      </c>
      <c r="T4896">
        <v>2015</v>
      </c>
      <c r="U4896">
        <v>28</v>
      </c>
      <c r="V4896" t="s">
        <v>12110</v>
      </c>
      <c r="W4896" t="s">
        <v>12111</v>
      </c>
      <c r="X4896">
        <v>4</v>
      </c>
      <c r="Y4896" t="s">
        <v>12106</v>
      </c>
      <c r="Z4896">
        <v>1.2E-2</v>
      </c>
      <c r="AA4896">
        <v>221039</v>
      </c>
      <c r="AB4896" t="s">
        <v>9898</v>
      </c>
      <c r="AC4896">
        <v>6</v>
      </c>
      <c r="AD4896" s="9">
        <f>Merged[[#This Row],[Average_Cost_for_two]]*Merged[[#This Row],[USD Rate]]</f>
        <v>2.4</v>
      </c>
    </row>
    <row r="4897" spans="1:30" x14ac:dyDescent="0.3">
      <c r="A4897">
        <v>7372</v>
      </c>
      <c r="B4897" t="s">
        <v>9899</v>
      </c>
      <c r="C4897">
        <v>1</v>
      </c>
      <c r="D4897" t="s">
        <v>99</v>
      </c>
      <c r="E4897" t="s">
        <v>2161</v>
      </c>
      <c r="F4897">
        <v>77.173748099999997</v>
      </c>
      <c r="G4897">
        <v>28.644715099999999</v>
      </c>
      <c r="H4897" t="s">
        <v>12069</v>
      </c>
      <c r="I4897" t="s">
        <v>3990</v>
      </c>
      <c r="J4897" t="s">
        <v>102</v>
      </c>
      <c r="K4897" t="s">
        <v>23</v>
      </c>
      <c r="L4897" t="s">
        <v>23</v>
      </c>
      <c r="M4897" t="s">
        <v>23</v>
      </c>
      <c r="N4897" t="s">
        <v>23</v>
      </c>
      <c r="O4897">
        <v>1</v>
      </c>
      <c r="P4897">
        <v>150</v>
      </c>
      <c r="Q4897">
        <v>200</v>
      </c>
      <c r="R4897">
        <v>4.0999999999999996</v>
      </c>
      <c r="S4897" s="1">
        <v>40612</v>
      </c>
      <c r="T4897">
        <v>2011</v>
      </c>
      <c r="U4897">
        <v>10</v>
      </c>
      <c r="V4897" t="s">
        <v>12110</v>
      </c>
      <c r="W4897" t="s">
        <v>12111</v>
      </c>
      <c r="X4897">
        <v>2</v>
      </c>
      <c r="Y4897" t="s">
        <v>12106</v>
      </c>
      <c r="Z4897">
        <v>1.2E-2</v>
      </c>
      <c r="AA4897">
        <v>89</v>
      </c>
      <c r="AB4897" t="s">
        <v>9899</v>
      </c>
      <c r="AC4897">
        <v>4</v>
      </c>
      <c r="AD4897" s="9">
        <f>Merged[[#This Row],[Average_Cost_for_two]]*Merged[[#This Row],[USD Rate]]</f>
        <v>2.4</v>
      </c>
    </row>
    <row r="4898" spans="1:30" x14ac:dyDescent="0.3">
      <c r="A4898">
        <v>18025133</v>
      </c>
      <c r="B4898" t="s">
        <v>9901</v>
      </c>
      <c r="C4898">
        <v>1</v>
      </c>
      <c r="D4898" t="s">
        <v>99</v>
      </c>
      <c r="E4898" t="s">
        <v>1352</v>
      </c>
      <c r="F4898">
        <v>77.255438889999994</v>
      </c>
      <c r="G4898">
        <v>28.541430559999998</v>
      </c>
      <c r="H4898" t="s">
        <v>12069</v>
      </c>
      <c r="I4898" t="s">
        <v>5031</v>
      </c>
      <c r="J4898" t="s">
        <v>102</v>
      </c>
      <c r="K4898" t="s">
        <v>23</v>
      </c>
      <c r="L4898" t="s">
        <v>23</v>
      </c>
      <c r="M4898" t="s">
        <v>23</v>
      </c>
      <c r="N4898" t="s">
        <v>23</v>
      </c>
      <c r="O4898">
        <v>1</v>
      </c>
      <c r="P4898">
        <v>8</v>
      </c>
      <c r="Q4898">
        <v>200</v>
      </c>
      <c r="R4898">
        <v>3.2</v>
      </c>
      <c r="S4898" s="1">
        <v>40250</v>
      </c>
      <c r="T4898">
        <v>2010</v>
      </c>
      <c r="U4898">
        <v>13</v>
      </c>
      <c r="V4898" t="s">
        <v>12110</v>
      </c>
      <c r="W4898" t="s">
        <v>12111</v>
      </c>
      <c r="X4898">
        <v>2</v>
      </c>
      <c r="Y4898" t="s">
        <v>12106</v>
      </c>
      <c r="Z4898">
        <v>1.2E-2</v>
      </c>
      <c r="AA4898">
        <v>216302</v>
      </c>
      <c r="AB4898" t="s">
        <v>9901</v>
      </c>
      <c r="AC4898">
        <v>6</v>
      </c>
      <c r="AD4898" s="9">
        <f>Merged[[#This Row],[Average_Cost_for_two]]*Merged[[#This Row],[USD Rate]]</f>
        <v>2.4</v>
      </c>
    </row>
    <row r="4899" spans="1:30" x14ac:dyDescent="0.3">
      <c r="A4899">
        <v>18382755</v>
      </c>
      <c r="B4899" t="s">
        <v>9902</v>
      </c>
      <c r="C4899">
        <v>1</v>
      </c>
      <c r="D4899" t="s">
        <v>99</v>
      </c>
      <c r="E4899" t="s">
        <v>3642</v>
      </c>
      <c r="F4899">
        <v>77.278767099999996</v>
      </c>
      <c r="G4899">
        <v>28.6390651</v>
      </c>
      <c r="H4899" t="s">
        <v>12069</v>
      </c>
      <c r="I4899" t="s">
        <v>6515</v>
      </c>
      <c r="J4899" t="s">
        <v>102</v>
      </c>
      <c r="K4899" t="s">
        <v>23</v>
      </c>
      <c r="L4899" t="s">
        <v>23</v>
      </c>
      <c r="M4899" t="s">
        <v>23</v>
      </c>
      <c r="N4899" t="s">
        <v>23</v>
      </c>
      <c r="O4899">
        <v>1</v>
      </c>
      <c r="P4899">
        <v>70</v>
      </c>
      <c r="Q4899">
        <v>200</v>
      </c>
      <c r="R4899">
        <v>3.8</v>
      </c>
      <c r="S4899" s="1">
        <v>41706</v>
      </c>
      <c r="T4899">
        <v>2014</v>
      </c>
      <c r="U4899">
        <v>8</v>
      </c>
      <c r="V4899" t="s">
        <v>12110</v>
      </c>
      <c r="W4899" t="s">
        <v>12111</v>
      </c>
      <c r="X4899">
        <v>2</v>
      </c>
      <c r="Y4899" t="s">
        <v>12106</v>
      </c>
      <c r="Z4899">
        <v>1.2E-2</v>
      </c>
      <c r="AA4899">
        <v>220594</v>
      </c>
      <c r="AB4899" t="s">
        <v>9902</v>
      </c>
      <c r="AC4899">
        <v>6</v>
      </c>
      <c r="AD4899" s="9">
        <f>Merged[[#This Row],[Average_Cost_for_two]]*Merged[[#This Row],[USD Rate]]</f>
        <v>2.4</v>
      </c>
    </row>
    <row r="4900" spans="1:30" x14ac:dyDescent="0.3">
      <c r="A4900">
        <v>301037</v>
      </c>
      <c r="B4900" t="s">
        <v>9903</v>
      </c>
      <c r="C4900">
        <v>1</v>
      </c>
      <c r="D4900" t="s">
        <v>99</v>
      </c>
      <c r="E4900" t="s">
        <v>841</v>
      </c>
      <c r="F4900">
        <v>77.291701000000003</v>
      </c>
      <c r="G4900">
        <v>28.609561299999999</v>
      </c>
      <c r="H4900" t="s">
        <v>12069</v>
      </c>
      <c r="I4900" t="s">
        <v>3039</v>
      </c>
      <c r="J4900" t="s">
        <v>102</v>
      </c>
      <c r="K4900" t="s">
        <v>23</v>
      </c>
      <c r="L4900" t="s">
        <v>23</v>
      </c>
      <c r="M4900" t="s">
        <v>23</v>
      </c>
      <c r="N4900" t="s">
        <v>23</v>
      </c>
      <c r="O4900">
        <v>1</v>
      </c>
      <c r="P4900">
        <v>34</v>
      </c>
      <c r="Q4900">
        <v>200</v>
      </c>
      <c r="R4900">
        <v>3.1</v>
      </c>
      <c r="S4900" s="1">
        <v>40621</v>
      </c>
      <c r="T4900">
        <v>2011</v>
      </c>
      <c r="U4900">
        <v>19</v>
      </c>
      <c r="V4900" t="s">
        <v>12110</v>
      </c>
      <c r="W4900" t="s">
        <v>12111</v>
      </c>
      <c r="X4900">
        <v>3</v>
      </c>
      <c r="Y4900" t="s">
        <v>12106</v>
      </c>
      <c r="Z4900">
        <v>1.2E-2</v>
      </c>
      <c r="AA4900">
        <v>3613</v>
      </c>
      <c r="AB4900" t="s">
        <v>9903</v>
      </c>
      <c r="AC4900">
        <v>6</v>
      </c>
      <c r="AD4900" s="9">
        <f>Merged[[#This Row],[Average_Cost_for_two]]*Merged[[#This Row],[USD Rate]]</f>
        <v>2.4</v>
      </c>
    </row>
    <row r="4901" spans="1:30" x14ac:dyDescent="0.3">
      <c r="A4901">
        <v>18357566</v>
      </c>
      <c r="B4901" t="s">
        <v>9904</v>
      </c>
      <c r="C4901">
        <v>1</v>
      </c>
      <c r="D4901" t="s">
        <v>99</v>
      </c>
      <c r="E4901" t="s">
        <v>3146</v>
      </c>
      <c r="F4901">
        <v>77.172720699999999</v>
      </c>
      <c r="G4901">
        <v>28.557725600000001</v>
      </c>
      <c r="H4901" t="s">
        <v>12069</v>
      </c>
      <c r="I4901" t="s">
        <v>1353</v>
      </c>
      <c r="J4901" t="s">
        <v>102</v>
      </c>
      <c r="K4901" t="s">
        <v>23</v>
      </c>
      <c r="L4901" t="s">
        <v>23</v>
      </c>
      <c r="M4901" t="s">
        <v>23</v>
      </c>
      <c r="N4901" t="s">
        <v>23</v>
      </c>
      <c r="O4901">
        <v>1</v>
      </c>
      <c r="P4901">
        <v>2</v>
      </c>
      <c r="Q4901">
        <v>200</v>
      </c>
      <c r="R4901">
        <v>1</v>
      </c>
      <c r="S4901" s="1">
        <v>40622</v>
      </c>
      <c r="T4901">
        <v>2011</v>
      </c>
      <c r="U4901">
        <v>20</v>
      </c>
      <c r="V4901" t="s">
        <v>12110</v>
      </c>
      <c r="W4901" t="s">
        <v>12111</v>
      </c>
      <c r="X4901">
        <v>4</v>
      </c>
      <c r="Y4901" t="s">
        <v>12106</v>
      </c>
      <c r="Z4901">
        <v>1.2E-2</v>
      </c>
      <c r="AA4901">
        <v>220291</v>
      </c>
      <c r="AB4901" t="s">
        <v>9904</v>
      </c>
      <c r="AC4901">
        <v>0</v>
      </c>
      <c r="AD4901" s="9">
        <f>Merged[[#This Row],[Average_Cost_for_two]]*Merged[[#This Row],[USD Rate]]</f>
        <v>2.4</v>
      </c>
    </row>
    <row r="4902" spans="1:30" x14ac:dyDescent="0.3">
      <c r="A4902">
        <v>9281</v>
      </c>
      <c r="B4902" t="s">
        <v>9905</v>
      </c>
      <c r="C4902">
        <v>1</v>
      </c>
      <c r="D4902" t="s">
        <v>99</v>
      </c>
      <c r="E4902" t="s">
        <v>5624</v>
      </c>
      <c r="F4902">
        <v>76.985441699999996</v>
      </c>
      <c r="G4902">
        <v>28.609638400000001</v>
      </c>
      <c r="H4902" t="s">
        <v>12069</v>
      </c>
      <c r="I4902" t="s">
        <v>6839</v>
      </c>
      <c r="J4902" t="s">
        <v>102</v>
      </c>
      <c r="K4902" t="s">
        <v>23</v>
      </c>
      <c r="L4902" t="s">
        <v>23</v>
      </c>
      <c r="M4902" t="s">
        <v>23</v>
      </c>
      <c r="N4902" t="s">
        <v>23</v>
      </c>
      <c r="O4902">
        <v>1</v>
      </c>
      <c r="P4902">
        <v>1</v>
      </c>
      <c r="Q4902">
        <v>200</v>
      </c>
      <c r="R4902">
        <v>1</v>
      </c>
      <c r="S4902" s="1">
        <v>43180</v>
      </c>
      <c r="T4902">
        <v>2018</v>
      </c>
      <c r="U4902">
        <v>21</v>
      </c>
      <c r="V4902" t="s">
        <v>12110</v>
      </c>
      <c r="W4902" t="s">
        <v>12111</v>
      </c>
      <c r="X4902">
        <v>4</v>
      </c>
      <c r="Y4902" t="s">
        <v>12106</v>
      </c>
      <c r="Z4902">
        <v>1.2E-2</v>
      </c>
      <c r="AA4902">
        <v>112</v>
      </c>
      <c r="AB4902" t="s">
        <v>9905</v>
      </c>
      <c r="AC4902">
        <v>3</v>
      </c>
      <c r="AD4902" s="9">
        <f>Merged[[#This Row],[Average_Cost_for_two]]*Merged[[#This Row],[USD Rate]]</f>
        <v>2.4</v>
      </c>
    </row>
    <row r="4903" spans="1:30" x14ac:dyDescent="0.3">
      <c r="A4903">
        <v>300635</v>
      </c>
      <c r="B4903" t="s">
        <v>9906</v>
      </c>
      <c r="C4903">
        <v>1</v>
      </c>
      <c r="D4903" t="s">
        <v>99</v>
      </c>
      <c r="E4903" t="s">
        <v>2127</v>
      </c>
      <c r="F4903">
        <v>77.211594539999993</v>
      </c>
      <c r="G4903">
        <v>28.647541610000001</v>
      </c>
      <c r="H4903" t="s">
        <v>12069</v>
      </c>
      <c r="I4903" t="s">
        <v>7552</v>
      </c>
      <c r="J4903" t="s">
        <v>102</v>
      </c>
      <c r="K4903" t="s">
        <v>23</v>
      </c>
      <c r="L4903" t="s">
        <v>23</v>
      </c>
      <c r="M4903" t="s">
        <v>23</v>
      </c>
      <c r="N4903" t="s">
        <v>23</v>
      </c>
      <c r="O4903">
        <v>1</v>
      </c>
      <c r="P4903">
        <v>9</v>
      </c>
      <c r="Q4903">
        <v>200</v>
      </c>
      <c r="R4903">
        <v>3</v>
      </c>
      <c r="S4903" s="1">
        <v>40253</v>
      </c>
      <c r="T4903">
        <v>2010</v>
      </c>
      <c r="U4903">
        <v>16</v>
      </c>
      <c r="V4903" t="s">
        <v>12110</v>
      </c>
      <c r="W4903" t="s">
        <v>12111</v>
      </c>
      <c r="X4903">
        <v>3</v>
      </c>
      <c r="Y4903" t="s">
        <v>12106</v>
      </c>
      <c r="Z4903">
        <v>1.2E-2</v>
      </c>
      <c r="AA4903">
        <v>3608</v>
      </c>
      <c r="AB4903" t="s">
        <v>9906</v>
      </c>
      <c r="AC4903">
        <v>2</v>
      </c>
      <c r="AD4903" s="9">
        <f>Merged[[#This Row],[Average_Cost_for_two]]*Merged[[#This Row],[USD Rate]]</f>
        <v>2.4</v>
      </c>
    </row>
    <row r="4904" spans="1:30" x14ac:dyDescent="0.3">
      <c r="A4904">
        <v>308537</v>
      </c>
      <c r="B4904" t="s">
        <v>9907</v>
      </c>
      <c r="C4904">
        <v>1</v>
      </c>
      <c r="D4904" t="s">
        <v>99</v>
      </c>
      <c r="E4904" t="s">
        <v>1376</v>
      </c>
      <c r="F4904">
        <v>77.229832900000005</v>
      </c>
      <c r="G4904">
        <v>28.6080468</v>
      </c>
      <c r="H4904" t="s">
        <v>12069</v>
      </c>
      <c r="I4904" t="s">
        <v>5031</v>
      </c>
      <c r="J4904" t="s">
        <v>102</v>
      </c>
      <c r="K4904" t="s">
        <v>23</v>
      </c>
      <c r="L4904" t="s">
        <v>23</v>
      </c>
      <c r="M4904" t="s">
        <v>23</v>
      </c>
      <c r="N4904" t="s">
        <v>23</v>
      </c>
      <c r="O4904">
        <v>1</v>
      </c>
      <c r="P4904">
        <v>154</v>
      </c>
      <c r="Q4904">
        <v>200</v>
      </c>
      <c r="R4904">
        <v>3.8</v>
      </c>
      <c r="S4904" s="1">
        <v>41711</v>
      </c>
      <c r="T4904">
        <v>2014</v>
      </c>
      <c r="U4904">
        <v>13</v>
      </c>
      <c r="V4904" t="s">
        <v>12110</v>
      </c>
      <c r="W4904" t="s">
        <v>12111</v>
      </c>
      <c r="X4904">
        <v>3</v>
      </c>
      <c r="Y4904" t="s">
        <v>12106</v>
      </c>
      <c r="Z4904">
        <v>1.2E-2</v>
      </c>
      <c r="AA4904">
        <v>3703</v>
      </c>
      <c r="AB4904" t="s">
        <v>9907</v>
      </c>
      <c r="AC4904">
        <v>4</v>
      </c>
      <c r="AD4904" s="9">
        <f>Merged[[#This Row],[Average_Cost_for_two]]*Merged[[#This Row],[USD Rate]]</f>
        <v>2.4</v>
      </c>
    </row>
    <row r="4905" spans="1:30" x14ac:dyDescent="0.3">
      <c r="A4905">
        <v>309307</v>
      </c>
      <c r="B4905" t="s">
        <v>9908</v>
      </c>
      <c r="C4905">
        <v>1</v>
      </c>
      <c r="D4905" t="s">
        <v>99</v>
      </c>
      <c r="E4905" t="s">
        <v>3879</v>
      </c>
      <c r="F4905">
        <v>77.108908099999994</v>
      </c>
      <c r="G4905">
        <v>28.6698165</v>
      </c>
      <c r="H4905" t="s">
        <v>12069</v>
      </c>
      <c r="I4905" t="s">
        <v>6515</v>
      </c>
      <c r="J4905" t="s">
        <v>102</v>
      </c>
      <c r="K4905" t="s">
        <v>23</v>
      </c>
      <c r="L4905" t="s">
        <v>103</v>
      </c>
      <c r="M4905" t="s">
        <v>23</v>
      </c>
      <c r="N4905" t="s">
        <v>23</v>
      </c>
      <c r="O4905">
        <v>1</v>
      </c>
      <c r="P4905">
        <v>75</v>
      </c>
      <c r="Q4905">
        <v>200</v>
      </c>
      <c r="R4905">
        <v>3.5</v>
      </c>
      <c r="S4905" s="1">
        <v>42067</v>
      </c>
      <c r="T4905">
        <v>2015</v>
      </c>
      <c r="U4905">
        <v>4</v>
      </c>
      <c r="V4905" t="s">
        <v>12110</v>
      </c>
      <c r="W4905" t="s">
        <v>12111</v>
      </c>
      <c r="X4905">
        <v>1</v>
      </c>
      <c r="Y4905" t="s">
        <v>12106</v>
      </c>
      <c r="Z4905">
        <v>1.2E-2</v>
      </c>
      <c r="AA4905">
        <v>3712</v>
      </c>
      <c r="AB4905" t="s">
        <v>9908</v>
      </c>
      <c r="AC4905">
        <v>3</v>
      </c>
      <c r="AD4905" s="9">
        <f>Merged[[#This Row],[Average_Cost_for_two]]*Merged[[#This Row],[USD Rate]]</f>
        <v>2.4</v>
      </c>
    </row>
    <row r="4906" spans="1:30" x14ac:dyDescent="0.3">
      <c r="A4906">
        <v>8964</v>
      </c>
      <c r="B4906" t="s">
        <v>9909</v>
      </c>
      <c r="C4906">
        <v>1</v>
      </c>
      <c r="D4906" t="s">
        <v>99</v>
      </c>
      <c r="E4906" t="s">
        <v>1486</v>
      </c>
      <c r="F4906">
        <v>77.1291911</v>
      </c>
      <c r="G4906">
        <v>28.6861274</v>
      </c>
      <c r="H4906" t="s">
        <v>12069</v>
      </c>
      <c r="I4906" t="s">
        <v>3039</v>
      </c>
      <c r="J4906" t="s">
        <v>102</v>
      </c>
      <c r="K4906" t="s">
        <v>23</v>
      </c>
      <c r="L4906" t="s">
        <v>103</v>
      </c>
      <c r="M4906" t="s">
        <v>23</v>
      </c>
      <c r="N4906" t="s">
        <v>23</v>
      </c>
      <c r="O4906">
        <v>1</v>
      </c>
      <c r="P4906">
        <v>33</v>
      </c>
      <c r="Q4906">
        <v>200</v>
      </c>
      <c r="R4906">
        <v>3.5</v>
      </c>
      <c r="S4906" s="1">
        <v>43167</v>
      </c>
      <c r="T4906">
        <v>2018</v>
      </c>
      <c r="U4906">
        <v>8</v>
      </c>
      <c r="V4906" t="s">
        <v>12110</v>
      </c>
      <c r="W4906" t="s">
        <v>12111</v>
      </c>
      <c r="X4906">
        <v>2</v>
      </c>
      <c r="Y4906" t="s">
        <v>12106</v>
      </c>
      <c r="Z4906">
        <v>1.2E-2</v>
      </c>
      <c r="AA4906">
        <v>108</v>
      </c>
      <c r="AB4906" t="s">
        <v>9909</v>
      </c>
      <c r="AC4906">
        <v>4</v>
      </c>
      <c r="AD4906" s="9">
        <f>Merged[[#This Row],[Average_Cost_for_two]]*Merged[[#This Row],[USD Rate]]</f>
        <v>2.4</v>
      </c>
    </row>
    <row r="4907" spans="1:30" x14ac:dyDescent="0.3">
      <c r="A4907">
        <v>312773</v>
      </c>
      <c r="B4907" t="s">
        <v>9910</v>
      </c>
      <c r="C4907">
        <v>1</v>
      </c>
      <c r="D4907" t="s">
        <v>99</v>
      </c>
      <c r="E4907" t="s">
        <v>4699</v>
      </c>
      <c r="F4907">
        <v>77.291739500000006</v>
      </c>
      <c r="G4907">
        <v>28.689977899999999</v>
      </c>
      <c r="H4907" t="s">
        <v>12069</v>
      </c>
      <c r="I4907" t="s">
        <v>8309</v>
      </c>
      <c r="J4907" t="s">
        <v>102</v>
      </c>
      <c r="K4907" t="s">
        <v>23</v>
      </c>
      <c r="L4907" t="s">
        <v>23</v>
      </c>
      <c r="M4907" t="s">
        <v>23</v>
      </c>
      <c r="N4907" t="s">
        <v>23</v>
      </c>
      <c r="O4907">
        <v>1</v>
      </c>
      <c r="P4907">
        <v>6</v>
      </c>
      <c r="Q4907">
        <v>200</v>
      </c>
      <c r="R4907">
        <v>2.9</v>
      </c>
      <c r="S4907" s="1">
        <v>40613</v>
      </c>
      <c r="T4907">
        <v>2011</v>
      </c>
      <c r="U4907">
        <v>11</v>
      </c>
      <c r="V4907" t="s">
        <v>12110</v>
      </c>
      <c r="W4907" t="s">
        <v>12111</v>
      </c>
      <c r="X4907">
        <v>2</v>
      </c>
      <c r="Y4907" t="s">
        <v>12106</v>
      </c>
      <c r="Z4907">
        <v>1.2E-2</v>
      </c>
      <c r="AA4907">
        <v>3754</v>
      </c>
      <c r="AB4907" t="s">
        <v>9910</v>
      </c>
      <c r="AC4907">
        <v>5</v>
      </c>
      <c r="AD4907" s="9">
        <f>Merged[[#This Row],[Average_Cost_for_two]]*Merged[[#This Row],[USD Rate]]</f>
        <v>2.4</v>
      </c>
    </row>
    <row r="4908" spans="1:30" x14ac:dyDescent="0.3">
      <c r="A4908">
        <v>18423869</v>
      </c>
      <c r="B4908" t="s">
        <v>9911</v>
      </c>
      <c r="C4908">
        <v>1</v>
      </c>
      <c r="D4908" t="s">
        <v>99</v>
      </c>
      <c r="E4908" t="s">
        <v>4699</v>
      </c>
      <c r="F4908">
        <v>77.291775599999994</v>
      </c>
      <c r="G4908">
        <v>28.689657</v>
      </c>
      <c r="H4908" t="s">
        <v>12069</v>
      </c>
      <c r="I4908" t="s">
        <v>6515</v>
      </c>
      <c r="J4908" t="s">
        <v>102</v>
      </c>
      <c r="K4908" t="s">
        <v>23</v>
      </c>
      <c r="L4908" t="s">
        <v>23</v>
      </c>
      <c r="M4908" t="s">
        <v>23</v>
      </c>
      <c r="N4908" t="s">
        <v>23</v>
      </c>
      <c r="O4908">
        <v>1</v>
      </c>
      <c r="P4908">
        <v>2</v>
      </c>
      <c r="Q4908">
        <v>200</v>
      </c>
      <c r="R4908">
        <v>1</v>
      </c>
      <c r="S4908" s="1">
        <v>42822</v>
      </c>
      <c r="T4908">
        <v>2017</v>
      </c>
      <c r="U4908">
        <v>28</v>
      </c>
      <c r="V4908" t="s">
        <v>12110</v>
      </c>
      <c r="W4908" t="s">
        <v>12111</v>
      </c>
      <c r="X4908">
        <v>5</v>
      </c>
      <c r="Y4908" t="s">
        <v>12106</v>
      </c>
      <c r="Z4908">
        <v>1.2E-2</v>
      </c>
      <c r="AA4908">
        <v>221087</v>
      </c>
      <c r="AB4908" t="s">
        <v>9911</v>
      </c>
      <c r="AC4908">
        <v>2</v>
      </c>
      <c r="AD4908" s="9">
        <f>Merged[[#This Row],[Average_Cost_for_two]]*Merged[[#This Row],[USD Rate]]</f>
        <v>2.4</v>
      </c>
    </row>
    <row r="4909" spans="1:30" x14ac:dyDescent="0.3">
      <c r="A4909">
        <v>18419501</v>
      </c>
      <c r="B4909" t="s">
        <v>9912</v>
      </c>
      <c r="C4909">
        <v>1</v>
      </c>
      <c r="D4909" t="s">
        <v>99</v>
      </c>
      <c r="E4909" t="s">
        <v>4623</v>
      </c>
      <c r="F4909">
        <v>77.039850099999995</v>
      </c>
      <c r="G4909">
        <v>28.629641199999998</v>
      </c>
      <c r="H4909" t="s">
        <v>12069</v>
      </c>
      <c r="I4909" t="s">
        <v>2818</v>
      </c>
      <c r="J4909" t="s">
        <v>102</v>
      </c>
      <c r="K4909" t="s">
        <v>23</v>
      </c>
      <c r="L4909" t="s">
        <v>23</v>
      </c>
      <c r="M4909" t="s">
        <v>23</v>
      </c>
      <c r="N4909" t="s">
        <v>23</v>
      </c>
      <c r="O4909">
        <v>1</v>
      </c>
      <c r="P4909">
        <v>2</v>
      </c>
      <c r="Q4909">
        <v>200</v>
      </c>
      <c r="R4909">
        <v>1</v>
      </c>
      <c r="S4909" s="1">
        <v>41342</v>
      </c>
      <c r="T4909">
        <v>2013</v>
      </c>
      <c r="U4909">
        <v>9</v>
      </c>
      <c r="V4909" t="s">
        <v>12110</v>
      </c>
      <c r="W4909" t="s">
        <v>12111</v>
      </c>
      <c r="X4909">
        <v>2</v>
      </c>
      <c r="Y4909" t="s">
        <v>12106</v>
      </c>
      <c r="Z4909">
        <v>1.2E-2</v>
      </c>
      <c r="AA4909">
        <v>221035</v>
      </c>
      <c r="AB4909" t="s">
        <v>9912</v>
      </c>
      <c r="AC4909">
        <v>6</v>
      </c>
      <c r="AD4909" s="9">
        <f>Merged[[#This Row],[Average_Cost_for_two]]*Merged[[#This Row],[USD Rate]]</f>
        <v>2.4</v>
      </c>
    </row>
    <row r="4910" spans="1:30" x14ac:dyDescent="0.3">
      <c r="A4910">
        <v>18464001</v>
      </c>
      <c r="B4910" t="s">
        <v>9914</v>
      </c>
      <c r="C4910">
        <v>1</v>
      </c>
      <c r="D4910" t="s">
        <v>99</v>
      </c>
      <c r="E4910" t="s">
        <v>1781</v>
      </c>
      <c r="F4910">
        <v>77.289964400000002</v>
      </c>
      <c r="G4910">
        <v>28.538238499999999</v>
      </c>
      <c r="H4910" t="s">
        <v>12069</v>
      </c>
      <c r="I4910" t="s">
        <v>6064</v>
      </c>
      <c r="J4910" t="s">
        <v>102</v>
      </c>
      <c r="K4910" t="s">
        <v>23</v>
      </c>
      <c r="L4910" t="s">
        <v>23</v>
      </c>
      <c r="M4910" t="s">
        <v>23</v>
      </c>
      <c r="N4910" t="s">
        <v>23</v>
      </c>
      <c r="O4910">
        <v>1</v>
      </c>
      <c r="P4910">
        <v>3</v>
      </c>
      <c r="Q4910">
        <v>200</v>
      </c>
      <c r="R4910">
        <v>1</v>
      </c>
      <c r="S4910" s="1">
        <v>43134</v>
      </c>
      <c r="T4910">
        <v>2018</v>
      </c>
      <c r="U4910">
        <v>3</v>
      </c>
      <c r="V4910" t="s">
        <v>12110</v>
      </c>
      <c r="W4910" t="s">
        <v>12112</v>
      </c>
      <c r="X4910">
        <v>1</v>
      </c>
      <c r="Y4910" t="s">
        <v>12100</v>
      </c>
      <c r="Z4910">
        <v>1.2E-2</v>
      </c>
      <c r="AA4910">
        <v>221569</v>
      </c>
      <c r="AB4910" t="s">
        <v>9914</v>
      </c>
      <c r="AC4910">
        <v>6</v>
      </c>
      <c r="AD4910" s="9">
        <f>Merged[[#This Row],[Average_Cost_for_two]]*Merged[[#This Row],[USD Rate]]</f>
        <v>2.4</v>
      </c>
    </row>
    <row r="4911" spans="1:30" x14ac:dyDescent="0.3">
      <c r="A4911">
        <v>302710</v>
      </c>
      <c r="B4911" t="s">
        <v>9915</v>
      </c>
      <c r="C4911">
        <v>1</v>
      </c>
      <c r="D4911" t="s">
        <v>99</v>
      </c>
      <c r="E4911" t="s">
        <v>1352</v>
      </c>
      <c r="F4911">
        <v>77.258145290000002</v>
      </c>
      <c r="G4911">
        <v>28.535191170000001</v>
      </c>
      <c r="H4911" t="s">
        <v>12069</v>
      </c>
      <c r="I4911" t="s">
        <v>9916</v>
      </c>
      <c r="J4911" t="s">
        <v>102</v>
      </c>
      <c r="K4911" t="s">
        <v>23</v>
      </c>
      <c r="L4911" t="s">
        <v>23</v>
      </c>
      <c r="M4911" t="s">
        <v>23</v>
      </c>
      <c r="N4911" t="s">
        <v>23</v>
      </c>
      <c r="O4911">
        <v>1</v>
      </c>
      <c r="P4911">
        <v>4</v>
      </c>
      <c r="Q4911">
        <v>200</v>
      </c>
      <c r="R4911">
        <v>2.9</v>
      </c>
      <c r="S4911" s="1">
        <v>40215</v>
      </c>
      <c r="T4911">
        <v>2010</v>
      </c>
      <c r="U4911">
        <v>6</v>
      </c>
      <c r="V4911" t="s">
        <v>12110</v>
      </c>
      <c r="W4911" t="s">
        <v>12112</v>
      </c>
      <c r="X4911">
        <v>1</v>
      </c>
      <c r="Y4911" t="s">
        <v>12100</v>
      </c>
      <c r="Z4911">
        <v>1.2E-2</v>
      </c>
      <c r="AA4911">
        <v>3633</v>
      </c>
      <c r="AB4911" t="s">
        <v>9915</v>
      </c>
      <c r="AC4911">
        <v>6</v>
      </c>
      <c r="AD4911" s="9">
        <f>Merged[[#This Row],[Average_Cost_for_two]]*Merged[[#This Row],[USD Rate]]</f>
        <v>2.4</v>
      </c>
    </row>
    <row r="4912" spans="1:30" x14ac:dyDescent="0.3">
      <c r="A4912">
        <v>306816</v>
      </c>
      <c r="B4912" t="s">
        <v>9918</v>
      </c>
      <c r="C4912">
        <v>1</v>
      </c>
      <c r="D4912" t="s">
        <v>99</v>
      </c>
      <c r="E4912" t="s">
        <v>1486</v>
      </c>
      <c r="F4912">
        <v>77.141640499999994</v>
      </c>
      <c r="G4912">
        <v>28.711993400000001</v>
      </c>
      <c r="H4912" t="s">
        <v>12069</v>
      </c>
      <c r="I4912" t="s">
        <v>5031</v>
      </c>
      <c r="J4912" t="s">
        <v>102</v>
      </c>
      <c r="K4912" t="s">
        <v>23</v>
      </c>
      <c r="L4912" t="s">
        <v>23</v>
      </c>
      <c r="M4912" t="s">
        <v>23</v>
      </c>
      <c r="N4912" t="s">
        <v>23</v>
      </c>
      <c r="O4912">
        <v>1</v>
      </c>
      <c r="P4912">
        <v>12</v>
      </c>
      <c r="Q4912">
        <v>200</v>
      </c>
      <c r="R4912">
        <v>3.1</v>
      </c>
      <c r="S4912" s="1">
        <v>43154</v>
      </c>
      <c r="T4912">
        <v>2018</v>
      </c>
      <c r="U4912">
        <v>23</v>
      </c>
      <c r="V4912" t="s">
        <v>12110</v>
      </c>
      <c r="W4912" t="s">
        <v>12112</v>
      </c>
      <c r="X4912">
        <v>4</v>
      </c>
      <c r="Y4912" t="s">
        <v>12100</v>
      </c>
      <c r="Z4912">
        <v>1.2E-2</v>
      </c>
      <c r="AA4912">
        <v>3682</v>
      </c>
      <c r="AB4912" t="s">
        <v>9918</v>
      </c>
      <c r="AC4912">
        <v>5</v>
      </c>
      <c r="AD4912" s="9">
        <f>Merged[[#This Row],[Average_Cost_for_two]]*Merged[[#This Row],[USD Rate]]</f>
        <v>2.4</v>
      </c>
    </row>
    <row r="4913" spans="1:30" x14ac:dyDescent="0.3">
      <c r="A4913">
        <v>18337490</v>
      </c>
      <c r="B4913" t="s">
        <v>9919</v>
      </c>
      <c r="C4913">
        <v>1</v>
      </c>
      <c r="D4913" t="s">
        <v>99</v>
      </c>
      <c r="E4913" t="s">
        <v>1884</v>
      </c>
      <c r="F4913">
        <v>77.201193599999996</v>
      </c>
      <c r="G4913">
        <v>28.691896400000001</v>
      </c>
      <c r="H4913" t="s">
        <v>12069</v>
      </c>
      <c r="I4913" t="s">
        <v>2818</v>
      </c>
      <c r="J4913" t="s">
        <v>102</v>
      </c>
      <c r="K4913" t="s">
        <v>23</v>
      </c>
      <c r="L4913" t="s">
        <v>103</v>
      </c>
      <c r="M4913" t="s">
        <v>23</v>
      </c>
      <c r="N4913" t="s">
        <v>23</v>
      </c>
      <c r="O4913">
        <v>1</v>
      </c>
      <c r="P4913">
        <v>12</v>
      </c>
      <c r="Q4913">
        <v>200</v>
      </c>
      <c r="R4913">
        <v>3.3</v>
      </c>
      <c r="S4913" s="1">
        <v>42769</v>
      </c>
      <c r="T4913">
        <v>2017</v>
      </c>
      <c r="U4913">
        <v>3</v>
      </c>
      <c r="V4913" t="s">
        <v>12110</v>
      </c>
      <c r="W4913" t="s">
        <v>12112</v>
      </c>
      <c r="X4913">
        <v>1</v>
      </c>
      <c r="Y4913" t="s">
        <v>12100</v>
      </c>
      <c r="Z4913">
        <v>1.2E-2</v>
      </c>
      <c r="AA4913">
        <v>220050</v>
      </c>
      <c r="AB4913" t="s">
        <v>9919</v>
      </c>
      <c r="AC4913">
        <v>5</v>
      </c>
      <c r="AD4913" s="9">
        <f>Merged[[#This Row],[Average_Cost_for_two]]*Merged[[#This Row],[USD Rate]]</f>
        <v>2.4</v>
      </c>
    </row>
    <row r="4914" spans="1:30" x14ac:dyDescent="0.3">
      <c r="A4914">
        <v>4631</v>
      </c>
      <c r="B4914" t="s">
        <v>9920</v>
      </c>
      <c r="C4914">
        <v>1</v>
      </c>
      <c r="D4914" t="s">
        <v>99</v>
      </c>
      <c r="E4914" t="s">
        <v>9921</v>
      </c>
      <c r="F4914">
        <v>77.225521999999998</v>
      </c>
      <c r="G4914">
        <v>28.617101900000002</v>
      </c>
      <c r="H4914" t="s">
        <v>12069</v>
      </c>
      <c r="I4914" t="s">
        <v>9922</v>
      </c>
      <c r="J4914" t="s">
        <v>102</v>
      </c>
      <c r="K4914" t="s">
        <v>23</v>
      </c>
      <c r="L4914" t="s">
        <v>23</v>
      </c>
      <c r="M4914" t="s">
        <v>23</v>
      </c>
      <c r="N4914" t="s">
        <v>23</v>
      </c>
      <c r="O4914">
        <v>1</v>
      </c>
      <c r="P4914">
        <v>3010</v>
      </c>
      <c r="Q4914">
        <v>200</v>
      </c>
      <c r="R4914">
        <v>4.2</v>
      </c>
      <c r="S4914" s="1">
        <v>43119</v>
      </c>
      <c r="T4914">
        <v>2018</v>
      </c>
      <c r="U4914">
        <v>19</v>
      </c>
      <c r="V4914" t="s">
        <v>12110</v>
      </c>
      <c r="W4914" t="s">
        <v>12113</v>
      </c>
      <c r="X4914">
        <v>3</v>
      </c>
      <c r="Y4914" t="s">
        <v>12106</v>
      </c>
      <c r="Z4914">
        <v>1.2E-2</v>
      </c>
      <c r="AA4914">
        <v>56</v>
      </c>
      <c r="AB4914" t="s">
        <v>9920</v>
      </c>
      <c r="AC4914">
        <v>5</v>
      </c>
      <c r="AD4914" s="9">
        <f>Merged[[#This Row],[Average_Cost_for_two]]*Merged[[#This Row],[USD Rate]]</f>
        <v>2.4</v>
      </c>
    </row>
    <row r="4915" spans="1:30" x14ac:dyDescent="0.3">
      <c r="A4915">
        <v>18427205</v>
      </c>
      <c r="B4915" t="s">
        <v>9923</v>
      </c>
      <c r="C4915">
        <v>1</v>
      </c>
      <c r="D4915" t="s">
        <v>99</v>
      </c>
      <c r="E4915" t="s">
        <v>1164</v>
      </c>
      <c r="F4915">
        <v>77.2036655</v>
      </c>
      <c r="G4915">
        <v>28.541794299999999</v>
      </c>
      <c r="H4915" t="s">
        <v>12069</v>
      </c>
      <c r="I4915" t="s">
        <v>2818</v>
      </c>
      <c r="J4915" t="s">
        <v>102</v>
      </c>
      <c r="K4915" t="s">
        <v>23</v>
      </c>
      <c r="L4915" t="s">
        <v>23</v>
      </c>
      <c r="M4915" t="s">
        <v>23</v>
      </c>
      <c r="N4915" t="s">
        <v>23</v>
      </c>
      <c r="O4915">
        <v>1</v>
      </c>
      <c r="P4915">
        <v>1</v>
      </c>
      <c r="Q4915">
        <v>200</v>
      </c>
      <c r="R4915">
        <v>1</v>
      </c>
      <c r="S4915" s="1">
        <v>40551</v>
      </c>
      <c r="T4915">
        <v>2011</v>
      </c>
      <c r="U4915">
        <v>8</v>
      </c>
      <c r="V4915" t="s">
        <v>12110</v>
      </c>
      <c r="W4915" t="s">
        <v>12113</v>
      </c>
      <c r="X4915">
        <v>2</v>
      </c>
      <c r="Y4915" t="s">
        <v>12106</v>
      </c>
      <c r="Z4915">
        <v>1.2E-2</v>
      </c>
      <c r="AA4915">
        <v>221127</v>
      </c>
      <c r="AB4915" t="s">
        <v>9923</v>
      </c>
      <c r="AC4915">
        <v>6</v>
      </c>
      <c r="AD4915" s="9">
        <f>Merged[[#This Row],[Average_Cost_for_two]]*Merged[[#This Row],[USD Rate]]</f>
        <v>2.4</v>
      </c>
    </row>
    <row r="4916" spans="1:30" x14ac:dyDescent="0.3">
      <c r="A4916">
        <v>18358682</v>
      </c>
      <c r="B4916" t="s">
        <v>9924</v>
      </c>
      <c r="C4916">
        <v>1</v>
      </c>
      <c r="D4916" t="s">
        <v>99</v>
      </c>
      <c r="E4916" t="s">
        <v>1781</v>
      </c>
      <c r="F4916">
        <v>77.286285800000002</v>
      </c>
      <c r="G4916">
        <v>28.5398301</v>
      </c>
      <c r="H4916" t="s">
        <v>12069</v>
      </c>
      <c r="I4916" t="s">
        <v>7626</v>
      </c>
      <c r="J4916" t="s">
        <v>102</v>
      </c>
      <c r="K4916" t="s">
        <v>23</v>
      </c>
      <c r="L4916" t="s">
        <v>23</v>
      </c>
      <c r="M4916" t="s">
        <v>23</v>
      </c>
      <c r="N4916" t="s">
        <v>23</v>
      </c>
      <c r="O4916">
        <v>1</v>
      </c>
      <c r="P4916">
        <v>15</v>
      </c>
      <c r="Q4916">
        <v>200</v>
      </c>
      <c r="R4916">
        <v>3</v>
      </c>
      <c r="S4916" s="1">
        <v>43111</v>
      </c>
      <c r="T4916">
        <v>2018</v>
      </c>
      <c r="U4916">
        <v>11</v>
      </c>
      <c r="V4916" t="s">
        <v>12110</v>
      </c>
      <c r="W4916" t="s">
        <v>12113</v>
      </c>
      <c r="X4916">
        <v>2</v>
      </c>
      <c r="Y4916" t="s">
        <v>12106</v>
      </c>
      <c r="Z4916">
        <v>1.2E-2</v>
      </c>
      <c r="AA4916">
        <v>220305</v>
      </c>
      <c r="AB4916" t="s">
        <v>9924</v>
      </c>
      <c r="AC4916">
        <v>4</v>
      </c>
      <c r="AD4916" s="9">
        <f>Merged[[#This Row],[Average_Cost_for_two]]*Merged[[#This Row],[USD Rate]]</f>
        <v>2.4</v>
      </c>
    </row>
    <row r="4917" spans="1:30" x14ac:dyDescent="0.3">
      <c r="A4917">
        <v>309238</v>
      </c>
      <c r="B4917" t="s">
        <v>9925</v>
      </c>
      <c r="C4917">
        <v>1</v>
      </c>
      <c r="D4917" t="s">
        <v>99</v>
      </c>
      <c r="E4917" t="s">
        <v>1352</v>
      </c>
      <c r="F4917">
        <v>77.258105729999997</v>
      </c>
      <c r="G4917">
        <v>28.54024549</v>
      </c>
      <c r="H4917" t="s">
        <v>12069</v>
      </c>
      <c r="I4917" t="s">
        <v>6515</v>
      </c>
      <c r="J4917" t="s">
        <v>102</v>
      </c>
      <c r="K4917" t="s">
        <v>23</v>
      </c>
      <c r="L4917" t="s">
        <v>23</v>
      </c>
      <c r="M4917" t="s">
        <v>23</v>
      </c>
      <c r="N4917" t="s">
        <v>23</v>
      </c>
      <c r="O4917">
        <v>1</v>
      </c>
      <c r="P4917">
        <v>100</v>
      </c>
      <c r="Q4917">
        <v>200</v>
      </c>
      <c r="R4917">
        <v>3.1</v>
      </c>
      <c r="S4917" s="1">
        <v>42025</v>
      </c>
      <c r="T4917">
        <v>2015</v>
      </c>
      <c r="U4917">
        <v>21</v>
      </c>
      <c r="V4917" t="s">
        <v>12110</v>
      </c>
      <c r="W4917" t="s">
        <v>12113</v>
      </c>
      <c r="X4917">
        <v>4</v>
      </c>
      <c r="Y4917" t="s">
        <v>12106</v>
      </c>
      <c r="Z4917">
        <v>1.2E-2</v>
      </c>
      <c r="AA4917">
        <v>3711</v>
      </c>
      <c r="AB4917" t="s">
        <v>9925</v>
      </c>
      <c r="AC4917">
        <v>3</v>
      </c>
      <c r="AD4917" s="9">
        <f>Merged[[#This Row],[Average_Cost_for_two]]*Merged[[#This Row],[USD Rate]]</f>
        <v>2.4</v>
      </c>
    </row>
    <row r="4918" spans="1:30" x14ac:dyDescent="0.3">
      <c r="A4918">
        <v>302972</v>
      </c>
      <c r="B4918" t="s">
        <v>9927</v>
      </c>
      <c r="C4918">
        <v>1</v>
      </c>
      <c r="D4918" t="s">
        <v>99</v>
      </c>
      <c r="E4918" t="s">
        <v>1127</v>
      </c>
      <c r="F4918">
        <v>77.206068999999999</v>
      </c>
      <c r="G4918">
        <v>28.677873200000001</v>
      </c>
      <c r="H4918" t="s">
        <v>12069</v>
      </c>
      <c r="I4918" t="s">
        <v>3990</v>
      </c>
      <c r="J4918" t="s">
        <v>102</v>
      </c>
      <c r="K4918" t="s">
        <v>23</v>
      </c>
      <c r="L4918" t="s">
        <v>23</v>
      </c>
      <c r="M4918" t="s">
        <v>23</v>
      </c>
      <c r="N4918" t="s">
        <v>23</v>
      </c>
      <c r="O4918">
        <v>1</v>
      </c>
      <c r="P4918">
        <v>150</v>
      </c>
      <c r="Q4918">
        <v>200</v>
      </c>
      <c r="R4918">
        <v>3.9</v>
      </c>
      <c r="S4918" s="1">
        <v>42384</v>
      </c>
      <c r="T4918">
        <v>2016</v>
      </c>
      <c r="U4918">
        <v>15</v>
      </c>
      <c r="V4918" t="s">
        <v>12110</v>
      </c>
      <c r="W4918" t="s">
        <v>12113</v>
      </c>
      <c r="X4918">
        <v>3</v>
      </c>
      <c r="Y4918" t="s">
        <v>12106</v>
      </c>
      <c r="Z4918">
        <v>1.2E-2</v>
      </c>
      <c r="AA4918">
        <v>3636</v>
      </c>
      <c r="AB4918" t="s">
        <v>9927</v>
      </c>
      <c r="AC4918">
        <v>5</v>
      </c>
      <c r="AD4918" s="9">
        <f>Merged[[#This Row],[Average_Cost_for_two]]*Merged[[#This Row],[USD Rate]]</f>
        <v>2.4</v>
      </c>
    </row>
    <row r="4919" spans="1:30" x14ac:dyDescent="0.3">
      <c r="A4919">
        <v>300934</v>
      </c>
      <c r="B4919" t="s">
        <v>9928</v>
      </c>
      <c r="C4919">
        <v>1</v>
      </c>
      <c r="D4919" t="s">
        <v>99</v>
      </c>
      <c r="E4919" t="s">
        <v>1482</v>
      </c>
      <c r="F4919">
        <v>77.190706399999996</v>
      </c>
      <c r="G4919">
        <v>28.705957699999999</v>
      </c>
      <c r="H4919" t="s">
        <v>12069</v>
      </c>
      <c r="I4919" t="s">
        <v>6839</v>
      </c>
      <c r="J4919" t="s">
        <v>102</v>
      </c>
      <c r="K4919" t="s">
        <v>23</v>
      </c>
      <c r="L4919" t="s">
        <v>23</v>
      </c>
      <c r="M4919" t="s">
        <v>23</v>
      </c>
      <c r="N4919" t="s">
        <v>23</v>
      </c>
      <c r="O4919">
        <v>1</v>
      </c>
      <c r="P4919">
        <v>16</v>
      </c>
      <c r="Q4919">
        <v>200</v>
      </c>
      <c r="R4919">
        <v>3.2</v>
      </c>
      <c r="S4919" s="1">
        <v>40566</v>
      </c>
      <c r="T4919">
        <v>2011</v>
      </c>
      <c r="U4919">
        <v>23</v>
      </c>
      <c r="V4919" t="s">
        <v>12110</v>
      </c>
      <c r="W4919" t="s">
        <v>12113</v>
      </c>
      <c r="X4919">
        <v>5</v>
      </c>
      <c r="Y4919" t="s">
        <v>12106</v>
      </c>
      <c r="Z4919">
        <v>1.2E-2</v>
      </c>
      <c r="AA4919">
        <v>3612</v>
      </c>
      <c r="AB4919" t="s">
        <v>9928</v>
      </c>
      <c r="AC4919">
        <v>0</v>
      </c>
      <c r="AD4919" s="9">
        <f>Merged[[#This Row],[Average_Cost_for_two]]*Merged[[#This Row],[USD Rate]]</f>
        <v>2.4</v>
      </c>
    </row>
    <row r="4920" spans="1:30" x14ac:dyDescent="0.3">
      <c r="A4920">
        <v>300791</v>
      </c>
      <c r="B4920" t="s">
        <v>9929</v>
      </c>
      <c r="C4920">
        <v>1</v>
      </c>
      <c r="D4920" t="s">
        <v>99</v>
      </c>
      <c r="E4920" t="s">
        <v>4685</v>
      </c>
      <c r="F4920">
        <v>77.215546099999997</v>
      </c>
      <c r="G4920">
        <v>28.711155600000001</v>
      </c>
      <c r="H4920" t="s">
        <v>12069</v>
      </c>
      <c r="I4920" t="s">
        <v>2818</v>
      </c>
      <c r="J4920" t="s">
        <v>102</v>
      </c>
      <c r="K4920" t="s">
        <v>23</v>
      </c>
      <c r="L4920" t="s">
        <v>23</v>
      </c>
      <c r="M4920" t="s">
        <v>23</v>
      </c>
      <c r="N4920" t="s">
        <v>23</v>
      </c>
      <c r="O4920">
        <v>1</v>
      </c>
      <c r="P4920">
        <v>1</v>
      </c>
      <c r="Q4920">
        <v>200</v>
      </c>
      <c r="R4920">
        <v>1</v>
      </c>
      <c r="S4920" s="1">
        <v>41275</v>
      </c>
      <c r="T4920">
        <v>2013</v>
      </c>
      <c r="U4920">
        <v>1</v>
      </c>
      <c r="V4920" t="s">
        <v>12110</v>
      </c>
      <c r="W4920" t="s">
        <v>12113</v>
      </c>
      <c r="X4920">
        <v>1</v>
      </c>
      <c r="Y4920" t="s">
        <v>12106</v>
      </c>
      <c r="Z4920">
        <v>1.2E-2</v>
      </c>
      <c r="AA4920">
        <v>3610</v>
      </c>
      <c r="AB4920" t="s">
        <v>9929</v>
      </c>
      <c r="AC4920">
        <v>2</v>
      </c>
      <c r="AD4920" s="9">
        <f>Merged[[#This Row],[Average_Cost_for_two]]*Merged[[#This Row],[USD Rate]]</f>
        <v>2.4</v>
      </c>
    </row>
    <row r="4921" spans="1:30" x14ac:dyDescent="0.3">
      <c r="A4921">
        <v>18238757</v>
      </c>
      <c r="B4921" t="s">
        <v>9931</v>
      </c>
      <c r="C4921">
        <v>1</v>
      </c>
      <c r="D4921" t="s">
        <v>99</v>
      </c>
      <c r="E4921" t="s">
        <v>420</v>
      </c>
      <c r="F4921">
        <v>77.202817100000004</v>
      </c>
      <c r="G4921">
        <v>28.520377799999999</v>
      </c>
      <c r="H4921" t="s">
        <v>12069</v>
      </c>
      <c r="I4921" t="s">
        <v>6064</v>
      </c>
      <c r="J4921" t="s">
        <v>102</v>
      </c>
      <c r="K4921" t="s">
        <v>23</v>
      </c>
      <c r="L4921" t="s">
        <v>23</v>
      </c>
      <c r="M4921" t="s">
        <v>23</v>
      </c>
      <c r="N4921" t="s">
        <v>23</v>
      </c>
      <c r="O4921">
        <v>1</v>
      </c>
      <c r="P4921">
        <v>36</v>
      </c>
      <c r="Q4921">
        <v>200</v>
      </c>
      <c r="R4921">
        <v>3.7</v>
      </c>
      <c r="S4921" s="1">
        <v>41644</v>
      </c>
      <c r="T4921">
        <v>2014</v>
      </c>
      <c r="U4921">
        <v>5</v>
      </c>
      <c r="V4921" t="s">
        <v>12110</v>
      </c>
      <c r="W4921" t="s">
        <v>12113</v>
      </c>
      <c r="X4921">
        <v>2</v>
      </c>
      <c r="Y4921" t="s">
        <v>12106</v>
      </c>
      <c r="Z4921">
        <v>1.2E-2</v>
      </c>
      <c r="AA4921">
        <v>218866</v>
      </c>
      <c r="AB4921" t="s">
        <v>9931</v>
      </c>
      <c r="AC4921">
        <v>0</v>
      </c>
      <c r="AD4921" s="9">
        <f>Merged[[#This Row],[Average_Cost_for_two]]*Merged[[#This Row],[USD Rate]]</f>
        <v>2.4</v>
      </c>
    </row>
    <row r="4922" spans="1:30" x14ac:dyDescent="0.3">
      <c r="A4922">
        <v>18435320</v>
      </c>
      <c r="B4922" t="s">
        <v>9932</v>
      </c>
      <c r="C4922">
        <v>1</v>
      </c>
      <c r="D4922" t="s">
        <v>99</v>
      </c>
      <c r="E4922" t="s">
        <v>4699</v>
      </c>
      <c r="F4922">
        <v>77.283991900000004</v>
      </c>
      <c r="G4922">
        <v>28.683210500000001</v>
      </c>
      <c r="H4922" t="s">
        <v>12069</v>
      </c>
      <c r="I4922" t="s">
        <v>136</v>
      </c>
      <c r="J4922" t="s">
        <v>102</v>
      </c>
      <c r="K4922" t="s">
        <v>23</v>
      </c>
      <c r="L4922" t="s">
        <v>23</v>
      </c>
      <c r="M4922" t="s">
        <v>23</v>
      </c>
      <c r="N4922" t="s">
        <v>23</v>
      </c>
      <c r="O4922">
        <v>1</v>
      </c>
      <c r="P4922">
        <v>1</v>
      </c>
      <c r="Q4922">
        <v>200</v>
      </c>
      <c r="R4922">
        <v>1</v>
      </c>
      <c r="S4922" s="1">
        <v>40552</v>
      </c>
      <c r="T4922">
        <v>2011</v>
      </c>
      <c r="U4922">
        <v>9</v>
      </c>
      <c r="V4922" t="s">
        <v>12110</v>
      </c>
      <c r="W4922" t="s">
        <v>12113</v>
      </c>
      <c r="X4922">
        <v>3</v>
      </c>
      <c r="Y4922" t="s">
        <v>12106</v>
      </c>
      <c r="Z4922">
        <v>1.2E-2</v>
      </c>
      <c r="AA4922">
        <v>221224</v>
      </c>
      <c r="AB4922" t="s">
        <v>9932</v>
      </c>
      <c r="AC4922">
        <v>0</v>
      </c>
      <c r="AD4922" s="9">
        <f>Merged[[#This Row],[Average_Cost_for_two]]*Merged[[#This Row],[USD Rate]]</f>
        <v>2.4</v>
      </c>
    </row>
    <row r="4923" spans="1:30" x14ac:dyDescent="0.3">
      <c r="A4923">
        <v>18383610</v>
      </c>
      <c r="B4923" t="s">
        <v>9933</v>
      </c>
      <c r="C4923">
        <v>1</v>
      </c>
      <c r="D4923" t="s">
        <v>99</v>
      </c>
      <c r="E4923" t="s">
        <v>4736</v>
      </c>
      <c r="F4923">
        <v>77.168359600000002</v>
      </c>
      <c r="G4923">
        <v>28.706668199999999</v>
      </c>
      <c r="H4923" t="s">
        <v>12069</v>
      </c>
      <c r="I4923" t="s">
        <v>8256</v>
      </c>
      <c r="J4923" t="s">
        <v>102</v>
      </c>
      <c r="K4923" t="s">
        <v>23</v>
      </c>
      <c r="L4923" t="s">
        <v>23</v>
      </c>
      <c r="M4923" t="s">
        <v>23</v>
      </c>
      <c r="N4923" t="s">
        <v>23</v>
      </c>
      <c r="O4923">
        <v>1</v>
      </c>
      <c r="P4923">
        <v>9</v>
      </c>
      <c r="Q4923">
        <v>200</v>
      </c>
      <c r="R4923">
        <v>3.2</v>
      </c>
      <c r="S4923" s="1">
        <v>40570</v>
      </c>
      <c r="T4923">
        <v>2011</v>
      </c>
      <c r="U4923">
        <v>27</v>
      </c>
      <c r="V4923" t="s">
        <v>12110</v>
      </c>
      <c r="W4923" t="s">
        <v>12113</v>
      </c>
      <c r="X4923">
        <v>5</v>
      </c>
      <c r="Y4923" t="s">
        <v>12106</v>
      </c>
      <c r="Z4923">
        <v>1.2E-2</v>
      </c>
      <c r="AA4923">
        <v>220604</v>
      </c>
      <c r="AB4923" t="s">
        <v>9933</v>
      </c>
      <c r="AC4923">
        <v>4</v>
      </c>
      <c r="AD4923" s="9">
        <f>Merged[[#This Row],[Average_Cost_for_two]]*Merged[[#This Row],[USD Rate]]</f>
        <v>2.4</v>
      </c>
    </row>
    <row r="4924" spans="1:30" x14ac:dyDescent="0.3">
      <c r="A4924">
        <v>18378036</v>
      </c>
      <c r="B4924" t="s">
        <v>9934</v>
      </c>
      <c r="C4924">
        <v>1</v>
      </c>
      <c r="D4924" t="s">
        <v>99</v>
      </c>
      <c r="E4924" t="s">
        <v>1753</v>
      </c>
      <c r="F4924">
        <v>77.286240699999993</v>
      </c>
      <c r="G4924">
        <v>28.6368753</v>
      </c>
      <c r="H4924" t="s">
        <v>12069</v>
      </c>
      <c r="I4924" t="s">
        <v>6875</v>
      </c>
      <c r="J4924" t="s">
        <v>102</v>
      </c>
      <c r="K4924" t="s">
        <v>23</v>
      </c>
      <c r="L4924" t="s">
        <v>23</v>
      </c>
      <c r="M4924" t="s">
        <v>23</v>
      </c>
      <c r="N4924" t="s">
        <v>23</v>
      </c>
      <c r="O4924">
        <v>1</v>
      </c>
      <c r="P4924">
        <v>5</v>
      </c>
      <c r="Q4924">
        <v>200</v>
      </c>
      <c r="R4924">
        <v>2.9</v>
      </c>
      <c r="S4924" s="1">
        <v>42743</v>
      </c>
      <c r="T4924">
        <v>2017</v>
      </c>
      <c r="U4924">
        <v>8</v>
      </c>
      <c r="V4924" t="s">
        <v>12110</v>
      </c>
      <c r="W4924" t="s">
        <v>12113</v>
      </c>
      <c r="X4924">
        <v>2</v>
      </c>
      <c r="Y4924" t="s">
        <v>12106</v>
      </c>
      <c r="Z4924">
        <v>1.2E-2</v>
      </c>
      <c r="AA4924">
        <v>220537</v>
      </c>
      <c r="AB4924" t="s">
        <v>9934</v>
      </c>
      <c r="AC4924">
        <v>0</v>
      </c>
      <c r="AD4924" s="9">
        <f>Merged[[#This Row],[Average_Cost_for_two]]*Merged[[#This Row],[USD Rate]]</f>
        <v>2.4</v>
      </c>
    </row>
    <row r="4925" spans="1:30" x14ac:dyDescent="0.3">
      <c r="A4925">
        <v>18377895</v>
      </c>
      <c r="B4925" t="s">
        <v>9935</v>
      </c>
      <c r="C4925">
        <v>1</v>
      </c>
      <c r="D4925" t="s">
        <v>99</v>
      </c>
      <c r="E4925" t="s">
        <v>4755</v>
      </c>
      <c r="F4925">
        <v>77.303324700000005</v>
      </c>
      <c r="G4925">
        <v>28.589156200000001</v>
      </c>
      <c r="H4925" t="s">
        <v>12069</v>
      </c>
      <c r="I4925" t="s">
        <v>478</v>
      </c>
      <c r="J4925" t="s">
        <v>102</v>
      </c>
      <c r="K4925" t="s">
        <v>23</v>
      </c>
      <c r="L4925" t="s">
        <v>23</v>
      </c>
      <c r="M4925" t="s">
        <v>23</v>
      </c>
      <c r="N4925" t="s">
        <v>23</v>
      </c>
      <c r="O4925">
        <v>1</v>
      </c>
      <c r="P4925">
        <v>1</v>
      </c>
      <c r="Q4925">
        <v>200</v>
      </c>
      <c r="R4925">
        <v>1</v>
      </c>
      <c r="S4925" s="1">
        <v>41646</v>
      </c>
      <c r="T4925">
        <v>2014</v>
      </c>
      <c r="U4925">
        <v>7</v>
      </c>
      <c r="V4925" t="s">
        <v>12110</v>
      </c>
      <c r="W4925" t="s">
        <v>12113</v>
      </c>
      <c r="X4925">
        <v>2</v>
      </c>
      <c r="Y4925" t="s">
        <v>12106</v>
      </c>
      <c r="Z4925">
        <v>1.2E-2</v>
      </c>
      <c r="AA4925">
        <v>220535</v>
      </c>
      <c r="AB4925" t="s">
        <v>9935</v>
      </c>
      <c r="AC4925">
        <v>2</v>
      </c>
      <c r="AD4925" s="9">
        <f>Merged[[#This Row],[Average_Cost_for_two]]*Merged[[#This Row],[USD Rate]]</f>
        <v>2.4</v>
      </c>
    </row>
    <row r="4926" spans="1:30" x14ac:dyDescent="0.3">
      <c r="A4926">
        <v>18337789</v>
      </c>
      <c r="B4926" t="s">
        <v>9936</v>
      </c>
      <c r="C4926">
        <v>1</v>
      </c>
      <c r="D4926" t="s">
        <v>99</v>
      </c>
      <c r="E4926" t="s">
        <v>1798</v>
      </c>
      <c r="F4926">
        <v>77.134555399999996</v>
      </c>
      <c r="G4926">
        <v>28.690014300000001</v>
      </c>
      <c r="H4926" t="s">
        <v>12069</v>
      </c>
      <c r="I4926" t="s">
        <v>7552</v>
      </c>
      <c r="J4926" t="s">
        <v>102</v>
      </c>
      <c r="K4926" t="s">
        <v>23</v>
      </c>
      <c r="L4926" t="s">
        <v>23</v>
      </c>
      <c r="M4926" t="s">
        <v>23</v>
      </c>
      <c r="N4926" t="s">
        <v>23</v>
      </c>
      <c r="O4926">
        <v>1</v>
      </c>
      <c r="P4926">
        <v>13</v>
      </c>
      <c r="Q4926">
        <v>200</v>
      </c>
      <c r="R4926">
        <v>3.3</v>
      </c>
      <c r="S4926" s="1">
        <v>43081</v>
      </c>
      <c r="T4926">
        <v>2017</v>
      </c>
      <c r="U4926">
        <v>12</v>
      </c>
      <c r="V4926" t="s">
        <v>12098</v>
      </c>
      <c r="W4926" t="s">
        <v>12112</v>
      </c>
      <c r="X4926">
        <v>3</v>
      </c>
      <c r="Y4926" t="s">
        <v>12100</v>
      </c>
      <c r="Z4926">
        <v>1.2E-2</v>
      </c>
      <c r="AA4926">
        <v>220054</v>
      </c>
      <c r="AB4926" t="s">
        <v>9936</v>
      </c>
      <c r="AC4926">
        <v>2</v>
      </c>
      <c r="AD4926" s="9">
        <f>Merged[[#This Row],[Average_Cost_for_two]]*Merged[[#This Row],[USD Rate]]</f>
        <v>2.4</v>
      </c>
    </row>
    <row r="4927" spans="1:30" x14ac:dyDescent="0.3">
      <c r="A4927">
        <v>306015</v>
      </c>
      <c r="B4927" t="s">
        <v>9938</v>
      </c>
      <c r="C4927">
        <v>1</v>
      </c>
      <c r="D4927" t="s">
        <v>99</v>
      </c>
      <c r="E4927" t="s">
        <v>8848</v>
      </c>
      <c r="F4927">
        <v>77.227357699999999</v>
      </c>
      <c r="G4927">
        <v>28.649449099999998</v>
      </c>
      <c r="H4927" t="s">
        <v>12069</v>
      </c>
      <c r="I4927" t="s">
        <v>6659</v>
      </c>
      <c r="J4927" t="s">
        <v>102</v>
      </c>
      <c r="K4927" t="s">
        <v>23</v>
      </c>
      <c r="L4927" t="s">
        <v>23</v>
      </c>
      <c r="M4927" t="s">
        <v>23</v>
      </c>
      <c r="N4927" t="s">
        <v>23</v>
      </c>
      <c r="O4927">
        <v>1</v>
      </c>
      <c r="P4927">
        <v>31</v>
      </c>
      <c r="Q4927">
        <v>200</v>
      </c>
      <c r="R4927">
        <v>3.6</v>
      </c>
      <c r="S4927" s="1">
        <v>43076</v>
      </c>
      <c r="T4927">
        <v>2017</v>
      </c>
      <c r="U4927">
        <v>7</v>
      </c>
      <c r="V4927" t="s">
        <v>12098</v>
      </c>
      <c r="W4927" t="s">
        <v>12112</v>
      </c>
      <c r="X4927">
        <v>2</v>
      </c>
      <c r="Y4927" t="s">
        <v>12100</v>
      </c>
      <c r="Z4927">
        <v>1.2E-2</v>
      </c>
      <c r="AA4927">
        <v>3673</v>
      </c>
      <c r="AB4927" t="s">
        <v>9938</v>
      </c>
      <c r="AC4927">
        <v>4</v>
      </c>
      <c r="AD4927" s="9">
        <f>Merged[[#This Row],[Average_Cost_for_two]]*Merged[[#This Row],[USD Rate]]</f>
        <v>2.4</v>
      </c>
    </row>
    <row r="4928" spans="1:30" x14ac:dyDescent="0.3">
      <c r="A4928">
        <v>303215</v>
      </c>
      <c r="B4928" t="s">
        <v>9940</v>
      </c>
      <c r="C4928">
        <v>1</v>
      </c>
      <c r="D4928" t="s">
        <v>99</v>
      </c>
      <c r="E4928" t="s">
        <v>905</v>
      </c>
      <c r="F4928">
        <v>77.230680899999996</v>
      </c>
      <c r="G4928">
        <v>28.573417299999999</v>
      </c>
      <c r="H4928" t="s">
        <v>12069</v>
      </c>
      <c r="I4928" t="s">
        <v>8663</v>
      </c>
      <c r="J4928" t="s">
        <v>102</v>
      </c>
      <c r="K4928" t="s">
        <v>23</v>
      </c>
      <c r="L4928" t="s">
        <v>103</v>
      </c>
      <c r="M4928" t="s">
        <v>23</v>
      </c>
      <c r="N4928" t="s">
        <v>23</v>
      </c>
      <c r="O4928">
        <v>1</v>
      </c>
      <c r="P4928">
        <v>169</v>
      </c>
      <c r="Q4928">
        <v>200</v>
      </c>
      <c r="R4928">
        <v>4</v>
      </c>
      <c r="S4928" s="1">
        <v>41256</v>
      </c>
      <c r="T4928">
        <v>2012</v>
      </c>
      <c r="U4928">
        <v>13</v>
      </c>
      <c r="V4928" t="s">
        <v>12098</v>
      </c>
      <c r="W4928" t="s">
        <v>12112</v>
      </c>
      <c r="X4928">
        <v>3</v>
      </c>
      <c r="Y4928" t="s">
        <v>12100</v>
      </c>
      <c r="Z4928">
        <v>1.2E-2</v>
      </c>
      <c r="AA4928">
        <v>3639</v>
      </c>
      <c r="AB4928" t="s">
        <v>9940</v>
      </c>
      <c r="AC4928">
        <v>4</v>
      </c>
      <c r="AD4928" s="9">
        <f>Merged[[#This Row],[Average_Cost_for_two]]*Merged[[#This Row],[USD Rate]]</f>
        <v>2.4</v>
      </c>
    </row>
    <row r="4929" spans="1:30" x14ac:dyDescent="0.3">
      <c r="A4929">
        <v>18336494</v>
      </c>
      <c r="B4929" t="s">
        <v>9941</v>
      </c>
      <c r="C4929">
        <v>1</v>
      </c>
      <c r="D4929" t="s">
        <v>99</v>
      </c>
      <c r="E4929" t="s">
        <v>3975</v>
      </c>
      <c r="F4929">
        <v>77.235081800000003</v>
      </c>
      <c r="G4929">
        <v>28.647049800000001</v>
      </c>
      <c r="H4929" t="s">
        <v>12069</v>
      </c>
      <c r="I4929" t="s">
        <v>5018</v>
      </c>
      <c r="J4929" t="s">
        <v>102</v>
      </c>
      <c r="K4929" t="s">
        <v>23</v>
      </c>
      <c r="L4929" t="s">
        <v>23</v>
      </c>
      <c r="M4929" t="s">
        <v>23</v>
      </c>
      <c r="N4929" t="s">
        <v>23</v>
      </c>
      <c r="O4929">
        <v>1</v>
      </c>
      <c r="P4929">
        <v>12</v>
      </c>
      <c r="Q4929">
        <v>200</v>
      </c>
      <c r="R4929">
        <v>3.5</v>
      </c>
      <c r="S4929" s="1">
        <v>40880</v>
      </c>
      <c r="T4929">
        <v>2011</v>
      </c>
      <c r="U4929">
        <v>3</v>
      </c>
      <c r="V4929" t="s">
        <v>12098</v>
      </c>
      <c r="W4929" t="s">
        <v>12112</v>
      </c>
      <c r="X4929">
        <v>1</v>
      </c>
      <c r="Y4929" t="s">
        <v>12100</v>
      </c>
      <c r="Z4929">
        <v>1.2E-2</v>
      </c>
      <c r="AA4929">
        <v>220038</v>
      </c>
      <c r="AB4929" t="s">
        <v>9941</v>
      </c>
      <c r="AC4929">
        <v>6</v>
      </c>
      <c r="AD4929" s="9">
        <f>Merged[[#This Row],[Average_Cost_for_two]]*Merged[[#This Row],[USD Rate]]</f>
        <v>2.4</v>
      </c>
    </row>
    <row r="4930" spans="1:30" x14ac:dyDescent="0.3">
      <c r="A4930">
        <v>304617</v>
      </c>
      <c r="B4930" t="s">
        <v>9942</v>
      </c>
      <c r="C4930">
        <v>1</v>
      </c>
      <c r="D4930" t="s">
        <v>99</v>
      </c>
      <c r="E4930" t="s">
        <v>3975</v>
      </c>
      <c r="F4930">
        <v>77.234498000000002</v>
      </c>
      <c r="G4930">
        <v>28.646770199999999</v>
      </c>
      <c r="H4930" t="s">
        <v>12069</v>
      </c>
      <c r="I4930" t="s">
        <v>673</v>
      </c>
      <c r="J4930" t="s">
        <v>102</v>
      </c>
      <c r="K4930" t="s">
        <v>23</v>
      </c>
      <c r="L4930" t="s">
        <v>23</v>
      </c>
      <c r="M4930" t="s">
        <v>23</v>
      </c>
      <c r="N4930" t="s">
        <v>23</v>
      </c>
      <c r="O4930">
        <v>1</v>
      </c>
      <c r="P4930">
        <v>115</v>
      </c>
      <c r="Q4930">
        <v>200</v>
      </c>
      <c r="R4930">
        <v>4</v>
      </c>
      <c r="S4930" s="1">
        <v>43436</v>
      </c>
      <c r="T4930">
        <v>2018</v>
      </c>
      <c r="U4930">
        <v>2</v>
      </c>
      <c r="V4930" t="s">
        <v>12098</v>
      </c>
      <c r="W4930" t="s">
        <v>12112</v>
      </c>
      <c r="X4930">
        <v>2</v>
      </c>
      <c r="Y4930" t="s">
        <v>12100</v>
      </c>
      <c r="Z4930">
        <v>1.2E-2</v>
      </c>
      <c r="AA4930">
        <v>3656</v>
      </c>
      <c r="AB4930" t="s">
        <v>9942</v>
      </c>
      <c r="AC4930">
        <v>0</v>
      </c>
      <c r="AD4930" s="9">
        <f>Merged[[#This Row],[Average_Cost_for_two]]*Merged[[#This Row],[USD Rate]]</f>
        <v>2.4</v>
      </c>
    </row>
    <row r="4931" spans="1:30" x14ac:dyDescent="0.3">
      <c r="A4931">
        <v>2874</v>
      </c>
      <c r="B4931" t="s">
        <v>9943</v>
      </c>
      <c r="C4931">
        <v>1</v>
      </c>
      <c r="D4931" t="s">
        <v>99</v>
      </c>
      <c r="E4931" t="s">
        <v>1643</v>
      </c>
      <c r="F4931">
        <v>77.240919399999996</v>
      </c>
      <c r="G4931">
        <v>28.5536849</v>
      </c>
      <c r="H4931" t="s">
        <v>12069</v>
      </c>
      <c r="I4931" t="s">
        <v>7516</v>
      </c>
      <c r="J4931" t="s">
        <v>102</v>
      </c>
      <c r="K4931" t="s">
        <v>23</v>
      </c>
      <c r="L4931" t="s">
        <v>23</v>
      </c>
      <c r="M4931" t="s">
        <v>23</v>
      </c>
      <c r="N4931" t="s">
        <v>23</v>
      </c>
      <c r="O4931">
        <v>1</v>
      </c>
      <c r="P4931">
        <v>9</v>
      </c>
      <c r="Q4931">
        <v>200</v>
      </c>
      <c r="R4931">
        <v>3.1</v>
      </c>
      <c r="S4931" s="1">
        <v>41253</v>
      </c>
      <c r="T4931">
        <v>2012</v>
      </c>
      <c r="U4931">
        <v>10</v>
      </c>
      <c r="V4931" t="s">
        <v>12098</v>
      </c>
      <c r="W4931" t="s">
        <v>12112</v>
      </c>
      <c r="X4931">
        <v>3</v>
      </c>
      <c r="Y4931" t="s">
        <v>12100</v>
      </c>
      <c r="Z4931">
        <v>1.2E-2</v>
      </c>
      <c r="AA4931">
        <v>35</v>
      </c>
      <c r="AB4931" t="s">
        <v>9943</v>
      </c>
      <c r="AC4931">
        <v>1</v>
      </c>
      <c r="AD4931" s="9">
        <f>Merged[[#This Row],[Average_Cost_for_two]]*Merged[[#This Row],[USD Rate]]</f>
        <v>2.4</v>
      </c>
    </row>
    <row r="4932" spans="1:30" x14ac:dyDescent="0.3">
      <c r="A4932">
        <v>18317975</v>
      </c>
      <c r="B4932" t="s">
        <v>9944</v>
      </c>
      <c r="C4932">
        <v>1</v>
      </c>
      <c r="D4932" t="s">
        <v>99</v>
      </c>
      <c r="E4932" t="s">
        <v>5490</v>
      </c>
      <c r="F4932">
        <v>77.157638599999999</v>
      </c>
      <c r="G4932">
        <v>28.691682400000001</v>
      </c>
      <c r="H4932" t="s">
        <v>12069</v>
      </c>
      <c r="I4932" t="s">
        <v>8656</v>
      </c>
      <c r="J4932" t="s">
        <v>102</v>
      </c>
      <c r="K4932" t="s">
        <v>23</v>
      </c>
      <c r="L4932" t="s">
        <v>23</v>
      </c>
      <c r="M4932" t="s">
        <v>23</v>
      </c>
      <c r="N4932" t="s">
        <v>23</v>
      </c>
      <c r="O4932">
        <v>1</v>
      </c>
      <c r="P4932">
        <v>7</v>
      </c>
      <c r="Q4932">
        <v>200</v>
      </c>
      <c r="R4932">
        <v>3.3</v>
      </c>
      <c r="S4932" s="1">
        <v>41251</v>
      </c>
      <c r="T4932">
        <v>2012</v>
      </c>
      <c r="U4932">
        <v>8</v>
      </c>
      <c r="V4932" t="s">
        <v>12098</v>
      </c>
      <c r="W4932" t="s">
        <v>12112</v>
      </c>
      <c r="X4932">
        <v>2</v>
      </c>
      <c r="Y4932" t="s">
        <v>12100</v>
      </c>
      <c r="Z4932">
        <v>1.2E-2</v>
      </c>
      <c r="AA4932">
        <v>219816</v>
      </c>
      <c r="AB4932" t="s">
        <v>9944</v>
      </c>
      <c r="AC4932">
        <v>6</v>
      </c>
      <c r="AD4932" s="9">
        <f>Merged[[#This Row],[Average_Cost_for_two]]*Merged[[#This Row],[USD Rate]]</f>
        <v>2.4</v>
      </c>
    </row>
    <row r="4933" spans="1:30" x14ac:dyDescent="0.3">
      <c r="A4933">
        <v>18238307</v>
      </c>
      <c r="B4933" t="s">
        <v>9945</v>
      </c>
      <c r="C4933">
        <v>1</v>
      </c>
      <c r="D4933" t="s">
        <v>99</v>
      </c>
      <c r="E4933" t="s">
        <v>1647</v>
      </c>
      <c r="F4933">
        <v>77.220214100000007</v>
      </c>
      <c r="G4933">
        <v>28.540299999999998</v>
      </c>
      <c r="H4933" t="s">
        <v>12069</v>
      </c>
      <c r="I4933" t="s">
        <v>4204</v>
      </c>
      <c r="J4933" t="s">
        <v>102</v>
      </c>
      <c r="K4933" t="s">
        <v>23</v>
      </c>
      <c r="L4933" t="s">
        <v>103</v>
      </c>
      <c r="M4933" t="s">
        <v>23</v>
      </c>
      <c r="N4933" t="s">
        <v>23</v>
      </c>
      <c r="O4933">
        <v>1</v>
      </c>
      <c r="P4933">
        <v>45</v>
      </c>
      <c r="Q4933">
        <v>200</v>
      </c>
      <c r="R4933">
        <v>3.4</v>
      </c>
      <c r="S4933" s="1">
        <v>41613</v>
      </c>
      <c r="T4933">
        <v>2013</v>
      </c>
      <c r="U4933">
        <v>5</v>
      </c>
      <c r="V4933" t="s">
        <v>12098</v>
      </c>
      <c r="W4933" t="s">
        <v>12112</v>
      </c>
      <c r="X4933">
        <v>1</v>
      </c>
      <c r="Y4933" t="s">
        <v>12100</v>
      </c>
      <c r="Z4933">
        <v>1.2E-2</v>
      </c>
      <c r="AA4933">
        <v>218860</v>
      </c>
      <c r="AB4933" t="s">
        <v>9945</v>
      </c>
      <c r="AC4933">
        <v>4</v>
      </c>
      <c r="AD4933" s="9">
        <f>Merged[[#This Row],[Average_Cost_for_two]]*Merged[[#This Row],[USD Rate]]</f>
        <v>2.4</v>
      </c>
    </row>
    <row r="4934" spans="1:30" x14ac:dyDescent="0.3">
      <c r="A4934">
        <v>7717</v>
      </c>
      <c r="B4934" t="s">
        <v>9946</v>
      </c>
      <c r="C4934">
        <v>1</v>
      </c>
      <c r="D4934" t="s">
        <v>99</v>
      </c>
      <c r="E4934" t="s">
        <v>556</v>
      </c>
      <c r="F4934">
        <v>77.272092439999994</v>
      </c>
      <c r="G4934">
        <v>28.560874099999999</v>
      </c>
      <c r="H4934" t="s">
        <v>12069</v>
      </c>
      <c r="I4934" t="s">
        <v>6637</v>
      </c>
      <c r="J4934" t="s">
        <v>102</v>
      </c>
      <c r="K4934" t="s">
        <v>23</v>
      </c>
      <c r="L4934" t="s">
        <v>23</v>
      </c>
      <c r="M4934" t="s">
        <v>23</v>
      </c>
      <c r="N4934" t="s">
        <v>23</v>
      </c>
      <c r="O4934">
        <v>1</v>
      </c>
      <c r="P4934">
        <v>14</v>
      </c>
      <c r="Q4934">
        <v>200</v>
      </c>
      <c r="R4934">
        <v>2.7</v>
      </c>
      <c r="S4934" s="1">
        <v>40539</v>
      </c>
      <c r="T4934">
        <v>2010</v>
      </c>
      <c r="U4934">
        <v>27</v>
      </c>
      <c r="V4934" t="s">
        <v>12098</v>
      </c>
      <c r="W4934" t="s">
        <v>12112</v>
      </c>
      <c r="X4934">
        <v>5</v>
      </c>
      <c r="Y4934" t="s">
        <v>12100</v>
      </c>
      <c r="Z4934">
        <v>1.2E-2</v>
      </c>
      <c r="AA4934">
        <v>93</v>
      </c>
      <c r="AB4934" t="s">
        <v>9946</v>
      </c>
      <c r="AC4934">
        <v>1</v>
      </c>
      <c r="AD4934" s="9">
        <f>Merged[[#This Row],[Average_Cost_for_two]]*Merged[[#This Row],[USD Rate]]</f>
        <v>2.4</v>
      </c>
    </row>
    <row r="4935" spans="1:30" x14ac:dyDescent="0.3">
      <c r="A4935">
        <v>311879</v>
      </c>
      <c r="B4935" t="s">
        <v>9947</v>
      </c>
      <c r="C4935">
        <v>1</v>
      </c>
      <c r="D4935" t="s">
        <v>99</v>
      </c>
      <c r="E4935" t="s">
        <v>2127</v>
      </c>
      <c r="F4935">
        <v>77.210425799999996</v>
      </c>
      <c r="G4935">
        <v>28.642144200000001</v>
      </c>
      <c r="H4935" t="s">
        <v>12069</v>
      </c>
      <c r="I4935" t="s">
        <v>478</v>
      </c>
      <c r="J4935" t="s">
        <v>102</v>
      </c>
      <c r="K4935" t="s">
        <v>23</v>
      </c>
      <c r="L4935" t="s">
        <v>23</v>
      </c>
      <c r="M4935" t="s">
        <v>23</v>
      </c>
      <c r="N4935" t="s">
        <v>23</v>
      </c>
      <c r="O4935">
        <v>1</v>
      </c>
      <c r="P4935">
        <v>12</v>
      </c>
      <c r="Q4935">
        <v>200</v>
      </c>
      <c r="R4935">
        <v>3.2</v>
      </c>
      <c r="S4935" s="1">
        <v>42363</v>
      </c>
      <c r="T4935">
        <v>2015</v>
      </c>
      <c r="U4935">
        <v>25</v>
      </c>
      <c r="V4935" t="s">
        <v>12098</v>
      </c>
      <c r="W4935" t="s">
        <v>12112</v>
      </c>
      <c r="X4935">
        <v>4</v>
      </c>
      <c r="Y4935" t="s">
        <v>12100</v>
      </c>
      <c r="Z4935">
        <v>1.2E-2</v>
      </c>
      <c r="AA4935">
        <v>3743</v>
      </c>
      <c r="AB4935" t="s">
        <v>9947</v>
      </c>
      <c r="AC4935">
        <v>5</v>
      </c>
      <c r="AD4935" s="9">
        <f>Merged[[#This Row],[Average_Cost_for_two]]*Merged[[#This Row],[USD Rate]]</f>
        <v>2.4</v>
      </c>
    </row>
    <row r="4936" spans="1:30" x14ac:dyDescent="0.3">
      <c r="A4936">
        <v>18361223</v>
      </c>
      <c r="B4936" t="s">
        <v>9948</v>
      </c>
      <c r="C4936">
        <v>1</v>
      </c>
      <c r="D4936" t="s">
        <v>99</v>
      </c>
      <c r="E4936" t="s">
        <v>1486</v>
      </c>
      <c r="F4936">
        <v>77.1406183</v>
      </c>
      <c r="G4936">
        <v>28.7129394</v>
      </c>
      <c r="H4936" t="s">
        <v>12069</v>
      </c>
      <c r="I4936" t="s">
        <v>6637</v>
      </c>
      <c r="J4936" t="s">
        <v>102</v>
      </c>
      <c r="K4936" t="s">
        <v>23</v>
      </c>
      <c r="L4936" t="s">
        <v>23</v>
      </c>
      <c r="M4936" t="s">
        <v>23</v>
      </c>
      <c r="N4936" t="s">
        <v>23</v>
      </c>
      <c r="O4936">
        <v>1</v>
      </c>
      <c r="P4936">
        <v>2</v>
      </c>
      <c r="Q4936">
        <v>200</v>
      </c>
      <c r="R4936">
        <v>1</v>
      </c>
      <c r="S4936" s="1">
        <v>42726</v>
      </c>
      <c r="T4936">
        <v>2016</v>
      </c>
      <c r="U4936">
        <v>22</v>
      </c>
      <c r="V4936" t="s">
        <v>12098</v>
      </c>
      <c r="W4936" t="s">
        <v>12112</v>
      </c>
      <c r="X4936">
        <v>4</v>
      </c>
      <c r="Y4936" t="s">
        <v>12100</v>
      </c>
      <c r="Z4936">
        <v>1.2E-2</v>
      </c>
      <c r="AA4936">
        <v>220335</v>
      </c>
      <c r="AB4936" t="s">
        <v>9948</v>
      </c>
      <c r="AC4936">
        <v>4</v>
      </c>
      <c r="AD4936" s="9">
        <f>Merged[[#This Row],[Average_Cost_for_two]]*Merged[[#This Row],[USD Rate]]</f>
        <v>2.4</v>
      </c>
    </row>
    <row r="4937" spans="1:30" x14ac:dyDescent="0.3">
      <c r="A4937">
        <v>18255603</v>
      </c>
      <c r="B4937" t="s">
        <v>9949</v>
      </c>
      <c r="C4937">
        <v>1</v>
      </c>
      <c r="D4937" t="s">
        <v>99</v>
      </c>
      <c r="E4937" t="s">
        <v>761</v>
      </c>
      <c r="F4937">
        <v>77.1202507</v>
      </c>
      <c r="G4937">
        <v>28.639195300000001</v>
      </c>
      <c r="H4937" t="s">
        <v>12069</v>
      </c>
      <c r="I4937" t="s">
        <v>5031</v>
      </c>
      <c r="J4937" t="s">
        <v>102</v>
      </c>
      <c r="K4937" t="s">
        <v>23</v>
      </c>
      <c r="L4937" t="s">
        <v>23</v>
      </c>
      <c r="M4937" t="s">
        <v>23</v>
      </c>
      <c r="N4937" t="s">
        <v>23</v>
      </c>
      <c r="O4937">
        <v>1</v>
      </c>
      <c r="P4937">
        <v>14</v>
      </c>
      <c r="Q4937">
        <v>200</v>
      </c>
      <c r="R4937">
        <v>3.3</v>
      </c>
      <c r="S4937" s="1">
        <v>41263</v>
      </c>
      <c r="T4937">
        <v>2012</v>
      </c>
      <c r="U4937">
        <v>20</v>
      </c>
      <c r="V4937" t="s">
        <v>12098</v>
      </c>
      <c r="W4937" t="s">
        <v>12112</v>
      </c>
      <c r="X4937">
        <v>4</v>
      </c>
      <c r="Y4937" t="s">
        <v>12100</v>
      </c>
      <c r="Z4937">
        <v>1.2E-2</v>
      </c>
      <c r="AA4937">
        <v>219068</v>
      </c>
      <c r="AB4937" t="s">
        <v>9949</v>
      </c>
      <c r="AC4937">
        <v>4</v>
      </c>
      <c r="AD4937" s="9">
        <f>Merged[[#This Row],[Average_Cost_for_two]]*Merged[[#This Row],[USD Rate]]</f>
        <v>2.4</v>
      </c>
    </row>
    <row r="4938" spans="1:30" x14ac:dyDescent="0.3">
      <c r="A4938">
        <v>300416</v>
      </c>
      <c r="B4938" t="s">
        <v>9950</v>
      </c>
      <c r="C4938">
        <v>1</v>
      </c>
      <c r="D4938" t="s">
        <v>99</v>
      </c>
      <c r="E4938" t="s">
        <v>761</v>
      </c>
      <c r="F4938">
        <v>77.121808099999996</v>
      </c>
      <c r="G4938">
        <v>28.648299099999999</v>
      </c>
      <c r="H4938" t="s">
        <v>12069</v>
      </c>
      <c r="I4938" t="s">
        <v>4443</v>
      </c>
      <c r="J4938" t="s">
        <v>102</v>
      </c>
      <c r="K4938" t="s">
        <v>23</v>
      </c>
      <c r="L4938" t="s">
        <v>23</v>
      </c>
      <c r="M4938" t="s">
        <v>23</v>
      </c>
      <c r="N4938" t="s">
        <v>23</v>
      </c>
      <c r="O4938">
        <v>1</v>
      </c>
      <c r="P4938">
        <v>220</v>
      </c>
      <c r="Q4938">
        <v>200</v>
      </c>
      <c r="R4938">
        <v>4</v>
      </c>
      <c r="S4938" s="1">
        <v>40525</v>
      </c>
      <c r="T4938">
        <v>2010</v>
      </c>
      <c r="U4938">
        <v>13</v>
      </c>
      <c r="V4938" t="s">
        <v>12098</v>
      </c>
      <c r="W4938" t="s">
        <v>12112</v>
      </c>
      <c r="X4938">
        <v>3</v>
      </c>
      <c r="Y4938" t="s">
        <v>12100</v>
      </c>
      <c r="Z4938">
        <v>1.2E-2</v>
      </c>
      <c r="AA4938">
        <v>3605</v>
      </c>
      <c r="AB4938" t="s">
        <v>9950</v>
      </c>
      <c r="AC4938">
        <v>1</v>
      </c>
      <c r="AD4938" s="9">
        <f>Merged[[#This Row],[Average_Cost_for_two]]*Merged[[#This Row],[USD Rate]]</f>
        <v>2.4</v>
      </c>
    </row>
    <row r="4939" spans="1:30" x14ac:dyDescent="0.3">
      <c r="A4939">
        <v>300221</v>
      </c>
      <c r="B4939" t="s">
        <v>9951</v>
      </c>
      <c r="C4939">
        <v>1</v>
      </c>
      <c r="D4939" t="s">
        <v>99</v>
      </c>
      <c r="E4939" t="s">
        <v>420</v>
      </c>
      <c r="F4939">
        <v>77.198240499999997</v>
      </c>
      <c r="G4939">
        <v>28.51755481</v>
      </c>
      <c r="H4939" t="s">
        <v>12069</v>
      </c>
      <c r="I4939" t="s">
        <v>2818</v>
      </c>
      <c r="J4939" t="s">
        <v>102</v>
      </c>
      <c r="K4939" t="s">
        <v>23</v>
      </c>
      <c r="L4939" t="s">
        <v>23</v>
      </c>
      <c r="M4939" t="s">
        <v>23</v>
      </c>
      <c r="N4939" t="s">
        <v>23</v>
      </c>
      <c r="O4939">
        <v>1</v>
      </c>
      <c r="P4939">
        <v>20</v>
      </c>
      <c r="Q4939">
        <v>200</v>
      </c>
      <c r="R4939">
        <v>3.3</v>
      </c>
      <c r="S4939" s="1">
        <v>42711</v>
      </c>
      <c r="T4939">
        <v>2016</v>
      </c>
      <c r="U4939">
        <v>7</v>
      </c>
      <c r="V4939" t="s">
        <v>12098</v>
      </c>
      <c r="W4939" t="s">
        <v>12112</v>
      </c>
      <c r="X4939">
        <v>2</v>
      </c>
      <c r="Y4939" t="s">
        <v>12100</v>
      </c>
      <c r="Z4939">
        <v>1.2E-2</v>
      </c>
      <c r="AA4939">
        <v>3603</v>
      </c>
      <c r="AB4939" t="s">
        <v>9951</v>
      </c>
      <c r="AC4939">
        <v>3</v>
      </c>
      <c r="AD4939" s="9">
        <f>Merged[[#This Row],[Average_Cost_for_two]]*Merged[[#This Row],[USD Rate]]</f>
        <v>2.4</v>
      </c>
    </row>
    <row r="4940" spans="1:30" x14ac:dyDescent="0.3">
      <c r="A4940">
        <v>18350234</v>
      </c>
      <c r="B4940" t="s">
        <v>9952</v>
      </c>
      <c r="C4940">
        <v>1</v>
      </c>
      <c r="D4940" t="s">
        <v>99</v>
      </c>
      <c r="E4940" t="s">
        <v>2606</v>
      </c>
      <c r="F4940">
        <v>77.2154113</v>
      </c>
      <c r="G4940">
        <v>28.549643799999998</v>
      </c>
      <c r="H4940" t="s">
        <v>12069</v>
      </c>
      <c r="I4940" t="s">
        <v>8663</v>
      </c>
      <c r="J4940" t="s">
        <v>102</v>
      </c>
      <c r="K4940" t="s">
        <v>23</v>
      </c>
      <c r="L4940" t="s">
        <v>23</v>
      </c>
      <c r="M4940" t="s">
        <v>23</v>
      </c>
      <c r="N4940" t="s">
        <v>23</v>
      </c>
      <c r="O4940">
        <v>1</v>
      </c>
      <c r="P4940">
        <v>23</v>
      </c>
      <c r="Q4940">
        <v>200</v>
      </c>
      <c r="R4940">
        <v>3.5</v>
      </c>
      <c r="S4940" s="1">
        <v>42356</v>
      </c>
      <c r="T4940">
        <v>2015</v>
      </c>
      <c r="U4940">
        <v>18</v>
      </c>
      <c r="V4940" t="s">
        <v>12098</v>
      </c>
      <c r="W4940" t="s">
        <v>12112</v>
      </c>
      <c r="X4940">
        <v>3</v>
      </c>
      <c r="Y4940" t="s">
        <v>12100</v>
      </c>
      <c r="Z4940">
        <v>1.2E-2</v>
      </c>
      <c r="AA4940">
        <v>220203</v>
      </c>
      <c r="AB4940" t="s">
        <v>9952</v>
      </c>
      <c r="AC4940">
        <v>5</v>
      </c>
      <c r="AD4940" s="9">
        <f>Merged[[#This Row],[Average_Cost_for_two]]*Merged[[#This Row],[USD Rate]]</f>
        <v>2.4</v>
      </c>
    </row>
    <row r="4941" spans="1:30" x14ac:dyDescent="0.3">
      <c r="A4941">
        <v>306751</v>
      </c>
      <c r="B4941" t="s">
        <v>9953</v>
      </c>
      <c r="C4941">
        <v>1</v>
      </c>
      <c r="D4941" t="s">
        <v>99</v>
      </c>
      <c r="E4941" t="s">
        <v>4736</v>
      </c>
      <c r="F4941">
        <v>77.153497999999999</v>
      </c>
      <c r="G4941">
        <v>28.717991000000001</v>
      </c>
      <c r="H4941" t="s">
        <v>12069</v>
      </c>
      <c r="I4941" t="s">
        <v>8318</v>
      </c>
      <c r="J4941" t="s">
        <v>102</v>
      </c>
      <c r="K4941" t="s">
        <v>23</v>
      </c>
      <c r="L4941" t="s">
        <v>23</v>
      </c>
      <c r="M4941" t="s">
        <v>23</v>
      </c>
      <c r="N4941" t="s">
        <v>23</v>
      </c>
      <c r="O4941">
        <v>1</v>
      </c>
      <c r="P4941">
        <v>12</v>
      </c>
      <c r="Q4941">
        <v>200</v>
      </c>
      <c r="R4941">
        <v>3.1</v>
      </c>
      <c r="S4941" s="1">
        <v>40538</v>
      </c>
      <c r="T4941">
        <v>2010</v>
      </c>
      <c r="U4941">
        <v>26</v>
      </c>
      <c r="V4941" t="s">
        <v>12098</v>
      </c>
      <c r="W4941" t="s">
        <v>12112</v>
      </c>
      <c r="X4941">
        <v>5</v>
      </c>
      <c r="Y4941" t="s">
        <v>12100</v>
      </c>
      <c r="Z4941">
        <v>1.2E-2</v>
      </c>
      <c r="AA4941">
        <v>3682</v>
      </c>
      <c r="AB4941" t="s">
        <v>9953</v>
      </c>
      <c r="AC4941">
        <v>0</v>
      </c>
      <c r="AD4941" s="9">
        <f>Merged[[#This Row],[Average_Cost_for_two]]*Merged[[#This Row],[USD Rate]]</f>
        <v>2.4</v>
      </c>
    </row>
    <row r="4942" spans="1:30" x14ac:dyDescent="0.3">
      <c r="A4942">
        <v>18366006</v>
      </c>
      <c r="B4942" t="s">
        <v>9954</v>
      </c>
      <c r="C4942">
        <v>1</v>
      </c>
      <c r="D4942" t="s">
        <v>99</v>
      </c>
      <c r="E4942" t="s">
        <v>5504</v>
      </c>
      <c r="F4942">
        <v>77.112245299999998</v>
      </c>
      <c r="G4942">
        <v>28.636897099999999</v>
      </c>
      <c r="H4942" t="s">
        <v>12069</v>
      </c>
      <c r="I4942" t="s">
        <v>3990</v>
      </c>
      <c r="J4942" t="s">
        <v>102</v>
      </c>
      <c r="K4942" t="s">
        <v>23</v>
      </c>
      <c r="L4942" t="s">
        <v>103</v>
      </c>
      <c r="M4942" t="s">
        <v>23</v>
      </c>
      <c r="N4942" t="s">
        <v>23</v>
      </c>
      <c r="O4942">
        <v>1</v>
      </c>
      <c r="P4942">
        <v>2</v>
      </c>
      <c r="Q4942">
        <v>200</v>
      </c>
      <c r="R4942">
        <v>1</v>
      </c>
      <c r="S4942" s="1">
        <v>40897</v>
      </c>
      <c r="T4942">
        <v>2011</v>
      </c>
      <c r="U4942">
        <v>20</v>
      </c>
      <c r="V4942" t="s">
        <v>12098</v>
      </c>
      <c r="W4942" t="s">
        <v>12112</v>
      </c>
      <c r="X4942">
        <v>4</v>
      </c>
      <c r="Y4942" t="s">
        <v>12100</v>
      </c>
      <c r="Z4942">
        <v>1.2E-2</v>
      </c>
      <c r="AA4942">
        <v>220393</v>
      </c>
      <c r="AB4942" t="s">
        <v>9954</v>
      </c>
      <c r="AC4942">
        <v>2</v>
      </c>
      <c r="AD4942" s="9">
        <f>Merged[[#This Row],[Average_Cost_for_two]]*Merged[[#This Row],[USD Rate]]</f>
        <v>2.4</v>
      </c>
    </row>
    <row r="4943" spans="1:30" x14ac:dyDescent="0.3">
      <c r="A4943">
        <v>18449824</v>
      </c>
      <c r="B4943" t="s">
        <v>9955</v>
      </c>
      <c r="C4943">
        <v>1</v>
      </c>
      <c r="D4943" t="s">
        <v>99</v>
      </c>
      <c r="E4943" t="s">
        <v>4623</v>
      </c>
      <c r="F4943">
        <v>77.033642799999996</v>
      </c>
      <c r="G4943">
        <v>28.619099500000001</v>
      </c>
      <c r="H4943" t="s">
        <v>12069</v>
      </c>
      <c r="I4943" t="s">
        <v>6300</v>
      </c>
      <c r="J4943" t="s">
        <v>102</v>
      </c>
      <c r="K4943" t="s">
        <v>23</v>
      </c>
      <c r="L4943" t="s">
        <v>103</v>
      </c>
      <c r="M4943" t="s">
        <v>23</v>
      </c>
      <c r="N4943" t="s">
        <v>23</v>
      </c>
      <c r="O4943">
        <v>1</v>
      </c>
      <c r="P4943">
        <v>4</v>
      </c>
      <c r="Q4943">
        <v>200</v>
      </c>
      <c r="R4943">
        <v>2.8</v>
      </c>
      <c r="S4943" s="1">
        <v>40879</v>
      </c>
      <c r="T4943">
        <v>2011</v>
      </c>
      <c r="U4943">
        <v>2</v>
      </c>
      <c r="V4943" t="s">
        <v>12098</v>
      </c>
      <c r="W4943" t="s">
        <v>12112</v>
      </c>
      <c r="X4943">
        <v>1</v>
      </c>
      <c r="Y4943" t="s">
        <v>12100</v>
      </c>
      <c r="Z4943">
        <v>1.2E-2</v>
      </c>
      <c r="AA4943">
        <v>221398</v>
      </c>
      <c r="AB4943" t="s">
        <v>9955</v>
      </c>
      <c r="AC4943">
        <v>5</v>
      </c>
      <c r="AD4943" s="9">
        <f>Merged[[#This Row],[Average_Cost_for_two]]*Merged[[#This Row],[USD Rate]]</f>
        <v>2.4</v>
      </c>
    </row>
    <row r="4944" spans="1:30" x14ac:dyDescent="0.3">
      <c r="A4944">
        <v>306180</v>
      </c>
      <c r="B4944" t="s">
        <v>9956</v>
      </c>
      <c r="C4944">
        <v>1</v>
      </c>
      <c r="D4944" t="s">
        <v>99</v>
      </c>
      <c r="E4944" t="s">
        <v>4623</v>
      </c>
      <c r="F4944">
        <v>77.059904500000002</v>
      </c>
      <c r="G4944">
        <v>28.6226053</v>
      </c>
      <c r="H4944" t="s">
        <v>12069</v>
      </c>
      <c r="I4944" t="s">
        <v>478</v>
      </c>
      <c r="J4944" t="s">
        <v>102</v>
      </c>
      <c r="K4944" t="s">
        <v>23</v>
      </c>
      <c r="L4944" t="s">
        <v>103</v>
      </c>
      <c r="M4944" t="s">
        <v>23</v>
      </c>
      <c r="N4944" t="s">
        <v>23</v>
      </c>
      <c r="O4944">
        <v>1</v>
      </c>
      <c r="P4944">
        <v>3</v>
      </c>
      <c r="Q4944">
        <v>200</v>
      </c>
      <c r="R4944">
        <v>1</v>
      </c>
      <c r="S4944" s="1">
        <v>40529</v>
      </c>
      <c r="T4944">
        <v>2010</v>
      </c>
      <c r="U4944">
        <v>17</v>
      </c>
      <c r="V4944" t="s">
        <v>12098</v>
      </c>
      <c r="W4944" t="s">
        <v>12112</v>
      </c>
      <c r="X4944">
        <v>3</v>
      </c>
      <c r="Y4944" t="s">
        <v>12100</v>
      </c>
      <c r="Z4944">
        <v>1.2E-2</v>
      </c>
      <c r="AA4944">
        <v>3675</v>
      </c>
      <c r="AB4944" t="s">
        <v>9956</v>
      </c>
      <c r="AC4944">
        <v>5</v>
      </c>
      <c r="AD4944" s="9">
        <f>Merged[[#This Row],[Average_Cost_for_two]]*Merged[[#This Row],[USD Rate]]</f>
        <v>2.4</v>
      </c>
    </row>
    <row r="4945" spans="1:30" x14ac:dyDescent="0.3">
      <c r="A4945">
        <v>18157386</v>
      </c>
      <c r="B4945" t="s">
        <v>9958</v>
      </c>
      <c r="C4945">
        <v>1</v>
      </c>
      <c r="D4945" t="s">
        <v>99</v>
      </c>
      <c r="E4945" t="s">
        <v>1884</v>
      </c>
      <c r="F4945">
        <v>77.201127999999997</v>
      </c>
      <c r="G4945">
        <v>28.6919997</v>
      </c>
      <c r="H4945" t="s">
        <v>12069</v>
      </c>
      <c r="I4945" t="s">
        <v>2818</v>
      </c>
      <c r="J4945" t="s">
        <v>102</v>
      </c>
      <c r="K4945" t="s">
        <v>23</v>
      </c>
      <c r="L4945" t="s">
        <v>103</v>
      </c>
      <c r="M4945" t="s">
        <v>23</v>
      </c>
      <c r="N4945" t="s">
        <v>23</v>
      </c>
      <c r="O4945">
        <v>1</v>
      </c>
      <c r="P4945">
        <v>163</v>
      </c>
      <c r="Q4945">
        <v>200</v>
      </c>
      <c r="R4945">
        <v>4.4000000000000004</v>
      </c>
      <c r="S4945" s="1">
        <v>42001</v>
      </c>
      <c r="T4945">
        <v>2014</v>
      </c>
      <c r="U4945">
        <v>28</v>
      </c>
      <c r="V4945" t="s">
        <v>12098</v>
      </c>
      <c r="W4945" t="s">
        <v>12112</v>
      </c>
      <c r="X4945">
        <v>5</v>
      </c>
      <c r="Y4945" t="s">
        <v>12100</v>
      </c>
      <c r="Z4945">
        <v>1.2E-2</v>
      </c>
      <c r="AA4945">
        <v>217889</v>
      </c>
      <c r="AB4945" t="s">
        <v>9958</v>
      </c>
      <c r="AC4945">
        <v>0</v>
      </c>
      <c r="AD4945" s="9">
        <f>Merged[[#This Row],[Average_Cost_for_two]]*Merged[[#This Row],[USD Rate]]</f>
        <v>2.4</v>
      </c>
    </row>
    <row r="4946" spans="1:30" x14ac:dyDescent="0.3">
      <c r="A4946">
        <v>18354968</v>
      </c>
      <c r="B4946" t="s">
        <v>9959</v>
      </c>
      <c r="C4946">
        <v>1</v>
      </c>
      <c r="D4946" t="s">
        <v>99</v>
      </c>
      <c r="E4946" t="s">
        <v>4008</v>
      </c>
      <c r="F4946">
        <v>77.281676309999995</v>
      </c>
      <c r="G4946">
        <v>28.566793789999998</v>
      </c>
      <c r="H4946" t="s">
        <v>12069</v>
      </c>
      <c r="I4946" t="s">
        <v>6064</v>
      </c>
      <c r="J4946" t="s">
        <v>102</v>
      </c>
      <c r="K4946" t="s">
        <v>23</v>
      </c>
      <c r="L4946" t="s">
        <v>23</v>
      </c>
      <c r="M4946" t="s">
        <v>23</v>
      </c>
      <c r="N4946" t="s">
        <v>23</v>
      </c>
      <c r="O4946">
        <v>1</v>
      </c>
      <c r="P4946">
        <v>1</v>
      </c>
      <c r="Q4946">
        <v>200</v>
      </c>
      <c r="R4946">
        <v>1</v>
      </c>
      <c r="S4946" s="1">
        <v>40517</v>
      </c>
      <c r="T4946">
        <v>2010</v>
      </c>
      <c r="U4946">
        <v>5</v>
      </c>
      <c r="V4946" t="s">
        <v>12098</v>
      </c>
      <c r="W4946" t="s">
        <v>12112</v>
      </c>
      <c r="X4946">
        <v>2</v>
      </c>
      <c r="Y4946" t="s">
        <v>12100</v>
      </c>
      <c r="Z4946">
        <v>1.2E-2</v>
      </c>
      <c r="AA4946">
        <v>220260</v>
      </c>
      <c r="AB4946" t="s">
        <v>9959</v>
      </c>
      <c r="AC4946">
        <v>0</v>
      </c>
      <c r="AD4946" s="9">
        <f>Merged[[#This Row],[Average_Cost_for_two]]*Merged[[#This Row],[USD Rate]]</f>
        <v>2.4</v>
      </c>
    </row>
    <row r="4947" spans="1:30" x14ac:dyDescent="0.3">
      <c r="A4947">
        <v>18400737</v>
      </c>
      <c r="B4947" t="s">
        <v>9960</v>
      </c>
      <c r="C4947">
        <v>1</v>
      </c>
      <c r="D4947" t="s">
        <v>99</v>
      </c>
      <c r="E4947" t="s">
        <v>3857</v>
      </c>
      <c r="F4947">
        <v>77.229816999999997</v>
      </c>
      <c r="G4947">
        <v>28.630585199999999</v>
      </c>
      <c r="H4947" t="s">
        <v>12069</v>
      </c>
      <c r="I4947" t="s">
        <v>2818</v>
      </c>
      <c r="J4947" t="s">
        <v>102</v>
      </c>
      <c r="K4947" t="s">
        <v>23</v>
      </c>
      <c r="L4947" t="s">
        <v>23</v>
      </c>
      <c r="M4947" t="s">
        <v>23</v>
      </c>
      <c r="N4947" t="s">
        <v>23</v>
      </c>
      <c r="O4947">
        <v>1</v>
      </c>
      <c r="P4947">
        <v>2</v>
      </c>
      <c r="Q4947">
        <v>200</v>
      </c>
      <c r="R4947">
        <v>1</v>
      </c>
      <c r="S4947" s="1">
        <v>41234</v>
      </c>
      <c r="T4947">
        <v>2012</v>
      </c>
      <c r="U4947">
        <v>21</v>
      </c>
      <c r="V4947" t="s">
        <v>12098</v>
      </c>
      <c r="W4947" t="s">
        <v>12104</v>
      </c>
      <c r="X4947">
        <v>4</v>
      </c>
      <c r="Y4947" t="s">
        <v>12100</v>
      </c>
      <c r="Z4947">
        <v>1.2E-2</v>
      </c>
      <c r="AA4947">
        <v>220809</v>
      </c>
      <c r="AB4947" t="s">
        <v>9960</v>
      </c>
      <c r="AC4947">
        <v>3</v>
      </c>
      <c r="AD4947" s="9">
        <f>Merged[[#This Row],[Average_Cost_for_two]]*Merged[[#This Row],[USD Rate]]</f>
        <v>2.4</v>
      </c>
    </row>
    <row r="4948" spans="1:30" x14ac:dyDescent="0.3">
      <c r="A4948">
        <v>18228864</v>
      </c>
      <c r="B4948" t="s">
        <v>9961</v>
      </c>
      <c r="C4948">
        <v>1</v>
      </c>
      <c r="D4948" t="s">
        <v>99</v>
      </c>
      <c r="E4948" t="s">
        <v>2887</v>
      </c>
      <c r="F4948">
        <v>77.244287099999994</v>
      </c>
      <c r="G4948">
        <v>28.646179799999999</v>
      </c>
      <c r="H4948" t="s">
        <v>12069</v>
      </c>
      <c r="I4948" t="s">
        <v>3990</v>
      </c>
      <c r="J4948" t="s">
        <v>102</v>
      </c>
      <c r="K4948" t="s">
        <v>23</v>
      </c>
      <c r="L4948" t="s">
        <v>23</v>
      </c>
      <c r="M4948" t="s">
        <v>23</v>
      </c>
      <c r="N4948" t="s">
        <v>23</v>
      </c>
      <c r="O4948">
        <v>1</v>
      </c>
      <c r="P4948">
        <v>8</v>
      </c>
      <c r="Q4948">
        <v>200</v>
      </c>
      <c r="R4948">
        <v>3.1</v>
      </c>
      <c r="S4948" s="1">
        <v>41593</v>
      </c>
      <c r="T4948">
        <v>2013</v>
      </c>
      <c r="U4948">
        <v>15</v>
      </c>
      <c r="V4948" t="s">
        <v>12098</v>
      </c>
      <c r="W4948" t="s">
        <v>12104</v>
      </c>
      <c r="X4948">
        <v>3</v>
      </c>
      <c r="Y4948" t="s">
        <v>12100</v>
      </c>
      <c r="Z4948">
        <v>1.2E-2</v>
      </c>
      <c r="AA4948">
        <v>218747</v>
      </c>
      <c r="AB4948" t="s">
        <v>9961</v>
      </c>
      <c r="AC4948">
        <v>5</v>
      </c>
      <c r="AD4948" s="9">
        <f>Merged[[#This Row],[Average_Cost_for_two]]*Merged[[#This Row],[USD Rate]]</f>
        <v>2.4</v>
      </c>
    </row>
    <row r="4949" spans="1:30" x14ac:dyDescent="0.3">
      <c r="A4949">
        <v>7561</v>
      </c>
      <c r="B4949" t="s">
        <v>9962</v>
      </c>
      <c r="C4949">
        <v>1</v>
      </c>
      <c r="D4949" t="s">
        <v>99</v>
      </c>
      <c r="E4949" t="s">
        <v>905</v>
      </c>
      <c r="F4949">
        <v>77.229603100000006</v>
      </c>
      <c r="G4949">
        <v>28.573494</v>
      </c>
      <c r="H4949" t="s">
        <v>12069</v>
      </c>
      <c r="I4949" t="s">
        <v>8656</v>
      </c>
      <c r="J4949" t="s">
        <v>102</v>
      </c>
      <c r="K4949" t="s">
        <v>23</v>
      </c>
      <c r="L4949" t="s">
        <v>23</v>
      </c>
      <c r="M4949" t="s">
        <v>23</v>
      </c>
      <c r="N4949" t="s">
        <v>23</v>
      </c>
      <c r="O4949">
        <v>1</v>
      </c>
      <c r="P4949">
        <v>12</v>
      </c>
      <c r="Q4949">
        <v>200</v>
      </c>
      <c r="R4949">
        <v>3</v>
      </c>
      <c r="S4949" s="1">
        <v>41587</v>
      </c>
      <c r="T4949">
        <v>2013</v>
      </c>
      <c r="U4949">
        <v>9</v>
      </c>
      <c r="V4949" t="s">
        <v>12098</v>
      </c>
      <c r="W4949" t="s">
        <v>12104</v>
      </c>
      <c r="X4949">
        <v>2</v>
      </c>
      <c r="Y4949" t="s">
        <v>12100</v>
      </c>
      <c r="Z4949">
        <v>1.2E-2</v>
      </c>
      <c r="AA4949">
        <v>91</v>
      </c>
      <c r="AB4949" t="s">
        <v>9962</v>
      </c>
      <c r="AC4949">
        <v>6</v>
      </c>
      <c r="AD4949" s="9">
        <f>Merged[[#This Row],[Average_Cost_for_two]]*Merged[[#This Row],[USD Rate]]</f>
        <v>2.4</v>
      </c>
    </row>
    <row r="4950" spans="1:30" x14ac:dyDescent="0.3">
      <c r="A4950">
        <v>311014</v>
      </c>
      <c r="B4950" t="s">
        <v>9964</v>
      </c>
      <c r="C4950">
        <v>1</v>
      </c>
      <c r="D4950" t="s">
        <v>99</v>
      </c>
      <c r="E4950" t="s">
        <v>1352</v>
      </c>
      <c r="F4950">
        <v>77.261663100000007</v>
      </c>
      <c r="G4950">
        <v>28.538262599999999</v>
      </c>
      <c r="H4950" t="s">
        <v>12069</v>
      </c>
      <c r="I4950" t="s">
        <v>3039</v>
      </c>
      <c r="J4950" t="s">
        <v>102</v>
      </c>
      <c r="K4950" t="s">
        <v>23</v>
      </c>
      <c r="L4950" t="s">
        <v>23</v>
      </c>
      <c r="M4950" t="s">
        <v>23</v>
      </c>
      <c r="N4950" t="s">
        <v>23</v>
      </c>
      <c r="O4950">
        <v>1</v>
      </c>
      <c r="P4950">
        <v>3</v>
      </c>
      <c r="Q4950">
        <v>200</v>
      </c>
      <c r="R4950">
        <v>1</v>
      </c>
      <c r="S4950" s="1">
        <v>41586</v>
      </c>
      <c r="T4950">
        <v>2013</v>
      </c>
      <c r="U4950">
        <v>8</v>
      </c>
      <c r="V4950" t="s">
        <v>12098</v>
      </c>
      <c r="W4950" t="s">
        <v>12104</v>
      </c>
      <c r="X4950">
        <v>2</v>
      </c>
      <c r="Y4950" t="s">
        <v>12100</v>
      </c>
      <c r="Z4950">
        <v>1.2E-2</v>
      </c>
      <c r="AA4950">
        <v>3733</v>
      </c>
      <c r="AB4950" t="s">
        <v>9964</v>
      </c>
      <c r="AC4950">
        <v>5</v>
      </c>
      <c r="AD4950" s="9">
        <f>Merged[[#This Row],[Average_Cost_for_two]]*Merged[[#This Row],[USD Rate]]</f>
        <v>2.4</v>
      </c>
    </row>
    <row r="4951" spans="1:30" x14ac:dyDescent="0.3">
      <c r="A4951">
        <v>300359</v>
      </c>
      <c r="B4951" t="s">
        <v>9965</v>
      </c>
      <c r="C4951">
        <v>1</v>
      </c>
      <c r="D4951" t="s">
        <v>99</v>
      </c>
      <c r="E4951" t="s">
        <v>2137</v>
      </c>
      <c r="F4951">
        <v>77.203305850000007</v>
      </c>
      <c r="G4951">
        <v>28.659471509999999</v>
      </c>
      <c r="H4951" t="s">
        <v>12069</v>
      </c>
      <c r="I4951" t="s">
        <v>9966</v>
      </c>
      <c r="J4951" t="s">
        <v>102</v>
      </c>
      <c r="K4951" t="s">
        <v>23</v>
      </c>
      <c r="L4951" t="s">
        <v>23</v>
      </c>
      <c r="M4951" t="s">
        <v>23</v>
      </c>
      <c r="N4951" t="s">
        <v>23</v>
      </c>
      <c r="O4951">
        <v>1</v>
      </c>
      <c r="P4951">
        <v>10</v>
      </c>
      <c r="Q4951">
        <v>200</v>
      </c>
      <c r="R4951">
        <v>2.9</v>
      </c>
      <c r="S4951" s="1">
        <v>41232</v>
      </c>
      <c r="T4951">
        <v>2012</v>
      </c>
      <c r="U4951">
        <v>19</v>
      </c>
      <c r="V4951" t="s">
        <v>12098</v>
      </c>
      <c r="W4951" t="s">
        <v>12104</v>
      </c>
      <c r="X4951">
        <v>4</v>
      </c>
      <c r="Y4951" t="s">
        <v>12100</v>
      </c>
      <c r="Z4951">
        <v>1.2E-2</v>
      </c>
      <c r="AA4951">
        <v>3605</v>
      </c>
      <c r="AB4951" t="s">
        <v>9965</v>
      </c>
      <c r="AC4951">
        <v>1</v>
      </c>
      <c r="AD4951" s="9">
        <f>Merged[[#This Row],[Average_Cost_for_two]]*Merged[[#This Row],[USD Rate]]</f>
        <v>2.4</v>
      </c>
    </row>
    <row r="4952" spans="1:30" x14ac:dyDescent="0.3">
      <c r="A4952">
        <v>18354257</v>
      </c>
      <c r="B4952" t="s">
        <v>9967</v>
      </c>
      <c r="C4952">
        <v>1</v>
      </c>
      <c r="D4952" t="s">
        <v>99</v>
      </c>
      <c r="E4952" t="s">
        <v>3642</v>
      </c>
      <c r="F4952">
        <v>77.282764610000001</v>
      </c>
      <c r="G4952">
        <v>28.634155190000001</v>
      </c>
      <c r="H4952" t="s">
        <v>12069</v>
      </c>
      <c r="I4952" t="s">
        <v>9968</v>
      </c>
      <c r="J4952" t="s">
        <v>102</v>
      </c>
      <c r="K4952" t="s">
        <v>23</v>
      </c>
      <c r="L4952" t="s">
        <v>103</v>
      </c>
      <c r="M4952" t="s">
        <v>23</v>
      </c>
      <c r="N4952" t="s">
        <v>23</v>
      </c>
      <c r="O4952">
        <v>1</v>
      </c>
      <c r="P4952">
        <v>7</v>
      </c>
      <c r="Q4952">
        <v>200</v>
      </c>
      <c r="R4952">
        <v>2.8</v>
      </c>
      <c r="S4952" s="1">
        <v>41589</v>
      </c>
      <c r="T4952">
        <v>2013</v>
      </c>
      <c r="U4952">
        <v>11</v>
      </c>
      <c r="V4952" t="s">
        <v>12098</v>
      </c>
      <c r="W4952" t="s">
        <v>12104</v>
      </c>
      <c r="X4952">
        <v>3</v>
      </c>
      <c r="Y4952" t="s">
        <v>12100</v>
      </c>
      <c r="Z4952">
        <v>1.2E-2</v>
      </c>
      <c r="AA4952">
        <v>220252</v>
      </c>
      <c r="AB4952" t="s">
        <v>9967</v>
      </c>
      <c r="AC4952">
        <v>1</v>
      </c>
      <c r="AD4952" s="9">
        <f>Merged[[#This Row],[Average_Cost_for_two]]*Merged[[#This Row],[USD Rate]]</f>
        <v>2.4</v>
      </c>
    </row>
    <row r="4953" spans="1:30" x14ac:dyDescent="0.3">
      <c r="A4953">
        <v>301047</v>
      </c>
      <c r="B4953" t="s">
        <v>9969</v>
      </c>
      <c r="C4953">
        <v>1</v>
      </c>
      <c r="D4953" t="s">
        <v>99</v>
      </c>
      <c r="E4953" t="s">
        <v>3223</v>
      </c>
      <c r="F4953">
        <v>77.302030200000004</v>
      </c>
      <c r="G4953">
        <v>28.619488700000002</v>
      </c>
      <c r="H4953" t="s">
        <v>12069</v>
      </c>
      <c r="I4953" t="s">
        <v>6515</v>
      </c>
      <c r="J4953" t="s">
        <v>102</v>
      </c>
      <c r="K4953" t="s">
        <v>23</v>
      </c>
      <c r="L4953" t="s">
        <v>23</v>
      </c>
      <c r="M4953" t="s">
        <v>23</v>
      </c>
      <c r="N4953" t="s">
        <v>23</v>
      </c>
      <c r="O4953">
        <v>1</v>
      </c>
      <c r="P4953">
        <v>94</v>
      </c>
      <c r="Q4953">
        <v>200</v>
      </c>
      <c r="R4953">
        <v>3.8</v>
      </c>
      <c r="S4953" s="1">
        <v>41604</v>
      </c>
      <c r="T4953">
        <v>2013</v>
      </c>
      <c r="U4953">
        <v>26</v>
      </c>
      <c r="V4953" t="s">
        <v>12098</v>
      </c>
      <c r="W4953" t="s">
        <v>12104</v>
      </c>
      <c r="X4953">
        <v>5</v>
      </c>
      <c r="Y4953" t="s">
        <v>12100</v>
      </c>
      <c r="Z4953">
        <v>1.2E-2</v>
      </c>
      <c r="AA4953">
        <v>3613</v>
      </c>
      <c r="AB4953" t="s">
        <v>9969</v>
      </c>
      <c r="AC4953">
        <v>2</v>
      </c>
      <c r="AD4953" s="9">
        <f>Merged[[#This Row],[Average_Cost_for_two]]*Merged[[#This Row],[USD Rate]]</f>
        <v>2.4</v>
      </c>
    </row>
    <row r="4954" spans="1:30" x14ac:dyDescent="0.3">
      <c r="A4954">
        <v>18354992</v>
      </c>
      <c r="B4954" t="s">
        <v>9970</v>
      </c>
      <c r="C4954">
        <v>1</v>
      </c>
      <c r="D4954" t="s">
        <v>99</v>
      </c>
      <c r="E4954" t="s">
        <v>3146</v>
      </c>
      <c r="F4954">
        <v>77.173008600000003</v>
      </c>
      <c r="G4954">
        <v>28.556768099999999</v>
      </c>
      <c r="H4954" t="s">
        <v>12069</v>
      </c>
      <c r="I4954" t="s">
        <v>6515</v>
      </c>
      <c r="J4954" t="s">
        <v>102</v>
      </c>
      <c r="K4954" t="s">
        <v>23</v>
      </c>
      <c r="L4954" t="s">
        <v>23</v>
      </c>
      <c r="M4954" t="s">
        <v>23</v>
      </c>
      <c r="N4954" t="s">
        <v>23</v>
      </c>
      <c r="O4954">
        <v>1</v>
      </c>
      <c r="P4954">
        <v>1</v>
      </c>
      <c r="Q4954">
        <v>200</v>
      </c>
      <c r="R4954">
        <v>1</v>
      </c>
      <c r="S4954" s="1">
        <v>42335</v>
      </c>
      <c r="T4954">
        <v>2015</v>
      </c>
      <c r="U4954">
        <v>27</v>
      </c>
      <c r="V4954" t="s">
        <v>12098</v>
      </c>
      <c r="W4954" t="s">
        <v>12104</v>
      </c>
      <c r="X4954">
        <v>4</v>
      </c>
      <c r="Y4954" t="s">
        <v>12100</v>
      </c>
      <c r="Z4954">
        <v>1.2E-2</v>
      </c>
      <c r="AA4954">
        <v>220260</v>
      </c>
      <c r="AB4954" t="s">
        <v>9970</v>
      </c>
      <c r="AC4954">
        <v>5</v>
      </c>
      <c r="AD4954" s="9">
        <f>Merged[[#This Row],[Average_Cost_for_two]]*Merged[[#This Row],[USD Rate]]</f>
        <v>2.4</v>
      </c>
    </row>
    <row r="4955" spans="1:30" x14ac:dyDescent="0.3">
      <c r="A4955">
        <v>18396396</v>
      </c>
      <c r="B4955" t="s">
        <v>9971</v>
      </c>
      <c r="C4955">
        <v>1</v>
      </c>
      <c r="D4955" t="s">
        <v>99</v>
      </c>
      <c r="E4955" t="s">
        <v>1486</v>
      </c>
      <c r="F4955">
        <v>77.140202400000007</v>
      </c>
      <c r="G4955">
        <v>28.713287600000001</v>
      </c>
      <c r="H4955" t="s">
        <v>12069</v>
      </c>
      <c r="I4955" t="s">
        <v>2818</v>
      </c>
      <c r="J4955" t="s">
        <v>102</v>
      </c>
      <c r="K4955" t="s">
        <v>23</v>
      </c>
      <c r="L4955" t="s">
        <v>23</v>
      </c>
      <c r="M4955" t="s">
        <v>23</v>
      </c>
      <c r="N4955" t="s">
        <v>23</v>
      </c>
      <c r="O4955">
        <v>1</v>
      </c>
      <c r="P4955">
        <v>1</v>
      </c>
      <c r="Q4955">
        <v>200</v>
      </c>
      <c r="R4955">
        <v>1</v>
      </c>
      <c r="S4955" s="1">
        <v>40484</v>
      </c>
      <c r="T4955">
        <v>2010</v>
      </c>
      <c r="U4955">
        <v>2</v>
      </c>
      <c r="V4955" t="s">
        <v>12098</v>
      </c>
      <c r="W4955" t="s">
        <v>12104</v>
      </c>
      <c r="X4955">
        <v>1</v>
      </c>
      <c r="Y4955" t="s">
        <v>12100</v>
      </c>
      <c r="Z4955">
        <v>1.2E-2</v>
      </c>
      <c r="AA4955">
        <v>220757</v>
      </c>
      <c r="AB4955" t="s">
        <v>9971</v>
      </c>
      <c r="AC4955">
        <v>2</v>
      </c>
      <c r="AD4955" s="9">
        <f>Merged[[#This Row],[Average_Cost_for_two]]*Merged[[#This Row],[USD Rate]]</f>
        <v>2.4</v>
      </c>
    </row>
    <row r="4956" spans="1:30" x14ac:dyDescent="0.3">
      <c r="A4956">
        <v>302422</v>
      </c>
      <c r="B4956" t="s">
        <v>9972</v>
      </c>
      <c r="C4956">
        <v>1</v>
      </c>
      <c r="D4956" t="s">
        <v>99</v>
      </c>
      <c r="E4956" t="s">
        <v>4699</v>
      </c>
      <c r="F4956">
        <v>77.273042700000005</v>
      </c>
      <c r="G4956">
        <v>28.689433399999999</v>
      </c>
      <c r="H4956" t="s">
        <v>12069</v>
      </c>
      <c r="I4956" t="s">
        <v>6742</v>
      </c>
      <c r="J4956" t="s">
        <v>102</v>
      </c>
      <c r="K4956" t="s">
        <v>23</v>
      </c>
      <c r="L4956" t="s">
        <v>23</v>
      </c>
      <c r="M4956" t="s">
        <v>23</v>
      </c>
      <c r="N4956" t="s">
        <v>23</v>
      </c>
      <c r="O4956">
        <v>1</v>
      </c>
      <c r="P4956">
        <v>5</v>
      </c>
      <c r="Q4956">
        <v>200</v>
      </c>
      <c r="R4956">
        <v>2.8</v>
      </c>
      <c r="S4956" s="1">
        <v>42677</v>
      </c>
      <c r="T4956">
        <v>2016</v>
      </c>
      <c r="U4956">
        <v>3</v>
      </c>
      <c r="V4956" t="s">
        <v>12098</v>
      </c>
      <c r="W4956" t="s">
        <v>12104</v>
      </c>
      <c r="X4956">
        <v>1</v>
      </c>
      <c r="Y4956" t="s">
        <v>12100</v>
      </c>
      <c r="Z4956">
        <v>1.2E-2</v>
      </c>
      <c r="AA4956">
        <v>3630</v>
      </c>
      <c r="AB4956" t="s">
        <v>9972</v>
      </c>
      <c r="AC4956">
        <v>4</v>
      </c>
      <c r="AD4956" s="9">
        <f>Merged[[#This Row],[Average_Cost_for_two]]*Merged[[#This Row],[USD Rate]]</f>
        <v>2.4</v>
      </c>
    </row>
    <row r="4957" spans="1:30" x14ac:dyDescent="0.3">
      <c r="A4957">
        <v>311189</v>
      </c>
      <c r="B4957" t="s">
        <v>9973</v>
      </c>
      <c r="C4957">
        <v>1</v>
      </c>
      <c r="D4957" t="s">
        <v>99</v>
      </c>
      <c r="E4957" t="s">
        <v>6594</v>
      </c>
      <c r="F4957">
        <v>77.277364899999995</v>
      </c>
      <c r="G4957">
        <v>28.6268353</v>
      </c>
      <c r="H4957" t="s">
        <v>12069</v>
      </c>
      <c r="I4957" t="s">
        <v>3487</v>
      </c>
      <c r="J4957" t="s">
        <v>102</v>
      </c>
      <c r="K4957" t="s">
        <v>23</v>
      </c>
      <c r="L4957" t="s">
        <v>23</v>
      </c>
      <c r="M4957" t="s">
        <v>23</v>
      </c>
      <c r="N4957" t="s">
        <v>23</v>
      </c>
      <c r="O4957">
        <v>1</v>
      </c>
      <c r="P4957">
        <v>1</v>
      </c>
      <c r="Q4957">
        <v>200</v>
      </c>
      <c r="R4957">
        <v>1</v>
      </c>
      <c r="S4957" s="1">
        <v>43416</v>
      </c>
      <c r="T4957">
        <v>2018</v>
      </c>
      <c r="U4957">
        <v>12</v>
      </c>
      <c r="V4957" t="s">
        <v>12098</v>
      </c>
      <c r="W4957" t="s">
        <v>12104</v>
      </c>
      <c r="X4957">
        <v>3</v>
      </c>
      <c r="Y4957" t="s">
        <v>12100</v>
      </c>
      <c r="Z4957">
        <v>1.2E-2</v>
      </c>
      <c r="AA4957">
        <v>3735</v>
      </c>
      <c r="AB4957" t="s">
        <v>9973</v>
      </c>
      <c r="AC4957">
        <v>1</v>
      </c>
      <c r="AD4957" s="9">
        <f>Merged[[#This Row],[Average_Cost_for_two]]*Merged[[#This Row],[USD Rate]]</f>
        <v>2.4</v>
      </c>
    </row>
    <row r="4958" spans="1:30" x14ac:dyDescent="0.3">
      <c r="A4958">
        <v>18251318</v>
      </c>
      <c r="B4958" t="s">
        <v>9974</v>
      </c>
      <c r="C4958">
        <v>1</v>
      </c>
      <c r="D4958" t="s">
        <v>99</v>
      </c>
      <c r="E4958" t="s">
        <v>1544</v>
      </c>
      <c r="F4958">
        <v>77.112741400000004</v>
      </c>
      <c r="G4958">
        <v>28.646166900000001</v>
      </c>
      <c r="H4958" t="s">
        <v>12069</v>
      </c>
      <c r="I4958" t="s">
        <v>2818</v>
      </c>
      <c r="J4958" t="s">
        <v>102</v>
      </c>
      <c r="K4958" t="s">
        <v>23</v>
      </c>
      <c r="L4958" t="s">
        <v>23</v>
      </c>
      <c r="M4958" t="s">
        <v>23</v>
      </c>
      <c r="N4958" t="s">
        <v>23</v>
      </c>
      <c r="O4958">
        <v>1</v>
      </c>
      <c r="P4958">
        <v>6</v>
      </c>
      <c r="Q4958">
        <v>200</v>
      </c>
      <c r="R4958">
        <v>2.9</v>
      </c>
      <c r="S4958" s="1">
        <v>41226</v>
      </c>
      <c r="T4958">
        <v>2012</v>
      </c>
      <c r="U4958">
        <v>13</v>
      </c>
      <c r="V4958" t="s">
        <v>12098</v>
      </c>
      <c r="W4958" t="s">
        <v>12104</v>
      </c>
      <c r="X4958">
        <v>3</v>
      </c>
      <c r="Y4958" t="s">
        <v>12100</v>
      </c>
      <c r="Z4958">
        <v>1.2E-2</v>
      </c>
      <c r="AA4958">
        <v>219016</v>
      </c>
      <c r="AB4958" t="s">
        <v>9974</v>
      </c>
      <c r="AC4958">
        <v>2</v>
      </c>
      <c r="AD4958" s="9">
        <f>Merged[[#This Row],[Average_Cost_for_two]]*Merged[[#This Row],[USD Rate]]</f>
        <v>2.4</v>
      </c>
    </row>
    <row r="4959" spans="1:30" x14ac:dyDescent="0.3">
      <c r="A4959">
        <v>300457</v>
      </c>
      <c r="B4959" t="s">
        <v>9975</v>
      </c>
      <c r="C4959">
        <v>1</v>
      </c>
      <c r="D4959" t="s">
        <v>99</v>
      </c>
      <c r="E4959" t="s">
        <v>2815</v>
      </c>
      <c r="F4959">
        <v>77.058887900000002</v>
      </c>
      <c r="G4959">
        <v>28.635440299999999</v>
      </c>
      <c r="H4959" t="s">
        <v>12069</v>
      </c>
      <c r="I4959" t="s">
        <v>3039</v>
      </c>
      <c r="J4959" t="s">
        <v>102</v>
      </c>
      <c r="K4959" t="s">
        <v>23</v>
      </c>
      <c r="L4959" t="s">
        <v>23</v>
      </c>
      <c r="M4959" t="s">
        <v>23</v>
      </c>
      <c r="N4959" t="s">
        <v>23</v>
      </c>
      <c r="O4959">
        <v>1</v>
      </c>
      <c r="P4959">
        <v>17</v>
      </c>
      <c r="Q4959">
        <v>200</v>
      </c>
      <c r="R4959">
        <v>3.2</v>
      </c>
      <c r="S4959" s="1">
        <v>41600</v>
      </c>
      <c r="T4959">
        <v>2013</v>
      </c>
      <c r="U4959">
        <v>22</v>
      </c>
      <c r="V4959" t="s">
        <v>12098</v>
      </c>
      <c r="W4959" t="s">
        <v>12104</v>
      </c>
      <c r="X4959">
        <v>4</v>
      </c>
      <c r="Y4959" t="s">
        <v>12100</v>
      </c>
      <c r="Z4959">
        <v>1.2E-2</v>
      </c>
      <c r="AA4959">
        <v>3606</v>
      </c>
      <c r="AB4959" t="s">
        <v>9975</v>
      </c>
      <c r="AC4959">
        <v>5</v>
      </c>
      <c r="AD4959" s="9">
        <f>Merged[[#This Row],[Average_Cost_for_two]]*Merged[[#This Row],[USD Rate]]</f>
        <v>2.4</v>
      </c>
    </row>
    <row r="4960" spans="1:30" x14ac:dyDescent="0.3">
      <c r="A4960">
        <v>18464627</v>
      </c>
      <c r="B4960" t="s">
        <v>9977</v>
      </c>
      <c r="C4960">
        <v>1</v>
      </c>
      <c r="D4960" t="s">
        <v>99</v>
      </c>
      <c r="E4960" t="s">
        <v>2361</v>
      </c>
      <c r="F4960">
        <v>77.189437900000001</v>
      </c>
      <c r="G4960">
        <v>28.701519099999999</v>
      </c>
      <c r="H4960" t="s">
        <v>12069</v>
      </c>
      <c r="I4960" t="s">
        <v>2818</v>
      </c>
      <c r="J4960" t="s">
        <v>102</v>
      </c>
      <c r="K4960" t="s">
        <v>23</v>
      </c>
      <c r="L4960" t="s">
        <v>23</v>
      </c>
      <c r="M4960" t="s">
        <v>23</v>
      </c>
      <c r="N4960" t="s">
        <v>23</v>
      </c>
      <c r="O4960">
        <v>1</v>
      </c>
      <c r="P4960">
        <v>1</v>
      </c>
      <c r="Q4960">
        <v>200</v>
      </c>
      <c r="R4960">
        <v>1</v>
      </c>
      <c r="S4960" s="1">
        <v>41183</v>
      </c>
      <c r="T4960">
        <v>2012</v>
      </c>
      <c r="U4960">
        <v>1</v>
      </c>
      <c r="V4960" t="s">
        <v>12098</v>
      </c>
      <c r="W4960" t="s">
        <v>12099</v>
      </c>
      <c r="X4960">
        <v>1</v>
      </c>
      <c r="Y4960" t="s">
        <v>12100</v>
      </c>
      <c r="Z4960">
        <v>1.2E-2</v>
      </c>
      <c r="AA4960">
        <v>221576</v>
      </c>
      <c r="AB4960" t="s">
        <v>9977</v>
      </c>
      <c r="AC4960">
        <v>1</v>
      </c>
      <c r="AD4960" s="9">
        <f>Merged[[#This Row],[Average_Cost_for_two]]*Merged[[#This Row],[USD Rate]]</f>
        <v>2.4</v>
      </c>
    </row>
    <row r="4961" spans="1:30" x14ac:dyDescent="0.3">
      <c r="A4961">
        <v>18367979</v>
      </c>
      <c r="B4961" t="s">
        <v>9978</v>
      </c>
      <c r="C4961">
        <v>1</v>
      </c>
      <c r="D4961" t="s">
        <v>99</v>
      </c>
      <c r="E4961" t="s">
        <v>603</v>
      </c>
      <c r="F4961">
        <v>77.107326900000004</v>
      </c>
      <c r="G4961">
        <v>28.6212971</v>
      </c>
      <c r="H4961" t="s">
        <v>12069</v>
      </c>
      <c r="I4961" t="s">
        <v>478</v>
      </c>
      <c r="J4961" t="s">
        <v>102</v>
      </c>
      <c r="K4961" t="s">
        <v>23</v>
      </c>
      <c r="L4961" t="s">
        <v>23</v>
      </c>
      <c r="M4961" t="s">
        <v>23</v>
      </c>
      <c r="N4961" t="s">
        <v>23</v>
      </c>
      <c r="O4961">
        <v>1</v>
      </c>
      <c r="P4961">
        <v>1</v>
      </c>
      <c r="Q4961">
        <v>200</v>
      </c>
      <c r="R4961">
        <v>1</v>
      </c>
      <c r="S4961" s="1">
        <v>42656</v>
      </c>
      <c r="T4961">
        <v>2016</v>
      </c>
      <c r="U4961">
        <v>13</v>
      </c>
      <c r="V4961" t="s">
        <v>12098</v>
      </c>
      <c r="W4961" t="s">
        <v>12099</v>
      </c>
      <c r="X4961">
        <v>3</v>
      </c>
      <c r="Y4961" t="s">
        <v>12100</v>
      </c>
      <c r="Z4961">
        <v>1.2E-2</v>
      </c>
      <c r="AA4961">
        <v>220416</v>
      </c>
      <c r="AB4961" t="s">
        <v>9978</v>
      </c>
      <c r="AC4961">
        <v>4</v>
      </c>
      <c r="AD4961" s="9">
        <f>Merged[[#This Row],[Average_Cost_for_two]]*Merged[[#This Row],[USD Rate]]</f>
        <v>2.4</v>
      </c>
    </row>
    <row r="4962" spans="1:30" x14ac:dyDescent="0.3">
      <c r="A4962">
        <v>9579</v>
      </c>
      <c r="B4962" t="s">
        <v>9979</v>
      </c>
      <c r="C4962">
        <v>1</v>
      </c>
      <c r="D4962" t="s">
        <v>99</v>
      </c>
      <c r="E4962" t="s">
        <v>3883</v>
      </c>
      <c r="F4962">
        <v>77.241481390000004</v>
      </c>
      <c r="G4962">
        <v>28.575353679999999</v>
      </c>
      <c r="H4962" t="s">
        <v>12069</v>
      </c>
      <c r="I4962" t="s">
        <v>4443</v>
      </c>
      <c r="J4962" t="s">
        <v>102</v>
      </c>
      <c r="K4962" t="s">
        <v>23</v>
      </c>
      <c r="L4962" t="s">
        <v>23</v>
      </c>
      <c r="M4962" t="s">
        <v>23</v>
      </c>
      <c r="N4962" t="s">
        <v>23</v>
      </c>
      <c r="O4962">
        <v>1</v>
      </c>
      <c r="P4962">
        <v>183</v>
      </c>
      <c r="Q4962">
        <v>200</v>
      </c>
      <c r="R4962">
        <v>3.8</v>
      </c>
      <c r="S4962" s="1">
        <v>43397</v>
      </c>
      <c r="T4962">
        <v>2018</v>
      </c>
      <c r="U4962">
        <v>24</v>
      </c>
      <c r="V4962" t="s">
        <v>12098</v>
      </c>
      <c r="W4962" t="s">
        <v>12099</v>
      </c>
      <c r="X4962">
        <v>4</v>
      </c>
      <c r="Y4962" t="s">
        <v>12100</v>
      </c>
      <c r="Z4962">
        <v>1.2E-2</v>
      </c>
      <c r="AA4962">
        <v>115</v>
      </c>
      <c r="AB4962" t="s">
        <v>9979</v>
      </c>
      <c r="AC4962">
        <v>3</v>
      </c>
      <c r="AD4962" s="9">
        <f>Merged[[#This Row],[Average_Cost_for_two]]*Merged[[#This Row],[USD Rate]]</f>
        <v>2.4</v>
      </c>
    </row>
    <row r="4963" spans="1:30" x14ac:dyDescent="0.3">
      <c r="A4963">
        <v>18446391</v>
      </c>
      <c r="B4963" t="s">
        <v>9980</v>
      </c>
      <c r="C4963">
        <v>1</v>
      </c>
      <c r="D4963" t="s">
        <v>99</v>
      </c>
      <c r="E4963" t="s">
        <v>3883</v>
      </c>
      <c r="F4963">
        <v>77.238703970000003</v>
      </c>
      <c r="G4963">
        <v>28.57748273</v>
      </c>
      <c r="H4963" t="s">
        <v>12069</v>
      </c>
      <c r="I4963" t="s">
        <v>3990</v>
      </c>
      <c r="J4963" t="s">
        <v>102</v>
      </c>
      <c r="K4963" t="s">
        <v>23</v>
      </c>
      <c r="L4963" t="s">
        <v>103</v>
      </c>
      <c r="M4963" t="s">
        <v>23</v>
      </c>
      <c r="N4963" t="s">
        <v>23</v>
      </c>
      <c r="O4963">
        <v>1</v>
      </c>
      <c r="P4963">
        <v>3</v>
      </c>
      <c r="Q4963">
        <v>200</v>
      </c>
      <c r="R4963">
        <v>1</v>
      </c>
      <c r="S4963" s="1">
        <v>42278</v>
      </c>
      <c r="T4963">
        <v>2015</v>
      </c>
      <c r="U4963">
        <v>1</v>
      </c>
      <c r="V4963" t="s">
        <v>12098</v>
      </c>
      <c r="W4963" t="s">
        <v>12099</v>
      </c>
      <c r="X4963">
        <v>1</v>
      </c>
      <c r="Y4963" t="s">
        <v>12100</v>
      </c>
      <c r="Z4963">
        <v>1.2E-2</v>
      </c>
      <c r="AA4963">
        <v>221357</v>
      </c>
      <c r="AB4963" t="s">
        <v>9980</v>
      </c>
      <c r="AC4963">
        <v>4</v>
      </c>
      <c r="AD4963" s="9">
        <f>Merged[[#This Row],[Average_Cost_for_two]]*Merged[[#This Row],[USD Rate]]</f>
        <v>2.4</v>
      </c>
    </row>
    <row r="4964" spans="1:30" x14ac:dyDescent="0.3">
      <c r="A4964">
        <v>8715</v>
      </c>
      <c r="B4964" t="s">
        <v>9981</v>
      </c>
      <c r="C4964">
        <v>1</v>
      </c>
      <c r="D4964" t="s">
        <v>99</v>
      </c>
      <c r="E4964" t="s">
        <v>2843</v>
      </c>
      <c r="F4964">
        <v>77.138432300000005</v>
      </c>
      <c r="G4964">
        <v>28.6324507</v>
      </c>
      <c r="H4964" t="s">
        <v>12069</v>
      </c>
      <c r="I4964" t="s">
        <v>9982</v>
      </c>
      <c r="J4964" t="s">
        <v>102</v>
      </c>
      <c r="K4964" t="s">
        <v>23</v>
      </c>
      <c r="L4964" t="s">
        <v>23</v>
      </c>
      <c r="M4964" t="s">
        <v>23</v>
      </c>
      <c r="N4964" t="s">
        <v>23</v>
      </c>
      <c r="O4964">
        <v>1</v>
      </c>
      <c r="P4964">
        <v>7</v>
      </c>
      <c r="Q4964">
        <v>200</v>
      </c>
      <c r="R4964">
        <v>3</v>
      </c>
      <c r="S4964" s="1">
        <v>41940</v>
      </c>
      <c r="T4964">
        <v>2014</v>
      </c>
      <c r="U4964">
        <v>28</v>
      </c>
      <c r="V4964" t="s">
        <v>12098</v>
      </c>
      <c r="W4964" t="s">
        <v>12099</v>
      </c>
      <c r="X4964">
        <v>5</v>
      </c>
      <c r="Y4964" t="s">
        <v>12100</v>
      </c>
      <c r="Z4964">
        <v>1.2E-2</v>
      </c>
      <c r="AA4964">
        <v>105</v>
      </c>
      <c r="AB4964" t="s">
        <v>9981</v>
      </c>
      <c r="AC4964">
        <v>2</v>
      </c>
      <c r="AD4964" s="9">
        <f>Merged[[#This Row],[Average_Cost_for_two]]*Merged[[#This Row],[USD Rate]]</f>
        <v>2.4</v>
      </c>
    </row>
    <row r="4965" spans="1:30" x14ac:dyDescent="0.3">
      <c r="A4965">
        <v>300529</v>
      </c>
      <c r="B4965" t="s">
        <v>9983</v>
      </c>
      <c r="C4965">
        <v>1</v>
      </c>
      <c r="D4965" t="s">
        <v>99</v>
      </c>
      <c r="E4965" t="s">
        <v>4640</v>
      </c>
      <c r="F4965">
        <v>77.081808600000002</v>
      </c>
      <c r="G4965">
        <v>28.599075899999999</v>
      </c>
      <c r="H4965" t="s">
        <v>12069</v>
      </c>
      <c r="I4965" t="s">
        <v>9481</v>
      </c>
      <c r="J4965" t="s">
        <v>102</v>
      </c>
      <c r="K4965" t="s">
        <v>23</v>
      </c>
      <c r="L4965" t="s">
        <v>23</v>
      </c>
      <c r="M4965" t="s">
        <v>23</v>
      </c>
      <c r="N4965" t="s">
        <v>23</v>
      </c>
      <c r="O4965">
        <v>1</v>
      </c>
      <c r="P4965">
        <v>10</v>
      </c>
      <c r="Q4965">
        <v>200</v>
      </c>
      <c r="R4965">
        <v>3</v>
      </c>
      <c r="S4965" s="1">
        <v>43025</v>
      </c>
      <c r="T4965">
        <v>2017</v>
      </c>
      <c r="U4965">
        <v>17</v>
      </c>
      <c r="V4965" t="s">
        <v>12098</v>
      </c>
      <c r="W4965" t="s">
        <v>12099</v>
      </c>
      <c r="X4965">
        <v>3</v>
      </c>
      <c r="Y4965" t="s">
        <v>12100</v>
      </c>
      <c r="Z4965">
        <v>1.2E-2</v>
      </c>
      <c r="AA4965">
        <v>3607</v>
      </c>
      <c r="AB4965" t="s">
        <v>9983</v>
      </c>
      <c r="AC4965">
        <v>2</v>
      </c>
      <c r="AD4965" s="9">
        <f>Merged[[#This Row],[Average_Cost_for_two]]*Merged[[#This Row],[USD Rate]]</f>
        <v>2.4</v>
      </c>
    </row>
    <row r="4966" spans="1:30" x14ac:dyDescent="0.3">
      <c r="A4966">
        <v>308837</v>
      </c>
      <c r="B4966" t="s">
        <v>9984</v>
      </c>
      <c r="C4966">
        <v>1</v>
      </c>
      <c r="D4966" t="s">
        <v>99</v>
      </c>
      <c r="E4966" t="s">
        <v>1249</v>
      </c>
      <c r="F4966">
        <v>77.291072600000007</v>
      </c>
      <c r="G4966">
        <v>28.634274000000001</v>
      </c>
      <c r="H4966" t="s">
        <v>12069</v>
      </c>
      <c r="I4966" t="s">
        <v>4910</v>
      </c>
      <c r="J4966" t="s">
        <v>102</v>
      </c>
      <c r="K4966" t="s">
        <v>23</v>
      </c>
      <c r="L4966" t="s">
        <v>23</v>
      </c>
      <c r="M4966" t="s">
        <v>23</v>
      </c>
      <c r="N4966" t="s">
        <v>23</v>
      </c>
      <c r="O4966">
        <v>1</v>
      </c>
      <c r="P4966">
        <v>1</v>
      </c>
      <c r="Q4966">
        <v>200</v>
      </c>
      <c r="R4966">
        <v>1</v>
      </c>
      <c r="S4966" s="1">
        <v>40833</v>
      </c>
      <c r="T4966">
        <v>2011</v>
      </c>
      <c r="U4966">
        <v>17</v>
      </c>
      <c r="V4966" t="s">
        <v>12098</v>
      </c>
      <c r="W4966" t="s">
        <v>12099</v>
      </c>
      <c r="X4966">
        <v>4</v>
      </c>
      <c r="Y4966" t="s">
        <v>12100</v>
      </c>
      <c r="Z4966">
        <v>1.2E-2</v>
      </c>
      <c r="AA4966">
        <v>3707</v>
      </c>
      <c r="AB4966" t="s">
        <v>9984</v>
      </c>
      <c r="AC4966">
        <v>1</v>
      </c>
      <c r="AD4966" s="9">
        <f>Merged[[#This Row],[Average_Cost_for_two]]*Merged[[#This Row],[USD Rate]]</f>
        <v>2.4</v>
      </c>
    </row>
    <row r="4967" spans="1:30" x14ac:dyDescent="0.3">
      <c r="A4967">
        <v>7401</v>
      </c>
      <c r="B4967" t="s">
        <v>9985</v>
      </c>
      <c r="C4967">
        <v>1</v>
      </c>
      <c r="D4967" t="s">
        <v>99</v>
      </c>
      <c r="E4967" t="s">
        <v>3164</v>
      </c>
      <c r="F4967">
        <v>77.183666799999997</v>
      </c>
      <c r="G4967">
        <v>28.639212100000002</v>
      </c>
      <c r="H4967" t="s">
        <v>12069</v>
      </c>
      <c r="I4967" t="s">
        <v>8256</v>
      </c>
      <c r="J4967" t="s">
        <v>102</v>
      </c>
      <c r="K4967" t="s">
        <v>23</v>
      </c>
      <c r="L4967" t="s">
        <v>23</v>
      </c>
      <c r="M4967" t="s">
        <v>23</v>
      </c>
      <c r="N4967" t="s">
        <v>23</v>
      </c>
      <c r="O4967">
        <v>1</v>
      </c>
      <c r="P4967">
        <v>52</v>
      </c>
      <c r="Q4967">
        <v>200</v>
      </c>
      <c r="R4967">
        <v>2.4</v>
      </c>
      <c r="S4967" s="1">
        <v>43035</v>
      </c>
      <c r="T4967">
        <v>2017</v>
      </c>
      <c r="U4967">
        <v>27</v>
      </c>
      <c r="V4967" t="s">
        <v>12098</v>
      </c>
      <c r="W4967" t="s">
        <v>12099</v>
      </c>
      <c r="X4967">
        <v>4</v>
      </c>
      <c r="Y4967" t="s">
        <v>12100</v>
      </c>
      <c r="Z4967">
        <v>1.2E-2</v>
      </c>
      <c r="AA4967">
        <v>89</v>
      </c>
      <c r="AB4967" t="s">
        <v>9985</v>
      </c>
      <c r="AC4967">
        <v>5</v>
      </c>
      <c r="AD4967" s="9">
        <f>Merged[[#This Row],[Average_Cost_for_two]]*Merged[[#This Row],[USD Rate]]</f>
        <v>2.4</v>
      </c>
    </row>
    <row r="4968" spans="1:30" x14ac:dyDescent="0.3">
      <c r="A4968">
        <v>18461723</v>
      </c>
      <c r="B4968" t="s">
        <v>9986</v>
      </c>
      <c r="C4968">
        <v>1</v>
      </c>
      <c r="D4968" t="s">
        <v>99</v>
      </c>
      <c r="E4968" t="s">
        <v>761</v>
      </c>
      <c r="F4968">
        <v>77.114877440000001</v>
      </c>
      <c r="G4968">
        <v>28.6393819</v>
      </c>
      <c r="H4968" t="s">
        <v>12069</v>
      </c>
      <c r="I4968" t="s">
        <v>2494</v>
      </c>
      <c r="J4968" t="s">
        <v>102</v>
      </c>
      <c r="K4968" t="s">
        <v>23</v>
      </c>
      <c r="L4968" t="s">
        <v>23</v>
      </c>
      <c r="M4968" t="s">
        <v>23</v>
      </c>
      <c r="N4968" t="s">
        <v>23</v>
      </c>
      <c r="O4968">
        <v>1</v>
      </c>
      <c r="P4968">
        <v>21</v>
      </c>
      <c r="Q4968">
        <v>200</v>
      </c>
      <c r="R4968">
        <v>3.5</v>
      </c>
      <c r="S4968" s="1">
        <v>43400</v>
      </c>
      <c r="T4968">
        <v>2018</v>
      </c>
      <c r="U4968">
        <v>27</v>
      </c>
      <c r="V4968" t="s">
        <v>12098</v>
      </c>
      <c r="W4968" t="s">
        <v>12099</v>
      </c>
      <c r="X4968">
        <v>4</v>
      </c>
      <c r="Y4968" t="s">
        <v>12100</v>
      </c>
      <c r="Z4968">
        <v>1.2E-2</v>
      </c>
      <c r="AA4968">
        <v>221541</v>
      </c>
      <c r="AB4968" t="s">
        <v>9986</v>
      </c>
      <c r="AC4968">
        <v>6</v>
      </c>
      <c r="AD4968" s="9">
        <f>Merged[[#This Row],[Average_Cost_for_two]]*Merged[[#This Row],[USD Rate]]</f>
        <v>2.4</v>
      </c>
    </row>
    <row r="4969" spans="1:30" x14ac:dyDescent="0.3">
      <c r="A4969">
        <v>8771</v>
      </c>
      <c r="B4969" t="s">
        <v>9987</v>
      </c>
      <c r="C4969">
        <v>1</v>
      </c>
      <c r="D4969" t="s">
        <v>99</v>
      </c>
      <c r="E4969" t="s">
        <v>2142</v>
      </c>
      <c r="F4969">
        <v>77.125280700000005</v>
      </c>
      <c r="G4969">
        <v>28.7039726</v>
      </c>
      <c r="H4969" t="s">
        <v>12069</v>
      </c>
      <c r="I4969" t="s">
        <v>6515</v>
      </c>
      <c r="J4969" t="s">
        <v>102</v>
      </c>
      <c r="K4969" t="s">
        <v>23</v>
      </c>
      <c r="L4969" t="s">
        <v>23</v>
      </c>
      <c r="M4969" t="s">
        <v>23</v>
      </c>
      <c r="N4969" t="s">
        <v>23</v>
      </c>
      <c r="O4969">
        <v>1</v>
      </c>
      <c r="P4969">
        <v>79</v>
      </c>
      <c r="Q4969">
        <v>200</v>
      </c>
      <c r="R4969">
        <v>3.3</v>
      </c>
      <c r="S4969" s="1">
        <v>41931</v>
      </c>
      <c r="T4969">
        <v>2014</v>
      </c>
      <c r="U4969">
        <v>19</v>
      </c>
      <c r="V4969" t="s">
        <v>12098</v>
      </c>
      <c r="W4969" t="s">
        <v>12099</v>
      </c>
      <c r="X4969">
        <v>4</v>
      </c>
      <c r="Y4969" t="s">
        <v>12100</v>
      </c>
      <c r="Z4969">
        <v>1.2E-2</v>
      </c>
      <c r="AA4969">
        <v>106</v>
      </c>
      <c r="AB4969" t="s">
        <v>9987</v>
      </c>
      <c r="AC4969">
        <v>0</v>
      </c>
      <c r="AD4969" s="9">
        <f>Merged[[#This Row],[Average_Cost_for_two]]*Merged[[#This Row],[USD Rate]]</f>
        <v>2.4</v>
      </c>
    </row>
    <row r="4970" spans="1:30" x14ac:dyDescent="0.3">
      <c r="A4970">
        <v>18424619</v>
      </c>
      <c r="B4970" t="s">
        <v>9988</v>
      </c>
      <c r="C4970">
        <v>1</v>
      </c>
      <c r="D4970" t="s">
        <v>99</v>
      </c>
      <c r="E4970" t="s">
        <v>4567</v>
      </c>
      <c r="F4970">
        <v>77.291044099999993</v>
      </c>
      <c r="G4970">
        <v>28.534949600000001</v>
      </c>
      <c r="H4970" t="s">
        <v>12069</v>
      </c>
      <c r="I4970" t="s">
        <v>2818</v>
      </c>
      <c r="J4970" t="s">
        <v>102</v>
      </c>
      <c r="K4970" t="s">
        <v>23</v>
      </c>
      <c r="L4970" t="s">
        <v>23</v>
      </c>
      <c r="M4970" t="s">
        <v>23</v>
      </c>
      <c r="N4970" t="s">
        <v>23</v>
      </c>
      <c r="O4970">
        <v>1</v>
      </c>
      <c r="P4970">
        <v>7</v>
      </c>
      <c r="Q4970">
        <v>200</v>
      </c>
      <c r="R4970">
        <v>3.2</v>
      </c>
      <c r="S4970" s="1">
        <v>41208</v>
      </c>
      <c r="T4970">
        <v>2012</v>
      </c>
      <c r="U4970">
        <v>26</v>
      </c>
      <c r="V4970" t="s">
        <v>12098</v>
      </c>
      <c r="W4970" t="s">
        <v>12099</v>
      </c>
      <c r="X4970">
        <v>4</v>
      </c>
      <c r="Y4970" t="s">
        <v>12100</v>
      </c>
      <c r="Z4970">
        <v>1.2E-2</v>
      </c>
      <c r="AA4970">
        <v>221096</v>
      </c>
      <c r="AB4970" t="s">
        <v>9988</v>
      </c>
      <c r="AC4970">
        <v>5</v>
      </c>
      <c r="AD4970" s="9">
        <f>Merged[[#This Row],[Average_Cost_for_two]]*Merged[[#This Row],[USD Rate]]</f>
        <v>2.4</v>
      </c>
    </row>
    <row r="4971" spans="1:30" x14ac:dyDescent="0.3">
      <c r="A4971">
        <v>18279458</v>
      </c>
      <c r="B4971" t="s">
        <v>9989</v>
      </c>
      <c r="C4971">
        <v>1</v>
      </c>
      <c r="D4971" t="s">
        <v>99</v>
      </c>
      <c r="E4971" t="s">
        <v>3056</v>
      </c>
      <c r="F4971">
        <v>77.199690599999997</v>
      </c>
      <c r="G4971">
        <v>28.551193000000001</v>
      </c>
      <c r="H4971" t="s">
        <v>12069</v>
      </c>
      <c r="I4971" t="s">
        <v>9193</v>
      </c>
      <c r="J4971" t="s">
        <v>102</v>
      </c>
      <c r="K4971" t="s">
        <v>23</v>
      </c>
      <c r="L4971" t="s">
        <v>23</v>
      </c>
      <c r="M4971" t="s">
        <v>23</v>
      </c>
      <c r="N4971" t="s">
        <v>23</v>
      </c>
      <c r="O4971">
        <v>1</v>
      </c>
      <c r="P4971">
        <v>2</v>
      </c>
      <c r="Q4971">
        <v>200</v>
      </c>
      <c r="R4971">
        <v>1</v>
      </c>
      <c r="S4971" s="1">
        <v>43385</v>
      </c>
      <c r="T4971">
        <v>2018</v>
      </c>
      <c r="U4971">
        <v>12</v>
      </c>
      <c r="V4971" t="s">
        <v>12098</v>
      </c>
      <c r="W4971" t="s">
        <v>12099</v>
      </c>
      <c r="X4971">
        <v>2</v>
      </c>
      <c r="Y4971" t="s">
        <v>12100</v>
      </c>
      <c r="Z4971">
        <v>1.2E-2</v>
      </c>
      <c r="AA4971">
        <v>219354</v>
      </c>
      <c r="AB4971" t="s">
        <v>9989</v>
      </c>
      <c r="AC4971">
        <v>5</v>
      </c>
      <c r="AD4971" s="9">
        <f>Merged[[#This Row],[Average_Cost_for_two]]*Merged[[#This Row],[USD Rate]]</f>
        <v>2.4</v>
      </c>
    </row>
    <row r="4972" spans="1:30" x14ac:dyDescent="0.3">
      <c r="A4972">
        <v>313494</v>
      </c>
      <c r="B4972" t="s">
        <v>9990</v>
      </c>
      <c r="C4972">
        <v>1</v>
      </c>
      <c r="D4972" t="s">
        <v>99</v>
      </c>
      <c r="E4972" t="s">
        <v>4736</v>
      </c>
      <c r="F4972">
        <v>77.168570599999995</v>
      </c>
      <c r="G4972">
        <v>28.706773099999999</v>
      </c>
      <c r="H4972" t="s">
        <v>12069</v>
      </c>
      <c r="I4972" t="s">
        <v>6839</v>
      </c>
      <c r="J4972" t="s">
        <v>102</v>
      </c>
      <c r="K4972" t="s">
        <v>23</v>
      </c>
      <c r="L4972" t="s">
        <v>23</v>
      </c>
      <c r="M4972" t="s">
        <v>23</v>
      </c>
      <c r="N4972" t="s">
        <v>23</v>
      </c>
      <c r="O4972">
        <v>1</v>
      </c>
      <c r="P4972">
        <v>8</v>
      </c>
      <c r="Q4972">
        <v>200</v>
      </c>
      <c r="R4972">
        <v>3.2</v>
      </c>
      <c r="S4972" s="1">
        <v>41551</v>
      </c>
      <c r="T4972">
        <v>2013</v>
      </c>
      <c r="U4972">
        <v>4</v>
      </c>
      <c r="V4972" t="s">
        <v>12098</v>
      </c>
      <c r="W4972" t="s">
        <v>12099</v>
      </c>
      <c r="X4972">
        <v>1</v>
      </c>
      <c r="Y4972" t="s">
        <v>12100</v>
      </c>
      <c r="Z4972">
        <v>1.2E-2</v>
      </c>
      <c r="AA4972">
        <v>3762</v>
      </c>
      <c r="AB4972" t="s">
        <v>9990</v>
      </c>
      <c r="AC4972">
        <v>5</v>
      </c>
      <c r="AD4972" s="9">
        <f>Merged[[#This Row],[Average_Cost_for_two]]*Merged[[#This Row],[USD Rate]]</f>
        <v>2.4</v>
      </c>
    </row>
    <row r="4973" spans="1:30" x14ac:dyDescent="0.3">
      <c r="A4973">
        <v>8670</v>
      </c>
      <c r="B4973" t="s">
        <v>9991</v>
      </c>
      <c r="C4973">
        <v>1</v>
      </c>
      <c r="D4973" t="s">
        <v>99</v>
      </c>
      <c r="E4973" t="s">
        <v>4736</v>
      </c>
      <c r="F4973">
        <v>77.161952299999996</v>
      </c>
      <c r="G4973">
        <v>28.703558600000001</v>
      </c>
      <c r="H4973" t="s">
        <v>12069</v>
      </c>
      <c r="I4973" t="s">
        <v>2818</v>
      </c>
      <c r="J4973" t="s">
        <v>102</v>
      </c>
      <c r="K4973" t="s">
        <v>23</v>
      </c>
      <c r="L4973" t="s">
        <v>23</v>
      </c>
      <c r="M4973" t="s">
        <v>23</v>
      </c>
      <c r="N4973" t="s">
        <v>23</v>
      </c>
      <c r="O4973">
        <v>1</v>
      </c>
      <c r="P4973">
        <v>53</v>
      </c>
      <c r="Q4973">
        <v>200</v>
      </c>
      <c r="R4973">
        <v>3.4</v>
      </c>
      <c r="S4973" s="1">
        <v>40479</v>
      </c>
      <c r="T4973">
        <v>2010</v>
      </c>
      <c r="U4973">
        <v>28</v>
      </c>
      <c r="V4973" t="s">
        <v>12098</v>
      </c>
      <c r="W4973" t="s">
        <v>12099</v>
      </c>
      <c r="X4973">
        <v>5</v>
      </c>
      <c r="Y4973" t="s">
        <v>12100</v>
      </c>
      <c r="Z4973">
        <v>1.2E-2</v>
      </c>
      <c r="AA4973">
        <v>105</v>
      </c>
      <c r="AB4973" t="s">
        <v>9991</v>
      </c>
      <c r="AC4973">
        <v>4</v>
      </c>
      <c r="AD4973" s="9">
        <f>Merged[[#This Row],[Average_Cost_for_two]]*Merged[[#This Row],[USD Rate]]</f>
        <v>2.4</v>
      </c>
    </row>
    <row r="4974" spans="1:30" x14ac:dyDescent="0.3">
      <c r="A4974">
        <v>18198440</v>
      </c>
      <c r="B4974" t="s">
        <v>9992</v>
      </c>
      <c r="C4974">
        <v>1</v>
      </c>
      <c r="D4974" t="s">
        <v>99</v>
      </c>
      <c r="E4974" t="s">
        <v>1880</v>
      </c>
      <c r="F4974">
        <v>77.095012999999994</v>
      </c>
      <c r="G4974">
        <v>28.640400100000001</v>
      </c>
      <c r="H4974" t="s">
        <v>12069</v>
      </c>
      <c r="I4974" t="s">
        <v>9993</v>
      </c>
      <c r="J4974" t="s">
        <v>102</v>
      </c>
      <c r="K4974" t="s">
        <v>23</v>
      </c>
      <c r="L4974" t="s">
        <v>23</v>
      </c>
      <c r="M4974" t="s">
        <v>23</v>
      </c>
      <c r="N4974" t="s">
        <v>23</v>
      </c>
      <c r="O4974">
        <v>1</v>
      </c>
      <c r="P4974">
        <v>7</v>
      </c>
      <c r="Q4974">
        <v>200</v>
      </c>
      <c r="R4974">
        <v>3.1</v>
      </c>
      <c r="S4974" s="1">
        <v>40819</v>
      </c>
      <c r="T4974">
        <v>2011</v>
      </c>
      <c r="U4974">
        <v>3</v>
      </c>
      <c r="V4974" t="s">
        <v>12098</v>
      </c>
      <c r="W4974" t="s">
        <v>12099</v>
      </c>
      <c r="X4974">
        <v>2</v>
      </c>
      <c r="Y4974" t="s">
        <v>12100</v>
      </c>
      <c r="Z4974">
        <v>1.2E-2</v>
      </c>
      <c r="AA4974">
        <v>218382</v>
      </c>
      <c r="AB4974" t="s">
        <v>9992</v>
      </c>
      <c r="AC4974">
        <v>1</v>
      </c>
      <c r="AD4974" s="9">
        <f>Merged[[#This Row],[Average_Cost_for_two]]*Merged[[#This Row],[USD Rate]]</f>
        <v>2.4</v>
      </c>
    </row>
    <row r="4975" spans="1:30" x14ac:dyDescent="0.3">
      <c r="A4975">
        <v>782</v>
      </c>
      <c r="B4975" t="s">
        <v>9994</v>
      </c>
      <c r="C4975">
        <v>1</v>
      </c>
      <c r="D4975" t="s">
        <v>99</v>
      </c>
      <c r="E4975" t="s">
        <v>3056</v>
      </c>
      <c r="F4975">
        <v>77.196905599999994</v>
      </c>
      <c r="G4975">
        <v>28.546893699999998</v>
      </c>
      <c r="H4975" t="s">
        <v>12069</v>
      </c>
      <c r="I4975" t="s">
        <v>110</v>
      </c>
      <c r="J4975" t="s">
        <v>102</v>
      </c>
      <c r="K4975" t="s">
        <v>23</v>
      </c>
      <c r="L4975" t="s">
        <v>23</v>
      </c>
      <c r="M4975" t="s">
        <v>23</v>
      </c>
      <c r="N4975" t="s">
        <v>23</v>
      </c>
      <c r="O4975">
        <v>1</v>
      </c>
      <c r="P4975">
        <v>85</v>
      </c>
      <c r="Q4975">
        <v>200</v>
      </c>
      <c r="R4975">
        <v>3.7</v>
      </c>
      <c r="S4975" s="1">
        <v>41175</v>
      </c>
      <c r="T4975">
        <v>2012</v>
      </c>
      <c r="U4975">
        <v>23</v>
      </c>
      <c r="V4975" t="s">
        <v>12101</v>
      </c>
      <c r="W4975" t="s">
        <v>12108</v>
      </c>
      <c r="X4975">
        <v>5</v>
      </c>
      <c r="Y4975" t="s">
        <v>12103</v>
      </c>
      <c r="Z4975">
        <v>1.2E-2</v>
      </c>
      <c r="AA4975">
        <v>10</v>
      </c>
      <c r="AB4975" t="s">
        <v>9994</v>
      </c>
      <c r="AC4975">
        <v>0</v>
      </c>
      <c r="AD4975" s="9">
        <f>Merged[[#This Row],[Average_Cost_for_two]]*Merged[[#This Row],[USD Rate]]</f>
        <v>2.4</v>
      </c>
    </row>
    <row r="4976" spans="1:30" x14ac:dyDescent="0.3">
      <c r="A4976">
        <v>305577</v>
      </c>
      <c r="B4976" t="s">
        <v>9995</v>
      </c>
      <c r="C4976">
        <v>1</v>
      </c>
      <c r="D4976" t="s">
        <v>99</v>
      </c>
      <c r="E4976" t="s">
        <v>3994</v>
      </c>
      <c r="F4976">
        <v>77.270911299999995</v>
      </c>
      <c r="G4976">
        <v>28.652968900000001</v>
      </c>
      <c r="H4976" t="s">
        <v>12069</v>
      </c>
      <c r="I4976" t="s">
        <v>110</v>
      </c>
      <c r="J4976" t="s">
        <v>102</v>
      </c>
      <c r="K4976" t="s">
        <v>23</v>
      </c>
      <c r="L4976" t="s">
        <v>23</v>
      </c>
      <c r="M4976" t="s">
        <v>23</v>
      </c>
      <c r="N4976" t="s">
        <v>23</v>
      </c>
      <c r="O4976">
        <v>1</v>
      </c>
      <c r="P4976">
        <v>4</v>
      </c>
      <c r="Q4976">
        <v>200</v>
      </c>
      <c r="R4976">
        <v>3</v>
      </c>
      <c r="S4976" s="1">
        <v>40775</v>
      </c>
      <c r="T4976">
        <v>2011</v>
      </c>
      <c r="U4976">
        <v>20</v>
      </c>
      <c r="V4976" t="s">
        <v>12101</v>
      </c>
      <c r="W4976" t="s">
        <v>12102</v>
      </c>
      <c r="X4976">
        <v>3</v>
      </c>
      <c r="Y4976" t="s">
        <v>12103</v>
      </c>
      <c r="Z4976">
        <v>1.2E-2</v>
      </c>
      <c r="AA4976">
        <v>3667</v>
      </c>
      <c r="AB4976" t="s">
        <v>9995</v>
      </c>
      <c r="AC4976">
        <v>6</v>
      </c>
      <c r="AD4976" s="9">
        <f>Merged[[#This Row],[Average_Cost_for_two]]*Merged[[#This Row],[USD Rate]]</f>
        <v>2.4</v>
      </c>
    </row>
    <row r="4977" spans="1:30" x14ac:dyDescent="0.3">
      <c r="A4977">
        <v>300591</v>
      </c>
      <c r="B4977" t="s">
        <v>9996</v>
      </c>
      <c r="C4977">
        <v>1</v>
      </c>
      <c r="D4977" t="s">
        <v>99</v>
      </c>
      <c r="E4977" t="s">
        <v>143</v>
      </c>
      <c r="F4977">
        <v>77.216602699999996</v>
      </c>
      <c r="G4977">
        <v>28.621945</v>
      </c>
      <c r="H4977" t="s">
        <v>12069</v>
      </c>
      <c r="I4977" t="s">
        <v>110</v>
      </c>
      <c r="J4977" t="s">
        <v>102</v>
      </c>
      <c r="K4977" t="s">
        <v>23</v>
      </c>
      <c r="L4977" t="s">
        <v>23</v>
      </c>
      <c r="M4977" t="s">
        <v>23</v>
      </c>
      <c r="N4977" t="s">
        <v>23</v>
      </c>
      <c r="O4977">
        <v>1</v>
      </c>
      <c r="P4977">
        <v>5</v>
      </c>
      <c r="Q4977">
        <v>200</v>
      </c>
      <c r="R4977">
        <v>3</v>
      </c>
      <c r="S4977" s="1">
        <v>42609</v>
      </c>
      <c r="T4977">
        <v>2016</v>
      </c>
      <c r="U4977">
        <v>27</v>
      </c>
      <c r="V4977" t="s">
        <v>12101</v>
      </c>
      <c r="W4977" t="s">
        <v>12102</v>
      </c>
      <c r="X4977">
        <v>4</v>
      </c>
      <c r="Y4977" t="s">
        <v>12103</v>
      </c>
      <c r="Z4977">
        <v>1.2E-2</v>
      </c>
      <c r="AA4977">
        <v>3608</v>
      </c>
      <c r="AB4977" t="s">
        <v>9996</v>
      </c>
      <c r="AC4977">
        <v>6</v>
      </c>
      <c r="AD4977" s="9">
        <f>Merged[[#This Row],[Average_Cost_for_two]]*Merged[[#This Row],[USD Rate]]</f>
        <v>2.4</v>
      </c>
    </row>
    <row r="4978" spans="1:30" x14ac:dyDescent="0.3">
      <c r="A4978">
        <v>2316</v>
      </c>
      <c r="B4978" t="s">
        <v>9997</v>
      </c>
      <c r="C4978">
        <v>1</v>
      </c>
      <c r="D4978" t="s">
        <v>99</v>
      </c>
      <c r="E4978" t="s">
        <v>3848</v>
      </c>
      <c r="F4978">
        <v>77.286261600000003</v>
      </c>
      <c r="G4978">
        <v>28.661111999999999</v>
      </c>
      <c r="H4978" t="s">
        <v>12069</v>
      </c>
      <c r="I4978" t="s">
        <v>110</v>
      </c>
      <c r="J4978" t="s">
        <v>102</v>
      </c>
      <c r="K4978" t="s">
        <v>23</v>
      </c>
      <c r="L4978" t="s">
        <v>23</v>
      </c>
      <c r="M4978" t="s">
        <v>23</v>
      </c>
      <c r="N4978" t="s">
        <v>23</v>
      </c>
      <c r="O4978">
        <v>1</v>
      </c>
      <c r="P4978">
        <v>6</v>
      </c>
      <c r="Q4978">
        <v>200</v>
      </c>
      <c r="R4978">
        <v>2.9</v>
      </c>
      <c r="S4978" s="1">
        <v>42244</v>
      </c>
      <c r="T4978">
        <v>2015</v>
      </c>
      <c r="U4978">
        <v>28</v>
      </c>
      <c r="V4978" t="s">
        <v>12101</v>
      </c>
      <c r="W4978" t="s">
        <v>12102</v>
      </c>
      <c r="X4978">
        <v>5</v>
      </c>
      <c r="Y4978" t="s">
        <v>12103</v>
      </c>
      <c r="Z4978">
        <v>1.2E-2</v>
      </c>
      <c r="AA4978">
        <v>28</v>
      </c>
      <c r="AB4978" t="s">
        <v>9997</v>
      </c>
      <c r="AC4978">
        <v>5</v>
      </c>
      <c r="AD4978" s="9">
        <f>Merged[[#This Row],[Average_Cost_for_two]]*Merged[[#This Row],[USD Rate]]</f>
        <v>2.4</v>
      </c>
    </row>
    <row r="4979" spans="1:30" x14ac:dyDescent="0.3">
      <c r="A4979">
        <v>9141</v>
      </c>
      <c r="B4979" t="s">
        <v>9998</v>
      </c>
      <c r="C4979">
        <v>1</v>
      </c>
      <c r="D4979" t="s">
        <v>99</v>
      </c>
      <c r="E4979" t="s">
        <v>3142</v>
      </c>
      <c r="F4979">
        <v>77.128561899999994</v>
      </c>
      <c r="G4979">
        <v>28.543717399999998</v>
      </c>
      <c r="H4979" t="s">
        <v>12069</v>
      </c>
      <c r="I4979" t="s">
        <v>110</v>
      </c>
      <c r="J4979" t="s">
        <v>102</v>
      </c>
      <c r="K4979" t="s">
        <v>23</v>
      </c>
      <c r="L4979" t="s">
        <v>23</v>
      </c>
      <c r="M4979" t="s">
        <v>23</v>
      </c>
      <c r="N4979" t="s">
        <v>23</v>
      </c>
      <c r="O4979">
        <v>1</v>
      </c>
      <c r="P4979">
        <v>5</v>
      </c>
      <c r="Q4979">
        <v>200</v>
      </c>
      <c r="R4979">
        <v>2.9</v>
      </c>
      <c r="S4979" s="1">
        <v>40406</v>
      </c>
      <c r="T4979">
        <v>2010</v>
      </c>
      <c r="U4979">
        <v>16</v>
      </c>
      <c r="V4979" t="s">
        <v>12101</v>
      </c>
      <c r="W4979" t="s">
        <v>12102</v>
      </c>
      <c r="X4979">
        <v>3</v>
      </c>
      <c r="Y4979" t="s">
        <v>12103</v>
      </c>
      <c r="Z4979">
        <v>1.2E-2</v>
      </c>
      <c r="AA4979">
        <v>110</v>
      </c>
      <c r="AB4979" t="s">
        <v>9998</v>
      </c>
      <c r="AC4979">
        <v>1</v>
      </c>
      <c r="AD4979" s="9">
        <f>Merged[[#This Row],[Average_Cost_for_two]]*Merged[[#This Row],[USD Rate]]</f>
        <v>2.4</v>
      </c>
    </row>
    <row r="4980" spans="1:30" x14ac:dyDescent="0.3">
      <c r="A4980">
        <v>308996</v>
      </c>
      <c r="B4980" t="s">
        <v>9999</v>
      </c>
      <c r="C4980">
        <v>1</v>
      </c>
      <c r="D4980" t="s">
        <v>99</v>
      </c>
      <c r="E4980" t="s">
        <v>1544</v>
      </c>
      <c r="F4980">
        <v>77.114641300000002</v>
      </c>
      <c r="G4980">
        <v>28.6535887</v>
      </c>
      <c r="H4980" t="s">
        <v>12069</v>
      </c>
      <c r="I4980" t="s">
        <v>110</v>
      </c>
      <c r="J4980" t="s">
        <v>102</v>
      </c>
      <c r="K4980" t="s">
        <v>23</v>
      </c>
      <c r="L4980" t="s">
        <v>23</v>
      </c>
      <c r="M4980" t="s">
        <v>23</v>
      </c>
      <c r="N4980" t="s">
        <v>23</v>
      </c>
      <c r="O4980">
        <v>1</v>
      </c>
      <c r="P4980">
        <v>5</v>
      </c>
      <c r="Q4980">
        <v>200</v>
      </c>
      <c r="R4980">
        <v>2.9</v>
      </c>
      <c r="S4980" s="1">
        <v>40394</v>
      </c>
      <c r="T4980">
        <v>2010</v>
      </c>
      <c r="U4980">
        <v>4</v>
      </c>
      <c r="V4980" t="s">
        <v>12101</v>
      </c>
      <c r="W4980" t="s">
        <v>12102</v>
      </c>
      <c r="X4980">
        <v>1</v>
      </c>
      <c r="Y4980" t="s">
        <v>12103</v>
      </c>
      <c r="Z4980">
        <v>1.2E-2</v>
      </c>
      <c r="AA4980">
        <v>3708</v>
      </c>
      <c r="AB4980" t="s">
        <v>9999</v>
      </c>
      <c r="AC4980">
        <v>3</v>
      </c>
      <c r="AD4980" s="9">
        <f>Merged[[#This Row],[Average_Cost_for_two]]*Merged[[#This Row],[USD Rate]]</f>
        <v>2.4</v>
      </c>
    </row>
    <row r="4981" spans="1:30" x14ac:dyDescent="0.3">
      <c r="A4981">
        <v>302047</v>
      </c>
      <c r="B4981" t="s">
        <v>10000</v>
      </c>
      <c r="C4981">
        <v>1</v>
      </c>
      <c r="D4981" t="s">
        <v>99</v>
      </c>
      <c r="E4981" t="s">
        <v>4623</v>
      </c>
      <c r="F4981">
        <v>77.056904299999999</v>
      </c>
      <c r="G4981">
        <v>28.621959</v>
      </c>
      <c r="H4981" t="s">
        <v>12069</v>
      </c>
      <c r="I4981" t="s">
        <v>110</v>
      </c>
      <c r="J4981" t="s">
        <v>102</v>
      </c>
      <c r="K4981" t="s">
        <v>23</v>
      </c>
      <c r="L4981" t="s">
        <v>23</v>
      </c>
      <c r="M4981" t="s">
        <v>23</v>
      </c>
      <c r="N4981" t="s">
        <v>23</v>
      </c>
      <c r="O4981">
        <v>1</v>
      </c>
      <c r="P4981">
        <v>7</v>
      </c>
      <c r="Q4981">
        <v>200</v>
      </c>
      <c r="R4981">
        <v>2.9</v>
      </c>
      <c r="S4981" s="1">
        <v>41859</v>
      </c>
      <c r="T4981">
        <v>2014</v>
      </c>
      <c r="U4981">
        <v>8</v>
      </c>
      <c r="V4981" t="s">
        <v>12101</v>
      </c>
      <c r="W4981" t="s">
        <v>12102</v>
      </c>
      <c r="X4981">
        <v>2</v>
      </c>
      <c r="Y4981" t="s">
        <v>12103</v>
      </c>
      <c r="Z4981">
        <v>1.2E-2</v>
      </c>
      <c r="AA4981">
        <v>3625</v>
      </c>
      <c r="AB4981" t="s">
        <v>10000</v>
      </c>
      <c r="AC4981">
        <v>5</v>
      </c>
      <c r="AD4981" s="9">
        <f>Merged[[#This Row],[Average_Cost_for_two]]*Merged[[#This Row],[USD Rate]]</f>
        <v>2.4</v>
      </c>
    </row>
    <row r="4982" spans="1:30" x14ac:dyDescent="0.3">
      <c r="A4982">
        <v>311253</v>
      </c>
      <c r="B4982" t="s">
        <v>10001</v>
      </c>
      <c r="C4982">
        <v>1</v>
      </c>
      <c r="D4982" t="s">
        <v>99</v>
      </c>
      <c r="E4982" t="s">
        <v>4755</v>
      </c>
      <c r="F4982">
        <v>77.314515700000001</v>
      </c>
      <c r="G4982">
        <v>28.601793000000001</v>
      </c>
      <c r="H4982" t="s">
        <v>12069</v>
      </c>
      <c r="I4982" t="s">
        <v>110</v>
      </c>
      <c r="J4982" t="s">
        <v>102</v>
      </c>
      <c r="K4982" t="s">
        <v>23</v>
      </c>
      <c r="L4982" t="s">
        <v>23</v>
      </c>
      <c r="M4982" t="s">
        <v>23</v>
      </c>
      <c r="N4982" t="s">
        <v>23</v>
      </c>
      <c r="O4982">
        <v>1</v>
      </c>
      <c r="P4982">
        <v>4</v>
      </c>
      <c r="Q4982">
        <v>200</v>
      </c>
      <c r="R4982">
        <v>2.9</v>
      </c>
      <c r="S4982" s="1">
        <v>40779</v>
      </c>
      <c r="T4982">
        <v>2011</v>
      </c>
      <c r="U4982">
        <v>24</v>
      </c>
      <c r="V4982" t="s">
        <v>12101</v>
      </c>
      <c r="W4982" t="s">
        <v>12102</v>
      </c>
      <c r="X4982">
        <v>4</v>
      </c>
      <c r="Y4982" t="s">
        <v>12103</v>
      </c>
      <c r="Z4982">
        <v>1.2E-2</v>
      </c>
      <c r="AA4982">
        <v>3736</v>
      </c>
      <c r="AB4982" t="s">
        <v>10001</v>
      </c>
      <c r="AC4982">
        <v>3</v>
      </c>
      <c r="AD4982" s="9">
        <f>Merged[[#This Row],[Average_Cost_for_two]]*Merged[[#This Row],[USD Rate]]</f>
        <v>2.4</v>
      </c>
    </row>
    <row r="4983" spans="1:30" x14ac:dyDescent="0.3">
      <c r="A4983">
        <v>312790</v>
      </c>
      <c r="B4983" t="s">
        <v>10002</v>
      </c>
      <c r="C4983">
        <v>1</v>
      </c>
      <c r="D4983" t="s">
        <v>99</v>
      </c>
      <c r="E4983" t="s">
        <v>186</v>
      </c>
      <c r="F4983">
        <v>77.252855499999995</v>
      </c>
      <c r="G4983">
        <v>28.5486641</v>
      </c>
      <c r="H4983" t="s">
        <v>12069</v>
      </c>
      <c r="I4983" t="s">
        <v>110</v>
      </c>
      <c r="J4983" t="s">
        <v>102</v>
      </c>
      <c r="K4983" t="s">
        <v>23</v>
      </c>
      <c r="L4983" t="s">
        <v>23</v>
      </c>
      <c r="M4983" t="s">
        <v>23</v>
      </c>
      <c r="N4983" t="s">
        <v>23</v>
      </c>
      <c r="O4983">
        <v>1</v>
      </c>
      <c r="P4983">
        <v>8</v>
      </c>
      <c r="Q4983">
        <v>200</v>
      </c>
      <c r="R4983">
        <v>3.1</v>
      </c>
      <c r="S4983" s="1">
        <v>42200</v>
      </c>
      <c r="T4983">
        <v>2015</v>
      </c>
      <c r="U4983">
        <v>15</v>
      </c>
      <c r="V4983" t="s">
        <v>12101</v>
      </c>
      <c r="W4983" t="s">
        <v>12105</v>
      </c>
      <c r="X4983">
        <v>3</v>
      </c>
      <c r="Y4983" t="s">
        <v>12106</v>
      </c>
      <c r="Z4983">
        <v>1.2E-2</v>
      </c>
      <c r="AA4983">
        <v>3754</v>
      </c>
      <c r="AB4983" t="s">
        <v>10002</v>
      </c>
      <c r="AC4983">
        <v>3</v>
      </c>
      <c r="AD4983" s="9">
        <f>Merged[[#This Row],[Average_Cost_for_two]]*Merged[[#This Row],[USD Rate]]</f>
        <v>2.4</v>
      </c>
    </row>
    <row r="4984" spans="1:30" x14ac:dyDescent="0.3">
      <c r="A4984">
        <v>305516</v>
      </c>
      <c r="B4984" t="s">
        <v>10003</v>
      </c>
      <c r="C4984">
        <v>1</v>
      </c>
      <c r="D4984" t="s">
        <v>99</v>
      </c>
      <c r="E4984" t="s">
        <v>717</v>
      </c>
      <c r="F4984">
        <v>77.191947999999996</v>
      </c>
      <c r="G4984">
        <v>28.572763999999999</v>
      </c>
      <c r="H4984" t="s">
        <v>12069</v>
      </c>
      <c r="I4984" t="s">
        <v>110</v>
      </c>
      <c r="J4984" t="s">
        <v>102</v>
      </c>
      <c r="K4984" t="s">
        <v>23</v>
      </c>
      <c r="L4984" t="s">
        <v>23</v>
      </c>
      <c r="M4984" t="s">
        <v>23</v>
      </c>
      <c r="N4984" t="s">
        <v>23</v>
      </c>
      <c r="O4984">
        <v>1</v>
      </c>
      <c r="P4984">
        <v>8</v>
      </c>
      <c r="Q4984">
        <v>200</v>
      </c>
      <c r="R4984">
        <v>2.8</v>
      </c>
      <c r="S4984" s="1">
        <v>42191</v>
      </c>
      <c r="T4984">
        <v>2015</v>
      </c>
      <c r="U4984">
        <v>6</v>
      </c>
      <c r="V4984" t="s">
        <v>12101</v>
      </c>
      <c r="W4984" t="s">
        <v>12105</v>
      </c>
      <c r="X4984">
        <v>2</v>
      </c>
      <c r="Y4984" t="s">
        <v>12106</v>
      </c>
      <c r="Z4984">
        <v>1.2E-2</v>
      </c>
      <c r="AA4984">
        <v>3667</v>
      </c>
      <c r="AB4984" t="s">
        <v>10003</v>
      </c>
      <c r="AC4984">
        <v>1</v>
      </c>
      <c r="AD4984" s="9">
        <f>Merged[[#This Row],[Average_Cost_for_two]]*Merged[[#This Row],[USD Rate]]</f>
        <v>2.4</v>
      </c>
    </row>
    <row r="4985" spans="1:30" x14ac:dyDescent="0.3">
      <c r="A4985">
        <v>306985</v>
      </c>
      <c r="B4985" t="s">
        <v>10004</v>
      </c>
      <c r="C4985">
        <v>1</v>
      </c>
      <c r="D4985" t="s">
        <v>99</v>
      </c>
      <c r="E4985" t="s">
        <v>603</v>
      </c>
      <c r="F4985">
        <v>77.099870600000003</v>
      </c>
      <c r="G4985">
        <v>28.635131900000001</v>
      </c>
      <c r="H4985" t="s">
        <v>12069</v>
      </c>
      <c r="I4985" t="s">
        <v>110</v>
      </c>
      <c r="J4985" t="s">
        <v>102</v>
      </c>
      <c r="K4985" t="s">
        <v>23</v>
      </c>
      <c r="L4985" t="s">
        <v>23</v>
      </c>
      <c r="M4985" t="s">
        <v>23</v>
      </c>
      <c r="N4985" t="s">
        <v>23</v>
      </c>
      <c r="O4985">
        <v>1</v>
      </c>
      <c r="P4985">
        <v>6</v>
      </c>
      <c r="Q4985">
        <v>200</v>
      </c>
      <c r="R4985">
        <v>3</v>
      </c>
      <c r="S4985" s="1">
        <v>40332</v>
      </c>
      <c r="T4985">
        <v>2010</v>
      </c>
      <c r="U4985">
        <v>3</v>
      </c>
      <c r="V4985" t="s">
        <v>12095</v>
      </c>
      <c r="W4985" t="s">
        <v>12107</v>
      </c>
      <c r="X4985">
        <v>1</v>
      </c>
      <c r="Y4985" t="s">
        <v>12106</v>
      </c>
      <c r="Z4985">
        <v>1.2E-2</v>
      </c>
      <c r="AA4985">
        <v>3684</v>
      </c>
      <c r="AB4985" t="s">
        <v>10004</v>
      </c>
      <c r="AC4985">
        <v>4</v>
      </c>
      <c r="AD4985" s="9">
        <f>Merged[[#This Row],[Average_Cost_for_two]]*Merged[[#This Row],[USD Rate]]</f>
        <v>2.4</v>
      </c>
    </row>
    <row r="4986" spans="1:30" x14ac:dyDescent="0.3">
      <c r="A4986">
        <v>307006</v>
      </c>
      <c r="B4986" t="s">
        <v>10005</v>
      </c>
      <c r="C4986">
        <v>1</v>
      </c>
      <c r="D4986" t="s">
        <v>99</v>
      </c>
      <c r="E4986" t="s">
        <v>603</v>
      </c>
      <c r="F4986">
        <v>77.097050400000001</v>
      </c>
      <c r="G4986">
        <v>28.635165099999998</v>
      </c>
      <c r="H4986" t="s">
        <v>12069</v>
      </c>
      <c r="I4986" t="s">
        <v>110</v>
      </c>
      <c r="J4986" t="s">
        <v>102</v>
      </c>
      <c r="K4986" t="s">
        <v>23</v>
      </c>
      <c r="L4986" t="s">
        <v>23</v>
      </c>
      <c r="M4986" t="s">
        <v>23</v>
      </c>
      <c r="N4986" t="s">
        <v>23</v>
      </c>
      <c r="O4986">
        <v>1</v>
      </c>
      <c r="P4986">
        <v>75</v>
      </c>
      <c r="Q4986">
        <v>200</v>
      </c>
      <c r="R4986">
        <v>3.6</v>
      </c>
      <c r="S4986" s="1">
        <v>41811</v>
      </c>
      <c r="T4986">
        <v>2014</v>
      </c>
      <c r="U4986">
        <v>21</v>
      </c>
      <c r="V4986" t="s">
        <v>12095</v>
      </c>
      <c r="W4986" t="s">
        <v>12107</v>
      </c>
      <c r="X4986">
        <v>3</v>
      </c>
      <c r="Y4986" t="s">
        <v>12106</v>
      </c>
      <c r="Z4986">
        <v>1.2E-2</v>
      </c>
      <c r="AA4986">
        <v>3685</v>
      </c>
      <c r="AB4986" t="s">
        <v>10005</v>
      </c>
      <c r="AC4986">
        <v>6</v>
      </c>
      <c r="AD4986" s="9">
        <f>Merged[[#This Row],[Average_Cost_for_two]]*Merged[[#This Row],[USD Rate]]</f>
        <v>2.4</v>
      </c>
    </row>
    <row r="4987" spans="1:30" x14ac:dyDescent="0.3">
      <c r="A4987">
        <v>304957</v>
      </c>
      <c r="B4987" t="s">
        <v>10006</v>
      </c>
      <c r="C4987">
        <v>1</v>
      </c>
      <c r="D4987" t="s">
        <v>99</v>
      </c>
      <c r="E4987" t="s">
        <v>3642</v>
      </c>
      <c r="F4987">
        <v>77.279126300000001</v>
      </c>
      <c r="G4987">
        <v>28.633364199999999</v>
      </c>
      <c r="H4987" t="s">
        <v>12069</v>
      </c>
      <c r="I4987" t="s">
        <v>110</v>
      </c>
      <c r="J4987" t="s">
        <v>102</v>
      </c>
      <c r="K4987" t="s">
        <v>23</v>
      </c>
      <c r="L4987" t="s">
        <v>23</v>
      </c>
      <c r="M4987" t="s">
        <v>23</v>
      </c>
      <c r="N4987" t="s">
        <v>23</v>
      </c>
      <c r="O4987">
        <v>1</v>
      </c>
      <c r="P4987">
        <v>9</v>
      </c>
      <c r="Q4987">
        <v>200</v>
      </c>
      <c r="R4987">
        <v>2.8</v>
      </c>
      <c r="S4987" s="1">
        <v>40337</v>
      </c>
      <c r="T4987">
        <v>2010</v>
      </c>
      <c r="U4987">
        <v>8</v>
      </c>
      <c r="V4987" t="s">
        <v>12095</v>
      </c>
      <c r="W4987" t="s">
        <v>12107</v>
      </c>
      <c r="X4987">
        <v>2</v>
      </c>
      <c r="Y4987" t="s">
        <v>12106</v>
      </c>
      <c r="Z4987">
        <v>1.2E-2</v>
      </c>
      <c r="AA4987">
        <v>3660</v>
      </c>
      <c r="AB4987" t="s">
        <v>10006</v>
      </c>
      <c r="AC4987">
        <v>2</v>
      </c>
      <c r="AD4987" s="9">
        <f>Merged[[#This Row],[Average_Cost_for_two]]*Merged[[#This Row],[USD Rate]]</f>
        <v>2.4</v>
      </c>
    </row>
    <row r="4988" spans="1:30" x14ac:dyDescent="0.3">
      <c r="A4988">
        <v>7365</v>
      </c>
      <c r="B4988" t="s">
        <v>10007</v>
      </c>
      <c r="C4988">
        <v>1</v>
      </c>
      <c r="D4988" t="s">
        <v>99</v>
      </c>
      <c r="E4988" t="s">
        <v>3142</v>
      </c>
      <c r="F4988">
        <v>77.118358599999993</v>
      </c>
      <c r="G4988">
        <v>28.542245399999999</v>
      </c>
      <c r="H4988" t="s">
        <v>12069</v>
      </c>
      <c r="I4988" t="s">
        <v>110</v>
      </c>
      <c r="J4988" t="s">
        <v>102</v>
      </c>
      <c r="K4988" t="s">
        <v>23</v>
      </c>
      <c r="L4988" t="s">
        <v>23</v>
      </c>
      <c r="M4988" t="s">
        <v>23</v>
      </c>
      <c r="N4988" t="s">
        <v>23</v>
      </c>
      <c r="O4988">
        <v>1</v>
      </c>
      <c r="P4988">
        <v>5</v>
      </c>
      <c r="Q4988">
        <v>200</v>
      </c>
      <c r="R4988">
        <v>2.9</v>
      </c>
      <c r="S4988" s="1">
        <v>40716</v>
      </c>
      <c r="T4988">
        <v>2011</v>
      </c>
      <c r="U4988">
        <v>22</v>
      </c>
      <c r="V4988" t="s">
        <v>12095</v>
      </c>
      <c r="W4988" t="s">
        <v>12107</v>
      </c>
      <c r="X4988">
        <v>4</v>
      </c>
      <c r="Y4988" t="s">
        <v>12106</v>
      </c>
      <c r="Z4988">
        <v>1.2E-2</v>
      </c>
      <c r="AA4988">
        <v>89</v>
      </c>
      <c r="AB4988" t="s">
        <v>10007</v>
      </c>
      <c r="AC4988">
        <v>3</v>
      </c>
      <c r="AD4988" s="9">
        <f>Merged[[#This Row],[Average_Cost_for_two]]*Merged[[#This Row],[USD Rate]]</f>
        <v>2.4</v>
      </c>
    </row>
    <row r="4989" spans="1:30" x14ac:dyDescent="0.3">
      <c r="A4989">
        <v>300639</v>
      </c>
      <c r="B4989" t="s">
        <v>10008</v>
      </c>
      <c r="C4989">
        <v>1</v>
      </c>
      <c r="D4989" t="s">
        <v>99</v>
      </c>
      <c r="E4989" t="s">
        <v>2127</v>
      </c>
      <c r="F4989">
        <v>77.21650167</v>
      </c>
      <c r="G4989">
        <v>28.645379999999999</v>
      </c>
      <c r="H4989" t="s">
        <v>12069</v>
      </c>
      <c r="I4989" t="s">
        <v>110</v>
      </c>
      <c r="J4989" t="s">
        <v>102</v>
      </c>
      <c r="K4989" t="s">
        <v>23</v>
      </c>
      <c r="L4989" t="s">
        <v>23</v>
      </c>
      <c r="M4989" t="s">
        <v>23</v>
      </c>
      <c r="N4989" t="s">
        <v>23</v>
      </c>
      <c r="O4989">
        <v>1</v>
      </c>
      <c r="P4989">
        <v>8</v>
      </c>
      <c r="Q4989">
        <v>200</v>
      </c>
      <c r="R4989">
        <v>3</v>
      </c>
      <c r="S4989" s="1">
        <v>41814</v>
      </c>
      <c r="T4989">
        <v>2014</v>
      </c>
      <c r="U4989">
        <v>24</v>
      </c>
      <c r="V4989" t="s">
        <v>12095</v>
      </c>
      <c r="W4989" t="s">
        <v>12107</v>
      </c>
      <c r="X4989">
        <v>4</v>
      </c>
      <c r="Y4989" t="s">
        <v>12106</v>
      </c>
      <c r="Z4989">
        <v>1.2E-2</v>
      </c>
      <c r="AA4989">
        <v>3608</v>
      </c>
      <c r="AB4989" t="s">
        <v>10008</v>
      </c>
      <c r="AC4989">
        <v>2</v>
      </c>
      <c r="AD4989" s="9">
        <f>Merged[[#This Row],[Average_Cost_for_two]]*Merged[[#This Row],[USD Rate]]</f>
        <v>2.4</v>
      </c>
    </row>
    <row r="4990" spans="1:30" x14ac:dyDescent="0.3">
      <c r="A4990">
        <v>18252250</v>
      </c>
      <c r="B4990" t="s">
        <v>10009</v>
      </c>
      <c r="C4990">
        <v>1</v>
      </c>
      <c r="D4990" t="s">
        <v>99</v>
      </c>
      <c r="E4990" t="s">
        <v>2127</v>
      </c>
      <c r="F4990">
        <v>77.217020649999995</v>
      </c>
      <c r="G4990">
        <v>28.640588640000001</v>
      </c>
      <c r="H4990" t="s">
        <v>12069</v>
      </c>
      <c r="I4990" t="s">
        <v>110</v>
      </c>
      <c r="J4990" t="s">
        <v>102</v>
      </c>
      <c r="K4990" t="s">
        <v>23</v>
      </c>
      <c r="L4990" t="s">
        <v>23</v>
      </c>
      <c r="M4990" t="s">
        <v>23</v>
      </c>
      <c r="N4990" t="s">
        <v>23</v>
      </c>
      <c r="O4990">
        <v>1</v>
      </c>
      <c r="P4990">
        <v>4</v>
      </c>
      <c r="Q4990">
        <v>200</v>
      </c>
      <c r="R4990">
        <v>2.8</v>
      </c>
      <c r="S4990" s="1">
        <v>41432</v>
      </c>
      <c r="T4990">
        <v>2013</v>
      </c>
      <c r="U4990">
        <v>7</v>
      </c>
      <c r="V4990" t="s">
        <v>12095</v>
      </c>
      <c r="W4990" t="s">
        <v>12107</v>
      </c>
      <c r="X4990">
        <v>2</v>
      </c>
      <c r="Y4990" t="s">
        <v>12106</v>
      </c>
      <c r="Z4990">
        <v>1.2E-2</v>
      </c>
      <c r="AA4990">
        <v>219027</v>
      </c>
      <c r="AB4990" t="s">
        <v>10009</v>
      </c>
      <c r="AC4990">
        <v>5</v>
      </c>
      <c r="AD4990" s="9">
        <f>Merged[[#This Row],[Average_Cost_for_two]]*Merged[[#This Row],[USD Rate]]</f>
        <v>2.4</v>
      </c>
    </row>
    <row r="4991" spans="1:30" x14ac:dyDescent="0.3">
      <c r="A4991">
        <v>6206</v>
      </c>
      <c r="B4991" t="s">
        <v>10010</v>
      </c>
      <c r="C4991">
        <v>1</v>
      </c>
      <c r="D4991" t="s">
        <v>99</v>
      </c>
      <c r="E4991" t="s">
        <v>4699</v>
      </c>
      <c r="F4991">
        <v>77.288796300000001</v>
      </c>
      <c r="G4991">
        <v>28.677752399999999</v>
      </c>
      <c r="H4991" t="s">
        <v>12069</v>
      </c>
      <c r="I4991" t="s">
        <v>110</v>
      </c>
      <c r="J4991" t="s">
        <v>102</v>
      </c>
      <c r="K4991" t="s">
        <v>23</v>
      </c>
      <c r="L4991" t="s">
        <v>23</v>
      </c>
      <c r="M4991" t="s">
        <v>23</v>
      </c>
      <c r="N4991" t="s">
        <v>23</v>
      </c>
      <c r="O4991">
        <v>1</v>
      </c>
      <c r="P4991">
        <v>14</v>
      </c>
      <c r="Q4991">
        <v>200</v>
      </c>
      <c r="R4991">
        <v>3</v>
      </c>
      <c r="S4991" s="1">
        <v>43255</v>
      </c>
      <c r="T4991">
        <v>2018</v>
      </c>
      <c r="U4991">
        <v>4</v>
      </c>
      <c r="V4991" t="s">
        <v>12095</v>
      </c>
      <c r="W4991" t="s">
        <v>12107</v>
      </c>
      <c r="X4991">
        <v>2</v>
      </c>
      <c r="Y4991" t="s">
        <v>12106</v>
      </c>
      <c r="Z4991">
        <v>1.2E-2</v>
      </c>
      <c r="AA4991">
        <v>75</v>
      </c>
      <c r="AB4991" t="s">
        <v>10010</v>
      </c>
      <c r="AC4991">
        <v>1</v>
      </c>
      <c r="AD4991" s="9">
        <f>Merged[[#This Row],[Average_Cost_for_two]]*Merged[[#This Row],[USD Rate]]</f>
        <v>2.4</v>
      </c>
    </row>
    <row r="4992" spans="1:30" x14ac:dyDescent="0.3">
      <c r="A4992">
        <v>18365889</v>
      </c>
      <c r="B4992" t="s">
        <v>10011</v>
      </c>
      <c r="C4992">
        <v>1</v>
      </c>
      <c r="D4992" t="s">
        <v>99</v>
      </c>
      <c r="E4992" t="s">
        <v>1127</v>
      </c>
      <c r="F4992">
        <v>77.203468900000004</v>
      </c>
      <c r="G4992">
        <v>28.682646099999999</v>
      </c>
      <c r="H4992" t="s">
        <v>12069</v>
      </c>
      <c r="I4992" t="s">
        <v>110</v>
      </c>
      <c r="J4992" t="s">
        <v>102</v>
      </c>
      <c r="K4992" t="s">
        <v>23</v>
      </c>
      <c r="L4992" t="s">
        <v>23</v>
      </c>
      <c r="M4992" t="s">
        <v>23</v>
      </c>
      <c r="N4992" t="s">
        <v>23</v>
      </c>
      <c r="O4992">
        <v>1</v>
      </c>
      <c r="P4992">
        <v>12</v>
      </c>
      <c r="Q4992">
        <v>200</v>
      </c>
      <c r="R4992">
        <v>3.5</v>
      </c>
      <c r="S4992" s="1">
        <v>40667</v>
      </c>
      <c r="T4992">
        <v>2011</v>
      </c>
      <c r="U4992">
        <v>4</v>
      </c>
      <c r="V4992" t="s">
        <v>12095</v>
      </c>
      <c r="W4992" t="s">
        <v>12096</v>
      </c>
      <c r="X4992">
        <v>1</v>
      </c>
      <c r="Y4992" t="s">
        <v>12097</v>
      </c>
      <c r="Z4992">
        <v>1.2E-2</v>
      </c>
      <c r="AA4992">
        <v>220391</v>
      </c>
      <c r="AB4992" t="s">
        <v>10011</v>
      </c>
      <c r="AC4992">
        <v>3</v>
      </c>
      <c r="AD4992" s="9">
        <f>Merged[[#This Row],[Average_Cost_for_two]]*Merged[[#This Row],[USD Rate]]</f>
        <v>2.4</v>
      </c>
    </row>
    <row r="4993" spans="1:30" x14ac:dyDescent="0.3">
      <c r="A4993">
        <v>306096</v>
      </c>
      <c r="B4993" t="s">
        <v>10012</v>
      </c>
      <c r="C4993">
        <v>1</v>
      </c>
      <c r="D4993" t="s">
        <v>99</v>
      </c>
      <c r="E4993" t="s">
        <v>2137</v>
      </c>
      <c r="F4993">
        <v>77.189204129999993</v>
      </c>
      <c r="G4993">
        <v>28.654561489999999</v>
      </c>
      <c r="H4993" t="s">
        <v>12069</v>
      </c>
      <c r="I4993" t="s">
        <v>110</v>
      </c>
      <c r="J4993" t="s">
        <v>102</v>
      </c>
      <c r="K4993" t="s">
        <v>23</v>
      </c>
      <c r="L4993" t="s">
        <v>23</v>
      </c>
      <c r="M4993" t="s">
        <v>23</v>
      </c>
      <c r="N4993" t="s">
        <v>23</v>
      </c>
      <c r="O4993">
        <v>1</v>
      </c>
      <c r="P4993">
        <v>92</v>
      </c>
      <c r="Q4993">
        <v>200</v>
      </c>
      <c r="R4993">
        <v>2.9</v>
      </c>
      <c r="S4993" s="1">
        <v>42511</v>
      </c>
      <c r="T4993">
        <v>2016</v>
      </c>
      <c r="U4993">
        <v>21</v>
      </c>
      <c r="V4993" t="s">
        <v>12095</v>
      </c>
      <c r="W4993" t="s">
        <v>12096</v>
      </c>
      <c r="X4993">
        <v>3</v>
      </c>
      <c r="Y4993" t="s">
        <v>12097</v>
      </c>
      <c r="Z4993">
        <v>1.2E-2</v>
      </c>
      <c r="AA4993">
        <v>3674</v>
      </c>
      <c r="AB4993" t="s">
        <v>10012</v>
      </c>
      <c r="AC4993">
        <v>6</v>
      </c>
      <c r="AD4993" s="9">
        <f>Merged[[#This Row],[Average_Cost_for_two]]*Merged[[#This Row],[USD Rate]]</f>
        <v>2.4</v>
      </c>
    </row>
    <row r="4994" spans="1:30" x14ac:dyDescent="0.3">
      <c r="A4994">
        <v>7419</v>
      </c>
      <c r="B4994" t="s">
        <v>10013</v>
      </c>
      <c r="C4994">
        <v>1</v>
      </c>
      <c r="D4994" t="s">
        <v>99</v>
      </c>
      <c r="E4994" t="s">
        <v>2843</v>
      </c>
      <c r="F4994">
        <v>77.146275399999993</v>
      </c>
      <c r="G4994">
        <v>28.627623700000001</v>
      </c>
      <c r="H4994" t="s">
        <v>12069</v>
      </c>
      <c r="I4994" t="s">
        <v>110</v>
      </c>
      <c r="J4994" t="s">
        <v>102</v>
      </c>
      <c r="K4994" t="s">
        <v>23</v>
      </c>
      <c r="L4994" t="s">
        <v>23</v>
      </c>
      <c r="M4994" t="s">
        <v>23</v>
      </c>
      <c r="N4994" t="s">
        <v>23</v>
      </c>
      <c r="O4994">
        <v>1</v>
      </c>
      <c r="P4994">
        <v>20</v>
      </c>
      <c r="Q4994">
        <v>200</v>
      </c>
      <c r="R4994">
        <v>2.8</v>
      </c>
      <c r="S4994" s="1">
        <v>41763</v>
      </c>
      <c r="T4994">
        <v>2014</v>
      </c>
      <c r="U4994">
        <v>4</v>
      </c>
      <c r="V4994" t="s">
        <v>12095</v>
      </c>
      <c r="W4994" t="s">
        <v>12096</v>
      </c>
      <c r="X4994">
        <v>2</v>
      </c>
      <c r="Y4994" t="s">
        <v>12097</v>
      </c>
      <c r="Z4994">
        <v>1.2E-2</v>
      </c>
      <c r="AA4994">
        <v>90</v>
      </c>
      <c r="AB4994" t="s">
        <v>10013</v>
      </c>
      <c r="AC4994">
        <v>0</v>
      </c>
      <c r="AD4994" s="9">
        <f>Merged[[#This Row],[Average_Cost_for_two]]*Merged[[#This Row],[USD Rate]]</f>
        <v>2.4</v>
      </c>
    </row>
    <row r="4995" spans="1:30" x14ac:dyDescent="0.3">
      <c r="A4995">
        <v>18424579</v>
      </c>
      <c r="B4995" t="s">
        <v>10014</v>
      </c>
      <c r="C4995">
        <v>1</v>
      </c>
      <c r="D4995" t="s">
        <v>99</v>
      </c>
      <c r="E4995" t="s">
        <v>5504</v>
      </c>
      <c r="F4995">
        <v>77.099837800000003</v>
      </c>
      <c r="G4995">
        <v>28.635971099999999</v>
      </c>
      <c r="H4995" t="s">
        <v>12069</v>
      </c>
      <c r="I4995" t="s">
        <v>110</v>
      </c>
      <c r="J4995" t="s">
        <v>102</v>
      </c>
      <c r="K4995" t="s">
        <v>23</v>
      </c>
      <c r="L4995" t="s">
        <v>23</v>
      </c>
      <c r="M4995" t="s">
        <v>23</v>
      </c>
      <c r="N4995" t="s">
        <v>23</v>
      </c>
      <c r="O4995">
        <v>1</v>
      </c>
      <c r="P4995">
        <v>16</v>
      </c>
      <c r="Q4995">
        <v>200</v>
      </c>
      <c r="R4995">
        <v>3.3</v>
      </c>
      <c r="S4995" s="1">
        <v>40303</v>
      </c>
      <c r="T4995">
        <v>2010</v>
      </c>
      <c r="U4995">
        <v>5</v>
      </c>
      <c r="V4995" t="s">
        <v>12095</v>
      </c>
      <c r="W4995" t="s">
        <v>12096</v>
      </c>
      <c r="X4995">
        <v>2</v>
      </c>
      <c r="Y4995" t="s">
        <v>12097</v>
      </c>
      <c r="Z4995">
        <v>1.2E-2</v>
      </c>
      <c r="AA4995">
        <v>221095</v>
      </c>
      <c r="AB4995" t="s">
        <v>10014</v>
      </c>
      <c r="AC4995">
        <v>3</v>
      </c>
      <c r="AD4995" s="9">
        <f>Merged[[#This Row],[Average_Cost_for_two]]*Merged[[#This Row],[USD Rate]]</f>
        <v>2.4</v>
      </c>
    </row>
    <row r="4996" spans="1:30" x14ac:dyDescent="0.3">
      <c r="A4996">
        <v>7886</v>
      </c>
      <c r="B4996" t="s">
        <v>10015</v>
      </c>
      <c r="C4996">
        <v>1</v>
      </c>
      <c r="D4996" t="s">
        <v>99</v>
      </c>
      <c r="E4996" t="s">
        <v>1738</v>
      </c>
      <c r="F4996">
        <v>77.253491800000006</v>
      </c>
      <c r="G4996">
        <v>28.556672500000001</v>
      </c>
      <c r="H4996" t="s">
        <v>12069</v>
      </c>
      <c r="I4996" t="s">
        <v>110</v>
      </c>
      <c r="J4996" t="s">
        <v>102</v>
      </c>
      <c r="K4996" t="s">
        <v>23</v>
      </c>
      <c r="L4996" t="s">
        <v>23</v>
      </c>
      <c r="M4996" t="s">
        <v>23</v>
      </c>
      <c r="N4996" t="s">
        <v>23</v>
      </c>
      <c r="O4996">
        <v>1</v>
      </c>
      <c r="P4996">
        <v>17</v>
      </c>
      <c r="Q4996">
        <v>200</v>
      </c>
      <c r="R4996">
        <v>3.1</v>
      </c>
      <c r="S4996" s="1">
        <v>41757</v>
      </c>
      <c r="T4996">
        <v>2014</v>
      </c>
      <c r="U4996">
        <v>28</v>
      </c>
      <c r="V4996" t="s">
        <v>12095</v>
      </c>
      <c r="W4996" t="s">
        <v>12109</v>
      </c>
      <c r="X4996">
        <v>5</v>
      </c>
      <c r="Y4996" t="s">
        <v>12106</v>
      </c>
      <c r="Z4996">
        <v>1.2E-2</v>
      </c>
      <c r="AA4996">
        <v>95</v>
      </c>
      <c r="AB4996" t="s">
        <v>10015</v>
      </c>
      <c r="AC4996">
        <v>1</v>
      </c>
      <c r="AD4996" s="9">
        <f>Merged[[#This Row],[Average_Cost_for_two]]*Merged[[#This Row],[USD Rate]]</f>
        <v>2.4</v>
      </c>
    </row>
    <row r="4997" spans="1:30" x14ac:dyDescent="0.3">
      <c r="A4997">
        <v>5412</v>
      </c>
      <c r="B4997" t="s">
        <v>10016</v>
      </c>
      <c r="C4997">
        <v>1</v>
      </c>
      <c r="D4997" t="s">
        <v>99</v>
      </c>
      <c r="E4997" t="s">
        <v>4623</v>
      </c>
      <c r="F4997">
        <v>77.067194499999999</v>
      </c>
      <c r="G4997">
        <v>28.6197461</v>
      </c>
      <c r="H4997" t="s">
        <v>12069</v>
      </c>
      <c r="I4997" t="s">
        <v>110</v>
      </c>
      <c r="J4997" t="s">
        <v>102</v>
      </c>
      <c r="K4997" t="s">
        <v>23</v>
      </c>
      <c r="L4997" t="s">
        <v>23</v>
      </c>
      <c r="M4997" t="s">
        <v>23</v>
      </c>
      <c r="N4997" t="s">
        <v>23</v>
      </c>
      <c r="O4997">
        <v>1</v>
      </c>
      <c r="P4997">
        <v>6</v>
      </c>
      <c r="Q4997">
        <v>200</v>
      </c>
      <c r="R4997">
        <v>3</v>
      </c>
      <c r="S4997" s="1">
        <v>41012</v>
      </c>
      <c r="T4997">
        <v>2012</v>
      </c>
      <c r="U4997">
        <v>13</v>
      </c>
      <c r="V4997" t="s">
        <v>12095</v>
      </c>
      <c r="W4997" t="s">
        <v>12109</v>
      </c>
      <c r="X4997">
        <v>2</v>
      </c>
      <c r="Y4997" t="s">
        <v>12106</v>
      </c>
      <c r="Z4997">
        <v>1.2E-2</v>
      </c>
      <c r="AA4997">
        <v>65</v>
      </c>
      <c r="AB4997" t="s">
        <v>10016</v>
      </c>
      <c r="AC4997">
        <v>5</v>
      </c>
      <c r="AD4997" s="9">
        <f>Merged[[#This Row],[Average_Cost_for_two]]*Merged[[#This Row],[USD Rate]]</f>
        <v>2.4</v>
      </c>
    </row>
    <row r="4998" spans="1:30" x14ac:dyDescent="0.3">
      <c r="A4998">
        <v>18224550</v>
      </c>
      <c r="B4998" t="s">
        <v>10018</v>
      </c>
      <c r="C4998">
        <v>1</v>
      </c>
      <c r="D4998" t="s">
        <v>99</v>
      </c>
      <c r="E4998" t="s">
        <v>3164</v>
      </c>
      <c r="F4998">
        <v>77.181910000000002</v>
      </c>
      <c r="G4998">
        <v>28.637612799999999</v>
      </c>
      <c r="H4998" t="s">
        <v>12069</v>
      </c>
      <c r="I4998" t="s">
        <v>110</v>
      </c>
      <c r="J4998" t="s">
        <v>102</v>
      </c>
      <c r="K4998" t="s">
        <v>23</v>
      </c>
      <c r="L4998" t="s">
        <v>23</v>
      </c>
      <c r="M4998" t="s">
        <v>23</v>
      </c>
      <c r="N4998" t="s">
        <v>23</v>
      </c>
      <c r="O4998">
        <v>1</v>
      </c>
      <c r="P4998">
        <v>6</v>
      </c>
      <c r="Q4998">
        <v>200</v>
      </c>
      <c r="R4998">
        <v>2.9</v>
      </c>
      <c r="S4998" s="1">
        <v>40991</v>
      </c>
      <c r="T4998">
        <v>2012</v>
      </c>
      <c r="U4998">
        <v>23</v>
      </c>
      <c r="V4998" t="s">
        <v>12110</v>
      </c>
      <c r="W4998" t="s">
        <v>12111</v>
      </c>
      <c r="X4998">
        <v>4</v>
      </c>
      <c r="Y4998" t="s">
        <v>12106</v>
      </c>
      <c r="Z4998">
        <v>1.2E-2</v>
      </c>
      <c r="AA4998">
        <v>218695</v>
      </c>
      <c r="AB4998" t="s">
        <v>10018</v>
      </c>
      <c r="AC4998">
        <v>5</v>
      </c>
      <c r="AD4998" s="9">
        <f>Merged[[#This Row],[Average_Cost_for_two]]*Merged[[#This Row],[USD Rate]]</f>
        <v>2.4</v>
      </c>
    </row>
    <row r="4999" spans="1:30" x14ac:dyDescent="0.3">
      <c r="A4999">
        <v>6574</v>
      </c>
      <c r="B4999" t="s">
        <v>10019</v>
      </c>
      <c r="C4999">
        <v>1</v>
      </c>
      <c r="D4999" t="s">
        <v>99</v>
      </c>
      <c r="E4999" t="s">
        <v>1240</v>
      </c>
      <c r="F4999">
        <v>77.179950599999998</v>
      </c>
      <c r="G4999">
        <v>28.696565499999998</v>
      </c>
      <c r="H4999" t="s">
        <v>12069</v>
      </c>
      <c r="I4999" t="s">
        <v>110</v>
      </c>
      <c r="J4999" t="s">
        <v>102</v>
      </c>
      <c r="K4999" t="s">
        <v>23</v>
      </c>
      <c r="L4999" t="s">
        <v>23</v>
      </c>
      <c r="M4999" t="s">
        <v>23</v>
      </c>
      <c r="N4999" t="s">
        <v>23</v>
      </c>
      <c r="O4999">
        <v>1</v>
      </c>
      <c r="P4999">
        <v>131</v>
      </c>
      <c r="Q4999">
        <v>200</v>
      </c>
      <c r="R4999">
        <v>3.7</v>
      </c>
      <c r="S4999" s="1">
        <v>42409</v>
      </c>
      <c r="T4999">
        <v>2016</v>
      </c>
      <c r="U4999">
        <v>9</v>
      </c>
      <c r="V4999" t="s">
        <v>12110</v>
      </c>
      <c r="W4999" t="s">
        <v>12112</v>
      </c>
      <c r="X4999">
        <v>2</v>
      </c>
      <c r="Y4999" t="s">
        <v>12100</v>
      </c>
      <c r="Z4999">
        <v>1.2E-2</v>
      </c>
      <c r="AA4999">
        <v>79</v>
      </c>
      <c r="AB4999" t="s">
        <v>10019</v>
      </c>
      <c r="AC4999">
        <v>2</v>
      </c>
      <c r="AD4999" s="9">
        <f>Merged[[#This Row],[Average_Cost_for_two]]*Merged[[#This Row],[USD Rate]]</f>
        <v>2.4</v>
      </c>
    </row>
    <row r="5000" spans="1:30" x14ac:dyDescent="0.3">
      <c r="A5000">
        <v>312566</v>
      </c>
      <c r="B5000" t="s">
        <v>10020</v>
      </c>
      <c r="C5000">
        <v>1</v>
      </c>
      <c r="D5000" t="s">
        <v>99</v>
      </c>
      <c r="E5000" t="s">
        <v>2504</v>
      </c>
      <c r="F5000">
        <v>77.318796699999993</v>
      </c>
      <c r="G5000">
        <v>28.681041</v>
      </c>
      <c r="H5000" t="s">
        <v>12069</v>
      </c>
      <c r="I5000" t="s">
        <v>110</v>
      </c>
      <c r="J5000" t="s">
        <v>102</v>
      </c>
      <c r="K5000" t="s">
        <v>23</v>
      </c>
      <c r="L5000" t="s">
        <v>23</v>
      </c>
      <c r="M5000" t="s">
        <v>23</v>
      </c>
      <c r="N5000" t="s">
        <v>23</v>
      </c>
      <c r="O5000">
        <v>1</v>
      </c>
      <c r="P5000">
        <v>39</v>
      </c>
      <c r="Q5000">
        <v>200</v>
      </c>
      <c r="R5000">
        <v>3.4</v>
      </c>
      <c r="S5000" s="1">
        <v>40949</v>
      </c>
      <c r="T5000">
        <v>2012</v>
      </c>
      <c r="U5000">
        <v>10</v>
      </c>
      <c r="V5000" t="s">
        <v>12110</v>
      </c>
      <c r="W5000" t="s">
        <v>12112</v>
      </c>
      <c r="X5000">
        <v>2</v>
      </c>
      <c r="Y5000" t="s">
        <v>12100</v>
      </c>
      <c r="Z5000">
        <v>1.2E-2</v>
      </c>
      <c r="AA5000">
        <v>3751</v>
      </c>
      <c r="AB5000" t="s">
        <v>10020</v>
      </c>
      <c r="AC5000">
        <v>5</v>
      </c>
      <c r="AD5000" s="9">
        <f>Merged[[#This Row],[Average_Cost_for_two]]*Merged[[#This Row],[USD Rate]]</f>
        <v>2.4</v>
      </c>
    </row>
    <row r="5001" spans="1:30" x14ac:dyDescent="0.3">
      <c r="A5001">
        <v>9218</v>
      </c>
      <c r="B5001" t="s">
        <v>10021</v>
      </c>
      <c r="C5001">
        <v>1</v>
      </c>
      <c r="D5001" t="s">
        <v>99</v>
      </c>
      <c r="E5001" t="s">
        <v>4640</v>
      </c>
      <c r="F5001">
        <v>77.081157200000007</v>
      </c>
      <c r="G5001">
        <v>28.589965800000002</v>
      </c>
      <c r="H5001" t="s">
        <v>12069</v>
      </c>
      <c r="I5001" t="s">
        <v>110</v>
      </c>
      <c r="J5001" t="s">
        <v>102</v>
      </c>
      <c r="K5001" t="s">
        <v>23</v>
      </c>
      <c r="L5001" t="s">
        <v>23</v>
      </c>
      <c r="M5001" t="s">
        <v>23</v>
      </c>
      <c r="N5001" t="s">
        <v>23</v>
      </c>
      <c r="O5001">
        <v>1</v>
      </c>
      <c r="P5001">
        <v>6</v>
      </c>
      <c r="Q5001">
        <v>200</v>
      </c>
      <c r="R5001">
        <v>2.8</v>
      </c>
      <c r="S5001" s="1">
        <v>42428</v>
      </c>
      <c r="T5001">
        <v>2016</v>
      </c>
      <c r="U5001">
        <v>28</v>
      </c>
      <c r="V5001" t="s">
        <v>12110</v>
      </c>
      <c r="W5001" t="s">
        <v>12112</v>
      </c>
      <c r="X5001">
        <v>5</v>
      </c>
      <c r="Y5001" t="s">
        <v>12100</v>
      </c>
      <c r="Z5001">
        <v>1.2E-2</v>
      </c>
      <c r="AA5001">
        <v>111</v>
      </c>
      <c r="AB5001" t="s">
        <v>10021</v>
      </c>
      <c r="AC5001">
        <v>0</v>
      </c>
      <c r="AD5001" s="9">
        <f>Merged[[#This Row],[Average_Cost_for_two]]*Merged[[#This Row],[USD Rate]]</f>
        <v>2.4</v>
      </c>
    </row>
    <row r="5002" spans="1:30" x14ac:dyDescent="0.3">
      <c r="A5002">
        <v>18254532</v>
      </c>
      <c r="B5002" t="s">
        <v>10022</v>
      </c>
      <c r="C5002">
        <v>1</v>
      </c>
      <c r="D5002" t="s">
        <v>99</v>
      </c>
      <c r="E5002" t="s">
        <v>4685</v>
      </c>
      <c r="F5002">
        <v>77.215546099999997</v>
      </c>
      <c r="G5002">
        <v>28.712588400000001</v>
      </c>
      <c r="H5002" t="s">
        <v>12069</v>
      </c>
      <c r="I5002" t="s">
        <v>110</v>
      </c>
      <c r="J5002" t="s">
        <v>102</v>
      </c>
      <c r="K5002" t="s">
        <v>23</v>
      </c>
      <c r="L5002" t="s">
        <v>23</v>
      </c>
      <c r="M5002" t="s">
        <v>23</v>
      </c>
      <c r="N5002" t="s">
        <v>23</v>
      </c>
      <c r="O5002">
        <v>1</v>
      </c>
      <c r="P5002">
        <v>11</v>
      </c>
      <c r="Q5002">
        <v>200</v>
      </c>
      <c r="R5002">
        <v>3</v>
      </c>
      <c r="S5002" s="1">
        <v>42011</v>
      </c>
      <c r="T5002">
        <v>2015</v>
      </c>
      <c r="U5002">
        <v>7</v>
      </c>
      <c r="V5002" t="s">
        <v>12110</v>
      </c>
      <c r="W5002" t="s">
        <v>12113</v>
      </c>
      <c r="X5002">
        <v>2</v>
      </c>
      <c r="Y5002" t="s">
        <v>12106</v>
      </c>
      <c r="Z5002">
        <v>1.2E-2</v>
      </c>
      <c r="AA5002">
        <v>219055</v>
      </c>
      <c r="AB5002" t="s">
        <v>10022</v>
      </c>
      <c r="AC5002">
        <v>3</v>
      </c>
      <c r="AD5002" s="9">
        <f>Merged[[#This Row],[Average_Cost_for_two]]*Merged[[#This Row],[USD Rate]]</f>
        <v>2.4</v>
      </c>
    </row>
    <row r="5003" spans="1:30" x14ac:dyDescent="0.3">
      <c r="A5003">
        <v>6107</v>
      </c>
      <c r="B5003" t="s">
        <v>10023</v>
      </c>
      <c r="C5003">
        <v>1</v>
      </c>
      <c r="D5003" t="s">
        <v>99</v>
      </c>
      <c r="E5003" t="s">
        <v>6594</v>
      </c>
      <c r="F5003">
        <v>77.2823353</v>
      </c>
      <c r="G5003">
        <v>28.6328128</v>
      </c>
      <c r="H5003" t="s">
        <v>12069</v>
      </c>
      <c r="I5003" t="s">
        <v>110</v>
      </c>
      <c r="J5003" t="s">
        <v>102</v>
      </c>
      <c r="K5003" t="s">
        <v>23</v>
      </c>
      <c r="L5003" t="s">
        <v>23</v>
      </c>
      <c r="M5003" t="s">
        <v>23</v>
      </c>
      <c r="N5003" t="s">
        <v>23</v>
      </c>
      <c r="O5003">
        <v>1</v>
      </c>
      <c r="P5003">
        <v>11</v>
      </c>
      <c r="Q5003">
        <v>200</v>
      </c>
      <c r="R5003">
        <v>2.8</v>
      </c>
      <c r="S5003" s="1">
        <v>41646</v>
      </c>
      <c r="T5003">
        <v>2014</v>
      </c>
      <c r="U5003">
        <v>7</v>
      </c>
      <c r="V5003" t="s">
        <v>12110</v>
      </c>
      <c r="W5003" t="s">
        <v>12113</v>
      </c>
      <c r="X5003">
        <v>2</v>
      </c>
      <c r="Y5003" t="s">
        <v>12106</v>
      </c>
      <c r="Z5003">
        <v>1.2E-2</v>
      </c>
      <c r="AA5003">
        <v>74</v>
      </c>
      <c r="AB5003" t="s">
        <v>10023</v>
      </c>
      <c r="AC5003">
        <v>2</v>
      </c>
      <c r="AD5003" s="9">
        <f>Merged[[#This Row],[Average_Cost_for_two]]*Merged[[#This Row],[USD Rate]]</f>
        <v>2.4</v>
      </c>
    </row>
    <row r="5004" spans="1:30" x14ac:dyDescent="0.3">
      <c r="A5004">
        <v>6079</v>
      </c>
      <c r="B5004" t="s">
        <v>10024</v>
      </c>
      <c r="C5004">
        <v>1</v>
      </c>
      <c r="D5004" t="s">
        <v>99</v>
      </c>
      <c r="E5004" t="s">
        <v>4724</v>
      </c>
      <c r="F5004">
        <v>77.282044600000006</v>
      </c>
      <c r="G5004">
        <v>28.655501399999999</v>
      </c>
      <c r="H5004" t="s">
        <v>12069</v>
      </c>
      <c r="I5004" t="s">
        <v>110</v>
      </c>
      <c r="J5004" t="s">
        <v>102</v>
      </c>
      <c r="K5004" t="s">
        <v>23</v>
      </c>
      <c r="L5004" t="s">
        <v>23</v>
      </c>
      <c r="M5004" t="s">
        <v>23</v>
      </c>
      <c r="N5004" t="s">
        <v>23</v>
      </c>
      <c r="O5004">
        <v>1</v>
      </c>
      <c r="P5004">
        <v>21</v>
      </c>
      <c r="Q5004">
        <v>200</v>
      </c>
      <c r="R5004">
        <v>3.3</v>
      </c>
      <c r="S5004" s="1">
        <v>43079</v>
      </c>
      <c r="T5004">
        <v>2017</v>
      </c>
      <c r="U5004">
        <v>10</v>
      </c>
      <c r="V5004" t="s">
        <v>12098</v>
      </c>
      <c r="W5004" t="s">
        <v>12112</v>
      </c>
      <c r="X5004">
        <v>3</v>
      </c>
      <c r="Y5004" t="s">
        <v>12100</v>
      </c>
      <c r="Z5004">
        <v>1.2E-2</v>
      </c>
      <c r="AA5004">
        <v>73</v>
      </c>
      <c r="AB5004" t="s">
        <v>10024</v>
      </c>
      <c r="AC5004">
        <v>0</v>
      </c>
      <c r="AD5004" s="9">
        <f>Merged[[#This Row],[Average_Cost_for_two]]*Merged[[#This Row],[USD Rate]]</f>
        <v>2.4</v>
      </c>
    </row>
    <row r="5005" spans="1:30" x14ac:dyDescent="0.3">
      <c r="A5005">
        <v>309499</v>
      </c>
      <c r="B5005" t="s">
        <v>10025</v>
      </c>
      <c r="C5005">
        <v>1</v>
      </c>
      <c r="D5005" t="s">
        <v>99</v>
      </c>
      <c r="E5005" t="s">
        <v>3563</v>
      </c>
      <c r="F5005">
        <v>77.329209800000001</v>
      </c>
      <c r="G5005">
        <v>28.601423199999999</v>
      </c>
      <c r="H5005" t="s">
        <v>12069</v>
      </c>
      <c r="I5005" t="s">
        <v>110</v>
      </c>
      <c r="J5005" t="s">
        <v>102</v>
      </c>
      <c r="K5005" t="s">
        <v>23</v>
      </c>
      <c r="L5005" t="s">
        <v>23</v>
      </c>
      <c r="M5005" t="s">
        <v>23</v>
      </c>
      <c r="N5005" t="s">
        <v>23</v>
      </c>
      <c r="O5005">
        <v>1</v>
      </c>
      <c r="P5005">
        <v>6</v>
      </c>
      <c r="Q5005">
        <v>200</v>
      </c>
      <c r="R5005">
        <v>3</v>
      </c>
      <c r="S5005" s="1">
        <v>43079</v>
      </c>
      <c r="T5005">
        <v>2017</v>
      </c>
      <c r="U5005">
        <v>10</v>
      </c>
      <c r="V5005" t="s">
        <v>12098</v>
      </c>
      <c r="W5005" t="s">
        <v>12112</v>
      </c>
      <c r="X5005">
        <v>3</v>
      </c>
      <c r="Y5005" t="s">
        <v>12100</v>
      </c>
      <c r="Z5005">
        <v>1.2E-2</v>
      </c>
      <c r="AA5005">
        <v>3714</v>
      </c>
      <c r="AB5005" t="s">
        <v>10025</v>
      </c>
      <c r="AC5005">
        <v>0</v>
      </c>
      <c r="AD5005" s="9">
        <f>Merged[[#This Row],[Average_Cost_for_two]]*Merged[[#This Row],[USD Rate]]</f>
        <v>2.4</v>
      </c>
    </row>
    <row r="5006" spans="1:30" x14ac:dyDescent="0.3">
      <c r="A5006">
        <v>300958</v>
      </c>
      <c r="B5006" t="s">
        <v>10026</v>
      </c>
      <c r="C5006">
        <v>1</v>
      </c>
      <c r="D5006" t="s">
        <v>99</v>
      </c>
      <c r="E5006" t="s">
        <v>3563</v>
      </c>
      <c r="F5006">
        <v>77.336415400000007</v>
      </c>
      <c r="G5006">
        <v>28.613267700000002</v>
      </c>
      <c r="H5006" t="s">
        <v>12069</v>
      </c>
      <c r="I5006" t="s">
        <v>110</v>
      </c>
      <c r="J5006" t="s">
        <v>102</v>
      </c>
      <c r="K5006" t="s">
        <v>23</v>
      </c>
      <c r="L5006" t="s">
        <v>23</v>
      </c>
      <c r="M5006" t="s">
        <v>23</v>
      </c>
      <c r="N5006" t="s">
        <v>23</v>
      </c>
      <c r="O5006">
        <v>1</v>
      </c>
      <c r="P5006">
        <v>6</v>
      </c>
      <c r="Q5006">
        <v>200</v>
      </c>
      <c r="R5006">
        <v>3</v>
      </c>
      <c r="S5006" s="1">
        <v>40532</v>
      </c>
      <c r="T5006">
        <v>2010</v>
      </c>
      <c r="U5006">
        <v>20</v>
      </c>
      <c r="V5006" t="s">
        <v>12098</v>
      </c>
      <c r="W5006" t="s">
        <v>12112</v>
      </c>
      <c r="X5006">
        <v>4</v>
      </c>
      <c r="Y5006" t="s">
        <v>12100</v>
      </c>
      <c r="Z5006">
        <v>1.2E-2</v>
      </c>
      <c r="AA5006">
        <v>3612</v>
      </c>
      <c r="AB5006" t="s">
        <v>10026</v>
      </c>
      <c r="AC5006">
        <v>1</v>
      </c>
      <c r="AD5006" s="9">
        <f>Merged[[#This Row],[Average_Cost_for_two]]*Merged[[#This Row],[USD Rate]]</f>
        <v>2.4</v>
      </c>
    </row>
    <row r="5007" spans="1:30" x14ac:dyDescent="0.3">
      <c r="A5007">
        <v>308347</v>
      </c>
      <c r="B5007" t="s">
        <v>10027</v>
      </c>
      <c r="C5007">
        <v>1</v>
      </c>
      <c r="D5007" t="s">
        <v>99</v>
      </c>
      <c r="E5007" t="s">
        <v>186</v>
      </c>
      <c r="F5007">
        <v>77.253132600000001</v>
      </c>
      <c r="G5007">
        <v>28.549287199999998</v>
      </c>
      <c r="H5007" t="s">
        <v>12069</v>
      </c>
      <c r="I5007" t="s">
        <v>110</v>
      </c>
      <c r="J5007" t="s">
        <v>102</v>
      </c>
      <c r="K5007" t="s">
        <v>23</v>
      </c>
      <c r="L5007" t="s">
        <v>23</v>
      </c>
      <c r="M5007" t="s">
        <v>23</v>
      </c>
      <c r="N5007" t="s">
        <v>23</v>
      </c>
      <c r="O5007">
        <v>1</v>
      </c>
      <c r="P5007">
        <v>14</v>
      </c>
      <c r="Q5007">
        <v>200</v>
      </c>
      <c r="R5007">
        <v>3.2</v>
      </c>
      <c r="S5007" s="1">
        <v>42334</v>
      </c>
      <c r="T5007">
        <v>2015</v>
      </c>
      <c r="U5007">
        <v>26</v>
      </c>
      <c r="V5007" t="s">
        <v>12098</v>
      </c>
      <c r="W5007" t="s">
        <v>12104</v>
      </c>
      <c r="X5007">
        <v>4</v>
      </c>
      <c r="Y5007" t="s">
        <v>12100</v>
      </c>
      <c r="Z5007">
        <v>1.2E-2</v>
      </c>
      <c r="AA5007">
        <v>3701</v>
      </c>
      <c r="AB5007" t="s">
        <v>10027</v>
      </c>
      <c r="AC5007">
        <v>4</v>
      </c>
      <c r="AD5007" s="9">
        <f>Merged[[#This Row],[Average_Cost_for_two]]*Merged[[#This Row],[USD Rate]]</f>
        <v>2.4</v>
      </c>
    </row>
    <row r="5008" spans="1:30" x14ac:dyDescent="0.3">
      <c r="A5008">
        <v>18168165</v>
      </c>
      <c r="B5008" t="s">
        <v>10028</v>
      </c>
      <c r="C5008">
        <v>1</v>
      </c>
      <c r="D5008" t="s">
        <v>99</v>
      </c>
      <c r="E5008" t="s">
        <v>4623</v>
      </c>
      <c r="F5008">
        <v>77.072336199999995</v>
      </c>
      <c r="G5008">
        <v>28.6180649</v>
      </c>
      <c r="H5008" t="s">
        <v>12069</v>
      </c>
      <c r="I5008" t="s">
        <v>110</v>
      </c>
      <c r="J5008" t="s">
        <v>102</v>
      </c>
      <c r="K5008" t="s">
        <v>23</v>
      </c>
      <c r="L5008" t="s">
        <v>23</v>
      </c>
      <c r="M5008" t="s">
        <v>23</v>
      </c>
      <c r="N5008" t="s">
        <v>23</v>
      </c>
      <c r="O5008">
        <v>1</v>
      </c>
      <c r="P5008">
        <v>4</v>
      </c>
      <c r="Q5008">
        <v>200</v>
      </c>
      <c r="R5008">
        <v>3</v>
      </c>
      <c r="S5008" s="1">
        <v>43432</v>
      </c>
      <c r="T5008">
        <v>2018</v>
      </c>
      <c r="U5008">
        <v>28</v>
      </c>
      <c r="V5008" t="s">
        <v>12098</v>
      </c>
      <c r="W5008" t="s">
        <v>12104</v>
      </c>
      <c r="X5008">
        <v>5</v>
      </c>
      <c r="Y5008" t="s">
        <v>12100</v>
      </c>
      <c r="Z5008">
        <v>1.2E-2</v>
      </c>
      <c r="AA5008">
        <v>218018</v>
      </c>
      <c r="AB5008" t="s">
        <v>10028</v>
      </c>
      <c r="AC5008">
        <v>3</v>
      </c>
      <c r="AD5008" s="9">
        <f>Merged[[#This Row],[Average_Cost_for_two]]*Merged[[#This Row],[USD Rate]]</f>
        <v>2.4</v>
      </c>
    </row>
    <row r="5009" spans="1:30" x14ac:dyDescent="0.3">
      <c r="A5009">
        <v>312422</v>
      </c>
      <c r="B5009" t="s">
        <v>10029</v>
      </c>
      <c r="C5009">
        <v>1</v>
      </c>
      <c r="D5009" t="s">
        <v>99</v>
      </c>
      <c r="E5009" t="s">
        <v>1884</v>
      </c>
      <c r="F5009">
        <v>77.201229400000003</v>
      </c>
      <c r="G5009">
        <v>28.690946199999999</v>
      </c>
      <c r="H5009" t="s">
        <v>12069</v>
      </c>
      <c r="I5009" t="s">
        <v>110</v>
      </c>
      <c r="J5009" t="s">
        <v>102</v>
      </c>
      <c r="K5009" t="s">
        <v>23</v>
      </c>
      <c r="L5009" t="s">
        <v>23</v>
      </c>
      <c r="M5009" t="s">
        <v>23</v>
      </c>
      <c r="N5009" t="s">
        <v>23</v>
      </c>
      <c r="O5009">
        <v>1</v>
      </c>
      <c r="P5009">
        <v>19</v>
      </c>
      <c r="Q5009">
        <v>200</v>
      </c>
      <c r="R5009">
        <v>2.9</v>
      </c>
      <c r="S5009" s="1">
        <v>42686</v>
      </c>
      <c r="T5009">
        <v>2016</v>
      </c>
      <c r="U5009">
        <v>12</v>
      </c>
      <c r="V5009" t="s">
        <v>12098</v>
      </c>
      <c r="W5009" t="s">
        <v>12104</v>
      </c>
      <c r="X5009">
        <v>2</v>
      </c>
      <c r="Y5009" t="s">
        <v>12100</v>
      </c>
      <c r="Z5009">
        <v>1.2E-2</v>
      </c>
      <c r="AA5009">
        <v>3750</v>
      </c>
      <c r="AB5009" t="s">
        <v>10029</v>
      </c>
      <c r="AC5009">
        <v>6</v>
      </c>
      <c r="AD5009" s="9">
        <f>Merged[[#This Row],[Average_Cost_for_two]]*Merged[[#This Row],[USD Rate]]</f>
        <v>2.4</v>
      </c>
    </row>
    <row r="5010" spans="1:30" x14ac:dyDescent="0.3">
      <c r="A5010">
        <v>5468</v>
      </c>
      <c r="B5010" t="s">
        <v>10030</v>
      </c>
      <c r="C5010">
        <v>1</v>
      </c>
      <c r="D5010" t="s">
        <v>99</v>
      </c>
      <c r="E5010" t="s">
        <v>426</v>
      </c>
      <c r="F5010">
        <v>77.224384099999995</v>
      </c>
      <c r="G5010">
        <v>28.6568732</v>
      </c>
      <c r="H5010" t="s">
        <v>12069</v>
      </c>
      <c r="I5010" t="s">
        <v>110</v>
      </c>
      <c r="J5010" t="s">
        <v>102</v>
      </c>
      <c r="K5010" t="s">
        <v>23</v>
      </c>
      <c r="L5010" t="s">
        <v>23</v>
      </c>
      <c r="M5010" t="s">
        <v>23</v>
      </c>
      <c r="N5010" t="s">
        <v>23</v>
      </c>
      <c r="O5010">
        <v>1</v>
      </c>
      <c r="P5010">
        <v>16</v>
      </c>
      <c r="Q5010">
        <v>200</v>
      </c>
      <c r="R5010">
        <v>3.1</v>
      </c>
      <c r="S5010" s="1">
        <v>40468</v>
      </c>
      <c r="T5010">
        <v>2010</v>
      </c>
      <c r="U5010">
        <v>17</v>
      </c>
      <c r="V5010" t="s">
        <v>12098</v>
      </c>
      <c r="W5010" t="s">
        <v>12099</v>
      </c>
      <c r="X5010">
        <v>4</v>
      </c>
      <c r="Y5010" t="s">
        <v>12100</v>
      </c>
      <c r="Z5010">
        <v>1.2E-2</v>
      </c>
      <c r="AA5010">
        <v>66</v>
      </c>
      <c r="AB5010" t="s">
        <v>10030</v>
      </c>
      <c r="AC5010">
        <v>0</v>
      </c>
      <c r="AD5010" s="9">
        <f>Merged[[#This Row],[Average_Cost_for_two]]*Merged[[#This Row],[USD Rate]]</f>
        <v>2.4</v>
      </c>
    </row>
    <row r="5011" spans="1:30" x14ac:dyDescent="0.3">
      <c r="A5011">
        <v>302173</v>
      </c>
      <c r="B5011" t="s">
        <v>10031</v>
      </c>
      <c r="C5011">
        <v>1</v>
      </c>
      <c r="D5011" t="s">
        <v>99</v>
      </c>
      <c r="E5011" t="s">
        <v>2127</v>
      </c>
      <c r="F5011">
        <v>77.210650400000006</v>
      </c>
      <c r="G5011">
        <v>28.640687400000001</v>
      </c>
      <c r="H5011" t="s">
        <v>12069</v>
      </c>
      <c r="I5011" t="s">
        <v>110</v>
      </c>
      <c r="J5011" t="s">
        <v>102</v>
      </c>
      <c r="K5011" t="s">
        <v>23</v>
      </c>
      <c r="L5011" t="s">
        <v>23</v>
      </c>
      <c r="M5011" t="s">
        <v>23</v>
      </c>
      <c r="N5011" t="s">
        <v>23</v>
      </c>
      <c r="O5011">
        <v>1</v>
      </c>
      <c r="P5011">
        <v>12</v>
      </c>
      <c r="Q5011">
        <v>200</v>
      </c>
      <c r="R5011">
        <v>2.7</v>
      </c>
      <c r="S5011" s="1">
        <v>41920</v>
      </c>
      <c r="T5011">
        <v>2014</v>
      </c>
      <c r="U5011">
        <v>8</v>
      </c>
      <c r="V5011" t="s">
        <v>12098</v>
      </c>
      <c r="W5011" t="s">
        <v>12099</v>
      </c>
      <c r="X5011">
        <v>2</v>
      </c>
      <c r="Y5011" t="s">
        <v>12100</v>
      </c>
      <c r="Z5011">
        <v>1.2E-2</v>
      </c>
      <c r="AA5011">
        <v>3627</v>
      </c>
      <c r="AB5011" t="s">
        <v>10031</v>
      </c>
      <c r="AC5011">
        <v>3</v>
      </c>
      <c r="AD5011" s="9">
        <f>Merged[[#This Row],[Average_Cost_for_two]]*Merged[[#This Row],[USD Rate]]</f>
        <v>2.4</v>
      </c>
    </row>
    <row r="5012" spans="1:30" x14ac:dyDescent="0.3">
      <c r="A5012">
        <v>310273</v>
      </c>
      <c r="B5012" t="s">
        <v>10032</v>
      </c>
      <c r="C5012">
        <v>1</v>
      </c>
      <c r="D5012" t="s">
        <v>99</v>
      </c>
      <c r="E5012" t="s">
        <v>1880</v>
      </c>
      <c r="F5012">
        <v>77.096857799999995</v>
      </c>
      <c r="G5012">
        <v>28.638403100000001</v>
      </c>
      <c r="H5012" t="s">
        <v>12069</v>
      </c>
      <c r="I5012" t="s">
        <v>110</v>
      </c>
      <c r="J5012" t="s">
        <v>102</v>
      </c>
      <c r="K5012" t="s">
        <v>23</v>
      </c>
      <c r="L5012" t="s">
        <v>23</v>
      </c>
      <c r="M5012" t="s">
        <v>23</v>
      </c>
      <c r="N5012" t="s">
        <v>23</v>
      </c>
      <c r="O5012">
        <v>1</v>
      </c>
      <c r="P5012">
        <v>7</v>
      </c>
      <c r="Q5012">
        <v>200</v>
      </c>
      <c r="R5012">
        <v>3.1</v>
      </c>
      <c r="S5012" s="1">
        <v>41185</v>
      </c>
      <c r="T5012">
        <v>2012</v>
      </c>
      <c r="U5012">
        <v>3</v>
      </c>
      <c r="V5012" t="s">
        <v>12098</v>
      </c>
      <c r="W5012" t="s">
        <v>12099</v>
      </c>
      <c r="X5012">
        <v>1</v>
      </c>
      <c r="Y5012" t="s">
        <v>12100</v>
      </c>
      <c r="Z5012">
        <v>1.2E-2</v>
      </c>
      <c r="AA5012">
        <v>3724</v>
      </c>
      <c r="AB5012" t="s">
        <v>10032</v>
      </c>
      <c r="AC5012">
        <v>3</v>
      </c>
      <c r="AD5012" s="9">
        <f>Merged[[#This Row],[Average_Cost_for_two]]*Merged[[#This Row],[USD Rate]]</f>
        <v>2.4</v>
      </c>
    </row>
    <row r="5013" spans="1:30" x14ac:dyDescent="0.3">
      <c r="A5013">
        <v>8680</v>
      </c>
      <c r="B5013" t="s">
        <v>10033</v>
      </c>
      <c r="C5013">
        <v>1</v>
      </c>
      <c r="D5013" t="s">
        <v>99</v>
      </c>
      <c r="E5013" t="s">
        <v>2815</v>
      </c>
      <c r="F5013">
        <v>77.075689499999996</v>
      </c>
      <c r="G5013">
        <v>28.643150299999999</v>
      </c>
      <c r="H5013" t="s">
        <v>12069</v>
      </c>
      <c r="I5013" t="s">
        <v>110</v>
      </c>
      <c r="J5013" t="s">
        <v>102</v>
      </c>
      <c r="K5013" t="s">
        <v>23</v>
      </c>
      <c r="L5013" t="s">
        <v>23</v>
      </c>
      <c r="M5013" t="s">
        <v>23</v>
      </c>
      <c r="N5013" t="s">
        <v>23</v>
      </c>
      <c r="O5013">
        <v>1</v>
      </c>
      <c r="P5013">
        <v>10</v>
      </c>
      <c r="Q5013">
        <v>200</v>
      </c>
      <c r="R5013">
        <v>3</v>
      </c>
      <c r="S5013" s="1">
        <v>40472</v>
      </c>
      <c r="T5013">
        <v>2010</v>
      </c>
      <c r="U5013">
        <v>21</v>
      </c>
      <c r="V5013" t="s">
        <v>12098</v>
      </c>
      <c r="W5013" t="s">
        <v>12099</v>
      </c>
      <c r="X5013">
        <v>4</v>
      </c>
      <c r="Y5013" t="s">
        <v>12100</v>
      </c>
      <c r="Z5013">
        <v>1.2E-2</v>
      </c>
      <c r="AA5013">
        <v>105</v>
      </c>
      <c r="AB5013" t="s">
        <v>10033</v>
      </c>
      <c r="AC5013">
        <v>4</v>
      </c>
      <c r="AD5013" s="9">
        <f>Merged[[#This Row],[Average_Cost_for_two]]*Merged[[#This Row],[USD Rate]]</f>
        <v>2.4</v>
      </c>
    </row>
    <row r="5014" spans="1:30" x14ac:dyDescent="0.3">
      <c r="A5014">
        <v>18153550</v>
      </c>
      <c r="B5014" t="s">
        <v>10034</v>
      </c>
      <c r="C5014">
        <v>1</v>
      </c>
      <c r="D5014" t="s">
        <v>99</v>
      </c>
      <c r="E5014" t="s">
        <v>5360</v>
      </c>
      <c r="F5014">
        <v>77.186501809999996</v>
      </c>
      <c r="G5014">
        <v>28.542109880000002</v>
      </c>
      <c r="H5014" t="s">
        <v>12069</v>
      </c>
      <c r="I5014" t="s">
        <v>110</v>
      </c>
      <c r="J5014" t="s">
        <v>102</v>
      </c>
      <c r="K5014" t="s">
        <v>23</v>
      </c>
      <c r="L5014" t="s">
        <v>23</v>
      </c>
      <c r="M5014" t="s">
        <v>23</v>
      </c>
      <c r="N5014" t="s">
        <v>23</v>
      </c>
      <c r="O5014">
        <v>1</v>
      </c>
      <c r="P5014">
        <v>3</v>
      </c>
      <c r="Q5014">
        <v>200</v>
      </c>
      <c r="R5014">
        <v>1</v>
      </c>
      <c r="S5014" s="1">
        <v>40433</v>
      </c>
      <c r="T5014">
        <v>2010</v>
      </c>
      <c r="U5014">
        <v>12</v>
      </c>
      <c r="V5014" t="s">
        <v>12101</v>
      </c>
      <c r="W5014" t="s">
        <v>12108</v>
      </c>
      <c r="X5014">
        <v>3</v>
      </c>
      <c r="Y5014" t="s">
        <v>12103</v>
      </c>
      <c r="Z5014">
        <v>1.2E-2</v>
      </c>
      <c r="AA5014">
        <v>217843</v>
      </c>
      <c r="AB5014" t="s">
        <v>10034</v>
      </c>
      <c r="AC5014">
        <v>0</v>
      </c>
      <c r="AD5014" s="9">
        <f>Merged[[#This Row],[Average_Cost_for_two]]*Merged[[#This Row],[USD Rate]]</f>
        <v>2.4</v>
      </c>
    </row>
    <row r="5015" spans="1:30" x14ac:dyDescent="0.3">
      <c r="A5015">
        <v>9442</v>
      </c>
      <c r="B5015" t="s">
        <v>10035</v>
      </c>
      <c r="C5015">
        <v>1</v>
      </c>
      <c r="D5015" t="s">
        <v>99</v>
      </c>
      <c r="E5015" t="s">
        <v>2840</v>
      </c>
      <c r="F5015">
        <v>77.205979099999993</v>
      </c>
      <c r="G5015">
        <v>28.698105900000002</v>
      </c>
      <c r="H5015" t="s">
        <v>12069</v>
      </c>
      <c r="I5015" t="s">
        <v>110</v>
      </c>
      <c r="J5015" t="s">
        <v>102</v>
      </c>
      <c r="K5015" t="s">
        <v>23</v>
      </c>
      <c r="L5015" t="s">
        <v>23</v>
      </c>
      <c r="M5015" t="s">
        <v>23</v>
      </c>
      <c r="N5015" t="s">
        <v>23</v>
      </c>
      <c r="O5015">
        <v>1</v>
      </c>
      <c r="P5015">
        <v>1</v>
      </c>
      <c r="Q5015">
        <v>200</v>
      </c>
      <c r="R5015">
        <v>1</v>
      </c>
      <c r="S5015" s="1">
        <v>42606</v>
      </c>
      <c r="T5015">
        <v>2016</v>
      </c>
      <c r="U5015">
        <v>24</v>
      </c>
      <c r="V5015" t="s">
        <v>12101</v>
      </c>
      <c r="W5015" t="s">
        <v>12102</v>
      </c>
      <c r="X5015">
        <v>4</v>
      </c>
      <c r="Y5015" t="s">
        <v>12103</v>
      </c>
      <c r="Z5015">
        <v>1.2E-2</v>
      </c>
      <c r="AA5015">
        <v>114</v>
      </c>
      <c r="AB5015" t="s">
        <v>10035</v>
      </c>
      <c r="AC5015">
        <v>3</v>
      </c>
      <c r="AD5015" s="9">
        <f>Merged[[#This Row],[Average_Cost_for_two]]*Merged[[#This Row],[USD Rate]]</f>
        <v>2.4</v>
      </c>
    </row>
    <row r="5016" spans="1:30" x14ac:dyDescent="0.3">
      <c r="A5016">
        <v>18449788</v>
      </c>
      <c r="B5016" t="s">
        <v>10036</v>
      </c>
      <c r="C5016">
        <v>1</v>
      </c>
      <c r="D5016" t="s">
        <v>99</v>
      </c>
      <c r="E5016" t="s">
        <v>4685</v>
      </c>
      <c r="F5016">
        <v>77.205472799999995</v>
      </c>
      <c r="G5016">
        <v>28.7102021</v>
      </c>
      <c r="H5016" t="s">
        <v>12069</v>
      </c>
      <c r="I5016" t="s">
        <v>110</v>
      </c>
      <c r="J5016" t="s">
        <v>102</v>
      </c>
      <c r="K5016" t="s">
        <v>23</v>
      </c>
      <c r="L5016" t="s">
        <v>23</v>
      </c>
      <c r="M5016" t="s">
        <v>23</v>
      </c>
      <c r="N5016" t="s">
        <v>23</v>
      </c>
      <c r="O5016">
        <v>1</v>
      </c>
      <c r="P5016">
        <v>3</v>
      </c>
      <c r="Q5016">
        <v>200</v>
      </c>
      <c r="R5016">
        <v>1</v>
      </c>
      <c r="S5016" s="1">
        <v>40765</v>
      </c>
      <c r="T5016">
        <v>2011</v>
      </c>
      <c r="U5016">
        <v>10</v>
      </c>
      <c r="V5016" t="s">
        <v>12101</v>
      </c>
      <c r="W5016" t="s">
        <v>12102</v>
      </c>
      <c r="X5016">
        <v>2</v>
      </c>
      <c r="Y5016" t="s">
        <v>12103</v>
      </c>
      <c r="Z5016">
        <v>1.2E-2</v>
      </c>
      <c r="AA5016">
        <v>221398</v>
      </c>
      <c r="AB5016" t="s">
        <v>10036</v>
      </c>
      <c r="AC5016">
        <v>3</v>
      </c>
      <c r="AD5016" s="9">
        <f>Merged[[#This Row],[Average_Cost_for_two]]*Merged[[#This Row],[USD Rate]]</f>
        <v>2.4</v>
      </c>
    </row>
    <row r="5017" spans="1:30" x14ac:dyDescent="0.3">
      <c r="A5017">
        <v>18303815</v>
      </c>
      <c r="B5017" t="s">
        <v>10037</v>
      </c>
      <c r="C5017">
        <v>1</v>
      </c>
      <c r="D5017" t="s">
        <v>99</v>
      </c>
      <c r="E5017" t="s">
        <v>420</v>
      </c>
      <c r="F5017">
        <v>77.199070640000002</v>
      </c>
      <c r="G5017">
        <v>28.506004189999999</v>
      </c>
      <c r="H5017" t="s">
        <v>12069</v>
      </c>
      <c r="I5017" t="s">
        <v>110</v>
      </c>
      <c r="J5017" t="s">
        <v>102</v>
      </c>
      <c r="K5017" t="s">
        <v>23</v>
      </c>
      <c r="L5017" t="s">
        <v>23</v>
      </c>
      <c r="M5017" t="s">
        <v>23</v>
      </c>
      <c r="N5017" t="s">
        <v>23</v>
      </c>
      <c r="O5017">
        <v>1</v>
      </c>
      <c r="P5017">
        <v>3</v>
      </c>
      <c r="Q5017">
        <v>200</v>
      </c>
      <c r="R5017">
        <v>1</v>
      </c>
      <c r="S5017" s="1">
        <v>43340</v>
      </c>
      <c r="T5017">
        <v>2018</v>
      </c>
      <c r="U5017">
        <v>28</v>
      </c>
      <c r="V5017" t="s">
        <v>12101</v>
      </c>
      <c r="W5017" t="s">
        <v>12102</v>
      </c>
      <c r="X5017">
        <v>5</v>
      </c>
      <c r="Y5017" t="s">
        <v>12103</v>
      </c>
      <c r="Z5017">
        <v>1.2E-2</v>
      </c>
      <c r="AA5017">
        <v>219646</v>
      </c>
      <c r="AB5017" t="s">
        <v>10037</v>
      </c>
      <c r="AC5017">
        <v>2</v>
      </c>
      <c r="AD5017" s="9">
        <f>Merged[[#This Row],[Average_Cost_for_two]]*Merged[[#This Row],[USD Rate]]</f>
        <v>2.4</v>
      </c>
    </row>
    <row r="5018" spans="1:30" x14ac:dyDescent="0.3">
      <c r="A5018">
        <v>18294896</v>
      </c>
      <c r="B5018" t="s">
        <v>10038</v>
      </c>
      <c r="C5018">
        <v>1</v>
      </c>
      <c r="D5018" t="s">
        <v>99</v>
      </c>
      <c r="E5018" t="s">
        <v>2887</v>
      </c>
      <c r="F5018">
        <v>77.235769599999998</v>
      </c>
      <c r="G5018">
        <v>28.641341300000001</v>
      </c>
      <c r="H5018" t="s">
        <v>12069</v>
      </c>
      <c r="I5018" t="s">
        <v>110</v>
      </c>
      <c r="J5018" t="s">
        <v>102</v>
      </c>
      <c r="K5018" t="s">
        <v>23</v>
      </c>
      <c r="L5018" t="s">
        <v>23</v>
      </c>
      <c r="M5018" t="s">
        <v>23</v>
      </c>
      <c r="N5018" t="s">
        <v>23</v>
      </c>
      <c r="O5018">
        <v>1</v>
      </c>
      <c r="P5018">
        <v>1</v>
      </c>
      <c r="Q5018">
        <v>200</v>
      </c>
      <c r="R5018">
        <v>1</v>
      </c>
      <c r="S5018" s="1">
        <v>40747</v>
      </c>
      <c r="T5018">
        <v>2011</v>
      </c>
      <c r="U5018">
        <v>23</v>
      </c>
      <c r="V5018" t="s">
        <v>12101</v>
      </c>
      <c r="W5018" t="s">
        <v>12105</v>
      </c>
      <c r="X5018">
        <v>4</v>
      </c>
      <c r="Y5018" t="s">
        <v>12106</v>
      </c>
      <c r="Z5018">
        <v>1.2E-2</v>
      </c>
      <c r="AA5018">
        <v>219539</v>
      </c>
      <c r="AB5018" t="s">
        <v>10038</v>
      </c>
      <c r="AC5018">
        <v>6</v>
      </c>
      <c r="AD5018" s="9">
        <f>Merged[[#This Row],[Average_Cost_for_two]]*Merged[[#This Row],[USD Rate]]</f>
        <v>2.4</v>
      </c>
    </row>
    <row r="5019" spans="1:30" x14ac:dyDescent="0.3">
      <c r="A5019">
        <v>18265724</v>
      </c>
      <c r="B5019" t="s">
        <v>10039</v>
      </c>
      <c r="C5019">
        <v>1</v>
      </c>
      <c r="D5019" t="s">
        <v>99</v>
      </c>
      <c r="E5019" t="s">
        <v>3883</v>
      </c>
      <c r="F5019">
        <v>77.241502519999997</v>
      </c>
      <c r="G5019">
        <v>28.573241970000002</v>
      </c>
      <c r="H5019" t="s">
        <v>12069</v>
      </c>
      <c r="I5019" t="s">
        <v>110</v>
      </c>
      <c r="J5019" t="s">
        <v>102</v>
      </c>
      <c r="K5019" t="s">
        <v>23</v>
      </c>
      <c r="L5019" t="s">
        <v>103</v>
      </c>
      <c r="M5019" t="s">
        <v>23</v>
      </c>
      <c r="N5019" t="s">
        <v>23</v>
      </c>
      <c r="O5019">
        <v>1</v>
      </c>
      <c r="P5019">
        <v>3</v>
      </c>
      <c r="Q5019">
        <v>200</v>
      </c>
      <c r="R5019">
        <v>1</v>
      </c>
      <c r="S5019" s="1">
        <v>41101</v>
      </c>
      <c r="T5019">
        <v>2012</v>
      </c>
      <c r="U5019">
        <v>11</v>
      </c>
      <c r="V5019" t="s">
        <v>12101</v>
      </c>
      <c r="W5019" t="s">
        <v>12105</v>
      </c>
      <c r="X5019">
        <v>2</v>
      </c>
      <c r="Y5019" t="s">
        <v>12106</v>
      </c>
      <c r="Z5019">
        <v>1.2E-2</v>
      </c>
      <c r="AA5019">
        <v>219189</v>
      </c>
      <c r="AB5019" t="s">
        <v>10039</v>
      </c>
      <c r="AC5019">
        <v>3</v>
      </c>
      <c r="AD5019" s="9">
        <f>Merged[[#This Row],[Average_Cost_for_two]]*Merged[[#This Row],[USD Rate]]</f>
        <v>2.4</v>
      </c>
    </row>
    <row r="5020" spans="1:30" x14ac:dyDescent="0.3">
      <c r="A5020">
        <v>18277178</v>
      </c>
      <c r="B5020" t="s">
        <v>10040</v>
      </c>
      <c r="C5020">
        <v>1</v>
      </c>
      <c r="D5020" t="s">
        <v>99</v>
      </c>
      <c r="E5020" t="s">
        <v>634</v>
      </c>
      <c r="F5020">
        <v>77.145726870000004</v>
      </c>
      <c r="G5020">
        <v>28.493664379999998</v>
      </c>
      <c r="H5020" t="s">
        <v>12069</v>
      </c>
      <c r="I5020" t="s">
        <v>110</v>
      </c>
      <c r="J5020" t="s">
        <v>102</v>
      </c>
      <c r="K5020" t="s">
        <v>23</v>
      </c>
      <c r="L5020" t="s">
        <v>23</v>
      </c>
      <c r="M5020" t="s">
        <v>23</v>
      </c>
      <c r="N5020" t="s">
        <v>23</v>
      </c>
      <c r="O5020">
        <v>1</v>
      </c>
      <c r="P5020">
        <v>1</v>
      </c>
      <c r="Q5020">
        <v>200</v>
      </c>
      <c r="R5020">
        <v>1</v>
      </c>
      <c r="S5020" s="1">
        <v>43295</v>
      </c>
      <c r="T5020">
        <v>2018</v>
      </c>
      <c r="U5020">
        <v>14</v>
      </c>
      <c r="V5020" t="s">
        <v>12101</v>
      </c>
      <c r="W5020" t="s">
        <v>12105</v>
      </c>
      <c r="X5020">
        <v>2</v>
      </c>
      <c r="Y5020" t="s">
        <v>12106</v>
      </c>
      <c r="Z5020">
        <v>1.2E-2</v>
      </c>
      <c r="AA5020">
        <v>219327</v>
      </c>
      <c r="AB5020" t="s">
        <v>10040</v>
      </c>
      <c r="AC5020">
        <v>6</v>
      </c>
      <c r="AD5020" s="9">
        <f>Merged[[#This Row],[Average_Cost_for_two]]*Merged[[#This Row],[USD Rate]]</f>
        <v>2.4</v>
      </c>
    </row>
    <row r="5021" spans="1:30" x14ac:dyDescent="0.3">
      <c r="A5021">
        <v>304586</v>
      </c>
      <c r="B5021" t="s">
        <v>10041</v>
      </c>
      <c r="C5021">
        <v>1</v>
      </c>
      <c r="D5021" t="s">
        <v>99</v>
      </c>
      <c r="E5021" t="s">
        <v>3624</v>
      </c>
      <c r="F5021">
        <v>77.139245700000004</v>
      </c>
      <c r="G5021">
        <v>28.6574122</v>
      </c>
      <c r="H5021" t="s">
        <v>12069</v>
      </c>
      <c r="I5021" t="s">
        <v>110</v>
      </c>
      <c r="J5021" t="s">
        <v>102</v>
      </c>
      <c r="K5021" t="s">
        <v>23</v>
      </c>
      <c r="L5021" t="s">
        <v>23</v>
      </c>
      <c r="M5021" t="s">
        <v>23</v>
      </c>
      <c r="N5021" t="s">
        <v>23</v>
      </c>
      <c r="O5021">
        <v>1</v>
      </c>
      <c r="P5021">
        <v>2</v>
      </c>
      <c r="Q5021">
        <v>200</v>
      </c>
      <c r="R5021">
        <v>1</v>
      </c>
      <c r="S5021" s="1">
        <v>40734</v>
      </c>
      <c r="T5021">
        <v>2011</v>
      </c>
      <c r="U5021">
        <v>10</v>
      </c>
      <c r="V5021" t="s">
        <v>12101</v>
      </c>
      <c r="W5021" t="s">
        <v>12105</v>
      </c>
      <c r="X5021">
        <v>3</v>
      </c>
      <c r="Y5021" t="s">
        <v>12106</v>
      </c>
      <c r="Z5021">
        <v>1.2E-2</v>
      </c>
      <c r="AA5021">
        <v>3656</v>
      </c>
      <c r="AB5021" t="s">
        <v>10041</v>
      </c>
      <c r="AC5021">
        <v>0</v>
      </c>
      <c r="AD5021" s="9">
        <f>Merged[[#This Row],[Average_Cost_for_two]]*Merged[[#This Row],[USD Rate]]</f>
        <v>2.4</v>
      </c>
    </row>
    <row r="5022" spans="1:30" x14ac:dyDescent="0.3">
      <c r="A5022">
        <v>18352176</v>
      </c>
      <c r="B5022" t="s">
        <v>10042</v>
      </c>
      <c r="C5022">
        <v>1</v>
      </c>
      <c r="D5022" t="s">
        <v>99</v>
      </c>
      <c r="E5022" t="s">
        <v>5504</v>
      </c>
      <c r="F5022">
        <v>77.100880000000004</v>
      </c>
      <c r="G5022">
        <v>28.634166</v>
      </c>
      <c r="H5022" t="s">
        <v>12069</v>
      </c>
      <c r="I5022" t="s">
        <v>110</v>
      </c>
      <c r="J5022" t="s">
        <v>102</v>
      </c>
      <c r="K5022" t="s">
        <v>23</v>
      </c>
      <c r="L5022" t="s">
        <v>23</v>
      </c>
      <c r="M5022" t="s">
        <v>23</v>
      </c>
      <c r="N5022" t="s">
        <v>23</v>
      </c>
      <c r="O5022">
        <v>1</v>
      </c>
      <c r="P5022">
        <v>3</v>
      </c>
      <c r="Q5022">
        <v>200</v>
      </c>
      <c r="R5022">
        <v>1</v>
      </c>
      <c r="S5022" s="1">
        <v>42192</v>
      </c>
      <c r="T5022">
        <v>2015</v>
      </c>
      <c r="U5022">
        <v>7</v>
      </c>
      <c r="V5022" t="s">
        <v>12101</v>
      </c>
      <c r="W5022" t="s">
        <v>12105</v>
      </c>
      <c r="X5022">
        <v>2</v>
      </c>
      <c r="Y5022" t="s">
        <v>12106</v>
      </c>
      <c r="Z5022">
        <v>1.2E-2</v>
      </c>
      <c r="AA5022">
        <v>220227</v>
      </c>
      <c r="AB5022" t="s">
        <v>10042</v>
      </c>
      <c r="AC5022">
        <v>2</v>
      </c>
      <c r="AD5022" s="9">
        <f>Merged[[#This Row],[Average_Cost_for_two]]*Merged[[#This Row],[USD Rate]]</f>
        <v>2.4</v>
      </c>
    </row>
    <row r="5023" spans="1:30" x14ac:dyDescent="0.3">
      <c r="A5023">
        <v>9517</v>
      </c>
      <c r="B5023" t="s">
        <v>10043</v>
      </c>
      <c r="C5023">
        <v>1</v>
      </c>
      <c r="D5023" t="s">
        <v>99</v>
      </c>
      <c r="E5023" t="s">
        <v>1544</v>
      </c>
      <c r="F5023">
        <v>77.116570499999995</v>
      </c>
      <c r="G5023">
        <v>28.6462079</v>
      </c>
      <c r="H5023" t="s">
        <v>12069</v>
      </c>
      <c r="I5023" t="s">
        <v>110</v>
      </c>
      <c r="J5023" t="s">
        <v>102</v>
      </c>
      <c r="K5023" t="s">
        <v>23</v>
      </c>
      <c r="L5023" t="s">
        <v>23</v>
      </c>
      <c r="M5023" t="s">
        <v>23</v>
      </c>
      <c r="N5023" t="s">
        <v>23</v>
      </c>
      <c r="O5023">
        <v>1</v>
      </c>
      <c r="P5023">
        <v>3</v>
      </c>
      <c r="Q5023">
        <v>200</v>
      </c>
      <c r="R5023">
        <v>1</v>
      </c>
      <c r="S5023" s="1">
        <v>40728</v>
      </c>
      <c r="T5023">
        <v>2011</v>
      </c>
      <c r="U5023">
        <v>4</v>
      </c>
      <c r="V5023" t="s">
        <v>12101</v>
      </c>
      <c r="W5023" t="s">
        <v>12105</v>
      </c>
      <c r="X5023">
        <v>2</v>
      </c>
      <c r="Y5023" t="s">
        <v>12106</v>
      </c>
      <c r="Z5023">
        <v>1.2E-2</v>
      </c>
      <c r="AA5023">
        <v>115</v>
      </c>
      <c r="AB5023" t="s">
        <v>10043</v>
      </c>
      <c r="AC5023">
        <v>1</v>
      </c>
      <c r="AD5023" s="9">
        <f>Merged[[#This Row],[Average_Cost_for_two]]*Merged[[#This Row],[USD Rate]]</f>
        <v>2.4</v>
      </c>
    </row>
    <row r="5024" spans="1:30" x14ac:dyDescent="0.3">
      <c r="A5024">
        <v>304254</v>
      </c>
      <c r="B5024" t="s">
        <v>10044</v>
      </c>
      <c r="C5024">
        <v>1</v>
      </c>
      <c r="D5024" t="s">
        <v>99</v>
      </c>
      <c r="E5024" t="s">
        <v>841</v>
      </c>
      <c r="F5024">
        <v>77.307882800000002</v>
      </c>
      <c r="G5024">
        <v>28.590196200000001</v>
      </c>
      <c r="H5024" t="s">
        <v>12069</v>
      </c>
      <c r="I5024" t="s">
        <v>110</v>
      </c>
      <c r="J5024" t="s">
        <v>102</v>
      </c>
      <c r="K5024" t="s">
        <v>23</v>
      </c>
      <c r="L5024" t="s">
        <v>23</v>
      </c>
      <c r="M5024" t="s">
        <v>23</v>
      </c>
      <c r="N5024" t="s">
        <v>23</v>
      </c>
      <c r="O5024">
        <v>1</v>
      </c>
      <c r="P5024">
        <v>2</v>
      </c>
      <c r="Q5024">
        <v>200</v>
      </c>
      <c r="R5024">
        <v>1</v>
      </c>
      <c r="S5024" s="1">
        <v>41815</v>
      </c>
      <c r="T5024">
        <v>2014</v>
      </c>
      <c r="U5024">
        <v>25</v>
      </c>
      <c r="V5024" t="s">
        <v>12095</v>
      </c>
      <c r="W5024" t="s">
        <v>12107</v>
      </c>
      <c r="X5024">
        <v>4</v>
      </c>
      <c r="Y5024" t="s">
        <v>12106</v>
      </c>
      <c r="Z5024">
        <v>1.2E-2</v>
      </c>
      <c r="AA5024">
        <v>3652</v>
      </c>
      <c r="AB5024" t="s">
        <v>10044</v>
      </c>
      <c r="AC5024">
        <v>3</v>
      </c>
      <c r="AD5024" s="9">
        <f>Merged[[#This Row],[Average_Cost_for_two]]*Merged[[#This Row],[USD Rate]]</f>
        <v>2.4</v>
      </c>
    </row>
    <row r="5025" spans="1:30" x14ac:dyDescent="0.3">
      <c r="A5025">
        <v>18429644</v>
      </c>
      <c r="B5025" t="s">
        <v>10045</v>
      </c>
      <c r="C5025">
        <v>1</v>
      </c>
      <c r="D5025" t="s">
        <v>99</v>
      </c>
      <c r="E5025" t="s">
        <v>1544</v>
      </c>
      <c r="F5025">
        <v>77.112206499999999</v>
      </c>
      <c r="G5025">
        <v>28.649825499999999</v>
      </c>
      <c r="H5025" t="s">
        <v>12069</v>
      </c>
      <c r="I5025" t="s">
        <v>110</v>
      </c>
      <c r="J5025" t="s">
        <v>102</v>
      </c>
      <c r="K5025" t="s">
        <v>23</v>
      </c>
      <c r="L5025" t="s">
        <v>103</v>
      </c>
      <c r="M5025" t="s">
        <v>23</v>
      </c>
      <c r="N5025" t="s">
        <v>23</v>
      </c>
      <c r="O5025">
        <v>1</v>
      </c>
      <c r="P5025">
        <v>1</v>
      </c>
      <c r="Q5025">
        <v>200</v>
      </c>
      <c r="R5025">
        <v>1</v>
      </c>
      <c r="S5025" s="1">
        <v>43258</v>
      </c>
      <c r="T5025">
        <v>2018</v>
      </c>
      <c r="U5025">
        <v>7</v>
      </c>
      <c r="V5025" t="s">
        <v>12095</v>
      </c>
      <c r="W5025" t="s">
        <v>12107</v>
      </c>
      <c r="X5025">
        <v>2</v>
      </c>
      <c r="Y5025" t="s">
        <v>12106</v>
      </c>
      <c r="Z5025">
        <v>1.2E-2</v>
      </c>
      <c r="AA5025">
        <v>221156</v>
      </c>
      <c r="AB5025" t="s">
        <v>10045</v>
      </c>
      <c r="AC5025">
        <v>4</v>
      </c>
      <c r="AD5025" s="9">
        <f>Merged[[#This Row],[Average_Cost_for_two]]*Merged[[#This Row],[USD Rate]]</f>
        <v>2.4</v>
      </c>
    </row>
    <row r="5026" spans="1:30" x14ac:dyDescent="0.3">
      <c r="A5026">
        <v>5470</v>
      </c>
      <c r="B5026" t="s">
        <v>10046</v>
      </c>
      <c r="C5026">
        <v>1</v>
      </c>
      <c r="D5026" t="s">
        <v>99</v>
      </c>
      <c r="E5026" t="s">
        <v>4623</v>
      </c>
      <c r="F5026">
        <v>77.058322899999993</v>
      </c>
      <c r="G5026">
        <v>28.622412600000001</v>
      </c>
      <c r="H5026" t="s">
        <v>12069</v>
      </c>
      <c r="I5026" t="s">
        <v>110</v>
      </c>
      <c r="J5026" t="s">
        <v>102</v>
      </c>
      <c r="K5026" t="s">
        <v>23</v>
      </c>
      <c r="L5026" t="s">
        <v>23</v>
      </c>
      <c r="M5026" t="s">
        <v>23</v>
      </c>
      <c r="N5026" t="s">
        <v>23</v>
      </c>
      <c r="O5026">
        <v>1</v>
      </c>
      <c r="P5026">
        <v>1</v>
      </c>
      <c r="Q5026">
        <v>200</v>
      </c>
      <c r="R5026">
        <v>1</v>
      </c>
      <c r="S5026" s="1">
        <v>42894</v>
      </c>
      <c r="T5026">
        <v>2017</v>
      </c>
      <c r="U5026">
        <v>8</v>
      </c>
      <c r="V5026" t="s">
        <v>12095</v>
      </c>
      <c r="W5026" t="s">
        <v>12107</v>
      </c>
      <c r="X5026">
        <v>2</v>
      </c>
      <c r="Y5026" t="s">
        <v>12106</v>
      </c>
      <c r="Z5026">
        <v>1.2E-2</v>
      </c>
      <c r="AA5026">
        <v>66</v>
      </c>
      <c r="AB5026" t="s">
        <v>10046</v>
      </c>
      <c r="AC5026">
        <v>4</v>
      </c>
      <c r="AD5026" s="9">
        <f>Merged[[#This Row],[Average_Cost_for_two]]*Merged[[#This Row],[USD Rate]]</f>
        <v>2.4</v>
      </c>
    </row>
    <row r="5027" spans="1:30" x14ac:dyDescent="0.3">
      <c r="A5027">
        <v>8987</v>
      </c>
      <c r="B5027" t="s">
        <v>10047</v>
      </c>
      <c r="C5027">
        <v>1</v>
      </c>
      <c r="D5027" t="s">
        <v>99</v>
      </c>
      <c r="E5027" t="s">
        <v>905</v>
      </c>
      <c r="F5027">
        <v>77.228255899999994</v>
      </c>
      <c r="G5027">
        <v>28.575068699999999</v>
      </c>
      <c r="H5027" t="s">
        <v>12069</v>
      </c>
      <c r="I5027" t="s">
        <v>110</v>
      </c>
      <c r="J5027" t="s">
        <v>102</v>
      </c>
      <c r="K5027" t="s">
        <v>23</v>
      </c>
      <c r="L5027" t="s">
        <v>23</v>
      </c>
      <c r="M5027" t="s">
        <v>23</v>
      </c>
      <c r="N5027" t="s">
        <v>23</v>
      </c>
      <c r="O5027">
        <v>1</v>
      </c>
      <c r="P5027">
        <v>2</v>
      </c>
      <c r="Q5027">
        <v>200</v>
      </c>
      <c r="R5027">
        <v>1</v>
      </c>
      <c r="S5027" s="1">
        <v>43236</v>
      </c>
      <c r="T5027">
        <v>2018</v>
      </c>
      <c r="U5027">
        <v>16</v>
      </c>
      <c r="V5027" t="s">
        <v>12095</v>
      </c>
      <c r="W5027" t="s">
        <v>12096</v>
      </c>
      <c r="X5027">
        <v>3</v>
      </c>
      <c r="Y5027" t="s">
        <v>12097</v>
      </c>
      <c r="Z5027">
        <v>1.2E-2</v>
      </c>
      <c r="AA5027">
        <v>108</v>
      </c>
      <c r="AB5027" t="s">
        <v>10047</v>
      </c>
      <c r="AC5027">
        <v>3</v>
      </c>
      <c r="AD5027" s="9">
        <f>Merged[[#This Row],[Average_Cost_for_two]]*Merged[[#This Row],[USD Rate]]</f>
        <v>2.4</v>
      </c>
    </row>
    <row r="5028" spans="1:30" x14ac:dyDescent="0.3">
      <c r="A5028">
        <v>301316</v>
      </c>
      <c r="B5028" t="s">
        <v>10048</v>
      </c>
      <c r="C5028">
        <v>1</v>
      </c>
      <c r="D5028" t="s">
        <v>99</v>
      </c>
      <c r="E5028" t="s">
        <v>2504</v>
      </c>
      <c r="F5028">
        <v>77.319177100000005</v>
      </c>
      <c r="G5028">
        <v>28.680210599999999</v>
      </c>
      <c r="H5028" t="s">
        <v>12069</v>
      </c>
      <c r="I5028" t="s">
        <v>110</v>
      </c>
      <c r="J5028" t="s">
        <v>102</v>
      </c>
      <c r="K5028" t="s">
        <v>23</v>
      </c>
      <c r="L5028" t="s">
        <v>23</v>
      </c>
      <c r="M5028" t="s">
        <v>23</v>
      </c>
      <c r="N5028" t="s">
        <v>23</v>
      </c>
      <c r="O5028">
        <v>1</v>
      </c>
      <c r="P5028">
        <v>2</v>
      </c>
      <c r="Q5028">
        <v>200</v>
      </c>
      <c r="R5028">
        <v>1</v>
      </c>
      <c r="S5028" s="1">
        <v>42507</v>
      </c>
      <c r="T5028">
        <v>2016</v>
      </c>
      <c r="U5028">
        <v>17</v>
      </c>
      <c r="V5028" t="s">
        <v>12095</v>
      </c>
      <c r="W5028" t="s">
        <v>12096</v>
      </c>
      <c r="X5028">
        <v>3</v>
      </c>
      <c r="Y5028" t="s">
        <v>12097</v>
      </c>
      <c r="Z5028">
        <v>1.2E-2</v>
      </c>
      <c r="AA5028">
        <v>3616</v>
      </c>
      <c r="AB5028" t="s">
        <v>10048</v>
      </c>
      <c r="AC5028">
        <v>2</v>
      </c>
      <c r="AD5028" s="9">
        <f>Merged[[#This Row],[Average_Cost_for_two]]*Merged[[#This Row],[USD Rate]]</f>
        <v>2.4</v>
      </c>
    </row>
    <row r="5029" spans="1:30" x14ac:dyDescent="0.3">
      <c r="A5029">
        <v>308905</v>
      </c>
      <c r="B5029" t="s">
        <v>10049</v>
      </c>
      <c r="C5029">
        <v>1</v>
      </c>
      <c r="D5029" t="s">
        <v>99</v>
      </c>
      <c r="E5029" t="s">
        <v>1880</v>
      </c>
      <c r="F5029">
        <v>77.093452600000006</v>
      </c>
      <c r="G5029">
        <v>28.637648800000001</v>
      </c>
      <c r="H5029" t="s">
        <v>12069</v>
      </c>
      <c r="I5029" t="s">
        <v>110</v>
      </c>
      <c r="J5029" t="s">
        <v>102</v>
      </c>
      <c r="K5029" t="s">
        <v>23</v>
      </c>
      <c r="L5029" t="s">
        <v>23</v>
      </c>
      <c r="M5029" t="s">
        <v>23</v>
      </c>
      <c r="N5029" t="s">
        <v>23</v>
      </c>
      <c r="O5029">
        <v>1</v>
      </c>
      <c r="P5029">
        <v>2</v>
      </c>
      <c r="Q5029">
        <v>200</v>
      </c>
      <c r="R5029">
        <v>1</v>
      </c>
      <c r="S5029" s="1">
        <v>40304</v>
      </c>
      <c r="T5029">
        <v>2010</v>
      </c>
      <c r="U5029">
        <v>6</v>
      </c>
      <c r="V5029" t="s">
        <v>12095</v>
      </c>
      <c r="W5029" t="s">
        <v>12096</v>
      </c>
      <c r="X5029">
        <v>2</v>
      </c>
      <c r="Y5029" t="s">
        <v>12097</v>
      </c>
      <c r="Z5029">
        <v>1.2E-2</v>
      </c>
      <c r="AA5029">
        <v>3707</v>
      </c>
      <c r="AB5029" t="s">
        <v>10049</v>
      </c>
      <c r="AC5029">
        <v>4</v>
      </c>
      <c r="AD5029" s="9">
        <f>Merged[[#This Row],[Average_Cost_for_two]]*Merged[[#This Row],[USD Rate]]</f>
        <v>2.4</v>
      </c>
    </row>
    <row r="5030" spans="1:30" x14ac:dyDescent="0.3">
      <c r="A5030">
        <v>301809</v>
      </c>
      <c r="B5030" t="s">
        <v>10051</v>
      </c>
      <c r="C5030">
        <v>1</v>
      </c>
      <c r="D5030" t="s">
        <v>99</v>
      </c>
      <c r="E5030" t="s">
        <v>4715</v>
      </c>
      <c r="F5030">
        <v>77.111870699999997</v>
      </c>
      <c r="G5030">
        <v>28.625826799999999</v>
      </c>
      <c r="H5030" t="s">
        <v>12069</v>
      </c>
      <c r="I5030" t="s">
        <v>110</v>
      </c>
      <c r="J5030" t="s">
        <v>102</v>
      </c>
      <c r="K5030" t="s">
        <v>23</v>
      </c>
      <c r="L5030" t="s">
        <v>23</v>
      </c>
      <c r="M5030" t="s">
        <v>23</v>
      </c>
      <c r="N5030" t="s">
        <v>23</v>
      </c>
      <c r="O5030">
        <v>1</v>
      </c>
      <c r="P5030">
        <v>3</v>
      </c>
      <c r="Q5030">
        <v>200</v>
      </c>
      <c r="R5030">
        <v>1</v>
      </c>
      <c r="S5030" s="1">
        <v>41746</v>
      </c>
      <c r="T5030">
        <v>2014</v>
      </c>
      <c r="U5030">
        <v>17</v>
      </c>
      <c r="V5030" t="s">
        <v>12095</v>
      </c>
      <c r="W5030" t="s">
        <v>12109</v>
      </c>
      <c r="X5030">
        <v>3</v>
      </c>
      <c r="Y5030" t="s">
        <v>12106</v>
      </c>
      <c r="Z5030">
        <v>1.2E-2</v>
      </c>
      <c r="AA5030">
        <v>3622</v>
      </c>
      <c r="AB5030" t="s">
        <v>10051</v>
      </c>
      <c r="AC5030">
        <v>4</v>
      </c>
      <c r="AD5030" s="9">
        <f>Merged[[#This Row],[Average_Cost_for_two]]*Merged[[#This Row],[USD Rate]]</f>
        <v>2.4</v>
      </c>
    </row>
    <row r="5031" spans="1:30" x14ac:dyDescent="0.3">
      <c r="A5031">
        <v>8957</v>
      </c>
      <c r="B5031" t="s">
        <v>10052</v>
      </c>
      <c r="C5031">
        <v>1</v>
      </c>
      <c r="D5031" t="s">
        <v>99</v>
      </c>
      <c r="E5031" t="s">
        <v>5624</v>
      </c>
      <c r="F5031">
        <v>76.991027200000005</v>
      </c>
      <c r="G5031">
        <v>28.6121768</v>
      </c>
      <c r="H5031" t="s">
        <v>12069</v>
      </c>
      <c r="I5031" t="s">
        <v>110</v>
      </c>
      <c r="J5031" t="s">
        <v>102</v>
      </c>
      <c r="K5031" t="s">
        <v>23</v>
      </c>
      <c r="L5031" t="s">
        <v>23</v>
      </c>
      <c r="M5031" t="s">
        <v>23</v>
      </c>
      <c r="N5031" t="s">
        <v>23</v>
      </c>
      <c r="O5031">
        <v>1</v>
      </c>
      <c r="P5031">
        <v>1</v>
      </c>
      <c r="Q5031">
        <v>200</v>
      </c>
      <c r="R5031">
        <v>1</v>
      </c>
      <c r="S5031" s="1">
        <v>42112</v>
      </c>
      <c r="T5031">
        <v>2015</v>
      </c>
      <c r="U5031">
        <v>18</v>
      </c>
      <c r="V5031" t="s">
        <v>12095</v>
      </c>
      <c r="W5031" t="s">
        <v>12109</v>
      </c>
      <c r="X5031">
        <v>3</v>
      </c>
      <c r="Y5031" t="s">
        <v>12106</v>
      </c>
      <c r="Z5031">
        <v>1.2E-2</v>
      </c>
      <c r="AA5031">
        <v>108</v>
      </c>
      <c r="AB5031" t="s">
        <v>10052</v>
      </c>
      <c r="AC5031">
        <v>6</v>
      </c>
      <c r="AD5031" s="9">
        <f>Merged[[#This Row],[Average_Cost_for_two]]*Merged[[#This Row],[USD Rate]]</f>
        <v>2.4</v>
      </c>
    </row>
    <row r="5032" spans="1:30" x14ac:dyDescent="0.3">
      <c r="A5032">
        <v>6248</v>
      </c>
      <c r="B5032" t="s">
        <v>10054</v>
      </c>
      <c r="C5032">
        <v>1</v>
      </c>
      <c r="D5032" t="s">
        <v>99</v>
      </c>
      <c r="E5032" t="s">
        <v>1249</v>
      </c>
      <c r="F5032">
        <v>77.294264400000003</v>
      </c>
      <c r="G5032">
        <v>28.6394682</v>
      </c>
      <c r="H5032" t="s">
        <v>12069</v>
      </c>
      <c r="I5032" t="s">
        <v>110</v>
      </c>
      <c r="J5032" t="s">
        <v>102</v>
      </c>
      <c r="K5032" t="s">
        <v>23</v>
      </c>
      <c r="L5032" t="s">
        <v>23</v>
      </c>
      <c r="M5032" t="s">
        <v>23</v>
      </c>
      <c r="N5032" t="s">
        <v>23</v>
      </c>
      <c r="O5032">
        <v>1</v>
      </c>
      <c r="P5032">
        <v>2</v>
      </c>
      <c r="Q5032">
        <v>200</v>
      </c>
      <c r="R5032">
        <v>1</v>
      </c>
      <c r="S5032" s="1">
        <v>42837</v>
      </c>
      <c r="T5032">
        <v>2017</v>
      </c>
      <c r="U5032">
        <v>12</v>
      </c>
      <c r="V5032" t="s">
        <v>12095</v>
      </c>
      <c r="W5032" t="s">
        <v>12109</v>
      </c>
      <c r="X5032">
        <v>3</v>
      </c>
      <c r="Y5032" t="s">
        <v>12106</v>
      </c>
      <c r="Z5032">
        <v>1.2E-2</v>
      </c>
      <c r="AA5032">
        <v>75</v>
      </c>
      <c r="AB5032" t="s">
        <v>10054</v>
      </c>
      <c r="AC5032">
        <v>3</v>
      </c>
      <c r="AD5032" s="9">
        <f>Merged[[#This Row],[Average_Cost_for_two]]*Merged[[#This Row],[USD Rate]]</f>
        <v>2.4</v>
      </c>
    </row>
    <row r="5033" spans="1:30" x14ac:dyDescent="0.3">
      <c r="A5033">
        <v>18378026</v>
      </c>
      <c r="B5033" t="s">
        <v>10055</v>
      </c>
      <c r="C5033">
        <v>1</v>
      </c>
      <c r="D5033" t="s">
        <v>99</v>
      </c>
      <c r="E5033" t="s">
        <v>4699</v>
      </c>
      <c r="F5033">
        <v>77.276973600000005</v>
      </c>
      <c r="G5033">
        <v>28.7005129</v>
      </c>
      <c r="H5033" t="s">
        <v>12069</v>
      </c>
      <c r="I5033" t="s">
        <v>110</v>
      </c>
      <c r="J5033" t="s">
        <v>102</v>
      </c>
      <c r="K5033" t="s">
        <v>23</v>
      </c>
      <c r="L5033" t="s">
        <v>23</v>
      </c>
      <c r="M5033" t="s">
        <v>23</v>
      </c>
      <c r="N5033" t="s">
        <v>23</v>
      </c>
      <c r="O5033">
        <v>1</v>
      </c>
      <c r="P5033">
        <v>2</v>
      </c>
      <c r="Q5033">
        <v>200</v>
      </c>
      <c r="R5033">
        <v>1</v>
      </c>
      <c r="S5033" s="1">
        <v>43204</v>
      </c>
      <c r="T5033">
        <v>2018</v>
      </c>
      <c r="U5033">
        <v>14</v>
      </c>
      <c r="V5033" t="s">
        <v>12095</v>
      </c>
      <c r="W5033" t="s">
        <v>12109</v>
      </c>
      <c r="X5033">
        <v>2</v>
      </c>
      <c r="Y5033" t="s">
        <v>12106</v>
      </c>
      <c r="Z5033">
        <v>1.2E-2</v>
      </c>
      <c r="AA5033">
        <v>220537</v>
      </c>
      <c r="AB5033" t="s">
        <v>10055</v>
      </c>
      <c r="AC5033">
        <v>6</v>
      </c>
      <c r="AD5033" s="9">
        <f>Merged[[#This Row],[Average_Cost_for_two]]*Merged[[#This Row],[USD Rate]]</f>
        <v>2.4</v>
      </c>
    </row>
    <row r="5034" spans="1:30" x14ac:dyDescent="0.3">
      <c r="A5034">
        <v>302859</v>
      </c>
      <c r="B5034" t="s">
        <v>10056</v>
      </c>
      <c r="C5034">
        <v>1</v>
      </c>
      <c r="D5034" t="s">
        <v>99</v>
      </c>
      <c r="E5034" t="s">
        <v>426</v>
      </c>
      <c r="F5034">
        <v>77.2352925</v>
      </c>
      <c r="G5034">
        <v>28.6570185</v>
      </c>
      <c r="H5034" t="s">
        <v>12069</v>
      </c>
      <c r="I5034" t="s">
        <v>110</v>
      </c>
      <c r="J5034" t="s">
        <v>102</v>
      </c>
      <c r="K5034" t="s">
        <v>23</v>
      </c>
      <c r="L5034" t="s">
        <v>23</v>
      </c>
      <c r="M5034" t="s">
        <v>23</v>
      </c>
      <c r="N5034" t="s">
        <v>23</v>
      </c>
      <c r="O5034">
        <v>1</v>
      </c>
      <c r="P5034">
        <v>1</v>
      </c>
      <c r="Q5034">
        <v>200</v>
      </c>
      <c r="R5034">
        <v>1</v>
      </c>
      <c r="S5034" s="1">
        <v>41700</v>
      </c>
      <c r="T5034">
        <v>2014</v>
      </c>
      <c r="U5034">
        <v>2</v>
      </c>
      <c r="V5034" t="s">
        <v>12110</v>
      </c>
      <c r="W5034" t="s">
        <v>12111</v>
      </c>
      <c r="X5034">
        <v>2</v>
      </c>
      <c r="Y5034" t="s">
        <v>12106</v>
      </c>
      <c r="Z5034">
        <v>1.2E-2</v>
      </c>
      <c r="AA5034">
        <v>3635</v>
      </c>
      <c r="AB5034" t="s">
        <v>10056</v>
      </c>
      <c r="AC5034">
        <v>0</v>
      </c>
      <c r="AD5034" s="9">
        <f>Merged[[#This Row],[Average_Cost_for_two]]*Merged[[#This Row],[USD Rate]]</f>
        <v>2.4</v>
      </c>
    </row>
    <row r="5035" spans="1:30" x14ac:dyDescent="0.3">
      <c r="A5035">
        <v>18017240</v>
      </c>
      <c r="B5035" t="s">
        <v>10057</v>
      </c>
      <c r="C5035">
        <v>1</v>
      </c>
      <c r="D5035" t="s">
        <v>99</v>
      </c>
      <c r="E5035" t="s">
        <v>9462</v>
      </c>
      <c r="F5035">
        <v>77.064828000000006</v>
      </c>
      <c r="G5035">
        <v>28.678401999999998</v>
      </c>
      <c r="H5035" t="s">
        <v>12069</v>
      </c>
      <c r="I5035" t="s">
        <v>110</v>
      </c>
      <c r="J5035" t="s">
        <v>102</v>
      </c>
      <c r="K5035" t="s">
        <v>23</v>
      </c>
      <c r="L5035" t="s">
        <v>23</v>
      </c>
      <c r="M5035" t="s">
        <v>23</v>
      </c>
      <c r="N5035" t="s">
        <v>23</v>
      </c>
      <c r="O5035">
        <v>1</v>
      </c>
      <c r="P5035">
        <v>1</v>
      </c>
      <c r="Q5035">
        <v>200</v>
      </c>
      <c r="R5035">
        <v>1</v>
      </c>
      <c r="S5035" s="1">
        <v>42432</v>
      </c>
      <c r="T5035">
        <v>2016</v>
      </c>
      <c r="U5035">
        <v>3</v>
      </c>
      <c r="V5035" t="s">
        <v>12110</v>
      </c>
      <c r="W5035" t="s">
        <v>12111</v>
      </c>
      <c r="X5035">
        <v>1</v>
      </c>
      <c r="Y5035" t="s">
        <v>12106</v>
      </c>
      <c r="Z5035">
        <v>1.2E-2</v>
      </c>
      <c r="AA5035">
        <v>216207</v>
      </c>
      <c r="AB5035" t="s">
        <v>10057</v>
      </c>
      <c r="AC5035">
        <v>4</v>
      </c>
      <c r="AD5035" s="9">
        <f>Merged[[#This Row],[Average_Cost_for_two]]*Merged[[#This Row],[USD Rate]]</f>
        <v>2.4</v>
      </c>
    </row>
    <row r="5036" spans="1:30" x14ac:dyDescent="0.3">
      <c r="A5036">
        <v>18408037</v>
      </c>
      <c r="B5036" t="s">
        <v>10058</v>
      </c>
      <c r="C5036">
        <v>1</v>
      </c>
      <c r="D5036" t="s">
        <v>99</v>
      </c>
      <c r="E5036" t="s">
        <v>3070</v>
      </c>
      <c r="F5036">
        <v>77.2008084</v>
      </c>
      <c r="G5036">
        <v>28.508651400000002</v>
      </c>
      <c r="H5036" t="s">
        <v>12069</v>
      </c>
      <c r="I5036" t="s">
        <v>110</v>
      </c>
      <c r="J5036" t="s">
        <v>102</v>
      </c>
      <c r="K5036" t="s">
        <v>23</v>
      </c>
      <c r="L5036" t="s">
        <v>23</v>
      </c>
      <c r="M5036" t="s">
        <v>23</v>
      </c>
      <c r="N5036" t="s">
        <v>23</v>
      </c>
      <c r="O5036">
        <v>1</v>
      </c>
      <c r="P5036">
        <v>1</v>
      </c>
      <c r="Q5036">
        <v>200</v>
      </c>
      <c r="R5036">
        <v>1</v>
      </c>
      <c r="S5036" s="1">
        <v>42050</v>
      </c>
      <c r="T5036">
        <v>2015</v>
      </c>
      <c r="U5036">
        <v>15</v>
      </c>
      <c r="V5036" t="s">
        <v>12110</v>
      </c>
      <c r="W5036" t="s">
        <v>12112</v>
      </c>
      <c r="X5036">
        <v>3</v>
      </c>
      <c r="Y5036" t="s">
        <v>12100</v>
      </c>
      <c r="Z5036">
        <v>1.2E-2</v>
      </c>
      <c r="AA5036">
        <v>220897</v>
      </c>
      <c r="AB5036" t="s">
        <v>10058</v>
      </c>
      <c r="AC5036">
        <v>0</v>
      </c>
      <c r="AD5036" s="9">
        <f>Merged[[#This Row],[Average_Cost_for_two]]*Merged[[#This Row],[USD Rate]]</f>
        <v>2.4</v>
      </c>
    </row>
    <row r="5037" spans="1:30" x14ac:dyDescent="0.3">
      <c r="A5037">
        <v>9855</v>
      </c>
      <c r="B5037" t="s">
        <v>10060</v>
      </c>
      <c r="C5037">
        <v>1</v>
      </c>
      <c r="D5037" t="s">
        <v>99</v>
      </c>
      <c r="E5037" t="s">
        <v>6594</v>
      </c>
      <c r="F5037">
        <v>77.277166600000001</v>
      </c>
      <c r="G5037">
        <v>28.629663399999998</v>
      </c>
      <c r="H5037" t="s">
        <v>12069</v>
      </c>
      <c r="I5037" t="s">
        <v>110</v>
      </c>
      <c r="J5037" t="s">
        <v>102</v>
      </c>
      <c r="K5037" t="s">
        <v>23</v>
      </c>
      <c r="L5037" t="s">
        <v>23</v>
      </c>
      <c r="M5037" t="s">
        <v>23</v>
      </c>
      <c r="N5037" t="s">
        <v>23</v>
      </c>
      <c r="O5037">
        <v>1</v>
      </c>
      <c r="P5037">
        <v>1</v>
      </c>
      <c r="Q5037">
        <v>200</v>
      </c>
      <c r="R5037">
        <v>1</v>
      </c>
      <c r="S5037" s="1">
        <v>43153</v>
      </c>
      <c r="T5037">
        <v>2018</v>
      </c>
      <c r="U5037">
        <v>22</v>
      </c>
      <c r="V5037" t="s">
        <v>12110</v>
      </c>
      <c r="W5037" t="s">
        <v>12112</v>
      </c>
      <c r="X5037">
        <v>4</v>
      </c>
      <c r="Y5037" t="s">
        <v>12100</v>
      </c>
      <c r="Z5037">
        <v>1.2E-2</v>
      </c>
      <c r="AA5037">
        <v>119</v>
      </c>
      <c r="AB5037" t="s">
        <v>10060</v>
      </c>
      <c r="AC5037">
        <v>4</v>
      </c>
      <c r="AD5037" s="9">
        <f>Merged[[#This Row],[Average_Cost_for_two]]*Merged[[#This Row],[USD Rate]]</f>
        <v>2.4</v>
      </c>
    </row>
    <row r="5038" spans="1:30" x14ac:dyDescent="0.3">
      <c r="A5038">
        <v>18368020</v>
      </c>
      <c r="B5038" t="s">
        <v>10061</v>
      </c>
      <c r="C5038">
        <v>1</v>
      </c>
      <c r="D5038" t="s">
        <v>99</v>
      </c>
      <c r="E5038" t="s">
        <v>4640</v>
      </c>
      <c r="F5038">
        <v>77.093073000000004</v>
      </c>
      <c r="G5038">
        <v>28.5913425</v>
      </c>
      <c r="H5038" t="s">
        <v>12069</v>
      </c>
      <c r="I5038" t="s">
        <v>110</v>
      </c>
      <c r="J5038" t="s">
        <v>102</v>
      </c>
      <c r="K5038" t="s">
        <v>23</v>
      </c>
      <c r="L5038" t="s">
        <v>23</v>
      </c>
      <c r="M5038" t="s">
        <v>23</v>
      </c>
      <c r="N5038" t="s">
        <v>23</v>
      </c>
      <c r="O5038">
        <v>1</v>
      </c>
      <c r="P5038">
        <v>1</v>
      </c>
      <c r="Q5038">
        <v>200</v>
      </c>
      <c r="R5038">
        <v>1</v>
      </c>
      <c r="S5038" s="1">
        <v>42370</v>
      </c>
      <c r="T5038">
        <v>2016</v>
      </c>
      <c r="U5038">
        <v>1</v>
      </c>
      <c r="V5038" t="s">
        <v>12110</v>
      </c>
      <c r="W5038" t="s">
        <v>12113</v>
      </c>
      <c r="X5038">
        <v>1</v>
      </c>
      <c r="Y5038" t="s">
        <v>12106</v>
      </c>
      <c r="Z5038">
        <v>1.2E-2</v>
      </c>
      <c r="AA5038">
        <v>220417</v>
      </c>
      <c r="AB5038" t="s">
        <v>10061</v>
      </c>
      <c r="AC5038">
        <v>5</v>
      </c>
      <c r="AD5038" s="9">
        <f>Merged[[#This Row],[Average_Cost_for_two]]*Merged[[#This Row],[USD Rate]]</f>
        <v>2.4</v>
      </c>
    </row>
    <row r="5039" spans="1:30" x14ac:dyDescent="0.3">
      <c r="A5039">
        <v>18380361</v>
      </c>
      <c r="B5039" t="s">
        <v>10062</v>
      </c>
      <c r="C5039">
        <v>1</v>
      </c>
      <c r="D5039" t="s">
        <v>99</v>
      </c>
      <c r="E5039" t="s">
        <v>174</v>
      </c>
      <c r="F5039">
        <v>77.229680299999998</v>
      </c>
      <c r="G5039">
        <v>28.630295199999999</v>
      </c>
      <c r="H5039" t="s">
        <v>12069</v>
      </c>
      <c r="I5039" t="s">
        <v>110</v>
      </c>
      <c r="J5039" t="s">
        <v>102</v>
      </c>
      <c r="K5039" t="s">
        <v>23</v>
      </c>
      <c r="L5039" t="s">
        <v>23</v>
      </c>
      <c r="M5039" t="s">
        <v>23</v>
      </c>
      <c r="N5039" t="s">
        <v>23</v>
      </c>
      <c r="O5039">
        <v>1</v>
      </c>
      <c r="P5039">
        <v>2</v>
      </c>
      <c r="Q5039">
        <v>200</v>
      </c>
      <c r="R5039">
        <v>1</v>
      </c>
      <c r="S5039" s="1">
        <v>41617</v>
      </c>
      <c r="T5039">
        <v>2013</v>
      </c>
      <c r="U5039">
        <v>9</v>
      </c>
      <c r="V5039" t="s">
        <v>12098</v>
      </c>
      <c r="W5039" t="s">
        <v>12112</v>
      </c>
      <c r="X5039">
        <v>2</v>
      </c>
      <c r="Y5039" t="s">
        <v>12100</v>
      </c>
      <c r="Z5039">
        <v>1.2E-2</v>
      </c>
      <c r="AA5039">
        <v>220565</v>
      </c>
      <c r="AB5039" t="s">
        <v>10062</v>
      </c>
      <c r="AC5039">
        <v>1</v>
      </c>
      <c r="AD5039" s="9">
        <f>Merged[[#This Row],[Average_Cost_for_two]]*Merged[[#This Row],[USD Rate]]</f>
        <v>2.4</v>
      </c>
    </row>
    <row r="5040" spans="1:30" x14ac:dyDescent="0.3">
      <c r="A5040">
        <v>9210</v>
      </c>
      <c r="B5040" t="s">
        <v>10064</v>
      </c>
      <c r="C5040">
        <v>1</v>
      </c>
      <c r="D5040" t="s">
        <v>99</v>
      </c>
      <c r="E5040" t="s">
        <v>186</v>
      </c>
      <c r="F5040">
        <v>77.250079400000004</v>
      </c>
      <c r="G5040">
        <v>28.549445500000001</v>
      </c>
      <c r="H5040" t="s">
        <v>12069</v>
      </c>
      <c r="I5040" t="s">
        <v>110</v>
      </c>
      <c r="J5040" t="s">
        <v>102</v>
      </c>
      <c r="K5040" t="s">
        <v>23</v>
      </c>
      <c r="L5040" t="s">
        <v>23</v>
      </c>
      <c r="M5040" t="s">
        <v>23</v>
      </c>
      <c r="N5040" t="s">
        <v>23</v>
      </c>
      <c r="O5040">
        <v>1</v>
      </c>
      <c r="P5040">
        <v>1</v>
      </c>
      <c r="Q5040">
        <v>200</v>
      </c>
      <c r="R5040">
        <v>1</v>
      </c>
      <c r="S5040" s="1">
        <v>43092</v>
      </c>
      <c r="T5040">
        <v>2017</v>
      </c>
      <c r="U5040">
        <v>23</v>
      </c>
      <c r="V5040" t="s">
        <v>12098</v>
      </c>
      <c r="W5040" t="s">
        <v>12112</v>
      </c>
      <c r="X5040">
        <v>4</v>
      </c>
      <c r="Y5040" t="s">
        <v>12100</v>
      </c>
      <c r="Z5040">
        <v>1.2E-2</v>
      </c>
      <c r="AA5040">
        <v>111</v>
      </c>
      <c r="AB5040" t="s">
        <v>10064</v>
      </c>
      <c r="AC5040">
        <v>6</v>
      </c>
      <c r="AD5040" s="9">
        <f>Merged[[#This Row],[Average_Cost_for_two]]*Merged[[#This Row],[USD Rate]]</f>
        <v>2.4</v>
      </c>
    </row>
    <row r="5041" spans="1:30" x14ac:dyDescent="0.3">
      <c r="A5041">
        <v>18424632</v>
      </c>
      <c r="B5041" t="s">
        <v>10066</v>
      </c>
      <c r="C5041">
        <v>1</v>
      </c>
      <c r="D5041" t="s">
        <v>99</v>
      </c>
      <c r="E5041" t="s">
        <v>2504</v>
      </c>
      <c r="F5041">
        <v>77.3174779</v>
      </c>
      <c r="G5041">
        <v>28.682656600000001</v>
      </c>
      <c r="H5041" t="s">
        <v>12069</v>
      </c>
      <c r="I5041" t="s">
        <v>110</v>
      </c>
      <c r="J5041" t="s">
        <v>102</v>
      </c>
      <c r="K5041" t="s">
        <v>23</v>
      </c>
      <c r="L5041" t="s">
        <v>23</v>
      </c>
      <c r="M5041" t="s">
        <v>23</v>
      </c>
      <c r="N5041" t="s">
        <v>23</v>
      </c>
      <c r="O5041">
        <v>1</v>
      </c>
      <c r="P5041">
        <v>1</v>
      </c>
      <c r="Q5041">
        <v>200</v>
      </c>
      <c r="R5041">
        <v>1</v>
      </c>
      <c r="S5041" s="1">
        <v>40486</v>
      </c>
      <c r="T5041">
        <v>2010</v>
      </c>
      <c r="U5041">
        <v>4</v>
      </c>
      <c r="V5041" t="s">
        <v>12098</v>
      </c>
      <c r="W5041" t="s">
        <v>12104</v>
      </c>
      <c r="X5041">
        <v>1</v>
      </c>
      <c r="Y5041" t="s">
        <v>12100</v>
      </c>
      <c r="Z5041">
        <v>1.2E-2</v>
      </c>
      <c r="AA5041">
        <v>221096</v>
      </c>
      <c r="AB5041" t="s">
        <v>10066</v>
      </c>
      <c r="AC5041">
        <v>4</v>
      </c>
      <c r="AD5041" s="9">
        <f>Merged[[#This Row],[Average_Cost_for_two]]*Merged[[#This Row],[USD Rate]]</f>
        <v>2.4</v>
      </c>
    </row>
    <row r="5042" spans="1:30" x14ac:dyDescent="0.3">
      <c r="A5042">
        <v>3479</v>
      </c>
      <c r="B5042" t="s">
        <v>10067</v>
      </c>
      <c r="C5042">
        <v>1</v>
      </c>
      <c r="D5042" t="s">
        <v>99</v>
      </c>
      <c r="E5042" t="s">
        <v>1738</v>
      </c>
      <c r="F5042">
        <v>77.245959339999999</v>
      </c>
      <c r="G5042">
        <v>28.558136319999999</v>
      </c>
      <c r="H5042" t="s">
        <v>12069</v>
      </c>
      <c r="I5042" t="s">
        <v>110</v>
      </c>
      <c r="J5042" t="s">
        <v>102</v>
      </c>
      <c r="K5042" t="s">
        <v>23</v>
      </c>
      <c r="L5042" t="s">
        <v>103</v>
      </c>
      <c r="M5042" t="s">
        <v>23</v>
      </c>
      <c r="N5042" t="s">
        <v>23</v>
      </c>
      <c r="O5042">
        <v>1</v>
      </c>
      <c r="P5042">
        <v>3</v>
      </c>
      <c r="Q5042">
        <v>200</v>
      </c>
      <c r="R5042">
        <v>1</v>
      </c>
      <c r="S5042" s="1">
        <v>43423</v>
      </c>
      <c r="T5042">
        <v>2018</v>
      </c>
      <c r="U5042">
        <v>19</v>
      </c>
      <c r="V5042" t="s">
        <v>12098</v>
      </c>
      <c r="W5042" t="s">
        <v>12104</v>
      </c>
      <c r="X5042">
        <v>4</v>
      </c>
      <c r="Y5042" t="s">
        <v>12100</v>
      </c>
      <c r="Z5042">
        <v>1.2E-2</v>
      </c>
      <c r="AA5042">
        <v>42</v>
      </c>
      <c r="AB5042" t="s">
        <v>10067</v>
      </c>
      <c r="AC5042">
        <v>1</v>
      </c>
      <c r="AD5042" s="9">
        <f>Merged[[#This Row],[Average_Cost_for_two]]*Merged[[#This Row],[USD Rate]]</f>
        <v>2.4</v>
      </c>
    </row>
    <row r="5043" spans="1:30" x14ac:dyDescent="0.3">
      <c r="A5043">
        <v>18369751</v>
      </c>
      <c r="B5043" t="s">
        <v>10068</v>
      </c>
      <c r="C5043">
        <v>1</v>
      </c>
      <c r="D5043" t="s">
        <v>99</v>
      </c>
      <c r="E5043" t="s">
        <v>4640</v>
      </c>
      <c r="F5043">
        <v>77.106650000000002</v>
      </c>
      <c r="G5043">
        <v>28.604069299999999</v>
      </c>
      <c r="H5043" t="s">
        <v>12069</v>
      </c>
      <c r="I5043" t="s">
        <v>110</v>
      </c>
      <c r="J5043" t="s">
        <v>102</v>
      </c>
      <c r="K5043" t="s">
        <v>23</v>
      </c>
      <c r="L5043" t="s">
        <v>23</v>
      </c>
      <c r="M5043" t="s">
        <v>23</v>
      </c>
      <c r="N5043" t="s">
        <v>23</v>
      </c>
      <c r="O5043">
        <v>1</v>
      </c>
      <c r="P5043">
        <v>1</v>
      </c>
      <c r="Q5043">
        <v>200</v>
      </c>
      <c r="R5043">
        <v>1</v>
      </c>
      <c r="S5043" s="1">
        <v>42322</v>
      </c>
      <c r="T5043">
        <v>2015</v>
      </c>
      <c r="U5043">
        <v>14</v>
      </c>
      <c r="V5043" t="s">
        <v>12098</v>
      </c>
      <c r="W5043" t="s">
        <v>12104</v>
      </c>
      <c r="X5043">
        <v>2</v>
      </c>
      <c r="Y5043" t="s">
        <v>12100</v>
      </c>
      <c r="Z5043">
        <v>1.2E-2</v>
      </c>
      <c r="AA5043">
        <v>220438</v>
      </c>
      <c r="AB5043" t="s">
        <v>10068</v>
      </c>
      <c r="AC5043">
        <v>6</v>
      </c>
      <c r="AD5043" s="9">
        <f>Merged[[#This Row],[Average_Cost_for_two]]*Merged[[#This Row],[USD Rate]]</f>
        <v>2.4</v>
      </c>
    </row>
    <row r="5044" spans="1:30" x14ac:dyDescent="0.3">
      <c r="A5044">
        <v>18445759</v>
      </c>
      <c r="B5044" t="s">
        <v>10069</v>
      </c>
      <c r="C5044">
        <v>1</v>
      </c>
      <c r="D5044" t="s">
        <v>99</v>
      </c>
      <c r="E5044" t="s">
        <v>692</v>
      </c>
      <c r="F5044">
        <v>77.1337829</v>
      </c>
      <c r="G5044">
        <v>28.710155499999999</v>
      </c>
      <c r="H5044" t="s">
        <v>12069</v>
      </c>
      <c r="I5044" t="s">
        <v>110</v>
      </c>
      <c r="J5044" t="s">
        <v>102</v>
      </c>
      <c r="K5044" t="s">
        <v>23</v>
      </c>
      <c r="L5044" t="s">
        <v>23</v>
      </c>
      <c r="M5044" t="s">
        <v>23</v>
      </c>
      <c r="N5044" t="s">
        <v>23</v>
      </c>
      <c r="O5044">
        <v>1</v>
      </c>
      <c r="P5044">
        <v>2</v>
      </c>
      <c r="Q5044">
        <v>200</v>
      </c>
      <c r="R5044">
        <v>1</v>
      </c>
      <c r="S5044" s="1">
        <v>43062</v>
      </c>
      <c r="T5044">
        <v>2017</v>
      </c>
      <c r="U5044">
        <v>23</v>
      </c>
      <c r="V5044" t="s">
        <v>12098</v>
      </c>
      <c r="W5044" t="s">
        <v>12104</v>
      </c>
      <c r="X5044">
        <v>4</v>
      </c>
      <c r="Y5044" t="s">
        <v>12100</v>
      </c>
      <c r="Z5044">
        <v>1.2E-2</v>
      </c>
      <c r="AA5044">
        <v>221350</v>
      </c>
      <c r="AB5044" t="s">
        <v>10069</v>
      </c>
      <c r="AC5044">
        <v>4</v>
      </c>
      <c r="AD5044" s="9">
        <f>Merged[[#This Row],[Average_Cost_for_two]]*Merged[[#This Row],[USD Rate]]</f>
        <v>2.4</v>
      </c>
    </row>
    <row r="5045" spans="1:30" x14ac:dyDescent="0.3">
      <c r="A5045">
        <v>18364414</v>
      </c>
      <c r="B5045" t="s">
        <v>10071</v>
      </c>
      <c r="C5045">
        <v>1</v>
      </c>
      <c r="D5045" t="s">
        <v>99</v>
      </c>
      <c r="E5045" t="s">
        <v>4567</v>
      </c>
      <c r="F5045">
        <v>77.285359400000004</v>
      </c>
      <c r="G5045">
        <v>28.538802100000002</v>
      </c>
      <c r="H5045" t="s">
        <v>12069</v>
      </c>
      <c r="I5045" t="s">
        <v>110</v>
      </c>
      <c r="J5045" t="s">
        <v>102</v>
      </c>
      <c r="K5045" t="s">
        <v>23</v>
      </c>
      <c r="L5045" t="s">
        <v>23</v>
      </c>
      <c r="M5045" t="s">
        <v>23</v>
      </c>
      <c r="N5045" t="s">
        <v>23</v>
      </c>
      <c r="O5045">
        <v>1</v>
      </c>
      <c r="P5045">
        <v>1</v>
      </c>
      <c r="Q5045">
        <v>200</v>
      </c>
      <c r="R5045">
        <v>1</v>
      </c>
      <c r="S5045" s="1">
        <v>40484</v>
      </c>
      <c r="T5045">
        <v>2010</v>
      </c>
      <c r="U5045">
        <v>2</v>
      </c>
      <c r="V5045" t="s">
        <v>12098</v>
      </c>
      <c r="W5045" t="s">
        <v>12104</v>
      </c>
      <c r="X5045">
        <v>1</v>
      </c>
      <c r="Y5045" t="s">
        <v>12100</v>
      </c>
      <c r="Z5045">
        <v>1.2E-2</v>
      </c>
      <c r="AA5045">
        <v>220373</v>
      </c>
      <c r="AB5045" t="s">
        <v>10071</v>
      </c>
      <c r="AC5045">
        <v>2</v>
      </c>
      <c r="AD5045" s="9">
        <f>Merged[[#This Row],[Average_Cost_for_two]]*Merged[[#This Row],[USD Rate]]</f>
        <v>2.4</v>
      </c>
    </row>
    <row r="5046" spans="1:30" x14ac:dyDescent="0.3">
      <c r="A5046">
        <v>18377929</v>
      </c>
      <c r="B5046" t="s">
        <v>10072</v>
      </c>
      <c r="C5046">
        <v>1</v>
      </c>
      <c r="D5046" t="s">
        <v>99</v>
      </c>
      <c r="E5046" t="s">
        <v>3994</v>
      </c>
      <c r="F5046">
        <v>77.273347380000004</v>
      </c>
      <c r="G5046">
        <v>28.657670100000001</v>
      </c>
      <c r="H5046" t="s">
        <v>12069</v>
      </c>
      <c r="I5046" t="s">
        <v>110</v>
      </c>
      <c r="J5046" t="s">
        <v>102</v>
      </c>
      <c r="K5046" t="s">
        <v>23</v>
      </c>
      <c r="L5046" t="s">
        <v>23</v>
      </c>
      <c r="M5046" t="s">
        <v>23</v>
      </c>
      <c r="N5046" t="s">
        <v>23</v>
      </c>
      <c r="O5046">
        <v>1</v>
      </c>
      <c r="P5046">
        <v>3</v>
      </c>
      <c r="Q5046">
        <v>200</v>
      </c>
      <c r="R5046">
        <v>1</v>
      </c>
      <c r="S5046" s="1">
        <v>41202</v>
      </c>
      <c r="T5046">
        <v>2012</v>
      </c>
      <c r="U5046">
        <v>20</v>
      </c>
      <c r="V5046" t="s">
        <v>12098</v>
      </c>
      <c r="W5046" t="s">
        <v>12099</v>
      </c>
      <c r="X5046">
        <v>3</v>
      </c>
      <c r="Y5046" t="s">
        <v>12100</v>
      </c>
      <c r="Z5046">
        <v>1.2E-2</v>
      </c>
      <c r="AA5046">
        <v>220536</v>
      </c>
      <c r="AB5046" t="s">
        <v>10072</v>
      </c>
      <c r="AC5046">
        <v>6</v>
      </c>
      <c r="AD5046" s="9">
        <f>Merged[[#This Row],[Average_Cost_for_two]]*Merged[[#This Row],[USD Rate]]</f>
        <v>2.4</v>
      </c>
    </row>
    <row r="5047" spans="1:30" x14ac:dyDescent="0.3">
      <c r="A5047">
        <v>312864</v>
      </c>
      <c r="B5047" t="s">
        <v>10073</v>
      </c>
      <c r="C5047">
        <v>1</v>
      </c>
      <c r="D5047" t="s">
        <v>99</v>
      </c>
      <c r="E5047" t="s">
        <v>1778</v>
      </c>
      <c r="F5047">
        <v>77.303299300000006</v>
      </c>
      <c r="G5047">
        <v>28.635535399999998</v>
      </c>
      <c r="H5047" t="s">
        <v>12069</v>
      </c>
      <c r="I5047" t="s">
        <v>110</v>
      </c>
      <c r="J5047" t="s">
        <v>102</v>
      </c>
      <c r="K5047" t="s">
        <v>23</v>
      </c>
      <c r="L5047" t="s">
        <v>23</v>
      </c>
      <c r="M5047" t="s">
        <v>23</v>
      </c>
      <c r="N5047" t="s">
        <v>23</v>
      </c>
      <c r="O5047">
        <v>1</v>
      </c>
      <c r="P5047">
        <v>3</v>
      </c>
      <c r="Q5047">
        <v>200</v>
      </c>
      <c r="R5047">
        <v>1</v>
      </c>
      <c r="S5047" s="1">
        <v>41204</v>
      </c>
      <c r="T5047">
        <v>2012</v>
      </c>
      <c r="U5047">
        <v>22</v>
      </c>
      <c r="V5047" t="s">
        <v>12098</v>
      </c>
      <c r="W5047" t="s">
        <v>12099</v>
      </c>
      <c r="X5047">
        <v>4</v>
      </c>
      <c r="Y5047" t="s">
        <v>12100</v>
      </c>
      <c r="Z5047">
        <v>1.2E-2</v>
      </c>
      <c r="AA5047">
        <v>3755</v>
      </c>
      <c r="AB5047" t="s">
        <v>10073</v>
      </c>
      <c r="AC5047">
        <v>1</v>
      </c>
      <c r="AD5047" s="9">
        <f>Merged[[#This Row],[Average_Cost_for_two]]*Merged[[#This Row],[USD Rate]]</f>
        <v>2.4</v>
      </c>
    </row>
    <row r="5048" spans="1:30" x14ac:dyDescent="0.3">
      <c r="A5048">
        <v>18408050</v>
      </c>
      <c r="B5048" t="s">
        <v>10074</v>
      </c>
      <c r="C5048">
        <v>1</v>
      </c>
      <c r="D5048" t="s">
        <v>99</v>
      </c>
      <c r="E5048" t="s">
        <v>3975</v>
      </c>
      <c r="F5048">
        <v>77.234818200000007</v>
      </c>
      <c r="G5048">
        <v>28.649750699999998</v>
      </c>
      <c r="H5048" t="s">
        <v>12069</v>
      </c>
      <c r="I5048" t="s">
        <v>110</v>
      </c>
      <c r="J5048" t="s">
        <v>102</v>
      </c>
      <c r="K5048" t="s">
        <v>23</v>
      </c>
      <c r="L5048" t="s">
        <v>23</v>
      </c>
      <c r="M5048" t="s">
        <v>23</v>
      </c>
      <c r="N5048" t="s">
        <v>23</v>
      </c>
      <c r="O5048">
        <v>1</v>
      </c>
      <c r="P5048">
        <v>2</v>
      </c>
      <c r="Q5048">
        <v>200</v>
      </c>
      <c r="R5048">
        <v>1</v>
      </c>
      <c r="S5048" s="1">
        <v>40824</v>
      </c>
      <c r="T5048">
        <v>2011</v>
      </c>
      <c r="U5048">
        <v>8</v>
      </c>
      <c r="V5048" t="s">
        <v>12098</v>
      </c>
      <c r="W5048" t="s">
        <v>12099</v>
      </c>
      <c r="X5048">
        <v>2</v>
      </c>
      <c r="Y5048" t="s">
        <v>12100</v>
      </c>
      <c r="Z5048">
        <v>1.2E-2</v>
      </c>
      <c r="AA5048">
        <v>220897</v>
      </c>
      <c r="AB5048" t="s">
        <v>10074</v>
      </c>
      <c r="AC5048">
        <v>6</v>
      </c>
      <c r="AD5048" s="9">
        <f>Merged[[#This Row],[Average_Cost_for_two]]*Merged[[#This Row],[USD Rate]]</f>
        <v>2.4</v>
      </c>
    </row>
    <row r="5049" spans="1:30" x14ac:dyDescent="0.3">
      <c r="A5049">
        <v>300082</v>
      </c>
      <c r="B5049" t="s">
        <v>10075</v>
      </c>
      <c r="C5049">
        <v>1</v>
      </c>
      <c r="D5049" t="s">
        <v>178</v>
      </c>
      <c r="E5049" t="s">
        <v>4816</v>
      </c>
      <c r="F5049">
        <v>77.083562200000003</v>
      </c>
      <c r="G5049">
        <v>28.460470000000001</v>
      </c>
      <c r="H5049" t="s">
        <v>12069</v>
      </c>
      <c r="I5049" t="s">
        <v>110</v>
      </c>
      <c r="J5049" t="s">
        <v>102</v>
      </c>
      <c r="K5049" t="s">
        <v>23</v>
      </c>
      <c r="L5049" t="s">
        <v>23</v>
      </c>
      <c r="M5049" t="s">
        <v>23</v>
      </c>
      <c r="N5049" t="s">
        <v>23</v>
      </c>
      <c r="O5049">
        <v>1</v>
      </c>
      <c r="P5049">
        <v>7</v>
      </c>
      <c r="Q5049">
        <v>200</v>
      </c>
      <c r="R5049">
        <v>2.9</v>
      </c>
      <c r="S5049" s="1">
        <v>40443</v>
      </c>
      <c r="T5049">
        <v>2010</v>
      </c>
      <c r="U5049">
        <v>22</v>
      </c>
      <c r="V5049" t="s">
        <v>12101</v>
      </c>
      <c r="W5049" t="s">
        <v>12108</v>
      </c>
      <c r="X5049">
        <v>4</v>
      </c>
      <c r="Y5049" t="s">
        <v>12103</v>
      </c>
      <c r="Z5049">
        <v>1.2E-2</v>
      </c>
      <c r="AA5049">
        <v>3601</v>
      </c>
      <c r="AB5049" t="s">
        <v>10075</v>
      </c>
      <c r="AC5049">
        <v>3</v>
      </c>
      <c r="AD5049" s="9">
        <f>Merged[[#This Row],[Average_Cost_for_two]]*Merged[[#This Row],[USD Rate]]</f>
        <v>2.4</v>
      </c>
    </row>
    <row r="5050" spans="1:30" x14ac:dyDescent="0.3">
      <c r="A5050">
        <v>9122</v>
      </c>
      <c r="B5050" t="s">
        <v>10076</v>
      </c>
      <c r="C5050">
        <v>1</v>
      </c>
      <c r="D5050" t="s">
        <v>178</v>
      </c>
      <c r="E5050" t="s">
        <v>4816</v>
      </c>
      <c r="F5050">
        <v>77.084281599999997</v>
      </c>
      <c r="G5050">
        <v>28.460359799999999</v>
      </c>
      <c r="H5050" t="s">
        <v>12069</v>
      </c>
      <c r="I5050" t="s">
        <v>8256</v>
      </c>
      <c r="J5050" t="s">
        <v>102</v>
      </c>
      <c r="K5050" t="s">
        <v>23</v>
      </c>
      <c r="L5050" t="s">
        <v>23</v>
      </c>
      <c r="M5050" t="s">
        <v>23</v>
      </c>
      <c r="N5050" t="s">
        <v>23</v>
      </c>
      <c r="O5050">
        <v>1</v>
      </c>
      <c r="P5050">
        <v>66</v>
      </c>
      <c r="Q5050">
        <v>200</v>
      </c>
      <c r="R5050">
        <v>3.5</v>
      </c>
      <c r="S5050" s="1">
        <v>42258</v>
      </c>
      <c r="T5050">
        <v>2015</v>
      </c>
      <c r="U5050">
        <v>11</v>
      </c>
      <c r="V5050" t="s">
        <v>12101</v>
      </c>
      <c r="W5050" t="s">
        <v>12108</v>
      </c>
      <c r="X5050">
        <v>2</v>
      </c>
      <c r="Y5050" t="s">
        <v>12103</v>
      </c>
      <c r="Z5050">
        <v>1.2E-2</v>
      </c>
      <c r="AA5050">
        <v>110</v>
      </c>
      <c r="AB5050" t="s">
        <v>10076</v>
      </c>
      <c r="AC5050">
        <v>5</v>
      </c>
      <c r="AD5050" s="9">
        <f>Merged[[#This Row],[Average_Cost_for_two]]*Merged[[#This Row],[USD Rate]]</f>
        <v>2.4</v>
      </c>
    </row>
    <row r="5051" spans="1:30" x14ac:dyDescent="0.3">
      <c r="A5051">
        <v>18352208</v>
      </c>
      <c r="B5051" t="s">
        <v>10077</v>
      </c>
      <c r="C5051">
        <v>1</v>
      </c>
      <c r="D5051" t="s">
        <v>178</v>
      </c>
      <c r="E5051" t="s">
        <v>3263</v>
      </c>
      <c r="F5051">
        <v>77.096233409999996</v>
      </c>
      <c r="G5051">
        <v>28.490257119999999</v>
      </c>
      <c r="H5051" t="s">
        <v>12069</v>
      </c>
      <c r="I5051" t="s">
        <v>3039</v>
      </c>
      <c r="J5051" t="s">
        <v>102</v>
      </c>
      <c r="K5051" t="s">
        <v>23</v>
      </c>
      <c r="L5051" t="s">
        <v>103</v>
      </c>
      <c r="M5051" t="s">
        <v>23</v>
      </c>
      <c r="N5051" t="s">
        <v>23</v>
      </c>
      <c r="O5051">
        <v>1</v>
      </c>
      <c r="P5051">
        <v>55</v>
      </c>
      <c r="Q5051">
        <v>200</v>
      </c>
      <c r="R5051">
        <v>3.7</v>
      </c>
      <c r="S5051" s="1">
        <v>43323</v>
      </c>
      <c r="T5051">
        <v>2018</v>
      </c>
      <c r="U5051">
        <v>11</v>
      </c>
      <c r="V5051" t="s">
        <v>12101</v>
      </c>
      <c r="W5051" t="s">
        <v>12102</v>
      </c>
      <c r="X5051">
        <v>2</v>
      </c>
      <c r="Y5051" t="s">
        <v>12103</v>
      </c>
      <c r="Z5051">
        <v>1.2E-2</v>
      </c>
      <c r="AA5051">
        <v>220227</v>
      </c>
      <c r="AB5051" t="s">
        <v>10077</v>
      </c>
      <c r="AC5051">
        <v>6</v>
      </c>
      <c r="AD5051" s="9">
        <f>Merged[[#This Row],[Average_Cost_for_two]]*Merged[[#This Row],[USD Rate]]</f>
        <v>2.4</v>
      </c>
    </row>
    <row r="5052" spans="1:30" x14ac:dyDescent="0.3">
      <c r="A5052">
        <v>18311942</v>
      </c>
      <c r="B5052" t="s">
        <v>10078</v>
      </c>
      <c r="C5052">
        <v>1</v>
      </c>
      <c r="D5052" t="s">
        <v>178</v>
      </c>
      <c r="E5052" t="s">
        <v>4177</v>
      </c>
      <c r="F5052">
        <v>77.040929599999998</v>
      </c>
      <c r="G5052">
        <v>28.5118498</v>
      </c>
      <c r="H5052" t="s">
        <v>12069</v>
      </c>
      <c r="I5052" t="s">
        <v>3765</v>
      </c>
      <c r="J5052" t="s">
        <v>102</v>
      </c>
      <c r="K5052" t="s">
        <v>23</v>
      </c>
      <c r="L5052" t="s">
        <v>23</v>
      </c>
      <c r="M5052" t="s">
        <v>23</v>
      </c>
      <c r="N5052" t="s">
        <v>23</v>
      </c>
      <c r="O5052">
        <v>1</v>
      </c>
      <c r="P5052">
        <v>4</v>
      </c>
      <c r="Q5052">
        <v>200</v>
      </c>
      <c r="R5052">
        <v>2.9</v>
      </c>
      <c r="S5052" s="1">
        <v>43327</v>
      </c>
      <c r="T5052">
        <v>2018</v>
      </c>
      <c r="U5052">
        <v>15</v>
      </c>
      <c r="V5052" t="s">
        <v>12101</v>
      </c>
      <c r="W5052" t="s">
        <v>12102</v>
      </c>
      <c r="X5052">
        <v>3</v>
      </c>
      <c r="Y5052" t="s">
        <v>12103</v>
      </c>
      <c r="Z5052">
        <v>1.2E-2</v>
      </c>
      <c r="AA5052">
        <v>219744</v>
      </c>
      <c r="AB5052" t="s">
        <v>10078</v>
      </c>
      <c r="AC5052">
        <v>3</v>
      </c>
      <c r="AD5052" s="9">
        <f>Merged[[#This Row],[Average_Cost_for_two]]*Merged[[#This Row],[USD Rate]]</f>
        <v>2.4</v>
      </c>
    </row>
    <row r="5053" spans="1:30" x14ac:dyDescent="0.3">
      <c r="A5053">
        <v>18291450</v>
      </c>
      <c r="B5053" t="s">
        <v>10080</v>
      </c>
      <c r="C5053">
        <v>1</v>
      </c>
      <c r="D5053" t="s">
        <v>178</v>
      </c>
      <c r="E5053" t="s">
        <v>4791</v>
      </c>
      <c r="F5053">
        <v>77.059977900000007</v>
      </c>
      <c r="G5053">
        <v>28.4341404</v>
      </c>
      <c r="H5053" t="s">
        <v>12069</v>
      </c>
      <c r="I5053" t="s">
        <v>8256</v>
      </c>
      <c r="J5053" t="s">
        <v>102</v>
      </c>
      <c r="K5053" t="s">
        <v>23</v>
      </c>
      <c r="L5053" t="s">
        <v>23</v>
      </c>
      <c r="M5053" t="s">
        <v>23</v>
      </c>
      <c r="N5053" t="s">
        <v>23</v>
      </c>
      <c r="O5053">
        <v>1</v>
      </c>
      <c r="P5053">
        <v>10</v>
      </c>
      <c r="Q5053">
        <v>200</v>
      </c>
      <c r="R5053">
        <v>3.2</v>
      </c>
      <c r="S5053" s="1">
        <v>40761</v>
      </c>
      <c r="T5053">
        <v>2011</v>
      </c>
      <c r="U5053">
        <v>6</v>
      </c>
      <c r="V5053" t="s">
        <v>12101</v>
      </c>
      <c r="W5053" t="s">
        <v>12102</v>
      </c>
      <c r="X5053">
        <v>1</v>
      </c>
      <c r="Y5053" t="s">
        <v>12103</v>
      </c>
      <c r="Z5053">
        <v>1.2E-2</v>
      </c>
      <c r="AA5053">
        <v>219498</v>
      </c>
      <c r="AB5053" t="s">
        <v>10080</v>
      </c>
      <c r="AC5053">
        <v>6</v>
      </c>
      <c r="AD5053" s="9">
        <f>Merged[[#This Row],[Average_Cost_for_two]]*Merged[[#This Row],[USD Rate]]</f>
        <v>2.4</v>
      </c>
    </row>
    <row r="5054" spans="1:30" x14ac:dyDescent="0.3">
      <c r="A5054">
        <v>313272</v>
      </c>
      <c r="B5054" t="s">
        <v>10081</v>
      </c>
      <c r="C5054">
        <v>1</v>
      </c>
      <c r="D5054" t="s">
        <v>178</v>
      </c>
      <c r="E5054" t="s">
        <v>1980</v>
      </c>
      <c r="F5054">
        <v>77.0948286</v>
      </c>
      <c r="G5054">
        <v>28.48187686</v>
      </c>
      <c r="H5054" t="s">
        <v>12069</v>
      </c>
      <c r="I5054" t="s">
        <v>3698</v>
      </c>
      <c r="J5054" t="s">
        <v>102</v>
      </c>
      <c r="K5054" t="s">
        <v>23</v>
      </c>
      <c r="L5054" t="s">
        <v>23</v>
      </c>
      <c r="M5054" t="s">
        <v>23</v>
      </c>
      <c r="N5054" t="s">
        <v>23</v>
      </c>
      <c r="O5054">
        <v>1</v>
      </c>
      <c r="P5054">
        <v>4</v>
      </c>
      <c r="Q5054">
        <v>200</v>
      </c>
      <c r="R5054">
        <v>2.9</v>
      </c>
      <c r="S5054" s="1">
        <v>42573</v>
      </c>
      <c r="T5054">
        <v>2016</v>
      </c>
      <c r="U5054">
        <v>22</v>
      </c>
      <c r="V5054" t="s">
        <v>12101</v>
      </c>
      <c r="W5054" t="s">
        <v>12105</v>
      </c>
      <c r="X5054">
        <v>4</v>
      </c>
      <c r="Y5054" t="s">
        <v>12106</v>
      </c>
      <c r="Z5054">
        <v>1.2E-2</v>
      </c>
      <c r="AA5054">
        <v>3760</v>
      </c>
      <c r="AB5054" t="s">
        <v>10081</v>
      </c>
      <c r="AC5054">
        <v>5</v>
      </c>
      <c r="AD5054" s="9">
        <f>Merged[[#This Row],[Average_Cost_for_two]]*Merged[[#This Row],[USD Rate]]</f>
        <v>2.4</v>
      </c>
    </row>
    <row r="5055" spans="1:30" x14ac:dyDescent="0.3">
      <c r="A5055">
        <v>302907</v>
      </c>
      <c r="B5055" t="s">
        <v>10082</v>
      </c>
      <c r="C5055">
        <v>1</v>
      </c>
      <c r="D5055" t="s">
        <v>178</v>
      </c>
      <c r="E5055" t="s">
        <v>3249</v>
      </c>
      <c r="F5055">
        <v>77.049475299999997</v>
      </c>
      <c r="G5055">
        <v>28.482200800000001</v>
      </c>
      <c r="H5055" t="s">
        <v>12069</v>
      </c>
      <c r="I5055" t="s">
        <v>8663</v>
      </c>
      <c r="J5055" t="s">
        <v>102</v>
      </c>
      <c r="K5055" t="s">
        <v>23</v>
      </c>
      <c r="L5055" t="s">
        <v>103</v>
      </c>
      <c r="M5055" t="s">
        <v>23</v>
      </c>
      <c r="N5055" t="s">
        <v>23</v>
      </c>
      <c r="O5055">
        <v>1</v>
      </c>
      <c r="P5055">
        <v>19</v>
      </c>
      <c r="Q5055">
        <v>200</v>
      </c>
      <c r="R5055">
        <v>3.3</v>
      </c>
      <c r="S5055" s="1">
        <v>40363</v>
      </c>
      <c r="T5055">
        <v>2010</v>
      </c>
      <c r="U5055">
        <v>4</v>
      </c>
      <c r="V5055" t="s">
        <v>12101</v>
      </c>
      <c r="W5055" t="s">
        <v>12105</v>
      </c>
      <c r="X5055">
        <v>2</v>
      </c>
      <c r="Y5055" t="s">
        <v>12106</v>
      </c>
      <c r="Z5055">
        <v>1.2E-2</v>
      </c>
      <c r="AA5055">
        <v>3635</v>
      </c>
      <c r="AB5055" t="s">
        <v>10082</v>
      </c>
      <c r="AC5055">
        <v>0</v>
      </c>
      <c r="AD5055" s="9">
        <f>Merged[[#This Row],[Average_Cost_for_two]]*Merged[[#This Row],[USD Rate]]</f>
        <v>2.4</v>
      </c>
    </row>
    <row r="5056" spans="1:30" x14ac:dyDescent="0.3">
      <c r="A5056">
        <v>18336504</v>
      </c>
      <c r="B5056" t="s">
        <v>10083</v>
      </c>
      <c r="C5056">
        <v>1</v>
      </c>
      <c r="D5056" t="s">
        <v>178</v>
      </c>
      <c r="E5056" t="s">
        <v>654</v>
      </c>
      <c r="F5056">
        <v>77.0443061</v>
      </c>
      <c r="G5056">
        <v>28.405738299999999</v>
      </c>
      <c r="H5056" t="s">
        <v>12069</v>
      </c>
      <c r="I5056" t="s">
        <v>8540</v>
      </c>
      <c r="J5056" t="s">
        <v>102</v>
      </c>
      <c r="K5056" t="s">
        <v>23</v>
      </c>
      <c r="L5056" t="s">
        <v>103</v>
      </c>
      <c r="M5056" t="s">
        <v>23</v>
      </c>
      <c r="N5056" t="s">
        <v>23</v>
      </c>
      <c r="O5056">
        <v>1</v>
      </c>
      <c r="P5056">
        <v>20</v>
      </c>
      <c r="Q5056">
        <v>200</v>
      </c>
      <c r="R5056">
        <v>3.4</v>
      </c>
      <c r="S5056" s="1">
        <v>42186</v>
      </c>
      <c r="T5056">
        <v>2015</v>
      </c>
      <c r="U5056">
        <v>1</v>
      </c>
      <c r="V5056" t="s">
        <v>12101</v>
      </c>
      <c r="W5056" t="s">
        <v>12105</v>
      </c>
      <c r="X5056">
        <v>1</v>
      </c>
      <c r="Y5056" t="s">
        <v>12106</v>
      </c>
      <c r="Z5056">
        <v>1.2E-2</v>
      </c>
      <c r="AA5056">
        <v>220039</v>
      </c>
      <c r="AB5056" t="s">
        <v>10083</v>
      </c>
      <c r="AC5056">
        <v>3</v>
      </c>
      <c r="AD5056" s="9">
        <f>Merged[[#This Row],[Average_Cost_for_two]]*Merged[[#This Row],[USD Rate]]</f>
        <v>2.4</v>
      </c>
    </row>
    <row r="5057" spans="1:30" x14ac:dyDescent="0.3">
      <c r="A5057">
        <v>18261309</v>
      </c>
      <c r="B5057" t="s">
        <v>10084</v>
      </c>
      <c r="C5057">
        <v>1</v>
      </c>
      <c r="D5057" t="s">
        <v>178</v>
      </c>
      <c r="E5057" t="s">
        <v>654</v>
      </c>
      <c r="F5057">
        <v>77.042149339999995</v>
      </c>
      <c r="G5057">
        <v>28.413855720000001</v>
      </c>
      <c r="H5057" t="s">
        <v>12069</v>
      </c>
      <c r="I5057" t="s">
        <v>10085</v>
      </c>
      <c r="J5057" t="s">
        <v>102</v>
      </c>
      <c r="K5057" t="s">
        <v>23</v>
      </c>
      <c r="L5057" t="s">
        <v>103</v>
      </c>
      <c r="M5057" t="s">
        <v>23</v>
      </c>
      <c r="N5057" t="s">
        <v>23</v>
      </c>
      <c r="O5057">
        <v>1</v>
      </c>
      <c r="P5057">
        <v>30</v>
      </c>
      <c r="Q5057">
        <v>200</v>
      </c>
      <c r="R5057">
        <v>3.5</v>
      </c>
      <c r="S5057" s="1">
        <v>41093</v>
      </c>
      <c r="T5057">
        <v>2012</v>
      </c>
      <c r="U5057">
        <v>3</v>
      </c>
      <c r="V5057" t="s">
        <v>12101</v>
      </c>
      <c r="W5057" t="s">
        <v>12105</v>
      </c>
      <c r="X5057">
        <v>1</v>
      </c>
      <c r="Y5057" t="s">
        <v>12106</v>
      </c>
      <c r="Z5057">
        <v>1.2E-2</v>
      </c>
      <c r="AA5057">
        <v>219136</v>
      </c>
      <c r="AB5057" t="s">
        <v>10084</v>
      </c>
      <c r="AC5057">
        <v>2</v>
      </c>
      <c r="AD5057" s="9">
        <f>Merged[[#This Row],[Average_Cost_for_two]]*Merged[[#This Row],[USD Rate]]</f>
        <v>2.4</v>
      </c>
    </row>
    <row r="5058" spans="1:30" x14ac:dyDescent="0.3">
      <c r="A5058">
        <v>310487</v>
      </c>
      <c r="B5058" t="s">
        <v>10086</v>
      </c>
      <c r="C5058">
        <v>1</v>
      </c>
      <c r="D5058" t="s">
        <v>178</v>
      </c>
      <c r="E5058" t="s">
        <v>1026</v>
      </c>
      <c r="F5058">
        <v>77.065261199999995</v>
      </c>
      <c r="G5058">
        <v>28.4875966</v>
      </c>
      <c r="H5058" t="s">
        <v>12069</v>
      </c>
      <c r="I5058" t="s">
        <v>6348</v>
      </c>
      <c r="J5058" t="s">
        <v>102</v>
      </c>
      <c r="K5058" t="s">
        <v>23</v>
      </c>
      <c r="L5058" t="s">
        <v>103</v>
      </c>
      <c r="M5058" t="s">
        <v>23</v>
      </c>
      <c r="N5058" t="s">
        <v>23</v>
      </c>
      <c r="O5058">
        <v>1</v>
      </c>
      <c r="P5058">
        <v>12</v>
      </c>
      <c r="Q5058">
        <v>200</v>
      </c>
      <c r="R5058">
        <v>3.3</v>
      </c>
      <c r="S5058" s="1">
        <v>40371</v>
      </c>
      <c r="T5058">
        <v>2010</v>
      </c>
      <c r="U5058">
        <v>12</v>
      </c>
      <c r="V5058" t="s">
        <v>12101</v>
      </c>
      <c r="W5058" t="s">
        <v>12105</v>
      </c>
      <c r="X5058">
        <v>3</v>
      </c>
      <c r="Y5058" t="s">
        <v>12106</v>
      </c>
      <c r="Z5058">
        <v>1.2E-2</v>
      </c>
      <c r="AA5058">
        <v>3726</v>
      </c>
      <c r="AB5058" t="s">
        <v>10086</v>
      </c>
      <c r="AC5058">
        <v>1</v>
      </c>
      <c r="AD5058" s="9">
        <f>Merged[[#This Row],[Average_Cost_for_two]]*Merged[[#This Row],[USD Rate]]</f>
        <v>2.4</v>
      </c>
    </row>
    <row r="5059" spans="1:30" x14ac:dyDescent="0.3">
      <c r="A5059">
        <v>18198825</v>
      </c>
      <c r="B5059" t="s">
        <v>10087</v>
      </c>
      <c r="C5059">
        <v>1</v>
      </c>
      <c r="D5059" t="s">
        <v>178</v>
      </c>
      <c r="E5059" t="s">
        <v>3265</v>
      </c>
      <c r="F5059">
        <v>77.0204947</v>
      </c>
      <c r="G5059">
        <v>28.4669375</v>
      </c>
      <c r="H5059" t="s">
        <v>12069</v>
      </c>
      <c r="I5059" t="s">
        <v>5018</v>
      </c>
      <c r="J5059" t="s">
        <v>102</v>
      </c>
      <c r="K5059" t="s">
        <v>23</v>
      </c>
      <c r="L5059" t="s">
        <v>23</v>
      </c>
      <c r="M5059" t="s">
        <v>23</v>
      </c>
      <c r="N5059" t="s">
        <v>23</v>
      </c>
      <c r="O5059">
        <v>1</v>
      </c>
      <c r="P5059">
        <v>4</v>
      </c>
      <c r="Q5059">
        <v>200</v>
      </c>
      <c r="R5059">
        <v>3</v>
      </c>
      <c r="S5059" s="1">
        <v>42157</v>
      </c>
      <c r="T5059">
        <v>2015</v>
      </c>
      <c r="U5059">
        <v>2</v>
      </c>
      <c r="V5059" t="s">
        <v>12095</v>
      </c>
      <c r="W5059" t="s">
        <v>12107</v>
      </c>
      <c r="X5059">
        <v>1</v>
      </c>
      <c r="Y5059" t="s">
        <v>12106</v>
      </c>
      <c r="Z5059">
        <v>1.2E-2</v>
      </c>
      <c r="AA5059">
        <v>218386</v>
      </c>
      <c r="AB5059" t="s">
        <v>10087</v>
      </c>
      <c r="AC5059">
        <v>2</v>
      </c>
      <c r="AD5059" s="9">
        <f>Merged[[#This Row],[Average_Cost_for_two]]*Merged[[#This Row],[USD Rate]]</f>
        <v>2.4</v>
      </c>
    </row>
    <row r="5060" spans="1:30" x14ac:dyDescent="0.3">
      <c r="A5060">
        <v>2071</v>
      </c>
      <c r="B5060" t="s">
        <v>10089</v>
      </c>
      <c r="C5060">
        <v>1</v>
      </c>
      <c r="D5060" t="s">
        <v>178</v>
      </c>
      <c r="E5060" t="s">
        <v>3249</v>
      </c>
      <c r="F5060">
        <v>77.047460700000002</v>
      </c>
      <c r="G5060">
        <v>28.474026599999998</v>
      </c>
      <c r="H5060" t="s">
        <v>12069</v>
      </c>
      <c r="I5060" t="s">
        <v>1353</v>
      </c>
      <c r="J5060" t="s">
        <v>102</v>
      </c>
      <c r="K5060" t="s">
        <v>23</v>
      </c>
      <c r="L5060" t="s">
        <v>23</v>
      </c>
      <c r="M5060" t="s">
        <v>23</v>
      </c>
      <c r="N5060" t="s">
        <v>23</v>
      </c>
      <c r="O5060">
        <v>1</v>
      </c>
      <c r="P5060">
        <v>41</v>
      </c>
      <c r="Q5060">
        <v>200</v>
      </c>
      <c r="R5060">
        <v>3.1</v>
      </c>
      <c r="S5060" s="1">
        <v>41079</v>
      </c>
      <c r="T5060">
        <v>2012</v>
      </c>
      <c r="U5060">
        <v>19</v>
      </c>
      <c r="V5060" t="s">
        <v>12095</v>
      </c>
      <c r="W5060" t="s">
        <v>12107</v>
      </c>
      <c r="X5060">
        <v>4</v>
      </c>
      <c r="Y5060" t="s">
        <v>12106</v>
      </c>
      <c r="Z5060">
        <v>1.2E-2</v>
      </c>
      <c r="AA5060">
        <v>25</v>
      </c>
      <c r="AB5060" t="s">
        <v>10089</v>
      </c>
      <c r="AC5060">
        <v>2</v>
      </c>
      <c r="AD5060" s="9">
        <f>Merged[[#This Row],[Average_Cost_for_two]]*Merged[[#This Row],[USD Rate]]</f>
        <v>2.4</v>
      </c>
    </row>
    <row r="5061" spans="1:30" x14ac:dyDescent="0.3">
      <c r="A5061">
        <v>303747</v>
      </c>
      <c r="B5061" t="s">
        <v>10090</v>
      </c>
      <c r="C5061">
        <v>1</v>
      </c>
      <c r="D5061" t="s">
        <v>178</v>
      </c>
      <c r="E5061" t="s">
        <v>3249</v>
      </c>
      <c r="F5061">
        <v>77.036330500000005</v>
      </c>
      <c r="G5061">
        <v>28.475864099999999</v>
      </c>
      <c r="H5061" t="s">
        <v>12069</v>
      </c>
      <c r="I5061" t="s">
        <v>110</v>
      </c>
      <c r="J5061" t="s">
        <v>102</v>
      </c>
      <c r="K5061" t="s">
        <v>23</v>
      </c>
      <c r="L5061" t="s">
        <v>23</v>
      </c>
      <c r="M5061" t="s">
        <v>23</v>
      </c>
      <c r="N5061" t="s">
        <v>23</v>
      </c>
      <c r="O5061">
        <v>1</v>
      </c>
      <c r="P5061">
        <v>6</v>
      </c>
      <c r="Q5061">
        <v>200</v>
      </c>
      <c r="R5061">
        <v>2.9</v>
      </c>
      <c r="S5061" s="1">
        <v>41426</v>
      </c>
      <c r="T5061">
        <v>2013</v>
      </c>
      <c r="U5061">
        <v>1</v>
      </c>
      <c r="V5061" t="s">
        <v>12095</v>
      </c>
      <c r="W5061" t="s">
        <v>12107</v>
      </c>
      <c r="X5061">
        <v>1</v>
      </c>
      <c r="Y5061" t="s">
        <v>12106</v>
      </c>
      <c r="Z5061">
        <v>1.2E-2</v>
      </c>
      <c r="AA5061">
        <v>3645</v>
      </c>
      <c r="AB5061" t="s">
        <v>10090</v>
      </c>
      <c r="AC5061">
        <v>6</v>
      </c>
      <c r="AD5061" s="9">
        <f>Merged[[#This Row],[Average_Cost_for_two]]*Merged[[#This Row],[USD Rate]]</f>
        <v>2.4</v>
      </c>
    </row>
    <row r="5062" spans="1:30" x14ac:dyDescent="0.3">
      <c r="A5062">
        <v>18397469</v>
      </c>
      <c r="B5062" t="s">
        <v>10091</v>
      </c>
      <c r="C5062">
        <v>1</v>
      </c>
      <c r="D5062" t="s">
        <v>178</v>
      </c>
      <c r="E5062" t="s">
        <v>4843</v>
      </c>
      <c r="F5062">
        <v>77.098707399999995</v>
      </c>
      <c r="G5062">
        <v>28.466215800000001</v>
      </c>
      <c r="H5062" t="s">
        <v>12069</v>
      </c>
      <c r="I5062" t="s">
        <v>2494</v>
      </c>
      <c r="J5062" t="s">
        <v>102</v>
      </c>
      <c r="K5062" t="s">
        <v>23</v>
      </c>
      <c r="L5062" t="s">
        <v>23</v>
      </c>
      <c r="M5062" t="s">
        <v>23</v>
      </c>
      <c r="N5062" t="s">
        <v>23</v>
      </c>
      <c r="O5062">
        <v>1</v>
      </c>
      <c r="P5062">
        <v>28</v>
      </c>
      <c r="Q5062">
        <v>200</v>
      </c>
      <c r="R5062">
        <v>3.6</v>
      </c>
      <c r="S5062" s="1">
        <v>42174</v>
      </c>
      <c r="T5062">
        <v>2015</v>
      </c>
      <c r="U5062">
        <v>19</v>
      </c>
      <c r="V5062" t="s">
        <v>12095</v>
      </c>
      <c r="W5062" t="s">
        <v>12107</v>
      </c>
      <c r="X5062">
        <v>3</v>
      </c>
      <c r="Y5062" t="s">
        <v>12106</v>
      </c>
      <c r="Z5062">
        <v>1.2E-2</v>
      </c>
      <c r="AA5062">
        <v>220770</v>
      </c>
      <c r="AB5062" t="s">
        <v>10091</v>
      </c>
      <c r="AC5062">
        <v>5</v>
      </c>
      <c r="AD5062" s="9">
        <f>Merged[[#This Row],[Average_Cost_for_two]]*Merged[[#This Row],[USD Rate]]</f>
        <v>2.4</v>
      </c>
    </row>
    <row r="5063" spans="1:30" x14ac:dyDescent="0.3">
      <c r="A5063">
        <v>5915</v>
      </c>
      <c r="B5063" t="s">
        <v>10092</v>
      </c>
      <c r="C5063">
        <v>1</v>
      </c>
      <c r="D5063" t="s">
        <v>178</v>
      </c>
      <c r="E5063" t="s">
        <v>9599</v>
      </c>
      <c r="F5063">
        <v>77.041964100000001</v>
      </c>
      <c r="G5063">
        <v>28.5114567</v>
      </c>
      <c r="H5063" t="s">
        <v>12069</v>
      </c>
      <c r="I5063" t="s">
        <v>8663</v>
      </c>
      <c r="J5063" t="s">
        <v>102</v>
      </c>
      <c r="K5063" t="s">
        <v>23</v>
      </c>
      <c r="L5063" t="s">
        <v>23</v>
      </c>
      <c r="M5063" t="s">
        <v>23</v>
      </c>
      <c r="N5063" t="s">
        <v>23</v>
      </c>
      <c r="O5063">
        <v>1</v>
      </c>
      <c r="P5063">
        <v>5</v>
      </c>
      <c r="Q5063">
        <v>200</v>
      </c>
      <c r="R5063">
        <v>3</v>
      </c>
      <c r="S5063" s="1">
        <v>40303</v>
      </c>
      <c r="T5063">
        <v>2010</v>
      </c>
      <c r="U5063">
        <v>5</v>
      </c>
      <c r="V5063" t="s">
        <v>12095</v>
      </c>
      <c r="W5063" t="s">
        <v>12096</v>
      </c>
      <c r="X5063">
        <v>2</v>
      </c>
      <c r="Y5063" t="s">
        <v>12097</v>
      </c>
      <c r="Z5063">
        <v>1.2E-2</v>
      </c>
      <c r="AA5063">
        <v>71</v>
      </c>
      <c r="AB5063" t="s">
        <v>10092</v>
      </c>
      <c r="AC5063">
        <v>3</v>
      </c>
      <c r="AD5063" s="9">
        <f>Merged[[#This Row],[Average_Cost_for_two]]*Merged[[#This Row],[USD Rate]]</f>
        <v>2.4</v>
      </c>
    </row>
    <row r="5064" spans="1:30" x14ac:dyDescent="0.3">
      <c r="A5064">
        <v>18291476</v>
      </c>
      <c r="B5064" t="s">
        <v>10093</v>
      </c>
      <c r="C5064">
        <v>1</v>
      </c>
      <c r="D5064" t="s">
        <v>178</v>
      </c>
      <c r="E5064" t="s">
        <v>3249</v>
      </c>
      <c r="F5064">
        <v>77.042400799999996</v>
      </c>
      <c r="G5064">
        <v>28.474104100000002</v>
      </c>
      <c r="H5064" t="s">
        <v>12069</v>
      </c>
      <c r="I5064" t="s">
        <v>10094</v>
      </c>
      <c r="J5064" t="s">
        <v>102</v>
      </c>
      <c r="K5064" t="s">
        <v>23</v>
      </c>
      <c r="L5064" t="s">
        <v>23</v>
      </c>
      <c r="M5064" t="s">
        <v>23</v>
      </c>
      <c r="N5064" t="s">
        <v>23</v>
      </c>
      <c r="O5064">
        <v>1</v>
      </c>
      <c r="P5064">
        <v>5</v>
      </c>
      <c r="Q5064">
        <v>200</v>
      </c>
      <c r="R5064">
        <v>3</v>
      </c>
      <c r="S5064" s="1">
        <v>42504</v>
      </c>
      <c r="T5064">
        <v>2016</v>
      </c>
      <c r="U5064">
        <v>14</v>
      </c>
      <c r="V5064" t="s">
        <v>12095</v>
      </c>
      <c r="W5064" t="s">
        <v>12096</v>
      </c>
      <c r="X5064">
        <v>2</v>
      </c>
      <c r="Y5064" t="s">
        <v>12097</v>
      </c>
      <c r="Z5064">
        <v>1.2E-2</v>
      </c>
      <c r="AA5064">
        <v>219498</v>
      </c>
      <c r="AB5064" t="s">
        <v>10093</v>
      </c>
      <c r="AC5064">
        <v>6</v>
      </c>
      <c r="AD5064" s="9">
        <f>Merged[[#This Row],[Average_Cost_for_two]]*Merged[[#This Row],[USD Rate]]</f>
        <v>2.4</v>
      </c>
    </row>
    <row r="5065" spans="1:30" x14ac:dyDescent="0.3">
      <c r="A5065">
        <v>306975</v>
      </c>
      <c r="B5065" t="s">
        <v>10095</v>
      </c>
      <c r="C5065">
        <v>1</v>
      </c>
      <c r="D5065" t="s">
        <v>178</v>
      </c>
      <c r="E5065" t="s">
        <v>654</v>
      </c>
      <c r="F5065">
        <v>77.041829199999995</v>
      </c>
      <c r="G5065">
        <v>28.411623899999999</v>
      </c>
      <c r="H5065" t="s">
        <v>12069</v>
      </c>
      <c r="I5065" t="s">
        <v>8663</v>
      </c>
      <c r="J5065" t="s">
        <v>102</v>
      </c>
      <c r="K5065" t="s">
        <v>23</v>
      </c>
      <c r="L5065" t="s">
        <v>103</v>
      </c>
      <c r="M5065" t="s">
        <v>23</v>
      </c>
      <c r="N5065" t="s">
        <v>23</v>
      </c>
      <c r="O5065">
        <v>1</v>
      </c>
      <c r="P5065">
        <v>26</v>
      </c>
      <c r="Q5065">
        <v>200</v>
      </c>
      <c r="R5065">
        <v>2.2999999999999998</v>
      </c>
      <c r="S5065" s="1">
        <v>41044</v>
      </c>
      <c r="T5065">
        <v>2012</v>
      </c>
      <c r="U5065">
        <v>15</v>
      </c>
      <c r="V5065" t="s">
        <v>12095</v>
      </c>
      <c r="W5065" t="s">
        <v>12096</v>
      </c>
      <c r="X5065">
        <v>3</v>
      </c>
      <c r="Y5065" t="s">
        <v>12097</v>
      </c>
      <c r="Z5065">
        <v>1.2E-2</v>
      </c>
      <c r="AA5065">
        <v>3684</v>
      </c>
      <c r="AB5065" t="s">
        <v>10095</v>
      </c>
      <c r="AC5065">
        <v>2</v>
      </c>
      <c r="AD5065" s="9">
        <f>Merged[[#This Row],[Average_Cost_for_two]]*Merged[[#This Row],[USD Rate]]</f>
        <v>2.4</v>
      </c>
    </row>
    <row r="5066" spans="1:30" x14ac:dyDescent="0.3">
      <c r="A5066">
        <v>308673</v>
      </c>
      <c r="B5066" t="s">
        <v>10096</v>
      </c>
      <c r="C5066">
        <v>1</v>
      </c>
      <c r="D5066" t="s">
        <v>178</v>
      </c>
      <c r="E5066" t="s">
        <v>3263</v>
      </c>
      <c r="F5066">
        <v>77.093543600000004</v>
      </c>
      <c r="G5066">
        <v>28.493433499999998</v>
      </c>
      <c r="H5066" t="s">
        <v>12069</v>
      </c>
      <c r="I5066" t="s">
        <v>9789</v>
      </c>
      <c r="J5066" t="s">
        <v>102</v>
      </c>
      <c r="K5066" t="s">
        <v>23</v>
      </c>
      <c r="L5066" t="s">
        <v>23</v>
      </c>
      <c r="M5066" t="s">
        <v>23</v>
      </c>
      <c r="N5066" t="s">
        <v>23</v>
      </c>
      <c r="O5066">
        <v>1</v>
      </c>
      <c r="P5066">
        <v>36</v>
      </c>
      <c r="Q5066">
        <v>200</v>
      </c>
      <c r="R5066">
        <v>2.6</v>
      </c>
      <c r="S5066" s="1">
        <v>40277</v>
      </c>
      <c r="T5066">
        <v>2010</v>
      </c>
      <c r="U5066">
        <v>9</v>
      </c>
      <c r="V5066" t="s">
        <v>12095</v>
      </c>
      <c r="W5066" t="s">
        <v>12109</v>
      </c>
      <c r="X5066">
        <v>2</v>
      </c>
      <c r="Y5066" t="s">
        <v>12106</v>
      </c>
      <c r="Z5066">
        <v>1.2E-2</v>
      </c>
      <c r="AA5066">
        <v>3705</v>
      </c>
      <c r="AB5066" t="s">
        <v>10096</v>
      </c>
      <c r="AC5066">
        <v>5</v>
      </c>
      <c r="AD5066" s="9">
        <f>Merged[[#This Row],[Average_Cost_for_two]]*Merged[[#This Row],[USD Rate]]</f>
        <v>2.4</v>
      </c>
    </row>
    <row r="5067" spans="1:30" x14ac:dyDescent="0.3">
      <c r="A5067">
        <v>1694</v>
      </c>
      <c r="B5067" t="s">
        <v>10097</v>
      </c>
      <c r="C5067">
        <v>1</v>
      </c>
      <c r="D5067" t="s">
        <v>178</v>
      </c>
      <c r="E5067" t="s">
        <v>3263</v>
      </c>
      <c r="F5067">
        <v>77.0947642</v>
      </c>
      <c r="G5067">
        <v>28.4899703</v>
      </c>
      <c r="H5067" t="s">
        <v>12069</v>
      </c>
      <c r="I5067" t="s">
        <v>744</v>
      </c>
      <c r="J5067" t="s">
        <v>102</v>
      </c>
      <c r="K5067" t="s">
        <v>23</v>
      </c>
      <c r="L5067" t="s">
        <v>23</v>
      </c>
      <c r="M5067" t="s">
        <v>23</v>
      </c>
      <c r="N5067" t="s">
        <v>23</v>
      </c>
      <c r="O5067">
        <v>1</v>
      </c>
      <c r="P5067">
        <v>19</v>
      </c>
      <c r="Q5067">
        <v>200</v>
      </c>
      <c r="R5067">
        <v>2.7</v>
      </c>
      <c r="S5067" s="1">
        <v>42486</v>
      </c>
      <c r="T5067">
        <v>2016</v>
      </c>
      <c r="U5067">
        <v>26</v>
      </c>
      <c r="V5067" t="s">
        <v>12095</v>
      </c>
      <c r="W5067" t="s">
        <v>12109</v>
      </c>
      <c r="X5067">
        <v>5</v>
      </c>
      <c r="Y5067" t="s">
        <v>12106</v>
      </c>
      <c r="Z5067">
        <v>1.2E-2</v>
      </c>
      <c r="AA5067">
        <v>21</v>
      </c>
      <c r="AB5067" t="s">
        <v>10097</v>
      </c>
      <c r="AC5067">
        <v>2</v>
      </c>
      <c r="AD5067" s="9">
        <f>Merged[[#This Row],[Average_Cost_for_two]]*Merged[[#This Row],[USD Rate]]</f>
        <v>2.4</v>
      </c>
    </row>
    <row r="5068" spans="1:30" x14ac:dyDescent="0.3">
      <c r="A5068">
        <v>310445</v>
      </c>
      <c r="B5068" t="s">
        <v>10098</v>
      </c>
      <c r="C5068">
        <v>1</v>
      </c>
      <c r="D5068" t="s">
        <v>178</v>
      </c>
      <c r="E5068" t="s">
        <v>634</v>
      </c>
      <c r="F5068">
        <v>77.096363199999999</v>
      </c>
      <c r="G5068">
        <v>28.4821819</v>
      </c>
      <c r="H5068" t="s">
        <v>12069</v>
      </c>
      <c r="I5068" t="s">
        <v>3153</v>
      </c>
      <c r="J5068" t="s">
        <v>102</v>
      </c>
      <c r="K5068" t="s">
        <v>23</v>
      </c>
      <c r="L5068" t="s">
        <v>103</v>
      </c>
      <c r="M5068" t="s">
        <v>23</v>
      </c>
      <c r="N5068" t="s">
        <v>23</v>
      </c>
      <c r="O5068">
        <v>1</v>
      </c>
      <c r="P5068">
        <v>43</v>
      </c>
      <c r="Q5068">
        <v>200</v>
      </c>
      <c r="R5068">
        <v>3.6</v>
      </c>
      <c r="S5068" s="1">
        <v>40639</v>
      </c>
      <c r="T5068">
        <v>2011</v>
      </c>
      <c r="U5068">
        <v>6</v>
      </c>
      <c r="V5068" t="s">
        <v>12095</v>
      </c>
      <c r="W5068" t="s">
        <v>12109</v>
      </c>
      <c r="X5068">
        <v>2</v>
      </c>
      <c r="Y5068" t="s">
        <v>12106</v>
      </c>
      <c r="Z5068">
        <v>1.2E-2</v>
      </c>
      <c r="AA5068">
        <v>3726</v>
      </c>
      <c r="AB5068" t="s">
        <v>10098</v>
      </c>
      <c r="AC5068">
        <v>3</v>
      </c>
      <c r="AD5068" s="9">
        <f>Merged[[#This Row],[Average_Cost_for_two]]*Merged[[#This Row],[USD Rate]]</f>
        <v>2.4</v>
      </c>
    </row>
    <row r="5069" spans="1:30" x14ac:dyDescent="0.3">
      <c r="A5069">
        <v>18358183</v>
      </c>
      <c r="B5069" t="s">
        <v>10099</v>
      </c>
      <c r="C5069">
        <v>1</v>
      </c>
      <c r="D5069" t="s">
        <v>178</v>
      </c>
      <c r="E5069" t="s">
        <v>3265</v>
      </c>
      <c r="F5069">
        <v>77.019689299999996</v>
      </c>
      <c r="G5069">
        <v>28.465355500000001</v>
      </c>
      <c r="H5069" t="s">
        <v>12069</v>
      </c>
      <c r="I5069" t="s">
        <v>4910</v>
      </c>
      <c r="J5069" t="s">
        <v>102</v>
      </c>
      <c r="K5069" t="s">
        <v>23</v>
      </c>
      <c r="L5069" t="s">
        <v>103</v>
      </c>
      <c r="M5069" t="s">
        <v>23</v>
      </c>
      <c r="N5069" t="s">
        <v>23</v>
      </c>
      <c r="O5069">
        <v>1</v>
      </c>
      <c r="P5069">
        <v>27</v>
      </c>
      <c r="Q5069">
        <v>200</v>
      </c>
      <c r="R5069">
        <v>3.4</v>
      </c>
      <c r="S5069" s="1">
        <v>42478</v>
      </c>
      <c r="T5069">
        <v>2016</v>
      </c>
      <c r="U5069">
        <v>18</v>
      </c>
      <c r="V5069" t="s">
        <v>12095</v>
      </c>
      <c r="W5069" t="s">
        <v>12109</v>
      </c>
      <c r="X5069">
        <v>4</v>
      </c>
      <c r="Y5069" t="s">
        <v>12106</v>
      </c>
      <c r="Z5069">
        <v>1.2E-2</v>
      </c>
      <c r="AA5069">
        <v>220299</v>
      </c>
      <c r="AB5069" t="s">
        <v>10099</v>
      </c>
      <c r="AC5069">
        <v>1</v>
      </c>
      <c r="AD5069" s="9">
        <f>Merged[[#This Row],[Average_Cost_for_two]]*Merged[[#This Row],[USD Rate]]</f>
        <v>2.4</v>
      </c>
    </row>
    <row r="5070" spans="1:30" x14ac:dyDescent="0.3">
      <c r="A5070">
        <v>6835</v>
      </c>
      <c r="B5070" t="s">
        <v>10100</v>
      </c>
      <c r="C5070">
        <v>1</v>
      </c>
      <c r="D5070" t="s">
        <v>178</v>
      </c>
      <c r="E5070" t="s">
        <v>3265</v>
      </c>
      <c r="F5070">
        <v>77.018233100000003</v>
      </c>
      <c r="G5070">
        <v>28.4730183</v>
      </c>
      <c r="H5070" t="s">
        <v>12069</v>
      </c>
      <c r="I5070" t="s">
        <v>110</v>
      </c>
      <c r="J5070" t="s">
        <v>102</v>
      </c>
      <c r="K5070" t="s">
        <v>23</v>
      </c>
      <c r="L5070" t="s">
        <v>23</v>
      </c>
      <c r="M5070" t="s">
        <v>23</v>
      </c>
      <c r="N5070" t="s">
        <v>23</v>
      </c>
      <c r="O5070">
        <v>1</v>
      </c>
      <c r="P5070">
        <v>5</v>
      </c>
      <c r="Q5070">
        <v>200</v>
      </c>
      <c r="R5070">
        <v>2.9</v>
      </c>
      <c r="S5070" s="1">
        <v>42112</v>
      </c>
      <c r="T5070">
        <v>2015</v>
      </c>
      <c r="U5070">
        <v>18</v>
      </c>
      <c r="V5070" t="s">
        <v>12095</v>
      </c>
      <c r="W5070" t="s">
        <v>12109</v>
      </c>
      <c r="X5070">
        <v>3</v>
      </c>
      <c r="Y5070" t="s">
        <v>12106</v>
      </c>
      <c r="Z5070">
        <v>1.2E-2</v>
      </c>
      <c r="AA5070">
        <v>83</v>
      </c>
      <c r="AB5070" t="s">
        <v>10100</v>
      </c>
      <c r="AC5070">
        <v>6</v>
      </c>
      <c r="AD5070" s="9">
        <f>Merged[[#This Row],[Average_Cost_for_two]]*Merged[[#This Row],[USD Rate]]</f>
        <v>2.4</v>
      </c>
    </row>
    <row r="5071" spans="1:30" x14ac:dyDescent="0.3">
      <c r="A5071">
        <v>18396412</v>
      </c>
      <c r="B5071" t="s">
        <v>10101</v>
      </c>
      <c r="C5071">
        <v>1</v>
      </c>
      <c r="D5071" t="s">
        <v>178</v>
      </c>
      <c r="E5071" t="s">
        <v>3784</v>
      </c>
      <c r="F5071">
        <v>77.044670300000007</v>
      </c>
      <c r="G5071">
        <v>28.445780899999999</v>
      </c>
      <c r="H5071" t="s">
        <v>12069</v>
      </c>
      <c r="I5071" t="s">
        <v>7626</v>
      </c>
      <c r="J5071" t="s">
        <v>102</v>
      </c>
      <c r="K5071" t="s">
        <v>23</v>
      </c>
      <c r="L5071" t="s">
        <v>23</v>
      </c>
      <c r="M5071" t="s">
        <v>23</v>
      </c>
      <c r="N5071" t="s">
        <v>23</v>
      </c>
      <c r="O5071">
        <v>1</v>
      </c>
      <c r="P5071">
        <v>7</v>
      </c>
      <c r="Q5071">
        <v>200</v>
      </c>
      <c r="R5071">
        <v>3.2</v>
      </c>
      <c r="S5071" s="1">
        <v>43196</v>
      </c>
      <c r="T5071">
        <v>2018</v>
      </c>
      <c r="U5071">
        <v>6</v>
      </c>
      <c r="V5071" t="s">
        <v>12095</v>
      </c>
      <c r="W5071" t="s">
        <v>12109</v>
      </c>
      <c r="X5071">
        <v>1</v>
      </c>
      <c r="Y5071" t="s">
        <v>12106</v>
      </c>
      <c r="Z5071">
        <v>1.2E-2</v>
      </c>
      <c r="AA5071">
        <v>220757</v>
      </c>
      <c r="AB5071" t="s">
        <v>10101</v>
      </c>
      <c r="AC5071">
        <v>5</v>
      </c>
      <c r="AD5071" s="9">
        <f>Merged[[#This Row],[Average_Cost_for_two]]*Merged[[#This Row],[USD Rate]]</f>
        <v>2.4</v>
      </c>
    </row>
    <row r="5072" spans="1:30" x14ac:dyDescent="0.3">
      <c r="A5072">
        <v>18034074</v>
      </c>
      <c r="B5072" t="s">
        <v>10102</v>
      </c>
      <c r="C5072">
        <v>1</v>
      </c>
      <c r="D5072" t="s">
        <v>178</v>
      </c>
      <c r="E5072" t="s">
        <v>1980</v>
      </c>
      <c r="F5072">
        <v>77.098803700000005</v>
      </c>
      <c r="G5072">
        <v>28.466192299999999</v>
      </c>
      <c r="H5072" t="s">
        <v>12069</v>
      </c>
      <c r="I5072" t="s">
        <v>4910</v>
      </c>
      <c r="J5072" t="s">
        <v>102</v>
      </c>
      <c r="K5072" t="s">
        <v>23</v>
      </c>
      <c r="L5072" t="s">
        <v>23</v>
      </c>
      <c r="M5072" t="s">
        <v>23</v>
      </c>
      <c r="N5072" t="s">
        <v>23</v>
      </c>
      <c r="O5072">
        <v>1</v>
      </c>
      <c r="P5072">
        <v>1</v>
      </c>
      <c r="Q5072">
        <v>200</v>
      </c>
      <c r="R5072">
        <v>1</v>
      </c>
      <c r="S5072" s="1">
        <v>40981</v>
      </c>
      <c r="T5072">
        <v>2012</v>
      </c>
      <c r="U5072">
        <v>13</v>
      </c>
      <c r="V5072" t="s">
        <v>12110</v>
      </c>
      <c r="W5072" t="s">
        <v>12111</v>
      </c>
      <c r="X5072">
        <v>3</v>
      </c>
      <c r="Y5072" t="s">
        <v>12106</v>
      </c>
      <c r="Z5072">
        <v>1.2E-2</v>
      </c>
      <c r="AA5072">
        <v>216409</v>
      </c>
      <c r="AB5072" t="s">
        <v>10102</v>
      </c>
      <c r="AC5072">
        <v>2</v>
      </c>
      <c r="AD5072" s="9">
        <f>Merged[[#This Row],[Average_Cost_for_two]]*Merged[[#This Row],[USD Rate]]</f>
        <v>2.4</v>
      </c>
    </row>
    <row r="5073" spans="1:30" x14ac:dyDescent="0.3">
      <c r="A5073">
        <v>18417487</v>
      </c>
      <c r="B5073" t="s">
        <v>10104</v>
      </c>
      <c r="C5073">
        <v>1</v>
      </c>
      <c r="D5073" t="s">
        <v>178</v>
      </c>
      <c r="E5073" t="s">
        <v>6826</v>
      </c>
      <c r="F5073">
        <v>77.084371500000003</v>
      </c>
      <c r="G5073">
        <v>28.490310999999998</v>
      </c>
      <c r="H5073" t="s">
        <v>12069</v>
      </c>
      <c r="I5073" t="s">
        <v>744</v>
      </c>
      <c r="J5073" t="s">
        <v>102</v>
      </c>
      <c r="K5073" t="s">
        <v>23</v>
      </c>
      <c r="L5073" t="s">
        <v>23</v>
      </c>
      <c r="M5073" t="s">
        <v>23</v>
      </c>
      <c r="N5073" t="s">
        <v>23</v>
      </c>
      <c r="O5073">
        <v>1</v>
      </c>
      <c r="P5073">
        <v>1</v>
      </c>
      <c r="Q5073">
        <v>200</v>
      </c>
      <c r="R5073">
        <v>1</v>
      </c>
      <c r="S5073" s="1">
        <v>40996</v>
      </c>
      <c r="T5073">
        <v>2012</v>
      </c>
      <c r="U5073">
        <v>28</v>
      </c>
      <c r="V5073" t="s">
        <v>12110</v>
      </c>
      <c r="W5073" t="s">
        <v>12111</v>
      </c>
      <c r="X5073">
        <v>5</v>
      </c>
      <c r="Y5073" t="s">
        <v>12106</v>
      </c>
      <c r="Z5073">
        <v>1.2E-2</v>
      </c>
      <c r="AA5073">
        <v>221010</v>
      </c>
      <c r="AB5073" t="s">
        <v>10104</v>
      </c>
      <c r="AC5073">
        <v>3</v>
      </c>
      <c r="AD5073" s="9">
        <f>Merged[[#This Row],[Average_Cost_for_two]]*Merged[[#This Row],[USD Rate]]</f>
        <v>2.4</v>
      </c>
    </row>
    <row r="5074" spans="1:30" x14ac:dyDescent="0.3">
      <c r="A5074">
        <v>308044</v>
      </c>
      <c r="B5074" t="s">
        <v>10106</v>
      </c>
      <c r="C5074">
        <v>1</v>
      </c>
      <c r="D5074" t="s">
        <v>178</v>
      </c>
      <c r="E5074" t="s">
        <v>3263</v>
      </c>
      <c r="F5074">
        <v>77.104782900000004</v>
      </c>
      <c r="G5074">
        <v>28.4874309</v>
      </c>
      <c r="H5074" t="s">
        <v>12069</v>
      </c>
      <c r="I5074" t="s">
        <v>3153</v>
      </c>
      <c r="J5074" t="s">
        <v>102</v>
      </c>
      <c r="K5074" t="s">
        <v>23</v>
      </c>
      <c r="L5074" t="s">
        <v>103</v>
      </c>
      <c r="M5074" t="s">
        <v>23</v>
      </c>
      <c r="N5074" t="s">
        <v>23</v>
      </c>
      <c r="O5074">
        <v>1</v>
      </c>
      <c r="P5074">
        <v>18</v>
      </c>
      <c r="Q5074">
        <v>200</v>
      </c>
      <c r="R5074">
        <v>2.8</v>
      </c>
      <c r="S5074" s="1">
        <v>42090</v>
      </c>
      <c r="T5074">
        <v>2015</v>
      </c>
      <c r="U5074">
        <v>27</v>
      </c>
      <c r="V5074" t="s">
        <v>12110</v>
      </c>
      <c r="W5074" t="s">
        <v>12111</v>
      </c>
      <c r="X5074">
        <v>4</v>
      </c>
      <c r="Y5074" t="s">
        <v>12106</v>
      </c>
      <c r="Z5074">
        <v>1.2E-2</v>
      </c>
      <c r="AA5074">
        <v>3697</v>
      </c>
      <c r="AB5074" t="s">
        <v>10106</v>
      </c>
      <c r="AC5074">
        <v>5</v>
      </c>
      <c r="AD5074" s="9">
        <f>Merged[[#This Row],[Average_Cost_for_two]]*Merged[[#This Row],[USD Rate]]</f>
        <v>2.4</v>
      </c>
    </row>
    <row r="5075" spans="1:30" x14ac:dyDescent="0.3">
      <c r="A5075">
        <v>304718</v>
      </c>
      <c r="B5075" t="s">
        <v>10107</v>
      </c>
      <c r="C5075">
        <v>1</v>
      </c>
      <c r="D5075" t="s">
        <v>178</v>
      </c>
      <c r="E5075" t="s">
        <v>3265</v>
      </c>
      <c r="F5075">
        <v>77.017538200000004</v>
      </c>
      <c r="G5075">
        <v>28.467286999999999</v>
      </c>
      <c r="H5075" t="s">
        <v>12069</v>
      </c>
      <c r="I5075" t="s">
        <v>136</v>
      </c>
      <c r="J5075" t="s">
        <v>102</v>
      </c>
      <c r="K5075" t="s">
        <v>23</v>
      </c>
      <c r="L5075" t="s">
        <v>23</v>
      </c>
      <c r="M5075" t="s">
        <v>23</v>
      </c>
      <c r="N5075" t="s">
        <v>23</v>
      </c>
      <c r="O5075">
        <v>1</v>
      </c>
      <c r="P5075">
        <v>16</v>
      </c>
      <c r="Q5075">
        <v>200</v>
      </c>
      <c r="R5075">
        <v>2.8</v>
      </c>
      <c r="S5075" s="1">
        <v>40620</v>
      </c>
      <c r="T5075">
        <v>2011</v>
      </c>
      <c r="U5075">
        <v>18</v>
      </c>
      <c r="V5075" t="s">
        <v>12110</v>
      </c>
      <c r="W5075" t="s">
        <v>12111</v>
      </c>
      <c r="X5075">
        <v>3</v>
      </c>
      <c r="Y5075" t="s">
        <v>12106</v>
      </c>
      <c r="Z5075">
        <v>1.2E-2</v>
      </c>
      <c r="AA5075">
        <v>3657</v>
      </c>
      <c r="AB5075" t="s">
        <v>10107</v>
      </c>
      <c r="AC5075">
        <v>5</v>
      </c>
      <c r="AD5075" s="9">
        <f>Merged[[#This Row],[Average_Cost_for_two]]*Merged[[#This Row],[USD Rate]]</f>
        <v>2.4</v>
      </c>
    </row>
    <row r="5076" spans="1:30" x14ac:dyDescent="0.3">
      <c r="A5076">
        <v>5068</v>
      </c>
      <c r="B5076" t="s">
        <v>10108</v>
      </c>
      <c r="C5076">
        <v>1</v>
      </c>
      <c r="D5076" t="s">
        <v>178</v>
      </c>
      <c r="E5076" t="s">
        <v>3249</v>
      </c>
      <c r="F5076">
        <v>77.047537800000001</v>
      </c>
      <c r="G5076">
        <v>28.474317599999999</v>
      </c>
      <c r="H5076" t="s">
        <v>12069</v>
      </c>
      <c r="I5076" t="s">
        <v>245</v>
      </c>
      <c r="J5076" t="s">
        <v>102</v>
      </c>
      <c r="K5076" t="s">
        <v>23</v>
      </c>
      <c r="L5076" t="s">
        <v>23</v>
      </c>
      <c r="M5076" t="s">
        <v>23</v>
      </c>
      <c r="N5076" t="s">
        <v>23</v>
      </c>
      <c r="O5076">
        <v>1</v>
      </c>
      <c r="P5076">
        <v>64</v>
      </c>
      <c r="Q5076">
        <v>200</v>
      </c>
      <c r="R5076">
        <v>3.5</v>
      </c>
      <c r="S5076" s="1">
        <v>40615</v>
      </c>
      <c r="T5076">
        <v>2011</v>
      </c>
      <c r="U5076">
        <v>13</v>
      </c>
      <c r="V5076" t="s">
        <v>12110</v>
      </c>
      <c r="W5076" t="s">
        <v>12111</v>
      </c>
      <c r="X5076">
        <v>3</v>
      </c>
      <c r="Y5076" t="s">
        <v>12106</v>
      </c>
      <c r="Z5076">
        <v>1.2E-2</v>
      </c>
      <c r="AA5076">
        <v>61</v>
      </c>
      <c r="AB5076" t="s">
        <v>10108</v>
      </c>
      <c r="AC5076">
        <v>0</v>
      </c>
      <c r="AD5076" s="9">
        <f>Merged[[#This Row],[Average_Cost_for_two]]*Merged[[#This Row],[USD Rate]]</f>
        <v>2.4</v>
      </c>
    </row>
    <row r="5077" spans="1:30" x14ac:dyDescent="0.3">
      <c r="A5077">
        <v>18345767</v>
      </c>
      <c r="B5077" t="s">
        <v>10109</v>
      </c>
      <c r="C5077">
        <v>1</v>
      </c>
      <c r="D5077" t="s">
        <v>178</v>
      </c>
      <c r="E5077" t="s">
        <v>4129</v>
      </c>
      <c r="F5077">
        <v>77.099297300000003</v>
      </c>
      <c r="G5077">
        <v>28.425232600000001</v>
      </c>
      <c r="H5077" t="s">
        <v>12069</v>
      </c>
      <c r="I5077" t="s">
        <v>136</v>
      </c>
      <c r="J5077" t="s">
        <v>102</v>
      </c>
      <c r="K5077" t="s">
        <v>23</v>
      </c>
      <c r="L5077" t="s">
        <v>23</v>
      </c>
      <c r="M5077" t="s">
        <v>23</v>
      </c>
      <c r="N5077" t="s">
        <v>23</v>
      </c>
      <c r="O5077">
        <v>1</v>
      </c>
      <c r="P5077">
        <v>4</v>
      </c>
      <c r="Q5077">
        <v>200</v>
      </c>
      <c r="R5077">
        <v>3</v>
      </c>
      <c r="S5077" s="1">
        <v>42090</v>
      </c>
      <c r="T5077">
        <v>2015</v>
      </c>
      <c r="U5077">
        <v>27</v>
      </c>
      <c r="V5077" t="s">
        <v>12110</v>
      </c>
      <c r="W5077" t="s">
        <v>12111</v>
      </c>
      <c r="X5077">
        <v>4</v>
      </c>
      <c r="Y5077" t="s">
        <v>12106</v>
      </c>
      <c r="Z5077">
        <v>1.2E-2</v>
      </c>
      <c r="AA5077">
        <v>220150</v>
      </c>
      <c r="AB5077" t="s">
        <v>10109</v>
      </c>
      <c r="AC5077">
        <v>5</v>
      </c>
      <c r="AD5077" s="9">
        <f>Merged[[#This Row],[Average_Cost_for_two]]*Merged[[#This Row],[USD Rate]]</f>
        <v>2.4</v>
      </c>
    </row>
    <row r="5078" spans="1:30" x14ac:dyDescent="0.3">
      <c r="A5078">
        <v>312665</v>
      </c>
      <c r="B5078" t="s">
        <v>10110</v>
      </c>
      <c r="C5078">
        <v>1</v>
      </c>
      <c r="D5078" t="s">
        <v>178</v>
      </c>
      <c r="E5078" t="s">
        <v>793</v>
      </c>
      <c r="F5078">
        <v>77.014892099999997</v>
      </c>
      <c r="G5078">
        <v>28.464823200000001</v>
      </c>
      <c r="H5078" t="s">
        <v>12069</v>
      </c>
      <c r="I5078" t="s">
        <v>110</v>
      </c>
      <c r="J5078" t="s">
        <v>102</v>
      </c>
      <c r="K5078" t="s">
        <v>23</v>
      </c>
      <c r="L5078" t="s">
        <v>23</v>
      </c>
      <c r="M5078" t="s">
        <v>23</v>
      </c>
      <c r="N5078" t="s">
        <v>23</v>
      </c>
      <c r="O5078">
        <v>1</v>
      </c>
      <c r="P5078">
        <v>27</v>
      </c>
      <c r="Q5078">
        <v>200</v>
      </c>
      <c r="R5078">
        <v>3.1</v>
      </c>
      <c r="S5078" s="1">
        <v>40984</v>
      </c>
      <c r="T5078">
        <v>2012</v>
      </c>
      <c r="U5078">
        <v>16</v>
      </c>
      <c r="V5078" t="s">
        <v>12110</v>
      </c>
      <c r="W5078" t="s">
        <v>12111</v>
      </c>
      <c r="X5078">
        <v>3</v>
      </c>
      <c r="Y5078" t="s">
        <v>12106</v>
      </c>
      <c r="Z5078">
        <v>1.2E-2</v>
      </c>
      <c r="AA5078">
        <v>3752</v>
      </c>
      <c r="AB5078" t="s">
        <v>10110</v>
      </c>
      <c r="AC5078">
        <v>5</v>
      </c>
      <c r="AD5078" s="9">
        <f>Merged[[#This Row],[Average_Cost_for_two]]*Merged[[#This Row],[USD Rate]]</f>
        <v>2.4</v>
      </c>
    </row>
    <row r="5079" spans="1:30" x14ac:dyDescent="0.3">
      <c r="A5079">
        <v>18216898</v>
      </c>
      <c r="B5079" t="s">
        <v>10111</v>
      </c>
      <c r="C5079">
        <v>1</v>
      </c>
      <c r="D5079" t="s">
        <v>178</v>
      </c>
      <c r="E5079" t="s">
        <v>1026</v>
      </c>
      <c r="F5079">
        <v>77.086214999999996</v>
      </c>
      <c r="G5079">
        <v>28.513031300000002</v>
      </c>
      <c r="H5079" t="s">
        <v>12069</v>
      </c>
      <c r="I5079" t="s">
        <v>110</v>
      </c>
      <c r="J5079" t="s">
        <v>102</v>
      </c>
      <c r="K5079" t="s">
        <v>23</v>
      </c>
      <c r="L5079" t="s">
        <v>23</v>
      </c>
      <c r="M5079" t="s">
        <v>23</v>
      </c>
      <c r="N5079" t="s">
        <v>23</v>
      </c>
      <c r="O5079">
        <v>1</v>
      </c>
      <c r="P5079">
        <v>6</v>
      </c>
      <c r="Q5079">
        <v>200</v>
      </c>
      <c r="R5079">
        <v>3.1</v>
      </c>
      <c r="S5079" s="1">
        <v>42438</v>
      </c>
      <c r="T5079">
        <v>2016</v>
      </c>
      <c r="U5079">
        <v>9</v>
      </c>
      <c r="V5079" t="s">
        <v>12110</v>
      </c>
      <c r="W5079" t="s">
        <v>12111</v>
      </c>
      <c r="X5079">
        <v>2</v>
      </c>
      <c r="Y5079" t="s">
        <v>12106</v>
      </c>
      <c r="Z5079">
        <v>1.2E-2</v>
      </c>
      <c r="AA5079">
        <v>218603</v>
      </c>
      <c r="AB5079" t="s">
        <v>10111</v>
      </c>
      <c r="AC5079">
        <v>3</v>
      </c>
      <c r="AD5079" s="9">
        <f>Merged[[#This Row],[Average_Cost_for_two]]*Merged[[#This Row],[USD Rate]]</f>
        <v>2.4</v>
      </c>
    </row>
    <row r="5080" spans="1:30" x14ac:dyDescent="0.3">
      <c r="A5080">
        <v>303866</v>
      </c>
      <c r="B5080" t="s">
        <v>10112</v>
      </c>
      <c r="C5080">
        <v>1</v>
      </c>
      <c r="D5080" t="s">
        <v>178</v>
      </c>
      <c r="E5080" t="s">
        <v>5752</v>
      </c>
      <c r="F5080">
        <v>77.031393699999995</v>
      </c>
      <c r="G5080">
        <v>28.508598899999999</v>
      </c>
      <c r="H5080" t="s">
        <v>12069</v>
      </c>
      <c r="I5080" t="s">
        <v>10113</v>
      </c>
      <c r="J5080" t="s">
        <v>102</v>
      </c>
      <c r="K5080" t="s">
        <v>23</v>
      </c>
      <c r="L5080" t="s">
        <v>23</v>
      </c>
      <c r="M5080" t="s">
        <v>23</v>
      </c>
      <c r="N5080" t="s">
        <v>23</v>
      </c>
      <c r="O5080">
        <v>1</v>
      </c>
      <c r="P5080">
        <v>5</v>
      </c>
      <c r="Q5080">
        <v>200</v>
      </c>
      <c r="R5080">
        <v>2.8</v>
      </c>
      <c r="S5080" s="1">
        <v>41344</v>
      </c>
      <c r="T5080">
        <v>2013</v>
      </c>
      <c r="U5080">
        <v>11</v>
      </c>
      <c r="V5080" t="s">
        <v>12110</v>
      </c>
      <c r="W5080" t="s">
        <v>12111</v>
      </c>
      <c r="X5080">
        <v>3</v>
      </c>
      <c r="Y5080" t="s">
        <v>12106</v>
      </c>
      <c r="Z5080">
        <v>1.2E-2</v>
      </c>
      <c r="AA5080">
        <v>3647</v>
      </c>
      <c r="AB5080" t="s">
        <v>10112</v>
      </c>
      <c r="AC5080">
        <v>1</v>
      </c>
      <c r="AD5080" s="9">
        <f>Merged[[#This Row],[Average_Cost_for_two]]*Merged[[#This Row],[USD Rate]]</f>
        <v>2.4</v>
      </c>
    </row>
    <row r="5081" spans="1:30" x14ac:dyDescent="0.3">
      <c r="A5081">
        <v>18274332</v>
      </c>
      <c r="B5081" t="s">
        <v>10114</v>
      </c>
      <c r="C5081">
        <v>1</v>
      </c>
      <c r="D5081" t="s">
        <v>178</v>
      </c>
      <c r="E5081" t="s">
        <v>4177</v>
      </c>
      <c r="F5081">
        <v>77.037856599999998</v>
      </c>
      <c r="G5081">
        <v>28.5125685</v>
      </c>
      <c r="H5081" t="s">
        <v>12069</v>
      </c>
      <c r="I5081" t="s">
        <v>1353</v>
      </c>
      <c r="J5081" t="s">
        <v>102</v>
      </c>
      <c r="K5081" t="s">
        <v>23</v>
      </c>
      <c r="L5081" t="s">
        <v>23</v>
      </c>
      <c r="M5081" t="s">
        <v>23</v>
      </c>
      <c r="N5081" t="s">
        <v>23</v>
      </c>
      <c r="O5081">
        <v>1</v>
      </c>
      <c r="P5081">
        <v>2</v>
      </c>
      <c r="Q5081">
        <v>200</v>
      </c>
      <c r="R5081">
        <v>1</v>
      </c>
      <c r="S5081" s="1">
        <v>42059</v>
      </c>
      <c r="T5081">
        <v>2015</v>
      </c>
      <c r="U5081">
        <v>24</v>
      </c>
      <c r="V5081" t="s">
        <v>12110</v>
      </c>
      <c r="W5081" t="s">
        <v>12112</v>
      </c>
      <c r="X5081">
        <v>4</v>
      </c>
      <c r="Y5081" t="s">
        <v>12100</v>
      </c>
      <c r="Z5081">
        <v>1.2E-2</v>
      </c>
      <c r="AA5081">
        <v>219292</v>
      </c>
      <c r="AB5081" t="s">
        <v>10114</v>
      </c>
      <c r="AC5081">
        <v>2</v>
      </c>
      <c r="AD5081" s="9">
        <f>Merged[[#This Row],[Average_Cost_for_two]]*Merged[[#This Row],[USD Rate]]</f>
        <v>2.4</v>
      </c>
    </row>
    <row r="5082" spans="1:30" x14ac:dyDescent="0.3">
      <c r="A5082">
        <v>18385781</v>
      </c>
      <c r="B5082" t="s">
        <v>10115</v>
      </c>
      <c r="C5082">
        <v>1</v>
      </c>
      <c r="D5082" t="s">
        <v>178</v>
      </c>
      <c r="E5082" t="s">
        <v>3784</v>
      </c>
      <c r="F5082">
        <v>77.050554700000006</v>
      </c>
      <c r="G5082">
        <v>28.452901600000001</v>
      </c>
      <c r="H5082" t="s">
        <v>12069</v>
      </c>
      <c r="I5082" t="s">
        <v>6929</v>
      </c>
      <c r="J5082" t="s">
        <v>102</v>
      </c>
      <c r="K5082" t="s">
        <v>23</v>
      </c>
      <c r="L5082" t="s">
        <v>23</v>
      </c>
      <c r="M5082" t="s">
        <v>23</v>
      </c>
      <c r="N5082" t="s">
        <v>23</v>
      </c>
      <c r="O5082">
        <v>1</v>
      </c>
      <c r="P5082">
        <v>7</v>
      </c>
      <c r="Q5082">
        <v>200</v>
      </c>
      <c r="R5082">
        <v>3.1</v>
      </c>
      <c r="S5082" s="1">
        <v>43146</v>
      </c>
      <c r="T5082">
        <v>2018</v>
      </c>
      <c r="U5082">
        <v>15</v>
      </c>
      <c r="V5082" t="s">
        <v>12110</v>
      </c>
      <c r="W5082" t="s">
        <v>12112</v>
      </c>
      <c r="X5082">
        <v>3</v>
      </c>
      <c r="Y5082" t="s">
        <v>12100</v>
      </c>
      <c r="Z5082">
        <v>1.2E-2</v>
      </c>
      <c r="AA5082">
        <v>220630</v>
      </c>
      <c r="AB5082" t="s">
        <v>10115</v>
      </c>
      <c r="AC5082">
        <v>4</v>
      </c>
      <c r="AD5082" s="9">
        <f>Merged[[#This Row],[Average_Cost_for_two]]*Merged[[#This Row],[USD Rate]]</f>
        <v>2.4</v>
      </c>
    </row>
    <row r="5083" spans="1:30" x14ac:dyDescent="0.3">
      <c r="A5083">
        <v>18279913</v>
      </c>
      <c r="B5083" t="s">
        <v>10116</v>
      </c>
      <c r="C5083">
        <v>1</v>
      </c>
      <c r="D5083" t="s">
        <v>178</v>
      </c>
      <c r="E5083" t="s">
        <v>4791</v>
      </c>
      <c r="F5083">
        <v>77.059354600000006</v>
      </c>
      <c r="G5083">
        <v>28.4447042</v>
      </c>
      <c r="H5083" t="s">
        <v>12069</v>
      </c>
      <c r="I5083" t="s">
        <v>1353</v>
      </c>
      <c r="J5083" t="s">
        <v>102</v>
      </c>
      <c r="K5083" t="s">
        <v>23</v>
      </c>
      <c r="L5083" t="s">
        <v>23</v>
      </c>
      <c r="M5083" t="s">
        <v>23</v>
      </c>
      <c r="N5083" t="s">
        <v>23</v>
      </c>
      <c r="O5083">
        <v>1</v>
      </c>
      <c r="P5083">
        <v>10</v>
      </c>
      <c r="Q5083">
        <v>200</v>
      </c>
      <c r="R5083">
        <v>3.2</v>
      </c>
      <c r="S5083" s="1">
        <v>42405</v>
      </c>
      <c r="T5083">
        <v>2016</v>
      </c>
      <c r="U5083">
        <v>5</v>
      </c>
      <c r="V5083" t="s">
        <v>12110</v>
      </c>
      <c r="W5083" t="s">
        <v>12112</v>
      </c>
      <c r="X5083">
        <v>1</v>
      </c>
      <c r="Y5083" t="s">
        <v>12100</v>
      </c>
      <c r="Z5083">
        <v>1.2E-2</v>
      </c>
      <c r="AA5083">
        <v>219359</v>
      </c>
      <c r="AB5083" t="s">
        <v>10116</v>
      </c>
      <c r="AC5083">
        <v>5</v>
      </c>
      <c r="AD5083" s="9">
        <f>Merged[[#This Row],[Average_Cost_for_two]]*Merged[[#This Row],[USD Rate]]</f>
        <v>2.4</v>
      </c>
    </row>
    <row r="5084" spans="1:30" x14ac:dyDescent="0.3">
      <c r="A5084">
        <v>2177</v>
      </c>
      <c r="B5084" t="s">
        <v>10117</v>
      </c>
      <c r="C5084">
        <v>1</v>
      </c>
      <c r="D5084" t="s">
        <v>178</v>
      </c>
      <c r="E5084" t="s">
        <v>3265</v>
      </c>
      <c r="F5084">
        <v>77.018762499999994</v>
      </c>
      <c r="G5084">
        <v>28.470938</v>
      </c>
      <c r="H5084" t="s">
        <v>12069</v>
      </c>
      <c r="I5084" t="s">
        <v>2818</v>
      </c>
      <c r="J5084" t="s">
        <v>102</v>
      </c>
      <c r="K5084" t="s">
        <v>23</v>
      </c>
      <c r="L5084" t="s">
        <v>23</v>
      </c>
      <c r="M5084" t="s">
        <v>23</v>
      </c>
      <c r="N5084" t="s">
        <v>23</v>
      </c>
      <c r="O5084">
        <v>1</v>
      </c>
      <c r="P5084">
        <v>15</v>
      </c>
      <c r="Q5084">
        <v>200</v>
      </c>
      <c r="R5084">
        <v>3</v>
      </c>
      <c r="S5084" s="1">
        <v>42005</v>
      </c>
      <c r="T5084">
        <v>2015</v>
      </c>
      <c r="U5084">
        <v>1</v>
      </c>
      <c r="V5084" t="s">
        <v>12110</v>
      </c>
      <c r="W5084" t="s">
        <v>12113</v>
      </c>
      <c r="X5084">
        <v>1</v>
      </c>
      <c r="Y5084" t="s">
        <v>12106</v>
      </c>
      <c r="Z5084">
        <v>1.2E-2</v>
      </c>
      <c r="AA5084">
        <v>27</v>
      </c>
      <c r="AB5084" t="s">
        <v>10117</v>
      </c>
      <c r="AC5084">
        <v>4</v>
      </c>
      <c r="AD5084" s="9">
        <f>Merged[[#This Row],[Average_Cost_for_two]]*Merged[[#This Row],[USD Rate]]</f>
        <v>2.4</v>
      </c>
    </row>
    <row r="5085" spans="1:30" x14ac:dyDescent="0.3">
      <c r="A5085">
        <v>7083</v>
      </c>
      <c r="B5085" t="s">
        <v>10118</v>
      </c>
      <c r="C5085">
        <v>1</v>
      </c>
      <c r="D5085" t="s">
        <v>178</v>
      </c>
      <c r="E5085" t="s">
        <v>4177</v>
      </c>
      <c r="F5085">
        <v>77.030404000000004</v>
      </c>
      <c r="G5085">
        <v>28.502946999999999</v>
      </c>
      <c r="H5085" t="s">
        <v>12069</v>
      </c>
      <c r="I5085" t="s">
        <v>8368</v>
      </c>
      <c r="J5085" t="s">
        <v>102</v>
      </c>
      <c r="K5085" t="s">
        <v>23</v>
      </c>
      <c r="L5085" t="s">
        <v>23</v>
      </c>
      <c r="M5085" t="s">
        <v>23</v>
      </c>
      <c r="N5085" t="s">
        <v>23</v>
      </c>
      <c r="O5085">
        <v>1</v>
      </c>
      <c r="P5085">
        <v>18</v>
      </c>
      <c r="Q5085">
        <v>200</v>
      </c>
      <c r="R5085">
        <v>3.2</v>
      </c>
      <c r="S5085" s="1">
        <v>42760</v>
      </c>
      <c r="T5085">
        <v>2017</v>
      </c>
      <c r="U5085">
        <v>25</v>
      </c>
      <c r="V5085" t="s">
        <v>12110</v>
      </c>
      <c r="W5085" t="s">
        <v>12113</v>
      </c>
      <c r="X5085">
        <v>4</v>
      </c>
      <c r="Y5085" t="s">
        <v>12106</v>
      </c>
      <c r="Z5085">
        <v>1.2E-2</v>
      </c>
      <c r="AA5085">
        <v>85</v>
      </c>
      <c r="AB5085" t="s">
        <v>10118</v>
      </c>
      <c r="AC5085">
        <v>3</v>
      </c>
      <c r="AD5085" s="9">
        <f>Merged[[#This Row],[Average_Cost_for_two]]*Merged[[#This Row],[USD Rate]]</f>
        <v>2.4</v>
      </c>
    </row>
    <row r="5086" spans="1:30" x14ac:dyDescent="0.3">
      <c r="A5086">
        <v>18430874</v>
      </c>
      <c r="B5086" t="s">
        <v>10119</v>
      </c>
      <c r="C5086">
        <v>1</v>
      </c>
      <c r="D5086" t="s">
        <v>178</v>
      </c>
      <c r="E5086" t="s">
        <v>4177</v>
      </c>
      <c r="F5086">
        <v>77.043621900000005</v>
      </c>
      <c r="G5086">
        <v>28.521691700000002</v>
      </c>
      <c r="H5086" t="s">
        <v>12069</v>
      </c>
      <c r="I5086" t="s">
        <v>6348</v>
      </c>
      <c r="J5086" t="s">
        <v>102</v>
      </c>
      <c r="K5086" t="s">
        <v>23</v>
      </c>
      <c r="L5086" t="s">
        <v>23</v>
      </c>
      <c r="M5086" t="s">
        <v>23</v>
      </c>
      <c r="N5086" t="s">
        <v>23</v>
      </c>
      <c r="O5086">
        <v>1</v>
      </c>
      <c r="P5086">
        <v>10</v>
      </c>
      <c r="Q5086">
        <v>200</v>
      </c>
      <c r="R5086">
        <v>3.2</v>
      </c>
      <c r="S5086" s="1">
        <v>40915</v>
      </c>
      <c r="T5086">
        <v>2012</v>
      </c>
      <c r="U5086">
        <v>7</v>
      </c>
      <c r="V5086" t="s">
        <v>12110</v>
      </c>
      <c r="W5086" t="s">
        <v>12113</v>
      </c>
      <c r="X5086">
        <v>1</v>
      </c>
      <c r="Y5086" t="s">
        <v>12106</v>
      </c>
      <c r="Z5086">
        <v>1.2E-2</v>
      </c>
      <c r="AA5086">
        <v>221171</v>
      </c>
      <c r="AB5086" t="s">
        <v>10119</v>
      </c>
      <c r="AC5086">
        <v>6</v>
      </c>
      <c r="AD5086" s="9">
        <f>Merged[[#This Row],[Average_Cost_for_two]]*Merged[[#This Row],[USD Rate]]</f>
        <v>2.4</v>
      </c>
    </row>
    <row r="5087" spans="1:30" x14ac:dyDescent="0.3">
      <c r="A5087">
        <v>18445653</v>
      </c>
      <c r="B5087" t="s">
        <v>10120</v>
      </c>
      <c r="C5087">
        <v>1</v>
      </c>
      <c r="D5087" t="s">
        <v>178</v>
      </c>
      <c r="E5087" t="s">
        <v>3249</v>
      </c>
      <c r="F5087">
        <v>77.047517400000004</v>
      </c>
      <c r="G5087">
        <v>28.474015000000001</v>
      </c>
      <c r="H5087" t="s">
        <v>12069</v>
      </c>
      <c r="I5087" t="s">
        <v>1353</v>
      </c>
      <c r="J5087" t="s">
        <v>102</v>
      </c>
      <c r="K5087" t="s">
        <v>23</v>
      </c>
      <c r="L5087" t="s">
        <v>23</v>
      </c>
      <c r="M5087" t="s">
        <v>23</v>
      </c>
      <c r="N5087" t="s">
        <v>23</v>
      </c>
      <c r="O5087">
        <v>1</v>
      </c>
      <c r="P5087">
        <v>7</v>
      </c>
      <c r="Q5087">
        <v>200</v>
      </c>
      <c r="R5087">
        <v>3.1</v>
      </c>
      <c r="S5087" s="1">
        <v>41298</v>
      </c>
      <c r="T5087">
        <v>2013</v>
      </c>
      <c r="U5087">
        <v>24</v>
      </c>
      <c r="V5087" t="s">
        <v>12110</v>
      </c>
      <c r="W5087" t="s">
        <v>12113</v>
      </c>
      <c r="X5087">
        <v>4</v>
      </c>
      <c r="Y5087" t="s">
        <v>12106</v>
      </c>
      <c r="Z5087">
        <v>1.2E-2</v>
      </c>
      <c r="AA5087">
        <v>221348</v>
      </c>
      <c r="AB5087" t="s">
        <v>10120</v>
      </c>
      <c r="AC5087">
        <v>4</v>
      </c>
      <c r="AD5087" s="9">
        <f>Merged[[#This Row],[Average_Cost_for_two]]*Merged[[#This Row],[USD Rate]]</f>
        <v>2.4</v>
      </c>
    </row>
    <row r="5088" spans="1:30" x14ac:dyDescent="0.3">
      <c r="A5088">
        <v>311455</v>
      </c>
      <c r="B5088" t="s">
        <v>10121</v>
      </c>
      <c r="C5088">
        <v>1</v>
      </c>
      <c r="D5088" t="s">
        <v>178</v>
      </c>
      <c r="E5088" t="s">
        <v>5936</v>
      </c>
      <c r="F5088">
        <v>77.023699300000004</v>
      </c>
      <c r="G5088">
        <v>28.4525161</v>
      </c>
      <c r="H5088" t="s">
        <v>12069</v>
      </c>
      <c r="I5088" t="s">
        <v>8256</v>
      </c>
      <c r="J5088" t="s">
        <v>102</v>
      </c>
      <c r="K5088" t="s">
        <v>23</v>
      </c>
      <c r="L5088" t="s">
        <v>23</v>
      </c>
      <c r="M5088" t="s">
        <v>23</v>
      </c>
      <c r="N5088" t="s">
        <v>23</v>
      </c>
      <c r="O5088">
        <v>1</v>
      </c>
      <c r="P5088">
        <v>7</v>
      </c>
      <c r="Q5088">
        <v>200</v>
      </c>
      <c r="R5088">
        <v>2.8</v>
      </c>
      <c r="S5088" s="1">
        <v>41283</v>
      </c>
      <c r="T5088">
        <v>2013</v>
      </c>
      <c r="U5088">
        <v>9</v>
      </c>
      <c r="V5088" t="s">
        <v>12110</v>
      </c>
      <c r="W5088" t="s">
        <v>12113</v>
      </c>
      <c r="X5088">
        <v>2</v>
      </c>
      <c r="Y5088" t="s">
        <v>12106</v>
      </c>
      <c r="Z5088">
        <v>1.2E-2</v>
      </c>
      <c r="AA5088">
        <v>3738</v>
      </c>
      <c r="AB5088" t="s">
        <v>10121</v>
      </c>
      <c r="AC5088">
        <v>3</v>
      </c>
      <c r="AD5088" s="9">
        <f>Merged[[#This Row],[Average_Cost_for_two]]*Merged[[#This Row],[USD Rate]]</f>
        <v>2.4</v>
      </c>
    </row>
    <row r="5089" spans="1:30" x14ac:dyDescent="0.3">
      <c r="A5089">
        <v>18175288</v>
      </c>
      <c r="B5089" t="s">
        <v>10122</v>
      </c>
      <c r="C5089">
        <v>1</v>
      </c>
      <c r="D5089" t="s">
        <v>178</v>
      </c>
      <c r="E5089" t="s">
        <v>2394</v>
      </c>
      <c r="F5089">
        <v>77.071470300000001</v>
      </c>
      <c r="G5089">
        <v>28.509685399999999</v>
      </c>
      <c r="H5089" t="s">
        <v>12069</v>
      </c>
      <c r="I5089" t="s">
        <v>6515</v>
      </c>
      <c r="J5089" t="s">
        <v>102</v>
      </c>
      <c r="K5089" t="s">
        <v>23</v>
      </c>
      <c r="L5089" t="s">
        <v>23</v>
      </c>
      <c r="M5089" t="s">
        <v>23</v>
      </c>
      <c r="N5089" t="s">
        <v>23</v>
      </c>
      <c r="O5089">
        <v>1</v>
      </c>
      <c r="P5089">
        <v>11</v>
      </c>
      <c r="Q5089">
        <v>200</v>
      </c>
      <c r="R5089">
        <v>2.5</v>
      </c>
      <c r="S5089" s="1">
        <v>40190</v>
      </c>
      <c r="T5089">
        <v>2010</v>
      </c>
      <c r="U5089">
        <v>12</v>
      </c>
      <c r="V5089" t="s">
        <v>12110</v>
      </c>
      <c r="W5089" t="s">
        <v>12113</v>
      </c>
      <c r="X5089">
        <v>3</v>
      </c>
      <c r="Y5089" t="s">
        <v>12106</v>
      </c>
      <c r="Z5089">
        <v>1.2E-2</v>
      </c>
      <c r="AA5089">
        <v>218104</v>
      </c>
      <c r="AB5089" t="s">
        <v>10122</v>
      </c>
      <c r="AC5089">
        <v>2</v>
      </c>
      <c r="AD5089" s="9">
        <f>Merged[[#This Row],[Average_Cost_for_two]]*Merged[[#This Row],[USD Rate]]</f>
        <v>2.4</v>
      </c>
    </row>
    <row r="5090" spans="1:30" x14ac:dyDescent="0.3">
      <c r="A5090">
        <v>312570</v>
      </c>
      <c r="B5090" t="s">
        <v>10123</v>
      </c>
      <c r="C5090">
        <v>1</v>
      </c>
      <c r="D5090" t="s">
        <v>178</v>
      </c>
      <c r="E5090" t="s">
        <v>2713</v>
      </c>
      <c r="F5090">
        <v>77.081131099999993</v>
      </c>
      <c r="G5090">
        <v>28.453272599999998</v>
      </c>
      <c r="H5090" t="s">
        <v>12069</v>
      </c>
      <c r="I5090" t="s">
        <v>6515</v>
      </c>
      <c r="J5090" t="s">
        <v>102</v>
      </c>
      <c r="K5090" t="s">
        <v>23</v>
      </c>
      <c r="L5090" t="s">
        <v>23</v>
      </c>
      <c r="M5090" t="s">
        <v>23</v>
      </c>
      <c r="N5090" t="s">
        <v>23</v>
      </c>
      <c r="O5090">
        <v>1</v>
      </c>
      <c r="P5090">
        <v>26</v>
      </c>
      <c r="Q5090">
        <v>200</v>
      </c>
      <c r="R5090">
        <v>3.3</v>
      </c>
      <c r="S5090" s="1">
        <v>41246</v>
      </c>
      <c r="T5090">
        <v>2012</v>
      </c>
      <c r="U5090">
        <v>3</v>
      </c>
      <c r="V5090" t="s">
        <v>12098</v>
      </c>
      <c r="W5090" t="s">
        <v>12112</v>
      </c>
      <c r="X5090">
        <v>2</v>
      </c>
      <c r="Y5090" t="s">
        <v>12100</v>
      </c>
      <c r="Z5090">
        <v>1.2E-2</v>
      </c>
      <c r="AA5090">
        <v>3751</v>
      </c>
      <c r="AB5090" t="s">
        <v>10123</v>
      </c>
      <c r="AC5090">
        <v>1</v>
      </c>
      <c r="AD5090" s="9">
        <f>Merged[[#This Row],[Average_Cost_for_two]]*Merged[[#This Row],[USD Rate]]</f>
        <v>2.4</v>
      </c>
    </row>
    <row r="5091" spans="1:30" x14ac:dyDescent="0.3">
      <c r="A5091">
        <v>301302</v>
      </c>
      <c r="B5091" t="s">
        <v>10124</v>
      </c>
      <c r="C5091">
        <v>1</v>
      </c>
      <c r="D5091" t="s">
        <v>178</v>
      </c>
      <c r="E5091" t="s">
        <v>1980</v>
      </c>
      <c r="F5091">
        <v>77.092284699999993</v>
      </c>
      <c r="G5091">
        <v>28.473321500000001</v>
      </c>
      <c r="H5091" t="s">
        <v>12069</v>
      </c>
      <c r="I5091" t="s">
        <v>1353</v>
      </c>
      <c r="J5091" t="s">
        <v>102</v>
      </c>
      <c r="K5091" t="s">
        <v>23</v>
      </c>
      <c r="L5091" t="s">
        <v>103</v>
      </c>
      <c r="M5091" t="s">
        <v>23</v>
      </c>
      <c r="N5091" t="s">
        <v>23</v>
      </c>
      <c r="O5091">
        <v>1</v>
      </c>
      <c r="P5091">
        <v>326</v>
      </c>
      <c r="Q5091">
        <v>200</v>
      </c>
      <c r="R5091">
        <v>3.8</v>
      </c>
      <c r="S5091" s="1">
        <v>40861</v>
      </c>
      <c r="T5091">
        <v>2011</v>
      </c>
      <c r="U5091">
        <v>14</v>
      </c>
      <c r="V5091" t="s">
        <v>12098</v>
      </c>
      <c r="W5091" t="s">
        <v>12104</v>
      </c>
      <c r="X5091">
        <v>3</v>
      </c>
      <c r="Y5091" t="s">
        <v>12100</v>
      </c>
      <c r="Z5091">
        <v>1.2E-2</v>
      </c>
      <c r="AA5091">
        <v>3616</v>
      </c>
      <c r="AB5091" t="s">
        <v>10124</v>
      </c>
      <c r="AC5091">
        <v>1</v>
      </c>
      <c r="AD5091" s="9">
        <f>Merged[[#This Row],[Average_Cost_for_two]]*Merged[[#This Row],[USD Rate]]</f>
        <v>2.4</v>
      </c>
    </row>
    <row r="5092" spans="1:30" x14ac:dyDescent="0.3">
      <c r="A5092">
        <v>313209</v>
      </c>
      <c r="B5092" t="s">
        <v>10125</v>
      </c>
      <c r="C5092">
        <v>1</v>
      </c>
      <c r="D5092" t="s">
        <v>178</v>
      </c>
      <c r="E5092" t="s">
        <v>3263</v>
      </c>
      <c r="F5092">
        <v>77.093813400000002</v>
      </c>
      <c r="G5092">
        <v>28.493459399999999</v>
      </c>
      <c r="H5092" t="s">
        <v>12069</v>
      </c>
      <c r="I5092" t="s">
        <v>5325</v>
      </c>
      <c r="J5092" t="s">
        <v>102</v>
      </c>
      <c r="K5092" t="s">
        <v>23</v>
      </c>
      <c r="L5092" t="s">
        <v>103</v>
      </c>
      <c r="M5092" t="s">
        <v>23</v>
      </c>
      <c r="N5092" t="s">
        <v>23</v>
      </c>
      <c r="O5092">
        <v>1</v>
      </c>
      <c r="P5092">
        <v>42</v>
      </c>
      <c r="Q5092">
        <v>200</v>
      </c>
      <c r="R5092">
        <v>3.2</v>
      </c>
      <c r="S5092" s="1">
        <v>40857</v>
      </c>
      <c r="T5092">
        <v>2011</v>
      </c>
      <c r="U5092">
        <v>10</v>
      </c>
      <c r="V5092" t="s">
        <v>12098</v>
      </c>
      <c r="W5092" t="s">
        <v>12104</v>
      </c>
      <c r="X5092">
        <v>2</v>
      </c>
      <c r="Y5092" t="s">
        <v>12100</v>
      </c>
      <c r="Z5092">
        <v>1.2E-2</v>
      </c>
      <c r="AA5092">
        <v>3759</v>
      </c>
      <c r="AB5092" t="s">
        <v>10125</v>
      </c>
      <c r="AC5092">
        <v>4</v>
      </c>
      <c r="AD5092" s="9">
        <f>Merged[[#This Row],[Average_Cost_for_two]]*Merged[[#This Row],[USD Rate]]</f>
        <v>2.4</v>
      </c>
    </row>
    <row r="5093" spans="1:30" x14ac:dyDescent="0.3">
      <c r="A5093">
        <v>18370499</v>
      </c>
      <c r="B5093" t="s">
        <v>10126</v>
      </c>
      <c r="C5093">
        <v>1</v>
      </c>
      <c r="D5093" t="s">
        <v>178</v>
      </c>
      <c r="E5093" t="s">
        <v>3265</v>
      </c>
      <c r="F5093">
        <v>77.021227199999998</v>
      </c>
      <c r="G5093">
        <v>28.468898299999999</v>
      </c>
      <c r="H5093" t="s">
        <v>12069</v>
      </c>
      <c r="I5093" t="s">
        <v>110</v>
      </c>
      <c r="J5093" t="s">
        <v>102</v>
      </c>
      <c r="K5093" t="s">
        <v>23</v>
      </c>
      <c r="L5093" t="s">
        <v>23</v>
      </c>
      <c r="M5093" t="s">
        <v>23</v>
      </c>
      <c r="N5093" t="s">
        <v>23</v>
      </c>
      <c r="O5093">
        <v>1</v>
      </c>
      <c r="P5093">
        <v>1</v>
      </c>
      <c r="Q5093">
        <v>200</v>
      </c>
      <c r="R5093">
        <v>1</v>
      </c>
      <c r="S5093" s="1">
        <v>40484</v>
      </c>
      <c r="T5093">
        <v>2010</v>
      </c>
      <c r="U5093">
        <v>2</v>
      </c>
      <c r="V5093" t="s">
        <v>12098</v>
      </c>
      <c r="W5093" t="s">
        <v>12104</v>
      </c>
      <c r="X5093">
        <v>1</v>
      </c>
      <c r="Y5093" t="s">
        <v>12100</v>
      </c>
      <c r="Z5093">
        <v>1.2E-2</v>
      </c>
      <c r="AA5093">
        <v>220446</v>
      </c>
      <c r="AB5093" t="s">
        <v>10126</v>
      </c>
      <c r="AC5093">
        <v>2</v>
      </c>
      <c r="AD5093" s="9">
        <f>Merged[[#This Row],[Average_Cost_for_two]]*Merged[[#This Row],[USD Rate]]</f>
        <v>2.4</v>
      </c>
    </row>
    <row r="5094" spans="1:30" x14ac:dyDescent="0.3">
      <c r="A5094">
        <v>301737</v>
      </c>
      <c r="B5094" t="s">
        <v>10127</v>
      </c>
      <c r="C5094">
        <v>1</v>
      </c>
      <c r="D5094" t="s">
        <v>178</v>
      </c>
      <c r="E5094" t="s">
        <v>3652</v>
      </c>
      <c r="F5094">
        <v>77.101725900000005</v>
      </c>
      <c r="G5094">
        <v>28.471538299999999</v>
      </c>
      <c r="H5094" t="s">
        <v>12069</v>
      </c>
      <c r="I5094" t="s">
        <v>8256</v>
      </c>
      <c r="J5094" t="s">
        <v>102</v>
      </c>
      <c r="K5094" t="s">
        <v>23</v>
      </c>
      <c r="L5094" t="s">
        <v>23</v>
      </c>
      <c r="M5094" t="s">
        <v>23</v>
      </c>
      <c r="N5094" t="s">
        <v>23</v>
      </c>
      <c r="O5094">
        <v>1</v>
      </c>
      <c r="P5094">
        <v>22</v>
      </c>
      <c r="Q5094">
        <v>200</v>
      </c>
      <c r="R5094">
        <v>3.3</v>
      </c>
      <c r="S5094" s="1">
        <v>42679</v>
      </c>
      <c r="T5094">
        <v>2016</v>
      </c>
      <c r="U5094">
        <v>5</v>
      </c>
      <c r="V5094" t="s">
        <v>12098</v>
      </c>
      <c r="W5094" t="s">
        <v>12104</v>
      </c>
      <c r="X5094">
        <v>1</v>
      </c>
      <c r="Y5094" t="s">
        <v>12100</v>
      </c>
      <c r="Z5094">
        <v>1.2E-2</v>
      </c>
      <c r="AA5094">
        <v>3621</v>
      </c>
      <c r="AB5094" t="s">
        <v>10127</v>
      </c>
      <c r="AC5094">
        <v>6</v>
      </c>
      <c r="AD5094" s="9">
        <f>Merged[[#This Row],[Average_Cost_for_two]]*Merged[[#This Row],[USD Rate]]</f>
        <v>2.4</v>
      </c>
    </row>
    <row r="5095" spans="1:30" x14ac:dyDescent="0.3">
      <c r="A5095">
        <v>18368009</v>
      </c>
      <c r="B5095" t="s">
        <v>10128</v>
      </c>
      <c r="C5095">
        <v>1</v>
      </c>
      <c r="D5095" t="s">
        <v>178</v>
      </c>
      <c r="E5095" t="s">
        <v>1998</v>
      </c>
      <c r="F5095">
        <v>77.032473199999998</v>
      </c>
      <c r="G5095">
        <v>28.4636195</v>
      </c>
      <c r="H5095" t="s">
        <v>12069</v>
      </c>
      <c r="I5095" t="s">
        <v>110</v>
      </c>
      <c r="J5095" t="s">
        <v>102</v>
      </c>
      <c r="K5095" t="s">
        <v>23</v>
      </c>
      <c r="L5095" t="s">
        <v>23</v>
      </c>
      <c r="M5095" t="s">
        <v>23</v>
      </c>
      <c r="N5095" t="s">
        <v>23</v>
      </c>
      <c r="O5095">
        <v>1</v>
      </c>
      <c r="P5095">
        <v>4</v>
      </c>
      <c r="Q5095">
        <v>200</v>
      </c>
      <c r="R5095">
        <v>3</v>
      </c>
      <c r="S5095" s="1">
        <v>42647</v>
      </c>
      <c r="T5095">
        <v>2016</v>
      </c>
      <c r="U5095">
        <v>4</v>
      </c>
      <c r="V5095" t="s">
        <v>12098</v>
      </c>
      <c r="W5095" t="s">
        <v>12099</v>
      </c>
      <c r="X5095">
        <v>2</v>
      </c>
      <c r="Y5095" t="s">
        <v>12100</v>
      </c>
      <c r="Z5095">
        <v>1.2E-2</v>
      </c>
      <c r="AA5095">
        <v>220417</v>
      </c>
      <c r="AB5095" t="s">
        <v>10128</v>
      </c>
      <c r="AC5095">
        <v>2</v>
      </c>
      <c r="AD5095" s="9">
        <f>Merged[[#This Row],[Average_Cost_for_two]]*Merged[[#This Row],[USD Rate]]</f>
        <v>2.4</v>
      </c>
    </row>
    <row r="5096" spans="1:30" x14ac:dyDescent="0.3">
      <c r="A5096">
        <v>18414487</v>
      </c>
      <c r="B5096" t="s">
        <v>10129</v>
      </c>
      <c r="C5096">
        <v>1</v>
      </c>
      <c r="D5096" t="s">
        <v>178</v>
      </c>
      <c r="E5096" t="s">
        <v>2928</v>
      </c>
      <c r="F5096">
        <v>77.054069600000005</v>
      </c>
      <c r="G5096">
        <v>28.504234700000001</v>
      </c>
      <c r="H5096" t="s">
        <v>12069</v>
      </c>
      <c r="I5096" t="s">
        <v>6633</v>
      </c>
      <c r="J5096" t="s">
        <v>102</v>
      </c>
      <c r="K5096" t="s">
        <v>23</v>
      </c>
      <c r="L5096" t="s">
        <v>103</v>
      </c>
      <c r="M5096" t="s">
        <v>23</v>
      </c>
      <c r="N5096" t="s">
        <v>23</v>
      </c>
      <c r="O5096">
        <v>1</v>
      </c>
      <c r="P5096">
        <v>3</v>
      </c>
      <c r="Q5096">
        <v>200</v>
      </c>
      <c r="R5096">
        <v>1</v>
      </c>
      <c r="S5096" s="1">
        <v>41562</v>
      </c>
      <c r="T5096">
        <v>2013</v>
      </c>
      <c r="U5096">
        <v>15</v>
      </c>
      <c r="V5096" t="s">
        <v>12098</v>
      </c>
      <c r="W5096" t="s">
        <v>12099</v>
      </c>
      <c r="X5096">
        <v>3</v>
      </c>
      <c r="Y5096" t="s">
        <v>12100</v>
      </c>
      <c r="Z5096">
        <v>1.2E-2</v>
      </c>
      <c r="AA5096">
        <v>220974</v>
      </c>
      <c r="AB5096" t="s">
        <v>10129</v>
      </c>
      <c r="AC5096">
        <v>2</v>
      </c>
      <c r="AD5096" s="9">
        <f>Merged[[#This Row],[Average_Cost_for_two]]*Merged[[#This Row],[USD Rate]]</f>
        <v>2.4</v>
      </c>
    </row>
    <row r="5097" spans="1:30" x14ac:dyDescent="0.3">
      <c r="A5097">
        <v>18363405</v>
      </c>
      <c r="B5097" t="s">
        <v>10130</v>
      </c>
      <c r="C5097">
        <v>1</v>
      </c>
      <c r="D5097" t="s">
        <v>178</v>
      </c>
      <c r="E5097" t="s">
        <v>1976</v>
      </c>
      <c r="F5097">
        <v>77.079155700000001</v>
      </c>
      <c r="G5097">
        <v>28.4605845</v>
      </c>
      <c r="H5097" t="s">
        <v>12069</v>
      </c>
      <c r="I5097" t="s">
        <v>10131</v>
      </c>
      <c r="J5097" t="s">
        <v>102</v>
      </c>
      <c r="K5097" t="s">
        <v>23</v>
      </c>
      <c r="L5097" t="s">
        <v>103</v>
      </c>
      <c r="M5097" t="s">
        <v>23</v>
      </c>
      <c r="N5097" t="s">
        <v>23</v>
      </c>
      <c r="O5097">
        <v>1</v>
      </c>
      <c r="P5097">
        <v>25</v>
      </c>
      <c r="Q5097">
        <v>200</v>
      </c>
      <c r="R5097">
        <v>3.7</v>
      </c>
      <c r="S5097" s="1">
        <v>41187</v>
      </c>
      <c r="T5097">
        <v>2012</v>
      </c>
      <c r="U5097">
        <v>5</v>
      </c>
      <c r="V5097" t="s">
        <v>12098</v>
      </c>
      <c r="W5097" t="s">
        <v>12099</v>
      </c>
      <c r="X5097">
        <v>1</v>
      </c>
      <c r="Y5097" t="s">
        <v>12100</v>
      </c>
      <c r="Z5097">
        <v>1.2E-2</v>
      </c>
      <c r="AA5097">
        <v>220361</v>
      </c>
      <c r="AB5097" t="s">
        <v>10130</v>
      </c>
      <c r="AC5097">
        <v>5</v>
      </c>
      <c r="AD5097" s="9">
        <f>Merged[[#This Row],[Average_Cost_for_two]]*Merged[[#This Row],[USD Rate]]</f>
        <v>2.4</v>
      </c>
    </row>
    <row r="5098" spans="1:30" x14ac:dyDescent="0.3">
      <c r="A5098">
        <v>18441665</v>
      </c>
      <c r="B5098" t="s">
        <v>10132</v>
      </c>
      <c r="C5098">
        <v>1</v>
      </c>
      <c r="D5098" t="s">
        <v>336</v>
      </c>
      <c r="E5098" t="s">
        <v>2227</v>
      </c>
      <c r="F5098">
        <v>77.3777963</v>
      </c>
      <c r="G5098">
        <v>28.513978000000002</v>
      </c>
      <c r="H5098" t="s">
        <v>12069</v>
      </c>
      <c r="I5098" t="s">
        <v>6064</v>
      </c>
      <c r="J5098" t="s">
        <v>102</v>
      </c>
      <c r="K5098" t="s">
        <v>23</v>
      </c>
      <c r="L5098" t="s">
        <v>23</v>
      </c>
      <c r="M5098" t="s">
        <v>23</v>
      </c>
      <c r="N5098" t="s">
        <v>23</v>
      </c>
      <c r="O5098">
        <v>1</v>
      </c>
      <c r="P5098">
        <v>1</v>
      </c>
      <c r="Q5098">
        <v>200</v>
      </c>
      <c r="R5098">
        <v>1</v>
      </c>
      <c r="S5098" s="1">
        <v>42236</v>
      </c>
      <c r="T5098">
        <v>2015</v>
      </c>
      <c r="U5098">
        <v>20</v>
      </c>
      <c r="V5098" t="s">
        <v>12101</v>
      </c>
      <c r="W5098" t="s">
        <v>12102</v>
      </c>
      <c r="X5098">
        <v>4</v>
      </c>
      <c r="Y5098" t="s">
        <v>12103</v>
      </c>
      <c r="Z5098">
        <v>1.2E-2</v>
      </c>
      <c r="AA5098">
        <v>221300</v>
      </c>
      <c r="AB5098" t="s">
        <v>10132</v>
      </c>
      <c r="AC5098">
        <v>4</v>
      </c>
      <c r="AD5098" s="9">
        <f>Merged[[#This Row],[Average_Cost_for_two]]*Merged[[#This Row],[USD Rate]]</f>
        <v>2.4</v>
      </c>
    </row>
    <row r="5099" spans="1:30" x14ac:dyDescent="0.3">
      <c r="A5099">
        <v>18268694</v>
      </c>
      <c r="B5099" t="s">
        <v>10133</v>
      </c>
      <c r="C5099">
        <v>1</v>
      </c>
      <c r="D5099" t="s">
        <v>336</v>
      </c>
      <c r="E5099" t="s">
        <v>2007</v>
      </c>
      <c r="F5099">
        <v>77.370496000000003</v>
      </c>
      <c r="G5099">
        <v>28.618133499999999</v>
      </c>
      <c r="H5099" t="s">
        <v>12069</v>
      </c>
      <c r="I5099" t="s">
        <v>478</v>
      </c>
      <c r="J5099" t="s">
        <v>102</v>
      </c>
      <c r="K5099" t="s">
        <v>23</v>
      </c>
      <c r="L5099" t="s">
        <v>23</v>
      </c>
      <c r="M5099" t="s">
        <v>23</v>
      </c>
      <c r="N5099" t="s">
        <v>23</v>
      </c>
      <c r="O5099">
        <v>1</v>
      </c>
      <c r="P5099">
        <v>1</v>
      </c>
      <c r="Q5099">
        <v>200</v>
      </c>
      <c r="R5099">
        <v>1</v>
      </c>
      <c r="S5099" s="1">
        <v>40378</v>
      </c>
      <c r="T5099">
        <v>2010</v>
      </c>
      <c r="U5099">
        <v>19</v>
      </c>
      <c r="V5099" t="s">
        <v>12101</v>
      </c>
      <c r="W5099" t="s">
        <v>12105</v>
      </c>
      <c r="X5099">
        <v>4</v>
      </c>
      <c r="Y5099" t="s">
        <v>12106</v>
      </c>
      <c r="Z5099">
        <v>1.2E-2</v>
      </c>
      <c r="AA5099">
        <v>219225</v>
      </c>
      <c r="AB5099" t="s">
        <v>10133</v>
      </c>
      <c r="AC5099">
        <v>1</v>
      </c>
      <c r="AD5099" s="9">
        <f>Merged[[#This Row],[Average_Cost_for_two]]*Merged[[#This Row],[USD Rate]]</f>
        <v>2.4</v>
      </c>
    </row>
    <row r="5100" spans="1:30" x14ac:dyDescent="0.3">
      <c r="A5100">
        <v>18390891</v>
      </c>
      <c r="B5100" t="s">
        <v>10134</v>
      </c>
      <c r="C5100">
        <v>1</v>
      </c>
      <c r="D5100" t="s">
        <v>336</v>
      </c>
      <c r="E5100" t="s">
        <v>1998</v>
      </c>
      <c r="F5100">
        <v>77.344091399999996</v>
      </c>
      <c r="G5100">
        <v>28.596924900000001</v>
      </c>
      <c r="H5100" t="s">
        <v>12069</v>
      </c>
      <c r="I5100" t="s">
        <v>2818</v>
      </c>
      <c r="J5100" t="s">
        <v>102</v>
      </c>
      <c r="K5100" t="s">
        <v>23</v>
      </c>
      <c r="L5100" t="s">
        <v>23</v>
      </c>
      <c r="M5100" t="s">
        <v>23</v>
      </c>
      <c r="N5100" t="s">
        <v>23</v>
      </c>
      <c r="O5100">
        <v>1</v>
      </c>
      <c r="P5100">
        <v>1</v>
      </c>
      <c r="Q5100">
        <v>200</v>
      </c>
      <c r="R5100">
        <v>1</v>
      </c>
      <c r="S5100" s="1">
        <v>41383</v>
      </c>
      <c r="T5100">
        <v>2013</v>
      </c>
      <c r="U5100">
        <v>19</v>
      </c>
      <c r="V5100" t="s">
        <v>12095</v>
      </c>
      <c r="W5100" t="s">
        <v>12109</v>
      </c>
      <c r="X5100">
        <v>3</v>
      </c>
      <c r="Y5100" t="s">
        <v>12106</v>
      </c>
      <c r="Z5100">
        <v>1.2E-2</v>
      </c>
      <c r="AA5100">
        <v>220691</v>
      </c>
      <c r="AB5100" t="s">
        <v>10134</v>
      </c>
      <c r="AC5100">
        <v>5</v>
      </c>
      <c r="AD5100" s="9">
        <f>Merged[[#This Row],[Average_Cost_for_two]]*Merged[[#This Row],[USD Rate]]</f>
        <v>2.4</v>
      </c>
    </row>
    <row r="5101" spans="1:30" x14ac:dyDescent="0.3">
      <c r="A5101">
        <v>310240</v>
      </c>
      <c r="B5101" t="s">
        <v>10135</v>
      </c>
      <c r="C5101">
        <v>1</v>
      </c>
      <c r="D5101" t="s">
        <v>336</v>
      </c>
      <c r="E5101" t="s">
        <v>5936</v>
      </c>
      <c r="F5101">
        <v>77.322795299999996</v>
      </c>
      <c r="G5101">
        <v>28.596049099999998</v>
      </c>
      <c r="H5101" t="s">
        <v>12069</v>
      </c>
      <c r="I5101" t="s">
        <v>8663</v>
      </c>
      <c r="J5101" t="s">
        <v>102</v>
      </c>
      <c r="K5101" t="s">
        <v>23</v>
      </c>
      <c r="L5101" t="s">
        <v>23</v>
      </c>
      <c r="M5101" t="s">
        <v>23</v>
      </c>
      <c r="N5101" t="s">
        <v>23</v>
      </c>
      <c r="O5101">
        <v>1</v>
      </c>
      <c r="P5101">
        <v>1</v>
      </c>
      <c r="Q5101">
        <v>200</v>
      </c>
      <c r="R5101">
        <v>1</v>
      </c>
      <c r="S5101" s="1">
        <v>42472</v>
      </c>
      <c r="T5101">
        <v>2016</v>
      </c>
      <c r="U5101">
        <v>12</v>
      </c>
      <c r="V5101" t="s">
        <v>12095</v>
      </c>
      <c r="W5101" t="s">
        <v>12109</v>
      </c>
      <c r="X5101">
        <v>3</v>
      </c>
      <c r="Y5101" t="s">
        <v>12106</v>
      </c>
      <c r="Z5101">
        <v>1.2E-2</v>
      </c>
      <c r="AA5101">
        <v>3723</v>
      </c>
      <c r="AB5101" t="s">
        <v>10135</v>
      </c>
      <c r="AC5101">
        <v>2</v>
      </c>
      <c r="AD5101" s="9">
        <f>Merged[[#This Row],[Average_Cost_for_two]]*Merged[[#This Row],[USD Rate]]</f>
        <v>2.4</v>
      </c>
    </row>
    <row r="5102" spans="1:30" x14ac:dyDescent="0.3">
      <c r="A5102">
        <v>18439527</v>
      </c>
      <c r="B5102" t="s">
        <v>10136</v>
      </c>
      <c r="C5102">
        <v>1</v>
      </c>
      <c r="D5102" t="s">
        <v>336</v>
      </c>
      <c r="E5102" t="s">
        <v>2228</v>
      </c>
      <c r="F5102">
        <v>77.381669200000005</v>
      </c>
      <c r="G5102">
        <v>28.5663512</v>
      </c>
      <c r="H5102" t="s">
        <v>12069</v>
      </c>
      <c r="I5102" t="s">
        <v>3990</v>
      </c>
      <c r="J5102" t="s">
        <v>102</v>
      </c>
      <c r="K5102" t="s">
        <v>23</v>
      </c>
      <c r="L5102" t="s">
        <v>23</v>
      </c>
      <c r="M5102" t="s">
        <v>23</v>
      </c>
      <c r="N5102" t="s">
        <v>23</v>
      </c>
      <c r="O5102">
        <v>1</v>
      </c>
      <c r="P5102">
        <v>1</v>
      </c>
      <c r="Q5102">
        <v>200</v>
      </c>
      <c r="R5102">
        <v>1</v>
      </c>
      <c r="S5102" s="1">
        <v>42346</v>
      </c>
      <c r="T5102">
        <v>2015</v>
      </c>
      <c r="U5102">
        <v>8</v>
      </c>
      <c r="V5102" t="s">
        <v>12098</v>
      </c>
      <c r="W5102" t="s">
        <v>12112</v>
      </c>
      <c r="X5102">
        <v>2</v>
      </c>
      <c r="Y5102" t="s">
        <v>12100</v>
      </c>
      <c r="Z5102">
        <v>1.2E-2</v>
      </c>
      <c r="AA5102">
        <v>221275</v>
      </c>
      <c r="AB5102" t="s">
        <v>10136</v>
      </c>
      <c r="AC5102">
        <v>2</v>
      </c>
      <c r="AD5102" s="9">
        <f>Merged[[#This Row],[Average_Cost_for_two]]*Merged[[#This Row],[USD Rate]]</f>
        <v>2.4</v>
      </c>
    </row>
    <row r="5103" spans="1:30" x14ac:dyDescent="0.3">
      <c r="A5103">
        <v>18441772</v>
      </c>
      <c r="B5103" t="s">
        <v>10137</v>
      </c>
      <c r="C5103">
        <v>1</v>
      </c>
      <c r="D5103" t="s">
        <v>336</v>
      </c>
      <c r="E5103" t="s">
        <v>1998</v>
      </c>
      <c r="F5103">
        <v>77.338690099999994</v>
      </c>
      <c r="G5103">
        <v>28.5923266</v>
      </c>
      <c r="H5103" t="s">
        <v>12069</v>
      </c>
      <c r="I5103" t="s">
        <v>110</v>
      </c>
      <c r="J5103" t="s">
        <v>102</v>
      </c>
      <c r="K5103" t="s">
        <v>23</v>
      </c>
      <c r="L5103" t="s">
        <v>103</v>
      </c>
      <c r="M5103" t="s">
        <v>23</v>
      </c>
      <c r="N5103" t="s">
        <v>23</v>
      </c>
      <c r="O5103">
        <v>1</v>
      </c>
      <c r="P5103">
        <v>1</v>
      </c>
      <c r="Q5103">
        <v>200</v>
      </c>
      <c r="R5103">
        <v>1</v>
      </c>
      <c r="S5103" s="1">
        <v>40507</v>
      </c>
      <c r="T5103">
        <v>2010</v>
      </c>
      <c r="U5103">
        <v>25</v>
      </c>
      <c r="V5103" t="s">
        <v>12098</v>
      </c>
      <c r="W5103" t="s">
        <v>12104</v>
      </c>
      <c r="X5103">
        <v>4</v>
      </c>
      <c r="Y5103" t="s">
        <v>12100</v>
      </c>
      <c r="Z5103">
        <v>1.2E-2</v>
      </c>
      <c r="AA5103">
        <v>221302</v>
      </c>
      <c r="AB5103" t="s">
        <v>10137</v>
      </c>
      <c r="AC5103">
        <v>4</v>
      </c>
      <c r="AD5103" s="9">
        <f>Merged[[#This Row],[Average_Cost_for_two]]*Merged[[#This Row],[USD Rate]]</f>
        <v>2.4</v>
      </c>
    </row>
    <row r="5104" spans="1:30" x14ac:dyDescent="0.3">
      <c r="A5104">
        <v>18454471</v>
      </c>
      <c r="B5104" t="s">
        <v>10138</v>
      </c>
      <c r="C5104">
        <v>1</v>
      </c>
      <c r="D5104" t="s">
        <v>336</v>
      </c>
      <c r="E5104" t="s">
        <v>2227</v>
      </c>
      <c r="F5104">
        <v>77.413852000000006</v>
      </c>
      <c r="G5104">
        <v>28.505174</v>
      </c>
      <c r="H5104" t="s">
        <v>12069</v>
      </c>
      <c r="I5104" t="s">
        <v>10139</v>
      </c>
      <c r="J5104" t="s">
        <v>102</v>
      </c>
      <c r="K5104" t="s">
        <v>23</v>
      </c>
      <c r="L5104" t="s">
        <v>23</v>
      </c>
      <c r="M5104" t="s">
        <v>23</v>
      </c>
      <c r="N5104" t="s">
        <v>23</v>
      </c>
      <c r="O5104">
        <v>1</v>
      </c>
      <c r="P5104">
        <v>1</v>
      </c>
      <c r="Q5104">
        <v>200</v>
      </c>
      <c r="R5104">
        <v>1</v>
      </c>
      <c r="S5104" s="1">
        <v>42298</v>
      </c>
      <c r="T5104">
        <v>2015</v>
      </c>
      <c r="U5104">
        <v>21</v>
      </c>
      <c r="V5104" t="s">
        <v>12098</v>
      </c>
      <c r="W5104" t="s">
        <v>12099</v>
      </c>
      <c r="X5104">
        <v>4</v>
      </c>
      <c r="Y5104" t="s">
        <v>12100</v>
      </c>
      <c r="Z5104">
        <v>1.2E-2</v>
      </c>
      <c r="AA5104">
        <v>221454</v>
      </c>
      <c r="AB5104" t="s">
        <v>10138</v>
      </c>
      <c r="AC5104">
        <v>3</v>
      </c>
      <c r="AD5104" s="9">
        <f>Merged[[#This Row],[Average_Cost_for_two]]*Merged[[#This Row],[USD Rate]]</f>
        <v>2.4</v>
      </c>
    </row>
    <row r="5105" spans="1:30" x14ac:dyDescent="0.3">
      <c r="A5105">
        <v>5757</v>
      </c>
      <c r="B5105" t="s">
        <v>10140</v>
      </c>
      <c r="C5105">
        <v>1</v>
      </c>
      <c r="D5105" t="s">
        <v>336</v>
      </c>
      <c r="E5105" t="s">
        <v>4216</v>
      </c>
      <c r="F5105">
        <v>77.324365799999995</v>
      </c>
      <c r="G5105">
        <v>28.573471699999999</v>
      </c>
      <c r="H5105" t="s">
        <v>12069</v>
      </c>
      <c r="I5105" t="s">
        <v>110</v>
      </c>
      <c r="J5105" t="s">
        <v>102</v>
      </c>
      <c r="K5105" t="s">
        <v>23</v>
      </c>
      <c r="L5105" t="s">
        <v>23</v>
      </c>
      <c r="M5105" t="s">
        <v>23</v>
      </c>
      <c r="N5105" t="s">
        <v>23</v>
      </c>
      <c r="O5105">
        <v>1</v>
      </c>
      <c r="P5105">
        <v>12</v>
      </c>
      <c r="Q5105">
        <v>200</v>
      </c>
      <c r="R5105">
        <v>3.2</v>
      </c>
      <c r="S5105" s="1">
        <v>43004</v>
      </c>
      <c r="T5105">
        <v>2017</v>
      </c>
      <c r="U5105">
        <v>26</v>
      </c>
      <c r="V5105" t="s">
        <v>12101</v>
      </c>
      <c r="W5105" t="s">
        <v>12108</v>
      </c>
      <c r="X5105">
        <v>5</v>
      </c>
      <c r="Y5105" t="s">
        <v>12103</v>
      </c>
      <c r="Z5105">
        <v>1.2E-2</v>
      </c>
      <c r="AA5105">
        <v>70</v>
      </c>
      <c r="AB5105" t="s">
        <v>10140</v>
      </c>
      <c r="AC5105">
        <v>2</v>
      </c>
      <c r="AD5105" s="9">
        <f>Merged[[#This Row],[Average_Cost_for_two]]*Merged[[#This Row],[USD Rate]]</f>
        <v>2.4</v>
      </c>
    </row>
    <row r="5106" spans="1:30" x14ac:dyDescent="0.3">
      <c r="A5106">
        <v>18425976</v>
      </c>
      <c r="B5106" t="s">
        <v>10141</v>
      </c>
      <c r="C5106">
        <v>1</v>
      </c>
      <c r="D5106" t="s">
        <v>336</v>
      </c>
      <c r="E5106" t="s">
        <v>4211</v>
      </c>
      <c r="F5106">
        <v>77.3374886</v>
      </c>
      <c r="G5106">
        <v>28.5546617</v>
      </c>
      <c r="H5106" t="s">
        <v>12069</v>
      </c>
      <c r="I5106" t="s">
        <v>2818</v>
      </c>
      <c r="J5106" t="s">
        <v>102</v>
      </c>
      <c r="K5106" t="s">
        <v>23</v>
      </c>
      <c r="L5106" t="s">
        <v>103</v>
      </c>
      <c r="M5106" t="s">
        <v>23</v>
      </c>
      <c r="N5106" t="s">
        <v>23</v>
      </c>
      <c r="O5106">
        <v>1</v>
      </c>
      <c r="P5106">
        <v>6</v>
      </c>
      <c r="Q5106">
        <v>200</v>
      </c>
      <c r="R5106">
        <v>2.7</v>
      </c>
      <c r="S5106" s="1">
        <v>40404</v>
      </c>
      <c r="T5106">
        <v>2010</v>
      </c>
      <c r="U5106">
        <v>14</v>
      </c>
      <c r="V5106" t="s">
        <v>12101</v>
      </c>
      <c r="W5106" t="s">
        <v>12102</v>
      </c>
      <c r="X5106">
        <v>2</v>
      </c>
      <c r="Y5106" t="s">
        <v>12103</v>
      </c>
      <c r="Z5106">
        <v>1.2E-2</v>
      </c>
      <c r="AA5106">
        <v>221112</v>
      </c>
      <c r="AB5106" t="s">
        <v>10141</v>
      </c>
      <c r="AC5106">
        <v>6</v>
      </c>
      <c r="AD5106" s="9">
        <f>Merged[[#This Row],[Average_Cost_for_two]]*Merged[[#This Row],[USD Rate]]</f>
        <v>2.4</v>
      </c>
    </row>
    <row r="5107" spans="1:30" x14ac:dyDescent="0.3">
      <c r="A5107">
        <v>8138</v>
      </c>
      <c r="B5107" t="s">
        <v>10142</v>
      </c>
      <c r="C5107">
        <v>1</v>
      </c>
      <c r="D5107" t="s">
        <v>336</v>
      </c>
      <c r="E5107" t="s">
        <v>2007</v>
      </c>
      <c r="F5107">
        <v>77.373868099999996</v>
      </c>
      <c r="G5107">
        <v>28.628087399999998</v>
      </c>
      <c r="H5107" t="s">
        <v>12069</v>
      </c>
      <c r="I5107" t="s">
        <v>136</v>
      </c>
      <c r="J5107" t="s">
        <v>102</v>
      </c>
      <c r="K5107" t="s">
        <v>23</v>
      </c>
      <c r="L5107" t="s">
        <v>23</v>
      </c>
      <c r="M5107" t="s">
        <v>23</v>
      </c>
      <c r="N5107" t="s">
        <v>23</v>
      </c>
      <c r="O5107">
        <v>1</v>
      </c>
      <c r="P5107">
        <v>14</v>
      </c>
      <c r="Q5107">
        <v>200</v>
      </c>
      <c r="R5107">
        <v>2.8</v>
      </c>
      <c r="S5107" s="1">
        <v>40768</v>
      </c>
      <c r="T5107">
        <v>2011</v>
      </c>
      <c r="U5107">
        <v>13</v>
      </c>
      <c r="V5107" t="s">
        <v>12101</v>
      </c>
      <c r="W5107" t="s">
        <v>12102</v>
      </c>
      <c r="X5107">
        <v>2</v>
      </c>
      <c r="Y5107" t="s">
        <v>12103</v>
      </c>
      <c r="Z5107">
        <v>1.2E-2</v>
      </c>
      <c r="AA5107">
        <v>98</v>
      </c>
      <c r="AB5107" t="s">
        <v>10142</v>
      </c>
      <c r="AC5107">
        <v>6</v>
      </c>
      <c r="AD5107" s="9">
        <f>Merged[[#This Row],[Average_Cost_for_two]]*Merged[[#This Row],[USD Rate]]</f>
        <v>2.4</v>
      </c>
    </row>
    <row r="5108" spans="1:30" x14ac:dyDescent="0.3">
      <c r="A5108">
        <v>18254543</v>
      </c>
      <c r="B5108" t="s">
        <v>10143</v>
      </c>
      <c r="C5108">
        <v>1</v>
      </c>
      <c r="D5108" t="s">
        <v>336</v>
      </c>
      <c r="E5108" t="s">
        <v>2227</v>
      </c>
      <c r="F5108">
        <v>77.371292299999993</v>
      </c>
      <c r="G5108">
        <v>28.5164659</v>
      </c>
      <c r="H5108" t="s">
        <v>12069</v>
      </c>
      <c r="I5108" t="s">
        <v>245</v>
      </c>
      <c r="J5108" t="s">
        <v>102</v>
      </c>
      <c r="K5108" t="s">
        <v>23</v>
      </c>
      <c r="L5108" t="s">
        <v>23</v>
      </c>
      <c r="M5108" t="s">
        <v>23</v>
      </c>
      <c r="N5108" t="s">
        <v>23</v>
      </c>
      <c r="O5108">
        <v>1</v>
      </c>
      <c r="P5108">
        <v>3</v>
      </c>
      <c r="Q5108">
        <v>200</v>
      </c>
      <c r="R5108">
        <v>1</v>
      </c>
      <c r="S5108" s="1">
        <v>43303</v>
      </c>
      <c r="T5108">
        <v>2018</v>
      </c>
      <c r="U5108">
        <v>22</v>
      </c>
      <c r="V5108" t="s">
        <v>12101</v>
      </c>
      <c r="W5108" t="s">
        <v>12105</v>
      </c>
      <c r="X5108">
        <v>4</v>
      </c>
      <c r="Y5108" t="s">
        <v>12106</v>
      </c>
      <c r="Z5108">
        <v>1.2E-2</v>
      </c>
      <c r="AA5108">
        <v>219055</v>
      </c>
      <c r="AB5108" t="s">
        <v>10143</v>
      </c>
      <c r="AC5108">
        <v>0</v>
      </c>
      <c r="AD5108" s="9">
        <f>Merged[[#This Row],[Average_Cost_for_two]]*Merged[[#This Row],[USD Rate]]</f>
        <v>2.4</v>
      </c>
    </row>
    <row r="5109" spans="1:30" x14ac:dyDescent="0.3">
      <c r="A5109">
        <v>2480</v>
      </c>
      <c r="B5109" t="s">
        <v>10144</v>
      </c>
      <c r="C5109">
        <v>1</v>
      </c>
      <c r="D5109" t="s">
        <v>336</v>
      </c>
      <c r="E5109" t="s">
        <v>1041</v>
      </c>
      <c r="F5109">
        <v>77.364833200000007</v>
      </c>
      <c r="G5109">
        <v>28.597102700000001</v>
      </c>
      <c r="H5109" t="s">
        <v>12069</v>
      </c>
      <c r="I5109" t="s">
        <v>10145</v>
      </c>
      <c r="J5109" t="s">
        <v>102</v>
      </c>
      <c r="K5109" t="s">
        <v>23</v>
      </c>
      <c r="L5109" t="s">
        <v>23</v>
      </c>
      <c r="M5109" t="s">
        <v>23</v>
      </c>
      <c r="N5109" t="s">
        <v>23</v>
      </c>
      <c r="O5109">
        <v>1</v>
      </c>
      <c r="P5109">
        <v>10</v>
      </c>
      <c r="Q5109">
        <v>200</v>
      </c>
      <c r="R5109">
        <v>3</v>
      </c>
      <c r="S5109" s="1">
        <v>40732</v>
      </c>
      <c r="T5109">
        <v>2011</v>
      </c>
      <c r="U5109">
        <v>8</v>
      </c>
      <c r="V5109" t="s">
        <v>12101</v>
      </c>
      <c r="W5109" t="s">
        <v>12105</v>
      </c>
      <c r="X5109">
        <v>2</v>
      </c>
      <c r="Y5109" t="s">
        <v>12106</v>
      </c>
      <c r="Z5109">
        <v>1.2E-2</v>
      </c>
      <c r="AA5109">
        <v>30</v>
      </c>
      <c r="AB5109" t="s">
        <v>10144</v>
      </c>
      <c r="AC5109">
        <v>5</v>
      </c>
      <c r="AD5109" s="9">
        <f>Merged[[#This Row],[Average_Cost_for_two]]*Merged[[#This Row],[USD Rate]]</f>
        <v>2.4</v>
      </c>
    </row>
    <row r="5110" spans="1:30" x14ac:dyDescent="0.3">
      <c r="A5110">
        <v>3143</v>
      </c>
      <c r="B5110" t="s">
        <v>10146</v>
      </c>
      <c r="C5110">
        <v>1</v>
      </c>
      <c r="D5110" t="s">
        <v>336</v>
      </c>
      <c r="E5110" t="s">
        <v>2003</v>
      </c>
      <c r="F5110">
        <v>77.313999999999993</v>
      </c>
      <c r="G5110">
        <v>28.581770800000001</v>
      </c>
      <c r="H5110" t="s">
        <v>12069</v>
      </c>
      <c r="I5110" t="s">
        <v>110</v>
      </c>
      <c r="J5110" t="s">
        <v>102</v>
      </c>
      <c r="K5110" t="s">
        <v>23</v>
      </c>
      <c r="L5110" t="s">
        <v>23</v>
      </c>
      <c r="M5110" t="s">
        <v>23</v>
      </c>
      <c r="N5110" t="s">
        <v>23</v>
      </c>
      <c r="O5110">
        <v>1</v>
      </c>
      <c r="P5110">
        <v>4</v>
      </c>
      <c r="Q5110">
        <v>200</v>
      </c>
      <c r="R5110">
        <v>2.9</v>
      </c>
      <c r="S5110" s="1">
        <v>42909</v>
      </c>
      <c r="T5110">
        <v>2017</v>
      </c>
      <c r="U5110">
        <v>23</v>
      </c>
      <c r="V5110" t="s">
        <v>12095</v>
      </c>
      <c r="W5110" t="s">
        <v>12107</v>
      </c>
      <c r="X5110">
        <v>4</v>
      </c>
      <c r="Y5110" t="s">
        <v>12106</v>
      </c>
      <c r="Z5110">
        <v>1.2E-2</v>
      </c>
      <c r="AA5110">
        <v>38</v>
      </c>
      <c r="AB5110" t="s">
        <v>10146</v>
      </c>
      <c r="AC5110">
        <v>5</v>
      </c>
      <c r="AD5110" s="9">
        <f>Merged[[#This Row],[Average_Cost_for_two]]*Merged[[#This Row],[USD Rate]]</f>
        <v>2.4</v>
      </c>
    </row>
    <row r="5111" spans="1:30" x14ac:dyDescent="0.3">
      <c r="A5111">
        <v>308751</v>
      </c>
      <c r="B5111" t="s">
        <v>10147</v>
      </c>
      <c r="C5111">
        <v>1</v>
      </c>
      <c r="D5111" t="s">
        <v>336</v>
      </c>
      <c r="E5111" t="s">
        <v>2007</v>
      </c>
      <c r="F5111">
        <v>77.371173999999996</v>
      </c>
      <c r="G5111">
        <v>28.6139194</v>
      </c>
      <c r="H5111" t="s">
        <v>12069</v>
      </c>
      <c r="I5111" t="s">
        <v>136</v>
      </c>
      <c r="J5111" t="s">
        <v>102</v>
      </c>
      <c r="K5111" t="s">
        <v>23</v>
      </c>
      <c r="L5111" t="s">
        <v>23</v>
      </c>
      <c r="M5111" t="s">
        <v>23</v>
      </c>
      <c r="N5111" t="s">
        <v>23</v>
      </c>
      <c r="O5111">
        <v>1</v>
      </c>
      <c r="P5111">
        <v>5</v>
      </c>
      <c r="Q5111">
        <v>200</v>
      </c>
      <c r="R5111">
        <v>2.9</v>
      </c>
      <c r="S5111" s="1">
        <v>42543</v>
      </c>
      <c r="T5111">
        <v>2016</v>
      </c>
      <c r="U5111">
        <v>22</v>
      </c>
      <c r="V5111" t="s">
        <v>12095</v>
      </c>
      <c r="W5111" t="s">
        <v>12107</v>
      </c>
      <c r="X5111">
        <v>4</v>
      </c>
      <c r="Y5111" t="s">
        <v>12106</v>
      </c>
      <c r="Z5111">
        <v>1.2E-2</v>
      </c>
      <c r="AA5111">
        <v>3706</v>
      </c>
      <c r="AB5111" t="s">
        <v>10147</v>
      </c>
      <c r="AC5111">
        <v>3</v>
      </c>
      <c r="AD5111" s="9">
        <f>Merged[[#This Row],[Average_Cost_for_two]]*Merged[[#This Row],[USD Rate]]</f>
        <v>2.4</v>
      </c>
    </row>
    <row r="5112" spans="1:30" x14ac:dyDescent="0.3">
      <c r="A5112">
        <v>9731</v>
      </c>
      <c r="B5112" t="s">
        <v>10148</v>
      </c>
      <c r="C5112">
        <v>1</v>
      </c>
      <c r="D5112" t="s">
        <v>336</v>
      </c>
      <c r="E5112" t="s">
        <v>2719</v>
      </c>
      <c r="F5112">
        <v>77.512718899999996</v>
      </c>
      <c r="G5112">
        <v>28.471936700000001</v>
      </c>
      <c r="H5112" t="s">
        <v>12069</v>
      </c>
      <c r="I5112" t="s">
        <v>110</v>
      </c>
      <c r="J5112" t="s">
        <v>102</v>
      </c>
      <c r="K5112" t="s">
        <v>23</v>
      </c>
      <c r="L5112" t="s">
        <v>103</v>
      </c>
      <c r="M5112" t="s">
        <v>23</v>
      </c>
      <c r="N5112" t="s">
        <v>23</v>
      </c>
      <c r="O5112">
        <v>1</v>
      </c>
      <c r="P5112">
        <v>4</v>
      </c>
      <c r="Q5112">
        <v>200</v>
      </c>
      <c r="R5112">
        <v>2.5</v>
      </c>
      <c r="S5112" s="1">
        <v>42142</v>
      </c>
      <c r="T5112">
        <v>2015</v>
      </c>
      <c r="U5112">
        <v>18</v>
      </c>
      <c r="V5112" t="s">
        <v>12095</v>
      </c>
      <c r="W5112" t="s">
        <v>12096</v>
      </c>
      <c r="X5112">
        <v>4</v>
      </c>
      <c r="Y5112" t="s">
        <v>12097</v>
      </c>
      <c r="Z5112">
        <v>1.2E-2</v>
      </c>
      <c r="AA5112">
        <v>117</v>
      </c>
      <c r="AB5112" t="s">
        <v>10148</v>
      </c>
      <c r="AC5112">
        <v>1</v>
      </c>
      <c r="AD5112" s="9">
        <f>Merged[[#This Row],[Average_Cost_for_two]]*Merged[[#This Row],[USD Rate]]</f>
        <v>2.4</v>
      </c>
    </row>
    <row r="5113" spans="1:30" x14ac:dyDescent="0.3">
      <c r="A5113">
        <v>18206836</v>
      </c>
      <c r="B5113" t="s">
        <v>10149</v>
      </c>
      <c r="C5113">
        <v>1</v>
      </c>
      <c r="D5113" t="s">
        <v>336</v>
      </c>
      <c r="E5113" t="s">
        <v>10150</v>
      </c>
      <c r="F5113">
        <v>77.394456439999999</v>
      </c>
      <c r="G5113">
        <v>28.528872369999998</v>
      </c>
      <c r="H5113" t="s">
        <v>12069</v>
      </c>
      <c r="I5113" t="s">
        <v>110</v>
      </c>
      <c r="J5113" t="s">
        <v>102</v>
      </c>
      <c r="K5113" t="s">
        <v>23</v>
      </c>
      <c r="L5113" t="s">
        <v>23</v>
      </c>
      <c r="M5113" t="s">
        <v>23</v>
      </c>
      <c r="N5113" t="s">
        <v>23</v>
      </c>
      <c r="O5113">
        <v>1</v>
      </c>
      <c r="P5113">
        <v>15</v>
      </c>
      <c r="Q5113">
        <v>200</v>
      </c>
      <c r="R5113">
        <v>3.2</v>
      </c>
      <c r="S5113" s="1">
        <v>41030</v>
      </c>
      <c r="T5113">
        <v>2012</v>
      </c>
      <c r="U5113">
        <v>1</v>
      </c>
      <c r="V5113" t="s">
        <v>12095</v>
      </c>
      <c r="W5113" t="s">
        <v>12096</v>
      </c>
      <c r="X5113">
        <v>1</v>
      </c>
      <c r="Y5113" t="s">
        <v>12097</v>
      </c>
      <c r="Z5113">
        <v>1.2E-2</v>
      </c>
      <c r="AA5113">
        <v>218483</v>
      </c>
      <c r="AB5113" t="s">
        <v>10149</v>
      </c>
      <c r="AC5113">
        <v>2</v>
      </c>
      <c r="AD5113" s="9">
        <f>Merged[[#This Row],[Average_Cost_for_two]]*Merged[[#This Row],[USD Rate]]</f>
        <v>2.4</v>
      </c>
    </row>
    <row r="5114" spans="1:30" x14ac:dyDescent="0.3">
      <c r="A5114">
        <v>312278</v>
      </c>
      <c r="B5114" t="s">
        <v>10151</v>
      </c>
      <c r="C5114">
        <v>1</v>
      </c>
      <c r="D5114" t="s">
        <v>336</v>
      </c>
      <c r="E5114" t="s">
        <v>4209</v>
      </c>
      <c r="F5114">
        <v>77.527883200000005</v>
      </c>
      <c r="G5114">
        <v>28.458075099999999</v>
      </c>
      <c r="H5114" t="s">
        <v>12069</v>
      </c>
      <c r="I5114" t="s">
        <v>3039</v>
      </c>
      <c r="J5114" t="s">
        <v>102</v>
      </c>
      <c r="K5114" t="s">
        <v>23</v>
      </c>
      <c r="L5114" t="s">
        <v>103</v>
      </c>
      <c r="M5114" t="s">
        <v>23</v>
      </c>
      <c r="N5114" t="s">
        <v>23</v>
      </c>
      <c r="O5114">
        <v>1</v>
      </c>
      <c r="P5114">
        <v>9</v>
      </c>
      <c r="Q5114">
        <v>200</v>
      </c>
      <c r="R5114">
        <v>2.9</v>
      </c>
      <c r="S5114" s="1">
        <v>42484</v>
      </c>
      <c r="T5114">
        <v>2016</v>
      </c>
      <c r="U5114">
        <v>24</v>
      </c>
      <c r="V5114" t="s">
        <v>12095</v>
      </c>
      <c r="W5114" t="s">
        <v>12109</v>
      </c>
      <c r="X5114">
        <v>5</v>
      </c>
      <c r="Y5114" t="s">
        <v>12106</v>
      </c>
      <c r="Z5114">
        <v>1.2E-2</v>
      </c>
      <c r="AA5114">
        <v>3748</v>
      </c>
      <c r="AB5114" t="s">
        <v>10151</v>
      </c>
      <c r="AC5114">
        <v>0</v>
      </c>
      <c r="AD5114" s="9">
        <f>Merged[[#This Row],[Average_Cost_for_two]]*Merged[[#This Row],[USD Rate]]</f>
        <v>2.4</v>
      </c>
    </row>
    <row r="5115" spans="1:30" x14ac:dyDescent="0.3">
      <c r="A5115">
        <v>18382337</v>
      </c>
      <c r="B5115" t="s">
        <v>10152</v>
      </c>
      <c r="C5115">
        <v>1</v>
      </c>
      <c r="D5115" t="s">
        <v>336</v>
      </c>
      <c r="E5115" t="s">
        <v>1998</v>
      </c>
      <c r="F5115">
        <v>77.337744499999999</v>
      </c>
      <c r="G5115">
        <v>28.596946800000001</v>
      </c>
      <c r="H5115" t="s">
        <v>12069</v>
      </c>
      <c r="I5115" t="s">
        <v>8663</v>
      </c>
      <c r="J5115" t="s">
        <v>102</v>
      </c>
      <c r="K5115" t="s">
        <v>23</v>
      </c>
      <c r="L5115" t="s">
        <v>23</v>
      </c>
      <c r="M5115" t="s">
        <v>23</v>
      </c>
      <c r="N5115" t="s">
        <v>23</v>
      </c>
      <c r="O5115">
        <v>1</v>
      </c>
      <c r="P5115">
        <v>2</v>
      </c>
      <c r="Q5115">
        <v>200</v>
      </c>
      <c r="R5115">
        <v>1</v>
      </c>
      <c r="S5115" s="1">
        <v>43164</v>
      </c>
      <c r="T5115">
        <v>2018</v>
      </c>
      <c r="U5115">
        <v>5</v>
      </c>
      <c r="V5115" t="s">
        <v>12110</v>
      </c>
      <c r="W5115" t="s">
        <v>12111</v>
      </c>
      <c r="X5115">
        <v>2</v>
      </c>
      <c r="Y5115" t="s">
        <v>12106</v>
      </c>
      <c r="Z5115">
        <v>1.2E-2</v>
      </c>
      <c r="AA5115">
        <v>220589</v>
      </c>
      <c r="AB5115" t="s">
        <v>10152</v>
      </c>
      <c r="AC5115">
        <v>1</v>
      </c>
      <c r="AD5115" s="9">
        <f>Merged[[#This Row],[Average_Cost_for_two]]*Merged[[#This Row],[USD Rate]]</f>
        <v>2.4</v>
      </c>
    </row>
    <row r="5116" spans="1:30" x14ac:dyDescent="0.3">
      <c r="A5116">
        <v>18368015</v>
      </c>
      <c r="B5116" t="s">
        <v>10153</v>
      </c>
      <c r="C5116">
        <v>1</v>
      </c>
      <c r="D5116" t="s">
        <v>336</v>
      </c>
      <c r="E5116" t="s">
        <v>6192</v>
      </c>
      <c r="F5116">
        <v>77.332344899999995</v>
      </c>
      <c r="G5116">
        <v>28.549394299999999</v>
      </c>
      <c r="H5116" t="s">
        <v>12069</v>
      </c>
      <c r="I5116" t="s">
        <v>7537</v>
      </c>
      <c r="J5116" t="s">
        <v>102</v>
      </c>
      <c r="K5116" t="s">
        <v>23</v>
      </c>
      <c r="L5116" t="s">
        <v>23</v>
      </c>
      <c r="M5116" t="s">
        <v>23</v>
      </c>
      <c r="N5116" t="s">
        <v>23</v>
      </c>
      <c r="O5116">
        <v>1</v>
      </c>
      <c r="P5116">
        <v>64</v>
      </c>
      <c r="Q5116">
        <v>200</v>
      </c>
      <c r="R5116">
        <v>3.9</v>
      </c>
      <c r="S5116" s="1">
        <v>41350</v>
      </c>
      <c r="T5116">
        <v>2013</v>
      </c>
      <c r="U5116">
        <v>17</v>
      </c>
      <c r="V5116" t="s">
        <v>12110</v>
      </c>
      <c r="W5116" t="s">
        <v>12111</v>
      </c>
      <c r="X5116">
        <v>4</v>
      </c>
      <c r="Y5116" t="s">
        <v>12106</v>
      </c>
      <c r="Z5116">
        <v>1.2E-2</v>
      </c>
      <c r="AA5116">
        <v>220417</v>
      </c>
      <c r="AB5116" t="s">
        <v>10153</v>
      </c>
      <c r="AC5116">
        <v>0</v>
      </c>
      <c r="AD5116" s="9">
        <f>Merged[[#This Row],[Average_Cost_for_two]]*Merged[[#This Row],[USD Rate]]</f>
        <v>2.4</v>
      </c>
    </row>
    <row r="5117" spans="1:30" x14ac:dyDescent="0.3">
      <c r="A5117">
        <v>18146390</v>
      </c>
      <c r="B5117" t="s">
        <v>10155</v>
      </c>
      <c r="C5117">
        <v>1</v>
      </c>
      <c r="D5117" t="s">
        <v>336</v>
      </c>
      <c r="E5117" t="s">
        <v>2003</v>
      </c>
      <c r="F5117">
        <v>77.310050799999999</v>
      </c>
      <c r="G5117">
        <v>28.582114499999999</v>
      </c>
      <c r="H5117" t="s">
        <v>12069</v>
      </c>
      <c r="I5117" t="s">
        <v>2818</v>
      </c>
      <c r="J5117" t="s">
        <v>102</v>
      </c>
      <c r="K5117" t="s">
        <v>23</v>
      </c>
      <c r="L5117" t="s">
        <v>23</v>
      </c>
      <c r="M5117" t="s">
        <v>23</v>
      </c>
      <c r="N5117" t="s">
        <v>23</v>
      </c>
      <c r="O5117">
        <v>1</v>
      </c>
      <c r="P5117">
        <v>48</v>
      </c>
      <c r="Q5117">
        <v>200</v>
      </c>
      <c r="R5117">
        <v>3.2</v>
      </c>
      <c r="S5117" s="1">
        <v>42809</v>
      </c>
      <c r="T5117">
        <v>2017</v>
      </c>
      <c r="U5117">
        <v>15</v>
      </c>
      <c r="V5117" t="s">
        <v>12110</v>
      </c>
      <c r="W5117" t="s">
        <v>12111</v>
      </c>
      <c r="X5117">
        <v>3</v>
      </c>
      <c r="Y5117" t="s">
        <v>12106</v>
      </c>
      <c r="Z5117">
        <v>1.2E-2</v>
      </c>
      <c r="AA5117">
        <v>217757</v>
      </c>
      <c r="AB5117" t="s">
        <v>10155</v>
      </c>
      <c r="AC5117">
        <v>3</v>
      </c>
      <c r="AD5117" s="9">
        <f>Merged[[#This Row],[Average_Cost_for_two]]*Merged[[#This Row],[USD Rate]]</f>
        <v>2.4</v>
      </c>
    </row>
    <row r="5118" spans="1:30" x14ac:dyDescent="0.3">
      <c r="A5118">
        <v>18352161</v>
      </c>
      <c r="B5118" t="s">
        <v>10156</v>
      </c>
      <c r="C5118">
        <v>1</v>
      </c>
      <c r="D5118" t="s">
        <v>336</v>
      </c>
      <c r="E5118" t="s">
        <v>5169</v>
      </c>
      <c r="F5118">
        <v>77.372413600000002</v>
      </c>
      <c r="G5118">
        <v>28.552759999999999</v>
      </c>
      <c r="H5118" t="s">
        <v>12069</v>
      </c>
      <c r="I5118" t="s">
        <v>3039</v>
      </c>
      <c r="J5118" t="s">
        <v>102</v>
      </c>
      <c r="K5118" t="s">
        <v>23</v>
      </c>
      <c r="L5118" t="s">
        <v>23</v>
      </c>
      <c r="M5118" t="s">
        <v>23</v>
      </c>
      <c r="N5118" t="s">
        <v>23</v>
      </c>
      <c r="O5118">
        <v>1</v>
      </c>
      <c r="P5118">
        <v>3</v>
      </c>
      <c r="Q5118">
        <v>200</v>
      </c>
      <c r="R5118">
        <v>1</v>
      </c>
      <c r="S5118" s="1">
        <v>42806</v>
      </c>
      <c r="T5118">
        <v>2017</v>
      </c>
      <c r="U5118">
        <v>12</v>
      </c>
      <c r="V5118" t="s">
        <v>12110</v>
      </c>
      <c r="W5118" t="s">
        <v>12111</v>
      </c>
      <c r="X5118">
        <v>3</v>
      </c>
      <c r="Y5118" t="s">
        <v>12106</v>
      </c>
      <c r="Z5118">
        <v>1.2E-2</v>
      </c>
      <c r="AA5118">
        <v>220226</v>
      </c>
      <c r="AB5118" t="s">
        <v>10156</v>
      </c>
      <c r="AC5118">
        <v>0</v>
      </c>
      <c r="AD5118" s="9">
        <f>Merged[[#This Row],[Average_Cost_for_two]]*Merged[[#This Row],[USD Rate]]</f>
        <v>2.4</v>
      </c>
    </row>
    <row r="5119" spans="1:30" x14ac:dyDescent="0.3">
      <c r="A5119">
        <v>9836</v>
      </c>
      <c r="B5119" t="s">
        <v>10157</v>
      </c>
      <c r="C5119">
        <v>1</v>
      </c>
      <c r="D5119" t="s">
        <v>336</v>
      </c>
      <c r="E5119" t="s">
        <v>3339</v>
      </c>
      <c r="F5119">
        <v>77.340024999999997</v>
      </c>
      <c r="G5119">
        <v>28.565491000000002</v>
      </c>
      <c r="H5119" t="s">
        <v>12069</v>
      </c>
      <c r="I5119" t="s">
        <v>6064</v>
      </c>
      <c r="J5119" t="s">
        <v>102</v>
      </c>
      <c r="K5119" t="s">
        <v>23</v>
      </c>
      <c r="L5119" t="s">
        <v>23</v>
      </c>
      <c r="M5119" t="s">
        <v>23</v>
      </c>
      <c r="N5119" t="s">
        <v>23</v>
      </c>
      <c r="O5119">
        <v>1</v>
      </c>
      <c r="P5119">
        <v>632</v>
      </c>
      <c r="Q5119">
        <v>200</v>
      </c>
      <c r="R5119">
        <v>4.0999999999999996</v>
      </c>
      <c r="S5119" s="1">
        <v>41316</v>
      </c>
      <c r="T5119">
        <v>2013</v>
      </c>
      <c r="U5119">
        <v>11</v>
      </c>
      <c r="V5119" t="s">
        <v>12110</v>
      </c>
      <c r="W5119" t="s">
        <v>12112</v>
      </c>
      <c r="X5119">
        <v>3</v>
      </c>
      <c r="Y5119" t="s">
        <v>12100</v>
      </c>
      <c r="Z5119">
        <v>1.2E-2</v>
      </c>
      <c r="AA5119">
        <v>119</v>
      </c>
      <c r="AB5119" t="s">
        <v>10157</v>
      </c>
      <c r="AC5119">
        <v>1</v>
      </c>
      <c r="AD5119" s="9">
        <f>Merged[[#This Row],[Average_Cost_for_two]]*Merged[[#This Row],[USD Rate]]</f>
        <v>2.4</v>
      </c>
    </row>
    <row r="5120" spans="1:30" x14ac:dyDescent="0.3">
      <c r="A5120">
        <v>18156287</v>
      </c>
      <c r="B5120" t="s">
        <v>10158</v>
      </c>
      <c r="C5120">
        <v>1</v>
      </c>
      <c r="D5120" t="s">
        <v>336</v>
      </c>
      <c r="E5120" t="s">
        <v>1600</v>
      </c>
      <c r="F5120">
        <v>77.316990799999999</v>
      </c>
      <c r="G5120">
        <v>28.579223200000001</v>
      </c>
      <c r="H5120" t="s">
        <v>12069</v>
      </c>
      <c r="I5120" t="s">
        <v>110</v>
      </c>
      <c r="J5120" t="s">
        <v>102</v>
      </c>
      <c r="K5120" t="s">
        <v>23</v>
      </c>
      <c r="L5120" t="s">
        <v>103</v>
      </c>
      <c r="M5120" t="s">
        <v>23</v>
      </c>
      <c r="N5120" t="s">
        <v>23</v>
      </c>
      <c r="O5120">
        <v>1</v>
      </c>
      <c r="P5120">
        <v>45</v>
      </c>
      <c r="Q5120">
        <v>200</v>
      </c>
      <c r="R5120">
        <v>3.5</v>
      </c>
      <c r="S5120" s="1">
        <v>41298</v>
      </c>
      <c r="T5120">
        <v>2013</v>
      </c>
      <c r="U5120">
        <v>24</v>
      </c>
      <c r="V5120" t="s">
        <v>12110</v>
      </c>
      <c r="W5120" t="s">
        <v>12113</v>
      </c>
      <c r="X5120">
        <v>4</v>
      </c>
      <c r="Y5120" t="s">
        <v>12106</v>
      </c>
      <c r="Z5120">
        <v>1.2E-2</v>
      </c>
      <c r="AA5120">
        <v>217876</v>
      </c>
      <c r="AB5120" t="s">
        <v>10158</v>
      </c>
      <c r="AC5120">
        <v>4</v>
      </c>
      <c r="AD5120" s="9">
        <f>Merged[[#This Row],[Average_Cost_for_two]]*Merged[[#This Row],[USD Rate]]</f>
        <v>2.4</v>
      </c>
    </row>
    <row r="5121" spans="1:30" x14ac:dyDescent="0.3">
      <c r="A5121">
        <v>7986</v>
      </c>
      <c r="B5121" t="s">
        <v>10159</v>
      </c>
      <c r="C5121">
        <v>1</v>
      </c>
      <c r="D5121" t="s">
        <v>336</v>
      </c>
      <c r="E5121" t="s">
        <v>4216</v>
      </c>
      <c r="F5121">
        <v>77.324320999999998</v>
      </c>
      <c r="G5121">
        <v>28.573512300000001</v>
      </c>
      <c r="H5121" t="s">
        <v>12069</v>
      </c>
      <c r="I5121" t="s">
        <v>3765</v>
      </c>
      <c r="J5121" t="s">
        <v>102</v>
      </c>
      <c r="K5121" t="s">
        <v>23</v>
      </c>
      <c r="L5121" t="s">
        <v>23</v>
      </c>
      <c r="M5121" t="s">
        <v>23</v>
      </c>
      <c r="N5121" t="s">
        <v>23</v>
      </c>
      <c r="O5121">
        <v>1</v>
      </c>
      <c r="P5121">
        <v>15</v>
      </c>
      <c r="Q5121">
        <v>200</v>
      </c>
      <c r="R5121">
        <v>2.7</v>
      </c>
      <c r="S5121" s="1">
        <v>42396</v>
      </c>
      <c r="T5121">
        <v>2016</v>
      </c>
      <c r="U5121">
        <v>27</v>
      </c>
      <c r="V5121" t="s">
        <v>12110</v>
      </c>
      <c r="W5121" t="s">
        <v>12113</v>
      </c>
      <c r="X5121">
        <v>5</v>
      </c>
      <c r="Y5121" t="s">
        <v>12106</v>
      </c>
      <c r="Z5121">
        <v>1.2E-2</v>
      </c>
      <c r="AA5121">
        <v>96</v>
      </c>
      <c r="AB5121" t="s">
        <v>10159</v>
      </c>
      <c r="AC5121">
        <v>3</v>
      </c>
      <c r="AD5121" s="9">
        <f>Merged[[#This Row],[Average_Cost_for_two]]*Merged[[#This Row],[USD Rate]]</f>
        <v>2.4</v>
      </c>
    </row>
    <row r="5122" spans="1:30" x14ac:dyDescent="0.3">
      <c r="A5122">
        <v>310539</v>
      </c>
      <c r="B5122" t="s">
        <v>10160</v>
      </c>
      <c r="C5122">
        <v>1</v>
      </c>
      <c r="D5122" t="s">
        <v>336</v>
      </c>
      <c r="E5122" t="s">
        <v>4211</v>
      </c>
      <c r="F5122">
        <v>77.337382700000006</v>
      </c>
      <c r="G5122">
        <v>28.5543914</v>
      </c>
      <c r="H5122" t="s">
        <v>12069</v>
      </c>
      <c r="I5122" t="s">
        <v>2818</v>
      </c>
      <c r="J5122" t="s">
        <v>102</v>
      </c>
      <c r="K5122" t="s">
        <v>23</v>
      </c>
      <c r="L5122" t="s">
        <v>103</v>
      </c>
      <c r="M5122" t="s">
        <v>23</v>
      </c>
      <c r="N5122" t="s">
        <v>23</v>
      </c>
      <c r="O5122">
        <v>1</v>
      </c>
      <c r="P5122">
        <v>19</v>
      </c>
      <c r="Q5122">
        <v>200</v>
      </c>
      <c r="R5122">
        <v>2.5</v>
      </c>
      <c r="S5122" s="1">
        <v>40569</v>
      </c>
      <c r="T5122">
        <v>2011</v>
      </c>
      <c r="U5122">
        <v>26</v>
      </c>
      <c r="V5122" t="s">
        <v>12110</v>
      </c>
      <c r="W5122" t="s">
        <v>12113</v>
      </c>
      <c r="X5122">
        <v>5</v>
      </c>
      <c r="Y5122" t="s">
        <v>12106</v>
      </c>
      <c r="Z5122">
        <v>1.2E-2</v>
      </c>
      <c r="AA5122">
        <v>3727</v>
      </c>
      <c r="AB5122" t="s">
        <v>10160</v>
      </c>
      <c r="AC5122">
        <v>3</v>
      </c>
      <c r="AD5122" s="9">
        <f>Merged[[#This Row],[Average_Cost_for_two]]*Merged[[#This Row],[USD Rate]]</f>
        <v>2.4</v>
      </c>
    </row>
    <row r="5123" spans="1:30" x14ac:dyDescent="0.3">
      <c r="A5123">
        <v>18423098</v>
      </c>
      <c r="B5123" t="s">
        <v>10162</v>
      </c>
      <c r="C5123">
        <v>1</v>
      </c>
      <c r="D5123" t="s">
        <v>336</v>
      </c>
      <c r="E5123" t="s">
        <v>2007</v>
      </c>
      <c r="F5123">
        <v>77.373717990000003</v>
      </c>
      <c r="G5123">
        <v>28.62667926</v>
      </c>
      <c r="H5123" t="s">
        <v>12069</v>
      </c>
      <c r="I5123" t="s">
        <v>6064</v>
      </c>
      <c r="J5123" t="s">
        <v>102</v>
      </c>
      <c r="K5123" t="s">
        <v>23</v>
      </c>
      <c r="L5123" t="s">
        <v>103</v>
      </c>
      <c r="M5123" t="s">
        <v>23</v>
      </c>
      <c r="N5123" t="s">
        <v>23</v>
      </c>
      <c r="O5123">
        <v>1</v>
      </c>
      <c r="P5123">
        <v>16</v>
      </c>
      <c r="Q5123">
        <v>200</v>
      </c>
      <c r="R5123">
        <v>3.4</v>
      </c>
      <c r="S5123" s="1">
        <v>42024</v>
      </c>
      <c r="T5123">
        <v>2015</v>
      </c>
      <c r="U5123">
        <v>20</v>
      </c>
      <c r="V5123" t="s">
        <v>12110</v>
      </c>
      <c r="W5123" t="s">
        <v>12113</v>
      </c>
      <c r="X5123">
        <v>4</v>
      </c>
      <c r="Y5123" t="s">
        <v>12106</v>
      </c>
      <c r="Z5123">
        <v>1.2E-2</v>
      </c>
      <c r="AA5123">
        <v>221078</v>
      </c>
      <c r="AB5123" t="s">
        <v>10162</v>
      </c>
      <c r="AC5123">
        <v>2</v>
      </c>
      <c r="AD5123" s="9">
        <f>Merged[[#This Row],[Average_Cost_for_two]]*Merged[[#This Row],[USD Rate]]</f>
        <v>2.4</v>
      </c>
    </row>
    <row r="5124" spans="1:30" x14ac:dyDescent="0.3">
      <c r="A5124">
        <v>304496</v>
      </c>
      <c r="B5124" t="s">
        <v>10163</v>
      </c>
      <c r="C5124">
        <v>1</v>
      </c>
      <c r="D5124" t="s">
        <v>336</v>
      </c>
      <c r="E5124" t="s">
        <v>4907</v>
      </c>
      <c r="F5124">
        <v>77.325173500000005</v>
      </c>
      <c r="G5124">
        <v>28.594974100000002</v>
      </c>
      <c r="H5124" t="s">
        <v>12069</v>
      </c>
      <c r="I5124" t="s">
        <v>110</v>
      </c>
      <c r="J5124" t="s">
        <v>102</v>
      </c>
      <c r="K5124" t="s">
        <v>23</v>
      </c>
      <c r="L5124" t="s">
        <v>23</v>
      </c>
      <c r="M5124" t="s">
        <v>23</v>
      </c>
      <c r="N5124" t="s">
        <v>23</v>
      </c>
      <c r="O5124">
        <v>1</v>
      </c>
      <c r="P5124">
        <v>12</v>
      </c>
      <c r="Q5124">
        <v>200</v>
      </c>
      <c r="R5124">
        <v>2.9</v>
      </c>
      <c r="S5124" s="1">
        <v>41618</v>
      </c>
      <c r="T5124">
        <v>2013</v>
      </c>
      <c r="U5124">
        <v>10</v>
      </c>
      <c r="V5124" t="s">
        <v>12098</v>
      </c>
      <c r="W5124" t="s">
        <v>12112</v>
      </c>
      <c r="X5124">
        <v>2</v>
      </c>
      <c r="Y5124" t="s">
        <v>12100</v>
      </c>
      <c r="Z5124">
        <v>1.2E-2</v>
      </c>
      <c r="AA5124">
        <v>3654</v>
      </c>
      <c r="AB5124" t="s">
        <v>10163</v>
      </c>
      <c r="AC5124">
        <v>2</v>
      </c>
      <c r="AD5124" s="9">
        <f>Merged[[#This Row],[Average_Cost_for_two]]*Merged[[#This Row],[USD Rate]]</f>
        <v>2.4</v>
      </c>
    </row>
    <row r="5125" spans="1:30" x14ac:dyDescent="0.3">
      <c r="A5125">
        <v>18336506</v>
      </c>
      <c r="B5125" t="s">
        <v>10164</v>
      </c>
      <c r="C5125">
        <v>1</v>
      </c>
      <c r="D5125" t="s">
        <v>336</v>
      </c>
      <c r="E5125" t="s">
        <v>4216</v>
      </c>
      <c r="F5125">
        <v>77.328316900000004</v>
      </c>
      <c r="G5125">
        <v>28.574537209999999</v>
      </c>
      <c r="H5125" t="s">
        <v>12069</v>
      </c>
      <c r="I5125" t="s">
        <v>9498</v>
      </c>
      <c r="J5125" t="s">
        <v>102</v>
      </c>
      <c r="K5125" t="s">
        <v>23</v>
      </c>
      <c r="L5125" t="s">
        <v>23</v>
      </c>
      <c r="M5125" t="s">
        <v>23</v>
      </c>
      <c r="N5125" t="s">
        <v>23</v>
      </c>
      <c r="O5125">
        <v>1</v>
      </c>
      <c r="P5125">
        <v>23</v>
      </c>
      <c r="Q5125">
        <v>200</v>
      </c>
      <c r="R5125">
        <v>3.5</v>
      </c>
      <c r="S5125" s="1">
        <v>43448</v>
      </c>
      <c r="T5125">
        <v>2018</v>
      </c>
      <c r="U5125">
        <v>14</v>
      </c>
      <c r="V5125" t="s">
        <v>12098</v>
      </c>
      <c r="W5125" t="s">
        <v>12112</v>
      </c>
      <c r="X5125">
        <v>3</v>
      </c>
      <c r="Y5125" t="s">
        <v>12100</v>
      </c>
      <c r="Z5125">
        <v>1.2E-2</v>
      </c>
      <c r="AA5125">
        <v>220039</v>
      </c>
      <c r="AB5125" t="s">
        <v>10164</v>
      </c>
      <c r="AC5125">
        <v>5</v>
      </c>
      <c r="AD5125" s="9">
        <f>Merged[[#This Row],[Average_Cost_for_two]]*Merged[[#This Row],[USD Rate]]</f>
        <v>2.4</v>
      </c>
    </row>
    <row r="5126" spans="1:30" x14ac:dyDescent="0.3">
      <c r="A5126">
        <v>18421059</v>
      </c>
      <c r="B5126" t="s">
        <v>10165</v>
      </c>
      <c r="C5126">
        <v>1</v>
      </c>
      <c r="D5126" t="s">
        <v>336</v>
      </c>
      <c r="E5126" t="s">
        <v>10166</v>
      </c>
      <c r="F5126">
        <v>77.375194500000006</v>
      </c>
      <c r="G5126">
        <v>28.591578500000001</v>
      </c>
      <c r="H5126" t="s">
        <v>12069</v>
      </c>
      <c r="I5126" t="s">
        <v>110</v>
      </c>
      <c r="J5126" t="s">
        <v>102</v>
      </c>
      <c r="K5126" t="s">
        <v>23</v>
      </c>
      <c r="L5126" t="s">
        <v>23</v>
      </c>
      <c r="M5126" t="s">
        <v>23</v>
      </c>
      <c r="N5126" t="s">
        <v>23</v>
      </c>
      <c r="O5126">
        <v>1</v>
      </c>
      <c r="P5126">
        <v>6</v>
      </c>
      <c r="Q5126">
        <v>200</v>
      </c>
      <c r="R5126">
        <v>2.9</v>
      </c>
      <c r="S5126" s="1">
        <v>40523</v>
      </c>
      <c r="T5126">
        <v>2010</v>
      </c>
      <c r="U5126">
        <v>11</v>
      </c>
      <c r="V5126" t="s">
        <v>12098</v>
      </c>
      <c r="W5126" t="s">
        <v>12112</v>
      </c>
      <c r="X5126">
        <v>2</v>
      </c>
      <c r="Y5126" t="s">
        <v>12100</v>
      </c>
      <c r="Z5126">
        <v>1.2E-2</v>
      </c>
      <c r="AA5126">
        <v>221053</v>
      </c>
      <c r="AB5126" t="s">
        <v>10165</v>
      </c>
      <c r="AC5126">
        <v>6</v>
      </c>
      <c r="AD5126" s="9">
        <f>Merged[[#This Row],[Average_Cost_for_two]]*Merged[[#This Row],[USD Rate]]</f>
        <v>2.4</v>
      </c>
    </row>
    <row r="5127" spans="1:30" x14ac:dyDescent="0.3">
      <c r="A5127">
        <v>7991</v>
      </c>
      <c r="B5127" t="s">
        <v>10167</v>
      </c>
      <c r="C5127">
        <v>1</v>
      </c>
      <c r="D5127" t="s">
        <v>336</v>
      </c>
      <c r="E5127" t="s">
        <v>4945</v>
      </c>
      <c r="F5127">
        <v>77.333062100000006</v>
      </c>
      <c r="G5127">
        <v>28.571496199999999</v>
      </c>
      <c r="H5127" t="s">
        <v>12069</v>
      </c>
      <c r="I5127" t="s">
        <v>2818</v>
      </c>
      <c r="J5127" t="s">
        <v>102</v>
      </c>
      <c r="K5127" t="s">
        <v>23</v>
      </c>
      <c r="L5127" t="s">
        <v>23</v>
      </c>
      <c r="M5127" t="s">
        <v>23</v>
      </c>
      <c r="N5127" t="s">
        <v>23</v>
      </c>
      <c r="O5127">
        <v>1</v>
      </c>
      <c r="P5127">
        <v>20</v>
      </c>
      <c r="Q5127">
        <v>200</v>
      </c>
      <c r="R5127">
        <v>3.2</v>
      </c>
      <c r="S5127" s="1">
        <v>43046</v>
      </c>
      <c r="T5127">
        <v>2017</v>
      </c>
      <c r="U5127">
        <v>7</v>
      </c>
      <c r="V5127" t="s">
        <v>12098</v>
      </c>
      <c r="W5127" t="s">
        <v>12104</v>
      </c>
      <c r="X5127">
        <v>2</v>
      </c>
      <c r="Y5127" t="s">
        <v>12100</v>
      </c>
      <c r="Z5127">
        <v>1.2E-2</v>
      </c>
      <c r="AA5127">
        <v>96</v>
      </c>
      <c r="AB5127" t="s">
        <v>10167</v>
      </c>
      <c r="AC5127">
        <v>2</v>
      </c>
      <c r="AD5127" s="9">
        <f>Merged[[#This Row],[Average_Cost_for_two]]*Merged[[#This Row],[USD Rate]]</f>
        <v>2.4</v>
      </c>
    </row>
    <row r="5128" spans="1:30" x14ac:dyDescent="0.3">
      <c r="A5128">
        <v>18429379</v>
      </c>
      <c r="B5128" t="s">
        <v>10168</v>
      </c>
      <c r="C5128">
        <v>1</v>
      </c>
      <c r="D5128" t="s">
        <v>336</v>
      </c>
      <c r="E5128" t="s">
        <v>7024</v>
      </c>
      <c r="F5128">
        <v>77.318756699999994</v>
      </c>
      <c r="G5128">
        <v>28.582130899999999</v>
      </c>
      <c r="H5128" t="s">
        <v>12069</v>
      </c>
      <c r="I5128" t="s">
        <v>110</v>
      </c>
      <c r="J5128" t="s">
        <v>102</v>
      </c>
      <c r="K5128" t="s">
        <v>23</v>
      </c>
      <c r="L5128" t="s">
        <v>23</v>
      </c>
      <c r="M5128" t="s">
        <v>23</v>
      </c>
      <c r="N5128" t="s">
        <v>23</v>
      </c>
      <c r="O5128">
        <v>1</v>
      </c>
      <c r="P5128">
        <v>5</v>
      </c>
      <c r="Q5128">
        <v>200</v>
      </c>
      <c r="R5128">
        <v>3</v>
      </c>
      <c r="S5128" s="1">
        <v>42312</v>
      </c>
      <c r="T5128">
        <v>2015</v>
      </c>
      <c r="U5128">
        <v>4</v>
      </c>
      <c r="V5128" t="s">
        <v>12098</v>
      </c>
      <c r="W5128" t="s">
        <v>12104</v>
      </c>
      <c r="X5128">
        <v>1</v>
      </c>
      <c r="Y5128" t="s">
        <v>12100</v>
      </c>
      <c r="Z5128">
        <v>1.2E-2</v>
      </c>
      <c r="AA5128">
        <v>221153</v>
      </c>
      <c r="AB5128" t="s">
        <v>10168</v>
      </c>
      <c r="AC5128">
        <v>3</v>
      </c>
      <c r="AD5128" s="9">
        <f>Merged[[#This Row],[Average_Cost_for_two]]*Merged[[#This Row],[USD Rate]]</f>
        <v>2.4</v>
      </c>
    </row>
    <row r="5129" spans="1:30" x14ac:dyDescent="0.3">
      <c r="A5129">
        <v>308763</v>
      </c>
      <c r="B5129" t="s">
        <v>10169</v>
      </c>
      <c r="C5129">
        <v>1</v>
      </c>
      <c r="D5129" t="s">
        <v>336</v>
      </c>
      <c r="E5129" t="s">
        <v>4211</v>
      </c>
      <c r="F5129">
        <v>77.340033399999996</v>
      </c>
      <c r="G5129">
        <v>28.560601999999999</v>
      </c>
      <c r="H5129" t="s">
        <v>12069</v>
      </c>
      <c r="I5129" t="s">
        <v>110</v>
      </c>
      <c r="J5129" t="s">
        <v>102</v>
      </c>
      <c r="K5129" t="s">
        <v>23</v>
      </c>
      <c r="L5129" t="s">
        <v>23</v>
      </c>
      <c r="M5129" t="s">
        <v>23</v>
      </c>
      <c r="N5129" t="s">
        <v>23</v>
      </c>
      <c r="O5129">
        <v>1</v>
      </c>
      <c r="P5129">
        <v>7</v>
      </c>
      <c r="Q5129">
        <v>200</v>
      </c>
      <c r="R5129">
        <v>3</v>
      </c>
      <c r="S5129" s="1">
        <v>42329</v>
      </c>
      <c r="T5129">
        <v>2015</v>
      </c>
      <c r="U5129">
        <v>21</v>
      </c>
      <c r="V5129" t="s">
        <v>12098</v>
      </c>
      <c r="W5129" t="s">
        <v>12104</v>
      </c>
      <c r="X5129">
        <v>3</v>
      </c>
      <c r="Y5129" t="s">
        <v>12100</v>
      </c>
      <c r="Z5129">
        <v>1.2E-2</v>
      </c>
      <c r="AA5129">
        <v>3706</v>
      </c>
      <c r="AB5129" t="s">
        <v>10169</v>
      </c>
      <c r="AC5129">
        <v>6</v>
      </c>
      <c r="AD5129" s="9">
        <f>Merged[[#This Row],[Average_Cost_for_two]]*Merged[[#This Row],[USD Rate]]</f>
        <v>2.4</v>
      </c>
    </row>
    <row r="5130" spans="1:30" x14ac:dyDescent="0.3">
      <c r="A5130">
        <v>18313786</v>
      </c>
      <c r="B5130" t="s">
        <v>10170</v>
      </c>
      <c r="C5130">
        <v>1</v>
      </c>
      <c r="D5130" t="s">
        <v>336</v>
      </c>
      <c r="E5130" t="s">
        <v>4848</v>
      </c>
      <c r="F5130">
        <v>77.372423900000001</v>
      </c>
      <c r="G5130">
        <v>28.6081042</v>
      </c>
      <c r="H5130" t="s">
        <v>12069</v>
      </c>
      <c r="I5130" t="s">
        <v>3153</v>
      </c>
      <c r="J5130" t="s">
        <v>102</v>
      </c>
      <c r="K5130" t="s">
        <v>23</v>
      </c>
      <c r="L5130" t="s">
        <v>23</v>
      </c>
      <c r="M5130" t="s">
        <v>23</v>
      </c>
      <c r="N5130" t="s">
        <v>23</v>
      </c>
      <c r="O5130">
        <v>1</v>
      </c>
      <c r="P5130">
        <v>2</v>
      </c>
      <c r="Q5130">
        <v>200</v>
      </c>
      <c r="R5130">
        <v>1</v>
      </c>
      <c r="S5130" s="1">
        <v>40496</v>
      </c>
      <c r="T5130">
        <v>2010</v>
      </c>
      <c r="U5130">
        <v>14</v>
      </c>
      <c r="V5130" t="s">
        <v>12098</v>
      </c>
      <c r="W5130" t="s">
        <v>12104</v>
      </c>
      <c r="X5130">
        <v>3</v>
      </c>
      <c r="Y5130" t="s">
        <v>12100</v>
      </c>
      <c r="Z5130">
        <v>1.2E-2</v>
      </c>
      <c r="AA5130">
        <v>219766</v>
      </c>
      <c r="AB5130" t="s">
        <v>10170</v>
      </c>
      <c r="AC5130">
        <v>0</v>
      </c>
      <c r="AD5130" s="9">
        <f>Merged[[#This Row],[Average_Cost_for_two]]*Merged[[#This Row],[USD Rate]]</f>
        <v>2.4</v>
      </c>
    </row>
    <row r="5131" spans="1:30" x14ac:dyDescent="0.3">
      <c r="A5131">
        <v>18441537</v>
      </c>
      <c r="B5131" t="s">
        <v>10172</v>
      </c>
      <c r="C5131">
        <v>1</v>
      </c>
      <c r="D5131" t="s">
        <v>336</v>
      </c>
      <c r="E5131" t="s">
        <v>2719</v>
      </c>
      <c r="F5131">
        <v>77.514119199999996</v>
      </c>
      <c r="G5131">
        <v>28.472630599999999</v>
      </c>
      <c r="H5131" t="s">
        <v>12069</v>
      </c>
      <c r="I5131" t="s">
        <v>7626</v>
      </c>
      <c r="J5131" t="s">
        <v>102</v>
      </c>
      <c r="K5131" t="s">
        <v>23</v>
      </c>
      <c r="L5131" t="s">
        <v>23</v>
      </c>
      <c r="M5131" t="s">
        <v>23</v>
      </c>
      <c r="N5131" t="s">
        <v>23</v>
      </c>
      <c r="O5131">
        <v>1</v>
      </c>
      <c r="P5131">
        <v>2</v>
      </c>
      <c r="Q5131">
        <v>200</v>
      </c>
      <c r="R5131">
        <v>1</v>
      </c>
      <c r="S5131" s="1">
        <v>43011</v>
      </c>
      <c r="T5131">
        <v>2017</v>
      </c>
      <c r="U5131">
        <v>3</v>
      </c>
      <c r="V5131" t="s">
        <v>12098</v>
      </c>
      <c r="W5131" t="s">
        <v>12099</v>
      </c>
      <c r="X5131">
        <v>1</v>
      </c>
      <c r="Y5131" t="s">
        <v>12100</v>
      </c>
      <c r="Z5131">
        <v>1.2E-2</v>
      </c>
      <c r="AA5131">
        <v>221299</v>
      </c>
      <c r="AB5131" t="s">
        <v>10172</v>
      </c>
      <c r="AC5131">
        <v>2</v>
      </c>
      <c r="AD5131" s="9">
        <f>Merged[[#This Row],[Average_Cost_for_two]]*Merged[[#This Row],[USD Rate]]</f>
        <v>2.4</v>
      </c>
    </row>
    <row r="5132" spans="1:30" x14ac:dyDescent="0.3">
      <c r="A5132">
        <v>18446503</v>
      </c>
      <c r="B5132" t="s">
        <v>10173</v>
      </c>
      <c r="C5132">
        <v>1</v>
      </c>
      <c r="D5132" t="s">
        <v>336</v>
      </c>
      <c r="E5132" t="s">
        <v>3784</v>
      </c>
      <c r="F5132">
        <v>77.346491</v>
      </c>
      <c r="G5132">
        <v>28.576754000000001</v>
      </c>
      <c r="H5132" t="s">
        <v>12069</v>
      </c>
      <c r="I5132" t="s">
        <v>110</v>
      </c>
      <c r="J5132" t="s">
        <v>102</v>
      </c>
      <c r="K5132" t="s">
        <v>23</v>
      </c>
      <c r="L5132" t="s">
        <v>23</v>
      </c>
      <c r="M5132" t="s">
        <v>23</v>
      </c>
      <c r="N5132" t="s">
        <v>23</v>
      </c>
      <c r="O5132">
        <v>1</v>
      </c>
      <c r="P5132">
        <v>4</v>
      </c>
      <c r="Q5132">
        <v>200</v>
      </c>
      <c r="R5132">
        <v>3</v>
      </c>
      <c r="S5132" s="1">
        <v>42648</v>
      </c>
      <c r="T5132">
        <v>2016</v>
      </c>
      <c r="U5132">
        <v>5</v>
      </c>
      <c r="V5132" t="s">
        <v>12098</v>
      </c>
      <c r="W5132" t="s">
        <v>12099</v>
      </c>
      <c r="X5132">
        <v>2</v>
      </c>
      <c r="Y5132" t="s">
        <v>12100</v>
      </c>
      <c r="Z5132">
        <v>1.2E-2</v>
      </c>
      <c r="AA5132">
        <v>221359</v>
      </c>
      <c r="AB5132" t="s">
        <v>10173</v>
      </c>
      <c r="AC5132">
        <v>3</v>
      </c>
      <c r="AD5132" s="9">
        <f>Merged[[#This Row],[Average_Cost_for_two]]*Merged[[#This Row],[USD Rate]]</f>
        <v>2.4</v>
      </c>
    </row>
    <row r="5133" spans="1:30" x14ac:dyDescent="0.3">
      <c r="A5133">
        <v>2336</v>
      </c>
      <c r="B5133" t="s">
        <v>10175</v>
      </c>
      <c r="C5133">
        <v>1</v>
      </c>
      <c r="D5133" t="s">
        <v>336</v>
      </c>
      <c r="E5133" t="s">
        <v>714</v>
      </c>
      <c r="F5133">
        <v>77.323395719999994</v>
      </c>
      <c r="G5133">
        <v>28.57070886</v>
      </c>
      <c r="H5133" t="s">
        <v>12069</v>
      </c>
      <c r="I5133" t="s">
        <v>3990</v>
      </c>
      <c r="J5133" t="s">
        <v>102</v>
      </c>
      <c r="K5133" t="s">
        <v>23</v>
      </c>
      <c r="L5133" t="s">
        <v>103</v>
      </c>
      <c r="M5133" t="s">
        <v>23</v>
      </c>
      <c r="N5133" t="s">
        <v>23</v>
      </c>
      <c r="O5133">
        <v>1</v>
      </c>
      <c r="P5133">
        <v>420</v>
      </c>
      <c r="Q5133">
        <v>200</v>
      </c>
      <c r="R5133">
        <v>3.5</v>
      </c>
      <c r="S5133" s="1">
        <v>42874</v>
      </c>
      <c r="T5133">
        <v>2017</v>
      </c>
      <c r="U5133">
        <v>19</v>
      </c>
      <c r="V5133" t="s">
        <v>12095</v>
      </c>
      <c r="W5133" t="s">
        <v>12096</v>
      </c>
      <c r="X5133">
        <v>3</v>
      </c>
      <c r="Y5133" t="s">
        <v>12097</v>
      </c>
      <c r="Z5133">
        <v>1.2E-2</v>
      </c>
      <c r="AA5133">
        <v>29</v>
      </c>
      <c r="AB5133" t="s">
        <v>10175</v>
      </c>
      <c r="AC5133">
        <v>5</v>
      </c>
      <c r="AD5133" s="9">
        <f>Merged[[#This Row],[Average_Cost_for_two]]*Merged[[#This Row],[USD Rate]]</f>
        <v>2.4</v>
      </c>
    </row>
    <row r="5134" spans="1:30" x14ac:dyDescent="0.3">
      <c r="A5134">
        <v>18439547</v>
      </c>
      <c r="B5134" t="s">
        <v>10177</v>
      </c>
      <c r="C5134">
        <v>1</v>
      </c>
      <c r="D5134" t="s">
        <v>1151</v>
      </c>
      <c r="E5134" t="s">
        <v>4139</v>
      </c>
      <c r="F5134">
        <v>77.296337899999997</v>
      </c>
      <c r="G5134">
        <v>28.429835499999999</v>
      </c>
      <c r="H5134" t="s">
        <v>12069</v>
      </c>
      <c r="I5134" t="s">
        <v>110</v>
      </c>
      <c r="J5134" t="s">
        <v>102</v>
      </c>
      <c r="K5134" t="s">
        <v>23</v>
      </c>
      <c r="L5134" t="s">
        <v>23</v>
      </c>
      <c r="M5134" t="s">
        <v>23</v>
      </c>
      <c r="N5134" t="s">
        <v>23</v>
      </c>
      <c r="O5134">
        <v>1</v>
      </c>
      <c r="P5134">
        <v>1</v>
      </c>
      <c r="Q5134">
        <v>200</v>
      </c>
      <c r="R5134">
        <v>1</v>
      </c>
      <c r="S5134" s="1">
        <v>40790</v>
      </c>
      <c r="T5134">
        <v>2011</v>
      </c>
      <c r="U5134">
        <v>4</v>
      </c>
      <c r="V5134" t="s">
        <v>12101</v>
      </c>
      <c r="W5134" t="s">
        <v>12108</v>
      </c>
      <c r="X5134">
        <v>2</v>
      </c>
      <c r="Y5134" t="s">
        <v>12103</v>
      </c>
      <c r="Z5134">
        <v>1.2E-2</v>
      </c>
      <c r="AA5134">
        <v>221275</v>
      </c>
      <c r="AB5134" t="s">
        <v>10177</v>
      </c>
      <c r="AC5134">
        <v>0</v>
      </c>
      <c r="AD5134" s="9">
        <f>Merged[[#This Row],[Average_Cost_for_two]]*Merged[[#This Row],[USD Rate]]</f>
        <v>2.4</v>
      </c>
    </row>
    <row r="5135" spans="1:30" x14ac:dyDescent="0.3">
      <c r="A5135">
        <v>312514</v>
      </c>
      <c r="B5135" t="s">
        <v>10178</v>
      </c>
      <c r="C5135">
        <v>1</v>
      </c>
      <c r="D5135" t="s">
        <v>1151</v>
      </c>
      <c r="E5135" t="s">
        <v>9659</v>
      </c>
      <c r="F5135">
        <v>77.314044899999999</v>
      </c>
      <c r="G5135">
        <v>28.386902899999999</v>
      </c>
      <c r="H5135" t="s">
        <v>12069</v>
      </c>
      <c r="I5135" t="s">
        <v>2818</v>
      </c>
      <c r="J5135" t="s">
        <v>102</v>
      </c>
      <c r="K5135" t="s">
        <v>23</v>
      </c>
      <c r="L5135" t="s">
        <v>23</v>
      </c>
      <c r="M5135" t="s">
        <v>23</v>
      </c>
      <c r="N5135" t="s">
        <v>23</v>
      </c>
      <c r="O5135">
        <v>1</v>
      </c>
      <c r="P5135">
        <v>2</v>
      </c>
      <c r="Q5135">
        <v>200</v>
      </c>
      <c r="R5135">
        <v>1</v>
      </c>
      <c r="S5135" s="1">
        <v>40416</v>
      </c>
      <c r="T5135">
        <v>2010</v>
      </c>
      <c r="U5135">
        <v>26</v>
      </c>
      <c r="V5135" t="s">
        <v>12101</v>
      </c>
      <c r="W5135" t="s">
        <v>12102</v>
      </c>
      <c r="X5135">
        <v>4</v>
      </c>
      <c r="Y5135" t="s">
        <v>12103</v>
      </c>
      <c r="Z5135">
        <v>1.2E-2</v>
      </c>
      <c r="AA5135">
        <v>3751</v>
      </c>
      <c r="AB5135" t="s">
        <v>10178</v>
      </c>
      <c r="AC5135">
        <v>4</v>
      </c>
      <c r="AD5135" s="9">
        <f>Merged[[#This Row],[Average_Cost_for_two]]*Merged[[#This Row],[USD Rate]]</f>
        <v>2.4</v>
      </c>
    </row>
    <row r="5136" spans="1:30" x14ac:dyDescent="0.3">
      <c r="A5136">
        <v>18420432</v>
      </c>
      <c r="B5136" t="s">
        <v>10179</v>
      </c>
      <c r="C5136">
        <v>1</v>
      </c>
      <c r="D5136" t="s">
        <v>1151</v>
      </c>
      <c r="E5136" t="s">
        <v>4902</v>
      </c>
      <c r="F5136">
        <v>77.313820500000006</v>
      </c>
      <c r="G5136">
        <v>28.417528999999998</v>
      </c>
      <c r="H5136" t="s">
        <v>12069</v>
      </c>
      <c r="I5136" t="s">
        <v>478</v>
      </c>
      <c r="J5136" t="s">
        <v>102</v>
      </c>
      <c r="K5136" t="s">
        <v>23</v>
      </c>
      <c r="L5136" t="s">
        <v>23</v>
      </c>
      <c r="M5136" t="s">
        <v>23</v>
      </c>
      <c r="N5136" t="s">
        <v>23</v>
      </c>
      <c r="O5136">
        <v>1</v>
      </c>
      <c r="P5136">
        <v>6</v>
      </c>
      <c r="Q5136">
        <v>200</v>
      </c>
      <c r="R5136">
        <v>3</v>
      </c>
      <c r="S5136" s="1">
        <v>42165</v>
      </c>
      <c r="T5136">
        <v>2015</v>
      </c>
      <c r="U5136">
        <v>10</v>
      </c>
      <c r="V5136" t="s">
        <v>12095</v>
      </c>
      <c r="W5136" t="s">
        <v>12107</v>
      </c>
      <c r="X5136">
        <v>2</v>
      </c>
      <c r="Y5136" t="s">
        <v>12106</v>
      </c>
      <c r="Z5136">
        <v>1.2E-2</v>
      </c>
      <c r="AA5136">
        <v>221046</v>
      </c>
      <c r="AB5136" t="s">
        <v>10179</v>
      </c>
      <c r="AC5136">
        <v>3</v>
      </c>
      <c r="AD5136" s="9">
        <f>Merged[[#This Row],[Average_Cost_for_two]]*Merged[[#This Row],[USD Rate]]</f>
        <v>2.4</v>
      </c>
    </row>
    <row r="5137" spans="1:30" x14ac:dyDescent="0.3">
      <c r="A5137">
        <v>18469976</v>
      </c>
      <c r="B5137" t="s">
        <v>10180</v>
      </c>
      <c r="C5137">
        <v>1</v>
      </c>
      <c r="D5137" t="s">
        <v>1151</v>
      </c>
      <c r="E5137" t="s">
        <v>3339</v>
      </c>
      <c r="F5137">
        <v>77.310320099999998</v>
      </c>
      <c r="G5137">
        <v>28.480898499999999</v>
      </c>
      <c r="H5137" t="s">
        <v>12069</v>
      </c>
      <c r="I5137" t="s">
        <v>3990</v>
      </c>
      <c r="J5137" t="s">
        <v>102</v>
      </c>
      <c r="K5137" t="s">
        <v>23</v>
      </c>
      <c r="L5137" t="s">
        <v>23</v>
      </c>
      <c r="M5137" t="s">
        <v>23</v>
      </c>
      <c r="N5137" t="s">
        <v>23</v>
      </c>
      <c r="O5137">
        <v>1</v>
      </c>
      <c r="P5137">
        <v>1</v>
      </c>
      <c r="Q5137">
        <v>200</v>
      </c>
      <c r="R5137">
        <v>1</v>
      </c>
      <c r="S5137" s="1">
        <v>40333</v>
      </c>
      <c r="T5137">
        <v>2010</v>
      </c>
      <c r="U5137">
        <v>4</v>
      </c>
      <c r="V5137" t="s">
        <v>12095</v>
      </c>
      <c r="W5137" t="s">
        <v>12107</v>
      </c>
      <c r="X5137">
        <v>1</v>
      </c>
      <c r="Y5137" t="s">
        <v>12106</v>
      </c>
      <c r="Z5137">
        <v>1.2E-2</v>
      </c>
      <c r="AA5137">
        <v>221640</v>
      </c>
      <c r="AB5137" t="s">
        <v>10180</v>
      </c>
      <c r="AC5137">
        <v>5</v>
      </c>
      <c r="AD5137" s="9">
        <f>Merged[[#This Row],[Average_Cost_for_two]]*Merged[[#This Row],[USD Rate]]</f>
        <v>2.4</v>
      </c>
    </row>
    <row r="5138" spans="1:30" x14ac:dyDescent="0.3">
      <c r="A5138">
        <v>17982346</v>
      </c>
      <c r="B5138" t="s">
        <v>10181</v>
      </c>
      <c r="C5138">
        <v>1</v>
      </c>
      <c r="D5138" t="s">
        <v>1151</v>
      </c>
      <c r="E5138" t="s">
        <v>793</v>
      </c>
      <c r="F5138">
        <v>77.324141499999996</v>
      </c>
      <c r="G5138">
        <v>28.363214200000002</v>
      </c>
      <c r="H5138" t="s">
        <v>12069</v>
      </c>
      <c r="I5138" t="s">
        <v>3039</v>
      </c>
      <c r="J5138" t="s">
        <v>102</v>
      </c>
      <c r="K5138" t="s">
        <v>23</v>
      </c>
      <c r="L5138" t="s">
        <v>23</v>
      </c>
      <c r="M5138" t="s">
        <v>23</v>
      </c>
      <c r="N5138" t="s">
        <v>23</v>
      </c>
      <c r="O5138">
        <v>1</v>
      </c>
      <c r="P5138">
        <v>9</v>
      </c>
      <c r="Q5138">
        <v>200</v>
      </c>
      <c r="R5138">
        <v>3</v>
      </c>
      <c r="S5138" s="1">
        <v>42543</v>
      </c>
      <c r="T5138">
        <v>2016</v>
      </c>
      <c r="U5138">
        <v>22</v>
      </c>
      <c r="V5138" t="s">
        <v>12095</v>
      </c>
      <c r="W5138" t="s">
        <v>12107</v>
      </c>
      <c r="X5138">
        <v>4</v>
      </c>
      <c r="Y5138" t="s">
        <v>12106</v>
      </c>
      <c r="Z5138">
        <v>1.2E-2</v>
      </c>
      <c r="AA5138">
        <v>215789</v>
      </c>
      <c r="AB5138" t="s">
        <v>10181</v>
      </c>
      <c r="AC5138">
        <v>3</v>
      </c>
      <c r="AD5138" s="9">
        <f>Merged[[#This Row],[Average_Cost_for_two]]*Merged[[#This Row],[USD Rate]]</f>
        <v>2.4</v>
      </c>
    </row>
    <row r="5139" spans="1:30" x14ac:dyDescent="0.3">
      <c r="A5139">
        <v>18381244</v>
      </c>
      <c r="B5139" t="s">
        <v>10182</v>
      </c>
      <c r="C5139">
        <v>1</v>
      </c>
      <c r="D5139" t="s">
        <v>1151</v>
      </c>
      <c r="E5139" t="s">
        <v>1611</v>
      </c>
      <c r="F5139">
        <v>77.307403100000002</v>
      </c>
      <c r="G5139">
        <v>28.469365499999999</v>
      </c>
      <c r="H5139" t="s">
        <v>12069</v>
      </c>
      <c r="I5139" t="s">
        <v>2818</v>
      </c>
      <c r="J5139" t="s">
        <v>102</v>
      </c>
      <c r="K5139" t="s">
        <v>23</v>
      </c>
      <c r="L5139" t="s">
        <v>23</v>
      </c>
      <c r="M5139" t="s">
        <v>23</v>
      </c>
      <c r="N5139" t="s">
        <v>23</v>
      </c>
      <c r="O5139">
        <v>1</v>
      </c>
      <c r="P5139">
        <v>1</v>
      </c>
      <c r="Q5139">
        <v>200</v>
      </c>
      <c r="R5139">
        <v>1</v>
      </c>
      <c r="S5139" s="1">
        <v>41735</v>
      </c>
      <c r="T5139">
        <v>2014</v>
      </c>
      <c r="U5139">
        <v>6</v>
      </c>
      <c r="V5139" t="s">
        <v>12095</v>
      </c>
      <c r="W5139" t="s">
        <v>12109</v>
      </c>
      <c r="X5139">
        <v>2</v>
      </c>
      <c r="Y5139" t="s">
        <v>12106</v>
      </c>
      <c r="Z5139">
        <v>1.2E-2</v>
      </c>
      <c r="AA5139">
        <v>220575</v>
      </c>
      <c r="AB5139" t="s">
        <v>10182</v>
      </c>
      <c r="AC5139">
        <v>0</v>
      </c>
      <c r="AD5139" s="9">
        <f>Merged[[#This Row],[Average_Cost_for_two]]*Merged[[#This Row],[USD Rate]]</f>
        <v>2.4</v>
      </c>
    </row>
    <row r="5140" spans="1:30" x14ac:dyDescent="0.3">
      <c r="A5140">
        <v>8029</v>
      </c>
      <c r="B5140" t="s">
        <v>10185</v>
      </c>
      <c r="C5140">
        <v>1</v>
      </c>
      <c r="D5140" t="s">
        <v>1151</v>
      </c>
      <c r="E5140" t="s">
        <v>4139</v>
      </c>
      <c r="F5140">
        <v>77.296959400000006</v>
      </c>
      <c r="G5140">
        <v>28.4304159</v>
      </c>
      <c r="H5140" t="s">
        <v>12069</v>
      </c>
      <c r="I5140" t="s">
        <v>8256</v>
      </c>
      <c r="J5140" t="s">
        <v>102</v>
      </c>
      <c r="K5140" t="s">
        <v>23</v>
      </c>
      <c r="L5140" t="s">
        <v>23</v>
      </c>
      <c r="M5140" t="s">
        <v>23</v>
      </c>
      <c r="N5140" t="s">
        <v>23</v>
      </c>
      <c r="O5140">
        <v>1</v>
      </c>
      <c r="P5140">
        <v>11</v>
      </c>
      <c r="Q5140">
        <v>200</v>
      </c>
      <c r="R5140">
        <v>2.8</v>
      </c>
      <c r="S5140" s="1">
        <v>42715</v>
      </c>
      <c r="T5140">
        <v>2016</v>
      </c>
      <c r="U5140">
        <v>11</v>
      </c>
      <c r="V5140" t="s">
        <v>12098</v>
      </c>
      <c r="W5140" t="s">
        <v>12112</v>
      </c>
      <c r="X5140">
        <v>3</v>
      </c>
      <c r="Y5140" t="s">
        <v>12100</v>
      </c>
      <c r="Z5140">
        <v>1.2E-2</v>
      </c>
      <c r="AA5140">
        <v>97</v>
      </c>
      <c r="AB5140" t="s">
        <v>10185</v>
      </c>
      <c r="AC5140">
        <v>0</v>
      </c>
      <c r="AD5140" s="9">
        <f>Merged[[#This Row],[Average_Cost_for_two]]*Merged[[#This Row],[USD Rate]]</f>
        <v>2.4</v>
      </c>
    </row>
    <row r="5141" spans="1:30" x14ac:dyDescent="0.3">
      <c r="A5141">
        <v>307803</v>
      </c>
      <c r="B5141" t="s">
        <v>10187</v>
      </c>
      <c r="C5141">
        <v>1</v>
      </c>
      <c r="D5141" t="s">
        <v>1151</v>
      </c>
      <c r="E5141" t="s">
        <v>4895</v>
      </c>
      <c r="F5141">
        <v>77.298426500000005</v>
      </c>
      <c r="G5141">
        <v>28.437090300000001</v>
      </c>
      <c r="H5141" t="s">
        <v>12069</v>
      </c>
      <c r="I5141" t="s">
        <v>3039</v>
      </c>
      <c r="J5141" t="s">
        <v>102</v>
      </c>
      <c r="K5141" t="s">
        <v>23</v>
      </c>
      <c r="L5141" t="s">
        <v>23</v>
      </c>
      <c r="M5141" t="s">
        <v>23</v>
      </c>
      <c r="N5141" t="s">
        <v>23</v>
      </c>
      <c r="O5141">
        <v>1</v>
      </c>
      <c r="P5141">
        <v>29</v>
      </c>
      <c r="Q5141">
        <v>200</v>
      </c>
      <c r="R5141">
        <v>3.5</v>
      </c>
      <c r="S5141" s="1">
        <v>43097</v>
      </c>
      <c r="T5141">
        <v>2017</v>
      </c>
      <c r="U5141">
        <v>28</v>
      </c>
      <c r="V5141" t="s">
        <v>12098</v>
      </c>
      <c r="W5141" t="s">
        <v>12112</v>
      </c>
      <c r="X5141">
        <v>5</v>
      </c>
      <c r="Y5141" t="s">
        <v>12100</v>
      </c>
      <c r="Z5141">
        <v>1.2E-2</v>
      </c>
      <c r="AA5141">
        <v>3694</v>
      </c>
      <c r="AB5141" t="s">
        <v>10187</v>
      </c>
      <c r="AC5141">
        <v>4</v>
      </c>
      <c r="AD5141" s="9">
        <f>Merged[[#This Row],[Average_Cost_for_two]]*Merged[[#This Row],[USD Rate]]</f>
        <v>2.4</v>
      </c>
    </row>
    <row r="5142" spans="1:30" x14ac:dyDescent="0.3">
      <c r="A5142">
        <v>18356019</v>
      </c>
      <c r="B5142" t="s">
        <v>10188</v>
      </c>
      <c r="C5142">
        <v>1</v>
      </c>
      <c r="D5142" t="s">
        <v>1151</v>
      </c>
      <c r="E5142" t="s">
        <v>1077</v>
      </c>
      <c r="F5142">
        <v>77.331561899999997</v>
      </c>
      <c r="G5142">
        <v>28.3765371</v>
      </c>
      <c r="H5142" t="s">
        <v>12069</v>
      </c>
      <c r="I5142" t="s">
        <v>3990</v>
      </c>
      <c r="J5142" t="s">
        <v>102</v>
      </c>
      <c r="K5142" t="s">
        <v>23</v>
      </c>
      <c r="L5142" t="s">
        <v>23</v>
      </c>
      <c r="M5142" t="s">
        <v>23</v>
      </c>
      <c r="N5142" t="s">
        <v>23</v>
      </c>
      <c r="O5142">
        <v>1</v>
      </c>
      <c r="P5142">
        <v>9</v>
      </c>
      <c r="Q5142">
        <v>200</v>
      </c>
      <c r="R5142">
        <v>3.1</v>
      </c>
      <c r="S5142" s="1">
        <v>40514</v>
      </c>
      <c r="T5142">
        <v>2010</v>
      </c>
      <c r="U5142">
        <v>2</v>
      </c>
      <c r="V5142" t="s">
        <v>12098</v>
      </c>
      <c r="W5142" t="s">
        <v>12112</v>
      </c>
      <c r="X5142">
        <v>1</v>
      </c>
      <c r="Y5142" t="s">
        <v>12100</v>
      </c>
      <c r="Z5142">
        <v>1.2E-2</v>
      </c>
      <c r="AA5142">
        <v>220273</v>
      </c>
      <c r="AB5142" t="s">
        <v>10188</v>
      </c>
      <c r="AC5142">
        <v>4</v>
      </c>
      <c r="AD5142" s="9">
        <f>Merged[[#This Row],[Average_Cost_for_two]]*Merged[[#This Row],[USD Rate]]</f>
        <v>2.4</v>
      </c>
    </row>
    <row r="5143" spans="1:30" x14ac:dyDescent="0.3">
      <c r="A5143">
        <v>312967</v>
      </c>
      <c r="B5143" t="s">
        <v>10189</v>
      </c>
      <c r="C5143">
        <v>1</v>
      </c>
      <c r="D5143" t="s">
        <v>1151</v>
      </c>
      <c r="E5143" t="s">
        <v>5898</v>
      </c>
      <c r="F5143">
        <v>77.289912400000006</v>
      </c>
      <c r="G5143">
        <v>28.499713799999999</v>
      </c>
      <c r="H5143" t="s">
        <v>12069</v>
      </c>
      <c r="I5143" t="s">
        <v>8011</v>
      </c>
      <c r="J5143" t="s">
        <v>102</v>
      </c>
      <c r="K5143" t="s">
        <v>23</v>
      </c>
      <c r="L5143" t="s">
        <v>23</v>
      </c>
      <c r="M5143" t="s">
        <v>23</v>
      </c>
      <c r="N5143" t="s">
        <v>23</v>
      </c>
      <c r="O5143">
        <v>1</v>
      </c>
      <c r="P5143">
        <v>2</v>
      </c>
      <c r="Q5143">
        <v>200</v>
      </c>
      <c r="R5143">
        <v>1</v>
      </c>
      <c r="S5143" s="1">
        <v>41980</v>
      </c>
      <c r="T5143">
        <v>2014</v>
      </c>
      <c r="U5143">
        <v>7</v>
      </c>
      <c r="V5143" t="s">
        <v>12098</v>
      </c>
      <c r="W5143" t="s">
        <v>12112</v>
      </c>
      <c r="X5143">
        <v>2</v>
      </c>
      <c r="Y5143" t="s">
        <v>12100</v>
      </c>
      <c r="Z5143">
        <v>1.2E-2</v>
      </c>
      <c r="AA5143">
        <v>3756</v>
      </c>
      <c r="AB5143" t="s">
        <v>10189</v>
      </c>
      <c r="AC5143">
        <v>0</v>
      </c>
      <c r="AD5143" s="9">
        <f>Merged[[#This Row],[Average_Cost_for_two]]*Merged[[#This Row],[USD Rate]]</f>
        <v>2.4</v>
      </c>
    </row>
    <row r="5144" spans="1:30" x14ac:dyDescent="0.3">
      <c r="A5144">
        <v>304062</v>
      </c>
      <c r="B5144" t="s">
        <v>10190</v>
      </c>
      <c r="C5144">
        <v>1</v>
      </c>
      <c r="D5144" t="s">
        <v>1151</v>
      </c>
      <c r="E5144" t="s">
        <v>10191</v>
      </c>
      <c r="F5144">
        <v>77.294319000000002</v>
      </c>
      <c r="G5144">
        <v>28.493769199999999</v>
      </c>
      <c r="H5144" t="s">
        <v>12069</v>
      </c>
      <c r="I5144" t="s">
        <v>245</v>
      </c>
      <c r="J5144" t="s">
        <v>102</v>
      </c>
      <c r="K5144" t="s">
        <v>23</v>
      </c>
      <c r="L5144" t="s">
        <v>23</v>
      </c>
      <c r="M5144" t="s">
        <v>23</v>
      </c>
      <c r="N5144" t="s">
        <v>23</v>
      </c>
      <c r="O5144">
        <v>1</v>
      </c>
      <c r="P5144">
        <v>3</v>
      </c>
      <c r="Q5144">
        <v>200</v>
      </c>
      <c r="R5144">
        <v>1</v>
      </c>
      <c r="S5144" s="1">
        <v>40473</v>
      </c>
      <c r="T5144">
        <v>2010</v>
      </c>
      <c r="U5144">
        <v>22</v>
      </c>
      <c r="V5144" t="s">
        <v>12098</v>
      </c>
      <c r="W5144" t="s">
        <v>12099</v>
      </c>
      <c r="X5144">
        <v>4</v>
      </c>
      <c r="Y5144" t="s">
        <v>12100</v>
      </c>
      <c r="Z5144">
        <v>1.2E-2</v>
      </c>
      <c r="AA5144">
        <v>3649</v>
      </c>
      <c r="AB5144" t="s">
        <v>10190</v>
      </c>
      <c r="AC5144">
        <v>5</v>
      </c>
      <c r="AD5144" s="9">
        <f>Merged[[#This Row],[Average_Cost_for_two]]*Merged[[#This Row],[USD Rate]]</f>
        <v>2.4</v>
      </c>
    </row>
    <row r="5145" spans="1:30" x14ac:dyDescent="0.3">
      <c r="A5145">
        <v>18133473</v>
      </c>
      <c r="B5145" t="s">
        <v>10192</v>
      </c>
      <c r="C5145">
        <v>1</v>
      </c>
      <c r="D5145" t="s">
        <v>1151</v>
      </c>
      <c r="E5145" t="s">
        <v>4945</v>
      </c>
      <c r="F5145">
        <v>77.315068999999994</v>
      </c>
      <c r="G5145">
        <v>28.435334099999999</v>
      </c>
      <c r="H5145" t="s">
        <v>12069</v>
      </c>
      <c r="I5145" t="s">
        <v>4910</v>
      </c>
      <c r="J5145" t="s">
        <v>102</v>
      </c>
      <c r="K5145" t="s">
        <v>23</v>
      </c>
      <c r="L5145" t="s">
        <v>23</v>
      </c>
      <c r="M5145" t="s">
        <v>23</v>
      </c>
      <c r="N5145" t="s">
        <v>23</v>
      </c>
      <c r="O5145">
        <v>1</v>
      </c>
      <c r="P5145">
        <v>5</v>
      </c>
      <c r="Q5145">
        <v>200</v>
      </c>
      <c r="R5145">
        <v>2.9</v>
      </c>
      <c r="S5145" s="1">
        <v>42280</v>
      </c>
      <c r="T5145">
        <v>2015</v>
      </c>
      <c r="U5145">
        <v>3</v>
      </c>
      <c r="V5145" t="s">
        <v>12098</v>
      </c>
      <c r="W5145" t="s">
        <v>12099</v>
      </c>
      <c r="X5145">
        <v>1</v>
      </c>
      <c r="Y5145" t="s">
        <v>12100</v>
      </c>
      <c r="Z5145">
        <v>1.2E-2</v>
      </c>
      <c r="AA5145">
        <v>217602</v>
      </c>
      <c r="AB5145" t="s">
        <v>10192</v>
      </c>
      <c r="AC5145">
        <v>6</v>
      </c>
      <c r="AD5145" s="9">
        <f>Merged[[#This Row],[Average_Cost_for_two]]*Merged[[#This Row],[USD Rate]]</f>
        <v>2.4</v>
      </c>
    </row>
    <row r="5146" spans="1:30" x14ac:dyDescent="0.3">
      <c r="A5146">
        <v>4462</v>
      </c>
      <c r="B5146" t="s">
        <v>10193</v>
      </c>
      <c r="C5146">
        <v>1</v>
      </c>
      <c r="D5146" t="s">
        <v>1151</v>
      </c>
      <c r="E5146" t="s">
        <v>3784</v>
      </c>
      <c r="F5146">
        <v>77.317051500000005</v>
      </c>
      <c r="G5146">
        <v>28.446636099999999</v>
      </c>
      <c r="H5146" t="s">
        <v>12069</v>
      </c>
      <c r="I5146" t="s">
        <v>1353</v>
      </c>
      <c r="J5146" t="s">
        <v>102</v>
      </c>
      <c r="K5146" t="s">
        <v>23</v>
      </c>
      <c r="L5146" t="s">
        <v>23</v>
      </c>
      <c r="M5146" t="s">
        <v>23</v>
      </c>
      <c r="N5146" t="s">
        <v>23</v>
      </c>
      <c r="O5146">
        <v>1</v>
      </c>
      <c r="P5146">
        <v>2</v>
      </c>
      <c r="Q5146">
        <v>200</v>
      </c>
      <c r="R5146">
        <v>1</v>
      </c>
      <c r="S5146" s="1">
        <v>41562</v>
      </c>
      <c r="T5146">
        <v>2013</v>
      </c>
      <c r="U5146">
        <v>15</v>
      </c>
      <c r="V5146" t="s">
        <v>12098</v>
      </c>
      <c r="W5146" t="s">
        <v>12099</v>
      </c>
      <c r="X5146">
        <v>3</v>
      </c>
      <c r="Y5146" t="s">
        <v>12100</v>
      </c>
      <c r="Z5146">
        <v>1.2E-2</v>
      </c>
      <c r="AA5146">
        <v>54</v>
      </c>
      <c r="AB5146" t="s">
        <v>10193</v>
      </c>
      <c r="AC5146">
        <v>2</v>
      </c>
      <c r="AD5146" s="9">
        <f>Merged[[#This Row],[Average_Cost_for_two]]*Merged[[#This Row],[USD Rate]]</f>
        <v>2.4</v>
      </c>
    </row>
    <row r="5147" spans="1:30" x14ac:dyDescent="0.3">
      <c r="A5147">
        <v>3100159</v>
      </c>
      <c r="B5147" t="s">
        <v>10194</v>
      </c>
      <c r="C5147">
        <v>1</v>
      </c>
      <c r="D5147" t="s">
        <v>1914</v>
      </c>
      <c r="E5147" t="s">
        <v>3417</v>
      </c>
      <c r="F5147">
        <v>74.853622220000005</v>
      </c>
      <c r="G5147">
        <v>12.87369722</v>
      </c>
      <c r="H5147" t="s">
        <v>12069</v>
      </c>
      <c r="I5147" t="s">
        <v>845</v>
      </c>
      <c r="J5147" t="s">
        <v>102</v>
      </c>
      <c r="K5147" t="s">
        <v>23</v>
      </c>
      <c r="L5147" t="s">
        <v>23</v>
      </c>
      <c r="M5147" t="s">
        <v>23</v>
      </c>
      <c r="N5147" t="s">
        <v>23</v>
      </c>
      <c r="O5147">
        <v>1</v>
      </c>
      <c r="P5147">
        <v>196</v>
      </c>
      <c r="Q5147">
        <v>200</v>
      </c>
      <c r="R5147">
        <v>3.9</v>
      </c>
      <c r="S5147" s="1">
        <v>42197</v>
      </c>
      <c r="T5147">
        <v>2015</v>
      </c>
      <c r="U5147">
        <v>12</v>
      </c>
      <c r="V5147" t="s">
        <v>12101</v>
      </c>
      <c r="W5147" t="s">
        <v>12105</v>
      </c>
      <c r="X5147">
        <v>3</v>
      </c>
      <c r="Y5147" t="s">
        <v>12106</v>
      </c>
      <c r="Z5147">
        <v>1.2E-2</v>
      </c>
      <c r="AA5147">
        <v>37202</v>
      </c>
      <c r="AB5147" t="s">
        <v>10194</v>
      </c>
      <c r="AC5147">
        <v>0</v>
      </c>
      <c r="AD5147" s="9">
        <f>Merged[[#This Row],[Average_Cost_for_two]]*Merged[[#This Row],[USD Rate]]</f>
        <v>2.4</v>
      </c>
    </row>
    <row r="5148" spans="1:30" x14ac:dyDescent="0.3">
      <c r="A5148">
        <v>2400052</v>
      </c>
      <c r="B5148" t="s">
        <v>10195</v>
      </c>
      <c r="C5148">
        <v>1</v>
      </c>
      <c r="D5148" t="s">
        <v>2996</v>
      </c>
      <c r="E5148" t="s">
        <v>1720</v>
      </c>
      <c r="F5148">
        <v>81.834236000000004</v>
      </c>
      <c r="G5148">
        <v>25.450377</v>
      </c>
      <c r="H5148" t="s">
        <v>12069</v>
      </c>
      <c r="I5148" t="s">
        <v>110</v>
      </c>
      <c r="J5148" t="s">
        <v>102</v>
      </c>
      <c r="K5148" t="s">
        <v>23</v>
      </c>
      <c r="L5148" t="s">
        <v>23</v>
      </c>
      <c r="M5148" t="s">
        <v>23</v>
      </c>
      <c r="N5148" t="s">
        <v>23</v>
      </c>
      <c r="O5148">
        <v>1</v>
      </c>
      <c r="P5148">
        <v>105</v>
      </c>
      <c r="Q5148">
        <v>200</v>
      </c>
      <c r="R5148">
        <v>3.7</v>
      </c>
      <c r="S5148" s="1">
        <v>41811</v>
      </c>
      <c r="T5148">
        <v>2014</v>
      </c>
      <c r="U5148">
        <v>21</v>
      </c>
      <c r="V5148" t="s">
        <v>12095</v>
      </c>
      <c r="W5148" t="s">
        <v>12107</v>
      </c>
      <c r="X5148">
        <v>3</v>
      </c>
      <c r="Y5148" t="s">
        <v>12106</v>
      </c>
      <c r="Z5148">
        <v>1.2E-2</v>
      </c>
      <c r="AA5148">
        <v>28801</v>
      </c>
      <c r="AB5148" t="s">
        <v>10195</v>
      </c>
      <c r="AC5148">
        <v>6</v>
      </c>
      <c r="AD5148" s="9">
        <f>Merged[[#This Row],[Average_Cost_for_two]]*Merged[[#This Row],[USD Rate]]</f>
        <v>2.4</v>
      </c>
    </row>
    <row r="5149" spans="1:30" x14ac:dyDescent="0.3">
      <c r="A5149">
        <v>2200045</v>
      </c>
      <c r="B5149" t="s">
        <v>10196</v>
      </c>
      <c r="C5149">
        <v>1</v>
      </c>
      <c r="D5149" t="s">
        <v>2771</v>
      </c>
      <c r="E5149" t="s">
        <v>2772</v>
      </c>
      <c r="F5149">
        <v>74.864166670000003</v>
      </c>
      <c r="G5149">
        <v>31.653191669999998</v>
      </c>
      <c r="H5149" t="s">
        <v>12069</v>
      </c>
      <c r="I5149" t="s">
        <v>4443</v>
      </c>
      <c r="J5149" t="s">
        <v>102</v>
      </c>
      <c r="K5149" t="s">
        <v>23</v>
      </c>
      <c r="L5149" t="s">
        <v>23</v>
      </c>
      <c r="M5149" t="s">
        <v>23</v>
      </c>
      <c r="N5149" t="s">
        <v>23</v>
      </c>
      <c r="O5149">
        <v>1</v>
      </c>
      <c r="P5149">
        <v>206</v>
      </c>
      <c r="Q5149">
        <v>200</v>
      </c>
      <c r="R5149">
        <v>3.9</v>
      </c>
      <c r="S5149" s="1">
        <v>42897</v>
      </c>
      <c r="T5149">
        <v>2017</v>
      </c>
      <c r="U5149">
        <v>11</v>
      </c>
      <c r="V5149" t="s">
        <v>12095</v>
      </c>
      <c r="W5149" t="s">
        <v>12107</v>
      </c>
      <c r="X5149">
        <v>3</v>
      </c>
      <c r="Y5149" t="s">
        <v>12106</v>
      </c>
      <c r="Z5149">
        <v>1.2E-2</v>
      </c>
      <c r="AA5149">
        <v>26401</v>
      </c>
      <c r="AB5149" t="s">
        <v>10196</v>
      </c>
      <c r="AC5149">
        <v>0</v>
      </c>
      <c r="AD5149" s="9">
        <f>Merged[[#This Row],[Average_Cost_for_two]]*Merged[[#This Row],[USD Rate]]</f>
        <v>2.4</v>
      </c>
    </row>
    <row r="5150" spans="1:30" x14ac:dyDescent="0.3">
      <c r="A5150">
        <v>2600472</v>
      </c>
      <c r="B5150" t="s">
        <v>10197</v>
      </c>
      <c r="C5150">
        <v>1</v>
      </c>
      <c r="D5150" t="s">
        <v>1291</v>
      </c>
      <c r="E5150" t="s">
        <v>4940</v>
      </c>
      <c r="F5150">
        <v>77.419398999999999</v>
      </c>
      <c r="G5150">
        <v>23.211528999999999</v>
      </c>
      <c r="H5150" t="s">
        <v>12069</v>
      </c>
      <c r="I5150" t="s">
        <v>10198</v>
      </c>
      <c r="J5150" t="s">
        <v>102</v>
      </c>
      <c r="K5150" t="s">
        <v>23</v>
      </c>
      <c r="L5150" t="s">
        <v>23</v>
      </c>
      <c r="M5150" t="s">
        <v>23</v>
      </c>
      <c r="N5150" t="s">
        <v>23</v>
      </c>
      <c r="O5150">
        <v>1</v>
      </c>
      <c r="P5150">
        <v>51</v>
      </c>
      <c r="Q5150">
        <v>200</v>
      </c>
      <c r="R5150">
        <v>3.3</v>
      </c>
      <c r="S5150" s="1">
        <v>40345</v>
      </c>
      <c r="T5150">
        <v>2010</v>
      </c>
      <c r="U5150">
        <v>16</v>
      </c>
      <c r="V5150" t="s">
        <v>12095</v>
      </c>
      <c r="W5150" t="s">
        <v>12107</v>
      </c>
      <c r="X5150">
        <v>3</v>
      </c>
      <c r="Y5150" t="s">
        <v>12106</v>
      </c>
      <c r="Z5150">
        <v>1.2E-2</v>
      </c>
      <c r="AA5150">
        <v>31206</v>
      </c>
      <c r="AB5150" t="s">
        <v>10197</v>
      </c>
      <c r="AC5150">
        <v>3</v>
      </c>
      <c r="AD5150" s="9">
        <f>Merged[[#This Row],[Average_Cost_for_two]]*Merged[[#This Row],[USD Rate]]</f>
        <v>2.4</v>
      </c>
    </row>
    <row r="5151" spans="1:30" x14ac:dyDescent="0.3">
      <c r="A5151">
        <v>2700059</v>
      </c>
      <c r="B5151" t="s">
        <v>10199</v>
      </c>
      <c r="C5151">
        <v>1</v>
      </c>
      <c r="D5151" t="s">
        <v>1064</v>
      </c>
      <c r="E5151" t="s">
        <v>7085</v>
      </c>
      <c r="F5151">
        <v>85.325447220000001</v>
      </c>
      <c r="G5151">
        <v>23.35919444</v>
      </c>
      <c r="H5151" t="s">
        <v>12069</v>
      </c>
      <c r="I5151" t="s">
        <v>6515</v>
      </c>
      <c r="J5151" t="s">
        <v>102</v>
      </c>
      <c r="K5151" t="s">
        <v>23</v>
      </c>
      <c r="L5151" t="s">
        <v>23</v>
      </c>
      <c r="M5151" t="s">
        <v>23</v>
      </c>
      <c r="N5151" t="s">
        <v>23</v>
      </c>
      <c r="O5151">
        <v>1</v>
      </c>
      <c r="P5151">
        <v>112</v>
      </c>
      <c r="Q5151">
        <v>200</v>
      </c>
      <c r="R5151">
        <v>3.5</v>
      </c>
      <c r="S5151" s="1">
        <v>43183</v>
      </c>
      <c r="T5151">
        <v>2018</v>
      </c>
      <c r="U5151">
        <v>24</v>
      </c>
      <c r="V5151" t="s">
        <v>12110</v>
      </c>
      <c r="W5151" t="s">
        <v>12111</v>
      </c>
      <c r="X5151">
        <v>4</v>
      </c>
      <c r="Y5151" t="s">
        <v>12106</v>
      </c>
      <c r="Z5151">
        <v>1.2E-2</v>
      </c>
      <c r="AA5151">
        <v>32401</v>
      </c>
      <c r="AB5151" t="s">
        <v>10199</v>
      </c>
      <c r="AC5151">
        <v>6</v>
      </c>
      <c r="AD5151" s="9">
        <f>Merged[[#This Row],[Average_Cost_for_two]]*Merged[[#This Row],[USD Rate]]</f>
        <v>2.4</v>
      </c>
    </row>
    <row r="5152" spans="1:30" x14ac:dyDescent="0.3">
      <c r="A5152">
        <v>6401198</v>
      </c>
      <c r="B5152" t="s">
        <v>10202</v>
      </c>
      <c r="C5152">
        <v>189</v>
      </c>
      <c r="D5152" t="s">
        <v>6021</v>
      </c>
      <c r="E5152" t="s">
        <v>10203</v>
      </c>
      <c r="F5152">
        <v>18.417666669999999</v>
      </c>
      <c r="G5152">
        <v>-33.917333329999998</v>
      </c>
      <c r="H5152" t="s">
        <v>12077</v>
      </c>
      <c r="I5152" t="s">
        <v>10204</v>
      </c>
      <c r="J5152" t="s">
        <v>353</v>
      </c>
      <c r="K5152" t="s">
        <v>23</v>
      </c>
      <c r="L5152" t="s">
        <v>23</v>
      </c>
      <c r="M5152" t="s">
        <v>23</v>
      </c>
      <c r="N5152" t="s">
        <v>23</v>
      </c>
      <c r="O5152">
        <v>3</v>
      </c>
      <c r="P5152">
        <v>185</v>
      </c>
      <c r="Q5152">
        <v>200</v>
      </c>
      <c r="R5152">
        <v>4</v>
      </c>
      <c r="S5152" s="1">
        <v>42827</v>
      </c>
      <c r="T5152">
        <v>2017</v>
      </c>
      <c r="U5152">
        <v>2</v>
      </c>
      <c r="V5152" t="s">
        <v>12095</v>
      </c>
      <c r="W5152" t="s">
        <v>12109</v>
      </c>
      <c r="X5152">
        <v>2</v>
      </c>
      <c r="Y5152" t="s">
        <v>12106</v>
      </c>
      <c r="Z5152">
        <v>5.0999999999999997E-2</v>
      </c>
      <c r="AA5152">
        <v>326462</v>
      </c>
      <c r="AB5152" t="s">
        <v>10202</v>
      </c>
      <c r="AC5152">
        <v>0</v>
      </c>
      <c r="AD5152" s="9">
        <f>Merged[[#This Row],[Average_Cost_for_two]]*Merged[[#This Row],[USD Rate]]</f>
        <v>10.199999999999999</v>
      </c>
    </row>
    <row r="5153" spans="1:30" x14ac:dyDescent="0.3">
      <c r="A5153">
        <v>6502134</v>
      </c>
      <c r="B5153" t="s">
        <v>10206</v>
      </c>
      <c r="C5153">
        <v>189</v>
      </c>
      <c r="D5153" t="s">
        <v>10207</v>
      </c>
      <c r="E5153" t="s">
        <v>10208</v>
      </c>
      <c r="F5153">
        <v>27.991790999999999</v>
      </c>
      <c r="G5153">
        <v>-26.140260000000001</v>
      </c>
      <c r="H5153" t="s">
        <v>12077</v>
      </c>
      <c r="I5153" t="s">
        <v>534</v>
      </c>
      <c r="J5153" t="s">
        <v>353</v>
      </c>
      <c r="K5153" t="s">
        <v>23</v>
      </c>
      <c r="L5153" t="s">
        <v>23</v>
      </c>
      <c r="M5153" t="s">
        <v>23</v>
      </c>
      <c r="N5153" t="s">
        <v>23</v>
      </c>
      <c r="O5153">
        <v>3</v>
      </c>
      <c r="P5153">
        <v>618</v>
      </c>
      <c r="Q5153">
        <v>200</v>
      </c>
      <c r="R5153">
        <v>4.3</v>
      </c>
      <c r="S5153" s="1">
        <v>42818</v>
      </c>
      <c r="T5153">
        <v>2017</v>
      </c>
      <c r="U5153">
        <v>24</v>
      </c>
      <c r="V5153" t="s">
        <v>12110</v>
      </c>
      <c r="W5153" t="s">
        <v>12111</v>
      </c>
      <c r="X5153">
        <v>4</v>
      </c>
      <c r="Y5153" t="s">
        <v>12106</v>
      </c>
      <c r="Z5153">
        <v>5.0999999999999997E-2</v>
      </c>
      <c r="AA5153">
        <v>331609</v>
      </c>
      <c r="AB5153" t="s">
        <v>10206</v>
      </c>
      <c r="AC5153">
        <v>5</v>
      </c>
      <c r="AD5153" s="9">
        <f>Merged[[#This Row],[Average_Cost_for_two]]*Merged[[#This Row],[USD Rate]]</f>
        <v>10.199999999999999</v>
      </c>
    </row>
    <row r="5154" spans="1:30" x14ac:dyDescent="0.3">
      <c r="A5154">
        <v>75609</v>
      </c>
      <c r="B5154" t="s">
        <v>10209</v>
      </c>
      <c r="C5154">
        <v>189</v>
      </c>
      <c r="D5154" t="s">
        <v>350</v>
      </c>
      <c r="E5154" t="s">
        <v>10210</v>
      </c>
      <c r="F5154">
        <v>28.25643333</v>
      </c>
      <c r="G5154">
        <v>-25.769733330000001</v>
      </c>
      <c r="H5154" t="s">
        <v>12077</v>
      </c>
      <c r="I5154" t="s">
        <v>10211</v>
      </c>
      <c r="J5154" t="s">
        <v>353</v>
      </c>
      <c r="K5154" t="s">
        <v>23</v>
      </c>
      <c r="L5154" t="s">
        <v>23</v>
      </c>
      <c r="M5154" t="s">
        <v>23</v>
      </c>
      <c r="N5154" t="s">
        <v>23</v>
      </c>
      <c r="O5154">
        <v>3</v>
      </c>
      <c r="P5154">
        <v>301</v>
      </c>
      <c r="Q5154">
        <v>200</v>
      </c>
      <c r="R5154">
        <v>4.4000000000000004</v>
      </c>
      <c r="S5154" s="1">
        <v>40895</v>
      </c>
      <c r="T5154">
        <v>2011</v>
      </c>
      <c r="U5154">
        <v>18</v>
      </c>
      <c r="V5154" t="s">
        <v>12098</v>
      </c>
      <c r="W5154" t="s">
        <v>12112</v>
      </c>
      <c r="X5154">
        <v>4</v>
      </c>
      <c r="Y5154" t="s">
        <v>12100</v>
      </c>
      <c r="Z5154">
        <v>5.0999999999999997E-2</v>
      </c>
      <c r="AA5154">
        <v>3857</v>
      </c>
      <c r="AB5154" t="s">
        <v>10209</v>
      </c>
      <c r="AC5154">
        <v>0</v>
      </c>
      <c r="AD5154" s="9">
        <f>Merged[[#This Row],[Average_Cost_for_two]]*Merged[[#This Row],[USD Rate]]</f>
        <v>10.199999999999999</v>
      </c>
    </row>
    <row r="5155" spans="1:30" x14ac:dyDescent="0.3">
      <c r="A5155">
        <v>75104</v>
      </c>
      <c r="B5155" t="s">
        <v>10213</v>
      </c>
      <c r="C5155">
        <v>189</v>
      </c>
      <c r="D5155" t="s">
        <v>350</v>
      </c>
      <c r="E5155" t="s">
        <v>7473</v>
      </c>
      <c r="F5155">
        <v>28.275316</v>
      </c>
      <c r="G5155">
        <v>-25.783539000000001</v>
      </c>
      <c r="H5155" t="s">
        <v>12077</v>
      </c>
      <c r="I5155" t="s">
        <v>10214</v>
      </c>
      <c r="J5155" t="s">
        <v>353</v>
      </c>
      <c r="K5155" t="s">
        <v>23</v>
      </c>
      <c r="L5155" t="s">
        <v>23</v>
      </c>
      <c r="M5155" t="s">
        <v>23</v>
      </c>
      <c r="N5155" t="s">
        <v>23</v>
      </c>
      <c r="O5155">
        <v>3</v>
      </c>
      <c r="P5155">
        <v>111</v>
      </c>
      <c r="Q5155">
        <v>200</v>
      </c>
      <c r="R5155">
        <v>3.4</v>
      </c>
      <c r="S5155" s="1">
        <v>43096</v>
      </c>
      <c r="T5155">
        <v>2017</v>
      </c>
      <c r="U5155">
        <v>27</v>
      </c>
      <c r="V5155" t="s">
        <v>12098</v>
      </c>
      <c r="W5155" t="s">
        <v>12112</v>
      </c>
      <c r="X5155">
        <v>5</v>
      </c>
      <c r="Y5155" t="s">
        <v>12100</v>
      </c>
      <c r="Z5155">
        <v>5.0999999999999997E-2</v>
      </c>
      <c r="AA5155">
        <v>3831</v>
      </c>
      <c r="AB5155" t="s">
        <v>10213</v>
      </c>
      <c r="AC5155">
        <v>3</v>
      </c>
      <c r="AD5155" s="9">
        <f>Merged[[#This Row],[Average_Cost_for_two]]*Merged[[#This Row],[USD Rate]]</f>
        <v>10.199999999999999</v>
      </c>
    </row>
    <row r="5156" spans="1:30" x14ac:dyDescent="0.3">
      <c r="A5156">
        <v>7001670</v>
      </c>
      <c r="B5156" t="s">
        <v>10215</v>
      </c>
      <c r="C5156">
        <v>148</v>
      </c>
      <c r="D5156" t="s">
        <v>10216</v>
      </c>
      <c r="E5156" t="s">
        <v>10217</v>
      </c>
      <c r="F5156">
        <v>174.76407800000001</v>
      </c>
      <c r="G5156">
        <v>-36.857474000000003</v>
      </c>
      <c r="H5156" t="s">
        <v>12074</v>
      </c>
      <c r="I5156" t="s">
        <v>101</v>
      </c>
      <c r="J5156" t="s">
        <v>9729</v>
      </c>
      <c r="K5156" t="s">
        <v>23</v>
      </c>
      <c r="L5156" t="s">
        <v>23</v>
      </c>
      <c r="M5156" t="s">
        <v>23</v>
      </c>
      <c r="N5156" t="s">
        <v>23</v>
      </c>
      <c r="O5156">
        <v>4</v>
      </c>
      <c r="P5156">
        <v>412</v>
      </c>
      <c r="Q5156">
        <v>190</v>
      </c>
      <c r="R5156">
        <v>4.7</v>
      </c>
      <c r="S5156" s="1">
        <v>42256</v>
      </c>
      <c r="T5156">
        <v>2015</v>
      </c>
      <c r="U5156">
        <v>9</v>
      </c>
      <c r="V5156" t="s">
        <v>12101</v>
      </c>
      <c r="W5156" t="s">
        <v>12108</v>
      </c>
      <c r="X5156">
        <v>2</v>
      </c>
      <c r="Y5156" t="s">
        <v>12103</v>
      </c>
      <c r="Z5156">
        <v>0.6</v>
      </c>
      <c r="AA5156">
        <v>4201002</v>
      </c>
      <c r="AB5156" t="s">
        <v>10215</v>
      </c>
      <c r="AC5156">
        <v>3</v>
      </c>
      <c r="AD5156" s="9">
        <f>Merged[[#This Row],[Average_Cost_for_two]]*Merged[[#This Row],[USD Rate]]</f>
        <v>114</v>
      </c>
    </row>
    <row r="5157" spans="1:30" x14ac:dyDescent="0.3">
      <c r="A5157">
        <v>18212135</v>
      </c>
      <c r="B5157" t="s">
        <v>10218</v>
      </c>
      <c r="C5157">
        <v>214</v>
      </c>
      <c r="D5157" t="s">
        <v>6278</v>
      </c>
      <c r="E5157" t="s">
        <v>9314</v>
      </c>
      <c r="F5157">
        <v>54.382797289999999</v>
      </c>
      <c r="G5157">
        <v>24.495503070000002</v>
      </c>
      <c r="H5157" t="s">
        <v>12080</v>
      </c>
      <c r="I5157" t="s">
        <v>2427</v>
      </c>
      <c r="J5157" t="s">
        <v>6281</v>
      </c>
      <c r="K5157" t="s">
        <v>23</v>
      </c>
      <c r="L5157" t="s">
        <v>23</v>
      </c>
      <c r="M5157" t="s">
        <v>23</v>
      </c>
      <c r="N5157" t="s">
        <v>23</v>
      </c>
      <c r="O5157">
        <v>4</v>
      </c>
      <c r="P5157">
        <v>207</v>
      </c>
      <c r="Q5157">
        <v>190</v>
      </c>
      <c r="R5157">
        <v>4.5999999999999996</v>
      </c>
      <c r="S5157" s="1">
        <v>43023</v>
      </c>
      <c r="T5157">
        <v>2017</v>
      </c>
      <c r="U5157">
        <v>15</v>
      </c>
      <c r="V5157" t="s">
        <v>12098</v>
      </c>
      <c r="W5157" t="s">
        <v>12099</v>
      </c>
      <c r="X5157">
        <v>3</v>
      </c>
      <c r="Y5157" t="s">
        <v>12100</v>
      </c>
      <c r="Z5157">
        <v>0.27</v>
      </c>
      <c r="AA5157">
        <v>4917277</v>
      </c>
      <c r="AB5157" t="s">
        <v>10218</v>
      </c>
      <c r="AC5157">
        <v>0</v>
      </c>
      <c r="AD5157" s="9">
        <f>Merged[[#This Row],[Average_Cost_for_two]]*Merged[[#This Row],[USD Rate]]</f>
        <v>51.300000000000004</v>
      </c>
    </row>
    <row r="5158" spans="1:30" x14ac:dyDescent="0.3">
      <c r="A5158">
        <v>18277098</v>
      </c>
      <c r="B5158" t="s">
        <v>10219</v>
      </c>
      <c r="C5158">
        <v>214</v>
      </c>
      <c r="D5158" t="s">
        <v>6278</v>
      </c>
      <c r="E5158" t="s">
        <v>9702</v>
      </c>
      <c r="F5158">
        <v>54.37500816</v>
      </c>
      <c r="G5158">
        <v>24.470835820000001</v>
      </c>
      <c r="H5158" t="s">
        <v>12080</v>
      </c>
      <c r="I5158" t="s">
        <v>251</v>
      </c>
      <c r="J5158" t="s">
        <v>6281</v>
      </c>
      <c r="K5158" t="s">
        <v>23</v>
      </c>
      <c r="L5158" t="s">
        <v>23</v>
      </c>
      <c r="M5158" t="s">
        <v>23</v>
      </c>
      <c r="N5158" t="s">
        <v>23</v>
      </c>
      <c r="O5158">
        <v>4</v>
      </c>
      <c r="P5158">
        <v>81</v>
      </c>
      <c r="Q5158">
        <v>180</v>
      </c>
      <c r="R5158">
        <v>4.5999999999999996</v>
      </c>
      <c r="S5158" s="1">
        <v>41167</v>
      </c>
      <c r="T5158">
        <v>2012</v>
      </c>
      <c r="U5158">
        <v>15</v>
      </c>
      <c r="V5158" t="s">
        <v>12101</v>
      </c>
      <c r="W5158" t="s">
        <v>12108</v>
      </c>
      <c r="X5158">
        <v>3</v>
      </c>
      <c r="Y5158" t="s">
        <v>12103</v>
      </c>
      <c r="Z5158">
        <v>0.27</v>
      </c>
      <c r="AA5158">
        <v>4934817</v>
      </c>
      <c r="AB5158" t="s">
        <v>10219</v>
      </c>
      <c r="AC5158">
        <v>6</v>
      </c>
      <c r="AD5158" s="9">
        <f>Merged[[#This Row],[Average_Cost_for_two]]*Merged[[#This Row],[USD Rate]]</f>
        <v>48.6</v>
      </c>
    </row>
    <row r="5159" spans="1:30" x14ac:dyDescent="0.3">
      <c r="A5159">
        <v>6401060</v>
      </c>
      <c r="B5159" t="s">
        <v>10220</v>
      </c>
      <c r="C5159">
        <v>189</v>
      </c>
      <c r="D5159" t="s">
        <v>6021</v>
      </c>
      <c r="E5159" t="s">
        <v>8234</v>
      </c>
      <c r="F5159">
        <v>18.414570879999999</v>
      </c>
      <c r="G5159">
        <v>-33.924515149999998</v>
      </c>
      <c r="H5159" t="s">
        <v>12077</v>
      </c>
      <c r="I5159" t="s">
        <v>3026</v>
      </c>
      <c r="J5159" t="s">
        <v>353</v>
      </c>
      <c r="K5159" t="s">
        <v>23</v>
      </c>
      <c r="L5159" t="s">
        <v>23</v>
      </c>
      <c r="M5159" t="s">
        <v>23</v>
      </c>
      <c r="N5159" t="s">
        <v>23</v>
      </c>
      <c r="O5159">
        <v>2</v>
      </c>
      <c r="P5159">
        <v>266</v>
      </c>
      <c r="Q5159">
        <v>180</v>
      </c>
      <c r="R5159">
        <v>4.2</v>
      </c>
      <c r="S5159" s="1">
        <v>42051</v>
      </c>
      <c r="T5159">
        <v>2015</v>
      </c>
      <c r="U5159">
        <v>16</v>
      </c>
      <c r="V5159" t="s">
        <v>12110</v>
      </c>
      <c r="W5159" t="s">
        <v>12112</v>
      </c>
      <c r="X5159">
        <v>3</v>
      </c>
      <c r="Y5159" t="s">
        <v>12100</v>
      </c>
      <c r="Z5159">
        <v>5.0999999999999997E-2</v>
      </c>
      <c r="AA5159">
        <v>326455</v>
      </c>
      <c r="AB5159" t="s">
        <v>10220</v>
      </c>
      <c r="AC5159">
        <v>1</v>
      </c>
      <c r="AD5159" s="9">
        <f>Merged[[#This Row],[Average_Cost_for_two]]*Merged[[#This Row],[USD Rate]]</f>
        <v>9.18</v>
      </c>
    </row>
    <row r="5160" spans="1:30" x14ac:dyDescent="0.3">
      <c r="A5160">
        <v>6201312</v>
      </c>
      <c r="B5160" t="s">
        <v>10221</v>
      </c>
      <c r="C5160">
        <v>166</v>
      </c>
      <c r="D5160" t="s">
        <v>6028</v>
      </c>
      <c r="E5160" t="s">
        <v>10222</v>
      </c>
      <c r="F5160">
        <v>51.498153000000002</v>
      </c>
      <c r="G5160">
        <v>25.264116099999999</v>
      </c>
      <c r="H5160" t="s">
        <v>12076</v>
      </c>
      <c r="I5160" t="s">
        <v>10223</v>
      </c>
      <c r="J5160" t="s">
        <v>6031</v>
      </c>
      <c r="K5160" t="s">
        <v>23</v>
      </c>
      <c r="L5160" t="s">
        <v>23</v>
      </c>
      <c r="M5160" t="s">
        <v>23</v>
      </c>
      <c r="N5160" t="s">
        <v>23</v>
      </c>
      <c r="O5160">
        <v>4</v>
      </c>
      <c r="P5160">
        <v>189</v>
      </c>
      <c r="Q5160">
        <v>170</v>
      </c>
      <c r="R5160">
        <v>4.2</v>
      </c>
      <c r="S5160" s="1">
        <v>42548</v>
      </c>
      <c r="T5160">
        <v>2016</v>
      </c>
      <c r="U5160">
        <v>27</v>
      </c>
      <c r="V5160" t="s">
        <v>12095</v>
      </c>
      <c r="W5160" t="s">
        <v>12107</v>
      </c>
      <c r="X5160">
        <v>5</v>
      </c>
      <c r="Y5160" t="s">
        <v>12106</v>
      </c>
      <c r="Z5160">
        <v>0.27</v>
      </c>
      <c r="AA5160">
        <v>1674355</v>
      </c>
      <c r="AB5160" t="s">
        <v>10221</v>
      </c>
      <c r="AC5160">
        <v>1</v>
      </c>
      <c r="AD5160" s="9">
        <f>Merged[[#This Row],[Average_Cost_for_two]]*Merged[[#This Row],[USD Rate]]</f>
        <v>45.900000000000006</v>
      </c>
    </row>
    <row r="5161" spans="1:30" x14ac:dyDescent="0.3">
      <c r="A5161">
        <v>7300483</v>
      </c>
      <c r="B5161" t="s">
        <v>10224</v>
      </c>
      <c r="C5161">
        <v>30</v>
      </c>
      <c r="D5161" t="s">
        <v>8634</v>
      </c>
      <c r="E5161" t="s">
        <v>10225</v>
      </c>
      <c r="F5161">
        <v>-43.205208329999998</v>
      </c>
      <c r="G5161">
        <v>-22.985319440000001</v>
      </c>
      <c r="H5161" t="s">
        <v>12071</v>
      </c>
      <c r="I5161" t="s">
        <v>8636</v>
      </c>
      <c r="J5161" t="s">
        <v>7502</v>
      </c>
      <c r="K5161" t="s">
        <v>23</v>
      </c>
      <c r="L5161" t="s">
        <v>23</v>
      </c>
      <c r="M5161" t="s">
        <v>23</v>
      </c>
      <c r="N5161" t="s">
        <v>23</v>
      </c>
      <c r="O5161">
        <v>4</v>
      </c>
      <c r="P5161">
        <v>21</v>
      </c>
      <c r="Q5161">
        <v>170</v>
      </c>
      <c r="R5161">
        <v>4.5999999999999996</v>
      </c>
      <c r="S5161" s="1">
        <v>40307</v>
      </c>
      <c r="T5161">
        <v>2010</v>
      </c>
      <c r="U5161">
        <v>9</v>
      </c>
      <c r="V5161" t="s">
        <v>12095</v>
      </c>
      <c r="W5161" t="s">
        <v>12096</v>
      </c>
      <c r="X5161">
        <v>3</v>
      </c>
      <c r="Y5161" t="s">
        <v>12097</v>
      </c>
      <c r="Z5161">
        <v>0.2</v>
      </c>
      <c r="AA5161">
        <v>1460097</v>
      </c>
      <c r="AB5161" t="s">
        <v>10224</v>
      </c>
      <c r="AC5161">
        <v>0</v>
      </c>
      <c r="AD5161" s="9">
        <f>Merged[[#This Row],[Average_Cost_for_two]]*Merged[[#This Row],[USD Rate]]</f>
        <v>34</v>
      </c>
    </row>
    <row r="5162" spans="1:30" x14ac:dyDescent="0.3">
      <c r="A5162">
        <v>7300612</v>
      </c>
      <c r="B5162" t="s">
        <v>10226</v>
      </c>
      <c r="C5162">
        <v>30</v>
      </c>
      <c r="D5162" t="s">
        <v>8634</v>
      </c>
      <c r="E5162" t="s">
        <v>10227</v>
      </c>
      <c r="F5162">
        <v>-43.176000000000002</v>
      </c>
      <c r="G5162">
        <v>-22.965166669999999</v>
      </c>
      <c r="H5162" t="s">
        <v>12071</v>
      </c>
      <c r="I5162" t="s">
        <v>6875</v>
      </c>
      <c r="J5162" t="s">
        <v>7502</v>
      </c>
      <c r="K5162" t="s">
        <v>23</v>
      </c>
      <c r="L5162" t="s">
        <v>23</v>
      </c>
      <c r="M5162" t="s">
        <v>23</v>
      </c>
      <c r="N5162" t="s">
        <v>23</v>
      </c>
      <c r="O5162">
        <v>4</v>
      </c>
      <c r="P5162">
        <v>11</v>
      </c>
      <c r="Q5162">
        <v>170</v>
      </c>
      <c r="R5162">
        <v>4.2</v>
      </c>
      <c r="S5162" s="1">
        <v>42096</v>
      </c>
      <c r="T5162">
        <v>2015</v>
      </c>
      <c r="U5162">
        <v>2</v>
      </c>
      <c r="V5162" t="s">
        <v>12095</v>
      </c>
      <c r="W5162" t="s">
        <v>12109</v>
      </c>
      <c r="X5162">
        <v>1</v>
      </c>
      <c r="Y5162" t="s">
        <v>12106</v>
      </c>
      <c r="Z5162">
        <v>0.2</v>
      </c>
      <c r="AA5162">
        <v>1460123</v>
      </c>
      <c r="AB5162" t="s">
        <v>10226</v>
      </c>
      <c r="AC5162">
        <v>4</v>
      </c>
      <c r="AD5162" s="9">
        <f>Merged[[#This Row],[Average_Cost_for_two]]*Merged[[#This Row],[USD Rate]]</f>
        <v>34</v>
      </c>
    </row>
    <row r="5163" spans="1:30" x14ac:dyDescent="0.3">
      <c r="A5163">
        <v>5915807</v>
      </c>
      <c r="B5163" t="s">
        <v>10228</v>
      </c>
      <c r="C5163">
        <v>208</v>
      </c>
      <c r="D5163" t="s">
        <v>10229</v>
      </c>
      <c r="E5163" t="s">
        <v>10230</v>
      </c>
      <c r="F5163">
        <v>29.03464001</v>
      </c>
      <c r="G5163">
        <v>41.055817150000003</v>
      </c>
      <c r="H5163" t="s">
        <v>12079</v>
      </c>
      <c r="I5163" t="s">
        <v>10231</v>
      </c>
      <c r="J5163" t="s">
        <v>7498</v>
      </c>
      <c r="K5163" t="s">
        <v>23</v>
      </c>
      <c r="L5163" t="s">
        <v>23</v>
      </c>
      <c r="M5163" t="s">
        <v>23</v>
      </c>
      <c r="N5163" t="s">
        <v>23</v>
      </c>
      <c r="O5163">
        <v>4</v>
      </c>
      <c r="P5163">
        <v>661</v>
      </c>
      <c r="Q5163">
        <v>170</v>
      </c>
      <c r="R5163">
        <v>3.7</v>
      </c>
      <c r="S5163" s="1">
        <v>41969</v>
      </c>
      <c r="T5163">
        <v>2014</v>
      </c>
      <c r="U5163">
        <v>26</v>
      </c>
      <c r="V5163" t="s">
        <v>12098</v>
      </c>
      <c r="W5163" t="s">
        <v>12104</v>
      </c>
      <c r="X5163">
        <v>5</v>
      </c>
      <c r="Y5163" t="s">
        <v>12100</v>
      </c>
      <c r="Z5163">
        <v>0.05</v>
      </c>
      <c r="AA5163">
        <v>295791</v>
      </c>
      <c r="AB5163" t="s">
        <v>10228</v>
      </c>
      <c r="AC5163">
        <v>3</v>
      </c>
      <c r="AD5163" s="9">
        <f>Merged[[#This Row],[Average_Cost_for_two]]*Merged[[#This Row],[USD Rate]]</f>
        <v>8.5</v>
      </c>
    </row>
    <row r="5164" spans="1:30" x14ac:dyDescent="0.3">
      <c r="A5164">
        <v>18289126</v>
      </c>
      <c r="B5164" t="s">
        <v>10232</v>
      </c>
      <c r="C5164">
        <v>214</v>
      </c>
      <c r="D5164" t="s">
        <v>6284</v>
      </c>
      <c r="E5164" t="s">
        <v>9298</v>
      </c>
      <c r="F5164">
        <v>55.279278050000002</v>
      </c>
      <c r="G5164">
        <v>25.195008309999999</v>
      </c>
      <c r="H5164" t="s">
        <v>12080</v>
      </c>
      <c r="I5164" t="s">
        <v>9712</v>
      </c>
      <c r="J5164" t="s">
        <v>6281</v>
      </c>
      <c r="K5164" t="s">
        <v>23</v>
      </c>
      <c r="L5164" t="s">
        <v>23</v>
      </c>
      <c r="M5164" t="s">
        <v>23</v>
      </c>
      <c r="N5164" t="s">
        <v>23</v>
      </c>
      <c r="O5164">
        <v>3</v>
      </c>
      <c r="P5164">
        <v>386</v>
      </c>
      <c r="Q5164">
        <v>170</v>
      </c>
      <c r="R5164">
        <v>4.3</v>
      </c>
      <c r="S5164" s="1">
        <v>41867</v>
      </c>
      <c r="T5164">
        <v>2014</v>
      </c>
      <c r="U5164">
        <v>16</v>
      </c>
      <c r="V5164" t="s">
        <v>12101</v>
      </c>
      <c r="W5164" t="s">
        <v>12102</v>
      </c>
      <c r="X5164">
        <v>3</v>
      </c>
      <c r="Y5164" t="s">
        <v>12103</v>
      </c>
      <c r="Z5164">
        <v>0.27</v>
      </c>
      <c r="AA5164">
        <v>4938065</v>
      </c>
      <c r="AB5164" t="s">
        <v>10232</v>
      </c>
      <c r="AC5164">
        <v>6</v>
      </c>
      <c r="AD5164" s="9">
        <f>Merged[[#This Row],[Average_Cost_for_two]]*Merged[[#This Row],[USD Rate]]</f>
        <v>45.900000000000006</v>
      </c>
    </row>
    <row r="5165" spans="1:30" x14ac:dyDescent="0.3">
      <c r="A5165">
        <v>6800782</v>
      </c>
      <c r="B5165" t="s">
        <v>10235</v>
      </c>
      <c r="C5165">
        <v>215</v>
      </c>
      <c r="D5165" t="s">
        <v>10236</v>
      </c>
      <c r="E5165" t="s">
        <v>10237</v>
      </c>
      <c r="F5165">
        <v>-2.2450770000000002</v>
      </c>
      <c r="G5165">
        <v>53.477153999999999</v>
      </c>
      <c r="H5165" t="s">
        <v>12081</v>
      </c>
      <c r="I5165" t="s">
        <v>352</v>
      </c>
      <c r="J5165" t="s">
        <v>9709</v>
      </c>
      <c r="K5165" t="s">
        <v>23</v>
      </c>
      <c r="L5165" t="s">
        <v>23</v>
      </c>
      <c r="M5165" t="s">
        <v>23</v>
      </c>
      <c r="N5165" t="s">
        <v>23</v>
      </c>
      <c r="O5165">
        <v>4</v>
      </c>
      <c r="P5165">
        <v>114</v>
      </c>
      <c r="Q5165">
        <v>160</v>
      </c>
      <c r="R5165">
        <v>4.3</v>
      </c>
      <c r="S5165" s="1">
        <v>41055</v>
      </c>
      <c r="T5165">
        <v>2012</v>
      </c>
      <c r="U5165">
        <v>26</v>
      </c>
      <c r="V5165" t="s">
        <v>12095</v>
      </c>
      <c r="W5165" t="s">
        <v>12096</v>
      </c>
      <c r="X5165">
        <v>4</v>
      </c>
      <c r="Y5165" t="s">
        <v>12097</v>
      </c>
      <c r="Z5165">
        <v>1.24</v>
      </c>
      <c r="AA5165">
        <v>8432970</v>
      </c>
      <c r="AB5165" t="s">
        <v>10235</v>
      </c>
      <c r="AC5165">
        <v>6</v>
      </c>
      <c r="AD5165" s="9">
        <f>Merged[[#This Row],[Average_Cost_for_two]]*Merged[[#This Row],[USD Rate]]</f>
        <v>198.4</v>
      </c>
    </row>
    <row r="5166" spans="1:30" x14ac:dyDescent="0.3">
      <c r="A5166">
        <v>18318801</v>
      </c>
      <c r="B5166" t="s">
        <v>10238</v>
      </c>
      <c r="C5166">
        <v>166</v>
      </c>
      <c r="D5166" t="s">
        <v>6028</v>
      </c>
      <c r="E5166" t="s">
        <v>7484</v>
      </c>
      <c r="F5166">
        <v>51.546714000000001</v>
      </c>
      <c r="G5166">
        <v>25.283010900000001</v>
      </c>
      <c r="H5166" t="s">
        <v>12076</v>
      </c>
      <c r="I5166" t="s">
        <v>6280</v>
      </c>
      <c r="J5166" t="s">
        <v>6031</v>
      </c>
      <c r="K5166" t="s">
        <v>23</v>
      </c>
      <c r="L5166" t="s">
        <v>23</v>
      </c>
      <c r="M5166" t="s">
        <v>23</v>
      </c>
      <c r="N5166" t="s">
        <v>23</v>
      </c>
      <c r="O5166">
        <v>4</v>
      </c>
      <c r="P5166">
        <v>109</v>
      </c>
      <c r="Q5166">
        <v>160</v>
      </c>
      <c r="R5166">
        <v>3.9</v>
      </c>
      <c r="S5166" s="1">
        <v>40243</v>
      </c>
      <c r="T5166">
        <v>2010</v>
      </c>
      <c r="U5166">
        <v>6</v>
      </c>
      <c r="V5166" t="s">
        <v>12110</v>
      </c>
      <c r="W5166" t="s">
        <v>12111</v>
      </c>
      <c r="X5166">
        <v>1</v>
      </c>
      <c r="Y5166" t="s">
        <v>12106</v>
      </c>
      <c r="Z5166">
        <v>0.27</v>
      </c>
      <c r="AA5166">
        <v>4946077</v>
      </c>
      <c r="AB5166" t="s">
        <v>10238</v>
      </c>
      <c r="AC5166">
        <v>6</v>
      </c>
      <c r="AD5166" s="9">
        <f>Merged[[#This Row],[Average_Cost_for_two]]*Merged[[#This Row],[USD Rate]]</f>
        <v>43.2</v>
      </c>
    </row>
    <row r="5167" spans="1:30" x14ac:dyDescent="0.3">
      <c r="A5167">
        <v>18269368</v>
      </c>
      <c r="B5167" t="s">
        <v>10239</v>
      </c>
      <c r="C5167">
        <v>214</v>
      </c>
      <c r="D5167" t="s">
        <v>6284</v>
      </c>
      <c r="E5167" t="s">
        <v>10240</v>
      </c>
      <c r="F5167">
        <v>55.328740000000003</v>
      </c>
      <c r="G5167">
        <v>25.254104999999999</v>
      </c>
      <c r="H5167" t="s">
        <v>12080</v>
      </c>
      <c r="I5167" t="s">
        <v>10241</v>
      </c>
      <c r="J5167" t="s">
        <v>6281</v>
      </c>
      <c r="K5167" t="s">
        <v>103</v>
      </c>
      <c r="L5167" t="s">
        <v>23</v>
      </c>
      <c r="M5167" t="s">
        <v>23</v>
      </c>
      <c r="N5167" t="s">
        <v>23</v>
      </c>
      <c r="O5167">
        <v>3</v>
      </c>
      <c r="P5167">
        <v>641</v>
      </c>
      <c r="Q5167">
        <v>160</v>
      </c>
      <c r="R5167">
        <v>4.9000000000000004</v>
      </c>
      <c r="S5167" s="1">
        <v>41477</v>
      </c>
      <c r="T5167">
        <v>2013</v>
      </c>
      <c r="U5167">
        <v>22</v>
      </c>
      <c r="V5167" t="s">
        <v>12101</v>
      </c>
      <c r="W5167" t="s">
        <v>12105</v>
      </c>
      <c r="X5167">
        <v>4</v>
      </c>
      <c r="Y5167" t="s">
        <v>12106</v>
      </c>
      <c r="Z5167">
        <v>0.27</v>
      </c>
      <c r="AA5167">
        <v>4932730</v>
      </c>
      <c r="AB5167" t="s">
        <v>10239</v>
      </c>
      <c r="AC5167">
        <v>1</v>
      </c>
      <c r="AD5167" s="9">
        <f>Merged[[#This Row],[Average_Cost_for_two]]*Merged[[#This Row],[USD Rate]]</f>
        <v>43.2</v>
      </c>
    </row>
    <row r="5168" spans="1:30" x14ac:dyDescent="0.3">
      <c r="A5168">
        <v>6706211</v>
      </c>
      <c r="B5168" t="s">
        <v>10245</v>
      </c>
      <c r="C5168">
        <v>30</v>
      </c>
      <c r="D5168" t="s">
        <v>7500</v>
      </c>
      <c r="E5168" t="s">
        <v>7501</v>
      </c>
      <c r="F5168">
        <v>-46.641594439999999</v>
      </c>
      <c r="G5168">
        <v>-23.54664167</v>
      </c>
      <c r="H5168" t="s">
        <v>12071</v>
      </c>
      <c r="I5168" t="s">
        <v>10246</v>
      </c>
      <c r="J5168" t="s">
        <v>7502</v>
      </c>
      <c r="K5168" t="s">
        <v>23</v>
      </c>
      <c r="L5168" t="s">
        <v>23</v>
      </c>
      <c r="M5168" t="s">
        <v>23</v>
      </c>
      <c r="N5168" t="s">
        <v>23</v>
      </c>
      <c r="O5168">
        <v>4</v>
      </c>
      <c r="P5168">
        <v>46</v>
      </c>
      <c r="Q5168">
        <v>150</v>
      </c>
      <c r="R5168">
        <v>4.3</v>
      </c>
      <c r="S5168" s="1">
        <v>43005</v>
      </c>
      <c r="T5168">
        <v>2017</v>
      </c>
      <c r="U5168">
        <v>27</v>
      </c>
      <c r="V5168" t="s">
        <v>12101</v>
      </c>
      <c r="W5168" t="s">
        <v>12108</v>
      </c>
      <c r="X5168">
        <v>5</v>
      </c>
      <c r="Y5168" t="s">
        <v>12103</v>
      </c>
      <c r="Z5168">
        <v>0.2</v>
      </c>
      <c r="AA5168">
        <v>1341243</v>
      </c>
      <c r="AB5168" t="s">
        <v>10245</v>
      </c>
      <c r="AC5168">
        <v>3</v>
      </c>
      <c r="AD5168" s="9">
        <f>Merged[[#This Row],[Average_Cost_for_two]]*Merged[[#This Row],[USD Rate]]</f>
        <v>30</v>
      </c>
    </row>
    <row r="5169" spans="1:30" x14ac:dyDescent="0.3">
      <c r="A5169">
        <v>7304312</v>
      </c>
      <c r="B5169" t="s">
        <v>10247</v>
      </c>
      <c r="C5169">
        <v>30</v>
      </c>
      <c r="D5169" t="s">
        <v>8634</v>
      </c>
      <c r="E5169" t="s">
        <v>10248</v>
      </c>
      <c r="F5169">
        <v>-43.348791669999997</v>
      </c>
      <c r="G5169">
        <v>-22.999911109999999</v>
      </c>
      <c r="H5169" t="s">
        <v>12071</v>
      </c>
      <c r="I5169" t="s">
        <v>160</v>
      </c>
      <c r="J5169" t="s">
        <v>7502</v>
      </c>
      <c r="K5169" t="s">
        <v>23</v>
      </c>
      <c r="L5169" t="s">
        <v>23</v>
      </c>
      <c r="M5169" t="s">
        <v>23</v>
      </c>
      <c r="N5169" t="s">
        <v>23</v>
      </c>
      <c r="O5169">
        <v>4</v>
      </c>
      <c r="P5169">
        <v>5</v>
      </c>
      <c r="Q5169">
        <v>150</v>
      </c>
      <c r="R5169">
        <v>4</v>
      </c>
      <c r="S5169" s="1">
        <v>40671</v>
      </c>
      <c r="T5169">
        <v>2011</v>
      </c>
      <c r="U5169">
        <v>8</v>
      </c>
      <c r="V5169" t="s">
        <v>12095</v>
      </c>
      <c r="W5169" t="s">
        <v>12096</v>
      </c>
      <c r="X5169">
        <v>2</v>
      </c>
      <c r="Y5169" t="s">
        <v>12097</v>
      </c>
      <c r="Z5169">
        <v>0.2</v>
      </c>
      <c r="AA5169">
        <v>1460863</v>
      </c>
      <c r="AB5169" t="s">
        <v>10247</v>
      </c>
      <c r="AC5169">
        <v>0</v>
      </c>
      <c r="AD5169" s="9">
        <f>Merged[[#This Row],[Average_Cost_for_two]]*Merged[[#This Row],[USD Rate]]</f>
        <v>30</v>
      </c>
    </row>
    <row r="5170" spans="1:30" x14ac:dyDescent="0.3">
      <c r="A5170">
        <v>6601595</v>
      </c>
      <c r="B5170" t="s">
        <v>10250</v>
      </c>
      <c r="C5170">
        <v>30</v>
      </c>
      <c r="D5170" t="s">
        <v>8248</v>
      </c>
      <c r="E5170" t="s">
        <v>10251</v>
      </c>
      <c r="F5170">
        <v>-47.956283329999998</v>
      </c>
      <c r="G5170">
        <v>-15.83451389</v>
      </c>
      <c r="H5170" t="s">
        <v>12071</v>
      </c>
      <c r="I5170" t="s">
        <v>10252</v>
      </c>
      <c r="J5170" t="s">
        <v>7502</v>
      </c>
      <c r="K5170" t="s">
        <v>23</v>
      </c>
      <c r="L5170" t="s">
        <v>23</v>
      </c>
      <c r="M5170" t="s">
        <v>23</v>
      </c>
      <c r="N5170" t="s">
        <v>23</v>
      </c>
      <c r="O5170">
        <v>4</v>
      </c>
      <c r="P5170">
        <v>10</v>
      </c>
      <c r="Q5170">
        <v>150</v>
      </c>
      <c r="R5170">
        <v>4</v>
      </c>
      <c r="S5170" s="1">
        <v>41386</v>
      </c>
      <c r="T5170">
        <v>2013</v>
      </c>
      <c r="U5170">
        <v>22</v>
      </c>
      <c r="V5170" t="s">
        <v>12095</v>
      </c>
      <c r="W5170" t="s">
        <v>12109</v>
      </c>
      <c r="X5170">
        <v>4</v>
      </c>
      <c r="Y5170" t="s">
        <v>12106</v>
      </c>
      <c r="Z5170">
        <v>0.2</v>
      </c>
      <c r="AA5170">
        <v>1320319</v>
      </c>
      <c r="AB5170" t="s">
        <v>10250</v>
      </c>
      <c r="AC5170">
        <v>1</v>
      </c>
      <c r="AD5170" s="9">
        <f>Merged[[#This Row],[Average_Cost_for_two]]*Merged[[#This Row],[USD Rate]]</f>
        <v>30</v>
      </c>
    </row>
    <row r="5171" spans="1:30" x14ac:dyDescent="0.3">
      <c r="A5171">
        <v>5602377</v>
      </c>
      <c r="B5171" t="s">
        <v>10253</v>
      </c>
      <c r="C5171">
        <v>214</v>
      </c>
      <c r="D5171" t="s">
        <v>9315</v>
      </c>
      <c r="E5171" t="s">
        <v>10254</v>
      </c>
      <c r="F5171">
        <v>55.45834266</v>
      </c>
      <c r="G5171">
        <v>25.308412300000001</v>
      </c>
      <c r="H5171" t="s">
        <v>12080</v>
      </c>
      <c r="I5171" t="s">
        <v>4153</v>
      </c>
      <c r="J5171" t="s">
        <v>6281</v>
      </c>
      <c r="K5171" t="s">
        <v>23</v>
      </c>
      <c r="L5171" t="s">
        <v>23</v>
      </c>
      <c r="M5171" t="s">
        <v>23</v>
      </c>
      <c r="N5171" t="s">
        <v>23</v>
      </c>
      <c r="O5171">
        <v>4</v>
      </c>
      <c r="P5171">
        <v>143</v>
      </c>
      <c r="Q5171">
        <v>150</v>
      </c>
      <c r="R5171">
        <v>4.5</v>
      </c>
      <c r="S5171" s="1">
        <v>43180</v>
      </c>
      <c r="T5171">
        <v>2018</v>
      </c>
      <c r="U5171">
        <v>21</v>
      </c>
      <c r="V5171" t="s">
        <v>12110</v>
      </c>
      <c r="W5171" t="s">
        <v>12111</v>
      </c>
      <c r="X5171">
        <v>4</v>
      </c>
      <c r="Y5171" t="s">
        <v>12106</v>
      </c>
      <c r="Z5171">
        <v>0.27</v>
      </c>
      <c r="AA5171">
        <v>1512642</v>
      </c>
      <c r="AB5171" t="s">
        <v>10253</v>
      </c>
      <c r="AC5171">
        <v>3</v>
      </c>
      <c r="AD5171" s="9">
        <f>Merged[[#This Row],[Average_Cost_for_two]]*Merged[[#This Row],[USD Rate]]</f>
        <v>40.5</v>
      </c>
    </row>
    <row r="5172" spans="1:30" x14ac:dyDescent="0.3">
      <c r="A5172">
        <v>18426586</v>
      </c>
      <c r="B5172" t="s">
        <v>10255</v>
      </c>
      <c r="C5172">
        <v>166</v>
      </c>
      <c r="D5172" t="s">
        <v>6028</v>
      </c>
      <c r="E5172" t="s">
        <v>10256</v>
      </c>
      <c r="F5172">
        <v>51.506824999999999</v>
      </c>
      <c r="G5172">
        <v>25.224394</v>
      </c>
      <c r="H5172" t="s">
        <v>12076</v>
      </c>
      <c r="I5172" t="s">
        <v>10257</v>
      </c>
      <c r="J5172" t="s">
        <v>6031</v>
      </c>
      <c r="K5172" t="s">
        <v>23</v>
      </c>
      <c r="L5172" t="s">
        <v>23</v>
      </c>
      <c r="M5172" t="s">
        <v>23</v>
      </c>
      <c r="N5172" t="s">
        <v>23</v>
      </c>
      <c r="O5172">
        <v>4</v>
      </c>
      <c r="P5172">
        <v>74</v>
      </c>
      <c r="Q5172">
        <v>150</v>
      </c>
      <c r="R5172">
        <v>3.4</v>
      </c>
      <c r="S5172" s="1">
        <v>42457</v>
      </c>
      <c r="T5172">
        <v>2016</v>
      </c>
      <c r="U5172">
        <v>28</v>
      </c>
      <c r="V5172" t="s">
        <v>12110</v>
      </c>
      <c r="W5172" t="s">
        <v>12111</v>
      </c>
      <c r="X5172">
        <v>5</v>
      </c>
      <c r="Y5172" t="s">
        <v>12106</v>
      </c>
      <c r="Z5172">
        <v>0.27</v>
      </c>
      <c r="AA5172">
        <v>4975179</v>
      </c>
      <c r="AB5172" t="s">
        <v>10255</v>
      </c>
      <c r="AC5172">
        <v>1</v>
      </c>
      <c r="AD5172" s="9">
        <f>Merged[[#This Row],[Average_Cost_for_two]]*Merged[[#This Row],[USD Rate]]</f>
        <v>40.5</v>
      </c>
    </row>
    <row r="5173" spans="1:30" x14ac:dyDescent="0.3">
      <c r="A5173">
        <v>6000409</v>
      </c>
      <c r="B5173" t="s">
        <v>10259</v>
      </c>
      <c r="C5173">
        <v>208</v>
      </c>
      <c r="D5173" t="s">
        <v>7495</v>
      </c>
      <c r="E5173" t="s">
        <v>7496</v>
      </c>
      <c r="F5173">
        <v>32.865683330000003</v>
      </c>
      <c r="G5173">
        <v>39.897872219999996</v>
      </c>
      <c r="H5173" t="s">
        <v>12079</v>
      </c>
      <c r="I5173" t="s">
        <v>10260</v>
      </c>
      <c r="J5173" t="s">
        <v>7498</v>
      </c>
      <c r="K5173" t="s">
        <v>23</v>
      </c>
      <c r="L5173" t="s">
        <v>23</v>
      </c>
      <c r="M5173" t="s">
        <v>23</v>
      </c>
      <c r="N5173" t="s">
        <v>23</v>
      </c>
      <c r="O5173">
        <v>4</v>
      </c>
      <c r="P5173">
        <v>115</v>
      </c>
      <c r="Q5173">
        <v>150</v>
      </c>
      <c r="R5173">
        <v>4.4000000000000004</v>
      </c>
      <c r="S5173" s="1">
        <v>41968</v>
      </c>
      <c r="T5173">
        <v>2014</v>
      </c>
      <c r="U5173">
        <v>25</v>
      </c>
      <c r="V5173" t="s">
        <v>12098</v>
      </c>
      <c r="W5173" t="s">
        <v>12104</v>
      </c>
      <c r="X5173">
        <v>5</v>
      </c>
      <c r="Y5173" t="s">
        <v>12100</v>
      </c>
      <c r="Z5173">
        <v>0.05</v>
      </c>
      <c r="AA5173">
        <v>300021</v>
      </c>
      <c r="AB5173" t="s">
        <v>10259</v>
      </c>
      <c r="AC5173">
        <v>2</v>
      </c>
      <c r="AD5173" s="9">
        <f>Merged[[#This Row],[Average_Cost_for_two]]*Merged[[#This Row],[USD Rate]]</f>
        <v>7.5</v>
      </c>
    </row>
    <row r="5174" spans="1:30" x14ac:dyDescent="0.3">
      <c r="A5174">
        <v>6600083</v>
      </c>
      <c r="B5174" t="s">
        <v>10261</v>
      </c>
      <c r="C5174">
        <v>30</v>
      </c>
      <c r="D5174" t="s">
        <v>8248</v>
      </c>
      <c r="E5174" t="s">
        <v>9722</v>
      </c>
      <c r="F5174">
        <v>-47.923666670000003</v>
      </c>
      <c r="G5174">
        <v>-15.83133333</v>
      </c>
      <c r="H5174" t="s">
        <v>12071</v>
      </c>
      <c r="I5174" t="s">
        <v>160</v>
      </c>
      <c r="J5174" t="s">
        <v>7502</v>
      </c>
      <c r="K5174" t="s">
        <v>23</v>
      </c>
      <c r="L5174" t="s">
        <v>23</v>
      </c>
      <c r="M5174" t="s">
        <v>23</v>
      </c>
      <c r="N5174" t="s">
        <v>23</v>
      </c>
      <c r="O5174">
        <v>4</v>
      </c>
      <c r="P5174">
        <v>12</v>
      </c>
      <c r="Q5174">
        <v>150</v>
      </c>
      <c r="R5174">
        <v>4.0999999999999996</v>
      </c>
      <c r="S5174" s="1">
        <v>42649</v>
      </c>
      <c r="T5174">
        <v>2016</v>
      </c>
      <c r="U5174">
        <v>6</v>
      </c>
      <c r="V5174" t="s">
        <v>12098</v>
      </c>
      <c r="W5174" t="s">
        <v>12099</v>
      </c>
      <c r="X5174">
        <v>2</v>
      </c>
      <c r="Y5174" t="s">
        <v>12100</v>
      </c>
      <c r="Z5174">
        <v>0.2</v>
      </c>
      <c r="AA5174">
        <v>1320017</v>
      </c>
      <c r="AB5174" t="s">
        <v>10261</v>
      </c>
      <c r="AC5174">
        <v>4</v>
      </c>
      <c r="AD5174" s="9">
        <f>Merged[[#This Row],[Average_Cost_for_two]]*Merged[[#This Row],[USD Rate]]</f>
        <v>30</v>
      </c>
    </row>
    <row r="5175" spans="1:30" x14ac:dyDescent="0.3">
      <c r="A5175">
        <v>2608</v>
      </c>
      <c r="B5175" t="s">
        <v>10262</v>
      </c>
      <c r="C5175">
        <v>1</v>
      </c>
      <c r="D5175" t="s">
        <v>99</v>
      </c>
      <c r="E5175" t="s">
        <v>937</v>
      </c>
      <c r="F5175">
        <v>77.188469600000005</v>
      </c>
      <c r="G5175">
        <v>28.567557999999998</v>
      </c>
      <c r="H5175" t="s">
        <v>12069</v>
      </c>
      <c r="I5175" t="s">
        <v>245</v>
      </c>
      <c r="J5175" t="s">
        <v>102</v>
      </c>
      <c r="K5175" t="s">
        <v>23</v>
      </c>
      <c r="L5175" t="s">
        <v>23</v>
      </c>
      <c r="M5175" t="s">
        <v>23</v>
      </c>
      <c r="N5175" t="s">
        <v>23</v>
      </c>
      <c r="O5175">
        <v>1</v>
      </c>
      <c r="P5175">
        <v>14</v>
      </c>
      <c r="Q5175">
        <v>150</v>
      </c>
      <c r="R5175">
        <v>3.1</v>
      </c>
      <c r="S5175" s="1">
        <v>42249</v>
      </c>
      <c r="T5175">
        <v>2015</v>
      </c>
      <c r="U5175">
        <v>2</v>
      </c>
      <c r="V5175" t="s">
        <v>12101</v>
      </c>
      <c r="W5175" t="s">
        <v>12108</v>
      </c>
      <c r="X5175">
        <v>1</v>
      </c>
      <c r="Y5175" t="s">
        <v>12103</v>
      </c>
      <c r="Z5175">
        <v>1.2E-2</v>
      </c>
      <c r="AA5175">
        <v>32</v>
      </c>
      <c r="AB5175" t="s">
        <v>10262</v>
      </c>
      <c r="AC5175">
        <v>3</v>
      </c>
      <c r="AD5175" s="9">
        <f>Merged[[#This Row],[Average_Cost_for_two]]*Merged[[#This Row],[USD Rate]]</f>
        <v>1.8</v>
      </c>
    </row>
    <row r="5176" spans="1:30" x14ac:dyDescent="0.3">
      <c r="A5176">
        <v>18128897</v>
      </c>
      <c r="B5176" t="s">
        <v>10263</v>
      </c>
      <c r="C5176">
        <v>1</v>
      </c>
      <c r="D5176" t="s">
        <v>99</v>
      </c>
      <c r="E5176" t="s">
        <v>426</v>
      </c>
      <c r="F5176">
        <v>77.232477200000005</v>
      </c>
      <c r="G5176">
        <v>28.656298100000001</v>
      </c>
      <c r="H5176" t="s">
        <v>12069</v>
      </c>
      <c r="I5176" t="s">
        <v>4180</v>
      </c>
      <c r="J5176" t="s">
        <v>102</v>
      </c>
      <c r="K5176" t="s">
        <v>23</v>
      </c>
      <c r="L5176" t="s">
        <v>23</v>
      </c>
      <c r="M5176" t="s">
        <v>23</v>
      </c>
      <c r="N5176" t="s">
        <v>23</v>
      </c>
      <c r="O5176">
        <v>1</v>
      </c>
      <c r="P5176">
        <v>4</v>
      </c>
      <c r="Q5176">
        <v>150</v>
      </c>
      <c r="R5176">
        <v>2.9</v>
      </c>
      <c r="S5176" s="1">
        <v>41910</v>
      </c>
      <c r="T5176">
        <v>2014</v>
      </c>
      <c r="U5176">
        <v>28</v>
      </c>
      <c r="V5176" t="s">
        <v>12101</v>
      </c>
      <c r="W5176" t="s">
        <v>12108</v>
      </c>
      <c r="X5176">
        <v>5</v>
      </c>
      <c r="Y5176" t="s">
        <v>12103</v>
      </c>
      <c r="Z5176">
        <v>1.2E-2</v>
      </c>
      <c r="AA5176">
        <v>217547</v>
      </c>
      <c r="AB5176" t="s">
        <v>10263</v>
      </c>
      <c r="AC5176">
        <v>0</v>
      </c>
      <c r="AD5176" s="9">
        <f>Merged[[#This Row],[Average_Cost_for_two]]*Merged[[#This Row],[USD Rate]]</f>
        <v>1.8</v>
      </c>
    </row>
    <row r="5177" spans="1:30" x14ac:dyDescent="0.3">
      <c r="A5177">
        <v>1155</v>
      </c>
      <c r="B5177" t="s">
        <v>10264</v>
      </c>
      <c r="C5177">
        <v>1</v>
      </c>
      <c r="D5177" t="s">
        <v>99</v>
      </c>
      <c r="E5177" t="s">
        <v>426</v>
      </c>
      <c r="F5177">
        <v>77.223357500000006</v>
      </c>
      <c r="G5177">
        <v>28.657974400000001</v>
      </c>
      <c r="H5177" t="s">
        <v>12069</v>
      </c>
      <c r="I5177" t="s">
        <v>10265</v>
      </c>
      <c r="J5177" t="s">
        <v>102</v>
      </c>
      <c r="K5177" t="s">
        <v>23</v>
      </c>
      <c r="L5177" t="s">
        <v>23</v>
      </c>
      <c r="M5177" t="s">
        <v>23</v>
      </c>
      <c r="N5177" t="s">
        <v>23</v>
      </c>
      <c r="O5177">
        <v>1</v>
      </c>
      <c r="P5177">
        <v>521</v>
      </c>
      <c r="Q5177">
        <v>150</v>
      </c>
      <c r="R5177">
        <v>4.3</v>
      </c>
      <c r="S5177" s="1">
        <v>40441</v>
      </c>
      <c r="T5177">
        <v>2010</v>
      </c>
      <c r="U5177">
        <v>20</v>
      </c>
      <c r="V5177" t="s">
        <v>12101</v>
      </c>
      <c r="W5177" t="s">
        <v>12108</v>
      </c>
      <c r="X5177">
        <v>4</v>
      </c>
      <c r="Y5177" t="s">
        <v>12103</v>
      </c>
      <c r="Z5177">
        <v>1.2E-2</v>
      </c>
      <c r="AA5177">
        <v>14</v>
      </c>
      <c r="AB5177" t="s">
        <v>10264</v>
      </c>
      <c r="AC5177">
        <v>1</v>
      </c>
      <c r="AD5177" s="9">
        <f>Merged[[#This Row],[Average_Cost_for_two]]*Merged[[#This Row],[USD Rate]]</f>
        <v>1.8</v>
      </c>
    </row>
    <row r="5178" spans="1:30" x14ac:dyDescent="0.3">
      <c r="A5178">
        <v>300564</v>
      </c>
      <c r="B5178" t="s">
        <v>10267</v>
      </c>
      <c r="C5178">
        <v>1</v>
      </c>
      <c r="D5178" t="s">
        <v>99</v>
      </c>
      <c r="E5178" t="s">
        <v>1164</v>
      </c>
      <c r="F5178">
        <v>77.208086800000004</v>
      </c>
      <c r="G5178">
        <v>28.550925199999998</v>
      </c>
      <c r="H5178" t="s">
        <v>12069</v>
      </c>
      <c r="I5178" t="s">
        <v>3153</v>
      </c>
      <c r="J5178" t="s">
        <v>102</v>
      </c>
      <c r="K5178" t="s">
        <v>23</v>
      </c>
      <c r="L5178" t="s">
        <v>23</v>
      </c>
      <c r="M5178" t="s">
        <v>23</v>
      </c>
      <c r="N5178" t="s">
        <v>23</v>
      </c>
      <c r="O5178">
        <v>1</v>
      </c>
      <c r="P5178">
        <v>25</v>
      </c>
      <c r="Q5178">
        <v>150</v>
      </c>
      <c r="R5178">
        <v>2.8</v>
      </c>
      <c r="S5178" s="1">
        <v>43006</v>
      </c>
      <c r="T5178">
        <v>2017</v>
      </c>
      <c r="U5178">
        <v>28</v>
      </c>
      <c r="V5178" t="s">
        <v>12101</v>
      </c>
      <c r="W5178" t="s">
        <v>12108</v>
      </c>
      <c r="X5178">
        <v>5</v>
      </c>
      <c r="Y5178" t="s">
        <v>12103</v>
      </c>
      <c r="Z5178">
        <v>1.2E-2</v>
      </c>
      <c r="AA5178">
        <v>3607</v>
      </c>
      <c r="AB5178" t="s">
        <v>10267</v>
      </c>
      <c r="AC5178">
        <v>4</v>
      </c>
      <c r="AD5178" s="9">
        <f>Merged[[#This Row],[Average_Cost_for_two]]*Merged[[#This Row],[USD Rate]]</f>
        <v>1.8</v>
      </c>
    </row>
    <row r="5179" spans="1:30" x14ac:dyDescent="0.3">
      <c r="A5179">
        <v>18337775</v>
      </c>
      <c r="B5179" t="s">
        <v>10268</v>
      </c>
      <c r="C5179">
        <v>1</v>
      </c>
      <c r="D5179" t="s">
        <v>99</v>
      </c>
      <c r="E5179" t="s">
        <v>1781</v>
      </c>
      <c r="F5179">
        <v>77.2875272</v>
      </c>
      <c r="G5179">
        <v>28.5372187</v>
      </c>
      <c r="H5179" t="s">
        <v>12069</v>
      </c>
      <c r="I5179" t="s">
        <v>2818</v>
      </c>
      <c r="J5179" t="s">
        <v>102</v>
      </c>
      <c r="K5179" t="s">
        <v>23</v>
      </c>
      <c r="L5179" t="s">
        <v>23</v>
      </c>
      <c r="M5179" t="s">
        <v>23</v>
      </c>
      <c r="N5179" t="s">
        <v>23</v>
      </c>
      <c r="O5179">
        <v>1</v>
      </c>
      <c r="P5179">
        <v>15</v>
      </c>
      <c r="Q5179">
        <v>150</v>
      </c>
      <c r="R5179">
        <v>3.3</v>
      </c>
      <c r="S5179" s="1">
        <v>41525</v>
      </c>
      <c r="T5179">
        <v>2013</v>
      </c>
      <c r="U5179">
        <v>8</v>
      </c>
      <c r="V5179" t="s">
        <v>12101</v>
      </c>
      <c r="W5179" t="s">
        <v>12108</v>
      </c>
      <c r="X5179">
        <v>2</v>
      </c>
      <c r="Y5179" t="s">
        <v>12103</v>
      </c>
      <c r="Z5179">
        <v>1.2E-2</v>
      </c>
      <c r="AA5179">
        <v>220054</v>
      </c>
      <c r="AB5179" t="s">
        <v>10268</v>
      </c>
      <c r="AC5179">
        <v>0</v>
      </c>
      <c r="AD5179" s="9">
        <f>Merged[[#This Row],[Average_Cost_for_two]]*Merged[[#This Row],[USD Rate]]</f>
        <v>1.8</v>
      </c>
    </row>
    <row r="5180" spans="1:30" x14ac:dyDescent="0.3">
      <c r="A5180">
        <v>1505</v>
      </c>
      <c r="B5180" t="s">
        <v>10269</v>
      </c>
      <c r="C5180">
        <v>1</v>
      </c>
      <c r="D5180" t="s">
        <v>99</v>
      </c>
      <c r="E5180" t="s">
        <v>5394</v>
      </c>
      <c r="F5180">
        <v>77.180772200000007</v>
      </c>
      <c r="G5180">
        <v>28.549428599999999</v>
      </c>
      <c r="H5180" t="s">
        <v>12069</v>
      </c>
      <c r="I5180" t="s">
        <v>8256</v>
      </c>
      <c r="J5180" t="s">
        <v>102</v>
      </c>
      <c r="K5180" t="s">
        <v>23</v>
      </c>
      <c r="L5180" t="s">
        <v>23</v>
      </c>
      <c r="M5180" t="s">
        <v>23</v>
      </c>
      <c r="N5180" t="s">
        <v>23</v>
      </c>
      <c r="O5180">
        <v>1</v>
      </c>
      <c r="P5180">
        <v>13</v>
      </c>
      <c r="Q5180">
        <v>150</v>
      </c>
      <c r="R5180">
        <v>2.7</v>
      </c>
      <c r="S5180" s="1">
        <v>41901</v>
      </c>
      <c r="T5180">
        <v>2014</v>
      </c>
      <c r="U5180">
        <v>19</v>
      </c>
      <c r="V5180" t="s">
        <v>12101</v>
      </c>
      <c r="W5180" t="s">
        <v>12108</v>
      </c>
      <c r="X5180">
        <v>3</v>
      </c>
      <c r="Y5180" t="s">
        <v>12103</v>
      </c>
      <c r="Z5180">
        <v>1.2E-2</v>
      </c>
      <c r="AA5180">
        <v>19</v>
      </c>
      <c r="AB5180" t="s">
        <v>10269</v>
      </c>
      <c r="AC5180">
        <v>5</v>
      </c>
      <c r="AD5180" s="9">
        <f>Merged[[#This Row],[Average_Cost_for_two]]*Merged[[#This Row],[USD Rate]]</f>
        <v>1.8</v>
      </c>
    </row>
    <row r="5181" spans="1:30" x14ac:dyDescent="0.3">
      <c r="A5181">
        <v>18486861</v>
      </c>
      <c r="B5181" t="s">
        <v>10270</v>
      </c>
      <c r="C5181">
        <v>1</v>
      </c>
      <c r="D5181" t="s">
        <v>99</v>
      </c>
      <c r="E5181" t="s">
        <v>3517</v>
      </c>
      <c r="F5181">
        <v>77.173903999999993</v>
      </c>
      <c r="G5181">
        <v>28.573736100000001</v>
      </c>
      <c r="H5181" t="s">
        <v>12069</v>
      </c>
      <c r="I5181" t="s">
        <v>8596</v>
      </c>
      <c r="J5181" t="s">
        <v>102</v>
      </c>
      <c r="K5181" t="s">
        <v>23</v>
      </c>
      <c r="L5181" t="s">
        <v>23</v>
      </c>
      <c r="M5181" t="s">
        <v>23</v>
      </c>
      <c r="N5181" t="s">
        <v>23</v>
      </c>
      <c r="O5181">
        <v>1</v>
      </c>
      <c r="P5181">
        <v>1</v>
      </c>
      <c r="Q5181">
        <v>150</v>
      </c>
      <c r="R5181">
        <v>1</v>
      </c>
      <c r="S5181" s="1">
        <v>41172</v>
      </c>
      <c r="T5181">
        <v>2012</v>
      </c>
      <c r="U5181">
        <v>20</v>
      </c>
      <c r="V5181" t="s">
        <v>12101</v>
      </c>
      <c r="W5181" t="s">
        <v>12108</v>
      </c>
      <c r="X5181">
        <v>4</v>
      </c>
      <c r="Y5181" t="s">
        <v>12103</v>
      </c>
      <c r="Z5181">
        <v>1.2E-2</v>
      </c>
      <c r="AA5181">
        <v>221843</v>
      </c>
      <c r="AB5181" t="s">
        <v>10270</v>
      </c>
      <c r="AC5181">
        <v>4</v>
      </c>
      <c r="AD5181" s="9">
        <f>Merged[[#This Row],[Average_Cost_for_two]]*Merged[[#This Row],[USD Rate]]</f>
        <v>1.8</v>
      </c>
    </row>
    <row r="5182" spans="1:30" x14ac:dyDescent="0.3">
      <c r="A5182">
        <v>18232088</v>
      </c>
      <c r="B5182" t="s">
        <v>10271</v>
      </c>
      <c r="C5182">
        <v>1</v>
      </c>
      <c r="D5182" t="s">
        <v>99</v>
      </c>
      <c r="E5182" t="s">
        <v>426</v>
      </c>
      <c r="F5182">
        <v>77.2305013</v>
      </c>
      <c r="G5182">
        <v>28.656109699999998</v>
      </c>
      <c r="H5182" t="s">
        <v>12069</v>
      </c>
      <c r="I5182" t="s">
        <v>6839</v>
      </c>
      <c r="J5182" t="s">
        <v>102</v>
      </c>
      <c r="K5182" t="s">
        <v>23</v>
      </c>
      <c r="L5182" t="s">
        <v>23</v>
      </c>
      <c r="M5182" t="s">
        <v>23</v>
      </c>
      <c r="N5182" t="s">
        <v>23</v>
      </c>
      <c r="O5182">
        <v>1</v>
      </c>
      <c r="P5182">
        <v>7</v>
      </c>
      <c r="Q5182">
        <v>150</v>
      </c>
      <c r="R5182">
        <v>3.2</v>
      </c>
      <c r="S5182" s="1">
        <v>42950</v>
      </c>
      <c r="T5182">
        <v>2017</v>
      </c>
      <c r="U5182">
        <v>3</v>
      </c>
      <c r="V5182" t="s">
        <v>12101</v>
      </c>
      <c r="W5182" t="s">
        <v>12102</v>
      </c>
      <c r="X5182">
        <v>1</v>
      </c>
      <c r="Y5182" t="s">
        <v>12103</v>
      </c>
      <c r="Z5182">
        <v>1.2E-2</v>
      </c>
      <c r="AA5182">
        <v>218786</v>
      </c>
      <c r="AB5182" t="s">
        <v>10271</v>
      </c>
      <c r="AC5182">
        <v>4</v>
      </c>
      <c r="AD5182" s="9">
        <f>Merged[[#This Row],[Average_Cost_for_two]]*Merged[[#This Row],[USD Rate]]</f>
        <v>1.8</v>
      </c>
    </row>
    <row r="5183" spans="1:30" x14ac:dyDescent="0.3">
      <c r="A5183">
        <v>307218</v>
      </c>
      <c r="B5183" t="s">
        <v>10272</v>
      </c>
      <c r="C5183">
        <v>1</v>
      </c>
      <c r="D5183" t="s">
        <v>99</v>
      </c>
      <c r="E5183" t="s">
        <v>8848</v>
      </c>
      <c r="F5183">
        <v>77.230311299999997</v>
      </c>
      <c r="G5183">
        <v>28.6504756</v>
      </c>
      <c r="H5183" t="s">
        <v>12069</v>
      </c>
      <c r="I5183" t="s">
        <v>8256</v>
      </c>
      <c r="J5183" t="s">
        <v>102</v>
      </c>
      <c r="K5183" t="s">
        <v>23</v>
      </c>
      <c r="L5183" t="s">
        <v>23</v>
      </c>
      <c r="M5183" t="s">
        <v>23</v>
      </c>
      <c r="N5183" t="s">
        <v>23</v>
      </c>
      <c r="O5183">
        <v>1</v>
      </c>
      <c r="P5183">
        <v>200</v>
      </c>
      <c r="Q5183">
        <v>150</v>
      </c>
      <c r="R5183">
        <v>4.0999999999999996</v>
      </c>
      <c r="S5183" s="1">
        <v>41511</v>
      </c>
      <c r="T5183">
        <v>2013</v>
      </c>
      <c r="U5183">
        <v>25</v>
      </c>
      <c r="V5183" t="s">
        <v>12101</v>
      </c>
      <c r="W5183" t="s">
        <v>12102</v>
      </c>
      <c r="X5183">
        <v>5</v>
      </c>
      <c r="Y5183" t="s">
        <v>12103</v>
      </c>
      <c r="Z5183">
        <v>1.2E-2</v>
      </c>
      <c r="AA5183">
        <v>3687</v>
      </c>
      <c r="AB5183" t="s">
        <v>10272</v>
      </c>
      <c r="AC5183">
        <v>0</v>
      </c>
      <c r="AD5183" s="9">
        <f>Merged[[#This Row],[Average_Cost_for_two]]*Merged[[#This Row],[USD Rate]]</f>
        <v>1.8</v>
      </c>
    </row>
    <row r="5184" spans="1:30" x14ac:dyDescent="0.3">
      <c r="A5184">
        <v>307002</v>
      </c>
      <c r="B5184" t="s">
        <v>10274</v>
      </c>
      <c r="C5184">
        <v>1</v>
      </c>
      <c r="D5184" t="s">
        <v>99</v>
      </c>
      <c r="E5184" t="s">
        <v>603</v>
      </c>
      <c r="F5184">
        <v>77.096992599999993</v>
      </c>
      <c r="G5184">
        <v>28.636046400000001</v>
      </c>
      <c r="H5184" t="s">
        <v>12069</v>
      </c>
      <c r="I5184" t="s">
        <v>6515</v>
      </c>
      <c r="J5184" t="s">
        <v>102</v>
      </c>
      <c r="K5184" t="s">
        <v>23</v>
      </c>
      <c r="L5184" t="s">
        <v>23</v>
      </c>
      <c r="M5184" t="s">
        <v>23</v>
      </c>
      <c r="N5184" t="s">
        <v>23</v>
      </c>
      <c r="O5184">
        <v>1</v>
      </c>
      <c r="P5184">
        <v>41</v>
      </c>
      <c r="Q5184">
        <v>150</v>
      </c>
      <c r="R5184">
        <v>2.8</v>
      </c>
      <c r="S5184" s="1">
        <v>41138</v>
      </c>
      <c r="T5184">
        <v>2012</v>
      </c>
      <c r="U5184">
        <v>17</v>
      </c>
      <c r="V5184" t="s">
        <v>12101</v>
      </c>
      <c r="W5184" t="s">
        <v>12102</v>
      </c>
      <c r="X5184">
        <v>3</v>
      </c>
      <c r="Y5184" t="s">
        <v>12103</v>
      </c>
      <c r="Z5184">
        <v>1.2E-2</v>
      </c>
      <c r="AA5184">
        <v>3685</v>
      </c>
      <c r="AB5184" t="s">
        <v>10274</v>
      </c>
      <c r="AC5184">
        <v>5</v>
      </c>
      <c r="AD5184" s="9">
        <f>Merged[[#This Row],[Average_Cost_for_two]]*Merged[[#This Row],[USD Rate]]</f>
        <v>1.8</v>
      </c>
    </row>
    <row r="5185" spans="1:30" x14ac:dyDescent="0.3">
      <c r="A5185">
        <v>301848</v>
      </c>
      <c r="B5185" t="s">
        <v>10275</v>
      </c>
      <c r="C5185">
        <v>1</v>
      </c>
      <c r="D5185" t="s">
        <v>99</v>
      </c>
      <c r="E5185" t="s">
        <v>4715</v>
      </c>
      <c r="F5185">
        <v>77.114445599999996</v>
      </c>
      <c r="G5185">
        <v>28.625846899999999</v>
      </c>
      <c r="H5185" t="s">
        <v>12069</v>
      </c>
      <c r="I5185" t="s">
        <v>8256</v>
      </c>
      <c r="J5185" t="s">
        <v>102</v>
      </c>
      <c r="K5185" t="s">
        <v>23</v>
      </c>
      <c r="L5185" t="s">
        <v>23</v>
      </c>
      <c r="M5185" t="s">
        <v>23</v>
      </c>
      <c r="N5185" t="s">
        <v>23</v>
      </c>
      <c r="O5185">
        <v>1</v>
      </c>
      <c r="P5185">
        <v>18</v>
      </c>
      <c r="Q5185">
        <v>150</v>
      </c>
      <c r="R5185">
        <v>2.9</v>
      </c>
      <c r="S5185" s="1">
        <v>42221</v>
      </c>
      <c r="T5185">
        <v>2015</v>
      </c>
      <c r="U5185">
        <v>5</v>
      </c>
      <c r="V5185" t="s">
        <v>12101</v>
      </c>
      <c r="W5185" t="s">
        <v>12102</v>
      </c>
      <c r="X5185">
        <v>2</v>
      </c>
      <c r="Y5185" t="s">
        <v>12103</v>
      </c>
      <c r="Z5185">
        <v>1.2E-2</v>
      </c>
      <c r="AA5185">
        <v>3623</v>
      </c>
      <c r="AB5185" t="s">
        <v>10275</v>
      </c>
      <c r="AC5185">
        <v>3</v>
      </c>
      <c r="AD5185" s="9">
        <f>Merged[[#This Row],[Average_Cost_for_two]]*Merged[[#This Row],[USD Rate]]</f>
        <v>1.8</v>
      </c>
    </row>
    <row r="5186" spans="1:30" x14ac:dyDescent="0.3">
      <c r="A5186">
        <v>18312455</v>
      </c>
      <c r="B5186" t="s">
        <v>10276</v>
      </c>
      <c r="C5186">
        <v>1</v>
      </c>
      <c r="D5186" t="s">
        <v>99</v>
      </c>
      <c r="E5186" t="s">
        <v>5360</v>
      </c>
      <c r="F5186">
        <v>77.186278900000005</v>
      </c>
      <c r="G5186">
        <v>28.5415131</v>
      </c>
      <c r="H5186" t="s">
        <v>12069</v>
      </c>
      <c r="I5186" t="s">
        <v>5018</v>
      </c>
      <c r="J5186" t="s">
        <v>102</v>
      </c>
      <c r="K5186" t="s">
        <v>23</v>
      </c>
      <c r="L5186" t="s">
        <v>23</v>
      </c>
      <c r="M5186" t="s">
        <v>23</v>
      </c>
      <c r="N5186" t="s">
        <v>23</v>
      </c>
      <c r="O5186">
        <v>1</v>
      </c>
      <c r="P5186">
        <v>1</v>
      </c>
      <c r="Q5186">
        <v>150</v>
      </c>
      <c r="R5186">
        <v>1</v>
      </c>
      <c r="S5186" s="1">
        <v>41878</v>
      </c>
      <c r="T5186">
        <v>2014</v>
      </c>
      <c r="U5186">
        <v>27</v>
      </c>
      <c r="V5186" t="s">
        <v>12101</v>
      </c>
      <c r="W5186" t="s">
        <v>12102</v>
      </c>
      <c r="X5186">
        <v>5</v>
      </c>
      <c r="Y5186" t="s">
        <v>12103</v>
      </c>
      <c r="Z5186">
        <v>1.2E-2</v>
      </c>
      <c r="AA5186">
        <v>219750</v>
      </c>
      <c r="AB5186" t="s">
        <v>10276</v>
      </c>
      <c r="AC5186">
        <v>3</v>
      </c>
      <c r="AD5186" s="9">
        <f>Merged[[#This Row],[Average_Cost_for_two]]*Merged[[#This Row],[USD Rate]]</f>
        <v>1.8</v>
      </c>
    </row>
    <row r="5187" spans="1:30" x14ac:dyDescent="0.3">
      <c r="A5187">
        <v>18241496</v>
      </c>
      <c r="B5187" t="s">
        <v>10277</v>
      </c>
      <c r="C5187">
        <v>1</v>
      </c>
      <c r="D5187" t="s">
        <v>99</v>
      </c>
      <c r="E5187" t="s">
        <v>1880</v>
      </c>
      <c r="F5187">
        <v>77.098006999999996</v>
      </c>
      <c r="G5187">
        <v>28.634267300000001</v>
      </c>
      <c r="H5187" t="s">
        <v>12069</v>
      </c>
      <c r="I5187" t="s">
        <v>6515</v>
      </c>
      <c r="J5187" t="s">
        <v>102</v>
      </c>
      <c r="K5187" t="s">
        <v>23</v>
      </c>
      <c r="L5187" t="s">
        <v>23</v>
      </c>
      <c r="M5187" t="s">
        <v>23</v>
      </c>
      <c r="N5187" t="s">
        <v>23</v>
      </c>
      <c r="O5187">
        <v>1</v>
      </c>
      <c r="P5187">
        <v>17</v>
      </c>
      <c r="Q5187">
        <v>150</v>
      </c>
      <c r="R5187">
        <v>3.5</v>
      </c>
      <c r="S5187" s="1">
        <v>40396</v>
      </c>
      <c r="T5187">
        <v>2010</v>
      </c>
      <c r="U5187">
        <v>6</v>
      </c>
      <c r="V5187" t="s">
        <v>12101</v>
      </c>
      <c r="W5187" t="s">
        <v>12102</v>
      </c>
      <c r="X5187">
        <v>1</v>
      </c>
      <c r="Y5187" t="s">
        <v>12103</v>
      </c>
      <c r="Z5187">
        <v>1.2E-2</v>
      </c>
      <c r="AA5187">
        <v>218898</v>
      </c>
      <c r="AB5187" t="s">
        <v>10277</v>
      </c>
      <c r="AC5187">
        <v>5</v>
      </c>
      <c r="AD5187" s="9">
        <f>Merged[[#This Row],[Average_Cost_for_two]]*Merged[[#This Row],[USD Rate]]</f>
        <v>1.8</v>
      </c>
    </row>
    <row r="5188" spans="1:30" x14ac:dyDescent="0.3">
      <c r="A5188">
        <v>312365</v>
      </c>
      <c r="B5188" t="s">
        <v>10278</v>
      </c>
      <c r="C5188">
        <v>1</v>
      </c>
      <c r="D5188" t="s">
        <v>99</v>
      </c>
      <c r="E5188" t="s">
        <v>1884</v>
      </c>
      <c r="F5188">
        <v>77.2042723</v>
      </c>
      <c r="G5188">
        <v>28.692479599999999</v>
      </c>
      <c r="H5188" t="s">
        <v>12069</v>
      </c>
      <c r="I5188" t="s">
        <v>6515</v>
      </c>
      <c r="J5188" t="s">
        <v>102</v>
      </c>
      <c r="K5188" t="s">
        <v>23</v>
      </c>
      <c r="L5188" t="s">
        <v>23</v>
      </c>
      <c r="M5188" t="s">
        <v>23</v>
      </c>
      <c r="N5188" t="s">
        <v>23</v>
      </c>
      <c r="O5188">
        <v>1</v>
      </c>
      <c r="P5188">
        <v>27</v>
      </c>
      <c r="Q5188">
        <v>150</v>
      </c>
      <c r="R5188">
        <v>3.5</v>
      </c>
      <c r="S5188" s="1">
        <v>42235</v>
      </c>
      <c r="T5188">
        <v>2015</v>
      </c>
      <c r="U5188">
        <v>19</v>
      </c>
      <c r="V5188" t="s">
        <v>12101</v>
      </c>
      <c r="W5188" t="s">
        <v>12102</v>
      </c>
      <c r="X5188">
        <v>4</v>
      </c>
      <c r="Y5188" t="s">
        <v>12103</v>
      </c>
      <c r="Z5188">
        <v>1.2E-2</v>
      </c>
      <c r="AA5188">
        <v>3749</v>
      </c>
      <c r="AB5188" t="s">
        <v>10278</v>
      </c>
      <c r="AC5188">
        <v>3</v>
      </c>
      <c r="AD5188" s="9">
        <f>Merged[[#This Row],[Average_Cost_for_two]]*Merged[[#This Row],[USD Rate]]</f>
        <v>1.8</v>
      </c>
    </row>
    <row r="5189" spans="1:30" x14ac:dyDescent="0.3">
      <c r="A5189">
        <v>7599</v>
      </c>
      <c r="B5189" t="s">
        <v>10279</v>
      </c>
      <c r="C5189">
        <v>1</v>
      </c>
      <c r="D5189" t="s">
        <v>99</v>
      </c>
      <c r="E5189" t="s">
        <v>1759</v>
      </c>
      <c r="F5189">
        <v>77.253386039999995</v>
      </c>
      <c r="G5189">
        <v>28.536227969999999</v>
      </c>
      <c r="H5189" t="s">
        <v>12069</v>
      </c>
      <c r="I5189" t="s">
        <v>8256</v>
      </c>
      <c r="J5189" t="s">
        <v>102</v>
      </c>
      <c r="K5189" t="s">
        <v>23</v>
      </c>
      <c r="L5189" t="s">
        <v>23</v>
      </c>
      <c r="M5189" t="s">
        <v>23</v>
      </c>
      <c r="N5189" t="s">
        <v>23</v>
      </c>
      <c r="O5189">
        <v>1</v>
      </c>
      <c r="P5189">
        <v>55</v>
      </c>
      <c r="Q5189">
        <v>150</v>
      </c>
      <c r="R5189">
        <v>3.7</v>
      </c>
      <c r="S5189" s="1">
        <v>41482</v>
      </c>
      <c r="T5189">
        <v>2013</v>
      </c>
      <c r="U5189">
        <v>27</v>
      </c>
      <c r="V5189" t="s">
        <v>12101</v>
      </c>
      <c r="W5189" t="s">
        <v>12105</v>
      </c>
      <c r="X5189">
        <v>4</v>
      </c>
      <c r="Y5189" t="s">
        <v>12106</v>
      </c>
      <c r="Z5189">
        <v>1.2E-2</v>
      </c>
      <c r="AA5189">
        <v>92</v>
      </c>
      <c r="AB5189" t="s">
        <v>10279</v>
      </c>
      <c r="AC5189">
        <v>6</v>
      </c>
      <c r="AD5189" s="9">
        <f>Merged[[#This Row],[Average_Cost_for_two]]*Merged[[#This Row],[USD Rate]]</f>
        <v>1.8</v>
      </c>
    </row>
    <row r="5190" spans="1:30" x14ac:dyDescent="0.3">
      <c r="A5190">
        <v>1324</v>
      </c>
      <c r="B5190" t="s">
        <v>10280</v>
      </c>
      <c r="C5190">
        <v>1</v>
      </c>
      <c r="D5190" t="s">
        <v>99</v>
      </c>
      <c r="E5190" t="s">
        <v>696</v>
      </c>
      <c r="F5190">
        <v>77.268318570000005</v>
      </c>
      <c r="G5190">
        <v>28.562173619999999</v>
      </c>
      <c r="H5190" t="s">
        <v>12069</v>
      </c>
      <c r="I5190" t="s">
        <v>3153</v>
      </c>
      <c r="J5190" t="s">
        <v>102</v>
      </c>
      <c r="K5190" t="s">
        <v>23</v>
      </c>
      <c r="L5190" t="s">
        <v>23</v>
      </c>
      <c r="M5190" t="s">
        <v>23</v>
      </c>
      <c r="N5190" t="s">
        <v>23</v>
      </c>
      <c r="O5190">
        <v>1</v>
      </c>
      <c r="P5190">
        <v>91</v>
      </c>
      <c r="Q5190">
        <v>150</v>
      </c>
      <c r="R5190">
        <v>3.5</v>
      </c>
      <c r="S5190" s="1">
        <v>43305</v>
      </c>
      <c r="T5190">
        <v>2018</v>
      </c>
      <c r="U5190">
        <v>24</v>
      </c>
      <c r="V5190" t="s">
        <v>12101</v>
      </c>
      <c r="W5190" t="s">
        <v>12105</v>
      </c>
      <c r="X5190">
        <v>4</v>
      </c>
      <c r="Y5190" t="s">
        <v>12106</v>
      </c>
      <c r="Z5190">
        <v>1.2E-2</v>
      </c>
      <c r="AA5190">
        <v>16</v>
      </c>
      <c r="AB5190" t="s">
        <v>10280</v>
      </c>
      <c r="AC5190">
        <v>2</v>
      </c>
      <c r="AD5190" s="9">
        <f>Merged[[#This Row],[Average_Cost_for_two]]*Merged[[#This Row],[USD Rate]]</f>
        <v>1.8</v>
      </c>
    </row>
    <row r="5191" spans="1:30" x14ac:dyDescent="0.3">
      <c r="A5191">
        <v>18124350</v>
      </c>
      <c r="B5191" t="s">
        <v>10281</v>
      </c>
      <c r="C5191">
        <v>1</v>
      </c>
      <c r="D5191" t="s">
        <v>99</v>
      </c>
      <c r="E5191" t="s">
        <v>2840</v>
      </c>
      <c r="F5191">
        <v>77.204432100000005</v>
      </c>
      <c r="G5191">
        <v>28.709928399999999</v>
      </c>
      <c r="H5191" t="s">
        <v>12069</v>
      </c>
      <c r="I5191" t="s">
        <v>4910</v>
      </c>
      <c r="J5191" t="s">
        <v>102</v>
      </c>
      <c r="K5191" t="s">
        <v>23</v>
      </c>
      <c r="L5191" t="s">
        <v>23</v>
      </c>
      <c r="M5191" t="s">
        <v>23</v>
      </c>
      <c r="N5191" t="s">
        <v>23</v>
      </c>
      <c r="O5191">
        <v>1</v>
      </c>
      <c r="P5191">
        <v>1</v>
      </c>
      <c r="Q5191">
        <v>150</v>
      </c>
      <c r="R5191">
        <v>1</v>
      </c>
      <c r="S5191" s="1">
        <v>40380</v>
      </c>
      <c r="T5191">
        <v>2010</v>
      </c>
      <c r="U5191">
        <v>21</v>
      </c>
      <c r="V5191" t="s">
        <v>12101</v>
      </c>
      <c r="W5191" t="s">
        <v>12105</v>
      </c>
      <c r="X5191">
        <v>4</v>
      </c>
      <c r="Y5191" t="s">
        <v>12106</v>
      </c>
      <c r="Z5191">
        <v>1.2E-2</v>
      </c>
      <c r="AA5191">
        <v>217493</v>
      </c>
      <c r="AB5191" t="s">
        <v>10281</v>
      </c>
      <c r="AC5191">
        <v>3</v>
      </c>
      <c r="AD5191" s="9">
        <f>Merged[[#This Row],[Average_Cost_for_two]]*Merged[[#This Row],[USD Rate]]</f>
        <v>1.8</v>
      </c>
    </row>
    <row r="5192" spans="1:30" x14ac:dyDescent="0.3">
      <c r="A5192">
        <v>313398</v>
      </c>
      <c r="B5192" t="s">
        <v>10282</v>
      </c>
      <c r="C5192">
        <v>1</v>
      </c>
      <c r="D5192" t="s">
        <v>99</v>
      </c>
      <c r="E5192" t="s">
        <v>1647</v>
      </c>
      <c r="F5192">
        <v>77.209682299999997</v>
      </c>
      <c r="G5192">
        <v>28.534050700000002</v>
      </c>
      <c r="H5192" t="s">
        <v>12069</v>
      </c>
      <c r="I5192" t="s">
        <v>4797</v>
      </c>
      <c r="J5192" t="s">
        <v>102</v>
      </c>
      <c r="K5192" t="s">
        <v>23</v>
      </c>
      <c r="L5192" t="s">
        <v>103</v>
      </c>
      <c r="M5192" t="s">
        <v>23</v>
      </c>
      <c r="N5192" t="s">
        <v>23</v>
      </c>
      <c r="O5192">
        <v>1</v>
      </c>
      <c r="P5192">
        <v>62</v>
      </c>
      <c r="Q5192">
        <v>150</v>
      </c>
      <c r="R5192">
        <v>3.3</v>
      </c>
      <c r="S5192" s="1">
        <v>42927</v>
      </c>
      <c r="T5192">
        <v>2017</v>
      </c>
      <c r="U5192">
        <v>11</v>
      </c>
      <c r="V5192" t="s">
        <v>12101</v>
      </c>
      <c r="W5192" t="s">
        <v>12105</v>
      </c>
      <c r="X5192">
        <v>3</v>
      </c>
      <c r="Y5192" t="s">
        <v>12106</v>
      </c>
      <c r="Z5192">
        <v>1.2E-2</v>
      </c>
      <c r="AA5192">
        <v>3761</v>
      </c>
      <c r="AB5192" t="s">
        <v>10282</v>
      </c>
      <c r="AC5192">
        <v>2</v>
      </c>
      <c r="AD5192" s="9">
        <f>Merged[[#This Row],[Average_Cost_for_two]]*Merged[[#This Row],[USD Rate]]</f>
        <v>1.8</v>
      </c>
    </row>
    <row r="5193" spans="1:30" x14ac:dyDescent="0.3">
      <c r="A5193">
        <v>302465</v>
      </c>
      <c r="B5193" t="s">
        <v>10283</v>
      </c>
      <c r="C5193">
        <v>1</v>
      </c>
      <c r="D5193" t="s">
        <v>99</v>
      </c>
      <c r="E5193" t="s">
        <v>692</v>
      </c>
      <c r="F5193">
        <v>77.134461200000004</v>
      </c>
      <c r="G5193">
        <v>28.709828600000002</v>
      </c>
      <c r="H5193" t="s">
        <v>12069</v>
      </c>
      <c r="I5193" t="s">
        <v>7552</v>
      </c>
      <c r="J5193" t="s">
        <v>102</v>
      </c>
      <c r="K5193" t="s">
        <v>23</v>
      </c>
      <c r="L5193" t="s">
        <v>23</v>
      </c>
      <c r="M5193" t="s">
        <v>23</v>
      </c>
      <c r="N5193" t="s">
        <v>23</v>
      </c>
      <c r="O5193">
        <v>1</v>
      </c>
      <c r="P5193">
        <v>24</v>
      </c>
      <c r="Q5193">
        <v>150</v>
      </c>
      <c r="R5193">
        <v>2.8</v>
      </c>
      <c r="S5193" s="1">
        <v>40373</v>
      </c>
      <c r="T5193">
        <v>2010</v>
      </c>
      <c r="U5193">
        <v>14</v>
      </c>
      <c r="V5193" t="s">
        <v>12101</v>
      </c>
      <c r="W5193" t="s">
        <v>12105</v>
      </c>
      <c r="X5193">
        <v>3</v>
      </c>
      <c r="Y5193" t="s">
        <v>12106</v>
      </c>
      <c r="Z5193">
        <v>1.2E-2</v>
      </c>
      <c r="AA5193">
        <v>3630</v>
      </c>
      <c r="AB5193" t="s">
        <v>10283</v>
      </c>
      <c r="AC5193">
        <v>3</v>
      </c>
      <c r="AD5193" s="9">
        <f>Merged[[#This Row],[Average_Cost_for_two]]*Merged[[#This Row],[USD Rate]]</f>
        <v>1.8</v>
      </c>
    </row>
    <row r="5194" spans="1:30" x14ac:dyDescent="0.3">
      <c r="A5194">
        <v>7399</v>
      </c>
      <c r="B5194" t="s">
        <v>10284</v>
      </c>
      <c r="C5194">
        <v>1</v>
      </c>
      <c r="D5194" t="s">
        <v>99</v>
      </c>
      <c r="E5194" t="s">
        <v>3164</v>
      </c>
      <c r="F5194">
        <v>77.183358600000005</v>
      </c>
      <c r="G5194">
        <v>28.6384592</v>
      </c>
      <c r="H5194" t="s">
        <v>12069</v>
      </c>
      <c r="I5194" t="s">
        <v>8256</v>
      </c>
      <c r="J5194" t="s">
        <v>102</v>
      </c>
      <c r="K5194" t="s">
        <v>23</v>
      </c>
      <c r="L5194" t="s">
        <v>23</v>
      </c>
      <c r="M5194" t="s">
        <v>23</v>
      </c>
      <c r="N5194" t="s">
        <v>23</v>
      </c>
      <c r="O5194">
        <v>1</v>
      </c>
      <c r="P5194">
        <v>11</v>
      </c>
      <c r="Q5194">
        <v>150</v>
      </c>
      <c r="R5194">
        <v>2.8</v>
      </c>
      <c r="S5194" s="1">
        <v>43302</v>
      </c>
      <c r="T5194">
        <v>2018</v>
      </c>
      <c r="U5194">
        <v>21</v>
      </c>
      <c r="V5194" t="s">
        <v>12101</v>
      </c>
      <c r="W5194" t="s">
        <v>12105</v>
      </c>
      <c r="X5194">
        <v>3</v>
      </c>
      <c r="Y5194" t="s">
        <v>12106</v>
      </c>
      <c r="Z5194">
        <v>1.2E-2</v>
      </c>
      <c r="AA5194">
        <v>89</v>
      </c>
      <c r="AB5194" t="s">
        <v>10284</v>
      </c>
      <c r="AC5194">
        <v>6</v>
      </c>
      <c r="AD5194" s="9">
        <f>Merged[[#This Row],[Average_Cost_for_two]]*Merged[[#This Row],[USD Rate]]</f>
        <v>1.8</v>
      </c>
    </row>
    <row r="5195" spans="1:30" x14ac:dyDescent="0.3">
      <c r="A5195">
        <v>6477</v>
      </c>
      <c r="B5195" t="s">
        <v>10285</v>
      </c>
      <c r="C5195">
        <v>1</v>
      </c>
      <c r="D5195" t="s">
        <v>99</v>
      </c>
      <c r="E5195" t="s">
        <v>2142</v>
      </c>
      <c r="F5195">
        <v>77.126359500000007</v>
      </c>
      <c r="G5195">
        <v>28.718132900000001</v>
      </c>
      <c r="H5195" t="s">
        <v>12069</v>
      </c>
      <c r="I5195" t="s">
        <v>3990</v>
      </c>
      <c r="J5195" t="s">
        <v>102</v>
      </c>
      <c r="K5195" t="s">
        <v>23</v>
      </c>
      <c r="L5195" t="s">
        <v>23</v>
      </c>
      <c r="M5195" t="s">
        <v>23</v>
      </c>
      <c r="N5195" t="s">
        <v>23</v>
      </c>
      <c r="O5195">
        <v>1</v>
      </c>
      <c r="P5195">
        <v>95</v>
      </c>
      <c r="Q5195">
        <v>150</v>
      </c>
      <c r="R5195">
        <v>3.4</v>
      </c>
      <c r="S5195" s="1">
        <v>41461</v>
      </c>
      <c r="T5195">
        <v>2013</v>
      </c>
      <c r="U5195">
        <v>6</v>
      </c>
      <c r="V5195" t="s">
        <v>12101</v>
      </c>
      <c r="W5195" t="s">
        <v>12105</v>
      </c>
      <c r="X5195">
        <v>1</v>
      </c>
      <c r="Y5195" t="s">
        <v>12106</v>
      </c>
      <c r="Z5195">
        <v>1.2E-2</v>
      </c>
      <c r="AA5195">
        <v>78</v>
      </c>
      <c r="AB5195" t="s">
        <v>10285</v>
      </c>
      <c r="AC5195">
        <v>6</v>
      </c>
      <c r="AD5195" s="9">
        <f>Merged[[#This Row],[Average_Cost_for_two]]*Merged[[#This Row],[USD Rate]]</f>
        <v>1.8</v>
      </c>
    </row>
    <row r="5196" spans="1:30" x14ac:dyDescent="0.3">
      <c r="A5196">
        <v>9890</v>
      </c>
      <c r="B5196" t="s">
        <v>10286</v>
      </c>
      <c r="C5196">
        <v>1</v>
      </c>
      <c r="D5196" t="s">
        <v>99</v>
      </c>
      <c r="E5196" t="s">
        <v>3126</v>
      </c>
      <c r="F5196">
        <v>77.207147000000006</v>
      </c>
      <c r="G5196">
        <v>28.557909599999999</v>
      </c>
      <c r="H5196" t="s">
        <v>12069</v>
      </c>
      <c r="I5196" t="s">
        <v>8256</v>
      </c>
      <c r="J5196" t="s">
        <v>102</v>
      </c>
      <c r="K5196" t="s">
        <v>23</v>
      </c>
      <c r="L5196" t="s">
        <v>23</v>
      </c>
      <c r="M5196" t="s">
        <v>23</v>
      </c>
      <c r="N5196" t="s">
        <v>23</v>
      </c>
      <c r="O5196">
        <v>1</v>
      </c>
      <c r="P5196">
        <v>109</v>
      </c>
      <c r="Q5196">
        <v>150</v>
      </c>
      <c r="R5196">
        <v>3.9</v>
      </c>
      <c r="S5196" s="1">
        <v>41464</v>
      </c>
      <c r="T5196">
        <v>2013</v>
      </c>
      <c r="U5196">
        <v>9</v>
      </c>
      <c r="V5196" t="s">
        <v>12101</v>
      </c>
      <c r="W5196" t="s">
        <v>12105</v>
      </c>
      <c r="X5196">
        <v>2</v>
      </c>
      <c r="Y5196" t="s">
        <v>12106</v>
      </c>
      <c r="Z5196">
        <v>1.2E-2</v>
      </c>
      <c r="AA5196">
        <v>119</v>
      </c>
      <c r="AB5196" t="s">
        <v>10286</v>
      </c>
      <c r="AC5196">
        <v>2</v>
      </c>
      <c r="AD5196" s="9">
        <f>Merged[[#This Row],[Average_Cost_for_two]]*Merged[[#This Row],[USD Rate]]</f>
        <v>1.8</v>
      </c>
    </row>
    <row r="5197" spans="1:30" x14ac:dyDescent="0.3">
      <c r="A5197">
        <v>18336178</v>
      </c>
      <c r="B5197" t="s">
        <v>10287</v>
      </c>
      <c r="C5197">
        <v>1</v>
      </c>
      <c r="D5197" t="s">
        <v>99</v>
      </c>
      <c r="E5197" t="s">
        <v>3975</v>
      </c>
      <c r="F5197">
        <v>77.235081800000003</v>
      </c>
      <c r="G5197">
        <v>28.647049800000001</v>
      </c>
      <c r="H5197" t="s">
        <v>12069</v>
      </c>
      <c r="I5197" t="s">
        <v>673</v>
      </c>
      <c r="J5197" t="s">
        <v>102</v>
      </c>
      <c r="K5197" t="s">
        <v>23</v>
      </c>
      <c r="L5197" t="s">
        <v>23</v>
      </c>
      <c r="M5197" t="s">
        <v>23</v>
      </c>
      <c r="N5197" t="s">
        <v>23</v>
      </c>
      <c r="O5197">
        <v>1</v>
      </c>
      <c r="P5197">
        <v>5</v>
      </c>
      <c r="Q5197">
        <v>150</v>
      </c>
      <c r="R5197">
        <v>3</v>
      </c>
      <c r="S5197" s="1">
        <v>43272</v>
      </c>
      <c r="T5197">
        <v>2018</v>
      </c>
      <c r="U5197">
        <v>21</v>
      </c>
      <c r="V5197" t="s">
        <v>12095</v>
      </c>
      <c r="W5197" t="s">
        <v>12107</v>
      </c>
      <c r="X5197">
        <v>4</v>
      </c>
      <c r="Y5197" t="s">
        <v>12106</v>
      </c>
      <c r="Z5197">
        <v>1.2E-2</v>
      </c>
      <c r="AA5197">
        <v>220035</v>
      </c>
      <c r="AB5197" t="s">
        <v>10287</v>
      </c>
      <c r="AC5197">
        <v>4</v>
      </c>
      <c r="AD5197" s="9">
        <f>Merged[[#This Row],[Average_Cost_for_two]]*Merged[[#This Row],[USD Rate]]</f>
        <v>1.8</v>
      </c>
    </row>
    <row r="5198" spans="1:30" x14ac:dyDescent="0.3">
      <c r="A5198">
        <v>18245268</v>
      </c>
      <c r="B5198" t="s">
        <v>10289</v>
      </c>
      <c r="C5198">
        <v>1</v>
      </c>
      <c r="D5198" t="s">
        <v>99</v>
      </c>
      <c r="E5198" t="s">
        <v>1127</v>
      </c>
      <c r="F5198">
        <v>77.207506300000006</v>
      </c>
      <c r="G5198">
        <v>28.680697599999998</v>
      </c>
      <c r="H5198" t="s">
        <v>12069</v>
      </c>
      <c r="I5198" t="s">
        <v>7537</v>
      </c>
      <c r="J5198" t="s">
        <v>102</v>
      </c>
      <c r="K5198" t="s">
        <v>23</v>
      </c>
      <c r="L5198" t="s">
        <v>23</v>
      </c>
      <c r="M5198" t="s">
        <v>23</v>
      </c>
      <c r="N5198" t="s">
        <v>23</v>
      </c>
      <c r="O5198">
        <v>1</v>
      </c>
      <c r="P5198">
        <v>55</v>
      </c>
      <c r="Q5198">
        <v>150</v>
      </c>
      <c r="R5198">
        <v>3.9</v>
      </c>
      <c r="S5198" s="1">
        <v>42541</v>
      </c>
      <c r="T5198">
        <v>2016</v>
      </c>
      <c r="U5198">
        <v>20</v>
      </c>
      <c r="V5198" t="s">
        <v>12095</v>
      </c>
      <c r="W5198" t="s">
        <v>12107</v>
      </c>
      <c r="X5198">
        <v>4</v>
      </c>
      <c r="Y5198" t="s">
        <v>12106</v>
      </c>
      <c r="Z5198">
        <v>1.2E-2</v>
      </c>
      <c r="AA5198">
        <v>218944</v>
      </c>
      <c r="AB5198" t="s">
        <v>10289</v>
      </c>
      <c r="AC5198">
        <v>1</v>
      </c>
      <c r="AD5198" s="9">
        <f>Merged[[#This Row],[Average_Cost_for_two]]*Merged[[#This Row],[USD Rate]]</f>
        <v>1.8</v>
      </c>
    </row>
    <row r="5199" spans="1:30" x14ac:dyDescent="0.3">
      <c r="A5199">
        <v>305003</v>
      </c>
      <c r="B5199" t="s">
        <v>10290</v>
      </c>
      <c r="C5199">
        <v>1</v>
      </c>
      <c r="D5199" t="s">
        <v>99</v>
      </c>
      <c r="E5199" t="s">
        <v>3848</v>
      </c>
      <c r="F5199">
        <v>77.281497599999994</v>
      </c>
      <c r="G5199">
        <v>28.6602651</v>
      </c>
      <c r="H5199" t="s">
        <v>12069</v>
      </c>
      <c r="I5199" t="s">
        <v>9849</v>
      </c>
      <c r="J5199" t="s">
        <v>102</v>
      </c>
      <c r="K5199" t="s">
        <v>23</v>
      </c>
      <c r="L5199" t="s">
        <v>23</v>
      </c>
      <c r="M5199" t="s">
        <v>23</v>
      </c>
      <c r="N5199" t="s">
        <v>23</v>
      </c>
      <c r="O5199">
        <v>1</v>
      </c>
      <c r="P5199">
        <v>20</v>
      </c>
      <c r="Q5199">
        <v>150</v>
      </c>
      <c r="R5199">
        <v>3.3</v>
      </c>
      <c r="S5199" s="1">
        <v>42166</v>
      </c>
      <c r="T5199">
        <v>2015</v>
      </c>
      <c r="U5199">
        <v>11</v>
      </c>
      <c r="V5199" t="s">
        <v>12095</v>
      </c>
      <c r="W5199" t="s">
        <v>12107</v>
      </c>
      <c r="X5199">
        <v>2</v>
      </c>
      <c r="Y5199" t="s">
        <v>12106</v>
      </c>
      <c r="Z5199">
        <v>1.2E-2</v>
      </c>
      <c r="AA5199">
        <v>3661</v>
      </c>
      <c r="AB5199" t="s">
        <v>10290</v>
      </c>
      <c r="AC5199">
        <v>4</v>
      </c>
      <c r="AD5199" s="9">
        <f>Merged[[#This Row],[Average_Cost_for_two]]*Merged[[#This Row],[USD Rate]]</f>
        <v>1.8</v>
      </c>
    </row>
    <row r="5200" spans="1:30" x14ac:dyDescent="0.3">
      <c r="A5200">
        <v>9599</v>
      </c>
      <c r="B5200" t="s">
        <v>10291</v>
      </c>
      <c r="C5200">
        <v>1</v>
      </c>
      <c r="D5200" t="s">
        <v>99</v>
      </c>
      <c r="E5200" t="s">
        <v>3883</v>
      </c>
      <c r="F5200">
        <v>77.241157849999993</v>
      </c>
      <c r="G5200">
        <v>28.578578589999999</v>
      </c>
      <c r="H5200" t="s">
        <v>12069</v>
      </c>
      <c r="I5200" t="s">
        <v>8256</v>
      </c>
      <c r="J5200" t="s">
        <v>102</v>
      </c>
      <c r="K5200" t="s">
        <v>23</v>
      </c>
      <c r="L5200" t="s">
        <v>23</v>
      </c>
      <c r="M5200" t="s">
        <v>23</v>
      </c>
      <c r="N5200" t="s">
        <v>23</v>
      </c>
      <c r="O5200">
        <v>1</v>
      </c>
      <c r="P5200">
        <v>2</v>
      </c>
      <c r="Q5200">
        <v>150</v>
      </c>
      <c r="R5200">
        <v>1</v>
      </c>
      <c r="S5200" s="1">
        <v>42546</v>
      </c>
      <c r="T5200">
        <v>2016</v>
      </c>
      <c r="U5200">
        <v>25</v>
      </c>
      <c r="V5200" t="s">
        <v>12095</v>
      </c>
      <c r="W5200" t="s">
        <v>12107</v>
      </c>
      <c r="X5200">
        <v>4</v>
      </c>
      <c r="Y5200" t="s">
        <v>12106</v>
      </c>
      <c r="Z5200">
        <v>1.2E-2</v>
      </c>
      <c r="AA5200">
        <v>116</v>
      </c>
      <c r="AB5200" t="s">
        <v>10291</v>
      </c>
      <c r="AC5200">
        <v>6</v>
      </c>
      <c r="AD5200" s="9">
        <f>Merged[[#This Row],[Average_Cost_for_two]]*Merged[[#This Row],[USD Rate]]</f>
        <v>1.8</v>
      </c>
    </row>
    <row r="5201" spans="1:30" x14ac:dyDescent="0.3">
      <c r="A5201">
        <v>306113</v>
      </c>
      <c r="B5201" t="s">
        <v>10292</v>
      </c>
      <c r="C5201">
        <v>1</v>
      </c>
      <c r="D5201" t="s">
        <v>99</v>
      </c>
      <c r="E5201" t="s">
        <v>3642</v>
      </c>
      <c r="F5201">
        <v>77.275496599999997</v>
      </c>
      <c r="G5201">
        <v>28.630672799999999</v>
      </c>
      <c r="H5201" t="s">
        <v>12069</v>
      </c>
      <c r="I5201" t="s">
        <v>6839</v>
      </c>
      <c r="J5201" t="s">
        <v>102</v>
      </c>
      <c r="K5201" t="s">
        <v>23</v>
      </c>
      <c r="L5201" t="s">
        <v>23</v>
      </c>
      <c r="M5201" t="s">
        <v>23</v>
      </c>
      <c r="N5201" t="s">
        <v>23</v>
      </c>
      <c r="O5201">
        <v>1</v>
      </c>
      <c r="P5201">
        <v>11</v>
      </c>
      <c r="Q5201">
        <v>150</v>
      </c>
      <c r="R5201">
        <v>3</v>
      </c>
      <c r="S5201" s="1">
        <v>41427</v>
      </c>
      <c r="T5201">
        <v>2013</v>
      </c>
      <c r="U5201">
        <v>2</v>
      </c>
      <c r="V5201" t="s">
        <v>12095</v>
      </c>
      <c r="W5201" t="s">
        <v>12107</v>
      </c>
      <c r="X5201">
        <v>2</v>
      </c>
      <c r="Y5201" t="s">
        <v>12106</v>
      </c>
      <c r="Z5201">
        <v>1.2E-2</v>
      </c>
      <c r="AA5201">
        <v>3674</v>
      </c>
      <c r="AB5201" t="s">
        <v>10292</v>
      </c>
      <c r="AC5201">
        <v>0</v>
      </c>
      <c r="AD5201" s="9">
        <f>Merged[[#This Row],[Average_Cost_for_two]]*Merged[[#This Row],[USD Rate]]</f>
        <v>1.8</v>
      </c>
    </row>
    <row r="5202" spans="1:30" x14ac:dyDescent="0.3">
      <c r="A5202">
        <v>312916</v>
      </c>
      <c r="B5202" t="s">
        <v>10293</v>
      </c>
      <c r="C5202">
        <v>1</v>
      </c>
      <c r="D5202" t="s">
        <v>99</v>
      </c>
      <c r="E5202" t="s">
        <v>3624</v>
      </c>
      <c r="F5202">
        <v>77.139979699999998</v>
      </c>
      <c r="G5202">
        <v>28.656777900000002</v>
      </c>
      <c r="H5202" t="s">
        <v>12069</v>
      </c>
      <c r="I5202" t="s">
        <v>6515</v>
      </c>
      <c r="J5202" t="s">
        <v>102</v>
      </c>
      <c r="K5202" t="s">
        <v>23</v>
      </c>
      <c r="L5202" t="s">
        <v>23</v>
      </c>
      <c r="M5202" t="s">
        <v>23</v>
      </c>
      <c r="N5202" t="s">
        <v>23</v>
      </c>
      <c r="O5202">
        <v>1</v>
      </c>
      <c r="P5202">
        <v>7</v>
      </c>
      <c r="Q5202">
        <v>150</v>
      </c>
      <c r="R5202">
        <v>3.1</v>
      </c>
      <c r="S5202" s="1">
        <v>42176</v>
      </c>
      <c r="T5202">
        <v>2015</v>
      </c>
      <c r="U5202">
        <v>21</v>
      </c>
      <c r="V5202" t="s">
        <v>12095</v>
      </c>
      <c r="W5202" t="s">
        <v>12107</v>
      </c>
      <c r="X5202">
        <v>4</v>
      </c>
      <c r="Y5202" t="s">
        <v>12106</v>
      </c>
      <c r="Z5202">
        <v>1.2E-2</v>
      </c>
      <c r="AA5202">
        <v>3755</v>
      </c>
      <c r="AB5202" t="s">
        <v>10293</v>
      </c>
      <c r="AC5202">
        <v>0</v>
      </c>
      <c r="AD5202" s="9">
        <f>Merged[[#This Row],[Average_Cost_for_two]]*Merged[[#This Row],[USD Rate]]</f>
        <v>1.8</v>
      </c>
    </row>
    <row r="5203" spans="1:30" x14ac:dyDescent="0.3">
      <c r="A5203">
        <v>305861</v>
      </c>
      <c r="B5203" t="s">
        <v>10294</v>
      </c>
      <c r="C5203">
        <v>1</v>
      </c>
      <c r="D5203" t="s">
        <v>99</v>
      </c>
      <c r="E5203" t="s">
        <v>3624</v>
      </c>
      <c r="F5203">
        <v>77.142510000000001</v>
      </c>
      <c r="G5203">
        <v>28.657625899999999</v>
      </c>
      <c r="H5203" t="s">
        <v>12069</v>
      </c>
      <c r="I5203" t="s">
        <v>8663</v>
      </c>
      <c r="J5203" t="s">
        <v>102</v>
      </c>
      <c r="K5203" t="s">
        <v>23</v>
      </c>
      <c r="L5203" t="s">
        <v>23</v>
      </c>
      <c r="M5203" t="s">
        <v>23</v>
      </c>
      <c r="N5203" t="s">
        <v>23</v>
      </c>
      <c r="O5203">
        <v>1</v>
      </c>
      <c r="P5203">
        <v>7</v>
      </c>
      <c r="Q5203">
        <v>150</v>
      </c>
      <c r="R5203">
        <v>3.2</v>
      </c>
      <c r="S5203" s="1">
        <v>43276</v>
      </c>
      <c r="T5203">
        <v>2018</v>
      </c>
      <c r="U5203">
        <v>25</v>
      </c>
      <c r="V5203" t="s">
        <v>12095</v>
      </c>
      <c r="W5203" t="s">
        <v>12107</v>
      </c>
      <c r="X5203">
        <v>5</v>
      </c>
      <c r="Y5203" t="s">
        <v>12106</v>
      </c>
      <c r="Z5203">
        <v>1.2E-2</v>
      </c>
      <c r="AA5203">
        <v>3671</v>
      </c>
      <c r="AB5203" t="s">
        <v>10294</v>
      </c>
      <c r="AC5203">
        <v>1</v>
      </c>
      <c r="AD5203" s="9">
        <f>Merged[[#This Row],[Average_Cost_for_two]]*Merged[[#This Row],[USD Rate]]</f>
        <v>1.8</v>
      </c>
    </row>
    <row r="5204" spans="1:30" x14ac:dyDescent="0.3">
      <c r="A5204">
        <v>18238281</v>
      </c>
      <c r="B5204" t="s">
        <v>10295</v>
      </c>
      <c r="C5204">
        <v>1</v>
      </c>
      <c r="D5204" t="s">
        <v>99</v>
      </c>
      <c r="E5204" t="s">
        <v>4685</v>
      </c>
      <c r="F5204">
        <v>77.212345200000001</v>
      </c>
      <c r="G5204">
        <v>28.7064044</v>
      </c>
      <c r="H5204" t="s">
        <v>12069</v>
      </c>
      <c r="I5204" t="s">
        <v>7537</v>
      </c>
      <c r="J5204" t="s">
        <v>102</v>
      </c>
      <c r="K5204" t="s">
        <v>23</v>
      </c>
      <c r="L5204" t="s">
        <v>23</v>
      </c>
      <c r="M5204" t="s">
        <v>23</v>
      </c>
      <c r="N5204" t="s">
        <v>23</v>
      </c>
      <c r="O5204">
        <v>1</v>
      </c>
      <c r="P5204">
        <v>6</v>
      </c>
      <c r="Q5204">
        <v>150</v>
      </c>
      <c r="R5204">
        <v>3.1</v>
      </c>
      <c r="S5204" s="1">
        <v>42899</v>
      </c>
      <c r="T5204">
        <v>2017</v>
      </c>
      <c r="U5204">
        <v>13</v>
      </c>
      <c r="V5204" t="s">
        <v>12095</v>
      </c>
      <c r="W5204" t="s">
        <v>12107</v>
      </c>
      <c r="X5204">
        <v>3</v>
      </c>
      <c r="Y5204" t="s">
        <v>12106</v>
      </c>
      <c r="Z5204">
        <v>1.2E-2</v>
      </c>
      <c r="AA5204">
        <v>218860</v>
      </c>
      <c r="AB5204" t="s">
        <v>10295</v>
      </c>
      <c r="AC5204">
        <v>2</v>
      </c>
      <c r="AD5204" s="9">
        <f>Merged[[#This Row],[Average_Cost_for_two]]*Merged[[#This Row],[USD Rate]]</f>
        <v>1.8</v>
      </c>
    </row>
    <row r="5205" spans="1:30" x14ac:dyDescent="0.3">
      <c r="A5205">
        <v>18414497</v>
      </c>
      <c r="B5205" t="s">
        <v>10296</v>
      </c>
      <c r="C5205">
        <v>1</v>
      </c>
      <c r="D5205" t="s">
        <v>99</v>
      </c>
      <c r="E5205" t="s">
        <v>5360</v>
      </c>
      <c r="F5205">
        <v>77.185238100000007</v>
      </c>
      <c r="G5205">
        <v>28.5419777</v>
      </c>
      <c r="H5205" t="s">
        <v>12069</v>
      </c>
      <c r="I5205" t="s">
        <v>2818</v>
      </c>
      <c r="J5205" t="s">
        <v>102</v>
      </c>
      <c r="K5205" t="s">
        <v>23</v>
      </c>
      <c r="L5205" t="s">
        <v>23</v>
      </c>
      <c r="M5205" t="s">
        <v>23</v>
      </c>
      <c r="N5205" t="s">
        <v>23</v>
      </c>
      <c r="O5205">
        <v>1</v>
      </c>
      <c r="P5205">
        <v>1</v>
      </c>
      <c r="Q5205">
        <v>150</v>
      </c>
      <c r="R5205">
        <v>1</v>
      </c>
      <c r="S5205" s="1">
        <v>41429</v>
      </c>
      <c r="T5205">
        <v>2013</v>
      </c>
      <c r="U5205">
        <v>4</v>
      </c>
      <c r="V5205" t="s">
        <v>12095</v>
      </c>
      <c r="W5205" t="s">
        <v>12107</v>
      </c>
      <c r="X5205">
        <v>2</v>
      </c>
      <c r="Y5205" t="s">
        <v>12106</v>
      </c>
      <c r="Z5205">
        <v>1.2E-2</v>
      </c>
      <c r="AA5205">
        <v>220974</v>
      </c>
      <c r="AB5205" t="s">
        <v>10296</v>
      </c>
      <c r="AC5205">
        <v>2</v>
      </c>
      <c r="AD5205" s="9">
        <f>Merged[[#This Row],[Average_Cost_for_two]]*Merged[[#This Row],[USD Rate]]</f>
        <v>1.8</v>
      </c>
    </row>
    <row r="5206" spans="1:30" x14ac:dyDescent="0.3">
      <c r="A5206">
        <v>7601</v>
      </c>
      <c r="B5206" t="s">
        <v>10297</v>
      </c>
      <c r="C5206">
        <v>1</v>
      </c>
      <c r="D5206" t="s">
        <v>99</v>
      </c>
      <c r="E5206" t="s">
        <v>1759</v>
      </c>
      <c r="F5206">
        <v>77.248456700000006</v>
      </c>
      <c r="G5206">
        <v>28.537171799999999</v>
      </c>
      <c r="H5206" t="s">
        <v>12069</v>
      </c>
      <c r="I5206" t="s">
        <v>6839</v>
      </c>
      <c r="J5206" t="s">
        <v>102</v>
      </c>
      <c r="K5206" t="s">
        <v>23</v>
      </c>
      <c r="L5206" t="s">
        <v>23</v>
      </c>
      <c r="M5206" t="s">
        <v>23</v>
      </c>
      <c r="N5206" t="s">
        <v>23</v>
      </c>
      <c r="O5206">
        <v>1</v>
      </c>
      <c r="P5206">
        <v>2</v>
      </c>
      <c r="Q5206">
        <v>150</v>
      </c>
      <c r="R5206">
        <v>1</v>
      </c>
      <c r="S5206" s="1">
        <v>41411</v>
      </c>
      <c r="T5206">
        <v>2013</v>
      </c>
      <c r="U5206">
        <v>17</v>
      </c>
      <c r="V5206" t="s">
        <v>12095</v>
      </c>
      <c r="W5206" t="s">
        <v>12096</v>
      </c>
      <c r="X5206">
        <v>3</v>
      </c>
      <c r="Y5206" t="s">
        <v>12097</v>
      </c>
      <c r="Z5206">
        <v>1.2E-2</v>
      </c>
      <c r="AA5206">
        <v>92</v>
      </c>
      <c r="AB5206" t="s">
        <v>10297</v>
      </c>
      <c r="AC5206">
        <v>5</v>
      </c>
      <c r="AD5206" s="9">
        <f>Merged[[#This Row],[Average_Cost_for_two]]*Merged[[#This Row],[USD Rate]]</f>
        <v>1.8</v>
      </c>
    </row>
    <row r="5207" spans="1:30" x14ac:dyDescent="0.3">
      <c r="A5207">
        <v>18275791</v>
      </c>
      <c r="B5207" t="s">
        <v>10298</v>
      </c>
      <c r="C5207">
        <v>1</v>
      </c>
      <c r="D5207" t="s">
        <v>99</v>
      </c>
      <c r="E5207" t="s">
        <v>2887</v>
      </c>
      <c r="F5207">
        <v>77.237320600000004</v>
      </c>
      <c r="G5207">
        <v>28.642125100000001</v>
      </c>
      <c r="H5207" t="s">
        <v>12069</v>
      </c>
      <c r="I5207" t="s">
        <v>673</v>
      </c>
      <c r="J5207" t="s">
        <v>102</v>
      </c>
      <c r="K5207" t="s">
        <v>23</v>
      </c>
      <c r="L5207" t="s">
        <v>23</v>
      </c>
      <c r="M5207" t="s">
        <v>23</v>
      </c>
      <c r="N5207" t="s">
        <v>23</v>
      </c>
      <c r="O5207">
        <v>1</v>
      </c>
      <c r="P5207">
        <v>6</v>
      </c>
      <c r="Q5207">
        <v>150</v>
      </c>
      <c r="R5207">
        <v>3</v>
      </c>
      <c r="S5207" s="1">
        <v>40308</v>
      </c>
      <c r="T5207">
        <v>2010</v>
      </c>
      <c r="U5207">
        <v>10</v>
      </c>
      <c r="V5207" t="s">
        <v>12095</v>
      </c>
      <c r="W5207" t="s">
        <v>12096</v>
      </c>
      <c r="X5207">
        <v>3</v>
      </c>
      <c r="Y5207" t="s">
        <v>12097</v>
      </c>
      <c r="Z5207">
        <v>1.2E-2</v>
      </c>
      <c r="AA5207">
        <v>219310</v>
      </c>
      <c r="AB5207" t="s">
        <v>10298</v>
      </c>
      <c r="AC5207">
        <v>1</v>
      </c>
      <c r="AD5207" s="9">
        <f>Merged[[#This Row],[Average_Cost_for_two]]*Merged[[#This Row],[USD Rate]]</f>
        <v>1.8</v>
      </c>
    </row>
    <row r="5208" spans="1:30" x14ac:dyDescent="0.3">
      <c r="A5208">
        <v>303592</v>
      </c>
      <c r="B5208" t="s">
        <v>10299</v>
      </c>
      <c r="C5208">
        <v>1</v>
      </c>
      <c r="D5208" t="s">
        <v>99</v>
      </c>
      <c r="E5208" t="s">
        <v>1778</v>
      </c>
      <c r="F5208">
        <v>77.305995999999993</v>
      </c>
      <c r="G5208">
        <v>28.630711000000002</v>
      </c>
      <c r="H5208" t="s">
        <v>12069</v>
      </c>
      <c r="I5208" t="s">
        <v>10300</v>
      </c>
      <c r="J5208" t="s">
        <v>102</v>
      </c>
      <c r="K5208" t="s">
        <v>23</v>
      </c>
      <c r="L5208" t="s">
        <v>23</v>
      </c>
      <c r="M5208" t="s">
        <v>23</v>
      </c>
      <c r="N5208" t="s">
        <v>23</v>
      </c>
      <c r="O5208">
        <v>1</v>
      </c>
      <c r="P5208">
        <v>97</v>
      </c>
      <c r="Q5208">
        <v>150</v>
      </c>
      <c r="R5208">
        <v>3.5</v>
      </c>
      <c r="S5208" s="1">
        <v>42880</v>
      </c>
      <c r="T5208">
        <v>2017</v>
      </c>
      <c r="U5208">
        <v>25</v>
      </c>
      <c r="V5208" t="s">
        <v>12095</v>
      </c>
      <c r="W5208" t="s">
        <v>12096</v>
      </c>
      <c r="X5208">
        <v>4</v>
      </c>
      <c r="Y5208" t="s">
        <v>12097</v>
      </c>
      <c r="Z5208">
        <v>1.2E-2</v>
      </c>
      <c r="AA5208">
        <v>3644</v>
      </c>
      <c r="AB5208" t="s">
        <v>10299</v>
      </c>
      <c r="AC5208">
        <v>4</v>
      </c>
      <c r="AD5208" s="9">
        <f>Merged[[#This Row],[Average_Cost_for_two]]*Merged[[#This Row],[USD Rate]]</f>
        <v>1.8</v>
      </c>
    </row>
    <row r="5209" spans="1:30" x14ac:dyDescent="0.3">
      <c r="A5209">
        <v>305190</v>
      </c>
      <c r="B5209" t="s">
        <v>10301</v>
      </c>
      <c r="C5209">
        <v>1</v>
      </c>
      <c r="D5209" t="s">
        <v>99</v>
      </c>
      <c r="E5209" t="s">
        <v>3142</v>
      </c>
      <c r="F5209">
        <v>77.129541500000002</v>
      </c>
      <c r="G5209">
        <v>28.541512099999998</v>
      </c>
      <c r="H5209" t="s">
        <v>12069</v>
      </c>
      <c r="I5209" t="s">
        <v>2298</v>
      </c>
      <c r="J5209" t="s">
        <v>102</v>
      </c>
      <c r="K5209" t="s">
        <v>23</v>
      </c>
      <c r="L5209" t="s">
        <v>23</v>
      </c>
      <c r="M5209" t="s">
        <v>23</v>
      </c>
      <c r="N5209" t="s">
        <v>23</v>
      </c>
      <c r="O5209">
        <v>1</v>
      </c>
      <c r="P5209">
        <v>2</v>
      </c>
      <c r="Q5209">
        <v>150</v>
      </c>
      <c r="R5209">
        <v>1</v>
      </c>
      <c r="S5209" s="1">
        <v>40315</v>
      </c>
      <c r="T5209">
        <v>2010</v>
      </c>
      <c r="U5209">
        <v>17</v>
      </c>
      <c r="V5209" t="s">
        <v>12095</v>
      </c>
      <c r="W5209" t="s">
        <v>12096</v>
      </c>
      <c r="X5209">
        <v>4</v>
      </c>
      <c r="Y5209" t="s">
        <v>12097</v>
      </c>
      <c r="Z5209">
        <v>1.2E-2</v>
      </c>
      <c r="AA5209">
        <v>3663</v>
      </c>
      <c r="AB5209" t="s">
        <v>10301</v>
      </c>
      <c r="AC5209">
        <v>1</v>
      </c>
      <c r="AD5209" s="9">
        <f>Merged[[#This Row],[Average_Cost_for_two]]*Merged[[#This Row],[USD Rate]]</f>
        <v>1.8</v>
      </c>
    </row>
    <row r="5210" spans="1:30" x14ac:dyDescent="0.3">
      <c r="A5210">
        <v>7654</v>
      </c>
      <c r="B5210" t="s">
        <v>10302</v>
      </c>
      <c r="C5210">
        <v>1</v>
      </c>
      <c r="D5210" t="s">
        <v>99</v>
      </c>
      <c r="E5210" t="s">
        <v>1647</v>
      </c>
      <c r="F5210">
        <v>77.209711200000001</v>
      </c>
      <c r="G5210">
        <v>28.534056499999998</v>
      </c>
      <c r="H5210" t="s">
        <v>12069</v>
      </c>
      <c r="I5210" t="s">
        <v>2818</v>
      </c>
      <c r="J5210" t="s">
        <v>102</v>
      </c>
      <c r="K5210" t="s">
        <v>23</v>
      </c>
      <c r="L5210" t="s">
        <v>23</v>
      </c>
      <c r="M5210" t="s">
        <v>23</v>
      </c>
      <c r="N5210" t="s">
        <v>23</v>
      </c>
      <c r="O5210">
        <v>1</v>
      </c>
      <c r="P5210">
        <v>82</v>
      </c>
      <c r="Q5210">
        <v>150</v>
      </c>
      <c r="R5210">
        <v>3.6</v>
      </c>
      <c r="S5210" s="1">
        <v>42141</v>
      </c>
      <c r="T5210">
        <v>2015</v>
      </c>
      <c r="U5210">
        <v>17</v>
      </c>
      <c r="V5210" t="s">
        <v>12095</v>
      </c>
      <c r="W5210" t="s">
        <v>12096</v>
      </c>
      <c r="X5210">
        <v>4</v>
      </c>
      <c r="Y5210" t="s">
        <v>12097</v>
      </c>
      <c r="Z5210">
        <v>1.2E-2</v>
      </c>
      <c r="AA5210">
        <v>92</v>
      </c>
      <c r="AB5210" t="s">
        <v>10302</v>
      </c>
      <c r="AC5210">
        <v>0</v>
      </c>
      <c r="AD5210" s="9">
        <f>Merged[[#This Row],[Average_Cost_for_two]]*Merged[[#This Row],[USD Rate]]</f>
        <v>1.8</v>
      </c>
    </row>
    <row r="5211" spans="1:30" x14ac:dyDescent="0.3">
      <c r="A5211">
        <v>303537</v>
      </c>
      <c r="B5211" t="s">
        <v>10303</v>
      </c>
      <c r="C5211">
        <v>1</v>
      </c>
      <c r="D5211" t="s">
        <v>99</v>
      </c>
      <c r="E5211" t="s">
        <v>5624</v>
      </c>
      <c r="F5211">
        <v>76.975379599999997</v>
      </c>
      <c r="G5211">
        <v>28.611243200000001</v>
      </c>
      <c r="H5211" t="s">
        <v>12069</v>
      </c>
      <c r="I5211" t="s">
        <v>9808</v>
      </c>
      <c r="J5211" t="s">
        <v>102</v>
      </c>
      <c r="K5211" t="s">
        <v>23</v>
      </c>
      <c r="L5211" t="s">
        <v>23</v>
      </c>
      <c r="M5211" t="s">
        <v>23</v>
      </c>
      <c r="N5211" t="s">
        <v>23</v>
      </c>
      <c r="O5211">
        <v>1</v>
      </c>
      <c r="P5211">
        <v>1</v>
      </c>
      <c r="Q5211">
        <v>150</v>
      </c>
      <c r="R5211">
        <v>1</v>
      </c>
      <c r="S5211" s="1">
        <v>40312</v>
      </c>
      <c r="T5211">
        <v>2010</v>
      </c>
      <c r="U5211">
        <v>14</v>
      </c>
      <c r="V5211" t="s">
        <v>12095</v>
      </c>
      <c r="W5211" t="s">
        <v>12096</v>
      </c>
      <c r="X5211">
        <v>3</v>
      </c>
      <c r="Y5211" t="s">
        <v>12097</v>
      </c>
      <c r="Z5211">
        <v>1.2E-2</v>
      </c>
      <c r="AA5211">
        <v>3643</v>
      </c>
      <c r="AB5211" t="s">
        <v>10303</v>
      </c>
      <c r="AC5211">
        <v>5</v>
      </c>
      <c r="AD5211" s="9">
        <f>Merged[[#This Row],[Average_Cost_for_two]]*Merged[[#This Row],[USD Rate]]</f>
        <v>1.8</v>
      </c>
    </row>
    <row r="5212" spans="1:30" x14ac:dyDescent="0.3">
      <c r="A5212">
        <v>307099</v>
      </c>
      <c r="B5212" t="s">
        <v>10304</v>
      </c>
      <c r="C5212">
        <v>1</v>
      </c>
      <c r="D5212" t="s">
        <v>99</v>
      </c>
      <c r="E5212" t="s">
        <v>2843</v>
      </c>
      <c r="F5212">
        <v>77.137174000000002</v>
      </c>
      <c r="G5212">
        <v>28.628999</v>
      </c>
      <c r="H5212" t="s">
        <v>12069</v>
      </c>
      <c r="I5212" t="s">
        <v>845</v>
      </c>
      <c r="J5212" t="s">
        <v>102</v>
      </c>
      <c r="K5212" t="s">
        <v>23</v>
      </c>
      <c r="L5212" t="s">
        <v>23</v>
      </c>
      <c r="M5212" t="s">
        <v>23</v>
      </c>
      <c r="N5212" t="s">
        <v>23</v>
      </c>
      <c r="O5212">
        <v>1</v>
      </c>
      <c r="P5212">
        <v>15</v>
      </c>
      <c r="Q5212">
        <v>150</v>
      </c>
      <c r="R5212">
        <v>3.2</v>
      </c>
      <c r="S5212" s="1">
        <v>42518</v>
      </c>
      <c r="T5212">
        <v>2016</v>
      </c>
      <c r="U5212">
        <v>28</v>
      </c>
      <c r="V5212" t="s">
        <v>12095</v>
      </c>
      <c r="W5212" t="s">
        <v>12096</v>
      </c>
      <c r="X5212">
        <v>4</v>
      </c>
      <c r="Y5212" t="s">
        <v>12097</v>
      </c>
      <c r="Z5212">
        <v>1.2E-2</v>
      </c>
      <c r="AA5212">
        <v>3686</v>
      </c>
      <c r="AB5212" t="s">
        <v>10304</v>
      </c>
      <c r="AC5212">
        <v>6</v>
      </c>
      <c r="AD5212" s="9">
        <f>Merged[[#This Row],[Average_Cost_for_two]]*Merged[[#This Row],[USD Rate]]</f>
        <v>1.8</v>
      </c>
    </row>
    <row r="5213" spans="1:30" x14ac:dyDescent="0.3">
      <c r="A5213">
        <v>18359287</v>
      </c>
      <c r="B5213" t="s">
        <v>10305</v>
      </c>
      <c r="C5213">
        <v>1</v>
      </c>
      <c r="D5213" t="s">
        <v>99</v>
      </c>
      <c r="E5213" t="s">
        <v>692</v>
      </c>
      <c r="F5213">
        <v>77.134629500000003</v>
      </c>
      <c r="G5213">
        <v>28.715974599999999</v>
      </c>
      <c r="H5213" t="s">
        <v>12069</v>
      </c>
      <c r="I5213" t="s">
        <v>136</v>
      </c>
      <c r="J5213" t="s">
        <v>102</v>
      </c>
      <c r="K5213" t="s">
        <v>23</v>
      </c>
      <c r="L5213" t="s">
        <v>23</v>
      </c>
      <c r="M5213" t="s">
        <v>23</v>
      </c>
      <c r="N5213" t="s">
        <v>23</v>
      </c>
      <c r="O5213">
        <v>1</v>
      </c>
      <c r="P5213">
        <v>9</v>
      </c>
      <c r="Q5213">
        <v>150</v>
      </c>
      <c r="R5213">
        <v>3.1</v>
      </c>
      <c r="S5213" s="1">
        <v>41400</v>
      </c>
      <c r="T5213">
        <v>2013</v>
      </c>
      <c r="U5213">
        <v>6</v>
      </c>
      <c r="V5213" t="s">
        <v>12095</v>
      </c>
      <c r="W5213" t="s">
        <v>12096</v>
      </c>
      <c r="X5213">
        <v>2</v>
      </c>
      <c r="Y5213" t="s">
        <v>12097</v>
      </c>
      <c r="Z5213">
        <v>1.2E-2</v>
      </c>
      <c r="AA5213">
        <v>220312</v>
      </c>
      <c r="AB5213" t="s">
        <v>10305</v>
      </c>
      <c r="AC5213">
        <v>1</v>
      </c>
      <c r="AD5213" s="9">
        <f>Merged[[#This Row],[Average_Cost_for_two]]*Merged[[#This Row],[USD Rate]]</f>
        <v>1.8</v>
      </c>
    </row>
    <row r="5214" spans="1:30" x14ac:dyDescent="0.3">
      <c r="A5214">
        <v>7306</v>
      </c>
      <c r="B5214" t="s">
        <v>10306</v>
      </c>
      <c r="C5214">
        <v>1</v>
      </c>
      <c r="D5214" t="s">
        <v>99</v>
      </c>
      <c r="E5214" t="s">
        <v>3164</v>
      </c>
      <c r="F5214">
        <v>77.180728599999995</v>
      </c>
      <c r="G5214">
        <v>28.638266000000002</v>
      </c>
      <c r="H5214" t="s">
        <v>12069</v>
      </c>
      <c r="I5214" t="s">
        <v>7552</v>
      </c>
      <c r="J5214" t="s">
        <v>102</v>
      </c>
      <c r="K5214" t="s">
        <v>23</v>
      </c>
      <c r="L5214" t="s">
        <v>23</v>
      </c>
      <c r="M5214" t="s">
        <v>23</v>
      </c>
      <c r="N5214" t="s">
        <v>23</v>
      </c>
      <c r="O5214">
        <v>1</v>
      </c>
      <c r="P5214">
        <v>79</v>
      </c>
      <c r="Q5214">
        <v>150</v>
      </c>
      <c r="R5214">
        <v>3.4</v>
      </c>
      <c r="S5214" s="1">
        <v>40676</v>
      </c>
      <c r="T5214">
        <v>2011</v>
      </c>
      <c r="U5214">
        <v>13</v>
      </c>
      <c r="V5214" t="s">
        <v>12095</v>
      </c>
      <c r="W5214" t="s">
        <v>12096</v>
      </c>
      <c r="X5214">
        <v>2</v>
      </c>
      <c r="Y5214" t="s">
        <v>12097</v>
      </c>
      <c r="Z5214">
        <v>1.2E-2</v>
      </c>
      <c r="AA5214">
        <v>88</v>
      </c>
      <c r="AB5214" t="s">
        <v>10306</v>
      </c>
      <c r="AC5214">
        <v>5</v>
      </c>
      <c r="AD5214" s="9">
        <f>Merged[[#This Row],[Average_Cost_for_two]]*Merged[[#This Row],[USD Rate]]</f>
        <v>1.8</v>
      </c>
    </row>
    <row r="5215" spans="1:30" x14ac:dyDescent="0.3">
      <c r="A5215">
        <v>8628</v>
      </c>
      <c r="B5215" t="s">
        <v>10307</v>
      </c>
      <c r="C5215">
        <v>1</v>
      </c>
      <c r="D5215" t="s">
        <v>99</v>
      </c>
      <c r="E5215" t="s">
        <v>4736</v>
      </c>
      <c r="F5215">
        <v>77.162960999999996</v>
      </c>
      <c r="G5215">
        <v>28.706555099999999</v>
      </c>
      <c r="H5215" t="s">
        <v>12069</v>
      </c>
      <c r="I5215" t="s">
        <v>8256</v>
      </c>
      <c r="J5215" t="s">
        <v>102</v>
      </c>
      <c r="K5215" t="s">
        <v>23</v>
      </c>
      <c r="L5215" t="s">
        <v>23</v>
      </c>
      <c r="M5215" t="s">
        <v>23</v>
      </c>
      <c r="N5215" t="s">
        <v>23</v>
      </c>
      <c r="O5215">
        <v>1</v>
      </c>
      <c r="P5215">
        <v>24</v>
      </c>
      <c r="Q5215">
        <v>150</v>
      </c>
      <c r="R5215">
        <v>3.2</v>
      </c>
      <c r="S5215" s="1">
        <v>41045</v>
      </c>
      <c r="T5215">
        <v>2012</v>
      </c>
      <c r="U5215">
        <v>16</v>
      </c>
      <c r="V5215" t="s">
        <v>12095</v>
      </c>
      <c r="W5215" t="s">
        <v>12096</v>
      </c>
      <c r="X5215">
        <v>3</v>
      </c>
      <c r="Y5215" t="s">
        <v>12097</v>
      </c>
      <c r="Z5215">
        <v>1.2E-2</v>
      </c>
      <c r="AA5215">
        <v>104</v>
      </c>
      <c r="AB5215" t="s">
        <v>10307</v>
      </c>
      <c r="AC5215">
        <v>3</v>
      </c>
      <c r="AD5215" s="9">
        <f>Merged[[#This Row],[Average_Cost_for_two]]*Merged[[#This Row],[USD Rate]]</f>
        <v>1.8</v>
      </c>
    </row>
    <row r="5216" spans="1:30" x14ac:dyDescent="0.3">
      <c r="A5216">
        <v>307713</v>
      </c>
      <c r="B5216" t="s">
        <v>10309</v>
      </c>
      <c r="C5216">
        <v>1</v>
      </c>
      <c r="D5216" t="s">
        <v>99</v>
      </c>
      <c r="E5216" t="s">
        <v>426</v>
      </c>
      <c r="F5216">
        <v>77.227806799999996</v>
      </c>
      <c r="G5216">
        <v>28.6545089</v>
      </c>
      <c r="H5216" t="s">
        <v>12069</v>
      </c>
      <c r="I5216" t="s">
        <v>3039</v>
      </c>
      <c r="J5216" t="s">
        <v>102</v>
      </c>
      <c r="K5216" t="s">
        <v>23</v>
      </c>
      <c r="L5216" t="s">
        <v>23</v>
      </c>
      <c r="M5216" t="s">
        <v>23</v>
      </c>
      <c r="N5216" t="s">
        <v>23</v>
      </c>
      <c r="O5216">
        <v>1</v>
      </c>
      <c r="P5216">
        <v>9</v>
      </c>
      <c r="Q5216">
        <v>150</v>
      </c>
      <c r="R5216">
        <v>3</v>
      </c>
      <c r="S5216" s="1">
        <v>41749</v>
      </c>
      <c r="T5216">
        <v>2014</v>
      </c>
      <c r="U5216">
        <v>20</v>
      </c>
      <c r="V5216" t="s">
        <v>12095</v>
      </c>
      <c r="W5216" t="s">
        <v>12109</v>
      </c>
      <c r="X5216">
        <v>4</v>
      </c>
      <c r="Y5216" t="s">
        <v>12106</v>
      </c>
      <c r="Z5216">
        <v>1.2E-2</v>
      </c>
      <c r="AA5216">
        <v>3693</v>
      </c>
      <c r="AB5216" t="s">
        <v>10309</v>
      </c>
      <c r="AC5216">
        <v>0</v>
      </c>
      <c r="AD5216" s="9">
        <f>Merged[[#This Row],[Average_Cost_for_two]]*Merged[[#This Row],[USD Rate]]</f>
        <v>1.8</v>
      </c>
    </row>
    <row r="5217" spans="1:30" x14ac:dyDescent="0.3">
      <c r="A5217">
        <v>4089</v>
      </c>
      <c r="B5217" t="s">
        <v>10310</v>
      </c>
      <c r="C5217">
        <v>1</v>
      </c>
      <c r="D5217" t="s">
        <v>99</v>
      </c>
      <c r="E5217" t="s">
        <v>1720</v>
      </c>
      <c r="F5217">
        <v>77.220322300000007</v>
      </c>
      <c r="G5217">
        <v>28.6976361</v>
      </c>
      <c r="H5217" t="s">
        <v>12069</v>
      </c>
      <c r="I5217" t="s">
        <v>6671</v>
      </c>
      <c r="J5217" t="s">
        <v>102</v>
      </c>
      <c r="K5217" t="s">
        <v>23</v>
      </c>
      <c r="L5217" t="s">
        <v>23</v>
      </c>
      <c r="M5217" t="s">
        <v>23</v>
      </c>
      <c r="N5217" t="s">
        <v>23</v>
      </c>
      <c r="O5217">
        <v>1</v>
      </c>
      <c r="P5217">
        <v>14</v>
      </c>
      <c r="Q5217">
        <v>150</v>
      </c>
      <c r="R5217">
        <v>3</v>
      </c>
      <c r="S5217" s="1">
        <v>42831</v>
      </c>
      <c r="T5217">
        <v>2017</v>
      </c>
      <c r="U5217">
        <v>6</v>
      </c>
      <c r="V5217" t="s">
        <v>12095</v>
      </c>
      <c r="W5217" t="s">
        <v>12109</v>
      </c>
      <c r="X5217">
        <v>2</v>
      </c>
      <c r="Y5217" t="s">
        <v>12106</v>
      </c>
      <c r="Z5217">
        <v>1.2E-2</v>
      </c>
      <c r="AA5217">
        <v>50</v>
      </c>
      <c r="AB5217" t="s">
        <v>10310</v>
      </c>
      <c r="AC5217">
        <v>4</v>
      </c>
      <c r="AD5217" s="9">
        <f>Merged[[#This Row],[Average_Cost_for_two]]*Merged[[#This Row],[USD Rate]]</f>
        <v>1.8</v>
      </c>
    </row>
    <row r="5218" spans="1:30" x14ac:dyDescent="0.3">
      <c r="A5218">
        <v>8902</v>
      </c>
      <c r="B5218" t="s">
        <v>10311</v>
      </c>
      <c r="C5218">
        <v>1</v>
      </c>
      <c r="D5218" t="s">
        <v>99</v>
      </c>
      <c r="E5218" t="s">
        <v>905</v>
      </c>
      <c r="F5218">
        <v>77.226908600000002</v>
      </c>
      <c r="G5218">
        <v>28.5748508</v>
      </c>
      <c r="H5218" t="s">
        <v>12069</v>
      </c>
      <c r="I5218" t="s">
        <v>8256</v>
      </c>
      <c r="J5218" t="s">
        <v>102</v>
      </c>
      <c r="K5218" t="s">
        <v>23</v>
      </c>
      <c r="L5218" t="s">
        <v>23</v>
      </c>
      <c r="M5218" t="s">
        <v>23</v>
      </c>
      <c r="N5218" t="s">
        <v>23</v>
      </c>
      <c r="O5218">
        <v>1</v>
      </c>
      <c r="P5218">
        <v>22</v>
      </c>
      <c r="Q5218">
        <v>150</v>
      </c>
      <c r="R5218">
        <v>3.2</v>
      </c>
      <c r="S5218" s="1">
        <v>42462</v>
      </c>
      <c r="T5218">
        <v>2016</v>
      </c>
      <c r="U5218">
        <v>2</v>
      </c>
      <c r="V5218" t="s">
        <v>12095</v>
      </c>
      <c r="W5218" t="s">
        <v>12109</v>
      </c>
      <c r="X5218">
        <v>1</v>
      </c>
      <c r="Y5218" t="s">
        <v>12106</v>
      </c>
      <c r="Z5218">
        <v>1.2E-2</v>
      </c>
      <c r="AA5218">
        <v>107</v>
      </c>
      <c r="AB5218" t="s">
        <v>10311</v>
      </c>
      <c r="AC5218">
        <v>6</v>
      </c>
      <c r="AD5218" s="9">
        <f>Merged[[#This Row],[Average_Cost_for_two]]*Merged[[#This Row],[USD Rate]]</f>
        <v>1.8</v>
      </c>
    </row>
    <row r="5219" spans="1:30" x14ac:dyDescent="0.3">
      <c r="A5219">
        <v>301301</v>
      </c>
      <c r="B5219" t="s">
        <v>10312</v>
      </c>
      <c r="C5219">
        <v>1</v>
      </c>
      <c r="D5219" t="s">
        <v>99</v>
      </c>
      <c r="E5219" t="s">
        <v>143</v>
      </c>
      <c r="F5219">
        <v>77.220373409999993</v>
      </c>
      <c r="G5219">
        <v>28.629216029999998</v>
      </c>
      <c r="H5219" t="s">
        <v>12069</v>
      </c>
      <c r="I5219" t="s">
        <v>6515</v>
      </c>
      <c r="J5219" t="s">
        <v>102</v>
      </c>
      <c r="K5219" t="s">
        <v>23</v>
      </c>
      <c r="L5219" t="s">
        <v>23</v>
      </c>
      <c r="M5219" t="s">
        <v>23</v>
      </c>
      <c r="N5219" t="s">
        <v>23</v>
      </c>
      <c r="O5219">
        <v>1</v>
      </c>
      <c r="P5219">
        <v>47</v>
      </c>
      <c r="Q5219">
        <v>150</v>
      </c>
      <c r="R5219">
        <v>3.8</v>
      </c>
      <c r="S5219" s="1">
        <v>42097</v>
      </c>
      <c r="T5219">
        <v>2015</v>
      </c>
      <c r="U5219">
        <v>3</v>
      </c>
      <c r="V5219" t="s">
        <v>12095</v>
      </c>
      <c r="W5219" t="s">
        <v>12109</v>
      </c>
      <c r="X5219">
        <v>1</v>
      </c>
      <c r="Y5219" t="s">
        <v>12106</v>
      </c>
      <c r="Z5219">
        <v>1.2E-2</v>
      </c>
      <c r="AA5219">
        <v>3616</v>
      </c>
      <c r="AB5219" t="s">
        <v>10312</v>
      </c>
      <c r="AC5219">
        <v>5</v>
      </c>
      <c r="AD5219" s="9">
        <f>Merged[[#This Row],[Average_Cost_for_two]]*Merged[[#This Row],[USD Rate]]</f>
        <v>1.8</v>
      </c>
    </row>
    <row r="5220" spans="1:30" x14ac:dyDescent="0.3">
      <c r="A5220">
        <v>9985</v>
      </c>
      <c r="B5220" t="s">
        <v>10313</v>
      </c>
      <c r="C5220">
        <v>1</v>
      </c>
      <c r="D5220" t="s">
        <v>99</v>
      </c>
      <c r="E5220" t="s">
        <v>1352</v>
      </c>
      <c r="F5220">
        <v>77.263330999999994</v>
      </c>
      <c r="G5220">
        <v>28.525759999999998</v>
      </c>
      <c r="H5220" t="s">
        <v>12069</v>
      </c>
      <c r="I5220" t="s">
        <v>8256</v>
      </c>
      <c r="J5220" t="s">
        <v>102</v>
      </c>
      <c r="K5220" t="s">
        <v>23</v>
      </c>
      <c r="L5220" t="s">
        <v>23</v>
      </c>
      <c r="M5220" t="s">
        <v>23</v>
      </c>
      <c r="N5220" t="s">
        <v>23</v>
      </c>
      <c r="O5220">
        <v>1</v>
      </c>
      <c r="P5220">
        <v>7</v>
      </c>
      <c r="Q5220">
        <v>150</v>
      </c>
      <c r="R5220">
        <v>2.9</v>
      </c>
      <c r="S5220" s="1">
        <v>42852</v>
      </c>
      <c r="T5220">
        <v>2017</v>
      </c>
      <c r="U5220">
        <v>27</v>
      </c>
      <c r="V5220" t="s">
        <v>12095</v>
      </c>
      <c r="W5220" t="s">
        <v>12109</v>
      </c>
      <c r="X5220">
        <v>5</v>
      </c>
      <c r="Y5220" t="s">
        <v>12106</v>
      </c>
      <c r="Z5220">
        <v>1.2E-2</v>
      </c>
      <c r="AA5220">
        <v>120</v>
      </c>
      <c r="AB5220" t="s">
        <v>10313</v>
      </c>
      <c r="AC5220">
        <v>4</v>
      </c>
      <c r="AD5220" s="9">
        <f>Merged[[#This Row],[Average_Cost_for_two]]*Merged[[#This Row],[USD Rate]]</f>
        <v>1.8</v>
      </c>
    </row>
    <row r="5221" spans="1:30" x14ac:dyDescent="0.3">
      <c r="A5221">
        <v>301108</v>
      </c>
      <c r="B5221" t="s">
        <v>10314</v>
      </c>
      <c r="C5221">
        <v>1</v>
      </c>
      <c r="D5221" t="s">
        <v>99</v>
      </c>
      <c r="E5221" t="s">
        <v>841</v>
      </c>
      <c r="F5221">
        <v>77.308161200000001</v>
      </c>
      <c r="G5221">
        <v>28.589146199999998</v>
      </c>
      <c r="H5221" t="s">
        <v>12069</v>
      </c>
      <c r="I5221" t="s">
        <v>8256</v>
      </c>
      <c r="J5221" t="s">
        <v>102</v>
      </c>
      <c r="K5221" t="s">
        <v>23</v>
      </c>
      <c r="L5221" t="s">
        <v>23</v>
      </c>
      <c r="M5221" t="s">
        <v>23</v>
      </c>
      <c r="N5221" t="s">
        <v>23</v>
      </c>
      <c r="O5221">
        <v>1</v>
      </c>
      <c r="P5221">
        <v>5</v>
      </c>
      <c r="Q5221">
        <v>150</v>
      </c>
      <c r="R5221">
        <v>2.9</v>
      </c>
      <c r="S5221" s="1">
        <v>41381</v>
      </c>
      <c r="T5221">
        <v>2013</v>
      </c>
      <c r="U5221">
        <v>17</v>
      </c>
      <c r="V5221" t="s">
        <v>12095</v>
      </c>
      <c r="W5221" t="s">
        <v>12109</v>
      </c>
      <c r="X5221">
        <v>3</v>
      </c>
      <c r="Y5221" t="s">
        <v>12106</v>
      </c>
      <c r="Z5221">
        <v>1.2E-2</v>
      </c>
      <c r="AA5221">
        <v>3614</v>
      </c>
      <c r="AB5221" t="s">
        <v>10314</v>
      </c>
      <c r="AC5221">
        <v>3</v>
      </c>
      <c r="AD5221" s="9">
        <f>Merged[[#This Row],[Average_Cost_for_two]]*Merged[[#This Row],[USD Rate]]</f>
        <v>1.8</v>
      </c>
    </row>
    <row r="5222" spans="1:30" x14ac:dyDescent="0.3">
      <c r="A5222">
        <v>301353</v>
      </c>
      <c r="B5222" t="s">
        <v>10315</v>
      </c>
      <c r="C5222">
        <v>1</v>
      </c>
      <c r="D5222" t="s">
        <v>99</v>
      </c>
      <c r="E5222" t="s">
        <v>841</v>
      </c>
      <c r="F5222">
        <v>77.292813300000006</v>
      </c>
      <c r="G5222">
        <v>28.6083198</v>
      </c>
      <c r="H5222" t="s">
        <v>12069</v>
      </c>
      <c r="I5222" t="s">
        <v>3990</v>
      </c>
      <c r="J5222" t="s">
        <v>102</v>
      </c>
      <c r="K5222" t="s">
        <v>23</v>
      </c>
      <c r="L5222" t="s">
        <v>23</v>
      </c>
      <c r="M5222" t="s">
        <v>23</v>
      </c>
      <c r="N5222" t="s">
        <v>23</v>
      </c>
      <c r="O5222">
        <v>1</v>
      </c>
      <c r="P5222">
        <v>25</v>
      </c>
      <c r="Q5222">
        <v>150</v>
      </c>
      <c r="R5222">
        <v>2.6</v>
      </c>
      <c r="S5222" s="1">
        <v>42468</v>
      </c>
      <c r="T5222">
        <v>2016</v>
      </c>
      <c r="U5222">
        <v>8</v>
      </c>
      <c r="V5222" t="s">
        <v>12095</v>
      </c>
      <c r="W5222" t="s">
        <v>12109</v>
      </c>
      <c r="X5222">
        <v>2</v>
      </c>
      <c r="Y5222" t="s">
        <v>12106</v>
      </c>
      <c r="Z5222">
        <v>1.2E-2</v>
      </c>
      <c r="AA5222">
        <v>3617</v>
      </c>
      <c r="AB5222" t="s">
        <v>10315</v>
      </c>
      <c r="AC5222">
        <v>5</v>
      </c>
      <c r="AD5222" s="9">
        <f>Merged[[#This Row],[Average_Cost_for_two]]*Merged[[#This Row],[USD Rate]]</f>
        <v>1.8</v>
      </c>
    </row>
    <row r="5223" spans="1:30" x14ac:dyDescent="0.3">
      <c r="A5223">
        <v>18440191</v>
      </c>
      <c r="B5223" t="s">
        <v>10316</v>
      </c>
      <c r="C5223">
        <v>1</v>
      </c>
      <c r="D5223" t="s">
        <v>99</v>
      </c>
      <c r="E5223" t="s">
        <v>3223</v>
      </c>
      <c r="F5223">
        <v>77.301416399999994</v>
      </c>
      <c r="G5223">
        <v>28.619529400000001</v>
      </c>
      <c r="H5223" t="s">
        <v>12069</v>
      </c>
      <c r="I5223" t="s">
        <v>6515</v>
      </c>
      <c r="J5223" t="s">
        <v>102</v>
      </c>
      <c r="K5223" t="s">
        <v>23</v>
      </c>
      <c r="L5223" t="s">
        <v>23</v>
      </c>
      <c r="M5223" t="s">
        <v>23</v>
      </c>
      <c r="N5223" t="s">
        <v>23</v>
      </c>
      <c r="O5223">
        <v>1</v>
      </c>
      <c r="P5223">
        <v>16</v>
      </c>
      <c r="Q5223">
        <v>150</v>
      </c>
      <c r="R5223">
        <v>3.5</v>
      </c>
      <c r="S5223" s="1">
        <v>42828</v>
      </c>
      <c r="T5223">
        <v>2017</v>
      </c>
      <c r="U5223">
        <v>3</v>
      </c>
      <c r="V5223" t="s">
        <v>12095</v>
      </c>
      <c r="W5223" t="s">
        <v>12109</v>
      </c>
      <c r="X5223">
        <v>2</v>
      </c>
      <c r="Y5223" t="s">
        <v>12106</v>
      </c>
      <c r="Z5223">
        <v>1.2E-2</v>
      </c>
      <c r="AA5223">
        <v>221283</v>
      </c>
      <c r="AB5223" t="s">
        <v>10316</v>
      </c>
      <c r="AC5223">
        <v>1</v>
      </c>
      <c r="AD5223" s="9">
        <f>Merged[[#This Row],[Average_Cost_for_two]]*Merged[[#This Row],[USD Rate]]</f>
        <v>1.8</v>
      </c>
    </row>
    <row r="5224" spans="1:30" x14ac:dyDescent="0.3">
      <c r="A5224">
        <v>312620</v>
      </c>
      <c r="B5224" t="s">
        <v>10317</v>
      </c>
      <c r="C5224">
        <v>1</v>
      </c>
      <c r="D5224" t="s">
        <v>99</v>
      </c>
      <c r="E5224" t="s">
        <v>5624</v>
      </c>
      <c r="F5224">
        <v>76.984726600000002</v>
      </c>
      <c r="G5224">
        <v>28.6076142</v>
      </c>
      <c r="H5224" t="s">
        <v>12069</v>
      </c>
      <c r="I5224" t="s">
        <v>7133</v>
      </c>
      <c r="J5224" t="s">
        <v>102</v>
      </c>
      <c r="K5224" t="s">
        <v>23</v>
      </c>
      <c r="L5224" t="s">
        <v>23</v>
      </c>
      <c r="M5224" t="s">
        <v>23</v>
      </c>
      <c r="N5224" t="s">
        <v>23</v>
      </c>
      <c r="O5224">
        <v>1</v>
      </c>
      <c r="P5224">
        <v>1</v>
      </c>
      <c r="Q5224">
        <v>150</v>
      </c>
      <c r="R5224">
        <v>1</v>
      </c>
      <c r="S5224" s="1">
        <v>42852</v>
      </c>
      <c r="T5224">
        <v>2017</v>
      </c>
      <c r="U5224">
        <v>27</v>
      </c>
      <c r="V5224" t="s">
        <v>12095</v>
      </c>
      <c r="W5224" t="s">
        <v>12109</v>
      </c>
      <c r="X5224">
        <v>5</v>
      </c>
      <c r="Y5224" t="s">
        <v>12106</v>
      </c>
      <c r="Z5224">
        <v>1.2E-2</v>
      </c>
      <c r="AA5224">
        <v>3752</v>
      </c>
      <c r="AB5224" t="s">
        <v>10317</v>
      </c>
      <c r="AC5224">
        <v>4</v>
      </c>
      <c r="AD5224" s="9">
        <f>Merged[[#This Row],[Average_Cost_for_two]]*Merged[[#This Row],[USD Rate]]</f>
        <v>1.8</v>
      </c>
    </row>
    <row r="5225" spans="1:30" x14ac:dyDescent="0.3">
      <c r="A5225">
        <v>312146</v>
      </c>
      <c r="B5225" t="s">
        <v>10318</v>
      </c>
      <c r="C5225">
        <v>1</v>
      </c>
      <c r="D5225" t="s">
        <v>99</v>
      </c>
      <c r="E5225" t="s">
        <v>4640</v>
      </c>
      <c r="F5225">
        <v>77.091116099999994</v>
      </c>
      <c r="G5225">
        <v>28.583836000000002</v>
      </c>
      <c r="H5225" t="s">
        <v>12069</v>
      </c>
      <c r="I5225" t="s">
        <v>6515</v>
      </c>
      <c r="J5225" t="s">
        <v>102</v>
      </c>
      <c r="K5225" t="s">
        <v>23</v>
      </c>
      <c r="L5225" t="s">
        <v>23</v>
      </c>
      <c r="M5225" t="s">
        <v>23</v>
      </c>
      <c r="N5225" t="s">
        <v>23</v>
      </c>
      <c r="O5225">
        <v>1</v>
      </c>
      <c r="P5225">
        <v>3</v>
      </c>
      <c r="Q5225">
        <v>150</v>
      </c>
      <c r="R5225">
        <v>1</v>
      </c>
      <c r="S5225" s="1">
        <v>41391</v>
      </c>
      <c r="T5225">
        <v>2013</v>
      </c>
      <c r="U5225">
        <v>27</v>
      </c>
      <c r="V5225" t="s">
        <v>12095</v>
      </c>
      <c r="W5225" t="s">
        <v>12109</v>
      </c>
      <c r="X5225">
        <v>4</v>
      </c>
      <c r="Y5225" t="s">
        <v>12106</v>
      </c>
      <c r="Z5225">
        <v>1.2E-2</v>
      </c>
      <c r="AA5225">
        <v>3746</v>
      </c>
      <c r="AB5225" t="s">
        <v>10318</v>
      </c>
      <c r="AC5225">
        <v>6</v>
      </c>
      <c r="AD5225" s="9">
        <f>Merged[[#This Row],[Average_Cost_for_two]]*Merged[[#This Row],[USD Rate]]</f>
        <v>1.8</v>
      </c>
    </row>
    <row r="5226" spans="1:30" x14ac:dyDescent="0.3">
      <c r="A5226">
        <v>307986</v>
      </c>
      <c r="B5226" t="s">
        <v>10319</v>
      </c>
      <c r="C5226">
        <v>1</v>
      </c>
      <c r="D5226" t="s">
        <v>99</v>
      </c>
      <c r="E5226" t="s">
        <v>4699</v>
      </c>
      <c r="F5226">
        <v>77.292189559999997</v>
      </c>
      <c r="G5226">
        <v>28.669516479999999</v>
      </c>
      <c r="H5226" t="s">
        <v>12069</v>
      </c>
      <c r="I5226" t="s">
        <v>6839</v>
      </c>
      <c r="J5226" t="s">
        <v>102</v>
      </c>
      <c r="K5226" t="s">
        <v>23</v>
      </c>
      <c r="L5226" t="s">
        <v>23</v>
      </c>
      <c r="M5226" t="s">
        <v>23</v>
      </c>
      <c r="N5226" t="s">
        <v>23</v>
      </c>
      <c r="O5226">
        <v>1</v>
      </c>
      <c r="P5226">
        <v>11</v>
      </c>
      <c r="Q5226">
        <v>150</v>
      </c>
      <c r="R5226">
        <v>3.2</v>
      </c>
      <c r="S5226" s="1">
        <v>42108</v>
      </c>
      <c r="T5226">
        <v>2015</v>
      </c>
      <c r="U5226">
        <v>14</v>
      </c>
      <c r="V5226" t="s">
        <v>12095</v>
      </c>
      <c r="W5226" t="s">
        <v>12109</v>
      </c>
      <c r="X5226">
        <v>3</v>
      </c>
      <c r="Y5226" t="s">
        <v>12106</v>
      </c>
      <c r="Z5226">
        <v>1.2E-2</v>
      </c>
      <c r="AA5226">
        <v>3696</v>
      </c>
      <c r="AB5226" t="s">
        <v>10319</v>
      </c>
      <c r="AC5226">
        <v>2</v>
      </c>
      <c r="AD5226" s="9">
        <f>Merged[[#This Row],[Average_Cost_for_two]]*Merged[[#This Row],[USD Rate]]</f>
        <v>1.8</v>
      </c>
    </row>
    <row r="5227" spans="1:30" x14ac:dyDescent="0.3">
      <c r="A5227">
        <v>18312644</v>
      </c>
      <c r="B5227" t="s">
        <v>10320</v>
      </c>
      <c r="C5227">
        <v>1</v>
      </c>
      <c r="D5227" t="s">
        <v>99</v>
      </c>
      <c r="E5227" t="s">
        <v>1880</v>
      </c>
      <c r="F5227">
        <v>77.094911199999999</v>
      </c>
      <c r="G5227">
        <v>28.640446300000001</v>
      </c>
      <c r="H5227" t="s">
        <v>12069</v>
      </c>
      <c r="I5227" t="s">
        <v>9498</v>
      </c>
      <c r="J5227" t="s">
        <v>102</v>
      </c>
      <c r="K5227" t="s">
        <v>23</v>
      </c>
      <c r="L5227" t="s">
        <v>23</v>
      </c>
      <c r="M5227" t="s">
        <v>23</v>
      </c>
      <c r="N5227" t="s">
        <v>23</v>
      </c>
      <c r="O5227">
        <v>1</v>
      </c>
      <c r="P5227">
        <v>2</v>
      </c>
      <c r="Q5227">
        <v>150</v>
      </c>
      <c r="R5227">
        <v>1</v>
      </c>
      <c r="S5227" s="1">
        <v>41753</v>
      </c>
      <c r="T5227">
        <v>2014</v>
      </c>
      <c r="U5227">
        <v>24</v>
      </c>
      <c r="V5227" t="s">
        <v>12095</v>
      </c>
      <c r="W5227" t="s">
        <v>12109</v>
      </c>
      <c r="X5227">
        <v>4</v>
      </c>
      <c r="Y5227" t="s">
        <v>12106</v>
      </c>
      <c r="Z5227">
        <v>1.2E-2</v>
      </c>
      <c r="AA5227">
        <v>219752</v>
      </c>
      <c r="AB5227" t="s">
        <v>10320</v>
      </c>
      <c r="AC5227">
        <v>4</v>
      </c>
      <c r="AD5227" s="9">
        <f>Merged[[#This Row],[Average_Cost_for_two]]*Merged[[#This Row],[USD Rate]]</f>
        <v>1.8</v>
      </c>
    </row>
    <row r="5228" spans="1:30" x14ac:dyDescent="0.3">
      <c r="A5228">
        <v>18037796</v>
      </c>
      <c r="B5228" t="s">
        <v>10321</v>
      </c>
      <c r="C5228">
        <v>1</v>
      </c>
      <c r="D5228" t="s">
        <v>99</v>
      </c>
      <c r="E5228" t="s">
        <v>1880</v>
      </c>
      <c r="F5228">
        <v>77.099546200000006</v>
      </c>
      <c r="G5228">
        <v>28.645093200000002</v>
      </c>
      <c r="H5228" t="s">
        <v>12069</v>
      </c>
      <c r="I5228" t="s">
        <v>6929</v>
      </c>
      <c r="J5228" t="s">
        <v>102</v>
      </c>
      <c r="K5228" t="s">
        <v>23</v>
      </c>
      <c r="L5228" t="s">
        <v>23</v>
      </c>
      <c r="M5228" t="s">
        <v>23</v>
      </c>
      <c r="N5228" t="s">
        <v>23</v>
      </c>
      <c r="O5228">
        <v>1</v>
      </c>
      <c r="P5228">
        <v>3</v>
      </c>
      <c r="Q5228">
        <v>150</v>
      </c>
      <c r="R5228">
        <v>1</v>
      </c>
      <c r="S5228" s="1">
        <v>42852</v>
      </c>
      <c r="T5228">
        <v>2017</v>
      </c>
      <c r="U5228">
        <v>27</v>
      </c>
      <c r="V5228" t="s">
        <v>12095</v>
      </c>
      <c r="W5228" t="s">
        <v>12109</v>
      </c>
      <c r="X5228">
        <v>5</v>
      </c>
      <c r="Y5228" t="s">
        <v>12106</v>
      </c>
      <c r="Z5228">
        <v>1.2E-2</v>
      </c>
      <c r="AA5228">
        <v>216454</v>
      </c>
      <c r="AB5228" t="s">
        <v>10321</v>
      </c>
      <c r="AC5228">
        <v>4</v>
      </c>
      <c r="AD5228" s="9">
        <f>Merged[[#This Row],[Average_Cost_for_two]]*Merged[[#This Row],[USD Rate]]</f>
        <v>1.8</v>
      </c>
    </row>
    <row r="5229" spans="1:30" x14ac:dyDescent="0.3">
      <c r="A5229">
        <v>7613</v>
      </c>
      <c r="B5229" t="s">
        <v>10322</v>
      </c>
      <c r="C5229">
        <v>1</v>
      </c>
      <c r="D5229" t="s">
        <v>99</v>
      </c>
      <c r="E5229" t="s">
        <v>1759</v>
      </c>
      <c r="F5229">
        <v>77.248846999999998</v>
      </c>
      <c r="G5229">
        <v>28.539921499999998</v>
      </c>
      <c r="H5229" t="s">
        <v>12069</v>
      </c>
      <c r="I5229" t="s">
        <v>6839</v>
      </c>
      <c r="J5229" t="s">
        <v>102</v>
      </c>
      <c r="K5229" t="s">
        <v>23</v>
      </c>
      <c r="L5229" t="s">
        <v>23</v>
      </c>
      <c r="M5229" t="s">
        <v>23</v>
      </c>
      <c r="N5229" t="s">
        <v>23</v>
      </c>
      <c r="O5229">
        <v>1</v>
      </c>
      <c r="P5229">
        <v>17</v>
      </c>
      <c r="Q5229">
        <v>150</v>
      </c>
      <c r="R5229">
        <v>3.2</v>
      </c>
      <c r="S5229" s="1">
        <v>40257</v>
      </c>
      <c r="T5229">
        <v>2010</v>
      </c>
      <c r="U5229">
        <v>20</v>
      </c>
      <c r="V5229" t="s">
        <v>12110</v>
      </c>
      <c r="W5229" t="s">
        <v>12111</v>
      </c>
      <c r="X5229">
        <v>3</v>
      </c>
      <c r="Y5229" t="s">
        <v>12106</v>
      </c>
      <c r="Z5229">
        <v>1.2E-2</v>
      </c>
      <c r="AA5229">
        <v>92</v>
      </c>
      <c r="AB5229" t="s">
        <v>10322</v>
      </c>
      <c r="AC5229">
        <v>6</v>
      </c>
      <c r="AD5229" s="9">
        <f>Merged[[#This Row],[Average_Cost_for_two]]*Merged[[#This Row],[USD Rate]]</f>
        <v>1.8</v>
      </c>
    </row>
    <row r="5230" spans="1:30" x14ac:dyDescent="0.3">
      <c r="A5230">
        <v>310143</v>
      </c>
      <c r="B5230" t="s">
        <v>10323</v>
      </c>
      <c r="C5230">
        <v>1</v>
      </c>
      <c r="D5230" t="s">
        <v>99</v>
      </c>
      <c r="E5230" t="s">
        <v>174</v>
      </c>
      <c r="F5230">
        <v>77.222148200000007</v>
      </c>
      <c r="G5230">
        <v>28.6343484</v>
      </c>
      <c r="H5230" t="s">
        <v>12069</v>
      </c>
      <c r="I5230" t="s">
        <v>8663</v>
      </c>
      <c r="J5230" t="s">
        <v>102</v>
      </c>
      <c r="K5230" t="s">
        <v>23</v>
      </c>
      <c r="L5230" t="s">
        <v>103</v>
      </c>
      <c r="M5230" t="s">
        <v>23</v>
      </c>
      <c r="N5230" t="s">
        <v>23</v>
      </c>
      <c r="O5230">
        <v>1</v>
      </c>
      <c r="P5230">
        <v>2620</v>
      </c>
      <c r="Q5230">
        <v>150</v>
      </c>
      <c r="R5230">
        <v>4.9000000000000004</v>
      </c>
      <c r="S5230" s="1">
        <v>41350</v>
      </c>
      <c r="T5230">
        <v>2013</v>
      </c>
      <c r="U5230">
        <v>17</v>
      </c>
      <c r="V5230" t="s">
        <v>12110</v>
      </c>
      <c r="W5230" t="s">
        <v>12111</v>
      </c>
      <c r="X5230">
        <v>4</v>
      </c>
      <c r="Y5230" t="s">
        <v>12106</v>
      </c>
      <c r="Z5230">
        <v>1.2E-2</v>
      </c>
      <c r="AA5230">
        <v>3722</v>
      </c>
      <c r="AB5230" t="s">
        <v>10323</v>
      </c>
      <c r="AC5230">
        <v>0</v>
      </c>
      <c r="AD5230" s="9">
        <f>Merged[[#This Row],[Average_Cost_for_two]]*Merged[[#This Row],[USD Rate]]</f>
        <v>1.8</v>
      </c>
    </row>
    <row r="5231" spans="1:30" x14ac:dyDescent="0.3">
      <c r="A5231">
        <v>18349919</v>
      </c>
      <c r="B5231" t="s">
        <v>10324</v>
      </c>
      <c r="C5231">
        <v>1</v>
      </c>
      <c r="D5231" t="s">
        <v>99</v>
      </c>
      <c r="E5231" t="s">
        <v>1164</v>
      </c>
      <c r="F5231">
        <v>77.204565799999997</v>
      </c>
      <c r="G5231">
        <v>28.5513376</v>
      </c>
      <c r="H5231" t="s">
        <v>12069</v>
      </c>
      <c r="I5231" t="s">
        <v>8663</v>
      </c>
      <c r="J5231" t="s">
        <v>102</v>
      </c>
      <c r="K5231" t="s">
        <v>23</v>
      </c>
      <c r="L5231" t="s">
        <v>103</v>
      </c>
      <c r="M5231" t="s">
        <v>23</v>
      </c>
      <c r="N5231" t="s">
        <v>23</v>
      </c>
      <c r="O5231">
        <v>1</v>
      </c>
      <c r="P5231">
        <v>67</v>
      </c>
      <c r="Q5231">
        <v>150</v>
      </c>
      <c r="R5231">
        <v>4.5</v>
      </c>
      <c r="S5231" s="1">
        <v>40996</v>
      </c>
      <c r="T5231">
        <v>2012</v>
      </c>
      <c r="U5231">
        <v>28</v>
      </c>
      <c r="V5231" t="s">
        <v>12110</v>
      </c>
      <c r="W5231" t="s">
        <v>12111</v>
      </c>
      <c r="X5231">
        <v>5</v>
      </c>
      <c r="Y5231" t="s">
        <v>12106</v>
      </c>
      <c r="Z5231">
        <v>1.2E-2</v>
      </c>
      <c r="AA5231">
        <v>220200</v>
      </c>
      <c r="AB5231" t="s">
        <v>10324</v>
      </c>
      <c r="AC5231">
        <v>3</v>
      </c>
      <c r="AD5231" s="9">
        <f>Merged[[#This Row],[Average_Cost_for_two]]*Merged[[#This Row],[USD Rate]]</f>
        <v>1.8</v>
      </c>
    </row>
    <row r="5232" spans="1:30" x14ac:dyDescent="0.3">
      <c r="A5232">
        <v>7689</v>
      </c>
      <c r="B5232" t="s">
        <v>10325</v>
      </c>
      <c r="C5232">
        <v>1</v>
      </c>
      <c r="D5232" t="s">
        <v>99</v>
      </c>
      <c r="E5232" t="s">
        <v>1127</v>
      </c>
      <c r="F5232">
        <v>77.206428299999999</v>
      </c>
      <c r="G5232">
        <v>28.682475499999999</v>
      </c>
      <c r="H5232" t="s">
        <v>12069</v>
      </c>
      <c r="I5232" t="s">
        <v>6064</v>
      </c>
      <c r="J5232" t="s">
        <v>102</v>
      </c>
      <c r="K5232" t="s">
        <v>23</v>
      </c>
      <c r="L5232" t="s">
        <v>23</v>
      </c>
      <c r="M5232" t="s">
        <v>23</v>
      </c>
      <c r="N5232" t="s">
        <v>23</v>
      </c>
      <c r="O5232">
        <v>1</v>
      </c>
      <c r="P5232">
        <v>49</v>
      </c>
      <c r="Q5232">
        <v>150</v>
      </c>
      <c r="R5232">
        <v>3.3</v>
      </c>
      <c r="S5232" s="1">
        <v>43185</v>
      </c>
      <c r="T5232">
        <v>2018</v>
      </c>
      <c r="U5232">
        <v>26</v>
      </c>
      <c r="V5232" t="s">
        <v>12110</v>
      </c>
      <c r="W5232" t="s">
        <v>12111</v>
      </c>
      <c r="X5232">
        <v>5</v>
      </c>
      <c r="Y5232" t="s">
        <v>12106</v>
      </c>
      <c r="Z5232">
        <v>1.2E-2</v>
      </c>
      <c r="AA5232">
        <v>93</v>
      </c>
      <c r="AB5232" t="s">
        <v>10325</v>
      </c>
      <c r="AC5232">
        <v>1</v>
      </c>
      <c r="AD5232" s="9">
        <f>Merged[[#This Row],[Average_Cost_for_two]]*Merged[[#This Row],[USD Rate]]</f>
        <v>1.8</v>
      </c>
    </row>
    <row r="5233" spans="1:30" x14ac:dyDescent="0.3">
      <c r="A5233">
        <v>306402</v>
      </c>
      <c r="B5233" t="s">
        <v>10326</v>
      </c>
      <c r="C5233">
        <v>1</v>
      </c>
      <c r="D5233" t="s">
        <v>99</v>
      </c>
      <c r="E5233" t="s">
        <v>1127</v>
      </c>
      <c r="F5233">
        <v>77.200678800000006</v>
      </c>
      <c r="G5233">
        <v>28.681298699999999</v>
      </c>
      <c r="H5233" t="s">
        <v>12069</v>
      </c>
      <c r="I5233" t="s">
        <v>8256</v>
      </c>
      <c r="J5233" t="s">
        <v>102</v>
      </c>
      <c r="K5233" t="s">
        <v>23</v>
      </c>
      <c r="L5233" t="s">
        <v>23</v>
      </c>
      <c r="M5233" t="s">
        <v>23</v>
      </c>
      <c r="N5233" t="s">
        <v>23</v>
      </c>
      <c r="O5233">
        <v>1</v>
      </c>
      <c r="P5233">
        <v>36</v>
      </c>
      <c r="Q5233">
        <v>150</v>
      </c>
      <c r="R5233">
        <v>3.5</v>
      </c>
      <c r="S5233" s="1">
        <v>42078</v>
      </c>
      <c r="T5233">
        <v>2015</v>
      </c>
      <c r="U5233">
        <v>15</v>
      </c>
      <c r="V5233" t="s">
        <v>12110</v>
      </c>
      <c r="W5233" t="s">
        <v>12111</v>
      </c>
      <c r="X5233">
        <v>3</v>
      </c>
      <c r="Y5233" t="s">
        <v>12106</v>
      </c>
      <c r="Z5233">
        <v>1.2E-2</v>
      </c>
      <c r="AA5233">
        <v>3677</v>
      </c>
      <c r="AB5233" t="s">
        <v>10326</v>
      </c>
      <c r="AC5233">
        <v>0</v>
      </c>
      <c r="AD5233" s="9">
        <f>Merged[[#This Row],[Average_Cost_for_two]]*Merged[[#This Row],[USD Rate]]</f>
        <v>1.8</v>
      </c>
    </row>
    <row r="5234" spans="1:30" x14ac:dyDescent="0.3">
      <c r="A5234">
        <v>8985</v>
      </c>
      <c r="B5234" t="s">
        <v>10327</v>
      </c>
      <c r="C5234">
        <v>1</v>
      </c>
      <c r="D5234" t="s">
        <v>99</v>
      </c>
      <c r="E5234" t="s">
        <v>1127</v>
      </c>
      <c r="F5234">
        <v>77.203373900000003</v>
      </c>
      <c r="G5234">
        <v>28.682541700000002</v>
      </c>
      <c r="H5234" t="s">
        <v>12069</v>
      </c>
      <c r="I5234" t="s">
        <v>6515</v>
      </c>
      <c r="J5234" t="s">
        <v>102</v>
      </c>
      <c r="K5234" t="s">
        <v>23</v>
      </c>
      <c r="L5234" t="s">
        <v>23</v>
      </c>
      <c r="M5234" t="s">
        <v>23</v>
      </c>
      <c r="N5234" t="s">
        <v>23</v>
      </c>
      <c r="O5234">
        <v>1</v>
      </c>
      <c r="P5234">
        <v>223</v>
      </c>
      <c r="Q5234">
        <v>150</v>
      </c>
      <c r="R5234">
        <v>3.9</v>
      </c>
      <c r="S5234" s="1">
        <v>40625</v>
      </c>
      <c r="T5234">
        <v>2011</v>
      </c>
      <c r="U5234">
        <v>23</v>
      </c>
      <c r="V5234" t="s">
        <v>12110</v>
      </c>
      <c r="W5234" t="s">
        <v>12111</v>
      </c>
      <c r="X5234">
        <v>4</v>
      </c>
      <c r="Y5234" t="s">
        <v>12106</v>
      </c>
      <c r="Z5234">
        <v>1.2E-2</v>
      </c>
      <c r="AA5234">
        <v>108</v>
      </c>
      <c r="AB5234" t="s">
        <v>10327</v>
      </c>
      <c r="AC5234">
        <v>3</v>
      </c>
      <c r="AD5234" s="9">
        <f>Merged[[#This Row],[Average_Cost_for_two]]*Merged[[#This Row],[USD Rate]]</f>
        <v>1.8</v>
      </c>
    </row>
    <row r="5235" spans="1:30" x14ac:dyDescent="0.3">
      <c r="A5235">
        <v>18371289</v>
      </c>
      <c r="B5235" t="s">
        <v>10328</v>
      </c>
      <c r="C5235">
        <v>1</v>
      </c>
      <c r="D5235" t="s">
        <v>99</v>
      </c>
      <c r="E5235" t="s">
        <v>3883</v>
      </c>
      <c r="F5235">
        <v>77.242238</v>
      </c>
      <c r="G5235">
        <v>28.578557</v>
      </c>
      <c r="H5235" t="s">
        <v>12069</v>
      </c>
      <c r="I5235" t="s">
        <v>2818</v>
      </c>
      <c r="J5235" t="s">
        <v>102</v>
      </c>
      <c r="K5235" t="s">
        <v>23</v>
      </c>
      <c r="L5235" t="s">
        <v>103</v>
      </c>
      <c r="M5235" t="s">
        <v>23</v>
      </c>
      <c r="N5235" t="s">
        <v>23</v>
      </c>
      <c r="O5235">
        <v>1</v>
      </c>
      <c r="P5235">
        <v>6</v>
      </c>
      <c r="Q5235">
        <v>150</v>
      </c>
      <c r="R5235">
        <v>3.3</v>
      </c>
      <c r="S5235" s="1">
        <v>41712</v>
      </c>
      <c r="T5235">
        <v>2014</v>
      </c>
      <c r="U5235">
        <v>14</v>
      </c>
      <c r="V5235" t="s">
        <v>12110</v>
      </c>
      <c r="W5235" t="s">
        <v>12111</v>
      </c>
      <c r="X5235">
        <v>3</v>
      </c>
      <c r="Y5235" t="s">
        <v>12106</v>
      </c>
      <c r="Z5235">
        <v>1.2E-2</v>
      </c>
      <c r="AA5235">
        <v>220456</v>
      </c>
      <c r="AB5235" t="s">
        <v>10328</v>
      </c>
      <c r="AC5235">
        <v>5</v>
      </c>
      <c r="AD5235" s="9">
        <f>Merged[[#This Row],[Average_Cost_for_two]]*Merged[[#This Row],[USD Rate]]</f>
        <v>1.8</v>
      </c>
    </row>
    <row r="5236" spans="1:30" x14ac:dyDescent="0.3">
      <c r="A5236">
        <v>18421475</v>
      </c>
      <c r="B5236" t="s">
        <v>10329</v>
      </c>
      <c r="C5236">
        <v>1</v>
      </c>
      <c r="D5236" t="s">
        <v>99</v>
      </c>
      <c r="E5236" t="s">
        <v>4685</v>
      </c>
      <c r="F5236">
        <v>77.212233400000002</v>
      </c>
      <c r="G5236">
        <v>28.706283299999999</v>
      </c>
      <c r="H5236" t="s">
        <v>12069</v>
      </c>
      <c r="I5236" t="s">
        <v>10330</v>
      </c>
      <c r="J5236" t="s">
        <v>102</v>
      </c>
      <c r="K5236" t="s">
        <v>23</v>
      </c>
      <c r="L5236" t="s">
        <v>23</v>
      </c>
      <c r="M5236" t="s">
        <v>23</v>
      </c>
      <c r="N5236" t="s">
        <v>23</v>
      </c>
      <c r="O5236">
        <v>1</v>
      </c>
      <c r="P5236">
        <v>1</v>
      </c>
      <c r="Q5236">
        <v>150</v>
      </c>
      <c r="R5236">
        <v>1</v>
      </c>
      <c r="S5236" s="1">
        <v>41709</v>
      </c>
      <c r="T5236">
        <v>2014</v>
      </c>
      <c r="U5236">
        <v>11</v>
      </c>
      <c r="V5236" t="s">
        <v>12110</v>
      </c>
      <c r="W5236" t="s">
        <v>12111</v>
      </c>
      <c r="X5236">
        <v>3</v>
      </c>
      <c r="Y5236" t="s">
        <v>12106</v>
      </c>
      <c r="Z5236">
        <v>1.2E-2</v>
      </c>
      <c r="AA5236">
        <v>221058</v>
      </c>
      <c r="AB5236" t="s">
        <v>10329</v>
      </c>
      <c r="AC5236">
        <v>2</v>
      </c>
      <c r="AD5236" s="9">
        <f>Merged[[#This Row],[Average_Cost_for_two]]*Merged[[#This Row],[USD Rate]]</f>
        <v>1.8</v>
      </c>
    </row>
    <row r="5237" spans="1:30" x14ac:dyDescent="0.3">
      <c r="A5237">
        <v>18371421</v>
      </c>
      <c r="B5237" t="s">
        <v>10331</v>
      </c>
      <c r="C5237">
        <v>1</v>
      </c>
      <c r="D5237" t="s">
        <v>99</v>
      </c>
      <c r="E5237" t="s">
        <v>5624</v>
      </c>
      <c r="F5237">
        <v>77.000757100000001</v>
      </c>
      <c r="G5237">
        <v>28.591471800000001</v>
      </c>
      <c r="H5237" t="s">
        <v>12069</v>
      </c>
      <c r="I5237" t="s">
        <v>136</v>
      </c>
      <c r="J5237" t="s">
        <v>102</v>
      </c>
      <c r="K5237" t="s">
        <v>23</v>
      </c>
      <c r="L5237" t="s">
        <v>23</v>
      </c>
      <c r="M5237" t="s">
        <v>23</v>
      </c>
      <c r="N5237" t="s">
        <v>23</v>
      </c>
      <c r="O5237">
        <v>1</v>
      </c>
      <c r="P5237">
        <v>1</v>
      </c>
      <c r="Q5237">
        <v>150</v>
      </c>
      <c r="R5237">
        <v>1</v>
      </c>
      <c r="S5237" s="1">
        <v>40253</v>
      </c>
      <c r="T5237">
        <v>2010</v>
      </c>
      <c r="U5237">
        <v>16</v>
      </c>
      <c r="V5237" t="s">
        <v>12110</v>
      </c>
      <c r="W5237" t="s">
        <v>12111</v>
      </c>
      <c r="X5237">
        <v>3</v>
      </c>
      <c r="Y5237" t="s">
        <v>12106</v>
      </c>
      <c r="Z5237">
        <v>1.2E-2</v>
      </c>
      <c r="AA5237">
        <v>220458</v>
      </c>
      <c r="AB5237" t="s">
        <v>10331</v>
      </c>
      <c r="AC5237">
        <v>2</v>
      </c>
      <c r="AD5237" s="9">
        <f>Merged[[#This Row],[Average_Cost_for_two]]*Merged[[#This Row],[USD Rate]]</f>
        <v>1.8</v>
      </c>
    </row>
    <row r="5238" spans="1:30" x14ac:dyDescent="0.3">
      <c r="A5238">
        <v>302314</v>
      </c>
      <c r="B5238" t="s">
        <v>10332</v>
      </c>
      <c r="C5238">
        <v>1</v>
      </c>
      <c r="D5238" t="s">
        <v>99</v>
      </c>
      <c r="E5238" t="s">
        <v>3070</v>
      </c>
      <c r="F5238">
        <v>77.200219439999998</v>
      </c>
      <c r="G5238">
        <v>28.50756389</v>
      </c>
      <c r="H5238" t="s">
        <v>12069</v>
      </c>
      <c r="I5238" t="s">
        <v>6839</v>
      </c>
      <c r="J5238" t="s">
        <v>102</v>
      </c>
      <c r="K5238" t="s">
        <v>23</v>
      </c>
      <c r="L5238" t="s">
        <v>23</v>
      </c>
      <c r="M5238" t="s">
        <v>23</v>
      </c>
      <c r="N5238" t="s">
        <v>23</v>
      </c>
      <c r="O5238">
        <v>1</v>
      </c>
      <c r="P5238">
        <v>3</v>
      </c>
      <c r="Q5238">
        <v>150</v>
      </c>
      <c r="R5238">
        <v>1</v>
      </c>
      <c r="S5238" s="1">
        <v>42439</v>
      </c>
      <c r="T5238">
        <v>2016</v>
      </c>
      <c r="U5238">
        <v>10</v>
      </c>
      <c r="V5238" t="s">
        <v>12110</v>
      </c>
      <c r="W5238" t="s">
        <v>12111</v>
      </c>
      <c r="X5238">
        <v>2</v>
      </c>
      <c r="Y5238" t="s">
        <v>12106</v>
      </c>
      <c r="Z5238">
        <v>1.2E-2</v>
      </c>
      <c r="AA5238">
        <v>3628</v>
      </c>
      <c r="AB5238" t="s">
        <v>10332</v>
      </c>
      <c r="AC5238">
        <v>4</v>
      </c>
      <c r="AD5238" s="9">
        <f>Merged[[#This Row],[Average_Cost_for_two]]*Merged[[#This Row],[USD Rate]]</f>
        <v>1.8</v>
      </c>
    </row>
    <row r="5239" spans="1:30" x14ac:dyDescent="0.3">
      <c r="A5239">
        <v>18312618</v>
      </c>
      <c r="B5239" t="s">
        <v>10333</v>
      </c>
      <c r="C5239">
        <v>1</v>
      </c>
      <c r="D5239" t="s">
        <v>99</v>
      </c>
      <c r="E5239" t="s">
        <v>743</v>
      </c>
      <c r="F5239">
        <v>77.221286800000001</v>
      </c>
      <c r="G5239">
        <v>28.567902799999999</v>
      </c>
      <c r="H5239" t="s">
        <v>12069</v>
      </c>
      <c r="I5239" t="s">
        <v>7537</v>
      </c>
      <c r="J5239" t="s">
        <v>102</v>
      </c>
      <c r="K5239" t="s">
        <v>23</v>
      </c>
      <c r="L5239" t="s">
        <v>23</v>
      </c>
      <c r="M5239" t="s">
        <v>23</v>
      </c>
      <c r="N5239" t="s">
        <v>23</v>
      </c>
      <c r="O5239">
        <v>1</v>
      </c>
      <c r="P5239">
        <v>6</v>
      </c>
      <c r="Q5239">
        <v>150</v>
      </c>
      <c r="R5239">
        <v>3.1</v>
      </c>
      <c r="S5239" s="1">
        <v>40622</v>
      </c>
      <c r="T5239">
        <v>2011</v>
      </c>
      <c r="U5239">
        <v>20</v>
      </c>
      <c r="V5239" t="s">
        <v>12110</v>
      </c>
      <c r="W5239" t="s">
        <v>12111</v>
      </c>
      <c r="X5239">
        <v>4</v>
      </c>
      <c r="Y5239" t="s">
        <v>12106</v>
      </c>
      <c r="Z5239">
        <v>1.2E-2</v>
      </c>
      <c r="AA5239">
        <v>219752</v>
      </c>
      <c r="AB5239" t="s">
        <v>10333</v>
      </c>
      <c r="AC5239">
        <v>0</v>
      </c>
      <c r="AD5239" s="9">
        <f>Merged[[#This Row],[Average_Cost_for_two]]*Merged[[#This Row],[USD Rate]]</f>
        <v>1.8</v>
      </c>
    </row>
    <row r="5240" spans="1:30" x14ac:dyDescent="0.3">
      <c r="A5240">
        <v>17989089</v>
      </c>
      <c r="B5240" t="s">
        <v>10334</v>
      </c>
      <c r="C5240">
        <v>1</v>
      </c>
      <c r="D5240" t="s">
        <v>99</v>
      </c>
      <c r="E5240" t="s">
        <v>5504</v>
      </c>
      <c r="F5240">
        <v>77.113503899999998</v>
      </c>
      <c r="G5240">
        <v>28.6380035</v>
      </c>
      <c r="H5240" t="s">
        <v>12069</v>
      </c>
      <c r="I5240" t="s">
        <v>2818</v>
      </c>
      <c r="J5240" t="s">
        <v>102</v>
      </c>
      <c r="K5240" t="s">
        <v>23</v>
      </c>
      <c r="L5240" t="s">
        <v>23</v>
      </c>
      <c r="M5240" t="s">
        <v>23</v>
      </c>
      <c r="N5240" t="s">
        <v>23</v>
      </c>
      <c r="O5240">
        <v>1</v>
      </c>
      <c r="P5240">
        <v>1</v>
      </c>
      <c r="Q5240">
        <v>150</v>
      </c>
      <c r="R5240">
        <v>1</v>
      </c>
      <c r="S5240" s="1">
        <v>40616</v>
      </c>
      <c r="T5240">
        <v>2011</v>
      </c>
      <c r="U5240">
        <v>14</v>
      </c>
      <c r="V5240" t="s">
        <v>12110</v>
      </c>
      <c r="W5240" t="s">
        <v>12111</v>
      </c>
      <c r="X5240">
        <v>3</v>
      </c>
      <c r="Y5240" t="s">
        <v>12106</v>
      </c>
      <c r="Z5240">
        <v>1.2E-2</v>
      </c>
      <c r="AA5240">
        <v>215870</v>
      </c>
      <c r="AB5240" t="s">
        <v>10334</v>
      </c>
      <c r="AC5240">
        <v>1</v>
      </c>
      <c r="AD5240" s="9">
        <f>Merged[[#This Row],[Average_Cost_for_two]]*Merged[[#This Row],[USD Rate]]</f>
        <v>1.8</v>
      </c>
    </row>
    <row r="5241" spans="1:30" x14ac:dyDescent="0.3">
      <c r="A5241">
        <v>18372667</v>
      </c>
      <c r="B5241" t="s">
        <v>10335</v>
      </c>
      <c r="C5241">
        <v>1</v>
      </c>
      <c r="D5241" t="s">
        <v>99</v>
      </c>
      <c r="E5241" t="s">
        <v>1880</v>
      </c>
      <c r="F5241">
        <v>77.095417900000001</v>
      </c>
      <c r="G5241">
        <v>28.636751</v>
      </c>
      <c r="H5241" t="s">
        <v>12069</v>
      </c>
      <c r="I5241" t="s">
        <v>6515</v>
      </c>
      <c r="J5241" t="s">
        <v>102</v>
      </c>
      <c r="K5241" t="s">
        <v>23</v>
      </c>
      <c r="L5241" t="s">
        <v>23</v>
      </c>
      <c r="M5241" t="s">
        <v>23</v>
      </c>
      <c r="N5241" t="s">
        <v>23</v>
      </c>
      <c r="O5241">
        <v>1</v>
      </c>
      <c r="P5241">
        <v>7</v>
      </c>
      <c r="Q5241">
        <v>150</v>
      </c>
      <c r="R5241">
        <v>2.9</v>
      </c>
      <c r="S5241" s="1">
        <v>42449</v>
      </c>
      <c r="T5241">
        <v>2016</v>
      </c>
      <c r="U5241">
        <v>20</v>
      </c>
      <c r="V5241" t="s">
        <v>12110</v>
      </c>
      <c r="W5241" t="s">
        <v>12111</v>
      </c>
      <c r="X5241">
        <v>4</v>
      </c>
      <c r="Y5241" t="s">
        <v>12106</v>
      </c>
      <c r="Z5241">
        <v>1.2E-2</v>
      </c>
      <c r="AA5241">
        <v>220473</v>
      </c>
      <c r="AB5241" t="s">
        <v>10335</v>
      </c>
      <c r="AC5241">
        <v>0</v>
      </c>
      <c r="AD5241" s="9">
        <f>Merged[[#This Row],[Average_Cost_for_two]]*Merged[[#This Row],[USD Rate]]</f>
        <v>1.8</v>
      </c>
    </row>
    <row r="5242" spans="1:30" x14ac:dyDescent="0.3">
      <c r="A5242">
        <v>5499</v>
      </c>
      <c r="B5242" t="s">
        <v>10336</v>
      </c>
      <c r="C5242">
        <v>1</v>
      </c>
      <c r="D5242" t="s">
        <v>99</v>
      </c>
      <c r="E5242" t="s">
        <v>4623</v>
      </c>
      <c r="F5242">
        <v>77.059992100000002</v>
      </c>
      <c r="G5242">
        <v>28.6209487</v>
      </c>
      <c r="H5242" t="s">
        <v>12069</v>
      </c>
      <c r="I5242" t="s">
        <v>10337</v>
      </c>
      <c r="J5242" t="s">
        <v>102</v>
      </c>
      <c r="K5242" t="s">
        <v>23</v>
      </c>
      <c r="L5242" t="s">
        <v>23</v>
      </c>
      <c r="M5242" t="s">
        <v>23</v>
      </c>
      <c r="N5242" t="s">
        <v>23</v>
      </c>
      <c r="O5242">
        <v>1</v>
      </c>
      <c r="P5242">
        <v>12</v>
      </c>
      <c r="Q5242">
        <v>150</v>
      </c>
      <c r="R5242">
        <v>3.3</v>
      </c>
      <c r="S5242" s="1">
        <v>43186</v>
      </c>
      <c r="T5242">
        <v>2018</v>
      </c>
      <c r="U5242">
        <v>27</v>
      </c>
      <c r="V5242" t="s">
        <v>12110</v>
      </c>
      <c r="W5242" t="s">
        <v>12111</v>
      </c>
      <c r="X5242">
        <v>5</v>
      </c>
      <c r="Y5242" t="s">
        <v>12106</v>
      </c>
      <c r="Z5242">
        <v>1.2E-2</v>
      </c>
      <c r="AA5242">
        <v>66</v>
      </c>
      <c r="AB5242" t="s">
        <v>10336</v>
      </c>
      <c r="AC5242">
        <v>2</v>
      </c>
      <c r="AD5242" s="9">
        <f>Merged[[#This Row],[Average_Cost_for_two]]*Merged[[#This Row],[USD Rate]]</f>
        <v>1.8</v>
      </c>
    </row>
    <row r="5243" spans="1:30" x14ac:dyDescent="0.3">
      <c r="A5243">
        <v>7392</v>
      </c>
      <c r="B5243" t="s">
        <v>10339</v>
      </c>
      <c r="C5243">
        <v>1</v>
      </c>
      <c r="D5243" t="s">
        <v>99</v>
      </c>
      <c r="E5243" t="s">
        <v>945</v>
      </c>
      <c r="F5243">
        <v>77.159661110000002</v>
      </c>
      <c r="G5243">
        <v>28.561005560000002</v>
      </c>
      <c r="H5243" t="s">
        <v>12069</v>
      </c>
      <c r="I5243" t="s">
        <v>3153</v>
      </c>
      <c r="J5243" t="s">
        <v>102</v>
      </c>
      <c r="K5243" t="s">
        <v>23</v>
      </c>
      <c r="L5243" t="s">
        <v>23</v>
      </c>
      <c r="M5243" t="s">
        <v>23</v>
      </c>
      <c r="N5243" t="s">
        <v>23</v>
      </c>
      <c r="O5243">
        <v>1</v>
      </c>
      <c r="P5243">
        <v>14</v>
      </c>
      <c r="Q5243">
        <v>150</v>
      </c>
      <c r="R5243">
        <v>3.1</v>
      </c>
      <c r="S5243" s="1">
        <v>42087</v>
      </c>
      <c r="T5243">
        <v>2015</v>
      </c>
      <c r="U5243">
        <v>24</v>
      </c>
      <c r="V5243" t="s">
        <v>12110</v>
      </c>
      <c r="W5243" t="s">
        <v>12111</v>
      </c>
      <c r="X5243">
        <v>4</v>
      </c>
      <c r="Y5243" t="s">
        <v>12106</v>
      </c>
      <c r="Z5243">
        <v>1.2E-2</v>
      </c>
      <c r="AA5243">
        <v>89</v>
      </c>
      <c r="AB5243" t="s">
        <v>10339</v>
      </c>
      <c r="AC5243">
        <v>2</v>
      </c>
      <c r="AD5243" s="9">
        <f>Merged[[#This Row],[Average_Cost_for_two]]*Merged[[#This Row],[USD Rate]]</f>
        <v>1.8</v>
      </c>
    </row>
    <row r="5244" spans="1:30" x14ac:dyDescent="0.3">
      <c r="A5244">
        <v>18390095</v>
      </c>
      <c r="B5244" t="s">
        <v>10340</v>
      </c>
      <c r="C5244">
        <v>1</v>
      </c>
      <c r="D5244" t="s">
        <v>99</v>
      </c>
      <c r="E5244" t="s">
        <v>4755</v>
      </c>
      <c r="F5244">
        <v>77.320622799999995</v>
      </c>
      <c r="G5244">
        <v>28.6002914</v>
      </c>
      <c r="H5244" t="s">
        <v>12069</v>
      </c>
      <c r="I5244" t="s">
        <v>6515</v>
      </c>
      <c r="J5244" t="s">
        <v>102</v>
      </c>
      <c r="K5244" t="s">
        <v>23</v>
      </c>
      <c r="L5244" t="s">
        <v>23</v>
      </c>
      <c r="M5244" t="s">
        <v>23</v>
      </c>
      <c r="N5244" t="s">
        <v>23</v>
      </c>
      <c r="O5244">
        <v>1</v>
      </c>
      <c r="P5244">
        <v>2</v>
      </c>
      <c r="Q5244">
        <v>150</v>
      </c>
      <c r="R5244">
        <v>1</v>
      </c>
      <c r="S5244" s="1">
        <v>42451</v>
      </c>
      <c r="T5244">
        <v>2016</v>
      </c>
      <c r="U5244">
        <v>22</v>
      </c>
      <c r="V5244" t="s">
        <v>12110</v>
      </c>
      <c r="W5244" t="s">
        <v>12111</v>
      </c>
      <c r="X5244">
        <v>4</v>
      </c>
      <c r="Y5244" t="s">
        <v>12106</v>
      </c>
      <c r="Z5244">
        <v>1.2E-2</v>
      </c>
      <c r="AA5244">
        <v>220682</v>
      </c>
      <c r="AB5244" t="s">
        <v>10340</v>
      </c>
      <c r="AC5244">
        <v>2</v>
      </c>
      <c r="AD5244" s="9">
        <f>Merged[[#This Row],[Average_Cost_for_two]]*Merged[[#This Row],[USD Rate]]</f>
        <v>1.8</v>
      </c>
    </row>
    <row r="5245" spans="1:30" x14ac:dyDescent="0.3">
      <c r="A5245">
        <v>6553</v>
      </c>
      <c r="B5245" t="s">
        <v>10341</v>
      </c>
      <c r="C5245">
        <v>1</v>
      </c>
      <c r="D5245" t="s">
        <v>99</v>
      </c>
      <c r="E5245" t="s">
        <v>7737</v>
      </c>
      <c r="F5245">
        <v>77.168426499999995</v>
      </c>
      <c r="G5245">
        <v>28.699415900000002</v>
      </c>
      <c r="H5245" t="s">
        <v>12069</v>
      </c>
      <c r="I5245" t="s">
        <v>9789</v>
      </c>
      <c r="J5245" t="s">
        <v>102</v>
      </c>
      <c r="K5245" t="s">
        <v>23</v>
      </c>
      <c r="L5245" t="s">
        <v>23</v>
      </c>
      <c r="M5245" t="s">
        <v>23</v>
      </c>
      <c r="N5245" t="s">
        <v>23</v>
      </c>
      <c r="O5245">
        <v>1</v>
      </c>
      <c r="P5245">
        <v>8</v>
      </c>
      <c r="Q5245">
        <v>150</v>
      </c>
      <c r="R5245">
        <v>3.2</v>
      </c>
      <c r="S5245" s="1">
        <v>42091</v>
      </c>
      <c r="T5245">
        <v>2015</v>
      </c>
      <c r="U5245">
        <v>28</v>
      </c>
      <c r="V5245" t="s">
        <v>12110</v>
      </c>
      <c r="W5245" t="s">
        <v>12111</v>
      </c>
      <c r="X5245">
        <v>4</v>
      </c>
      <c r="Y5245" t="s">
        <v>12106</v>
      </c>
      <c r="Z5245">
        <v>1.2E-2</v>
      </c>
      <c r="AA5245">
        <v>79</v>
      </c>
      <c r="AB5245" t="s">
        <v>10341</v>
      </c>
      <c r="AC5245">
        <v>6</v>
      </c>
      <c r="AD5245" s="9">
        <f>Merged[[#This Row],[Average_Cost_for_two]]*Merged[[#This Row],[USD Rate]]</f>
        <v>1.8</v>
      </c>
    </row>
    <row r="5246" spans="1:30" x14ac:dyDescent="0.3">
      <c r="A5246">
        <v>310480</v>
      </c>
      <c r="B5246" t="s">
        <v>10342</v>
      </c>
      <c r="C5246">
        <v>1</v>
      </c>
      <c r="D5246" t="s">
        <v>99</v>
      </c>
      <c r="E5246" t="s">
        <v>4008</v>
      </c>
      <c r="F5246">
        <v>77.284322639999999</v>
      </c>
      <c r="G5246">
        <v>28.565427790000001</v>
      </c>
      <c r="H5246" t="s">
        <v>12069</v>
      </c>
      <c r="I5246" t="s">
        <v>2818</v>
      </c>
      <c r="J5246" t="s">
        <v>102</v>
      </c>
      <c r="K5246" t="s">
        <v>23</v>
      </c>
      <c r="L5246" t="s">
        <v>23</v>
      </c>
      <c r="M5246" t="s">
        <v>23</v>
      </c>
      <c r="N5246" t="s">
        <v>23</v>
      </c>
      <c r="O5246">
        <v>1</v>
      </c>
      <c r="P5246">
        <v>1</v>
      </c>
      <c r="Q5246">
        <v>150</v>
      </c>
      <c r="R5246">
        <v>1</v>
      </c>
      <c r="S5246" s="1">
        <v>42804</v>
      </c>
      <c r="T5246">
        <v>2017</v>
      </c>
      <c r="U5246">
        <v>10</v>
      </c>
      <c r="V5246" t="s">
        <v>12110</v>
      </c>
      <c r="W5246" t="s">
        <v>12111</v>
      </c>
      <c r="X5246">
        <v>2</v>
      </c>
      <c r="Y5246" t="s">
        <v>12106</v>
      </c>
      <c r="Z5246">
        <v>1.2E-2</v>
      </c>
      <c r="AA5246">
        <v>3726</v>
      </c>
      <c r="AB5246" t="s">
        <v>10342</v>
      </c>
      <c r="AC5246">
        <v>5</v>
      </c>
      <c r="AD5246" s="9">
        <f>Merged[[#This Row],[Average_Cost_for_two]]*Merged[[#This Row],[USD Rate]]</f>
        <v>1.8</v>
      </c>
    </row>
    <row r="5247" spans="1:30" x14ac:dyDescent="0.3">
      <c r="A5247">
        <v>7583</v>
      </c>
      <c r="B5247" t="s">
        <v>10343</v>
      </c>
      <c r="C5247">
        <v>1</v>
      </c>
      <c r="D5247" t="s">
        <v>99</v>
      </c>
      <c r="E5247" t="s">
        <v>3987</v>
      </c>
      <c r="F5247">
        <v>77.254112250000006</v>
      </c>
      <c r="G5247">
        <v>28.525692450000001</v>
      </c>
      <c r="H5247" t="s">
        <v>12069</v>
      </c>
      <c r="I5247" t="s">
        <v>2818</v>
      </c>
      <c r="J5247" t="s">
        <v>102</v>
      </c>
      <c r="K5247" t="s">
        <v>23</v>
      </c>
      <c r="L5247" t="s">
        <v>23</v>
      </c>
      <c r="M5247" t="s">
        <v>23</v>
      </c>
      <c r="N5247" t="s">
        <v>23</v>
      </c>
      <c r="O5247">
        <v>1</v>
      </c>
      <c r="P5247">
        <v>11</v>
      </c>
      <c r="Q5247">
        <v>150</v>
      </c>
      <c r="R5247">
        <v>2.7</v>
      </c>
      <c r="S5247" s="1">
        <v>42057</v>
      </c>
      <c r="T5247">
        <v>2015</v>
      </c>
      <c r="U5247">
        <v>22</v>
      </c>
      <c r="V5247" t="s">
        <v>12110</v>
      </c>
      <c r="W5247" t="s">
        <v>12112</v>
      </c>
      <c r="X5247">
        <v>4</v>
      </c>
      <c r="Y5247" t="s">
        <v>12100</v>
      </c>
      <c r="Z5247">
        <v>1.2E-2</v>
      </c>
      <c r="AA5247">
        <v>91</v>
      </c>
      <c r="AB5247" t="s">
        <v>10343</v>
      </c>
      <c r="AC5247">
        <v>0</v>
      </c>
      <c r="AD5247" s="9">
        <f>Merged[[#This Row],[Average_Cost_for_two]]*Merged[[#This Row],[USD Rate]]</f>
        <v>1.8</v>
      </c>
    </row>
    <row r="5248" spans="1:30" x14ac:dyDescent="0.3">
      <c r="A5248">
        <v>7585</v>
      </c>
      <c r="B5248" t="s">
        <v>10344</v>
      </c>
      <c r="C5248">
        <v>1</v>
      </c>
      <c r="D5248" t="s">
        <v>99</v>
      </c>
      <c r="E5248" t="s">
        <v>3987</v>
      </c>
      <c r="F5248">
        <v>77.254019709999994</v>
      </c>
      <c r="G5248">
        <v>28.525723970000001</v>
      </c>
      <c r="H5248" t="s">
        <v>12069</v>
      </c>
      <c r="I5248" t="s">
        <v>2494</v>
      </c>
      <c r="J5248" t="s">
        <v>102</v>
      </c>
      <c r="K5248" t="s">
        <v>23</v>
      </c>
      <c r="L5248" t="s">
        <v>23</v>
      </c>
      <c r="M5248" t="s">
        <v>23</v>
      </c>
      <c r="N5248" t="s">
        <v>23</v>
      </c>
      <c r="O5248">
        <v>1</v>
      </c>
      <c r="P5248">
        <v>16</v>
      </c>
      <c r="Q5248">
        <v>150</v>
      </c>
      <c r="R5248">
        <v>3.3</v>
      </c>
      <c r="S5248" s="1">
        <v>40582</v>
      </c>
      <c r="T5248">
        <v>2011</v>
      </c>
      <c r="U5248">
        <v>8</v>
      </c>
      <c r="V5248" t="s">
        <v>12110</v>
      </c>
      <c r="W5248" t="s">
        <v>12112</v>
      </c>
      <c r="X5248">
        <v>2</v>
      </c>
      <c r="Y5248" t="s">
        <v>12100</v>
      </c>
      <c r="Z5248">
        <v>1.2E-2</v>
      </c>
      <c r="AA5248">
        <v>92</v>
      </c>
      <c r="AB5248" t="s">
        <v>10344</v>
      </c>
      <c r="AC5248">
        <v>2</v>
      </c>
      <c r="AD5248" s="9">
        <f>Merged[[#This Row],[Average_Cost_for_two]]*Merged[[#This Row],[USD Rate]]</f>
        <v>1.8</v>
      </c>
    </row>
    <row r="5249" spans="1:30" x14ac:dyDescent="0.3">
      <c r="A5249">
        <v>311002</v>
      </c>
      <c r="B5249" t="s">
        <v>10345</v>
      </c>
      <c r="C5249">
        <v>1</v>
      </c>
      <c r="D5249" t="s">
        <v>99</v>
      </c>
      <c r="E5249" t="s">
        <v>8848</v>
      </c>
      <c r="F5249">
        <v>77.230293500000002</v>
      </c>
      <c r="G5249">
        <v>28.650406700000001</v>
      </c>
      <c r="H5249" t="s">
        <v>12069</v>
      </c>
      <c r="I5249" t="s">
        <v>8556</v>
      </c>
      <c r="J5249" t="s">
        <v>102</v>
      </c>
      <c r="K5249" t="s">
        <v>23</v>
      </c>
      <c r="L5249" t="s">
        <v>23</v>
      </c>
      <c r="M5249" t="s">
        <v>23</v>
      </c>
      <c r="N5249" t="s">
        <v>23</v>
      </c>
      <c r="O5249">
        <v>1</v>
      </c>
      <c r="P5249">
        <v>54</v>
      </c>
      <c r="Q5249">
        <v>150</v>
      </c>
      <c r="R5249">
        <v>3.7</v>
      </c>
      <c r="S5249" s="1">
        <v>42773</v>
      </c>
      <c r="T5249">
        <v>2017</v>
      </c>
      <c r="U5249">
        <v>7</v>
      </c>
      <c r="V5249" t="s">
        <v>12110</v>
      </c>
      <c r="W5249" t="s">
        <v>12112</v>
      </c>
      <c r="X5249">
        <v>2</v>
      </c>
      <c r="Y5249" t="s">
        <v>12100</v>
      </c>
      <c r="Z5249">
        <v>1.2E-2</v>
      </c>
      <c r="AA5249">
        <v>3733</v>
      </c>
      <c r="AB5249" t="s">
        <v>10345</v>
      </c>
      <c r="AC5249">
        <v>2</v>
      </c>
      <c r="AD5249" s="9">
        <f>Merged[[#This Row],[Average_Cost_for_two]]*Merged[[#This Row],[USD Rate]]</f>
        <v>1.8</v>
      </c>
    </row>
    <row r="5250" spans="1:30" x14ac:dyDescent="0.3">
      <c r="A5250">
        <v>303644</v>
      </c>
      <c r="B5250" t="s">
        <v>10346</v>
      </c>
      <c r="C5250">
        <v>1</v>
      </c>
      <c r="D5250" t="s">
        <v>99</v>
      </c>
      <c r="E5250" t="s">
        <v>8848</v>
      </c>
      <c r="F5250">
        <v>77.2295582</v>
      </c>
      <c r="G5250">
        <v>28.650510000000001</v>
      </c>
      <c r="H5250" t="s">
        <v>12069</v>
      </c>
      <c r="I5250" t="s">
        <v>6064</v>
      </c>
      <c r="J5250" t="s">
        <v>102</v>
      </c>
      <c r="K5250" t="s">
        <v>23</v>
      </c>
      <c r="L5250" t="s">
        <v>23</v>
      </c>
      <c r="M5250" t="s">
        <v>23</v>
      </c>
      <c r="N5250" t="s">
        <v>23</v>
      </c>
      <c r="O5250">
        <v>1</v>
      </c>
      <c r="P5250">
        <v>169</v>
      </c>
      <c r="Q5250">
        <v>150</v>
      </c>
      <c r="R5250">
        <v>4.0999999999999996</v>
      </c>
      <c r="S5250" s="1">
        <v>40956</v>
      </c>
      <c r="T5250">
        <v>2012</v>
      </c>
      <c r="U5250">
        <v>17</v>
      </c>
      <c r="V5250" t="s">
        <v>12110</v>
      </c>
      <c r="W5250" t="s">
        <v>12112</v>
      </c>
      <c r="X5250">
        <v>3</v>
      </c>
      <c r="Y5250" t="s">
        <v>12100</v>
      </c>
      <c r="Z5250">
        <v>1.2E-2</v>
      </c>
      <c r="AA5250">
        <v>3644</v>
      </c>
      <c r="AB5250" t="s">
        <v>10346</v>
      </c>
      <c r="AC5250">
        <v>5</v>
      </c>
      <c r="AD5250" s="9">
        <f>Merged[[#This Row],[Average_Cost_for_two]]*Merged[[#This Row],[USD Rate]]</f>
        <v>1.8</v>
      </c>
    </row>
    <row r="5251" spans="1:30" x14ac:dyDescent="0.3">
      <c r="A5251">
        <v>18424871</v>
      </c>
      <c r="B5251" t="s">
        <v>10347</v>
      </c>
      <c r="C5251">
        <v>1</v>
      </c>
      <c r="D5251" t="s">
        <v>99</v>
      </c>
      <c r="E5251" t="s">
        <v>1720</v>
      </c>
      <c r="F5251">
        <v>77.220441500000007</v>
      </c>
      <c r="G5251">
        <v>28.6975181</v>
      </c>
      <c r="H5251" t="s">
        <v>12069</v>
      </c>
      <c r="I5251" t="s">
        <v>9193</v>
      </c>
      <c r="J5251" t="s">
        <v>102</v>
      </c>
      <c r="K5251" t="s">
        <v>23</v>
      </c>
      <c r="L5251" t="s">
        <v>23</v>
      </c>
      <c r="M5251" t="s">
        <v>23</v>
      </c>
      <c r="N5251" t="s">
        <v>23</v>
      </c>
      <c r="O5251">
        <v>1</v>
      </c>
      <c r="P5251">
        <v>1</v>
      </c>
      <c r="Q5251">
        <v>150</v>
      </c>
      <c r="R5251">
        <v>1</v>
      </c>
      <c r="S5251" s="1">
        <v>42401</v>
      </c>
      <c r="T5251">
        <v>2016</v>
      </c>
      <c r="U5251">
        <v>1</v>
      </c>
      <c r="V5251" t="s">
        <v>12110</v>
      </c>
      <c r="W5251" t="s">
        <v>12112</v>
      </c>
      <c r="X5251">
        <v>1</v>
      </c>
      <c r="Y5251" t="s">
        <v>12100</v>
      </c>
      <c r="Z5251">
        <v>1.2E-2</v>
      </c>
      <c r="AA5251">
        <v>221099</v>
      </c>
      <c r="AB5251" t="s">
        <v>10347</v>
      </c>
      <c r="AC5251">
        <v>1</v>
      </c>
      <c r="AD5251" s="9">
        <f>Merged[[#This Row],[Average_Cost_for_two]]*Merged[[#This Row],[USD Rate]]</f>
        <v>1.8</v>
      </c>
    </row>
    <row r="5252" spans="1:30" x14ac:dyDescent="0.3">
      <c r="A5252">
        <v>308183</v>
      </c>
      <c r="B5252" t="s">
        <v>10348</v>
      </c>
      <c r="C5252">
        <v>1</v>
      </c>
      <c r="D5252" t="s">
        <v>99</v>
      </c>
      <c r="E5252" t="s">
        <v>9523</v>
      </c>
      <c r="F5252">
        <v>77.203891100000007</v>
      </c>
      <c r="G5252">
        <v>28.5419032</v>
      </c>
      <c r="H5252" t="s">
        <v>12069</v>
      </c>
      <c r="I5252" t="s">
        <v>3990</v>
      </c>
      <c r="J5252" t="s">
        <v>102</v>
      </c>
      <c r="K5252" t="s">
        <v>23</v>
      </c>
      <c r="L5252" t="s">
        <v>23</v>
      </c>
      <c r="M5252" t="s">
        <v>23</v>
      </c>
      <c r="N5252" t="s">
        <v>23</v>
      </c>
      <c r="O5252">
        <v>1</v>
      </c>
      <c r="P5252">
        <v>4</v>
      </c>
      <c r="Q5252">
        <v>150</v>
      </c>
      <c r="R5252">
        <v>3</v>
      </c>
      <c r="S5252" s="1">
        <v>40217</v>
      </c>
      <c r="T5252">
        <v>2010</v>
      </c>
      <c r="U5252">
        <v>8</v>
      </c>
      <c r="V5252" t="s">
        <v>12110</v>
      </c>
      <c r="W5252" t="s">
        <v>12112</v>
      </c>
      <c r="X5252">
        <v>2</v>
      </c>
      <c r="Y5252" t="s">
        <v>12100</v>
      </c>
      <c r="Z5252">
        <v>1.2E-2</v>
      </c>
      <c r="AA5252">
        <v>3699</v>
      </c>
      <c r="AB5252" t="s">
        <v>10348</v>
      </c>
      <c r="AC5252">
        <v>1</v>
      </c>
      <c r="AD5252" s="9">
        <f>Merged[[#This Row],[Average_Cost_for_two]]*Merged[[#This Row],[USD Rate]]</f>
        <v>1.8</v>
      </c>
    </row>
    <row r="5253" spans="1:30" x14ac:dyDescent="0.3">
      <c r="A5253">
        <v>308188</v>
      </c>
      <c r="B5253" t="s">
        <v>10349</v>
      </c>
      <c r="C5253">
        <v>1</v>
      </c>
      <c r="D5253" t="s">
        <v>99</v>
      </c>
      <c r="E5253" t="s">
        <v>1164</v>
      </c>
      <c r="F5253">
        <v>77.209400400000007</v>
      </c>
      <c r="G5253">
        <v>28.560534100000002</v>
      </c>
      <c r="H5253" t="s">
        <v>12069</v>
      </c>
      <c r="I5253" t="s">
        <v>245</v>
      </c>
      <c r="J5253" t="s">
        <v>102</v>
      </c>
      <c r="K5253" t="s">
        <v>23</v>
      </c>
      <c r="L5253" t="s">
        <v>23</v>
      </c>
      <c r="M5253" t="s">
        <v>23</v>
      </c>
      <c r="N5253" t="s">
        <v>23</v>
      </c>
      <c r="O5253">
        <v>1</v>
      </c>
      <c r="P5253">
        <v>8</v>
      </c>
      <c r="Q5253">
        <v>150</v>
      </c>
      <c r="R5253">
        <v>3</v>
      </c>
      <c r="S5253" s="1">
        <v>40946</v>
      </c>
      <c r="T5253">
        <v>2012</v>
      </c>
      <c r="U5253">
        <v>7</v>
      </c>
      <c r="V5253" t="s">
        <v>12110</v>
      </c>
      <c r="W5253" t="s">
        <v>12112</v>
      </c>
      <c r="X5253">
        <v>2</v>
      </c>
      <c r="Y5253" t="s">
        <v>12100</v>
      </c>
      <c r="Z5253">
        <v>1.2E-2</v>
      </c>
      <c r="AA5253">
        <v>3699</v>
      </c>
      <c r="AB5253" t="s">
        <v>10349</v>
      </c>
      <c r="AC5253">
        <v>2</v>
      </c>
      <c r="AD5253" s="9">
        <f>Merged[[#This Row],[Average_Cost_for_two]]*Merged[[#This Row],[USD Rate]]</f>
        <v>1.8</v>
      </c>
    </row>
    <row r="5254" spans="1:30" x14ac:dyDescent="0.3">
      <c r="A5254">
        <v>7862</v>
      </c>
      <c r="B5254" t="s">
        <v>10351</v>
      </c>
      <c r="C5254">
        <v>1</v>
      </c>
      <c r="D5254" t="s">
        <v>99</v>
      </c>
      <c r="E5254" t="s">
        <v>1643</v>
      </c>
      <c r="F5254">
        <v>77.241637900000001</v>
      </c>
      <c r="G5254">
        <v>28.5526774</v>
      </c>
      <c r="H5254" t="s">
        <v>12069</v>
      </c>
      <c r="I5254" t="s">
        <v>8256</v>
      </c>
      <c r="J5254" t="s">
        <v>102</v>
      </c>
      <c r="K5254" t="s">
        <v>23</v>
      </c>
      <c r="L5254" t="s">
        <v>23</v>
      </c>
      <c r="M5254" t="s">
        <v>23</v>
      </c>
      <c r="N5254" t="s">
        <v>23</v>
      </c>
      <c r="O5254">
        <v>1</v>
      </c>
      <c r="P5254">
        <v>9</v>
      </c>
      <c r="Q5254">
        <v>150</v>
      </c>
      <c r="R5254">
        <v>3.1</v>
      </c>
      <c r="S5254" s="1">
        <v>41332</v>
      </c>
      <c r="T5254">
        <v>2013</v>
      </c>
      <c r="U5254">
        <v>27</v>
      </c>
      <c r="V5254" t="s">
        <v>12110</v>
      </c>
      <c r="W5254" t="s">
        <v>12112</v>
      </c>
      <c r="X5254">
        <v>5</v>
      </c>
      <c r="Y5254" t="s">
        <v>12100</v>
      </c>
      <c r="Z5254">
        <v>1.2E-2</v>
      </c>
      <c r="AA5254">
        <v>95</v>
      </c>
      <c r="AB5254" t="s">
        <v>10351</v>
      </c>
      <c r="AC5254">
        <v>3</v>
      </c>
      <c r="AD5254" s="9">
        <f>Merged[[#This Row],[Average_Cost_for_two]]*Merged[[#This Row],[USD Rate]]</f>
        <v>1.8</v>
      </c>
    </row>
    <row r="5255" spans="1:30" x14ac:dyDescent="0.3">
      <c r="A5255">
        <v>9529</v>
      </c>
      <c r="B5255" t="s">
        <v>10352</v>
      </c>
      <c r="C5255">
        <v>1</v>
      </c>
      <c r="D5255" t="s">
        <v>99</v>
      </c>
      <c r="E5255" t="s">
        <v>6545</v>
      </c>
      <c r="F5255">
        <v>77.240650000000002</v>
      </c>
      <c r="G5255">
        <v>28.563788800000001</v>
      </c>
      <c r="H5255" t="s">
        <v>12069</v>
      </c>
      <c r="I5255" t="s">
        <v>4443</v>
      </c>
      <c r="J5255" t="s">
        <v>102</v>
      </c>
      <c r="K5255" t="s">
        <v>23</v>
      </c>
      <c r="L5255" t="s">
        <v>23</v>
      </c>
      <c r="M5255" t="s">
        <v>23</v>
      </c>
      <c r="N5255" t="s">
        <v>23</v>
      </c>
      <c r="O5255">
        <v>1</v>
      </c>
      <c r="P5255">
        <v>577</v>
      </c>
      <c r="Q5255">
        <v>150</v>
      </c>
      <c r="R5255">
        <v>4.0999999999999996</v>
      </c>
      <c r="S5255" s="1">
        <v>40576</v>
      </c>
      <c r="T5255">
        <v>2011</v>
      </c>
      <c r="U5255">
        <v>2</v>
      </c>
      <c r="V5255" t="s">
        <v>12110</v>
      </c>
      <c r="W5255" t="s">
        <v>12112</v>
      </c>
      <c r="X5255">
        <v>1</v>
      </c>
      <c r="Y5255" t="s">
        <v>12100</v>
      </c>
      <c r="Z5255">
        <v>1.2E-2</v>
      </c>
      <c r="AA5255">
        <v>115</v>
      </c>
      <c r="AB5255" t="s">
        <v>10352</v>
      </c>
      <c r="AC5255">
        <v>3</v>
      </c>
      <c r="AD5255" s="9">
        <f>Merged[[#This Row],[Average_Cost_for_two]]*Merged[[#This Row],[USD Rate]]</f>
        <v>1.8</v>
      </c>
    </row>
    <row r="5256" spans="1:30" x14ac:dyDescent="0.3">
      <c r="A5256">
        <v>9996</v>
      </c>
      <c r="B5256" t="s">
        <v>10353</v>
      </c>
      <c r="C5256">
        <v>1</v>
      </c>
      <c r="D5256" t="s">
        <v>99</v>
      </c>
      <c r="E5256" t="s">
        <v>3124</v>
      </c>
      <c r="F5256">
        <v>77.296747800000006</v>
      </c>
      <c r="G5256">
        <v>28.541202899999998</v>
      </c>
      <c r="H5256" t="s">
        <v>12069</v>
      </c>
      <c r="I5256" t="s">
        <v>10354</v>
      </c>
      <c r="J5256" t="s">
        <v>102</v>
      </c>
      <c r="K5256" t="s">
        <v>23</v>
      </c>
      <c r="L5256" t="s">
        <v>23</v>
      </c>
      <c r="M5256" t="s">
        <v>23</v>
      </c>
      <c r="N5256" t="s">
        <v>23</v>
      </c>
      <c r="O5256">
        <v>1</v>
      </c>
      <c r="P5256">
        <v>8</v>
      </c>
      <c r="Q5256">
        <v>150</v>
      </c>
      <c r="R5256">
        <v>2.9</v>
      </c>
      <c r="S5256" s="1">
        <v>42782</v>
      </c>
      <c r="T5256">
        <v>2017</v>
      </c>
      <c r="U5256">
        <v>16</v>
      </c>
      <c r="V5256" t="s">
        <v>12110</v>
      </c>
      <c r="W5256" t="s">
        <v>12112</v>
      </c>
      <c r="X5256">
        <v>3</v>
      </c>
      <c r="Y5256" t="s">
        <v>12100</v>
      </c>
      <c r="Z5256">
        <v>1.2E-2</v>
      </c>
      <c r="AA5256">
        <v>120</v>
      </c>
      <c r="AB5256" t="s">
        <v>10353</v>
      </c>
      <c r="AC5256">
        <v>4</v>
      </c>
      <c r="AD5256" s="9">
        <f>Merged[[#This Row],[Average_Cost_for_two]]*Merged[[#This Row],[USD Rate]]</f>
        <v>1.8</v>
      </c>
    </row>
    <row r="5257" spans="1:30" x14ac:dyDescent="0.3">
      <c r="A5257">
        <v>308844</v>
      </c>
      <c r="B5257" t="s">
        <v>10356</v>
      </c>
      <c r="C5257">
        <v>1</v>
      </c>
      <c r="D5257" t="s">
        <v>99</v>
      </c>
      <c r="E5257" t="s">
        <v>3223</v>
      </c>
      <c r="F5257">
        <v>77.300243100000003</v>
      </c>
      <c r="G5257">
        <v>28.619912200000002</v>
      </c>
      <c r="H5257" t="s">
        <v>12069</v>
      </c>
      <c r="I5257" t="s">
        <v>6515</v>
      </c>
      <c r="J5257" t="s">
        <v>102</v>
      </c>
      <c r="K5257" t="s">
        <v>23</v>
      </c>
      <c r="L5257" t="s">
        <v>23</v>
      </c>
      <c r="M5257" t="s">
        <v>23</v>
      </c>
      <c r="N5257" t="s">
        <v>23</v>
      </c>
      <c r="O5257">
        <v>1</v>
      </c>
      <c r="P5257">
        <v>16</v>
      </c>
      <c r="Q5257">
        <v>150</v>
      </c>
      <c r="R5257">
        <v>3.3</v>
      </c>
      <c r="S5257" s="1">
        <v>40579</v>
      </c>
      <c r="T5257">
        <v>2011</v>
      </c>
      <c r="U5257">
        <v>5</v>
      </c>
      <c r="V5257" t="s">
        <v>12110</v>
      </c>
      <c r="W5257" t="s">
        <v>12112</v>
      </c>
      <c r="X5257">
        <v>1</v>
      </c>
      <c r="Y5257" t="s">
        <v>12100</v>
      </c>
      <c r="Z5257">
        <v>1.2E-2</v>
      </c>
      <c r="AA5257">
        <v>3707</v>
      </c>
      <c r="AB5257" t="s">
        <v>10356</v>
      </c>
      <c r="AC5257">
        <v>6</v>
      </c>
      <c r="AD5257" s="9">
        <f>Merged[[#This Row],[Average_Cost_for_two]]*Merged[[#This Row],[USD Rate]]</f>
        <v>1.8</v>
      </c>
    </row>
    <row r="5258" spans="1:30" x14ac:dyDescent="0.3">
      <c r="A5258">
        <v>9095</v>
      </c>
      <c r="B5258" t="s">
        <v>10357</v>
      </c>
      <c r="C5258">
        <v>1</v>
      </c>
      <c r="D5258" t="s">
        <v>99</v>
      </c>
      <c r="E5258" t="s">
        <v>3612</v>
      </c>
      <c r="F5258">
        <v>77.219722899999994</v>
      </c>
      <c r="G5258">
        <v>28.569595199999998</v>
      </c>
      <c r="H5258" t="s">
        <v>12069</v>
      </c>
      <c r="I5258" t="s">
        <v>8556</v>
      </c>
      <c r="J5258" t="s">
        <v>102</v>
      </c>
      <c r="K5258" t="s">
        <v>23</v>
      </c>
      <c r="L5258" t="s">
        <v>23</v>
      </c>
      <c r="M5258" t="s">
        <v>23</v>
      </c>
      <c r="N5258" t="s">
        <v>23</v>
      </c>
      <c r="O5258">
        <v>1</v>
      </c>
      <c r="P5258">
        <v>357</v>
      </c>
      <c r="Q5258">
        <v>150</v>
      </c>
      <c r="R5258">
        <v>3.9</v>
      </c>
      <c r="S5258" s="1">
        <v>40217</v>
      </c>
      <c r="T5258">
        <v>2010</v>
      </c>
      <c r="U5258">
        <v>8</v>
      </c>
      <c r="V5258" t="s">
        <v>12110</v>
      </c>
      <c r="W5258" t="s">
        <v>12112</v>
      </c>
      <c r="X5258">
        <v>2</v>
      </c>
      <c r="Y5258" t="s">
        <v>12100</v>
      </c>
      <c r="Z5258">
        <v>1.2E-2</v>
      </c>
      <c r="AA5258">
        <v>110</v>
      </c>
      <c r="AB5258" t="s">
        <v>10357</v>
      </c>
      <c r="AC5258">
        <v>1</v>
      </c>
      <c r="AD5258" s="9">
        <f>Merged[[#This Row],[Average_Cost_for_two]]*Merged[[#This Row],[USD Rate]]</f>
        <v>1.8</v>
      </c>
    </row>
    <row r="5259" spans="1:30" x14ac:dyDescent="0.3">
      <c r="A5259">
        <v>18423112</v>
      </c>
      <c r="B5259" t="s">
        <v>10358</v>
      </c>
      <c r="C5259">
        <v>1</v>
      </c>
      <c r="D5259" t="s">
        <v>99</v>
      </c>
      <c r="E5259" t="s">
        <v>2161</v>
      </c>
      <c r="F5259">
        <v>77.173484400000007</v>
      </c>
      <c r="G5259">
        <v>28.6448988</v>
      </c>
      <c r="H5259" t="s">
        <v>12069</v>
      </c>
      <c r="I5259" t="s">
        <v>6515</v>
      </c>
      <c r="J5259" t="s">
        <v>102</v>
      </c>
      <c r="K5259" t="s">
        <v>23</v>
      </c>
      <c r="L5259" t="s">
        <v>23</v>
      </c>
      <c r="M5259" t="s">
        <v>23</v>
      </c>
      <c r="N5259" t="s">
        <v>23</v>
      </c>
      <c r="O5259">
        <v>1</v>
      </c>
      <c r="P5259">
        <v>3</v>
      </c>
      <c r="Q5259">
        <v>150</v>
      </c>
      <c r="R5259">
        <v>1</v>
      </c>
      <c r="S5259" s="1">
        <v>42750</v>
      </c>
      <c r="T5259">
        <v>2017</v>
      </c>
      <c r="U5259">
        <v>15</v>
      </c>
      <c r="V5259" t="s">
        <v>12110</v>
      </c>
      <c r="W5259" t="s">
        <v>12113</v>
      </c>
      <c r="X5259">
        <v>3</v>
      </c>
      <c r="Y5259" t="s">
        <v>12106</v>
      </c>
      <c r="Z5259">
        <v>1.2E-2</v>
      </c>
      <c r="AA5259">
        <v>221078</v>
      </c>
      <c r="AB5259" t="s">
        <v>10358</v>
      </c>
      <c r="AC5259">
        <v>0</v>
      </c>
      <c r="AD5259" s="9">
        <f>Merged[[#This Row],[Average_Cost_for_two]]*Merged[[#This Row],[USD Rate]]</f>
        <v>1.8</v>
      </c>
    </row>
    <row r="5260" spans="1:30" x14ac:dyDescent="0.3">
      <c r="A5260">
        <v>312949</v>
      </c>
      <c r="B5260" t="s">
        <v>10359</v>
      </c>
      <c r="C5260">
        <v>1</v>
      </c>
      <c r="D5260" t="s">
        <v>99</v>
      </c>
      <c r="E5260" t="s">
        <v>1518</v>
      </c>
      <c r="F5260">
        <v>77.248238499999999</v>
      </c>
      <c r="G5260">
        <v>28.582392599999999</v>
      </c>
      <c r="H5260" t="s">
        <v>12069</v>
      </c>
      <c r="I5260" t="s">
        <v>3990</v>
      </c>
      <c r="J5260" t="s">
        <v>102</v>
      </c>
      <c r="K5260" t="s">
        <v>23</v>
      </c>
      <c r="L5260" t="s">
        <v>23</v>
      </c>
      <c r="M5260" t="s">
        <v>23</v>
      </c>
      <c r="N5260" t="s">
        <v>23</v>
      </c>
      <c r="O5260">
        <v>1</v>
      </c>
      <c r="P5260">
        <v>32</v>
      </c>
      <c r="Q5260">
        <v>150</v>
      </c>
      <c r="R5260">
        <v>3.6</v>
      </c>
      <c r="S5260" s="1">
        <v>40188</v>
      </c>
      <c r="T5260">
        <v>2010</v>
      </c>
      <c r="U5260">
        <v>10</v>
      </c>
      <c r="V5260" t="s">
        <v>12110</v>
      </c>
      <c r="W5260" t="s">
        <v>12113</v>
      </c>
      <c r="X5260">
        <v>3</v>
      </c>
      <c r="Y5260" t="s">
        <v>12106</v>
      </c>
      <c r="Z5260">
        <v>1.2E-2</v>
      </c>
      <c r="AA5260">
        <v>3756</v>
      </c>
      <c r="AB5260" t="s">
        <v>10359</v>
      </c>
      <c r="AC5260">
        <v>0</v>
      </c>
      <c r="AD5260" s="9">
        <f>Merged[[#This Row],[Average_Cost_for_two]]*Merged[[#This Row],[USD Rate]]</f>
        <v>1.8</v>
      </c>
    </row>
    <row r="5261" spans="1:30" x14ac:dyDescent="0.3">
      <c r="A5261">
        <v>304994</v>
      </c>
      <c r="B5261" t="s">
        <v>10360</v>
      </c>
      <c r="C5261">
        <v>1</v>
      </c>
      <c r="D5261" t="s">
        <v>99</v>
      </c>
      <c r="E5261" t="s">
        <v>3848</v>
      </c>
      <c r="F5261">
        <v>77.281282599999997</v>
      </c>
      <c r="G5261">
        <v>28.6602119</v>
      </c>
      <c r="H5261" t="s">
        <v>12069</v>
      </c>
      <c r="I5261" t="s">
        <v>3990</v>
      </c>
      <c r="J5261" t="s">
        <v>102</v>
      </c>
      <c r="K5261" t="s">
        <v>23</v>
      </c>
      <c r="L5261" t="s">
        <v>23</v>
      </c>
      <c r="M5261" t="s">
        <v>23</v>
      </c>
      <c r="N5261" t="s">
        <v>23</v>
      </c>
      <c r="O5261">
        <v>1</v>
      </c>
      <c r="P5261">
        <v>26</v>
      </c>
      <c r="Q5261">
        <v>150</v>
      </c>
      <c r="R5261">
        <v>3.3</v>
      </c>
      <c r="S5261" s="1">
        <v>42745</v>
      </c>
      <c r="T5261">
        <v>2017</v>
      </c>
      <c r="U5261">
        <v>10</v>
      </c>
      <c r="V5261" t="s">
        <v>12110</v>
      </c>
      <c r="W5261" t="s">
        <v>12113</v>
      </c>
      <c r="X5261">
        <v>2</v>
      </c>
      <c r="Y5261" t="s">
        <v>12106</v>
      </c>
      <c r="Z5261">
        <v>1.2E-2</v>
      </c>
      <c r="AA5261">
        <v>3660</v>
      </c>
      <c r="AB5261" t="s">
        <v>10360</v>
      </c>
      <c r="AC5261">
        <v>2</v>
      </c>
      <c r="AD5261" s="9">
        <f>Merged[[#This Row],[Average_Cost_for_two]]*Merged[[#This Row],[USD Rate]]</f>
        <v>1.8</v>
      </c>
    </row>
    <row r="5262" spans="1:30" x14ac:dyDescent="0.3">
      <c r="A5262">
        <v>302694</v>
      </c>
      <c r="B5262" t="s">
        <v>10361</v>
      </c>
      <c r="C5262">
        <v>1</v>
      </c>
      <c r="D5262" t="s">
        <v>99</v>
      </c>
      <c r="E5262" t="s">
        <v>2843</v>
      </c>
      <c r="F5262">
        <v>77.138479399999994</v>
      </c>
      <c r="G5262">
        <v>28.632181200000002</v>
      </c>
      <c r="H5262" t="s">
        <v>12069</v>
      </c>
      <c r="I5262" t="s">
        <v>6839</v>
      </c>
      <c r="J5262" t="s">
        <v>102</v>
      </c>
      <c r="K5262" t="s">
        <v>23</v>
      </c>
      <c r="L5262" t="s">
        <v>23</v>
      </c>
      <c r="M5262" t="s">
        <v>23</v>
      </c>
      <c r="N5262" t="s">
        <v>23</v>
      </c>
      <c r="O5262">
        <v>1</v>
      </c>
      <c r="P5262">
        <v>8</v>
      </c>
      <c r="Q5262">
        <v>150</v>
      </c>
      <c r="R5262">
        <v>3</v>
      </c>
      <c r="S5262" s="1">
        <v>41286</v>
      </c>
      <c r="T5262">
        <v>2013</v>
      </c>
      <c r="U5262">
        <v>12</v>
      </c>
      <c r="V5262" t="s">
        <v>12110</v>
      </c>
      <c r="W5262" t="s">
        <v>12113</v>
      </c>
      <c r="X5262">
        <v>2</v>
      </c>
      <c r="Y5262" t="s">
        <v>12106</v>
      </c>
      <c r="Z5262">
        <v>1.2E-2</v>
      </c>
      <c r="AA5262">
        <v>3633</v>
      </c>
      <c r="AB5262" t="s">
        <v>10361</v>
      </c>
      <c r="AC5262">
        <v>6</v>
      </c>
      <c r="AD5262" s="9">
        <f>Merged[[#This Row],[Average_Cost_for_two]]*Merged[[#This Row],[USD Rate]]</f>
        <v>1.8</v>
      </c>
    </row>
    <row r="5263" spans="1:30" x14ac:dyDescent="0.3">
      <c r="A5263">
        <v>301931</v>
      </c>
      <c r="B5263" t="s">
        <v>10362</v>
      </c>
      <c r="C5263">
        <v>1</v>
      </c>
      <c r="D5263" t="s">
        <v>99</v>
      </c>
      <c r="E5263" t="s">
        <v>2843</v>
      </c>
      <c r="F5263">
        <v>77.145139499999999</v>
      </c>
      <c r="G5263">
        <v>28.628595799999999</v>
      </c>
      <c r="H5263" t="s">
        <v>12069</v>
      </c>
      <c r="I5263" t="s">
        <v>245</v>
      </c>
      <c r="J5263" t="s">
        <v>102</v>
      </c>
      <c r="K5263" t="s">
        <v>23</v>
      </c>
      <c r="L5263" t="s">
        <v>23</v>
      </c>
      <c r="M5263" t="s">
        <v>23</v>
      </c>
      <c r="N5263" t="s">
        <v>23</v>
      </c>
      <c r="O5263">
        <v>1</v>
      </c>
      <c r="P5263">
        <v>12</v>
      </c>
      <c r="Q5263">
        <v>150</v>
      </c>
      <c r="R5263">
        <v>2.8</v>
      </c>
      <c r="S5263" s="1">
        <v>41277</v>
      </c>
      <c r="T5263">
        <v>2013</v>
      </c>
      <c r="U5263">
        <v>3</v>
      </c>
      <c r="V5263" t="s">
        <v>12110</v>
      </c>
      <c r="W5263" t="s">
        <v>12113</v>
      </c>
      <c r="X5263">
        <v>1</v>
      </c>
      <c r="Y5263" t="s">
        <v>12106</v>
      </c>
      <c r="Z5263">
        <v>1.2E-2</v>
      </c>
      <c r="AA5263">
        <v>3624</v>
      </c>
      <c r="AB5263" t="s">
        <v>10362</v>
      </c>
      <c r="AC5263">
        <v>4</v>
      </c>
      <c r="AD5263" s="9">
        <f>Merged[[#This Row],[Average_Cost_for_two]]*Merged[[#This Row],[USD Rate]]</f>
        <v>1.8</v>
      </c>
    </row>
    <row r="5264" spans="1:30" x14ac:dyDescent="0.3">
      <c r="A5264">
        <v>5291</v>
      </c>
      <c r="B5264" t="s">
        <v>10363</v>
      </c>
      <c r="C5264">
        <v>1</v>
      </c>
      <c r="D5264" t="s">
        <v>99</v>
      </c>
      <c r="E5264" t="s">
        <v>1213</v>
      </c>
      <c r="F5264">
        <v>77.152336099999999</v>
      </c>
      <c r="G5264">
        <v>28.6916209</v>
      </c>
      <c r="H5264" t="s">
        <v>12069</v>
      </c>
      <c r="I5264" t="s">
        <v>2747</v>
      </c>
      <c r="J5264" t="s">
        <v>102</v>
      </c>
      <c r="K5264" t="s">
        <v>23</v>
      </c>
      <c r="L5264" t="s">
        <v>23</v>
      </c>
      <c r="M5264" t="s">
        <v>23</v>
      </c>
      <c r="N5264" t="s">
        <v>23</v>
      </c>
      <c r="O5264">
        <v>1</v>
      </c>
      <c r="P5264">
        <v>34</v>
      </c>
      <c r="Q5264">
        <v>150</v>
      </c>
      <c r="R5264">
        <v>3.5</v>
      </c>
      <c r="S5264" s="1">
        <v>42395</v>
      </c>
      <c r="T5264">
        <v>2016</v>
      </c>
      <c r="U5264">
        <v>26</v>
      </c>
      <c r="V5264" t="s">
        <v>12110</v>
      </c>
      <c r="W5264" t="s">
        <v>12113</v>
      </c>
      <c r="X5264">
        <v>5</v>
      </c>
      <c r="Y5264" t="s">
        <v>12106</v>
      </c>
      <c r="Z5264">
        <v>1.2E-2</v>
      </c>
      <c r="AA5264">
        <v>64</v>
      </c>
      <c r="AB5264" t="s">
        <v>10363</v>
      </c>
      <c r="AC5264">
        <v>2</v>
      </c>
      <c r="AD5264" s="9">
        <f>Merged[[#This Row],[Average_Cost_for_two]]*Merged[[#This Row],[USD Rate]]</f>
        <v>1.8</v>
      </c>
    </row>
    <row r="5265" spans="1:30" x14ac:dyDescent="0.3">
      <c r="A5265">
        <v>6901</v>
      </c>
      <c r="B5265" t="s">
        <v>10364</v>
      </c>
      <c r="C5265">
        <v>1</v>
      </c>
      <c r="D5265" t="s">
        <v>99</v>
      </c>
      <c r="E5265" t="s">
        <v>1123</v>
      </c>
      <c r="F5265">
        <v>77.125859000000005</v>
      </c>
      <c r="G5265">
        <v>28.666219999999999</v>
      </c>
      <c r="H5265" t="s">
        <v>12069</v>
      </c>
      <c r="I5265" t="s">
        <v>7552</v>
      </c>
      <c r="J5265" t="s">
        <v>102</v>
      </c>
      <c r="K5265" t="s">
        <v>23</v>
      </c>
      <c r="L5265" t="s">
        <v>23</v>
      </c>
      <c r="M5265" t="s">
        <v>23</v>
      </c>
      <c r="N5265" t="s">
        <v>23</v>
      </c>
      <c r="O5265">
        <v>1</v>
      </c>
      <c r="P5265">
        <v>36</v>
      </c>
      <c r="Q5265">
        <v>150</v>
      </c>
      <c r="R5265">
        <v>3.5</v>
      </c>
      <c r="S5265" s="1">
        <v>42755</v>
      </c>
      <c r="T5265">
        <v>2017</v>
      </c>
      <c r="U5265">
        <v>20</v>
      </c>
      <c r="V5265" t="s">
        <v>12110</v>
      </c>
      <c r="W5265" t="s">
        <v>12113</v>
      </c>
      <c r="X5265">
        <v>3</v>
      </c>
      <c r="Y5265" t="s">
        <v>12106</v>
      </c>
      <c r="Z5265">
        <v>1.2E-2</v>
      </c>
      <c r="AA5265">
        <v>83</v>
      </c>
      <c r="AB5265" t="s">
        <v>10364</v>
      </c>
      <c r="AC5265">
        <v>5</v>
      </c>
      <c r="AD5265" s="9">
        <f>Merged[[#This Row],[Average_Cost_for_two]]*Merged[[#This Row],[USD Rate]]</f>
        <v>1.8</v>
      </c>
    </row>
    <row r="5266" spans="1:30" x14ac:dyDescent="0.3">
      <c r="A5266">
        <v>18312586</v>
      </c>
      <c r="B5266" t="s">
        <v>10365</v>
      </c>
      <c r="C5266">
        <v>1</v>
      </c>
      <c r="D5266" t="s">
        <v>99</v>
      </c>
      <c r="E5266" t="s">
        <v>3070</v>
      </c>
      <c r="F5266">
        <v>77.206069200000002</v>
      </c>
      <c r="G5266">
        <v>28.516652700000002</v>
      </c>
      <c r="H5266" t="s">
        <v>12069</v>
      </c>
      <c r="I5266" t="s">
        <v>3990</v>
      </c>
      <c r="J5266" t="s">
        <v>102</v>
      </c>
      <c r="K5266" t="s">
        <v>23</v>
      </c>
      <c r="L5266" t="s">
        <v>23</v>
      </c>
      <c r="M5266" t="s">
        <v>23</v>
      </c>
      <c r="N5266" t="s">
        <v>23</v>
      </c>
      <c r="O5266">
        <v>1</v>
      </c>
      <c r="P5266">
        <v>1</v>
      </c>
      <c r="Q5266">
        <v>150</v>
      </c>
      <c r="R5266">
        <v>1</v>
      </c>
      <c r="S5266" s="1">
        <v>40204</v>
      </c>
      <c r="T5266">
        <v>2010</v>
      </c>
      <c r="U5266">
        <v>26</v>
      </c>
      <c r="V5266" t="s">
        <v>12110</v>
      </c>
      <c r="W5266" t="s">
        <v>12113</v>
      </c>
      <c r="X5266">
        <v>5</v>
      </c>
      <c r="Y5266" t="s">
        <v>12106</v>
      </c>
      <c r="Z5266">
        <v>1.2E-2</v>
      </c>
      <c r="AA5266">
        <v>219752</v>
      </c>
      <c r="AB5266" t="s">
        <v>10365</v>
      </c>
      <c r="AC5266">
        <v>2</v>
      </c>
      <c r="AD5266" s="9">
        <f>Merged[[#This Row],[Average_Cost_for_two]]*Merged[[#This Row],[USD Rate]]</f>
        <v>1.8</v>
      </c>
    </row>
    <row r="5267" spans="1:30" x14ac:dyDescent="0.3">
      <c r="A5267">
        <v>18282049</v>
      </c>
      <c r="B5267" t="s">
        <v>10366</v>
      </c>
      <c r="C5267">
        <v>1</v>
      </c>
      <c r="D5267" t="s">
        <v>99</v>
      </c>
      <c r="E5267" t="s">
        <v>420</v>
      </c>
      <c r="F5267">
        <v>77.205567290000005</v>
      </c>
      <c r="G5267">
        <v>28.51544458</v>
      </c>
      <c r="H5267" t="s">
        <v>12069</v>
      </c>
      <c r="I5267" t="s">
        <v>245</v>
      </c>
      <c r="J5267" t="s">
        <v>102</v>
      </c>
      <c r="K5267" t="s">
        <v>23</v>
      </c>
      <c r="L5267" t="s">
        <v>23</v>
      </c>
      <c r="M5267" t="s">
        <v>23</v>
      </c>
      <c r="N5267" t="s">
        <v>23</v>
      </c>
      <c r="O5267">
        <v>1</v>
      </c>
      <c r="P5267">
        <v>15</v>
      </c>
      <c r="Q5267">
        <v>150</v>
      </c>
      <c r="R5267">
        <v>3.2</v>
      </c>
      <c r="S5267" s="1">
        <v>41640</v>
      </c>
      <c r="T5267">
        <v>2014</v>
      </c>
      <c r="U5267">
        <v>1</v>
      </c>
      <c r="V5267" t="s">
        <v>12110</v>
      </c>
      <c r="W5267" t="s">
        <v>12113</v>
      </c>
      <c r="X5267">
        <v>1</v>
      </c>
      <c r="Y5267" t="s">
        <v>12106</v>
      </c>
      <c r="Z5267">
        <v>1.2E-2</v>
      </c>
      <c r="AA5267">
        <v>219385</v>
      </c>
      <c r="AB5267" t="s">
        <v>10366</v>
      </c>
      <c r="AC5267">
        <v>3</v>
      </c>
      <c r="AD5267" s="9">
        <f>Merged[[#This Row],[Average_Cost_for_two]]*Merged[[#This Row],[USD Rate]]</f>
        <v>1.8</v>
      </c>
    </row>
    <row r="5268" spans="1:30" x14ac:dyDescent="0.3">
      <c r="A5268">
        <v>304281</v>
      </c>
      <c r="B5268" t="s">
        <v>10367</v>
      </c>
      <c r="C5268">
        <v>1</v>
      </c>
      <c r="D5268" t="s">
        <v>99</v>
      </c>
      <c r="E5268" t="s">
        <v>945</v>
      </c>
      <c r="F5268">
        <v>77.163692639999994</v>
      </c>
      <c r="G5268">
        <v>28.565174549999998</v>
      </c>
      <c r="H5268" t="s">
        <v>12069</v>
      </c>
      <c r="I5268" t="s">
        <v>8256</v>
      </c>
      <c r="J5268" t="s">
        <v>102</v>
      </c>
      <c r="K5268" t="s">
        <v>23</v>
      </c>
      <c r="L5268" t="s">
        <v>23</v>
      </c>
      <c r="M5268" t="s">
        <v>23</v>
      </c>
      <c r="N5268" t="s">
        <v>23</v>
      </c>
      <c r="O5268">
        <v>1</v>
      </c>
      <c r="P5268">
        <v>28</v>
      </c>
      <c r="Q5268">
        <v>150</v>
      </c>
      <c r="R5268">
        <v>3.3</v>
      </c>
      <c r="S5268" s="1">
        <v>40183</v>
      </c>
      <c r="T5268">
        <v>2010</v>
      </c>
      <c r="U5268">
        <v>5</v>
      </c>
      <c r="V5268" t="s">
        <v>12110</v>
      </c>
      <c r="W5268" t="s">
        <v>12113</v>
      </c>
      <c r="X5268">
        <v>2</v>
      </c>
      <c r="Y5268" t="s">
        <v>12106</v>
      </c>
      <c r="Z5268">
        <v>1.2E-2</v>
      </c>
      <c r="AA5268">
        <v>3652</v>
      </c>
      <c r="AB5268" t="s">
        <v>10367</v>
      </c>
      <c r="AC5268">
        <v>2</v>
      </c>
      <c r="AD5268" s="9">
        <f>Merged[[#This Row],[Average_Cost_for_two]]*Merged[[#This Row],[USD Rate]]</f>
        <v>1.8</v>
      </c>
    </row>
    <row r="5269" spans="1:30" x14ac:dyDescent="0.3">
      <c r="A5269">
        <v>18222587</v>
      </c>
      <c r="B5269" t="s">
        <v>10368</v>
      </c>
      <c r="C5269">
        <v>1</v>
      </c>
      <c r="D5269" t="s">
        <v>99</v>
      </c>
      <c r="E5269" t="s">
        <v>2887</v>
      </c>
      <c r="F5269">
        <v>77.2403616</v>
      </c>
      <c r="G5269">
        <v>28.644288700000001</v>
      </c>
      <c r="H5269" t="s">
        <v>12069</v>
      </c>
      <c r="I5269" t="s">
        <v>7552</v>
      </c>
      <c r="J5269" t="s">
        <v>102</v>
      </c>
      <c r="K5269" t="s">
        <v>23</v>
      </c>
      <c r="L5269" t="s">
        <v>23</v>
      </c>
      <c r="M5269" t="s">
        <v>23</v>
      </c>
      <c r="N5269" t="s">
        <v>23</v>
      </c>
      <c r="O5269">
        <v>1</v>
      </c>
      <c r="P5269">
        <v>6</v>
      </c>
      <c r="Q5269">
        <v>150</v>
      </c>
      <c r="R5269">
        <v>3.2</v>
      </c>
      <c r="S5269" s="1">
        <v>42731</v>
      </c>
      <c r="T5269">
        <v>2016</v>
      </c>
      <c r="U5269">
        <v>27</v>
      </c>
      <c r="V5269" t="s">
        <v>12098</v>
      </c>
      <c r="W5269" t="s">
        <v>12112</v>
      </c>
      <c r="X5269">
        <v>5</v>
      </c>
      <c r="Y5269" t="s">
        <v>12100</v>
      </c>
      <c r="Z5269">
        <v>1.2E-2</v>
      </c>
      <c r="AA5269">
        <v>218672</v>
      </c>
      <c r="AB5269" t="s">
        <v>10368</v>
      </c>
      <c r="AC5269">
        <v>2</v>
      </c>
      <c r="AD5269" s="9">
        <f>Merged[[#This Row],[Average_Cost_for_two]]*Merged[[#This Row],[USD Rate]]</f>
        <v>1.8</v>
      </c>
    </row>
    <row r="5270" spans="1:30" x14ac:dyDescent="0.3">
      <c r="A5270">
        <v>9883</v>
      </c>
      <c r="B5270" t="s">
        <v>10369</v>
      </c>
      <c r="C5270">
        <v>1</v>
      </c>
      <c r="D5270" t="s">
        <v>99</v>
      </c>
      <c r="E5270" t="s">
        <v>1738</v>
      </c>
      <c r="F5270">
        <v>77.253707570000003</v>
      </c>
      <c r="G5270">
        <v>28.55692569</v>
      </c>
      <c r="H5270" t="s">
        <v>12069</v>
      </c>
      <c r="I5270" t="s">
        <v>7552</v>
      </c>
      <c r="J5270" t="s">
        <v>102</v>
      </c>
      <c r="K5270" t="s">
        <v>23</v>
      </c>
      <c r="L5270" t="s">
        <v>23</v>
      </c>
      <c r="M5270" t="s">
        <v>23</v>
      </c>
      <c r="N5270" t="s">
        <v>23</v>
      </c>
      <c r="O5270">
        <v>1</v>
      </c>
      <c r="P5270">
        <v>2</v>
      </c>
      <c r="Q5270">
        <v>150</v>
      </c>
      <c r="R5270">
        <v>1</v>
      </c>
      <c r="S5270" s="1">
        <v>40515</v>
      </c>
      <c r="T5270">
        <v>2010</v>
      </c>
      <c r="U5270">
        <v>3</v>
      </c>
      <c r="V5270" t="s">
        <v>12098</v>
      </c>
      <c r="W5270" t="s">
        <v>12112</v>
      </c>
      <c r="X5270">
        <v>1</v>
      </c>
      <c r="Y5270" t="s">
        <v>12100</v>
      </c>
      <c r="Z5270">
        <v>1.2E-2</v>
      </c>
      <c r="AA5270">
        <v>119</v>
      </c>
      <c r="AB5270" t="s">
        <v>10369</v>
      </c>
      <c r="AC5270">
        <v>5</v>
      </c>
      <c r="AD5270" s="9">
        <f>Merged[[#This Row],[Average_Cost_for_two]]*Merged[[#This Row],[USD Rate]]</f>
        <v>1.8</v>
      </c>
    </row>
    <row r="5271" spans="1:30" x14ac:dyDescent="0.3">
      <c r="A5271">
        <v>311871</v>
      </c>
      <c r="B5271" t="s">
        <v>10370</v>
      </c>
      <c r="C5271">
        <v>1</v>
      </c>
      <c r="D5271" t="s">
        <v>99</v>
      </c>
      <c r="E5271" t="s">
        <v>143</v>
      </c>
      <c r="F5271">
        <v>77.222597300000004</v>
      </c>
      <c r="G5271">
        <v>28.627671400000001</v>
      </c>
      <c r="H5271" t="s">
        <v>12069</v>
      </c>
      <c r="I5271" t="s">
        <v>6515</v>
      </c>
      <c r="J5271" t="s">
        <v>102</v>
      </c>
      <c r="K5271" t="s">
        <v>23</v>
      </c>
      <c r="L5271" t="s">
        <v>23</v>
      </c>
      <c r="M5271" t="s">
        <v>23</v>
      </c>
      <c r="N5271" t="s">
        <v>23</v>
      </c>
      <c r="O5271">
        <v>1</v>
      </c>
      <c r="P5271">
        <v>19</v>
      </c>
      <c r="Q5271">
        <v>150</v>
      </c>
      <c r="R5271">
        <v>3.5</v>
      </c>
      <c r="S5271" s="1">
        <v>42721</v>
      </c>
      <c r="T5271">
        <v>2016</v>
      </c>
      <c r="U5271">
        <v>17</v>
      </c>
      <c r="V5271" t="s">
        <v>12098</v>
      </c>
      <c r="W5271" t="s">
        <v>12112</v>
      </c>
      <c r="X5271">
        <v>3</v>
      </c>
      <c r="Y5271" t="s">
        <v>12100</v>
      </c>
      <c r="Z5271">
        <v>1.2E-2</v>
      </c>
      <c r="AA5271">
        <v>3743</v>
      </c>
      <c r="AB5271" t="s">
        <v>10370</v>
      </c>
      <c r="AC5271">
        <v>6</v>
      </c>
      <c r="AD5271" s="9">
        <f>Merged[[#This Row],[Average_Cost_for_two]]*Merged[[#This Row],[USD Rate]]</f>
        <v>1.8</v>
      </c>
    </row>
    <row r="5272" spans="1:30" x14ac:dyDescent="0.3">
      <c r="A5272">
        <v>307951</v>
      </c>
      <c r="B5272" t="s">
        <v>10371</v>
      </c>
      <c r="C5272">
        <v>1</v>
      </c>
      <c r="D5272" t="s">
        <v>99</v>
      </c>
      <c r="E5272" t="s">
        <v>1352</v>
      </c>
      <c r="F5272">
        <v>77.252930739999996</v>
      </c>
      <c r="G5272">
        <v>28.542861219999999</v>
      </c>
      <c r="H5272" t="s">
        <v>12069</v>
      </c>
      <c r="I5272" t="s">
        <v>6515</v>
      </c>
      <c r="J5272" t="s">
        <v>102</v>
      </c>
      <c r="K5272" t="s">
        <v>23</v>
      </c>
      <c r="L5272" t="s">
        <v>23</v>
      </c>
      <c r="M5272" t="s">
        <v>23</v>
      </c>
      <c r="N5272" t="s">
        <v>23</v>
      </c>
      <c r="O5272">
        <v>1</v>
      </c>
      <c r="P5272">
        <v>94</v>
      </c>
      <c r="Q5272">
        <v>150</v>
      </c>
      <c r="R5272">
        <v>3.6</v>
      </c>
      <c r="S5272" s="1">
        <v>41634</v>
      </c>
      <c r="T5272">
        <v>2013</v>
      </c>
      <c r="U5272">
        <v>26</v>
      </c>
      <c r="V5272" t="s">
        <v>12098</v>
      </c>
      <c r="W5272" t="s">
        <v>12112</v>
      </c>
      <c r="X5272">
        <v>4</v>
      </c>
      <c r="Y5272" t="s">
        <v>12100</v>
      </c>
      <c r="Z5272">
        <v>1.2E-2</v>
      </c>
      <c r="AA5272">
        <v>3696</v>
      </c>
      <c r="AB5272" t="s">
        <v>10371</v>
      </c>
      <c r="AC5272">
        <v>4</v>
      </c>
      <c r="AD5272" s="9">
        <f>Merged[[#This Row],[Average_Cost_for_two]]*Merged[[#This Row],[USD Rate]]</f>
        <v>1.8</v>
      </c>
    </row>
    <row r="5273" spans="1:30" x14ac:dyDescent="0.3">
      <c r="A5273">
        <v>9513</v>
      </c>
      <c r="B5273" t="s">
        <v>10373</v>
      </c>
      <c r="C5273">
        <v>1</v>
      </c>
      <c r="D5273" t="s">
        <v>99</v>
      </c>
      <c r="E5273" t="s">
        <v>528</v>
      </c>
      <c r="F5273">
        <v>77.129287000000005</v>
      </c>
      <c r="G5273">
        <v>28.651894899999999</v>
      </c>
      <c r="H5273" t="s">
        <v>12069</v>
      </c>
      <c r="I5273" t="s">
        <v>6515</v>
      </c>
      <c r="J5273" t="s">
        <v>102</v>
      </c>
      <c r="K5273" t="s">
        <v>23</v>
      </c>
      <c r="L5273" t="s">
        <v>23</v>
      </c>
      <c r="M5273" t="s">
        <v>23</v>
      </c>
      <c r="N5273" t="s">
        <v>23</v>
      </c>
      <c r="O5273">
        <v>1</v>
      </c>
      <c r="P5273">
        <v>23</v>
      </c>
      <c r="Q5273">
        <v>150</v>
      </c>
      <c r="R5273">
        <v>3.5</v>
      </c>
      <c r="S5273" s="1">
        <v>42728</v>
      </c>
      <c r="T5273">
        <v>2016</v>
      </c>
      <c r="U5273">
        <v>24</v>
      </c>
      <c r="V5273" t="s">
        <v>12098</v>
      </c>
      <c r="W5273" t="s">
        <v>12112</v>
      </c>
      <c r="X5273">
        <v>4</v>
      </c>
      <c r="Y5273" t="s">
        <v>12100</v>
      </c>
      <c r="Z5273">
        <v>1.2E-2</v>
      </c>
      <c r="AA5273">
        <v>115</v>
      </c>
      <c r="AB5273" t="s">
        <v>10373</v>
      </c>
      <c r="AC5273">
        <v>6</v>
      </c>
      <c r="AD5273" s="9">
        <f>Merged[[#This Row],[Average_Cost_for_two]]*Merged[[#This Row],[USD Rate]]</f>
        <v>1.8</v>
      </c>
    </row>
    <row r="5274" spans="1:30" x14ac:dyDescent="0.3">
      <c r="A5274">
        <v>300337</v>
      </c>
      <c r="B5274" t="s">
        <v>10374</v>
      </c>
      <c r="C5274">
        <v>1</v>
      </c>
      <c r="D5274" t="s">
        <v>99</v>
      </c>
      <c r="E5274" t="s">
        <v>3879</v>
      </c>
      <c r="F5274">
        <v>77.101516669999995</v>
      </c>
      <c r="G5274">
        <v>28.669808329999999</v>
      </c>
      <c r="H5274" t="s">
        <v>12069</v>
      </c>
      <c r="I5274" t="s">
        <v>2818</v>
      </c>
      <c r="J5274" t="s">
        <v>102</v>
      </c>
      <c r="K5274" t="s">
        <v>23</v>
      </c>
      <c r="L5274" t="s">
        <v>23</v>
      </c>
      <c r="M5274" t="s">
        <v>23</v>
      </c>
      <c r="N5274" t="s">
        <v>23</v>
      </c>
      <c r="O5274">
        <v>1</v>
      </c>
      <c r="P5274">
        <v>34</v>
      </c>
      <c r="Q5274">
        <v>150</v>
      </c>
      <c r="R5274">
        <v>3.2</v>
      </c>
      <c r="S5274" s="1">
        <v>41247</v>
      </c>
      <c r="T5274">
        <v>2012</v>
      </c>
      <c r="U5274">
        <v>4</v>
      </c>
      <c r="V5274" t="s">
        <v>12098</v>
      </c>
      <c r="W5274" t="s">
        <v>12112</v>
      </c>
      <c r="X5274">
        <v>2</v>
      </c>
      <c r="Y5274" t="s">
        <v>12100</v>
      </c>
      <c r="Z5274">
        <v>1.2E-2</v>
      </c>
      <c r="AA5274">
        <v>3605</v>
      </c>
      <c r="AB5274" t="s">
        <v>10374</v>
      </c>
      <c r="AC5274">
        <v>2</v>
      </c>
      <c r="AD5274" s="9">
        <f>Merged[[#This Row],[Average_Cost_for_two]]*Merged[[#This Row],[USD Rate]]</f>
        <v>1.8</v>
      </c>
    </row>
    <row r="5275" spans="1:30" x14ac:dyDescent="0.3">
      <c r="A5275">
        <v>1123</v>
      </c>
      <c r="B5275" t="s">
        <v>10375</v>
      </c>
      <c r="C5275">
        <v>1</v>
      </c>
      <c r="D5275" t="s">
        <v>99</v>
      </c>
      <c r="E5275" t="s">
        <v>1486</v>
      </c>
      <c r="F5275">
        <v>77.135059600000005</v>
      </c>
      <c r="G5275">
        <v>28.688372699999999</v>
      </c>
      <c r="H5275" t="s">
        <v>12069</v>
      </c>
      <c r="I5275" t="s">
        <v>5031</v>
      </c>
      <c r="J5275" t="s">
        <v>102</v>
      </c>
      <c r="K5275" t="s">
        <v>23</v>
      </c>
      <c r="L5275" t="s">
        <v>23</v>
      </c>
      <c r="M5275" t="s">
        <v>23</v>
      </c>
      <c r="N5275" t="s">
        <v>23</v>
      </c>
      <c r="O5275">
        <v>1</v>
      </c>
      <c r="P5275">
        <v>41</v>
      </c>
      <c r="Q5275">
        <v>150</v>
      </c>
      <c r="R5275">
        <v>3.1</v>
      </c>
      <c r="S5275" s="1">
        <v>42722</v>
      </c>
      <c r="T5275">
        <v>2016</v>
      </c>
      <c r="U5275">
        <v>18</v>
      </c>
      <c r="V5275" t="s">
        <v>12098</v>
      </c>
      <c r="W5275" t="s">
        <v>12112</v>
      </c>
      <c r="X5275">
        <v>4</v>
      </c>
      <c r="Y5275" t="s">
        <v>12100</v>
      </c>
      <c r="Z5275">
        <v>1.2E-2</v>
      </c>
      <c r="AA5275">
        <v>14</v>
      </c>
      <c r="AB5275" t="s">
        <v>10375</v>
      </c>
      <c r="AC5275">
        <v>0</v>
      </c>
      <c r="AD5275" s="9">
        <f>Merged[[#This Row],[Average_Cost_for_two]]*Merged[[#This Row],[USD Rate]]</f>
        <v>1.8</v>
      </c>
    </row>
    <row r="5276" spans="1:30" x14ac:dyDescent="0.3">
      <c r="A5276">
        <v>7905</v>
      </c>
      <c r="B5276" t="s">
        <v>10376</v>
      </c>
      <c r="C5276">
        <v>1</v>
      </c>
      <c r="D5276" t="s">
        <v>99</v>
      </c>
      <c r="E5276" t="s">
        <v>4567</v>
      </c>
      <c r="F5276">
        <v>77.297215199999997</v>
      </c>
      <c r="G5276">
        <v>28.5325746</v>
      </c>
      <c r="H5276" t="s">
        <v>12069</v>
      </c>
      <c r="I5276" t="s">
        <v>3039</v>
      </c>
      <c r="J5276" t="s">
        <v>102</v>
      </c>
      <c r="K5276" t="s">
        <v>23</v>
      </c>
      <c r="L5276" t="s">
        <v>23</v>
      </c>
      <c r="M5276" t="s">
        <v>23</v>
      </c>
      <c r="N5276" t="s">
        <v>23</v>
      </c>
      <c r="O5276">
        <v>1</v>
      </c>
      <c r="P5276">
        <v>2</v>
      </c>
      <c r="Q5276">
        <v>150</v>
      </c>
      <c r="R5276">
        <v>1</v>
      </c>
      <c r="S5276" s="1">
        <v>41262</v>
      </c>
      <c r="T5276">
        <v>2012</v>
      </c>
      <c r="U5276">
        <v>19</v>
      </c>
      <c r="V5276" t="s">
        <v>12098</v>
      </c>
      <c r="W5276" t="s">
        <v>12112</v>
      </c>
      <c r="X5276">
        <v>4</v>
      </c>
      <c r="Y5276" t="s">
        <v>12100</v>
      </c>
      <c r="Z5276">
        <v>1.2E-2</v>
      </c>
      <c r="AA5276">
        <v>95</v>
      </c>
      <c r="AB5276" t="s">
        <v>10376</v>
      </c>
      <c r="AC5276">
        <v>3</v>
      </c>
      <c r="AD5276" s="9">
        <f>Merged[[#This Row],[Average_Cost_for_two]]*Merged[[#This Row],[USD Rate]]</f>
        <v>1.8</v>
      </c>
    </row>
    <row r="5277" spans="1:30" x14ac:dyDescent="0.3">
      <c r="A5277">
        <v>18312616</v>
      </c>
      <c r="B5277" t="s">
        <v>10377</v>
      </c>
      <c r="C5277">
        <v>1</v>
      </c>
      <c r="D5277" t="s">
        <v>99</v>
      </c>
      <c r="E5277" t="s">
        <v>743</v>
      </c>
      <c r="F5277">
        <v>77.219405469999998</v>
      </c>
      <c r="G5277">
        <v>28.564028489999998</v>
      </c>
      <c r="H5277" t="s">
        <v>12069</v>
      </c>
      <c r="I5277" t="s">
        <v>8256</v>
      </c>
      <c r="J5277" t="s">
        <v>102</v>
      </c>
      <c r="K5277" t="s">
        <v>23</v>
      </c>
      <c r="L5277" t="s">
        <v>23</v>
      </c>
      <c r="M5277" t="s">
        <v>23</v>
      </c>
      <c r="N5277" t="s">
        <v>23</v>
      </c>
      <c r="O5277">
        <v>1</v>
      </c>
      <c r="P5277">
        <v>2</v>
      </c>
      <c r="Q5277">
        <v>150</v>
      </c>
      <c r="R5277">
        <v>1</v>
      </c>
      <c r="S5277" s="1">
        <v>40526</v>
      </c>
      <c r="T5277">
        <v>2010</v>
      </c>
      <c r="U5277">
        <v>14</v>
      </c>
      <c r="V5277" t="s">
        <v>12098</v>
      </c>
      <c r="W5277" t="s">
        <v>12112</v>
      </c>
      <c r="X5277">
        <v>3</v>
      </c>
      <c r="Y5277" t="s">
        <v>12100</v>
      </c>
      <c r="Z5277">
        <v>1.2E-2</v>
      </c>
      <c r="AA5277">
        <v>219752</v>
      </c>
      <c r="AB5277" t="s">
        <v>10377</v>
      </c>
      <c r="AC5277">
        <v>2</v>
      </c>
      <c r="AD5277" s="9">
        <f>Merged[[#This Row],[Average_Cost_for_two]]*Merged[[#This Row],[USD Rate]]</f>
        <v>1.8</v>
      </c>
    </row>
    <row r="5278" spans="1:30" x14ac:dyDescent="0.3">
      <c r="A5278">
        <v>304161</v>
      </c>
      <c r="B5278" t="s">
        <v>10378</v>
      </c>
      <c r="C5278">
        <v>1</v>
      </c>
      <c r="D5278" t="s">
        <v>99</v>
      </c>
      <c r="E5278" t="s">
        <v>1880</v>
      </c>
      <c r="F5278">
        <v>77.1006304</v>
      </c>
      <c r="G5278">
        <v>28.644812099999999</v>
      </c>
      <c r="H5278" t="s">
        <v>12069</v>
      </c>
      <c r="I5278" t="s">
        <v>6515</v>
      </c>
      <c r="J5278" t="s">
        <v>102</v>
      </c>
      <c r="K5278" t="s">
        <v>23</v>
      </c>
      <c r="L5278" t="s">
        <v>23</v>
      </c>
      <c r="M5278" t="s">
        <v>23</v>
      </c>
      <c r="N5278" t="s">
        <v>23</v>
      </c>
      <c r="O5278">
        <v>1</v>
      </c>
      <c r="P5278">
        <v>26</v>
      </c>
      <c r="Q5278">
        <v>150</v>
      </c>
      <c r="R5278">
        <v>3.2</v>
      </c>
      <c r="S5278" s="1">
        <v>43081</v>
      </c>
      <c r="T5278">
        <v>2017</v>
      </c>
      <c r="U5278">
        <v>12</v>
      </c>
      <c r="V5278" t="s">
        <v>12098</v>
      </c>
      <c r="W5278" t="s">
        <v>12112</v>
      </c>
      <c r="X5278">
        <v>3</v>
      </c>
      <c r="Y5278" t="s">
        <v>12100</v>
      </c>
      <c r="Z5278">
        <v>1.2E-2</v>
      </c>
      <c r="AA5278">
        <v>3650</v>
      </c>
      <c r="AB5278" t="s">
        <v>10378</v>
      </c>
      <c r="AC5278">
        <v>2</v>
      </c>
      <c r="AD5278" s="9">
        <f>Merged[[#This Row],[Average_Cost_for_two]]*Merged[[#This Row],[USD Rate]]</f>
        <v>1.8</v>
      </c>
    </row>
    <row r="5279" spans="1:30" x14ac:dyDescent="0.3">
      <c r="A5279">
        <v>18357525</v>
      </c>
      <c r="B5279" t="s">
        <v>10379</v>
      </c>
      <c r="C5279">
        <v>1</v>
      </c>
      <c r="D5279" t="s">
        <v>99</v>
      </c>
      <c r="E5279" t="s">
        <v>3126</v>
      </c>
      <c r="F5279">
        <v>77.213265699999994</v>
      </c>
      <c r="G5279">
        <v>28.561665699999999</v>
      </c>
      <c r="H5279" t="s">
        <v>12069</v>
      </c>
      <c r="I5279" t="s">
        <v>2818</v>
      </c>
      <c r="J5279" t="s">
        <v>102</v>
      </c>
      <c r="K5279" t="s">
        <v>23</v>
      </c>
      <c r="L5279" t="s">
        <v>23</v>
      </c>
      <c r="M5279" t="s">
        <v>23</v>
      </c>
      <c r="N5279" t="s">
        <v>23</v>
      </c>
      <c r="O5279">
        <v>1</v>
      </c>
      <c r="P5279">
        <v>2</v>
      </c>
      <c r="Q5279">
        <v>150</v>
      </c>
      <c r="R5279">
        <v>1</v>
      </c>
      <c r="S5279" s="1">
        <v>42713</v>
      </c>
      <c r="T5279">
        <v>2016</v>
      </c>
      <c r="U5279">
        <v>9</v>
      </c>
      <c r="V5279" t="s">
        <v>12098</v>
      </c>
      <c r="W5279" t="s">
        <v>12112</v>
      </c>
      <c r="X5279">
        <v>2</v>
      </c>
      <c r="Y5279" t="s">
        <v>12100</v>
      </c>
      <c r="Z5279">
        <v>1.2E-2</v>
      </c>
      <c r="AA5279">
        <v>220291</v>
      </c>
      <c r="AB5279" t="s">
        <v>10379</v>
      </c>
      <c r="AC5279">
        <v>5</v>
      </c>
      <c r="AD5279" s="9">
        <f>Merged[[#This Row],[Average_Cost_for_two]]*Merged[[#This Row],[USD Rate]]</f>
        <v>1.8</v>
      </c>
    </row>
    <row r="5280" spans="1:30" x14ac:dyDescent="0.3">
      <c r="A5280">
        <v>18206818</v>
      </c>
      <c r="B5280" t="s">
        <v>10380</v>
      </c>
      <c r="C5280">
        <v>1</v>
      </c>
      <c r="D5280" t="s">
        <v>99</v>
      </c>
      <c r="E5280" t="s">
        <v>2887</v>
      </c>
      <c r="F5280">
        <v>77.244421900000006</v>
      </c>
      <c r="G5280">
        <v>28.645251900000002</v>
      </c>
      <c r="H5280" t="s">
        <v>12069</v>
      </c>
      <c r="I5280" t="s">
        <v>8256</v>
      </c>
      <c r="J5280" t="s">
        <v>102</v>
      </c>
      <c r="K5280" t="s">
        <v>23</v>
      </c>
      <c r="L5280" t="s">
        <v>23</v>
      </c>
      <c r="M5280" t="s">
        <v>23</v>
      </c>
      <c r="N5280" t="s">
        <v>23</v>
      </c>
      <c r="O5280">
        <v>1</v>
      </c>
      <c r="P5280">
        <v>1</v>
      </c>
      <c r="Q5280">
        <v>150</v>
      </c>
      <c r="R5280">
        <v>1</v>
      </c>
      <c r="S5280" s="1">
        <v>41219</v>
      </c>
      <c r="T5280">
        <v>2012</v>
      </c>
      <c r="U5280">
        <v>6</v>
      </c>
      <c r="V5280" t="s">
        <v>12098</v>
      </c>
      <c r="W5280" t="s">
        <v>12104</v>
      </c>
      <c r="X5280">
        <v>2</v>
      </c>
      <c r="Y5280" t="s">
        <v>12100</v>
      </c>
      <c r="Z5280">
        <v>1.2E-2</v>
      </c>
      <c r="AA5280">
        <v>218482</v>
      </c>
      <c r="AB5280" t="s">
        <v>10380</v>
      </c>
      <c r="AC5280">
        <v>2</v>
      </c>
      <c r="AD5280" s="9">
        <f>Merged[[#This Row],[Average_Cost_for_two]]*Merged[[#This Row],[USD Rate]]</f>
        <v>1.8</v>
      </c>
    </row>
    <row r="5281" spans="1:30" x14ac:dyDescent="0.3">
      <c r="A5281">
        <v>9879</v>
      </c>
      <c r="B5281" t="s">
        <v>10381</v>
      </c>
      <c r="C5281">
        <v>1</v>
      </c>
      <c r="D5281" t="s">
        <v>99</v>
      </c>
      <c r="E5281" t="s">
        <v>905</v>
      </c>
      <c r="F5281">
        <v>77.226010400000007</v>
      </c>
      <c r="G5281">
        <v>28.573151899999999</v>
      </c>
      <c r="H5281" t="s">
        <v>12069</v>
      </c>
      <c r="I5281" t="s">
        <v>136</v>
      </c>
      <c r="J5281" t="s">
        <v>102</v>
      </c>
      <c r="K5281" t="s">
        <v>23</v>
      </c>
      <c r="L5281" t="s">
        <v>23</v>
      </c>
      <c r="M5281" t="s">
        <v>23</v>
      </c>
      <c r="N5281" t="s">
        <v>23</v>
      </c>
      <c r="O5281">
        <v>1</v>
      </c>
      <c r="P5281">
        <v>2</v>
      </c>
      <c r="Q5281">
        <v>150</v>
      </c>
      <c r="R5281">
        <v>1</v>
      </c>
      <c r="S5281" s="1">
        <v>41231</v>
      </c>
      <c r="T5281">
        <v>2012</v>
      </c>
      <c r="U5281">
        <v>18</v>
      </c>
      <c r="V5281" t="s">
        <v>12098</v>
      </c>
      <c r="W5281" t="s">
        <v>12104</v>
      </c>
      <c r="X5281">
        <v>4</v>
      </c>
      <c r="Y5281" t="s">
        <v>12100</v>
      </c>
      <c r="Z5281">
        <v>1.2E-2</v>
      </c>
      <c r="AA5281">
        <v>119</v>
      </c>
      <c r="AB5281" t="s">
        <v>10381</v>
      </c>
      <c r="AC5281">
        <v>0</v>
      </c>
      <c r="AD5281" s="9">
        <f>Merged[[#This Row],[Average_Cost_for_two]]*Merged[[#This Row],[USD Rate]]</f>
        <v>1.8</v>
      </c>
    </row>
    <row r="5282" spans="1:30" x14ac:dyDescent="0.3">
      <c r="A5282">
        <v>18317229</v>
      </c>
      <c r="B5282" t="s">
        <v>10382</v>
      </c>
      <c r="C5282">
        <v>1</v>
      </c>
      <c r="D5282" t="s">
        <v>99</v>
      </c>
      <c r="E5282" t="s">
        <v>1352</v>
      </c>
      <c r="F5282">
        <v>77.2594998</v>
      </c>
      <c r="G5282">
        <v>28.538157519999999</v>
      </c>
      <c r="H5282" t="s">
        <v>12069</v>
      </c>
      <c r="I5282" t="s">
        <v>6515</v>
      </c>
      <c r="J5282" t="s">
        <v>102</v>
      </c>
      <c r="K5282" t="s">
        <v>23</v>
      </c>
      <c r="L5282" t="s">
        <v>23</v>
      </c>
      <c r="M5282" t="s">
        <v>23</v>
      </c>
      <c r="N5282" t="s">
        <v>23</v>
      </c>
      <c r="O5282">
        <v>1</v>
      </c>
      <c r="P5282">
        <v>10</v>
      </c>
      <c r="Q5282">
        <v>150</v>
      </c>
      <c r="R5282">
        <v>2.8</v>
      </c>
      <c r="S5282" s="1">
        <v>43057</v>
      </c>
      <c r="T5282">
        <v>2017</v>
      </c>
      <c r="U5282">
        <v>18</v>
      </c>
      <c r="V5282" t="s">
        <v>12098</v>
      </c>
      <c r="W5282" t="s">
        <v>12104</v>
      </c>
      <c r="X5282">
        <v>3</v>
      </c>
      <c r="Y5282" t="s">
        <v>12100</v>
      </c>
      <c r="Z5282">
        <v>1.2E-2</v>
      </c>
      <c r="AA5282">
        <v>219807</v>
      </c>
      <c r="AB5282" t="s">
        <v>10382</v>
      </c>
      <c r="AC5282">
        <v>6</v>
      </c>
      <c r="AD5282" s="9">
        <f>Merged[[#This Row],[Average_Cost_for_two]]*Merged[[#This Row],[USD Rate]]</f>
        <v>1.8</v>
      </c>
    </row>
    <row r="5283" spans="1:30" x14ac:dyDescent="0.3">
      <c r="A5283">
        <v>304628</v>
      </c>
      <c r="B5283" t="s">
        <v>10384</v>
      </c>
      <c r="C5283">
        <v>1</v>
      </c>
      <c r="D5283" t="s">
        <v>99</v>
      </c>
      <c r="E5283" t="s">
        <v>578</v>
      </c>
      <c r="F5283">
        <v>77.227672100000007</v>
      </c>
      <c r="G5283">
        <v>28.609561899999999</v>
      </c>
      <c r="H5283" t="s">
        <v>12069</v>
      </c>
      <c r="I5283" t="s">
        <v>6515</v>
      </c>
      <c r="J5283" t="s">
        <v>102</v>
      </c>
      <c r="K5283" t="s">
        <v>23</v>
      </c>
      <c r="L5283" t="s">
        <v>23</v>
      </c>
      <c r="M5283" t="s">
        <v>23</v>
      </c>
      <c r="N5283" t="s">
        <v>23</v>
      </c>
      <c r="O5283">
        <v>1</v>
      </c>
      <c r="P5283">
        <v>242</v>
      </c>
      <c r="Q5283">
        <v>150</v>
      </c>
      <c r="R5283">
        <v>3.2</v>
      </c>
      <c r="S5283" s="1">
        <v>41960</v>
      </c>
      <c r="T5283">
        <v>2014</v>
      </c>
      <c r="U5283">
        <v>17</v>
      </c>
      <c r="V5283" t="s">
        <v>12098</v>
      </c>
      <c r="W5283" t="s">
        <v>12104</v>
      </c>
      <c r="X5283">
        <v>4</v>
      </c>
      <c r="Y5283" t="s">
        <v>12100</v>
      </c>
      <c r="Z5283">
        <v>1.2E-2</v>
      </c>
      <c r="AA5283">
        <v>3656</v>
      </c>
      <c r="AB5283" t="s">
        <v>10384</v>
      </c>
      <c r="AC5283">
        <v>1</v>
      </c>
      <c r="AD5283" s="9">
        <f>Merged[[#This Row],[Average_Cost_for_two]]*Merged[[#This Row],[USD Rate]]</f>
        <v>1.8</v>
      </c>
    </row>
    <row r="5284" spans="1:30" x14ac:dyDescent="0.3">
      <c r="A5284">
        <v>304267</v>
      </c>
      <c r="B5284" t="s">
        <v>10385</v>
      </c>
      <c r="C5284">
        <v>1</v>
      </c>
      <c r="D5284" t="s">
        <v>99</v>
      </c>
      <c r="E5284" t="s">
        <v>841</v>
      </c>
      <c r="F5284">
        <v>77.293429500000002</v>
      </c>
      <c r="G5284">
        <v>28.6082009</v>
      </c>
      <c r="H5284" t="s">
        <v>12069</v>
      </c>
      <c r="I5284" t="s">
        <v>9849</v>
      </c>
      <c r="J5284" t="s">
        <v>102</v>
      </c>
      <c r="K5284" t="s">
        <v>23</v>
      </c>
      <c r="L5284" t="s">
        <v>23</v>
      </c>
      <c r="M5284" t="s">
        <v>23</v>
      </c>
      <c r="N5284" t="s">
        <v>23</v>
      </c>
      <c r="O5284">
        <v>1</v>
      </c>
      <c r="P5284">
        <v>20</v>
      </c>
      <c r="Q5284">
        <v>150</v>
      </c>
      <c r="R5284">
        <v>2.7</v>
      </c>
      <c r="S5284" s="1">
        <v>42691</v>
      </c>
      <c r="T5284">
        <v>2016</v>
      </c>
      <c r="U5284">
        <v>17</v>
      </c>
      <c r="V5284" t="s">
        <v>12098</v>
      </c>
      <c r="W5284" t="s">
        <v>12104</v>
      </c>
      <c r="X5284">
        <v>3</v>
      </c>
      <c r="Y5284" t="s">
        <v>12100</v>
      </c>
      <c r="Z5284">
        <v>1.2E-2</v>
      </c>
      <c r="AA5284">
        <v>3652</v>
      </c>
      <c r="AB5284" t="s">
        <v>10385</v>
      </c>
      <c r="AC5284">
        <v>4</v>
      </c>
      <c r="AD5284" s="9">
        <f>Merged[[#This Row],[Average_Cost_for_two]]*Merged[[#This Row],[USD Rate]]</f>
        <v>1.8</v>
      </c>
    </row>
    <row r="5285" spans="1:30" x14ac:dyDescent="0.3">
      <c r="A5285">
        <v>18441658</v>
      </c>
      <c r="B5285" t="s">
        <v>10386</v>
      </c>
      <c r="C5285">
        <v>1</v>
      </c>
      <c r="D5285" t="s">
        <v>99</v>
      </c>
      <c r="E5285" t="s">
        <v>2843</v>
      </c>
      <c r="F5285">
        <v>77.1559168</v>
      </c>
      <c r="G5285">
        <v>28.624284400000001</v>
      </c>
      <c r="H5285" t="s">
        <v>12069</v>
      </c>
      <c r="I5285" t="s">
        <v>6515</v>
      </c>
      <c r="J5285" t="s">
        <v>102</v>
      </c>
      <c r="K5285" t="s">
        <v>23</v>
      </c>
      <c r="L5285" t="s">
        <v>23</v>
      </c>
      <c r="M5285" t="s">
        <v>23</v>
      </c>
      <c r="N5285" t="s">
        <v>23</v>
      </c>
      <c r="O5285">
        <v>1</v>
      </c>
      <c r="P5285">
        <v>13</v>
      </c>
      <c r="Q5285">
        <v>150</v>
      </c>
      <c r="R5285">
        <v>3.4</v>
      </c>
      <c r="S5285" s="1">
        <v>43426</v>
      </c>
      <c r="T5285">
        <v>2018</v>
      </c>
      <c r="U5285">
        <v>22</v>
      </c>
      <c r="V5285" t="s">
        <v>12098</v>
      </c>
      <c r="W5285" t="s">
        <v>12104</v>
      </c>
      <c r="X5285">
        <v>4</v>
      </c>
      <c r="Y5285" t="s">
        <v>12100</v>
      </c>
      <c r="Z5285">
        <v>1.2E-2</v>
      </c>
      <c r="AA5285">
        <v>221300</v>
      </c>
      <c r="AB5285" t="s">
        <v>10386</v>
      </c>
      <c r="AC5285">
        <v>4</v>
      </c>
      <c r="AD5285" s="9">
        <f>Merged[[#This Row],[Average_Cost_for_two]]*Merged[[#This Row],[USD Rate]]</f>
        <v>1.8</v>
      </c>
    </row>
    <row r="5286" spans="1:30" x14ac:dyDescent="0.3">
      <c r="A5286">
        <v>8718</v>
      </c>
      <c r="B5286" t="s">
        <v>10387</v>
      </c>
      <c r="C5286">
        <v>1</v>
      </c>
      <c r="D5286" t="s">
        <v>99</v>
      </c>
      <c r="E5286" t="s">
        <v>2843</v>
      </c>
      <c r="F5286">
        <v>77.138331699999995</v>
      </c>
      <c r="G5286">
        <v>28.631776899999998</v>
      </c>
      <c r="H5286" t="s">
        <v>12069</v>
      </c>
      <c r="I5286" t="s">
        <v>7569</v>
      </c>
      <c r="J5286" t="s">
        <v>102</v>
      </c>
      <c r="K5286" t="s">
        <v>23</v>
      </c>
      <c r="L5286" t="s">
        <v>23</v>
      </c>
      <c r="M5286" t="s">
        <v>23</v>
      </c>
      <c r="N5286" t="s">
        <v>23</v>
      </c>
      <c r="O5286">
        <v>1</v>
      </c>
      <c r="P5286">
        <v>2</v>
      </c>
      <c r="Q5286">
        <v>150</v>
      </c>
      <c r="R5286">
        <v>1</v>
      </c>
      <c r="S5286" s="1">
        <v>43418</v>
      </c>
      <c r="T5286">
        <v>2018</v>
      </c>
      <c r="U5286">
        <v>14</v>
      </c>
      <c r="V5286" t="s">
        <v>12098</v>
      </c>
      <c r="W5286" t="s">
        <v>12104</v>
      </c>
      <c r="X5286">
        <v>3</v>
      </c>
      <c r="Y5286" t="s">
        <v>12100</v>
      </c>
      <c r="Z5286">
        <v>1.2E-2</v>
      </c>
      <c r="AA5286">
        <v>105</v>
      </c>
      <c r="AB5286" t="s">
        <v>10387</v>
      </c>
      <c r="AC5286">
        <v>3</v>
      </c>
      <c r="AD5286" s="9">
        <f>Merged[[#This Row],[Average_Cost_for_two]]*Merged[[#This Row],[USD Rate]]</f>
        <v>1.8</v>
      </c>
    </row>
    <row r="5287" spans="1:30" x14ac:dyDescent="0.3">
      <c r="A5287">
        <v>300334</v>
      </c>
      <c r="B5287" t="s">
        <v>10389</v>
      </c>
      <c r="C5287">
        <v>1</v>
      </c>
      <c r="D5287" t="s">
        <v>99</v>
      </c>
      <c r="E5287" t="s">
        <v>3879</v>
      </c>
      <c r="F5287">
        <v>77.091943549999996</v>
      </c>
      <c r="G5287">
        <v>28.66727869</v>
      </c>
      <c r="H5287" t="s">
        <v>12069</v>
      </c>
      <c r="I5287" t="s">
        <v>6515</v>
      </c>
      <c r="J5287" t="s">
        <v>102</v>
      </c>
      <c r="K5287" t="s">
        <v>23</v>
      </c>
      <c r="L5287" t="s">
        <v>23</v>
      </c>
      <c r="M5287" t="s">
        <v>23</v>
      </c>
      <c r="N5287" t="s">
        <v>23</v>
      </c>
      <c r="O5287">
        <v>1</v>
      </c>
      <c r="P5287">
        <v>49</v>
      </c>
      <c r="Q5287">
        <v>150</v>
      </c>
      <c r="R5287">
        <v>2.6</v>
      </c>
      <c r="S5287" s="1">
        <v>43047</v>
      </c>
      <c r="T5287">
        <v>2017</v>
      </c>
      <c r="U5287">
        <v>8</v>
      </c>
      <c r="V5287" t="s">
        <v>12098</v>
      </c>
      <c r="W5287" t="s">
        <v>12104</v>
      </c>
      <c r="X5287">
        <v>2</v>
      </c>
      <c r="Y5287" t="s">
        <v>12100</v>
      </c>
      <c r="Z5287">
        <v>1.2E-2</v>
      </c>
      <c r="AA5287">
        <v>3605</v>
      </c>
      <c r="AB5287" t="s">
        <v>10389</v>
      </c>
      <c r="AC5287">
        <v>3</v>
      </c>
      <c r="AD5287" s="9">
        <f>Merged[[#This Row],[Average_Cost_for_two]]*Merged[[#This Row],[USD Rate]]</f>
        <v>1.8</v>
      </c>
    </row>
    <row r="5288" spans="1:30" x14ac:dyDescent="0.3">
      <c r="A5288">
        <v>18423863</v>
      </c>
      <c r="B5288" t="s">
        <v>10390</v>
      </c>
      <c r="C5288">
        <v>1</v>
      </c>
      <c r="D5288" t="s">
        <v>99</v>
      </c>
      <c r="E5288" t="s">
        <v>4699</v>
      </c>
      <c r="F5288">
        <v>77.292308399999996</v>
      </c>
      <c r="G5288">
        <v>28.689506999999999</v>
      </c>
      <c r="H5288" t="s">
        <v>12069</v>
      </c>
      <c r="I5288" t="s">
        <v>8256</v>
      </c>
      <c r="J5288" t="s">
        <v>102</v>
      </c>
      <c r="K5288" t="s">
        <v>23</v>
      </c>
      <c r="L5288" t="s">
        <v>23</v>
      </c>
      <c r="M5288" t="s">
        <v>23</v>
      </c>
      <c r="N5288" t="s">
        <v>23</v>
      </c>
      <c r="O5288">
        <v>1</v>
      </c>
      <c r="P5288">
        <v>1</v>
      </c>
      <c r="Q5288">
        <v>150</v>
      </c>
      <c r="R5288">
        <v>1</v>
      </c>
      <c r="S5288" s="1">
        <v>40491</v>
      </c>
      <c r="T5288">
        <v>2010</v>
      </c>
      <c r="U5288">
        <v>9</v>
      </c>
      <c r="V5288" t="s">
        <v>12098</v>
      </c>
      <c r="W5288" t="s">
        <v>12104</v>
      </c>
      <c r="X5288">
        <v>2</v>
      </c>
      <c r="Y5288" t="s">
        <v>12100</v>
      </c>
      <c r="Z5288">
        <v>1.2E-2</v>
      </c>
      <c r="AA5288">
        <v>221087</v>
      </c>
      <c r="AB5288" t="s">
        <v>10390</v>
      </c>
      <c r="AC5288">
        <v>2</v>
      </c>
      <c r="AD5288" s="9">
        <f>Merged[[#This Row],[Average_Cost_for_two]]*Merged[[#This Row],[USD Rate]]</f>
        <v>1.8</v>
      </c>
    </row>
    <row r="5289" spans="1:30" x14ac:dyDescent="0.3">
      <c r="A5289">
        <v>301907</v>
      </c>
      <c r="B5289" t="s">
        <v>10392</v>
      </c>
      <c r="C5289">
        <v>1</v>
      </c>
      <c r="D5289" t="s">
        <v>99</v>
      </c>
      <c r="E5289" t="s">
        <v>4623</v>
      </c>
      <c r="F5289">
        <v>77.039201800000001</v>
      </c>
      <c r="G5289">
        <v>28.6209825</v>
      </c>
      <c r="H5289" t="s">
        <v>12069</v>
      </c>
      <c r="I5289" t="s">
        <v>9849</v>
      </c>
      <c r="J5289" t="s">
        <v>102</v>
      </c>
      <c r="K5289" t="s">
        <v>23</v>
      </c>
      <c r="L5289" t="s">
        <v>23</v>
      </c>
      <c r="M5289" t="s">
        <v>23</v>
      </c>
      <c r="N5289" t="s">
        <v>23</v>
      </c>
      <c r="O5289">
        <v>1</v>
      </c>
      <c r="P5289">
        <v>2</v>
      </c>
      <c r="Q5289">
        <v>150</v>
      </c>
      <c r="R5289">
        <v>1</v>
      </c>
      <c r="S5289" s="1">
        <v>43050</v>
      </c>
      <c r="T5289">
        <v>2017</v>
      </c>
      <c r="U5289">
        <v>11</v>
      </c>
      <c r="V5289" t="s">
        <v>12098</v>
      </c>
      <c r="W5289" t="s">
        <v>12104</v>
      </c>
      <c r="X5289">
        <v>2</v>
      </c>
      <c r="Y5289" t="s">
        <v>12100</v>
      </c>
      <c r="Z5289">
        <v>1.2E-2</v>
      </c>
      <c r="AA5289">
        <v>3623</v>
      </c>
      <c r="AB5289" t="s">
        <v>10392</v>
      </c>
      <c r="AC5289">
        <v>6</v>
      </c>
      <c r="AD5289" s="9">
        <f>Merged[[#This Row],[Average_Cost_for_two]]*Merged[[#This Row],[USD Rate]]</f>
        <v>1.8</v>
      </c>
    </row>
    <row r="5290" spans="1:30" x14ac:dyDescent="0.3">
      <c r="A5290">
        <v>304737</v>
      </c>
      <c r="B5290" t="s">
        <v>10394</v>
      </c>
      <c r="C5290">
        <v>1</v>
      </c>
      <c r="D5290" t="s">
        <v>99</v>
      </c>
      <c r="E5290" t="s">
        <v>426</v>
      </c>
      <c r="F5290">
        <v>77.230950399999998</v>
      </c>
      <c r="G5290">
        <v>28.656152500000001</v>
      </c>
      <c r="H5290" t="s">
        <v>12069</v>
      </c>
      <c r="I5290" t="s">
        <v>6515</v>
      </c>
      <c r="J5290" t="s">
        <v>102</v>
      </c>
      <c r="K5290" t="s">
        <v>23</v>
      </c>
      <c r="L5290" t="s">
        <v>23</v>
      </c>
      <c r="M5290" t="s">
        <v>23</v>
      </c>
      <c r="N5290" t="s">
        <v>23</v>
      </c>
      <c r="O5290">
        <v>1</v>
      </c>
      <c r="P5290">
        <v>40</v>
      </c>
      <c r="Q5290">
        <v>150</v>
      </c>
      <c r="R5290">
        <v>3.7</v>
      </c>
      <c r="S5290" s="1">
        <v>42287</v>
      </c>
      <c r="T5290">
        <v>2015</v>
      </c>
      <c r="U5290">
        <v>10</v>
      </c>
      <c r="V5290" t="s">
        <v>12098</v>
      </c>
      <c r="W5290" t="s">
        <v>12099</v>
      </c>
      <c r="X5290">
        <v>2</v>
      </c>
      <c r="Y5290" t="s">
        <v>12100</v>
      </c>
      <c r="Z5290">
        <v>1.2E-2</v>
      </c>
      <c r="AA5290">
        <v>3657</v>
      </c>
      <c r="AB5290" t="s">
        <v>10394</v>
      </c>
      <c r="AC5290">
        <v>6</v>
      </c>
      <c r="AD5290" s="9">
        <f>Merged[[#This Row],[Average_Cost_for_two]]*Merged[[#This Row],[USD Rate]]</f>
        <v>1.8</v>
      </c>
    </row>
    <row r="5291" spans="1:30" x14ac:dyDescent="0.3">
      <c r="A5291">
        <v>308894</v>
      </c>
      <c r="B5291" t="s">
        <v>10395</v>
      </c>
      <c r="C5291">
        <v>1</v>
      </c>
      <c r="D5291" t="s">
        <v>99</v>
      </c>
      <c r="E5291" t="s">
        <v>426</v>
      </c>
      <c r="F5291">
        <v>77.221510899999998</v>
      </c>
      <c r="G5291">
        <v>28.655198200000001</v>
      </c>
      <c r="H5291" t="s">
        <v>12069</v>
      </c>
      <c r="I5291" t="s">
        <v>2818</v>
      </c>
      <c r="J5291" t="s">
        <v>102</v>
      </c>
      <c r="K5291" t="s">
        <v>23</v>
      </c>
      <c r="L5291" t="s">
        <v>23</v>
      </c>
      <c r="M5291" t="s">
        <v>23</v>
      </c>
      <c r="N5291" t="s">
        <v>23</v>
      </c>
      <c r="O5291">
        <v>1</v>
      </c>
      <c r="P5291">
        <v>43</v>
      </c>
      <c r="Q5291">
        <v>150</v>
      </c>
      <c r="R5291">
        <v>3.6</v>
      </c>
      <c r="S5291" s="1">
        <v>42289</v>
      </c>
      <c r="T5291">
        <v>2015</v>
      </c>
      <c r="U5291">
        <v>12</v>
      </c>
      <c r="V5291" t="s">
        <v>12098</v>
      </c>
      <c r="W5291" t="s">
        <v>12099</v>
      </c>
      <c r="X5291">
        <v>3</v>
      </c>
      <c r="Y5291" t="s">
        <v>12100</v>
      </c>
      <c r="Z5291">
        <v>1.2E-2</v>
      </c>
      <c r="AA5291">
        <v>3707</v>
      </c>
      <c r="AB5291" t="s">
        <v>10395</v>
      </c>
      <c r="AC5291">
        <v>1</v>
      </c>
      <c r="AD5291" s="9">
        <f>Merged[[#This Row],[Average_Cost_for_two]]*Merged[[#This Row],[USD Rate]]</f>
        <v>1.8</v>
      </c>
    </row>
    <row r="5292" spans="1:30" x14ac:dyDescent="0.3">
      <c r="A5292">
        <v>7897</v>
      </c>
      <c r="B5292" t="s">
        <v>10396</v>
      </c>
      <c r="C5292">
        <v>1</v>
      </c>
      <c r="D5292" t="s">
        <v>99</v>
      </c>
      <c r="E5292" t="s">
        <v>1738</v>
      </c>
      <c r="F5292">
        <v>77.253503719999998</v>
      </c>
      <c r="G5292">
        <v>28.556444500000001</v>
      </c>
      <c r="H5292" t="s">
        <v>12069</v>
      </c>
      <c r="I5292" t="s">
        <v>3039</v>
      </c>
      <c r="J5292" t="s">
        <v>102</v>
      </c>
      <c r="K5292" t="s">
        <v>23</v>
      </c>
      <c r="L5292" t="s">
        <v>23</v>
      </c>
      <c r="M5292" t="s">
        <v>23</v>
      </c>
      <c r="N5292" t="s">
        <v>23</v>
      </c>
      <c r="O5292">
        <v>1</v>
      </c>
      <c r="P5292">
        <v>12</v>
      </c>
      <c r="Q5292">
        <v>150</v>
      </c>
      <c r="R5292">
        <v>3.1</v>
      </c>
      <c r="S5292" s="1">
        <v>41554</v>
      </c>
      <c r="T5292">
        <v>2013</v>
      </c>
      <c r="U5292">
        <v>7</v>
      </c>
      <c r="V5292" t="s">
        <v>12098</v>
      </c>
      <c r="W5292" t="s">
        <v>12099</v>
      </c>
      <c r="X5292">
        <v>2</v>
      </c>
      <c r="Y5292" t="s">
        <v>12100</v>
      </c>
      <c r="Z5292">
        <v>1.2E-2</v>
      </c>
      <c r="AA5292">
        <v>95</v>
      </c>
      <c r="AB5292" t="s">
        <v>10396</v>
      </c>
      <c r="AC5292">
        <v>1</v>
      </c>
      <c r="AD5292" s="9">
        <f>Merged[[#This Row],[Average_Cost_for_two]]*Merged[[#This Row],[USD Rate]]</f>
        <v>1.8</v>
      </c>
    </row>
    <row r="5293" spans="1:30" x14ac:dyDescent="0.3">
      <c r="A5293">
        <v>9011</v>
      </c>
      <c r="B5293" t="s">
        <v>10397</v>
      </c>
      <c r="C5293">
        <v>1</v>
      </c>
      <c r="D5293" t="s">
        <v>99</v>
      </c>
      <c r="E5293" t="s">
        <v>2137</v>
      </c>
      <c r="F5293">
        <v>77.187022600000006</v>
      </c>
      <c r="G5293">
        <v>28.645774899999999</v>
      </c>
      <c r="H5293" t="s">
        <v>12069</v>
      </c>
      <c r="I5293" t="s">
        <v>245</v>
      </c>
      <c r="J5293" t="s">
        <v>102</v>
      </c>
      <c r="K5293" t="s">
        <v>23</v>
      </c>
      <c r="L5293" t="s">
        <v>23</v>
      </c>
      <c r="M5293" t="s">
        <v>23</v>
      </c>
      <c r="N5293" t="s">
        <v>23</v>
      </c>
      <c r="O5293">
        <v>1</v>
      </c>
      <c r="P5293">
        <v>36</v>
      </c>
      <c r="Q5293">
        <v>150</v>
      </c>
      <c r="R5293">
        <v>2.9</v>
      </c>
      <c r="S5293" s="1">
        <v>43030</v>
      </c>
      <c r="T5293">
        <v>2017</v>
      </c>
      <c r="U5293">
        <v>22</v>
      </c>
      <c r="V5293" t="s">
        <v>12098</v>
      </c>
      <c r="W5293" t="s">
        <v>12099</v>
      </c>
      <c r="X5293">
        <v>4</v>
      </c>
      <c r="Y5293" t="s">
        <v>12100</v>
      </c>
      <c r="Z5293">
        <v>1.2E-2</v>
      </c>
      <c r="AA5293">
        <v>109</v>
      </c>
      <c r="AB5293" t="s">
        <v>10397</v>
      </c>
      <c r="AC5293">
        <v>0</v>
      </c>
      <c r="AD5293" s="9">
        <f>Merged[[#This Row],[Average_Cost_for_two]]*Merged[[#This Row],[USD Rate]]</f>
        <v>1.8</v>
      </c>
    </row>
    <row r="5294" spans="1:30" x14ac:dyDescent="0.3">
      <c r="A5294">
        <v>300350</v>
      </c>
      <c r="B5294" t="s">
        <v>10398</v>
      </c>
      <c r="C5294">
        <v>1</v>
      </c>
      <c r="D5294" t="s">
        <v>99</v>
      </c>
      <c r="E5294" t="s">
        <v>2137</v>
      </c>
      <c r="F5294">
        <v>77.20225945</v>
      </c>
      <c r="G5294">
        <v>28.657957249999999</v>
      </c>
      <c r="H5294" t="s">
        <v>12069</v>
      </c>
      <c r="I5294" t="s">
        <v>6839</v>
      </c>
      <c r="J5294" t="s">
        <v>102</v>
      </c>
      <c r="K5294" t="s">
        <v>23</v>
      </c>
      <c r="L5294" t="s">
        <v>23</v>
      </c>
      <c r="M5294" t="s">
        <v>23</v>
      </c>
      <c r="N5294" t="s">
        <v>23</v>
      </c>
      <c r="O5294">
        <v>1</v>
      </c>
      <c r="P5294">
        <v>9</v>
      </c>
      <c r="Q5294">
        <v>150</v>
      </c>
      <c r="R5294">
        <v>2.8</v>
      </c>
      <c r="S5294" s="1">
        <v>42664</v>
      </c>
      <c r="T5294">
        <v>2016</v>
      </c>
      <c r="U5294">
        <v>21</v>
      </c>
      <c r="V5294" t="s">
        <v>12098</v>
      </c>
      <c r="W5294" t="s">
        <v>12099</v>
      </c>
      <c r="X5294">
        <v>4</v>
      </c>
      <c r="Y5294" t="s">
        <v>12100</v>
      </c>
      <c r="Z5294">
        <v>1.2E-2</v>
      </c>
      <c r="AA5294">
        <v>3605</v>
      </c>
      <c r="AB5294" t="s">
        <v>10398</v>
      </c>
      <c r="AC5294">
        <v>5</v>
      </c>
      <c r="AD5294" s="9">
        <f>Merged[[#This Row],[Average_Cost_for_two]]*Merged[[#This Row],[USD Rate]]</f>
        <v>1.8</v>
      </c>
    </row>
    <row r="5295" spans="1:30" x14ac:dyDescent="0.3">
      <c r="A5295">
        <v>9016</v>
      </c>
      <c r="B5295" t="s">
        <v>10399</v>
      </c>
      <c r="C5295">
        <v>1</v>
      </c>
      <c r="D5295" t="s">
        <v>99</v>
      </c>
      <c r="E5295" t="s">
        <v>2137</v>
      </c>
      <c r="F5295">
        <v>77.190167299999999</v>
      </c>
      <c r="G5295">
        <v>28.649659</v>
      </c>
      <c r="H5295" t="s">
        <v>12069</v>
      </c>
      <c r="I5295" t="s">
        <v>6348</v>
      </c>
      <c r="J5295" t="s">
        <v>102</v>
      </c>
      <c r="K5295" t="s">
        <v>23</v>
      </c>
      <c r="L5295" t="s">
        <v>23</v>
      </c>
      <c r="M5295" t="s">
        <v>23</v>
      </c>
      <c r="N5295" t="s">
        <v>23</v>
      </c>
      <c r="O5295">
        <v>1</v>
      </c>
      <c r="P5295">
        <v>99</v>
      </c>
      <c r="Q5295">
        <v>150</v>
      </c>
      <c r="R5295">
        <v>3.6</v>
      </c>
      <c r="S5295" s="1">
        <v>43399</v>
      </c>
      <c r="T5295">
        <v>2018</v>
      </c>
      <c r="U5295">
        <v>26</v>
      </c>
      <c r="V5295" t="s">
        <v>12098</v>
      </c>
      <c r="W5295" t="s">
        <v>12099</v>
      </c>
      <c r="X5295">
        <v>4</v>
      </c>
      <c r="Y5295" t="s">
        <v>12100</v>
      </c>
      <c r="Z5295">
        <v>1.2E-2</v>
      </c>
      <c r="AA5295">
        <v>109</v>
      </c>
      <c r="AB5295" t="s">
        <v>10399</v>
      </c>
      <c r="AC5295">
        <v>5</v>
      </c>
      <c r="AD5295" s="9">
        <f>Merged[[#This Row],[Average_Cost_for_two]]*Merged[[#This Row],[USD Rate]]</f>
        <v>1.8</v>
      </c>
    </row>
    <row r="5296" spans="1:30" x14ac:dyDescent="0.3">
      <c r="A5296">
        <v>301110</v>
      </c>
      <c r="B5296" t="s">
        <v>10400</v>
      </c>
      <c r="C5296">
        <v>1</v>
      </c>
      <c r="D5296" t="s">
        <v>99</v>
      </c>
      <c r="E5296" t="s">
        <v>3563</v>
      </c>
      <c r="F5296">
        <v>77.329291499999997</v>
      </c>
      <c r="G5296">
        <v>28.602922199999998</v>
      </c>
      <c r="H5296" t="s">
        <v>12069</v>
      </c>
      <c r="I5296" t="s">
        <v>2818</v>
      </c>
      <c r="J5296" t="s">
        <v>102</v>
      </c>
      <c r="K5296" t="s">
        <v>23</v>
      </c>
      <c r="L5296" t="s">
        <v>23</v>
      </c>
      <c r="M5296" t="s">
        <v>23</v>
      </c>
      <c r="N5296" t="s">
        <v>23</v>
      </c>
      <c r="O5296">
        <v>1</v>
      </c>
      <c r="P5296">
        <v>13</v>
      </c>
      <c r="Q5296">
        <v>150</v>
      </c>
      <c r="R5296">
        <v>3</v>
      </c>
      <c r="S5296" s="1">
        <v>41205</v>
      </c>
      <c r="T5296">
        <v>2012</v>
      </c>
      <c r="U5296">
        <v>23</v>
      </c>
      <c r="V5296" t="s">
        <v>12098</v>
      </c>
      <c r="W5296" t="s">
        <v>12099</v>
      </c>
      <c r="X5296">
        <v>4</v>
      </c>
      <c r="Y5296" t="s">
        <v>12100</v>
      </c>
      <c r="Z5296">
        <v>1.2E-2</v>
      </c>
      <c r="AA5296">
        <v>3614</v>
      </c>
      <c r="AB5296" t="s">
        <v>10400</v>
      </c>
      <c r="AC5296">
        <v>2</v>
      </c>
      <c r="AD5296" s="9">
        <f>Merged[[#This Row],[Average_Cost_for_two]]*Merged[[#This Row],[USD Rate]]</f>
        <v>1.8</v>
      </c>
    </row>
    <row r="5297" spans="1:30" x14ac:dyDescent="0.3">
      <c r="A5297">
        <v>18423140</v>
      </c>
      <c r="B5297" t="s">
        <v>10401</v>
      </c>
      <c r="C5297">
        <v>1</v>
      </c>
      <c r="D5297" t="s">
        <v>99</v>
      </c>
      <c r="E5297" t="s">
        <v>4699</v>
      </c>
      <c r="F5297">
        <v>77.292001299999995</v>
      </c>
      <c r="G5297">
        <v>28.687645100000001</v>
      </c>
      <c r="H5297" t="s">
        <v>12069</v>
      </c>
      <c r="I5297" t="s">
        <v>673</v>
      </c>
      <c r="J5297" t="s">
        <v>102</v>
      </c>
      <c r="K5297" t="s">
        <v>23</v>
      </c>
      <c r="L5297" t="s">
        <v>23</v>
      </c>
      <c r="M5297" t="s">
        <v>23</v>
      </c>
      <c r="N5297" t="s">
        <v>23</v>
      </c>
      <c r="O5297">
        <v>1</v>
      </c>
      <c r="P5297">
        <v>1</v>
      </c>
      <c r="Q5297">
        <v>150</v>
      </c>
      <c r="R5297">
        <v>1</v>
      </c>
      <c r="S5297" s="1">
        <v>40460</v>
      </c>
      <c r="T5297">
        <v>2010</v>
      </c>
      <c r="U5297">
        <v>9</v>
      </c>
      <c r="V5297" t="s">
        <v>12098</v>
      </c>
      <c r="W5297" t="s">
        <v>12099</v>
      </c>
      <c r="X5297">
        <v>2</v>
      </c>
      <c r="Y5297" t="s">
        <v>12100</v>
      </c>
      <c r="Z5297">
        <v>1.2E-2</v>
      </c>
      <c r="AA5297">
        <v>221078</v>
      </c>
      <c r="AB5297" t="s">
        <v>10401</v>
      </c>
      <c r="AC5297">
        <v>6</v>
      </c>
      <c r="AD5297" s="9">
        <f>Merged[[#This Row],[Average_Cost_for_two]]*Merged[[#This Row],[USD Rate]]</f>
        <v>1.8</v>
      </c>
    </row>
    <row r="5298" spans="1:30" x14ac:dyDescent="0.3">
      <c r="A5298">
        <v>18037798</v>
      </c>
      <c r="B5298" t="s">
        <v>10402</v>
      </c>
      <c r="C5298">
        <v>1</v>
      </c>
      <c r="D5298" t="s">
        <v>99</v>
      </c>
      <c r="E5298" t="s">
        <v>1880</v>
      </c>
      <c r="F5298">
        <v>77.096673600000003</v>
      </c>
      <c r="G5298">
        <v>28.637326000000002</v>
      </c>
      <c r="H5298" t="s">
        <v>12069</v>
      </c>
      <c r="I5298" t="s">
        <v>6637</v>
      </c>
      <c r="J5298" t="s">
        <v>102</v>
      </c>
      <c r="K5298" t="s">
        <v>23</v>
      </c>
      <c r="L5298" t="s">
        <v>23</v>
      </c>
      <c r="M5298" t="s">
        <v>23</v>
      </c>
      <c r="N5298" t="s">
        <v>23</v>
      </c>
      <c r="O5298">
        <v>1</v>
      </c>
      <c r="P5298">
        <v>10</v>
      </c>
      <c r="Q5298">
        <v>150</v>
      </c>
      <c r="R5298">
        <v>3.2</v>
      </c>
      <c r="S5298" s="1">
        <v>41199</v>
      </c>
      <c r="T5298">
        <v>2012</v>
      </c>
      <c r="U5298">
        <v>17</v>
      </c>
      <c r="V5298" t="s">
        <v>12098</v>
      </c>
      <c r="W5298" t="s">
        <v>12099</v>
      </c>
      <c r="X5298">
        <v>3</v>
      </c>
      <c r="Y5298" t="s">
        <v>12100</v>
      </c>
      <c r="Z5298">
        <v>1.2E-2</v>
      </c>
      <c r="AA5298">
        <v>216454</v>
      </c>
      <c r="AB5298" t="s">
        <v>10402</v>
      </c>
      <c r="AC5298">
        <v>3</v>
      </c>
      <c r="AD5298" s="9">
        <f>Merged[[#This Row],[Average_Cost_for_two]]*Merged[[#This Row],[USD Rate]]</f>
        <v>1.8</v>
      </c>
    </row>
    <row r="5299" spans="1:30" x14ac:dyDescent="0.3">
      <c r="A5299">
        <v>18359288</v>
      </c>
      <c r="B5299" t="s">
        <v>10404</v>
      </c>
      <c r="C5299">
        <v>1</v>
      </c>
      <c r="D5299" t="s">
        <v>99</v>
      </c>
      <c r="E5299" t="s">
        <v>1884</v>
      </c>
      <c r="F5299">
        <v>77.2013137</v>
      </c>
      <c r="G5299">
        <v>28.6914552</v>
      </c>
      <c r="H5299" t="s">
        <v>12069</v>
      </c>
      <c r="I5299" t="s">
        <v>6708</v>
      </c>
      <c r="J5299" t="s">
        <v>102</v>
      </c>
      <c r="K5299" t="s">
        <v>23</v>
      </c>
      <c r="L5299" t="s">
        <v>23</v>
      </c>
      <c r="M5299" t="s">
        <v>23</v>
      </c>
      <c r="N5299" t="s">
        <v>23</v>
      </c>
      <c r="O5299">
        <v>1</v>
      </c>
      <c r="P5299">
        <v>18</v>
      </c>
      <c r="Q5299">
        <v>150</v>
      </c>
      <c r="R5299">
        <v>3.5</v>
      </c>
      <c r="S5299" s="1">
        <v>40827</v>
      </c>
      <c r="T5299">
        <v>2011</v>
      </c>
      <c r="U5299">
        <v>11</v>
      </c>
      <c r="V5299" t="s">
        <v>12098</v>
      </c>
      <c r="W5299" t="s">
        <v>12099</v>
      </c>
      <c r="X5299">
        <v>3</v>
      </c>
      <c r="Y5299" t="s">
        <v>12100</v>
      </c>
      <c r="Z5299">
        <v>1.2E-2</v>
      </c>
      <c r="AA5299">
        <v>220312</v>
      </c>
      <c r="AB5299" t="s">
        <v>10404</v>
      </c>
      <c r="AC5299">
        <v>2</v>
      </c>
      <c r="AD5299" s="9">
        <f>Merged[[#This Row],[Average_Cost_for_two]]*Merged[[#This Row],[USD Rate]]</f>
        <v>1.8</v>
      </c>
    </row>
    <row r="5300" spans="1:30" x14ac:dyDescent="0.3">
      <c r="A5300">
        <v>5466</v>
      </c>
      <c r="B5300" t="s">
        <v>10406</v>
      </c>
      <c r="C5300">
        <v>1</v>
      </c>
      <c r="D5300" t="s">
        <v>99</v>
      </c>
      <c r="E5300" t="s">
        <v>426</v>
      </c>
      <c r="F5300">
        <v>77.230713800000004</v>
      </c>
      <c r="G5300">
        <v>28.656049500000002</v>
      </c>
      <c r="H5300" t="s">
        <v>12069</v>
      </c>
      <c r="I5300" t="s">
        <v>110</v>
      </c>
      <c r="J5300" t="s">
        <v>102</v>
      </c>
      <c r="K5300" t="s">
        <v>23</v>
      </c>
      <c r="L5300" t="s">
        <v>23</v>
      </c>
      <c r="M5300" t="s">
        <v>23</v>
      </c>
      <c r="N5300" t="s">
        <v>23</v>
      </c>
      <c r="O5300">
        <v>1</v>
      </c>
      <c r="P5300">
        <v>53</v>
      </c>
      <c r="Q5300">
        <v>150</v>
      </c>
      <c r="R5300">
        <v>3</v>
      </c>
      <c r="S5300" s="1">
        <v>42989</v>
      </c>
      <c r="T5300">
        <v>2017</v>
      </c>
      <c r="U5300">
        <v>11</v>
      </c>
      <c r="V5300" t="s">
        <v>12101</v>
      </c>
      <c r="W5300" t="s">
        <v>12108</v>
      </c>
      <c r="X5300">
        <v>3</v>
      </c>
      <c r="Y5300" t="s">
        <v>12103</v>
      </c>
      <c r="Z5300">
        <v>1.2E-2</v>
      </c>
      <c r="AA5300">
        <v>66</v>
      </c>
      <c r="AB5300" t="s">
        <v>10406</v>
      </c>
      <c r="AC5300">
        <v>1</v>
      </c>
      <c r="AD5300" s="9">
        <f>Merged[[#This Row],[Average_Cost_for_two]]*Merged[[#This Row],[USD Rate]]</f>
        <v>1.8</v>
      </c>
    </row>
    <row r="5301" spans="1:30" x14ac:dyDescent="0.3">
      <c r="A5301">
        <v>9251</v>
      </c>
      <c r="B5301" t="s">
        <v>10407</v>
      </c>
      <c r="C5301">
        <v>1</v>
      </c>
      <c r="D5301" t="s">
        <v>99</v>
      </c>
      <c r="E5301" t="s">
        <v>5624</v>
      </c>
      <c r="F5301">
        <v>76.985746199999994</v>
      </c>
      <c r="G5301">
        <v>28.613451099999999</v>
      </c>
      <c r="H5301" t="s">
        <v>12069</v>
      </c>
      <c r="I5301" t="s">
        <v>110</v>
      </c>
      <c r="J5301" t="s">
        <v>102</v>
      </c>
      <c r="K5301" t="s">
        <v>23</v>
      </c>
      <c r="L5301" t="s">
        <v>23</v>
      </c>
      <c r="M5301" t="s">
        <v>23</v>
      </c>
      <c r="N5301" t="s">
        <v>23</v>
      </c>
      <c r="O5301">
        <v>1</v>
      </c>
      <c r="P5301">
        <v>4</v>
      </c>
      <c r="Q5301">
        <v>150</v>
      </c>
      <c r="R5301">
        <v>2.9</v>
      </c>
      <c r="S5301" s="1">
        <v>43344</v>
      </c>
      <c r="T5301">
        <v>2018</v>
      </c>
      <c r="U5301">
        <v>1</v>
      </c>
      <c r="V5301" t="s">
        <v>12101</v>
      </c>
      <c r="W5301" t="s">
        <v>12108</v>
      </c>
      <c r="X5301">
        <v>1</v>
      </c>
      <c r="Y5301" t="s">
        <v>12103</v>
      </c>
      <c r="Z5301">
        <v>1.2E-2</v>
      </c>
      <c r="AA5301">
        <v>112</v>
      </c>
      <c r="AB5301" t="s">
        <v>10407</v>
      </c>
      <c r="AC5301">
        <v>6</v>
      </c>
      <c r="AD5301" s="9">
        <f>Merged[[#This Row],[Average_Cost_for_two]]*Merged[[#This Row],[USD Rate]]</f>
        <v>1.8</v>
      </c>
    </row>
    <row r="5302" spans="1:30" x14ac:dyDescent="0.3">
      <c r="A5302">
        <v>6219</v>
      </c>
      <c r="B5302" t="s">
        <v>10408</v>
      </c>
      <c r="C5302">
        <v>1</v>
      </c>
      <c r="D5302" t="s">
        <v>99</v>
      </c>
      <c r="E5302" t="s">
        <v>4699</v>
      </c>
      <c r="F5302">
        <v>77.290387199999998</v>
      </c>
      <c r="G5302">
        <v>28.6762795</v>
      </c>
      <c r="H5302" t="s">
        <v>12069</v>
      </c>
      <c r="I5302" t="s">
        <v>110</v>
      </c>
      <c r="J5302" t="s">
        <v>102</v>
      </c>
      <c r="K5302" t="s">
        <v>23</v>
      </c>
      <c r="L5302" t="s">
        <v>23</v>
      </c>
      <c r="M5302" t="s">
        <v>23</v>
      </c>
      <c r="N5302" t="s">
        <v>23</v>
      </c>
      <c r="O5302">
        <v>1</v>
      </c>
      <c r="P5302">
        <v>9</v>
      </c>
      <c r="Q5302">
        <v>150</v>
      </c>
      <c r="R5302">
        <v>3</v>
      </c>
      <c r="S5302" s="1">
        <v>42271</v>
      </c>
      <c r="T5302">
        <v>2015</v>
      </c>
      <c r="U5302">
        <v>24</v>
      </c>
      <c r="V5302" t="s">
        <v>12101</v>
      </c>
      <c r="W5302" t="s">
        <v>12108</v>
      </c>
      <c r="X5302">
        <v>4</v>
      </c>
      <c r="Y5302" t="s">
        <v>12103</v>
      </c>
      <c r="Z5302">
        <v>1.2E-2</v>
      </c>
      <c r="AA5302">
        <v>75</v>
      </c>
      <c r="AB5302" t="s">
        <v>10408</v>
      </c>
      <c r="AC5302">
        <v>4</v>
      </c>
      <c r="AD5302" s="9">
        <f>Merged[[#This Row],[Average_Cost_for_two]]*Merged[[#This Row],[USD Rate]]</f>
        <v>1.8</v>
      </c>
    </row>
    <row r="5303" spans="1:30" x14ac:dyDescent="0.3">
      <c r="A5303">
        <v>18337898</v>
      </c>
      <c r="B5303" t="s">
        <v>10409</v>
      </c>
      <c r="C5303">
        <v>1</v>
      </c>
      <c r="D5303" t="s">
        <v>99</v>
      </c>
      <c r="E5303" t="s">
        <v>2840</v>
      </c>
      <c r="F5303">
        <v>77.204202800000004</v>
      </c>
      <c r="G5303">
        <v>28.698905</v>
      </c>
      <c r="H5303" t="s">
        <v>12069</v>
      </c>
      <c r="I5303" t="s">
        <v>110</v>
      </c>
      <c r="J5303" t="s">
        <v>102</v>
      </c>
      <c r="K5303" t="s">
        <v>23</v>
      </c>
      <c r="L5303" t="s">
        <v>23</v>
      </c>
      <c r="M5303" t="s">
        <v>23</v>
      </c>
      <c r="N5303" t="s">
        <v>23</v>
      </c>
      <c r="O5303">
        <v>1</v>
      </c>
      <c r="P5303">
        <v>13</v>
      </c>
      <c r="Q5303">
        <v>150</v>
      </c>
      <c r="R5303">
        <v>3.1</v>
      </c>
      <c r="S5303" s="1">
        <v>41870</v>
      </c>
      <c r="T5303">
        <v>2014</v>
      </c>
      <c r="U5303">
        <v>19</v>
      </c>
      <c r="V5303" t="s">
        <v>12101</v>
      </c>
      <c r="W5303" t="s">
        <v>12102</v>
      </c>
      <c r="X5303">
        <v>4</v>
      </c>
      <c r="Y5303" t="s">
        <v>12103</v>
      </c>
      <c r="Z5303">
        <v>1.2E-2</v>
      </c>
      <c r="AA5303">
        <v>220055</v>
      </c>
      <c r="AB5303" t="s">
        <v>10409</v>
      </c>
      <c r="AC5303">
        <v>2</v>
      </c>
      <c r="AD5303" s="9">
        <f>Merged[[#This Row],[Average_Cost_for_two]]*Merged[[#This Row],[USD Rate]]</f>
        <v>1.8</v>
      </c>
    </row>
    <row r="5304" spans="1:30" x14ac:dyDescent="0.3">
      <c r="A5304">
        <v>5459</v>
      </c>
      <c r="B5304" t="s">
        <v>10410</v>
      </c>
      <c r="C5304">
        <v>1</v>
      </c>
      <c r="D5304" t="s">
        <v>99</v>
      </c>
      <c r="E5304" t="s">
        <v>426</v>
      </c>
      <c r="F5304">
        <v>77.230411500000002</v>
      </c>
      <c r="G5304">
        <v>28.656011500000002</v>
      </c>
      <c r="H5304" t="s">
        <v>12069</v>
      </c>
      <c r="I5304" t="s">
        <v>110</v>
      </c>
      <c r="J5304" t="s">
        <v>102</v>
      </c>
      <c r="K5304" t="s">
        <v>23</v>
      </c>
      <c r="L5304" t="s">
        <v>23</v>
      </c>
      <c r="M5304" t="s">
        <v>23</v>
      </c>
      <c r="N5304" t="s">
        <v>23</v>
      </c>
      <c r="O5304">
        <v>1</v>
      </c>
      <c r="P5304">
        <v>225</v>
      </c>
      <c r="Q5304">
        <v>150</v>
      </c>
      <c r="R5304">
        <v>3.2</v>
      </c>
      <c r="S5304" s="1">
        <v>43289</v>
      </c>
      <c r="T5304">
        <v>2018</v>
      </c>
      <c r="U5304">
        <v>8</v>
      </c>
      <c r="V5304" t="s">
        <v>12101</v>
      </c>
      <c r="W5304" t="s">
        <v>12105</v>
      </c>
      <c r="X5304">
        <v>2</v>
      </c>
      <c r="Y5304" t="s">
        <v>12106</v>
      </c>
      <c r="Z5304">
        <v>1.2E-2</v>
      </c>
      <c r="AA5304">
        <v>66</v>
      </c>
      <c r="AB5304" t="s">
        <v>10410</v>
      </c>
      <c r="AC5304">
        <v>0</v>
      </c>
      <c r="AD5304" s="9">
        <f>Merged[[#This Row],[Average_Cost_for_two]]*Merged[[#This Row],[USD Rate]]</f>
        <v>1.8</v>
      </c>
    </row>
    <row r="5305" spans="1:30" x14ac:dyDescent="0.3">
      <c r="A5305">
        <v>8672</v>
      </c>
      <c r="B5305" t="s">
        <v>10411</v>
      </c>
      <c r="C5305">
        <v>1</v>
      </c>
      <c r="D5305" t="s">
        <v>99</v>
      </c>
      <c r="E5305" t="s">
        <v>4736</v>
      </c>
      <c r="F5305">
        <v>77.162221900000006</v>
      </c>
      <c r="G5305">
        <v>28.703136700000002</v>
      </c>
      <c r="H5305" t="s">
        <v>12069</v>
      </c>
      <c r="I5305" t="s">
        <v>110</v>
      </c>
      <c r="J5305" t="s">
        <v>102</v>
      </c>
      <c r="K5305" t="s">
        <v>23</v>
      </c>
      <c r="L5305" t="s">
        <v>23</v>
      </c>
      <c r="M5305" t="s">
        <v>23</v>
      </c>
      <c r="N5305" t="s">
        <v>23</v>
      </c>
      <c r="O5305">
        <v>1</v>
      </c>
      <c r="P5305">
        <v>6</v>
      </c>
      <c r="Q5305">
        <v>150</v>
      </c>
      <c r="R5305">
        <v>2.9</v>
      </c>
      <c r="S5305" s="1">
        <v>40735</v>
      </c>
      <c r="T5305">
        <v>2011</v>
      </c>
      <c r="U5305">
        <v>11</v>
      </c>
      <c r="V5305" t="s">
        <v>12101</v>
      </c>
      <c r="W5305" t="s">
        <v>12105</v>
      </c>
      <c r="X5305">
        <v>3</v>
      </c>
      <c r="Y5305" t="s">
        <v>12106</v>
      </c>
      <c r="Z5305">
        <v>1.2E-2</v>
      </c>
      <c r="AA5305">
        <v>105</v>
      </c>
      <c r="AB5305" t="s">
        <v>10411</v>
      </c>
      <c r="AC5305">
        <v>1</v>
      </c>
      <c r="AD5305" s="9">
        <f>Merged[[#This Row],[Average_Cost_for_two]]*Merged[[#This Row],[USD Rate]]</f>
        <v>1.8</v>
      </c>
    </row>
    <row r="5306" spans="1:30" x14ac:dyDescent="0.3">
      <c r="A5306">
        <v>6117</v>
      </c>
      <c r="B5306" t="s">
        <v>10412</v>
      </c>
      <c r="C5306">
        <v>1</v>
      </c>
      <c r="D5306" t="s">
        <v>99</v>
      </c>
      <c r="E5306" t="s">
        <v>4724</v>
      </c>
      <c r="F5306">
        <v>77.282206299999999</v>
      </c>
      <c r="G5306">
        <v>28.655449000000001</v>
      </c>
      <c r="H5306" t="s">
        <v>12069</v>
      </c>
      <c r="I5306" t="s">
        <v>110</v>
      </c>
      <c r="J5306" t="s">
        <v>102</v>
      </c>
      <c r="K5306" t="s">
        <v>23</v>
      </c>
      <c r="L5306" t="s">
        <v>23</v>
      </c>
      <c r="M5306" t="s">
        <v>23</v>
      </c>
      <c r="N5306" t="s">
        <v>23</v>
      </c>
      <c r="O5306">
        <v>1</v>
      </c>
      <c r="P5306">
        <v>6</v>
      </c>
      <c r="Q5306">
        <v>150</v>
      </c>
      <c r="R5306">
        <v>3.1</v>
      </c>
      <c r="S5306" s="1">
        <v>42182</v>
      </c>
      <c r="T5306">
        <v>2015</v>
      </c>
      <c r="U5306">
        <v>27</v>
      </c>
      <c r="V5306" t="s">
        <v>12095</v>
      </c>
      <c r="W5306" t="s">
        <v>12107</v>
      </c>
      <c r="X5306">
        <v>4</v>
      </c>
      <c r="Y5306" t="s">
        <v>12106</v>
      </c>
      <c r="Z5306">
        <v>1.2E-2</v>
      </c>
      <c r="AA5306">
        <v>74</v>
      </c>
      <c r="AB5306" t="s">
        <v>10412</v>
      </c>
      <c r="AC5306">
        <v>6</v>
      </c>
      <c r="AD5306" s="9">
        <f>Merged[[#This Row],[Average_Cost_for_two]]*Merged[[#This Row],[USD Rate]]</f>
        <v>1.8</v>
      </c>
    </row>
    <row r="5307" spans="1:30" x14ac:dyDescent="0.3">
      <c r="A5307">
        <v>5458</v>
      </c>
      <c r="B5307" t="s">
        <v>10413</v>
      </c>
      <c r="C5307">
        <v>1</v>
      </c>
      <c r="D5307" t="s">
        <v>99</v>
      </c>
      <c r="E5307" t="s">
        <v>426</v>
      </c>
      <c r="F5307">
        <v>77.230411500000002</v>
      </c>
      <c r="G5307">
        <v>28.656101100000001</v>
      </c>
      <c r="H5307" t="s">
        <v>12069</v>
      </c>
      <c r="I5307" t="s">
        <v>110</v>
      </c>
      <c r="J5307" t="s">
        <v>102</v>
      </c>
      <c r="K5307" t="s">
        <v>23</v>
      </c>
      <c r="L5307" t="s">
        <v>23</v>
      </c>
      <c r="M5307" t="s">
        <v>23</v>
      </c>
      <c r="N5307" t="s">
        <v>23</v>
      </c>
      <c r="O5307">
        <v>1</v>
      </c>
      <c r="P5307">
        <v>437</v>
      </c>
      <c r="Q5307">
        <v>150</v>
      </c>
      <c r="R5307">
        <v>3.6</v>
      </c>
      <c r="S5307" s="1">
        <v>43259</v>
      </c>
      <c r="T5307">
        <v>2018</v>
      </c>
      <c r="U5307">
        <v>8</v>
      </c>
      <c r="V5307" t="s">
        <v>12095</v>
      </c>
      <c r="W5307" t="s">
        <v>12107</v>
      </c>
      <c r="X5307">
        <v>2</v>
      </c>
      <c r="Y5307" t="s">
        <v>12106</v>
      </c>
      <c r="Z5307">
        <v>1.2E-2</v>
      </c>
      <c r="AA5307">
        <v>66</v>
      </c>
      <c r="AB5307" t="s">
        <v>10413</v>
      </c>
      <c r="AC5307">
        <v>5</v>
      </c>
      <c r="AD5307" s="9">
        <f>Merged[[#This Row],[Average_Cost_for_two]]*Merged[[#This Row],[USD Rate]]</f>
        <v>1.8</v>
      </c>
    </row>
    <row r="5308" spans="1:30" x14ac:dyDescent="0.3">
      <c r="A5308">
        <v>308318</v>
      </c>
      <c r="B5308" t="s">
        <v>10414</v>
      </c>
      <c r="C5308">
        <v>1</v>
      </c>
      <c r="D5308" t="s">
        <v>99</v>
      </c>
      <c r="E5308" t="s">
        <v>426</v>
      </c>
      <c r="F5308">
        <v>77.223034200000001</v>
      </c>
      <c r="G5308">
        <v>28.6572505</v>
      </c>
      <c r="H5308" t="s">
        <v>12069</v>
      </c>
      <c r="I5308" t="s">
        <v>110</v>
      </c>
      <c r="J5308" t="s">
        <v>102</v>
      </c>
      <c r="K5308" t="s">
        <v>23</v>
      </c>
      <c r="L5308" t="s">
        <v>23</v>
      </c>
      <c r="M5308" t="s">
        <v>23</v>
      </c>
      <c r="N5308" t="s">
        <v>23</v>
      </c>
      <c r="O5308">
        <v>1</v>
      </c>
      <c r="P5308">
        <v>116</v>
      </c>
      <c r="Q5308">
        <v>150</v>
      </c>
      <c r="R5308">
        <v>3.8</v>
      </c>
      <c r="S5308" s="1">
        <v>41761</v>
      </c>
      <c r="T5308">
        <v>2014</v>
      </c>
      <c r="U5308">
        <v>2</v>
      </c>
      <c r="V5308" t="s">
        <v>12095</v>
      </c>
      <c r="W5308" t="s">
        <v>12096</v>
      </c>
      <c r="X5308">
        <v>1</v>
      </c>
      <c r="Y5308" t="s">
        <v>12097</v>
      </c>
      <c r="Z5308">
        <v>1.2E-2</v>
      </c>
      <c r="AA5308">
        <v>3700</v>
      </c>
      <c r="AB5308" t="s">
        <v>10414</v>
      </c>
      <c r="AC5308">
        <v>5</v>
      </c>
      <c r="AD5308" s="9">
        <f>Merged[[#This Row],[Average_Cost_for_two]]*Merged[[#This Row],[USD Rate]]</f>
        <v>1.8</v>
      </c>
    </row>
    <row r="5309" spans="1:30" x14ac:dyDescent="0.3">
      <c r="A5309">
        <v>7416</v>
      </c>
      <c r="B5309" t="s">
        <v>10415</v>
      </c>
      <c r="C5309">
        <v>1</v>
      </c>
      <c r="D5309" t="s">
        <v>99</v>
      </c>
      <c r="E5309" t="s">
        <v>2843</v>
      </c>
      <c r="F5309">
        <v>77.148368000000005</v>
      </c>
      <c r="G5309">
        <v>28.6323154</v>
      </c>
      <c r="H5309" t="s">
        <v>12069</v>
      </c>
      <c r="I5309" t="s">
        <v>110</v>
      </c>
      <c r="J5309" t="s">
        <v>102</v>
      </c>
      <c r="K5309" t="s">
        <v>23</v>
      </c>
      <c r="L5309" t="s">
        <v>23</v>
      </c>
      <c r="M5309" t="s">
        <v>23</v>
      </c>
      <c r="N5309" t="s">
        <v>23</v>
      </c>
      <c r="O5309">
        <v>1</v>
      </c>
      <c r="P5309">
        <v>30</v>
      </c>
      <c r="Q5309">
        <v>150</v>
      </c>
      <c r="R5309">
        <v>3.3</v>
      </c>
      <c r="S5309" s="1">
        <v>43248</v>
      </c>
      <c r="T5309">
        <v>2018</v>
      </c>
      <c r="U5309">
        <v>28</v>
      </c>
      <c r="V5309" t="s">
        <v>12095</v>
      </c>
      <c r="W5309" t="s">
        <v>12096</v>
      </c>
      <c r="X5309">
        <v>5</v>
      </c>
      <c r="Y5309" t="s">
        <v>12097</v>
      </c>
      <c r="Z5309">
        <v>1.2E-2</v>
      </c>
      <c r="AA5309">
        <v>89</v>
      </c>
      <c r="AB5309" t="s">
        <v>10415</v>
      </c>
      <c r="AC5309">
        <v>1</v>
      </c>
      <c r="AD5309" s="9">
        <f>Merged[[#This Row],[Average_Cost_for_two]]*Merged[[#This Row],[USD Rate]]</f>
        <v>1.8</v>
      </c>
    </row>
    <row r="5310" spans="1:30" x14ac:dyDescent="0.3">
      <c r="A5310">
        <v>307169</v>
      </c>
      <c r="B5310" t="s">
        <v>10416</v>
      </c>
      <c r="C5310">
        <v>1</v>
      </c>
      <c r="D5310" t="s">
        <v>99</v>
      </c>
      <c r="E5310" t="s">
        <v>3517</v>
      </c>
      <c r="F5310">
        <v>77.177902700000004</v>
      </c>
      <c r="G5310">
        <v>28.564484199999999</v>
      </c>
      <c r="H5310" t="s">
        <v>12069</v>
      </c>
      <c r="I5310" t="s">
        <v>110</v>
      </c>
      <c r="J5310" t="s">
        <v>102</v>
      </c>
      <c r="K5310" t="s">
        <v>23</v>
      </c>
      <c r="L5310" t="s">
        <v>23</v>
      </c>
      <c r="M5310" t="s">
        <v>23</v>
      </c>
      <c r="N5310" t="s">
        <v>23</v>
      </c>
      <c r="O5310">
        <v>1</v>
      </c>
      <c r="P5310">
        <v>5</v>
      </c>
      <c r="Q5310">
        <v>150</v>
      </c>
      <c r="R5310">
        <v>3</v>
      </c>
      <c r="S5310" s="1">
        <v>42879</v>
      </c>
      <c r="T5310">
        <v>2017</v>
      </c>
      <c r="U5310">
        <v>24</v>
      </c>
      <c r="V5310" t="s">
        <v>12095</v>
      </c>
      <c r="W5310" t="s">
        <v>12096</v>
      </c>
      <c r="X5310">
        <v>4</v>
      </c>
      <c r="Y5310" t="s">
        <v>12097</v>
      </c>
      <c r="Z5310">
        <v>1.2E-2</v>
      </c>
      <c r="AA5310">
        <v>3687</v>
      </c>
      <c r="AB5310" t="s">
        <v>10416</v>
      </c>
      <c r="AC5310">
        <v>3</v>
      </c>
      <c r="AD5310" s="9">
        <f>Merged[[#This Row],[Average_Cost_for_two]]*Merged[[#This Row],[USD Rate]]</f>
        <v>1.8</v>
      </c>
    </row>
    <row r="5311" spans="1:30" x14ac:dyDescent="0.3">
      <c r="A5311">
        <v>302729</v>
      </c>
      <c r="B5311" t="s">
        <v>10417</v>
      </c>
      <c r="C5311">
        <v>1</v>
      </c>
      <c r="D5311" t="s">
        <v>99</v>
      </c>
      <c r="E5311" t="s">
        <v>4623</v>
      </c>
      <c r="F5311">
        <v>77.030943800000003</v>
      </c>
      <c r="G5311">
        <v>28.619375600000001</v>
      </c>
      <c r="H5311" t="s">
        <v>12069</v>
      </c>
      <c r="I5311" t="s">
        <v>110</v>
      </c>
      <c r="J5311" t="s">
        <v>102</v>
      </c>
      <c r="K5311" t="s">
        <v>23</v>
      </c>
      <c r="L5311" t="s">
        <v>23</v>
      </c>
      <c r="M5311" t="s">
        <v>23</v>
      </c>
      <c r="N5311" t="s">
        <v>23</v>
      </c>
      <c r="O5311">
        <v>1</v>
      </c>
      <c r="P5311">
        <v>5</v>
      </c>
      <c r="Q5311">
        <v>150</v>
      </c>
      <c r="R5311">
        <v>3</v>
      </c>
      <c r="S5311" s="1">
        <v>41031</v>
      </c>
      <c r="T5311">
        <v>2012</v>
      </c>
      <c r="U5311">
        <v>2</v>
      </c>
      <c r="V5311" t="s">
        <v>12095</v>
      </c>
      <c r="W5311" t="s">
        <v>12096</v>
      </c>
      <c r="X5311">
        <v>1</v>
      </c>
      <c r="Y5311" t="s">
        <v>12097</v>
      </c>
      <c r="Z5311">
        <v>1.2E-2</v>
      </c>
      <c r="AA5311">
        <v>3633</v>
      </c>
      <c r="AB5311" t="s">
        <v>10417</v>
      </c>
      <c r="AC5311">
        <v>3</v>
      </c>
      <c r="AD5311" s="9">
        <f>Merged[[#This Row],[Average_Cost_for_two]]*Merged[[#This Row],[USD Rate]]</f>
        <v>1.8</v>
      </c>
    </row>
    <row r="5312" spans="1:30" x14ac:dyDescent="0.3">
      <c r="A5312">
        <v>5536</v>
      </c>
      <c r="B5312" t="s">
        <v>10418</v>
      </c>
      <c r="C5312">
        <v>1</v>
      </c>
      <c r="D5312" t="s">
        <v>99</v>
      </c>
      <c r="E5312" t="s">
        <v>186</v>
      </c>
      <c r="F5312">
        <v>77.254118199999994</v>
      </c>
      <c r="G5312">
        <v>28.548632999999999</v>
      </c>
      <c r="H5312" t="s">
        <v>12069</v>
      </c>
      <c r="I5312" t="s">
        <v>110</v>
      </c>
      <c r="J5312" t="s">
        <v>102</v>
      </c>
      <c r="K5312" t="s">
        <v>23</v>
      </c>
      <c r="L5312" t="s">
        <v>23</v>
      </c>
      <c r="M5312" t="s">
        <v>23</v>
      </c>
      <c r="N5312" t="s">
        <v>23</v>
      </c>
      <c r="O5312">
        <v>1</v>
      </c>
      <c r="P5312">
        <v>11</v>
      </c>
      <c r="Q5312">
        <v>150</v>
      </c>
      <c r="R5312">
        <v>2.8</v>
      </c>
      <c r="S5312" s="1">
        <v>42477</v>
      </c>
      <c r="T5312">
        <v>2016</v>
      </c>
      <c r="U5312">
        <v>17</v>
      </c>
      <c r="V5312" t="s">
        <v>12095</v>
      </c>
      <c r="W5312" t="s">
        <v>12109</v>
      </c>
      <c r="X5312">
        <v>4</v>
      </c>
      <c r="Y5312" t="s">
        <v>12106</v>
      </c>
      <c r="Z5312">
        <v>1.2E-2</v>
      </c>
      <c r="AA5312">
        <v>67</v>
      </c>
      <c r="AB5312" t="s">
        <v>10418</v>
      </c>
      <c r="AC5312">
        <v>0</v>
      </c>
      <c r="AD5312" s="9">
        <f>Merged[[#This Row],[Average_Cost_for_two]]*Merged[[#This Row],[USD Rate]]</f>
        <v>1.8</v>
      </c>
    </row>
    <row r="5313" spans="1:30" x14ac:dyDescent="0.3">
      <c r="A5313">
        <v>6120</v>
      </c>
      <c r="B5313" t="s">
        <v>10419</v>
      </c>
      <c r="C5313">
        <v>1</v>
      </c>
      <c r="D5313" t="s">
        <v>99</v>
      </c>
      <c r="E5313" t="s">
        <v>1249</v>
      </c>
      <c r="F5313">
        <v>77.293838800000003</v>
      </c>
      <c r="G5313">
        <v>28.641311900000002</v>
      </c>
      <c r="H5313" t="s">
        <v>12069</v>
      </c>
      <c r="I5313" t="s">
        <v>110</v>
      </c>
      <c r="J5313" t="s">
        <v>102</v>
      </c>
      <c r="K5313" t="s">
        <v>23</v>
      </c>
      <c r="L5313" t="s">
        <v>23</v>
      </c>
      <c r="M5313" t="s">
        <v>23</v>
      </c>
      <c r="N5313" t="s">
        <v>23</v>
      </c>
      <c r="O5313">
        <v>1</v>
      </c>
      <c r="P5313">
        <v>18</v>
      </c>
      <c r="Q5313">
        <v>150</v>
      </c>
      <c r="R5313">
        <v>3.2</v>
      </c>
      <c r="S5313" s="1">
        <v>42113</v>
      </c>
      <c r="T5313">
        <v>2015</v>
      </c>
      <c r="U5313">
        <v>19</v>
      </c>
      <c r="V5313" t="s">
        <v>12095</v>
      </c>
      <c r="W5313" t="s">
        <v>12109</v>
      </c>
      <c r="X5313">
        <v>4</v>
      </c>
      <c r="Y5313" t="s">
        <v>12106</v>
      </c>
      <c r="Z5313">
        <v>1.2E-2</v>
      </c>
      <c r="AA5313">
        <v>74</v>
      </c>
      <c r="AB5313" t="s">
        <v>10419</v>
      </c>
      <c r="AC5313">
        <v>0</v>
      </c>
      <c r="AD5313" s="9">
        <f>Merged[[#This Row],[Average_Cost_for_two]]*Merged[[#This Row],[USD Rate]]</f>
        <v>1.8</v>
      </c>
    </row>
    <row r="5314" spans="1:30" x14ac:dyDescent="0.3">
      <c r="A5314">
        <v>302452</v>
      </c>
      <c r="B5314" t="s">
        <v>10421</v>
      </c>
      <c r="C5314">
        <v>1</v>
      </c>
      <c r="D5314" t="s">
        <v>99</v>
      </c>
      <c r="E5314" t="s">
        <v>4736</v>
      </c>
      <c r="F5314">
        <v>77.162079300000002</v>
      </c>
      <c r="G5314">
        <v>28.703094499999999</v>
      </c>
      <c r="H5314" t="s">
        <v>12069</v>
      </c>
      <c r="I5314" t="s">
        <v>110</v>
      </c>
      <c r="J5314" t="s">
        <v>102</v>
      </c>
      <c r="K5314" t="s">
        <v>23</v>
      </c>
      <c r="L5314" t="s">
        <v>23</v>
      </c>
      <c r="M5314" t="s">
        <v>23</v>
      </c>
      <c r="N5314" t="s">
        <v>23</v>
      </c>
      <c r="O5314">
        <v>1</v>
      </c>
      <c r="P5314">
        <v>4</v>
      </c>
      <c r="Q5314">
        <v>150</v>
      </c>
      <c r="R5314">
        <v>3</v>
      </c>
      <c r="S5314" s="1">
        <v>41745</v>
      </c>
      <c r="T5314">
        <v>2014</v>
      </c>
      <c r="U5314">
        <v>16</v>
      </c>
      <c r="V5314" t="s">
        <v>12095</v>
      </c>
      <c r="W5314" t="s">
        <v>12109</v>
      </c>
      <c r="X5314">
        <v>3</v>
      </c>
      <c r="Y5314" t="s">
        <v>12106</v>
      </c>
      <c r="Z5314">
        <v>1.2E-2</v>
      </c>
      <c r="AA5314">
        <v>3630</v>
      </c>
      <c r="AB5314" t="s">
        <v>10421</v>
      </c>
      <c r="AC5314">
        <v>3</v>
      </c>
      <c r="AD5314" s="9">
        <f>Merged[[#This Row],[Average_Cost_for_two]]*Merged[[#This Row],[USD Rate]]</f>
        <v>1.8</v>
      </c>
    </row>
    <row r="5315" spans="1:30" x14ac:dyDescent="0.3">
      <c r="A5315">
        <v>300888</v>
      </c>
      <c r="B5315" t="s">
        <v>10422</v>
      </c>
      <c r="C5315">
        <v>1</v>
      </c>
      <c r="D5315" t="s">
        <v>99</v>
      </c>
      <c r="E5315" t="s">
        <v>515</v>
      </c>
      <c r="F5315">
        <v>77.217672089999994</v>
      </c>
      <c r="G5315">
        <v>28.584151940000002</v>
      </c>
      <c r="H5315" t="s">
        <v>12069</v>
      </c>
      <c r="I5315" t="s">
        <v>110</v>
      </c>
      <c r="J5315" t="s">
        <v>102</v>
      </c>
      <c r="K5315" t="s">
        <v>23</v>
      </c>
      <c r="L5315" t="s">
        <v>23</v>
      </c>
      <c r="M5315" t="s">
        <v>23</v>
      </c>
      <c r="N5315" t="s">
        <v>23</v>
      </c>
      <c r="O5315">
        <v>1</v>
      </c>
      <c r="P5315">
        <v>7</v>
      </c>
      <c r="Q5315">
        <v>150</v>
      </c>
      <c r="R5315">
        <v>2.9</v>
      </c>
      <c r="S5315" s="1">
        <v>40262</v>
      </c>
      <c r="T5315">
        <v>2010</v>
      </c>
      <c r="U5315">
        <v>25</v>
      </c>
      <c r="V5315" t="s">
        <v>12110</v>
      </c>
      <c r="W5315" t="s">
        <v>12111</v>
      </c>
      <c r="X5315">
        <v>4</v>
      </c>
      <c r="Y5315" t="s">
        <v>12106</v>
      </c>
      <c r="Z5315">
        <v>1.2E-2</v>
      </c>
      <c r="AA5315">
        <v>3611</v>
      </c>
      <c r="AB5315" t="s">
        <v>10422</v>
      </c>
      <c r="AC5315">
        <v>4</v>
      </c>
      <c r="AD5315" s="9">
        <f>Merged[[#This Row],[Average_Cost_for_two]]*Merged[[#This Row],[USD Rate]]</f>
        <v>1.8</v>
      </c>
    </row>
    <row r="5316" spans="1:30" x14ac:dyDescent="0.3">
      <c r="A5316">
        <v>8105</v>
      </c>
      <c r="B5316" t="s">
        <v>10424</v>
      </c>
      <c r="C5316">
        <v>1</v>
      </c>
      <c r="D5316" t="s">
        <v>99</v>
      </c>
      <c r="E5316" t="s">
        <v>841</v>
      </c>
      <c r="F5316">
        <v>77.308820600000004</v>
      </c>
      <c r="G5316">
        <v>28.5903034</v>
      </c>
      <c r="H5316" t="s">
        <v>12069</v>
      </c>
      <c r="I5316" t="s">
        <v>110</v>
      </c>
      <c r="J5316" t="s">
        <v>102</v>
      </c>
      <c r="K5316" t="s">
        <v>23</v>
      </c>
      <c r="L5316" t="s">
        <v>23</v>
      </c>
      <c r="M5316" t="s">
        <v>23</v>
      </c>
      <c r="N5316" t="s">
        <v>23</v>
      </c>
      <c r="O5316">
        <v>1</v>
      </c>
      <c r="P5316">
        <v>7</v>
      </c>
      <c r="Q5316">
        <v>150</v>
      </c>
      <c r="R5316">
        <v>2.9</v>
      </c>
      <c r="S5316" s="1">
        <v>40954</v>
      </c>
      <c r="T5316">
        <v>2012</v>
      </c>
      <c r="U5316">
        <v>15</v>
      </c>
      <c r="V5316" t="s">
        <v>12110</v>
      </c>
      <c r="W5316" t="s">
        <v>12112</v>
      </c>
      <c r="X5316">
        <v>3</v>
      </c>
      <c r="Y5316" t="s">
        <v>12100</v>
      </c>
      <c r="Z5316">
        <v>1.2E-2</v>
      </c>
      <c r="AA5316">
        <v>98</v>
      </c>
      <c r="AB5316" t="s">
        <v>10424</v>
      </c>
      <c r="AC5316">
        <v>3</v>
      </c>
      <c r="AD5316" s="9">
        <f>Merged[[#This Row],[Average_Cost_for_two]]*Merged[[#This Row],[USD Rate]]</f>
        <v>1.8</v>
      </c>
    </row>
    <row r="5317" spans="1:30" x14ac:dyDescent="0.3">
      <c r="A5317">
        <v>5767</v>
      </c>
      <c r="B5317" t="s">
        <v>10425</v>
      </c>
      <c r="C5317">
        <v>1</v>
      </c>
      <c r="D5317" t="s">
        <v>99</v>
      </c>
      <c r="E5317" t="s">
        <v>884</v>
      </c>
      <c r="F5317">
        <v>77.204541800000001</v>
      </c>
      <c r="G5317">
        <v>28.709968799999999</v>
      </c>
      <c r="H5317" t="s">
        <v>12069</v>
      </c>
      <c r="I5317" t="s">
        <v>110</v>
      </c>
      <c r="J5317" t="s">
        <v>102</v>
      </c>
      <c r="K5317" t="s">
        <v>23</v>
      </c>
      <c r="L5317" t="s">
        <v>23</v>
      </c>
      <c r="M5317" t="s">
        <v>23</v>
      </c>
      <c r="N5317" t="s">
        <v>23</v>
      </c>
      <c r="O5317">
        <v>1</v>
      </c>
      <c r="P5317">
        <v>5</v>
      </c>
      <c r="Q5317">
        <v>150</v>
      </c>
      <c r="R5317">
        <v>2.9</v>
      </c>
      <c r="S5317" s="1">
        <v>43123</v>
      </c>
      <c r="T5317">
        <v>2018</v>
      </c>
      <c r="U5317">
        <v>23</v>
      </c>
      <c r="V5317" t="s">
        <v>12110</v>
      </c>
      <c r="W5317" t="s">
        <v>12113</v>
      </c>
      <c r="X5317">
        <v>4</v>
      </c>
      <c r="Y5317" t="s">
        <v>12106</v>
      </c>
      <c r="Z5317">
        <v>1.2E-2</v>
      </c>
      <c r="AA5317">
        <v>70</v>
      </c>
      <c r="AB5317" t="s">
        <v>10425</v>
      </c>
      <c r="AC5317">
        <v>2</v>
      </c>
      <c r="AD5317" s="9">
        <f>Merged[[#This Row],[Average_Cost_for_two]]*Merged[[#This Row],[USD Rate]]</f>
        <v>1.8</v>
      </c>
    </row>
    <row r="5318" spans="1:30" x14ac:dyDescent="0.3">
      <c r="A5318">
        <v>307025</v>
      </c>
      <c r="B5318" t="s">
        <v>10426</v>
      </c>
      <c r="C5318">
        <v>1</v>
      </c>
      <c r="D5318" t="s">
        <v>99</v>
      </c>
      <c r="E5318" t="s">
        <v>1164</v>
      </c>
      <c r="F5318">
        <v>77.209167899999997</v>
      </c>
      <c r="G5318">
        <v>28.560378</v>
      </c>
      <c r="H5318" t="s">
        <v>12069</v>
      </c>
      <c r="I5318" t="s">
        <v>110</v>
      </c>
      <c r="J5318" t="s">
        <v>102</v>
      </c>
      <c r="K5318" t="s">
        <v>23</v>
      </c>
      <c r="L5318" t="s">
        <v>23</v>
      </c>
      <c r="M5318" t="s">
        <v>23</v>
      </c>
      <c r="N5318" t="s">
        <v>23</v>
      </c>
      <c r="O5318">
        <v>1</v>
      </c>
      <c r="P5318">
        <v>8</v>
      </c>
      <c r="Q5318">
        <v>150</v>
      </c>
      <c r="R5318">
        <v>2.8</v>
      </c>
      <c r="S5318" s="1">
        <v>42761</v>
      </c>
      <c r="T5318">
        <v>2017</v>
      </c>
      <c r="U5318">
        <v>26</v>
      </c>
      <c r="V5318" t="s">
        <v>12110</v>
      </c>
      <c r="W5318" t="s">
        <v>12113</v>
      </c>
      <c r="X5318">
        <v>4</v>
      </c>
      <c r="Y5318" t="s">
        <v>12106</v>
      </c>
      <c r="Z5318">
        <v>1.2E-2</v>
      </c>
      <c r="AA5318">
        <v>3685</v>
      </c>
      <c r="AB5318" t="s">
        <v>10426</v>
      </c>
      <c r="AC5318">
        <v>4</v>
      </c>
      <c r="AD5318" s="9">
        <f>Merged[[#This Row],[Average_Cost_for_two]]*Merged[[#This Row],[USD Rate]]</f>
        <v>1.8</v>
      </c>
    </row>
    <row r="5319" spans="1:30" x14ac:dyDescent="0.3">
      <c r="A5319">
        <v>302938</v>
      </c>
      <c r="B5319" t="s">
        <v>10427</v>
      </c>
      <c r="C5319">
        <v>1</v>
      </c>
      <c r="D5319" t="s">
        <v>99</v>
      </c>
      <c r="E5319" t="s">
        <v>1352</v>
      </c>
      <c r="F5319">
        <v>77.245750000000001</v>
      </c>
      <c r="G5319">
        <v>28.531030560000001</v>
      </c>
      <c r="H5319" t="s">
        <v>12069</v>
      </c>
      <c r="I5319" t="s">
        <v>110</v>
      </c>
      <c r="J5319" t="s">
        <v>102</v>
      </c>
      <c r="K5319" t="s">
        <v>23</v>
      </c>
      <c r="L5319" t="s">
        <v>23</v>
      </c>
      <c r="M5319" t="s">
        <v>23</v>
      </c>
      <c r="N5319" t="s">
        <v>23</v>
      </c>
      <c r="O5319">
        <v>1</v>
      </c>
      <c r="P5319">
        <v>9</v>
      </c>
      <c r="Q5319">
        <v>150</v>
      </c>
      <c r="R5319">
        <v>3.1</v>
      </c>
      <c r="S5319" s="1">
        <v>40921</v>
      </c>
      <c r="T5319">
        <v>2012</v>
      </c>
      <c r="U5319">
        <v>13</v>
      </c>
      <c r="V5319" t="s">
        <v>12110</v>
      </c>
      <c r="W5319" t="s">
        <v>12113</v>
      </c>
      <c r="X5319">
        <v>2</v>
      </c>
      <c r="Y5319" t="s">
        <v>12106</v>
      </c>
      <c r="Z5319">
        <v>1.2E-2</v>
      </c>
      <c r="AA5319">
        <v>3636</v>
      </c>
      <c r="AB5319" t="s">
        <v>10427</v>
      </c>
      <c r="AC5319">
        <v>5</v>
      </c>
      <c r="AD5319" s="9">
        <f>Merged[[#This Row],[Average_Cost_for_two]]*Merged[[#This Row],[USD Rate]]</f>
        <v>1.8</v>
      </c>
    </row>
    <row r="5320" spans="1:30" x14ac:dyDescent="0.3">
      <c r="A5320">
        <v>302424</v>
      </c>
      <c r="B5320" t="s">
        <v>10428</v>
      </c>
      <c r="C5320">
        <v>1</v>
      </c>
      <c r="D5320" t="s">
        <v>99</v>
      </c>
      <c r="E5320" t="s">
        <v>4699</v>
      </c>
      <c r="F5320">
        <v>77.292231000000001</v>
      </c>
      <c r="G5320">
        <v>28.682221800000001</v>
      </c>
      <c r="H5320" t="s">
        <v>12069</v>
      </c>
      <c r="I5320" t="s">
        <v>110</v>
      </c>
      <c r="J5320" t="s">
        <v>102</v>
      </c>
      <c r="K5320" t="s">
        <v>23</v>
      </c>
      <c r="L5320" t="s">
        <v>23</v>
      </c>
      <c r="M5320" t="s">
        <v>23</v>
      </c>
      <c r="N5320" t="s">
        <v>23</v>
      </c>
      <c r="O5320">
        <v>1</v>
      </c>
      <c r="P5320">
        <v>40</v>
      </c>
      <c r="Q5320">
        <v>150</v>
      </c>
      <c r="R5320">
        <v>3.3</v>
      </c>
      <c r="S5320" s="1">
        <v>40206</v>
      </c>
      <c r="T5320">
        <v>2010</v>
      </c>
      <c r="U5320">
        <v>28</v>
      </c>
      <c r="V5320" t="s">
        <v>12110</v>
      </c>
      <c r="W5320" t="s">
        <v>12113</v>
      </c>
      <c r="X5320">
        <v>5</v>
      </c>
      <c r="Y5320" t="s">
        <v>12106</v>
      </c>
      <c r="Z5320">
        <v>1.2E-2</v>
      </c>
      <c r="AA5320">
        <v>3630</v>
      </c>
      <c r="AB5320" t="s">
        <v>10428</v>
      </c>
      <c r="AC5320">
        <v>4</v>
      </c>
      <c r="AD5320" s="9">
        <f>Merged[[#This Row],[Average_Cost_for_two]]*Merged[[#This Row],[USD Rate]]</f>
        <v>1.8</v>
      </c>
    </row>
    <row r="5321" spans="1:30" x14ac:dyDescent="0.3">
      <c r="A5321">
        <v>306729</v>
      </c>
      <c r="B5321" t="s">
        <v>10429</v>
      </c>
      <c r="C5321">
        <v>1</v>
      </c>
      <c r="D5321" t="s">
        <v>99</v>
      </c>
      <c r="E5321" t="s">
        <v>4640</v>
      </c>
      <c r="F5321">
        <v>77.0808459</v>
      </c>
      <c r="G5321">
        <v>28.595950800000001</v>
      </c>
      <c r="H5321" t="s">
        <v>12069</v>
      </c>
      <c r="I5321" t="s">
        <v>110</v>
      </c>
      <c r="J5321" t="s">
        <v>102</v>
      </c>
      <c r="K5321" t="s">
        <v>23</v>
      </c>
      <c r="L5321" t="s">
        <v>23</v>
      </c>
      <c r="M5321" t="s">
        <v>23</v>
      </c>
      <c r="N5321" t="s">
        <v>23</v>
      </c>
      <c r="O5321">
        <v>1</v>
      </c>
      <c r="P5321">
        <v>6</v>
      </c>
      <c r="Q5321">
        <v>150</v>
      </c>
      <c r="R5321">
        <v>3</v>
      </c>
      <c r="S5321" s="1">
        <v>41251</v>
      </c>
      <c r="T5321">
        <v>2012</v>
      </c>
      <c r="U5321">
        <v>8</v>
      </c>
      <c r="V5321" t="s">
        <v>12098</v>
      </c>
      <c r="W5321" t="s">
        <v>12112</v>
      </c>
      <c r="X5321">
        <v>2</v>
      </c>
      <c r="Y5321" t="s">
        <v>12100</v>
      </c>
      <c r="Z5321">
        <v>1.2E-2</v>
      </c>
      <c r="AA5321">
        <v>3681</v>
      </c>
      <c r="AB5321" t="s">
        <v>10429</v>
      </c>
      <c r="AC5321">
        <v>6</v>
      </c>
      <c r="AD5321" s="9">
        <f>Merged[[#This Row],[Average_Cost_for_two]]*Merged[[#This Row],[USD Rate]]</f>
        <v>1.8</v>
      </c>
    </row>
    <row r="5322" spans="1:30" x14ac:dyDescent="0.3">
      <c r="A5322">
        <v>5467</v>
      </c>
      <c r="B5322" t="s">
        <v>10430</v>
      </c>
      <c r="C5322">
        <v>1</v>
      </c>
      <c r="D5322" t="s">
        <v>99</v>
      </c>
      <c r="E5322" t="s">
        <v>426</v>
      </c>
      <c r="F5322">
        <v>77.230467399999995</v>
      </c>
      <c r="G5322">
        <v>28.656020699999999</v>
      </c>
      <c r="H5322" t="s">
        <v>12069</v>
      </c>
      <c r="I5322" t="s">
        <v>110</v>
      </c>
      <c r="J5322" t="s">
        <v>102</v>
      </c>
      <c r="K5322" t="s">
        <v>23</v>
      </c>
      <c r="L5322" t="s">
        <v>23</v>
      </c>
      <c r="M5322" t="s">
        <v>23</v>
      </c>
      <c r="N5322" t="s">
        <v>23</v>
      </c>
      <c r="O5322">
        <v>1</v>
      </c>
      <c r="P5322">
        <v>297</v>
      </c>
      <c r="Q5322">
        <v>150</v>
      </c>
      <c r="R5322">
        <v>3.6</v>
      </c>
      <c r="S5322" s="1">
        <v>42325</v>
      </c>
      <c r="T5322">
        <v>2015</v>
      </c>
      <c r="U5322">
        <v>17</v>
      </c>
      <c r="V5322" t="s">
        <v>12098</v>
      </c>
      <c r="W5322" t="s">
        <v>12104</v>
      </c>
      <c r="X5322">
        <v>3</v>
      </c>
      <c r="Y5322" t="s">
        <v>12100</v>
      </c>
      <c r="Z5322">
        <v>1.2E-2</v>
      </c>
      <c r="AA5322">
        <v>66</v>
      </c>
      <c r="AB5322" t="s">
        <v>10430</v>
      </c>
      <c r="AC5322">
        <v>2</v>
      </c>
      <c r="AD5322" s="9">
        <f>Merged[[#This Row],[Average_Cost_for_two]]*Merged[[#This Row],[USD Rate]]</f>
        <v>1.8</v>
      </c>
    </row>
    <row r="5323" spans="1:30" x14ac:dyDescent="0.3">
      <c r="A5323">
        <v>7857</v>
      </c>
      <c r="B5323" t="s">
        <v>10431</v>
      </c>
      <c r="C5323">
        <v>1</v>
      </c>
      <c r="D5323" t="s">
        <v>99</v>
      </c>
      <c r="E5323" t="s">
        <v>1643</v>
      </c>
      <c r="F5323">
        <v>77.241278600000001</v>
      </c>
      <c r="G5323">
        <v>28.5525536</v>
      </c>
      <c r="H5323" t="s">
        <v>12069</v>
      </c>
      <c r="I5323" t="s">
        <v>110</v>
      </c>
      <c r="J5323" t="s">
        <v>102</v>
      </c>
      <c r="K5323" t="s">
        <v>23</v>
      </c>
      <c r="L5323" t="s">
        <v>23</v>
      </c>
      <c r="M5323" t="s">
        <v>23</v>
      </c>
      <c r="N5323" t="s">
        <v>23</v>
      </c>
      <c r="O5323">
        <v>1</v>
      </c>
      <c r="P5323">
        <v>21</v>
      </c>
      <c r="Q5323">
        <v>150</v>
      </c>
      <c r="R5323">
        <v>3.3</v>
      </c>
      <c r="S5323" s="1">
        <v>41966</v>
      </c>
      <c r="T5323">
        <v>2014</v>
      </c>
      <c r="U5323">
        <v>23</v>
      </c>
      <c r="V5323" t="s">
        <v>12098</v>
      </c>
      <c r="W5323" t="s">
        <v>12104</v>
      </c>
      <c r="X5323">
        <v>5</v>
      </c>
      <c r="Y5323" t="s">
        <v>12100</v>
      </c>
      <c r="Z5323">
        <v>1.2E-2</v>
      </c>
      <c r="AA5323">
        <v>95</v>
      </c>
      <c r="AB5323" t="s">
        <v>10431</v>
      </c>
      <c r="AC5323">
        <v>0</v>
      </c>
      <c r="AD5323" s="9">
        <f>Merged[[#This Row],[Average_Cost_for_two]]*Merged[[#This Row],[USD Rate]]</f>
        <v>1.8</v>
      </c>
    </row>
    <row r="5324" spans="1:30" x14ac:dyDescent="0.3">
      <c r="A5324">
        <v>313381</v>
      </c>
      <c r="B5324" t="s">
        <v>10432</v>
      </c>
      <c r="C5324">
        <v>1</v>
      </c>
      <c r="D5324" t="s">
        <v>99</v>
      </c>
      <c r="E5324" t="s">
        <v>3848</v>
      </c>
      <c r="F5324">
        <v>77.2821</v>
      </c>
      <c r="G5324">
        <v>28.659050000000001</v>
      </c>
      <c r="H5324" t="s">
        <v>12069</v>
      </c>
      <c r="I5324" t="s">
        <v>110</v>
      </c>
      <c r="J5324" t="s">
        <v>102</v>
      </c>
      <c r="K5324" t="s">
        <v>23</v>
      </c>
      <c r="L5324" t="s">
        <v>23</v>
      </c>
      <c r="M5324" t="s">
        <v>23</v>
      </c>
      <c r="N5324" t="s">
        <v>23</v>
      </c>
      <c r="O5324">
        <v>1</v>
      </c>
      <c r="P5324">
        <v>4</v>
      </c>
      <c r="Q5324">
        <v>150</v>
      </c>
      <c r="R5324">
        <v>2.9</v>
      </c>
      <c r="S5324" s="1">
        <v>40868</v>
      </c>
      <c r="T5324">
        <v>2011</v>
      </c>
      <c r="U5324">
        <v>21</v>
      </c>
      <c r="V5324" t="s">
        <v>12098</v>
      </c>
      <c r="W5324" t="s">
        <v>12104</v>
      </c>
      <c r="X5324">
        <v>4</v>
      </c>
      <c r="Y5324" t="s">
        <v>12100</v>
      </c>
      <c r="Z5324">
        <v>1.2E-2</v>
      </c>
      <c r="AA5324">
        <v>3761</v>
      </c>
      <c r="AB5324" t="s">
        <v>10432</v>
      </c>
      <c r="AC5324">
        <v>1</v>
      </c>
      <c r="AD5324" s="9">
        <f>Merged[[#This Row],[Average_Cost_for_two]]*Merged[[#This Row],[USD Rate]]</f>
        <v>1.8</v>
      </c>
    </row>
    <row r="5325" spans="1:30" x14ac:dyDescent="0.3">
      <c r="A5325">
        <v>7824</v>
      </c>
      <c r="B5325" t="s">
        <v>10433</v>
      </c>
      <c r="C5325">
        <v>1</v>
      </c>
      <c r="D5325" t="s">
        <v>99</v>
      </c>
      <c r="E5325" t="s">
        <v>4567</v>
      </c>
      <c r="F5325">
        <v>77.298343900000006</v>
      </c>
      <c r="G5325">
        <v>28.538133699999999</v>
      </c>
      <c r="H5325" t="s">
        <v>12069</v>
      </c>
      <c r="I5325" t="s">
        <v>110</v>
      </c>
      <c r="J5325" t="s">
        <v>102</v>
      </c>
      <c r="K5325" t="s">
        <v>23</v>
      </c>
      <c r="L5325" t="s">
        <v>23</v>
      </c>
      <c r="M5325" t="s">
        <v>23</v>
      </c>
      <c r="N5325" t="s">
        <v>23</v>
      </c>
      <c r="O5325">
        <v>1</v>
      </c>
      <c r="P5325">
        <v>14</v>
      </c>
      <c r="Q5325">
        <v>150</v>
      </c>
      <c r="R5325">
        <v>3</v>
      </c>
      <c r="S5325" s="1">
        <v>41962</v>
      </c>
      <c r="T5325">
        <v>2014</v>
      </c>
      <c r="U5325">
        <v>19</v>
      </c>
      <c r="V5325" t="s">
        <v>12098</v>
      </c>
      <c r="W5325" t="s">
        <v>12104</v>
      </c>
      <c r="X5325">
        <v>4</v>
      </c>
      <c r="Y5325" t="s">
        <v>12100</v>
      </c>
      <c r="Z5325">
        <v>1.2E-2</v>
      </c>
      <c r="AA5325">
        <v>94</v>
      </c>
      <c r="AB5325" t="s">
        <v>10433</v>
      </c>
      <c r="AC5325">
        <v>3</v>
      </c>
      <c r="AD5325" s="9">
        <f>Merged[[#This Row],[Average_Cost_for_two]]*Merged[[#This Row],[USD Rate]]</f>
        <v>1.8</v>
      </c>
    </row>
    <row r="5326" spans="1:30" x14ac:dyDescent="0.3">
      <c r="A5326">
        <v>302369</v>
      </c>
      <c r="B5326" t="s">
        <v>10434</v>
      </c>
      <c r="C5326">
        <v>1</v>
      </c>
      <c r="D5326" t="s">
        <v>99</v>
      </c>
      <c r="E5326" t="s">
        <v>4699</v>
      </c>
      <c r="F5326">
        <v>77.283391899999998</v>
      </c>
      <c r="G5326">
        <v>28.6778187</v>
      </c>
      <c r="H5326" t="s">
        <v>12069</v>
      </c>
      <c r="I5326" t="s">
        <v>110</v>
      </c>
      <c r="J5326" t="s">
        <v>102</v>
      </c>
      <c r="K5326" t="s">
        <v>23</v>
      </c>
      <c r="L5326" t="s">
        <v>23</v>
      </c>
      <c r="M5326" t="s">
        <v>23</v>
      </c>
      <c r="N5326" t="s">
        <v>23</v>
      </c>
      <c r="O5326">
        <v>1</v>
      </c>
      <c r="P5326">
        <v>5</v>
      </c>
      <c r="Q5326">
        <v>150</v>
      </c>
      <c r="R5326">
        <v>2.7</v>
      </c>
      <c r="S5326" s="1">
        <v>40509</v>
      </c>
      <c r="T5326">
        <v>2010</v>
      </c>
      <c r="U5326">
        <v>27</v>
      </c>
      <c r="V5326" t="s">
        <v>12098</v>
      </c>
      <c r="W5326" t="s">
        <v>12104</v>
      </c>
      <c r="X5326">
        <v>4</v>
      </c>
      <c r="Y5326" t="s">
        <v>12100</v>
      </c>
      <c r="Z5326">
        <v>1.2E-2</v>
      </c>
      <c r="AA5326">
        <v>3629</v>
      </c>
      <c r="AB5326" t="s">
        <v>10434</v>
      </c>
      <c r="AC5326">
        <v>6</v>
      </c>
      <c r="AD5326" s="9">
        <f>Merged[[#This Row],[Average_Cost_for_two]]*Merged[[#This Row],[USD Rate]]</f>
        <v>1.8</v>
      </c>
    </row>
    <row r="5327" spans="1:30" x14ac:dyDescent="0.3">
      <c r="A5327">
        <v>18034071</v>
      </c>
      <c r="B5327" t="s">
        <v>10435</v>
      </c>
      <c r="C5327">
        <v>1</v>
      </c>
      <c r="D5327" t="s">
        <v>99</v>
      </c>
      <c r="E5327" t="s">
        <v>1880</v>
      </c>
      <c r="F5327">
        <v>77.105028700000005</v>
      </c>
      <c r="G5327">
        <v>28.637559799999998</v>
      </c>
      <c r="H5327" t="s">
        <v>12069</v>
      </c>
      <c r="I5327" t="s">
        <v>110</v>
      </c>
      <c r="J5327" t="s">
        <v>102</v>
      </c>
      <c r="K5327" t="s">
        <v>23</v>
      </c>
      <c r="L5327" t="s">
        <v>23</v>
      </c>
      <c r="M5327" t="s">
        <v>23</v>
      </c>
      <c r="N5327" t="s">
        <v>23</v>
      </c>
      <c r="O5327">
        <v>1</v>
      </c>
      <c r="P5327">
        <v>4</v>
      </c>
      <c r="Q5327">
        <v>150</v>
      </c>
      <c r="R5327">
        <v>3</v>
      </c>
      <c r="S5327" s="1">
        <v>43415</v>
      </c>
      <c r="T5327">
        <v>2018</v>
      </c>
      <c r="U5327">
        <v>11</v>
      </c>
      <c r="V5327" t="s">
        <v>12098</v>
      </c>
      <c r="W5327" t="s">
        <v>12104</v>
      </c>
      <c r="X5327">
        <v>3</v>
      </c>
      <c r="Y5327" t="s">
        <v>12100</v>
      </c>
      <c r="Z5327">
        <v>1.2E-2</v>
      </c>
      <c r="AA5327">
        <v>216409</v>
      </c>
      <c r="AB5327" t="s">
        <v>10435</v>
      </c>
      <c r="AC5327">
        <v>0</v>
      </c>
      <c r="AD5327" s="9">
        <f>Merged[[#This Row],[Average_Cost_for_two]]*Merged[[#This Row],[USD Rate]]</f>
        <v>1.8</v>
      </c>
    </row>
    <row r="5328" spans="1:30" x14ac:dyDescent="0.3">
      <c r="A5328">
        <v>302166</v>
      </c>
      <c r="B5328" t="s">
        <v>10436</v>
      </c>
      <c r="C5328">
        <v>1</v>
      </c>
      <c r="D5328" t="s">
        <v>99</v>
      </c>
      <c r="E5328" t="s">
        <v>2815</v>
      </c>
      <c r="F5328">
        <v>77.069892600000003</v>
      </c>
      <c r="G5328">
        <v>28.628157000000002</v>
      </c>
      <c r="H5328" t="s">
        <v>12069</v>
      </c>
      <c r="I5328" t="s">
        <v>110</v>
      </c>
      <c r="J5328" t="s">
        <v>102</v>
      </c>
      <c r="K5328" t="s">
        <v>23</v>
      </c>
      <c r="L5328" t="s">
        <v>23</v>
      </c>
      <c r="M5328" t="s">
        <v>23</v>
      </c>
      <c r="N5328" t="s">
        <v>23</v>
      </c>
      <c r="O5328">
        <v>1</v>
      </c>
      <c r="P5328">
        <v>14</v>
      </c>
      <c r="Q5328">
        <v>150</v>
      </c>
      <c r="R5328">
        <v>2.8</v>
      </c>
      <c r="S5328" s="1">
        <v>43066</v>
      </c>
      <c r="T5328">
        <v>2017</v>
      </c>
      <c r="U5328">
        <v>27</v>
      </c>
      <c r="V5328" t="s">
        <v>12098</v>
      </c>
      <c r="W5328" t="s">
        <v>12104</v>
      </c>
      <c r="X5328">
        <v>5</v>
      </c>
      <c r="Y5328" t="s">
        <v>12100</v>
      </c>
      <c r="Z5328">
        <v>1.2E-2</v>
      </c>
      <c r="AA5328">
        <v>3626</v>
      </c>
      <c r="AB5328" t="s">
        <v>10436</v>
      </c>
      <c r="AC5328">
        <v>1</v>
      </c>
      <c r="AD5328" s="9">
        <f>Merged[[#This Row],[Average_Cost_for_two]]*Merged[[#This Row],[USD Rate]]</f>
        <v>1.8</v>
      </c>
    </row>
    <row r="5329" spans="1:30" x14ac:dyDescent="0.3">
      <c r="A5329">
        <v>305552</v>
      </c>
      <c r="B5329" t="s">
        <v>10438</v>
      </c>
      <c r="C5329">
        <v>1</v>
      </c>
      <c r="D5329" t="s">
        <v>99</v>
      </c>
      <c r="E5329" t="s">
        <v>5504</v>
      </c>
      <c r="F5329">
        <v>77.113262800000001</v>
      </c>
      <c r="G5329">
        <v>28.634138499999999</v>
      </c>
      <c r="H5329" t="s">
        <v>12069</v>
      </c>
      <c r="I5329" t="s">
        <v>110</v>
      </c>
      <c r="J5329" t="s">
        <v>102</v>
      </c>
      <c r="K5329" t="s">
        <v>23</v>
      </c>
      <c r="L5329" t="s">
        <v>23</v>
      </c>
      <c r="M5329" t="s">
        <v>23</v>
      </c>
      <c r="N5329" t="s">
        <v>23</v>
      </c>
      <c r="O5329">
        <v>1</v>
      </c>
      <c r="P5329">
        <v>5</v>
      </c>
      <c r="Q5329">
        <v>150</v>
      </c>
      <c r="R5329">
        <v>3</v>
      </c>
      <c r="S5329" s="1">
        <v>40476</v>
      </c>
      <c r="T5329">
        <v>2010</v>
      </c>
      <c r="U5329">
        <v>25</v>
      </c>
      <c r="V5329" t="s">
        <v>12098</v>
      </c>
      <c r="W5329" t="s">
        <v>12099</v>
      </c>
      <c r="X5329">
        <v>5</v>
      </c>
      <c r="Y5329" t="s">
        <v>12100</v>
      </c>
      <c r="Z5329">
        <v>1.2E-2</v>
      </c>
      <c r="AA5329">
        <v>3667</v>
      </c>
      <c r="AB5329" t="s">
        <v>10438</v>
      </c>
      <c r="AC5329">
        <v>1</v>
      </c>
      <c r="AD5329" s="9">
        <f>Merged[[#This Row],[Average_Cost_for_two]]*Merged[[#This Row],[USD Rate]]</f>
        <v>1.8</v>
      </c>
    </row>
    <row r="5330" spans="1:30" x14ac:dyDescent="0.3">
      <c r="A5330">
        <v>301836</v>
      </c>
      <c r="B5330" t="s">
        <v>10439</v>
      </c>
      <c r="C5330">
        <v>1</v>
      </c>
      <c r="D5330" t="s">
        <v>99</v>
      </c>
      <c r="E5330" t="s">
        <v>5504</v>
      </c>
      <c r="F5330">
        <v>77.110492100000002</v>
      </c>
      <c r="G5330">
        <v>28.634175599999999</v>
      </c>
      <c r="H5330" t="s">
        <v>12069</v>
      </c>
      <c r="I5330" t="s">
        <v>110</v>
      </c>
      <c r="J5330" t="s">
        <v>102</v>
      </c>
      <c r="K5330" t="s">
        <v>23</v>
      </c>
      <c r="L5330" t="s">
        <v>23</v>
      </c>
      <c r="M5330" t="s">
        <v>23</v>
      </c>
      <c r="N5330" t="s">
        <v>23</v>
      </c>
      <c r="O5330">
        <v>1</v>
      </c>
      <c r="P5330">
        <v>10</v>
      </c>
      <c r="Q5330">
        <v>150</v>
      </c>
      <c r="R5330">
        <v>3.1</v>
      </c>
      <c r="S5330" s="1">
        <v>41202</v>
      </c>
      <c r="T5330">
        <v>2012</v>
      </c>
      <c r="U5330">
        <v>20</v>
      </c>
      <c r="V5330" t="s">
        <v>12098</v>
      </c>
      <c r="W5330" t="s">
        <v>12099</v>
      </c>
      <c r="X5330">
        <v>3</v>
      </c>
      <c r="Y5330" t="s">
        <v>12100</v>
      </c>
      <c r="Z5330">
        <v>1.2E-2</v>
      </c>
      <c r="AA5330">
        <v>3623</v>
      </c>
      <c r="AB5330" t="s">
        <v>10439</v>
      </c>
      <c r="AC5330">
        <v>6</v>
      </c>
      <c r="AD5330" s="9">
        <f>Merged[[#This Row],[Average_Cost_for_two]]*Merged[[#This Row],[USD Rate]]</f>
        <v>1.8</v>
      </c>
    </row>
    <row r="5331" spans="1:30" x14ac:dyDescent="0.3">
      <c r="A5331">
        <v>310965</v>
      </c>
      <c r="B5331" t="s">
        <v>10440</v>
      </c>
      <c r="C5331">
        <v>1</v>
      </c>
      <c r="D5331" t="s">
        <v>99</v>
      </c>
      <c r="E5331" t="s">
        <v>4685</v>
      </c>
      <c r="F5331">
        <v>77.215591000000003</v>
      </c>
      <c r="G5331">
        <v>28.712279299999999</v>
      </c>
      <c r="H5331" t="s">
        <v>12069</v>
      </c>
      <c r="I5331" t="s">
        <v>110</v>
      </c>
      <c r="J5331" t="s">
        <v>102</v>
      </c>
      <c r="K5331" t="s">
        <v>23</v>
      </c>
      <c r="L5331" t="s">
        <v>23</v>
      </c>
      <c r="M5331" t="s">
        <v>23</v>
      </c>
      <c r="N5331" t="s">
        <v>23</v>
      </c>
      <c r="O5331">
        <v>1</v>
      </c>
      <c r="P5331">
        <v>2</v>
      </c>
      <c r="Q5331">
        <v>150</v>
      </c>
      <c r="R5331">
        <v>1</v>
      </c>
      <c r="S5331" s="1">
        <v>41890</v>
      </c>
      <c r="T5331">
        <v>2014</v>
      </c>
      <c r="U5331">
        <v>8</v>
      </c>
      <c r="V5331" t="s">
        <v>12101</v>
      </c>
      <c r="W5331" t="s">
        <v>12108</v>
      </c>
      <c r="X5331">
        <v>2</v>
      </c>
      <c r="Y5331" t="s">
        <v>12103</v>
      </c>
      <c r="Z5331">
        <v>1.2E-2</v>
      </c>
      <c r="AA5331">
        <v>3732</v>
      </c>
      <c r="AB5331" t="s">
        <v>10440</v>
      </c>
      <c r="AC5331">
        <v>1</v>
      </c>
      <c r="AD5331" s="9">
        <f>Merged[[#This Row],[Average_Cost_for_two]]*Merged[[#This Row],[USD Rate]]</f>
        <v>1.8</v>
      </c>
    </row>
    <row r="5332" spans="1:30" x14ac:dyDescent="0.3">
      <c r="A5332">
        <v>8062</v>
      </c>
      <c r="B5332" t="s">
        <v>10441</v>
      </c>
      <c r="C5332">
        <v>1</v>
      </c>
      <c r="D5332" t="s">
        <v>99</v>
      </c>
      <c r="E5332" t="s">
        <v>841</v>
      </c>
      <c r="F5332">
        <v>77.312281900000002</v>
      </c>
      <c r="G5332">
        <v>28.594716999999999</v>
      </c>
      <c r="H5332" t="s">
        <v>12069</v>
      </c>
      <c r="I5332" t="s">
        <v>110</v>
      </c>
      <c r="J5332" t="s">
        <v>102</v>
      </c>
      <c r="K5332" t="s">
        <v>23</v>
      </c>
      <c r="L5332" t="s">
        <v>23</v>
      </c>
      <c r="M5332" t="s">
        <v>23</v>
      </c>
      <c r="N5332" t="s">
        <v>23</v>
      </c>
      <c r="O5332">
        <v>1</v>
      </c>
      <c r="P5332">
        <v>1</v>
      </c>
      <c r="Q5332">
        <v>150</v>
      </c>
      <c r="R5332">
        <v>1</v>
      </c>
      <c r="S5332" s="1">
        <v>40354</v>
      </c>
      <c r="T5332">
        <v>2010</v>
      </c>
      <c r="U5332">
        <v>25</v>
      </c>
      <c r="V5332" t="s">
        <v>12095</v>
      </c>
      <c r="W5332" t="s">
        <v>12107</v>
      </c>
      <c r="X5332">
        <v>4</v>
      </c>
      <c r="Y5332" t="s">
        <v>12106</v>
      </c>
      <c r="Z5332">
        <v>1.2E-2</v>
      </c>
      <c r="AA5332">
        <v>97</v>
      </c>
      <c r="AB5332" t="s">
        <v>10441</v>
      </c>
      <c r="AC5332">
        <v>5</v>
      </c>
      <c r="AD5332" s="9">
        <f>Merged[[#This Row],[Average_Cost_for_two]]*Merged[[#This Row],[USD Rate]]</f>
        <v>1.8</v>
      </c>
    </row>
    <row r="5333" spans="1:30" x14ac:dyDescent="0.3">
      <c r="A5333">
        <v>302475</v>
      </c>
      <c r="B5333" t="s">
        <v>10442</v>
      </c>
      <c r="C5333">
        <v>1</v>
      </c>
      <c r="D5333" t="s">
        <v>99</v>
      </c>
      <c r="E5333" t="s">
        <v>3142</v>
      </c>
      <c r="F5333">
        <v>77.099697599999999</v>
      </c>
      <c r="G5333">
        <v>28.5232706</v>
      </c>
      <c r="H5333" t="s">
        <v>12069</v>
      </c>
      <c r="I5333" t="s">
        <v>110</v>
      </c>
      <c r="J5333" t="s">
        <v>102</v>
      </c>
      <c r="K5333" t="s">
        <v>23</v>
      </c>
      <c r="L5333" t="s">
        <v>23</v>
      </c>
      <c r="M5333" t="s">
        <v>23</v>
      </c>
      <c r="N5333" t="s">
        <v>23</v>
      </c>
      <c r="O5333">
        <v>1</v>
      </c>
      <c r="P5333">
        <v>1</v>
      </c>
      <c r="Q5333">
        <v>150</v>
      </c>
      <c r="R5333">
        <v>1</v>
      </c>
      <c r="S5333" s="1">
        <v>43235</v>
      </c>
      <c r="T5333">
        <v>2018</v>
      </c>
      <c r="U5333">
        <v>15</v>
      </c>
      <c r="V5333" t="s">
        <v>12095</v>
      </c>
      <c r="W5333" t="s">
        <v>12096</v>
      </c>
      <c r="X5333">
        <v>3</v>
      </c>
      <c r="Y5333" t="s">
        <v>12097</v>
      </c>
      <c r="Z5333">
        <v>1.2E-2</v>
      </c>
      <c r="AA5333">
        <v>3630</v>
      </c>
      <c r="AB5333" t="s">
        <v>10442</v>
      </c>
      <c r="AC5333">
        <v>2</v>
      </c>
      <c r="AD5333" s="9">
        <f>Merged[[#This Row],[Average_Cost_for_two]]*Merged[[#This Row],[USD Rate]]</f>
        <v>1.8</v>
      </c>
    </row>
    <row r="5334" spans="1:30" x14ac:dyDescent="0.3">
      <c r="A5334">
        <v>7484</v>
      </c>
      <c r="B5334" t="s">
        <v>10443</v>
      </c>
      <c r="C5334">
        <v>1</v>
      </c>
      <c r="D5334" t="s">
        <v>99</v>
      </c>
      <c r="E5334" t="s">
        <v>9462</v>
      </c>
      <c r="F5334">
        <v>77.053747999999999</v>
      </c>
      <c r="G5334">
        <v>28.665389999999999</v>
      </c>
      <c r="H5334" t="s">
        <v>12069</v>
      </c>
      <c r="I5334" t="s">
        <v>110</v>
      </c>
      <c r="J5334" t="s">
        <v>102</v>
      </c>
      <c r="K5334" t="s">
        <v>23</v>
      </c>
      <c r="L5334" t="s">
        <v>23</v>
      </c>
      <c r="M5334" t="s">
        <v>23</v>
      </c>
      <c r="N5334" t="s">
        <v>23</v>
      </c>
      <c r="O5334">
        <v>1</v>
      </c>
      <c r="P5334">
        <v>1</v>
      </c>
      <c r="Q5334">
        <v>150</v>
      </c>
      <c r="R5334">
        <v>1</v>
      </c>
      <c r="S5334" s="1">
        <v>42491</v>
      </c>
      <c r="T5334">
        <v>2016</v>
      </c>
      <c r="U5334">
        <v>1</v>
      </c>
      <c r="V5334" t="s">
        <v>12095</v>
      </c>
      <c r="W5334" t="s">
        <v>12096</v>
      </c>
      <c r="X5334">
        <v>1</v>
      </c>
      <c r="Y5334" t="s">
        <v>12097</v>
      </c>
      <c r="Z5334">
        <v>1.2E-2</v>
      </c>
      <c r="AA5334">
        <v>90</v>
      </c>
      <c r="AB5334" t="s">
        <v>10443</v>
      </c>
      <c r="AC5334">
        <v>0</v>
      </c>
      <c r="AD5334" s="9">
        <f>Merged[[#This Row],[Average_Cost_for_two]]*Merged[[#This Row],[USD Rate]]</f>
        <v>1.8</v>
      </c>
    </row>
    <row r="5335" spans="1:30" x14ac:dyDescent="0.3">
      <c r="A5335">
        <v>5528</v>
      </c>
      <c r="B5335" t="s">
        <v>10444</v>
      </c>
      <c r="C5335">
        <v>1</v>
      </c>
      <c r="D5335" t="s">
        <v>99</v>
      </c>
      <c r="E5335" t="s">
        <v>186</v>
      </c>
      <c r="F5335">
        <v>77.251516199999998</v>
      </c>
      <c r="G5335">
        <v>28.547878600000001</v>
      </c>
      <c r="H5335" t="s">
        <v>12069</v>
      </c>
      <c r="I5335" t="s">
        <v>110</v>
      </c>
      <c r="J5335" t="s">
        <v>102</v>
      </c>
      <c r="K5335" t="s">
        <v>23</v>
      </c>
      <c r="L5335" t="s">
        <v>23</v>
      </c>
      <c r="M5335" t="s">
        <v>23</v>
      </c>
      <c r="N5335" t="s">
        <v>23</v>
      </c>
      <c r="O5335">
        <v>1</v>
      </c>
      <c r="P5335">
        <v>1</v>
      </c>
      <c r="Q5335">
        <v>150</v>
      </c>
      <c r="R5335">
        <v>1</v>
      </c>
      <c r="S5335" s="1">
        <v>40623</v>
      </c>
      <c r="T5335">
        <v>2011</v>
      </c>
      <c r="U5335">
        <v>21</v>
      </c>
      <c r="V5335" t="s">
        <v>12110</v>
      </c>
      <c r="W5335" t="s">
        <v>12111</v>
      </c>
      <c r="X5335">
        <v>4</v>
      </c>
      <c r="Y5335" t="s">
        <v>12106</v>
      </c>
      <c r="Z5335">
        <v>1.2E-2</v>
      </c>
      <c r="AA5335">
        <v>67</v>
      </c>
      <c r="AB5335" t="s">
        <v>10444</v>
      </c>
      <c r="AC5335">
        <v>1</v>
      </c>
      <c r="AD5335" s="9">
        <f>Merged[[#This Row],[Average_Cost_for_two]]*Merged[[#This Row],[USD Rate]]</f>
        <v>1.8</v>
      </c>
    </row>
    <row r="5336" spans="1:30" x14ac:dyDescent="0.3">
      <c r="A5336">
        <v>18284473</v>
      </c>
      <c r="B5336" t="s">
        <v>10445</v>
      </c>
      <c r="C5336">
        <v>1</v>
      </c>
      <c r="D5336" t="s">
        <v>99</v>
      </c>
      <c r="E5336" t="s">
        <v>4699</v>
      </c>
      <c r="F5336">
        <v>77.245005500000005</v>
      </c>
      <c r="G5336">
        <v>28.7085951</v>
      </c>
      <c r="H5336" t="s">
        <v>12069</v>
      </c>
      <c r="I5336" t="s">
        <v>110</v>
      </c>
      <c r="J5336" t="s">
        <v>102</v>
      </c>
      <c r="K5336" t="s">
        <v>23</v>
      </c>
      <c r="L5336" t="s">
        <v>23</v>
      </c>
      <c r="M5336" t="s">
        <v>23</v>
      </c>
      <c r="N5336" t="s">
        <v>23</v>
      </c>
      <c r="O5336">
        <v>1</v>
      </c>
      <c r="P5336">
        <v>3</v>
      </c>
      <c r="Q5336">
        <v>150</v>
      </c>
      <c r="R5336">
        <v>1</v>
      </c>
      <c r="S5336" s="1">
        <v>41691</v>
      </c>
      <c r="T5336">
        <v>2014</v>
      </c>
      <c r="U5336">
        <v>21</v>
      </c>
      <c r="V5336" t="s">
        <v>12110</v>
      </c>
      <c r="W5336" t="s">
        <v>12112</v>
      </c>
      <c r="X5336">
        <v>4</v>
      </c>
      <c r="Y5336" t="s">
        <v>12100</v>
      </c>
      <c r="Z5336">
        <v>1.2E-2</v>
      </c>
      <c r="AA5336">
        <v>219414</v>
      </c>
      <c r="AB5336" t="s">
        <v>10445</v>
      </c>
      <c r="AC5336">
        <v>5</v>
      </c>
      <c r="AD5336" s="9">
        <f>Merged[[#This Row],[Average_Cost_for_two]]*Merged[[#This Row],[USD Rate]]</f>
        <v>1.8</v>
      </c>
    </row>
    <row r="5337" spans="1:30" x14ac:dyDescent="0.3">
      <c r="A5337">
        <v>9884</v>
      </c>
      <c r="B5337" t="s">
        <v>10446</v>
      </c>
      <c r="C5337">
        <v>1</v>
      </c>
      <c r="D5337" t="s">
        <v>99</v>
      </c>
      <c r="E5337" t="s">
        <v>1738</v>
      </c>
      <c r="F5337">
        <v>77.249721469999997</v>
      </c>
      <c r="G5337">
        <v>28.555402300000001</v>
      </c>
      <c r="H5337" t="s">
        <v>12069</v>
      </c>
      <c r="I5337" t="s">
        <v>110</v>
      </c>
      <c r="J5337" t="s">
        <v>102</v>
      </c>
      <c r="K5337" t="s">
        <v>23</v>
      </c>
      <c r="L5337" t="s">
        <v>23</v>
      </c>
      <c r="M5337" t="s">
        <v>23</v>
      </c>
      <c r="N5337" t="s">
        <v>23</v>
      </c>
      <c r="O5337">
        <v>1</v>
      </c>
      <c r="P5337">
        <v>2</v>
      </c>
      <c r="Q5337">
        <v>150</v>
      </c>
      <c r="R5337">
        <v>1</v>
      </c>
      <c r="S5337" s="1">
        <v>40864</v>
      </c>
      <c r="T5337">
        <v>2011</v>
      </c>
      <c r="U5337">
        <v>17</v>
      </c>
      <c r="V5337" t="s">
        <v>12098</v>
      </c>
      <c r="W5337" t="s">
        <v>12104</v>
      </c>
      <c r="X5337">
        <v>3</v>
      </c>
      <c r="Y5337" t="s">
        <v>12100</v>
      </c>
      <c r="Z5337">
        <v>1.2E-2</v>
      </c>
      <c r="AA5337">
        <v>119</v>
      </c>
      <c r="AB5337" t="s">
        <v>10446</v>
      </c>
      <c r="AC5337">
        <v>4</v>
      </c>
      <c r="AD5337" s="9">
        <f>Merged[[#This Row],[Average_Cost_for_two]]*Merged[[#This Row],[USD Rate]]</f>
        <v>1.8</v>
      </c>
    </row>
    <row r="5338" spans="1:30" x14ac:dyDescent="0.3">
      <c r="A5338">
        <v>18308025</v>
      </c>
      <c r="B5338" t="s">
        <v>10447</v>
      </c>
      <c r="C5338">
        <v>1</v>
      </c>
      <c r="D5338" t="s">
        <v>178</v>
      </c>
      <c r="E5338" t="s">
        <v>1980</v>
      </c>
      <c r="F5338">
        <v>77.099388200000007</v>
      </c>
      <c r="G5338">
        <v>28.469341499999999</v>
      </c>
      <c r="H5338" t="s">
        <v>12069</v>
      </c>
      <c r="I5338" t="s">
        <v>10448</v>
      </c>
      <c r="J5338" t="s">
        <v>102</v>
      </c>
      <c r="K5338" t="s">
        <v>23</v>
      </c>
      <c r="L5338" t="s">
        <v>23</v>
      </c>
      <c r="M5338" t="s">
        <v>23</v>
      </c>
      <c r="N5338" t="s">
        <v>23</v>
      </c>
      <c r="O5338">
        <v>1</v>
      </c>
      <c r="P5338">
        <v>9</v>
      </c>
      <c r="Q5338">
        <v>150</v>
      </c>
      <c r="R5338">
        <v>3.1</v>
      </c>
      <c r="S5338" s="1">
        <v>40444</v>
      </c>
      <c r="T5338">
        <v>2010</v>
      </c>
      <c r="U5338">
        <v>23</v>
      </c>
      <c r="V5338" t="s">
        <v>12101</v>
      </c>
      <c r="W5338" t="s">
        <v>12108</v>
      </c>
      <c r="X5338">
        <v>4</v>
      </c>
      <c r="Y5338" t="s">
        <v>12103</v>
      </c>
      <c r="Z5338">
        <v>1.2E-2</v>
      </c>
      <c r="AA5338">
        <v>219697</v>
      </c>
      <c r="AB5338" t="s">
        <v>10447</v>
      </c>
      <c r="AC5338">
        <v>4</v>
      </c>
      <c r="AD5338" s="9">
        <f>Merged[[#This Row],[Average_Cost_for_two]]*Merged[[#This Row],[USD Rate]]</f>
        <v>1.8</v>
      </c>
    </row>
    <row r="5339" spans="1:30" x14ac:dyDescent="0.3">
      <c r="A5339">
        <v>5011</v>
      </c>
      <c r="B5339" t="s">
        <v>10449</v>
      </c>
      <c r="C5339">
        <v>1</v>
      </c>
      <c r="D5339" t="s">
        <v>178</v>
      </c>
      <c r="E5339" t="s">
        <v>4129</v>
      </c>
      <c r="F5339">
        <v>77.099471800000003</v>
      </c>
      <c r="G5339">
        <v>28.425353099999999</v>
      </c>
      <c r="H5339" t="s">
        <v>12069</v>
      </c>
      <c r="I5339" t="s">
        <v>2818</v>
      </c>
      <c r="J5339" t="s">
        <v>102</v>
      </c>
      <c r="K5339" t="s">
        <v>23</v>
      </c>
      <c r="L5339" t="s">
        <v>23</v>
      </c>
      <c r="M5339" t="s">
        <v>23</v>
      </c>
      <c r="N5339" t="s">
        <v>23</v>
      </c>
      <c r="O5339">
        <v>1</v>
      </c>
      <c r="P5339">
        <v>6</v>
      </c>
      <c r="Q5339">
        <v>150</v>
      </c>
      <c r="R5339">
        <v>3</v>
      </c>
      <c r="S5339" s="1">
        <v>42262</v>
      </c>
      <c r="T5339">
        <v>2015</v>
      </c>
      <c r="U5339">
        <v>15</v>
      </c>
      <c r="V5339" t="s">
        <v>12101</v>
      </c>
      <c r="W5339" t="s">
        <v>12108</v>
      </c>
      <c r="X5339">
        <v>3</v>
      </c>
      <c r="Y5339" t="s">
        <v>12103</v>
      </c>
      <c r="Z5339">
        <v>1.2E-2</v>
      </c>
      <c r="AA5339">
        <v>61</v>
      </c>
      <c r="AB5339" t="s">
        <v>10449</v>
      </c>
      <c r="AC5339">
        <v>2</v>
      </c>
      <c r="AD5339" s="9">
        <f>Merged[[#This Row],[Average_Cost_for_two]]*Merged[[#This Row],[USD Rate]]</f>
        <v>1.8</v>
      </c>
    </row>
    <row r="5340" spans="1:30" x14ac:dyDescent="0.3">
      <c r="A5340">
        <v>305140</v>
      </c>
      <c r="B5340" t="s">
        <v>10450</v>
      </c>
      <c r="C5340">
        <v>1</v>
      </c>
      <c r="D5340" t="s">
        <v>178</v>
      </c>
      <c r="E5340" t="s">
        <v>4129</v>
      </c>
      <c r="F5340">
        <v>77.1072554</v>
      </c>
      <c r="G5340">
        <v>28.429880600000001</v>
      </c>
      <c r="H5340" t="s">
        <v>12069</v>
      </c>
      <c r="I5340" t="s">
        <v>110</v>
      </c>
      <c r="J5340" t="s">
        <v>102</v>
      </c>
      <c r="K5340" t="s">
        <v>23</v>
      </c>
      <c r="L5340" t="s">
        <v>23</v>
      </c>
      <c r="M5340" t="s">
        <v>23</v>
      </c>
      <c r="N5340" t="s">
        <v>23</v>
      </c>
      <c r="O5340">
        <v>1</v>
      </c>
      <c r="P5340">
        <v>2</v>
      </c>
      <c r="Q5340">
        <v>150</v>
      </c>
      <c r="R5340">
        <v>1</v>
      </c>
      <c r="S5340" s="1">
        <v>41176</v>
      </c>
      <c r="T5340">
        <v>2012</v>
      </c>
      <c r="U5340">
        <v>24</v>
      </c>
      <c r="V5340" t="s">
        <v>12101</v>
      </c>
      <c r="W5340" t="s">
        <v>12108</v>
      </c>
      <c r="X5340">
        <v>5</v>
      </c>
      <c r="Y5340" t="s">
        <v>12103</v>
      </c>
      <c r="Z5340">
        <v>1.2E-2</v>
      </c>
      <c r="AA5340">
        <v>3662</v>
      </c>
      <c r="AB5340" t="s">
        <v>10450</v>
      </c>
      <c r="AC5340">
        <v>1</v>
      </c>
      <c r="AD5340" s="9">
        <f>Merged[[#This Row],[Average_Cost_for_two]]*Merged[[#This Row],[USD Rate]]</f>
        <v>1.8</v>
      </c>
    </row>
    <row r="5341" spans="1:30" x14ac:dyDescent="0.3">
      <c r="A5341">
        <v>300074</v>
      </c>
      <c r="B5341" t="s">
        <v>10451</v>
      </c>
      <c r="C5341">
        <v>1</v>
      </c>
      <c r="D5341" t="s">
        <v>178</v>
      </c>
      <c r="E5341" t="s">
        <v>3263</v>
      </c>
      <c r="F5341">
        <v>77.093453699999998</v>
      </c>
      <c r="G5341">
        <v>28.4935145</v>
      </c>
      <c r="H5341" t="s">
        <v>12069</v>
      </c>
      <c r="I5341" t="s">
        <v>6515</v>
      </c>
      <c r="J5341" t="s">
        <v>102</v>
      </c>
      <c r="K5341" t="s">
        <v>23</v>
      </c>
      <c r="L5341" t="s">
        <v>103</v>
      </c>
      <c r="M5341" t="s">
        <v>23</v>
      </c>
      <c r="N5341" t="s">
        <v>23</v>
      </c>
      <c r="O5341">
        <v>1</v>
      </c>
      <c r="P5341">
        <v>83</v>
      </c>
      <c r="Q5341">
        <v>150</v>
      </c>
      <c r="R5341">
        <v>3.1</v>
      </c>
      <c r="S5341" s="1">
        <v>41108</v>
      </c>
      <c r="T5341">
        <v>2012</v>
      </c>
      <c r="U5341">
        <v>18</v>
      </c>
      <c r="V5341" t="s">
        <v>12101</v>
      </c>
      <c r="W5341" t="s">
        <v>12105</v>
      </c>
      <c r="X5341">
        <v>3</v>
      </c>
      <c r="Y5341" t="s">
        <v>12106</v>
      </c>
      <c r="Z5341">
        <v>1.2E-2</v>
      </c>
      <c r="AA5341">
        <v>3601</v>
      </c>
      <c r="AB5341" t="s">
        <v>10451</v>
      </c>
      <c r="AC5341">
        <v>3</v>
      </c>
      <c r="AD5341" s="9">
        <f>Merged[[#This Row],[Average_Cost_for_two]]*Merged[[#This Row],[USD Rate]]</f>
        <v>1.8</v>
      </c>
    </row>
    <row r="5342" spans="1:30" x14ac:dyDescent="0.3">
      <c r="A5342">
        <v>308199</v>
      </c>
      <c r="B5342" t="s">
        <v>10452</v>
      </c>
      <c r="C5342">
        <v>1</v>
      </c>
      <c r="D5342" t="s">
        <v>178</v>
      </c>
      <c r="E5342" t="s">
        <v>5162</v>
      </c>
      <c r="F5342">
        <v>77.057390799999993</v>
      </c>
      <c r="G5342">
        <v>28.4495255</v>
      </c>
      <c r="H5342" t="s">
        <v>12069</v>
      </c>
      <c r="I5342" t="s">
        <v>8256</v>
      </c>
      <c r="J5342" t="s">
        <v>102</v>
      </c>
      <c r="K5342" t="s">
        <v>23</v>
      </c>
      <c r="L5342" t="s">
        <v>23</v>
      </c>
      <c r="M5342" t="s">
        <v>23</v>
      </c>
      <c r="N5342" t="s">
        <v>23</v>
      </c>
      <c r="O5342">
        <v>1</v>
      </c>
      <c r="P5342">
        <v>3</v>
      </c>
      <c r="Q5342">
        <v>150</v>
      </c>
      <c r="R5342">
        <v>1</v>
      </c>
      <c r="S5342" s="1">
        <v>42554</v>
      </c>
      <c r="T5342">
        <v>2016</v>
      </c>
      <c r="U5342">
        <v>3</v>
      </c>
      <c r="V5342" t="s">
        <v>12101</v>
      </c>
      <c r="W5342" t="s">
        <v>12105</v>
      </c>
      <c r="X5342">
        <v>2</v>
      </c>
      <c r="Y5342" t="s">
        <v>12106</v>
      </c>
      <c r="Z5342">
        <v>1.2E-2</v>
      </c>
      <c r="AA5342">
        <v>3699</v>
      </c>
      <c r="AB5342" t="s">
        <v>10452</v>
      </c>
      <c r="AC5342">
        <v>0</v>
      </c>
      <c r="AD5342" s="9">
        <f>Merged[[#This Row],[Average_Cost_for_two]]*Merged[[#This Row],[USD Rate]]</f>
        <v>1.8</v>
      </c>
    </row>
    <row r="5343" spans="1:30" x14ac:dyDescent="0.3">
      <c r="A5343">
        <v>310454</v>
      </c>
      <c r="B5343" t="s">
        <v>10453</v>
      </c>
      <c r="C5343">
        <v>1</v>
      </c>
      <c r="D5343" t="s">
        <v>178</v>
      </c>
      <c r="E5343" t="s">
        <v>4791</v>
      </c>
      <c r="F5343">
        <v>77.0598983</v>
      </c>
      <c r="G5343">
        <v>28.443904499999999</v>
      </c>
      <c r="H5343" t="s">
        <v>12069</v>
      </c>
      <c r="I5343" t="s">
        <v>1353</v>
      </c>
      <c r="J5343" t="s">
        <v>102</v>
      </c>
      <c r="K5343" t="s">
        <v>23</v>
      </c>
      <c r="L5343" t="s">
        <v>23</v>
      </c>
      <c r="M5343" t="s">
        <v>23</v>
      </c>
      <c r="N5343" t="s">
        <v>23</v>
      </c>
      <c r="O5343">
        <v>1</v>
      </c>
      <c r="P5343">
        <v>1</v>
      </c>
      <c r="Q5343">
        <v>150</v>
      </c>
      <c r="R5343">
        <v>1</v>
      </c>
      <c r="S5343" s="1">
        <v>40378</v>
      </c>
      <c r="T5343">
        <v>2010</v>
      </c>
      <c r="U5343">
        <v>19</v>
      </c>
      <c r="V5343" t="s">
        <v>12101</v>
      </c>
      <c r="W5343" t="s">
        <v>12105</v>
      </c>
      <c r="X5343">
        <v>4</v>
      </c>
      <c r="Y5343" t="s">
        <v>12106</v>
      </c>
      <c r="Z5343">
        <v>1.2E-2</v>
      </c>
      <c r="AA5343">
        <v>3726</v>
      </c>
      <c r="AB5343" t="s">
        <v>10453</v>
      </c>
      <c r="AC5343">
        <v>1</v>
      </c>
      <c r="AD5343" s="9">
        <f>Merged[[#This Row],[Average_Cost_for_two]]*Merged[[#This Row],[USD Rate]]</f>
        <v>1.8</v>
      </c>
    </row>
    <row r="5344" spans="1:30" x14ac:dyDescent="0.3">
      <c r="A5344">
        <v>2817</v>
      </c>
      <c r="B5344" t="s">
        <v>10454</v>
      </c>
      <c r="C5344">
        <v>1</v>
      </c>
      <c r="D5344" t="s">
        <v>178</v>
      </c>
      <c r="E5344" t="s">
        <v>5752</v>
      </c>
      <c r="F5344">
        <v>77.031393699999995</v>
      </c>
      <c r="G5344">
        <v>28.508867800000001</v>
      </c>
      <c r="H5344" t="s">
        <v>12069</v>
      </c>
      <c r="I5344" t="s">
        <v>1353</v>
      </c>
      <c r="J5344" t="s">
        <v>102</v>
      </c>
      <c r="K5344" t="s">
        <v>23</v>
      </c>
      <c r="L5344" t="s">
        <v>103</v>
      </c>
      <c r="M5344" t="s">
        <v>23</v>
      </c>
      <c r="N5344" t="s">
        <v>23</v>
      </c>
      <c r="O5344">
        <v>1</v>
      </c>
      <c r="P5344">
        <v>13</v>
      </c>
      <c r="Q5344">
        <v>150</v>
      </c>
      <c r="R5344">
        <v>2.9</v>
      </c>
      <c r="S5344" s="1">
        <v>40365</v>
      </c>
      <c r="T5344">
        <v>2010</v>
      </c>
      <c r="U5344">
        <v>6</v>
      </c>
      <c r="V5344" t="s">
        <v>12101</v>
      </c>
      <c r="W5344" t="s">
        <v>12105</v>
      </c>
      <c r="X5344">
        <v>2</v>
      </c>
      <c r="Y5344" t="s">
        <v>12106</v>
      </c>
      <c r="Z5344">
        <v>1.2E-2</v>
      </c>
      <c r="AA5344">
        <v>34</v>
      </c>
      <c r="AB5344" t="s">
        <v>10454</v>
      </c>
      <c r="AC5344">
        <v>2</v>
      </c>
      <c r="AD5344" s="9">
        <f>Merged[[#This Row],[Average_Cost_for_two]]*Merged[[#This Row],[USD Rate]]</f>
        <v>1.8</v>
      </c>
    </row>
    <row r="5345" spans="1:30" x14ac:dyDescent="0.3">
      <c r="A5345">
        <v>303730</v>
      </c>
      <c r="B5345" t="s">
        <v>10455</v>
      </c>
      <c r="C5345">
        <v>1</v>
      </c>
      <c r="D5345" t="s">
        <v>178</v>
      </c>
      <c r="E5345" t="s">
        <v>3249</v>
      </c>
      <c r="F5345">
        <v>77.0404135</v>
      </c>
      <c r="G5345">
        <v>28.475519899999998</v>
      </c>
      <c r="H5345" t="s">
        <v>12069</v>
      </c>
      <c r="I5345" t="s">
        <v>10456</v>
      </c>
      <c r="J5345" t="s">
        <v>102</v>
      </c>
      <c r="K5345" t="s">
        <v>23</v>
      </c>
      <c r="L5345" t="s">
        <v>23</v>
      </c>
      <c r="M5345" t="s">
        <v>23</v>
      </c>
      <c r="N5345" t="s">
        <v>23</v>
      </c>
      <c r="O5345">
        <v>1</v>
      </c>
      <c r="P5345">
        <v>6</v>
      </c>
      <c r="Q5345">
        <v>150</v>
      </c>
      <c r="R5345">
        <v>2.8</v>
      </c>
      <c r="S5345" s="1">
        <v>42134</v>
      </c>
      <c r="T5345">
        <v>2015</v>
      </c>
      <c r="U5345">
        <v>10</v>
      </c>
      <c r="V5345" t="s">
        <v>12095</v>
      </c>
      <c r="W5345" t="s">
        <v>12096</v>
      </c>
      <c r="X5345">
        <v>3</v>
      </c>
      <c r="Y5345" t="s">
        <v>12097</v>
      </c>
      <c r="Z5345">
        <v>1.2E-2</v>
      </c>
      <c r="AA5345">
        <v>3645</v>
      </c>
      <c r="AB5345" t="s">
        <v>10455</v>
      </c>
      <c r="AC5345">
        <v>0</v>
      </c>
      <c r="AD5345" s="9">
        <f>Merged[[#This Row],[Average_Cost_for_two]]*Merged[[#This Row],[USD Rate]]</f>
        <v>1.8</v>
      </c>
    </row>
    <row r="5346" spans="1:30" x14ac:dyDescent="0.3">
      <c r="A5346">
        <v>18157408</v>
      </c>
      <c r="B5346" t="s">
        <v>10457</v>
      </c>
      <c r="C5346">
        <v>1</v>
      </c>
      <c r="D5346" t="s">
        <v>178</v>
      </c>
      <c r="E5346" t="s">
        <v>1976</v>
      </c>
      <c r="F5346">
        <v>77.085315699999995</v>
      </c>
      <c r="G5346">
        <v>28.4543176</v>
      </c>
      <c r="H5346" t="s">
        <v>12069</v>
      </c>
      <c r="I5346" t="s">
        <v>110</v>
      </c>
      <c r="J5346" t="s">
        <v>102</v>
      </c>
      <c r="K5346" t="s">
        <v>23</v>
      </c>
      <c r="L5346" t="s">
        <v>23</v>
      </c>
      <c r="M5346" t="s">
        <v>23</v>
      </c>
      <c r="N5346" t="s">
        <v>23</v>
      </c>
      <c r="O5346">
        <v>1</v>
      </c>
      <c r="P5346">
        <v>26</v>
      </c>
      <c r="Q5346">
        <v>150</v>
      </c>
      <c r="R5346">
        <v>3.5</v>
      </c>
      <c r="S5346" s="1">
        <v>40320</v>
      </c>
      <c r="T5346">
        <v>2010</v>
      </c>
      <c r="U5346">
        <v>22</v>
      </c>
      <c r="V5346" t="s">
        <v>12095</v>
      </c>
      <c r="W5346" t="s">
        <v>12096</v>
      </c>
      <c r="X5346">
        <v>4</v>
      </c>
      <c r="Y5346" t="s">
        <v>12097</v>
      </c>
      <c r="Z5346">
        <v>1.2E-2</v>
      </c>
      <c r="AA5346">
        <v>217889</v>
      </c>
      <c r="AB5346" t="s">
        <v>10457</v>
      </c>
      <c r="AC5346">
        <v>6</v>
      </c>
      <c r="AD5346" s="9">
        <f>Merged[[#This Row],[Average_Cost_for_two]]*Merged[[#This Row],[USD Rate]]</f>
        <v>1.8</v>
      </c>
    </row>
    <row r="5347" spans="1:30" x14ac:dyDescent="0.3">
      <c r="A5347">
        <v>18276997</v>
      </c>
      <c r="B5347" t="s">
        <v>10458</v>
      </c>
      <c r="C5347">
        <v>1</v>
      </c>
      <c r="D5347" t="s">
        <v>178</v>
      </c>
      <c r="E5347" t="s">
        <v>976</v>
      </c>
      <c r="F5347">
        <v>77.080761420000002</v>
      </c>
      <c r="G5347">
        <v>28.479075439999999</v>
      </c>
      <c r="H5347" t="s">
        <v>12069</v>
      </c>
      <c r="I5347" t="s">
        <v>534</v>
      </c>
      <c r="J5347" t="s">
        <v>102</v>
      </c>
      <c r="K5347" t="s">
        <v>23</v>
      </c>
      <c r="L5347" t="s">
        <v>23</v>
      </c>
      <c r="M5347" t="s">
        <v>23</v>
      </c>
      <c r="N5347" t="s">
        <v>23</v>
      </c>
      <c r="O5347">
        <v>1</v>
      </c>
      <c r="P5347">
        <v>35</v>
      </c>
      <c r="Q5347">
        <v>150</v>
      </c>
      <c r="R5347">
        <v>3.8</v>
      </c>
      <c r="S5347" s="1">
        <v>40922</v>
      </c>
      <c r="T5347">
        <v>2012</v>
      </c>
      <c r="U5347">
        <v>14</v>
      </c>
      <c r="V5347" t="s">
        <v>12110</v>
      </c>
      <c r="W5347" t="s">
        <v>12113</v>
      </c>
      <c r="X5347">
        <v>2</v>
      </c>
      <c r="Y5347" t="s">
        <v>12106</v>
      </c>
      <c r="Z5347">
        <v>1.2E-2</v>
      </c>
      <c r="AA5347">
        <v>219324</v>
      </c>
      <c r="AB5347" t="s">
        <v>10458</v>
      </c>
      <c r="AC5347">
        <v>6</v>
      </c>
      <c r="AD5347" s="9">
        <f>Merged[[#This Row],[Average_Cost_for_two]]*Merged[[#This Row],[USD Rate]]</f>
        <v>1.8</v>
      </c>
    </row>
    <row r="5348" spans="1:30" x14ac:dyDescent="0.3">
      <c r="A5348">
        <v>302027</v>
      </c>
      <c r="B5348" t="s">
        <v>10459</v>
      </c>
      <c r="C5348">
        <v>1</v>
      </c>
      <c r="D5348" t="s">
        <v>178</v>
      </c>
      <c r="E5348" t="s">
        <v>3265</v>
      </c>
      <c r="F5348">
        <v>77.025907799999999</v>
      </c>
      <c r="G5348">
        <v>28.459755600000001</v>
      </c>
      <c r="H5348" t="s">
        <v>12069</v>
      </c>
      <c r="I5348" t="s">
        <v>3153</v>
      </c>
      <c r="J5348" t="s">
        <v>102</v>
      </c>
      <c r="K5348" t="s">
        <v>23</v>
      </c>
      <c r="L5348" t="s">
        <v>23</v>
      </c>
      <c r="M5348" t="s">
        <v>23</v>
      </c>
      <c r="N5348" t="s">
        <v>23</v>
      </c>
      <c r="O5348">
        <v>1</v>
      </c>
      <c r="P5348">
        <v>11</v>
      </c>
      <c r="Q5348">
        <v>150</v>
      </c>
      <c r="R5348">
        <v>3</v>
      </c>
      <c r="S5348" s="1">
        <v>40926</v>
      </c>
      <c r="T5348">
        <v>2012</v>
      </c>
      <c r="U5348">
        <v>18</v>
      </c>
      <c r="V5348" t="s">
        <v>12110</v>
      </c>
      <c r="W5348" t="s">
        <v>12113</v>
      </c>
      <c r="X5348">
        <v>3</v>
      </c>
      <c r="Y5348" t="s">
        <v>12106</v>
      </c>
      <c r="Z5348">
        <v>1.2E-2</v>
      </c>
      <c r="AA5348">
        <v>3625</v>
      </c>
      <c r="AB5348" t="s">
        <v>10459</v>
      </c>
      <c r="AC5348">
        <v>3</v>
      </c>
      <c r="AD5348" s="9">
        <f>Merged[[#This Row],[Average_Cost_for_two]]*Merged[[#This Row],[USD Rate]]</f>
        <v>1.8</v>
      </c>
    </row>
    <row r="5349" spans="1:30" x14ac:dyDescent="0.3">
      <c r="A5349">
        <v>18382626</v>
      </c>
      <c r="B5349" t="s">
        <v>10460</v>
      </c>
      <c r="C5349">
        <v>1</v>
      </c>
      <c r="D5349" t="s">
        <v>178</v>
      </c>
      <c r="E5349" t="s">
        <v>3249</v>
      </c>
      <c r="F5349">
        <v>77.046209599999997</v>
      </c>
      <c r="G5349">
        <v>28.478398500000001</v>
      </c>
      <c r="H5349" t="s">
        <v>12069</v>
      </c>
      <c r="I5349" t="s">
        <v>3969</v>
      </c>
      <c r="J5349" t="s">
        <v>102</v>
      </c>
      <c r="K5349" t="s">
        <v>23</v>
      </c>
      <c r="L5349" t="s">
        <v>23</v>
      </c>
      <c r="M5349" t="s">
        <v>23</v>
      </c>
      <c r="N5349" t="s">
        <v>23</v>
      </c>
      <c r="O5349">
        <v>1</v>
      </c>
      <c r="P5349">
        <v>32</v>
      </c>
      <c r="Q5349">
        <v>150</v>
      </c>
      <c r="R5349">
        <v>3.5</v>
      </c>
      <c r="S5349" s="1">
        <v>42743</v>
      </c>
      <c r="T5349">
        <v>2017</v>
      </c>
      <c r="U5349">
        <v>8</v>
      </c>
      <c r="V5349" t="s">
        <v>12110</v>
      </c>
      <c r="W5349" t="s">
        <v>12113</v>
      </c>
      <c r="X5349">
        <v>2</v>
      </c>
      <c r="Y5349" t="s">
        <v>12106</v>
      </c>
      <c r="Z5349">
        <v>1.2E-2</v>
      </c>
      <c r="AA5349">
        <v>220592</v>
      </c>
      <c r="AB5349" t="s">
        <v>10460</v>
      </c>
      <c r="AC5349">
        <v>0</v>
      </c>
      <c r="AD5349" s="9">
        <f>Merged[[#This Row],[Average_Cost_for_two]]*Merged[[#This Row],[USD Rate]]</f>
        <v>1.8</v>
      </c>
    </row>
    <row r="5350" spans="1:30" x14ac:dyDescent="0.3">
      <c r="A5350">
        <v>303606</v>
      </c>
      <c r="B5350" t="s">
        <v>10461</v>
      </c>
      <c r="C5350">
        <v>1</v>
      </c>
      <c r="D5350" t="s">
        <v>178</v>
      </c>
      <c r="E5350" t="s">
        <v>654</v>
      </c>
      <c r="F5350">
        <v>77.027615100000006</v>
      </c>
      <c r="G5350">
        <v>28.457951399999999</v>
      </c>
      <c r="H5350" t="s">
        <v>12069</v>
      </c>
      <c r="I5350" t="s">
        <v>110</v>
      </c>
      <c r="J5350" t="s">
        <v>102</v>
      </c>
      <c r="K5350" t="s">
        <v>23</v>
      </c>
      <c r="L5350" t="s">
        <v>23</v>
      </c>
      <c r="M5350" t="s">
        <v>23</v>
      </c>
      <c r="N5350" t="s">
        <v>23</v>
      </c>
      <c r="O5350">
        <v>1</v>
      </c>
      <c r="P5350">
        <v>20</v>
      </c>
      <c r="Q5350">
        <v>150</v>
      </c>
      <c r="R5350">
        <v>3.4</v>
      </c>
      <c r="S5350" s="1">
        <v>41297</v>
      </c>
      <c r="T5350">
        <v>2013</v>
      </c>
      <c r="U5350">
        <v>23</v>
      </c>
      <c r="V5350" t="s">
        <v>12110</v>
      </c>
      <c r="W5350" t="s">
        <v>12113</v>
      </c>
      <c r="X5350">
        <v>4</v>
      </c>
      <c r="Y5350" t="s">
        <v>12106</v>
      </c>
      <c r="Z5350">
        <v>1.2E-2</v>
      </c>
      <c r="AA5350">
        <v>3644</v>
      </c>
      <c r="AB5350" t="s">
        <v>10461</v>
      </c>
      <c r="AC5350">
        <v>3</v>
      </c>
      <c r="AD5350" s="9">
        <f>Merged[[#This Row],[Average_Cost_for_two]]*Merged[[#This Row],[USD Rate]]</f>
        <v>1.8</v>
      </c>
    </row>
    <row r="5351" spans="1:30" x14ac:dyDescent="0.3">
      <c r="A5351">
        <v>6834</v>
      </c>
      <c r="B5351" t="s">
        <v>10462</v>
      </c>
      <c r="C5351">
        <v>1</v>
      </c>
      <c r="D5351" t="s">
        <v>178</v>
      </c>
      <c r="E5351" t="s">
        <v>3265</v>
      </c>
      <c r="F5351">
        <v>77.018193400000001</v>
      </c>
      <c r="G5351">
        <v>28.473084</v>
      </c>
      <c r="H5351" t="s">
        <v>12069</v>
      </c>
      <c r="I5351" t="s">
        <v>110</v>
      </c>
      <c r="J5351" t="s">
        <v>102</v>
      </c>
      <c r="K5351" t="s">
        <v>23</v>
      </c>
      <c r="L5351" t="s">
        <v>23</v>
      </c>
      <c r="M5351" t="s">
        <v>23</v>
      </c>
      <c r="N5351" t="s">
        <v>23</v>
      </c>
      <c r="O5351">
        <v>1</v>
      </c>
      <c r="P5351">
        <v>12</v>
      </c>
      <c r="Q5351">
        <v>150</v>
      </c>
      <c r="R5351">
        <v>3.1</v>
      </c>
      <c r="S5351" s="1">
        <v>42351</v>
      </c>
      <c r="T5351">
        <v>2015</v>
      </c>
      <c r="U5351">
        <v>13</v>
      </c>
      <c r="V5351" t="s">
        <v>12098</v>
      </c>
      <c r="W5351" t="s">
        <v>12112</v>
      </c>
      <c r="X5351">
        <v>3</v>
      </c>
      <c r="Y5351" t="s">
        <v>12100</v>
      </c>
      <c r="Z5351">
        <v>1.2E-2</v>
      </c>
      <c r="AA5351">
        <v>83</v>
      </c>
      <c r="AB5351" t="s">
        <v>10462</v>
      </c>
      <c r="AC5351">
        <v>0</v>
      </c>
      <c r="AD5351" s="9">
        <f>Merged[[#This Row],[Average_Cost_for_two]]*Merged[[#This Row],[USD Rate]]</f>
        <v>1.8</v>
      </c>
    </row>
    <row r="5352" spans="1:30" x14ac:dyDescent="0.3">
      <c r="A5352">
        <v>18441791</v>
      </c>
      <c r="B5352" t="s">
        <v>10463</v>
      </c>
      <c r="C5352">
        <v>1</v>
      </c>
      <c r="D5352" t="s">
        <v>178</v>
      </c>
      <c r="E5352" t="s">
        <v>4816</v>
      </c>
      <c r="F5352">
        <v>77.084326599999997</v>
      </c>
      <c r="G5352">
        <v>28.460588300000001</v>
      </c>
      <c r="H5352" t="s">
        <v>12069</v>
      </c>
      <c r="I5352" t="s">
        <v>8256</v>
      </c>
      <c r="J5352" t="s">
        <v>102</v>
      </c>
      <c r="K5352" t="s">
        <v>23</v>
      </c>
      <c r="L5352" t="s">
        <v>23</v>
      </c>
      <c r="M5352" t="s">
        <v>23</v>
      </c>
      <c r="N5352" t="s">
        <v>23</v>
      </c>
      <c r="O5352">
        <v>1</v>
      </c>
      <c r="P5352">
        <v>2</v>
      </c>
      <c r="Q5352">
        <v>150</v>
      </c>
      <c r="R5352">
        <v>1</v>
      </c>
      <c r="S5352" s="1">
        <v>43086</v>
      </c>
      <c r="T5352">
        <v>2017</v>
      </c>
      <c r="U5352">
        <v>17</v>
      </c>
      <c r="V5352" t="s">
        <v>12098</v>
      </c>
      <c r="W5352" t="s">
        <v>12112</v>
      </c>
      <c r="X5352">
        <v>4</v>
      </c>
      <c r="Y5352" t="s">
        <v>12100</v>
      </c>
      <c r="Z5352">
        <v>1.2E-2</v>
      </c>
      <c r="AA5352">
        <v>221302</v>
      </c>
      <c r="AB5352" t="s">
        <v>10463</v>
      </c>
      <c r="AC5352">
        <v>0</v>
      </c>
      <c r="AD5352" s="9">
        <f>Merged[[#This Row],[Average_Cost_for_two]]*Merged[[#This Row],[USD Rate]]</f>
        <v>1.8</v>
      </c>
    </row>
    <row r="5353" spans="1:30" x14ac:dyDescent="0.3">
      <c r="A5353">
        <v>18396397</v>
      </c>
      <c r="B5353" t="s">
        <v>10464</v>
      </c>
      <c r="C5353">
        <v>1</v>
      </c>
      <c r="D5353" t="s">
        <v>178</v>
      </c>
      <c r="E5353" t="s">
        <v>3265</v>
      </c>
      <c r="F5353">
        <v>77.023212000000001</v>
      </c>
      <c r="G5353">
        <v>28.462608199999998</v>
      </c>
      <c r="H5353" t="s">
        <v>12069</v>
      </c>
      <c r="I5353" t="s">
        <v>6515</v>
      </c>
      <c r="J5353" t="s">
        <v>102</v>
      </c>
      <c r="K5353" t="s">
        <v>23</v>
      </c>
      <c r="L5353" t="s">
        <v>23</v>
      </c>
      <c r="M5353" t="s">
        <v>23</v>
      </c>
      <c r="N5353" t="s">
        <v>23</v>
      </c>
      <c r="O5353">
        <v>1</v>
      </c>
      <c r="P5353">
        <v>4</v>
      </c>
      <c r="Q5353">
        <v>150</v>
      </c>
      <c r="R5353">
        <v>2.8</v>
      </c>
      <c r="S5353" s="1">
        <v>43378</v>
      </c>
      <c r="T5353">
        <v>2018</v>
      </c>
      <c r="U5353">
        <v>5</v>
      </c>
      <c r="V5353" t="s">
        <v>12098</v>
      </c>
      <c r="W5353" t="s">
        <v>12099</v>
      </c>
      <c r="X5353">
        <v>1</v>
      </c>
      <c r="Y5353" t="s">
        <v>12100</v>
      </c>
      <c r="Z5353">
        <v>1.2E-2</v>
      </c>
      <c r="AA5353">
        <v>220757</v>
      </c>
      <c r="AB5353" t="s">
        <v>10464</v>
      </c>
      <c r="AC5353">
        <v>5</v>
      </c>
      <c r="AD5353" s="9">
        <f>Merged[[#This Row],[Average_Cost_for_two]]*Merged[[#This Row],[USD Rate]]</f>
        <v>1.8</v>
      </c>
    </row>
    <row r="5354" spans="1:30" x14ac:dyDescent="0.3">
      <c r="A5354">
        <v>9852</v>
      </c>
      <c r="B5354" t="s">
        <v>10465</v>
      </c>
      <c r="C5354">
        <v>1</v>
      </c>
      <c r="D5354" t="s">
        <v>178</v>
      </c>
      <c r="E5354" t="s">
        <v>793</v>
      </c>
      <c r="F5354">
        <v>77.017524399999999</v>
      </c>
      <c r="G5354">
        <v>28.466367200000001</v>
      </c>
      <c r="H5354" t="s">
        <v>12069</v>
      </c>
      <c r="I5354" t="s">
        <v>6839</v>
      </c>
      <c r="J5354" t="s">
        <v>102</v>
      </c>
      <c r="K5354" t="s">
        <v>23</v>
      </c>
      <c r="L5354" t="s">
        <v>23</v>
      </c>
      <c r="M5354" t="s">
        <v>23</v>
      </c>
      <c r="N5354" t="s">
        <v>23</v>
      </c>
      <c r="O5354">
        <v>1</v>
      </c>
      <c r="P5354">
        <v>20</v>
      </c>
      <c r="Q5354">
        <v>150</v>
      </c>
      <c r="R5354">
        <v>3.6</v>
      </c>
      <c r="S5354" s="1">
        <v>43032</v>
      </c>
      <c r="T5354">
        <v>2017</v>
      </c>
      <c r="U5354">
        <v>24</v>
      </c>
      <c r="V5354" t="s">
        <v>12098</v>
      </c>
      <c r="W5354" t="s">
        <v>12099</v>
      </c>
      <c r="X5354">
        <v>4</v>
      </c>
      <c r="Y5354" t="s">
        <v>12100</v>
      </c>
      <c r="Z5354">
        <v>1.2E-2</v>
      </c>
      <c r="AA5354">
        <v>119</v>
      </c>
      <c r="AB5354" t="s">
        <v>10465</v>
      </c>
      <c r="AC5354">
        <v>2</v>
      </c>
      <c r="AD5354" s="9">
        <f>Merged[[#This Row],[Average_Cost_for_two]]*Merged[[#This Row],[USD Rate]]</f>
        <v>1.8</v>
      </c>
    </row>
    <row r="5355" spans="1:30" x14ac:dyDescent="0.3">
      <c r="A5355">
        <v>18175242</v>
      </c>
      <c r="B5355" t="s">
        <v>10466</v>
      </c>
      <c r="C5355">
        <v>1</v>
      </c>
      <c r="D5355" t="s">
        <v>178</v>
      </c>
      <c r="E5355" t="s">
        <v>1026</v>
      </c>
      <c r="F5355">
        <v>77.080100000000002</v>
      </c>
      <c r="G5355">
        <v>28.5140563</v>
      </c>
      <c r="H5355" t="s">
        <v>12069</v>
      </c>
      <c r="I5355" t="s">
        <v>3039</v>
      </c>
      <c r="J5355" t="s">
        <v>102</v>
      </c>
      <c r="K5355" t="s">
        <v>23</v>
      </c>
      <c r="L5355" t="s">
        <v>23</v>
      </c>
      <c r="M5355" t="s">
        <v>23</v>
      </c>
      <c r="N5355" t="s">
        <v>23</v>
      </c>
      <c r="O5355">
        <v>1</v>
      </c>
      <c r="P5355">
        <v>4</v>
      </c>
      <c r="Q5355">
        <v>150</v>
      </c>
      <c r="R5355">
        <v>2.9</v>
      </c>
      <c r="S5355" s="1">
        <v>43380</v>
      </c>
      <c r="T5355">
        <v>2018</v>
      </c>
      <c r="U5355">
        <v>7</v>
      </c>
      <c r="V5355" t="s">
        <v>12098</v>
      </c>
      <c r="W5355" t="s">
        <v>12099</v>
      </c>
      <c r="X5355">
        <v>2</v>
      </c>
      <c r="Y5355" t="s">
        <v>12100</v>
      </c>
      <c r="Z5355">
        <v>1.2E-2</v>
      </c>
      <c r="AA5355">
        <v>218103</v>
      </c>
      <c r="AB5355" t="s">
        <v>10466</v>
      </c>
      <c r="AC5355">
        <v>0</v>
      </c>
      <c r="AD5355" s="9">
        <f>Merged[[#This Row],[Average_Cost_for_two]]*Merged[[#This Row],[USD Rate]]</f>
        <v>1.8</v>
      </c>
    </row>
    <row r="5356" spans="1:30" x14ac:dyDescent="0.3">
      <c r="A5356">
        <v>18234101</v>
      </c>
      <c r="B5356" t="s">
        <v>10468</v>
      </c>
      <c r="C5356">
        <v>1</v>
      </c>
      <c r="D5356" t="s">
        <v>336</v>
      </c>
      <c r="E5356" t="s">
        <v>5169</v>
      </c>
      <c r="F5356">
        <v>77.371741299999996</v>
      </c>
      <c r="G5356">
        <v>28.552833100000001</v>
      </c>
      <c r="H5356" t="s">
        <v>12069</v>
      </c>
      <c r="I5356" t="s">
        <v>3039</v>
      </c>
      <c r="J5356" t="s">
        <v>102</v>
      </c>
      <c r="K5356" t="s">
        <v>23</v>
      </c>
      <c r="L5356" t="s">
        <v>23</v>
      </c>
      <c r="M5356" t="s">
        <v>23</v>
      </c>
      <c r="N5356" t="s">
        <v>23</v>
      </c>
      <c r="O5356">
        <v>1</v>
      </c>
      <c r="P5356">
        <v>1</v>
      </c>
      <c r="Q5356">
        <v>150</v>
      </c>
      <c r="R5356">
        <v>1</v>
      </c>
      <c r="S5356" s="1">
        <v>43319</v>
      </c>
      <c r="T5356">
        <v>2018</v>
      </c>
      <c r="U5356">
        <v>7</v>
      </c>
      <c r="V5356" t="s">
        <v>12101</v>
      </c>
      <c r="W5356" t="s">
        <v>12102</v>
      </c>
      <c r="X5356">
        <v>2</v>
      </c>
      <c r="Y5356" t="s">
        <v>12103</v>
      </c>
      <c r="Z5356">
        <v>1.2E-2</v>
      </c>
      <c r="AA5356">
        <v>218810</v>
      </c>
      <c r="AB5356" t="s">
        <v>10468</v>
      </c>
      <c r="AC5356">
        <v>2</v>
      </c>
      <c r="AD5356" s="9">
        <f>Merged[[#This Row],[Average_Cost_for_two]]*Merged[[#This Row],[USD Rate]]</f>
        <v>1.8</v>
      </c>
    </row>
    <row r="5357" spans="1:30" x14ac:dyDescent="0.3">
      <c r="A5357">
        <v>18155147</v>
      </c>
      <c r="B5357" t="s">
        <v>10469</v>
      </c>
      <c r="C5357">
        <v>1</v>
      </c>
      <c r="D5357" t="s">
        <v>336</v>
      </c>
      <c r="E5357" t="s">
        <v>10470</v>
      </c>
      <c r="F5357">
        <v>77.321901199999999</v>
      </c>
      <c r="G5357">
        <v>28.581071600000001</v>
      </c>
      <c r="H5357" t="s">
        <v>12069</v>
      </c>
      <c r="I5357" t="s">
        <v>110</v>
      </c>
      <c r="J5357" t="s">
        <v>102</v>
      </c>
      <c r="K5357" t="s">
        <v>23</v>
      </c>
      <c r="L5357" t="s">
        <v>23</v>
      </c>
      <c r="M5357" t="s">
        <v>23</v>
      </c>
      <c r="N5357" t="s">
        <v>23</v>
      </c>
      <c r="O5357">
        <v>1</v>
      </c>
      <c r="P5357">
        <v>1</v>
      </c>
      <c r="Q5357">
        <v>150</v>
      </c>
      <c r="R5357">
        <v>1</v>
      </c>
      <c r="S5357" s="1">
        <v>42531</v>
      </c>
      <c r="T5357">
        <v>2016</v>
      </c>
      <c r="U5357">
        <v>10</v>
      </c>
      <c r="V5357" t="s">
        <v>12095</v>
      </c>
      <c r="W5357" t="s">
        <v>12107</v>
      </c>
      <c r="X5357">
        <v>2</v>
      </c>
      <c r="Y5357" t="s">
        <v>12106</v>
      </c>
      <c r="Z5357">
        <v>1.2E-2</v>
      </c>
      <c r="AA5357">
        <v>217862</v>
      </c>
      <c r="AB5357" t="s">
        <v>10469</v>
      </c>
      <c r="AC5357">
        <v>5</v>
      </c>
      <c r="AD5357" s="9">
        <f>Merged[[#This Row],[Average_Cost_for_two]]*Merged[[#This Row],[USD Rate]]</f>
        <v>1.8</v>
      </c>
    </row>
    <row r="5358" spans="1:30" x14ac:dyDescent="0.3">
      <c r="A5358">
        <v>18431158</v>
      </c>
      <c r="B5358" t="s">
        <v>10472</v>
      </c>
      <c r="C5358">
        <v>1</v>
      </c>
      <c r="D5358" t="s">
        <v>336</v>
      </c>
      <c r="E5358" t="s">
        <v>660</v>
      </c>
      <c r="F5358">
        <v>77.325397899999999</v>
      </c>
      <c r="G5358">
        <v>28.567158800000001</v>
      </c>
      <c r="H5358" t="s">
        <v>12069</v>
      </c>
      <c r="I5358" t="s">
        <v>6348</v>
      </c>
      <c r="J5358" t="s">
        <v>102</v>
      </c>
      <c r="K5358" t="s">
        <v>23</v>
      </c>
      <c r="L5358" t="s">
        <v>23</v>
      </c>
      <c r="M5358" t="s">
        <v>23</v>
      </c>
      <c r="N5358" t="s">
        <v>23</v>
      </c>
      <c r="O5358">
        <v>1</v>
      </c>
      <c r="P5358">
        <v>1</v>
      </c>
      <c r="Q5358">
        <v>150</v>
      </c>
      <c r="R5358">
        <v>1</v>
      </c>
      <c r="S5358" s="1">
        <v>41771</v>
      </c>
      <c r="T5358">
        <v>2014</v>
      </c>
      <c r="U5358">
        <v>12</v>
      </c>
      <c r="V5358" t="s">
        <v>12095</v>
      </c>
      <c r="W5358" t="s">
        <v>12096</v>
      </c>
      <c r="X5358">
        <v>3</v>
      </c>
      <c r="Y5358" t="s">
        <v>12097</v>
      </c>
      <c r="Z5358">
        <v>1.2E-2</v>
      </c>
      <c r="AA5358">
        <v>221174</v>
      </c>
      <c r="AB5358" t="s">
        <v>10472</v>
      </c>
      <c r="AC5358">
        <v>1</v>
      </c>
      <c r="AD5358" s="9">
        <f>Merged[[#This Row],[Average_Cost_for_two]]*Merged[[#This Row],[USD Rate]]</f>
        <v>1.8</v>
      </c>
    </row>
    <row r="5359" spans="1:30" x14ac:dyDescent="0.3">
      <c r="A5359">
        <v>18322688</v>
      </c>
      <c r="B5359" t="s">
        <v>10473</v>
      </c>
      <c r="C5359">
        <v>1</v>
      </c>
      <c r="D5359" t="s">
        <v>336</v>
      </c>
      <c r="E5359" t="s">
        <v>4230</v>
      </c>
      <c r="F5359">
        <v>77.372234199999994</v>
      </c>
      <c r="G5359">
        <v>28.586010000000002</v>
      </c>
      <c r="H5359" t="s">
        <v>12069</v>
      </c>
      <c r="I5359" t="s">
        <v>110</v>
      </c>
      <c r="J5359" t="s">
        <v>102</v>
      </c>
      <c r="K5359" t="s">
        <v>23</v>
      </c>
      <c r="L5359" t="s">
        <v>23</v>
      </c>
      <c r="M5359" t="s">
        <v>23</v>
      </c>
      <c r="N5359" t="s">
        <v>23</v>
      </c>
      <c r="O5359">
        <v>1</v>
      </c>
      <c r="P5359">
        <v>1</v>
      </c>
      <c r="Q5359">
        <v>150</v>
      </c>
      <c r="R5359">
        <v>1</v>
      </c>
      <c r="S5359" s="1">
        <v>41641</v>
      </c>
      <c r="T5359">
        <v>2014</v>
      </c>
      <c r="U5359">
        <v>2</v>
      </c>
      <c r="V5359" t="s">
        <v>12110</v>
      </c>
      <c r="W5359" t="s">
        <v>12113</v>
      </c>
      <c r="X5359">
        <v>1</v>
      </c>
      <c r="Y5359" t="s">
        <v>12106</v>
      </c>
      <c r="Z5359">
        <v>1.2E-2</v>
      </c>
      <c r="AA5359">
        <v>219873</v>
      </c>
      <c r="AB5359" t="s">
        <v>10473</v>
      </c>
      <c r="AC5359">
        <v>4</v>
      </c>
      <c r="AD5359" s="9">
        <f>Merged[[#This Row],[Average_Cost_for_two]]*Merged[[#This Row],[USD Rate]]</f>
        <v>1.8</v>
      </c>
    </row>
    <row r="5360" spans="1:30" x14ac:dyDescent="0.3">
      <c r="A5360">
        <v>7982</v>
      </c>
      <c r="B5360" t="s">
        <v>10474</v>
      </c>
      <c r="C5360">
        <v>1</v>
      </c>
      <c r="D5360" t="s">
        <v>336</v>
      </c>
      <c r="E5360" t="s">
        <v>4216</v>
      </c>
      <c r="F5360">
        <v>77.323603000000006</v>
      </c>
      <c r="G5360">
        <v>28.573803099999999</v>
      </c>
      <c r="H5360" t="s">
        <v>12069</v>
      </c>
      <c r="I5360" t="s">
        <v>6348</v>
      </c>
      <c r="J5360" t="s">
        <v>102</v>
      </c>
      <c r="K5360" t="s">
        <v>23</v>
      </c>
      <c r="L5360" t="s">
        <v>23</v>
      </c>
      <c r="M5360" t="s">
        <v>23</v>
      </c>
      <c r="N5360" t="s">
        <v>23</v>
      </c>
      <c r="O5360">
        <v>1</v>
      </c>
      <c r="P5360">
        <v>1</v>
      </c>
      <c r="Q5360">
        <v>150</v>
      </c>
      <c r="R5360">
        <v>1</v>
      </c>
      <c r="S5360" s="1">
        <v>43445</v>
      </c>
      <c r="T5360">
        <v>2018</v>
      </c>
      <c r="U5360">
        <v>11</v>
      </c>
      <c r="V5360" t="s">
        <v>12098</v>
      </c>
      <c r="W5360" t="s">
        <v>12112</v>
      </c>
      <c r="X5360">
        <v>3</v>
      </c>
      <c r="Y5360" t="s">
        <v>12100</v>
      </c>
      <c r="Z5360">
        <v>1.2E-2</v>
      </c>
      <c r="AA5360">
        <v>96</v>
      </c>
      <c r="AB5360" t="s">
        <v>10474</v>
      </c>
      <c r="AC5360">
        <v>2</v>
      </c>
      <c r="AD5360" s="9">
        <f>Merged[[#This Row],[Average_Cost_for_two]]*Merged[[#This Row],[USD Rate]]</f>
        <v>1.8</v>
      </c>
    </row>
    <row r="5361" spans="1:30" x14ac:dyDescent="0.3">
      <c r="A5361">
        <v>311419</v>
      </c>
      <c r="B5361" t="s">
        <v>10475</v>
      </c>
      <c r="C5361">
        <v>1</v>
      </c>
      <c r="D5361" t="s">
        <v>336</v>
      </c>
      <c r="E5361" t="s">
        <v>4216</v>
      </c>
      <c r="F5361">
        <v>77.324584279999996</v>
      </c>
      <c r="G5361">
        <v>28.57350873</v>
      </c>
      <c r="H5361" t="s">
        <v>12069</v>
      </c>
      <c r="I5361" t="s">
        <v>3039</v>
      </c>
      <c r="J5361" t="s">
        <v>102</v>
      </c>
      <c r="K5361" t="s">
        <v>23</v>
      </c>
      <c r="L5361" t="s">
        <v>103</v>
      </c>
      <c r="M5361" t="s">
        <v>23</v>
      </c>
      <c r="N5361" t="s">
        <v>23</v>
      </c>
      <c r="O5361">
        <v>1</v>
      </c>
      <c r="P5361">
        <v>1</v>
      </c>
      <c r="Q5361">
        <v>150</v>
      </c>
      <c r="R5361">
        <v>1</v>
      </c>
      <c r="S5361" s="1">
        <v>41946</v>
      </c>
      <c r="T5361">
        <v>2014</v>
      </c>
      <c r="U5361">
        <v>3</v>
      </c>
      <c r="V5361" t="s">
        <v>12098</v>
      </c>
      <c r="W5361" t="s">
        <v>12104</v>
      </c>
      <c r="X5361">
        <v>2</v>
      </c>
      <c r="Y5361" t="s">
        <v>12100</v>
      </c>
      <c r="Z5361">
        <v>1.2E-2</v>
      </c>
      <c r="AA5361">
        <v>3738</v>
      </c>
      <c r="AB5361" t="s">
        <v>10475</v>
      </c>
      <c r="AC5361">
        <v>1</v>
      </c>
      <c r="AD5361" s="9">
        <f>Merged[[#This Row],[Average_Cost_for_two]]*Merged[[#This Row],[USD Rate]]</f>
        <v>1.8</v>
      </c>
    </row>
    <row r="5362" spans="1:30" x14ac:dyDescent="0.3">
      <c r="A5362">
        <v>18433898</v>
      </c>
      <c r="B5362" t="s">
        <v>10476</v>
      </c>
      <c r="C5362">
        <v>1</v>
      </c>
      <c r="D5362" t="s">
        <v>336</v>
      </c>
      <c r="E5362" t="s">
        <v>6938</v>
      </c>
      <c r="F5362">
        <v>77.346933100000001</v>
      </c>
      <c r="G5362">
        <v>28.591680700000001</v>
      </c>
      <c r="H5362" t="s">
        <v>12069</v>
      </c>
      <c r="I5362" t="s">
        <v>110</v>
      </c>
      <c r="J5362" t="s">
        <v>102</v>
      </c>
      <c r="K5362" t="s">
        <v>23</v>
      </c>
      <c r="L5362" t="s">
        <v>23</v>
      </c>
      <c r="M5362" t="s">
        <v>23</v>
      </c>
      <c r="N5362" t="s">
        <v>23</v>
      </c>
      <c r="O5362">
        <v>1</v>
      </c>
      <c r="P5362">
        <v>1</v>
      </c>
      <c r="Q5362">
        <v>150</v>
      </c>
      <c r="R5362">
        <v>1</v>
      </c>
      <c r="S5362" s="1">
        <v>40826</v>
      </c>
      <c r="T5362">
        <v>2011</v>
      </c>
      <c r="U5362">
        <v>10</v>
      </c>
      <c r="V5362" t="s">
        <v>12098</v>
      </c>
      <c r="W5362" t="s">
        <v>12099</v>
      </c>
      <c r="X5362">
        <v>3</v>
      </c>
      <c r="Y5362" t="s">
        <v>12100</v>
      </c>
      <c r="Z5362">
        <v>1.2E-2</v>
      </c>
      <c r="AA5362">
        <v>221207</v>
      </c>
      <c r="AB5362" t="s">
        <v>10476</v>
      </c>
      <c r="AC5362">
        <v>1</v>
      </c>
      <c r="AD5362" s="9">
        <f>Merged[[#This Row],[Average_Cost_for_two]]*Merged[[#This Row],[USD Rate]]</f>
        <v>1.8</v>
      </c>
    </row>
    <row r="5363" spans="1:30" x14ac:dyDescent="0.3">
      <c r="A5363">
        <v>313103</v>
      </c>
      <c r="B5363" t="s">
        <v>10477</v>
      </c>
      <c r="C5363">
        <v>1</v>
      </c>
      <c r="D5363" t="s">
        <v>336</v>
      </c>
      <c r="E5363" t="s">
        <v>10166</v>
      </c>
      <c r="F5363">
        <v>77.377131599999998</v>
      </c>
      <c r="G5363">
        <v>28.600822900000001</v>
      </c>
      <c r="H5363" t="s">
        <v>12069</v>
      </c>
      <c r="I5363" t="s">
        <v>3039</v>
      </c>
      <c r="J5363" t="s">
        <v>102</v>
      </c>
      <c r="K5363" t="s">
        <v>23</v>
      </c>
      <c r="L5363" t="s">
        <v>23</v>
      </c>
      <c r="M5363" t="s">
        <v>23</v>
      </c>
      <c r="N5363" t="s">
        <v>23</v>
      </c>
      <c r="O5363">
        <v>1</v>
      </c>
      <c r="P5363">
        <v>2</v>
      </c>
      <c r="Q5363">
        <v>150</v>
      </c>
      <c r="R5363">
        <v>1</v>
      </c>
      <c r="S5363" s="1">
        <v>40790</v>
      </c>
      <c r="T5363">
        <v>2011</v>
      </c>
      <c r="U5363">
        <v>4</v>
      </c>
      <c r="V5363" t="s">
        <v>12101</v>
      </c>
      <c r="W5363" t="s">
        <v>12108</v>
      </c>
      <c r="X5363">
        <v>2</v>
      </c>
      <c r="Y5363" t="s">
        <v>12103</v>
      </c>
      <c r="Z5363">
        <v>1.2E-2</v>
      </c>
      <c r="AA5363">
        <v>3758</v>
      </c>
      <c r="AB5363" t="s">
        <v>10477</v>
      </c>
      <c r="AC5363">
        <v>0</v>
      </c>
      <c r="AD5363" s="9">
        <f>Merged[[#This Row],[Average_Cost_for_two]]*Merged[[#This Row],[USD Rate]]</f>
        <v>1.8</v>
      </c>
    </row>
    <row r="5364" spans="1:30" x14ac:dyDescent="0.3">
      <c r="A5364">
        <v>18351053</v>
      </c>
      <c r="B5364" t="s">
        <v>10478</v>
      </c>
      <c r="C5364">
        <v>1</v>
      </c>
      <c r="D5364" t="s">
        <v>336</v>
      </c>
      <c r="E5364" t="s">
        <v>2228</v>
      </c>
      <c r="F5364">
        <v>77.381186400000004</v>
      </c>
      <c r="G5364">
        <v>28.566377299999999</v>
      </c>
      <c r="H5364" t="s">
        <v>12069</v>
      </c>
      <c r="I5364" t="s">
        <v>6348</v>
      </c>
      <c r="J5364" t="s">
        <v>102</v>
      </c>
      <c r="K5364" t="s">
        <v>23</v>
      </c>
      <c r="L5364" t="s">
        <v>103</v>
      </c>
      <c r="M5364" t="s">
        <v>23</v>
      </c>
      <c r="N5364" t="s">
        <v>23</v>
      </c>
      <c r="O5364">
        <v>1</v>
      </c>
      <c r="P5364">
        <v>10</v>
      </c>
      <c r="Q5364">
        <v>150</v>
      </c>
      <c r="R5364">
        <v>3.1</v>
      </c>
      <c r="S5364" s="1">
        <v>41899</v>
      </c>
      <c r="T5364">
        <v>2014</v>
      </c>
      <c r="U5364">
        <v>17</v>
      </c>
      <c r="V5364" t="s">
        <v>12101</v>
      </c>
      <c r="W5364" t="s">
        <v>12108</v>
      </c>
      <c r="X5364">
        <v>3</v>
      </c>
      <c r="Y5364" t="s">
        <v>12103</v>
      </c>
      <c r="Z5364">
        <v>1.2E-2</v>
      </c>
      <c r="AA5364">
        <v>220213</v>
      </c>
      <c r="AB5364" t="s">
        <v>10478</v>
      </c>
      <c r="AC5364">
        <v>3</v>
      </c>
      <c r="AD5364" s="9">
        <f>Merged[[#This Row],[Average_Cost_for_two]]*Merged[[#This Row],[USD Rate]]</f>
        <v>1.8</v>
      </c>
    </row>
    <row r="5365" spans="1:30" x14ac:dyDescent="0.3">
      <c r="A5365">
        <v>304484</v>
      </c>
      <c r="B5365" t="s">
        <v>10479</v>
      </c>
      <c r="C5365">
        <v>1</v>
      </c>
      <c r="D5365" t="s">
        <v>336</v>
      </c>
      <c r="E5365" t="s">
        <v>4234</v>
      </c>
      <c r="F5365">
        <v>77.367690999999994</v>
      </c>
      <c r="G5365">
        <v>28.5833075</v>
      </c>
      <c r="H5365" t="s">
        <v>12069</v>
      </c>
      <c r="I5365" t="s">
        <v>110</v>
      </c>
      <c r="J5365" t="s">
        <v>102</v>
      </c>
      <c r="K5365" t="s">
        <v>23</v>
      </c>
      <c r="L5365" t="s">
        <v>23</v>
      </c>
      <c r="M5365" t="s">
        <v>23</v>
      </c>
      <c r="N5365" t="s">
        <v>23</v>
      </c>
      <c r="O5365">
        <v>1</v>
      </c>
      <c r="P5365">
        <v>11</v>
      </c>
      <c r="Q5365">
        <v>150</v>
      </c>
      <c r="R5365">
        <v>2.9</v>
      </c>
      <c r="S5365" s="1">
        <v>41111</v>
      </c>
      <c r="T5365">
        <v>2012</v>
      </c>
      <c r="U5365">
        <v>21</v>
      </c>
      <c r="V5365" t="s">
        <v>12101</v>
      </c>
      <c r="W5365" t="s">
        <v>12105</v>
      </c>
      <c r="X5365">
        <v>3</v>
      </c>
      <c r="Y5365" t="s">
        <v>12106</v>
      </c>
      <c r="Z5365">
        <v>1.2E-2</v>
      </c>
      <c r="AA5365">
        <v>3654</v>
      </c>
      <c r="AB5365" t="s">
        <v>10479</v>
      </c>
      <c r="AC5365">
        <v>6</v>
      </c>
      <c r="AD5365" s="9">
        <f>Merged[[#This Row],[Average_Cost_for_two]]*Merged[[#This Row],[USD Rate]]</f>
        <v>1.8</v>
      </c>
    </row>
    <row r="5366" spans="1:30" x14ac:dyDescent="0.3">
      <c r="A5366">
        <v>8061</v>
      </c>
      <c r="B5366" t="s">
        <v>10480</v>
      </c>
      <c r="C5366">
        <v>1</v>
      </c>
      <c r="D5366" t="s">
        <v>336</v>
      </c>
      <c r="E5366" t="s">
        <v>1998</v>
      </c>
      <c r="F5366">
        <v>77.344178499999998</v>
      </c>
      <c r="G5366">
        <v>28.597059399999999</v>
      </c>
      <c r="H5366" t="s">
        <v>12069</v>
      </c>
      <c r="I5366" t="s">
        <v>8256</v>
      </c>
      <c r="J5366" t="s">
        <v>102</v>
      </c>
      <c r="K5366" t="s">
        <v>23</v>
      </c>
      <c r="L5366" t="s">
        <v>103</v>
      </c>
      <c r="M5366" t="s">
        <v>23</v>
      </c>
      <c r="N5366" t="s">
        <v>23</v>
      </c>
      <c r="O5366">
        <v>1</v>
      </c>
      <c r="P5366">
        <v>15</v>
      </c>
      <c r="Q5366">
        <v>150</v>
      </c>
      <c r="R5366">
        <v>2.2999999999999998</v>
      </c>
      <c r="S5366" s="1">
        <v>41046</v>
      </c>
      <c r="T5366">
        <v>2012</v>
      </c>
      <c r="U5366">
        <v>17</v>
      </c>
      <c r="V5366" t="s">
        <v>12095</v>
      </c>
      <c r="W5366" t="s">
        <v>12096</v>
      </c>
      <c r="X5366">
        <v>3</v>
      </c>
      <c r="Y5366" t="s">
        <v>12097</v>
      </c>
      <c r="Z5366">
        <v>1.2E-2</v>
      </c>
      <c r="AA5366">
        <v>97</v>
      </c>
      <c r="AB5366" t="s">
        <v>10480</v>
      </c>
      <c r="AC5366">
        <v>4</v>
      </c>
      <c r="AD5366" s="9">
        <f>Merged[[#This Row],[Average_Cost_for_two]]*Merged[[#This Row],[USD Rate]]</f>
        <v>1.8</v>
      </c>
    </row>
    <row r="5367" spans="1:30" x14ac:dyDescent="0.3">
      <c r="A5367">
        <v>8068</v>
      </c>
      <c r="B5367" t="s">
        <v>10481</v>
      </c>
      <c r="C5367">
        <v>1</v>
      </c>
      <c r="D5367" t="s">
        <v>336</v>
      </c>
      <c r="E5367" t="s">
        <v>10482</v>
      </c>
      <c r="F5367">
        <v>77.346934200000007</v>
      </c>
      <c r="G5367">
        <v>28.607024299999999</v>
      </c>
      <c r="H5367" t="s">
        <v>12069</v>
      </c>
      <c r="I5367" t="s">
        <v>136</v>
      </c>
      <c r="J5367" t="s">
        <v>102</v>
      </c>
      <c r="K5367" t="s">
        <v>23</v>
      </c>
      <c r="L5367" t="s">
        <v>23</v>
      </c>
      <c r="M5367" t="s">
        <v>23</v>
      </c>
      <c r="N5367" t="s">
        <v>23</v>
      </c>
      <c r="O5367">
        <v>1</v>
      </c>
      <c r="P5367">
        <v>4</v>
      </c>
      <c r="Q5367">
        <v>150</v>
      </c>
      <c r="R5367">
        <v>2.9</v>
      </c>
      <c r="S5367" s="1">
        <v>43238</v>
      </c>
      <c r="T5367">
        <v>2018</v>
      </c>
      <c r="U5367">
        <v>18</v>
      </c>
      <c r="V5367" t="s">
        <v>12095</v>
      </c>
      <c r="W5367" t="s">
        <v>12096</v>
      </c>
      <c r="X5367">
        <v>3</v>
      </c>
      <c r="Y5367" t="s">
        <v>12097</v>
      </c>
      <c r="Z5367">
        <v>1.2E-2</v>
      </c>
      <c r="AA5367">
        <v>97</v>
      </c>
      <c r="AB5367" t="s">
        <v>10481</v>
      </c>
      <c r="AC5367">
        <v>5</v>
      </c>
      <c r="AD5367" s="9">
        <f>Merged[[#This Row],[Average_Cost_for_two]]*Merged[[#This Row],[USD Rate]]</f>
        <v>1.8</v>
      </c>
    </row>
    <row r="5368" spans="1:30" x14ac:dyDescent="0.3">
      <c r="A5368">
        <v>8228</v>
      </c>
      <c r="B5368" t="s">
        <v>10483</v>
      </c>
      <c r="C5368">
        <v>1</v>
      </c>
      <c r="D5368" t="s">
        <v>336</v>
      </c>
      <c r="E5368" t="s">
        <v>2224</v>
      </c>
      <c r="F5368">
        <v>77.387458940000002</v>
      </c>
      <c r="G5368">
        <v>28.53358145</v>
      </c>
      <c r="H5368" t="s">
        <v>12069</v>
      </c>
      <c r="I5368" t="s">
        <v>8256</v>
      </c>
      <c r="J5368" t="s">
        <v>102</v>
      </c>
      <c r="K5368" t="s">
        <v>23</v>
      </c>
      <c r="L5368" t="s">
        <v>23</v>
      </c>
      <c r="M5368" t="s">
        <v>23</v>
      </c>
      <c r="N5368" t="s">
        <v>23</v>
      </c>
      <c r="O5368">
        <v>1</v>
      </c>
      <c r="P5368">
        <v>26</v>
      </c>
      <c r="Q5368">
        <v>150</v>
      </c>
      <c r="R5368">
        <v>2.6</v>
      </c>
      <c r="S5368" s="1">
        <v>41000</v>
      </c>
      <c r="T5368">
        <v>2012</v>
      </c>
      <c r="U5368">
        <v>1</v>
      </c>
      <c r="V5368" t="s">
        <v>12095</v>
      </c>
      <c r="W5368" t="s">
        <v>12109</v>
      </c>
      <c r="X5368">
        <v>1</v>
      </c>
      <c r="Y5368" t="s">
        <v>12106</v>
      </c>
      <c r="Z5368">
        <v>1.2E-2</v>
      </c>
      <c r="AA5368">
        <v>99</v>
      </c>
      <c r="AB5368" t="s">
        <v>10483</v>
      </c>
      <c r="AC5368">
        <v>0</v>
      </c>
      <c r="AD5368" s="9">
        <f>Merged[[#This Row],[Average_Cost_for_two]]*Merged[[#This Row],[USD Rate]]</f>
        <v>1.8</v>
      </c>
    </row>
    <row r="5369" spans="1:30" x14ac:dyDescent="0.3">
      <c r="A5369">
        <v>18146472</v>
      </c>
      <c r="B5369" t="s">
        <v>10484</v>
      </c>
      <c r="C5369">
        <v>1</v>
      </c>
      <c r="D5369" t="s">
        <v>336</v>
      </c>
      <c r="E5369" t="s">
        <v>2003</v>
      </c>
      <c r="F5369">
        <v>77.314538499999998</v>
      </c>
      <c r="G5369">
        <v>28.581194199999999</v>
      </c>
      <c r="H5369" t="s">
        <v>12069</v>
      </c>
      <c r="I5369" t="s">
        <v>3039</v>
      </c>
      <c r="J5369" t="s">
        <v>102</v>
      </c>
      <c r="K5369" t="s">
        <v>23</v>
      </c>
      <c r="L5369" t="s">
        <v>23</v>
      </c>
      <c r="M5369" t="s">
        <v>23</v>
      </c>
      <c r="N5369" t="s">
        <v>23</v>
      </c>
      <c r="O5369">
        <v>1</v>
      </c>
      <c r="P5369">
        <v>7</v>
      </c>
      <c r="Q5369">
        <v>150</v>
      </c>
      <c r="R5369">
        <v>2.9</v>
      </c>
      <c r="S5369" s="1">
        <v>41746</v>
      </c>
      <c r="T5369">
        <v>2014</v>
      </c>
      <c r="U5369">
        <v>17</v>
      </c>
      <c r="V5369" t="s">
        <v>12095</v>
      </c>
      <c r="W5369" t="s">
        <v>12109</v>
      </c>
      <c r="X5369">
        <v>3</v>
      </c>
      <c r="Y5369" t="s">
        <v>12106</v>
      </c>
      <c r="Z5369">
        <v>1.2E-2</v>
      </c>
      <c r="AA5369">
        <v>217758</v>
      </c>
      <c r="AB5369" t="s">
        <v>10484</v>
      </c>
      <c r="AC5369">
        <v>4</v>
      </c>
      <c r="AD5369" s="9">
        <f>Merged[[#This Row],[Average_Cost_for_two]]*Merged[[#This Row],[USD Rate]]</f>
        <v>1.8</v>
      </c>
    </row>
    <row r="5370" spans="1:30" x14ac:dyDescent="0.3">
      <c r="A5370">
        <v>304937</v>
      </c>
      <c r="B5370" t="s">
        <v>10485</v>
      </c>
      <c r="C5370">
        <v>1</v>
      </c>
      <c r="D5370" t="s">
        <v>336</v>
      </c>
      <c r="E5370" t="s">
        <v>1998</v>
      </c>
      <c r="F5370">
        <v>77.3395869</v>
      </c>
      <c r="G5370">
        <v>28.594847600000001</v>
      </c>
      <c r="H5370" t="s">
        <v>12069</v>
      </c>
      <c r="I5370" t="s">
        <v>8256</v>
      </c>
      <c r="J5370" t="s">
        <v>102</v>
      </c>
      <c r="K5370" t="s">
        <v>23</v>
      </c>
      <c r="L5370" t="s">
        <v>23</v>
      </c>
      <c r="M5370" t="s">
        <v>23</v>
      </c>
      <c r="N5370" t="s">
        <v>23</v>
      </c>
      <c r="O5370">
        <v>1</v>
      </c>
      <c r="P5370">
        <v>3</v>
      </c>
      <c r="Q5370">
        <v>150</v>
      </c>
      <c r="R5370">
        <v>1</v>
      </c>
      <c r="S5370" s="1">
        <v>42078</v>
      </c>
      <c r="T5370">
        <v>2015</v>
      </c>
      <c r="U5370">
        <v>15</v>
      </c>
      <c r="V5370" t="s">
        <v>12110</v>
      </c>
      <c r="W5370" t="s">
        <v>12111</v>
      </c>
      <c r="X5370">
        <v>3</v>
      </c>
      <c r="Y5370" t="s">
        <v>12106</v>
      </c>
      <c r="Z5370">
        <v>1.2E-2</v>
      </c>
      <c r="AA5370">
        <v>3660</v>
      </c>
      <c r="AB5370" t="s">
        <v>10485</v>
      </c>
      <c r="AC5370">
        <v>0</v>
      </c>
      <c r="AD5370" s="9">
        <f>Merged[[#This Row],[Average_Cost_for_two]]*Merged[[#This Row],[USD Rate]]</f>
        <v>1.8</v>
      </c>
    </row>
    <row r="5371" spans="1:30" x14ac:dyDescent="0.3">
      <c r="A5371">
        <v>304510</v>
      </c>
      <c r="B5371" t="s">
        <v>10486</v>
      </c>
      <c r="C5371">
        <v>1</v>
      </c>
      <c r="D5371" t="s">
        <v>336</v>
      </c>
      <c r="E5371" t="s">
        <v>2003</v>
      </c>
      <c r="F5371">
        <v>77.314269199999998</v>
      </c>
      <c r="G5371">
        <v>28.580272300000001</v>
      </c>
      <c r="H5371" t="s">
        <v>12069</v>
      </c>
      <c r="I5371" t="s">
        <v>110</v>
      </c>
      <c r="J5371" t="s">
        <v>102</v>
      </c>
      <c r="K5371" t="s">
        <v>23</v>
      </c>
      <c r="L5371" t="s">
        <v>23</v>
      </c>
      <c r="M5371" t="s">
        <v>23</v>
      </c>
      <c r="N5371" t="s">
        <v>23</v>
      </c>
      <c r="O5371">
        <v>1</v>
      </c>
      <c r="P5371">
        <v>5</v>
      </c>
      <c r="Q5371">
        <v>150</v>
      </c>
      <c r="R5371">
        <v>2.9</v>
      </c>
      <c r="S5371" s="1">
        <v>42456</v>
      </c>
      <c r="T5371">
        <v>2016</v>
      </c>
      <c r="U5371">
        <v>27</v>
      </c>
      <c r="V5371" t="s">
        <v>12110</v>
      </c>
      <c r="W5371" t="s">
        <v>12111</v>
      </c>
      <c r="X5371">
        <v>5</v>
      </c>
      <c r="Y5371" t="s">
        <v>12106</v>
      </c>
      <c r="Z5371">
        <v>1.2E-2</v>
      </c>
      <c r="AA5371">
        <v>3655</v>
      </c>
      <c r="AB5371" t="s">
        <v>10486</v>
      </c>
      <c r="AC5371">
        <v>0</v>
      </c>
      <c r="AD5371" s="9">
        <f>Merged[[#This Row],[Average_Cost_for_two]]*Merged[[#This Row],[USD Rate]]</f>
        <v>1.8</v>
      </c>
    </row>
    <row r="5372" spans="1:30" x14ac:dyDescent="0.3">
      <c r="A5372">
        <v>18265705</v>
      </c>
      <c r="B5372" t="s">
        <v>10487</v>
      </c>
      <c r="C5372">
        <v>1</v>
      </c>
      <c r="D5372" t="s">
        <v>336</v>
      </c>
      <c r="E5372" t="s">
        <v>4216</v>
      </c>
      <c r="F5372">
        <v>77.328283709999994</v>
      </c>
      <c r="G5372">
        <v>28.574570779999998</v>
      </c>
      <c r="H5372" t="s">
        <v>12069</v>
      </c>
      <c r="I5372" t="s">
        <v>6515</v>
      </c>
      <c r="J5372" t="s">
        <v>102</v>
      </c>
      <c r="K5372" t="s">
        <v>23</v>
      </c>
      <c r="L5372" t="s">
        <v>23</v>
      </c>
      <c r="M5372" t="s">
        <v>23</v>
      </c>
      <c r="N5372" t="s">
        <v>23</v>
      </c>
      <c r="O5372">
        <v>1</v>
      </c>
      <c r="P5372">
        <v>10</v>
      </c>
      <c r="Q5372">
        <v>150</v>
      </c>
      <c r="R5372">
        <v>3</v>
      </c>
      <c r="S5372" s="1">
        <v>42413</v>
      </c>
      <c r="T5372">
        <v>2016</v>
      </c>
      <c r="U5372">
        <v>13</v>
      </c>
      <c r="V5372" t="s">
        <v>12110</v>
      </c>
      <c r="W5372" t="s">
        <v>12112</v>
      </c>
      <c r="X5372">
        <v>2</v>
      </c>
      <c r="Y5372" t="s">
        <v>12100</v>
      </c>
      <c r="Z5372">
        <v>1.2E-2</v>
      </c>
      <c r="AA5372">
        <v>219189</v>
      </c>
      <c r="AB5372" t="s">
        <v>10487</v>
      </c>
      <c r="AC5372">
        <v>6</v>
      </c>
      <c r="AD5372" s="9">
        <f>Merged[[#This Row],[Average_Cost_for_two]]*Merged[[#This Row],[USD Rate]]</f>
        <v>1.8</v>
      </c>
    </row>
    <row r="5373" spans="1:30" x14ac:dyDescent="0.3">
      <c r="A5373">
        <v>18388008</v>
      </c>
      <c r="B5373" t="s">
        <v>10488</v>
      </c>
      <c r="C5373">
        <v>1</v>
      </c>
      <c r="D5373" t="s">
        <v>336</v>
      </c>
      <c r="E5373" t="s">
        <v>4230</v>
      </c>
      <c r="F5373">
        <v>77.367479599999996</v>
      </c>
      <c r="G5373">
        <v>28.558214299999999</v>
      </c>
      <c r="H5373" t="s">
        <v>12069</v>
      </c>
      <c r="I5373" t="s">
        <v>2573</v>
      </c>
      <c r="J5373" t="s">
        <v>102</v>
      </c>
      <c r="K5373" t="s">
        <v>23</v>
      </c>
      <c r="L5373" t="s">
        <v>23</v>
      </c>
      <c r="M5373" t="s">
        <v>23</v>
      </c>
      <c r="N5373" t="s">
        <v>23</v>
      </c>
      <c r="O5373">
        <v>1</v>
      </c>
      <c r="P5373">
        <v>11</v>
      </c>
      <c r="Q5373">
        <v>150</v>
      </c>
      <c r="R5373">
        <v>2.8</v>
      </c>
      <c r="S5373" s="1">
        <v>42793</v>
      </c>
      <c r="T5373">
        <v>2017</v>
      </c>
      <c r="U5373">
        <v>27</v>
      </c>
      <c r="V5373" t="s">
        <v>12110</v>
      </c>
      <c r="W5373" t="s">
        <v>12112</v>
      </c>
      <c r="X5373">
        <v>5</v>
      </c>
      <c r="Y5373" t="s">
        <v>12100</v>
      </c>
      <c r="Z5373">
        <v>1.2E-2</v>
      </c>
      <c r="AA5373">
        <v>220657</v>
      </c>
      <c r="AB5373" t="s">
        <v>10488</v>
      </c>
      <c r="AC5373">
        <v>1</v>
      </c>
      <c r="AD5373" s="9">
        <f>Merged[[#This Row],[Average_Cost_for_two]]*Merged[[#This Row],[USD Rate]]</f>
        <v>1.8</v>
      </c>
    </row>
    <row r="5374" spans="1:30" x14ac:dyDescent="0.3">
      <c r="A5374">
        <v>8077</v>
      </c>
      <c r="B5374" t="s">
        <v>10490</v>
      </c>
      <c r="C5374">
        <v>1</v>
      </c>
      <c r="D5374" t="s">
        <v>336</v>
      </c>
      <c r="E5374" t="s">
        <v>10491</v>
      </c>
      <c r="F5374">
        <v>77.317850699999994</v>
      </c>
      <c r="G5374">
        <v>28.592093200000001</v>
      </c>
      <c r="H5374" t="s">
        <v>12069</v>
      </c>
      <c r="I5374" t="s">
        <v>245</v>
      </c>
      <c r="J5374" t="s">
        <v>102</v>
      </c>
      <c r="K5374" t="s">
        <v>23</v>
      </c>
      <c r="L5374" t="s">
        <v>23</v>
      </c>
      <c r="M5374" t="s">
        <v>23</v>
      </c>
      <c r="N5374" t="s">
        <v>23</v>
      </c>
      <c r="O5374">
        <v>1</v>
      </c>
      <c r="P5374">
        <v>7</v>
      </c>
      <c r="Q5374">
        <v>150</v>
      </c>
      <c r="R5374">
        <v>3.1</v>
      </c>
      <c r="S5374" s="1">
        <v>42770</v>
      </c>
      <c r="T5374">
        <v>2017</v>
      </c>
      <c r="U5374">
        <v>4</v>
      </c>
      <c r="V5374" t="s">
        <v>12110</v>
      </c>
      <c r="W5374" t="s">
        <v>12112</v>
      </c>
      <c r="X5374">
        <v>1</v>
      </c>
      <c r="Y5374" t="s">
        <v>12100</v>
      </c>
      <c r="Z5374">
        <v>1.2E-2</v>
      </c>
      <c r="AA5374">
        <v>97</v>
      </c>
      <c r="AB5374" t="s">
        <v>10490</v>
      </c>
      <c r="AC5374">
        <v>6</v>
      </c>
      <c r="AD5374" s="9">
        <f>Merged[[#This Row],[Average_Cost_for_two]]*Merged[[#This Row],[USD Rate]]</f>
        <v>1.8</v>
      </c>
    </row>
    <row r="5375" spans="1:30" x14ac:dyDescent="0.3">
      <c r="A5375">
        <v>304493</v>
      </c>
      <c r="B5375" t="s">
        <v>10492</v>
      </c>
      <c r="C5375">
        <v>1</v>
      </c>
      <c r="D5375" t="s">
        <v>336</v>
      </c>
      <c r="E5375" t="s">
        <v>2003</v>
      </c>
      <c r="F5375">
        <v>77.314679799999993</v>
      </c>
      <c r="G5375">
        <v>28.580626200000001</v>
      </c>
      <c r="H5375" t="s">
        <v>12069</v>
      </c>
      <c r="I5375" t="s">
        <v>110</v>
      </c>
      <c r="J5375" t="s">
        <v>102</v>
      </c>
      <c r="K5375" t="s">
        <v>23</v>
      </c>
      <c r="L5375" t="s">
        <v>23</v>
      </c>
      <c r="M5375" t="s">
        <v>23</v>
      </c>
      <c r="N5375" t="s">
        <v>23</v>
      </c>
      <c r="O5375">
        <v>1</v>
      </c>
      <c r="P5375">
        <v>2</v>
      </c>
      <c r="Q5375">
        <v>150</v>
      </c>
      <c r="R5375">
        <v>1</v>
      </c>
      <c r="S5375" s="1">
        <v>41926</v>
      </c>
      <c r="T5375">
        <v>2014</v>
      </c>
      <c r="U5375">
        <v>14</v>
      </c>
      <c r="V5375" t="s">
        <v>12098</v>
      </c>
      <c r="W5375" t="s">
        <v>12099</v>
      </c>
      <c r="X5375">
        <v>3</v>
      </c>
      <c r="Y5375" t="s">
        <v>12100</v>
      </c>
      <c r="Z5375">
        <v>1.2E-2</v>
      </c>
      <c r="AA5375">
        <v>3654</v>
      </c>
      <c r="AB5375" t="s">
        <v>10492</v>
      </c>
      <c r="AC5375">
        <v>2</v>
      </c>
      <c r="AD5375" s="9">
        <f>Merged[[#This Row],[Average_Cost_for_two]]*Merged[[#This Row],[USD Rate]]</f>
        <v>1.8</v>
      </c>
    </row>
    <row r="5376" spans="1:30" x14ac:dyDescent="0.3">
      <c r="A5376">
        <v>5702</v>
      </c>
      <c r="B5376" t="s">
        <v>10493</v>
      </c>
      <c r="C5376">
        <v>1</v>
      </c>
      <c r="D5376" t="s">
        <v>336</v>
      </c>
      <c r="E5376" t="s">
        <v>5147</v>
      </c>
      <c r="F5376">
        <v>77.353216200000006</v>
      </c>
      <c r="G5376">
        <v>28.609980700000001</v>
      </c>
      <c r="H5376" t="s">
        <v>12069</v>
      </c>
      <c r="I5376" t="s">
        <v>110</v>
      </c>
      <c r="J5376" t="s">
        <v>102</v>
      </c>
      <c r="K5376" t="s">
        <v>23</v>
      </c>
      <c r="L5376" t="s">
        <v>23</v>
      </c>
      <c r="M5376" t="s">
        <v>23</v>
      </c>
      <c r="N5376" t="s">
        <v>23</v>
      </c>
      <c r="O5376">
        <v>1</v>
      </c>
      <c r="P5376">
        <v>2</v>
      </c>
      <c r="Q5376">
        <v>150</v>
      </c>
      <c r="R5376">
        <v>1</v>
      </c>
      <c r="S5376" s="1">
        <v>41570</v>
      </c>
      <c r="T5376">
        <v>2013</v>
      </c>
      <c r="U5376">
        <v>23</v>
      </c>
      <c r="V5376" t="s">
        <v>12098</v>
      </c>
      <c r="W5376" t="s">
        <v>12099</v>
      </c>
      <c r="X5376">
        <v>4</v>
      </c>
      <c r="Y5376" t="s">
        <v>12100</v>
      </c>
      <c r="Z5376">
        <v>1.2E-2</v>
      </c>
      <c r="AA5376">
        <v>69</v>
      </c>
      <c r="AB5376" t="s">
        <v>10493</v>
      </c>
      <c r="AC5376">
        <v>3</v>
      </c>
      <c r="AD5376" s="9">
        <f>Merged[[#This Row],[Average_Cost_for_two]]*Merged[[#This Row],[USD Rate]]</f>
        <v>1.8</v>
      </c>
    </row>
    <row r="5377" spans="1:30" x14ac:dyDescent="0.3">
      <c r="A5377">
        <v>18383462</v>
      </c>
      <c r="B5377" t="s">
        <v>10495</v>
      </c>
      <c r="C5377">
        <v>1</v>
      </c>
      <c r="D5377" t="s">
        <v>336</v>
      </c>
      <c r="E5377" t="s">
        <v>2228</v>
      </c>
      <c r="F5377">
        <v>77.384693920000004</v>
      </c>
      <c r="G5377">
        <v>28.569202740000001</v>
      </c>
      <c r="H5377" t="s">
        <v>12069</v>
      </c>
      <c r="I5377" t="s">
        <v>4797</v>
      </c>
      <c r="J5377" t="s">
        <v>102</v>
      </c>
      <c r="K5377" t="s">
        <v>23</v>
      </c>
      <c r="L5377" t="s">
        <v>23</v>
      </c>
      <c r="M5377" t="s">
        <v>23</v>
      </c>
      <c r="N5377" t="s">
        <v>23</v>
      </c>
      <c r="O5377">
        <v>1</v>
      </c>
      <c r="P5377">
        <v>8</v>
      </c>
      <c r="Q5377">
        <v>150</v>
      </c>
      <c r="R5377">
        <v>3.1</v>
      </c>
      <c r="S5377" s="1">
        <v>42282</v>
      </c>
      <c r="T5377">
        <v>2015</v>
      </c>
      <c r="U5377">
        <v>5</v>
      </c>
      <c r="V5377" t="s">
        <v>12098</v>
      </c>
      <c r="W5377" t="s">
        <v>12099</v>
      </c>
      <c r="X5377">
        <v>2</v>
      </c>
      <c r="Y5377" t="s">
        <v>12100</v>
      </c>
      <c r="Z5377">
        <v>1.2E-2</v>
      </c>
      <c r="AA5377">
        <v>220602</v>
      </c>
      <c r="AB5377" t="s">
        <v>10495</v>
      </c>
      <c r="AC5377">
        <v>1</v>
      </c>
      <c r="AD5377" s="9">
        <f>Merged[[#This Row],[Average_Cost_for_two]]*Merged[[#This Row],[USD Rate]]</f>
        <v>1.8</v>
      </c>
    </row>
    <row r="5378" spans="1:30" x14ac:dyDescent="0.3">
      <c r="A5378">
        <v>301151</v>
      </c>
      <c r="B5378" t="s">
        <v>10496</v>
      </c>
      <c r="C5378">
        <v>1</v>
      </c>
      <c r="D5378" t="s">
        <v>1151</v>
      </c>
      <c r="E5378" t="s">
        <v>4907</v>
      </c>
      <c r="F5378">
        <v>77.327013199999996</v>
      </c>
      <c r="G5378">
        <v>28.369229099999998</v>
      </c>
      <c r="H5378" t="s">
        <v>12069</v>
      </c>
      <c r="I5378" t="s">
        <v>3039</v>
      </c>
      <c r="J5378" t="s">
        <v>102</v>
      </c>
      <c r="K5378" t="s">
        <v>23</v>
      </c>
      <c r="L5378" t="s">
        <v>23</v>
      </c>
      <c r="M5378" t="s">
        <v>23</v>
      </c>
      <c r="N5378" t="s">
        <v>23</v>
      </c>
      <c r="O5378">
        <v>1</v>
      </c>
      <c r="P5378">
        <v>11</v>
      </c>
      <c r="Q5378">
        <v>150</v>
      </c>
      <c r="R5378">
        <v>3</v>
      </c>
      <c r="S5378" s="1">
        <v>42910</v>
      </c>
      <c r="T5378">
        <v>2017</v>
      </c>
      <c r="U5378">
        <v>24</v>
      </c>
      <c r="V5378" t="s">
        <v>12095</v>
      </c>
      <c r="W5378" t="s">
        <v>12107</v>
      </c>
      <c r="X5378">
        <v>4</v>
      </c>
      <c r="Y5378" t="s">
        <v>12106</v>
      </c>
      <c r="Z5378">
        <v>1.2E-2</v>
      </c>
      <c r="AA5378">
        <v>3614</v>
      </c>
      <c r="AB5378" t="s">
        <v>10496</v>
      </c>
      <c r="AC5378">
        <v>6</v>
      </c>
      <c r="AD5378" s="9">
        <f>Merged[[#This Row],[Average_Cost_for_two]]*Merged[[#This Row],[USD Rate]]</f>
        <v>1.8</v>
      </c>
    </row>
    <row r="5379" spans="1:30" x14ac:dyDescent="0.3">
      <c r="A5379">
        <v>2565</v>
      </c>
      <c r="B5379" t="s">
        <v>10498</v>
      </c>
      <c r="C5379">
        <v>1</v>
      </c>
      <c r="D5379" t="s">
        <v>1151</v>
      </c>
      <c r="E5379" t="s">
        <v>2003</v>
      </c>
      <c r="F5379">
        <v>77.324465099999998</v>
      </c>
      <c r="G5379">
        <v>28.395037599999998</v>
      </c>
      <c r="H5379" t="s">
        <v>12069</v>
      </c>
      <c r="I5379" t="s">
        <v>7761</v>
      </c>
      <c r="J5379" t="s">
        <v>102</v>
      </c>
      <c r="K5379" t="s">
        <v>23</v>
      </c>
      <c r="L5379" t="s">
        <v>23</v>
      </c>
      <c r="M5379" t="s">
        <v>23</v>
      </c>
      <c r="N5379" t="s">
        <v>23</v>
      </c>
      <c r="O5379">
        <v>1</v>
      </c>
      <c r="P5379">
        <v>75</v>
      </c>
      <c r="Q5379">
        <v>150</v>
      </c>
      <c r="R5379">
        <v>3.8</v>
      </c>
      <c r="S5379" s="1">
        <v>41767</v>
      </c>
      <c r="T5379">
        <v>2014</v>
      </c>
      <c r="U5379">
        <v>8</v>
      </c>
      <c r="V5379" t="s">
        <v>12095</v>
      </c>
      <c r="W5379" t="s">
        <v>12096</v>
      </c>
      <c r="X5379">
        <v>2</v>
      </c>
      <c r="Y5379" t="s">
        <v>12097</v>
      </c>
      <c r="Z5379">
        <v>1.2E-2</v>
      </c>
      <c r="AA5379">
        <v>31</v>
      </c>
      <c r="AB5379" t="s">
        <v>10498</v>
      </c>
      <c r="AC5379">
        <v>4</v>
      </c>
      <c r="AD5379" s="9">
        <f>Merged[[#This Row],[Average_Cost_for_two]]*Merged[[#This Row],[USD Rate]]</f>
        <v>1.8</v>
      </c>
    </row>
    <row r="5380" spans="1:30" x14ac:dyDescent="0.3">
      <c r="A5380">
        <v>18161568</v>
      </c>
      <c r="B5380" t="s">
        <v>10500</v>
      </c>
      <c r="C5380">
        <v>1</v>
      </c>
      <c r="D5380" t="s">
        <v>1151</v>
      </c>
      <c r="E5380" t="s">
        <v>2003</v>
      </c>
      <c r="F5380">
        <v>77.323286420000002</v>
      </c>
      <c r="G5380">
        <v>28.395273580000001</v>
      </c>
      <c r="H5380" t="s">
        <v>12069</v>
      </c>
      <c r="I5380" t="s">
        <v>10501</v>
      </c>
      <c r="J5380" t="s">
        <v>102</v>
      </c>
      <c r="K5380" t="s">
        <v>23</v>
      </c>
      <c r="L5380" t="s">
        <v>23</v>
      </c>
      <c r="M5380" t="s">
        <v>23</v>
      </c>
      <c r="N5380" t="s">
        <v>23</v>
      </c>
      <c r="O5380">
        <v>1</v>
      </c>
      <c r="P5380">
        <v>18</v>
      </c>
      <c r="Q5380">
        <v>150</v>
      </c>
      <c r="R5380">
        <v>3.5</v>
      </c>
      <c r="S5380" s="1">
        <v>40274</v>
      </c>
      <c r="T5380">
        <v>2010</v>
      </c>
      <c r="U5380">
        <v>6</v>
      </c>
      <c r="V5380" t="s">
        <v>12095</v>
      </c>
      <c r="W5380" t="s">
        <v>12109</v>
      </c>
      <c r="X5380">
        <v>2</v>
      </c>
      <c r="Y5380" t="s">
        <v>12106</v>
      </c>
      <c r="Z5380">
        <v>1.2E-2</v>
      </c>
      <c r="AA5380">
        <v>217939</v>
      </c>
      <c r="AB5380" t="s">
        <v>10500</v>
      </c>
      <c r="AC5380">
        <v>2</v>
      </c>
      <c r="AD5380" s="9">
        <f>Merged[[#This Row],[Average_Cost_for_two]]*Merged[[#This Row],[USD Rate]]</f>
        <v>1.8</v>
      </c>
    </row>
    <row r="5381" spans="1:30" x14ac:dyDescent="0.3">
      <c r="A5381">
        <v>9224</v>
      </c>
      <c r="B5381" t="s">
        <v>10502</v>
      </c>
      <c r="C5381">
        <v>1</v>
      </c>
      <c r="D5381" t="s">
        <v>1151</v>
      </c>
      <c r="E5381" t="s">
        <v>3339</v>
      </c>
      <c r="F5381">
        <v>77.311657499999995</v>
      </c>
      <c r="G5381">
        <v>28.480381000000001</v>
      </c>
      <c r="H5381" t="s">
        <v>12069</v>
      </c>
      <c r="I5381" t="s">
        <v>1353</v>
      </c>
      <c r="J5381" t="s">
        <v>102</v>
      </c>
      <c r="K5381" t="s">
        <v>23</v>
      </c>
      <c r="L5381" t="s">
        <v>23</v>
      </c>
      <c r="M5381" t="s">
        <v>23</v>
      </c>
      <c r="N5381" t="s">
        <v>23</v>
      </c>
      <c r="O5381">
        <v>1</v>
      </c>
      <c r="P5381">
        <v>19</v>
      </c>
      <c r="Q5381">
        <v>150</v>
      </c>
      <c r="R5381">
        <v>3.1</v>
      </c>
      <c r="S5381" s="1">
        <v>40627</v>
      </c>
      <c r="T5381">
        <v>2011</v>
      </c>
      <c r="U5381">
        <v>25</v>
      </c>
      <c r="V5381" t="s">
        <v>12110</v>
      </c>
      <c r="W5381" t="s">
        <v>12111</v>
      </c>
      <c r="X5381">
        <v>4</v>
      </c>
      <c r="Y5381" t="s">
        <v>12106</v>
      </c>
      <c r="Z5381">
        <v>1.2E-2</v>
      </c>
      <c r="AA5381">
        <v>111</v>
      </c>
      <c r="AB5381" t="s">
        <v>10502</v>
      </c>
      <c r="AC5381">
        <v>5</v>
      </c>
      <c r="AD5381" s="9">
        <f>Merged[[#This Row],[Average_Cost_for_two]]*Merged[[#This Row],[USD Rate]]</f>
        <v>1.8</v>
      </c>
    </row>
    <row r="5382" spans="1:30" x14ac:dyDescent="0.3">
      <c r="A5382">
        <v>301729</v>
      </c>
      <c r="B5382" t="s">
        <v>10503</v>
      </c>
      <c r="C5382">
        <v>1</v>
      </c>
      <c r="D5382" t="s">
        <v>1151</v>
      </c>
      <c r="E5382" t="s">
        <v>7039</v>
      </c>
      <c r="F5382">
        <v>77.306101600000005</v>
      </c>
      <c r="G5382">
        <v>28.490097899999999</v>
      </c>
      <c r="H5382" t="s">
        <v>12069</v>
      </c>
      <c r="I5382" t="s">
        <v>110</v>
      </c>
      <c r="J5382" t="s">
        <v>102</v>
      </c>
      <c r="K5382" t="s">
        <v>23</v>
      </c>
      <c r="L5382" t="s">
        <v>23</v>
      </c>
      <c r="M5382" t="s">
        <v>23</v>
      </c>
      <c r="N5382" t="s">
        <v>23</v>
      </c>
      <c r="O5382">
        <v>1</v>
      </c>
      <c r="P5382">
        <v>8</v>
      </c>
      <c r="Q5382">
        <v>150</v>
      </c>
      <c r="R5382">
        <v>2.9</v>
      </c>
      <c r="S5382" s="1">
        <v>41640</v>
      </c>
      <c r="T5382">
        <v>2014</v>
      </c>
      <c r="U5382">
        <v>1</v>
      </c>
      <c r="V5382" t="s">
        <v>12110</v>
      </c>
      <c r="W5382" t="s">
        <v>12113</v>
      </c>
      <c r="X5382">
        <v>1</v>
      </c>
      <c r="Y5382" t="s">
        <v>12106</v>
      </c>
      <c r="Z5382">
        <v>1.2E-2</v>
      </c>
      <c r="AA5382">
        <v>3621</v>
      </c>
      <c r="AB5382" t="s">
        <v>10503</v>
      </c>
      <c r="AC5382">
        <v>3</v>
      </c>
      <c r="AD5382" s="9">
        <f>Merged[[#This Row],[Average_Cost_for_two]]*Merged[[#This Row],[USD Rate]]</f>
        <v>1.8</v>
      </c>
    </row>
    <row r="5383" spans="1:30" x14ac:dyDescent="0.3">
      <c r="A5383">
        <v>2200201</v>
      </c>
      <c r="B5383" t="s">
        <v>10505</v>
      </c>
      <c r="C5383">
        <v>1</v>
      </c>
      <c r="D5383" t="s">
        <v>2771</v>
      </c>
      <c r="E5383" t="s">
        <v>4316</v>
      </c>
      <c r="F5383">
        <v>74.875755560000002</v>
      </c>
      <c r="G5383">
        <v>31.634883330000001</v>
      </c>
      <c r="H5383" t="s">
        <v>12069</v>
      </c>
      <c r="I5383" t="s">
        <v>6515</v>
      </c>
      <c r="J5383" t="s">
        <v>102</v>
      </c>
      <c r="K5383" t="s">
        <v>23</v>
      </c>
      <c r="L5383" t="s">
        <v>23</v>
      </c>
      <c r="M5383" t="s">
        <v>23</v>
      </c>
      <c r="N5383" t="s">
        <v>23</v>
      </c>
      <c r="O5383">
        <v>1</v>
      </c>
      <c r="P5383">
        <v>56</v>
      </c>
      <c r="Q5383">
        <v>150</v>
      </c>
      <c r="R5383">
        <v>3.6</v>
      </c>
      <c r="S5383" s="1">
        <v>42242</v>
      </c>
      <c r="T5383">
        <v>2015</v>
      </c>
      <c r="U5383">
        <v>26</v>
      </c>
      <c r="V5383" t="s">
        <v>12101</v>
      </c>
      <c r="W5383" t="s">
        <v>12102</v>
      </c>
      <c r="X5383">
        <v>5</v>
      </c>
      <c r="Y5383" t="s">
        <v>12103</v>
      </c>
      <c r="Z5383">
        <v>1.2E-2</v>
      </c>
      <c r="AA5383">
        <v>26403</v>
      </c>
      <c r="AB5383" t="s">
        <v>10505</v>
      </c>
      <c r="AC5383">
        <v>3</v>
      </c>
      <c r="AD5383" s="9">
        <f>Merged[[#This Row],[Average_Cost_for_two]]*Merged[[#This Row],[USD Rate]]</f>
        <v>1.8</v>
      </c>
    </row>
    <row r="5384" spans="1:30" x14ac:dyDescent="0.3">
      <c r="A5384">
        <v>309757</v>
      </c>
      <c r="B5384" t="s">
        <v>10506</v>
      </c>
      <c r="C5384">
        <v>1</v>
      </c>
      <c r="D5384" t="s">
        <v>663</v>
      </c>
      <c r="E5384" t="s">
        <v>7070</v>
      </c>
      <c r="F5384">
        <v>77.374441669999996</v>
      </c>
      <c r="G5384">
        <v>28.636013890000001</v>
      </c>
      <c r="H5384" t="s">
        <v>12069</v>
      </c>
      <c r="I5384" t="s">
        <v>110</v>
      </c>
      <c r="J5384" t="s">
        <v>102</v>
      </c>
      <c r="K5384" t="s">
        <v>23</v>
      </c>
      <c r="L5384" t="s">
        <v>23</v>
      </c>
      <c r="M5384" t="s">
        <v>23</v>
      </c>
      <c r="N5384" t="s">
        <v>23</v>
      </c>
      <c r="O5384">
        <v>1</v>
      </c>
      <c r="P5384">
        <v>14</v>
      </c>
      <c r="Q5384">
        <v>150</v>
      </c>
      <c r="R5384">
        <v>2.8</v>
      </c>
      <c r="S5384" s="1">
        <v>41755</v>
      </c>
      <c r="T5384">
        <v>2014</v>
      </c>
      <c r="U5384">
        <v>26</v>
      </c>
      <c r="V5384" t="s">
        <v>12095</v>
      </c>
      <c r="W5384" t="s">
        <v>12109</v>
      </c>
      <c r="X5384">
        <v>4</v>
      </c>
      <c r="Y5384" t="s">
        <v>12106</v>
      </c>
      <c r="Z5384">
        <v>1.2E-2</v>
      </c>
      <c r="AA5384">
        <v>3718</v>
      </c>
      <c r="AB5384" t="s">
        <v>10506</v>
      </c>
      <c r="AC5384">
        <v>6</v>
      </c>
      <c r="AD5384" s="9">
        <f>Merged[[#This Row],[Average_Cost_for_two]]*Merged[[#This Row],[USD Rate]]</f>
        <v>1.8</v>
      </c>
    </row>
    <row r="5385" spans="1:30" x14ac:dyDescent="0.3">
      <c r="A5385">
        <v>3700010</v>
      </c>
      <c r="B5385" t="s">
        <v>10507</v>
      </c>
      <c r="C5385">
        <v>1</v>
      </c>
      <c r="D5385" t="s">
        <v>1887</v>
      </c>
      <c r="E5385" t="s">
        <v>2998</v>
      </c>
      <c r="F5385">
        <v>79.834824999999995</v>
      </c>
      <c r="G5385">
        <v>11.989991</v>
      </c>
      <c r="H5385" t="s">
        <v>12069</v>
      </c>
      <c r="I5385" t="s">
        <v>3039</v>
      </c>
      <c r="J5385" t="s">
        <v>102</v>
      </c>
      <c r="K5385" t="s">
        <v>23</v>
      </c>
      <c r="L5385" t="s">
        <v>23</v>
      </c>
      <c r="M5385" t="s">
        <v>23</v>
      </c>
      <c r="N5385" t="s">
        <v>23</v>
      </c>
      <c r="O5385">
        <v>1</v>
      </c>
      <c r="P5385">
        <v>173</v>
      </c>
      <c r="Q5385">
        <v>150</v>
      </c>
      <c r="R5385">
        <v>3.8</v>
      </c>
      <c r="S5385" s="1">
        <v>40253</v>
      </c>
      <c r="T5385">
        <v>2010</v>
      </c>
      <c r="U5385">
        <v>16</v>
      </c>
      <c r="V5385" t="s">
        <v>12110</v>
      </c>
      <c r="W5385" t="s">
        <v>12111</v>
      </c>
      <c r="X5385">
        <v>3</v>
      </c>
      <c r="Y5385" t="s">
        <v>12106</v>
      </c>
      <c r="Z5385">
        <v>1.2E-2</v>
      </c>
      <c r="AA5385">
        <v>44401</v>
      </c>
      <c r="AB5385" t="s">
        <v>10507</v>
      </c>
      <c r="AC5385">
        <v>2</v>
      </c>
      <c r="AD5385" s="9">
        <f>Merged[[#This Row],[Average_Cost_for_two]]*Merged[[#This Row],[USD Rate]]</f>
        <v>1.8</v>
      </c>
    </row>
    <row r="5386" spans="1:30" x14ac:dyDescent="0.3">
      <c r="A5386">
        <v>307903</v>
      </c>
      <c r="B5386" t="s">
        <v>10508</v>
      </c>
      <c r="C5386">
        <v>1</v>
      </c>
      <c r="D5386" t="s">
        <v>663</v>
      </c>
      <c r="E5386" t="s">
        <v>7070</v>
      </c>
      <c r="F5386">
        <v>77.374191670000002</v>
      </c>
      <c r="G5386">
        <v>28.636022220000001</v>
      </c>
      <c r="H5386" t="s">
        <v>12069</v>
      </c>
      <c r="I5386" t="s">
        <v>3039</v>
      </c>
      <c r="J5386" t="s">
        <v>102</v>
      </c>
      <c r="K5386" t="s">
        <v>23</v>
      </c>
      <c r="L5386" t="s">
        <v>23</v>
      </c>
      <c r="M5386" t="s">
        <v>23</v>
      </c>
      <c r="N5386" t="s">
        <v>23</v>
      </c>
      <c r="O5386">
        <v>1</v>
      </c>
      <c r="P5386">
        <v>6</v>
      </c>
      <c r="Q5386">
        <v>150</v>
      </c>
      <c r="R5386">
        <v>3</v>
      </c>
      <c r="S5386" s="1">
        <v>41987</v>
      </c>
      <c r="T5386">
        <v>2014</v>
      </c>
      <c r="U5386">
        <v>14</v>
      </c>
      <c r="V5386" t="s">
        <v>12098</v>
      </c>
      <c r="W5386" t="s">
        <v>12112</v>
      </c>
      <c r="X5386">
        <v>3</v>
      </c>
      <c r="Y5386" t="s">
        <v>12100</v>
      </c>
      <c r="Z5386">
        <v>1.2E-2</v>
      </c>
      <c r="AA5386">
        <v>3695</v>
      </c>
      <c r="AB5386" t="s">
        <v>10508</v>
      </c>
      <c r="AC5386">
        <v>0</v>
      </c>
      <c r="AD5386" s="9">
        <f>Merged[[#This Row],[Average_Cost_for_two]]*Merged[[#This Row],[USD Rate]]</f>
        <v>1.8</v>
      </c>
    </row>
    <row r="5387" spans="1:30" x14ac:dyDescent="0.3">
      <c r="A5387">
        <v>3900032</v>
      </c>
      <c r="B5387" t="s">
        <v>10509</v>
      </c>
      <c r="C5387">
        <v>1</v>
      </c>
      <c r="D5387" t="s">
        <v>2897</v>
      </c>
      <c r="E5387" t="s">
        <v>10510</v>
      </c>
      <c r="F5387">
        <v>82.971976999999995</v>
      </c>
      <c r="G5387">
        <v>25.311385000000001</v>
      </c>
      <c r="H5387" t="s">
        <v>12069</v>
      </c>
      <c r="I5387" t="s">
        <v>6515</v>
      </c>
      <c r="J5387" t="s">
        <v>102</v>
      </c>
      <c r="K5387" t="s">
        <v>23</v>
      </c>
      <c r="L5387" t="s">
        <v>23</v>
      </c>
      <c r="M5387" t="s">
        <v>23</v>
      </c>
      <c r="N5387" t="s">
        <v>23</v>
      </c>
      <c r="O5387">
        <v>1</v>
      </c>
      <c r="P5387">
        <v>158</v>
      </c>
      <c r="Q5387">
        <v>150</v>
      </c>
      <c r="R5387">
        <v>4.0999999999999996</v>
      </c>
      <c r="S5387" s="1">
        <v>41974</v>
      </c>
      <c r="T5387">
        <v>2014</v>
      </c>
      <c r="U5387">
        <v>1</v>
      </c>
      <c r="V5387" t="s">
        <v>12098</v>
      </c>
      <c r="W5387" t="s">
        <v>12112</v>
      </c>
      <c r="X5387">
        <v>1</v>
      </c>
      <c r="Y5387" t="s">
        <v>12100</v>
      </c>
      <c r="Z5387">
        <v>1.2E-2</v>
      </c>
      <c r="AA5387">
        <v>46801</v>
      </c>
      <c r="AB5387" t="s">
        <v>10509</v>
      </c>
      <c r="AC5387">
        <v>1</v>
      </c>
      <c r="AD5387" s="9">
        <f>Merged[[#This Row],[Average_Cost_for_two]]*Merged[[#This Row],[USD Rate]]</f>
        <v>1.8</v>
      </c>
    </row>
    <row r="5388" spans="1:30" x14ac:dyDescent="0.3">
      <c r="A5388">
        <v>3700561</v>
      </c>
      <c r="B5388" t="s">
        <v>10511</v>
      </c>
      <c r="C5388">
        <v>1</v>
      </c>
      <c r="D5388" t="s">
        <v>1887</v>
      </c>
      <c r="E5388" t="s">
        <v>1903</v>
      </c>
      <c r="F5388">
        <v>79.834191669999996</v>
      </c>
      <c r="G5388">
        <v>11.925988889999999</v>
      </c>
      <c r="H5388" t="s">
        <v>12069</v>
      </c>
      <c r="I5388" t="s">
        <v>6348</v>
      </c>
      <c r="J5388" t="s">
        <v>102</v>
      </c>
      <c r="K5388" t="s">
        <v>23</v>
      </c>
      <c r="L5388" t="s">
        <v>23</v>
      </c>
      <c r="M5388" t="s">
        <v>23</v>
      </c>
      <c r="N5388" t="s">
        <v>23</v>
      </c>
      <c r="O5388">
        <v>1</v>
      </c>
      <c r="P5388">
        <v>163</v>
      </c>
      <c r="Q5388">
        <v>150</v>
      </c>
      <c r="R5388">
        <v>4.2</v>
      </c>
      <c r="S5388" s="1">
        <v>41572</v>
      </c>
      <c r="T5388">
        <v>2013</v>
      </c>
      <c r="U5388">
        <v>25</v>
      </c>
      <c r="V5388" t="s">
        <v>12098</v>
      </c>
      <c r="W5388" t="s">
        <v>12099</v>
      </c>
      <c r="X5388">
        <v>4</v>
      </c>
      <c r="Y5388" t="s">
        <v>12100</v>
      </c>
      <c r="Z5388">
        <v>1.2E-2</v>
      </c>
      <c r="AA5388">
        <v>44407</v>
      </c>
      <c r="AB5388" t="s">
        <v>10511</v>
      </c>
      <c r="AC5388">
        <v>5</v>
      </c>
      <c r="AD5388" s="9">
        <f>Merged[[#This Row],[Average_Cost_for_two]]*Merged[[#This Row],[USD Rate]]</f>
        <v>1.8</v>
      </c>
    </row>
    <row r="5389" spans="1:30" x14ac:dyDescent="0.3">
      <c r="A5389">
        <v>5701978</v>
      </c>
      <c r="B5389" t="s">
        <v>10513</v>
      </c>
      <c r="C5389">
        <v>214</v>
      </c>
      <c r="D5389" t="s">
        <v>6278</v>
      </c>
      <c r="E5389" t="s">
        <v>10514</v>
      </c>
      <c r="F5389">
        <v>54.381930939999997</v>
      </c>
      <c r="G5389">
        <v>24.485579319999999</v>
      </c>
      <c r="H5389" t="s">
        <v>12080</v>
      </c>
      <c r="I5389" t="s">
        <v>1604</v>
      </c>
      <c r="J5389" t="s">
        <v>6281</v>
      </c>
      <c r="K5389" t="s">
        <v>103</v>
      </c>
      <c r="L5389" t="s">
        <v>103</v>
      </c>
      <c r="M5389" t="s">
        <v>23</v>
      </c>
      <c r="N5389" t="s">
        <v>23</v>
      </c>
      <c r="O5389">
        <v>3</v>
      </c>
      <c r="P5389">
        <v>471</v>
      </c>
      <c r="Q5389">
        <v>150</v>
      </c>
      <c r="R5389">
        <v>4.4000000000000004</v>
      </c>
      <c r="S5389" s="1">
        <v>40988</v>
      </c>
      <c r="T5389">
        <v>2012</v>
      </c>
      <c r="U5389">
        <v>20</v>
      </c>
      <c r="V5389" t="s">
        <v>12110</v>
      </c>
      <c r="W5389" t="s">
        <v>12111</v>
      </c>
      <c r="X5389">
        <v>4</v>
      </c>
      <c r="Y5389" t="s">
        <v>12106</v>
      </c>
      <c r="Z5389">
        <v>0.27</v>
      </c>
      <c r="AA5389">
        <v>1539535</v>
      </c>
      <c r="AB5389" t="s">
        <v>10513</v>
      </c>
      <c r="AC5389">
        <v>2</v>
      </c>
      <c r="AD5389" s="9">
        <f>Merged[[#This Row],[Average_Cost_for_two]]*Merged[[#This Row],[USD Rate]]</f>
        <v>40.5</v>
      </c>
    </row>
    <row r="5390" spans="1:30" x14ac:dyDescent="0.3">
      <c r="A5390">
        <v>210134</v>
      </c>
      <c r="B5390" t="s">
        <v>10515</v>
      </c>
      <c r="C5390">
        <v>214</v>
      </c>
      <c r="D5390" t="s">
        <v>6284</v>
      </c>
      <c r="E5390" t="s">
        <v>10516</v>
      </c>
      <c r="F5390">
        <v>55.273403340000002</v>
      </c>
      <c r="G5390">
        <v>25.24107351</v>
      </c>
      <c r="H5390" t="s">
        <v>12080</v>
      </c>
      <c r="I5390" t="s">
        <v>10517</v>
      </c>
      <c r="J5390" t="s">
        <v>6281</v>
      </c>
      <c r="K5390" t="s">
        <v>103</v>
      </c>
      <c r="L5390" t="s">
        <v>103</v>
      </c>
      <c r="M5390" t="s">
        <v>23</v>
      </c>
      <c r="N5390" t="s">
        <v>23</v>
      </c>
      <c r="O5390">
        <v>3</v>
      </c>
      <c r="P5390">
        <v>552</v>
      </c>
      <c r="Q5390">
        <v>150</v>
      </c>
      <c r="R5390">
        <v>4.4000000000000004</v>
      </c>
      <c r="S5390" s="1">
        <v>41710</v>
      </c>
      <c r="T5390">
        <v>2014</v>
      </c>
      <c r="U5390">
        <v>12</v>
      </c>
      <c r="V5390" t="s">
        <v>12110</v>
      </c>
      <c r="W5390" t="s">
        <v>12111</v>
      </c>
      <c r="X5390">
        <v>3</v>
      </c>
      <c r="Y5390" t="s">
        <v>12106</v>
      </c>
      <c r="Z5390">
        <v>0.27</v>
      </c>
      <c r="AA5390">
        <v>56737</v>
      </c>
      <c r="AB5390" t="s">
        <v>10515</v>
      </c>
      <c r="AC5390">
        <v>3</v>
      </c>
      <c r="AD5390" s="9">
        <f>Merged[[#This Row],[Average_Cost_for_two]]*Merged[[#This Row],[USD Rate]]</f>
        <v>40.5</v>
      </c>
    </row>
    <row r="5391" spans="1:30" x14ac:dyDescent="0.3">
      <c r="A5391">
        <v>6400421</v>
      </c>
      <c r="B5391" t="s">
        <v>10521</v>
      </c>
      <c r="C5391">
        <v>189</v>
      </c>
      <c r="D5391" t="s">
        <v>6021</v>
      </c>
      <c r="E5391" t="s">
        <v>8234</v>
      </c>
      <c r="F5391">
        <v>18.422860239999999</v>
      </c>
      <c r="G5391">
        <v>-33.928496430000003</v>
      </c>
      <c r="H5391" t="s">
        <v>12077</v>
      </c>
      <c r="I5391" t="s">
        <v>534</v>
      </c>
      <c r="J5391" t="s">
        <v>353</v>
      </c>
      <c r="K5391" t="s">
        <v>23</v>
      </c>
      <c r="L5391" t="s">
        <v>23</v>
      </c>
      <c r="M5391" t="s">
        <v>23</v>
      </c>
      <c r="N5391" t="s">
        <v>23</v>
      </c>
      <c r="O5391">
        <v>2</v>
      </c>
      <c r="P5391">
        <v>514</v>
      </c>
      <c r="Q5391">
        <v>150</v>
      </c>
      <c r="R5391">
        <v>4.4000000000000004</v>
      </c>
      <c r="S5391" s="1">
        <v>41180</v>
      </c>
      <c r="T5391">
        <v>2012</v>
      </c>
      <c r="U5391">
        <v>28</v>
      </c>
      <c r="V5391" t="s">
        <v>12101</v>
      </c>
      <c r="W5391" t="s">
        <v>12108</v>
      </c>
      <c r="X5391">
        <v>5</v>
      </c>
      <c r="Y5391" t="s">
        <v>12103</v>
      </c>
      <c r="Z5391">
        <v>5.0999999999999997E-2</v>
      </c>
      <c r="AA5391">
        <v>326422</v>
      </c>
      <c r="AB5391" t="s">
        <v>10521</v>
      </c>
      <c r="AC5391">
        <v>5</v>
      </c>
      <c r="AD5391" s="9">
        <f>Merged[[#This Row],[Average_Cost_for_two]]*Merged[[#This Row],[USD Rate]]</f>
        <v>7.6499999999999995</v>
      </c>
    </row>
    <row r="5392" spans="1:30" x14ac:dyDescent="0.3">
      <c r="A5392">
        <v>7303219</v>
      </c>
      <c r="B5392" t="s">
        <v>10522</v>
      </c>
      <c r="C5392">
        <v>30</v>
      </c>
      <c r="D5392" t="s">
        <v>8634</v>
      </c>
      <c r="E5392" t="s">
        <v>10523</v>
      </c>
      <c r="F5392">
        <v>-43.377000000000002</v>
      </c>
      <c r="G5392">
        <v>-23.011500000000002</v>
      </c>
      <c r="H5392" t="s">
        <v>12071</v>
      </c>
      <c r="I5392" t="s">
        <v>10524</v>
      </c>
      <c r="J5392" t="s">
        <v>7502</v>
      </c>
      <c r="K5392" t="s">
        <v>23</v>
      </c>
      <c r="L5392" t="s">
        <v>23</v>
      </c>
      <c r="M5392" t="s">
        <v>23</v>
      </c>
      <c r="N5392" t="s">
        <v>23</v>
      </c>
      <c r="O5392">
        <v>4</v>
      </c>
      <c r="P5392">
        <v>7</v>
      </c>
      <c r="Q5392">
        <v>140</v>
      </c>
      <c r="R5392">
        <v>4</v>
      </c>
      <c r="S5392" s="1">
        <v>41647</v>
      </c>
      <c r="T5392">
        <v>2014</v>
      </c>
      <c r="U5392">
        <v>8</v>
      </c>
      <c r="V5392" t="s">
        <v>12110</v>
      </c>
      <c r="W5392" t="s">
        <v>12113</v>
      </c>
      <c r="X5392">
        <v>2</v>
      </c>
      <c r="Y5392" t="s">
        <v>12106</v>
      </c>
      <c r="Z5392">
        <v>0.2</v>
      </c>
      <c r="AA5392">
        <v>1460644</v>
      </c>
      <c r="AB5392" t="s">
        <v>10522</v>
      </c>
      <c r="AC5392">
        <v>3</v>
      </c>
      <c r="AD5392" s="9">
        <f>Merged[[#This Row],[Average_Cost_for_two]]*Merged[[#This Row],[USD Rate]]</f>
        <v>28</v>
      </c>
    </row>
    <row r="5393" spans="1:30" x14ac:dyDescent="0.3">
      <c r="A5393">
        <v>208965</v>
      </c>
      <c r="B5393" t="s">
        <v>10525</v>
      </c>
      <c r="C5393">
        <v>214</v>
      </c>
      <c r="D5393" t="s">
        <v>6284</v>
      </c>
      <c r="E5393" t="s">
        <v>10526</v>
      </c>
      <c r="F5393">
        <v>55.256397219999997</v>
      </c>
      <c r="G5393">
        <v>25.211102780000001</v>
      </c>
      <c r="H5393" t="s">
        <v>12080</v>
      </c>
      <c r="I5393" t="s">
        <v>534</v>
      </c>
      <c r="J5393" t="s">
        <v>6281</v>
      </c>
      <c r="K5393" t="s">
        <v>23</v>
      </c>
      <c r="L5393" t="s">
        <v>103</v>
      </c>
      <c r="M5393" t="s">
        <v>23</v>
      </c>
      <c r="N5393" t="s">
        <v>23</v>
      </c>
      <c r="O5393">
        <v>3</v>
      </c>
      <c r="P5393">
        <v>403</v>
      </c>
      <c r="Q5393">
        <v>140</v>
      </c>
      <c r="R5393">
        <v>4.5</v>
      </c>
      <c r="S5393" s="1">
        <v>42887</v>
      </c>
      <c r="T5393">
        <v>2017</v>
      </c>
      <c r="U5393">
        <v>1</v>
      </c>
      <c r="V5393" t="s">
        <v>12095</v>
      </c>
      <c r="W5393" t="s">
        <v>12107</v>
      </c>
      <c r="X5393">
        <v>1</v>
      </c>
      <c r="Y5393" t="s">
        <v>12106</v>
      </c>
      <c r="Z5393">
        <v>0.27</v>
      </c>
      <c r="AA5393">
        <v>56421</v>
      </c>
      <c r="AB5393" t="s">
        <v>10525</v>
      </c>
      <c r="AC5393">
        <v>4</v>
      </c>
      <c r="AD5393" s="9">
        <f>Merged[[#This Row],[Average_Cost_for_two]]*Merged[[#This Row],[USD Rate]]</f>
        <v>37.800000000000004</v>
      </c>
    </row>
    <row r="5394" spans="1:30" x14ac:dyDescent="0.3">
      <c r="A5394">
        <v>5601404</v>
      </c>
      <c r="B5394" t="s">
        <v>10527</v>
      </c>
      <c r="C5394">
        <v>214</v>
      </c>
      <c r="D5394" t="s">
        <v>9315</v>
      </c>
      <c r="E5394" t="s">
        <v>10528</v>
      </c>
      <c r="F5394">
        <v>55.399227439999997</v>
      </c>
      <c r="G5394">
        <v>25.348390770000002</v>
      </c>
      <c r="H5394" t="s">
        <v>12080</v>
      </c>
      <c r="I5394" t="s">
        <v>1363</v>
      </c>
      <c r="J5394" t="s">
        <v>6281</v>
      </c>
      <c r="K5394" t="s">
        <v>23</v>
      </c>
      <c r="L5394" t="s">
        <v>103</v>
      </c>
      <c r="M5394" t="s">
        <v>23</v>
      </c>
      <c r="N5394" t="s">
        <v>23</v>
      </c>
      <c r="O5394">
        <v>4</v>
      </c>
      <c r="P5394">
        <v>227</v>
      </c>
      <c r="Q5394">
        <v>130</v>
      </c>
      <c r="R5394">
        <v>3.8</v>
      </c>
      <c r="S5394" s="1">
        <v>43116</v>
      </c>
      <c r="T5394">
        <v>2018</v>
      </c>
      <c r="U5394">
        <v>16</v>
      </c>
      <c r="V5394" t="s">
        <v>12110</v>
      </c>
      <c r="W5394" t="s">
        <v>12113</v>
      </c>
      <c r="X5394">
        <v>3</v>
      </c>
      <c r="Y5394" t="s">
        <v>12106</v>
      </c>
      <c r="Z5394">
        <v>0.27</v>
      </c>
      <c r="AA5394">
        <v>1512380</v>
      </c>
      <c r="AB5394" t="s">
        <v>10527</v>
      </c>
      <c r="AC5394">
        <v>2</v>
      </c>
      <c r="AD5394" s="9">
        <f>Merged[[#This Row],[Average_Cost_for_two]]*Merged[[#This Row],[USD Rate]]</f>
        <v>35.1</v>
      </c>
    </row>
    <row r="5395" spans="1:30" x14ac:dyDescent="0.3">
      <c r="A5395">
        <v>5927248</v>
      </c>
      <c r="B5395" t="s">
        <v>10529</v>
      </c>
      <c r="C5395">
        <v>208</v>
      </c>
      <c r="D5395" t="s">
        <v>10229</v>
      </c>
      <c r="E5395" t="s">
        <v>10530</v>
      </c>
      <c r="F5395">
        <v>29.07411609</v>
      </c>
      <c r="G5395">
        <v>40.963934559999998</v>
      </c>
      <c r="H5395" t="s">
        <v>12079</v>
      </c>
      <c r="I5395" t="s">
        <v>10531</v>
      </c>
      <c r="J5395" t="s">
        <v>7498</v>
      </c>
      <c r="K5395" t="s">
        <v>23</v>
      </c>
      <c r="L5395" t="s">
        <v>23</v>
      </c>
      <c r="M5395" t="s">
        <v>23</v>
      </c>
      <c r="N5395" t="s">
        <v>23</v>
      </c>
      <c r="O5395">
        <v>4</v>
      </c>
      <c r="P5395">
        <v>522</v>
      </c>
      <c r="Q5395">
        <v>130</v>
      </c>
      <c r="R5395">
        <v>4.9000000000000004</v>
      </c>
      <c r="S5395" s="1">
        <v>43454</v>
      </c>
      <c r="T5395">
        <v>2018</v>
      </c>
      <c r="U5395">
        <v>20</v>
      </c>
      <c r="V5395" t="s">
        <v>12098</v>
      </c>
      <c r="W5395" t="s">
        <v>12112</v>
      </c>
      <c r="X5395">
        <v>4</v>
      </c>
      <c r="Y5395" t="s">
        <v>12100</v>
      </c>
      <c r="Z5395">
        <v>0.05</v>
      </c>
      <c r="AA5395">
        <v>296363</v>
      </c>
      <c r="AB5395" t="s">
        <v>10529</v>
      </c>
      <c r="AC5395">
        <v>4</v>
      </c>
      <c r="AD5395" s="9">
        <f>Merged[[#This Row],[Average_Cost_for_two]]*Merged[[#This Row],[USD Rate]]</f>
        <v>6.5</v>
      </c>
    </row>
    <row r="5396" spans="1:30" x14ac:dyDescent="0.3">
      <c r="A5396">
        <v>210139</v>
      </c>
      <c r="B5396" t="s">
        <v>10532</v>
      </c>
      <c r="C5396">
        <v>214</v>
      </c>
      <c r="D5396" t="s">
        <v>6284</v>
      </c>
      <c r="E5396" t="s">
        <v>10533</v>
      </c>
      <c r="F5396">
        <v>55.325484459999998</v>
      </c>
      <c r="G5396">
        <v>25.229311129999999</v>
      </c>
      <c r="H5396" t="s">
        <v>12080</v>
      </c>
      <c r="I5396" t="s">
        <v>10534</v>
      </c>
      <c r="J5396" t="s">
        <v>6281</v>
      </c>
      <c r="K5396" t="s">
        <v>103</v>
      </c>
      <c r="L5396" t="s">
        <v>103</v>
      </c>
      <c r="M5396" t="s">
        <v>23</v>
      </c>
      <c r="N5396" t="s">
        <v>23</v>
      </c>
      <c r="O5396">
        <v>3</v>
      </c>
      <c r="P5396">
        <v>544</v>
      </c>
      <c r="Q5396">
        <v>130</v>
      </c>
      <c r="R5396">
        <v>4.3</v>
      </c>
      <c r="S5396" s="1">
        <v>43292</v>
      </c>
      <c r="T5396">
        <v>2018</v>
      </c>
      <c r="U5396">
        <v>11</v>
      </c>
      <c r="V5396" t="s">
        <v>12101</v>
      </c>
      <c r="W5396" t="s">
        <v>12105</v>
      </c>
      <c r="X5396">
        <v>2</v>
      </c>
      <c r="Y5396" t="s">
        <v>12106</v>
      </c>
      <c r="Z5396">
        <v>0.27</v>
      </c>
      <c r="AA5396">
        <v>56738</v>
      </c>
      <c r="AB5396" t="s">
        <v>10532</v>
      </c>
      <c r="AC5396">
        <v>3</v>
      </c>
      <c r="AD5396" s="9">
        <f>Merged[[#This Row],[Average_Cost_for_two]]*Merged[[#This Row],[USD Rate]]</f>
        <v>35.1</v>
      </c>
    </row>
    <row r="5397" spans="1:30" x14ac:dyDescent="0.3">
      <c r="A5397">
        <v>6403452</v>
      </c>
      <c r="B5397" t="s">
        <v>10535</v>
      </c>
      <c r="C5397">
        <v>189</v>
      </c>
      <c r="D5397" t="s">
        <v>6021</v>
      </c>
      <c r="E5397" t="s">
        <v>9711</v>
      </c>
      <c r="F5397">
        <v>18.382759</v>
      </c>
      <c r="G5397">
        <v>-33.921692</v>
      </c>
      <c r="H5397" t="s">
        <v>12077</v>
      </c>
      <c r="I5397" t="s">
        <v>10536</v>
      </c>
      <c r="J5397" t="s">
        <v>353</v>
      </c>
      <c r="K5397" t="s">
        <v>23</v>
      </c>
      <c r="L5397" t="s">
        <v>23</v>
      </c>
      <c r="M5397" t="s">
        <v>23</v>
      </c>
      <c r="N5397" t="s">
        <v>23</v>
      </c>
      <c r="O5397">
        <v>2</v>
      </c>
      <c r="P5397">
        <v>157</v>
      </c>
      <c r="Q5397">
        <v>125</v>
      </c>
      <c r="R5397">
        <v>4.4000000000000004</v>
      </c>
      <c r="S5397" s="1">
        <v>41672</v>
      </c>
      <c r="T5397">
        <v>2014</v>
      </c>
      <c r="U5397">
        <v>2</v>
      </c>
      <c r="V5397" t="s">
        <v>12110</v>
      </c>
      <c r="W5397" t="s">
        <v>12112</v>
      </c>
      <c r="X5397">
        <v>2</v>
      </c>
      <c r="Y5397" t="s">
        <v>12100</v>
      </c>
      <c r="Z5397">
        <v>5.0999999999999997E-2</v>
      </c>
      <c r="AA5397">
        <v>326577</v>
      </c>
      <c r="AB5397" t="s">
        <v>10535</v>
      </c>
      <c r="AC5397">
        <v>0</v>
      </c>
      <c r="AD5397" s="9">
        <f>Merged[[#This Row],[Average_Cost_for_two]]*Merged[[#This Row],[USD Rate]]</f>
        <v>6.375</v>
      </c>
    </row>
    <row r="5398" spans="1:30" x14ac:dyDescent="0.3">
      <c r="A5398">
        <v>18255631</v>
      </c>
      <c r="B5398" t="s">
        <v>10537</v>
      </c>
      <c r="C5398">
        <v>14</v>
      </c>
      <c r="D5398" t="s">
        <v>10538</v>
      </c>
      <c r="E5398" t="s">
        <v>10538</v>
      </c>
      <c r="F5398">
        <v>147.72278320000001</v>
      </c>
      <c r="G5398">
        <v>-37.919415399999998</v>
      </c>
      <c r="H5398" t="s">
        <v>12070</v>
      </c>
      <c r="I5398" t="s">
        <v>10539</v>
      </c>
      <c r="J5398" t="s">
        <v>6276</v>
      </c>
      <c r="K5398" t="s">
        <v>23</v>
      </c>
      <c r="L5398" t="s">
        <v>23</v>
      </c>
      <c r="M5398" t="s">
        <v>23</v>
      </c>
      <c r="N5398" t="s">
        <v>23</v>
      </c>
      <c r="O5398">
        <v>4</v>
      </c>
      <c r="P5398">
        <v>16</v>
      </c>
      <c r="Q5398">
        <v>120</v>
      </c>
      <c r="R5398">
        <v>2.6</v>
      </c>
      <c r="S5398" s="1">
        <v>41368</v>
      </c>
      <c r="T5398">
        <v>2013</v>
      </c>
      <c r="U5398">
        <v>4</v>
      </c>
      <c r="V5398" t="s">
        <v>12095</v>
      </c>
      <c r="W5398" t="s">
        <v>12109</v>
      </c>
      <c r="X5398">
        <v>1</v>
      </c>
      <c r="Y5398" t="s">
        <v>12106</v>
      </c>
      <c r="Z5398">
        <v>1</v>
      </c>
      <c r="AA5398">
        <v>18255631</v>
      </c>
      <c r="AB5398" t="s">
        <v>10537</v>
      </c>
      <c r="AC5398">
        <v>4</v>
      </c>
      <c r="AD5398" s="9">
        <f>Merged[[#This Row],[Average_Cost_for_two]]*Merged[[#This Row],[USD Rate]]</f>
        <v>120</v>
      </c>
    </row>
    <row r="5399" spans="1:30" x14ac:dyDescent="0.3">
      <c r="A5399">
        <v>5600457</v>
      </c>
      <c r="B5399" t="s">
        <v>10540</v>
      </c>
      <c r="C5399">
        <v>214</v>
      </c>
      <c r="D5399" t="s">
        <v>9315</v>
      </c>
      <c r="E5399" t="s">
        <v>10541</v>
      </c>
      <c r="F5399">
        <v>55.392696260000001</v>
      </c>
      <c r="G5399">
        <v>25.333203950000001</v>
      </c>
      <c r="H5399" t="s">
        <v>12080</v>
      </c>
      <c r="I5399" t="s">
        <v>10542</v>
      </c>
      <c r="J5399" t="s">
        <v>6281</v>
      </c>
      <c r="K5399" t="s">
        <v>23</v>
      </c>
      <c r="L5399" t="s">
        <v>103</v>
      </c>
      <c r="M5399" t="s">
        <v>23</v>
      </c>
      <c r="N5399" t="s">
        <v>23</v>
      </c>
      <c r="O5399">
        <v>4</v>
      </c>
      <c r="P5399">
        <v>372</v>
      </c>
      <c r="Q5399">
        <v>120</v>
      </c>
      <c r="R5399">
        <v>4.0999999999999996</v>
      </c>
      <c r="S5399" s="1">
        <v>41245</v>
      </c>
      <c r="T5399">
        <v>2012</v>
      </c>
      <c r="U5399">
        <v>2</v>
      </c>
      <c r="V5399" t="s">
        <v>12098</v>
      </c>
      <c r="W5399" t="s">
        <v>12112</v>
      </c>
      <c r="X5399">
        <v>2</v>
      </c>
      <c r="Y5399" t="s">
        <v>12100</v>
      </c>
      <c r="Z5399">
        <v>0.27</v>
      </c>
      <c r="AA5399">
        <v>1512124</v>
      </c>
      <c r="AB5399" t="s">
        <v>10540</v>
      </c>
      <c r="AC5399">
        <v>0</v>
      </c>
      <c r="AD5399" s="9">
        <f>Merged[[#This Row],[Average_Cost_for_two]]*Merged[[#This Row],[USD Rate]]</f>
        <v>32.400000000000006</v>
      </c>
    </row>
    <row r="5400" spans="1:30" x14ac:dyDescent="0.3">
      <c r="A5400">
        <v>6102866</v>
      </c>
      <c r="B5400" t="s">
        <v>10543</v>
      </c>
      <c r="C5400">
        <v>215</v>
      </c>
      <c r="D5400" t="s">
        <v>9707</v>
      </c>
      <c r="E5400" t="s">
        <v>10544</v>
      </c>
      <c r="F5400">
        <v>-0.14486099999999999</v>
      </c>
      <c r="G5400">
        <v>51.510342000000001</v>
      </c>
      <c r="H5400" t="s">
        <v>12081</v>
      </c>
      <c r="I5400" t="s">
        <v>10545</v>
      </c>
      <c r="J5400" t="s">
        <v>9709</v>
      </c>
      <c r="K5400" t="s">
        <v>103</v>
      </c>
      <c r="L5400" t="s">
        <v>23</v>
      </c>
      <c r="M5400" t="s">
        <v>23</v>
      </c>
      <c r="N5400" t="s">
        <v>23</v>
      </c>
      <c r="O5400">
        <v>4</v>
      </c>
      <c r="P5400">
        <v>395</v>
      </c>
      <c r="Q5400">
        <v>120</v>
      </c>
      <c r="R5400">
        <v>4.8</v>
      </c>
      <c r="S5400" s="1">
        <v>41286</v>
      </c>
      <c r="T5400">
        <v>2013</v>
      </c>
      <c r="U5400">
        <v>12</v>
      </c>
      <c r="V5400" t="s">
        <v>12110</v>
      </c>
      <c r="W5400" t="s">
        <v>12113</v>
      </c>
      <c r="X5400">
        <v>2</v>
      </c>
      <c r="Y5400" t="s">
        <v>12106</v>
      </c>
      <c r="Z5400">
        <v>1.24</v>
      </c>
      <c r="AA5400">
        <v>7567554</v>
      </c>
      <c r="AB5400" t="s">
        <v>10543</v>
      </c>
      <c r="AC5400">
        <v>6</v>
      </c>
      <c r="AD5400" s="9">
        <f>Merged[[#This Row],[Average_Cost_for_two]]*Merged[[#This Row],[USD Rate]]</f>
        <v>148.80000000000001</v>
      </c>
    </row>
    <row r="5401" spans="1:30" x14ac:dyDescent="0.3">
      <c r="A5401">
        <v>7300868</v>
      </c>
      <c r="B5401" t="s">
        <v>10546</v>
      </c>
      <c r="C5401">
        <v>30</v>
      </c>
      <c r="D5401" t="s">
        <v>8634</v>
      </c>
      <c r="E5401" t="s">
        <v>9329</v>
      </c>
      <c r="F5401">
        <v>-43.225666670000003</v>
      </c>
      <c r="G5401">
        <v>-22.985166670000002</v>
      </c>
      <c r="H5401" t="s">
        <v>12071</v>
      </c>
      <c r="I5401" t="s">
        <v>10547</v>
      </c>
      <c r="J5401" t="s">
        <v>7502</v>
      </c>
      <c r="K5401" t="s">
        <v>23</v>
      </c>
      <c r="L5401" t="s">
        <v>23</v>
      </c>
      <c r="M5401" t="s">
        <v>23</v>
      </c>
      <c r="N5401" t="s">
        <v>23</v>
      </c>
      <c r="O5401">
        <v>4</v>
      </c>
      <c r="P5401">
        <v>13</v>
      </c>
      <c r="Q5401">
        <v>120</v>
      </c>
      <c r="R5401">
        <v>4.4000000000000004</v>
      </c>
      <c r="S5401" s="1">
        <v>40770</v>
      </c>
      <c r="T5401">
        <v>2011</v>
      </c>
      <c r="U5401">
        <v>15</v>
      </c>
      <c r="V5401" t="s">
        <v>12101</v>
      </c>
      <c r="W5401" t="s">
        <v>12102</v>
      </c>
      <c r="X5401">
        <v>3</v>
      </c>
      <c r="Y5401" t="s">
        <v>12103</v>
      </c>
      <c r="Z5401">
        <v>0.2</v>
      </c>
      <c r="AA5401">
        <v>1460174</v>
      </c>
      <c r="AB5401" t="s">
        <v>10546</v>
      </c>
      <c r="AC5401">
        <v>1</v>
      </c>
      <c r="AD5401" s="9">
        <f>Merged[[#This Row],[Average_Cost_for_two]]*Merged[[#This Row],[USD Rate]]</f>
        <v>24</v>
      </c>
    </row>
    <row r="5402" spans="1:30" x14ac:dyDescent="0.3">
      <c r="A5402">
        <v>5916112</v>
      </c>
      <c r="B5402" t="s">
        <v>10548</v>
      </c>
      <c r="C5402">
        <v>208</v>
      </c>
      <c r="D5402" t="s">
        <v>10229</v>
      </c>
      <c r="E5402" t="s">
        <v>10230</v>
      </c>
      <c r="F5402">
        <v>29.036019</v>
      </c>
      <c r="G5402">
        <v>41.057979000000003</v>
      </c>
      <c r="H5402" t="s">
        <v>12079</v>
      </c>
      <c r="I5402" t="s">
        <v>10549</v>
      </c>
      <c r="J5402" t="s">
        <v>7498</v>
      </c>
      <c r="K5402" t="s">
        <v>23</v>
      </c>
      <c r="L5402" t="s">
        <v>23</v>
      </c>
      <c r="M5402" t="s">
        <v>23</v>
      </c>
      <c r="N5402" t="s">
        <v>23</v>
      </c>
      <c r="O5402">
        <v>4</v>
      </c>
      <c r="P5402">
        <v>901</v>
      </c>
      <c r="Q5402">
        <v>120</v>
      </c>
      <c r="R5402">
        <v>4</v>
      </c>
      <c r="S5402" s="1">
        <v>42960</v>
      </c>
      <c r="T5402">
        <v>2017</v>
      </c>
      <c r="U5402">
        <v>13</v>
      </c>
      <c r="V5402" t="s">
        <v>12101</v>
      </c>
      <c r="W5402" t="s">
        <v>12102</v>
      </c>
      <c r="X5402">
        <v>3</v>
      </c>
      <c r="Y5402" t="s">
        <v>12103</v>
      </c>
      <c r="Z5402">
        <v>0.05</v>
      </c>
      <c r="AA5402">
        <v>295806</v>
      </c>
      <c r="AB5402" t="s">
        <v>10548</v>
      </c>
      <c r="AC5402">
        <v>0</v>
      </c>
      <c r="AD5402" s="9">
        <f>Merged[[#This Row],[Average_Cost_for_two]]*Merged[[#This Row],[USD Rate]]</f>
        <v>6</v>
      </c>
    </row>
    <row r="5403" spans="1:30" x14ac:dyDescent="0.3">
      <c r="A5403">
        <v>6700846</v>
      </c>
      <c r="B5403" t="s">
        <v>10551</v>
      </c>
      <c r="C5403">
        <v>30</v>
      </c>
      <c r="D5403" t="s">
        <v>7500</v>
      </c>
      <c r="E5403" t="s">
        <v>8638</v>
      </c>
      <c r="F5403">
        <v>-46.657418</v>
      </c>
      <c r="G5403">
        <v>-23.571638</v>
      </c>
      <c r="H5403" t="s">
        <v>12071</v>
      </c>
      <c r="I5403" t="s">
        <v>31</v>
      </c>
      <c r="J5403" t="s">
        <v>7502</v>
      </c>
      <c r="K5403" t="s">
        <v>23</v>
      </c>
      <c r="L5403" t="s">
        <v>23</v>
      </c>
      <c r="M5403" t="s">
        <v>23</v>
      </c>
      <c r="N5403" t="s">
        <v>23</v>
      </c>
      <c r="O5403">
        <v>4</v>
      </c>
      <c r="P5403">
        <v>9</v>
      </c>
      <c r="Q5403">
        <v>120</v>
      </c>
      <c r="R5403">
        <v>3.5</v>
      </c>
      <c r="S5403" s="1">
        <v>40735</v>
      </c>
      <c r="T5403">
        <v>2011</v>
      </c>
      <c r="U5403">
        <v>11</v>
      </c>
      <c r="V5403" t="s">
        <v>12101</v>
      </c>
      <c r="W5403" t="s">
        <v>12105</v>
      </c>
      <c r="X5403">
        <v>3</v>
      </c>
      <c r="Y5403" t="s">
        <v>12106</v>
      </c>
      <c r="Z5403">
        <v>0.2</v>
      </c>
      <c r="AA5403">
        <v>1340170</v>
      </c>
      <c r="AB5403" t="s">
        <v>10551</v>
      </c>
      <c r="AC5403">
        <v>1</v>
      </c>
      <c r="AD5403" s="9">
        <f>Merged[[#This Row],[Average_Cost_for_two]]*Merged[[#This Row],[USD Rate]]</f>
        <v>24</v>
      </c>
    </row>
    <row r="5404" spans="1:30" x14ac:dyDescent="0.3">
      <c r="A5404">
        <v>7003682</v>
      </c>
      <c r="B5404" t="s">
        <v>10552</v>
      </c>
      <c r="C5404">
        <v>148</v>
      </c>
      <c r="D5404" t="s">
        <v>10216</v>
      </c>
      <c r="E5404" t="s">
        <v>10553</v>
      </c>
      <c r="F5404">
        <v>174.75702329999999</v>
      </c>
      <c r="G5404">
        <v>-36.841091759999998</v>
      </c>
      <c r="H5404" t="s">
        <v>12074</v>
      </c>
      <c r="I5404" t="s">
        <v>160</v>
      </c>
      <c r="J5404" t="s">
        <v>9729</v>
      </c>
      <c r="K5404" t="s">
        <v>23</v>
      </c>
      <c r="L5404" t="s">
        <v>23</v>
      </c>
      <c r="M5404" t="s">
        <v>23</v>
      </c>
      <c r="N5404" t="s">
        <v>23</v>
      </c>
      <c r="O5404">
        <v>4</v>
      </c>
      <c r="P5404">
        <v>413</v>
      </c>
      <c r="Q5404">
        <v>120</v>
      </c>
      <c r="R5404">
        <v>4.5999999999999996</v>
      </c>
      <c r="S5404" s="1">
        <v>43308</v>
      </c>
      <c r="T5404">
        <v>2018</v>
      </c>
      <c r="U5404">
        <v>27</v>
      </c>
      <c r="V5404" t="s">
        <v>12101</v>
      </c>
      <c r="W5404" t="s">
        <v>12105</v>
      </c>
      <c r="X5404">
        <v>4</v>
      </c>
      <c r="Y5404" t="s">
        <v>12106</v>
      </c>
      <c r="Z5404">
        <v>0.6</v>
      </c>
      <c r="AA5404">
        <v>4202210</v>
      </c>
      <c r="AB5404" t="s">
        <v>10552</v>
      </c>
      <c r="AC5404">
        <v>5</v>
      </c>
      <c r="AD5404" s="9">
        <f>Merged[[#This Row],[Average_Cost_for_two]]*Merged[[#This Row],[USD Rate]]</f>
        <v>72</v>
      </c>
    </row>
    <row r="5405" spans="1:30" x14ac:dyDescent="0.3">
      <c r="A5405">
        <v>6701257</v>
      </c>
      <c r="B5405" t="s">
        <v>10555</v>
      </c>
      <c r="C5405">
        <v>30</v>
      </c>
      <c r="D5405" t="s">
        <v>7500</v>
      </c>
      <c r="E5405" t="s">
        <v>10556</v>
      </c>
      <c r="F5405">
        <v>-46.681333330000001</v>
      </c>
      <c r="G5405">
        <v>-23.564833329999999</v>
      </c>
      <c r="H5405" t="s">
        <v>12071</v>
      </c>
      <c r="I5405" t="s">
        <v>10557</v>
      </c>
      <c r="J5405" t="s">
        <v>7502</v>
      </c>
      <c r="K5405" t="s">
        <v>23</v>
      </c>
      <c r="L5405" t="s">
        <v>23</v>
      </c>
      <c r="M5405" t="s">
        <v>23</v>
      </c>
      <c r="N5405" t="s">
        <v>23</v>
      </c>
      <c r="O5405">
        <v>4</v>
      </c>
      <c r="P5405">
        <v>68</v>
      </c>
      <c r="Q5405">
        <v>120</v>
      </c>
      <c r="R5405">
        <v>4.3</v>
      </c>
      <c r="S5405" s="1">
        <v>42147</v>
      </c>
      <c r="T5405">
        <v>2015</v>
      </c>
      <c r="U5405">
        <v>23</v>
      </c>
      <c r="V5405" t="s">
        <v>12095</v>
      </c>
      <c r="W5405" t="s">
        <v>12096</v>
      </c>
      <c r="X5405">
        <v>4</v>
      </c>
      <c r="Y5405" t="s">
        <v>12097</v>
      </c>
      <c r="Z5405">
        <v>0.2</v>
      </c>
      <c r="AA5405">
        <v>1340252</v>
      </c>
      <c r="AB5405" t="s">
        <v>10555</v>
      </c>
      <c r="AC5405">
        <v>6</v>
      </c>
      <c r="AD5405" s="9">
        <f>Merged[[#This Row],[Average_Cost_for_two]]*Merged[[#This Row],[USD Rate]]</f>
        <v>24</v>
      </c>
    </row>
    <row r="5406" spans="1:30" x14ac:dyDescent="0.3">
      <c r="A5406">
        <v>6900674</v>
      </c>
      <c r="B5406" t="s">
        <v>10558</v>
      </c>
      <c r="C5406">
        <v>215</v>
      </c>
      <c r="D5406" t="s">
        <v>10559</v>
      </c>
      <c r="E5406" t="s">
        <v>10560</v>
      </c>
      <c r="F5406">
        <v>-1.901843</v>
      </c>
      <c r="G5406">
        <v>52.483643000000001</v>
      </c>
      <c r="H5406" t="s">
        <v>12081</v>
      </c>
      <c r="I5406" t="s">
        <v>10561</v>
      </c>
      <c r="J5406" t="s">
        <v>9709</v>
      </c>
      <c r="K5406" t="s">
        <v>23</v>
      </c>
      <c r="L5406" t="s">
        <v>23</v>
      </c>
      <c r="M5406" t="s">
        <v>23</v>
      </c>
      <c r="N5406" t="s">
        <v>23</v>
      </c>
      <c r="O5406">
        <v>4</v>
      </c>
      <c r="P5406">
        <v>265</v>
      </c>
      <c r="Q5406">
        <v>120</v>
      </c>
      <c r="R5406">
        <v>4.5</v>
      </c>
      <c r="S5406" s="1">
        <v>43081</v>
      </c>
      <c r="T5406">
        <v>2017</v>
      </c>
      <c r="U5406">
        <v>12</v>
      </c>
      <c r="V5406" t="s">
        <v>12098</v>
      </c>
      <c r="W5406" t="s">
        <v>12112</v>
      </c>
      <c r="X5406">
        <v>3</v>
      </c>
      <c r="Y5406" t="s">
        <v>12100</v>
      </c>
      <c r="Z5406">
        <v>1.24</v>
      </c>
      <c r="AA5406">
        <v>8556836</v>
      </c>
      <c r="AB5406" t="s">
        <v>10558</v>
      </c>
      <c r="AC5406">
        <v>2</v>
      </c>
      <c r="AD5406" s="9">
        <f>Merged[[#This Row],[Average_Cost_for_two]]*Merged[[#This Row],[USD Rate]]</f>
        <v>148.80000000000001</v>
      </c>
    </row>
    <row r="5407" spans="1:30" x14ac:dyDescent="0.3">
      <c r="A5407">
        <v>7300515</v>
      </c>
      <c r="B5407" t="s">
        <v>10562</v>
      </c>
      <c r="C5407">
        <v>30</v>
      </c>
      <c r="D5407" t="s">
        <v>8634</v>
      </c>
      <c r="E5407" t="s">
        <v>10225</v>
      </c>
      <c r="F5407">
        <v>-43.203000000000003</v>
      </c>
      <c r="G5407">
        <v>-22.98533333</v>
      </c>
      <c r="H5407" t="s">
        <v>12071</v>
      </c>
      <c r="I5407" t="s">
        <v>10563</v>
      </c>
      <c r="J5407" t="s">
        <v>7502</v>
      </c>
      <c r="K5407" t="s">
        <v>23</v>
      </c>
      <c r="L5407" t="s">
        <v>23</v>
      </c>
      <c r="M5407" t="s">
        <v>23</v>
      </c>
      <c r="N5407" t="s">
        <v>23</v>
      </c>
      <c r="O5407">
        <v>4</v>
      </c>
      <c r="P5407">
        <v>49</v>
      </c>
      <c r="Q5407">
        <v>120</v>
      </c>
      <c r="R5407">
        <v>4.9000000000000004</v>
      </c>
      <c r="S5407" s="1">
        <v>41971</v>
      </c>
      <c r="T5407">
        <v>2014</v>
      </c>
      <c r="U5407">
        <v>28</v>
      </c>
      <c r="V5407" t="s">
        <v>12098</v>
      </c>
      <c r="W5407" t="s">
        <v>12104</v>
      </c>
      <c r="X5407">
        <v>5</v>
      </c>
      <c r="Y5407" t="s">
        <v>12100</v>
      </c>
      <c r="Z5407">
        <v>0.2</v>
      </c>
      <c r="AA5407">
        <v>1460103</v>
      </c>
      <c r="AB5407" t="s">
        <v>10562</v>
      </c>
      <c r="AC5407">
        <v>5</v>
      </c>
      <c r="AD5407" s="9">
        <f>Merged[[#This Row],[Average_Cost_for_two]]*Merged[[#This Row],[USD Rate]]</f>
        <v>24</v>
      </c>
    </row>
    <row r="5408" spans="1:30" x14ac:dyDescent="0.3">
      <c r="A5408">
        <v>6713413</v>
      </c>
      <c r="B5408" t="s">
        <v>10564</v>
      </c>
      <c r="C5408">
        <v>30</v>
      </c>
      <c r="D5408" t="s">
        <v>7500</v>
      </c>
      <c r="E5408" t="s">
        <v>10565</v>
      </c>
      <c r="F5408">
        <v>-46.675109999999997</v>
      </c>
      <c r="G5408">
        <v>-23.582135000000001</v>
      </c>
      <c r="H5408" t="s">
        <v>12071</v>
      </c>
      <c r="I5408" t="s">
        <v>10566</v>
      </c>
      <c r="J5408" t="s">
        <v>7502</v>
      </c>
      <c r="K5408" t="s">
        <v>23</v>
      </c>
      <c r="L5408" t="s">
        <v>23</v>
      </c>
      <c r="M5408" t="s">
        <v>23</v>
      </c>
      <c r="N5408" t="s">
        <v>23</v>
      </c>
      <c r="O5408">
        <v>4</v>
      </c>
      <c r="P5408">
        <v>30</v>
      </c>
      <c r="Q5408">
        <v>120</v>
      </c>
      <c r="R5408">
        <v>4.5999999999999996</v>
      </c>
      <c r="S5408" s="1">
        <v>41966</v>
      </c>
      <c r="T5408">
        <v>2014</v>
      </c>
      <c r="U5408">
        <v>23</v>
      </c>
      <c r="V5408" t="s">
        <v>12098</v>
      </c>
      <c r="W5408" t="s">
        <v>12104</v>
      </c>
      <c r="X5408">
        <v>5</v>
      </c>
      <c r="Y5408" t="s">
        <v>12100</v>
      </c>
      <c r="Z5408">
        <v>0.2</v>
      </c>
      <c r="AA5408">
        <v>1342683</v>
      </c>
      <c r="AB5408" t="s">
        <v>10564</v>
      </c>
      <c r="AC5408">
        <v>0</v>
      </c>
      <c r="AD5408" s="9">
        <f>Merged[[#This Row],[Average_Cost_for_two]]*Merged[[#This Row],[USD Rate]]</f>
        <v>24</v>
      </c>
    </row>
    <row r="5409" spans="1:30" x14ac:dyDescent="0.3">
      <c r="A5409">
        <v>6713772</v>
      </c>
      <c r="B5409" t="s">
        <v>10567</v>
      </c>
      <c r="C5409">
        <v>30</v>
      </c>
      <c r="D5409" t="s">
        <v>7500</v>
      </c>
      <c r="E5409" t="s">
        <v>10568</v>
      </c>
      <c r="F5409">
        <v>-46.746957999999999</v>
      </c>
      <c r="G5409">
        <v>-23.609207000000001</v>
      </c>
      <c r="H5409" t="s">
        <v>12071</v>
      </c>
      <c r="I5409" t="s">
        <v>5409</v>
      </c>
      <c r="J5409" t="s">
        <v>7502</v>
      </c>
      <c r="K5409" t="s">
        <v>23</v>
      </c>
      <c r="L5409" t="s">
        <v>23</v>
      </c>
      <c r="M5409" t="s">
        <v>23</v>
      </c>
      <c r="N5409" t="s">
        <v>23</v>
      </c>
      <c r="O5409">
        <v>4</v>
      </c>
      <c r="P5409">
        <v>11</v>
      </c>
      <c r="Q5409">
        <v>120</v>
      </c>
      <c r="R5409">
        <v>4.0999999999999996</v>
      </c>
      <c r="S5409" s="1">
        <v>40835</v>
      </c>
      <c r="T5409">
        <v>2011</v>
      </c>
      <c r="U5409">
        <v>19</v>
      </c>
      <c r="V5409" t="s">
        <v>12098</v>
      </c>
      <c r="W5409" t="s">
        <v>12099</v>
      </c>
      <c r="X5409">
        <v>4</v>
      </c>
      <c r="Y5409" t="s">
        <v>12100</v>
      </c>
      <c r="Z5409">
        <v>0.2</v>
      </c>
      <c r="AA5409">
        <v>1342755</v>
      </c>
      <c r="AB5409" t="s">
        <v>10567</v>
      </c>
      <c r="AC5409">
        <v>3</v>
      </c>
      <c r="AD5409" s="9">
        <f>Merged[[#This Row],[Average_Cost_for_two]]*Merged[[#This Row],[USD Rate]]</f>
        <v>24</v>
      </c>
    </row>
    <row r="5410" spans="1:30" x14ac:dyDescent="0.3">
      <c r="A5410">
        <v>18279476</v>
      </c>
      <c r="B5410" t="s">
        <v>10569</v>
      </c>
      <c r="C5410">
        <v>1</v>
      </c>
      <c r="D5410" t="s">
        <v>99</v>
      </c>
      <c r="E5410" t="s">
        <v>3164</v>
      </c>
      <c r="F5410">
        <v>77.184198699999996</v>
      </c>
      <c r="G5410">
        <v>28.636219499999999</v>
      </c>
      <c r="H5410" t="s">
        <v>12069</v>
      </c>
      <c r="I5410" t="s">
        <v>6515</v>
      </c>
      <c r="J5410" t="s">
        <v>102</v>
      </c>
      <c r="K5410" t="s">
        <v>23</v>
      </c>
      <c r="L5410" t="s">
        <v>23</v>
      </c>
      <c r="M5410" t="s">
        <v>23</v>
      </c>
      <c r="N5410" t="s">
        <v>23</v>
      </c>
      <c r="O5410">
        <v>1</v>
      </c>
      <c r="P5410">
        <v>6</v>
      </c>
      <c r="Q5410">
        <v>120</v>
      </c>
      <c r="R5410">
        <v>3</v>
      </c>
      <c r="S5410" s="1">
        <v>41884</v>
      </c>
      <c r="T5410">
        <v>2014</v>
      </c>
      <c r="U5410">
        <v>2</v>
      </c>
      <c r="V5410" t="s">
        <v>12101</v>
      </c>
      <c r="W5410" t="s">
        <v>12108</v>
      </c>
      <c r="X5410">
        <v>1</v>
      </c>
      <c r="Y5410" t="s">
        <v>12103</v>
      </c>
      <c r="Z5410">
        <v>1.2E-2</v>
      </c>
      <c r="AA5410">
        <v>219354</v>
      </c>
      <c r="AB5410" t="s">
        <v>10569</v>
      </c>
      <c r="AC5410">
        <v>2</v>
      </c>
      <c r="AD5410" s="9">
        <f>Merged[[#This Row],[Average_Cost_for_two]]*Merged[[#This Row],[USD Rate]]</f>
        <v>1.44</v>
      </c>
    </row>
    <row r="5411" spans="1:30" x14ac:dyDescent="0.3">
      <c r="A5411">
        <v>18268134</v>
      </c>
      <c r="B5411" t="s">
        <v>10572</v>
      </c>
      <c r="C5411">
        <v>214</v>
      </c>
      <c r="D5411" t="s">
        <v>9315</v>
      </c>
      <c r="E5411" t="s">
        <v>10573</v>
      </c>
      <c r="F5411">
        <v>55.384748879999997</v>
      </c>
      <c r="G5411">
        <v>25.324513530000001</v>
      </c>
      <c r="H5411" t="s">
        <v>12080</v>
      </c>
      <c r="I5411" t="s">
        <v>6875</v>
      </c>
      <c r="J5411" t="s">
        <v>6281</v>
      </c>
      <c r="K5411" t="s">
        <v>23</v>
      </c>
      <c r="L5411" t="s">
        <v>103</v>
      </c>
      <c r="M5411" t="s">
        <v>23</v>
      </c>
      <c r="N5411" t="s">
        <v>23</v>
      </c>
      <c r="O5411">
        <v>4</v>
      </c>
      <c r="P5411">
        <v>69</v>
      </c>
      <c r="Q5411">
        <v>110</v>
      </c>
      <c r="R5411">
        <v>3.9</v>
      </c>
      <c r="S5411" s="1">
        <v>42194</v>
      </c>
      <c r="T5411">
        <v>2015</v>
      </c>
      <c r="U5411">
        <v>9</v>
      </c>
      <c r="V5411" t="s">
        <v>12101</v>
      </c>
      <c r="W5411" t="s">
        <v>12105</v>
      </c>
      <c r="X5411">
        <v>2</v>
      </c>
      <c r="Y5411" t="s">
        <v>12106</v>
      </c>
      <c r="Z5411">
        <v>0.27</v>
      </c>
      <c r="AA5411">
        <v>4932397</v>
      </c>
      <c r="AB5411" t="s">
        <v>10572</v>
      </c>
      <c r="AC5411">
        <v>4</v>
      </c>
      <c r="AD5411" s="9">
        <f>Merged[[#This Row],[Average_Cost_for_two]]*Merged[[#This Row],[USD Rate]]</f>
        <v>29.700000000000003</v>
      </c>
    </row>
    <row r="5412" spans="1:30" x14ac:dyDescent="0.3">
      <c r="A5412">
        <v>7101081</v>
      </c>
      <c r="B5412" t="s">
        <v>10574</v>
      </c>
      <c r="C5412">
        <v>148</v>
      </c>
      <c r="D5412" t="s">
        <v>9726</v>
      </c>
      <c r="E5412" t="s">
        <v>10575</v>
      </c>
      <c r="F5412">
        <v>174.7774651</v>
      </c>
      <c r="G5412">
        <v>-41.284960920000003</v>
      </c>
      <c r="H5412" t="s">
        <v>12074</v>
      </c>
      <c r="I5412" t="s">
        <v>101</v>
      </c>
      <c r="J5412" t="s">
        <v>9729</v>
      </c>
      <c r="K5412" t="s">
        <v>23</v>
      </c>
      <c r="L5412" t="s">
        <v>23</v>
      </c>
      <c r="M5412" t="s">
        <v>23</v>
      </c>
      <c r="N5412" t="s">
        <v>23</v>
      </c>
      <c r="O5412">
        <v>4</v>
      </c>
      <c r="P5412">
        <v>141</v>
      </c>
      <c r="Q5412">
        <v>110</v>
      </c>
      <c r="R5412">
        <v>4.3</v>
      </c>
      <c r="S5412" s="1">
        <v>42625</v>
      </c>
      <c r="T5412">
        <v>2016</v>
      </c>
      <c r="U5412">
        <v>12</v>
      </c>
      <c r="V5412" t="s">
        <v>12101</v>
      </c>
      <c r="W5412" t="s">
        <v>12108</v>
      </c>
      <c r="X5412">
        <v>3</v>
      </c>
      <c r="Y5412" t="s">
        <v>12103</v>
      </c>
      <c r="Z5412">
        <v>0.6</v>
      </c>
      <c r="AA5412">
        <v>4260649</v>
      </c>
      <c r="AB5412" t="s">
        <v>10574</v>
      </c>
      <c r="AC5412">
        <v>1</v>
      </c>
      <c r="AD5412" s="9">
        <f>Merged[[#This Row],[Average_Cost_for_two]]*Merged[[#This Row],[USD Rate]]</f>
        <v>66</v>
      </c>
    </row>
    <row r="5413" spans="1:30" x14ac:dyDescent="0.3">
      <c r="A5413">
        <v>5602942</v>
      </c>
      <c r="B5413" t="s">
        <v>10576</v>
      </c>
      <c r="C5413">
        <v>214</v>
      </c>
      <c r="D5413" t="s">
        <v>9315</v>
      </c>
      <c r="E5413" t="s">
        <v>10254</v>
      </c>
      <c r="F5413">
        <v>55.460279</v>
      </c>
      <c r="G5413">
        <v>25.310369000000001</v>
      </c>
      <c r="H5413" t="s">
        <v>12080</v>
      </c>
      <c r="I5413" t="s">
        <v>534</v>
      </c>
      <c r="J5413" t="s">
        <v>6281</v>
      </c>
      <c r="K5413" t="s">
        <v>23</v>
      </c>
      <c r="L5413" t="s">
        <v>23</v>
      </c>
      <c r="M5413" t="s">
        <v>23</v>
      </c>
      <c r="N5413" t="s">
        <v>23</v>
      </c>
      <c r="O5413">
        <v>4</v>
      </c>
      <c r="P5413">
        <v>43</v>
      </c>
      <c r="Q5413">
        <v>110</v>
      </c>
      <c r="R5413">
        <v>4.2</v>
      </c>
      <c r="S5413" s="1">
        <v>42845</v>
      </c>
      <c r="T5413">
        <v>2017</v>
      </c>
      <c r="U5413">
        <v>20</v>
      </c>
      <c r="V5413" t="s">
        <v>12095</v>
      </c>
      <c r="W5413" t="s">
        <v>12109</v>
      </c>
      <c r="X5413">
        <v>4</v>
      </c>
      <c r="Y5413" t="s">
        <v>12106</v>
      </c>
      <c r="Z5413">
        <v>0.27</v>
      </c>
      <c r="AA5413">
        <v>1512795</v>
      </c>
      <c r="AB5413" t="s">
        <v>10576</v>
      </c>
      <c r="AC5413">
        <v>4</v>
      </c>
      <c r="AD5413" s="9">
        <f>Merged[[#This Row],[Average_Cost_for_two]]*Merged[[#This Row],[USD Rate]]</f>
        <v>29.700000000000003</v>
      </c>
    </row>
    <row r="5414" spans="1:30" x14ac:dyDescent="0.3">
      <c r="A5414">
        <v>6201336</v>
      </c>
      <c r="B5414" t="s">
        <v>10578</v>
      </c>
      <c r="C5414">
        <v>166</v>
      </c>
      <c r="D5414" t="s">
        <v>6028</v>
      </c>
      <c r="E5414" t="s">
        <v>10579</v>
      </c>
      <c r="F5414">
        <v>51.5104884</v>
      </c>
      <c r="G5414">
        <v>25.2709036</v>
      </c>
      <c r="H5414" t="s">
        <v>12076</v>
      </c>
      <c r="I5414" t="s">
        <v>7497</v>
      </c>
      <c r="J5414" t="s">
        <v>6031</v>
      </c>
      <c r="K5414" t="s">
        <v>23</v>
      </c>
      <c r="L5414" t="s">
        <v>23</v>
      </c>
      <c r="M5414" t="s">
        <v>23</v>
      </c>
      <c r="N5414" t="s">
        <v>23</v>
      </c>
      <c r="O5414">
        <v>3</v>
      </c>
      <c r="P5414">
        <v>115</v>
      </c>
      <c r="Q5414">
        <v>110</v>
      </c>
      <c r="R5414">
        <v>3.6</v>
      </c>
      <c r="S5414" s="1">
        <v>41798</v>
      </c>
      <c r="T5414">
        <v>2014</v>
      </c>
      <c r="U5414">
        <v>8</v>
      </c>
      <c r="V5414" t="s">
        <v>12095</v>
      </c>
      <c r="W5414" t="s">
        <v>12107</v>
      </c>
      <c r="X5414">
        <v>2</v>
      </c>
      <c r="Y5414" t="s">
        <v>12106</v>
      </c>
      <c r="Z5414">
        <v>0.27</v>
      </c>
      <c r="AA5414">
        <v>1674361</v>
      </c>
      <c r="AB5414" t="s">
        <v>10578</v>
      </c>
      <c r="AC5414">
        <v>0</v>
      </c>
      <c r="AD5414" s="9">
        <f>Merged[[#This Row],[Average_Cost_for_two]]*Merged[[#This Row],[USD Rate]]</f>
        <v>29.700000000000003</v>
      </c>
    </row>
    <row r="5415" spans="1:30" x14ac:dyDescent="0.3">
      <c r="A5415">
        <v>7100811</v>
      </c>
      <c r="B5415" t="s">
        <v>10580</v>
      </c>
      <c r="C5415">
        <v>148</v>
      </c>
      <c r="D5415" t="s">
        <v>9726</v>
      </c>
      <c r="E5415" t="s">
        <v>9727</v>
      </c>
      <c r="F5415">
        <v>174.77549999999999</v>
      </c>
      <c r="G5415">
        <v>-41.293833329999998</v>
      </c>
      <c r="H5415" t="s">
        <v>12074</v>
      </c>
      <c r="I5415" t="s">
        <v>10581</v>
      </c>
      <c r="J5415" t="s">
        <v>9729</v>
      </c>
      <c r="K5415" t="s">
        <v>23</v>
      </c>
      <c r="L5415" t="s">
        <v>23</v>
      </c>
      <c r="M5415" t="s">
        <v>23</v>
      </c>
      <c r="N5415" t="s">
        <v>23</v>
      </c>
      <c r="O5415">
        <v>4</v>
      </c>
      <c r="P5415">
        <v>170</v>
      </c>
      <c r="Q5415">
        <v>105</v>
      </c>
      <c r="R5415">
        <v>4.2</v>
      </c>
      <c r="S5415" s="1">
        <v>40792</v>
      </c>
      <c r="T5415">
        <v>2011</v>
      </c>
      <c r="U5415">
        <v>6</v>
      </c>
      <c r="V5415" t="s">
        <v>12101</v>
      </c>
      <c r="W5415" t="s">
        <v>12108</v>
      </c>
      <c r="X5415">
        <v>2</v>
      </c>
      <c r="Y5415" t="s">
        <v>12103</v>
      </c>
      <c r="Z5415">
        <v>0.6</v>
      </c>
      <c r="AA5415">
        <v>4260487</v>
      </c>
      <c r="AB5415" t="s">
        <v>10580</v>
      </c>
      <c r="AC5415">
        <v>2</v>
      </c>
      <c r="AD5415" s="9">
        <f>Merged[[#This Row],[Average_Cost_for_two]]*Merged[[#This Row],[USD Rate]]</f>
        <v>63</v>
      </c>
    </row>
    <row r="5416" spans="1:30" x14ac:dyDescent="0.3">
      <c r="A5416">
        <v>5908749</v>
      </c>
      <c r="B5416" t="s">
        <v>10582</v>
      </c>
      <c r="C5416">
        <v>208</v>
      </c>
      <c r="D5416" t="s">
        <v>10229</v>
      </c>
      <c r="E5416" t="s">
        <v>10583</v>
      </c>
      <c r="F5416">
        <v>29.04129725</v>
      </c>
      <c r="G5416">
        <v>41.009846719999999</v>
      </c>
      <c r="H5416" t="s">
        <v>12079</v>
      </c>
      <c r="I5416" t="s">
        <v>10584</v>
      </c>
      <c r="J5416" t="s">
        <v>7498</v>
      </c>
      <c r="K5416" t="s">
        <v>23</v>
      </c>
      <c r="L5416" t="s">
        <v>23</v>
      </c>
      <c r="M5416" t="s">
        <v>23</v>
      </c>
      <c r="N5416" t="s">
        <v>23</v>
      </c>
      <c r="O5416">
        <v>3</v>
      </c>
      <c r="P5416">
        <v>1034</v>
      </c>
      <c r="Q5416">
        <v>105</v>
      </c>
      <c r="R5416">
        <v>4.2</v>
      </c>
      <c r="S5416" s="1">
        <v>42260</v>
      </c>
      <c r="T5416">
        <v>2015</v>
      </c>
      <c r="U5416">
        <v>13</v>
      </c>
      <c r="V5416" t="s">
        <v>12101</v>
      </c>
      <c r="W5416" t="s">
        <v>12108</v>
      </c>
      <c r="X5416">
        <v>3</v>
      </c>
      <c r="Y5416" t="s">
        <v>12103</v>
      </c>
      <c r="Z5416">
        <v>0.05</v>
      </c>
      <c r="AA5416">
        <v>295438</v>
      </c>
      <c r="AB5416" t="s">
        <v>10582</v>
      </c>
      <c r="AC5416">
        <v>0</v>
      </c>
      <c r="AD5416" s="9">
        <f>Merged[[#This Row],[Average_Cost_for_two]]*Merged[[#This Row],[USD Rate]]</f>
        <v>5.25</v>
      </c>
    </row>
    <row r="5417" spans="1:30" x14ac:dyDescent="0.3">
      <c r="A5417">
        <v>17060869</v>
      </c>
      <c r="B5417" t="s">
        <v>10585</v>
      </c>
      <c r="C5417">
        <v>216</v>
      </c>
      <c r="D5417" t="s">
        <v>10586</v>
      </c>
      <c r="E5417" t="s">
        <v>10587</v>
      </c>
      <c r="F5417">
        <v>-81.451072499999995</v>
      </c>
      <c r="G5417">
        <v>28.4676808</v>
      </c>
      <c r="H5417" t="s">
        <v>12082</v>
      </c>
      <c r="I5417" t="s">
        <v>10588</v>
      </c>
      <c r="J5417" t="s">
        <v>6276</v>
      </c>
      <c r="K5417" t="s">
        <v>23</v>
      </c>
      <c r="L5417" t="s">
        <v>23</v>
      </c>
      <c r="M5417" t="s">
        <v>23</v>
      </c>
      <c r="N5417" t="s">
        <v>23</v>
      </c>
      <c r="O5417">
        <v>4</v>
      </c>
      <c r="P5417">
        <v>2324</v>
      </c>
      <c r="Q5417">
        <v>100</v>
      </c>
      <c r="R5417">
        <v>4.5999999999999996</v>
      </c>
      <c r="S5417" s="1">
        <v>42748</v>
      </c>
      <c r="T5417">
        <v>2017</v>
      </c>
      <c r="U5417">
        <v>13</v>
      </c>
      <c r="V5417" t="s">
        <v>12110</v>
      </c>
      <c r="W5417" t="s">
        <v>12113</v>
      </c>
      <c r="X5417">
        <v>2</v>
      </c>
      <c r="Y5417" t="s">
        <v>12106</v>
      </c>
      <c r="Z5417">
        <v>1</v>
      </c>
      <c r="AA5417">
        <v>17060869</v>
      </c>
      <c r="AB5417" t="s">
        <v>10585</v>
      </c>
      <c r="AC5417">
        <v>5</v>
      </c>
      <c r="AD5417" s="9">
        <f>Merged[[#This Row],[Average_Cost_for_two]]*Merged[[#This Row],[USD Rate]]</f>
        <v>100</v>
      </c>
    </row>
    <row r="5418" spans="1:30" x14ac:dyDescent="0.3">
      <c r="A5418">
        <v>18483714</v>
      </c>
      <c r="B5418" t="s">
        <v>10589</v>
      </c>
      <c r="C5418">
        <v>184</v>
      </c>
      <c r="D5418" t="s">
        <v>6273</v>
      </c>
      <c r="E5418" t="s">
        <v>10590</v>
      </c>
      <c r="F5418">
        <v>103.8070809</v>
      </c>
      <c r="G5418">
        <v>1.3311283970000001</v>
      </c>
      <c r="H5418" t="s">
        <v>6273</v>
      </c>
      <c r="I5418" t="s">
        <v>160</v>
      </c>
      <c r="J5418" t="s">
        <v>6276</v>
      </c>
      <c r="K5418" t="s">
        <v>23</v>
      </c>
      <c r="L5418" t="s">
        <v>23</v>
      </c>
      <c r="M5418" t="s">
        <v>23</v>
      </c>
      <c r="N5418" t="s">
        <v>23</v>
      </c>
      <c r="O5418">
        <v>4</v>
      </c>
      <c r="P5418">
        <v>35</v>
      </c>
      <c r="Q5418">
        <v>100</v>
      </c>
      <c r="R5418">
        <v>4.0999999999999996</v>
      </c>
      <c r="S5418" s="1">
        <v>41709</v>
      </c>
      <c r="T5418">
        <v>2014</v>
      </c>
      <c r="U5418">
        <v>11</v>
      </c>
      <c r="V5418" t="s">
        <v>12110</v>
      </c>
      <c r="W5418" t="s">
        <v>12111</v>
      </c>
      <c r="X5418">
        <v>3</v>
      </c>
      <c r="Y5418" t="s">
        <v>12106</v>
      </c>
      <c r="Z5418">
        <v>1</v>
      </c>
      <c r="AA5418">
        <v>18483714</v>
      </c>
      <c r="AB5418" t="s">
        <v>10589</v>
      </c>
      <c r="AC5418">
        <v>2</v>
      </c>
      <c r="AD5418" s="9">
        <f>Merged[[#This Row],[Average_Cost_for_two]]*Merged[[#This Row],[USD Rate]]</f>
        <v>100</v>
      </c>
    </row>
    <row r="5419" spans="1:30" x14ac:dyDescent="0.3">
      <c r="A5419">
        <v>5600959</v>
      </c>
      <c r="B5419" t="s">
        <v>10591</v>
      </c>
      <c r="C5419">
        <v>214</v>
      </c>
      <c r="D5419" t="s">
        <v>9315</v>
      </c>
      <c r="E5419" t="s">
        <v>10573</v>
      </c>
      <c r="F5419">
        <v>55.375521069999998</v>
      </c>
      <c r="G5419">
        <v>25.328134989999999</v>
      </c>
      <c r="H5419" t="s">
        <v>12080</v>
      </c>
      <c r="I5419" t="s">
        <v>10592</v>
      </c>
      <c r="J5419" t="s">
        <v>6281</v>
      </c>
      <c r="K5419" t="s">
        <v>23</v>
      </c>
      <c r="L5419" t="s">
        <v>103</v>
      </c>
      <c r="M5419" t="s">
        <v>23</v>
      </c>
      <c r="N5419" t="s">
        <v>23</v>
      </c>
      <c r="O5419">
        <v>4</v>
      </c>
      <c r="P5419">
        <v>449</v>
      </c>
      <c r="Q5419">
        <v>100</v>
      </c>
      <c r="R5419">
        <v>4.0999999999999996</v>
      </c>
      <c r="S5419" s="1">
        <v>41231</v>
      </c>
      <c r="T5419">
        <v>2012</v>
      </c>
      <c r="U5419">
        <v>18</v>
      </c>
      <c r="V5419" t="s">
        <v>12098</v>
      </c>
      <c r="W5419" t="s">
        <v>12104</v>
      </c>
      <c r="X5419">
        <v>4</v>
      </c>
      <c r="Y5419" t="s">
        <v>12100</v>
      </c>
      <c r="Z5419">
        <v>0.27</v>
      </c>
      <c r="AA5419">
        <v>1512259</v>
      </c>
      <c r="AB5419" t="s">
        <v>10591</v>
      </c>
      <c r="AC5419">
        <v>0</v>
      </c>
      <c r="AD5419" s="9">
        <f>Merged[[#This Row],[Average_Cost_for_two]]*Merged[[#This Row],[USD Rate]]</f>
        <v>27</v>
      </c>
    </row>
    <row r="5420" spans="1:30" x14ac:dyDescent="0.3">
      <c r="A5420">
        <v>7600914</v>
      </c>
      <c r="B5420" t="s">
        <v>10593</v>
      </c>
      <c r="C5420">
        <v>215</v>
      </c>
      <c r="D5420" t="s">
        <v>10594</v>
      </c>
      <c r="E5420" t="s">
        <v>10595</v>
      </c>
      <c r="F5420">
        <v>-3.1957499999999999</v>
      </c>
      <c r="G5420">
        <v>55.948280560000001</v>
      </c>
      <c r="H5420" t="s">
        <v>12081</v>
      </c>
      <c r="I5420" t="s">
        <v>10596</v>
      </c>
      <c r="J5420" t="s">
        <v>9709</v>
      </c>
      <c r="K5420" t="s">
        <v>103</v>
      </c>
      <c r="L5420" t="s">
        <v>23</v>
      </c>
      <c r="M5420" t="s">
        <v>23</v>
      </c>
      <c r="N5420" t="s">
        <v>23</v>
      </c>
      <c r="O5420">
        <v>4</v>
      </c>
      <c r="P5420">
        <v>200</v>
      </c>
      <c r="Q5420">
        <v>100</v>
      </c>
      <c r="R5420">
        <v>4.0999999999999996</v>
      </c>
      <c r="S5420" s="1">
        <v>41180</v>
      </c>
      <c r="T5420">
        <v>2012</v>
      </c>
      <c r="U5420">
        <v>28</v>
      </c>
      <c r="V5420" t="s">
        <v>12101</v>
      </c>
      <c r="W5420" t="s">
        <v>12108</v>
      </c>
      <c r="X5420">
        <v>5</v>
      </c>
      <c r="Y5420" t="s">
        <v>12103</v>
      </c>
      <c r="Z5420">
        <v>1.24</v>
      </c>
      <c r="AA5420">
        <v>9425134</v>
      </c>
      <c r="AB5420" t="s">
        <v>10593</v>
      </c>
      <c r="AC5420">
        <v>5</v>
      </c>
      <c r="AD5420" s="9">
        <f>Merged[[#This Row],[Average_Cost_for_two]]*Merged[[#This Row],[USD Rate]]</f>
        <v>124</v>
      </c>
    </row>
    <row r="5421" spans="1:30" x14ac:dyDescent="0.3">
      <c r="A5421">
        <v>6103868</v>
      </c>
      <c r="B5421" t="s">
        <v>10597</v>
      </c>
      <c r="C5421">
        <v>215</v>
      </c>
      <c r="D5421" t="s">
        <v>9707</v>
      </c>
      <c r="E5421" t="s">
        <v>10544</v>
      </c>
      <c r="F5421">
        <v>-0.143259</v>
      </c>
      <c r="G5421">
        <v>51.508811000000001</v>
      </c>
      <c r="H5421" t="s">
        <v>12081</v>
      </c>
      <c r="I5421" t="s">
        <v>114</v>
      </c>
      <c r="J5421" t="s">
        <v>9709</v>
      </c>
      <c r="K5421" t="s">
        <v>103</v>
      </c>
      <c r="L5421" t="s">
        <v>23</v>
      </c>
      <c r="M5421" t="s">
        <v>23</v>
      </c>
      <c r="N5421" t="s">
        <v>23</v>
      </c>
      <c r="O5421">
        <v>4</v>
      </c>
      <c r="P5421">
        <v>311</v>
      </c>
      <c r="Q5421">
        <v>100</v>
      </c>
      <c r="R5421">
        <v>4.4000000000000004</v>
      </c>
      <c r="S5421" s="1">
        <v>41389</v>
      </c>
      <c r="T5421">
        <v>2013</v>
      </c>
      <c r="U5421">
        <v>25</v>
      </c>
      <c r="V5421" t="s">
        <v>12095</v>
      </c>
      <c r="W5421" t="s">
        <v>12109</v>
      </c>
      <c r="X5421">
        <v>4</v>
      </c>
      <c r="Y5421" t="s">
        <v>12106</v>
      </c>
      <c r="Z5421">
        <v>1.24</v>
      </c>
      <c r="AA5421">
        <v>7568797</v>
      </c>
      <c r="AB5421" t="s">
        <v>10597</v>
      </c>
      <c r="AC5421">
        <v>4</v>
      </c>
      <c r="AD5421" s="9">
        <f>Merged[[#This Row],[Average_Cost_for_two]]*Merged[[#This Row],[USD Rate]]</f>
        <v>124</v>
      </c>
    </row>
    <row r="5422" spans="1:30" x14ac:dyDescent="0.3">
      <c r="A5422">
        <v>6702797</v>
      </c>
      <c r="B5422" t="s">
        <v>10598</v>
      </c>
      <c r="C5422">
        <v>30</v>
      </c>
      <c r="D5422" t="s">
        <v>7500</v>
      </c>
      <c r="E5422" t="s">
        <v>10599</v>
      </c>
      <c r="F5422">
        <v>-46.657522999999998</v>
      </c>
      <c r="G5422">
        <v>-23.556709999999999</v>
      </c>
      <c r="H5422" t="s">
        <v>12071</v>
      </c>
      <c r="I5422" t="s">
        <v>8636</v>
      </c>
      <c r="J5422" t="s">
        <v>7502</v>
      </c>
      <c r="K5422" t="s">
        <v>23</v>
      </c>
      <c r="L5422" t="s">
        <v>23</v>
      </c>
      <c r="M5422" t="s">
        <v>23</v>
      </c>
      <c r="N5422" t="s">
        <v>23</v>
      </c>
      <c r="O5422">
        <v>4</v>
      </c>
      <c r="P5422">
        <v>15</v>
      </c>
      <c r="Q5422">
        <v>100</v>
      </c>
      <c r="R5422">
        <v>4.0999999999999996</v>
      </c>
      <c r="S5422" s="1">
        <v>41536</v>
      </c>
      <c r="T5422">
        <v>2013</v>
      </c>
      <c r="U5422">
        <v>19</v>
      </c>
      <c r="V5422" t="s">
        <v>12101</v>
      </c>
      <c r="W5422" t="s">
        <v>12108</v>
      </c>
      <c r="X5422">
        <v>3</v>
      </c>
      <c r="Y5422" t="s">
        <v>12103</v>
      </c>
      <c r="Z5422">
        <v>0.2</v>
      </c>
      <c r="AA5422">
        <v>1340560</v>
      </c>
      <c r="AB5422" t="s">
        <v>10598</v>
      </c>
      <c r="AC5422">
        <v>4</v>
      </c>
      <c r="AD5422" s="9">
        <f>Merged[[#This Row],[Average_Cost_for_two]]*Merged[[#This Row],[USD Rate]]</f>
        <v>20</v>
      </c>
    </row>
    <row r="5423" spans="1:30" x14ac:dyDescent="0.3">
      <c r="A5423">
        <v>6113857</v>
      </c>
      <c r="B5423" t="s">
        <v>10600</v>
      </c>
      <c r="C5423">
        <v>215</v>
      </c>
      <c r="D5423" t="s">
        <v>9707</v>
      </c>
      <c r="E5423" t="s">
        <v>10601</v>
      </c>
      <c r="F5423">
        <v>-0.14155699999999999</v>
      </c>
      <c r="G5423">
        <v>51.512669000000002</v>
      </c>
      <c r="H5423" t="s">
        <v>12081</v>
      </c>
      <c r="I5423" t="s">
        <v>10602</v>
      </c>
      <c r="J5423" t="s">
        <v>9709</v>
      </c>
      <c r="K5423" t="s">
        <v>23</v>
      </c>
      <c r="L5423" t="s">
        <v>23</v>
      </c>
      <c r="M5423" t="s">
        <v>23</v>
      </c>
      <c r="N5423" t="s">
        <v>23</v>
      </c>
      <c r="O5423">
        <v>4</v>
      </c>
      <c r="P5423">
        <v>148</v>
      </c>
      <c r="Q5423">
        <v>100</v>
      </c>
      <c r="R5423">
        <v>4.5</v>
      </c>
      <c r="S5423" s="1">
        <v>42273</v>
      </c>
      <c r="T5423">
        <v>2015</v>
      </c>
      <c r="U5423">
        <v>26</v>
      </c>
      <c r="V5423" t="s">
        <v>12101</v>
      </c>
      <c r="W5423" t="s">
        <v>12108</v>
      </c>
      <c r="X5423">
        <v>4</v>
      </c>
      <c r="Y5423" t="s">
        <v>12103</v>
      </c>
      <c r="Z5423">
        <v>1.24</v>
      </c>
      <c r="AA5423">
        <v>7581183</v>
      </c>
      <c r="AB5423" t="s">
        <v>10600</v>
      </c>
      <c r="AC5423">
        <v>6</v>
      </c>
      <c r="AD5423" s="9">
        <f>Merged[[#This Row],[Average_Cost_for_two]]*Merged[[#This Row],[USD Rate]]</f>
        <v>124</v>
      </c>
    </row>
    <row r="5424" spans="1:30" x14ac:dyDescent="0.3">
      <c r="A5424">
        <v>7300955</v>
      </c>
      <c r="B5424" t="s">
        <v>10603</v>
      </c>
      <c r="C5424">
        <v>30</v>
      </c>
      <c r="D5424" t="s">
        <v>8634</v>
      </c>
      <c r="E5424" t="s">
        <v>10604</v>
      </c>
      <c r="F5424">
        <v>-43.227041999999997</v>
      </c>
      <c r="G5424">
        <v>-22.973507000000001</v>
      </c>
      <c r="H5424" t="s">
        <v>12071</v>
      </c>
      <c r="I5424" t="s">
        <v>10563</v>
      </c>
      <c r="J5424" t="s">
        <v>7502</v>
      </c>
      <c r="K5424" t="s">
        <v>23</v>
      </c>
      <c r="L5424" t="s">
        <v>23</v>
      </c>
      <c r="M5424" t="s">
        <v>23</v>
      </c>
      <c r="N5424" t="s">
        <v>23</v>
      </c>
      <c r="O5424">
        <v>4</v>
      </c>
      <c r="P5424">
        <v>40</v>
      </c>
      <c r="Q5424">
        <v>100</v>
      </c>
      <c r="R5424">
        <v>4.9000000000000004</v>
      </c>
      <c r="S5424" s="1">
        <v>40759</v>
      </c>
      <c r="T5424">
        <v>2011</v>
      </c>
      <c r="U5424">
        <v>4</v>
      </c>
      <c r="V5424" t="s">
        <v>12101</v>
      </c>
      <c r="W5424" t="s">
        <v>12102</v>
      </c>
      <c r="X5424">
        <v>1</v>
      </c>
      <c r="Y5424" t="s">
        <v>12103</v>
      </c>
      <c r="Z5424">
        <v>0.2</v>
      </c>
      <c r="AA5424">
        <v>1460191</v>
      </c>
      <c r="AB5424" t="s">
        <v>10603</v>
      </c>
      <c r="AC5424">
        <v>4</v>
      </c>
      <c r="AD5424" s="9">
        <f>Merged[[#This Row],[Average_Cost_for_two]]*Merged[[#This Row],[USD Rate]]</f>
        <v>20</v>
      </c>
    </row>
    <row r="5425" spans="1:30" x14ac:dyDescent="0.3">
      <c r="A5425">
        <v>7304307</v>
      </c>
      <c r="B5425" t="s">
        <v>10605</v>
      </c>
      <c r="C5425">
        <v>30</v>
      </c>
      <c r="D5425" t="s">
        <v>8634</v>
      </c>
      <c r="E5425" t="s">
        <v>10606</v>
      </c>
      <c r="F5425">
        <v>-43.178826000000001</v>
      </c>
      <c r="G5425">
        <v>-22.905293</v>
      </c>
      <c r="H5425" t="s">
        <v>12071</v>
      </c>
      <c r="I5425" t="s">
        <v>7543</v>
      </c>
      <c r="J5425" t="s">
        <v>7502</v>
      </c>
      <c r="K5425" t="s">
        <v>23</v>
      </c>
      <c r="L5425" t="s">
        <v>23</v>
      </c>
      <c r="M5425" t="s">
        <v>23</v>
      </c>
      <c r="N5425" t="s">
        <v>23</v>
      </c>
      <c r="O5425">
        <v>4</v>
      </c>
      <c r="P5425">
        <v>29</v>
      </c>
      <c r="Q5425">
        <v>100</v>
      </c>
      <c r="R5425">
        <v>4.8</v>
      </c>
      <c r="S5425" s="1">
        <v>40752</v>
      </c>
      <c r="T5425">
        <v>2011</v>
      </c>
      <c r="U5425">
        <v>28</v>
      </c>
      <c r="V5425" t="s">
        <v>12101</v>
      </c>
      <c r="W5425" t="s">
        <v>12105</v>
      </c>
      <c r="X5425">
        <v>5</v>
      </c>
      <c r="Y5425" t="s">
        <v>12106</v>
      </c>
      <c r="Z5425">
        <v>0.2</v>
      </c>
      <c r="AA5425">
        <v>1460862</v>
      </c>
      <c r="AB5425" t="s">
        <v>10605</v>
      </c>
      <c r="AC5425">
        <v>4</v>
      </c>
      <c r="AD5425" s="9">
        <f>Merged[[#This Row],[Average_Cost_for_two]]*Merged[[#This Row],[USD Rate]]</f>
        <v>20</v>
      </c>
    </row>
    <row r="5426" spans="1:30" x14ac:dyDescent="0.3">
      <c r="A5426">
        <v>7001208</v>
      </c>
      <c r="B5426" t="s">
        <v>10607</v>
      </c>
      <c r="C5426">
        <v>148</v>
      </c>
      <c r="D5426" t="s">
        <v>10216</v>
      </c>
      <c r="E5426" t="s">
        <v>10608</v>
      </c>
      <c r="F5426">
        <v>174.83208930000001</v>
      </c>
      <c r="G5426">
        <v>-36.848315190000001</v>
      </c>
      <c r="H5426" t="s">
        <v>12074</v>
      </c>
      <c r="I5426" t="s">
        <v>101</v>
      </c>
      <c r="J5426" t="s">
        <v>9729</v>
      </c>
      <c r="K5426" t="s">
        <v>23</v>
      </c>
      <c r="L5426" t="s">
        <v>23</v>
      </c>
      <c r="M5426" t="s">
        <v>23</v>
      </c>
      <c r="N5426" t="s">
        <v>23</v>
      </c>
      <c r="O5426">
        <v>4</v>
      </c>
      <c r="P5426">
        <v>402</v>
      </c>
      <c r="Q5426">
        <v>100</v>
      </c>
      <c r="R5426">
        <v>2.2999999999999998</v>
      </c>
      <c r="S5426" s="1">
        <v>42569</v>
      </c>
      <c r="T5426">
        <v>2016</v>
      </c>
      <c r="U5426">
        <v>18</v>
      </c>
      <c r="V5426" t="s">
        <v>12101</v>
      </c>
      <c r="W5426" t="s">
        <v>12105</v>
      </c>
      <c r="X5426">
        <v>4</v>
      </c>
      <c r="Y5426" t="s">
        <v>12106</v>
      </c>
      <c r="Z5426">
        <v>0.6</v>
      </c>
      <c r="AA5426">
        <v>4200725</v>
      </c>
      <c r="AB5426" t="s">
        <v>10607</v>
      </c>
      <c r="AC5426">
        <v>1</v>
      </c>
      <c r="AD5426" s="9">
        <f>Merged[[#This Row],[Average_Cost_for_two]]*Merged[[#This Row],[USD Rate]]</f>
        <v>60</v>
      </c>
    </row>
    <row r="5427" spans="1:30" x14ac:dyDescent="0.3">
      <c r="A5427">
        <v>6601515</v>
      </c>
      <c r="B5427" t="s">
        <v>10609</v>
      </c>
      <c r="C5427">
        <v>30</v>
      </c>
      <c r="D5427" t="s">
        <v>8248</v>
      </c>
      <c r="E5427" t="s">
        <v>10610</v>
      </c>
      <c r="F5427">
        <v>-48.018999999999998</v>
      </c>
      <c r="G5427">
        <v>-15.83716667</v>
      </c>
      <c r="H5427" t="s">
        <v>12071</v>
      </c>
      <c r="I5427" t="s">
        <v>3969</v>
      </c>
      <c r="J5427" t="s">
        <v>7502</v>
      </c>
      <c r="K5427" t="s">
        <v>23</v>
      </c>
      <c r="L5427" t="s">
        <v>23</v>
      </c>
      <c r="M5427" t="s">
        <v>23</v>
      </c>
      <c r="N5427" t="s">
        <v>23</v>
      </c>
      <c r="O5427">
        <v>4</v>
      </c>
      <c r="P5427">
        <v>9</v>
      </c>
      <c r="Q5427">
        <v>100</v>
      </c>
      <c r="R5427">
        <v>3.1</v>
      </c>
      <c r="S5427" s="1">
        <v>42130</v>
      </c>
      <c r="T5427">
        <v>2015</v>
      </c>
      <c r="U5427">
        <v>6</v>
      </c>
      <c r="V5427" t="s">
        <v>12095</v>
      </c>
      <c r="W5427" t="s">
        <v>12096</v>
      </c>
      <c r="X5427">
        <v>2</v>
      </c>
      <c r="Y5427" t="s">
        <v>12097</v>
      </c>
      <c r="Z5427">
        <v>0.2</v>
      </c>
      <c r="AA5427">
        <v>1320303</v>
      </c>
      <c r="AB5427" t="s">
        <v>10609</v>
      </c>
      <c r="AC5427">
        <v>3</v>
      </c>
      <c r="AD5427" s="9">
        <f>Merged[[#This Row],[Average_Cost_for_two]]*Merged[[#This Row],[USD Rate]]</f>
        <v>20</v>
      </c>
    </row>
    <row r="5428" spans="1:30" x14ac:dyDescent="0.3">
      <c r="A5428">
        <v>6709580</v>
      </c>
      <c r="B5428" t="s">
        <v>10611</v>
      </c>
      <c r="C5428">
        <v>30</v>
      </c>
      <c r="D5428" t="s">
        <v>7500</v>
      </c>
      <c r="E5428" t="s">
        <v>10612</v>
      </c>
      <c r="F5428">
        <v>-46.581671999999998</v>
      </c>
      <c r="G5428">
        <v>-23.486535</v>
      </c>
      <c r="H5428" t="s">
        <v>12071</v>
      </c>
      <c r="I5428" t="s">
        <v>10613</v>
      </c>
      <c r="J5428" t="s">
        <v>7502</v>
      </c>
      <c r="K5428" t="s">
        <v>23</v>
      </c>
      <c r="L5428" t="s">
        <v>23</v>
      </c>
      <c r="M5428" t="s">
        <v>23</v>
      </c>
      <c r="N5428" t="s">
        <v>23</v>
      </c>
      <c r="O5428">
        <v>4</v>
      </c>
      <c r="P5428">
        <v>22</v>
      </c>
      <c r="Q5428">
        <v>100</v>
      </c>
      <c r="R5428">
        <v>4.4000000000000004</v>
      </c>
      <c r="S5428" s="1">
        <v>42865</v>
      </c>
      <c r="T5428">
        <v>2017</v>
      </c>
      <c r="U5428">
        <v>10</v>
      </c>
      <c r="V5428" t="s">
        <v>12095</v>
      </c>
      <c r="W5428" t="s">
        <v>12096</v>
      </c>
      <c r="X5428">
        <v>2</v>
      </c>
      <c r="Y5428" t="s">
        <v>12097</v>
      </c>
      <c r="Z5428">
        <v>0.2</v>
      </c>
      <c r="AA5428">
        <v>1341916</v>
      </c>
      <c r="AB5428" t="s">
        <v>10611</v>
      </c>
      <c r="AC5428">
        <v>3</v>
      </c>
      <c r="AD5428" s="9">
        <f>Merged[[#This Row],[Average_Cost_for_two]]*Merged[[#This Row],[USD Rate]]</f>
        <v>20</v>
      </c>
    </row>
    <row r="5429" spans="1:30" x14ac:dyDescent="0.3">
      <c r="A5429">
        <v>7100660</v>
      </c>
      <c r="B5429" t="s">
        <v>10614</v>
      </c>
      <c r="C5429">
        <v>148</v>
      </c>
      <c r="D5429" t="s">
        <v>9726</v>
      </c>
      <c r="E5429" t="s">
        <v>9727</v>
      </c>
      <c r="F5429">
        <v>174.78066670000001</v>
      </c>
      <c r="G5429">
        <v>-41.292999999999999</v>
      </c>
      <c r="H5429" t="s">
        <v>12074</v>
      </c>
      <c r="I5429" t="s">
        <v>251</v>
      </c>
      <c r="J5429" t="s">
        <v>9729</v>
      </c>
      <c r="K5429" t="s">
        <v>23</v>
      </c>
      <c r="L5429" t="s">
        <v>23</v>
      </c>
      <c r="M5429" t="s">
        <v>23</v>
      </c>
      <c r="N5429" t="s">
        <v>23</v>
      </c>
      <c r="O5429">
        <v>4</v>
      </c>
      <c r="P5429">
        <v>143</v>
      </c>
      <c r="Q5429">
        <v>100</v>
      </c>
      <c r="R5429">
        <v>4.3</v>
      </c>
      <c r="S5429" s="1">
        <v>41774</v>
      </c>
      <c r="T5429">
        <v>2014</v>
      </c>
      <c r="U5429">
        <v>15</v>
      </c>
      <c r="V5429" t="s">
        <v>12095</v>
      </c>
      <c r="W5429" t="s">
        <v>12096</v>
      </c>
      <c r="X5429">
        <v>3</v>
      </c>
      <c r="Y5429" t="s">
        <v>12097</v>
      </c>
      <c r="Z5429">
        <v>0.6</v>
      </c>
      <c r="AA5429">
        <v>4260396</v>
      </c>
      <c r="AB5429" t="s">
        <v>10614</v>
      </c>
      <c r="AC5429">
        <v>4</v>
      </c>
      <c r="AD5429" s="9">
        <f>Merged[[#This Row],[Average_Cost_for_two]]*Merged[[#This Row],[USD Rate]]</f>
        <v>60</v>
      </c>
    </row>
    <row r="5430" spans="1:30" x14ac:dyDescent="0.3">
      <c r="A5430">
        <v>6601862</v>
      </c>
      <c r="B5430" t="s">
        <v>10615</v>
      </c>
      <c r="C5430">
        <v>30</v>
      </c>
      <c r="D5430" t="s">
        <v>8248</v>
      </c>
      <c r="E5430" t="s">
        <v>10616</v>
      </c>
      <c r="F5430">
        <v>-47.872359000000003</v>
      </c>
      <c r="G5430">
        <v>-15.860621</v>
      </c>
      <c r="H5430" t="s">
        <v>12071</v>
      </c>
      <c r="I5430" t="s">
        <v>10617</v>
      </c>
      <c r="J5430" t="s">
        <v>7502</v>
      </c>
      <c r="K5430" t="s">
        <v>23</v>
      </c>
      <c r="L5430" t="s">
        <v>23</v>
      </c>
      <c r="M5430" t="s">
        <v>23</v>
      </c>
      <c r="N5430" t="s">
        <v>23</v>
      </c>
      <c r="O5430">
        <v>4</v>
      </c>
      <c r="P5430">
        <v>5</v>
      </c>
      <c r="Q5430">
        <v>100</v>
      </c>
      <c r="R5430">
        <v>3.6</v>
      </c>
      <c r="S5430" s="1">
        <v>41695</v>
      </c>
      <c r="T5430">
        <v>2014</v>
      </c>
      <c r="U5430">
        <v>25</v>
      </c>
      <c r="V5430" t="s">
        <v>12110</v>
      </c>
      <c r="W5430" t="s">
        <v>12112</v>
      </c>
      <c r="X5430">
        <v>5</v>
      </c>
      <c r="Y5430" t="s">
        <v>12100</v>
      </c>
      <c r="Z5430">
        <v>0.2</v>
      </c>
      <c r="AA5430">
        <v>1320373</v>
      </c>
      <c r="AB5430" t="s">
        <v>10615</v>
      </c>
      <c r="AC5430">
        <v>2</v>
      </c>
      <c r="AD5430" s="9">
        <f>Merged[[#This Row],[Average_Cost_for_two]]*Merged[[#This Row],[USD Rate]]</f>
        <v>20</v>
      </c>
    </row>
    <row r="5431" spans="1:30" x14ac:dyDescent="0.3">
      <c r="A5431">
        <v>6601602</v>
      </c>
      <c r="B5431" t="s">
        <v>10618</v>
      </c>
      <c r="C5431">
        <v>30</v>
      </c>
      <c r="D5431" t="s">
        <v>8248</v>
      </c>
      <c r="E5431" t="s">
        <v>10610</v>
      </c>
      <c r="F5431">
        <v>-48.016666669999999</v>
      </c>
      <c r="G5431">
        <v>-15.83483333</v>
      </c>
      <c r="H5431" t="s">
        <v>12071</v>
      </c>
      <c r="I5431" t="s">
        <v>10619</v>
      </c>
      <c r="J5431" t="s">
        <v>7502</v>
      </c>
      <c r="K5431" t="s">
        <v>23</v>
      </c>
      <c r="L5431" t="s">
        <v>23</v>
      </c>
      <c r="M5431" t="s">
        <v>23</v>
      </c>
      <c r="N5431" t="s">
        <v>23</v>
      </c>
      <c r="O5431">
        <v>4</v>
      </c>
      <c r="P5431">
        <v>29</v>
      </c>
      <c r="Q5431">
        <v>100</v>
      </c>
      <c r="R5431">
        <v>4.3</v>
      </c>
      <c r="S5431" s="1">
        <v>40924</v>
      </c>
      <c r="T5431">
        <v>2012</v>
      </c>
      <c r="U5431">
        <v>16</v>
      </c>
      <c r="V5431" t="s">
        <v>12110</v>
      </c>
      <c r="W5431" t="s">
        <v>12113</v>
      </c>
      <c r="X5431">
        <v>3</v>
      </c>
      <c r="Y5431" t="s">
        <v>12106</v>
      </c>
      <c r="Z5431">
        <v>0.2</v>
      </c>
      <c r="AA5431">
        <v>1320321</v>
      </c>
      <c r="AB5431" t="s">
        <v>10618</v>
      </c>
      <c r="AC5431">
        <v>1</v>
      </c>
      <c r="AD5431" s="9">
        <f>Merged[[#This Row],[Average_Cost_for_two]]*Merged[[#This Row],[USD Rate]]</f>
        <v>20</v>
      </c>
    </row>
    <row r="5432" spans="1:30" x14ac:dyDescent="0.3">
      <c r="A5432">
        <v>308209</v>
      </c>
      <c r="B5432" t="s">
        <v>10620</v>
      </c>
      <c r="C5432">
        <v>1</v>
      </c>
      <c r="D5432" t="s">
        <v>99</v>
      </c>
      <c r="E5432" t="s">
        <v>426</v>
      </c>
      <c r="F5432">
        <v>77.223400699999999</v>
      </c>
      <c r="G5432">
        <v>28.656708399999999</v>
      </c>
      <c r="H5432" t="s">
        <v>12069</v>
      </c>
      <c r="I5432" t="s">
        <v>7537</v>
      </c>
      <c r="J5432" t="s">
        <v>102</v>
      </c>
      <c r="K5432" t="s">
        <v>23</v>
      </c>
      <c r="L5432" t="s">
        <v>23</v>
      </c>
      <c r="M5432" t="s">
        <v>23</v>
      </c>
      <c r="N5432" t="s">
        <v>23</v>
      </c>
      <c r="O5432">
        <v>1</v>
      </c>
      <c r="P5432">
        <v>112</v>
      </c>
      <c r="Q5432">
        <v>100</v>
      </c>
      <c r="R5432">
        <v>3.8</v>
      </c>
      <c r="S5432" s="1">
        <v>43365</v>
      </c>
      <c r="T5432">
        <v>2018</v>
      </c>
      <c r="U5432">
        <v>22</v>
      </c>
      <c r="V5432" t="s">
        <v>12101</v>
      </c>
      <c r="W5432" t="s">
        <v>12108</v>
      </c>
      <c r="X5432">
        <v>4</v>
      </c>
      <c r="Y5432" t="s">
        <v>12103</v>
      </c>
      <c r="Z5432">
        <v>1.2E-2</v>
      </c>
      <c r="AA5432">
        <v>3699</v>
      </c>
      <c r="AB5432" t="s">
        <v>10620</v>
      </c>
      <c r="AC5432">
        <v>6</v>
      </c>
      <c r="AD5432" s="9">
        <f>Merged[[#This Row],[Average_Cost_for_two]]*Merged[[#This Row],[USD Rate]]</f>
        <v>1.2</v>
      </c>
    </row>
    <row r="5433" spans="1:30" x14ac:dyDescent="0.3">
      <c r="A5433">
        <v>9165</v>
      </c>
      <c r="B5433" t="s">
        <v>10621</v>
      </c>
      <c r="C5433">
        <v>1</v>
      </c>
      <c r="D5433" t="s">
        <v>99</v>
      </c>
      <c r="E5433" t="s">
        <v>426</v>
      </c>
      <c r="F5433">
        <v>77.233554999999996</v>
      </c>
      <c r="G5433">
        <v>28.656132100000001</v>
      </c>
      <c r="H5433" t="s">
        <v>12069</v>
      </c>
      <c r="I5433" t="s">
        <v>8256</v>
      </c>
      <c r="J5433" t="s">
        <v>102</v>
      </c>
      <c r="K5433" t="s">
        <v>23</v>
      </c>
      <c r="L5433" t="s">
        <v>23</v>
      </c>
      <c r="M5433" t="s">
        <v>23</v>
      </c>
      <c r="N5433" t="s">
        <v>23</v>
      </c>
      <c r="O5433">
        <v>1</v>
      </c>
      <c r="P5433">
        <v>752</v>
      </c>
      <c r="Q5433">
        <v>100</v>
      </c>
      <c r="R5433">
        <v>3.9</v>
      </c>
      <c r="S5433" s="1">
        <v>40448</v>
      </c>
      <c r="T5433">
        <v>2010</v>
      </c>
      <c r="U5433">
        <v>27</v>
      </c>
      <c r="V5433" t="s">
        <v>12101</v>
      </c>
      <c r="W5433" t="s">
        <v>12108</v>
      </c>
      <c r="X5433">
        <v>5</v>
      </c>
      <c r="Y5433" t="s">
        <v>12103</v>
      </c>
      <c r="Z5433">
        <v>1.2E-2</v>
      </c>
      <c r="AA5433">
        <v>110</v>
      </c>
      <c r="AB5433" t="s">
        <v>10621</v>
      </c>
      <c r="AC5433">
        <v>1</v>
      </c>
      <c r="AD5433" s="9">
        <f>Merged[[#This Row],[Average_Cost_for_two]]*Merged[[#This Row],[USD Rate]]</f>
        <v>1.2</v>
      </c>
    </row>
    <row r="5434" spans="1:30" x14ac:dyDescent="0.3">
      <c r="A5434">
        <v>308192</v>
      </c>
      <c r="B5434" t="s">
        <v>10622</v>
      </c>
      <c r="C5434">
        <v>1</v>
      </c>
      <c r="D5434" t="s">
        <v>99</v>
      </c>
      <c r="E5434" t="s">
        <v>8848</v>
      </c>
      <c r="F5434">
        <v>77.229334499999993</v>
      </c>
      <c r="G5434">
        <v>28.650177599999999</v>
      </c>
      <c r="H5434" t="s">
        <v>12069</v>
      </c>
      <c r="I5434" t="s">
        <v>7552</v>
      </c>
      <c r="J5434" t="s">
        <v>102</v>
      </c>
      <c r="K5434" t="s">
        <v>23</v>
      </c>
      <c r="L5434" t="s">
        <v>23</v>
      </c>
      <c r="M5434" t="s">
        <v>23</v>
      </c>
      <c r="N5434" t="s">
        <v>23</v>
      </c>
      <c r="O5434">
        <v>1</v>
      </c>
      <c r="P5434">
        <v>27</v>
      </c>
      <c r="Q5434">
        <v>100</v>
      </c>
      <c r="R5434">
        <v>3.6</v>
      </c>
      <c r="S5434" s="1">
        <v>40801</v>
      </c>
      <c r="T5434">
        <v>2011</v>
      </c>
      <c r="U5434">
        <v>15</v>
      </c>
      <c r="V5434" t="s">
        <v>12101</v>
      </c>
      <c r="W5434" t="s">
        <v>12108</v>
      </c>
      <c r="X5434">
        <v>3</v>
      </c>
      <c r="Y5434" t="s">
        <v>12103</v>
      </c>
      <c r="Z5434">
        <v>1.2E-2</v>
      </c>
      <c r="AA5434">
        <v>3699</v>
      </c>
      <c r="AB5434" t="s">
        <v>10622</v>
      </c>
      <c r="AC5434">
        <v>4</v>
      </c>
      <c r="AD5434" s="9">
        <f>Merged[[#This Row],[Average_Cost_for_two]]*Merged[[#This Row],[USD Rate]]</f>
        <v>1.2</v>
      </c>
    </row>
    <row r="5435" spans="1:30" x14ac:dyDescent="0.3">
      <c r="A5435">
        <v>301204</v>
      </c>
      <c r="B5435" t="s">
        <v>10623</v>
      </c>
      <c r="C5435">
        <v>1</v>
      </c>
      <c r="D5435" t="s">
        <v>99</v>
      </c>
      <c r="E5435" t="s">
        <v>3848</v>
      </c>
      <c r="F5435">
        <v>77.284378200000006</v>
      </c>
      <c r="G5435">
        <v>28.657921900000002</v>
      </c>
      <c r="H5435" t="s">
        <v>12069</v>
      </c>
      <c r="I5435" t="s">
        <v>6839</v>
      </c>
      <c r="J5435" t="s">
        <v>102</v>
      </c>
      <c r="K5435" t="s">
        <v>23</v>
      </c>
      <c r="L5435" t="s">
        <v>23</v>
      </c>
      <c r="M5435" t="s">
        <v>23</v>
      </c>
      <c r="N5435" t="s">
        <v>23</v>
      </c>
      <c r="O5435">
        <v>1</v>
      </c>
      <c r="P5435">
        <v>15</v>
      </c>
      <c r="Q5435">
        <v>100</v>
      </c>
      <c r="R5435">
        <v>3.4</v>
      </c>
      <c r="S5435" s="1">
        <v>42988</v>
      </c>
      <c r="T5435">
        <v>2017</v>
      </c>
      <c r="U5435">
        <v>10</v>
      </c>
      <c r="V5435" t="s">
        <v>12101</v>
      </c>
      <c r="W5435" t="s">
        <v>12108</v>
      </c>
      <c r="X5435">
        <v>3</v>
      </c>
      <c r="Y5435" t="s">
        <v>12103</v>
      </c>
      <c r="Z5435">
        <v>1.2E-2</v>
      </c>
      <c r="AA5435">
        <v>3615</v>
      </c>
      <c r="AB5435" t="s">
        <v>10623</v>
      </c>
      <c r="AC5435">
        <v>0</v>
      </c>
      <c r="AD5435" s="9">
        <f>Merged[[#This Row],[Average_Cost_for_two]]*Merged[[#This Row],[USD Rate]]</f>
        <v>1.2</v>
      </c>
    </row>
    <row r="5436" spans="1:30" x14ac:dyDescent="0.3">
      <c r="A5436">
        <v>18295497</v>
      </c>
      <c r="B5436" t="s">
        <v>10624</v>
      </c>
      <c r="C5436">
        <v>1</v>
      </c>
      <c r="D5436" t="s">
        <v>99</v>
      </c>
      <c r="E5436" t="s">
        <v>2843</v>
      </c>
      <c r="F5436">
        <v>77.135615099999995</v>
      </c>
      <c r="G5436">
        <v>28.622226999999999</v>
      </c>
      <c r="H5436" t="s">
        <v>12069</v>
      </c>
      <c r="I5436" t="s">
        <v>8256</v>
      </c>
      <c r="J5436" t="s">
        <v>102</v>
      </c>
      <c r="K5436" t="s">
        <v>23</v>
      </c>
      <c r="L5436" t="s">
        <v>23</v>
      </c>
      <c r="M5436" t="s">
        <v>23</v>
      </c>
      <c r="N5436" t="s">
        <v>23</v>
      </c>
      <c r="O5436">
        <v>1</v>
      </c>
      <c r="P5436">
        <v>2</v>
      </c>
      <c r="Q5436">
        <v>100</v>
      </c>
      <c r="R5436">
        <v>1</v>
      </c>
      <c r="S5436" s="1">
        <v>43360</v>
      </c>
      <c r="T5436">
        <v>2018</v>
      </c>
      <c r="U5436">
        <v>17</v>
      </c>
      <c r="V5436" t="s">
        <v>12101</v>
      </c>
      <c r="W5436" t="s">
        <v>12108</v>
      </c>
      <c r="X5436">
        <v>4</v>
      </c>
      <c r="Y5436" t="s">
        <v>12103</v>
      </c>
      <c r="Z5436">
        <v>1.2E-2</v>
      </c>
      <c r="AA5436">
        <v>219546</v>
      </c>
      <c r="AB5436" t="s">
        <v>10624</v>
      </c>
      <c r="AC5436">
        <v>1</v>
      </c>
      <c r="AD5436" s="9">
        <f>Merged[[#This Row],[Average_Cost_for_two]]*Merged[[#This Row],[USD Rate]]</f>
        <v>1.2</v>
      </c>
    </row>
    <row r="5437" spans="1:30" x14ac:dyDescent="0.3">
      <c r="A5437">
        <v>309004</v>
      </c>
      <c r="B5437" t="s">
        <v>10626</v>
      </c>
      <c r="C5437">
        <v>1</v>
      </c>
      <c r="D5437" t="s">
        <v>99</v>
      </c>
      <c r="E5437" t="s">
        <v>857</v>
      </c>
      <c r="F5437">
        <v>77.1064741</v>
      </c>
      <c r="G5437">
        <v>28.642334600000002</v>
      </c>
      <c r="H5437" t="s">
        <v>12069</v>
      </c>
      <c r="I5437" t="s">
        <v>2818</v>
      </c>
      <c r="J5437" t="s">
        <v>102</v>
      </c>
      <c r="K5437" t="s">
        <v>23</v>
      </c>
      <c r="L5437" t="s">
        <v>23</v>
      </c>
      <c r="M5437" t="s">
        <v>23</v>
      </c>
      <c r="N5437" t="s">
        <v>23</v>
      </c>
      <c r="O5437">
        <v>1</v>
      </c>
      <c r="P5437">
        <v>1</v>
      </c>
      <c r="Q5437">
        <v>100</v>
      </c>
      <c r="R5437">
        <v>1</v>
      </c>
      <c r="S5437" s="1">
        <v>40426</v>
      </c>
      <c r="T5437">
        <v>2010</v>
      </c>
      <c r="U5437">
        <v>5</v>
      </c>
      <c r="V5437" t="s">
        <v>12101</v>
      </c>
      <c r="W5437" t="s">
        <v>12108</v>
      </c>
      <c r="X5437">
        <v>2</v>
      </c>
      <c r="Y5437" t="s">
        <v>12103</v>
      </c>
      <c r="Z5437">
        <v>1.2E-2</v>
      </c>
      <c r="AA5437">
        <v>3709</v>
      </c>
      <c r="AB5437" t="s">
        <v>10626</v>
      </c>
      <c r="AC5437">
        <v>0</v>
      </c>
      <c r="AD5437" s="9">
        <f>Merged[[#This Row],[Average_Cost_for_two]]*Merged[[#This Row],[USD Rate]]</f>
        <v>1.2</v>
      </c>
    </row>
    <row r="5438" spans="1:30" x14ac:dyDescent="0.3">
      <c r="A5438">
        <v>6075</v>
      </c>
      <c r="B5438" t="s">
        <v>10627</v>
      </c>
      <c r="C5438">
        <v>1</v>
      </c>
      <c r="D5438" t="s">
        <v>99</v>
      </c>
      <c r="E5438" t="s">
        <v>2127</v>
      </c>
      <c r="F5438">
        <v>77.210454400000003</v>
      </c>
      <c r="G5438">
        <v>28.642321200000001</v>
      </c>
      <c r="H5438" t="s">
        <v>12069</v>
      </c>
      <c r="I5438" t="s">
        <v>6515</v>
      </c>
      <c r="J5438" t="s">
        <v>102</v>
      </c>
      <c r="K5438" t="s">
        <v>23</v>
      </c>
      <c r="L5438" t="s">
        <v>103</v>
      </c>
      <c r="M5438" t="s">
        <v>23</v>
      </c>
      <c r="N5438" t="s">
        <v>23</v>
      </c>
      <c r="O5438">
        <v>1</v>
      </c>
      <c r="P5438">
        <v>1317</v>
      </c>
      <c r="Q5438">
        <v>100</v>
      </c>
      <c r="R5438">
        <v>4.3</v>
      </c>
      <c r="S5438" s="1">
        <v>40805</v>
      </c>
      <c r="T5438">
        <v>2011</v>
      </c>
      <c r="U5438">
        <v>19</v>
      </c>
      <c r="V5438" t="s">
        <v>12101</v>
      </c>
      <c r="W5438" t="s">
        <v>12108</v>
      </c>
      <c r="X5438">
        <v>4</v>
      </c>
      <c r="Y5438" t="s">
        <v>12103</v>
      </c>
      <c r="Z5438">
        <v>1.2E-2</v>
      </c>
      <c r="AA5438">
        <v>73</v>
      </c>
      <c r="AB5438" t="s">
        <v>10627</v>
      </c>
      <c r="AC5438">
        <v>1</v>
      </c>
      <c r="AD5438" s="9">
        <f>Merged[[#This Row],[Average_Cost_for_two]]*Merged[[#This Row],[USD Rate]]</f>
        <v>1.2</v>
      </c>
    </row>
    <row r="5439" spans="1:30" x14ac:dyDescent="0.3">
      <c r="A5439">
        <v>302782</v>
      </c>
      <c r="B5439" t="s">
        <v>10628</v>
      </c>
      <c r="C5439">
        <v>1</v>
      </c>
      <c r="D5439" t="s">
        <v>99</v>
      </c>
      <c r="E5439" t="s">
        <v>4640</v>
      </c>
      <c r="F5439">
        <v>77.089937500000005</v>
      </c>
      <c r="G5439">
        <v>28.5848753</v>
      </c>
      <c r="H5439" t="s">
        <v>12069</v>
      </c>
      <c r="I5439" t="s">
        <v>8256</v>
      </c>
      <c r="J5439" t="s">
        <v>102</v>
      </c>
      <c r="K5439" t="s">
        <v>23</v>
      </c>
      <c r="L5439" t="s">
        <v>23</v>
      </c>
      <c r="M5439" t="s">
        <v>23</v>
      </c>
      <c r="N5439" t="s">
        <v>23</v>
      </c>
      <c r="O5439">
        <v>1</v>
      </c>
      <c r="P5439">
        <v>1</v>
      </c>
      <c r="Q5439">
        <v>100</v>
      </c>
      <c r="R5439">
        <v>1</v>
      </c>
      <c r="S5439" s="1">
        <v>42256</v>
      </c>
      <c r="T5439">
        <v>2015</v>
      </c>
      <c r="U5439">
        <v>9</v>
      </c>
      <c r="V5439" t="s">
        <v>12101</v>
      </c>
      <c r="W5439" t="s">
        <v>12108</v>
      </c>
      <c r="X5439">
        <v>2</v>
      </c>
      <c r="Y5439" t="s">
        <v>12103</v>
      </c>
      <c r="Z5439">
        <v>1.2E-2</v>
      </c>
      <c r="AA5439">
        <v>3634</v>
      </c>
      <c r="AB5439" t="s">
        <v>10628</v>
      </c>
      <c r="AC5439">
        <v>3</v>
      </c>
      <c r="AD5439" s="9">
        <f>Merged[[#This Row],[Average_Cost_for_two]]*Merged[[#This Row],[USD Rate]]</f>
        <v>1.2</v>
      </c>
    </row>
    <row r="5440" spans="1:30" x14ac:dyDescent="0.3">
      <c r="A5440">
        <v>7818</v>
      </c>
      <c r="B5440" t="s">
        <v>10629</v>
      </c>
      <c r="C5440">
        <v>1</v>
      </c>
      <c r="D5440" t="s">
        <v>99</v>
      </c>
      <c r="E5440" t="s">
        <v>4567</v>
      </c>
      <c r="F5440">
        <v>77.298525100000006</v>
      </c>
      <c r="G5440">
        <v>28.538450699999999</v>
      </c>
      <c r="H5440" t="s">
        <v>12069</v>
      </c>
      <c r="I5440" t="s">
        <v>6839</v>
      </c>
      <c r="J5440" t="s">
        <v>102</v>
      </c>
      <c r="K5440" t="s">
        <v>23</v>
      </c>
      <c r="L5440" t="s">
        <v>23</v>
      </c>
      <c r="M5440" t="s">
        <v>23</v>
      </c>
      <c r="N5440" t="s">
        <v>23</v>
      </c>
      <c r="O5440">
        <v>1</v>
      </c>
      <c r="P5440">
        <v>1</v>
      </c>
      <c r="Q5440">
        <v>100</v>
      </c>
      <c r="R5440">
        <v>1</v>
      </c>
      <c r="S5440" s="1">
        <v>40432</v>
      </c>
      <c r="T5440">
        <v>2010</v>
      </c>
      <c r="U5440">
        <v>11</v>
      </c>
      <c r="V5440" t="s">
        <v>12101</v>
      </c>
      <c r="W5440" t="s">
        <v>12108</v>
      </c>
      <c r="X5440">
        <v>2</v>
      </c>
      <c r="Y5440" t="s">
        <v>12103</v>
      </c>
      <c r="Z5440">
        <v>1.2E-2</v>
      </c>
      <c r="AA5440">
        <v>94</v>
      </c>
      <c r="AB5440" t="s">
        <v>10629</v>
      </c>
      <c r="AC5440">
        <v>6</v>
      </c>
      <c r="AD5440" s="9">
        <f>Merged[[#This Row],[Average_Cost_for_two]]*Merged[[#This Row],[USD Rate]]</f>
        <v>1.2</v>
      </c>
    </row>
    <row r="5441" spans="1:30" x14ac:dyDescent="0.3">
      <c r="A5441">
        <v>302425</v>
      </c>
      <c r="B5441" t="s">
        <v>10630</v>
      </c>
      <c r="C5441">
        <v>1</v>
      </c>
      <c r="D5441" t="s">
        <v>99</v>
      </c>
      <c r="E5441" t="s">
        <v>4699</v>
      </c>
      <c r="F5441">
        <v>77.291925199999994</v>
      </c>
      <c r="G5441">
        <v>28.6890869</v>
      </c>
      <c r="H5441" t="s">
        <v>12069</v>
      </c>
      <c r="I5441" t="s">
        <v>6515</v>
      </c>
      <c r="J5441" t="s">
        <v>102</v>
      </c>
      <c r="K5441" t="s">
        <v>23</v>
      </c>
      <c r="L5441" t="s">
        <v>23</v>
      </c>
      <c r="M5441" t="s">
        <v>23</v>
      </c>
      <c r="N5441" t="s">
        <v>23</v>
      </c>
      <c r="O5441">
        <v>1</v>
      </c>
      <c r="P5441">
        <v>19</v>
      </c>
      <c r="Q5441">
        <v>100</v>
      </c>
      <c r="R5441">
        <v>3.1</v>
      </c>
      <c r="S5441" s="1">
        <v>40442</v>
      </c>
      <c r="T5441">
        <v>2010</v>
      </c>
      <c r="U5441">
        <v>21</v>
      </c>
      <c r="V5441" t="s">
        <v>12101</v>
      </c>
      <c r="W5441" t="s">
        <v>12108</v>
      </c>
      <c r="X5441">
        <v>4</v>
      </c>
      <c r="Y5441" t="s">
        <v>12103</v>
      </c>
      <c r="Z5441">
        <v>1.2E-2</v>
      </c>
      <c r="AA5441">
        <v>3630</v>
      </c>
      <c r="AB5441" t="s">
        <v>10630</v>
      </c>
      <c r="AC5441">
        <v>2</v>
      </c>
      <c r="AD5441" s="9">
        <f>Merged[[#This Row],[Average_Cost_for_two]]*Merged[[#This Row],[USD Rate]]</f>
        <v>1.2</v>
      </c>
    </row>
    <row r="5442" spans="1:30" x14ac:dyDescent="0.3">
      <c r="A5442">
        <v>305579</v>
      </c>
      <c r="B5442" t="s">
        <v>10631</v>
      </c>
      <c r="C5442">
        <v>1</v>
      </c>
      <c r="D5442" t="s">
        <v>99</v>
      </c>
      <c r="E5442" t="s">
        <v>5504</v>
      </c>
      <c r="F5442">
        <v>77.111323299999995</v>
      </c>
      <c r="G5442">
        <v>28.6341298</v>
      </c>
      <c r="H5442" t="s">
        <v>12069</v>
      </c>
      <c r="I5442" t="s">
        <v>9808</v>
      </c>
      <c r="J5442" t="s">
        <v>102</v>
      </c>
      <c r="K5442" t="s">
        <v>23</v>
      </c>
      <c r="L5442" t="s">
        <v>23</v>
      </c>
      <c r="M5442" t="s">
        <v>23</v>
      </c>
      <c r="N5442" t="s">
        <v>23</v>
      </c>
      <c r="O5442">
        <v>1</v>
      </c>
      <c r="P5442">
        <v>5</v>
      </c>
      <c r="Q5442">
        <v>100</v>
      </c>
      <c r="R5442">
        <v>2.8</v>
      </c>
      <c r="S5442" s="1">
        <v>40443</v>
      </c>
      <c r="T5442">
        <v>2010</v>
      </c>
      <c r="U5442">
        <v>22</v>
      </c>
      <c r="V5442" t="s">
        <v>12101</v>
      </c>
      <c r="W5442" t="s">
        <v>12108</v>
      </c>
      <c r="X5442">
        <v>4</v>
      </c>
      <c r="Y5442" t="s">
        <v>12103</v>
      </c>
      <c r="Z5442">
        <v>1.2E-2</v>
      </c>
      <c r="AA5442">
        <v>3667</v>
      </c>
      <c r="AB5442" t="s">
        <v>10631</v>
      </c>
      <c r="AC5442">
        <v>3</v>
      </c>
      <c r="AD5442" s="9">
        <f>Merged[[#This Row],[Average_Cost_for_two]]*Merged[[#This Row],[USD Rate]]</f>
        <v>1.2</v>
      </c>
    </row>
    <row r="5443" spans="1:30" x14ac:dyDescent="0.3">
      <c r="A5443">
        <v>18198821</v>
      </c>
      <c r="B5443" t="s">
        <v>10632</v>
      </c>
      <c r="C5443">
        <v>1</v>
      </c>
      <c r="D5443" t="s">
        <v>99</v>
      </c>
      <c r="E5443" t="s">
        <v>5504</v>
      </c>
      <c r="F5443">
        <v>77.118377800000005</v>
      </c>
      <c r="G5443">
        <v>28.636237000000001</v>
      </c>
      <c r="H5443" t="s">
        <v>12069</v>
      </c>
      <c r="I5443" t="s">
        <v>6515</v>
      </c>
      <c r="J5443" t="s">
        <v>102</v>
      </c>
      <c r="K5443" t="s">
        <v>23</v>
      </c>
      <c r="L5443" t="s">
        <v>23</v>
      </c>
      <c r="M5443" t="s">
        <v>23</v>
      </c>
      <c r="N5443" t="s">
        <v>23</v>
      </c>
      <c r="O5443">
        <v>1</v>
      </c>
      <c r="P5443">
        <v>1</v>
      </c>
      <c r="Q5443">
        <v>100</v>
      </c>
      <c r="R5443">
        <v>1</v>
      </c>
      <c r="S5443" s="1">
        <v>41172</v>
      </c>
      <c r="T5443">
        <v>2012</v>
      </c>
      <c r="U5443">
        <v>20</v>
      </c>
      <c r="V5443" t="s">
        <v>12101</v>
      </c>
      <c r="W5443" t="s">
        <v>12108</v>
      </c>
      <c r="X5443">
        <v>4</v>
      </c>
      <c r="Y5443" t="s">
        <v>12103</v>
      </c>
      <c r="Z5443">
        <v>1.2E-2</v>
      </c>
      <c r="AA5443">
        <v>218386</v>
      </c>
      <c r="AB5443" t="s">
        <v>10632</v>
      </c>
      <c r="AC5443">
        <v>4</v>
      </c>
      <c r="AD5443" s="9">
        <f>Merged[[#This Row],[Average_Cost_for_two]]*Merged[[#This Row],[USD Rate]]</f>
        <v>1.2</v>
      </c>
    </row>
    <row r="5444" spans="1:30" x14ac:dyDescent="0.3">
      <c r="A5444">
        <v>302869</v>
      </c>
      <c r="B5444" t="s">
        <v>10633</v>
      </c>
      <c r="C5444">
        <v>1</v>
      </c>
      <c r="D5444" t="s">
        <v>99</v>
      </c>
      <c r="E5444" t="s">
        <v>426</v>
      </c>
      <c r="F5444">
        <v>77.232056200000002</v>
      </c>
      <c r="G5444">
        <v>28.6566115</v>
      </c>
      <c r="H5444" t="s">
        <v>12069</v>
      </c>
      <c r="I5444" t="s">
        <v>6839</v>
      </c>
      <c r="J5444" t="s">
        <v>102</v>
      </c>
      <c r="K5444" t="s">
        <v>23</v>
      </c>
      <c r="L5444" t="s">
        <v>23</v>
      </c>
      <c r="M5444" t="s">
        <v>23</v>
      </c>
      <c r="N5444" t="s">
        <v>23</v>
      </c>
      <c r="O5444">
        <v>1</v>
      </c>
      <c r="P5444">
        <v>21</v>
      </c>
      <c r="Q5444">
        <v>100</v>
      </c>
      <c r="R5444">
        <v>3.5</v>
      </c>
      <c r="S5444" s="1">
        <v>40418</v>
      </c>
      <c r="T5444">
        <v>2010</v>
      </c>
      <c r="U5444">
        <v>28</v>
      </c>
      <c r="V5444" t="s">
        <v>12101</v>
      </c>
      <c r="W5444" t="s">
        <v>12102</v>
      </c>
      <c r="X5444">
        <v>4</v>
      </c>
      <c r="Y5444" t="s">
        <v>12103</v>
      </c>
      <c r="Z5444">
        <v>1.2E-2</v>
      </c>
      <c r="AA5444">
        <v>3635</v>
      </c>
      <c r="AB5444" t="s">
        <v>10633</v>
      </c>
      <c r="AC5444">
        <v>6</v>
      </c>
      <c r="AD5444" s="9">
        <f>Merged[[#This Row],[Average_Cost_for_two]]*Merged[[#This Row],[USD Rate]]</f>
        <v>1.2</v>
      </c>
    </row>
    <row r="5445" spans="1:30" x14ac:dyDescent="0.3">
      <c r="A5445">
        <v>311022</v>
      </c>
      <c r="B5445" t="s">
        <v>10635</v>
      </c>
      <c r="C5445">
        <v>1</v>
      </c>
      <c r="D5445" t="s">
        <v>99</v>
      </c>
      <c r="E5445" t="s">
        <v>8848</v>
      </c>
      <c r="F5445">
        <v>77.226874499999994</v>
      </c>
      <c r="G5445">
        <v>28.6493909</v>
      </c>
      <c r="H5445" t="s">
        <v>12069</v>
      </c>
      <c r="I5445" t="s">
        <v>6515</v>
      </c>
      <c r="J5445" t="s">
        <v>102</v>
      </c>
      <c r="K5445" t="s">
        <v>23</v>
      </c>
      <c r="L5445" t="s">
        <v>23</v>
      </c>
      <c r="M5445" t="s">
        <v>23</v>
      </c>
      <c r="N5445" t="s">
        <v>23</v>
      </c>
      <c r="O5445">
        <v>1</v>
      </c>
      <c r="P5445">
        <v>118</v>
      </c>
      <c r="Q5445">
        <v>100</v>
      </c>
      <c r="R5445">
        <v>4.0999999999999996</v>
      </c>
      <c r="S5445" s="1">
        <v>42952</v>
      </c>
      <c r="T5445">
        <v>2017</v>
      </c>
      <c r="U5445">
        <v>5</v>
      </c>
      <c r="V5445" t="s">
        <v>12101</v>
      </c>
      <c r="W5445" t="s">
        <v>12102</v>
      </c>
      <c r="X5445">
        <v>1</v>
      </c>
      <c r="Y5445" t="s">
        <v>12103</v>
      </c>
      <c r="Z5445">
        <v>1.2E-2</v>
      </c>
      <c r="AA5445">
        <v>3733</v>
      </c>
      <c r="AB5445" t="s">
        <v>10635</v>
      </c>
      <c r="AC5445">
        <v>6</v>
      </c>
      <c r="AD5445" s="9">
        <f>Merged[[#This Row],[Average_Cost_for_two]]*Merged[[#This Row],[USD Rate]]</f>
        <v>1.2</v>
      </c>
    </row>
    <row r="5446" spans="1:30" x14ac:dyDescent="0.3">
      <c r="A5446">
        <v>7892</v>
      </c>
      <c r="B5446" t="s">
        <v>10636</v>
      </c>
      <c r="C5446">
        <v>1</v>
      </c>
      <c r="D5446" t="s">
        <v>99</v>
      </c>
      <c r="E5446" t="s">
        <v>1518</v>
      </c>
      <c r="F5446">
        <v>77.246756199999993</v>
      </c>
      <c r="G5446">
        <v>28.581390800000001</v>
      </c>
      <c r="H5446" t="s">
        <v>12069</v>
      </c>
      <c r="I5446" t="s">
        <v>3990</v>
      </c>
      <c r="J5446" t="s">
        <v>102</v>
      </c>
      <c r="K5446" t="s">
        <v>23</v>
      </c>
      <c r="L5446" t="s">
        <v>23</v>
      </c>
      <c r="M5446" t="s">
        <v>23</v>
      </c>
      <c r="N5446" t="s">
        <v>23</v>
      </c>
      <c r="O5446">
        <v>1</v>
      </c>
      <c r="P5446">
        <v>17</v>
      </c>
      <c r="Q5446">
        <v>100</v>
      </c>
      <c r="R5446">
        <v>2.6</v>
      </c>
      <c r="S5446" s="1">
        <v>43325</v>
      </c>
      <c r="T5446">
        <v>2018</v>
      </c>
      <c r="U5446">
        <v>13</v>
      </c>
      <c r="V5446" t="s">
        <v>12101</v>
      </c>
      <c r="W5446" t="s">
        <v>12102</v>
      </c>
      <c r="X5446">
        <v>3</v>
      </c>
      <c r="Y5446" t="s">
        <v>12103</v>
      </c>
      <c r="Z5446">
        <v>1.2E-2</v>
      </c>
      <c r="AA5446">
        <v>95</v>
      </c>
      <c r="AB5446" t="s">
        <v>10636</v>
      </c>
      <c r="AC5446">
        <v>1</v>
      </c>
      <c r="AD5446" s="9">
        <f>Merged[[#This Row],[Average_Cost_for_two]]*Merged[[#This Row],[USD Rate]]</f>
        <v>1.2</v>
      </c>
    </row>
    <row r="5447" spans="1:30" x14ac:dyDescent="0.3">
      <c r="A5447">
        <v>7409</v>
      </c>
      <c r="B5447" t="s">
        <v>10637</v>
      </c>
      <c r="C5447">
        <v>1</v>
      </c>
      <c r="D5447" t="s">
        <v>99</v>
      </c>
      <c r="E5447" t="s">
        <v>3164</v>
      </c>
      <c r="F5447">
        <v>77.184942899999996</v>
      </c>
      <c r="G5447">
        <v>28.640909700000002</v>
      </c>
      <c r="H5447" t="s">
        <v>12069</v>
      </c>
      <c r="I5447" t="s">
        <v>10638</v>
      </c>
      <c r="J5447" t="s">
        <v>102</v>
      </c>
      <c r="K5447" t="s">
        <v>23</v>
      </c>
      <c r="L5447" t="s">
        <v>23</v>
      </c>
      <c r="M5447" t="s">
        <v>23</v>
      </c>
      <c r="N5447" t="s">
        <v>23</v>
      </c>
      <c r="O5447">
        <v>1</v>
      </c>
      <c r="P5447">
        <v>16</v>
      </c>
      <c r="Q5447">
        <v>100</v>
      </c>
      <c r="R5447">
        <v>2.7</v>
      </c>
      <c r="S5447" s="1">
        <v>41133</v>
      </c>
      <c r="T5447">
        <v>2012</v>
      </c>
      <c r="U5447">
        <v>12</v>
      </c>
      <c r="V5447" t="s">
        <v>12101</v>
      </c>
      <c r="W5447" t="s">
        <v>12102</v>
      </c>
      <c r="X5447">
        <v>3</v>
      </c>
      <c r="Y5447" t="s">
        <v>12103</v>
      </c>
      <c r="Z5447">
        <v>1.2E-2</v>
      </c>
      <c r="AA5447">
        <v>89</v>
      </c>
      <c r="AB5447" t="s">
        <v>10637</v>
      </c>
      <c r="AC5447">
        <v>0</v>
      </c>
      <c r="AD5447" s="9">
        <f>Merged[[#This Row],[Average_Cost_for_two]]*Merged[[#This Row],[USD Rate]]</f>
        <v>1.2</v>
      </c>
    </row>
    <row r="5448" spans="1:30" x14ac:dyDescent="0.3">
      <c r="A5448">
        <v>300231</v>
      </c>
      <c r="B5448" t="s">
        <v>10639</v>
      </c>
      <c r="C5448">
        <v>1</v>
      </c>
      <c r="D5448" t="s">
        <v>99</v>
      </c>
      <c r="E5448" t="s">
        <v>3070</v>
      </c>
      <c r="F5448">
        <v>77.205132599999999</v>
      </c>
      <c r="G5448">
        <v>28.514426199999999</v>
      </c>
      <c r="H5448" t="s">
        <v>12069</v>
      </c>
      <c r="I5448" t="s">
        <v>8256</v>
      </c>
      <c r="J5448" t="s">
        <v>102</v>
      </c>
      <c r="K5448" t="s">
        <v>23</v>
      </c>
      <c r="L5448" t="s">
        <v>23</v>
      </c>
      <c r="M5448" t="s">
        <v>23</v>
      </c>
      <c r="N5448" t="s">
        <v>23</v>
      </c>
      <c r="O5448">
        <v>1</v>
      </c>
      <c r="P5448">
        <v>14</v>
      </c>
      <c r="Q5448">
        <v>100</v>
      </c>
      <c r="R5448">
        <v>2.8</v>
      </c>
      <c r="S5448" s="1">
        <v>41504</v>
      </c>
      <c r="T5448">
        <v>2013</v>
      </c>
      <c r="U5448">
        <v>18</v>
      </c>
      <c r="V5448" t="s">
        <v>12101</v>
      </c>
      <c r="W5448" t="s">
        <v>12102</v>
      </c>
      <c r="X5448">
        <v>4</v>
      </c>
      <c r="Y5448" t="s">
        <v>12103</v>
      </c>
      <c r="Z5448">
        <v>1.2E-2</v>
      </c>
      <c r="AA5448">
        <v>3603</v>
      </c>
      <c r="AB5448" t="s">
        <v>10639</v>
      </c>
      <c r="AC5448">
        <v>0</v>
      </c>
      <c r="AD5448" s="9">
        <f>Merged[[#This Row],[Average_Cost_for_two]]*Merged[[#This Row],[USD Rate]]</f>
        <v>1.2</v>
      </c>
    </row>
    <row r="5449" spans="1:30" x14ac:dyDescent="0.3">
      <c r="A5449">
        <v>18211312</v>
      </c>
      <c r="B5449" t="s">
        <v>10640</v>
      </c>
      <c r="C5449">
        <v>1</v>
      </c>
      <c r="D5449" t="s">
        <v>99</v>
      </c>
      <c r="E5449" t="s">
        <v>5095</v>
      </c>
      <c r="F5449">
        <v>77.194030600000005</v>
      </c>
      <c r="G5449">
        <v>28.569744199999999</v>
      </c>
      <c r="H5449" t="s">
        <v>12069</v>
      </c>
      <c r="I5449" t="s">
        <v>8256</v>
      </c>
      <c r="J5449" t="s">
        <v>102</v>
      </c>
      <c r="K5449" t="s">
        <v>23</v>
      </c>
      <c r="L5449" t="s">
        <v>23</v>
      </c>
      <c r="M5449" t="s">
        <v>23</v>
      </c>
      <c r="N5449" t="s">
        <v>23</v>
      </c>
      <c r="O5449">
        <v>1</v>
      </c>
      <c r="P5449">
        <v>16</v>
      </c>
      <c r="Q5449">
        <v>100</v>
      </c>
      <c r="R5449">
        <v>3.2</v>
      </c>
      <c r="S5449" s="1">
        <v>41863</v>
      </c>
      <c r="T5449">
        <v>2014</v>
      </c>
      <c r="U5449">
        <v>12</v>
      </c>
      <c r="V5449" t="s">
        <v>12101</v>
      </c>
      <c r="W5449" t="s">
        <v>12102</v>
      </c>
      <c r="X5449">
        <v>3</v>
      </c>
      <c r="Y5449" t="s">
        <v>12103</v>
      </c>
      <c r="Z5449">
        <v>1.2E-2</v>
      </c>
      <c r="AA5449">
        <v>218536</v>
      </c>
      <c r="AB5449" t="s">
        <v>10640</v>
      </c>
      <c r="AC5449">
        <v>2</v>
      </c>
      <c r="AD5449" s="9">
        <f>Merged[[#This Row],[Average_Cost_for_two]]*Merged[[#This Row],[USD Rate]]</f>
        <v>1.2</v>
      </c>
    </row>
    <row r="5450" spans="1:30" x14ac:dyDescent="0.3">
      <c r="A5450">
        <v>18423859</v>
      </c>
      <c r="B5450" t="s">
        <v>10641</v>
      </c>
      <c r="C5450">
        <v>1</v>
      </c>
      <c r="D5450" t="s">
        <v>99</v>
      </c>
      <c r="E5450" t="s">
        <v>4699</v>
      </c>
      <c r="F5450">
        <v>77.294522299999997</v>
      </c>
      <c r="G5450">
        <v>28.689435899999999</v>
      </c>
      <c r="H5450" t="s">
        <v>12069</v>
      </c>
      <c r="I5450" t="s">
        <v>1353</v>
      </c>
      <c r="J5450" t="s">
        <v>102</v>
      </c>
      <c r="K5450" t="s">
        <v>23</v>
      </c>
      <c r="L5450" t="s">
        <v>23</v>
      </c>
      <c r="M5450" t="s">
        <v>23</v>
      </c>
      <c r="N5450" t="s">
        <v>23</v>
      </c>
      <c r="O5450">
        <v>1</v>
      </c>
      <c r="P5450">
        <v>1</v>
      </c>
      <c r="Q5450">
        <v>100</v>
      </c>
      <c r="R5450">
        <v>1</v>
      </c>
      <c r="S5450" s="1">
        <v>42952</v>
      </c>
      <c r="T5450">
        <v>2017</v>
      </c>
      <c r="U5450">
        <v>5</v>
      </c>
      <c r="V5450" t="s">
        <v>12101</v>
      </c>
      <c r="W5450" t="s">
        <v>12102</v>
      </c>
      <c r="X5450">
        <v>1</v>
      </c>
      <c r="Y5450" t="s">
        <v>12103</v>
      </c>
      <c r="Z5450">
        <v>1.2E-2</v>
      </c>
      <c r="AA5450">
        <v>221087</v>
      </c>
      <c r="AB5450" t="s">
        <v>10641</v>
      </c>
      <c r="AC5450">
        <v>6</v>
      </c>
      <c r="AD5450" s="9">
        <f>Merged[[#This Row],[Average_Cost_for_two]]*Merged[[#This Row],[USD Rate]]</f>
        <v>1.2</v>
      </c>
    </row>
    <row r="5451" spans="1:30" x14ac:dyDescent="0.3">
      <c r="A5451">
        <v>300780</v>
      </c>
      <c r="B5451" t="s">
        <v>10642</v>
      </c>
      <c r="C5451">
        <v>1</v>
      </c>
      <c r="D5451" t="s">
        <v>99</v>
      </c>
      <c r="E5451" t="s">
        <v>4736</v>
      </c>
      <c r="F5451">
        <v>77.160334700000007</v>
      </c>
      <c r="G5451">
        <v>28.710924800000001</v>
      </c>
      <c r="H5451" t="s">
        <v>12069</v>
      </c>
      <c r="I5451" t="s">
        <v>2494</v>
      </c>
      <c r="J5451" t="s">
        <v>102</v>
      </c>
      <c r="K5451" t="s">
        <v>23</v>
      </c>
      <c r="L5451" t="s">
        <v>23</v>
      </c>
      <c r="M5451" t="s">
        <v>23</v>
      </c>
      <c r="N5451" t="s">
        <v>23</v>
      </c>
      <c r="O5451">
        <v>1</v>
      </c>
      <c r="P5451">
        <v>31</v>
      </c>
      <c r="Q5451">
        <v>100</v>
      </c>
      <c r="R5451">
        <v>3.5</v>
      </c>
      <c r="S5451" s="1">
        <v>42587</v>
      </c>
      <c r="T5451">
        <v>2016</v>
      </c>
      <c r="U5451">
        <v>5</v>
      </c>
      <c r="V5451" t="s">
        <v>12101</v>
      </c>
      <c r="W5451" t="s">
        <v>12102</v>
      </c>
      <c r="X5451">
        <v>1</v>
      </c>
      <c r="Y5451" t="s">
        <v>12103</v>
      </c>
      <c r="Z5451">
        <v>1.2E-2</v>
      </c>
      <c r="AA5451">
        <v>3610</v>
      </c>
      <c r="AB5451" t="s">
        <v>10642</v>
      </c>
      <c r="AC5451">
        <v>5</v>
      </c>
      <c r="AD5451" s="9">
        <f>Merged[[#This Row],[Average_Cost_for_two]]*Merged[[#This Row],[USD Rate]]</f>
        <v>1.2</v>
      </c>
    </row>
    <row r="5452" spans="1:30" x14ac:dyDescent="0.3">
      <c r="A5452">
        <v>18449626</v>
      </c>
      <c r="B5452" t="s">
        <v>10643</v>
      </c>
      <c r="C5452">
        <v>1</v>
      </c>
      <c r="D5452" t="s">
        <v>99</v>
      </c>
      <c r="E5452" t="s">
        <v>743</v>
      </c>
      <c r="F5452">
        <v>77.220456999999996</v>
      </c>
      <c r="G5452">
        <v>28.563504640000001</v>
      </c>
      <c r="H5452" t="s">
        <v>12069</v>
      </c>
      <c r="I5452" t="s">
        <v>2818</v>
      </c>
      <c r="J5452" t="s">
        <v>102</v>
      </c>
      <c r="K5452" t="s">
        <v>23</v>
      </c>
      <c r="L5452" t="s">
        <v>103</v>
      </c>
      <c r="M5452" t="s">
        <v>23</v>
      </c>
      <c r="N5452" t="s">
        <v>23</v>
      </c>
      <c r="O5452">
        <v>1</v>
      </c>
      <c r="P5452">
        <v>13</v>
      </c>
      <c r="Q5452">
        <v>100</v>
      </c>
      <c r="R5452">
        <v>2.9</v>
      </c>
      <c r="S5452" s="1">
        <v>41879</v>
      </c>
      <c r="T5452">
        <v>2014</v>
      </c>
      <c r="U5452">
        <v>28</v>
      </c>
      <c r="V5452" t="s">
        <v>12101</v>
      </c>
      <c r="W5452" t="s">
        <v>12102</v>
      </c>
      <c r="X5452">
        <v>5</v>
      </c>
      <c r="Y5452" t="s">
        <v>12103</v>
      </c>
      <c r="Z5452">
        <v>1.2E-2</v>
      </c>
      <c r="AA5452">
        <v>221396</v>
      </c>
      <c r="AB5452" t="s">
        <v>10643</v>
      </c>
      <c r="AC5452">
        <v>4</v>
      </c>
      <c r="AD5452" s="9">
        <f>Merged[[#This Row],[Average_Cost_for_two]]*Merged[[#This Row],[USD Rate]]</f>
        <v>1.2</v>
      </c>
    </row>
    <row r="5453" spans="1:30" x14ac:dyDescent="0.3">
      <c r="A5453">
        <v>309305</v>
      </c>
      <c r="B5453" t="s">
        <v>10644</v>
      </c>
      <c r="C5453">
        <v>1</v>
      </c>
      <c r="D5453" t="s">
        <v>99</v>
      </c>
      <c r="E5453" t="s">
        <v>1544</v>
      </c>
      <c r="F5453">
        <v>77.112429599999999</v>
      </c>
      <c r="G5453">
        <v>28.649947600000001</v>
      </c>
      <c r="H5453" t="s">
        <v>12069</v>
      </c>
      <c r="I5453" t="s">
        <v>7761</v>
      </c>
      <c r="J5453" t="s">
        <v>102</v>
      </c>
      <c r="K5453" t="s">
        <v>23</v>
      </c>
      <c r="L5453" t="s">
        <v>23</v>
      </c>
      <c r="M5453" t="s">
        <v>23</v>
      </c>
      <c r="N5453" t="s">
        <v>23</v>
      </c>
      <c r="O5453">
        <v>1</v>
      </c>
      <c r="P5453">
        <v>6</v>
      </c>
      <c r="Q5453">
        <v>100</v>
      </c>
      <c r="R5453">
        <v>3</v>
      </c>
      <c r="S5453" s="1">
        <v>42962</v>
      </c>
      <c r="T5453">
        <v>2017</v>
      </c>
      <c r="U5453">
        <v>15</v>
      </c>
      <c r="V5453" t="s">
        <v>12101</v>
      </c>
      <c r="W5453" t="s">
        <v>12102</v>
      </c>
      <c r="X5453">
        <v>3</v>
      </c>
      <c r="Y5453" t="s">
        <v>12103</v>
      </c>
      <c r="Z5453">
        <v>1.2E-2</v>
      </c>
      <c r="AA5453">
        <v>3712</v>
      </c>
      <c r="AB5453" t="s">
        <v>10644</v>
      </c>
      <c r="AC5453">
        <v>2</v>
      </c>
      <c r="AD5453" s="9">
        <f>Merged[[#This Row],[Average_Cost_for_two]]*Merged[[#This Row],[USD Rate]]</f>
        <v>1.2</v>
      </c>
    </row>
    <row r="5454" spans="1:30" x14ac:dyDescent="0.3">
      <c r="A5454">
        <v>5925</v>
      </c>
      <c r="B5454" t="s">
        <v>10645</v>
      </c>
      <c r="C5454">
        <v>1</v>
      </c>
      <c r="D5454" t="s">
        <v>99</v>
      </c>
      <c r="E5454" t="s">
        <v>2815</v>
      </c>
      <c r="F5454">
        <v>77.078481300000007</v>
      </c>
      <c r="G5454">
        <v>28.638613899999999</v>
      </c>
      <c r="H5454" t="s">
        <v>12069</v>
      </c>
      <c r="I5454" t="s">
        <v>6515</v>
      </c>
      <c r="J5454" t="s">
        <v>102</v>
      </c>
      <c r="K5454" t="s">
        <v>23</v>
      </c>
      <c r="L5454" t="s">
        <v>23</v>
      </c>
      <c r="M5454" t="s">
        <v>23</v>
      </c>
      <c r="N5454" t="s">
        <v>23</v>
      </c>
      <c r="O5454">
        <v>1</v>
      </c>
      <c r="P5454">
        <v>42</v>
      </c>
      <c r="Q5454">
        <v>100</v>
      </c>
      <c r="R5454">
        <v>2.6</v>
      </c>
      <c r="S5454" s="1">
        <v>42232</v>
      </c>
      <c r="T5454">
        <v>2015</v>
      </c>
      <c r="U5454">
        <v>16</v>
      </c>
      <c r="V5454" t="s">
        <v>12101</v>
      </c>
      <c r="W5454" t="s">
        <v>12102</v>
      </c>
      <c r="X5454">
        <v>4</v>
      </c>
      <c r="Y5454" t="s">
        <v>12103</v>
      </c>
      <c r="Z5454">
        <v>1.2E-2</v>
      </c>
      <c r="AA5454">
        <v>72</v>
      </c>
      <c r="AB5454" t="s">
        <v>10645</v>
      </c>
      <c r="AC5454">
        <v>0</v>
      </c>
      <c r="AD5454" s="9">
        <f>Merged[[#This Row],[Average_Cost_for_two]]*Merged[[#This Row],[USD Rate]]</f>
        <v>1.2</v>
      </c>
    </row>
    <row r="5455" spans="1:30" x14ac:dyDescent="0.3">
      <c r="A5455">
        <v>9159</v>
      </c>
      <c r="B5455" t="s">
        <v>10646</v>
      </c>
      <c r="C5455">
        <v>1</v>
      </c>
      <c r="D5455" t="s">
        <v>99</v>
      </c>
      <c r="E5455" t="s">
        <v>426</v>
      </c>
      <c r="F5455">
        <v>77.230680899999996</v>
      </c>
      <c r="G5455">
        <v>28.656126799999999</v>
      </c>
      <c r="H5455" t="s">
        <v>12069</v>
      </c>
      <c r="I5455" t="s">
        <v>6515</v>
      </c>
      <c r="J5455" t="s">
        <v>102</v>
      </c>
      <c r="K5455" t="s">
        <v>23</v>
      </c>
      <c r="L5455" t="s">
        <v>23</v>
      </c>
      <c r="M5455" t="s">
        <v>23</v>
      </c>
      <c r="N5455" t="s">
        <v>23</v>
      </c>
      <c r="O5455">
        <v>1</v>
      </c>
      <c r="P5455">
        <v>5</v>
      </c>
      <c r="Q5455">
        <v>100</v>
      </c>
      <c r="R5455">
        <v>3.1</v>
      </c>
      <c r="S5455" s="1">
        <v>41461</v>
      </c>
      <c r="T5455">
        <v>2013</v>
      </c>
      <c r="U5455">
        <v>6</v>
      </c>
      <c r="V5455" t="s">
        <v>12101</v>
      </c>
      <c r="W5455" t="s">
        <v>12105</v>
      </c>
      <c r="X5455">
        <v>1</v>
      </c>
      <c r="Y5455" t="s">
        <v>12106</v>
      </c>
      <c r="Z5455">
        <v>1.2E-2</v>
      </c>
      <c r="AA5455">
        <v>110</v>
      </c>
      <c r="AB5455" t="s">
        <v>10646</v>
      </c>
      <c r="AC5455">
        <v>6</v>
      </c>
      <c r="AD5455" s="9">
        <f>Merged[[#This Row],[Average_Cost_for_two]]*Merged[[#This Row],[USD Rate]]</f>
        <v>1.2</v>
      </c>
    </row>
    <row r="5456" spans="1:30" x14ac:dyDescent="0.3">
      <c r="A5456">
        <v>18466395</v>
      </c>
      <c r="B5456" t="s">
        <v>10647</v>
      </c>
      <c r="C5456">
        <v>1</v>
      </c>
      <c r="D5456" t="s">
        <v>99</v>
      </c>
      <c r="E5456" t="s">
        <v>426</v>
      </c>
      <c r="F5456">
        <v>77.231513199999995</v>
      </c>
      <c r="G5456">
        <v>28.656243199999999</v>
      </c>
      <c r="H5456" t="s">
        <v>12069</v>
      </c>
      <c r="I5456" t="s">
        <v>6515</v>
      </c>
      <c r="J5456" t="s">
        <v>102</v>
      </c>
      <c r="K5456" t="s">
        <v>23</v>
      </c>
      <c r="L5456" t="s">
        <v>23</v>
      </c>
      <c r="M5456" t="s">
        <v>23</v>
      </c>
      <c r="N5456" t="s">
        <v>23</v>
      </c>
      <c r="O5456">
        <v>1</v>
      </c>
      <c r="P5456">
        <v>1</v>
      </c>
      <c r="Q5456">
        <v>100</v>
      </c>
      <c r="R5456">
        <v>1</v>
      </c>
      <c r="S5456" s="1">
        <v>42562</v>
      </c>
      <c r="T5456">
        <v>2016</v>
      </c>
      <c r="U5456">
        <v>11</v>
      </c>
      <c r="V5456" t="s">
        <v>12101</v>
      </c>
      <c r="W5456" t="s">
        <v>12105</v>
      </c>
      <c r="X5456">
        <v>3</v>
      </c>
      <c r="Y5456" t="s">
        <v>12106</v>
      </c>
      <c r="Z5456">
        <v>1.2E-2</v>
      </c>
      <c r="AA5456">
        <v>221597</v>
      </c>
      <c r="AB5456" t="s">
        <v>10647</v>
      </c>
      <c r="AC5456">
        <v>1</v>
      </c>
      <c r="AD5456" s="9">
        <f>Merged[[#This Row],[Average_Cost_for_two]]*Merged[[#This Row],[USD Rate]]</f>
        <v>1.2</v>
      </c>
    </row>
    <row r="5457" spans="1:30" x14ac:dyDescent="0.3">
      <c r="A5457">
        <v>4608</v>
      </c>
      <c r="B5457" t="s">
        <v>10648</v>
      </c>
      <c r="C5457">
        <v>1</v>
      </c>
      <c r="D5457" t="s">
        <v>99</v>
      </c>
      <c r="E5457" t="s">
        <v>1759</v>
      </c>
      <c r="F5457">
        <v>77.248453999999995</v>
      </c>
      <c r="G5457">
        <v>28.537171799999999</v>
      </c>
      <c r="H5457" t="s">
        <v>12069</v>
      </c>
      <c r="I5457" t="s">
        <v>6348</v>
      </c>
      <c r="J5457" t="s">
        <v>102</v>
      </c>
      <c r="K5457" t="s">
        <v>23</v>
      </c>
      <c r="L5457" t="s">
        <v>103</v>
      </c>
      <c r="M5457" t="s">
        <v>23</v>
      </c>
      <c r="N5457" t="s">
        <v>23</v>
      </c>
      <c r="O5457">
        <v>1</v>
      </c>
      <c r="P5457">
        <v>112</v>
      </c>
      <c r="Q5457">
        <v>100</v>
      </c>
      <c r="R5457">
        <v>3.8</v>
      </c>
      <c r="S5457" s="1">
        <v>41107</v>
      </c>
      <c r="T5457">
        <v>2012</v>
      </c>
      <c r="U5457">
        <v>17</v>
      </c>
      <c r="V5457" t="s">
        <v>12101</v>
      </c>
      <c r="W5457" t="s">
        <v>12105</v>
      </c>
      <c r="X5457">
        <v>3</v>
      </c>
      <c r="Y5457" t="s">
        <v>12106</v>
      </c>
      <c r="Z5457">
        <v>1.2E-2</v>
      </c>
      <c r="AA5457">
        <v>56</v>
      </c>
      <c r="AB5457" t="s">
        <v>10648</v>
      </c>
      <c r="AC5457">
        <v>2</v>
      </c>
      <c r="AD5457" s="9">
        <f>Merged[[#This Row],[Average_Cost_for_two]]*Merged[[#This Row],[USD Rate]]</f>
        <v>1.2</v>
      </c>
    </row>
    <row r="5458" spans="1:30" x14ac:dyDescent="0.3">
      <c r="A5458">
        <v>9386</v>
      </c>
      <c r="B5458" t="s">
        <v>10649</v>
      </c>
      <c r="C5458">
        <v>1</v>
      </c>
      <c r="D5458" t="s">
        <v>99</v>
      </c>
      <c r="E5458" t="s">
        <v>2361</v>
      </c>
      <c r="F5458">
        <v>77.188639899999998</v>
      </c>
      <c r="G5458">
        <v>28.7002971</v>
      </c>
      <c r="H5458" t="s">
        <v>12069</v>
      </c>
      <c r="I5458" t="s">
        <v>6839</v>
      </c>
      <c r="J5458" t="s">
        <v>102</v>
      </c>
      <c r="K5458" t="s">
        <v>23</v>
      </c>
      <c r="L5458" t="s">
        <v>23</v>
      </c>
      <c r="M5458" t="s">
        <v>23</v>
      </c>
      <c r="N5458" t="s">
        <v>23</v>
      </c>
      <c r="O5458">
        <v>1</v>
      </c>
      <c r="P5458">
        <v>6</v>
      </c>
      <c r="Q5458">
        <v>100</v>
      </c>
      <c r="R5458">
        <v>2.9</v>
      </c>
      <c r="S5458" s="1">
        <v>43301</v>
      </c>
      <c r="T5458">
        <v>2018</v>
      </c>
      <c r="U5458">
        <v>20</v>
      </c>
      <c r="V5458" t="s">
        <v>12101</v>
      </c>
      <c r="W5458" t="s">
        <v>12105</v>
      </c>
      <c r="X5458">
        <v>3</v>
      </c>
      <c r="Y5458" t="s">
        <v>12106</v>
      </c>
      <c r="Z5458">
        <v>1.2E-2</v>
      </c>
      <c r="AA5458">
        <v>113</v>
      </c>
      <c r="AB5458" t="s">
        <v>10649</v>
      </c>
      <c r="AC5458">
        <v>5</v>
      </c>
      <c r="AD5458" s="9">
        <f>Merged[[#This Row],[Average_Cost_for_two]]*Merged[[#This Row],[USD Rate]]</f>
        <v>1.2</v>
      </c>
    </row>
    <row r="5459" spans="1:30" x14ac:dyDescent="0.3">
      <c r="A5459">
        <v>18037793</v>
      </c>
      <c r="B5459" t="s">
        <v>10650</v>
      </c>
      <c r="C5459">
        <v>1</v>
      </c>
      <c r="D5459" t="s">
        <v>99</v>
      </c>
      <c r="E5459" t="s">
        <v>603</v>
      </c>
      <c r="F5459">
        <v>77.096915499999994</v>
      </c>
      <c r="G5459">
        <v>28.6356447</v>
      </c>
      <c r="H5459" t="s">
        <v>12069</v>
      </c>
      <c r="I5459" t="s">
        <v>2818</v>
      </c>
      <c r="J5459" t="s">
        <v>102</v>
      </c>
      <c r="K5459" t="s">
        <v>23</v>
      </c>
      <c r="L5459" t="s">
        <v>23</v>
      </c>
      <c r="M5459" t="s">
        <v>23</v>
      </c>
      <c r="N5459" t="s">
        <v>23</v>
      </c>
      <c r="O5459">
        <v>1</v>
      </c>
      <c r="P5459">
        <v>6</v>
      </c>
      <c r="Q5459">
        <v>100</v>
      </c>
      <c r="R5459">
        <v>3.1</v>
      </c>
      <c r="S5459" s="1">
        <v>42920</v>
      </c>
      <c r="T5459">
        <v>2017</v>
      </c>
      <c r="U5459">
        <v>4</v>
      </c>
      <c r="V5459" t="s">
        <v>12101</v>
      </c>
      <c r="W5459" t="s">
        <v>12105</v>
      </c>
      <c r="X5459">
        <v>2</v>
      </c>
      <c r="Y5459" t="s">
        <v>12106</v>
      </c>
      <c r="Z5459">
        <v>1.2E-2</v>
      </c>
      <c r="AA5459">
        <v>216454</v>
      </c>
      <c r="AB5459" t="s">
        <v>10650</v>
      </c>
      <c r="AC5459">
        <v>2</v>
      </c>
      <c r="AD5459" s="9">
        <f>Merged[[#This Row],[Average_Cost_for_two]]*Merged[[#This Row],[USD Rate]]</f>
        <v>1.2</v>
      </c>
    </row>
    <row r="5460" spans="1:30" x14ac:dyDescent="0.3">
      <c r="A5460">
        <v>18420675</v>
      </c>
      <c r="B5460" t="s">
        <v>10651</v>
      </c>
      <c r="C5460">
        <v>1</v>
      </c>
      <c r="D5460" t="s">
        <v>99</v>
      </c>
      <c r="E5460" t="s">
        <v>3975</v>
      </c>
      <c r="F5460">
        <v>77.234902199999993</v>
      </c>
      <c r="G5460">
        <v>28.649720500000001</v>
      </c>
      <c r="H5460" t="s">
        <v>12069</v>
      </c>
      <c r="I5460" t="s">
        <v>6929</v>
      </c>
      <c r="J5460" t="s">
        <v>102</v>
      </c>
      <c r="K5460" t="s">
        <v>23</v>
      </c>
      <c r="L5460" t="s">
        <v>23</v>
      </c>
      <c r="M5460" t="s">
        <v>23</v>
      </c>
      <c r="N5460" t="s">
        <v>23</v>
      </c>
      <c r="O5460">
        <v>1</v>
      </c>
      <c r="P5460">
        <v>5</v>
      </c>
      <c r="Q5460">
        <v>100</v>
      </c>
      <c r="R5460">
        <v>3.1</v>
      </c>
      <c r="S5460" s="1">
        <v>42204</v>
      </c>
      <c r="T5460">
        <v>2015</v>
      </c>
      <c r="U5460">
        <v>19</v>
      </c>
      <c r="V5460" t="s">
        <v>12101</v>
      </c>
      <c r="W5460" t="s">
        <v>12105</v>
      </c>
      <c r="X5460">
        <v>4</v>
      </c>
      <c r="Y5460" t="s">
        <v>12106</v>
      </c>
      <c r="Z5460">
        <v>1.2E-2</v>
      </c>
      <c r="AA5460">
        <v>221049</v>
      </c>
      <c r="AB5460" t="s">
        <v>10651</v>
      </c>
      <c r="AC5460">
        <v>0</v>
      </c>
      <c r="AD5460" s="9">
        <f>Merged[[#This Row],[Average_Cost_for_two]]*Merged[[#This Row],[USD Rate]]</f>
        <v>1.2</v>
      </c>
    </row>
    <row r="5461" spans="1:30" x14ac:dyDescent="0.3">
      <c r="A5461">
        <v>1987</v>
      </c>
      <c r="B5461" t="s">
        <v>10653</v>
      </c>
      <c r="C5461">
        <v>1</v>
      </c>
      <c r="D5461" t="s">
        <v>99</v>
      </c>
      <c r="E5461" t="s">
        <v>3879</v>
      </c>
      <c r="F5461">
        <v>77.110167899999993</v>
      </c>
      <c r="G5461">
        <v>28.670747599999999</v>
      </c>
      <c r="H5461" t="s">
        <v>12069</v>
      </c>
      <c r="I5461" t="s">
        <v>8256</v>
      </c>
      <c r="J5461" t="s">
        <v>102</v>
      </c>
      <c r="K5461" t="s">
        <v>23</v>
      </c>
      <c r="L5461" t="s">
        <v>23</v>
      </c>
      <c r="M5461" t="s">
        <v>23</v>
      </c>
      <c r="N5461" t="s">
        <v>23</v>
      </c>
      <c r="O5461">
        <v>1</v>
      </c>
      <c r="P5461">
        <v>46</v>
      </c>
      <c r="Q5461">
        <v>100</v>
      </c>
      <c r="R5461">
        <v>3.4</v>
      </c>
      <c r="S5461" s="1">
        <v>42204</v>
      </c>
      <c r="T5461">
        <v>2015</v>
      </c>
      <c r="U5461">
        <v>19</v>
      </c>
      <c r="V5461" t="s">
        <v>12101</v>
      </c>
      <c r="W5461" t="s">
        <v>12105</v>
      </c>
      <c r="X5461">
        <v>4</v>
      </c>
      <c r="Y5461" t="s">
        <v>12106</v>
      </c>
      <c r="Z5461">
        <v>1.2E-2</v>
      </c>
      <c r="AA5461">
        <v>24</v>
      </c>
      <c r="AB5461" t="s">
        <v>10653</v>
      </c>
      <c r="AC5461">
        <v>0</v>
      </c>
      <c r="AD5461" s="9">
        <f>Merged[[#This Row],[Average_Cost_for_two]]*Merged[[#This Row],[USD Rate]]</f>
        <v>1.2</v>
      </c>
    </row>
    <row r="5462" spans="1:30" x14ac:dyDescent="0.3">
      <c r="A5462">
        <v>18356773</v>
      </c>
      <c r="B5462" t="s">
        <v>10654</v>
      </c>
      <c r="C5462">
        <v>1</v>
      </c>
      <c r="D5462" t="s">
        <v>99</v>
      </c>
      <c r="E5462" t="s">
        <v>1710</v>
      </c>
      <c r="F5462">
        <v>77.169010790000002</v>
      </c>
      <c r="G5462">
        <v>28.587703950000002</v>
      </c>
      <c r="H5462" t="s">
        <v>12069</v>
      </c>
      <c r="I5462" t="s">
        <v>136</v>
      </c>
      <c r="J5462" t="s">
        <v>102</v>
      </c>
      <c r="K5462" t="s">
        <v>23</v>
      </c>
      <c r="L5462" t="s">
        <v>23</v>
      </c>
      <c r="M5462" t="s">
        <v>23</v>
      </c>
      <c r="N5462" t="s">
        <v>23</v>
      </c>
      <c r="O5462">
        <v>1</v>
      </c>
      <c r="P5462">
        <v>8</v>
      </c>
      <c r="Q5462">
        <v>100</v>
      </c>
      <c r="R5462">
        <v>3.3</v>
      </c>
      <c r="S5462" s="1">
        <v>43293</v>
      </c>
      <c r="T5462">
        <v>2018</v>
      </c>
      <c r="U5462">
        <v>12</v>
      </c>
      <c r="V5462" t="s">
        <v>12101</v>
      </c>
      <c r="W5462" t="s">
        <v>12105</v>
      </c>
      <c r="X5462">
        <v>2</v>
      </c>
      <c r="Y5462" t="s">
        <v>12106</v>
      </c>
      <c r="Z5462">
        <v>1.2E-2</v>
      </c>
      <c r="AA5462">
        <v>220282</v>
      </c>
      <c r="AB5462" t="s">
        <v>10654</v>
      </c>
      <c r="AC5462">
        <v>4</v>
      </c>
      <c r="AD5462" s="9">
        <f>Merged[[#This Row],[Average_Cost_for_two]]*Merged[[#This Row],[USD Rate]]</f>
        <v>1.2</v>
      </c>
    </row>
    <row r="5463" spans="1:30" x14ac:dyDescent="0.3">
      <c r="A5463">
        <v>300440</v>
      </c>
      <c r="B5463" t="s">
        <v>10655</v>
      </c>
      <c r="C5463">
        <v>1</v>
      </c>
      <c r="D5463" t="s">
        <v>99</v>
      </c>
      <c r="E5463" t="s">
        <v>2815</v>
      </c>
      <c r="F5463">
        <v>77.065665499999994</v>
      </c>
      <c r="G5463">
        <v>28.6384063</v>
      </c>
      <c r="H5463" t="s">
        <v>12069</v>
      </c>
      <c r="I5463" t="s">
        <v>7761</v>
      </c>
      <c r="J5463" t="s">
        <v>102</v>
      </c>
      <c r="K5463" t="s">
        <v>23</v>
      </c>
      <c r="L5463" t="s">
        <v>23</v>
      </c>
      <c r="M5463" t="s">
        <v>23</v>
      </c>
      <c r="N5463" t="s">
        <v>23</v>
      </c>
      <c r="O5463">
        <v>1</v>
      </c>
      <c r="P5463">
        <v>17</v>
      </c>
      <c r="Q5463">
        <v>100</v>
      </c>
      <c r="R5463">
        <v>3.2</v>
      </c>
      <c r="S5463" s="1">
        <v>43290</v>
      </c>
      <c r="T5463">
        <v>2018</v>
      </c>
      <c r="U5463">
        <v>9</v>
      </c>
      <c r="V5463" t="s">
        <v>12101</v>
      </c>
      <c r="W5463" t="s">
        <v>12105</v>
      </c>
      <c r="X5463">
        <v>2</v>
      </c>
      <c r="Y5463" t="s">
        <v>12106</v>
      </c>
      <c r="Z5463">
        <v>1.2E-2</v>
      </c>
      <c r="AA5463">
        <v>3606</v>
      </c>
      <c r="AB5463" t="s">
        <v>10655</v>
      </c>
      <c r="AC5463">
        <v>1</v>
      </c>
      <c r="AD5463" s="9">
        <f>Merged[[#This Row],[Average_Cost_for_two]]*Merged[[#This Row],[USD Rate]]</f>
        <v>1.2</v>
      </c>
    </row>
    <row r="5464" spans="1:30" x14ac:dyDescent="0.3">
      <c r="A5464">
        <v>18211151</v>
      </c>
      <c r="B5464" t="s">
        <v>10656</v>
      </c>
      <c r="C5464">
        <v>1</v>
      </c>
      <c r="D5464" t="s">
        <v>99</v>
      </c>
      <c r="E5464" t="s">
        <v>426</v>
      </c>
      <c r="F5464">
        <v>77.233554999999996</v>
      </c>
      <c r="G5464">
        <v>28.649144100000001</v>
      </c>
      <c r="H5464" t="s">
        <v>12069</v>
      </c>
      <c r="I5464" t="s">
        <v>673</v>
      </c>
      <c r="J5464" t="s">
        <v>102</v>
      </c>
      <c r="K5464" t="s">
        <v>23</v>
      </c>
      <c r="L5464" t="s">
        <v>23</v>
      </c>
      <c r="M5464" t="s">
        <v>23</v>
      </c>
      <c r="N5464" t="s">
        <v>23</v>
      </c>
      <c r="O5464">
        <v>1</v>
      </c>
      <c r="P5464">
        <v>5</v>
      </c>
      <c r="Q5464">
        <v>100</v>
      </c>
      <c r="R5464">
        <v>3</v>
      </c>
      <c r="S5464" s="1">
        <v>42895</v>
      </c>
      <c r="T5464">
        <v>2017</v>
      </c>
      <c r="U5464">
        <v>9</v>
      </c>
      <c r="V5464" t="s">
        <v>12095</v>
      </c>
      <c r="W5464" t="s">
        <v>12107</v>
      </c>
      <c r="X5464">
        <v>2</v>
      </c>
      <c r="Y5464" t="s">
        <v>12106</v>
      </c>
      <c r="Z5464">
        <v>1.2E-2</v>
      </c>
      <c r="AA5464">
        <v>218534</v>
      </c>
      <c r="AB5464" t="s">
        <v>10656</v>
      </c>
      <c r="AC5464">
        <v>5</v>
      </c>
      <c r="AD5464" s="9">
        <f>Merged[[#This Row],[Average_Cost_for_two]]*Merged[[#This Row],[USD Rate]]</f>
        <v>1.2</v>
      </c>
    </row>
    <row r="5465" spans="1:30" x14ac:dyDescent="0.3">
      <c r="A5465">
        <v>303643</v>
      </c>
      <c r="B5465" t="s">
        <v>10657</v>
      </c>
      <c r="C5465">
        <v>1</v>
      </c>
      <c r="D5465" t="s">
        <v>99</v>
      </c>
      <c r="E5465" t="s">
        <v>426</v>
      </c>
      <c r="F5465">
        <v>77.226953499999993</v>
      </c>
      <c r="G5465">
        <v>28.6476635</v>
      </c>
      <c r="H5465" t="s">
        <v>12069</v>
      </c>
      <c r="I5465" t="s">
        <v>6348</v>
      </c>
      <c r="J5465" t="s">
        <v>102</v>
      </c>
      <c r="K5465" t="s">
        <v>23</v>
      </c>
      <c r="L5465" t="s">
        <v>23</v>
      </c>
      <c r="M5465" t="s">
        <v>23</v>
      </c>
      <c r="N5465" t="s">
        <v>23</v>
      </c>
      <c r="O5465">
        <v>1</v>
      </c>
      <c r="P5465">
        <v>18</v>
      </c>
      <c r="Q5465">
        <v>100</v>
      </c>
      <c r="R5465">
        <v>3.4</v>
      </c>
      <c r="S5465" s="1">
        <v>41080</v>
      </c>
      <c r="T5465">
        <v>2012</v>
      </c>
      <c r="U5465">
        <v>20</v>
      </c>
      <c r="V5465" t="s">
        <v>12095</v>
      </c>
      <c r="W5465" t="s">
        <v>12107</v>
      </c>
      <c r="X5465">
        <v>4</v>
      </c>
      <c r="Y5465" t="s">
        <v>12106</v>
      </c>
      <c r="Z5465">
        <v>1.2E-2</v>
      </c>
      <c r="AA5465">
        <v>3644</v>
      </c>
      <c r="AB5465" t="s">
        <v>10657</v>
      </c>
      <c r="AC5465">
        <v>3</v>
      </c>
      <c r="AD5465" s="9">
        <f>Merged[[#This Row],[Average_Cost_for_two]]*Merged[[#This Row],[USD Rate]]</f>
        <v>1.2</v>
      </c>
    </row>
    <row r="5466" spans="1:30" x14ac:dyDescent="0.3">
      <c r="A5466">
        <v>309722</v>
      </c>
      <c r="B5466" t="s">
        <v>10658</v>
      </c>
      <c r="C5466">
        <v>1</v>
      </c>
      <c r="D5466" t="s">
        <v>99</v>
      </c>
      <c r="E5466" t="s">
        <v>426</v>
      </c>
      <c r="F5466">
        <v>77.229983000000004</v>
      </c>
      <c r="G5466">
        <v>28.655697100000001</v>
      </c>
      <c r="H5466" t="s">
        <v>12069</v>
      </c>
      <c r="I5466" t="s">
        <v>8256</v>
      </c>
      <c r="J5466" t="s">
        <v>102</v>
      </c>
      <c r="K5466" t="s">
        <v>23</v>
      </c>
      <c r="L5466" t="s">
        <v>23</v>
      </c>
      <c r="M5466" t="s">
        <v>23</v>
      </c>
      <c r="N5466" t="s">
        <v>23</v>
      </c>
      <c r="O5466">
        <v>1</v>
      </c>
      <c r="P5466">
        <v>19</v>
      </c>
      <c r="Q5466">
        <v>100</v>
      </c>
      <c r="R5466">
        <v>3.7</v>
      </c>
      <c r="S5466" s="1">
        <v>42543</v>
      </c>
      <c r="T5466">
        <v>2016</v>
      </c>
      <c r="U5466">
        <v>22</v>
      </c>
      <c r="V5466" t="s">
        <v>12095</v>
      </c>
      <c r="W5466" t="s">
        <v>12107</v>
      </c>
      <c r="X5466">
        <v>4</v>
      </c>
      <c r="Y5466" t="s">
        <v>12106</v>
      </c>
      <c r="Z5466">
        <v>1.2E-2</v>
      </c>
      <c r="AA5466">
        <v>3717</v>
      </c>
      <c r="AB5466" t="s">
        <v>10658</v>
      </c>
      <c r="AC5466">
        <v>3</v>
      </c>
      <c r="AD5466" s="9">
        <f>Merged[[#This Row],[Average_Cost_for_two]]*Merged[[#This Row],[USD Rate]]</f>
        <v>1.2</v>
      </c>
    </row>
    <row r="5467" spans="1:30" x14ac:dyDescent="0.3">
      <c r="A5467">
        <v>7545</v>
      </c>
      <c r="B5467" t="s">
        <v>10659</v>
      </c>
      <c r="C5467">
        <v>1</v>
      </c>
      <c r="D5467" t="s">
        <v>99</v>
      </c>
      <c r="E5467" t="s">
        <v>426</v>
      </c>
      <c r="F5467">
        <v>77.2305013</v>
      </c>
      <c r="G5467">
        <v>28.6561992</v>
      </c>
      <c r="H5467" t="s">
        <v>12069</v>
      </c>
      <c r="I5467" t="s">
        <v>6515</v>
      </c>
      <c r="J5467" t="s">
        <v>102</v>
      </c>
      <c r="K5467" t="s">
        <v>23</v>
      </c>
      <c r="L5467" t="s">
        <v>23</v>
      </c>
      <c r="M5467" t="s">
        <v>23</v>
      </c>
      <c r="N5467" t="s">
        <v>23</v>
      </c>
      <c r="O5467">
        <v>1</v>
      </c>
      <c r="P5467">
        <v>1487</v>
      </c>
      <c r="Q5467">
        <v>100</v>
      </c>
      <c r="R5467">
        <v>3.9</v>
      </c>
      <c r="S5467" s="1">
        <v>40355</v>
      </c>
      <c r="T5467">
        <v>2010</v>
      </c>
      <c r="U5467">
        <v>26</v>
      </c>
      <c r="V5467" t="s">
        <v>12095</v>
      </c>
      <c r="W5467" t="s">
        <v>12107</v>
      </c>
      <c r="X5467">
        <v>4</v>
      </c>
      <c r="Y5467" t="s">
        <v>12106</v>
      </c>
      <c r="Z5467">
        <v>1.2E-2</v>
      </c>
      <c r="AA5467">
        <v>91</v>
      </c>
      <c r="AB5467" t="s">
        <v>10659</v>
      </c>
      <c r="AC5467">
        <v>6</v>
      </c>
      <c r="AD5467" s="9">
        <f>Merged[[#This Row],[Average_Cost_for_two]]*Merged[[#This Row],[USD Rate]]</f>
        <v>1.2</v>
      </c>
    </row>
    <row r="5468" spans="1:30" x14ac:dyDescent="0.3">
      <c r="A5468">
        <v>18281967</v>
      </c>
      <c r="B5468" t="s">
        <v>10660</v>
      </c>
      <c r="C5468">
        <v>1</v>
      </c>
      <c r="D5468" t="s">
        <v>99</v>
      </c>
      <c r="E5468" t="s">
        <v>8848</v>
      </c>
      <c r="F5468">
        <v>77.229333699999998</v>
      </c>
      <c r="G5468">
        <v>28.650175099999998</v>
      </c>
      <c r="H5468" t="s">
        <v>12069</v>
      </c>
      <c r="I5468" t="s">
        <v>6515</v>
      </c>
      <c r="J5468" t="s">
        <v>102</v>
      </c>
      <c r="K5468" t="s">
        <v>23</v>
      </c>
      <c r="L5468" t="s">
        <v>23</v>
      </c>
      <c r="M5468" t="s">
        <v>23</v>
      </c>
      <c r="N5468" t="s">
        <v>23</v>
      </c>
      <c r="O5468">
        <v>1</v>
      </c>
      <c r="P5468">
        <v>18</v>
      </c>
      <c r="Q5468">
        <v>100</v>
      </c>
      <c r="R5468">
        <v>3.6</v>
      </c>
      <c r="S5468" s="1">
        <v>41798</v>
      </c>
      <c r="T5468">
        <v>2014</v>
      </c>
      <c r="U5468">
        <v>8</v>
      </c>
      <c r="V5468" t="s">
        <v>12095</v>
      </c>
      <c r="W5468" t="s">
        <v>12107</v>
      </c>
      <c r="X5468">
        <v>2</v>
      </c>
      <c r="Y5468" t="s">
        <v>12106</v>
      </c>
      <c r="Z5468">
        <v>1.2E-2</v>
      </c>
      <c r="AA5468">
        <v>219384</v>
      </c>
      <c r="AB5468" t="s">
        <v>10660</v>
      </c>
      <c r="AC5468">
        <v>0</v>
      </c>
      <c r="AD5468" s="9">
        <f>Merged[[#This Row],[Average_Cost_for_two]]*Merged[[#This Row],[USD Rate]]</f>
        <v>1.2</v>
      </c>
    </row>
    <row r="5469" spans="1:30" x14ac:dyDescent="0.3">
      <c r="A5469">
        <v>9433</v>
      </c>
      <c r="B5469" t="s">
        <v>10661</v>
      </c>
      <c r="C5469">
        <v>1</v>
      </c>
      <c r="D5469" t="s">
        <v>99</v>
      </c>
      <c r="E5469" t="s">
        <v>884</v>
      </c>
      <c r="F5469">
        <v>77.204182399999993</v>
      </c>
      <c r="G5469">
        <v>28.695874199999999</v>
      </c>
      <c r="H5469" t="s">
        <v>12069</v>
      </c>
      <c r="I5469" t="s">
        <v>6839</v>
      </c>
      <c r="J5469" t="s">
        <v>102</v>
      </c>
      <c r="K5469" t="s">
        <v>23</v>
      </c>
      <c r="L5469" t="s">
        <v>23</v>
      </c>
      <c r="M5469" t="s">
        <v>23</v>
      </c>
      <c r="N5469" t="s">
        <v>23</v>
      </c>
      <c r="O5469">
        <v>1</v>
      </c>
      <c r="P5469">
        <v>5</v>
      </c>
      <c r="Q5469">
        <v>100</v>
      </c>
      <c r="R5469">
        <v>2.8</v>
      </c>
      <c r="S5469" s="1">
        <v>42546</v>
      </c>
      <c r="T5469">
        <v>2016</v>
      </c>
      <c r="U5469">
        <v>25</v>
      </c>
      <c r="V5469" t="s">
        <v>12095</v>
      </c>
      <c r="W5469" t="s">
        <v>12107</v>
      </c>
      <c r="X5469">
        <v>4</v>
      </c>
      <c r="Y5469" t="s">
        <v>12106</v>
      </c>
      <c r="Z5469">
        <v>1.2E-2</v>
      </c>
      <c r="AA5469">
        <v>114</v>
      </c>
      <c r="AB5469" t="s">
        <v>10661</v>
      </c>
      <c r="AC5469">
        <v>6</v>
      </c>
      <c r="AD5469" s="9">
        <f>Merged[[#This Row],[Average_Cost_for_two]]*Merged[[#This Row],[USD Rate]]</f>
        <v>1.2</v>
      </c>
    </row>
    <row r="5470" spans="1:30" x14ac:dyDescent="0.3">
      <c r="A5470">
        <v>310409</v>
      </c>
      <c r="B5470" t="s">
        <v>10662</v>
      </c>
      <c r="C5470">
        <v>1</v>
      </c>
      <c r="D5470" t="s">
        <v>99</v>
      </c>
      <c r="E5470" t="s">
        <v>2361</v>
      </c>
      <c r="F5470">
        <v>77.189942299999998</v>
      </c>
      <c r="G5470">
        <v>28.7016159</v>
      </c>
      <c r="H5470" t="s">
        <v>12069</v>
      </c>
      <c r="I5470" t="s">
        <v>2818</v>
      </c>
      <c r="J5470" t="s">
        <v>102</v>
      </c>
      <c r="K5470" t="s">
        <v>23</v>
      </c>
      <c r="L5470" t="s">
        <v>23</v>
      </c>
      <c r="M5470" t="s">
        <v>23</v>
      </c>
      <c r="N5470" t="s">
        <v>23</v>
      </c>
      <c r="O5470">
        <v>1</v>
      </c>
      <c r="P5470">
        <v>18</v>
      </c>
      <c r="Q5470">
        <v>100</v>
      </c>
      <c r="R5470">
        <v>3.5</v>
      </c>
      <c r="S5470" s="1">
        <v>40711</v>
      </c>
      <c r="T5470">
        <v>2011</v>
      </c>
      <c r="U5470">
        <v>17</v>
      </c>
      <c r="V5470" t="s">
        <v>12095</v>
      </c>
      <c r="W5470" t="s">
        <v>12107</v>
      </c>
      <c r="X5470">
        <v>3</v>
      </c>
      <c r="Y5470" t="s">
        <v>12106</v>
      </c>
      <c r="Z5470">
        <v>1.2E-2</v>
      </c>
      <c r="AA5470">
        <v>3725</v>
      </c>
      <c r="AB5470" t="s">
        <v>10662</v>
      </c>
      <c r="AC5470">
        <v>5</v>
      </c>
      <c r="AD5470" s="9">
        <f>Merged[[#This Row],[Average_Cost_for_two]]*Merged[[#This Row],[USD Rate]]</f>
        <v>1.2</v>
      </c>
    </row>
    <row r="5471" spans="1:30" x14ac:dyDescent="0.3">
      <c r="A5471">
        <v>309496</v>
      </c>
      <c r="B5471" t="s">
        <v>10663</v>
      </c>
      <c r="C5471">
        <v>1</v>
      </c>
      <c r="D5471" t="s">
        <v>99</v>
      </c>
      <c r="E5471" t="s">
        <v>3848</v>
      </c>
      <c r="F5471">
        <v>77.272258100000002</v>
      </c>
      <c r="G5471">
        <v>28.658652</v>
      </c>
      <c r="H5471" t="s">
        <v>12069</v>
      </c>
      <c r="I5471" t="s">
        <v>6515</v>
      </c>
      <c r="J5471" t="s">
        <v>102</v>
      </c>
      <c r="K5471" t="s">
        <v>23</v>
      </c>
      <c r="L5471" t="s">
        <v>23</v>
      </c>
      <c r="M5471" t="s">
        <v>23</v>
      </c>
      <c r="N5471" t="s">
        <v>23</v>
      </c>
      <c r="O5471">
        <v>1</v>
      </c>
      <c r="P5471">
        <v>12</v>
      </c>
      <c r="Q5471">
        <v>100</v>
      </c>
      <c r="R5471">
        <v>3.1</v>
      </c>
      <c r="S5471" s="1">
        <v>41437</v>
      </c>
      <c r="T5471">
        <v>2013</v>
      </c>
      <c r="U5471">
        <v>12</v>
      </c>
      <c r="V5471" t="s">
        <v>12095</v>
      </c>
      <c r="W5471" t="s">
        <v>12107</v>
      </c>
      <c r="X5471">
        <v>3</v>
      </c>
      <c r="Y5471" t="s">
        <v>12106</v>
      </c>
      <c r="Z5471">
        <v>1.2E-2</v>
      </c>
      <c r="AA5471">
        <v>3714</v>
      </c>
      <c r="AB5471" t="s">
        <v>10663</v>
      </c>
      <c r="AC5471">
        <v>3</v>
      </c>
      <c r="AD5471" s="9">
        <f>Merged[[#This Row],[Average_Cost_for_two]]*Merged[[#This Row],[USD Rate]]</f>
        <v>1.2</v>
      </c>
    </row>
    <row r="5472" spans="1:30" x14ac:dyDescent="0.3">
      <c r="A5472">
        <v>8293</v>
      </c>
      <c r="B5472" t="s">
        <v>10664</v>
      </c>
      <c r="C5472">
        <v>1</v>
      </c>
      <c r="D5472" t="s">
        <v>99</v>
      </c>
      <c r="E5472" t="s">
        <v>3848</v>
      </c>
      <c r="F5472">
        <v>77.279893999999999</v>
      </c>
      <c r="G5472">
        <v>28.659693300000001</v>
      </c>
      <c r="H5472" t="s">
        <v>12069</v>
      </c>
      <c r="I5472" t="s">
        <v>6348</v>
      </c>
      <c r="J5472" t="s">
        <v>102</v>
      </c>
      <c r="K5472" t="s">
        <v>23</v>
      </c>
      <c r="L5472" t="s">
        <v>23</v>
      </c>
      <c r="M5472" t="s">
        <v>23</v>
      </c>
      <c r="N5472" t="s">
        <v>23</v>
      </c>
      <c r="O5472">
        <v>1</v>
      </c>
      <c r="P5472">
        <v>12</v>
      </c>
      <c r="Q5472">
        <v>100</v>
      </c>
      <c r="R5472">
        <v>3.3</v>
      </c>
      <c r="S5472" s="1">
        <v>41080</v>
      </c>
      <c r="T5472">
        <v>2012</v>
      </c>
      <c r="U5472">
        <v>20</v>
      </c>
      <c r="V5472" t="s">
        <v>12095</v>
      </c>
      <c r="W5472" t="s">
        <v>12107</v>
      </c>
      <c r="X5472">
        <v>4</v>
      </c>
      <c r="Y5472" t="s">
        <v>12106</v>
      </c>
      <c r="Z5472">
        <v>1.2E-2</v>
      </c>
      <c r="AA5472">
        <v>100</v>
      </c>
      <c r="AB5472" t="s">
        <v>10664</v>
      </c>
      <c r="AC5472">
        <v>3</v>
      </c>
      <c r="AD5472" s="9">
        <f>Merged[[#This Row],[Average_Cost_for_two]]*Merged[[#This Row],[USD Rate]]</f>
        <v>1.2</v>
      </c>
    </row>
    <row r="5473" spans="1:30" x14ac:dyDescent="0.3">
      <c r="A5473">
        <v>18260714</v>
      </c>
      <c r="B5473" t="s">
        <v>10665</v>
      </c>
      <c r="C5473">
        <v>1</v>
      </c>
      <c r="D5473" t="s">
        <v>99</v>
      </c>
      <c r="E5473" t="s">
        <v>3883</v>
      </c>
      <c r="F5473">
        <v>77.239999999999995</v>
      </c>
      <c r="G5473">
        <v>28.58</v>
      </c>
      <c r="H5473" t="s">
        <v>12069</v>
      </c>
      <c r="I5473" t="s">
        <v>6515</v>
      </c>
      <c r="J5473" t="s">
        <v>102</v>
      </c>
      <c r="K5473" t="s">
        <v>23</v>
      </c>
      <c r="L5473" t="s">
        <v>23</v>
      </c>
      <c r="M5473" t="s">
        <v>23</v>
      </c>
      <c r="N5473" t="s">
        <v>23</v>
      </c>
      <c r="O5473">
        <v>1</v>
      </c>
      <c r="P5473">
        <v>4</v>
      </c>
      <c r="Q5473">
        <v>100</v>
      </c>
      <c r="R5473">
        <v>3.1</v>
      </c>
      <c r="S5473" s="1">
        <v>40709</v>
      </c>
      <c r="T5473">
        <v>2011</v>
      </c>
      <c r="U5473">
        <v>15</v>
      </c>
      <c r="V5473" t="s">
        <v>12095</v>
      </c>
      <c r="W5473" t="s">
        <v>12107</v>
      </c>
      <c r="X5473">
        <v>3</v>
      </c>
      <c r="Y5473" t="s">
        <v>12106</v>
      </c>
      <c r="Z5473">
        <v>1.2E-2</v>
      </c>
      <c r="AA5473">
        <v>219129</v>
      </c>
      <c r="AB5473" t="s">
        <v>10665</v>
      </c>
      <c r="AC5473">
        <v>3</v>
      </c>
      <c r="AD5473" s="9">
        <f>Merged[[#This Row],[Average_Cost_for_two]]*Merged[[#This Row],[USD Rate]]</f>
        <v>1.2</v>
      </c>
    </row>
    <row r="5474" spans="1:30" x14ac:dyDescent="0.3">
      <c r="A5474">
        <v>9427</v>
      </c>
      <c r="B5474" t="s">
        <v>10666</v>
      </c>
      <c r="C5474">
        <v>1</v>
      </c>
      <c r="D5474" t="s">
        <v>99</v>
      </c>
      <c r="E5474" t="s">
        <v>1482</v>
      </c>
      <c r="F5474">
        <v>77.1902762</v>
      </c>
      <c r="G5474">
        <v>28.705974699999999</v>
      </c>
      <c r="H5474" t="s">
        <v>12069</v>
      </c>
      <c r="I5474" t="s">
        <v>6515</v>
      </c>
      <c r="J5474" t="s">
        <v>102</v>
      </c>
      <c r="K5474" t="s">
        <v>23</v>
      </c>
      <c r="L5474" t="s">
        <v>23</v>
      </c>
      <c r="M5474" t="s">
        <v>23</v>
      </c>
      <c r="N5474" t="s">
        <v>23</v>
      </c>
      <c r="O5474">
        <v>1</v>
      </c>
      <c r="P5474">
        <v>78</v>
      </c>
      <c r="Q5474">
        <v>100</v>
      </c>
      <c r="R5474">
        <v>3.7</v>
      </c>
      <c r="S5474" s="1">
        <v>41807</v>
      </c>
      <c r="T5474">
        <v>2014</v>
      </c>
      <c r="U5474">
        <v>17</v>
      </c>
      <c r="V5474" t="s">
        <v>12095</v>
      </c>
      <c r="W5474" t="s">
        <v>12107</v>
      </c>
      <c r="X5474">
        <v>3</v>
      </c>
      <c r="Y5474" t="s">
        <v>12106</v>
      </c>
      <c r="Z5474">
        <v>1.2E-2</v>
      </c>
      <c r="AA5474">
        <v>114</v>
      </c>
      <c r="AB5474" t="s">
        <v>10666</v>
      </c>
      <c r="AC5474">
        <v>2</v>
      </c>
      <c r="AD5474" s="9">
        <f>Merged[[#This Row],[Average_Cost_for_two]]*Merged[[#This Row],[USD Rate]]</f>
        <v>1.2</v>
      </c>
    </row>
    <row r="5475" spans="1:30" x14ac:dyDescent="0.3">
      <c r="A5475">
        <v>18425739</v>
      </c>
      <c r="B5475" t="s">
        <v>10667</v>
      </c>
      <c r="C5475">
        <v>1</v>
      </c>
      <c r="D5475" t="s">
        <v>99</v>
      </c>
      <c r="E5475" t="s">
        <v>3146</v>
      </c>
      <c r="F5475">
        <v>77.1713649</v>
      </c>
      <c r="G5475">
        <v>28.558950200000002</v>
      </c>
      <c r="H5475" t="s">
        <v>12069</v>
      </c>
      <c r="I5475" t="s">
        <v>3039</v>
      </c>
      <c r="J5475" t="s">
        <v>102</v>
      </c>
      <c r="K5475" t="s">
        <v>23</v>
      </c>
      <c r="L5475" t="s">
        <v>23</v>
      </c>
      <c r="M5475" t="s">
        <v>23</v>
      </c>
      <c r="N5475" t="s">
        <v>23</v>
      </c>
      <c r="O5475">
        <v>1</v>
      </c>
      <c r="P5475">
        <v>1</v>
      </c>
      <c r="Q5475">
        <v>100</v>
      </c>
      <c r="R5475">
        <v>1</v>
      </c>
      <c r="S5475" s="1">
        <v>41078</v>
      </c>
      <c r="T5475">
        <v>2012</v>
      </c>
      <c r="U5475">
        <v>18</v>
      </c>
      <c r="V5475" t="s">
        <v>12095</v>
      </c>
      <c r="W5475" t="s">
        <v>12107</v>
      </c>
      <c r="X5475">
        <v>4</v>
      </c>
      <c r="Y5475" t="s">
        <v>12106</v>
      </c>
      <c r="Z5475">
        <v>1.2E-2</v>
      </c>
      <c r="AA5475">
        <v>221109</v>
      </c>
      <c r="AB5475" t="s">
        <v>10667</v>
      </c>
      <c r="AC5475">
        <v>1</v>
      </c>
      <c r="AD5475" s="9">
        <f>Merged[[#This Row],[Average_Cost_for_two]]*Merged[[#This Row],[USD Rate]]</f>
        <v>1.2</v>
      </c>
    </row>
    <row r="5476" spans="1:30" x14ac:dyDescent="0.3">
      <c r="A5476">
        <v>302221</v>
      </c>
      <c r="B5476" t="s">
        <v>10668</v>
      </c>
      <c r="C5476">
        <v>1</v>
      </c>
      <c r="D5476" t="s">
        <v>99</v>
      </c>
      <c r="E5476" t="s">
        <v>4640</v>
      </c>
      <c r="F5476">
        <v>77.0889332</v>
      </c>
      <c r="G5476">
        <v>28.5901329</v>
      </c>
      <c r="H5476" t="s">
        <v>12069</v>
      </c>
      <c r="I5476" t="s">
        <v>8256</v>
      </c>
      <c r="J5476" t="s">
        <v>102</v>
      </c>
      <c r="K5476" t="s">
        <v>23</v>
      </c>
      <c r="L5476" t="s">
        <v>23</v>
      </c>
      <c r="M5476" t="s">
        <v>23</v>
      </c>
      <c r="N5476" t="s">
        <v>23</v>
      </c>
      <c r="O5476">
        <v>1</v>
      </c>
      <c r="P5476">
        <v>1</v>
      </c>
      <c r="Q5476">
        <v>100</v>
      </c>
      <c r="R5476">
        <v>1</v>
      </c>
      <c r="S5476" s="1">
        <v>40702</v>
      </c>
      <c r="T5476">
        <v>2011</v>
      </c>
      <c r="U5476">
        <v>8</v>
      </c>
      <c r="V5476" t="s">
        <v>12095</v>
      </c>
      <c r="W5476" t="s">
        <v>12107</v>
      </c>
      <c r="X5476">
        <v>2</v>
      </c>
      <c r="Y5476" t="s">
        <v>12106</v>
      </c>
      <c r="Z5476">
        <v>1.2E-2</v>
      </c>
      <c r="AA5476">
        <v>3627</v>
      </c>
      <c r="AB5476" t="s">
        <v>10668</v>
      </c>
      <c r="AC5476">
        <v>3</v>
      </c>
      <c r="AD5476" s="9">
        <f>Merged[[#This Row],[Average_Cost_for_two]]*Merged[[#This Row],[USD Rate]]</f>
        <v>1.2</v>
      </c>
    </row>
    <row r="5477" spans="1:30" x14ac:dyDescent="0.3">
      <c r="A5477">
        <v>311576</v>
      </c>
      <c r="B5477" t="s">
        <v>10669</v>
      </c>
      <c r="C5477">
        <v>1</v>
      </c>
      <c r="D5477" t="s">
        <v>99</v>
      </c>
      <c r="E5477" t="s">
        <v>1486</v>
      </c>
      <c r="F5477">
        <v>77.137550500000003</v>
      </c>
      <c r="G5477">
        <v>28.706756899999998</v>
      </c>
      <c r="H5477" t="s">
        <v>12069</v>
      </c>
      <c r="I5477" t="s">
        <v>2818</v>
      </c>
      <c r="J5477" t="s">
        <v>102</v>
      </c>
      <c r="K5477" t="s">
        <v>23</v>
      </c>
      <c r="L5477" t="s">
        <v>23</v>
      </c>
      <c r="M5477" t="s">
        <v>23</v>
      </c>
      <c r="N5477" t="s">
        <v>23</v>
      </c>
      <c r="O5477">
        <v>1</v>
      </c>
      <c r="P5477">
        <v>5</v>
      </c>
      <c r="Q5477">
        <v>100</v>
      </c>
      <c r="R5477">
        <v>3</v>
      </c>
      <c r="S5477" s="1">
        <v>41794</v>
      </c>
      <c r="T5477">
        <v>2014</v>
      </c>
      <c r="U5477">
        <v>4</v>
      </c>
      <c r="V5477" t="s">
        <v>12095</v>
      </c>
      <c r="W5477" t="s">
        <v>12107</v>
      </c>
      <c r="X5477">
        <v>1</v>
      </c>
      <c r="Y5477" t="s">
        <v>12106</v>
      </c>
      <c r="Z5477">
        <v>1.2E-2</v>
      </c>
      <c r="AA5477">
        <v>3739</v>
      </c>
      <c r="AB5477" t="s">
        <v>10669</v>
      </c>
      <c r="AC5477">
        <v>3</v>
      </c>
      <c r="AD5477" s="9">
        <f>Merged[[#This Row],[Average_Cost_for_two]]*Merged[[#This Row],[USD Rate]]</f>
        <v>1.2</v>
      </c>
    </row>
    <row r="5478" spans="1:30" x14ac:dyDescent="0.3">
      <c r="A5478">
        <v>18291465</v>
      </c>
      <c r="B5478" t="s">
        <v>10670</v>
      </c>
      <c r="C5478">
        <v>1</v>
      </c>
      <c r="D5478" t="s">
        <v>99</v>
      </c>
      <c r="E5478" t="s">
        <v>4699</v>
      </c>
      <c r="F5478">
        <v>77.291918999999993</v>
      </c>
      <c r="G5478">
        <v>28.690801199999999</v>
      </c>
      <c r="H5478" t="s">
        <v>12069</v>
      </c>
      <c r="I5478" t="s">
        <v>1353</v>
      </c>
      <c r="J5478" t="s">
        <v>102</v>
      </c>
      <c r="K5478" t="s">
        <v>23</v>
      </c>
      <c r="L5478" t="s">
        <v>23</v>
      </c>
      <c r="M5478" t="s">
        <v>23</v>
      </c>
      <c r="N5478" t="s">
        <v>23</v>
      </c>
      <c r="O5478">
        <v>1</v>
      </c>
      <c r="P5478">
        <v>1</v>
      </c>
      <c r="Q5478">
        <v>100</v>
      </c>
      <c r="R5478">
        <v>1</v>
      </c>
      <c r="S5478" s="1">
        <v>41072</v>
      </c>
      <c r="T5478">
        <v>2012</v>
      </c>
      <c r="U5478">
        <v>12</v>
      </c>
      <c r="V5478" t="s">
        <v>12095</v>
      </c>
      <c r="W5478" t="s">
        <v>12107</v>
      </c>
      <c r="X5478">
        <v>3</v>
      </c>
      <c r="Y5478" t="s">
        <v>12106</v>
      </c>
      <c r="Z5478">
        <v>1.2E-2</v>
      </c>
      <c r="AA5478">
        <v>219498</v>
      </c>
      <c r="AB5478" t="s">
        <v>10670</v>
      </c>
      <c r="AC5478">
        <v>2</v>
      </c>
      <c r="AD5478" s="9">
        <f>Merged[[#This Row],[Average_Cost_for_two]]*Merged[[#This Row],[USD Rate]]</f>
        <v>1.2</v>
      </c>
    </row>
    <row r="5479" spans="1:30" x14ac:dyDescent="0.3">
      <c r="A5479">
        <v>301519</v>
      </c>
      <c r="B5479" t="s">
        <v>10671</v>
      </c>
      <c r="C5479">
        <v>1</v>
      </c>
      <c r="D5479" t="s">
        <v>99</v>
      </c>
      <c r="E5479" t="s">
        <v>4736</v>
      </c>
      <c r="F5479">
        <v>77.158544899999995</v>
      </c>
      <c r="G5479">
        <v>28.719634200000002</v>
      </c>
      <c r="H5479" t="s">
        <v>12069</v>
      </c>
      <c r="I5479" t="s">
        <v>6515</v>
      </c>
      <c r="J5479" t="s">
        <v>102</v>
      </c>
      <c r="K5479" t="s">
        <v>23</v>
      </c>
      <c r="L5479" t="s">
        <v>23</v>
      </c>
      <c r="M5479" t="s">
        <v>23</v>
      </c>
      <c r="N5479" t="s">
        <v>23</v>
      </c>
      <c r="O5479">
        <v>1</v>
      </c>
      <c r="P5479">
        <v>2</v>
      </c>
      <c r="Q5479">
        <v>100</v>
      </c>
      <c r="R5479">
        <v>1</v>
      </c>
      <c r="S5479" s="1">
        <v>43259</v>
      </c>
      <c r="T5479">
        <v>2018</v>
      </c>
      <c r="U5479">
        <v>8</v>
      </c>
      <c r="V5479" t="s">
        <v>12095</v>
      </c>
      <c r="W5479" t="s">
        <v>12107</v>
      </c>
      <c r="X5479">
        <v>2</v>
      </c>
      <c r="Y5479" t="s">
        <v>12106</v>
      </c>
      <c r="Z5479">
        <v>1.2E-2</v>
      </c>
      <c r="AA5479">
        <v>3619</v>
      </c>
      <c r="AB5479" t="s">
        <v>10671</v>
      </c>
      <c r="AC5479">
        <v>5</v>
      </c>
      <c r="AD5479" s="9">
        <f>Merged[[#This Row],[Average_Cost_for_two]]*Merged[[#This Row],[USD Rate]]</f>
        <v>1.2</v>
      </c>
    </row>
    <row r="5480" spans="1:30" x14ac:dyDescent="0.3">
      <c r="A5480">
        <v>18372666</v>
      </c>
      <c r="B5480" t="s">
        <v>10672</v>
      </c>
      <c r="C5480">
        <v>1</v>
      </c>
      <c r="D5480" t="s">
        <v>99</v>
      </c>
      <c r="E5480" t="s">
        <v>4623</v>
      </c>
      <c r="F5480">
        <v>77.060875199999998</v>
      </c>
      <c r="G5480">
        <v>28.621162600000002</v>
      </c>
      <c r="H5480" t="s">
        <v>12069</v>
      </c>
      <c r="I5480" t="s">
        <v>136</v>
      </c>
      <c r="J5480" t="s">
        <v>102</v>
      </c>
      <c r="K5480" t="s">
        <v>23</v>
      </c>
      <c r="L5480" t="s">
        <v>23</v>
      </c>
      <c r="M5480" t="s">
        <v>23</v>
      </c>
      <c r="N5480" t="s">
        <v>23</v>
      </c>
      <c r="O5480">
        <v>1</v>
      </c>
      <c r="P5480">
        <v>3</v>
      </c>
      <c r="Q5480">
        <v>100</v>
      </c>
      <c r="R5480">
        <v>1</v>
      </c>
      <c r="S5480" s="1">
        <v>42545</v>
      </c>
      <c r="T5480">
        <v>2016</v>
      </c>
      <c r="U5480">
        <v>24</v>
      </c>
      <c r="V5480" t="s">
        <v>12095</v>
      </c>
      <c r="W5480" t="s">
        <v>12107</v>
      </c>
      <c r="X5480">
        <v>4</v>
      </c>
      <c r="Y5480" t="s">
        <v>12106</v>
      </c>
      <c r="Z5480">
        <v>1.2E-2</v>
      </c>
      <c r="AA5480">
        <v>220472</v>
      </c>
      <c r="AB5480" t="s">
        <v>10672</v>
      </c>
      <c r="AC5480">
        <v>5</v>
      </c>
      <c r="AD5480" s="9">
        <f>Merged[[#This Row],[Average_Cost_for_two]]*Merged[[#This Row],[USD Rate]]</f>
        <v>1.2</v>
      </c>
    </row>
    <row r="5481" spans="1:30" x14ac:dyDescent="0.3">
      <c r="A5481">
        <v>5296</v>
      </c>
      <c r="B5481" t="s">
        <v>10673</v>
      </c>
      <c r="C5481">
        <v>1</v>
      </c>
      <c r="D5481" t="s">
        <v>99</v>
      </c>
      <c r="E5481" t="s">
        <v>3151</v>
      </c>
      <c r="F5481">
        <v>77.172376400000005</v>
      </c>
      <c r="G5481">
        <v>28.693992099999999</v>
      </c>
      <c r="H5481" t="s">
        <v>12069</v>
      </c>
      <c r="I5481" t="s">
        <v>6839</v>
      </c>
      <c r="J5481" t="s">
        <v>102</v>
      </c>
      <c r="K5481" t="s">
        <v>23</v>
      </c>
      <c r="L5481" t="s">
        <v>23</v>
      </c>
      <c r="M5481" t="s">
        <v>23</v>
      </c>
      <c r="N5481" t="s">
        <v>23</v>
      </c>
      <c r="O5481">
        <v>1</v>
      </c>
      <c r="P5481">
        <v>15</v>
      </c>
      <c r="Q5481">
        <v>100</v>
      </c>
      <c r="R5481">
        <v>2.4</v>
      </c>
      <c r="S5481" s="1">
        <v>41420</v>
      </c>
      <c r="T5481">
        <v>2013</v>
      </c>
      <c r="U5481">
        <v>26</v>
      </c>
      <c r="V5481" t="s">
        <v>12095</v>
      </c>
      <c r="W5481" t="s">
        <v>12096</v>
      </c>
      <c r="X5481">
        <v>5</v>
      </c>
      <c r="Y5481" t="s">
        <v>12097</v>
      </c>
      <c r="Z5481">
        <v>1.2E-2</v>
      </c>
      <c r="AA5481">
        <v>64</v>
      </c>
      <c r="AB5481" t="s">
        <v>10673</v>
      </c>
      <c r="AC5481">
        <v>0</v>
      </c>
      <c r="AD5481" s="9">
        <f>Merged[[#This Row],[Average_Cost_for_two]]*Merged[[#This Row],[USD Rate]]</f>
        <v>1.2</v>
      </c>
    </row>
    <row r="5482" spans="1:30" x14ac:dyDescent="0.3">
      <c r="A5482">
        <v>307387</v>
      </c>
      <c r="B5482" t="s">
        <v>10674</v>
      </c>
      <c r="C5482">
        <v>1</v>
      </c>
      <c r="D5482" t="s">
        <v>99</v>
      </c>
      <c r="E5482" t="s">
        <v>884</v>
      </c>
      <c r="F5482">
        <v>77.205175350000005</v>
      </c>
      <c r="G5482">
        <v>28.69445928</v>
      </c>
      <c r="H5482" t="s">
        <v>12069</v>
      </c>
      <c r="I5482" t="s">
        <v>2818</v>
      </c>
      <c r="J5482" t="s">
        <v>102</v>
      </c>
      <c r="K5482" t="s">
        <v>23</v>
      </c>
      <c r="L5482" t="s">
        <v>23</v>
      </c>
      <c r="M5482" t="s">
        <v>23</v>
      </c>
      <c r="N5482" t="s">
        <v>23</v>
      </c>
      <c r="O5482">
        <v>1</v>
      </c>
      <c r="P5482">
        <v>14</v>
      </c>
      <c r="Q5482">
        <v>100</v>
      </c>
      <c r="R5482">
        <v>3</v>
      </c>
      <c r="S5482" s="1">
        <v>40685</v>
      </c>
      <c r="T5482">
        <v>2011</v>
      </c>
      <c r="U5482">
        <v>22</v>
      </c>
      <c r="V5482" t="s">
        <v>12095</v>
      </c>
      <c r="W5482" t="s">
        <v>12096</v>
      </c>
      <c r="X5482">
        <v>4</v>
      </c>
      <c r="Y5482" t="s">
        <v>12097</v>
      </c>
      <c r="Z5482">
        <v>1.2E-2</v>
      </c>
      <c r="AA5482">
        <v>3689</v>
      </c>
      <c r="AB5482" t="s">
        <v>10674</v>
      </c>
      <c r="AC5482">
        <v>0</v>
      </c>
      <c r="AD5482" s="9">
        <f>Merged[[#This Row],[Average_Cost_for_two]]*Merged[[#This Row],[USD Rate]]</f>
        <v>1.2</v>
      </c>
    </row>
    <row r="5483" spans="1:30" x14ac:dyDescent="0.3">
      <c r="A5483">
        <v>6629</v>
      </c>
      <c r="B5483" t="s">
        <v>10675</v>
      </c>
      <c r="C5483">
        <v>1</v>
      </c>
      <c r="D5483" t="s">
        <v>99</v>
      </c>
      <c r="E5483" t="s">
        <v>4685</v>
      </c>
      <c r="F5483">
        <v>77.215591000000003</v>
      </c>
      <c r="G5483">
        <v>28.7129957</v>
      </c>
      <c r="H5483" t="s">
        <v>12069</v>
      </c>
      <c r="I5483" t="s">
        <v>6515</v>
      </c>
      <c r="J5483" t="s">
        <v>102</v>
      </c>
      <c r="K5483" t="s">
        <v>23</v>
      </c>
      <c r="L5483" t="s">
        <v>23</v>
      </c>
      <c r="M5483" t="s">
        <v>23</v>
      </c>
      <c r="N5483" t="s">
        <v>23</v>
      </c>
      <c r="O5483">
        <v>1</v>
      </c>
      <c r="P5483">
        <v>12</v>
      </c>
      <c r="Q5483">
        <v>100</v>
      </c>
      <c r="R5483">
        <v>3.1</v>
      </c>
      <c r="S5483" s="1">
        <v>40326</v>
      </c>
      <c r="T5483">
        <v>2010</v>
      </c>
      <c r="U5483">
        <v>28</v>
      </c>
      <c r="V5483" t="s">
        <v>12095</v>
      </c>
      <c r="W5483" t="s">
        <v>12096</v>
      </c>
      <c r="X5483">
        <v>5</v>
      </c>
      <c r="Y5483" t="s">
        <v>12097</v>
      </c>
      <c r="Z5483">
        <v>1.2E-2</v>
      </c>
      <c r="AA5483">
        <v>80</v>
      </c>
      <c r="AB5483" t="s">
        <v>10675</v>
      </c>
      <c r="AC5483">
        <v>5</v>
      </c>
      <c r="AD5483" s="9">
        <f>Merged[[#This Row],[Average_Cost_for_two]]*Merged[[#This Row],[USD Rate]]</f>
        <v>1.2</v>
      </c>
    </row>
    <row r="5484" spans="1:30" x14ac:dyDescent="0.3">
      <c r="A5484">
        <v>302002</v>
      </c>
      <c r="B5484" t="s">
        <v>10676</v>
      </c>
      <c r="C5484">
        <v>1</v>
      </c>
      <c r="D5484" t="s">
        <v>99</v>
      </c>
      <c r="E5484" t="s">
        <v>4640</v>
      </c>
      <c r="F5484">
        <v>77.068718000000004</v>
      </c>
      <c r="G5484">
        <v>28.6061412</v>
      </c>
      <c r="H5484" t="s">
        <v>12069</v>
      </c>
      <c r="I5484" t="s">
        <v>6515</v>
      </c>
      <c r="J5484" t="s">
        <v>102</v>
      </c>
      <c r="K5484" t="s">
        <v>23</v>
      </c>
      <c r="L5484" t="s">
        <v>23</v>
      </c>
      <c r="M5484" t="s">
        <v>23</v>
      </c>
      <c r="N5484" t="s">
        <v>23</v>
      </c>
      <c r="O5484">
        <v>1</v>
      </c>
      <c r="P5484">
        <v>1</v>
      </c>
      <c r="Q5484">
        <v>100</v>
      </c>
      <c r="R5484">
        <v>1</v>
      </c>
      <c r="S5484" s="1">
        <v>41762</v>
      </c>
      <c r="T5484">
        <v>2014</v>
      </c>
      <c r="U5484">
        <v>3</v>
      </c>
      <c r="V5484" t="s">
        <v>12095</v>
      </c>
      <c r="W5484" t="s">
        <v>12096</v>
      </c>
      <c r="X5484">
        <v>1</v>
      </c>
      <c r="Y5484" t="s">
        <v>12097</v>
      </c>
      <c r="Z5484">
        <v>1.2E-2</v>
      </c>
      <c r="AA5484">
        <v>3625</v>
      </c>
      <c r="AB5484" t="s">
        <v>10676</v>
      </c>
      <c r="AC5484">
        <v>6</v>
      </c>
      <c r="AD5484" s="9">
        <f>Merged[[#This Row],[Average_Cost_for_two]]*Merged[[#This Row],[USD Rate]]</f>
        <v>1.2</v>
      </c>
    </row>
    <row r="5485" spans="1:30" x14ac:dyDescent="0.3">
      <c r="A5485">
        <v>306747</v>
      </c>
      <c r="B5485" t="s">
        <v>10677</v>
      </c>
      <c r="C5485">
        <v>1</v>
      </c>
      <c r="D5485" t="s">
        <v>99</v>
      </c>
      <c r="E5485" t="s">
        <v>4640</v>
      </c>
      <c r="F5485">
        <v>77.090207899999996</v>
      </c>
      <c r="G5485">
        <v>28.584528299999999</v>
      </c>
      <c r="H5485" t="s">
        <v>12069</v>
      </c>
      <c r="I5485" t="s">
        <v>6515</v>
      </c>
      <c r="J5485" t="s">
        <v>102</v>
      </c>
      <c r="K5485" t="s">
        <v>23</v>
      </c>
      <c r="L5485" t="s">
        <v>23</v>
      </c>
      <c r="M5485" t="s">
        <v>23</v>
      </c>
      <c r="N5485" t="s">
        <v>23</v>
      </c>
      <c r="O5485">
        <v>1</v>
      </c>
      <c r="P5485">
        <v>1</v>
      </c>
      <c r="Q5485">
        <v>100</v>
      </c>
      <c r="R5485">
        <v>1</v>
      </c>
      <c r="S5485" s="1">
        <v>43222</v>
      </c>
      <c r="T5485">
        <v>2018</v>
      </c>
      <c r="U5485">
        <v>2</v>
      </c>
      <c r="V5485" t="s">
        <v>12095</v>
      </c>
      <c r="W5485" t="s">
        <v>12096</v>
      </c>
      <c r="X5485">
        <v>1</v>
      </c>
      <c r="Y5485" t="s">
        <v>12097</v>
      </c>
      <c r="Z5485">
        <v>1.2E-2</v>
      </c>
      <c r="AA5485">
        <v>3681</v>
      </c>
      <c r="AB5485" t="s">
        <v>10677</v>
      </c>
      <c r="AC5485">
        <v>3</v>
      </c>
      <c r="AD5485" s="9">
        <f>Merged[[#This Row],[Average_Cost_for_two]]*Merged[[#This Row],[USD Rate]]</f>
        <v>1.2</v>
      </c>
    </row>
    <row r="5486" spans="1:30" x14ac:dyDescent="0.3">
      <c r="A5486">
        <v>304954</v>
      </c>
      <c r="B5486" t="s">
        <v>10678</v>
      </c>
      <c r="C5486">
        <v>1</v>
      </c>
      <c r="D5486" t="s">
        <v>99</v>
      </c>
      <c r="E5486" t="s">
        <v>3857</v>
      </c>
      <c r="F5486">
        <v>77.225569859999993</v>
      </c>
      <c r="G5486">
        <v>28.62948089</v>
      </c>
      <c r="H5486" t="s">
        <v>12069</v>
      </c>
      <c r="I5486" t="s">
        <v>2818</v>
      </c>
      <c r="J5486" t="s">
        <v>102</v>
      </c>
      <c r="K5486" t="s">
        <v>23</v>
      </c>
      <c r="L5486" t="s">
        <v>23</v>
      </c>
      <c r="M5486" t="s">
        <v>23</v>
      </c>
      <c r="N5486" t="s">
        <v>23</v>
      </c>
      <c r="O5486">
        <v>1</v>
      </c>
      <c r="P5486">
        <v>2</v>
      </c>
      <c r="Q5486">
        <v>100</v>
      </c>
      <c r="R5486">
        <v>1</v>
      </c>
      <c r="S5486" s="1">
        <v>42478</v>
      </c>
      <c r="T5486">
        <v>2016</v>
      </c>
      <c r="U5486">
        <v>18</v>
      </c>
      <c r="V5486" t="s">
        <v>12095</v>
      </c>
      <c r="W5486" t="s">
        <v>12109</v>
      </c>
      <c r="X5486">
        <v>4</v>
      </c>
      <c r="Y5486" t="s">
        <v>12106</v>
      </c>
      <c r="Z5486">
        <v>1.2E-2</v>
      </c>
      <c r="AA5486">
        <v>3660</v>
      </c>
      <c r="AB5486" t="s">
        <v>10678</v>
      </c>
      <c r="AC5486">
        <v>1</v>
      </c>
      <c r="AD5486" s="9">
        <f>Merged[[#This Row],[Average_Cost_for_two]]*Merged[[#This Row],[USD Rate]]</f>
        <v>1.2</v>
      </c>
    </row>
    <row r="5487" spans="1:30" x14ac:dyDescent="0.3">
      <c r="A5487">
        <v>304743</v>
      </c>
      <c r="B5487" t="s">
        <v>10679</v>
      </c>
      <c r="C5487">
        <v>1</v>
      </c>
      <c r="D5487" t="s">
        <v>99</v>
      </c>
      <c r="E5487" t="s">
        <v>426</v>
      </c>
      <c r="F5487">
        <v>77.215501200000006</v>
      </c>
      <c r="G5487">
        <v>28.662561499999999</v>
      </c>
      <c r="H5487" t="s">
        <v>12069</v>
      </c>
      <c r="I5487" t="s">
        <v>6839</v>
      </c>
      <c r="J5487" t="s">
        <v>102</v>
      </c>
      <c r="K5487" t="s">
        <v>23</v>
      </c>
      <c r="L5487" t="s">
        <v>23</v>
      </c>
      <c r="M5487" t="s">
        <v>23</v>
      </c>
      <c r="N5487" t="s">
        <v>23</v>
      </c>
      <c r="O5487">
        <v>1</v>
      </c>
      <c r="P5487">
        <v>23</v>
      </c>
      <c r="Q5487">
        <v>100</v>
      </c>
      <c r="R5487">
        <v>3.4</v>
      </c>
      <c r="S5487" s="1">
        <v>41751</v>
      </c>
      <c r="T5487">
        <v>2014</v>
      </c>
      <c r="U5487">
        <v>22</v>
      </c>
      <c r="V5487" t="s">
        <v>12095</v>
      </c>
      <c r="W5487" t="s">
        <v>12109</v>
      </c>
      <c r="X5487">
        <v>4</v>
      </c>
      <c r="Y5487" t="s">
        <v>12106</v>
      </c>
      <c r="Z5487">
        <v>1.2E-2</v>
      </c>
      <c r="AA5487">
        <v>3657</v>
      </c>
      <c r="AB5487" t="s">
        <v>10679</v>
      </c>
      <c r="AC5487">
        <v>2</v>
      </c>
      <c r="AD5487" s="9">
        <f>Merged[[#This Row],[Average_Cost_for_two]]*Merged[[#This Row],[USD Rate]]</f>
        <v>1.2</v>
      </c>
    </row>
    <row r="5488" spans="1:30" x14ac:dyDescent="0.3">
      <c r="A5488">
        <v>302836</v>
      </c>
      <c r="B5488" t="s">
        <v>10680</v>
      </c>
      <c r="C5488">
        <v>1</v>
      </c>
      <c r="D5488" t="s">
        <v>99</v>
      </c>
      <c r="E5488" t="s">
        <v>603</v>
      </c>
      <c r="F5488">
        <v>77.110838299999998</v>
      </c>
      <c r="G5488">
        <v>28.619638800000001</v>
      </c>
      <c r="H5488" t="s">
        <v>12069</v>
      </c>
      <c r="I5488" t="s">
        <v>9849</v>
      </c>
      <c r="J5488" t="s">
        <v>102</v>
      </c>
      <c r="K5488" t="s">
        <v>23</v>
      </c>
      <c r="L5488" t="s">
        <v>103</v>
      </c>
      <c r="M5488" t="s">
        <v>23</v>
      </c>
      <c r="N5488" t="s">
        <v>23</v>
      </c>
      <c r="O5488">
        <v>1</v>
      </c>
      <c r="P5488">
        <v>18</v>
      </c>
      <c r="Q5488">
        <v>100</v>
      </c>
      <c r="R5488">
        <v>3.3</v>
      </c>
      <c r="S5488" s="1">
        <v>41740</v>
      </c>
      <c r="T5488">
        <v>2014</v>
      </c>
      <c r="U5488">
        <v>11</v>
      </c>
      <c r="V5488" t="s">
        <v>12095</v>
      </c>
      <c r="W5488" t="s">
        <v>12109</v>
      </c>
      <c r="X5488">
        <v>2</v>
      </c>
      <c r="Y5488" t="s">
        <v>12106</v>
      </c>
      <c r="Z5488">
        <v>1.2E-2</v>
      </c>
      <c r="AA5488">
        <v>3635</v>
      </c>
      <c r="AB5488" t="s">
        <v>10680</v>
      </c>
      <c r="AC5488">
        <v>5</v>
      </c>
      <c r="AD5488" s="9">
        <f>Merged[[#This Row],[Average_Cost_for_two]]*Merged[[#This Row],[USD Rate]]</f>
        <v>1.2</v>
      </c>
    </row>
    <row r="5489" spans="1:30" x14ac:dyDescent="0.3">
      <c r="A5489">
        <v>18208922</v>
      </c>
      <c r="B5489" t="s">
        <v>10681</v>
      </c>
      <c r="C5489">
        <v>1</v>
      </c>
      <c r="D5489" t="s">
        <v>99</v>
      </c>
      <c r="E5489" t="s">
        <v>3975</v>
      </c>
      <c r="F5489">
        <v>77.234542899999994</v>
      </c>
      <c r="G5489">
        <v>28.646819300000001</v>
      </c>
      <c r="H5489" t="s">
        <v>12069</v>
      </c>
      <c r="I5489" t="s">
        <v>8256</v>
      </c>
      <c r="J5489" t="s">
        <v>102</v>
      </c>
      <c r="K5489" t="s">
        <v>23</v>
      </c>
      <c r="L5489" t="s">
        <v>23</v>
      </c>
      <c r="M5489" t="s">
        <v>23</v>
      </c>
      <c r="N5489" t="s">
        <v>23</v>
      </c>
      <c r="O5489">
        <v>1</v>
      </c>
      <c r="P5489">
        <v>3</v>
      </c>
      <c r="Q5489">
        <v>100</v>
      </c>
      <c r="R5489">
        <v>1</v>
      </c>
      <c r="S5489" s="1">
        <v>41757</v>
      </c>
      <c r="T5489">
        <v>2014</v>
      </c>
      <c r="U5489">
        <v>28</v>
      </c>
      <c r="V5489" t="s">
        <v>12095</v>
      </c>
      <c r="W5489" t="s">
        <v>12109</v>
      </c>
      <c r="X5489">
        <v>5</v>
      </c>
      <c r="Y5489" t="s">
        <v>12106</v>
      </c>
      <c r="Z5489">
        <v>1.2E-2</v>
      </c>
      <c r="AA5489">
        <v>218508</v>
      </c>
      <c r="AB5489" t="s">
        <v>10681</v>
      </c>
      <c r="AC5489">
        <v>1</v>
      </c>
      <c r="AD5489" s="9">
        <f>Merged[[#This Row],[Average_Cost_for_two]]*Merged[[#This Row],[USD Rate]]</f>
        <v>1.2</v>
      </c>
    </row>
    <row r="5490" spans="1:30" x14ac:dyDescent="0.3">
      <c r="A5490">
        <v>18218265</v>
      </c>
      <c r="B5490" t="s">
        <v>10682</v>
      </c>
      <c r="C5490">
        <v>1</v>
      </c>
      <c r="D5490" t="s">
        <v>99</v>
      </c>
      <c r="E5490" t="s">
        <v>1127</v>
      </c>
      <c r="F5490">
        <v>77.205128200000004</v>
      </c>
      <c r="G5490">
        <v>28.677682099999998</v>
      </c>
      <c r="H5490" t="s">
        <v>12069</v>
      </c>
      <c r="I5490" t="s">
        <v>3039</v>
      </c>
      <c r="J5490" t="s">
        <v>102</v>
      </c>
      <c r="K5490" t="s">
        <v>23</v>
      </c>
      <c r="L5490" t="s">
        <v>103</v>
      </c>
      <c r="M5490" t="s">
        <v>23</v>
      </c>
      <c r="N5490" t="s">
        <v>23</v>
      </c>
      <c r="O5490">
        <v>1</v>
      </c>
      <c r="P5490">
        <v>15</v>
      </c>
      <c r="Q5490">
        <v>100</v>
      </c>
      <c r="R5490">
        <v>3.5</v>
      </c>
      <c r="S5490" s="1">
        <v>40275</v>
      </c>
      <c r="T5490">
        <v>2010</v>
      </c>
      <c r="U5490">
        <v>7</v>
      </c>
      <c r="V5490" t="s">
        <v>12095</v>
      </c>
      <c r="W5490" t="s">
        <v>12109</v>
      </c>
      <c r="X5490">
        <v>2</v>
      </c>
      <c r="Y5490" t="s">
        <v>12106</v>
      </c>
      <c r="Z5490">
        <v>1.2E-2</v>
      </c>
      <c r="AA5490">
        <v>218620</v>
      </c>
      <c r="AB5490" t="s">
        <v>10682</v>
      </c>
      <c r="AC5490">
        <v>3</v>
      </c>
      <c r="AD5490" s="9">
        <f>Merged[[#This Row],[Average_Cost_for_two]]*Merged[[#This Row],[USD Rate]]</f>
        <v>1.2</v>
      </c>
    </row>
    <row r="5491" spans="1:30" x14ac:dyDescent="0.3">
      <c r="A5491">
        <v>9100</v>
      </c>
      <c r="B5491" t="s">
        <v>10684</v>
      </c>
      <c r="C5491">
        <v>1</v>
      </c>
      <c r="D5491" t="s">
        <v>99</v>
      </c>
      <c r="E5491" t="s">
        <v>1647</v>
      </c>
      <c r="F5491">
        <v>77.211526599999999</v>
      </c>
      <c r="G5491">
        <v>28.536395500000001</v>
      </c>
      <c r="H5491" t="s">
        <v>12069</v>
      </c>
      <c r="I5491" t="s">
        <v>8256</v>
      </c>
      <c r="J5491" t="s">
        <v>102</v>
      </c>
      <c r="K5491" t="s">
        <v>23</v>
      </c>
      <c r="L5491" t="s">
        <v>23</v>
      </c>
      <c r="M5491" t="s">
        <v>23</v>
      </c>
      <c r="N5491" t="s">
        <v>23</v>
      </c>
      <c r="O5491">
        <v>1</v>
      </c>
      <c r="P5491">
        <v>114</v>
      </c>
      <c r="Q5491">
        <v>100</v>
      </c>
      <c r="R5491">
        <v>3.6</v>
      </c>
      <c r="S5491" s="1">
        <v>41389</v>
      </c>
      <c r="T5491">
        <v>2013</v>
      </c>
      <c r="U5491">
        <v>25</v>
      </c>
      <c r="V5491" t="s">
        <v>12095</v>
      </c>
      <c r="W5491" t="s">
        <v>12109</v>
      </c>
      <c r="X5491">
        <v>4</v>
      </c>
      <c r="Y5491" t="s">
        <v>12106</v>
      </c>
      <c r="Z5491">
        <v>1.2E-2</v>
      </c>
      <c r="AA5491">
        <v>110</v>
      </c>
      <c r="AB5491" t="s">
        <v>10684</v>
      </c>
      <c r="AC5491">
        <v>4</v>
      </c>
      <c r="AD5491" s="9">
        <f>Merged[[#This Row],[Average_Cost_for_two]]*Merged[[#This Row],[USD Rate]]</f>
        <v>1.2</v>
      </c>
    </row>
    <row r="5492" spans="1:30" x14ac:dyDescent="0.3">
      <c r="A5492">
        <v>304803</v>
      </c>
      <c r="B5492" t="s">
        <v>10685</v>
      </c>
      <c r="C5492">
        <v>1</v>
      </c>
      <c r="D5492" t="s">
        <v>99</v>
      </c>
      <c r="E5492" t="s">
        <v>9462</v>
      </c>
      <c r="F5492">
        <v>77.0820784</v>
      </c>
      <c r="G5492">
        <v>28.693404399999999</v>
      </c>
      <c r="H5492" t="s">
        <v>12069</v>
      </c>
      <c r="I5492" t="s">
        <v>8256</v>
      </c>
      <c r="J5492" t="s">
        <v>102</v>
      </c>
      <c r="K5492" t="s">
        <v>23</v>
      </c>
      <c r="L5492" t="s">
        <v>23</v>
      </c>
      <c r="M5492" t="s">
        <v>23</v>
      </c>
      <c r="N5492" t="s">
        <v>23</v>
      </c>
      <c r="O5492">
        <v>1</v>
      </c>
      <c r="P5492">
        <v>1</v>
      </c>
      <c r="Q5492">
        <v>100</v>
      </c>
      <c r="R5492">
        <v>1</v>
      </c>
      <c r="S5492" s="1">
        <v>40288</v>
      </c>
      <c r="T5492">
        <v>2010</v>
      </c>
      <c r="U5492">
        <v>20</v>
      </c>
      <c r="V5492" t="s">
        <v>12095</v>
      </c>
      <c r="W5492" t="s">
        <v>12109</v>
      </c>
      <c r="X5492">
        <v>4</v>
      </c>
      <c r="Y5492" t="s">
        <v>12106</v>
      </c>
      <c r="Z5492">
        <v>1.2E-2</v>
      </c>
      <c r="AA5492">
        <v>3658</v>
      </c>
      <c r="AB5492" t="s">
        <v>10685</v>
      </c>
      <c r="AC5492">
        <v>2</v>
      </c>
      <c r="AD5492" s="9">
        <f>Merged[[#This Row],[Average_Cost_for_two]]*Merged[[#This Row],[USD Rate]]</f>
        <v>1.2</v>
      </c>
    </row>
    <row r="5493" spans="1:30" x14ac:dyDescent="0.3">
      <c r="A5493">
        <v>302011</v>
      </c>
      <c r="B5493" t="s">
        <v>10687</v>
      </c>
      <c r="C5493">
        <v>1</v>
      </c>
      <c r="D5493" t="s">
        <v>99</v>
      </c>
      <c r="E5493" t="s">
        <v>4640</v>
      </c>
      <c r="F5493">
        <v>77.084281599999997</v>
      </c>
      <c r="G5493">
        <v>28.6106461</v>
      </c>
      <c r="H5493" t="s">
        <v>12069</v>
      </c>
      <c r="I5493" t="s">
        <v>6839</v>
      </c>
      <c r="J5493" t="s">
        <v>102</v>
      </c>
      <c r="K5493" t="s">
        <v>23</v>
      </c>
      <c r="L5493" t="s">
        <v>23</v>
      </c>
      <c r="M5493" t="s">
        <v>23</v>
      </c>
      <c r="N5493" t="s">
        <v>23</v>
      </c>
      <c r="O5493">
        <v>1</v>
      </c>
      <c r="P5493">
        <v>1</v>
      </c>
      <c r="Q5493">
        <v>100</v>
      </c>
      <c r="R5493">
        <v>1</v>
      </c>
      <c r="S5493" s="1">
        <v>42477</v>
      </c>
      <c r="T5493">
        <v>2016</v>
      </c>
      <c r="U5493">
        <v>17</v>
      </c>
      <c r="V5493" t="s">
        <v>12095</v>
      </c>
      <c r="W5493" t="s">
        <v>12109</v>
      </c>
      <c r="X5493">
        <v>4</v>
      </c>
      <c r="Y5493" t="s">
        <v>12106</v>
      </c>
      <c r="Z5493">
        <v>1.2E-2</v>
      </c>
      <c r="AA5493">
        <v>3625</v>
      </c>
      <c r="AB5493" t="s">
        <v>10687</v>
      </c>
      <c r="AC5493">
        <v>0</v>
      </c>
      <c r="AD5493" s="9">
        <f>Merged[[#This Row],[Average_Cost_for_two]]*Merged[[#This Row],[USD Rate]]</f>
        <v>1.2</v>
      </c>
    </row>
    <row r="5494" spans="1:30" x14ac:dyDescent="0.3">
      <c r="A5494">
        <v>302503</v>
      </c>
      <c r="B5494" t="s">
        <v>10688</v>
      </c>
      <c r="C5494">
        <v>1</v>
      </c>
      <c r="D5494" t="s">
        <v>99</v>
      </c>
      <c r="E5494" t="s">
        <v>743</v>
      </c>
      <c r="F5494">
        <v>77.219363700000002</v>
      </c>
      <c r="G5494">
        <v>28.568126899999999</v>
      </c>
      <c r="H5494" t="s">
        <v>12069</v>
      </c>
      <c r="I5494" t="s">
        <v>8663</v>
      </c>
      <c r="J5494" t="s">
        <v>102</v>
      </c>
      <c r="K5494" t="s">
        <v>23</v>
      </c>
      <c r="L5494" t="s">
        <v>23</v>
      </c>
      <c r="M5494" t="s">
        <v>23</v>
      </c>
      <c r="N5494" t="s">
        <v>23</v>
      </c>
      <c r="O5494">
        <v>1</v>
      </c>
      <c r="P5494">
        <v>29</v>
      </c>
      <c r="Q5494">
        <v>100</v>
      </c>
      <c r="R5494">
        <v>3.6</v>
      </c>
      <c r="S5494" s="1">
        <v>42106</v>
      </c>
      <c r="T5494">
        <v>2015</v>
      </c>
      <c r="U5494">
        <v>12</v>
      </c>
      <c r="V5494" t="s">
        <v>12095</v>
      </c>
      <c r="W5494" t="s">
        <v>12109</v>
      </c>
      <c r="X5494">
        <v>3</v>
      </c>
      <c r="Y5494" t="s">
        <v>12106</v>
      </c>
      <c r="Z5494">
        <v>1.2E-2</v>
      </c>
      <c r="AA5494">
        <v>3631</v>
      </c>
      <c r="AB5494" t="s">
        <v>10688</v>
      </c>
      <c r="AC5494">
        <v>0</v>
      </c>
      <c r="AD5494" s="9">
        <f>Merged[[#This Row],[Average_Cost_for_two]]*Merged[[#This Row],[USD Rate]]</f>
        <v>1.2</v>
      </c>
    </row>
    <row r="5495" spans="1:30" x14ac:dyDescent="0.3">
      <c r="A5495">
        <v>301912</v>
      </c>
      <c r="B5495" t="s">
        <v>10690</v>
      </c>
      <c r="C5495">
        <v>1</v>
      </c>
      <c r="D5495" t="s">
        <v>99</v>
      </c>
      <c r="E5495" t="s">
        <v>4623</v>
      </c>
      <c r="F5495">
        <v>77.039088800000002</v>
      </c>
      <c r="G5495">
        <v>28.6213725</v>
      </c>
      <c r="H5495" t="s">
        <v>12069</v>
      </c>
      <c r="I5495" t="s">
        <v>2818</v>
      </c>
      <c r="J5495" t="s">
        <v>102</v>
      </c>
      <c r="K5495" t="s">
        <v>23</v>
      </c>
      <c r="L5495" t="s">
        <v>23</v>
      </c>
      <c r="M5495" t="s">
        <v>23</v>
      </c>
      <c r="N5495" t="s">
        <v>23</v>
      </c>
      <c r="O5495">
        <v>1</v>
      </c>
      <c r="P5495">
        <v>4</v>
      </c>
      <c r="Q5495">
        <v>100</v>
      </c>
      <c r="R5495">
        <v>3</v>
      </c>
      <c r="S5495" s="1">
        <v>42844</v>
      </c>
      <c r="T5495">
        <v>2017</v>
      </c>
      <c r="U5495">
        <v>19</v>
      </c>
      <c r="V5495" t="s">
        <v>12095</v>
      </c>
      <c r="W5495" t="s">
        <v>12109</v>
      </c>
      <c r="X5495">
        <v>4</v>
      </c>
      <c r="Y5495" t="s">
        <v>12106</v>
      </c>
      <c r="Z5495">
        <v>1.2E-2</v>
      </c>
      <c r="AA5495">
        <v>3623</v>
      </c>
      <c r="AB5495" t="s">
        <v>10690</v>
      </c>
      <c r="AC5495">
        <v>3</v>
      </c>
      <c r="AD5495" s="9">
        <f>Merged[[#This Row],[Average_Cost_for_two]]*Merged[[#This Row],[USD Rate]]</f>
        <v>1.2</v>
      </c>
    </row>
    <row r="5496" spans="1:30" x14ac:dyDescent="0.3">
      <c r="A5496">
        <v>9116</v>
      </c>
      <c r="B5496" t="s">
        <v>10691</v>
      </c>
      <c r="C5496">
        <v>1</v>
      </c>
      <c r="D5496" t="s">
        <v>99</v>
      </c>
      <c r="E5496" t="s">
        <v>4623</v>
      </c>
      <c r="F5496">
        <v>77.032484800000006</v>
      </c>
      <c r="G5496">
        <v>28.619143399999999</v>
      </c>
      <c r="H5496" t="s">
        <v>12069</v>
      </c>
      <c r="I5496" t="s">
        <v>3990</v>
      </c>
      <c r="J5496" t="s">
        <v>102</v>
      </c>
      <c r="K5496" t="s">
        <v>23</v>
      </c>
      <c r="L5496" t="s">
        <v>23</v>
      </c>
      <c r="M5496" t="s">
        <v>23</v>
      </c>
      <c r="N5496" t="s">
        <v>23</v>
      </c>
      <c r="O5496">
        <v>1</v>
      </c>
      <c r="P5496">
        <v>3</v>
      </c>
      <c r="Q5496">
        <v>100</v>
      </c>
      <c r="R5496">
        <v>1</v>
      </c>
      <c r="S5496" s="1">
        <v>42837</v>
      </c>
      <c r="T5496">
        <v>2017</v>
      </c>
      <c r="U5496">
        <v>12</v>
      </c>
      <c r="V5496" t="s">
        <v>12095</v>
      </c>
      <c r="W5496" t="s">
        <v>12109</v>
      </c>
      <c r="X5496">
        <v>3</v>
      </c>
      <c r="Y5496" t="s">
        <v>12106</v>
      </c>
      <c r="Z5496">
        <v>1.2E-2</v>
      </c>
      <c r="AA5496">
        <v>110</v>
      </c>
      <c r="AB5496" t="s">
        <v>10691</v>
      </c>
      <c r="AC5496">
        <v>3</v>
      </c>
      <c r="AD5496" s="9">
        <f>Merged[[#This Row],[Average_Cost_for_two]]*Merged[[#This Row],[USD Rate]]</f>
        <v>1.2</v>
      </c>
    </row>
    <row r="5497" spans="1:30" x14ac:dyDescent="0.3">
      <c r="A5497">
        <v>310581</v>
      </c>
      <c r="B5497" t="s">
        <v>10692</v>
      </c>
      <c r="C5497">
        <v>1</v>
      </c>
      <c r="D5497" t="s">
        <v>99</v>
      </c>
      <c r="E5497" t="s">
        <v>4623</v>
      </c>
      <c r="F5497">
        <v>77.060898600000002</v>
      </c>
      <c r="G5497">
        <v>28.6179737</v>
      </c>
      <c r="H5497" t="s">
        <v>12069</v>
      </c>
      <c r="I5497" t="s">
        <v>6515</v>
      </c>
      <c r="J5497" t="s">
        <v>102</v>
      </c>
      <c r="K5497" t="s">
        <v>23</v>
      </c>
      <c r="L5497" t="s">
        <v>23</v>
      </c>
      <c r="M5497" t="s">
        <v>23</v>
      </c>
      <c r="N5497" t="s">
        <v>23</v>
      </c>
      <c r="O5497">
        <v>1</v>
      </c>
      <c r="P5497">
        <v>3</v>
      </c>
      <c r="Q5497">
        <v>100</v>
      </c>
      <c r="R5497">
        <v>1</v>
      </c>
      <c r="S5497" s="1">
        <v>41018</v>
      </c>
      <c r="T5497">
        <v>2012</v>
      </c>
      <c r="U5497">
        <v>19</v>
      </c>
      <c r="V5497" t="s">
        <v>12095</v>
      </c>
      <c r="W5497" t="s">
        <v>12109</v>
      </c>
      <c r="X5497">
        <v>3</v>
      </c>
      <c r="Y5497" t="s">
        <v>12106</v>
      </c>
      <c r="Z5497">
        <v>1.2E-2</v>
      </c>
      <c r="AA5497">
        <v>3727</v>
      </c>
      <c r="AB5497" t="s">
        <v>10692</v>
      </c>
      <c r="AC5497">
        <v>4</v>
      </c>
      <c r="AD5497" s="9">
        <f>Merged[[#This Row],[Average_Cost_for_two]]*Merged[[#This Row],[USD Rate]]</f>
        <v>1.2</v>
      </c>
    </row>
    <row r="5498" spans="1:30" x14ac:dyDescent="0.3">
      <c r="A5498">
        <v>8532</v>
      </c>
      <c r="B5498" t="s">
        <v>10693</v>
      </c>
      <c r="C5498">
        <v>1</v>
      </c>
      <c r="D5498" t="s">
        <v>99</v>
      </c>
      <c r="E5498" t="s">
        <v>4755</v>
      </c>
      <c r="F5498">
        <v>77.322615799999994</v>
      </c>
      <c r="G5498">
        <v>28.601141699999999</v>
      </c>
      <c r="H5498" t="s">
        <v>12069</v>
      </c>
      <c r="I5498" t="s">
        <v>6839</v>
      </c>
      <c r="J5498" t="s">
        <v>102</v>
      </c>
      <c r="K5498" t="s">
        <v>23</v>
      </c>
      <c r="L5498" t="s">
        <v>23</v>
      </c>
      <c r="M5498" t="s">
        <v>23</v>
      </c>
      <c r="N5498" t="s">
        <v>23</v>
      </c>
      <c r="O5498">
        <v>1</v>
      </c>
      <c r="P5498">
        <v>16</v>
      </c>
      <c r="Q5498">
        <v>100</v>
      </c>
      <c r="R5498">
        <v>3.1</v>
      </c>
      <c r="S5498" s="1">
        <v>41733</v>
      </c>
      <c r="T5498">
        <v>2014</v>
      </c>
      <c r="U5498">
        <v>4</v>
      </c>
      <c r="V5498" t="s">
        <v>12095</v>
      </c>
      <c r="W5498" t="s">
        <v>12109</v>
      </c>
      <c r="X5498">
        <v>1</v>
      </c>
      <c r="Y5498" t="s">
        <v>12106</v>
      </c>
      <c r="Z5498">
        <v>1.2E-2</v>
      </c>
      <c r="AA5498">
        <v>103</v>
      </c>
      <c r="AB5498" t="s">
        <v>10693</v>
      </c>
      <c r="AC5498">
        <v>5</v>
      </c>
      <c r="AD5498" s="9">
        <f>Merged[[#This Row],[Average_Cost_for_two]]*Merged[[#This Row],[USD Rate]]</f>
        <v>1.2</v>
      </c>
    </row>
    <row r="5499" spans="1:30" x14ac:dyDescent="0.3">
      <c r="A5499">
        <v>311703</v>
      </c>
      <c r="B5499" t="s">
        <v>10694</v>
      </c>
      <c r="C5499">
        <v>1</v>
      </c>
      <c r="D5499" t="s">
        <v>99</v>
      </c>
      <c r="E5499" t="s">
        <v>426</v>
      </c>
      <c r="F5499">
        <v>77.233510100000004</v>
      </c>
      <c r="G5499">
        <v>28.649453399999999</v>
      </c>
      <c r="H5499" t="s">
        <v>12069</v>
      </c>
      <c r="I5499" t="s">
        <v>673</v>
      </c>
      <c r="J5499" t="s">
        <v>102</v>
      </c>
      <c r="K5499" t="s">
        <v>23</v>
      </c>
      <c r="L5499" t="s">
        <v>23</v>
      </c>
      <c r="M5499" t="s">
        <v>23</v>
      </c>
      <c r="N5499" t="s">
        <v>23</v>
      </c>
      <c r="O5499">
        <v>1</v>
      </c>
      <c r="P5499">
        <v>8</v>
      </c>
      <c r="Q5499">
        <v>100</v>
      </c>
      <c r="R5499">
        <v>3.2</v>
      </c>
      <c r="S5499" s="1">
        <v>42439</v>
      </c>
      <c r="T5499">
        <v>2016</v>
      </c>
      <c r="U5499">
        <v>10</v>
      </c>
      <c r="V5499" t="s">
        <v>12110</v>
      </c>
      <c r="W5499" t="s">
        <v>12111</v>
      </c>
      <c r="X5499">
        <v>2</v>
      </c>
      <c r="Y5499" t="s">
        <v>12106</v>
      </c>
      <c r="Z5499">
        <v>1.2E-2</v>
      </c>
      <c r="AA5499">
        <v>3741</v>
      </c>
      <c r="AB5499" t="s">
        <v>10694</v>
      </c>
      <c r="AC5499">
        <v>4</v>
      </c>
      <c r="AD5499" s="9">
        <f>Merged[[#This Row],[Average_Cost_for_two]]*Merged[[#This Row],[USD Rate]]</f>
        <v>1.2</v>
      </c>
    </row>
    <row r="5500" spans="1:30" x14ac:dyDescent="0.3">
      <c r="A5500">
        <v>312936</v>
      </c>
      <c r="B5500" t="s">
        <v>10695</v>
      </c>
      <c r="C5500">
        <v>1</v>
      </c>
      <c r="D5500" t="s">
        <v>99</v>
      </c>
      <c r="E5500" t="s">
        <v>426</v>
      </c>
      <c r="F5500">
        <v>77.223405700000001</v>
      </c>
      <c r="G5500">
        <v>28.6581203</v>
      </c>
      <c r="H5500" t="s">
        <v>12069</v>
      </c>
      <c r="I5500" t="s">
        <v>8256</v>
      </c>
      <c r="J5500" t="s">
        <v>102</v>
      </c>
      <c r="K5500" t="s">
        <v>23</v>
      </c>
      <c r="L5500" t="s">
        <v>23</v>
      </c>
      <c r="M5500" t="s">
        <v>23</v>
      </c>
      <c r="N5500" t="s">
        <v>23</v>
      </c>
      <c r="O5500">
        <v>1</v>
      </c>
      <c r="P5500">
        <v>16</v>
      </c>
      <c r="Q5500">
        <v>100</v>
      </c>
      <c r="R5500">
        <v>3.3</v>
      </c>
      <c r="S5500" s="1">
        <v>42071</v>
      </c>
      <c r="T5500">
        <v>2015</v>
      </c>
      <c r="U5500">
        <v>8</v>
      </c>
      <c r="V5500" t="s">
        <v>12110</v>
      </c>
      <c r="W5500" t="s">
        <v>12111</v>
      </c>
      <c r="X5500">
        <v>2</v>
      </c>
      <c r="Y5500" t="s">
        <v>12106</v>
      </c>
      <c r="Z5500">
        <v>1.2E-2</v>
      </c>
      <c r="AA5500">
        <v>3756</v>
      </c>
      <c r="AB5500" t="s">
        <v>10695</v>
      </c>
      <c r="AC5500">
        <v>0</v>
      </c>
      <c r="AD5500" s="9">
        <f>Merged[[#This Row],[Average_Cost_for_two]]*Merged[[#This Row],[USD Rate]]</f>
        <v>1.2</v>
      </c>
    </row>
    <row r="5501" spans="1:30" x14ac:dyDescent="0.3">
      <c r="A5501">
        <v>306017</v>
      </c>
      <c r="B5501" t="s">
        <v>10696</v>
      </c>
      <c r="C5501">
        <v>1</v>
      </c>
      <c r="D5501" t="s">
        <v>99</v>
      </c>
      <c r="E5501" t="s">
        <v>426</v>
      </c>
      <c r="F5501">
        <v>77.232366400000004</v>
      </c>
      <c r="G5501">
        <v>28.656329499999998</v>
      </c>
      <c r="H5501" t="s">
        <v>12069</v>
      </c>
      <c r="I5501" t="s">
        <v>6839</v>
      </c>
      <c r="J5501" t="s">
        <v>102</v>
      </c>
      <c r="K5501" t="s">
        <v>23</v>
      </c>
      <c r="L5501" t="s">
        <v>23</v>
      </c>
      <c r="M5501" t="s">
        <v>23</v>
      </c>
      <c r="N5501" t="s">
        <v>23</v>
      </c>
      <c r="O5501">
        <v>1</v>
      </c>
      <c r="P5501">
        <v>59</v>
      </c>
      <c r="Q5501">
        <v>100</v>
      </c>
      <c r="R5501">
        <v>3.8</v>
      </c>
      <c r="S5501" s="1">
        <v>43186</v>
      </c>
      <c r="T5501">
        <v>2018</v>
      </c>
      <c r="U5501">
        <v>27</v>
      </c>
      <c r="V5501" t="s">
        <v>12110</v>
      </c>
      <c r="W5501" t="s">
        <v>12111</v>
      </c>
      <c r="X5501">
        <v>5</v>
      </c>
      <c r="Y5501" t="s">
        <v>12106</v>
      </c>
      <c r="Z5501">
        <v>1.2E-2</v>
      </c>
      <c r="AA5501">
        <v>3673</v>
      </c>
      <c r="AB5501" t="s">
        <v>10696</v>
      </c>
      <c r="AC5501">
        <v>2</v>
      </c>
      <c r="AD5501" s="9">
        <f>Merged[[#This Row],[Average_Cost_for_two]]*Merged[[#This Row],[USD Rate]]</f>
        <v>1.2</v>
      </c>
    </row>
    <row r="5502" spans="1:30" x14ac:dyDescent="0.3">
      <c r="A5502">
        <v>18282012</v>
      </c>
      <c r="B5502" t="s">
        <v>10697</v>
      </c>
      <c r="C5502">
        <v>1</v>
      </c>
      <c r="D5502" t="s">
        <v>99</v>
      </c>
      <c r="E5502" t="s">
        <v>8848</v>
      </c>
      <c r="F5502">
        <v>77.231085100000001</v>
      </c>
      <c r="G5502">
        <v>28.650566000000001</v>
      </c>
      <c r="H5502" t="s">
        <v>12069</v>
      </c>
      <c r="I5502" t="s">
        <v>9849</v>
      </c>
      <c r="J5502" t="s">
        <v>102</v>
      </c>
      <c r="K5502" t="s">
        <v>23</v>
      </c>
      <c r="L5502" t="s">
        <v>23</v>
      </c>
      <c r="M5502" t="s">
        <v>23</v>
      </c>
      <c r="N5502" t="s">
        <v>23</v>
      </c>
      <c r="O5502">
        <v>1</v>
      </c>
      <c r="P5502">
        <v>6</v>
      </c>
      <c r="Q5502">
        <v>100</v>
      </c>
      <c r="R5502">
        <v>3.1</v>
      </c>
      <c r="S5502" s="1">
        <v>41702</v>
      </c>
      <c r="T5502">
        <v>2014</v>
      </c>
      <c r="U5502">
        <v>4</v>
      </c>
      <c r="V5502" t="s">
        <v>12110</v>
      </c>
      <c r="W5502" t="s">
        <v>12111</v>
      </c>
      <c r="X5502">
        <v>2</v>
      </c>
      <c r="Y5502" t="s">
        <v>12106</v>
      </c>
      <c r="Z5502">
        <v>1.2E-2</v>
      </c>
      <c r="AA5502">
        <v>219385</v>
      </c>
      <c r="AB5502" t="s">
        <v>10697</v>
      </c>
      <c r="AC5502">
        <v>2</v>
      </c>
      <c r="AD5502" s="9">
        <f>Merged[[#This Row],[Average_Cost_for_two]]*Merged[[#This Row],[USD Rate]]</f>
        <v>1.2</v>
      </c>
    </row>
    <row r="5503" spans="1:30" x14ac:dyDescent="0.3">
      <c r="A5503">
        <v>309043</v>
      </c>
      <c r="B5503" t="s">
        <v>10698</v>
      </c>
      <c r="C5503">
        <v>1</v>
      </c>
      <c r="D5503" t="s">
        <v>99</v>
      </c>
      <c r="E5503" t="s">
        <v>2504</v>
      </c>
      <c r="F5503">
        <v>77.317500199999998</v>
      </c>
      <c r="G5503">
        <v>28.680416600000001</v>
      </c>
      <c r="H5503" t="s">
        <v>12069</v>
      </c>
      <c r="I5503" t="s">
        <v>3990</v>
      </c>
      <c r="J5503" t="s">
        <v>102</v>
      </c>
      <c r="K5503" t="s">
        <v>23</v>
      </c>
      <c r="L5503" t="s">
        <v>23</v>
      </c>
      <c r="M5503" t="s">
        <v>23</v>
      </c>
      <c r="N5503" t="s">
        <v>23</v>
      </c>
      <c r="O5503">
        <v>1</v>
      </c>
      <c r="P5503">
        <v>15</v>
      </c>
      <c r="Q5503">
        <v>100</v>
      </c>
      <c r="R5503">
        <v>3.1</v>
      </c>
      <c r="S5503" s="1">
        <v>42815</v>
      </c>
      <c r="T5503">
        <v>2017</v>
      </c>
      <c r="U5503">
        <v>21</v>
      </c>
      <c r="V5503" t="s">
        <v>12110</v>
      </c>
      <c r="W5503" t="s">
        <v>12111</v>
      </c>
      <c r="X5503">
        <v>4</v>
      </c>
      <c r="Y5503" t="s">
        <v>12106</v>
      </c>
      <c r="Z5503">
        <v>1.2E-2</v>
      </c>
      <c r="AA5503">
        <v>3709</v>
      </c>
      <c r="AB5503" t="s">
        <v>10698</v>
      </c>
      <c r="AC5503">
        <v>2</v>
      </c>
      <c r="AD5503" s="9">
        <f>Merged[[#This Row],[Average_Cost_for_two]]*Merged[[#This Row],[USD Rate]]</f>
        <v>1.2</v>
      </c>
    </row>
    <row r="5504" spans="1:30" x14ac:dyDescent="0.3">
      <c r="A5504">
        <v>305077</v>
      </c>
      <c r="B5504" t="s">
        <v>10699</v>
      </c>
      <c r="C5504">
        <v>1</v>
      </c>
      <c r="D5504" t="s">
        <v>99</v>
      </c>
      <c r="E5504" t="s">
        <v>2161</v>
      </c>
      <c r="F5504">
        <v>77.172496699999996</v>
      </c>
      <c r="G5504">
        <v>28.644016100000002</v>
      </c>
      <c r="H5504" t="s">
        <v>12069</v>
      </c>
      <c r="I5504" t="s">
        <v>2818</v>
      </c>
      <c r="J5504" t="s">
        <v>102</v>
      </c>
      <c r="K5504" t="s">
        <v>23</v>
      </c>
      <c r="L5504" t="s">
        <v>23</v>
      </c>
      <c r="M5504" t="s">
        <v>23</v>
      </c>
      <c r="N5504" t="s">
        <v>23</v>
      </c>
      <c r="O5504">
        <v>1</v>
      </c>
      <c r="P5504">
        <v>5</v>
      </c>
      <c r="Q5504">
        <v>100</v>
      </c>
      <c r="R5504">
        <v>2.9</v>
      </c>
      <c r="S5504" s="1">
        <v>42810</v>
      </c>
      <c r="T5504">
        <v>2017</v>
      </c>
      <c r="U5504">
        <v>16</v>
      </c>
      <c r="V5504" t="s">
        <v>12110</v>
      </c>
      <c r="W5504" t="s">
        <v>12111</v>
      </c>
      <c r="X5504">
        <v>3</v>
      </c>
      <c r="Y5504" t="s">
        <v>12106</v>
      </c>
      <c r="Z5504">
        <v>1.2E-2</v>
      </c>
      <c r="AA5504">
        <v>3661</v>
      </c>
      <c r="AB5504" t="s">
        <v>10699</v>
      </c>
      <c r="AC5504">
        <v>4</v>
      </c>
      <c r="AD5504" s="9">
        <f>Merged[[#This Row],[Average_Cost_for_two]]*Merged[[#This Row],[USD Rate]]</f>
        <v>1.2</v>
      </c>
    </row>
    <row r="5505" spans="1:30" x14ac:dyDescent="0.3">
      <c r="A5505">
        <v>305348</v>
      </c>
      <c r="B5505" t="s">
        <v>10700</v>
      </c>
      <c r="C5505">
        <v>1</v>
      </c>
      <c r="D5505" t="s">
        <v>99</v>
      </c>
      <c r="E5505" t="s">
        <v>1778</v>
      </c>
      <c r="F5505">
        <v>77.304350200000002</v>
      </c>
      <c r="G5505">
        <v>28.636002399999999</v>
      </c>
      <c r="H5505" t="s">
        <v>12069</v>
      </c>
      <c r="I5505" t="s">
        <v>6515</v>
      </c>
      <c r="J5505" t="s">
        <v>102</v>
      </c>
      <c r="K5505" t="s">
        <v>23</v>
      </c>
      <c r="L5505" t="s">
        <v>23</v>
      </c>
      <c r="M5505" t="s">
        <v>23</v>
      </c>
      <c r="N5505" t="s">
        <v>23</v>
      </c>
      <c r="O5505">
        <v>1</v>
      </c>
      <c r="P5505">
        <v>18</v>
      </c>
      <c r="Q5505">
        <v>100</v>
      </c>
      <c r="R5505">
        <v>3.1</v>
      </c>
      <c r="S5505" s="1">
        <v>40614</v>
      </c>
      <c r="T5505">
        <v>2011</v>
      </c>
      <c r="U5505">
        <v>12</v>
      </c>
      <c r="V5505" t="s">
        <v>12110</v>
      </c>
      <c r="W5505" t="s">
        <v>12111</v>
      </c>
      <c r="X5505">
        <v>2</v>
      </c>
      <c r="Y5505" t="s">
        <v>12106</v>
      </c>
      <c r="Z5505">
        <v>1.2E-2</v>
      </c>
      <c r="AA5505">
        <v>3665</v>
      </c>
      <c r="AB5505" t="s">
        <v>10700</v>
      </c>
      <c r="AC5505">
        <v>6</v>
      </c>
      <c r="AD5505" s="9">
        <f>Merged[[#This Row],[Average_Cost_for_two]]*Merged[[#This Row],[USD Rate]]</f>
        <v>1.2</v>
      </c>
    </row>
    <row r="5506" spans="1:30" x14ac:dyDescent="0.3">
      <c r="A5506">
        <v>303082</v>
      </c>
      <c r="B5506" t="s">
        <v>10701</v>
      </c>
      <c r="C5506">
        <v>1</v>
      </c>
      <c r="D5506" t="s">
        <v>99</v>
      </c>
      <c r="E5506" t="s">
        <v>1127</v>
      </c>
      <c r="F5506">
        <v>77.198702400000002</v>
      </c>
      <c r="G5506">
        <v>28.6812887</v>
      </c>
      <c r="H5506" t="s">
        <v>12069</v>
      </c>
      <c r="I5506" t="s">
        <v>4797</v>
      </c>
      <c r="J5506" t="s">
        <v>102</v>
      </c>
      <c r="K5506" t="s">
        <v>23</v>
      </c>
      <c r="L5506" t="s">
        <v>23</v>
      </c>
      <c r="M5506" t="s">
        <v>23</v>
      </c>
      <c r="N5506" t="s">
        <v>23</v>
      </c>
      <c r="O5506">
        <v>1</v>
      </c>
      <c r="P5506">
        <v>116</v>
      </c>
      <c r="Q5506">
        <v>100</v>
      </c>
      <c r="R5506">
        <v>3.7</v>
      </c>
      <c r="S5506" s="1">
        <v>42800</v>
      </c>
      <c r="T5506">
        <v>2017</v>
      </c>
      <c r="U5506">
        <v>6</v>
      </c>
      <c r="V5506" t="s">
        <v>12110</v>
      </c>
      <c r="W5506" t="s">
        <v>12111</v>
      </c>
      <c r="X5506">
        <v>2</v>
      </c>
      <c r="Y5506" t="s">
        <v>12106</v>
      </c>
      <c r="Z5506">
        <v>1.2E-2</v>
      </c>
      <c r="AA5506">
        <v>3637</v>
      </c>
      <c r="AB5506" t="s">
        <v>10701</v>
      </c>
      <c r="AC5506">
        <v>1</v>
      </c>
      <c r="AD5506" s="9">
        <f>Merged[[#This Row],[Average_Cost_for_two]]*Merged[[#This Row],[USD Rate]]</f>
        <v>1.2</v>
      </c>
    </row>
    <row r="5507" spans="1:30" x14ac:dyDescent="0.3">
      <c r="A5507">
        <v>308942</v>
      </c>
      <c r="B5507" t="s">
        <v>10702</v>
      </c>
      <c r="C5507">
        <v>1</v>
      </c>
      <c r="D5507" t="s">
        <v>99</v>
      </c>
      <c r="E5507" t="s">
        <v>3848</v>
      </c>
      <c r="F5507">
        <v>77.283609200000001</v>
      </c>
      <c r="G5507">
        <v>28.659224399999999</v>
      </c>
      <c r="H5507" t="s">
        <v>12069</v>
      </c>
      <c r="I5507" t="s">
        <v>6515</v>
      </c>
      <c r="J5507" t="s">
        <v>102</v>
      </c>
      <c r="K5507" t="s">
        <v>23</v>
      </c>
      <c r="L5507" t="s">
        <v>23</v>
      </c>
      <c r="M5507" t="s">
        <v>23</v>
      </c>
      <c r="N5507" t="s">
        <v>23</v>
      </c>
      <c r="O5507">
        <v>1</v>
      </c>
      <c r="P5507">
        <v>20</v>
      </c>
      <c r="Q5507">
        <v>100</v>
      </c>
      <c r="R5507">
        <v>3.3</v>
      </c>
      <c r="S5507" s="1">
        <v>42069</v>
      </c>
      <c r="T5507">
        <v>2015</v>
      </c>
      <c r="U5507">
        <v>6</v>
      </c>
      <c r="V5507" t="s">
        <v>12110</v>
      </c>
      <c r="W5507" t="s">
        <v>12111</v>
      </c>
      <c r="X5507">
        <v>1</v>
      </c>
      <c r="Y5507" t="s">
        <v>12106</v>
      </c>
      <c r="Z5507">
        <v>1.2E-2</v>
      </c>
      <c r="AA5507">
        <v>3708</v>
      </c>
      <c r="AB5507" t="s">
        <v>10702</v>
      </c>
      <c r="AC5507">
        <v>5</v>
      </c>
      <c r="AD5507" s="9">
        <f>Merged[[#This Row],[Average_Cost_for_two]]*Merged[[#This Row],[USD Rate]]</f>
        <v>1.2</v>
      </c>
    </row>
    <row r="5508" spans="1:30" x14ac:dyDescent="0.3">
      <c r="A5508">
        <v>305025</v>
      </c>
      <c r="B5508" t="s">
        <v>10703</v>
      </c>
      <c r="C5508">
        <v>1</v>
      </c>
      <c r="D5508" t="s">
        <v>99</v>
      </c>
      <c r="E5508" t="s">
        <v>2127</v>
      </c>
      <c r="F5508">
        <v>77.209372220000006</v>
      </c>
      <c r="G5508">
        <v>28.65449722</v>
      </c>
      <c r="H5508" t="s">
        <v>12069</v>
      </c>
      <c r="I5508" t="s">
        <v>7537</v>
      </c>
      <c r="J5508" t="s">
        <v>102</v>
      </c>
      <c r="K5508" t="s">
        <v>23</v>
      </c>
      <c r="L5508" t="s">
        <v>23</v>
      </c>
      <c r="M5508" t="s">
        <v>23</v>
      </c>
      <c r="N5508" t="s">
        <v>23</v>
      </c>
      <c r="O5508">
        <v>1</v>
      </c>
      <c r="P5508">
        <v>1</v>
      </c>
      <c r="Q5508">
        <v>100</v>
      </c>
      <c r="R5508">
        <v>1</v>
      </c>
      <c r="S5508" s="1">
        <v>42439</v>
      </c>
      <c r="T5508">
        <v>2016</v>
      </c>
      <c r="U5508">
        <v>10</v>
      </c>
      <c r="V5508" t="s">
        <v>12110</v>
      </c>
      <c r="W5508" t="s">
        <v>12111</v>
      </c>
      <c r="X5508">
        <v>2</v>
      </c>
      <c r="Y5508" t="s">
        <v>12106</v>
      </c>
      <c r="Z5508">
        <v>1.2E-2</v>
      </c>
      <c r="AA5508">
        <v>3661</v>
      </c>
      <c r="AB5508" t="s">
        <v>10703</v>
      </c>
      <c r="AC5508">
        <v>4</v>
      </c>
      <c r="AD5508" s="9">
        <f>Merged[[#This Row],[Average_Cost_for_two]]*Merged[[#This Row],[USD Rate]]</f>
        <v>1.2</v>
      </c>
    </row>
    <row r="5509" spans="1:30" x14ac:dyDescent="0.3">
      <c r="A5509">
        <v>308128</v>
      </c>
      <c r="B5509" t="s">
        <v>10704</v>
      </c>
      <c r="C5509">
        <v>1</v>
      </c>
      <c r="D5509" t="s">
        <v>99</v>
      </c>
      <c r="E5509" t="s">
        <v>4640</v>
      </c>
      <c r="F5509">
        <v>77.089362300000005</v>
      </c>
      <c r="G5509">
        <v>28.5883368</v>
      </c>
      <c r="H5509" t="s">
        <v>12069</v>
      </c>
      <c r="I5509" t="s">
        <v>6515</v>
      </c>
      <c r="J5509" t="s">
        <v>102</v>
      </c>
      <c r="K5509" t="s">
        <v>23</v>
      </c>
      <c r="L5509" t="s">
        <v>23</v>
      </c>
      <c r="M5509" t="s">
        <v>23</v>
      </c>
      <c r="N5509" t="s">
        <v>23</v>
      </c>
      <c r="O5509">
        <v>1</v>
      </c>
      <c r="P5509">
        <v>1</v>
      </c>
      <c r="Q5509">
        <v>100</v>
      </c>
      <c r="R5509">
        <v>1</v>
      </c>
      <c r="S5509" s="1">
        <v>42068</v>
      </c>
      <c r="T5509">
        <v>2015</v>
      </c>
      <c r="U5509">
        <v>5</v>
      </c>
      <c r="V5509" t="s">
        <v>12110</v>
      </c>
      <c r="W5509" t="s">
        <v>12111</v>
      </c>
      <c r="X5509">
        <v>1</v>
      </c>
      <c r="Y5509" t="s">
        <v>12106</v>
      </c>
      <c r="Z5509">
        <v>1.2E-2</v>
      </c>
      <c r="AA5509">
        <v>3698</v>
      </c>
      <c r="AB5509" t="s">
        <v>10704</v>
      </c>
      <c r="AC5509">
        <v>4</v>
      </c>
      <c r="AD5509" s="9">
        <f>Merged[[#This Row],[Average_Cost_for_two]]*Merged[[#This Row],[USD Rate]]</f>
        <v>1.2</v>
      </c>
    </row>
    <row r="5510" spans="1:30" x14ac:dyDescent="0.3">
      <c r="A5510">
        <v>6224</v>
      </c>
      <c r="B5510" t="s">
        <v>10705</v>
      </c>
      <c r="C5510">
        <v>1</v>
      </c>
      <c r="D5510" t="s">
        <v>99</v>
      </c>
      <c r="E5510" t="s">
        <v>4699</v>
      </c>
      <c r="F5510">
        <v>77.288212799999997</v>
      </c>
      <c r="G5510">
        <v>28.678650300000001</v>
      </c>
      <c r="H5510" t="s">
        <v>12069</v>
      </c>
      <c r="I5510" t="s">
        <v>8663</v>
      </c>
      <c r="J5510" t="s">
        <v>102</v>
      </c>
      <c r="K5510" t="s">
        <v>23</v>
      </c>
      <c r="L5510" t="s">
        <v>23</v>
      </c>
      <c r="M5510" t="s">
        <v>23</v>
      </c>
      <c r="N5510" t="s">
        <v>23</v>
      </c>
      <c r="O5510">
        <v>1</v>
      </c>
      <c r="P5510">
        <v>4</v>
      </c>
      <c r="Q5510">
        <v>100</v>
      </c>
      <c r="R5510">
        <v>2.9</v>
      </c>
      <c r="S5510" s="1">
        <v>43178</v>
      </c>
      <c r="T5510">
        <v>2018</v>
      </c>
      <c r="U5510">
        <v>19</v>
      </c>
      <c r="V5510" t="s">
        <v>12110</v>
      </c>
      <c r="W5510" t="s">
        <v>12111</v>
      </c>
      <c r="X5510">
        <v>4</v>
      </c>
      <c r="Y5510" t="s">
        <v>12106</v>
      </c>
      <c r="Z5510">
        <v>1.2E-2</v>
      </c>
      <c r="AA5510">
        <v>75</v>
      </c>
      <c r="AB5510" t="s">
        <v>10705</v>
      </c>
      <c r="AC5510">
        <v>1</v>
      </c>
      <c r="AD5510" s="9">
        <f>Merged[[#This Row],[Average_Cost_for_two]]*Merged[[#This Row],[USD Rate]]</f>
        <v>1.2</v>
      </c>
    </row>
    <row r="5511" spans="1:30" x14ac:dyDescent="0.3">
      <c r="A5511">
        <v>8707</v>
      </c>
      <c r="B5511" t="s">
        <v>10706</v>
      </c>
      <c r="C5511">
        <v>1</v>
      </c>
      <c r="D5511" t="s">
        <v>99</v>
      </c>
      <c r="E5511" t="s">
        <v>2815</v>
      </c>
      <c r="F5511">
        <v>77.060053600000003</v>
      </c>
      <c r="G5511">
        <v>28.635896599999999</v>
      </c>
      <c r="H5511" t="s">
        <v>12069</v>
      </c>
      <c r="I5511" t="s">
        <v>6839</v>
      </c>
      <c r="J5511" t="s">
        <v>102</v>
      </c>
      <c r="K5511" t="s">
        <v>23</v>
      </c>
      <c r="L5511" t="s">
        <v>23</v>
      </c>
      <c r="M5511" t="s">
        <v>23</v>
      </c>
      <c r="N5511" t="s">
        <v>23</v>
      </c>
      <c r="O5511">
        <v>1</v>
      </c>
      <c r="P5511">
        <v>4</v>
      </c>
      <c r="Q5511">
        <v>100</v>
      </c>
      <c r="R5511">
        <v>3</v>
      </c>
      <c r="S5511" s="1">
        <v>40989</v>
      </c>
      <c r="T5511">
        <v>2012</v>
      </c>
      <c r="U5511">
        <v>21</v>
      </c>
      <c r="V5511" t="s">
        <v>12110</v>
      </c>
      <c r="W5511" t="s">
        <v>12111</v>
      </c>
      <c r="X5511">
        <v>4</v>
      </c>
      <c r="Y5511" t="s">
        <v>12106</v>
      </c>
      <c r="Z5511">
        <v>1.2E-2</v>
      </c>
      <c r="AA5511">
        <v>105</v>
      </c>
      <c r="AB5511" t="s">
        <v>10706</v>
      </c>
      <c r="AC5511">
        <v>3</v>
      </c>
      <c r="AD5511" s="9">
        <f>Merged[[#This Row],[Average_Cost_for_two]]*Merged[[#This Row],[USD Rate]]</f>
        <v>1.2</v>
      </c>
    </row>
    <row r="5512" spans="1:30" x14ac:dyDescent="0.3">
      <c r="A5512">
        <v>18342132</v>
      </c>
      <c r="B5512" t="s">
        <v>10707</v>
      </c>
      <c r="C5512">
        <v>1</v>
      </c>
      <c r="D5512" t="s">
        <v>99</v>
      </c>
      <c r="E5512" t="s">
        <v>426</v>
      </c>
      <c r="F5512">
        <v>77.23</v>
      </c>
      <c r="G5512">
        <v>28.66</v>
      </c>
      <c r="H5512" t="s">
        <v>12069</v>
      </c>
      <c r="I5512" t="s">
        <v>6515</v>
      </c>
      <c r="J5512" t="s">
        <v>102</v>
      </c>
      <c r="K5512" t="s">
        <v>23</v>
      </c>
      <c r="L5512" t="s">
        <v>23</v>
      </c>
      <c r="M5512" t="s">
        <v>23</v>
      </c>
      <c r="N5512" t="s">
        <v>23</v>
      </c>
      <c r="O5512">
        <v>1</v>
      </c>
      <c r="P5512">
        <v>4</v>
      </c>
      <c r="Q5512">
        <v>100</v>
      </c>
      <c r="R5512">
        <v>3</v>
      </c>
      <c r="S5512" s="1">
        <v>42776</v>
      </c>
      <c r="T5512">
        <v>2017</v>
      </c>
      <c r="U5512">
        <v>10</v>
      </c>
      <c r="V5512" t="s">
        <v>12110</v>
      </c>
      <c r="W5512" t="s">
        <v>12112</v>
      </c>
      <c r="X5512">
        <v>2</v>
      </c>
      <c r="Y5512" t="s">
        <v>12100</v>
      </c>
      <c r="Z5512">
        <v>1.2E-2</v>
      </c>
      <c r="AA5512">
        <v>220106</v>
      </c>
      <c r="AB5512" t="s">
        <v>10707</v>
      </c>
      <c r="AC5512">
        <v>5</v>
      </c>
      <c r="AD5512" s="9">
        <f>Merged[[#This Row],[Average_Cost_for_two]]*Merged[[#This Row],[USD Rate]]</f>
        <v>1.2</v>
      </c>
    </row>
    <row r="5513" spans="1:30" x14ac:dyDescent="0.3">
      <c r="A5513">
        <v>311492</v>
      </c>
      <c r="B5513" t="s">
        <v>10708</v>
      </c>
      <c r="C5513">
        <v>1</v>
      </c>
      <c r="D5513" t="s">
        <v>99</v>
      </c>
      <c r="E5513" t="s">
        <v>426</v>
      </c>
      <c r="F5513">
        <v>77.232028099999994</v>
      </c>
      <c r="G5513">
        <v>28.656524000000001</v>
      </c>
      <c r="H5513" t="s">
        <v>12069</v>
      </c>
      <c r="I5513" t="s">
        <v>6515</v>
      </c>
      <c r="J5513" t="s">
        <v>102</v>
      </c>
      <c r="K5513" t="s">
        <v>23</v>
      </c>
      <c r="L5513" t="s">
        <v>23</v>
      </c>
      <c r="M5513" t="s">
        <v>23</v>
      </c>
      <c r="N5513" t="s">
        <v>23</v>
      </c>
      <c r="O5513">
        <v>1</v>
      </c>
      <c r="P5513">
        <v>16</v>
      </c>
      <c r="Q5513">
        <v>100</v>
      </c>
      <c r="R5513">
        <v>3.2</v>
      </c>
      <c r="S5513" s="1">
        <v>42777</v>
      </c>
      <c r="T5513">
        <v>2017</v>
      </c>
      <c r="U5513">
        <v>11</v>
      </c>
      <c r="V5513" t="s">
        <v>12110</v>
      </c>
      <c r="W5513" t="s">
        <v>12112</v>
      </c>
      <c r="X5513">
        <v>2</v>
      </c>
      <c r="Y5513" t="s">
        <v>12100</v>
      </c>
      <c r="Z5513">
        <v>1.2E-2</v>
      </c>
      <c r="AA5513">
        <v>3738</v>
      </c>
      <c r="AB5513" t="s">
        <v>10708</v>
      </c>
      <c r="AC5513">
        <v>6</v>
      </c>
      <c r="AD5513" s="9">
        <f>Merged[[#This Row],[Average_Cost_for_two]]*Merged[[#This Row],[USD Rate]]</f>
        <v>1.2</v>
      </c>
    </row>
    <row r="5514" spans="1:30" x14ac:dyDescent="0.3">
      <c r="A5514">
        <v>308848</v>
      </c>
      <c r="B5514" t="s">
        <v>10710</v>
      </c>
      <c r="C5514">
        <v>1</v>
      </c>
      <c r="D5514" t="s">
        <v>99</v>
      </c>
      <c r="E5514" t="s">
        <v>3223</v>
      </c>
      <c r="F5514">
        <v>77.2971024</v>
      </c>
      <c r="G5514">
        <v>28.6185258</v>
      </c>
      <c r="H5514" t="s">
        <v>12069</v>
      </c>
      <c r="I5514" t="s">
        <v>8256</v>
      </c>
      <c r="J5514" t="s">
        <v>102</v>
      </c>
      <c r="K5514" t="s">
        <v>23</v>
      </c>
      <c r="L5514" t="s">
        <v>23</v>
      </c>
      <c r="M5514" t="s">
        <v>23</v>
      </c>
      <c r="N5514" t="s">
        <v>23</v>
      </c>
      <c r="O5514">
        <v>1</v>
      </c>
      <c r="P5514">
        <v>12</v>
      </c>
      <c r="Q5514">
        <v>100</v>
      </c>
      <c r="R5514">
        <v>3.1</v>
      </c>
      <c r="S5514" s="1">
        <v>42059</v>
      </c>
      <c r="T5514">
        <v>2015</v>
      </c>
      <c r="U5514">
        <v>24</v>
      </c>
      <c r="V5514" t="s">
        <v>12110</v>
      </c>
      <c r="W5514" t="s">
        <v>12112</v>
      </c>
      <c r="X5514">
        <v>4</v>
      </c>
      <c r="Y5514" t="s">
        <v>12100</v>
      </c>
      <c r="Z5514">
        <v>1.2E-2</v>
      </c>
      <c r="AA5514">
        <v>3707</v>
      </c>
      <c r="AB5514" t="s">
        <v>10710</v>
      </c>
      <c r="AC5514">
        <v>2</v>
      </c>
      <c r="AD5514" s="9">
        <f>Merged[[#This Row],[Average_Cost_for_two]]*Merged[[#This Row],[USD Rate]]</f>
        <v>1.2</v>
      </c>
    </row>
    <row r="5515" spans="1:30" x14ac:dyDescent="0.3">
      <c r="A5515">
        <v>18281968</v>
      </c>
      <c r="B5515" t="s">
        <v>10711</v>
      </c>
      <c r="C5515">
        <v>1</v>
      </c>
      <c r="D5515" t="s">
        <v>99</v>
      </c>
      <c r="E5515" t="s">
        <v>761</v>
      </c>
      <c r="F5515">
        <v>77.120358899999999</v>
      </c>
      <c r="G5515">
        <v>28.639503399999999</v>
      </c>
      <c r="H5515" t="s">
        <v>12069</v>
      </c>
      <c r="I5515" t="s">
        <v>8663</v>
      </c>
      <c r="J5515" t="s">
        <v>102</v>
      </c>
      <c r="K5515" t="s">
        <v>23</v>
      </c>
      <c r="L5515" t="s">
        <v>23</v>
      </c>
      <c r="M5515" t="s">
        <v>23</v>
      </c>
      <c r="N5515" t="s">
        <v>23</v>
      </c>
      <c r="O5515">
        <v>1</v>
      </c>
      <c r="P5515">
        <v>5</v>
      </c>
      <c r="Q5515">
        <v>100</v>
      </c>
      <c r="R5515">
        <v>3.1</v>
      </c>
      <c r="S5515" s="1">
        <v>43154</v>
      </c>
      <c r="T5515">
        <v>2018</v>
      </c>
      <c r="U5515">
        <v>23</v>
      </c>
      <c r="V5515" t="s">
        <v>12110</v>
      </c>
      <c r="W5515" t="s">
        <v>12112</v>
      </c>
      <c r="X5515">
        <v>4</v>
      </c>
      <c r="Y5515" t="s">
        <v>12100</v>
      </c>
      <c r="Z5515">
        <v>1.2E-2</v>
      </c>
      <c r="AA5515">
        <v>219384</v>
      </c>
      <c r="AB5515" t="s">
        <v>10711</v>
      </c>
      <c r="AC5515">
        <v>5</v>
      </c>
      <c r="AD5515" s="9">
        <f>Merged[[#This Row],[Average_Cost_for_two]]*Merged[[#This Row],[USD Rate]]</f>
        <v>1.2</v>
      </c>
    </row>
    <row r="5516" spans="1:30" x14ac:dyDescent="0.3">
      <c r="A5516">
        <v>300269</v>
      </c>
      <c r="B5516" t="s">
        <v>10712</v>
      </c>
      <c r="C5516">
        <v>1</v>
      </c>
      <c r="D5516" t="s">
        <v>99</v>
      </c>
      <c r="E5516" t="s">
        <v>1710</v>
      </c>
      <c r="F5516">
        <v>77.168800700000006</v>
      </c>
      <c r="G5516">
        <v>28.588570699999998</v>
      </c>
      <c r="H5516" t="s">
        <v>12069</v>
      </c>
      <c r="I5516" t="s">
        <v>2818</v>
      </c>
      <c r="J5516" t="s">
        <v>102</v>
      </c>
      <c r="K5516" t="s">
        <v>23</v>
      </c>
      <c r="L5516" t="s">
        <v>23</v>
      </c>
      <c r="M5516" t="s">
        <v>23</v>
      </c>
      <c r="N5516" t="s">
        <v>23</v>
      </c>
      <c r="O5516">
        <v>1</v>
      </c>
      <c r="P5516">
        <v>184</v>
      </c>
      <c r="Q5516">
        <v>100</v>
      </c>
      <c r="R5516">
        <v>3.9</v>
      </c>
      <c r="S5516" s="1">
        <v>43133</v>
      </c>
      <c r="T5516">
        <v>2018</v>
      </c>
      <c r="U5516">
        <v>2</v>
      </c>
      <c r="V5516" t="s">
        <v>12110</v>
      </c>
      <c r="W5516" t="s">
        <v>12112</v>
      </c>
      <c r="X5516">
        <v>1</v>
      </c>
      <c r="Y5516" t="s">
        <v>12100</v>
      </c>
      <c r="Z5516">
        <v>1.2E-2</v>
      </c>
      <c r="AA5516">
        <v>3604</v>
      </c>
      <c r="AB5516" t="s">
        <v>10712</v>
      </c>
      <c r="AC5516">
        <v>5</v>
      </c>
      <c r="AD5516" s="9">
        <f>Merged[[#This Row],[Average_Cost_for_two]]*Merged[[#This Row],[USD Rate]]</f>
        <v>1.2</v>
      </c>
    </row>
    <row r="5517" spans="1:30" x14ac:dyDescent="0.3">
      <c r="A5517">
        <v>310255</v>
      </c>
      <c r="B5517" t="s">
        <v>10713</v>
      </c>
      <c r="C5517">
        <v>1</v>
      </c>
      <c r="D5517" t="s">
        <v>99</v>
      </c>
      <c r="E5517" t="s">
        <v>5504</v>
      </c>
      <c r="F5517">
        <v>77.112604899999994</v>
      </c>
      <c r="G5517">
        <v>28.634155</v>
      </c>
      <c r="H5517" t="s">
        <v>12069</v>
      </c>
      <c r="I5517" t="s">
        <v>3039</v>
      </c>
      <c r="J5517" t="s">
        <v>102</v>
      </c>
      <c r="K5517" t="s">
        <v>23</v>
      </c>
      <c r="L5517" t="s">
        <v>23</v>
      </c>
      <c r="M5517" t="s">
        <v>23</v>
      </c>
      <c r="N5517" t="s">
        <v>23</v>
      </c>
      <c r="O5517">
        <v>1</v>
      </c>
      <c r="P5517">
        <v>1</v>
      </c>
      <c r="Q5517">
        <v>100</v>
      </c>
      <c r="R5517">
        <v>1</v>
      </c>
      <c r="S5517" s="1">
        <v>42061</v>
      </c>
      <c r="T5517">
        <v>2015</v>
      </c>
      <c r="U5517">
        <v>26</v>
      </c>
      <c r="V5517" t="s">
        <v>12110</v>
      </c>
      <c r="W5517" t="s">
        <v>12112</v>
      </c>
      <c r="X5517">
        <v>4</v>
      </c>
      <c r="Y5517" t="s">
        <v>12100</v>
      </c>
      <c r="Z5517">
        <v>1.2E-2</v>
      </c>
      <c r="AA5517">
        <v>3724</v>
      </c>
      <c r="AB5517" t="s">
        <v>10713</v>
      </c>
      <c r="AC5517">
        <v>4</v>
      </c>
      <c r="AD5517" s="9">
        <f>Merged[[#This Row],[Average_Cost_for_two]]*Merged[[#This Row],[USD Rate]]</f>
        <v>1.2</v>
      </c>
    </row>
    <row r="5518" spans="1:30" x14ac:dyDescent="0.3">
      <c r="A5518">
        <v>302136</v>
      </c>
      <c r="B5518" t="s">
        <v>10715</v>
      </c>
      <c r="C5518">
        <v>1</v>
      </c>
      <c r="D5518" t="s">
        <v>99</v>
      </c>
      <c r="E5518" t="s">
        <v>1880</v>
      </c>
      <c r="F5518">
        <v>77.091983299999995</v>
      </c>
      <c r="G5518">
        <v>28.635096699999998</v>
      </c>
      <c r="H5518" t="s">
        <v>12069</v>
      </c>
      <c r="I5518" t="s">
        <v>8256</v>
      </c>
      <c r="J5518" t="s">
        <v>102</v>
      </c>
      <c r="K5518" t="s">
        <v>23</v>
      </c>
      <c r="L5518" t="s">
        <v>23</v>
      </c>
      <c r="M5518" t="s">
        <v>23</v>
      </c>
      <c r="N5518" t="s">
        <v>23</v>
      </c>
      <c r="O5518">
        <v>1</v>
      </c>
      <c r="P5518">
        <v>6</v>
      </c>
      <c r="Q5518">
        <v>100</v>
      </c>
      <c r="R5518">
        <v>2.9</v>
      </c>
      <c r="S5518" s="1">
        <v>42039</v>
      </c>
      <c r="T5518">
        <v>2015</v>
      </c>
      <c r="U5518">
        <v>4</v>
      </c>
      <c r="V5518" t="s">
        <v>12110</v>
      </c>
      <c r="W5518" t="s">
        <v>12112</v>
      </c>
      <c r="X5518">
        <v>1</v>
      </c>
      <c r="Y5518" t="s">
        <v>12100</v>
      </c>
      <c r="Z5518">
        <v>1.2E-2</v>
      </c>
      <c r="AA5518">
        <v>3626</v>
      </c>
      <c r="AB5518" t="s">
        <v>10715</v>
      </c>
      <c r="AC5518">
        <v>3</v>
      </c>
      <c r="AD5518" s="9">
        <f>Merged[[#This Row],[Average_Cost_for_two]]*Merged[[#This Row],[USD Rate]]</f>
        <v>1.2</v>
      </c>
    </row>
    <row r="5519" spans="1:30" x14ac:dyDescent="0.3">
      <c r="A5519">
        <v>18277324</v>
      </c>
      <c r="B5519" t="s">
        <v>10716</v>
      </c>
      <c r="C5519">
        <v>1</v>
      </c>
      <c r="D5519" t="s">
        <v>99</v>
      </c>
      <c r="E5519" t="s">
        <v>884</v>
      </c>
      <c r="F5519">
        <v>77.204991500000006</v>
      </c>
      <c r="G5519">
        <v>28.700431099999999</v>
      </c>
      <c r="H5519" t="s">
        <v>12069</v>
      </c>
      <c r="I5519" t="s">
        <v>7537</v>
      </c>
      <c r="J5519" t="s">
        <v>102</v>
      </c>
      <c r="K5519" t="s">
        <v>23</v>
      </c>
      <c r="L5519" t="s">
        <v>23</v>
      </c>
      <c r="M5519" t="s">
        <v>23</v>
      </c>
      <c r="N5519" t="s">
        <v>23</v>
      </c>
      <c r="O5519">
        <v>1</v>
      </c>
      <c r="P5519">
        <v>1</v>
      </c>
      <c r="Q5519">
        <v>100</v>
      </c>
      <c r="R5519">
        <v>1</v>
      </c>
      <c r="S5519" s="1">
        <v>40564</v>
      </c>
      <c r="T5519">
        <v>2011</v>
      </c>
      <c r="U5519">
        <v>21</v>
      </c>
      <c r="V5519" t="s">
        <v>12110</v>
      </c>
      <c r="W5519" t="s">
        <v>12113</v>
      </c>
      <c r="X5519">
        <v>4</v>
      </c>
      <c r="Y5519" t="s">
        <v>12106</v>
      </c>
      <c r="Z5519">
        <v>1.2E-2</v>
      </c>
      <c r="AA5519">
        <v>219328</v>
      </c>
      <c r="AB5519" t="s">
        <v>10716</v>
      </c>
      <c r="AC5519">
        <v>5</v>
      </c>
      <c r="AD5519" s="9">
        <f>Merged[[#This Row],[Average_Cost_for_two]]*Merged[[#This Row],[USD Rate]]</f>
        <v>1.2</v>
      </c>
    </row>
    <row r="5520" spans="1:30" x14ac:dyDescent="0.3">
      <c r="A5520">
        <v>301783</v>
      </c>
      <c r="B5520" t="s">
        <v>10718</v>
      </c>
      <c r="C5520">
        <v>1</v>
      </c>
      <c r="D5520" t="s">
        <v>99</v>
      </c>
      <c r="E5520" t="s">
        <v>4640</v>
      </c>
      <c r="F5520">
        <v>77.090965800000006</v>
      </c>
      <c r="G5520">
        <v>28.5910707</v>
      </c>
      <c r="H5520" t="s">
        <v>12069</v>
      </c>
      <c r="I5520" t="s">
        <v>9849</v>
      </c>
      <c r="J5520" t="s">
        <v>102</v>
      </c>
      <c r="K5520" t="s">
        <v>23</v>
      </c>
      <c r="L5520" t="s">
        <v>23</v>
      </c>
      <c r="M5520" t="s">
        <v>23</v>
      </c>
      <c r="N5520" t="s">
        <v>23</v>
      </c>
      <c r="O5520">
        <v>1</v>
      </c>
      <c r="P5520">
        <v>5</v>
      </c>
      <c r="Q5520">
        <v>100</v>
      </c>
      <c r="R5520">
        <v>2.9</v>
      </c>
      <c r="S5520" s="1">
        <v>40201</v>
      </c>
      <c r="T5520">
        <v>2010</v>
      </c>
      <c r="U5520">
        <v>23</v>
      </c>
      <c r="V5520" t="s">
        <v>12110</v>
      </c>
      <c r="W5520" t="s">
        <v>12113</v>
      </c>
      <c r="X5520">
        <v>4</v>
      </c>
      <c r="Y5520" t="s">
        <v>12106</v>
      </c>
      <c r="Z5520">
        <v>1.2E-2</v>
      </c>
      <c r="AA5520">
        <v>3622</v>
      </c>
      <c r="AB5520" t="s">
        <v>10718</v>
      </c>
      <c r="AC5520">
        <v>6</v>
      </c>
      <c r="AD5520" s="9">
        <f>Merged[[#This Row],[Average_Cost_for_two]]*Merged[[#This Row],[USD Rate]]</f>
        <v>1.2</v>
      </c>
    </row>
    <row r="5521" spans="1:30" x14ac:dyDescent="0.3">
      <c r="A5521">
        <v>300872</v>
      </c>
      <c r="B5521" t="s">
        <v>10719</v>
      </c>
      <c r="C5521">
        <v>1</v>
      </c>
      <c r="D5521" t="s">
        <v>99</v>
      </c>
      <c r="E5521" t="s">
        <v>1486</v>
      </c>
      <c r="F5521">
        <v>77.135546199999993</v>
      </c>
      <c r="G5521">
        <v>28.7012377</v>
      </c>
      <c r="H5521" t="s">
        <v>12069</v>
      </c>
      <c r="I5521" t="s">
        <v>6839</v>
      </c>
      <c r="J5521" t="s">
        <v>102</v>
      </c>
      <c r="K5521" t="s">
        <v>23</v>
      </c>
      <c r="L5521" t="s">
        <v>23</v>
      </c>
      <c r="M5521" t="s">
        <v>23</v>
      </c>
      <c r="N5521" t="s">
        <v>23</v>
      </c>
      <c r="O5521">
        <v>1</v>
      </c>
      <c r="P5521">
        <v>91</v>
      </c>
      <c r="Q5521">
        <v>100</v>
      </c>
      <c r="R5521">
        <v>3.9</v>
      </c>
      <c r="S5521" s="1">
        <v>42014</v>
      </c>
      <c r="T5521">
        <v>2015</v>
      </c>
      <c r="U5521">
        <v>10</v>
      </c>
      <c r="V5521" t="s">
        <v>12110</v>
      </c>
      <c r="W5521" t="s">
        <v>12113</v>
      </c>
      <c r="X5521">
        <v>2</v>
      </c>
      <c r="Y5521" t="s">
        <v>12106</v>
      </c>
      <c r="Z5521">
        <v>1.2E-2</v>
      </c>
      <c r="AA5521">
        <v>3611</v>
      </c>
      <c r="AB5521" t="s">
        <v>10719</v>
      </c>
      <c r="AC5521">
        <v>6</v>
      </c>
      <c r="AD5521" s="9">
        <f>Merged[[#This Row],[Average_Cost_for_two]]*Merged[[#This Row],[USD Rate]]</f>
        <v>1.2</v>
      </c>
    </row>
    <row r="5522" spans="1:30" x14ac:dyDescent="0.3">
      <c r="A5522">
        <v>306011</v>
      </c>
      <c r="B5522" t="s">
        <v>10720</v>
      </c>
      <c r="C5522">
        <v>1</v>
      </c>
      <c r="D5522" t="s">
        <v>99</v>
      </c>
      <c r="E5522" t="s">
        <v>1486</v>
      </c>
      <c r="F5522">
        <v>77.129020199999999</v>
      </c>
      <c r="G5522">
        <v>28.688476300000001</v>
      </c>
      <c r="H5522" t="s">
        <v>12069</v>
      </c>
      <c r="I5522" t="s">
        <v>6515</v>
      </c>
      <c r="J5522" t="s">
        <v>102</v>
      </c>
      <c r="K5522" t="s">
        <v>23</v>
      </c>
      <c r="L5522" t="s">
        <v>23</v>
      </c>
      <c r="M5522" t="s">
        <v>23</v>
      </c>
      <c r="N5522" t="s">
        <v>23</v>
      </c>
      <c r="O5522">
        <v>1</v>
      </c>
      <c r="P5522">
        <v>57</v>
      </c>
      <c r="Q5522">
        <v>100</v>
      </c>
      <c r="R5522">
        <v>3.7</v>
      </c>
      <c r="S5522" s="1">
        <v>40181</v>
      </c>
      <c r="T5522">
        <v>2010</v>
      </c>
      <c r="U5522">
        <v>3</v>
      </c>
      <c r="V5522" t="s">
        <v>12110</v>
      </c>
      <c r="W5522" t="s">
        <v>12113</v>
      </c>
      <c r="X5522">
        <v>2</v>
      </c>
      <c r="Y5522" t="s">
        <v>12106</v>
      </c>
      <c r="Z5522">
        <v>1.2E-2</v>
      </c>
      <c r="AA5522">
        <v>3673</v>
      </c>
      <c r="AB5522" t="s">
        <v>10720</v>
      </c>
      <c r="AC5522">
        <v>0</v>
      </c>
      <c r="AD5522" s="9">
        <f>Merged[[#This Row],[Average_Cost_for_two]]*Merged[[#This Row],[USD Rate]]</f>
        <v>1.2</v>
      </c>
    </row>
    <row r="5523" spans="1:30" x14ac:dyDescent="0.3">
      <c r="A5523">
        <v>300235</v>
      </c>
      <c r="B5523" t="s">
        <v>10721</v>
      </c>
      <c r="C5523">
        <v>1</v>
      </c>
      <c r="D5523" t="s">
        <v>99</v>
      </c>
      <c r="E5523" t="s">
        <v>3070</v>
      </c>
      <c r="F5523">
        <v>77.200080099999994</v>
      </c>
      <c r="G5523">
        <v>28.507633999999999</v>
      </c>
      <c r="H5523" t="s">
        <v>12069</v>
      </c>
      <c r="I5523" t="s">
        <v>4797</v>
      </c>
      <c r="J5523" t="s">
        <v>102</v>
      </c>
      <c r="K5523" t="s">
        <v>23</v>
      </c>
      <c r="L5523" t="s">
        <v>23</v>
      </c>
      <c r="M5523" t="s">
        <v>23</v>
      </c>
      <c r="N5523" t="s">
        <v>23</v>
      </c>
      <c r="O5523">
        <v>1</v>
      </c>
      <c r="P5523">
        <v>17</v>
      </c>
      <c r="Q5523">
        <v>100</v>
      </c>
      <c r="R5523">
        <v>2.7</v>
      </c>
      <c r="S5523" s="1">
        <v>43101</v>
      </c>
      <c r="T5523">
        <v>2018</v>
      </c>
      <c r="U5523">
        <v>1</v>
      </c>
      <c r="V5523" t="s">
        <v>12110</v>
      </c>
      <c r="W5523" t="s">
        <v>12113</v>
      </c>
      <c r="X5523">
        <v>1</v>
      </c>
      <c r="Y5523" t="s">
        <v>12106</v>
      </c>
      <c r="Z5523">
        <v>1.2E-2</v>
      </c>
      <c r="AA5523">
        <v>3603</v>
      </c>
      <c r="AB5523" t="s">
        <v>10721</v>
      </c>
      <c r="AC5523">
        <v>1</v>
      </c>
      <c r="AD5523" s="9">
        <f>Merged[[#This Row],[Average_Cost_for_two]]*Merged[[#This Row],[USD Rate]]</f>
        <v>1.2</v>
      </c>
    </row>
    <row r="5524" spans="1:30" x14ac:dyDescent="0.3">
      <c r="A5524">
        <v>307618</v>
      </c>
      <c r="B5524" t="s">
        <v>10722</v>
      </c>
      <c r="C5524">
        <v>1</v>
      </c>
      <c r="D5524" t="s">
        <v>99</v>
      </c>
      <c r="E5524" t="s">
        <v>5095</v>
      </c>
      <c r="F5524">
        <v>77.193766699999998</v>
      </c>
      <c r="G5524">
        <v>28.569732299999998</v>
      </c>
      <c r="H5524" t="s">
        <v>12069</v>
      </c>
      <c r="I5524" t="s">
        <v>6515</v>
      </c>
      <c r="J5524" t="s">
        <v>102</v>
      </c>
      <c r="K5524" t="s">
        <v>23</v>
      </c>
      <c r="L5524" t="s">
        <v>23</v>
      </c>
      <c r="M5524" t="s">
        <v>23</v>
      </c>
      <c r="N5524" t="s">
        <v>23</v>
      </c>
      <c r="O5524">
        <v>1</v>
      </c>
      <c r="P5524">
        <v>223</v>
      </c>
      <c r="Q5524">
        <v>100</v>
      </c>
      <c r="R5524">
        <v>3.7</v>
      </c>
      <c r="S5524" s="1">
        <v>41653</v>
      </c>
      <c r="T5524">
        <v>2014</v>
      </c>
      <c r="U5524">
        <v>14</v>
      </c>
      <c r="V5524" t="s">
        <v>12110</v>
      </c>
      <c r="W5524" t="s">
        <v>12113</v>
      </c>
      <c r="X5524">
        <v>3</v>
      </c>
      <c r="Y5524" t="s">
        <v>12106</v>
      </c>
      <c r="Z5524">
        <v>1.2E-2</v>
      </c>
      <c r="AA5524">
        <v>3692</v>
      </c>
      <c r="AB5524" t="s">
        <v>10722</v>
      </c>
      <c r="AC5524">
        <v>2</v>
      </c>
      <c r="AD5524" s="9">
        <f>Merged[[#This Row],[Average_Cost_for_two]]*Merged[[#This Row],[USD Rate]]</f>
        <v>1.2</v>
      </c>
    </row>
    <row r="5525" spans="1:30" x14ac:dyDescent="0.3">
      <c r="A5525">
        <v>308908</v>
      </c>
      <c r="B5525" t="s">
        <v>10724</v>
      </c>
      <c r="C5525">
        <v>1</v>
      </c>
      <c r="D5525" t="s">
        <v>99</v>
      </c>
      <c r="E5525" t="s">
        <v>4699</v>
      </c>
      <c r="F5525">
        <v>77.288266800000002</v>
      </c>
      <c r="G5525">
        <v>28.6784651</v>
      </c>
      <c r="H5525" t="s">
        <v>12069</v>
      </c>
      <c r="I5525" t="s">
        <v>9193</v>
      </c>
      <c r="J5525" t="s">
        <v>102</v>
      </c>
      <c r="K5525" t="s">
        <v>23</v>
      </c>
      <c r="L5525" t="s">
        <v>23</v>
      </c>
      <c r="M5525" t="s">
        <v>23</v>
      </c>
      <c r="N5525" t="s">
        <v>23</v>
      </c>
      <c r="O5525">
        <v>1</v>
      </c>
      <c r="P5525">
        <v>2</v>
      </c>
      <c r="Q5525">
        <v>100</v>
      </c>
      <c r="R5525">
        <v>1</v>
      </c>
      <c r="S5525" s="1">
        <v>41660</v>
      </c>
      <c r="T5525">
        <v>2014</v>
      </c>
      <c r="U5525">
        <v>21</v>
      </c>
      <c r="V5525" t="s">
        <v>12110</v>
      </c>
      <c r="W5525" t="s">
        <v>12113</v>
      </c>
      <c r="X5525">
        <v>4</v>
      </c>
      <c r="Y5525" t="s">
        <v>12106</v>
      </c>
      <c r="Z5525">
        <v>1.2E-2</v>
      </c>
      <c r="AA5525">
        <v>3707</v>
      </c>
      <c r="AB5525" t="s">
        <v>10724</v>
      </c>
      <c r="AC5525">
        <v>2</v>
      </c>
      <c r="AD5525" s="9">
        <f>Merged[[#This Row],[Average_Cost_for_two]]*Merged[[#This Row],[USD Rate]]</f>
        <v>1.2</v>
      </c>
    </row>
    <row r="5526" spans="1:30" x14ac:dyDescent="0.3">
      <c r="A5526">
        <v>305238</v>
      </c>
      <c r="B5526" t="s">
        <v>10725</v>
      </c>
      <c r="C5526">
        <v>1</v>
      </c>
      <c r="D5526" t="s">
        <v>99</v>
      </c>
      <c r="E5526" t="s">
        <v>1880</v>
      </c>
      <c r="F5526">
        <v>77.086714000000001</v>
      </c>
      <c r="G5526">
        <v>28.6388684</v>
      </c>
      <c r="H5526" t="s">
        <v>12069</v>
      </c>
      <c r="I5526" t="s">
        <v>8256</v>
      </c>
      <c r="J5526" t="s">
        <v>102</v>
      </c>
      <c r="K5526" t="s">
        <v>23</v>
      </c>
      <c r="L5526" t="s">
        <v>23</v>
      </c>
      <c r="M5526" t="s">
        <v>23</v>
      </c>
      <c r="N5526" t="s">
        <v>23</v>
      </c>
      <c r="O5526">
        <v>1</v>
      </c>
      <c r="P5526">
        <v>3</v>
      </c>
      <c r="Q5526">
        <v>100</v>
      </c>
      <c r="R5526">
        <v>1</v>
      </c>
      <c r="S5526" s="1">
        <v>42371</v>
      </c>
      <c r="T5526">
        <v>2016</v>
      </c>
      <c r="U5526">
        <v>2</v>
      </c>
      <c r="V5526" t="s">
        <v>12110</v>
      </c>
      <c r="W5526" t="s">
        <v>12113</v>
      </c>
      <c r="X5526">
        <v>1</v>
      </c>
      <c r="Y5526" t="s">
        <v>12106</v>
      </c>
      <c r="Z5526">
        <v>1.2E-2</v>
      </c>
      <c r="AA5526">
        <v>3663</v>
      </c>
      <c r="AB5526" t="s">
        <v>10725</v>
      </c>
      <c r="AC5526">
        <v>6</v>
      </c>
      <c r="AD5526" s="9">
        <f>Merged[[#This Row],[Average_Cost_for_two]]*Merged[[#This Row],[USD Rate]]</f>
        <v>1.2</v>
      </c>
    </row>
    <row r="5527" spans="1:30" x14ac:dyDescent="0.3">
      <c r="A5527">
        <v>304730</v>
      </c>
      <c r="B5527" t="s">
        <v>10726</v>
      </c>
      <c r="C5527">
        <v>1</v>
      </c>
      <c r="D5527" t="s">
        <v>99</v>
      </c>
      <c r="E5527" t="s">
        <v>10727</v>
      </c>
      <c r="F5527">
        <v>77.313348329999997</v>
      </c>
      <c r="G5527">
        <v>28.598076670000001</v>
      </c>
      <c r="H5527" t="s">
        <v>12069</v>
      </c>
      <c r="I5527" t="s">
        <v>7552</v>
      </c>
      <c r="J5527" t="s">
        <v>102</v>
      </c>
      <c r="K5527" t="s">
        <v>23</v>
      </c>
      <c r="L5527" t="s">
        <v>23</v>
      </c>
      <c r="M5527" t="s">
        <v>23</v>
      </c>
      <c r="N5527" t="s">
        <v>23</v>
      </c>
      <c r="O5527">
        <v>1</v>
      </c>
      <c r="P5527">
        <v>1</v>
      </c>
      <c r="Q5527">
        <v>100</v>
      </c>
      <c r="R5527">
        <v>1</v>
      </c>
      <c r="S5527" s="1">
        <v>43128</v>
      </c>
      <c r="T5527">
        <v>2018</v>
      </c>
      <c r="U5527">
        <v>28</v>
      </c>
      <c r="V5527" t="s">
        <v>12110</v>
      </c>
      <c r="W5527" t="s">
        <v>12113</v>
      </c>
      <c r="X5527">
        <v>5</v>
      </c>
      <c r="Y5527" t="s">
        <v>12106</v>
      </c>
      <c r="Z5527">
        <v>1.2E-2</v>
      </c>
      <c r="AA5527">
        <v>3657</v>
      </c>
      <c r="AB5527" t="s">
        <v>10726</v>
      </c>
      <c r="AC5527">
        <v>0</v>
      </c>
      <c r="AD5527" s="9">
        <f>Merged[[#This Row],[Average_Cost_for_two]]*Merged[[#This Row],[USD Rate]]</f>
        <v>1.2</v>
      </c>
    </row>
    <row r="5528" spans="1:30" x14ac:dyDescent="0.3">
      <c r="A5528">
        <v>302183</v>
      </c>
      <c r="B5528" t="s">
        <v>10728</v>
      </c>
      <c r="C5528">
        <v>1</v>
      </c>
      <c r="D5528" t="s">
        <v>99</v>
      </c>
      <c r="E5528" t="s">
        <v>2815</v>
      </c>
      <c r="F5528">
        <v>77.077177300000002</v>
      </c>
      <c r="G5528">
        <v>28.6385328</v>
      </c>
      <c r="H5528" t="s">
        <v>12069</v>
      </c>
      <c r="I5528" t="s">
        <v>6348</v>
      </c>
      <c r="J5528" t="s">
        <v>102</v>
      </c>
      <c r="K5528" t="s">
        <v>23</v>
      </c>
      <c r="L5528" t="s">
        <v>23</v>
      </c>
      <c r="M5528" t="s">
        <v>23</v>
      </c>
      <c r="N5528" t="s">
        <v>23</v>
      </c>
      <c r="O5528">
        <v>1</v>
      </c>
      <c r="P5528">
        <v>4</v>
      </c>
      <c r="Q5528">
        <v>100</v>
      </c>
      <c r="R5528">
        <v>3</v>
      </c>
      <c r="S5528" s="1">
        <v>43121</v>
      </c>
      <c r="T5528">
        <v>2018</v>
      </c>
      <c r="U5528">
        <v>21</v>
      </c>
      <c r="V5528" t="s">
        <v>12110</v>
      </c>
      <c r="W5528" t="s">
        <v>12113</v>
      </c>
      <c r="X5528">
        <v>4</v>
      </c>
      <c r="Y5528" t="s">
        <v>12106</v>
      </c>
      <c r="Z5528">
        <v>1.2E-2</v>
      </c>
      <c r="AA5528">
        <v>3627</v>
      </c>
      <c r="AB5528" t="s">
        <v>10728</v>
      </c>
      <c r="AC5528">
        <v>0</v>
      </c>
      <c r="AD5528" s="9">
        <f>Merged[[#This Row],[Average_Cost_for_two]]*Merged[[#This Row],[USD Rate]]</f>
        <v>1.2</v>
      </c>
    </row>
    <row r="5529" spans="1:30" x14ac:dyDescent="0.3">
      <c r="A5529">
        <v>18408052</v>
      </c>
      <c r="B5529" t="s">
        <v>10729</v>
      </c>
      <c r="C5529">
        <v>1</v>
      </c>
      <c r="D5529" t="s">
        <v>99</v>
      </c>
      <c r="E5529" t="s">
        <v>426</v>
      </c>
      <c r="F5529">
        <v>77.225538</v>
      </c>
      <c r="G5529">
        <v>28.650449999999999</v>
      </c>
      <c r="H5529" t="s">
        <v>12069</v>
      </c>
      <c r="I5529" t="s">
        <v>6348</v>
      </c>
      <c r="J5529" t="s">
        <v>102</v>
      </c>
      <c r="K5529" t="s">
        <v>23</v>
      </c>
      <c r="L5529" t="s">
        <v>23</v>
      </c>
      <c r="M5529" t="s">
        <v>23</v>
      </c>
      <c r="N5529" t="s">
        <v>23</v>
      </c>
      <c r="O5529">
        <v>1</v>
      </c>
      <c r="P5529">
        <v>3</v>
      </c>
      <c r="Q5529">
        <v>100</v>
      </c>
      <c r="R5529">
        <v>1</v>
      </c>
      <c r="S5529" s="1">
        <v>40527</v>
      </c>
      <c r="T5529">
        <v>2010</v>
      </c>
      <c r="U5529">
        <v>15</v>
      </c>
      <c r="V5529" t="s">
        <v>12098</v>
      </c>
      <c r="W5529" t="s">
        <v>12112</v>
      </c>
      <c r="X5529">
        <v>3</v>
      </c>
      <c r="Y5529" t="s">
        <v>12100</v>
      </c>
      <c r="Z5529">
        <v>1.2E-2</v>
      </c>
      <c r="AA5529">
        <v>220897</v>
      </c>
      <c r="AB5529" t="s">
        <v>10729</v>
      </c>
      <c r="AC5529">
        <v>3</v>
      </c>
      <c r="AD5529" s="9">
        <f>Merged[[#This Row],[Average_Cost_for_two]]*Merged[[#This Row],[USD Rate]]</f>
        <v>1.2</v>
      </c>
    </row>
    <row r="5530" spans="1:30" x14ac:dyDescent="0.3">
      <c r="A5530">
        <v>313511</v>
      </c>
      <c r="B5530" t="s">
        <v>10730</v>
      </c>
      <c r="C5530">
        <v>1</v>
      </c>
      <c r="D5530" t="s">
        <v>99</v>
      </c>
      <c r="E5530" t="s">
        <v>8848</v>
      </c>
      <c r="F5530">
        <v>77.226100299999999</v>
      </c>
      <c r="G5530">
        <v>28.6498667</v>
      </c>
      <c r="H5530" t="s">
        <v>12069</v>
      </c>
      <c r="I5530" t="s">
        <v>2818</v>
      </c>
      <c r="J5530" t="s">
        <v>102</v>
      </c>
      <c r="K5530" t="s">
        <v>23</v>
      </c>
      <c r="L5530" t="s">
        <v>23</v>
      </c>
      <c r="M5530" t="s">
        <v>23</v>
      </c>
      <c r="N5530" t="s">
        <v>23</v>
      </c>
      <c r="O5530">
        <v>1</v>
      </c>
      <c r="P5530">
        <v>21</v>
      </c>
      <c r="Q5530">
        <v>100</v>
      </c>
      <c r="R5530">
        <v>3.7</v>
      </c>
      <c r="S5530" s="1">
        <v>41618</v>
      </c>
      <c r="T5530">
        <v>2013</v>
      </c>
      <c r="U5530">
        <v>10</v>
      </c>
      <c r="V5530" t="s">
        <v>12098</v>
      </c>
      <c r="W5530" t="s">
        <v>12112</v>
      </c>
      <c r="X5530">
        <v>2</v>
      </c>
      <c r="Y5530" t="s">
        <v>12100</v>
      </c>
      <c r="Z5530">
        <v>1.2E-2</v>
      </c>
      <c r="AA5530">
        <v>3763</v>
      </c>
      <c r="AB5530" t="s">
        <v>10730</v>
      </c>
      <c r="AC5530">
        <v>2</v>
      </c>
      <c r="AD5530" s="9">
        <f>Merged[[#This Row],[Average_Cost_for_two]]*Merged[[#This Row],[USD Rate]]</f>
        <v>1.2</v>
      </c>
    </row>
    <row r="5531" spans="1:30" x14ac:dyDescent="0.3">
      <c r="A5531">
        <v>17989134</v>
      </c>
      <c r="B5531" t="s">
        <v>10731</v>
      </c>
      <c r="C5531">
        <v>1</v>
      </c>
      <c r="D5531" t="s">
        <v>99</v>
      </c>
      <c r="E5531" t="s">
        <v>1759</v>
      </c>
      <c r="F5531">
        <v>77.248505499999993</v>
      </c>
      <c r="G5531">
        <v>28.537132799999998</v>
      </c>
      <c r="H5531" t="s">
        <v>12069</v>
      </c>
      <c r="I5531" t="s">
        <v>3990</v>
      </c>
      <c r="J5531" t="s">
        <v>102</v>
      </c>
      <c r="K5531" t="s">
        <v>23</v>
      </c>
      <c r="L5531" t="s">
        <v>23</v>
      </c>
      <c r="M5531" t="s">
        <v>23</v>
      </c>
      <c r="N5531" t="s">
        <v>23</v>
      </c>
      <c r="O5531">
        <v>1</v>
      </c>
      <c r="P5531">
        <v>2</v>
      </c>
      <c r="Q5531">
        <v>100</v>
      </c>
      <c r="R5531">
        <v>1</v>
      </c>
      <c r="S5531" s="1">
        <v>41996</v>
      </c>
      <c r="T5531">
        <v>2014</v>
      </c>
      <c r="U5531">
        <v>23</v>
      </c>
      <c r="V5531" t="s">
        <v>12098</v>
      </c>
      <c r="W5531" t="s">
        <v>12112</v>
      </c>
      <c r="X5531">
        <v>4</v>
      </c>
      <c r="Y5531" t="s">
        <v>12100</v>
      </c>
      <c r="Z5531">
        <v>1.2E-2</v>
      </c>
      <c r="AA5531">
        <v>215870</v>
      </c>
      <c r="AB5531" t="s">
        <v>10731</v>
      </c>
      <c r="AC5531">
        <v>2</v>
      </c>
      <c r="AD5531" s="9">
        <f>Merged[[#This Row],[Average_Cost_for_two]]*Merged[[#This Row],[USD Rate]]</f>
        <v>1.2</v>
      </c>
    </row>
    <row r="5532" spans="1:30" x14ac:dyDescent="0.3">
      <c r="A5532">
        <v>308001</v>
      </c>
      <c r="B5532" t="s">
        <v>10733</v>
      </c>
      <c r="C5532">
        <v>1</v>
      </c>
      <c r="D5532" t="s">
        <v>99</v>
      </c>
      <c r="E5532" t="s">
        <v>3975</v>
      </c>
      <c r="F5532">
        <v>77.233497900000003</v>
      </c>
      <c r="G5532">
        <v>28.649671999999999</v>
      </c>
      <c r="H5532" t="s">
        <v>12069</v>
      </c>
      <c r="I5532" t="s">
        <v>6839</v>
      </c>
      <c r="J5532" t="s">
        <v>102</v>
      </c>
      <c r="K5532" t="s">
        <v>23</v>
      </c>
      <c r="L5532" t="s">
        <v>23</v>
      </c>
      <c r="M5532" t="s">
        <v>23</v>
      </c>
      <c r="N5532" t="s">
        <v>23</v>
      </c>
      <c r="O5532">
        <v>1</v>
      </c>
      <c r="P5532">
        <v>75</v>
      </c>
      <c r="Q5532">
        <v>100</v>
      </c>
      <c r="R5532">
        <v>3.8</v>
      </c>
      <c r="S5532" s="1">
        <v>41621</v>
      </c>
      <c r="T5532">
        <v>2013</v>
      </c>
      <c r="U5532">
        <v>13</v>
      </c>
      <c r="V5532" t="s">
        <v>12098</v>
      </c>
      <c r="W5532" t="s">
        <v>12112</v>
      </c>
      <c r="X5532">
        <v>2</v>
      </c>
      <c r="Y5532" t="s">
        <v>12100</v>
      </c>
      <c r="Z5532">
        <v>1.2E-2</v>
      </c>
      <c r="AA5532">
        <v>3697</v>
      </c>
      <c r="AB5532" t="s">
        <v>10733</v>
      </c>
      <c r="AC5532">
        <v>5</v>
      </c>
      <c r="AD5532" s="9">
        <f>Merged[[#This Row],[Average_Cost_for_two]]*Merged[[#This Row],[USD Rate]]</f>
        <v>1.2</v>
      </c>
    </row>
    <row r="5533" spans="1:30" x14ac:dyDescent="0.3">
      <c r="A5533">
        <v>305289</v>
      </c>
      <c r="B5533" t="s">
        <v>10735</v>
      </c>
      <c r="C5533">
        <v>1</v>
      </c>
      <c r="D5533" t="s">
        <v>99</v>
      </c>
      <c r="E5533" t="s">
        <v>5659</v>
      </c>
      <c r="F5533">
        <v>77.143839259999993</v>
      </c>
      <c r="G5533">
        <v>28.664397770000001</v>
      </c>
      <c r="H5533" t="s">
        <v>12069</v>
      </c>
      <c r="I5533" t="s">
        <v>6515</v>
      </c>
      <c r="J5533" t="s">
        <v>102</v>
      </c>
      <c r="K5533" t="s">
        <v>23</v>
      </c>
      <c r="L5533" t="s">
        <v>23</v>
      </c>
      <c r="M5533" t="s">
        <v>23</v>
      </c>
      <c r="N5533" t="s">
        <v>23</v>
      </c>
      <c r="O5533">
        <v>1</v>
      </c>
      <c r="P5533">
        <v>187</v>
      </c>
      <c r="Q5533">
        <v>100</v>
      </c>
      <c r="R5533">
        <v>4.0999999999999996</v>
      </c>
      <c r="S5533" s="1">
        <v>43453</v>
      </c>
      <c r="T5533">
        <v>2018</v>
      </c>
      <c r="U5533">
        <v>19</v>
      </c>
      <c r="V5533" t="s">
        <v>12098</v>
      </c>
      <c r="W5533" t="s">
        <v>12112</v>
      </c>
      <c r="X5533">
        <v>4</v>
      </c>
      <c r="Y5533" t="s">
        <v>12100</v>
      </c>
      <c r="Z5533">
        <v>1.2E-2</v>
      </c>
      <c r="AA5533">
        <v>3664</v>
      </c>
      <c r="AB5533" t="s">
        <v>10735</v>
      </c>
      <c r="AC5533">
        <v>3</v>
      </c>
      <c r="AD5533" s="9">
        <f>Merged[[#This Row],[Average_Cost_for_two]]*Merged[[#This Row],[USD Rate]]</f>
        <v>1.2</v>
      </c>
    </row>
    <row r="5534" spans="1:30" x14ac:dyDescent="0.3">
      <c r="A5534">
        <v>8069</v>
      </c>
      <c r="B5534" t="s">
        <v>10736</v>
      </c>
      <c r="C5534">
        <v>1</v>
      </c>
      <c r="D5534" t="s">
        <v>99</v>
      </c>
      <c r="E5534" t="s">
        <v>841</v>
      </c>
      <c r="F5534">
        <v>77.312280200000004</v>
      </c>
      <c r="G5534">
        <v>28.594681399999999</v>
      </c>
      <c r="H5534" t="s">
        <v>12069</v>
      </c>
      <c r="I5534" t="s">
        <v>8256</v>
      </c>
      <c r="J5534" t="s">
        <v>102</v>
      </c>
      <c r="K5534" t="s">
        <v>23</v>
      </c>
      <c r="L5534" t="s">
        <v>23</v>
      </c>
      <c r="M5534" t="s">
        <v>23</v>
      </c>
      <c r="N5534" t="s">
        <v>23</v>
      </c>
      <c r="O5534">
        <v>1</v>
      </c>
      <c r="P5534">
        <v>8</v>
      </c>
      <c r="Q5534">
        <v>100</v>
      </c>
      <c r="R5534">
        <v>3</v>
      </c>
      <c r="S5534" s="1">
        <v>41254</v>
      </c>
      <c r="T5534">
        <v>2012</v>
      </c>
      <c r="U5534">
        <v>11</v>
      </c>
      <c r="V5534" t="s">
        <v>12098</v>
      </c>
      <c r="W5534" t="s">
        <v>12112</v>
      </c>
      <c r="X5534">
        <v>3</v>
      </c>
      <c r="Y5534" t="s">
        <v>12100</v>
      </c>
      <c r="Z5534">
        <v>1.2E-2</v>
      </c>
      <c r="AA5534">
        <v>97</v>
      </c>
      <c r="AB5534" t="s">
        <v>10736</v>
      </c>
      <c r="AC5534">
        <v>2</v>
      </c>
      <c r="AD5534" s="9">
        <f>Merged[[#This Row],[Average_Cost_for_two]]*Merged[[#This Row],[USD Rate]]</f>
        <v>1.2</v>
      </c>
    </row>
    <row r="5535" spans="1:30" x14ac:dyDescent="0.3">
      <c r="A5535">
        <v>311468</v>
      </c>
      <c r="B5535" t="s">
        <v>10737</v>
      </c>
      <c r="C5535">
        <v>1</v>
      </c>
      <c r="D5535" t="s">
        <v>99</v>
      </c>
      <c r="E5535" t="s">
        <v>2127</v>
      </c>
      <c r="F5535">
        <v>77.21249444</v>
      </c>
      <c r="G5535">
        <v>28.657311109999998</v>
      </c>
      <c r="H5535" t="s">
        <v>12069</v>
      </c>
      <c r="I5535" t="s">
        <v>6515</v>
      </c>
      <c r="J5535" t="s">
        <v>102</v>
      </c>
      <c r="K5535" t="s">
        <v>23</v>
      </c>
      <c r="L5535" t="s">
        <v>23</v>
      </c>
      <c r="M5535" t="s">
        <v>23</v>
      </c>
      <c r="N5535" t="s">
        <v>23</v>
      </c>
      <c r="O5535">
        <v>1</v>
      </c>
      <c r="P5535">
        <v>1</v>
      </c>
      <c r="Q5535">
        <v>100</v>
      </c>
      <c r="R5535">
        <v>1</v>
      </c>
      <c r="S5535" s="1">
        <v>43087</v>
      </c>
      <c r="T5535">
        <v>2017</v>
      </c>
      <c r="U5535">
        <v>18</v>
      </c>
      <c r="V5535" t="s">
        <v>12098</v>
      </c>
      <c r="W5535" t="s">
        <v>12112</v>
      </c>
      <c r="X5535">
        <v>4</v>
      </c>
      <c r="Y5535" t="s">
        <v>12100</v>
      </c>
      <c r="Z5535">
        <v>1.2E-2</v>
      </c>
      <c r="AA5535">
        <v>3738</v>
      </c>
      <c r="AB5535" t="s">
        <v>10737</v>
      </c>
      <c r="AC5535">
        <v>1</v>
      </c>
      <c r="AD5535" s="9">
        <f>Merged[[#This Row],[Average_Cost_for_two]]*Merged[[#This Row],[USD Rate]]</f>
        <v>1.2</v>
      </c>
    </row>
    <row r="5536" spans="1:30" x14ac:dyDescent="0.3">
      <c r="A5536">
        <v>9207</v>
      </c>
      <c r="B5536" t="s">
        <v>10739</v>
      </c>
      <c r="C5536">
        <v>1</v>
      </c>
      <c r="D5536" t="s">
        <v>99</v>
      </c>
      <c r="E5536" t="s">
        <v>4640</v>
      </c>
      <c r="F5536">
        <v>77.080307300000001</v>
      </c>
      <c r="G5536">
        <v>28.589186699999999</v>
      </c>
      <c r="H5536" t="s">
        <v>12069</v>
      </c>
      <c r="I5536" t="s">
        <v>8256</v>
      </c>
      <c r="J5536" t="s">
        <v>102</v>
      </c>
      <c r="K5536" t="s">
        <v>23</v>
      </c>
      <c r="L5536" t="s">
        <v>23</v>
      </c>
      <c r="M5536" t="s">
        <v>23</v>
      </c>
      <c r="N5536" t="s">
        <v>23</v>
      </c>
      <c r="O5536">
        <v>1</v>
      </c>
      <c r="P5536">
        <v>6</v>
      </c>
      <c r="Q5536">
        <v>100</v>
      </c>
      <c r="R5536">
        <v>2.8</v>
      </c>
      <c r="S5536" s="1">
        <v>42340</v>
      </c>
      <c r="T5536">
        <v>2015</v>
      </c>
      <c r="U5536">
        <v>2</v>
      </c>
      <c r="V5536" t="s">
        <v>12098</v>
      </c>
      <c r="W5536" t="s">
        <v>12112</v>
      </c>
      <c r="X5536">
        <v>1</v>
      </c>
      <c r="Y5536" t="s">
        <v>12100</v>
      </c>
      <c r="Z5536">
        <v>1.2E-2</v>
      </c>
      <c r="AA5536">
        <v>111</v>
      </c>
      <c r="AB5536" t="s">
        <v>10739</v>
      </c>
      <c r="AC5536">
        <v>3</v>
      </c>
      <c r="AD5536" s="9">
        <f>Merged[[#This Row],[Average_Cost_for_two]]*Merged[[#This Row],[USD Rate]]</f>
        <v>1.2</v>
      </c>
    </row>
    <row r="5537" spans="1:30" x14ac:dyDescent="0.3">
      <c r="A5537">
        <v>6555</v>
      </c>
      <c r="B5537" t="s">
        <v>10741</v>
      </c>
      <c r="C5537">
        <v>1</v>
      </c>
      <c r="D5537" t="s">
        <v>99</v>
      </c>
      <c r="E5537" t="s">
        <v>4736</v>
      </c>
      <c r="F5537">
        <v>77.161862400000004</v>
      </c>
      <c r="G5537">
        <v>28.703549899999999</v>
      </c>
      <c r="H5537" t="s">
        <v>12069</v>
      </c>
      <c r="I5537" t="s">
        <v>6839</v>
      </c>
      <c r="J5537" t="s">
        <v>102</v>
      </c>
      <c r="K5537" t="s">
        <v>23</v>
      </c>
      <c r="L5537" t="s">
        <v>23</v>
      </c>
      <c r="M5537" t="s">
        <v>23</v>
      </c>
      <c r="N5537" t="s">
        <v>23</v>
      </c>
      <c r="O5537">
        <v>1</v>
      </c>
      <c r="P5537">
        <v>8</v>
      </c>
      <c r="Q5537">
        <v>100</v>
      </c>
      <c r="R5537">
        <v>2.9</v>
      </c>
      <c r="S5537" s="1">
        <v>41634</v>
      </c>
      <c r="T5537">
        <v>2013</v>
      </c>
      <c r="U5537">
        <v>26</v>
      </c>
      <c r="V5537" t="s">
        <v>12098</v>
      </c>
      <c r="W5537" t="s">
        <v>12112</v>
      </c>
      <c r="X5537">
        <v>4</v>
      </c>
      <c r="Y5537" t="s">
        <v>12100</v>
      </c>
      <c r="Z5537">
        <v>1.2E-2</v>
      </c>
      <c r="AA5537">
        <v>79</v>
      </c>
      <c r="AB5537" t="s">
        <v>10741</v>
      </c>
      <c r="AC5537">
        <v>4</v>
      </c>
      <c r="AD5537" s="9">
        <f>Merged[[#This Row],[Average_Cost_for_two]]*Merged[[#This Row],[USD Rate]]</f>
        <v>1.2</v>
      </c>
    </row>
    <row r="5538" spans="1:30" x14ac:dyDescent="0.3">
      <c r="A5538">
        <v>308900</v>
      </c>
      <c r="B5538" t="s">
        <v>10742</v>
      </c>
      <c r="C5538">
        <v>1</v>
      </c>
      <c r="D5538" t="s">
        <v>99</v>
      </c>
      <c r="E5538" t="s">
        <v>1880</v>
      </c>
      <c r="F5538">
        <v>77.093422200000006</v>
      </c>
      <c r="G5538">
        <v>28.6377065</v>
      </c>
      <c r="H5538" t="s">
        <v>12069</v>
      </c>
      <c r="I5538" t="s">
        <v>6515</v>
      </c>
      <c r="J5538" t="s">
        <v>102</v>
      </c>
      <c r="K5538" t="s">
        <v>23</v>
      </c>
      <c r="L5538" t="s">
        <v>23</v>
      </c>
      <c r="M5538" t="s">
        <v>23</v>
      </c>
      <c r="N5538" t="s">
        <v>23</v>
      </c>
      <c r="O5538">
        <v>1</v>
      </c>
      <c r="P5538">
        <v>2</v>
      </c>
      <c r="Q5538">
        <v>100</v>
      </c>
      <c r="R5538">
        <v>1</v>
      </c>
      <c r="S5538" s="1">
        <v>43072</v>
      </c>
      <c r="T5538">
        <v>2017</v>
      </c>
      <c r="U5538">
        <v>3</v>
      </c>
      <c r="V5538" t="s">
        <v>12098</v>
      </c>
      <c r="W5538" t="s">
        <v>12112</v>
      </c>
      <c r="X5538">
        <v>2</v>
      </c>
      <c r="Y5538" t="s">
        <v>12100</v>
      </c>
      <c r="Z5538">
        <v>1.2E-2</v>
      </c>
      <c r="AA5538">
        <v>3707</v>
      </c>
      <c r="AB5538" t="s">
        <v>10742</v>
      </c>
      <c r="AC5538">
        <v>0</v>
      </c>
      <c r="AD5538" s="9">
        <f>Merged[[#This Row],[Average_Cost_for_two]]*Merged[[#This Row],[USD Rate]]</f>
        <v>1.2</v>
      </c>
    </row>
    <row r="5539" spans="1:30" x14ac:dyDescent="0.3">
      <c r="A5539">
        <v>18371398</v>
      </c>
      <c r="B5539" t="s">
        <v>10743</v>
      </c>
      <c r="C5539">
        <v>1</v>
      </c>
      <c r="D5539" t="s">
        <v>99</v>
      </c>
      <c r="E5539" t="s">
        <v>4755</v>
      </c>
      <c r="F5539">
        <v>77.3078541</v>
      </c>
      <c r="G5539">
        <v>28.589934599999999</v>
      </c>
      <c r="H5539" t="s">
        <v>12069</v>
      </c>
      <c r="I5539" t="s">
        <v>4180</v>
      </c>
      <c r="J5539" t="s">
        <v>102</v>
      </c>
      <c r="K5539" t="s">
        <v>23</v>
      </c>
      <c r="L5539" t="s">
        <v>23</v>
      </c>
      <c r="M5539" t="s">
        <v>23</v>
      </c>
      <c r="N5539" t="s">
        <v>23</v>
      </c>
      <c r="O5539">
        <v>1</v>
      </c>
      <c r="P5539">
        <v>1</v>
      </c>
      <c r="Q5539">
        <v>100</v>
      </c>
      <c r="R5539">
        <v>1</v>
      </c>
      <c r="S5539" s="1">
        <v>41998</v>
      </c>
      <c r="T5539">
        <v>2014</v>
      </c>
      <c r="U5539">
        <v>25</v>
      </c>
      <c r="V5539" t="s">
        <v>12098</v>
      </c>
      <c r="W5539" t="s">
        <v>12112</v>
      </c>
      <c r="X5539">
        <v>4</v>
      </c>
      <c r="Y5539" t="s">
        <v>12100</v>
      </c>
      <c r="Z5539">
        <v>1.2E-2</v>
      </c>
      <c r="AA5539">
        <v>220457</v>
      </c>
      <c r="AB5539" t="s">
        <v>10743</v>
      </c>
      <c r="AC5539">
        <v>4</v>
      </c>
      <c r="AD5539" s="9">
        <f>Merged[[#This Row],[Average_Cost_for_two]]*Merged[[#This Row],[USD Rate]]</f>
        <v>1.2</v>
      </c>
    </row>
    <row r="5540" spans="1:30" x14ac:dyDescent="0.3">
      <c r="A5540">
        <v>9161</v>
      </c>
      <c r="B5540" t="s">
        <v>10744</v>
      </c>
      <c r="C5540">
        <v>1</v>
      </c>
      <c r="D5540" t="s">
        <v>99</v>
      </c>
      <c r="E5540" t="s">
        <v>426</v>
      </c>
      <c r="F5540">
        <v>77.224303899999995</v>
      </c>
      <c r="G5540">
        <v>28.656862199999999</v>
      </c>
      <c r="H5540" t="s">
        <v>12069</v>
      </c>
      <c r="I5540" t="s">
        <v>8256</v>
      </c>
      <c r="J5540" t="s">
        <v>102</v>
      </c>
      <c r="K5540" t="s">
        <v>23</v>
      </c>
      <c r="L5540" t="s">
        <v>23</v>
      </c>
      <c r="M5540" t="s">
        <v>23</v>
      </c>
      <c r="N5540" t="s">
        <v>23</v>
      </c>
      <c r="O5540">
        <v>1</v>
      </c>
      <c r="P5540">
        <v>76</v>
      </c>
      <c r="Q5540">
        <v>100</v>
      </c>
      <c r="R5540">
        <v>3.8</v>
      </c>
      <c r="S5540" s="1">
        <v>43054</v>
      </c>
      <c r="T5540">
        <v>2017</v>
      </c>
      <c r="U5540">
        <v>15</v>
      </c>
      <c r="V5540" t="s">
        <v>12098</v>
      </c>
      <c r="W5540" t="s">
        <v>12104</v>
      </c>
      <c r="X5540">
        <v>3</v>
      </c>
      <c r="Y5540" t="s">
        <v>12100</v>
      </c>
      <c r="Z5540">
        <v>1.2E-2</v>
      </c>
      <c r="AA5540">
        <v>110</v>
      </c>
      <c r="AB5540" t="s">
        <v>10744</v>
      </c>
      <c r="AC5540">
        <v>3</v>
      </c>
      <c r="AD5540" s="9">
        <f>Merged[[#This Row],[Average_Cost_for_two]]*Merged[[#This Row],[USD Rate]]</f>
        <v>1.2</v>
      </c>
    </row>
    <row r="5541" spans="1:30" x14ac:dyDescent="0.3">
      <c r="A5541">
        <v>7636</v>
      </c>
      <c r="B5541" t="s">
        <v>10745</v>
      </c>
      <c r="C5541">
        <v>1</v>
      </c>
      <c r="D5541" t="s">
        <v>99</v>
      </c>
      <c r="E5541" t="s">
        <v>1759</v>
      </c>
      <c r="F5541">
        <v>77.253293510000006</v>
      </c>
      <c r="G5541">
        <v>28.536228560000001</v>
      </c>
      <c r="H5541" t="s">
        <v>12069</v>
      </c>
      <c r="I5541" t="s">
        <v>2818</v>
      </c>
      <c r="J5541" t="s">
        <v>102</v>
      </c>
      <c r="K5541" t="s">
        <v>23</v>
      </c>
      <c r="L5541" t="s">
        <v>23</v>
      </c>
      <c r="M5541" t="s">
        <v>23</v>
      </c>
      <c r="N5541" t="s">
        <v>23</v>
      </c>
      <c r="O5541">
        <v>1</v>
      </c>
      <c r="P5541">
        <v>99</v>
      </c>
      <c r="Q5541">
        <v>100</v>
      </c>
      <c r="R5541">
        <v>3.7</v>
      </c>
      <c r="S5541" s="1">
        <v>43056</v>
      </c>
      <c r="T5541">
        <v>2017</v>
      </c>
      <c r="U5541">
        <v>17</v>
      </c>
      <c r="V5541" t="s">
        <v>12098</v>
      </c>
      <c r="W5541" t="s">
        <v>12104</v>
      </c>
      <c r="X5541">
        <v>3</v>
      </c>
      <c r="Y5541" t="s">
        <v>12100</v>
      </c>
      <c r="Z5541">
        <v>1.2E-2</v>
      </c>
      <c r="AA5541">
        <v>92</v>
      </c>
      <c r="AB5541" t="s">
        <v>10745</v>
      </c>
      <c r="AC5541">
        <v>5</v>
      </c>
      <c r="AD5541" s="9">
        <f>Merged[[#This Row],[Average_Cost_for_two]]*Merged[[#This Row],[USD Rate]]</f>
        <v>1.2</v>
      </c>
    </row>
    <row r="5542" spans="1:30" x14ac:dyDescent="0.3">
      <c r="A5542">
        <v>7557</v>
      </c>
      <c r="B5542" t="s">
        <v>10746</v>
      </c>
      <c r="C5542">
        <v>1</v>
      </c>
      <c r="D5542" t="s">
        <v>99</v>
      </c>
      <c r="E5542" t="s">
        <v>905</v>
      </c>
      <c r="F5542">
        <v>77.229872599999993</v>
      </c>
      <c r="G5542">
        <v>28.573250699999999</v>
      </c>
      <c r="H5542" t="s">
        <v>12069</v>
      </c>
      <c r="I5542" t="s">
        <v>8256</v>
      </c>
      <c r="J5542" t="s">
        <v>102</v>
      </c>
      <c r="K5542" t="s">
        <v>23</v>
      </c>
      <c r="L5542" t="s">
        <v>23</v>
      </c>
      <c r="M5542" t="s">
        <v>23</v>
      </c>
      <c r="N5542" t="s">
        <v>23</v>
      </c>
      <c r="O5542">
        <v>1</v>
      </c>
      <c r="P5542">
        <v>10</v>
      </c>
      <c r="Q5542">
        <v>100</v>
      </c>
      <c r="R5542">
        <v>3.1</v>
      </c>
      <c r="S5542" s="1">
        <v>40491</v>
      </c>
      <c r="T5542">
        <v>2010</v>
      </c>
      <c r="U5542">
        <v>9</v>
      </c>
      <c r="V5542" t="s">
        <v>12098</v>
      </c>
      <c r="W5542" t="s">
        <v>12104</v>
      </c>
      <c r="X5542">
        <v>2</v>
      </c>
      <c r="Y5542" t="s">
        <v>12100</v>
      </c>
      <c r="Z5542">
        <v>1.2E-2</v>
      </c>
      <c r="AA5542">
        <v>91</v>
      </c>
      <c r="AB5542" t="s">
        <v>10746</v>
      </c>
      <c r="AC5542">
        <v>2</v>
      </c>
      <c r="AD5542" s="9">
        <f>Merged[[#This Row],[Average_Cost_for_two]]*Merged[[#This Row],[USD Rate]]</f>
        <v>1.2</v>
      </c>
    </row>
    <row r="5543" spans="1:30" x14ac:dyDescent="0.3">
      <c r="A5543">
        <v>6949</v>
      </c>
      <c r="B5543" t="s">
        <v>10747</v>
      </c>
      <c r="C5543">
        <v>1</v>
      </c>
      <c r="D5543" t="s">
        <v>99</v>
      </c>
      <c r="E5543" t="s">
        <v>884</v>
      </c>
      <c r="F5543">
        <v>77.204262</v>
      </c>
      <c r="G5543">
        <v>28.696919999999999</v>
      </c>
      <c r="H5543" t="s">
        <v>12069</v>
      </c>
      <c r="I5543" t="s">
        <v>3990</v>
      </c>
      <c r="J5543" t="s">
        <v>102</v>
      </c>
      <c r="K5543" t="s">
        <v>23</v>
      </c>
      <c r="L5543" t="s">
        <v>23</v>
      </c>
      <c r="M5543" t="s">
        <v>23</v>
      </c>
      <c r="N5543" t="s">
        <v>23</v>
      </c>
      <c r="O5543">
        <v>1</v>
      </c>
      <c r="P5543">
        <v>18</v>
      </c>
      <c r="Q5543">
        <v>100</v>
      </c>
      <c r="R5543">
        <v>3</v>
      </c>
      <c r="S5543" s="1">
        <v>40853</v>
      </c>
      <c r="T5543">
        <v>2011</v>
      </c>
      <c r="U5543">
        <v>6</v>
      </c>
      <c r="V5543" t="s">
        <v>12098</v>
      </c>
      <c r="W5543" t="s">
        <v>12104</v>
      </c>
      <c r="X5543">
        <v>2</v>
      </c>
      <c r="Y5543" t="s">
        <v>12100</v>
      </c>
      <c r="Z5543">
        <v>1.2E-2</v>
      </c>
      <c r="AA5543">
        <v>84</v>
      </c>
      <c r="AB5543" t="s">
        <v>10747</v>
      </c>
      <c r="AC5543">
        <v>0</v>
      </c>
      <c r="AD5543" s="9">
        <f>Merged[[#This Row],[Average_Cost_for_two]]*Merged[[#This Row],[USD Rate]]</f>
        <v>1.2</v>
      </c>
    </row>
    <row r="5544" spans="1:30" x14ac:dyDescent="0.3">
      <c r="A5544">
        <v>301149</v>
      </c>
      <c r="B5544" t="s">
        <v>10748</v>
      </c>
      <c r="C5544">
        <v>1</v>
      </c>
      <c r="D5544" t="s">
        <v>99</v>
      </c>
      <c r="E5544" t="s">
        <v>1778</v>
      </c>
      <c r="F5544">
        <v>77.303994700000004</v>
      </c>
      <c r="G5544">
        <v>28.6348977</v>
      </c>
      <c r="H5544" t="s">
        <v>12069</v>
      </c>
      <c r="I5544" t="s">
        <v>8256</v>
      </c>
      <c r="J5544" t="s">
        <v>102</v>
      </c>
      <c r="K5544" t="s">
        <v>23</v>
      </c>
      <c r="L5544" t="s">
        <v>23</v>
      </c>
      <c r="M5544" t="s">
        <v>23</v>
      </c>
      <c r="N5544" t="s">
        <v>23</v>
      </c>
      <c r="O5544">
        <v>1</v>
      </c>
      <c r="P5544">
        <v>16</v>
      </c>
      <c r="Q5544">
        <v>100</v>
      </c>
      <c r="R5544">
        <v>2.6</v>
      </c>
      <c r="S5544" s="1">
        <v>43411</v>
      </c>
      <c r="T5544">
        <v>2018</v>
      </c>
      <c r="U5544">
        <v>7</v>
      </c>
      <c r="V5544" t="s">
        <v>12098</v>
      </c>
      <c r="W5544" t="s">
        <v>12104</v>
      </c>
      <c r="X5544">
        <v>2</v>
      </c>
      <c r="Y5544" t="s">
        <v>12100</v>
      </c>
      <c r="Z5544">
        <v>1.2E-2</v>
      </c>
      <c r="AA5544">
        <v>3614</v>
      </c>
      <c r="AB5544" t="s">
        <v>10748</v>
      </c>
      <c r="AC5544">
        <v>3</v>
      </c>
      <c r="AD5544" s="9">
        <f>Merged[[#This Row],[Average_Cost_for_two]]*Merged[[#This Row],[USD Rate]]</f>
        <v>1.2</v>
      </c>
    </row>
    <row r="5545" spans="1:30" x14ac:dyDescent="0.3">
      <c r="A5545">
        <v>18431980</v>
      </c>
      <c r="B5545" t="s">
        <v>10749</v>
      </c>
      <c r="C5545">
        <v>1</v>
      </c>
      <c r="D5545" t="s">
        <v>99</v>
      </c>
      <c r="E5545" t="s">
        <v>603</v>
      </c>
      <c r="F5545">
        <v>77.097087500000001</v>
      </c>
      <c r="G5545">
        <v>28.635327499999999</v>
      </c>
      <c r="H5545" t="s">
        <v>12069</v>
      </c>
      <c r="I5545" t="s">
        <v>6348</v>
      </c>
      <c r="J5545" t="s">
        <v>102</v>
      </c>
      <c r="K5545" t="s">
        <v>23</v>
      </c>
      <c r="L5545" t="s">
        <v>23</v>
      </c>
      <c r="M5545" t="s">
        <v>23</v>
      </c>
      <c r="N5545" t="s">
        <v>23</v>
      </c>
      <c r="O5545">
        <v>1</v>
      </c>
      <c r="P5545">
        <v>2</v>
      </c>
      <c r="Q5545">
        <v>100</v>
      </c>
      <c r="R5545">
        <v>1</v>
      </c>
      <c r="S5545" s="1">
        <v>41221</v>
      </c>
      <c r="T5545">
        <v>2012</v>
      </c>
      <c r="U5545">
        <v>8</v>
      </c>
      <c r="V5545" t="s">
        <v>12098</v>
      </c>
      <c r="W5545" t="s">
        <v>12104</v>
      </c>
      <c r="X5545">
        <v>2</v>
      </c>
      <c r="Y5545" t="s">
        <v>12100</v>
      </c>
      <c r="Z5545">
        <v>1.2E-2</v>
      </c>
      <c r="AA5545">
        <v>221184</v>
      </c>
      <c r="AB5545" t="s">
        <v>10749</v>
      </c>
      <c r="AC5545">
        <v>4</v>
      </c>
      <c r="AD5545" s="9">
        <f>Merged[[#This Row],[Average_Cost_for_two]]*Merged[[#This Row],[USD Rate]]</f>
        <v>1.2</v>
      </c>
    </row>
    <row r="5546" spans="1:30" x14ac:dyDescent="0.3">
      <c r="A5546">
        <v>18079620</v>
      </c>
      <c r="B5546" t="s">
        <v>10751</v>
      </c>
      <c r="C5546">
        <v>1</v>
      </c>
      <c r="D5546" t="s">
        <v>99</v>
      </c>
      <c r="E5546" t="s">
        <v>3975</v>
      </c>
      <c r="F5546">
        <v>77.233702399999999</v>
      </c>
      <c r="G5546">
        <v>28.649269100000001</v>
      </c>
      <c r="H5546" t="s">
        <v>12069</v>
      </c>
      <c r="I5546" t="s">
        <v>6929</v>
      </c>
      <c r="J5546" t="s">
        <v>102</v>
      </c>
      <c r="K5546" t="s">
        <v>23</v>
      </c>
      <c r="L5546" t="s">
        <v>23</v>
      </c>
      <c r="M5546" t="s">
        <v>23</v>
      </c>
      <c r="N5546" t="s">
        <v>23</v>
      </c>
      <c r="O5546">
        <v>1</v>
      </c>
      <c r="P5546">
        <v>69</v>
      </c>
      <c r="Q5546">
        <v>100</v>
      </c>
      <c r="R5546">
        <v>4.2</v>
      </c>
      <c r="S5546" s="1">
        <v>43419</v>
      </c>
      <c r="T5546">
        <v>2018</v>
      </c>
      <c r="U5546">
        <v>15</v>
      </c>
      <c r="V5546" t="s">
        <v>12098</v>
      </c>
      <c r="W5546" t="s">
        <v>12104</v>
      </c>
      <c r="X5546">
        <v>3</v>
      </c>
      <c r="Y5546" t="s">
        <v>12100</v>
      </c>
      <c r="Z5546">
        <v>1.2E-2</v>
      </c>
      <c r="AA5546">
        <v>216956</v>
      </c>
      <c r="AB5546" t="s">
        <v>10751</v>
      </c>
      <c r="AC5546">
        <v>4</v>
      </c>
      <c r="AD5546" s="9">
        <f>Merged[[#This Row],[Average_Cost_for_two]]*Merged[[#This Row],[USD Rate]]</f>
        <v>1.2</v>
      </c>
    </row>
    <row r="5547" spans="1:30" x14ac:dyDescent="0.3">
      <c r="A5547">
        <v>303500</v>
      </c>
      <c r="B5547" t="s">
        <v>10752</v>
      </c>
      <c r="C5547">
        <v>1</v>
      </c>
      <c r="D5547" t="s">
        <v>99</v>
      </c>
      <c r="E5547" t="s">
        <v>5624</v>
      </c>
      <c r="F5547">
        <v>76.975294599999998</v>
      </c>
      <c r="G5547">
        <v>28.611074800000001</v>
      </c>
      <c r="H5547" t="s">
        <v>12069</v>
      </c>
      <c r="I5547" t="s">
        <v>8256</v>
      </c>
      <c r="J5547" t="s">
        <v>102</v>
      </c>
      <c r="K5547" t="s">
        <v>23</v>
      </c>
      <c r="L5547" t="s">
        <v>23</v>
      </c>
      <c r="M5547" t="s">
        <v>23</v>
      </c>
      <c r="N5547" t="s">
        <v>23</v>
      </c>
      <c r="O5547">
        <v>1</v>
      </c>
      <c r="P5547">
        <v>2</v>
      </c>
      <c r="Q5547">
        <v>100</v>
      </c>
      <c r="R5547">
        <v>1</v>
      </c>
      <c r="S5547" s="1">
        <v>41594</v>
      </c>
      <c r="T5547">
        <v>2013</v>
      </c>
      <c r="U5547">
        <v>16</v>
      </c>
      <c r="V5547" t="s">
        <v>12098</v>
      </c>
      <c r="W5547" t="s">
        <v>12104</v>
      </c>
      <c r="X5547">
        <v>3</v>
      </c>
      <c r="Y5547" t="s">
        <v>12100</v>
      </c>
      <c r="Z5547">
        <v>1.2E-2</v>
      </c>
      <c r="AA5547">
        <v>3642</v>
      </c>
      <c r="AB5547" t="s">
        <v>10752</v>
      </c>
      <c r="AC5547">
        <v>6</v>
      </c>
      <c r="AD5547" s="9">
        <f>Merged[[#This Row],[Average_Cost_for_two]]*Merged[[#This Row],[USD Rate]]</f>
        <v>1.2</v>
      </c>
    </row>
    <row r="5548" spans="1:30" x14ac:dyDescent="0.3">
      <c r="A5548">
        <v>306743</v>
      </c>
      <c r="B5548" t="s">
        <v>10754</v>
      </c>
      <c r="C5548">
        <v>1</v>
      </c>
      <c r="D5548" t="s">
        <v>99</v>
      </c>
      <c r="E5548" t="s">
        <v>4640</v>
      </c>
      <c r="F5548">
        <v>77.080727300000007</v>
      </c>
      <c r="G5548">
        <v>28.588699399999999</v>
      </c>
      <c r="H5548" t="s">
        <v>12069</v>
      </c>
      <c r="I5548" t="s">
        <v>8256</v>
      </c>
      <c r="J5548" t="s">
        <v>102</v>
      </c>
      <c r="K5548" t="s">
        <v>23</v>
      </c>
      <c r="L5548" t="s">
        <v>23</v>
      </c>
      <c r="M5548" t="s">
        <v>23</v>
      </c>
      <c r="N5548" t="s">
        <v>23</v>
      </c>
      <c r="O5548">
        <v>1</v>
      </c>
      <c r="P5548">
        <v>2</v>
      </c>
      <c r="Q5548">
        <v>100</v>
      </c>
      <c r="R5548">
        <v>1</v>
      </c>
      <c r="S5548" s="1">
        <v>42313</v>
      </c>
      <c r="T5548">
        <v>2015</v>
      </c>
      <c r="U5548">
        <v>5</v>
      </c>
      <c r="V5548" t="s">
        <v>12098</v>
      </c>
      <c r="W5548" t="s">
        <v>12104</v>
      </c>
      <c r="X5548">
        <v>1</v>
      </c>
      <c r="Y5548" t="s">
        <v>12100</v>
      </c>
      <c r="Z5548">
        <v>1.2E-2</v>
      </c>
      <c r="AA5548">
        <v>3681</v>
      </c>
      <c r="AB5548" t="s">
        <v>10754</v>
      </c>
      <c r="AC5548">
        <v>4</v>
      </c>
      <c r="AD5548" s="9">
        <f>Merged[[#This Row],[Average_Cost_for_two]]*Merged[[#This Row],[USD Rate]]</f>
        <v>1.2</v>
      </c>
    </row>
    <row r="5549" spans="1:30" x14ac:dyDescent="0.3">
      <c r="A5549">
        <v>6228</v>
      </c>
      <c r="B5549" t="s">
        <v>10756</v>
      </c>
      <c r="C5549">
        <v>1</v>
      </c>
      <c r="D5549" t="s">
        <v>99</v>
      </c>
      <c r="E5549" t="s">
        <v>4699</v>
      </c>
      <c r="F5549">
        <v>77.288647299999994</v>
      </c>
      <c r="G5549">
        <v>28.677648099999999</v>
      </c>
      <c r="H5549" t="s">
        <v>12069</v>
      </c>
      <c r="I5549" t="s">
        <v>6515</v>
      </c>
      <c r="J5549" t="s">
        <v>102</v>
      </c>
      <c r="K5549" t="s">
        <v>23</v>
      </c>
      <c r="L5549" t="s">
        <v>23</v>
      </c>
      <c r="M5549" t="s">
        <v>23</v>
      </c>
      <c r="N5549" t="s">
        <v>23</v>
      </c>
      <c r="O5549">
        <v>1</v>
      </c>
      <c r="P5549">
        <v>5</v>
      </c>
      <c r="Q5549">
        <v>100</v>
      </c>
      <c r="R5549">
        <v>2.9</v>
      </c>
      <c r="S5549" s="1">
        <v>40500</v>
      </c>
      <c r="T5549">
        <v>2010</v>
      </c>
      <c r="U5549">
        <v>18</v>
      </c>
      <c r="V5549" t="s">
        <v>12098</v>
      </c>
      <c r="W5549" t="s">
        <v>12104</v>
      </c>
      <c r="X5549">
        <v>3</v>
      </c>
      <c r="Y5549" t="s">
        <v>12100</v>
      </c>
      <c r="Z5549">
        <v>1.2E-2</v>
      </c>
      <c r="AA5549">
        <v>75</v>
      </c>
      <c r="AB5549" t="s">
        <v>10756</v>
      </c>
      <c r="AC5549">
        <v>4</v>
      </c>
      <c r="AD5549" s="9">
        <f>Merged[[#This Row],[Average_Cost_for_two]]*Merged[[#This Row],[USD Rate]]</f>
        <v>1.2</v>
      </c>
    </row>
    <row r="5550" spans="1:30" x14ac:dyDescent="0.3">
      <c r="A5550">
        <v>302442</v>
      </c>
      <c r="B5550" t="s">
        <v>10757</v>
      </c>
      <c r="C5550">
        <v>1</v>
      </c>
      <c r="D5550" t="s">
        <v>99</v>
      </c>
      <c r="E5550" t="s">
        <v>4699</v>
      </c>
      <c r="F5550">
        <v>77.291892599999997</v>
      </c>
      <c r="G5550">
        <v>28.690307700000002</v>
      </c>
      <c r="H5550" t="s">
        <v>12069</v>
      </c>
      <c r="I5550" t="s">
        <v>6515</v>
      </c>
      <c r="J5550" t="s">
        <v>102</v>
      </c>
      <c r="K5550" t="s">
        <v>23</v>
      </c>
      <c r="L5550" t="s">
        <v>23</v>
      </c>
      <c r="M5550" t="s">
        <v>23</v>
      </c>
      <c r="N5550" t="s">
        <v>23</v>
      </c>
      <c r="O5550">
        <v>1</v>
      </c>
      <c r="P5550">
        <v>13</v>
      </c>
      <c r="Q5550">
        <v>100</v>
      </c>
      <c r="R5550">
        <v>3.1</v>
      </c>
      <c r="S5550" s="1">
        <v>40849</v>
      </c>
      <c r="T5550">
        <v>2011</v>
      </c>
      <c r="U5550">
        <v>2</v>
      </c>
      <c r="V5550" t="s">
        <v>12098</v>
      </c>
      <c r="W5550" t="s">
        <v>12104</v>
      </c>
      <c r="X5550">
        <v>1</v>
      </c>
      <c r="Y5550" t="s">
        <v>12100</v>
      </c>
      <c r="Z5550">
        <v>1.2E-2</v>
      </c>
      <c r="AA5550">
        <v>3630</v>
      </c>
      <c r="AB5550" t="s">
        <v>10757</v>
      </c>
      <c r="AC5550">
        <v>3</v>
      </c>
      <c r="AD5550" s="9">
        <f>Merged[[#This Row],[Average_Cost_for_two]]*Merged[[#This Row],[USD Rate]]</f>
        <v>1.2</v>
      </c>
    </row>
    <row r="5551" spans="1:30" x14ac:dyDescent="0.3">
      <c r="A5551">
        <v>302436</v>
      </c>
      <c r="B5551" t="s">
        <v>10758</v>
      </c>
      <c r="C5551">
        <v>1</v>
      </c>
      <c r="D5551" t="s">
        <v>99</v>
      </c>
      <c r="E5551" t="s">
        <v>4699</v>
      </c>
      <c r="F5551">
        <v>77.291963899999999</v>
      </c>
      <c r="G5551">
        <v>28.689327299999999</v>
      </c>
      <c r="H5551" t="s">
        <v>12069</v>
      </c>
      <c r="I5551" t="s">
        <v>8256</v>
      </c>
      <c r="J5551" t="s">
        <v>102</v>
      </c>
      <c r="K5551" t="s">
        <v>23</v>
      </c>
      <c r="L5551" t="s">
        <v>23</v>
      </c>
      <c r="M5551" t="s">
        <v>23</v>
      </c>
      <c r="N5551" t="s">
        <v>23</v>
      </c>
      <c r="O5551">
        <v>1</v>
      </c>
      <c r="P5551">
        <v>2</v>
      </c>
      <c r="Q5551">
        <v>100</v>
      </c>
      <c r="R5551">
        <v>1</v>
      </c>
      <c r="S5551" s="1">
        <v>40492</v>
      </c>
      <c r="T5551">
        <v>2010</v>
      </c>
      <c r="U5551">
        <v>10</v>
      </c>
      <c r="V5551" t="s">
        <v>12098</v>
      </c>
      <c r="W5551" t="s">
        <v>12104</v>
      </c>
      <c r="X5551">
        <v>2</v>
      </c>
      <c r="Y5551" t="s">
        <v>12100</v>
      </c>
      <c r="Z5551">
        <v>1.2E-2</v>
      </c>
      <c r="AA5551">
        <v>3630</v>
      </c>
      <c r="AB5551" t="s">
        <v>10758</v>
      </c>
      <c r="AC5551">
        <v>3</v>
      </c>
      <c r="AD5551" s="9">
        <f>Merged[[#This Row],[Average_Cost_for_two]]*Merged[[#This Row],[USD Rate]]</f>
        <v>1.2</v>
      </c>
    </row>
    <row r="5552" spans="1:30" x14ac:dyDescent="0.3">
      <c r="A5552">
        <v>8502</v>
      </c>
      <c r="B5552" t="s">
        <v>10759</v>
      </c>
      <c r="C5552">
        <v>1</v>
      </c>
      <c r="D5552" t="s">
        <v>99</v>
      </c>
      <c r="E5552" t="s">
        <v>4037</v>
      </c>
      <c r="F5552">
        <v>77.318924999999993</v>
      </c>
      <c r="G5552">
        <v>28.671308329999999</v>
      </c>
      <c r="H5552" t="s">
        <v>12069</v>
      </c>
      <c r="I5552" t="s">
        <v>6839</v>
      </c>
      <c r="J5552" t="s">
        <v>102</v>
      </c>
      <c r="K5552" t="s">
        <v>23</v>
      </c>
      <c r="L5552" t="s">
        <v>23</v>
      </c>
      <c r="M5552" t="s">
        <v>23</v>
      </c>
      <c r="N5552" t="s">
        <v>23</v>
      </c>
      <c r="O5552">
        <v>1</v>
      </c>
      <c r="P5552">
        <v>5</v>
      </c>
      <c r="Q5552">
        <v>100</v>
      </c>
      <c r="R5552">
        <v>2.9</v>
      </c>
      <c r="S5552" s="1">
        <v>43407</v>
      </c>
      <c r="T5552">
        <v>2018</v>
      </c>
      <c r="U5552">
        <v>3</v>
      </c>
      <c r="V5552" t="s">
        <v>12098</v>
      </c>
      <c r="W5552" t="s">
        <v>12104</v>
      </c>
      <c r="X5552">
        <v>1</v>
      </c>
      <c r="Y5552" t="s">
        <v>12100</v>
      </c>
      <c r="Z5552">
        <v>1.2E-2</v>
      </c>
      <c r="AA5552">
        <v>103</v>
      </c>
      <c r="AB5552" t="s">
        <v>10759</v>
      </c>
      <c r="AC5552">
        <v>6</v>
      </c>
      <c r="AD5552" s="9">
        <f>Merged[[#This Row],[Average_Cost_for_two]]*Merged[[#This Row],[USD Rate]]</f>
        <v>1.2</v>
      </c>
    </row>
    <row r="5553" spans="1:30" x14ac:dyDescent="0.3">
      <c r="A5553">
        <v>302936</v>
      </c>
      <c r="B5553" t="s">
        <v>10760</v>
      </c>
      <c r="C5553">
        <v>1</v>
      </c>
      <c r="D5553" t="s">
        <v>99</v>
      </c>
      <c r="E5553" t="s">
        <v>1759</v>
      </c>
      <c r="F5553">
        <v>77.243146699999997</v>
      </c>
      <c r="G5553">
        <v>28.5408504</v>
      </c>
      <c r="H5553" t="s">
        <v>12069</v>
      </c>
      <c r="I5553" t="s">
        <v>2818</v>
      </c>
      <c r="J5553" t="s">
        <v>102</v>
      </c>
      <c r="K5553" t="s">
        <v>23</v>
      </c>
      <c r="L5553" t="s">
        <v>23</v>
      </c>
      <c r="M5553" t="s">
        <v>23</v>
      </c>
      <c r="N5553" t="s">
        <v>23</v>
      </c>
      <c r="O5553">
        <v>1</v>
      </c>
      <c r="P5553">
        <v>46</v>
      </c>
      <c r="Q5553">
        <v>100</v>
      </c>
      <c r="R5553">
        <v>3.6</v>
      </c>
      <c r="S5553" s="1">
        <v>40479</v>
      </c>
      <c r="T5553">
        <v>2010</v>
      </c>
      <c r="U5553">
        <v>28</v>
      </c>
      <c r="V5553" t="s">
        <v>12098</v>
      </c>
      <c r="W5553" t="s">
        <v>12099</v>
      </c>
      <c r="X5553">
        <v>5</v>
      </c>
      <c r="Y5553" t="s">
        <v>12100</v>
      </c>
      <c r="Z5553">
        <v>1.2E-2</v>
      </c>
      <c r="AA5553">
        <v>3636</v>
      </c>
      <c r="AB5553" t="s">
        <v>10760</v>
      </c>
      <c r="AC5553">
        <v>4</v>
      </c>
      <c r="AD5553" s="9">
        <f>Merged[[#This Row],[Average_Cost_for_two]]*Merged[[#This Row],[USD Rate]]</f>
        <v>1.2</v>
      </c>
    </row>
    <row r="5554" spans="1:30" x14ac:dyDescent="0.3">
      <c r="A5554">
        <v>311637</v>
      </c>
      <c r="B5554" t="s">
        <v>10761</v>
      </c>
      <c r="C5554">
        <v>1</v>
      </c>
      <c r="D5554" t="s">
        <v>99</v>
      </c>
      <c r="E5554" t="s">
        <v>1759</v>
      </c>
      <c r="F5554">
        <v>77.248822200000006</v>
      </c>
      <c r="G5554">
        <v>28.5403609</v>
      </c>
      <c r="H5554" t="s">
        <v>12069</v>
      </c>
      <c r="I5554" t="s">
        <v>7537</v>
      </c>
      <c r="J5554" t="s">
        <v>102</v>
      </c>
      <c r="K5554" t="s">
        <v>23</v>
      </c>
      <c r="L5554" t="s">
        <v>23</v>
      </c>
      <c r="M5554" t="s">
        <v>23</v>
      </c>
      <c r="N5554" t="s">
        <v>23</v>
      </c>
      <c r="O5554">
        <v>1</v>
      </c>
      <c r="P5554">
        <v>33</v>
      </c>
      <c r="Q5554">
        <v>100</v>
      </c>
      <c r="R5554">
        <v>3.7</v>
      </c>
      <c r="S5554" s="1">
        <v>43030</v>
      </c>
      <c r="T5554">
        <v>2017</v>
      </c>
      <c r="U5554">
        <v>22</v>
      </c>
      <c r="V5554" t="s">
        <v>12098</v>
      </c>
      <c r="W5554" t="s">
        <v>12099</v>
      </c>
      <c r="X5554">
        <v>4</v>
      </c>
      <c r="Y5554" t="s">
        <v>12100</v>
      </c>
      <c r="Z5554">
        <v>1.2E-2</v>
      </c>
      <c r="AA5554">
        <v>3740</v>
      </c>
      <c r="AB5554" t="s">
        <v>10761</v>
      </c>
      <c r="AC5554">
        <v>0</v>
      </c>
      <c r="AD5554" s="9">
        <f>Merged[[#This Row],[Average_Cost_for_two]]*Merged[[#This Row],[USD Rate]]</f>
        <v>1.2</v>
      </c>
    </row>
    <row r="5555" spans="1:30" x14ac:dyDescent="0.3">
      <c r="A5555">
        <v>308599</v>
      </c>
      <c r="B5555" t="s">
        <v>10762</v>
      </c>
      <c r="C5555">
        <v>1</v>
      </c>
      <c r="D5555" t="s">
        <v>99</v>
      </c>
      <c r="E5555" t="s">
        <v>1164</v>
      </c>
      <c r="F5555">
        <v>77.203778600000007</v>
      </c>
      <c r="G5555">
        <v>28.5518155</v>
      </c>
      <c r="H5555" t="s">
        <v>12069</v>
      </c>
      <c r="I5555" t="s">
        <v>6515</v>
      </c>
      <c r="J5555" t="s">
        <v>102</v>
      </c>
      <c r="K5555" t="s">
        <v>23</v>
      </c>
      <c r="L5555" t="s">
        <v>23</v>
      </c>
      <c r="M5555" t="s">
        <v>23</v>
      </c>
      <c r="N5555" t="s">
        <v>23</v>
      </c>
      <c r="O5555">
        <v>1</v>
      </c>
      <c r="P5555">
        <v>12</v>
      </c>
      <c r="Q5555">
        <v>100</v>
      </c>
      <c r="R5555">
        <v>3.2</v>
      </c>
      <c r="S5555" s="1">
        <v>43018</v>
      </c>
      <c r="T5555">
        <v>2017</v>
      </c>
      <c r="U5555">
        <v>10</v>
      </c>
      <c r="V5555" t="s">
        <v>12098</v>
      </c>
      <c r="W5555" t="s">
        <v>12099</v>
      </c>
      <c r="X5555">
        <v>2</v>
      </c>
      <c r="Y5555" t="s">
        <v>12100</v>
      </c>
      <c r="Z5555">
        <v>1.2E-2</v>
      </c>
      <c r="AA5555">
        <v>3704</v>
      </c>
      <c r="AB5555" t="s">
        <v>10762</v>
      </c>
      <c r="AC5555">
        <v>2</v>
      </c>
      <c r="AD5555" s="9">
        <f>Merged[[#This Row],[Average_Cost_for_two]]*Merged[[#This Row],[USD Rate]]</f>
        <v>1.2</v>
      </c>
    </row>
    <row r="5556" spans="1:30" x14ac:dyDescent="0.3">
      <c r="A5556">
        <v>308853</v>
      </c>
      <c r="B5556" t="s">
        <v>10763</v>
      </c>
      <c r="C5556">
        <v>1</v>
      </c>
      <c r="D5556" t="s">
        <v>99</v>
      </c>
      <c r="E5556" t="s">
        <v>1778</v>
      </c>
      <c r="F5556">
        <v>77.303871799999996</v>
      </c>
      <c r="G5556">
        <v>28.634869900000002</v>
      </c>
      <c r="H5556" t="s">
        <v>12069</v>
      </c>
      <c r="I5556" t="s">
        <v>1353</v>
      </c>
      <c r="J5556" t="s">
        <v>102</v>
      </c>
      <c r="K5556" t="s">
        <v>23</v>
      </c>
      <c r="L5556" t="s">
        <v>23</v>
      </c>
      <c r="M5556" t="s">
        <v>23</v>
      </c>
      <c r="N5556" t="s">
        <v>23</v>
      </c>
      <c r="O5556">
        <v>1</v>
      </c>
      <c r="P5556">
        <v>2</v>
      </c>
      <c r="Q5556">
        <v>100</v>
      </c>
      <c r="R5556">
        <v>1</v>
      </c>
      <c r="S5556" s="1">
        <v>42648</v>
      </c>
      <c r="T5556">
        <v>2016</v>
      </c>
      <c r="U5556">
        <v>5</v>
      </c>
      <c r="V5556" t="s">
        <v>12098</v>
      </c>
      <c r="W5556" t="s">
        <v>12099</v>
      </c>
      <c r="X5556">
        <v>2</v>
      </c>
      <c r="Y5556" t="s">
        <v>12100</v>
      </c>
      <c r="Z5556">
        <v>1.2E-2</v>
      </c>
      <c r="AA5556">
        <v>3707</v>
      </c>
      <c r="AB5556" t="s">
        <v>10763</v>
      </c>
      <c r="AC5556">
        <v>3</v>
      </c>
      <c r="AD5556" s="9">
        <f>Merged[[#This Row],[Average_Cost_for_two]]*Merged[[#This Row],[USD Rate]]</f>
        <v>1.2</v>
      </c>
    </row>
    <row r="5557" spans="1:30" x14ac:dyDescent="0.3">
      <c r="A5557">
        <v>9588</v>
      </c>
      <c r="B5557" t="s">
        <v>10764</v>
      </c>
      <c r="C5557">
        <v>1</v>
      </c>
      <c r="D5557" t="s">
        <v>99</v>
      </c>
      <c r="E5557" t="s">
        <v>3883</v>
      </c>
      <c r="F5557">
        <v>77.246516569999997</v>
      </c>
      <c r="G5557">
        <v>28.565573839999999</v>
      </c>
      <c r="H5557" t="s">
        <v>12069</v>
      </c>
      <c r="I5557" t="s">
        <v>2494</v>
      </c>
      <c r="J5557" t="s">
        <v>102</v>
      </c>
      <c r="K5557" t="s">
        <v>23</v>
      </c>
      <c r="L5557" t="s">
        <v>23</v>
      </c>
      <c r="M5557" t="s">
        <v>23</v>
      </c>
      <c r="N5557" t="s">
        <v>23</v>
      </c>
      <c r="O5557">
        <v>1</v>
      </c>
      <c r="P5557">
        <v>4</v>
      </c>
      <c r="Q5557">
        <v>100</v>
      </c>
      <c r="R5557">
        <v>3</v>
      </c>
      <c r="S5557" s="1">
        <v>40458</v>
      </c>
      <c r="T5557">
        <v>2010</v>
      </c>
      <c r="U5557">
        <v>7</v>
      </c>
      <c r="V5557" t="s">
        <v>12098</v>
      </c>
      <c r="W5557" t="s">
        <v>12099</v>
      </c>
      <c r="X5557">
        <v>2</v>
      </c>
      <c r="Y5557" t="s">
        <v>12100</v>
      </c>
      <c r="Z5557">
        <v>1.2E-2</v>
      </c>
      <c r="AA5557">
        <v>116</v>
      </c>
      <c r="AB5557" t="s">
        <v>10764</v>
      </c>
      <c r="AC5557">
        <v>4</v>
      </c>
      <c r="AD5557" s="9">
        <f>Merged[[#This Row],[Average_Cost_for_two]]*Merged[[#This Row],[USD Rate]]</f>
        <v>1.2</v>
      </c>
    </row>
    <row r="5558" spans="1:30" x14ac:dyDescent="0.3">
      <c r="A5558">
        <v>18425781</v>
      </c>
      <c r="B5558" t="s">
        <v>10765</v>
      </c>
      <c r="C5558">
        <v>1</v>
      </c>
      <c r="D5558" t="s">
        <v>99</v>
      </c>
      <c r="E5558" t="s">
        <v>3883</v>
      </c>
      <c r="F5558">
        <v>77.243056100000004</v>
      </c>
      <c r="G5558">
        <v>28.575188900000001</v>
      </c>
      <c r="H5558" t="s">
        <v>12069</v>
      </c>
      <c r="I5558" t="s">
        <v>6515</v>
      </c>
      <c r="J5558" t="s">
        <v>102</v>
      </c>
      <c r="K5558" t="s">
        <v>23</v>
      </c>
      <c r="L5558" t="s">
        <v>23</v>
      </c>
      <c r="M5558" t="s">
        <v>23</v>
      </c>
      <c r="N5558" t="s">
        <v>23</v>
      </c>
      <c r="O5558">
        <v>1</v>
      </c>
      <c r="P5558">
        <v>1</v>
      </c>
      <c r="Q5558">
        <v>100</v>
      </c>
      <c r="R5558">
        <v>1</v>
      </c>
      <c r="S5558" s="1">
        <v>43374</v>
      </c>
      <c r="T5558">
        <v>2018</v>
      </c>
      <c r="U5558">
        <v>1</v>
      </c>
      <c r="V5558" t="s">
        <v>12098</v>
      </c>
      <c r="W5558" t="s">
        <v>12099</v>
      </c>
      <c r="X5558">
        <v>1</v>
      </c>
      <c r="Y5558" t="s">
        <v>12100</v>
      </c>
      <c r="Z5558">
        <v>1.2E-2</v>
      </c>
      <c r="AA5558">
        <v>221110</v>
      </c>
      <c r="AB5558" t="s">
        <v>10765</v>
      </c>
      <c r="AC5558">
        <v>1</v>
      </c>
      <c r="AD5558" s="9">
        <f>Merged[[#This Row],[Average_Cost_for_two]]*Merged[[#This Row],[USD Rate]]</f>
        <v>1.2</v>
      </c>
    </row>
    <row r="5559" spans="1:30" x14ac:dyDescent="0.3">
      <c r="A5559">
        <v>8462</v>
      </c>
      <c r="B5559" t="s">
        <v>10766</v>
      </c>
      <c r="C5559">
        <v>1</v>
      </c>
      <c r="D5559" t="s">
        <v>99</v>
      </c>
      <c r="E5559" t="s">
        <v>3563</v>
      </c>
      <c r="F5559">
        <v>77.336023600000004</v>
      </c>
      <c r="G5559">
        <v>28.611784100000001</v>
      </c>
      <c r="H5559" t="s">
        <v>12069</v>
      </c>
      <c r="I5559" t="s">
        <v>6839</v>
      </c>
      <c r="J5559" t="s">
        <v>102</v>
      </c>
      <c r="K5559" t="s">
        <v>23</v>
      </c>
      <c r="L5559" t="s">
        <v>23</v>
      </c>
      <c r="M5559" t="s">
        <v>23</v>
      </c>
      <c r="N5559" t="s">
        <v>23</v>
      </c>
      <c r="O5559">
        <v>1</v>
      </c>
      <c r="P5559">
        <v>11</v>
      </c>
      <c r="Q5559">
        <v>100</v>
      </c>
      <c r="R5559">
        <v>2.7</v>
      </c>
      <c r="S5559" s="1">
        <v>41205</v>
      </c>
      <c r="T5559">
        <v>2012</v>
      </c>
      <c r="U5559">
        <v>23</v>
      </c>
      <c r="V5559" t="s">
        <v>12098</v>
      </c>
      <c r="W5559" t="s">
        <v>12099</v>
      </c>
      <c r="X5559">
        <v>4</v>
      </c>
      <c r="Y5559" t="s">
        <v>12100</v>
      </c>
      <c r="Z5559">
        <v>1.2E-2</v>
      </c>
      <c r="AA5559">
        <v>102</v>
      </c>
      <c r="AB5559" t="s">
        <v>10766</v>
      </c>
      <c r="AC5559">
        <v>2</v>
      </c>
      <c r="AD5559" s="9">
        <f>Merged[[#This Row],[Average_Cost_for_two]]*Merged[[#This Row],[USD Rate]]</f>
        <v>1.2</v>
      </c>
    </row>
    <row r="5560" spans="1:30" x14ac:dyDescent="0.3">
      <c r="A5560">
        <v>9053</v>
      </c>
      <c r="B5560" t="s">
        <v>10767</v>
      </c>
      <c r="C5560">
        <v>1</v>
      </c>
      <c r="D5560" t="s">
        <v>99</v>
      </c>
      <c r="E5560" t="s">
        <v>3624</v>
      </c>
      <c r="F5560">
        <v>77.1399823</v>
      </c>
      <c r="G5560">
        <v>28.6566565</v>
      </c>
      <c r="H5560" t="s">
        <v>12069</v>
      </c>
      <c r="I5560" t="s">
        <v>6515</v>
      </c>
      <c r="J5560" t="s">
        <v>102</v>
      </c>
      <c r="K5560" t="s">
        <v>23</v>
      </c>
      <c r="L5560" t="s">
        <v>103</v>
      </c>
      <c r="M5560" t="s">
        <v>23</v>
      </c>
      <c r="N5560" t="s">
        <v>23</v>
      </c>
      <c r="O5560">
        <v>1</v>
      </c>
      <c r="P5560">
        <v>85</v>
      </c>
      <c r="Q5560">
        <v>100</v>
      </c>
      <c r="R5560">
        <v>3.8</v>
      </c>
      <c r="S5560" s="1">
        <v>40469</v>
      </c>
      <c r="T5560">
        <v>2010</v>
      </c>
      <c r="U5560">
        <v>18</v>
      </c>
      <c r="V5560" t="s">
        <v>12098</v>
      </c>
      <c r="W5560" t="s">
        <v>12099</v>
      </c>
      <c r="X5560">
        <v>4</v>
      </c>
      <c r="Y5560" t="s">
        <v>12100</v>
      </c>
      <c r="Z5560">
        <v>1.2E-2</v>
      </c>
      <c r="AA5560">
        <v>109</v>
      </c>
      <c r="AB5560" t="s">
        <v>10767</v>
      </c>
      <c r="AC5560">
        <v>1</v>
      </c>
      <c r="AD5560" s="9">
        <f>Merged[[#This Row],[Average_Cost_for_two]]*Merged[[#This Row],[USD Rate]]</f>
        <v>1.2</v>
      </c>
    </row>
    <row r="5561" spans="1:30" x14ac:dyDescent="0.3">
      <c r="A5561">
        <v>310947</v>
      </c>
      <c r="B5561" t="s">
        <v>10768</v>
      </c>
      <c r="C5561">
        <v>1</v>
      </c>
      <c r="D5561" t="s">
        <v>99</v>
      </c>
      <c r="E5561" t="s">
        <v>4685</v>
      </c>
      <c r="F5561">
        <v>77.208674099999996</v>
      </c>
      <c r="G5561">
        <v>28.7006026</v>
      </c>
      <c r="H5561" t="s">
        <v>12069</v>
      </c>
      <c r="I5561" t="s">
        <v>6839</v>
      </c>
      <c r="J5561" t="s">
        <v>102</v>
      </c>
      <c r="K5561" t="s">
        <v>23</v>
      </c>
      <c r="L5561" t="s">
        <v>23</v>
      </c>
      <c r="M5561" t="s">
        <v>23</v>
      </c>
      <c r="N5561" t="s">
        <v>23</v>
      </c>
      <c r="O5561">
        <v>1</v>
      </c>
      <c r="P5561">
        <v>5</v>
      </c>
      <c r="Q5561">
        <v>100</v>
      </c>
      <c r="R5561">
        <v>3</v>
      </c>
      <c r="S5561" s="1">
        <v>40459</v>
      </c>
      <c r="T5561">
        <v>2010</v>
      </c>
      <c r="U5561">
        <v>8</v>
      </c>
      <c r="V5561" t="s">
        <v>12098</v>
      </c>
      <c r="W5561" t="s">
        <v>12099</v>
      </c>
      <c r="X5561">
        <v>2</v>
      </c>
      <c r="Y5561" t="s">
        <v>12100</v>
      </c>
      <c r="Z5561">
        <v>1.2E-2</v>
      </c>
      <c r="AA5561">
        <v>3732</v>
      </c>
      <c r="AB5561" t="s">
        <v>10768</v>
      </c>
      <c r="AC5561">
        <v>5</v>
      </c>
      <c r="AD5561" s="9">
        <f>Merged[[#This Row],[Average_Cost_for_two]]*Merged[[#This Row],[USD Rate]]</f>
        <v>1.2</v>
      </c>
    </row>
    <row r="5562" spans="1:30" x14ac:dyDescent="0.3">
      <c r="A5562">
        <v>301867</v>
      </c>
      <c r="B5562" t="s">
        <v>10769</v>
      </c>
      <c r="C5562">
        <v>1</v>
      </c>
      <c r="D5562" t="s">
        <v>99</v>
      </c>
      <c r="E5562" t="s">
        <v>4640</v>
      </c>
      <c r="F5562">
        <v>77.092719099999997</v>
      </c>
      <c r="G5562">
        <v>28.591203199999999</v>
      </c>
      <c r="H5562" t="s">
        <v>12069</v>
      </c>
      <c r="I5562" t="s">
        <v>3039</v>
      </c>
      <c r="J5562" t="s">
        <v>102</v>
      </c>
      <c r="K5562" t="s">
        <v>23</v>
      </c>
      <c r="L5562" t="s">
        <v>23</v>
      </c>
      <c r="M5562" t="s">
        <v>23</v>
      </c>
      <c r="N5562" t="s">
        <v>23</v>
      </c>
      <c r="O5562">
        <v>1</v>
      </c>
      <c r="P5562">
        <v>3</v>
      </c>
      <c r="Q5562">
        <v>100</v>
      </c>
      <c r="R5562">
        <v>1</v>
      </c>
      <c r="S5562" s="1">
        <v>41921</v>
      </c>
      <c r="T5562">
        <v>2014</v>
      </c>
      <c r="U5562">
        <v>9</v>
      </c>
      <c r="V5562" t="s">
        <v>12098</v>
      </c>
      <c r="W5562" t="s">
        <v>12099</v>
      </c>
      <c r="X5562">
        <v>2</v>
      </c>
      <c r="Y5562" t="s">
        <v>12100</v>
      </c>
      <c r="Z5562">
        <v>1.2E-2</v>
      </c>
      <c r="AA5562">
        <v>3623</v>
      </c>
      <c r="AB5562" t="s">
        <v>10769</v>
      </c>
      <c r="AC5562">
        <v>4</v>
      </c>
      <c r="AD5562" s="9">
        <f>Merged[[#This Row],[Average_Cost_for_two]]*Merged[[#This Row],[USD Rate]]</f>
        <v>1.2</v>
      </c>
    </row>
    <row r="5563" spans="1:30" x14ac:dyDescent="0.3">
      <c r="A5563">
        <v>6449</v>
      </c>
      <c r="B5563" t="s">
        <v>10770</v>
      </c>
      <c r="C5563">
        <v>1</v>
      </c>
      <c r="D5563" t="s">
        <v>99</v>
      </c>
      <c r="E5563" t="s">
        <v>1486</v>
      </c>
      <c r="F5563">
        <v>77.1358879</v>
      </c>
      <c r="G5563">
        <v>28.7008747</v>
      </c>
      <c r="H5563" t="s">
        <v>12069</v>
      </c>
      <c r="I5563" t="s">
        <v>6515</v>
      </c>
      <c r="J5563" t="s">
        <v>102</v>
      </c>
      <c r="K5563" t="s">
        <v>23</v>
      </c>
      <c r="L5563" t="s">
        <v>103</v>
      </c>
      <c r="M5563" t="s">
        <v>23</v>
      </c>
      <c r="N5563" t="s">
        <v>23</v>
      </c>
      <c r="O5563">
        <v>1</v>
      </c>
      <c r="P5563">
        <v>98</v>
      </c>
      <c r="Q5563">
        <v>100</v>
      </c>
      <c r="R5563">
        <v>3.5</v>
      </c>
      <c r="S5563" s="1">
        <v>41209</v>
      </c>
      <c r="T5563">
        <v>2012</v>
      </c>
      <c r="U5563">
        <v>27</v>
      </c>
      <c r="V5563" t="s">
        <v>12098</v>
      </c>
      <c r="W5563" t="s">
        <v>12099</v>
      </c>
      <c r="X5563">
        <v>4</v>
      </c>
      <c r="Y5563" t="s">
        <v>12100</v>
      </c>
      <c r="Z5563">
        <v>1.2E-2</v>
      </c>
      <c r="AA5563">
        <v>78</v>
      </c>
      <c r="AB5563" t="s">
        <v>10770</v>
      </c>
      <c r="AC5563">
        <v>6</v>
      </c>
      <c r="AD5563" s="9">
        <f>Merged[[#This Row],[Average_Cost_for_two]]*Merged[[#This Row],[USD Rate]]</f>
        <v>1.2</v>
      </c>
    </row>
    <row r="5564" spans="1:30" x14ac:dyDescent="0.3">
      <c r="A5564">
        <v>5878</v>
      </c>
      <c r="B5564" t="s">
        <v>10771</v>
      </c>
      <c r="C5564">
        <v>1</v>
      </c>
      <c r="D5564" t="s">
        <v>99</v>
      </c>
      <c r="E5564" t="s">
        <v>761</v>
      </c>
      <c r="F5564">
        <v>77.120917599999999</v>
      </c>
      <c r="G5564">
        <v>28.645608800000002</v>
      </c>
      <c r="H5564" t="s">
        <v>12069</v>
      </c>
      <c r="I5564" t="s">
        <v>6515</v>
      </c>
      <c r="J5564" t="s">
        <v>102</v>
      </c>
      <c r="K5564" t="s">
        <v>23</v>
      </c>
      <c r="L5564" t="s">
        <v>23</v>
      </c>
      <c r="M5564" t="s">
        <v>23</v>
      </c>
      <c r="N5564" t="s">
        <v>23</v>
      </c>
      <c r="O5564">
        <v>1</v>
      </c>
      <c r="P5564">
        <v>413</v>
      </c>
      <c r="Q5564">
        <v>100</v>
      </c>
      <c r="R5564">
        <v>3.8</v>
      </c>
      <c r="S5564" s="1">
        <v>41190</v>
      </c>
      <c r="T5564">
        <v>2012</v>
      </c>
      <c r="U5564">
        <v>8</v>
      </c>
      <c r="V5564" t="s">
        <v>12098</v>
      </c>
      <c r="W5564" t="s">
        <v>12099</v>
      </c>
      <c r="X5564">
        <v>2</v>
      </c>
      <c r="Y5564" t="s">
        <v>12100</v>
      </c>
      <c r="Z5564">
        <v>1.2E-2</v>
      </c>
      <c r="AA5564">
        <v>71</v>
      </c>
      <c r="AB5564" t="s">
        <v>10771</v>
      </c>
      <c r="AC5564">
        <v>1</v>
      </c>
      <c r="AD5564" s="9">
        <f>Merged[[#This Row],[Average_Cost_for_two]]*Merged[[#This Row],[USD Rate]]</f>
        <v>1.2</v>
      </c>
    </row>
    <row r="5565" spans="1:30" x14ac:dyDescent="0.3">
      <c r="A5565">
        <v>304385</v>
      </c>
      <c r="B5565" t="s">
        <v>10772</v>
      </c>
      <c r="C5565">
        <v>1</v>
      </c>
      <c r="D5565" t="s">
        <v>99</v>
      </c>
      <c r="E5565" t="s">
        <v>1544</v>
      </c>
      <c r="F5565">
        <v>77.1120655</v>
      </c>
      <c r="G5565">
        <v>28.652463900000001</v>
      </c>
      <c r="H5565" t="s">
        <v>12069</v>
      </c>
      <c r="I5565" t="s">
        <v>136</v>
      </c>
      <c r="J5565" t="s">
        <v>102</v>
      </c>
      <c r="K5565" t="s">
        <v>23</v>
      </c>
      <c r="L5565" t="s">
        <v>23</v>
      </c>
      <c r="M5565" t="s">
        <v>23</v>
      </c>
      <c r="N5565" t="s">
        <v>23</v>
      </c>
      <c r="O5565">
        <v>1</v>
      </c>
      <c r="P5565">
        <v>1</v>
      </c>
      <c r="Q5565">
        <v>100</v>
      </c>
      <c r="R5565">
        <v>1</v>
      </c>
      <c r="S5565" s="1">
        <v>41548</v>
      </c>
      <c r="T5565">
        <v>2013</v>
      </c>
      <c r="U5565">
        <v>1</v>
      </c>
      <c r="V5565" t="s">
        <v>12098</v>
      </c>
      <c r="W5565" t="s">
        <v>12099</v>
      </c>
      <c r="X5565">
        <v>1</v>
      </c>
      <c r="Y5565" t="s">
        <v>12100</v>
      </c>
      <c r="Z5565">
        <v>1.2E-2</v>
      </c>
      <c r="AA5565">
        <v>3653</v>
      </c>
      <c r="AB5565" t="s">
        <v>10772</v>
      </c>
      <c r="AC5565">
        <v>2</v>
      </c>
      <c r="AD5565" s="9">
        <f>Merged[[#This Row],[Average_Cost_for_two]]*Merged[[#This Row],[USD Rate]]</f>
        <v>1.2</v>
      </c>
    </row>
    <row r="5566" spans="1:30" x14ac:dyDescent="0.3">
      <c r="A5566">
        <v>308863</v>
      </c>
      <c r="B5566" t="s">
        <v>10773</v>
      </c>
      <c r="C5566">
        <v>1</v>
      </c>
      <c r="D5566" t="s">
        <v>99</v>
      </c>
      <c r="E5566" t="s">
        <v>1880</v>
      </c>
      <c r="F5566">
        <v>77.097273900000005</v>
      </c>
      <c r="G5566">
        <v>28.637478099999999</v>
      </c>
      <c r="H5566" t="s">
        <v>12069</v>
      </c>
      <c r="I5566" t="s">
        <v>6515</v>
      </c>
      <c r="J5566" t="s">
        <v>102</v>
      </c>
      <c r="K5566" t="s">
        <v>23</v>
      </c>
      <c r="L5566" t="s">
        <v>23</v>
      </c>
      <c r="M5566" t="s">
        <v>23</v>
      </c>
      <c r="N5566" t="s">
        <v>23</v>
      </c>
      <c r="O5566">
        <v>1</v>
      </c>
      <c r="P5566">
        <v>18</v>
      </c>
      <c r="Q5566">
        <v>100</v>
      </c>
      <c r="R5566">
        <v>3.4</v>
      </c>
      <c r="S5566" s="1">
        <v>42659</v>
      </c>
      <c r="T5566">
        <v>2016</v>
      </c>
      <c r="U5566">
        <v>16</v>
      </c>
      <c r="V5566" t="s">
        <v>12098</v>
      </c>
      <c r="W5566" t="s">
        <v>12099</v>
      </c>
      <c r="X5566">
        <v>4</v>
      </c>
      <c r="Y5566" t="s">
        <v>12100</v>
      </c>
      <c r="Z5566">
        <v>1.2E-2</v>
      </c>
      <c r="AA5566">
        <v>3707</v>
      </c>
      <c r="AB5566" t="s">
        <v>10773</v>
      </c>
      <c r="AC5566">
        <v>0</v>
      </c>
      <c r="AD5566" s="9">
        <f>Merged[[#This Row],[Average_Cost_for_two]]*Merged[[#This Row],[USD Rate]]</f>
        <v>1.2</v>
      </c>
    </row>
    <row r="5567" spans="1:30" x14ac:dyDescent="0.3">
      <c r="A5567">
        <v>302057</v>
      </c>
      <c r="B5567" t="s">
        <v>10774</v>
      </c>
      <c r="C5567">
        <v>1</v>
      </c>
      <c r="D5567" t="s">
        <v>99</v>
      </c>
      <c r="E5567" t="s">
        <v>4623</v>
      </c>
      <c r="F5567">
        <v>77.063057299999997</v>
      </c>
      <c r="G5567">
        <v>28.620510899999999</v>
      </c>
      <c r="H5567" t="s">
        <v>12069</v>
      </c>
      <c r="I5567" t="s">
        <v>3039</v>
      </c>
      <c r="J5567" t="s">
        <v>102</v>
      </c>
      <c r="K5567" t="s">
        <v>23</v>
      </c>
      <c r="L5567" t="s">
        <v>23</v>
      </c>
      <c r="M5567" t="s">
        <v>23</v>
      </c>
      <c r="N5567" t="s">
        <v>23</v>
      </c>
      <c r="O5567">
        <v>1</v>
      </c>
      <c r="P5567">
        <v>7</v>
      </c>
      <c r="Q5567">
        <v>100</v>
      </c>
      <c r="R5567">
        <v>3.1</v>
      </c>
      <c r="S5567" s="1">
        <v>41567</v>
      </c>
      <c r="T5567">
        <v>2013</v>
      </c>
      <c r="U5567">
        <v>20</v>
      </c>
      <c r="V5567" t="s">
        <v>12098</v>
      </c>
      <c r="W5567" t="s">
        <v>12099</v>
      </c>
      <c r="X5567">
        <v>4</v>
      </c>
      <c r="Y5567" t="s">
        <v>12100</v>
      </c>
      <c r="Z5567">
        <v>1.2E-2</v>
      </c>
      <c r="AA5567">
        <v>3625</v>
      </c>
      <c r="AB5567" t="s">
        <v>10774</v>
      </c>
      <c r="AC5567">
        <v>0</v>
      </c>
      <c r="AD5567" s="9">
        <f>Merged[[#This Row],[Average_Cost_for_two]]*Merged[[#This Row],[USD Rate]]</f>
        <v>1.2</v>
      </c>
    </row>
    <row r="5568" spans="1:30" x14ac:dyDescent="0.3">
      <c r="A5568">
        <v>301927</v>
      </c>
      <c r="B5568" t="s">
        <v>10775</v>
      </c>
      <c r="C5568">
        <v>1</v>
      </c>
      <c r="D5568" t="s">
        <v>99</v>
      </c>
      <c r="E5568" t="s">
        <v>2843</v>
      </c>
      <c r="F5568">
        <v>77.1365287</v>
      </c>
      <c r="G5568">
        <v>28.6203669</v>
      </c>
      <c r="H5568" t="s">
        <v>12069</v>
      </c>
      <c r="I5568" t="s">
        <v>110</v>
      </c>
      <c r="J5568" t="s">
        <v>102</v>
      </c>
      <c r="K5568" t="s">
        <v>23</v>
      </c>
      <c r="L5568" t="s">
        <v>23</v>
      </c>
      <c r="M5568" t="s">
        <v>23</v>
      </c>
      <c r="N5568" t="s">
        <v>23</v>
      </c>
      <c r="O5568">
        <v>1</v>
      </c>
      <c r="P5568">
        <v>10</v>
      </c>
      <c r="Q5568">
        <v>100</v>
      </c>
      <c r="R5568">
        <v>3.1</v>
      </c>
      <c r="S5568" s="1">
        <v>42256</v>
      </c>
      <c r="T5568">
        <v>2015</v>
      </c>
      <c r="U5568">
        <v>9</v>
      </c>
      <c r="V5568" t="s">
        <v>12101</v>
      </c>
      <c r="W5568" t="s">
        <v>12108</v>
      </c>
      <c r="X5568">
        <v>2</v>
      </c>
      <c r="Y5568" t="s">
        <v>12103</v>
      </c>
      <c r="Z5568">
        <v>1.2E-2</v>
      </c>
      <c r="AA5568">
        <v>3624</v>
      </c>
      <c r="AB5568" t="s">
        <v>10775</v>
      </c>
      <c r="AC5568">
        <v>3</v>
      </c>
      <c r="AD5568" s="9">
        <f>Merged[[#This Row],[Average_Cost_for_two]]*Merged[[#This Row],[USD Rate]]</f>
        <v>1.2</v>
      </c>
    </row>
    <row r="5569" spans="1:30" x14ac:dyDescent="0.3">
      <c r="A5569">
        <v>305948</v>
      </c>
      <c r="B5569" t="s">
        <v>10776</v>
      </c>
      <c r="C5569">
        <v>1</v>
      </c>
      <c r="D5569" t="s">
        <v>99</v>
      </c>
      <c r="E5569" t="s">
        <v>3642</v>
      </c>
      <c r="F5569">
        <v>77.277324800000002</v>
      </c>
      <c r="G5569">
        <v>28.6312335</v>
      </c>
      <c r="H5569" t="s">
        <v>12069</v>
      </c>
      <c r="I5569" t="s">
        <v>110</v>
      </c>
      <c r="J5569" t="s">
        <v>102</v>
      </c>
      <c r="K5569" t="s">
        <v>23</v>
      </c>
      <c r="L5569" t="s">
        <v>23</v>
      </c>
      <c r="M5569" t="s">
        <v>23</v>
      </c>
      <c r="N5569" t="s">
        <v>23</v>
      </c>
      <c r="O5569">
        <v>1</v>
      </c>
      <c r="P5569">
        <v>8</v>
      </c>
      <c r="Q5569">
        <v>100</v>
      </c>
      <c r="R5569">
        <v>3.1</v>
      </c>
      <c r="S5569" s="1">
        <v>42953</v>
      </c>
      <c r="T5569">
        <v>2017</v>
      </c>
      <c r="U5569">
        <v>6</v>
      </c>
      <c r="V5569" t="s">
        <v>12101</v>
      </c>
      <c r="W5569" t="s">
        <v>12102</v>
      </c>
      <c r="X5569">
        <v>2</v>
      </c>
      <c r="Y5569" t="s">
        <v>12103</v>
      </c>
      <c r="Z5569">
        <v>1.2E-2</v>
      </c>
      <c r="AA5569">
        <v>3672</v>
      </c>
      <c r="AB5569" t="s">
        <v>10776</v>
      </c>
      <c r="AC5569">
        <v>0</v>
      </c>
      <c r="AD5569" s="9">
        <f>Merged[[#This Row],[Average_Cost_for_two]]*Merged[[#This Row],[USD Rate]]</f>
        <v>1.2</v>
      </c>
    </row>
    <row r="5570" spans="1:30" x14ac:dyDescent="0.3">
      <c r="A5570">
        <v>7427</v>
      </c>
      <c r="B5570" t="s">
        <v>10777</v>
      </c>
      <c r="C5570">
        <v>1</v>
      </c>
      <c r="D5570" t="s">
        <v>99</v>
      </c>
      <c r="E5570" t="s">
        <v>3164</v>
      </c>
      <c r="F5570">
        <v>77.184834300000006</v>
      </c>
      <c r="G5570">
        <v>28.640182299999999</v>
      </c>
      <c r="H5570" t="s">
        <v>12069</v>
      </c>
      <c r="I5570" t="s">
        <v>110</v>
      </c>
      <c r="J5570" t="s">
        <v>102</v>
      </c>
      <c r="K5570" t="s">
        <v>23</v>
      </c>
      <c r="L5570" t="s">
        <v>23</v>
      </c>
      <c r="M5570" t="s">
        <v>23</v>
      </c>
      <c r="N5570" t="s">
        <v>23</v>
      </c>
      <c r="O5570">
        <v>1</v>
      </c>
      <c r="P5570">
        <v>87</v>
      </c>
      <c r="Q5570">
        <v>100</v>
      </c>
      <c r="R5570">
        <v>3.6</v>
      </c>
      <c r="S5570" s="1">
        <v>42224</v>
      </c>
      <c r="T5570">
        <v>2015</v>
      </c>
      <c r="U5570">
        <v>8</v>
      </c>
      <c r="V5570" t="s">
        <v>12101</v>
      </c>
      <c r="W5570" t="s">
        <v>12102</v>
      </c>
      <c r="X5570">
        <v>2</v>
      </c>
      <c r="Y5570" t="s">
        <v>12103</v>
      </c>
      <c r="Z5570">
        <v>1.2E-2</v>
      </c>
      <c r="AA5570">
        <v>90</v>
      </c>
      <c r="AB5570" t="s">
        <v>10777</v>
      </c>
      <c r="AC5570">
        <v>6</v>
      </c>
      <c r="AD5570" s="9">
        <f>Merged[[#This Row],[Average_Cost_for_two]]*Merged[[#This Row],[USD Rate]]</f>
        <v>1.2</v>
      </c>
    </row>
    <row r="5571" spans="1:30" x14ac:dyDescent="0.3">
      <c r="A5571">
        <v>18363074</v>
      </c>
      <c r="B5571" t="s">
        <v>10778</v>
      </c>
      <c r="C5571">
        <v>1</v>
      </c>
      <c r="D5571" t="s">
        <v>99</v>
      </c>
      <c r="E5571" t="s">
        <v>1486</v>
      </c>
      <c r="F5571">
        <v>77.135528300000004</v>
      </c>
      <c r="G5571">
        <v>28.708540299999999</v>
      </c>
      <c r="H5571" t="s">
        <v>12069</v>
      </c>
      <c r="I5571" t="s">
        <v>110</v>
      </c>
      <c r="J5571" t="s">
        <v>102</v>
      </c>
      <c r="K5571" t="s">
        <v>23</v>
      </c>
      <c r="L5571" t="s">
        <v>23</v>
      </c>
      <c r="M5571" t="s">
        <v>23</v>
      </c>
      <c r="N5571" t="s">
        <v>23</v>
      </c>
      <c r="O5571">
        <v>1</v>
      </c>
      <c r="P5571">
        <v>4</v>
      </c>
      <c r="Q5571">
        <v>100</v>
      </c>
      <c r="R5571">
        <v>3.1</v>
      </c>
      <c r="S5571" s="1">
        <v>41111</v>
      </c>
      <c r="T5571">
        <v>2012</v>
      </c>
      <c r="U5571">
        <v>21</v>
      </c>
      <c r="V5571" t="s">
        <v>12101</v>
      </c>
      <c r="W5571" t="s">
        <v>12105</v>
      </c>
      <c r="X5571">
        <v>3</v>
      </c>
      <c r="Y5571" t="s">
        <v>12106</v>
      </c>
      <c r="Z5571">
        <v>1.2E-2</v>
      </c>
      <c r="AA5571">
        <v>220357</v>
      </c>
      <c r="AB5571" t="s">
        <v>10778</v>
      </c>
      <c r="AC5571">
        <v>6</v>
      </c>
      <c r="AD5571" s="9">
        <f>Merged[[#This Row],[Average_Cost_for_two]]*Merged[[#This Row],[USD Rate]]</f>
        <v>1.2</v>
      </c>
    </row>
    <row r="5572" spans="1:30" x14ac:dyDescent="0.3">
      <c r="A5572">
        <v>5460</v>
      </c>
      <c r="B5572" t="s">
        <v>10779</v>
      </c>
      <c r="C5572">
        <v>1</v>
      </c>
      <c r="D5572" t="s">
        <v>99</v>
      </c>
      <c r="E5572" t="s">
        <v>426</v>
      </c>
      <c r="F5572">
        <v>77.230615099999994</v>
      </c>
      <c r="G5572">
        <v>28.655902600000001</v>
      </c>
      <c r="H5572" t="s">
        <v>12069</v>
      </c>
      <c r="I5572" t="s">
        <v>110</v>
      </c>
      <c r="J5572" t="s">
        <v>102</v>
      </c>
      <c r="K5572" t="s">
        <v>23</v>
      </c>
      <c r="L5572" t="s">
        <v>23</v>
      </c>
      <c r="M5572" t="s">
        <v>23</v>
      </c>
      <c r="N5572" t="s">
        <v>23</v>
      </c>
      <c r="O5572">
        <v>1</v>
      </c>
      <c r="P5572">
        <v>9</v>
      </c>
      <c r="Q5572">
        <v>100</v>
      </c>
      <c r="R5572">
        <v>3</v>
      </c>
      <c r="S5572" s="1">
        <v>42871</v>
      </c>
      <c r="T5572">
        <v>2017</v>
      </c>
      <c r="U5572">
        <v>16</v>
      </c>
      <c r="V5572" t="s">
        <v>12095</v>
      </c>
      <c r="W5572" t="s">
        <v>12096</v>
      </c>
      <c r="X5572">
        <v>3</v>
      </c>
      <c r="Y5572" t="s">
        <v>12097</v>
      </c>
      <c r="Z5572">
        <v>1.2E-2</v>
      </c>
      <c r="AA5572">
        <v>66</v>
      </c>
      <c r="AB5572" t="s">
        <v>10779</v>
      </c>
      <c r="AC5572">
        <v>2</v>
      </c>
      <c r="AD5572" s="9">
        <f>Merged[[#This Row],[Average_Cost_for_two]]*Merged[[#This Row],[USD Rate]]</f>
        <v>1.2</v>
      </c>
    </row>
    <row r="5573" spans="1:30" x14ac:dyDescent="0.3">
      <c r="A5573">
        <v>9031</v>
      </c>
      <c r="B5573" t="s">
        <v>10780</v>
      </c>
      <c r="C5573">
        <v>1</v>
      </c>
      <c r="D5573" t="s">
        <v>99</v>
      </c>
      <c r="E5573" t="s">
        <v>4685</v>
      </c>
      <c r="F5573">
        <v>77.214452399999999</v>
      </c>
      <c r="G5573">
        <v>28.710884400000001</v>
      </c>
      <c r="H5573" t="s">
        <v>12069</v>
      </c>
      <c r="I5573" t="s">
        <v>110</v>
      </c>
      <c r="J5573" t="s">
        <v>102</v>
      </c>
      <c r="K5573" t="s">
        <v>23</v>
      </c>
      <c r="L5573" t="s">
        <v>23</v>
      </c>
      <c r="M5573" t="s">
        <v>23</v>
      </c>
      <c r="N5573" t="s">
        <v>23</v>
      </c>
      <c r="O5573">
        <v>1</v>
      </c>
      <c r="P5573">
        <v>14</v>
      </c>
      <c r="Q5573">
        <v>100</v>
      </c>
      <c r="R5573">
        <v>3</v>
      </c>
      <c r="S5573" s="1">
        <v>42068</v>
      </c>
      <c r="T5573">
        <v>2015</v>
      </c>
      <c r="U5573">
        <v>5</v>
      </c>
      <c r="V5573" t="s">
        <v>12110</v>
      </c>
      <c r="W5573" t="s">
        <v>12111</v>
      </c>
      <c r="X5573">
        <v>1</v>
      </c>
      <c r="Y5573" t="s">
        <v>12106</v>
      </c>
      <c r="Z5573">
        <v>1.2E-2</v>
      </c>
      <c r="AA5573">
        <v>109</v>
      </c>
      <c r="AB5573" t="s">
        <v>10780</v>
      </c>
      <c r="AC5573">
        <v>4</v>
      </c>
      <c r="AD5573" s="9">
        <f>Merged[[#This Row],[Average_Cost_for_two]]*Merged[[#This Row],[USD Rate]]</f>
        <v>1.2</v>
      </c>
    </row>
    <row r="5574" spans="1:30" x14ac:dyDescent="0.3">
      <c r="A5574">
        <v>303784</v>
      </c>
      <c r="B5574" t="s">
        <v>10781</v>
      </c>
      <c r="C5574">
        <v>1</v>
      </c>
      <c r="D5574" t="s">
        <v>99</v>
      </c>
      <c r="E5574" t="s">
        <v>3883</v>
      </c>
      <c r="F5574">
        <v>77.242465089999996</v>
      </c>
      <c r="G5574">
        <v>28.57534897</v>
      </c>
      <c r="H5574" t="s">
        <v>12069</v>
      </c>
      <c r="I5574" t="s">
        <v>110</v>
      </c>
      <c r="J5574" t="s">
        <v>102</v>
      </c>
      <c r="K5574" t="s">
        <v>23</v>
      </c>
      <c r="L5574" t="s">
        <v>103</v>
      </c>
      <c r="M5574" t="s">
        <v>23</v>
      </c>
      <c r="N5574" t="s">
        <v>23</v>
      </c>
      <c r="O5574">
        <v>1</v>
      </c>
      <c r="P5574">
        <v>10</v>
      </c>
      <c r="Q5574">
        <v>100</v>
      </c>
      <c r="R5574">
        <v>2.6</v>
      </c>
      <c r="S5574" s="1">
        <v>42710</v>
      </c>
      <c r="T5574">
        <v>2016</v>
      </c>
      <c r="U5574">
        <v>6</v>
      </c>
      <c r="V5574" t="s">
        <v>12098</v>
      </c>
      <c r="W5574" t="s">
        <v>12112</v>
      </c>
      <c r="X5574">
        <v>2</v>
      </c>
      <c r="Y5574" t="s">
        <v>12100</v>
      </c>
      <c r="Z5574">
        <v>1.2E-2</v>
      </c>
      <c r="AA5574">
        <v>3646</v>
      </c>
      <c r="AB5574" t="s">
        <v>10781</v>
      </c>
      <c r="AC5574">
        <v>2</v>
      </c>
      <c r="AD5574" s="9">
        <f>Merged[[#This Row],[Average_Cost_for_two]]*Merged[[#This Row],[USD Rate]]</f>
        <v>1.2</v>
      </c>
    </row>
    <row r="5575" spans="1:30" x14ac:dyDescent="0.3">
      <c r="A5575">
        <v>308992</v>
      </c>
      <c r="B5575" t="s">
        <v>10782</v>
      </c>
      <c r="C5575">
        <v>1</v>
      </c>
      <c r="D5575" t="s">
        <v>99</v>
      </c>
      <c r="E5575" t="s">
        <v>420</v>
      </c>
      <c r="F5575">
        <v>77.206379990000002</v>
      </c>
      <c r="G5575">
        <v>28.519017770000001</v>
      </c>
      <c r="H5575" t="s">
        <v>12069</v>
      </c>
      <c r="I5575" t="s">
        <v>110</v>
      </c>
      <c r="J5575" t="s">
        <v>102</v>
      </c>
      <c r="K5575" t="s">
        <v>23</v>
      </c>
      <c r="L5575" t="s">
        <v>23</v>
      </c>
      <c r="M5575" t="s">
        <v>23</v>
      </c>
      <c r="N5575" t="s">
        <v>23</v>
      </c>
      <c r="O5575">
        <v>1</v>
      </c>
      <c r="P5575">
        <v>8</v>
      </c>
      <c r="Q5575">
        <v>100</v>
      </c>
      <c r="R5575">
        <v>3</v>
      </c>
      <c r="S5575" s="1">
        <v>42349</v>
      </c>
      <c r="T5575">
        <v>2015</v>
      </c>
      <c r="U5575">
        <v>11</v>
      </c>
      <c r="V5575" t="s">
        <v>12098</v>
      </c>
      <c r="W5575" t="s">
        <v>12112</v>
      </c>
      <c r="X5575">
        <v>2</v>
      </c>
      <c r="Y5575" t="s">
        <v>12100</v>
      </c>
      <c r="Z5575">
        <v>1.2E-2</v>
      </c>
      <c r="AA5575">
        <v>3708</v>
      </c>
      <c r="AB5575" t="s">
        <v>10782</v>
      </c>
      <c r="AC5575">
        <v>5</v>
      </c>
      <c r="AD5575" s="9">
        <f>Merged[[#This Row],[Average_Cost_for_two]]*Merged[[#This Row],[USD Rate]]</f>
        <v>1.2</v>
      </c>
    </row>
    <row r="5576" spans="1:30" x14ac:dyDescent="0.3">
      <c r="A5576">
        <v>6953</v>
      </c>
      <c r="B5576" t="s">
        <v>10783</v>
      </c>
      <c r="C5576">
        <v>1</v>
      </c>
      <c r="D5576" t="s">
        <v>99</v>
      </c>
      <c r="E5576" t="s">
        <v>884</v>
      </c>
      <c r="F5576">
        <v>77.203987699999999</v>
      </c>
      <c r="G5576">
        <v>28.6952736</v>
      </c>
      <c r="H5576" t="s">
        <v>12069</v>
      </c>
      <c r="I5576" t="s">
        <v>110</v>
      </c>
      <c r="J5576" t="s">
        <v>102</v>
      </c>
      <c r="K5576" t="s">
        <v>23</v>
      </c>
      <c r="L5576" t="s">
        <v>23</v>
      </c>
      <c r="M5576" t="s">
        <v>23</v>
      </c>
      <c r="N5576" t="s">
        <v>23</v>
      </c>
      <c r="O5576">
        <v>1</v>
      </c>
      <c r="P5576">
        <v>29</v>
      </c>
      <c r="Q5576">
        <v>100</v>
      </c>
      <c r="R5576">
        <v>3.1</v>
      </c>
      <c r="S5576" s="1">
        <v>40466</v>
      </c>
      <c r="T5576">
        <v>2010</v>
      </c>
      <c r="U5576">
        <v>15</v>
      </c>
      <c r="V5576" t="s">
        <v>12098</v>
      </c>
      <c r="W5576" t="s">
        <v>12099</v>
      </c>
      <c r="X5576">
        <v>3</v>
      </c>
      <c r="Y5576" t="s">
        <v>12100</v>
      </c>
      <c r="Z5576">
        <v>1.2E-2</v>
      </c>
      <c r="AA5576">
        <v>84</v>
      </c>
      <c r="AB5576" t="s">
        <v>10783</v>
      </c>
      <c r="AC5576">
        <v>5</v>
      </c>
      <c r="AD5576" s="9">
        <f>Merged[[#This Row],[Average_Cost_for_two]]*Merged[[#This Row],[USD Rate]]</f>
        <v>1.2</v>
      </c>
    </row>
    <row r="5577" spans="1:30" x14ac:dyDescent="0.3">
      <c r="A5577">
        <v>5450</v>
      </c>
      <c r="B5577" t="s">
        <v>10784</v>
      </c>
      <c r="C5577">
        <v>1</v>
      </c>
      <c r="D5577" t="s">
        <v>99</v>
      </c>
      <c r="E5577" t="s">
        <v>2887</v>
      </c>
      <c r="F5577">
        <v>77.242085700000004</v>
      </c>
      <c r="G5577">
        <v>28.644827500000002</v>
      </c>
      <c r="H5577" t="s">
        <v>12069</v>
      </c>
      <c r="I5577" t="s">
        <v>110</v>
      </c>
      <c r="J5577" t="s">
        <v>102</v>
      </c>
      <c r="K5577" t="s">
        <v>23</v>
      </c>
      <c r="L5577" t="s">
        <v>23</v>
      </c>
      <c r="M5577" t="s">
        <v>23</v>
      </c>
      <c r="N5577" t="s">
        <v>23</v>
      </c>
      <c r="O5577">
        <v>1</v>
      </c>
      <c r="P5577">
        <v>1</v>
      </c>
      <c r="Q5577">
        <v>100</v>
      </c>
      <c r="R5577">
        <v>1</v>
      </c>
      <c r="S5577" s="1">
        <v>41172</v>
      </c>
      <c r="T5577">
        <v>2012</v>
      </c>
      <c r="U5577">
        <v>20</v>
      </c>
      <c r="V5577" t="s">
        <v>12101</v>
      </c>
      <c r="W5577" t="s">
        <v>12108</v>
      </c>
      <c r="X5577">
        <v>4</v>
      </c>
      <c r="Y5577" t="s">
        <v>12103</v>
      </c>
      <c r="Z5577">
        <v>1.2E-2</v>
      </c>
      <c r="AA5577">
        <v>66</v>
      </c>
      <c r="AB5577" t="s">
        <v>10784</v>
      </c>
      <c r="AC5577">
        <v>4</v>
      </c>
      <c r="AD5577" s="9">
        <f>Merged[[#This Row],[Average_Cost_for_two]]*Merged[[#This Row],[USD Rate]]</f>
        <v>1.2</v>
      </c>
    </row>
    <row r="5578" spans="1:30" x14ac:dyDescent="0.3">
      <c r="A5578">
        <v>7684</v>
      </c>
      <c r="B5578" t="s">
        <v>10785</v>
      </c>
      <c r="C5578">
        <v>1</v>
      </c>
      <c r="D5578" t="s">
        <v>99</v>
      </c>
      <c r="E5578" t="s">
        <v>556</v>
      </c>
      <c r="F5578">
        <v>77.272760309999995</v>
      </c>
      <c r="G5578">
        <v>28.56047774</v>
      </c>
      <c r="H5578" t="s">
        <v>12069</v>
      </c>
      <c r="I5578" t="s">
        <v>110</v>
      </c>
      <c r="J5578" t="s">
        <v>102</v>
      </c>
      <c r="K5578" t="s">
        <v>23</v>
      </c>
      <c r="L5578" t="s">
        <v>23</v>
      </c>
      <c r="M5578" t="s">
        <v>23</v>
      </c>
      <c r="N5578" t="s">
        <v>23</v>
      </c>
      <c r="O5578">
        <v>1</v>
      </c>
      <c r="P5578">
        <v>3</v>
      </c>
      <c r="Q5578">
        <v>100</v>
      </c>
      <c r="R5578">
        <v>1</v>
      </c>
      <c r="S5578" s="1">
        <v>40799</v>
      </c>
      <c r="T5578">
        <v>2011</v>
      </c>
      <c r="U5578">
        <v>13</v>
      </c>
      <c r="V5578" t="s">
        <v>12101</v>
      </c>
      <c r="W5578" t="s">
        <v>12108</v>
      </c>
      <c r="X5578">
        <v>3</v>
      </c>
      <c r="Y5578" t="s">
        <v>12103</v>
      </c>
      <c r="Z5578">
        <v>1.2E-2</v>
      </c>
      <c r="AA5578">
        <v>93</v>
      </c>
      <c r="AB5578" t="s">
        <v>10785</v>
      </c>
      <c r="AC5578">
        <v>2</v>
      </c>
      <c r="AD5578" s="9">
        <f>Merged[[#This Row],[Average_Cost_for_two]]*Merged[[#This Row],[USD Rate]]</f>
        <v>1.2</v>
      </c>
    </row>
    <row r="5579" spans="1:30" x14ac:dyDescent="0.3">
      <c r="A5579">
        <v>9176</v>
      </c>
      <c r="B5579" t="s">
        <v>10786</v>
      </c>
      <c r="C5579">
        <v>1</v>
      </c>
      <c r="D5579" t="s">
        <v>99</v>
      </c>
      <c r="E5579" t="s">
        <v>9462</v>
      </c>
      <c r="F5579">
        <v>77.060823889999995</v>
      </c>
      <c r="G5579">
        <v>28.674395799999999</v>
      </c>
      <c r="H5579" t="s">
        <v>12069</v>
      </c>
      <c r="I5579" t="s">
        <v>110</v>
      </c>
      <c r="J5579" t="s">
        <v>102</v>
      </c>
      <c r="K5579" t="s">
        <v>23</v>
      </c>
      <c r="L5579" t="s">
        <v>23</v>
      </c>
      <c r="M5579" t="s">
        <v>23</v>
      </c>
      <c r="N5579" t="s">
        <v>23</v>
      </c>
      <c r="O5579">
        <v>1</v>
      </c>
      <c r="P5579">
        <v>1</v>
      </c>
      <c r="Q5579">
        <v>100</v>
      </c>
      <c r="R5579">
        <v>1</v>
      </c>
      <c r="S5579" s="1">
        <v>42966</v>
      </c>
      <c r="T5579">
        <v>2017</v>
      </c>
      <c r="U5579">
        <v>19</v>
      </c>
      <c r="V5579" t="s">
        <v>12101</v>
      </c>
      <c r="W5579" t="s">
        <v>12102</v>
      </c>
      <c r="X5579">
        <v>3</v>
      </c>
      <c r="Y5579" t="s">
        <v>12103</v>
      </c>
      <c r="Z5579">
        <v>1.2E-2</v>
      </c>
      <c r="AA5579">
        <v>111</v>
      </c>
      <c r="AB5579" t="s">
        <v>10786</v>
      </c>
      <c r="AC5579">
        <v>6</v>
      </c>
      <c r="AD5579" s="9">
        <f>Merged[[#This Row],[Average_Cost_for_two]]*Merged[[#This Row],[USD Rate]]</f>
        <v>1.2</v>
      </c>
    </row>
    <row r="5580" spans="1:30" x14ac:dyDescent="0.3">
      <c r="A5580">
        <v>18375390</v>
      </c>
      <c r="B5580" t="s">
        <v>10787</v>
      </c>
      <c r="C5580">
        <v>1</v>
      </c>
      <c r="D5580" t="s">
        <v>99</v>
      </c>
      <c r="E5580" t="s">
        <v>4755</v>
      </c>
      <c r="F5580">
        <v>77.305792100000005</v>
      </c>
      <c r="G5580">
        <v>28.5923035</v>
      </c>
      <c r="H5580" t="s">
        <v>12069</v>
      </c>
      <c r="I5580" t="s">
        <v>110</v>
      </c>
      <c r="J5580" t="s">
        <v>102</v>
      </c>
      <c r="K5580" t="s">
        <v>23</v>
      </c>
      <c r="L5580" t="s">
        <v>23</v>
      </c>
      <c r="M5580" t="s">
        <v>23</v>
      </c>
      <c r="N5580" t="s">
        <v>23</v>
      </c>
      <c r="O5580">
        <v>1</v>
      </c>
      <c r="P5580">
        <v>2</v>
      </c>
      <c r="Q5580">
        <v>100</v>
      </c>
      <c r="R5580">
        <v>1</v>
      </c>
      <c r="S5580" s="1">
        <v>41100</v>
      </c>
      <c r="T5580">
        <v>2012</v>
      </c>
      <c r="U5580">
        <v>10</v>
      </c>
      <c r="V5580" t="s">
        <v>12101</v>
      </c>
      <c r="W5580" t="s">
        <v>12105</v>
      </c>
      <c r="X5580">
        <v>2</v>
      </c>
      <c r="Y5580" t="s">
        <v>12106</v>
      </c>
      <c r="Z5580">
        <v>1.2E-2</v>
      </c>
      <c r="AA5580">
        <v>220505</v>
      </c>
      <c r="AB5580" t="s">
        <v>10787</v>
      </c>
      <c r="AC5580">
        <v>2</v>
      </c>
      <c r="AD5580" s="9">
        <f>Merged[[#This Row],[Average_Cost_for_two]]*Merged[[#This Row],[USD Rate]]</f>
        <v>1.2</v>
      </c>
    </row>
    <row r="5581" spans="1:30" x14ac:dyDescent="0.3">
      <c r="A5581">
        <v>18430909</v>
      </c>
      <c r="B5581" t="s">
        <v>10788</v>
      </c>
      <c r="C5581">
        <v>1</v>
      </c>
      <c r="D5581" t="s">
        <v>99</v>
      </c>
      <c r="E5581" t="s">
        <v>5504</v>
      </c>
      <c r="F5581">
        <v>77.105502200000004</v>
      </c>
      <c r="G5581">
        <v>28.640367999999999</v>
      </c>
      <c r="H5581" t="s">
        <v>12069</v>
      </c>
      <c r="I5581" t="s">
        <v>110</v>
      </c>
      <c r="J5581" t="s">
        <v>102</v>
      </c>
      <c r="K5581" t="s">
        <v>23</v>
      </c>
      <c r="L5581" t="s">
        <v>23</v>
      </c>
      <c r="M5581" t="s">
        <v>23</v>
      </c>
      <c r="N5581" t="s">
        <v>23</v>
      </c>
      <c r="O5581">
        <v>1</v>
      </c>
      <c r="P5581">
        <v>1</v>
      </c>
      <c r="Q5581">
        <v>100</v>
      </c>
      <c r="R5581">
        <v>1</v>
      </c>
      <c r="S5581" s="1">
        <v>40717</v>
      </c>
      <c r="T5581">
        <v>2011</v>
      </c>
      <c r="U5581">
        <v>23</v>
      </c>
      <c r="V5581" t="s">
        <v>12095</v>
      </c>
      <c r="W5581" t="s">
        <v>12107</v>
      </c>
      <c r="X5581">
        <v>4</v>
      </c>
      <c r="Y5581" t="s">
        <v>12106</v>
      </c>
      <c r="Z5581">
        <v>1.2E-2</v>
      </c>
      <c r="AA5581">
        <v>221171</v>
      </c>
      <c r="AB5581" t="s">
        <v>10788</v>
      </c>
      <c r="AC5581">
        <v>4</v>
      </c>
      <c r="AD5581" s="9">
        <f>Merged[[#This Row],[Average_Cost_for_two]]*Merged[[#This Row],[USD Rate]]</f>
        <v>1.2</v>
      </c>
    </row>
    <row r="5582" spans="1:30" x14ac:dyDescent="0.3">
      <c r="A5582">
        <v>307847</v>
      </c>
      <c r="B5582" t="s">
        <v>10789</v>
      </c>
      <c r="C5582">
        <v>1</v>
      </c>
      <c r="D5582" t="s">
        <v>99</v>
      </c>
      <c r="E5582" t="s">
        <v>3563</v>
      </c>
      <c r="F5582">
        <v>77.336979200000002</v>
      </c>
      <c r="G5582">
        <v>28.613475300000001</v>
      </c>
      <c r="H5582" t="s">
        <v>12069</v>
      </c>
      <c r="I5582" t="s">
        <v>110</v>
      </c>
      <c r="J5582" t="s">
        <v>102</v>
      </c>
      <c r="K5582" t="s">
        <v>23</v>
      </c>
      <c r="L5582" t="s">
        <v>23</v>
      </c>
      <c r="M5582" t="s">
        <v>23</v>
      </c>
      <c r="N5582" t="s">
        <v>23</v>
      </c>
      <c r="O5582">
        <v>1</v>
      </c>
      <c r="P5582">
        <v>1</v>
      </c>
      <c r="Q5582">
        <v>100</v>
      </c>
      <c r="R5582">
        <v>1</v>
      </c>
      <c r="S5582" s="1">
        <v>42795</v>
      </c>
      <c r="T5582">
        <v>2017</v>
      </c>
      <c r="U5582">
        <v>1</v>
      </c>
      <c r="V5582" t="s">
        <v>12110</v>
      </c>
      <c r="W5582" t="s">
        <v>12111</v>
      </c>
      <c r="X5582">
        <v>1</v>
      </c>
      <c r="Y5582" t="s">
        <v>12106</v>
      </c>
      <c r="Z5582">
        <v>1.2E-2</v>
      </c>
      <c r="AA5582">
        <v>3695</v>
      </c>
      <c r="AB5582" t="s">
        <v>10789</v>
      </c>
      <c r="AC5582">
        <v>3</v>
      </c>
      <c r="AD5582" s="9">
        <f>Merged[[#This Row],[Average_Cost_for_two]]*Merged[[#This Row],[USD Rate]]</f>
        <v>1.2</v>
      </c>
    </row>
    <row r="5583" spans="1:30" x14ac:dyDescent="0.3">
      <c r="A5583">
        <v>18418268</v>
      </c>
      <c r="B5583" t="s">
        <v>10790</v>
      </c>
      <c r="C5583">
        <v>1</v>
      </c>
      <c r="D5583" t="s">
        <v>99</v>
      </c>
      <c r="E5583" t="s">
        <v>4685</v>
      </c>
      <c r="F5583">
        <v>77.2156892</v>
      </c>
      <c r="G5583">
        <v>28.7106791</v>
      </c>
      <c r="H5583" t="s">
        <v>12069</v>
      </c>
      <c r="I5583" t="s">
        <v>110</v>
      </c>
      <c r="J5583" t="s">
        <v>102</v>
      </c>
      <c r="K5583" t="s">
        <v>23</v>
      </c>
      <c r="L5583" t="s">
        <v>23</v>
      </c>
      <c r="M5583" t="s">
        <v>23</v>
      </c>
      <c r="N5583" t="s">
        <v>23</v>
      </c>
      <c r="O5583">
        <v>1</v>
      </c>
      <c r="P5583">
        <v>1</v>
      </c>
      <c r="Q5583">
        <v>100</v>
      </c>
      <c r="R5583">
        <v>1</v>
      </c>
      <c r="S5583" s="1">
        <v>40263</v>
      </c>
      <c r="T5583">
        <v>2010</v>
      </c>
      <c r="U5583">
        <v>26</v>
      </c>
      <c r="V5583" t="s">
        <v>12110</v>
      </c>
      <c r="W5583" t="s">
        <v>12111</v>
      </c>
      <c r="X5583">
        <v>4</v>
      </c>
      <c r="Y5583" t="s">
        <v>12106</v>
      </c>
      <c r="Z5583">
        <v>1.2E-2</v>
      </c>
      <c r="AA5583">
        <v>221020</v>
      </c>
      <c r="AB5583" t="s">
        <v>10790</v>
      </c>
      <c r="AC5583">
        <v>5</v>
      </c>
      <c r="AD5583" s="9">
        <f>Merged[[#This Row],[Average_Cost_for_two]]*Merged[[#This Row],[USD Rate]]</f>
        <v>1.2</v>
      </c>
    </row>
    <row r="5584" spans="1:30" x14ac:dyDescent="0.3">
      <c r="A5584">
        <v>301925</v>
      </c>
      <c r="B5584" t="s">
        <v>10791</v>
      </c>
      <c r="C5584">
        <v>1</v>
      </c>
      <c r="D5584" t="s">
        <v>99</v>
      </c>
      <c r="E5584" t="s">
        <v>2843</v>
      </c>
      <c r="F5584">
        <v>77.136184</v>
      </c>
      <c r="G5584">
        <v>28.6204842</v>
      </c>
      <c r="H5584" t="s">
        <v>12069</v>
      </c>
      <c r="I5584" t="s">
        <v>110</v>
      </c>
      <c r="J5584" t="s">
        <v>102</v>
      </c>
      <c r="K5584" t="s">
        <v>23</v>
      </c>
      <c r="L5584" t="s">
        <v>23</v>
      </c>
      <c r="M5584" t="s">
        <v>23</v>
      </c>
      <c r="N5584" t="s">
        <v>23</v>
      </c>
      <c r="O5584">
        <v>1</v>
      </c>
      <c r="P5584">
        <v>1</v>
      </c>
      <c r="Q5584">
        <v>100</v>
      </c>
      <c r="R5584">
        <v>1</v>
      </c>
      <c r="S5584" s="1">
        <v>41255</v>
      </c>
      <c r="T5584">
        <v>2012</v>
      </c>
      <c r="U5584">
        <v>12</v>
      </c>
      <c r="V5584" t="s">
        <v>12098</v>
      </c>
      <c r="W5584" t="s">
        <v>12112</v>
      </c>
      <c r="X5584">
        <v>3</v>
      </c>
      <c r="Y5584" t="s">
        <v>12100</v>
      </c>
      <c r="Z5584">
        <v>1.2E-2</v>
      </c>
      <c r="AA5584">
        <v>3624</v>
      </c>
      <c r="AB5584" t="s">
        <v>10791</v>
      </c>
      <c r="AC5584">
        <v>3</v>
      </c>
      <c r="AD5584" s="9">
        <f>Merged[[#This Row],[Average_Cost_for_two]]*Merged[[#This Row],[USD Rate]]</f>
        <v>1.2</v>
      </c>
    </row>
    <row r="5585" spans="1:30" x14ac:dyDescent="0.3">
      <c r="A5585">
        <v>18124352</v>
      </c>
      <c r="B5585" t="s">
        <v>10792</v>
      </c>
      <c r="C5585">
        <v>1</v>
      </c>
      <c r="D5585" t="s">
        <v>99</v>
      </c>
      <c r="E5585" t="s">
        <v>2840</v>
      </c>
      <c r="F5585">
        <v>77.204631599999999</v>
      </c>
      <c r="G5585">
        <v>28.707738599999999</v>
      </c>
      <c r="H5585" t="s">
        <v>12069</v>
      </c>
      <c r="I5585" t="s">
        <v>110</v>
      </c>
      <c r="J5585" t="s">
        <v>102</v>
      </c>
      <c r="K5585" t="s">
        <v>23</v>
      </c>
      <c r="L5585" t="s">
        <v>23</v>
      </c>
      <c r="M5585" t="s">
        <v>23</v>
      </c>
      <c r="N5585" t="s">
        <v>23</v>
      </c>
      <c r="O5585">
        <v>1</v>
      </c>
      <c r="P5585">
        <v>1</v>
      </c>
      <c r="Q5585">
        <v>100</v>
      </c>
      <c r="R5585">
        <v>1</v>
      </c>
      <c r="S5585" s="1">
        <v>40852</v>
      </c>
      <c r="T5585">
        <v>2011</v>
      </c>
      <c r="U5585">
        <v>5</v>
      </c>
      <c r="V5585" t="s">
        <v>12098</v>
      </c>
      <c r="W5585" t="s">
        <v>12104</v>
      </c>
      <c r="X5585">
        <v>1</v>
      </c>
      <c r="Y5585" t="s">
        <v>12100</v>
      </c>
      <c r="Z5585">
        <v>1.2E-2</v>
      </c>
      <c r="AA5585">
        <v>217493</v>
      </c>
      <c r="AB5585" t="s">
        <v>10792</v>
      </c>
      <c r="AC5585">
        <v>6</v>
      </c>
      <c r="AD5585" s="9">
        <f>Merged[[#This Row],[Average_Cost_for_two]]*Merged[[#This Row],[USD Rate]]</f>
        <v>1.2</v>
      </c>
    </row>
    <row r="5586" spans="1:30" x14ac:dyDescent="0.3">
      <c r="A5586">
        <v>305810</v>
      </c>
      <c r="B5586" t="s">
        <v>10793</v>
      </c>
      <c r="C5586">
        <v>1</v>
      </c>
      <c r="D5586" t="s">
        <v>99</v>
      </c>
      <c r="E5586" t="s">
        <v>9921</v>
      </c>
      <c r="F5586">
        <v>77.225246999999996</v>
      </c>
      <c r="G5586">
        <v>28.617126800000001</v>
      </c>
      <c r="H5586" t="s">
        <v>12069</v>
      </c>
      <c r="I5586" t="s">
        <v>110</v>
      </c>
      <c r="J5586" t="s">
        <v>102</v>
      </c>
      <c r="K5586" t="s">
        <v>23</v>
      </c>
      <c r="L5586" t="s">
        <v>23</v>
      </c>
      <c r="M5586" t="s">
        <v>23</v>
      </c>
      <c r="N5586" t="s">
        <v>23</v>
      </c>
      <c r="O5586">
        <v>1</v>
      </c>
      <c r="P5586">
        <v>1</v>
      </c>
      <c r="Q5586">
        <v>100</v>
      </c>
      <c r="R5586">
        <v>1</v>
      </c>
      <c r="S5586" s="1">
        <v>41189</v>
      </c>
      <c r="T5586">
        <v>2012</v>
      </c>
      <c r="U5586">
        <v>7</v>
      </c>
      <c r="V5586" t="s">
        <v>12098</v>
      </c>
      <c r="W5586" t="s">
        <v>12099</v>
      </c>
      <c r="X5586">
        <v>2</v>
      </c>
      <c r="Y5586" t="s">
        <v>12100</v>
      </c>
      <c r="Z5586">
        <v>1.2E-2</v>
      </c>
      <c r="AA5586">
        <v>3670</v>
      </c>
      <c r="AB5586" t="s">
        <v>10793</v>
      </c>
      <c r="AC5586">
        <v>0</v>
      </c>
      <c r="AD5586" s="9">
        <f>Merged[[#This Row],[Average_Cost_for_two]]*Merged[[#This Row],[USD Rate]]</f>
        <v>1.2</v>
      </c>
    </row>
    <row r="5587" spans="1:30" x14ac:dyDescent="0.3">
      <c r="A5587">
        <v>18418278</v>
      </c>
      <c r="B5587" t="s">
        <v>10794</v>
      </c>
      <c r="C5587">
        <v>1</v>
      </c>
      <c r="D5587" t="s">
        <v>99</v>
      </c>
      <c r="E5587" t="s">
        <v>4685</v>
      </c>
      <c r="F5587">
        <v>77.215591000000003</v>
      </c>
      <c r="G5587">
        <v>28.712279299999999</v>
      </c>
      <c r="H5587" t="s">
        <v>12069</v>
      </c>
      <c r="I5587" t="s">
        <v>110</v>
      </c>
      <c r="J5587" t="s">
        <v>102</v>
      </c>
      <c r="K5587" t="s">
        <v>23</v>
      </c>
      <c r="L5587" t="s">
        <v>23</v>
      </c>
      <c r="M5587" t="s">
        <v>23</v>
      </c>
      <c r="N5587" t="s">
        <v>23</v>
      </c>
      <c r="O5587">
        <v>1</v>
      </c>
      <c r="P5587">
        <v>1</v>
      </c>
      <c r="Q5587">
        <v>100</v>
      </c>
      <c r="R5587">
        <v>1</v>
      </c>
      <c r="S5587" s="1">
        <v>40844</v>
      </c>
      <c r="T5587">
        <v>2011</v>
      </c>
      <c r="U5587">
        <v>28</v>
      </c>
      <c r="V5587" t="s">
        <v>12098</v>
      </c>
      <c r="W5587" t="s">
        <v>12099</v>
      </c>
      <c r="X5587">
        <v>5</v>
      </c>
      <c r="Y5587" t="s">
        <v>12100</v>
      </c>
      <c r="Z5587">
        <v>1.2E-2</v>
      </c>
      <c r="AA5587">
        <v>221020</v>
      </c>
      <c r="AB5587" t="s">
        <v>10794</v>
      </c>
      <c r="AC5587">
        <v>5</v>
      </c>
      <c r="AD5587" s="9">
        <f>Merged[[#This Row],[Average_Cost_for_two]]*Merged[[#This Row],[USD Rate]]</f>
        <v>1.2</v>
      </c>
    </row>
    <row r="5588" spans="1:30" x14ac:dyDescent="0.3">
      <c r="A5588">
        <v>18352264</v>
      </c>
      <c r="B5588" t="s">
        <v>10795</v>
      </c>
      <c r="C5588">
        <v>1</v>
      </c>
      <c r="D5588" t="s">
        <v>99</v>
      </c>
      <c r="E5588" t="s">
        <v>5360</v>
      </c>
      <c r="F5588">
        <v>77.186408599999993</v>
      </c>
      <c r="G5588">
        <v>28.541514930000002</v>
      </c>
      <c r="H5588" t="s">
        <v>12069</v>
      </c>
      <c r="I5588" t="s">
        <v>110</v>
      </c>
      <c r="J5588" t="s">
        <v>102</v>
      </c>
      <c r="K5588" t="s">
        <v>23</v>
      </c>
      <c r="L5588" t="s">
        <v>23</v>
      </c>
      <c r="M5588" t="s">
        <v>23</v>
      </c>
      <c r="N5588" t="s">
        <v>23</v>
      </c>
      <c r="O5588">
        <v>1</v>
      </c>
      <c r="P5588">
        <v>2</v>
      </c>
      <c r="Q5588">
        <v>100</v>
      </c>
      <c r="R5588">
        <v>1</v>
      </c>
      <c r="S5588" s="1">
        <v>43021</v>
      </c>
      <c r="T5588">
        <v>2017</v>
      </c>
      <c r="U5588">
        <v>13</v>
      </c>
      <c r="V5588" t="s">
        <v>12098</v>
      </c>
      <c r="W5588" t="s">
        <v>12099</v>
      </c>
      <c r="X5588">
        <v>2</v>
      </c>
      <c r="Y5588" t="s">
        <v>12100</v>
      </c>
      <c r="Z5588">
        <v>1.2E-2</v>
      </c>
      <c r="AA5588">
        <v>220228</v>
      </c>
      <c r="AB5588" t="s">
        <v>10795</v>
      </c>
      <c r="AC5588">
        <v>5</v>
      </c>
      <c r="AD5588" s="9">
        <f>Merged[[#This Row],[Average_Cost_for_two]]*Merged[[#This Row],[USD Rate]]</f>
        <v>1.2</v>
      </c>
    </row>
    <row r="5589" spans="1:30" x14ac:dyDescent="0.3">
      <c r="A5589">
        <v>18017239</v>
      </c>
      <c r="B5589" t="s">
        <v>10796</v>
      </c>
      <c r="C5589">
        <v>1</v>
      </c>
      <c r="D5589" t="s">
        <v>178</v>
      </c>
      <c r="E5589" t="s">
        <v>3265</v>
      </c>
      <c r="F5589">
        <v>77.016890900000007</v>
      </c>
      <c r="G5589">
        <v>28.465501400000001</v>
      </c>
      <c r="H5589" t="s">
        <v>12069</v>
      </c>
      <c r="I5589" t="s">
        <v>5031</v>
      </c>
      <c r="J5589" t="s">
        <v>102</v>
      </c>
      <c r="K5589" t="s">
        <v>23</v>
      </c>
      <c r="L5589" t="s">
        <v>23</v>
      </c>
      <c r="M5589" t="s">
        <v>23</v>
      </c>
      <c r="N5589" t="s">
        <v>23</v>
      </c>
      <c r="O5589">
        <v>1</v>
      </c>
      <c r="P5589">
        <v>18</v>
      </c>
      <c r="Q5589">
        <v>100</v>
      </c>
      <c r="R5589">
        <v>3.6</v>
      </c>
      <c r="S5589" s="1">
        <v>41905</v>
      </c>
      <c r="T5589">
        <v>2014</v>
      </c>
      <c r="U5589">
        <v>23</v>
      </c>
      <c r="V5589" t="s">
        <v>12101</v>
      </c>
      <c r="W5589" t="s">
        <v>12108</v>
      </c>
      <c r="X5589">
        <v>4</v>
      </c>
      <c r="Y5589" t="s">
        <v>12103</v>
      </c>
      <c r="Z5589">
        <v>1.2E-2</v>
      </c>
      <c r="AA5589">
        <v>216207</v>
      </c>
      <c r="AB5589" t="s">
        <v>10796</v>
      </c>
      <c r="AC5589">
        <v>2</v>
      </c>
      <c r="AD5589" s="9">
        <f>Merged[[#This Row],[Average_Cost_for_two]]*Merged[[#This Row],[USD Rate]]</f>
        <v>1.2</v>
      </c>
    </row>
    <row r="5590" spans="1:30" x14ac:dyDescent="0.3">
      <c r="A5590">
        <v>18291213</v>
      </c>
      <c r="B5590" t="s">
        <v>10797</v>
      </c>
      <c r="C5590">
        <v>1</v>
      </c>
      <c r="D5590" t="s">
        <v>178</v>
      </c>
      <c r="E5590" t="s">
        <v>4791</v>
      </c>
      <c r="F5590">
        <v>77.059563299999994</v>
      </c>
      <c r="G5590">
        <v>28.4346657</v>
      </c>
      <c r="H5590" t="s">
        <v>12069</v>
      </c>
      <c r="I5590" t="s">
        <v>8256</v>
      </c>
      <c r="J5590" t="s">
        <v>102</v>
      </c>
      <c r="K5590" t="s">
        <v>23</v>
      </c>
      <c r="L5590" t="s">
        <v>23</v>
      </c>
      <c r="M5590" t="s">
        <v>23</v>
      </c>
      <c r="N5590" t="s">
        <v>23</v>
      </c>
      <c r="O5590">
        <v>1</v>
      </c>
      <c r="P5590">
        <v>1</v>
      </c>
      <c r="Q5590">
        <v>100</v>
      </c>
      <c r="R5590">
        <v>1</v>
      </c>
      <c r="S5590" s="1">
        <v>40766</v>
      </c>
      <c r="T5590">
        <v>2011</v>
      </c>
      <c r="U5590">
        <v>11</v>
      </c>
      <c r="V5590" t="s">
        <v>12101</v>
      </c>
      <c r="W5590" t="s">
        <v>12102</v>
      </c>
      <c r="X5590">
        <v>2</v>
      </c>
      <c r="Y5590" t="s">
        <v>12103</v>
      </c>
      <c r="Z5590">
        <v>1.2E-2</v>
      </c>
      <c r="AA5590">
        <v>219495</v>
      </c>
      <c r="AB5590" t="s">
        <v>10797</v>
      </c>
      <c r="AC5590">
        <v>4</v>
      </c>
      <c r="AD5590" s="9">
        <f>Merged[[#This Row],[Average_Cost_for_two]]*Merged[[#This Row],[USD Rate]]</f>
        <v>1.2</v>
      </c>
    </row>
    <row r="5591" spans="1:30" x14ac:dyDescent="0.3">
      <c r="A5591">
        <v>5080</v>
      </c>
      <c r="B5591" t="s">
        <v>10798</v>
      </c>
      <c r="C5591">
        <v>1</v>
      </c>
      <c r="D5591" t="s">
        <v>178</v>
      </c>
      <c r="E5591" t="s">
        <v>4843</v>
      </c>
      <c r="F5591">
        <v>77.100017600000001</v>
      </c>
      <c r="G5591">
        <v>28.465994999999999</v>
      </c>
      <c r="H5591" t="s">
        <v>12069</v>
      </c>
      <c r="I5591" t="s">
        <v>6515</v>
      </c>
      <c r="J5591" t="s">
        <v>102</v>
      </c>
      <c r="K5591" t="s">
        <v>23</v>
      </c>
      <c r="L5591" t="s">
        <v>23</v>
      </c>
      <c r="M5591" t="s">
        <v>23</v>
      </c>
      <c r="N5591" t="s">
        <v>23</v>
      </c>
      <c r="O5591">
        <v>1</v>
      </c>
      <c r="P5591">
        <v>16</v>
      </c>
      <c r="Q5591">
        <v>100</v>
      </c>
      <c r="R5591">
        <v>3.2</v>
      </c>
      <c r="S5591" s="1">
        <v>40710</v>
      </c>
      <c r="T5591">
        <v>2011</v>
      </c>
      <c r="U5591">
        <v>16</v>
      </c>
      <c r="V5591" t="s">
        <v>12095</v>
      </c>
      <c r="W5591" t="s">
        <v>12107</v>
      </c>
      <c r="X5591">
        <v>3</v>
      </c>
      <c r="Y5591" t="s">
        <v>12106</v>
      </c>
      <c r="Z5591">
        <v>1.2E-2</v>
      </c>
      <c r="AA5591">
        <v>61</v>
      </c>
      <c r="AB5591" t="s">
        <v>10798</v>
      </c>
      <c r="AC5591">
        <v>4</v>
      </c>
      <c r="AD5591" s="9">
        <f>Merged[[#This Row],[Average_Cost_for_two]]*Merged[[#This Row],[USD Rate]]</f>
        <v>1.2</v>
      </c>
    </row>
    <row r="5592" spans="1:30" x14ac:dyDescent="0.3">
      <c r="A5592">
        <v>18314053</v>
      </c>
      <c r="B5592" t="s">
        <v>10799</v>
      </c>
      <c r="C5592">
        <v>1</v>
      </c>
      <c r="D5592" t="s">
        <v>178</v>
      </c>
      <c r="E5592" t="s">
        <v>4129</v>
      </c>
      <c r="F5592">
        <v>77.099598240000006</v>
      </c>
      <c r="G5592">
        <v>28.425179350000001</v>
      </c>
      <c r="H5592" t="s">
        <v>12069</v>
      </c>
      <c r="I5592" t="s">
        <v>6348</v>
      </c>
      <c r="J5592" t="s">
        <v>102</v>
      </c>
      <c r="K5592" t="s">
        <v>23</v>
      </c>
      <c r="L5592" t="s">
        <v>23</v>
      </c>
      <c r="M5592" t="s">
        <v>23</v>
      </c>
      <c r="N5592" t="s">
        <v>23</v>
      </c>
      <c r="O5592">
        <v>1</v>
      </c>
      <c r="P5592">
        <v>4</v>
      </c>
      <c r="Q5592">
        <v>100</v>
      </c>
      <c r="R5592">
        <v>3</v>
      </c>
      <c r="S5592" s="1">
        <v>40319</v>
      </c>
      <c r="T5592">
        <v>2010</v>
      </c>
      <c r="U5592">
        <v>21</v>
      </c>
      <c r="V5592" t="s">
        <v>12095</v>
      </c>
      <c r="W5592" t="s">
        <v>12096</v>
      </c>
      <c r="X5592">
        <v>4</v>
      </c>
      <c r="Y5592" t="s">
        <v>12097</v>
      </c>
      <c r="Z5592">
        <v>1.2E-2</v>
      </c>
      <c r="AA5592">
        <v>219769</v>
      </c>
      <c r="AB5592" t="s">
        <v>10799</v>
      </c>
      <c r="AC5592">
        <v>5</v>
      </c>
      <c r="AD5592" s="9">
        <f>Merged[[#This Row],[Average_Cost_for_two]]*Merged[[#This Row],[USD Rate]]</f>
        <v>1.2</v>
      </c>
    </row>
    <row r="5593" spans="1:30" x14ac:dyDescent="0.3">
      <c r="A5593">
        <v>304771</v>
      </c>
      <c r="B5593" t="s">
        <v>10800</v>
      </c>
      <c r="C5593">
        <v>1</v>
      </c>
      <c r="D5593" t="s">
        <v>178</v>
      </c>
      <c r="E5593" t="s">
        <v>4177</v>
      </c>
      <c r="F5593">
        <v>77.019767700000003</v>
      </c>
      <c r="G5593">
        <v>28.4859483</v>
      </c>
      <c r="H5593" t="s">
        <v>12069</v>
      </c>
      <c r="I5593" t="s">
        <v>7552</v>
      </c>
      <c r="J5593" t="s">
        <v>102</v>
      </c>
      <c r="K5593" t="s">
        <v>23</v>
      </c>
      <c r="L5593" t="s">
        <v>23</v>
      </c>
      <c r="M5593" t="s">
        <v>23</v>
      </c>
      <c r="N5593" t="s">
        <v>23</v>
      </c>
      <c r="O5593">
        <v>1</v>
      </c>
      <c r="P5593">
        <v>1</v>
      </c>
      <c r="Q5593">
        <v>100</v>
      </c>
      <c r="R5593">
        <v>1</v>
      </c>
      <c r="S5593" s="1">
        <v>40987</v>
      </c>
      <c r="T5593">
        <v>2012</v>
      </c>
      <c r="U5593">
        <v>19</v>
      </c>
      <c r="V5593" t="s">
        <v>12110</v>
      </c>
      <c r="W5593" t="s">
        <v>12111</v>
      </c>
      <c r="X5593">
        <v>4</v>
      </c>
      <c r="Y5593" t="s">
        <v>12106</v>
      </c>
      <c r="Z5593">
        <v>1.2E-2</v>
      </c>
      <c r="AA5593">
        <v>3658</v>
      </c>
      <c r="AB5593" t="s">
        <v>10800</v>
      </c>
      <c r="AC5593">
        <v>1</v>
      </c>
      <c r="AD5593" s="9">
        <f>Merged[[#This Row],[Average_Cost_for_two]]*Merged[[#This Row],[USD Rate]]</f>
        <v>1.2</v>
      </c>
    </row>
    <row r="5594" spans="1:30" x14ac:dyDescent="0.3">
      <c r="A5594">
        <v>18396399</v>
      </c>
      <c r="B5594" t="s">
        <v>10801</v>
      </c>
      <c r="C5594">
        <v>1</v>
      </c>
      <c r="D5594" t="s">
        <v>178</v>
      </c>
      <c r="E5594" t="s">
        <v>3265</v>
      </c>
      <c r="F5594">
        <v>77.020417399999999</v>
      </c>
      <c r="G5594">
        <v>28.466854900000001</v>
      </c>
      <c r="H5594" t="s">
        <v>12069</v>
      </c>
      <c r="I5594" t="s">
        <v>2818</v>
      </c>
      <c r="J5594" t="s">
        <v>102</v>
      </c>
      <c r="K5594" t="s">
        <v>23</v>
      </c>
      <c r="L5594" t="s">
        <v>23</v>
      </c>
      <c r="M5594" t="s">
        <v>23</v>
      </c>
      <c r="N5594" t="s">
        <v>23</v>
      </c>
      <c r="O5594">
        <v>1</v>
      </c>
      <c r="P5594">
        <v>7</v>
      </c>
      <c r="Q5594">
        <v>100</v>
      </c>
      <c r="R5594">
        <v>3.2</v>
      </c>
      <c r="S5594" s="1">
        <v>42372</v>
      </c>
      <c r="T5594">
        <v>2016</v>
      </c>
      <c r="U5594">
        <v>3</v>
      </c>
      <c r="V5594" t="s">
        <v>12110</v>
      </c>
      <c r="W5594" t="s">
        <v>12113</v>
      </c>
      <c r="X5594">
        <v>2</v>
      </c>
      <c r="Y5594" t="s">
        <v>12106</v>
      </c>
      <c r="Z5594">
        <v>1.2E-2</v>
      </c>
      <c r="AA5594">
        <v>220757</v>
      </c>
      <c r="AB5594" t="s">
        <v>10801</v>
      </c>
      <c r="AC5594">
        <v>0</v>
      </c>
      <c r="AD5594" s="9">
        <f>Merged[[#This Row],[Average_Cost_for_two]]*Merged[[#This Row],[USD Rate]]</f>
        <v>1.2</v>
      </c>
    </row>
    <row r="5595" spans="1:30" x14ac:dyDescent="0.3">
      <c r="A5595">
        <v>304793</v>
      </c>
      <c r="B5595" t="s">
        <v>10802</v>
      </c>
      <c r="C5595">
        <v>1</v>
      </c>
      <c r="D5595" t="s">
        <v>178</v>
      </c>
      <c r="E5595" t="s">
        <v>4893</v>
      </c>
      <c r="F5595">
        <v>77.060324199999997</v>
      </c>
      <c r="G5595">
        <v>28.475383399999998</v>
      </c>
      <c r="H5595" t="s">
        <v>12069</v>
      </c>
      <c r="I5595" t="s">
        <v>8256</v>
      </c>
      <c r="J5595" t="s">
        <v>102</v>
      </c>
      <c r="K5595" t="s">
        <v>23</v>
      </c>
      <c r="L5595" t="s">
        <v>23</v>
      </c>
      <c r="M5595" t="s">
        <v>23</v>
      </c>
      <c r="N5595" t="s">
        <v>23</v>
      </c>
      <c r="O5595">
        <v>1</v>
      </c>
      <c r="P5595">
        <v>2</v>
      </c>
      <c r="Q5595">
        <v>100</v>
      </c>
      <c r="R5595">
        <v>1</v>
      </c>
      <c r="S5595" s="1">
        <v>42373</v>
      </c>
      <c r="T5595">
        <v>2016</v>
      </c>
      <c r="U5595">
        <v>4</v>
      </c>
      <c r="V5595" t="s">
        <v>12110</v>
      </c>
      <c r="W5595" t="s">
        <v>12113</v>
      </c>
      <c r="X5595">
        <v>2</v>
      </c>
      <c r="Y5595" t="s">
        <v>12106</v>
      </c>
      <c r="Z5595">
        <v>1.2E-2</v>
      </c>
      <c r="AA5595">
        <v>3658</v>
      </c>
      <c r="AB5595" t="s">
        <v>10802</v>
      </c>
      <c r="AC5595">
        <v>1</v>
      </c>
      <c r="AD5595" s="9">
        <f>Merged[[#This Row],[Average_Cost_for_two]]*Merged[[#This Row],[USD Rate]]</f>
        <v>1.2</v>
      </c>
    </row>
    <row r="5596" spans="1:30" x14ac:dyDescent="0.3">
      <c r="A5596">
        <v>307719</v>
      </c>
      <c r="B5596" t="s">
        <v>10803</v>
      </c>
      <c r="C5596">
        <v>1</v>
      </c>
      <c r="D5596" t="s">
        <v>336</v>
      </c>
      <c r="E5596" t="s">
        <v>4216</v>
      </c>
      <c r="F5596">
        <v>77.324586109999998</v>
      </c>
      <c r="G5596">
        <v>28.573866670000001</v>
      </c>
      <c r="H5596" t="s">
        <v>12069</v>
      </c>
      <c r="I5596" t="s">
        <v>110</v>
      </c>
      <c r="J5596" t="s">
        <v>102</v>
      </c>
      <c r="K5596" t="s">
        <v>23</v>
      </c>
      <c r="L5596" t="s">
        <v>23</v>
      </c>
      <c r="M5596" t="s">
        <v>23</v>
      </c>
      <c r="N5596" t="s">
        <v>23</v>
      </c>
      <c r="O5596">
        <v>1</v>
      </c>
      <c r="P5596">
        <v>1</v>
      </c>
      <c r="Q5596">
        <v>100</v>
      </c>
      <c r="R5596">
        <v>1</v>
      </c>
      <c r="S5596" s="1">
        <v>42224</v>
      </c>
      <c r="T5596">
        <v>2015</v>
      </c>
      <c r="U5596">
        <v>8</v>
      </c>
      <c r="V5596" t="s">
        <v>12101</v>
      </c>
      <c r="W5596" t="s">
        <v>12102</v>
      </c>
      <c r="X5596">
        <v>2</v>
      </c>
      <c r="Y5596" t="s">
        <v>12103</v>
      </c>
      <c r="Z5596">
        <v>1.2E-2</v>
      </c>
      <c r="AA5596">
        <v>3693</v>
      </c>
      <c r="AB5596" t="s">
        <v>10803</v>
      </c>
      <c r="AC5596">
        <v>6</v>
      </c>
      <c r="AD5596" s="9">
        <f>Merged[[#This Row],[Average_Cost_for_two]]*Merged[[#This Row],[USD Rate]]</f>
        <v>1.2</v>
      </c>
    </row>
    <row r="5597" spans="1:30" x14ac:dyDescent="0.3">
      <c r="A5597">
        <v>18336259</v>
      </c>
      <c r="B5597" t="s">
        <v>10804</v>
      </c>
      <c r="C5597">
        <v>1</v>
      </c>
      <c r="D5597" t="s">
        <v>336</v>
      </c>
      <c r="E5597" t="s">
        <v>2719</v>
      </c>
      <c r="F5597">
        <v>77.510747800000004</v>
      </c>
      <c r="G5597">
        <v>28.463137199999998</v>
      </c>
      <c r="H5597" t="s">
        <v>12069</v>
      </c>
      <c r="I5597" t="s">
        <v>8663</v>
      </c>
      <c r="J5597" t="s">
        <v>102</v>
      </c>
      <c r="K5597" t="s">
        <v>23</v>
      </c>
      <c r="L5597" t="s">
        <v>23</v>
      </c>
      <c r="M5597" t="s">
        <v>23</v>
      </c>
      <c r="N5597" t="s">
        <v>23</v>
      </c>
      <c r="O5597">
        <v>1</v>
      </c>
      <c r="P5597">
        <v>1</v>
      </c>
      <c r="Q5597">
        <v>100</v>
      </c>
      <c r="R5597">
        <v>1</v>
      </c>
      <c r="S5597" s="1">
        <v>42873</v>
      </c>
      <c r="T5597">
        <v>2017</v>
      </c>
      <c r="U5597">
        <v>18</v>
      </c>
      <c r="V5597" t="s">
        <v>12095</v>
      </c>
      <c r="W5597" t="s">
        <v>12096</v>
      </c>
      <c r="X5597">
        <v>3</v>
      </c>
      <c r="Y5597" t="s">
        <v>12097</v>
      </c>
      <c r="Z5597">
        <v>1.2E-2</v>
      </c>
      <c r="AA5597">
        <v>220036</v>
      </c>
      <c r="AB5597" t="s">
        <v>10804</v>
      </c>
      <c r="AC5597">
        <v>4</v>
      </c>
      <c r="AD5597" s="9">
        <f>Merged[[#This Row],[Average_Cost_for_two]]*Merged[[#This Row],[USD Rate]]</f>
        <v>1.2</v>
      </c>
    </row>
    <row r="5598" spans="1:30" x14ac:dyDescent="0.3">
      <c r="A5598">
        <v>18495875</v>
      </c>
      <c r="B5598" t="s">
        <v>10805</v>
      </c>
      <c r="C5598">
        <v>1</v>
      </c>
      <c r="D5598" t="s">
        <v>336</v>
      </c>
      <c r="E5598" t="s">
        <v>4230</v>
      </c>
      <c r="F5598">
        <v>77.374546679999995</v>
      </c>
      <c r="G5598">
        <v>28.58168431</v>
      </c>
      <c r="H5598" t="s">
        <v>12069</v>
      </c>
      <c r="I5598" t="s">
        <v>10806</v>
      </c>
      <c r="J5598" t="s">
        <v>102</v>
      </c>
      <c r="K5598" t="s">
        <v>23</v>
      </c>
      <c r="L5598" t="s">
        <v>23</v>
      </c>
      <c r="M5598" t="s">
        <v>23</v>
      </c>
      <c r="N5598" t="s">
        <v>23</v>
      </c>
      <c r="O5598">
        <v>1</v>
      </c>
      <c r="P5598">
        <v>1</v>
      </c>
      <c r="Q5598">
        <v>100</v>
      </c>
      <c r="R5598">
        <v>1</v>
      </c>
      <c r="S5598" s="1">
        <v>42316</v>
      </c>
      <c r="T5598">
        <v>2015</v>
      </c>
      <c r="U5598">
        <v>8</v>
      </c>
      <c r="V5598" t="s">
        <v>12098</v>
      </c>
      <c r="W5598" t="s">
        <v>12104</v>
      </c>
      <c r="X5598">
        <v>2</v>
      </c>
      <c r="Y5598" t="s">
        <v>12100</v>
      </c>
      <c r="Z5598">
        <v>1.2E-2</v>
      </c>
      <c r="AA5598">
        <v>221951</v>
      </c>
      <c r="AB5598" t="s">
        <v>10805</v>
      </c>
      <c r="AC5598">
        <v>0</v>
      </c>
      <c r="AD5598" s="9">
        <f>Merged[[#This Row],[Average_Cost_for_two]]*Merged[[#This Row],[USD Rate]]</f>
        <v>1.2</v>
      </c>
    </row>
    <row r="5599" spans="1:30" x14ac:dyDescent="0.3">
      <c r="A5599">
        <v>308750</v>
      </c>
      <c r="B5599" t="s">
        <v>10807</v>
      </c>
      <c r="C5599">
        <v>1</v>
      </c>
      <c r="D5599" t="s">
        <v>336</v>
      </c>
      <c r="E5599" t="s">
        <v>1041</v>
      </c>
      <c r="F5599">
        <v>77.364833200000007</v>
      </c>
      <c r="G5599">
        <v>28.597102700000001</v>
      </c>
      <c r="H5599" t="s">
        <v>12069</v>
      </c>
      <c r="I5599" t="s">
        <v>8663</v>
      </c>
      <c r="J5599" t="s">
        <v>102</v>
      </c>
      <c r="K5599" t="s">
        <v>23</v>
      </c>
      <c r="L5599" t="s">
        <v>23</v>
      </c>
      <c r="M5599" t="s">
        <v>23</v>
      </c>
      <c r="N5599" t="s">
        <v>23</v>
      </c>
      <c r="O5599">
        <v>1</v>
      </c>
      <c r="P5599">
        <v>3</v>
      </c>
      <c r="Q5599">
        <v>100</v>
      </c>
      <c r="R5599">
        <v>1</v>
      </c>
      <c r="S5599" s="1">
        <v>43371</v>
      </c>
      <c r="T5599">
        <v>2018</v>
      </c>
      <c r="U5599">
        <v>28</v>
      </c>
      <c r="V5599" t="s">
        <v>12101</v>
      </c>
      <c r="W5599" t="s">
        <v>12108</v>
      </c>
      <c r="X5599">
        <v>5</v>
      </c>
      <c r="Y5599" t="s">
        <v>12103</v>
      </c>
      <c r="Z5599">
        <v>1.2E-2</v>
      </c>
      <c r="AA5599">
        <v>3705</v>
      </c>
      <c r="AB5599" t="s">
        <v>10807</v>
      </c>
      <c r="AC5599">
        <v>5</v>
      </c>
      <c r="AD5599" s="9">
        <f>Merged[[#This Row],[Average_Cost_for_two]]*Merged[[#This Row],[USD Rate]]</f>
        <v>1.2</v>
      </c>
    </row>
    <row r="5600" spans="1:30" x14ac:dyDescent="0.3">
      <c r="A5600">
        <v>304441</v>
      </c>
      <c r="B5600" t="s">
        <v>10808</v>
      </c>
      <c r="C5600">
        <v>1</v>
      </c>
      <c r="D5600" t="s">
        <v>336</v>
      </c>
      <c r="E5600" t="s">
        <v>2007</v>
      </c>
      <c r="F5600">
        <v>77.354876669999996</v>
      </c>
      <c r="G5600">
        <v>28.615508330000001</v>
      </c>
      <c r="H5600" t="s">
        <v>12069</v>
      </c>
      <c r="I5600" t="s">
        <v>7552</v>
      </c>
      <c r="J5600" t="s">
        <v>102</v>
      </c>
      <c r="K5600" t="s">
        <v>23</v>
      </c>
      <c r="L5600" t="s">
        <v>23</v>
      </c>
      <c r="M5600" t="s">
        <v>23</v>
      </c>
      <c r="N5600" t="s">
        <v>23</v>
      </c>
      <c r="O5600">
        <v>1</v>
      </c>
      <c r="P5600">
        <v>3</v>
      </c>
      <c r="Q5600">
        <v>100</v>
      </c>
      <c r="R5600">
        <v>1</v>
      </c>
      <c r="S5600" s="1">
        <v>41878</v>
      </c>
      <c r="T5600">
        <v>2014</v>
      </c>
      <c r="U5600">
        <v>27</v>
      </c>
      <c r="V5600" t="s">
        <v>12101</v>
      </c>
      <c r="W5600" t="s">
        <v>12102</v>
      </c>
      <c r="X5600">
        <v>5</v>
      </c>
      <c r="Y5600" t="s">
        <v>12103</v>
      </c>
      <c r="Z5600">
        <v>1.2E-2</v>
      </c>
      <c r="AA5600">
        <v>3654</v>
      </c>
      <c r="AB5600" t="s">
        <v>10808</v>
      </c>
      <c r="AC5600">
        <v>3</v>
      </c>
      <c r="AD5600" s="9">
        <f>Merged[[#This Row],[Average_Cost_for_two]]*Merged[[#This Row],[USD Rate]]</f>
        <v>1.2</v>
      </c>
    </row>
    <row r="5601" spans="1:30" x14ac:dyDescent="0.3">
      <c r="A5601">
        <v>7979</v>
      </c>
      <c r="B5601" t="s">
        <v>10809</v>
      </c>
      <c r="C5601">
        <v>1</v>
      </c>
      <c r="D5601" t="s">
        <v>336</v>
      </c>
      <c r="E5601" t="s">
        <v>4945</v>
      </c>
      <c r="F5601">
        <v>77.333096299999994</v>
      </c>
      <c r="G5601">
        <v>28.571464200000001</v>
      </c>
      <c r="H5601" t="s">
        <v>12069</v>
      </c>
      <c r="I5601" t="s">
        <v>6839</v>
      </c>
      <c r="J5601" t="s">
        <v>102</v>
      </c>
      <c r="K5601" t="s">
        <v>23</v>
      </c>
      <c r="L5601" t="s">
        <v>23</v>
      </c>
      <c r="M5601" t="s">
        <v>23</v>
      </c>
      <c r="N5601" t="s">
        <v>23</v>
      </c>
      <c r="O5601">
        <v>1</v>
      </c>
      <c r="P5601">
        <v>14</v>
      </c>
      <c r="Q5601">
        <v>100</v>
      </c>
      <c r="R5601">
        <v>3.1</v>
      </c>
      <c r="S5601" s="1">
        <v>42568</v>
      </c>
      <c r="T5601">
        <v>2016</v>
      </c>
      <c r="U5601">
        <v>17</v>
      </c>
      <c r="V5601" t="s">
        <v>12101</v>
      </c>
      <c r="W5601" t="s">
        <v>12105</v>
      </c>
      <c r="X5601">
        <v>4</v>
      </c>
      <c r="Y5601" t="s">
        <v>12106</v>
      </c>
      <c r="Z5601">
        <v>1.2E-2</v>
      </c>
      <c r="AA5601">
        <v>96</v>
      </c>
      <c r="AB5601" t="s">
        <v>10809</v>
      </c>
      <c r="AC5601">
        <v>0</v>
      </c>
      <c r="AD5601" s="9">
        <f>Merged[[#This Row],[Average_Cost_for_two]]*Merged[[#This Row],[USD Rate]]</f>
        <v>1.2</v>
      </c>
    </row>
    <row r="5602" spans="1:30" x14ac:dyDescent="0.3">
      <c r="A5602">
        <v>312463</v>
      </c>
      <c r="B5602" t="s">
        <v>10810</v>
      </c>
      <c r="C5602">
        <v>1</v>
      </c>
      <c r="D5602" t="s">
        <v>336</v>
      </c>
      <c r="E5602" t="s">
        <v>1998</v>
      </c>
      <c r="F5602">
        <v>77.337963700000003</v>
      </c>
      <c r="G5602">
        <v>28.597161</v>
      </c>
      <c r="H5602" t="s">
        <v>12069</v>
      </c>
      <c r="I5602" t="s">
        <v>110</v>
      </c>
      <c r="J5602" t="s">
        <v>102</v>
      </c>
      <c r="K5602" t="s">
        <v>23</v>
      </c>
      <c r="L5602" t="s">
        <v>23</v>
      </c>
      <c r="M5602" t="s">
        <v>23</v>
      </c>
      <c r="N5602" t="s">
        <v>23</v>
      </c>
      <c r="O5602">
        <v>1</v>
      </c>
      <c r="P5602">
        <v>9</v>
      </c>
      <c r="Q5602">
        <v>100</v>
      </c>
      <c r="R5602">
        <v>3</v>
      </c>
      <c r="S5602" s="1">
        <v>40355</v>
      </c>
      <c r="T5602">
        <v>2010</v>
      </c>
      <c r="U5602">
        <v>26</v>
      </c>
      <c r="V5602" t="s">
        <v>12095</v>
      </c>
      <c r="W5602" t="s">
        <v>12107</v>
      </c>
      <c r="X5602">
        <v>4</v>
      </c>
      <c r="Y5602" t="s">
        <v>12106</v>
      </c>
      <c r="Z5602">
        <v>1.2E-2</v>
      </c>
      <c r="AA5602">
        <v>3750</v>
      </c>
      <c r="AB5602" t="s">
        <v>10810</v>
      </c>
      <c r="AC5602">
        <v>6</v>
      </c>
      <c r="AD5602" s="9">
        <f>Merged[[#This Row],[Average_Cost_for_two]]*Merged[[#This Row],[USD Rate]]</f>
        <v>1.2</v>
      </c>
    </row>
    <row r="5603" spans="1:30" x14ac:dyDescent="0.3">
      <c r="A5603">
        <v>304338</v>
      </c>
      <c r="B5603" t="s">
        <v>10811</v>
      </c>
      <c r="C5603">
        <v>1</v>
      </c>
      <c r="D5603" t="s">
        <v>336</v>
      </c>
      <c r="E5603" t="s">
        <v>2719</v>
      </c>
      <c r="F5603">
        <v>77.511195799999996</v>
      </c>
      <c r="G5603">
        <v>28.470897799999999</v>
      </c>
      <c r="H5603" t="s">
        <v>12069</v>
      </c>
      <c r="I5603" t="s">
        <v>8256</v>
      </c>
      <c r="J5603" t="s">
        <v>102</v>
      </c>
      <c r="K5603" t="s">
        <v>23</v>
      </c>
      <c r="L5603" t="s">
        <v>23</v>
      </c>
      <c r="M5603" t="s">
        <v>23</v>
      </c>
      <c r="N5603" t="s">
        <v>23</v>
      </c>
      <c r="O5603">
        <v>1</v>
      </c>
      <c r="P5603">
        <v>2</v>
      </c>
      <c r="Q5603">
        <v>100</v>
      </c>
      <c r="R5603">
        <v>1</v>
      </c>
      <c r="S5603" s="1">
        <v>42440</v>
      </c>
      <c r="T5603">
        <v>2016</v>
      </c>
      <c r="U5603">
        <v>11</v>
      </c>
      <c r="V5603" t="s">
        <v>12110</v>
      </c>
      <c r="W5603" t="s">
        <v>12111</v>
      </c>
      <c r="X5603">
        <v>2</v>
      </c>
      <c r="Y5603" t="s">
        <v>12106</v>
      </c>
      <c r="Z5603">
        <v>1.2E-2</v>
      </c>
      <c r="AA5603">
        <v>3653</v>
      </c>
      <c r="AB5603" t="s">
        <v>10811</v>
      </c>
      <c r="AC5603">
        <v>5</v>
      </c>
      <c r="AD5603" s="9">
        <f>Merged[[#This Row],[Average_Cost_for_two]]*Merged[[#This Row],[USD Rate]]</f>
        <v>1.2</v>
      </c>
    </row>
    <row r="5604" spans="1:30" x14ac:dyDescent="0.3">
      <c r="A5604">
        <v>307491</v>
      </c>
      <c r="B5604" t="s">
        <v>10812</v>
      </c>
      <c r="C5604">
        <v>1</v>
      </c>
      <c r="D5604" t="s">
        <v>336</v>
      </c>
      <c r="E5604" t="s">
        <v>4945</v>
      </c>
      <c r="F5604">
        <v>77.333158400000002</v>
      </c>
      <c r="G5604">
        <v>28.571066099999999</v>
      </c>
      <c r="H5604" t="s">
        <v>12069</v>
      </c>
      <c r="I5604" t="s">
        <v>6515</v>
      </c>
      <c r="J5604" t="s">
        <v>102</v>
      </c>
      <c r="K5604" t="s">
        <v>23</v>
      </c>
      <c r="L5604" t="s">
        <v>23</v>
      </c>
      <c r="M5604" t="s">
        <v>23</v>
      </c>
      <c r="N5604" t="s">
        <v>23</v>
      </c>
      <c r="O5604">
        <v>1</v>
      </c>
      <c r="P5604">
        <v>15</v>
      </c>
      <c r="Q5604">
        <v>100</v>
      </c>
      <c r="R5604">
        <v>3.2</v>
      </c>
      <c r="S5604" s="1">
        <v>42082</v>
      </c>
      <c r="T5604">
        <v>2015</v>
      </c>
      <c r="U5604">
        <v>19</v>
      </c>
      <c r="V5604" t="s">
        <v>12110</v>
      </c>
      <c r="W5604" t="s">
        <v>12111</v>
      </c>
      <c r="X5604">
        <v>3</v>
      </c>
      <c r="Y5604" t="s">
        <v>12106</v>
      </c>
      <c r="Z5604">
        <v>1.2E-2</v>
      </c>
      <c r="AA5604">
        <v>3690</v>
      </c>
      <c r="AB5604" t="s">
        <v>10812</v>
      </c>
      <c r="AC5604">
        <v>4</v>
      </c>
      <c r="AD5604" s="9">
        <f>Merged[[#This Row],[Average_Cost_for_two]]*Merged[[#This Row],[USD Rate]]</f>
        <v>1.2</v>
      </c>
    </row>
    <row r="5605" spans="1:30" x14ac:dyDescent="0.3">
      <c r="A5605">
        <v>18359322</v>
      </c>
      <c r="B5605" t="s">
        <v>10813</v>
      </c>
      <c r="C5605">
        <v>1</v>
      </c>
      <c r="D5605" t="s">
        <v>336</v>
      </c>
      <c r="E5605" t="s">
        <v>3339</v>
      </c>
      <c r="F5605">
        <v>77.342537500000006</v>
      </c>
      <c r="G5605">
        <v>28.569135200000002</v>
      </c>
      <c r="H5605" t="s">
        <v>12069</v>
      </c>
      <c r="I5605" t="s">
        <v>2818</v>
      </c>
      <c r="J5605" t="s">
        <v>102</v>
      </c>
      <c r="K5605" t="s">
        <v>23</v>
      </c>
      <c r="L5605" t="s">
        <v>23</v>
      </c>
      <c r="M5605" t="s">
        <v>23</v>
      </c>
      <c r="N5605" t="s">
        <v>23</v>
      </c>
      <c r="O5605">
        <v>1</v>
      </c>
      <c r="P5605">
        <v>6</v>
      </c>
      <c r="Q5605">
        <v>100</v>
      </c>
      <c r="R5605">
        <v>3</v>
      </c>
      <c r="S5605" s="1">
        <v>42420</v>
      </c>
      <c r="T5605">
        <v>2016</v>
      </c>
      <c r="U5605">
        <v>20</v>
      </c>
      <c r="V5605" t="s">
        <v>12110</v>
      </c>
      <c r="W5605" t="s">
        <v>12112</v>
      </c>
      <c r="X5605">
        <v>3</v>
      </c>
      <c r="Y5605" t="s">
        <v>12100</v>
      </c>
      <c r="Z5605">
        <v>1.2E-2</v>
      </c>
      <c r="AA5605">
        <v>220312</v>
      </c>
      <c r="AB5605" t="s">
        <v>10813</v>
      </c>
      <c r="AC5605">
        <v>6</v>
      </c>
      <c r="AD5605" s="9">
        <f>Merged[[#This Row],[Average_Cost_for_two]]*Merged[[#This Row],[USD Rate]]</f>
        <v>1.2</v>
      </c>
    </row>
    <row r="5606" spans="1:30" x14ac:dyDescent="0.3">
      <c r="A5606">
        <v>8152</v>
      </c>
      <c r="B5606" t="s">
        <v>10814</v>
      </c>
      <c r="C5606">
        <v>1</v>
      </c>
      <c r="D5606" t="s">
        <v>336</v>
      </c>
      <c r="E5606" t="s">
        <v>2719</v>
      </c>
      <c r="F5606">
        <v>77.515406799999994</v>
      </c>
      <c r="G5606">
        <v>28.473263200000002</v>
      </c>
      <c r="H5606" t="s">
        <v>12069</v>
      </c>
      <c r="I5606" t="s">
        <v>2818</v>
      </c>
      <c r="J5606" t="s">
        <v>102</v>
      </c>
      <c r="K5606" t="s">
        <v>23</v>
      </c>
      <c r="L5606" t="s">
        <v>23</v>
      </c>
      <c r="M5606" t="s">
        <v>23</v>
      </c>
      <c r="N5606" t="s">
        <v>23</v>
      </c>
      <c r="O5606">
        <v>1</v>
      </c>
      <c r="P5606">
        <v>9</v>
      </c>
      <c r="Q5606">
        <v>100</v>
      </c>
      <c r="R5606">
        <v>2.8</v>
      </c>
      <c r="S5606" s="1">
        <v>40551</v>
      </c>
      <c r="T5606">
        <v>2011</v>
      </c>
      <c r="U5606">
        <v>8</v>
      </c>
      <c r="V5606" t="s">
        <v>12110</v>
      </c>
      <c r="W5606" t="s">
        <v>12113</v>
      </c>
      <c r="X5606">
        <v>2</v>
      </c>
      <c r="Y5606" t="s">
        <v>12106</v>
      </c>
      <c r="Z5606">
        <v>1.2E-2</v>
      </c>
      <c r="AA5606">
        <v>98</v>
      </c>
      <c r="AB5606" t="s">
        <v>10814</v>
      </c>
      <c r="AC5606">
        <v>6</v>
      </c>
      <c r="AD5606" s="9">
        <f>Merged[[#This Row],[Average_Cost_for_two]]*Merged[[#This Row],[USD Rate]]</f>
        <v>1.2</v>
      </c>
    </row>
    <row r="5607" spans="1:30" x14ac:dyDescent="0.3">
      <c r="A5607">
        <v>310067</v>
      </c>
      <c r="B5607" t="s">
        <v>10815</v>
      </c>
      <c r="C5607">
        <v>1</v>
      </c>
      <c r="D5607" t="s">
        <v>336</v>
      </c>
      <c r="E5607" t="s">
        <v>4209</v>
      </c>
      <c r="F5607">
        <v>77.528128600000002</v>
      </c>
      <c r="G5607">
        <v>28.458106600000001</v>
      </c>
      <c r="H5607" t="s">
        <v>12069</v>
      </c>
      <c r="I5607" t="s">
        <v>2818</v>
      </c>
      <c r="J5607" t="s">
        <v>102</v>
      </c>
      <c r="K5607" t="s">
        <v>23</v>
      </c>
      <c r="L5607" t="s">
        <v>23</v>
      </c>
      <c r="M5607" t="s">
        <v>23</v>
      </c>
      <c r="N5607" t="s">
        <v>23</v>
      </c>
      <c r="O5607">
        <v>1</v>
      </c>
      <c r="P5607">
        <v>2</v>
      </c>
      <c r="Q5607">
        <v>100</v>
      </c>
      <c r="R5607">
        <v>1</v>
      </c>
      <c r="S5607" s="1">
        <v>41610</v>
      </c>
      <c r="T5607">
        <v>2013</v>
      </c>
      <c r="U5607">
        <v>2</v>
      </c>
      <c r="V5607" t="s">
        <v>12098</v>
      </c>
      <c r="W5607" t="s">
        <v>12112</v>
      </c>
      <c r="X5607">
        <v>1</v>
      </c>
      <c r="Y5607" t="s">
        <v>12100</v>
      </c>
      <c r="Z5607">
        <v>1.2E-2</v>
      </c>
      <c r="AA5607">
        <v>3721</v>
      </c>
      <c r="AB5607" t="s">
        <v>10815</v>
      </c>
      <c r="AC5607">
        <v>1</v>
      </c>
      <c r="AD5607" s="9">
        <f>Merged[[#This Row],[Average_Cost_for_two]]*Merged[[#This Row],[USD Rate]]</f>
        <v>1.2</v>
      </c>
    </row>
    <row r="5608" spans="1:30" x14ac:dyDescent="0.3">
      <c r="A5608">
        <v>308670</v>
      </c>
      <c r="B5608" t="s">
        <v>10816</v>
      </c>
      <c r="C5608">
        <v>1</v>
      </c>
      <c r="D5608" t="s">
        <v>336</v>
      </c>
      <c r="E5608" t="s">
        <v>4907</v>
      </c>
      <c r="F5608">
        <v>77.333568</v>
      </c>
      <c r="G5608">
        <v>28.592297299999998</v>
      </c>
      <c r="H5608" t="s">
        <v>12069</v>
      </c>
      <c r="I5608" t="s">
        <v>110</v>
      </c>
      <c r="J5608" t="s">
        <v>102</v>
      </c>
      <c r="K5608" t="s">
        <v>23</v>
      </c>
      <c r="L5608" t="s">
        <v>23</v>
      </c>
      <c r="M5608" t="s">
        <v>23</v>
      </c>
      <c r="N5608" t="s">
        <v>23</v>
      </c>
      <c r="O5608">
        <v>1</v>
      </c>
      <c r="P5608">
        <v>6</v>
      </c>
      <c r="Q5608">
        <v>100</v>
      </c>
      <c r="R5608">
        <v>2.9</v>
      </c>
      <c r="S5608" s="1">
        <v>42708</v>
      </c>
      <c r="T5608">
        <v>2016</v>
      </c>
      <c r="U5608">
        <v>4</v>
      </c>
      <c r="V5608" t="s">
        <v>12098</v>
      </c>
      <c r="W5608" t="s">
        <v>12112</v>
      </c>
      <c r="X5608">
        <v>2</v>
      </c>
      <c r="Y5608" t="s">
        <v>12100</v>
      </c>
      <c r="Z5608">
        <v>1.2E-2</v>
      </c>
      <c r="AA5608">
        <v>3705</v>
      </c>
      <c r="AB5608" t="s">
        <v>10816</v>
      </c>
      <c r="AC5608">
        <v>0</v>
      </c>
      <c r="AD5608" s="9">
        <f>Merged[[#This Row],[Average_Cost_for_two]]*Merged[[#This Row],[USD Rate]]</f>
        <v>1.2</v>
      </c>
    </row>
    <row r="5609" spans="1:30" x14ac:dyDescent="0.3">
      <c r="A5609">
        <v>300953</v>
      </c>
      <c r="B5609" t="s">
        <v>10817</v>
      </c>
      <c r="C5609">
        <v>1</v>
      </c>
      <c r="D5609" t="s">
        <v>336</v>
      </c>
      <c r="E5609" t="s">
        <v>714</v>
      </c>
      <c r="F5609">
        <v>77.326608669999999</v>
      </c>
      <c r="G5609">
        <v>28.56997273</v>
      </c>
      <c r="H5609" t="s">
        <v>12069</v>
      </c>
      <c r="I5609" t="s">
        <v>110</v>
      </c>
      <c r="J5609" t="s">
        <v>102</v>
      </c>
      <c r="K5609" t="s">
        <v>23</v>
      </c>
      <c r="L5609" t="s">
        <v>23</v>
      </c>
      <c r="M5609" t="s">
        <v>23</v>
      </c>
      <c r="N5609" t="s">
        <v>23</v>
      </c>
      <c r="O5609">
        <v>1</v>
      </c>
      <c r="P5609">
        <v>30</v>
      </c>
      <c r="Q5609">
        <v>100</v>
      </c>
      <c r="R5609">
        <v>2.8</v>
      </c>
      <c r="S5609" s="1">
        <v>41333</v>
      </c>
      <c r="T5609">
        <v>2013</v>
      </c>
      <c r="U5609">
        <v>28</v>
      </c>
      <c r="V5609" t="s">
        <v>12110</v>
      </c>
      <c r="W5609" t="s">
        <v>12112</v>
      </c>
      <c r="X5609">
        <v>5</v>
      </c>
      <c r="Y5609" t="s">
        <v>12100</v>
      </c>
      <c r="Z5609">
        <v>1.2E-2</v>
      </c>
      <c r="AA5609">
        <v>3612</v>
      </c>
      <c r="AB5609" t="s">
        <v>10817</v>
      </c>
      <c r="AC5609">
        <v>4</v>
      </c>
      <c r="AD5609" s="9">
        <f>Merged[[#This Row],[Average_Cost_for_two]]*Merged[[#This Row],[USD Rate]]</f>
        <v>1.2</v>
      </c>
    </row>
    <row r="5610" spans="1:30" x14ac:dyDescent="0.3">
      <c r="A5610">
        <v>18469937</v>
      </c>
      <c r="B5610" t="s">
        <v>10818</v>
      </c>
      <c r="C5610">
        <v>1</v>
      </c>
      <c r="D5610" t="s">
        <v>1151</v>
      </c>
      <c r="E5610" t="s">
        <v>4139</v>
      </c>
      <c r="F5610">
        <v>77.296622600000006</v>
      </c>
      <c r="G5610">
        <v>28.430190899999999</v>
      </c>
      <c r="H5610" t="s">
        <v>12069</v>
      </c>
      <c r="I5610" t="s">
        <v>8309</v>
      </c>
      <c r="J5610" t="s">
        <v>102</v>
      </c>
      <c r="K5610" t="s">
        <v>23</v>
      </c>
      <c r="L5610" t="s">
        <v>23</v>
      </c>
      <c r="M5610" t="s">
        <v>23</v>
      </c>
      <c r="N5610" t="s">
        <v>23</v>
      </c>
      <c r="O5610">
        <v>1</v>
      </c>
      <c r="P5610">
        <v>2</v>
      </c>
      <c r="Q5610">
        <v>100</v>
      </c>
      <c r="R5610">
        <v>1</v>
      </c>
      <c r="S5610" s="1">
        <v>41543</v>
      </c>
      <c r="T5610">
        <v>2013</v>
      </c>
      <c r="U5610">
        <v>26</v>
      </c>
      <c r="V5610" t="s">
        <v>12101</v>
      </c>
      <c r="W5610" t="s">
        <v>12108</v>
      </c>
      <c r="X5610">
        <v>4</v>
      </c>
      <c r="Y5610" t="s">
        <v>12103</v>
      </c>
      <c r="Z5610">
        <v>1.2E-2</v>
      </c>
      <c r="AA5610">
        <v>221640</v>
      </c>
      <c r="AB5610" t="s">
        <v>10818</v>
      </c>
      <c r="AC5610">
        <v>4</v>
      </c>
      <c r="AD5610" s="9">
        <f>Merged[[#This Row],[Average_Cost_for_two]]*Merged[[#This Row],[USD Rate]]</f>
        <v>1.2</v>
      </c>
    </row>
    <row r="5611" spans="1:30" x14ac:dyDescent="0.3">
      <c r="A5611">
        <v>301731</v>
      </c>
      <c r="B5611" t="s">
        <v>10819</v>
      </c>
      <c r="C5611">
        <v>1</v>
      </c>
      <c r="D5611" t="s">
        <v>1151</v>
      </c>
      <c r="E5611" t="s">
        <v>7039</v>
      </c>
      <c r="F5611">
        <v>77.305744599999997</v>
      </c>
      <c r="G5611">
        <v>28.490062000000002</v>
      </c>
      <c r="H5611" t="s">
        <v>12069</v>
      </c>
      <c r="I5611" t="s">
        <v>3039</v>
      </c>
      <c r="J5611" t="s">
        <v>102</v>
      </c>
      <c r="K5611" t="s">
        <v>23</v>
      </c>
      <c r="L5611" t="s">
        <v>23</v>
      </c>
      <c r="M5611" t="s">
        <v>23</v>
      </c>
      <c r="N5611" t="s">
        <v>23</v>
      </c>
      <c r="O5611">
        <v>1</v>
      </c>
      <c r="P5611">
        <v>7</v>
      </c>
      <c r="Q5611">
        <v>100</v>
      </c>
      <c r="R5611">
        <v>2.8</v>
      </c>
      <c r="S5611" s="1">
        <v>42523</v>
      </c>
      <c r="T5611">
        <v>2016</v>
      </c>
      <c r="U5611">
        <v>2</v>
      </c>
      <c r="V5611" t="s">
        <v>12095</v>
      </c>
      <c r="W5611" t="s">
        <v>12107</v>
      </c>
      <c r="X5611">
        <v>1</v>
      </c>
      <c r="Y5611" t="s">
        <v>12106</v>
      </c>
      <c r="Z5611">
        <v>1.2E-2</v>
      </c>
      <c r="AA5611">
        <v>3621</v>
      </c>
      <c r="AB5611" t="s">
        <v>10819</v>
      </c>
      <c r="AC5611">
        <v>4</v>
      </c>
      <c r="AD5611" s="9">
        <f>Merged[[#This Row],[Average_Cost_for_two]]*Merged[[#This Row],[USD Rate]]</f>
        <v>1.2</v>
      </c>
    </row>
    <row r="5612" spans="1:30" x14ac:dyDescent="0.3">
      <c r="A5612">
        <v>312788</v>
      </c>
      <c r="B5612" t="s">
        <v>10820</v>
      </c>
      <c r="C5612">
        <v>1</v>
      </c>
      <c r="D5612" t="s">
        <v>1151</v>
      </c>
      <c r="E5612" t="s">
        <v>4139</v>
      </c>
      <c r="F5612">
        <v>77.296766399999996</v>
      </c>
      <c r="G5612">
        <v>28.431713200000001</v>
      </c>
      <c r="H5612" t="s">
        <v>12069</v>
      </c>
      <c r="I5612" t="s">
        <v>6515</v>
      </c>
      <c r="J5612" t="s">
        <v>102</v>
      </c>
      <c r="K5612" t="s">
        <v>23</v>
      </c>
      <c r="L5612" t="s">
        <v>23</v>
      </c>
      <c r="M5612" t="s">
        <v>23</v>
      </c>
      <c r="N5612" t="s">
        <v>23</v>
      </c>
      <c r="O5612">
        <v>1</v>
      </c>
      <c r="P5612">
        <v>12</v>
      </c>
      <c r="Q5612">
        <v>100</v>
      </c>
      <c r="R5612">
        <v>3.1</v>
      </c>
      <c r="S5612" s="1">
        <v>42174</v>
      </c>
      <c r="T5612">
        <v>2015</v>
      </c>
      <c r="U5612">
        <v>19</v>
      </c>
      <c r="V5612" t="s">
        <v>12095</v>
      </c>
      <c r="W5612" t="s">
        <v>12107</v>
      </c>
      <c r="X5612">
        <v>3</v>
      </c>
      <c r="Y5612" t="s">
        <v>12106</v>
      </c>
      <c r="Z5612">
        <v>1.2E-2</v>
      </c>
      <c r="AA5612">
        <v>3754</v>
      </c>
      <c r="AB5612" t="s">
        <v>10820</v>
      </c>
      <c r="AC5612">
        <v>5</v>
      </c>
      <c r="AD5612" s="9">
        <f>Merged[[#This Row],[Average_Cost_for_two]]*Merged[[#This Row],[USD Rate]]</f>
        <v>1.2</v>
      </c>
    </row>
    <row r="5613" spans="1:30" x14ac:dyDescent="0.3">
      <c r="A5613">
        <v>8167</v>
      </c>
      <c r="B5613" t="s">
        <v>10821</v>
      </c>
      <c r="C5613">
        <v>1</v>
      </c>
      <c r="D5613" t="s">
        <v>1151</v>
      </c>
      <c r="E5613" t="s">
        <v>347</v>
      </c>
      <c r="F5613">
        <v>77.321125600000002</v>
      </c>
      <c r="G5613">
        <v>28.433451600000001</v>
      </c>
      <c r="H5613" t="s">
        <v>12069</v>
      </c>
      <c r="I5613" t="s">
        <v>2818</v>
      </c>
      <c r="J5613" t="s">
        <v>102</v>
      </c>
      <c r="K5613" t="s">
        <v>23</v>
      </c>
      <c r="L5613" t="s">
        <v>23</v>
      </c>
      <c r="M5613" t="s">
        <v>23</v>
      </c>
      <c r="N5613" t="s">
        <v>23</v>
      </c>
      <c r="O5613">
        <v>1</v>
      </c>
      <c r="P5613">
        <v>9</v>
      </c>
      <c r="Q5613">
        <v>100</v>
      </c>
      <c r="R5613">
        <v>3.1</v>
      </c>
      <c r="S5613" s="1">
        <v>42464</v>
      </c>
      <c r="T5613">
        <v>2016</v>
      </c>
      <c r="U5613">
        <v>4</v>
      </c>
      <c r="V5613" t="s">
        <v>12095</v>
      </c>
      <c r="W5613" t="s">
        <v>12109</v>
      </c>
      <c r="X5613">
        <v>2</v>
      </c>
      <c r="Y5613" t="s">
        <v>12106</v>
      </c>
      <c r="Z5613">
        <v>1.2E-2</v>
      </c>
      <c r="AA5613">
        <v>99</v>
      </c>
      <c r="AB5613" t="s">
        <v>10821</v>
      </c>
      <c r="AC5613">
        <v>1</v>
      </c>
      <c r="AD5613" s="9">
        <f>Merged[[#This Row],[Average_Cost_for_two]]*Merged[[#This Row],[USD Rate]]</f>
        <v>1.2</v>
      </c>
    </row>
    <row r="5614" spans="1:30" x14ac:dyDescent="0.3">
      <c r="A5614">
        <v>9233</v>
      </c>
      <c r="B5614" t="s">
        <v>10823</v>
      </c>
      <c r="C5614">
        <v>1</v>
      </c>
      <c r="D5614" t="s">
        <v>1151</v>
      </c>
      <c r="E5614" t="s">
        <v>3339</v>
      </c>
      <c r="F5614">
        <v>77.306640299999998</v>
      </c>
      <c r="G5614">
        <v>28.48420819</v>
      </c>
      <c r="H5614" t="s">
        <v>12069</v>
      </c>
      <c r="I5614" t="s">
        <v>8256</v>
      </c>
      <c r="J5614" t="s">
        <v>102</v>
      </c>
      <c r="K5614" t="s">
        <v>23</v>
      </c>
      <c r="L5614" t="s">
        <v>23</v>
      </c>
      <c r="M5614" t="s">
        <v>23</v>
      </c>
      <c r="N5614" t="s">
        <v>23</v>
      </c>
      <c r="O5614">
        <v>1</v>
      </c>
      <c r="P5614">
        <v>1</v>
      </c>
      <c r="Q5614">
        <v>100</v>
      </c>
      <c r="R5614">
        <v>1</v>
      </c>
      <c r="S5614" s="1">
        <v>40545</v>
      </c>
      <c r="T5614">
        <v>2011</v>
      </c>
      <c r="U5614">
        <v>2</v>
      </c>
      <c r="V5614" t="s">
        <v>12110</v>
      </c>
      <c r="W5614" t="s">
        <v>12113</v>
      </c>
      <c r="X5614">
        <v>2</v>
      </c>
      <c r="Y5614" t="s">
        <v>12106</v>
      </c>
      <c r="Z5614">
        <v>1.2E-2</v>
      </c>
      <c r="AA5614">
        <v>111</v>
      </c>
      <c r="AB5614" t="s">
        <v>10823</v>
      </c>
      <c r="AC5614">
        <v>0</v>
      </c>
      <c r="AD5614" s="9">
        <f>Merged[[#This Row],[Average_Cost_for_two]]*Merged[[#This Row],[USD Rate]]</f>
        <v>1.2</v>
      </c>
    </row>
    <row r="5615" spans="1:30" x14ac:dyDescent="0.3">
      <c r="A5615">
        <v>8054</v>
      </c>
      <c r="B5615" t="s">
        <v>10824</v>
      </c>
      <c r="C5615">
        <v>1</v>
      </c>
      <c r="D5615" t="s">
        <v>1151</v>
      </c>
      <c r="E5615" t="s">
        <v>3339</v>
      </c>
      <c r="F5615">
        <v>77.310409899999996</v>
      </c>
      <c r="G5615">
        <v>28.480548200000001</v>
      </c>
      <c r="H5615" t="s">
        <v>12069</v>
      </c>
      <c r="I5615" t="s">
        <v>1353</v>
      </c>
      <c r="J5615" t="s">
        <v>102</v>
      </c>
      <c r="K5615" t="s">
        <v>23</v>
      </c>
      <c r="L5615" t="s">
        <v>23</v>
      </c>
      <c r="M5615" t="s">
        <v>23</v>
      </c>
      <c r="N5615" t="s">
        <v>23</v>
      </c>
      <c r="O5615">
        <v>1</v>
      </c>
      <c r="P5615">
        <v>14</v>
      </c>
      <c r="Q5615">
        <v>100</v>
      </c>
      <c r="R5615">
        <v>3.1</v>
      </c>
      <c r="S5615" s="1">
        <v>41222</v>
      </c>
      <c r="T5615">
        <v>2012</v>
      </c>
      <c r="U5615">
        <v>9</v>
      </c>
      <c r="V5615" t="s">
        <v>12098</v>
      </c>
      <c r="W5615" t="s">
        <v>12104</v>
      </c>
      <c r="X5615">
        <v>2</v>
      </c>
      <c r="Y5615" t="s">
        <v>12100</v>
      </c>
      <c r="Z5615">
        <v>1.2E-2</v>
      </c>
      <c r="AA5615">
        <v>97</v>
      </c>
      <c r="AB5615" t="s">
        <v>10824</v>
      </c>
      <c r="AC5615">
        <v>5</v>
      </c>
      <c r="AD5615" s="9">
        <f>Merged[[#This Row],[Average_Cost_for_two]]*Merged[[#This Row],[USD Rate]]</f>
        <v>1.2</v>
      </c>
    </row>
    <row r="5616" spans="1:30" x14ac:dyDescent="0.3">
      <c r="A5616">
        <v>1823</v>
      </c>
      <c r="B5616" t="s">
        <v>10825</v>
      </c>
      <c r="C5616">
        <v>1</v>
      </c>
      <c r="D5616" t="s">
        <v>1151</v>
      </c>
      <c r="E5616" t="s">
        <v>793</v>
      </c>
      <c r="F5616">
        <v>77.328269599999999</v>
      </c>
      <c r="G5616">
        <v>28.369167699999998</v>
      </c>
      <c r="H5616" t="s">
        <v>12069</v>
      </c>
      <c r="I5616" t="s">
        <v>6839</v>
      </c>
      <c r="J5616" t="s">
        <v>102</v>
      </c>
      <c r="K5616" t="s">
        <v>23</v>
      </c>
      <c r="L5616" t="s">
        <v>23</v>
      </c>
      <c r="M5616" t="s">
        <v>23</v>
      </c>
      <c r="N5616" t="s">
        <v>23</v>
      </c>
      <c r="O5616">
        <v>1</v>
      </c>
      <c r="P5616">
        <v>5</v>
      </c>
      <c r="Q5616">
        <v>100</v>
      </c>
      <c r="R5616">
        <v>2.9</v>
      </c>
      <c r="S5616" s="1">
        <v>42685</v>
      </c>
      <c r="T5616">
        <v>2016</v>
      </c>
      <c r="U5616">
        <v>11</v>
      </c>
      <c r="V5616" t="s">
        <v>12098</v>
      </c>
      <c r="W5616" t="s">
        <v>12104</v>
      </c>
      <c r="X5616">
        <v>2</v>
      </c>
      <c r="Y5616" t="s">
        <v>12100</v>
      </c>
      <c r="Z5616">
        <v>1.2E-2</v>
      </c>
      <c r="AA5616">
        <v>22</v>
      </c>
      <c r="AB5616" t="s">
        <v>10825</v>
      </c>
      <c r="AC5616">
        <v>5</v>
      </c>
      <c r="AD5616" s="9">
        <f>Merged[[#This Row],[Average_Cost_for_two]]*Merged[[#This Row],[USD Rate]]</f>
        <v>1.2</v>
      </c>
    </row>
    <row r="5617" spans="1:30" x14ac:dyDescent="0.3">
      <c r="A5617">
        <v>9178</v>
      </c>
      <c r="B5617" t="s">
        <v>10826</v>
      </c>
      <c r="C5617">
        <v>1</v>
      </c>
      <c r="D5617" t="s">
        <v>1151</v>
      </c>
      <c r="E5617" t="s">
        <v>7039</v>
      </c>
      <c r="F5617">
        <v>77.303541999999993</v>
      </c>
      <c r="G5617">
        <v>28.495915400000001</v>
      </c>
      <c r="H5617" t="s">
        <v>12069</v>
      </c>
      <c r="I5617" t="s">
        <v>110</v>
      </c>
      <c r="J5617" t="s">
        <v>102</v>
      </c>
      <c r="K5617" t="s">
        <v>23</v>
      </c>
      <c r="L5617" t="s">
        <v>23</v>
      </c>
      <c r="M5617" t="s">
        <v>23</v>
      </c>
      <c r="N5617" t="s">
        <v>23</v>
      </c>
      <c r="O5617">
        <v>1</v>
      </c>
      <c r="P5617">
        <v>3</v>
      </c>
      <c r="Q5617">
        <v>100</v>
      </c>
      <c r="R5617">
        <v>1</v>
      </c>
      <c r="S5617" s="1">
        <v>40817</v>
      </c>
      <c r="T5617">
        <v>2011</v>
      </c>
      <c r="U5617">
        <v>1</v>
      </c>
      <c r="V5617" t="s">
        <v>12098</v>
      </c>
      <c r="W5617" t="s">
        <v>12099</v>
      </c>
      <c r="X5617">
        <v>1</v>
      </c>
      <c r="Y5617" t="s">
        <v>12100</v>
      </c>
      <c r="Z5617">
        <v>1.2E-2</v>
      </c>
      <c r="AA5617">
        <v>111</v>
      </c>
      <c r="AB5617" t="s">
        <v>10826</v>
      </c>
      <c r="AC5617">
        <v>6</v>
      </c>
      <c r="AD5617" s="9">
        <f>Merged[[#This Row],[Average_Cost_for_two]]*Merged[[#This Row],[USD Rate]]</f>
        <v>1.2</v>
      </c>
    </row>
    <row r="5618" spans="1:30" x14ac:dyDescent="0.3">
      <c r="A5618">
        <v>8169</v>
      </c>
      <c r="B5618" t="s">
        <v>10827</v>
      </c>
      <c r="C5618">
        <v>1</v>
      </c>
      <c r="D5618" t="s">
        <v>1151</v>
      </c>
      <c r="E5618" t="s">
        <v>10828</v>
      </c>
      <c r="F5618">
        <v>77.315357800000001</v>
      </c>
      <c r="G5618">
        <v>28.453462900000002</v>
      </c>
      <c r="H5618" t="s">
        <v>12069</v>
      </c>
      <c r="I5618" t="s">
        <v>6839</v>
      </c>
      <c r="J5618" t="s">
        <v>102</v>
      </c>
      <c r="K5618" t="s">
        <v>23</v>
      </c>
      <c r="L5618" t="s">
        <v>23</v>
      </c>
      <c r="M5618" t="s">
        <v>23</v>
      </c>
      <c r="N5618" t="s">
        <v>23</v>
      </c>
      <c r="O5618">
        <v>1</v>
      </c>
      <c r="P5618">
        <v>2</v>
      </c>
      <c r="Q5618">
        <v>100</v>
      </c>
      <c r="R5618">
        <v>1</v>
      </c>
      <c r="S5618" s="1">
        <v>41924</v>
      </c>
      <c r="T5618">
        <v>2014</v>
      </c>
      <c r="U5618">
        <v>12</v>
      </c>
      <c r="V5618" t="s">
        <v>12098</v>
      </c>
      <c r="W5618" t="s">
        <v>12099</v>
      </c>
      <c r="X5618">
        <v>3</v>
      </c>
      <c r="Y5618" t="s">
        <v>12100</v>
      </c>
      <c r="Z5618">
        <v>1.2E-2</v>
      </c>
      <c r="AA5618">
        <v>99</v>
      </c>
      <c r="AB5618" t="s">
        <v>10827</v>
      </c>
      <c r="AC5618">
        <v>0</v>
      </c>
      <c r="AD5618" s="9">
        <f>Merged[[#This Row],[Average_Cost_for_two]]*Merged[[#This Row],[USD Rate]]</f>
        <v>1.2</v>
      </c>
    </row>
    <row r="5619" spans="1:30" x14ac:dyDescent="0.3">
      <c r="A5619">
        <v>8308</v>
      </c>
      <c r="B5619" t="s">
        <v>10829</v>
      </c>
      <c r="C5619">
        <v>1</v>
      </c>
      <c r="D5619" t="s">
        <v>1151</v>
      </c>
      <c r="E5619" t="s">
        <v>4893</v>
      </c>
      <c r="F5619">
        <v>77.327910599999996</v>
      </c>
      <c r="G5619">
        <v>28.410330600000002</v>
      </c>
      <c r="H5619" t="s">
        <v>12069</v>
      </c>
      <c r="I5619" t="s">
        <v>6839</v>
      </c>
      <c r="J5619" t="s">
        <v>102</v>
      </c>
      <c r="K5619" t="s">
        <v>23</v>
      </c>
      <c r="L5619" t="s">
        <v>23</v>
      </c>
      <c r="M5619" t="s">
        <v>23</v>
      </c>
      <c r="N5619" t="s">
        <v>23</v>
      </c>
      <c r="O5619">
        <v>1</v>
      </c>
      <c r="P5619">
        <v>41</v>
      </c>
      <c r="Q5619">
        <v>100</v>
      </c>
      <c r="R5619">
        <v>3.2</v>
      </c>
      <c r="S5619" s="1">
        <v>43378</v>
      </c>
      <c r="T5619">
        <v>2018</v>
      </c>
      <c r="U5619">
        <v>5</v>
      </c>
      <c r="V5619" t="s">
        <v>12098</v>
      </c>
      <c r="W5619" t="s">
        <v>12099</v>
      </c>
      <c r="X5619">
        <v>1</v>
      </c>
      <c r="Y5619" t="s">
        <v>12100</v>
      </c>
      <c r="Z5619">
        <v>1.2E-2</v>
      </c>
      <c r="AA5619">
        <v>100</v>
      </c>
      <c r="AB5619" t="s">
        <v>10829</v>
      </c>
      <c r="AC5619">
        <v>5</v>
      </c>
      <c r="AD5619" s="9">
        <f>Merged[[#This Row],[Average_Cost_for_two]]*Merged[[#This Row],[USD Rate]]</f>
        <v>1.2</v>
      </c>
    </row>
    <row r="5620" spans="1:30" x14ac:dyDescent="0.3">
      <c r="A5620">
        <v>18472651</v>
      </c>
      <c r="B5620" t="s">
        <v>10830</v>
      </c>
      <c r="C5620">
        <v>1</v>
      </c>
      <c r="D5620" t="s">
        <v>1151</v>
      </c>
      <c r="E5620" t="s">
        <v>4899</v>
      </c>
      <c r="F5620">
        <v>77.298823299999995</v>
      </c>
      <c r="G5620">
        <v>28.462106500000001</v>
      </c>
      <c r="H5620" t="s">
        <v>12069</v>
      </c>
      <c r="I5620" t="s">
        <v>2818</v>
      </c>
      <c r="J5620" t="s">
        <v>102</v>
      </c>
      <c r="K5620" t="s">
        <v>23</v>
      </c>
      <c r="L5620" t="s">
        <v>23</v>
      </c>
      <c r="M5620" t="s">
        <v>23</v>
      </c>
      <c r="N5620" t="s">
        <v>23</v>
      </c>
      <c r="O5620">
        <v>1</v>
      </c>
      <c r="P5620">
        <v>1</v>
      </c>
      <c r="Q5620">
        <v>100</v>
      </c>
      <c r="R5620">
        <v>1</v>
      </c>
      <c r="S5620" s="1">
        <v>40467</v>
      </c>
      <c r="T5620">
        <v>2010</v>
      </c>
      <c r="U5620">
        <v>16</v>
      </c>
      <c r="V5620" t="s">
        <v>12098</v>
      </c>
      <c r="W5620" t="s">
        <v>12099</v>
      </c>
      <c r="X5620">
        <v>3</v>
      </c>
      <c r="Y5620" t="s">
        <v>12100</v>
      </c>
      <c r="Z5620">
        <v>1.2E-2</v>
      </c>
      <c r="AA5620">
        <v>221672</v>
      </c>
      <c r="AB5620" t="s">
        <v>10830</v>
      </c>
      <c r="AC5620">
        <v>6</v>
      </c>
      <c r="AD5620" s="9">
        <f>Merged[[#This Row],[Average_Cost_for_two]]*Merged[[#This Row],[USD Rate]]</f>
        <v>1.2</v>
      </c>
    </row>
    <row r="5621" spans="1:30" x14ac:dyDescent="0.3">
      <c r="A5621">
        <v>1600205</v>
      </c>
      <c r="B5621" t="s">
        <v>10831</v>
      </c>
      <c r="C5621">
        <v>1</v>
      </c>
      <c r="D5621" t="s">
        <v>1835</v>
      </c>
      <c r="E5621" t="s">
        <v>8219</v>
      </c>
      <c r="F5621">
        <v>73.720767570000007</v>
      </c>
      <c r="G5621">
        <v>20.020917829999998</v>
      </c>
      <c r="H5621" t="s">
        <v>12069</v>
      </c>
      <c r="I5621" t="s">
        <v>7446</v>
      </c>
      <c r="J5621" t="s">
        <v>102</v>
      </c>
      <c r="K5621" t="s">
        <v>23</v>
      </c>
      <c r="L5621" t="s">
        <v>23</v>
      </c>
      <c r="M5621" t="s">
        <v>23</v>
      </c>
      <c r="N5621" t="s">
        <v>23</v>
      </c>
      <c r="O5621">
        <v>1</v>
      </c>
      <c r="P5621">
        <v>218</v>
      </c>
      <c r="Q5621">
        <v>100</v>
      </c>
      <c r="R5621">
        <v>3.9</v>
      </c>
      <c r="S5621" s="1">
        <v>40603</v>
      </c>
      <c r="T5621">
        <v>2011</v>
      </c>
      <c r="U5621">
        <v>1</v>
      </c>
      <c r="V5621" t="s">
        <v>12110</v>
      </c>
      <c r="W5621" t="s">
        <v>12111</v>
      </c>
      <c r="X5621">
        <v>1</v>
      </c>
      <c r="Y5621" t="s">
        <v>12106</v>
      </c>
      <c r="Z5621">
        <v>1.2E-2</v>
      </c>
      <c r="AA5621">
        <v>19203</v>
      </c>
      <c r="AB5621" t="s">
        <v>10831</v>
      </c>
      <c r="AC5621">
        <v>2</v>
      </c>
      <c r="AD5621" s="9">
        <f>Merged[[#This Row],[Average_Cost_for_two]]*Merged[[#This Row],[USD Rate]]</f>
        <v>1.2</v>
      </c>
    </row>
    <row r="5622" spans="1:30" x14ac:dyDescent="0.3">
      <c r="A5622">
        <v>5702615</v>
      </c>
      <c r="B5622" t="s">
        <v>10832</v>
      </c>
      <c r="C5622">
        <v>214</v>
      </c>
      <c r="D5622" t="s">
        <v>6278</v>
      </c>
      <c r="E5622" t="s">
        <v>10833</v>
      </c>
      <c r="F5622">
        <v>54.37422059</v>
      </c>
      <c r="G5622">
        <v>24.49089202</v>
      </c>
      <c r="H5622" t="s">
        <v>12080</v>
      </c>
      <c r="I5622" t="s">
        <v>10834</v>
      </c>
      <c r="J5622" t="s">
        <v>6281</v>
      </c>
      <c r="K5622" t="s">
        <v>23</v>
      </c>
      <c r="L5622" t="s">
        <v>103</v>
      </c>
      <c r="M5622" t="s">
        <v>23</v>
      </c>
      <c r="N5622" t="s">
        <v>23</v>
      </c>
      <c r="O5622">
        <v>3</v>
      </c>
      <c r="P5622">
        <v>525</v>
      </c>
      <c r="Q5622">
        <v>100</v>
      </c>
      <c r="R5622">
        <v>4</v>
      </c>
      <c r="S5622" s="1">
        <v>40261</v>
      </c>
      <c r="T5622">
        <v>2010</v>
      </c>
      <c r="U5622">
        <v>24</v>
      </c>
      <c r="V5622" t="s">
        <v>12110</v>
      </c>
      <c r="W5622" t="s">
        <v>12111</v>
      </c>
      <c r="X5622">
        <v>4</v>
      </c>
      <c r="Y5622" t="s">
        <v>12106</v>
      </c>
      <c r="Z5622">
        <v>0.27</v>
      </c>
      <c r="AA5622">
        <v>1539707</v>
      </c>
      <c r="AB5622" t="s">
        <v>10832</v>
      </c>
      <c r="AC5622">
        <v>3</v>
      </c>
      <c r="AD5622" s="9">
        <f>Merged[[#This Row],[Average_Cost_for_two]]*Merged[[#This Row],[USD Rate]]</f>
        <v>27</v>
      </c>
    </row>
    <row r="5623" spans="1:30" x14ac:dyDescent="0.3">
      <c r="A5623">
        <v>5704202</v>
      </c>
      <c r="B5623" t="s">
        <v>10835</v>
      </c>
      <c r="C5623">
        <v>214</v>
      </c>
      <c r="D5623" t="s">
        <v>6278</v>
      </c>
      <c r="E5623" t="s">
        <v>10836</v>
      </c>
      <c r="F5623">
        <v>54.366157540000003</v>
      </c>
      <c r="G5623">
        <v>24.482770940000002</v>
      </c>
      <c r="H5623" t="s">
        <v>12080</v>
      </c>
      <c r="I5623" t="s">
        <v>10837</v>
      </c>
      <c r="J5623" t="s">
        <v>6281</v>
      </c>
      <c r="K5623" t="s">
        <v>23</v>
      </c>
      <c r="L5623" t="s">
        <v>103</v>
      </c>
      <c r="M5623" t="s">
        <v>23</v>
      </c>
      <c r="N5623" t="s">
        <v>23</v>
      </c>
      <c r="O5623">
        <v>3</v>
      </c>
      <c r="P5623">
        <v>162</v>
      </c>
      <c r="Q5623">
        <v>100</v>
      </c>
      <c r="R5623">
        <v>4.5</v>
      </c>
      <c r="S5623" s="1">
        <v>42676</v>
      </c>
      <c r="T5623">
        <v>2016</v>
      </c>
      <c r="U5623">
        <v>2</v>
      </c>
      <c r="V5623" t="s">
        <v>12098</v>
      </c>
      <c r="W5623" t="s">
        <v>12104</v>
      </c>
      <c r="X5623">
        <v>1</v>
      </c>
      <c r="Y5623" t="s">
        <v>12100</v>
      </c>
      <c r="Z5623">
        <v>0.27</v>
      </c>
      <c r="AA5623">
        <v>1540135</v>
      </c>
      <c r="AB5623" t="s">
        <v>10835</v>
      </c>
      <c r="AC5623">
        <v>3</v>
      </c>
      <c r="AD5623" s="9">
        <f>Merged[[#This Row],[Average_Cost_for_two]]*Merged[[#This Row],[USD Rate]]</f>
        <v>27</v>
      </c>
    </row>
    <row r="5624" spans="1:30" x14ac:dyDescent="0.3">
      <c r="A5624">
        <v>5704168</v>
      </c>
      <c r="B5624" t="s">
        <v>10838</v>
      </c>
      <c r="C5624">
        <v>214</v>
      </c>
      <c r="D5624" t="s">
        <v>6278</v>
      </c>
      <c r="E5624" t="s">
        <v>10839</v>
      </c>
      <c r="F5624">
        <v>54.380807089999998</v>
      </c>
      <c r="G5624">
        <v>24.4543119</v>
      </c>
      <c r="H5624" t="s">
        <v>12080</v>
      </c>
      <c r="I5624" t="s">
        <v>6302</v>
      </c>
      <c r="J5624" t="s">
        <v>6281</v>
      </c>
      <c r="K5624" t="s">
        <v>23</v>
      </c>
      <c r="L5624" t="s">
        <v>23</v>
      </c>
      <c r="M5624" t="s">
        <v>23</v>
      </c>
      <c r="N5624" t="s">
        <v>23</v>
      </c>
      <c r="O5624">
        <v>3</v>
      </c>
      <c r="P5624">
        <v>228</v>
      </c>
      <c r="Q5624">
        <v>100</v>
      </c>
      <c r="R5624">
        <v>4.2</v>
      </c>
      <c r="S5624" s="1">
        <v>41062</v>
      </c>
      <c r="T5624">
        <v>2012</v>
      </c>
      <c r="U5624">
        <v>2</v>
      </c>
      <c r="V5624" t="s">
        <v>12095</v>
      </c>
      <c r="W5624" t="s">
        <v>12107</v>
      </c>
      <c r="X5624">
        <v>1</v>
      </c>
      <c r="Y5624" t="s">
        <v>12106</v>
      </c>
      <c r="Z5624">
        <v>0.27</v>
      </c>
      <c r="AA5624">
        <v>1540126</v>
      </c>
      <c r="AB5624" t="s">
        <v>10838</v>
      </c>
      <c r="AC5624">
        <v>6</v>
      </c>
      <c r="AD5624" s="9">
        <f>Merged[[#This Row],[Average_Cost_for_two]]*Merged[[#This Row],[USD Rate]]</f>
        <v>27</v>
      </c>
    </row>
    <row r="5625" spans="1:30" x14ac:dyDescent="0.3">
      <c r="A5625">
        <v>6000447</v>
      </c>
      <c r="B5625" t="s">
        <v>10841</v>
      </c>
      <c r="C5625">
        <v>208</v>
      </c>
      <c r="D5625" t="s">
        <v>7495</v>
      </c>
      <c r="E5625" t="s">
        <v>10842</v>
      </c>
      <c r="F5625">
        <v>32.820300000000003</v>
      </c>
      <c r="G5625">
        <v>39.910697220000003</v>
      </c>
      <c r="H5625" t="s">
        <v>12079</v>
      </c>
      <c r="I5625" t="s">
        <v>10843</v>
      </c>
      <c r="J5625" t="s">
        <v>7498</v>
      </c>
      <c r="K5625" t="s">
        <v>23</v>
      </c>
      <c r="L5625" t="s">
        <v>23</v>
      </c>
      <c r="M5625" t="s">
        <v>23</v>
      </c>
      <c r="N5625" t="s">
        <v>23</v>
      </c>
      <c r="O5625">
        <v>3</v>
      </c>
      <c r="P5625">
        <v>212</v>
      </c>
      <c r="Q5625">
        <v>100</v>
      </c>
      <c r="R5625">
        <v>4.2</v>
      </c>
      <c r="S5625" s="1">
        <v>42497</v>
      </c>
      <c r="T5625">
        <v>2016</v>
      </c>
      <c r="U5625">
        <v>7</v>
      </c>
      <c r="V5625" t="s">
        <v>12095</v>
      </c>
      <c r="W5625" t="s">
        <v>12096</v>
      </c>
      <c r="X5625">
        <v>1</v>
      </c>
      <c r="Y5625" t="s">
        <v>12097</v>
      </c>
      <c r="Z5625">
        <v>0.05</v>
      </c>
      <c r="AA5625">
        <v>300023</v>
      </c>
      <c r="AB5625" t="s">
        <v>10841</v>
      </c>
      <c r="AC5625">
        <v>6</v>
      </c>
      <c r="AD5625" s="9">
        <f>Merged[[#This Row],[Average_Cost_for_two]]*Merged[[#This Row],[USD Rate]]</f>
        <v>5</v>
      </c>
    </row>
    <row r="5626" spans="1:30" x14ac:dyDescent="0.3">
      <c r="A5626">
        <v>6002025</v>
      </c>
      <c r="B5626" t="s">
        <v>10844</v>
      </c>
      <c r="C5626">
        <v>208</v>
      </c>
      <c r="D5626" t="s">
        <v>7495</v>
      </c>
      <c r="E5626" t="s">
        <v>10845</v>
      </c>
      <c r="F5626">
        <v>32.859866670000002</v>
      </c>
      <c r="G5626">
        <v>39.919144439999997</v>
      </c>
      <c r="H5626" t="s">
        <v>12079</v>
      </c>
      <c r="I5626" t="s">
        <v>10843</v>
      </c>
      <c r="J5626" t="s">
        <v>7498</v>
      </c>
      <c r="K5626" t="s">
        <v>23</v>
      </c>
      <c r="L5626" t="s">
        <v>23</v>
      </c>
      <c r="M5626" t="s">
        <v>23</v>
      </c>
      <c r="N5626" t="s">
        <v>23</v>
      </c>
      <c r="O5626">
        <v>3</v>
      </c>
      <c r="P5626">
        <v>103</v>
      </c>
      <c r="Q5626">
        <v>100</v>
      </c>
      <c r="R5626">
        <v>4.2</v>
      </c>
      <c r="S5626" s="1">
        <v>41409</v>
      </c>
      <c r="T5626">
        <v>2013</v>
      </c>
      <c r="U5626">
        <v>15</v>
      </c>
      <c r="V5626" t="s">
        <v>12095</v>
      </c>
      <c r="W5626" t="s">
        <v>12096</v>
      </c>
      <c r="X5626">
        <v>3</v>
      </c>
      <c r="Y5626" t="s">
        <v>12097</v>
      </c>
      <c r="Z5626">
        <v>0.05</v>
      </c>
      <c r="AA5626">
        <v>300102</v>
      </c>
      <c r="AB5626" t="s">
        <v>10844</v>
      </c>
      <c r="AC5626">
        <v>3</v>
      </c>
      <c r="AD5626" s="9">
        <f>Merged[[#This Row],[Average_Cost_for_two]]*Merged[[#This Row],[USD Rate]]</f>
        <v>5</v>
      </c>
    </row>
    <row r="5627" spans="1:30" x14ac:dyDescent="0.3">
      <c r="A5627">
        <v>6200110</v>
      </c>
      <c r="B5627" t="s">
        <v>10846</v>
      </c>
      <c r="C5627">
        <v>166</v>
      </c>
      <c r="D5627" t="s">
        <v>6028</v>
      </c>
      <c r="E5627" t="s">
        <v>10847</v>
      </c>
      <c r="F5627">
        <v>51.5194969</v>
      </c>
      <c r="G5627">
        <v>25.268402600000002</v>
      </c>
      <c r="H5627" t="s">
        <v>12076</v>
      </c>
      <c r="I5627" t="s">
        <v>10848</v>
      </c>
      <c r="J5627" t="s">
        <v>6031</v>
      </c>
      <c r="K5627" t="s">
        <v>23</v>
      </c>
      <c r="L5627" t="s">
        <v>23</v>
      </c>
      <c r="M5627" t="s">
        <v>23</v>
      </c>
      <c r="N5627" t="s">
        <v>23</v>
      </c>
      <c r="O5627">
        <v>3</v>
      </c>
      <c r="P5627">
        <v>263</v>
      </c>
      <c r="Q5627">
        <v>100</v>
      </c>
      <c r="R5627">
        <v>3.8</v>
      </c>
      <c r="S5627" s="1">
        <v>42466</v>
      </c>
      <c r="T5627">
        <v>2016</v>
      </c>
      <c r="U5627">
        <v>6</v>
      </c>
      <c r="V5627" t="s">
        <v>12095</v>
      </c>
      <c r="W5627" t="s">
        <v>12109</v>
      </c>
      <c r="X5627">
        <v>2</v>
      </c>
      <c r="Y5627" t="s">
        <v>12106</v>
      </c>
      <c r="Z5627">
        <v>0.27</v>
      </c>
      <c r="AA5627">
        <v>1674030</v>
      </c>
      <c r="AB5627" t="s">
        <v>10846</v>
      </c>
      <c r="AC5627">
        <v>3</v>
      </c>
      <c r="AD5627" s="9">
        <f>Merged[[#This Row],[Average_Cost_for_two]]*Merged[[#This Row],[USD Rate]]</f>
        <v>27</v>
      </c>
    </row>
    <row r="5628" spans="1:30" x14ac:dyDescent="0.3">
      <c r="A5628">
        <v>6000549</v>
      </c>
      <c r="B5628" t="s">
        <v>10849</v>
      </c>
      <c r="C5628">
        <v>208</v>
      </c>
      <c r="D5628" t="s">
        <v>7495</v>
      </c>
      <c r="E5628" t="s">
        <v>10850</v>
      </c>
      <c r="F5628">
        <v>32.846188890000001</v>
      </c>
      <c r="G5628">
        <v>39.884872219999998</v>
      </c>
      <c r="H5628" t="s">
        <v>12079</v>
      </c>
      <c r="I5628" t="s">
        <v>10851</v>
      </c>
      <c r="J5628" t="s">
        <v>7498</v>
      </c>
      <c r="K5628" t="s">
        <v>23</v>
      </c>
      <c r="L5628" t="s">
        <v>23</v>
      </c>
      <c r="M5628" t="s">
        <v>23</v>
      </c>
      <c r="N5628" t="s">
        <v>23</v>
      </c>
      <c r="O5628">
        <v>3</v>
      </c>
      <c r="P5628">
        <v>231</v>
      </c>
      <c r="Q5628">
        <v>100</v>
      </c>
      <c r="R5628">
        <v>4.5</v>
      </c>
      <c r="S5628" s="1">
        <v>41711</v>
      </c>
      <c r="T5628">
        <v>2014</v>
      </c>
      <c r="U5628">
        <v>13</v>
      </c>
      <c r="V5628" t="s">
        <v>12110</v>
      </c>
      <c r="W5628" t="s">
        <v>12111</v>
      </c>
      <c r="X5628">
        <v>3</v>
      </c>
      <c r="Y5628" t="s">
        <v>12106</v>
      </c>
      <c r="Z5628">
        <v>0.05</v>
      </c>
      <c r="AA5628">
        <v>300028</v>
      </c>
      <c r="AB5628" t="s">
        <v>10849</v>
      </c>
      <c r="AC5628">
        <v>4</v>
      </c>
      <c r="AD5628" s="9">
        <f>Merged[[#This Row],[Average_Cost_for_two]]*Merged[[#This Row],[USD Rate]]</f>
        <v>5</v>
      </c>
    </row>
    <row r="5629" spans="1:30" x14ac:dyDescent="0.3">
      <c r="A5629">
        <v>18482938</v>
      </c>
      <c r="B5629" t="s">
        <v>10853</v>
      </c>
      <c r="C5629">
        <v>184</v>
      </c>
      <c r="D5629" t="s">
        <v>6273</v>
      </c>
      <c r="E5629" t="s">
        <v>10854</v>
      </c>
      <c r="F5629">
        <v>103.83916499999999</v>
      </c>
      <c r="G5629">
        <v>1.290083898</v>
      </c>
      <c r="H5629" t="s">
        <v>6273</v>
      </c>
      <c r="I5629" t="s">
        <v>3273</v>
      </c>
      <c r="J5629" t="s">
        <v>6276</v>
      </c>
      <c r="K5629" t="s">
        <v>23</v>
      </c>
      <c r="L5629" t="s">
        <v>23</v>
      </c>
      <c r="M5629" t="s">
        <v>23</v>
      </c>
      <c r="N5629" t="s">
        <v>23</v>
      </c>
      <c r="O5629">
        <v>4</v>
      </c>
      <c r="P5629">
        <v>30</v>
      </c>
      <c r="Q5629">
        <v>95</v>
      </c>
      <c r="R5629">
        <v>3.2</v>
      </c>
      <c r="S5629" s="1">
        <v>41397</v>
      </c>
      <c r="T5629">
        <v>2013</v>
      </c>
      <c r="U5629">
        <v>3</v>
      </c>
      <c r="V5629" t="s">
        <v>12095</v>
      </c>
      <c r="W5629" t="s">
        <v>12096</v>
      </c>
      <c r="X5629">
        <v>1</v>
      </c>
      <c r="Y5629" t="s">
        <v>12097</v>
      </c>
      <c r="Z5629">
        <v>1</v>
      </c>
      <c r="AA5629">
        <v>18482938</v>
      </c>
      <c r="AB5629" t="s">
        <v>10853</v>
      </c>
      <c r="AC5629">
        <v>5</v>
      </c>
      <c r="AD5629" s="9">
        <f>Merged[[#This Row],[Average_Cost_for_two]]*Merged[[#This Row],[USD Rate]]</f>
        <v>95</v>
      </c>
    </row>
    <row r="5630" spans="1:30" x14ac:dyDescent="0.3">
      <c r="A5630">
        <v>6103902</v>
      </c>
      <c r="B5630" t="s">
        <v>10855</v>
      </c>
      <c r="C5630">
        <v>215</v>
      </c>
      <c r="D5630" t="s">
        <v>9707</v>
      </c>
      <c r="E5630" t="s">
        <v>10856</v>
      </c>
      <c r="F5630">
        <v>-0.13522899999999999</v>
      </c>
      <c r="G5630">
        <v>51.513739000000001</v>
      </c>
      <c r="H5630" t="s">
        <v>12081</v>
      </c>
      <c r="I5630" t="s">
        <v>10545</v>
      </c>
      <c r="J5630" t="s">
        <v>9709</v>
      </c>
      <c r="K5630" t="s">
        <v>103</v>
      </c>
      <c r="L5630" t="s">
        <v>23</v>
      </c>
      <c r="M5630" t="s">
        <v>23</v>
      </c>
      <c r="N5630" t="s">
        <v>23</v>
      </c>
      <c r="O5630">
        <v>4</v>
      </c>
      <c r="P5630">
        <v>1326</v>
      </c>
      <c r="Q5630">
        <v>90</v>
      </c>
      <c r="R5630">
        <v>4.7</v>
      </c>
      <c r="S5630" s="1">
        <v>43376</v>
      </c>
      <c r="T5630">
        <v>2018</v>
      </c>
      <c r="U5630">
        <v>3</v>
      </c>
      <c r="V5630" t="s">
        <v>12098</v>
      </c>
      <c r="W5630" t="s">
        <v>12099</v>
      </c>
      <c r="X5630">
        <v>1</v>
      </c>
      <c r="Y5630" t="s">
        <v>12100</v>
      </c>
      <c r="Z5630">
        <v>1.24</v>
      </c>
      <c r="AA5630">
        <v>7568839</v>
      </c>
      <c r="AB5630" t="s">
        <v>10855</v>
      </c>
      <c r="AC5630">
        <v>3</v>
      </c>
      <c r="AD5630" s="9">
        <f>Merged[[#This Row],[Average_Cost_for_two]]*Merged[[#This Row],[USD Rate]]</f>
        <v>111.6</v>
      </c>
    </row>
    <row r="5631" spans="1:30" x14ac:dyDescent="0.3">
      <c r="A5631">
        <v>7601241</v>
      </c>
      <c r="B5631" t="s">
        <v>10857</v>
      </c>
      <c r="C5631">
        <v>215</v>
      </c>
      <c r="D5631" t="s">
        <v>10594</v>
      </c>
      <c r="E5631" t="s">
        <v>10858</v>
      </c>
      <c r="F5631">
        <v>-3.1727780000000001</v>
      </c>
      <c r="G5631">
        <v>55.976979999999998</v>
      </c>
      <c r="H5631" t="s">
        <v>12081</v>
      </c>
      <c r="I5631" t="s">
        <v>10859</v>
      </c>
      <c r="J5631" t="s">
        <v>9709</v>
      </c>
      <c r="K5631" t="s">
        <v>23</v>
      </c>
      <c r="L5631" t="s">
        <v>23</v>
      </c>
      <c r="M5631" t="s">
        <v>23</v>
      </c>
      <c r="N5631" t="s">
        <v>23</v>
      </c>
      <c r="O5631">
        <v>4</v>
      </c>
      <c r="P5631">
        <v>275</v>
      </c>
      <c r="Q5631">
        <v>90</v>
      </c>
      <c r="R5631">
        <v>4.4000000000000004</v>
      </c>
      <c r="S5631" s="1">
        <v>42631</v>
      </c>
      <c r="T5631">
        <v>2016</v>
      </c>
      <c r="U5631">
        <v>18</v>
      </c>
      <c r="V5631" t="s">
        <v>12101</v>
      </c>
      <c r="W5631" t="s">
        <v>12108</v>
      </c>
      <c r="X5631">
        <v>4</v>
      </c>
      <c r="Y5631" t="s">
        <v>12103</v>
      </c>
      <c r="Z5631">
        <v>1.24</v>
      </c>
      <c r="AA5631">
        <v>9425539</v>
      </c>
      <c r="AB5631" t="s">
        <v>10857</v>
      </c>
      <c r="AC5631">
        <v>0</v>
      </c>
      <c r="AD5631" s="9">
        <f>Merged[[#This Row],[Average_Cost_for_two]]*Merged[[#This Row],[USD Rate]]</f>
        <v>111.6</v>
      </c>
    </row>
    <row r="5632" spans="1:30" x14ac:dyDescent="0.3">
      <c r="A5632">
        <v>7000095</v>
      </c>
      <c r="B5632" t="s">
        <v>10860</v>
      </c>
      <c r="C5632">
        <v>148</v>
      </c>
      <c r="D5632" t="s">
        <v>10216</v>
      </c>
      <c r="E5632" t="s">
        <v>10861</v>
      </c>
      <c r="F5632">
        <v>174.76252700000001</v>
      </c>
      <c r="G5632">
        <v>-36.848987999999999</v>
      </c>
      <c r="H5632" t="s">
        <v>12074</v>
      </c>
      <c r="I5632" t="s">
        <v>10862</v>
      </c>
      <c r="J5632" t="s">
        <v>9729</v>
      </c>
      <c r="K5632" t="s">
        <v>23</v>
      </c>
      <c r="L5632" t="s">
        <v>23</v>
      </c>
      <c r="M5632" t="s">
        <v>23</v>
      </c>
      <c r="N5632" t="s">
        <v>23</v>
      </c>
      <c r="O5632">
        <v>4</v>
      </c>
      <c r="P5632">
        <v>598</v>
      </c>
      <c r="Q5632">
        <v>90</v>
      </c>
      <c r="R5632">
        <v>4.8</v>
      </c>
      <c r="S5632" s="1">
        <v>42902</v>
      </c>
      <c r="T5632">
        <v>2017</v>
      </c>
      <c r="U5632">
        <v>16</v>
      </c>
      <c r="V5632" t="s">
        <v>12095</v>
      </c>
      <c r="W5632" t="s">
        <v>12107</v>
      </c>
      <c r="X5632">
        <v>3</v>
      </c>
      <c r="Y5632" t="s">
        <v>12106</v>
      </c>
      <c r="Z5632">
        <v>0.6</v>
      </c>
      <c r="AA5632">
        <v>4200057</v>
      </c>
      <c r="AB5632" t="s">
        <v>10860</v>
      </c>
      <c r="AC5632">
        <v>5</v>
      </c>
      <c r="AD5632" s="9">
        <f>Merged[[#This Row],[Average_Cost_for_two]]*Merged[[#This Row],[USD Rate]]</f>
        <v>54</v>
      </c>
    </row>
    <row r="5633" spans="1:30" x14ac:dyDescent="0.3">
      <c r="A5633">
        <v>18419011</v>
      </c>
      <c r="B5633" t="s">
        <v>10863</v>
      </c>
      <c r="C5633">
        <v>148</v>
      </c>
      <c r="D5633" t="s">
        <v>10216</v>
      </c>
      <c r="E5633" t="s">
        <v>10864</v>
      </c>
      <c r="F5633">
        <v>174.76576700000001</v>
      </c>
      <c r="G5633">
        <v>-36.850141190000002</v>
      </c>
      <c r="H5633" t="s">
        <v>12074</v>
      </c>
      <c r="I5633" t="s">
        <v>10865</v>
      </c>
      <c r="J5633" t="s">
        <v>9729</v>
      </c>
      <c r="K5633" t="s">
        <v>23</v>
      </c>
      <c r="L5633" t="s">
        <v>23</v>
      </c>
      <c r="M5633" t="s">
        <v>23</v>
      </c>
      <c r="N5633" t="s">
        <v>23</v>
      </c>
      <c r="O5633">
        <v>4</v>
      </c>
      <c r="P5633">
        <v>61</v>
      </c>
      <c r="Q5633">
        <v>90</v>
      </c>
      <c r="R5633">
        <v>4.2</v>
      </c>
      <c r="S5633" s="1">
        <v>42892</v>
      </c>
      <c r="T5633">
        <v>2017</v>
      </c>
      <c r="U5633">
        <v>6</v>
      </c>
      <c r="V5633" t="s">
        <v>12095</v>
      </c>
      <c r="W5633" t="s">
        <v>12107</v>
      </c>
      <c r="X5633">
        <v>2</v>
      </c>
      <c r="Y5633" t="s">
        <v>12106</v>
      </c>
      <c r="Z5633">
        <v>0.6</v>
      </c>
      <c r="AA5633">
        <v>11051407</v>
      </c>
      <c r="AB5633" t="s">
        <v>10863</v>
      </c>
      <c r="AC5633">
        <v>2</v>
      </c>
      <c r="AD5633" s="9">
        <f>Merged[[#This Row],[Average_Cost_for_two]]*Merged[[#This Row],[USD Rate]]</f>
        <v>54</v>
      </c>
    </row>
    <row r="5634" spans="1:30" x14ac:dyDescent="0.3">
      <c r="A5634">
        <v>7006107</v>
      </c>
      <c r="B5634" t="s">
        <v>10866</v>
      </c>
      <c r="C5634">
        <v>148</v>
      </c>
      <c r="D5634" t="s">
        <v>10216</v>
      </c>
      <c r="E5634" t="s">
        <v>10867</v>
      </c>
      <c r="F5634">
        <v>174.76235399999999</v>
      </c>
      <c r="G5634">
        <v>-36.882604000000001</v>
      </c>
      <c r="H5634" t="s">
        <v>12074</v>
      </c>
      <c r="I5634" t="s">
        <v>10868</v>
      </c>
      <c r="J5634" t="s">
        <v>9729</v>
      </c>
      <c r="K5634" t="s">
        <v>23</v>
      </c>
      <c r="L5634" t="s">
        <v>23</v>
      </c>
      <c r="M5634" t="s">
        <v>23</v>
      </c>
      <c r="N5634" t="s">
        <v>23</v>
      </c>
      <c r="O5634">
        <v>4</v>
      </c>
      <c r="P5634">
        <v>271</v>
      </c>
      <c r="Q5634">
        <v>90</v>
      </c>
      <c r="R5634">
        <v>4.2</v>
      </c>
      <c r="S5634" s="1">
        <v>42328</v>
      </c>
      <c r="T5634">
        <v>2015</v>
      </c>
      <c r="U5634">
        <v>20</v>
      </c>
      <c r="V5634" t="s">
        <v>12098</v>
      </c>
      <c r="W5634" t="s">
        <v>12104</v>
      </c>
      <c r="X5634">
        <v>3</v>
      </c>
      <c r="Y5634" t="s">
        <v>12100</v>
      </c>
      <c r="Z5634">
        <v>0.6</v>
      </c>
      <c r="AA5634">
        <v>4203665</v>
      </c>
      <c r="AB5634" t="s">
        <v>10866</v>
      </c>
      <c r="AC5634">
        <v>5</v>
      </c>
      <c r="AD5634" s="9">
        <f>Merged[[#This Row],[Average_Cost_for_two]]*Merged[[#This Row],[USD Rate]]</f>
        <v>54</v>
      </c>
    </row>
    <row r="5635" spans="1:30" x14ac:dyDescent="0.3">
      <c r="A5635">
        <v>7100788</v>
      </c>
      <c r="B5635" t="s">
        <v>10869</v>
      </c>
      <c r="C5635">
        <v>148</v>
      </c>
      <c r="D5635" t="s">
        <v>9726</v>
      </c>
      <c r="E5635" t="s">
        <v>10575</v>
      </c>
      <c r="F5635">
        <v>174.77916669999999</v>
      </c>
      <c r="G5635">
        <v>-41.284833329999998</v>
      </c>
      <c r="H5635" t="s">
        <v>12074</v>
      </c>
      <c r="I5635" t="s">
        <v>10862</v>
      </c>
      <c r="J5635" t="s">
        <v>9729</v>
      </c>
      <c r="K5635" t="s">
        <v>23</v>
      </c>
      <c r="L5635" t="s">
        <v>23</v>
      </c>
      <c r="M5635" t="s">
        <v>23</v>
      </c>
      <c r="N5635" t="s">
        <v>23</v>
      </c>
      <c r="O5635">
        <v>4</v>
      </c>
      <c r="P5635">
        <v>229</v>
      </c>
      <c r="Q5635">
        <v>90</v>
      </c>
      <c r="R5635">
        <v>4.0999999999999996</v>
      </c>
      <c r="S5635" s="1">
        <v>42279</v>
      </c>
      <c r="T5635">
        <v>2015</v>
      </c>
      <c r="U5635">
        <v>2</v>
      </c>
      <c r="V5635" t="s">
        <v>12098</v>
      </c>
      <c r="W5635" t="s">
        <v>12099</v>
      </c>
      <c r="X5635">
        <v>1</v>
      </c>
      <c r="Y5635" t="s">
        <v>12100</v>
      </c>
      <c r="Z5635">
        <v>0.6</v>
      </c>
      <c r="AA5635">
        <v>4260473</v>
      </c>
      <c r="AB5635" t="s">
        <v>10869</v>
      </c>
      <c r="AC5635">
        <v>5</v>
      </c>
      <c r="AD5635" s="9">
        <f>Merged[[#This Row],[Average_Cost_for_two]]*Merged[[#This Row],[USD Rate]]</f>
        <v>54</v>
      </c>
    </row>
    <row r="5636" spans="1:30" x14ac:dyDescent="0.3">
      <c r="A5636">
        <v>206488</v>
      </c>
      <c r="B5636" t="s">
        <v>10870</v>
      </c>
      <c r="C5636">
        <v>214</v>
      </c>
      <c r="D5636" t="s">
        <v>6284</v>
      </c>
      <c r="E5636" t="s">
        <v>10871</v>
      </c>
      <c r="F5636">
        <v>55.309190379999997</v>
      </c>
      <c r="G5636">
        <v>25.251240630000002</v>
      </c>
      <c r="H5636" t="s">
        <v>12080</v>
      </c>
      <c r="I5636" t="s">
        <v>10872</v>
      </c>
      <c r="J5636" t="s">
        <v>6281</v>
      </c>
      <c r="K5636" t="s">
        <v>103</v>
      </c>
      <c r="L5636" t="s">
        <v>103</v>
      </c>
      <c r="M5636" t="s">
        <v>23</v>
      </c>
      <c r="N5636" t="s">
        <v>23</v>
      </c>
      <c r="O5636">
        <v>2</v>
      </c>
      <c r="P5636">
        <v>1448</v>
      </c>
      <c r="Q5636">
        <v>90</v>
      </c>
      <c r="R5636">
        <v>4.0999999999999996</v>
      </c>
      <c r="S5636" s="1">
        <v>42125</v>
      </c>
      <c r="T5636">
        <v>2015</v>
      </c>
      <c r="U5636">
        <v>1</v>
      </c>
      <c r="V5636" t="s">
        <v>12095</v>
      </c>
      <c r="W5636" t="s">
        <v>12096</v>
      </c>
      <c r="X5636">
        <v>1</v>
      </c>
      <c r="Y5636" t="s">
        <v>12097</v>
      </c>
      <c r="Z5636">
        <v>0.27</v>
      </c>
      <c r="AA5636">
        <v>55752</v>
      </c>
      <c r="AB5636" t="s">
        <v>10870</v>
      </c>
      <c r="AC5636">
        <v>5</v>
      </c>
      <c r="AD5636" s="9">
        <f>Merged[[#This Row],[Average_Cost_for_two]]*Merged[[#This Row],[USD Rate]]</f>
        <v>24.3</v>
      </c>
    </row>
    <row r="5637" spans="1:30" x14ac:dyDescent="0.3">
      <c r="A5637">
        <v>209654</v>
      </c>
      <c r="B5637" t="s">
        <v>10874</v>
      </c>
      <c r="C5637">
        <v>214</v>
      </c>
      <c r="D5637" t="s">
        <v>6284</v>
      </c>
      <c r="E5637" t="s">
        <v>10871</v>
      </c>
      <c r="F5637">
        <v>55.301916900000002</v>
      </c>
      <c r="G5637">
        <v>25.25007862</v>
      </c>
      <c r="H5637" t="s">
        <v>12080</v>
      </c>
      <c r="I5637" t="s">
        <v>6280</v>
      </c>
      <c r="J5637" t="s">
        <v>6281</v>
      </c>
      <c r="K5637" t="s">
        <v>103</v>
      </c>
      <c r="L5637" t="s">
        <v>103</v>
      </c>
      <c r="M5637" t="s">
        <v>23</v>
      </c>
      <c r="N5637" t="s">
        <v>23</v>
      </c>
      <c r="O5637">
        <v>2</v>
      </c>
      <c r="P5637">
        <v>1281</v>
      </c>
      <c r="Q5637">
        <v>90</v>
      </c>
      <c r="R5637">
        <v>4.3</v>
      </c>
      <c r="S5637" s="1">
        <v>42794</v>
      </c>
      <c r="T5637">
        <v>2017</v>
      </c>
      <c r="U5637">
        <v>28</v>
      </c>
      <c r="V5637" t="s">
        <v>12110</v>
      </c>
      <c r="W5637" t="s">
        <v>12112</v>
      </c>
      <c r="X5637">
        <v>5</v>
      </c>
      <c r="Y5637" t="s">
        <v>12100</v>
      </c>
      <c r="Z5637">
        <v>0.27</v>
      </c>
      <c r="AA5637">
        <v>56607</v>
      </c>
      <c r="AB5637" t="s">
        <v>10874</v>
      </c>
      <c r="AC5637">
        <v>2</v>
      </c>
      <c r="AD5637" s="9">
        <f>Merged[[#This Row],[Average_Cost_for_two]]*Merged[[#This Row],[USD Rate]]</f>
        <v>24.3</v>
      </c>
    </row>
    <row r="5638" spans="1:30" x14ac:dyDescent="0.3">
      <c r="A5638">
        <v>5602586</v>
      </c>
      <c r="B5638" t="s">
        <v>10875</v>
      </c>
      <c r="C5638">
        <v>214</v>
      </c>
      <c r="D5638" t="s">
        <v>9315</v>
      </c>
      <c r="E5638" t="s">
        <v>10876</v>
      </c>
      <c r="F5638">
        <v>55.382907869999997</v>
      </c>
      <c r="G5638">
        <v>25.354435389999999</v>
      </c>
      <c r="H5638" t="s">
        <v>12080</v>
      </c>
      <c r="I5638" t="s">
        <v>10877</v>
      </c>
      <c r="J5638" t="s">
        <v>6281</v>
      </c>
      <c r="K5638" t="s">
        <v>23</v>
      </c>
      <c r="L5638" t="s">
        <v>103</v>
      </c>
      <c r="M5638" t="s">
        <v>23</v>
      </c>
      <c r="N5638" t="s">
        <v>23</v>
      </c>
      <c r="O5638">
        <v>3</v>
      </c>
      <c r="P5638">
        <v>192</v>
      </c>
      <c r="Q5638">
        <v>90</v>
      </c>
      <c r="R5638">
        <v>4.0999999999999996</v>
      </c>
      <c r="S5638" s="1">
        <v>41238</v>
      </c>
      <c r="T5638">
        <v>2012</v>
      </c>
      <c r="U5638">
        <v>25</v>
      </c>
      <c r="V5638" t="s">
        <v>12098</v>
      </c>
      <c r="W5638" t="s">
        <v>12104</v>
      </c>
      <c r="X5638">
        <v>5</v>
      </c>
      <c r="Y5638" t="s">
        <v>12100</v>
      </c>
      <c r="Z5638">
        <v>0.27</v>
      </c>
      <c r="AA5638">
        <v>1512699</v>
      </c>
      <c r="AB5638" t="s">
        <v>10875</v>
      </c>
      <c r="AC5638">
        <v>0</v>
      </c>
      <c r="AD5638" s="9">
        <f>Merged[[#This Row],[Average_Cost_for_two]]*Merged[[#This Row],[USD Rate]]</f>
        <v>24.3</v>
      </c>
    </row>
    <row r="5639" spans="1:30" x14ac:dyDescent="0.3">
      <c r="A5639">
        <v>5915054</v>
      </c>
      <c r="B5639" t="s">
        <v>10878</v>
      </c>
      <c r="C5639">
        <v>208</v>
      </c>
      <c r="D5639" t="s">
        <v>10229</v>
      </c>
      <c r="E5639" t="s">
        <v>10879</v>
      </c>
      <c r="F5639">
        <v>28.981103109999999</v>
      </c>
      <c r="G5639">
        <v>41.025784940000001</v>
      </c>
      <c r="H5639" t="s">
        <v>12079</v>
      </c>
      <c r="I5639" t="s">
        <v>10880</v>
      </c>
      <c r="J5639" t="s">
        <v>7498</v>
      </c>
      <c r="K5639" t="s">
        <v>23</v>
      </c>
      <c r="L5639" t="s">
        <v>23</v>
      </c>
      <c r="M5639" t="s">
        <v>23</v>
      </c>
      <c r="N5639" t="s">
        <v>23</v>
      </c>
      <c r="O5639">
        <v>3</v>
      </c>
      <c r="P5639">
        <v>870</v>
      </c>
      <c r="Q5639">
        <v>90</v>
      </c>
      <c r="R5639">
        <v>4.3</v>
      </c>
      <c r="S5639" s="1">
        <v>43358</v>
      </c>
      <c r="T5639">
        <v>2018</v>
      </c>
      <c r="U5639">
        <v>15</v>
      </c>
      <c r="V5639" t="s">
        <v>12101</v>
      </c>
      <c r="W5639" t="s">
        <v>12108</v>
      </c>
      <c r="X5639">
        <v>3</v>
      </c>
      <c r="Y5639" t="s">
        <v>12103</v>
      </c>
      <c r="Z5639">
        <v>0.05</v>
      </c>
      <c r="AA5639">
        <v>295753</v>
      </c>
      <c r="AB5639" t="s">
        <v>10878</v>
      </c>
      <c r="AC5639">
        <v>6</v>
      </c>
      <c r="AD5639" s="9">
        <f>Merged[[#This Row],[Average_Cost_for_two]]*Merged[[#This Row],[USD Rate]]</f>
        <v>4.5</v>
      </c>
    </row>
    <row r="5640" spans="1:30" x14ac:dyDescent="0.3">
      <c r="A5640">
        <v>6600214</v>
      </c>
      <c r="B5640" t="s">
        <v>10881</v>
      </c>
      <c r="C5640">
        <v>30</v>
      </c>
      <c r="D5640" t="s">
        <v>8248</v>
      </c>
      <c r="E5640" t="s">
        <v>9722</v>
      </c>
      <c r="F5640">
        <v>-47.907499999999999</v>
      </c>
      <c r="G5640">
        <v>-15.82</v>
      </c>
      <c r="H5640" t="s">
        <v>12071</v>
      </c>
      <c r="I5640" t="s">
        <v>10882</v>
      </c>
      <c r="J5640" t="s">
        <v>7502</v>
      </c>
      <c r="K5640" t="s">
        <v>23</v>
      </c>
      <c r="L5640" t="s">
        <v>23</v>
      </c>
      <c r="M5640" t="s">
        <v>23</v>
      </c>
      <c r="N5640" t="s">
        <v>23</v>
      </c>
      <c r="O5640">
        <v>3</v>
      </c>
      <c r="P5640">
        <v>8</v>
      </c>
      <c r="Q5640">
        <v>90</v>
      </c>
      <c r="R5640">
        <v>3.7</v>
      </c>
      <c r="S5640" s="1">
        <v>41115</v>
      </c>
      <c r="T5640">
        <v>2012</v>
      </c>
      <c r="U5640">
        <v>25</v>
      </c>
      <c r="V5640" t="s">
        <v>12101</v>
      </c>
      <c r="W5640" t="s">
        <v>12105</v>
      </c>
      <c r="X5640">
        <v>4</v>
      </c>
      <c r="Y5640" t="s">
        <v>12106</v>
      </c>
      <c r="Z5640">
        <v>0.2</v>
      </c>
      <c r="AA5640">
        <v>1320043</v>
      </c>
      <c r="AB5640" t="s">
        <v>10881</v>
      </c>
      <c r="AC5640">
        <v>3</v>
      </c>
      <c r="AD5640" s="9">
        <f>Merged[[#This Row],[Average_Cost_for_two]]*Merged[[#This Row],[USD Rate]]</f>
        <v>18</v>
      </c>
    </row>
    <row r="5641" spans="1:30" x14ac:dyDescent="0.3">
      <c r="A5641">
        <v>7301064</v>
      </c>
      <c r="B5641" t="s">
        <v>10883</v>
      </c>
      <c r="C5641">
        <v>30</v>
      </c>
      <c r="D5641" t="s">
        <v>8634</v>
      </c>
      <c r="E5641" t="s">
        <v>10884</v>
      </c>
      <c r="F5641">
        <v>-43.219563000000001</v>
      </c>
      <c r="G5641">
        <v>-22.966646999999998</v>
      </c>
      <c r="H5641" t="s">
        <v>12071</v>
      </c>
      <c r="I5641" t="s">
        <v>8636</v>
      </c>
      <c r="J5641" t="s">
        <v>7502</v>
      </c>
      <c r="K5641" t="s">
        <v>23</v>
      </c>
      <c r="L5641" t="s">
        <v>23</v>
      </c>
      <c r="M5641" t="s">
        <v>23</v>
      </c>
      <c r="N5641" t="s">
        <v>23</v>
      </c>
      <c r="O5641">
        <v>3</v>
      </c>
      <c r="P5641">
        <v>14</v>
      </c>
      <c r="Q5641">
        <v>90</v>
      </c>
      <c r="R5641">
        <v>4.3</v>
      </c>
      <c r="S5641" s="1">
        <v>42578</v>
      </c>
      <c r="T5641">
        <v>2016</v>
      </c>
      <c r="U5641">
        <v>27</v>
      </c>
      <c r="V5641" t="s">
        <v>12101</v>
      </c>
      <c r="W5641" t="s">
        <v>12105</v>
      </c>
      <c r="X5641">
        <v>5</v>
      </c>
      <c r="Y5641" t="s">
        <v>12106</v>
      </c>
      <c r="Z5641">
        <v>0.2</v>
      </c>
      <c r="AA5641">
        <v>1460213</v>
      </c>
      <c r="AB5641" t="s">
        <v>10883</v>
      </c>
      <c r="AC5641">
        <v>3</v>
      </c>
      <c r="AD5641" s="9">
        <f>Merged[[#This Row],[Average_Cost_for_two]]*Merged[[#This Row],[USD Rate]]</f>
        <v>18</v>
      </c>
    </row>
    <row r="5642" spans="1:30" x14ac:dyDescent="0.3">
      <c r="A5642">
        <v>7300521</v>
      </c>
      <c r="B5642" t="s">
        <v>10885</v>
      </c>
      <c r="C5642">
        <v>30</v>
      </c>
      <c r="D5642" t="s">
        <v>8634</v>
      </c>
      <c r="E5642" t="s">
        <v>10225</v>
      </c>
      <c r="F5642">
        <v>-43.211424999999998</v>
      </c>
      <c r="G5642">
        <v>-22.985208329999999</v>
      </c>
      <c r="H5642" t="s">
        <v>12071</v>
      </c>
      <c r="I5642" t="s">
        <v>10886</v>
      </c>
      <c r="J5642" t="s">
        <v>7502</v>
      </c>
      <c r="K5642" t="s">
        <v>23</v>
      </c>
      <c r="L5642" t="s">
        <v>23</v>
      </c>
      <c r="M5642" t="s">
        <v>23</v>
      </c>
      <c r="N5642" t="s">
        <v>23</v>
      </c>
      <c r="O5642">
        <v>3</v>
      </c>
      <c r="P5642">
        <v>21</v>
      </c>
      <c r="Q5642">
        <v>90</v>
      </c>
      <c r="R5642">
        <v>4.5999999999999996</v>
      </c>
      <c r="S5642" s="1">
        <v>42744</v>
      </c>
      <c r="T5642">
        <v>2017</v>
      </c>
      <c r="U5642">
        <v>9</v>
      </c>
      <c r="V5642" t="s">
        <v>12110</v>
      </c>
      <c r="W5642" t="s">
        <v>12113</v>
      </c>
      <c r="X5642">
        <v>2</v>
      </c>
      <c r="Y5642" t="s">
        <v>12106</v>
      </c>
      <c r="Z5642">
        <v>0.2</v>
      </c>
      <c r="AA5642">
        <v>1460105</v>
      </c>
      <c r="AB5642" t="s">
        <v>10885</v>
      </c>
      <c r="AC5642">
        <v>1</v>
      </c>
      <c r="AD5642" s="9">
        <f>Merged[[#This Row],[Average_Cost_for_two]]*Merged[[#This Row],[USD Rate]]</f>
        <v>18</v>
      </c>
    </row>
    <row r="5643" spans="1:30" x14ac:dyDescent="0.3">
      <c r="A5643">
        <v>7300596</v>
      </c>
      <c r="B5643" t="s">
        <v>10887</v>
      </c>
      <c r="C5643">
        <v>30</v>
      </c>
      <c r="D5643" t="s">
        <v>8634</v>
      </c>
      <c r="E5643" t="s">
        <v>10227</v>
      </c>
      <c r="F5643">
        <v>-43.175833330000003</v>
      </c>
      <c r="G5643">
        <v>-22.962166669999998</v>
      </c>
      <c r="H5643" t="s">
        <v>12071</v>
      </c>
      <c r="I5643" t="s">
        <v>10888</v>
      </c>
      <c r="J5643" t="s">
        <v>7502</v>
      </c>
      <c r="K5643" t="s">
        <v>23</v>
      </c>
      <c r="L5643" t="s">
        <v>23</v>
      </c>
      <c r="M5643" t="s">
        <v>23</v>
      </c>
      <c r="N5643" t="s">
        <v>23</v>
      </c>
      <c r="O5643">
        <v>3</v>
      </c>
      <c r="P5643">
        <v>29</v>
      </c>
      <c r="Q5643">
        <v>90</v>
      </c>
      <c r="R5643">
        <v>4.5</v>
      </c>
      <c r="S5643" s="1">
        <v>43432</v>
      </c>
      <c r="T5643">
        <v>2018</v>
      </c>
      <c r="U5643">
        <v>28</v>
      </c>
      <c r="V5643" t="s">
        <v>12098</v>
      </c>
      <c r="W5643" t="s">
        <v>12104</v>
      </c>
      <c r="X5643">
        <v>5</v>
      </c>
      <c r="Y5643" t="s">
        <v>12100</v>
      </c>
      <c r="Z5643">
        <v>0.2</v>
      </c>
      <c r="AA5643">
        <v>1460120</v>
      </c>
      <c r="AB5643" t="s">
        <v>10887</v>
      </c>
      <c r="AC5643">
        <v>3</v>
      </c>
      <c r="AD5643" s="9">
        <f>Merged[[#This Row],[Average_Cost_for_two]]*Merged[[#This Row],[USD Rate]]</f>
        <v>18</v>
      </c>
    </row>
    <row r="5644" spans="1:30" x14ac:dyDescent="0.3">
      <c r="A5644">
        <v>6801867</v>
      </c>
      <c r="B5644" t="s">
        <v>10889</v>
      </c>
      <c r="C5644">
        <v>215</v>
      </c>
      <c r="D5644" t="s">
        <v>10236</v>
      </c>
      <c r="E5644" t="s">
        <v>10890</v>
      </c>
      <c r="F5644">
        <v>-2.2508059999999999</v>
      </c>
      <c r="G5644">
        <v>53.48124</v>
      </c>
      <c r="H5644" t="s">
        <v>12081</v>
      </c>
      <c r="I5644" t="s">
        <v>10891</v>
      </c>
      <c r="J5644" t="s">
        <v>9709</v>
      </c>
      <c r="K5644" t="s">
        <v>23</v>
      </c>
      <c r="L5644" t="s">
        <v>23</v>
      </c>
      <c r="M5644" t="s">
        <v>23</v>
      </c>
      <c r="N5644" t="s">
        <v>23</v>
      </c>
      <c r="O5644">
        <v>4</v>
      </c>
      <c r="P5644">
        <v>52</v>
      </c>
      <c r="Q5644">
        <v>85</v>
      </c>
      <c r="R5644">
        <v>4</v>
      </c>
      <c r="S5644" s="1">
        <v>41344</v>
      </c>
      <c r="T5644">
        <v>2013</v>
      </c>
      <c r="U5644">
        <v>11</v>
      </c>
      <c r="V5644" t="s">
        <v>12110</v>
      </c>
      <c r="W5644" t="s">
        <v>12111</v>
      </c>
      <c r="X5644">
        <v>3</v>
      </c>
      <c r="Y5644" t="s">
        <v>12106</v>
      </c>
      <c r="Z5644">
        <v>1.24</v>
      </c>
      <c r="AA5644">
        <v>8434316</v>
      </c>
      <c r="AB5644" t="s">
        <v>10889</v>
      </c>
      <c r="AC5644">
        <v>1</v>
      </c>
      <c r="AD5644" s="9">
        <f>Merged[[#This Row],[Average_Cost_for_two]]*Merged[[#This Row],[USD Rate]]</f>
        <v>105.4</v>
      </c>
    </row>
    <row r="5645" spans="1:30" x14ac:dyDescent="0.3">
      <c r="A5645">
        <v>5600424</v>
      </c>
      <c r="B5645" t="s">
        <v>10892</v>
      </c>
      <c r="C5645">
        <v>214</v>
      </c>
      <c r="D5645" t="s">
        <v>9315</v>
      </c>
      <c r="E5645" t="s">
        <v>10541</v>
      </c>
      <c r="F5645">
        <v>55.39273214</v>
      </c>
      <c r="G5645">
        <v>25.33315516</v>
      </c>
      <c r="H5645" t="s">
        <v>12080</v>
      </c>
      <c r="I5645" t="s">
        <v>10893</v>
      </c>
      <c r="J5645" t="s">
        <v>6281</v>
      </c>
      <c r="K5645" t="s">
        <v>23</v>
      </c>
      <c r="L5645" t="s">
        <v>103</v>
      </c>
      <c r="M5645" t="s">
        <v>23</v>
      </c>
      <c r="N5645" t="s">
        <v>23</v>
      </c>
      <c r="O5645">
        <v>3</v>
      </c>
      <c r="P5645">
        <v>285</v>
      </c>
      <c r="Q5645">
        <v>85</v>
      </c>
      <c r="R5645">
        <v>3.9</v>
      </c>
      <c r="S5645" s="1">
        <v>41025</v>
      </c>
      <c r="T5645">
        <v>2012</v>
      </c>
      <c r="U5645">
        <v>26</v>
      </c>
      <c r="V5645" t="s">
        <v>12095</v>
      </c>
      <c r="W5645" t="s">
        <v>12109</v>
      </c>
      <c r="X5645">
        <v>4</v>
      </c>
      <c r="Y5645" t="s">
        <v>12106</v>
      </c>
      <c r="Z5645">
        <v>0.27</v>
      </c>
      <c r="AA5645">
        <v>1512115</v>
      </c>
      <c r="AB5645" t="s">
        <v>10892</v>
      </c>
      <c r="AC5645">
        <v>4</v>
      </c>
      <c r="AD5645" s="9">
        <f>Merged[[#This Row],[Average_Cost_for_two]]*Merged[[#This Row],[USD Rate]]</f>
        <v>22.950000000000003</v>
      </c>
    </row>
    <row r="5646" spans="1:30" x14ac:dyDescent="0.3">
      <c r="A5646">
        <v>7302859</v>
      </c>
      <c r="B5646" t="s">
        <v>10894</v>
      </c>
      <c r="C5646">
        <v>30</v>
      </c>
      <c r="D5646" t="s">
        <v>8634</v>
      </c>
      <c r="E5646" t="s">
        <v>10895</v>
      </c>
      <c r="F5646">
        <v>-43.215511110000001</v>
      </c>
      <c r="G5646">
        <v>-22.913708329999999</v>
      </c>
      <c r="H5646" t="s">
        <v>12071</v>
      </c>
      <c r="I5646" t="s">
        <v>10563</v>
      </c>
      <c r="J5646" t="s">
        <v>7502</v>
      </c>
      <c r="K5646" t="s">
        <v>23</v>
      </c>
      <c r="L5646" t="s">
        <v>23</v>
      </c>
      <c r="M5646" t="s">
        <v>23</v>
      </c>
      <c r="N5646" t="s">
        <v>23</v>
      </c>
      <c r="O5646">
        <v>3</v>
      </c>
      <c r="P5646">
        <v>24</v>
      </c>
      <c r="Q5646">
        <v>85</v>
      </c>
      <c r="R5646">
        <v>4.5999999999999996</v>
      </c>
      <c r="S5646" s="1">
        <v>40286</v>
      </c>
      <c r="T5646">
        <v>2010</v>
      </c>
      <c r="U5646">
        <v>18</v>
      </c>
      <c r="V5646" t="s">
        <v>12095</v>
      </c>
      <c r="W5646" t="s">
        <v>12109</v>
      </c>
      <c r="X5646">
        <v>4</v>
      </c>
      <c r="Y5646" t="s">
        <v>12106</v>
      </c>
      <c r="Z5646">
        <v>0.2</v>
      </c>
      <c r="AA5646">
        <v>1460572</v>
      </c>
      <c r="AB5646" t="s">
        <v>10894</v>
      </c>
      <c r="AC5646">
        <v>0</v>
      </c>
      <c r="AD5646" s="9">
        <f>Merged[[#This Row],[Average_Cost_for_two]]*Merged[[#This Row],[USD Rate]]</f>
        <v>17</v>
      </c>
    </row>
    <row r="5647" spans="1:30" x14ac:dyDescent="0.3">
      <c r="A5647">
        <v>18479690</v>
      </c>
      <c r="B5647" t="s">
        <v>10896</v>
      </c>
      <c r="C5647">
        <v>184</v>
      </c>
      <c r="D5647" t="s">
        <v>6273</v>
      </c>
      <c r="E5647" t="s">
        <v>10897</v>
      </c>
      <c r="F5647">
        <v>103.86211950000001</v>
      </c>
      <c r="G5647">
        <v>1.3106683160000001</v>
      </c>
      <c r="H5647" t="s">
        <v>6273</v>
      </c>
      <c r="I5647" t="s">
        <v>10898</v>
      </c>
      <c r="J5647" t="s">
        <v>6276</v>
      </c>
      <c r="K5647" t="s">
        <v>23</v>
      </c>
      <c r="L5647" t="s">
        <v>23</v>
      </c>
      <c r="M5647" t="s">
        <v>23</v>
      </c>
      <c r="N5647" t="s">
        <v>23</v>
      </c>
      <c r="O5647">
        <v>4</v>
      </c>
      <c r="P5647">
        <v>30</v>
      </c>
      <c r="Q5647">
        <v>80</v>
      </c>
      <c r="R5647">
        <v>3.2</v>
      </c>
      <c r="S5647" s="1">
        <v>40910</v>
      </c>
      <c r="T5647">
        <v>2012</v>
      </c>
      <c r="U5647">
        <v>2</v>
      </c>
      <c r="V5647" t="s">
        <v>12110</v>
      </c>
      <c r="W5647" t="s">
        <v>12113</v>
      </c>
      <c r="X5647">
        <v>1</v>
      </c>
      <c r="Y5647" t="s">
        <v>12106</v>
      </c>
      <c r="Z5647">
        <v>1</v>
      </c>
      <c r="AA5647">
        <v>18479690</v>
      </c>
      <c r="AB5647" t="s">
        <v>10896</v>
      </c>
      <c r="AC5647">
        <v>1</v>
      </c>
      <c r="AD5647" s="9">
        <f>Merged[[#This Row],[Average_Cost_for_two]]*Merged[[#This Row],[USD Rate]]</f>
        <v>80</v>
      </c>
    </row>
    <row r="5648" spans="1:30" x14ac:dyDescent="0.3">
      <c r="A5648">
        <v>18483389</v>
      </c>
      <c r="B5648" t="s">
        <v>10899</v>
      </c>
      <c r="C5648">
        <v>184</v>
      </c>
      <c r="D5648" t="s">
        <v>6273</v>
      </c>
      <c r="E5648" t="s">
        <v>10900</v>
      </c>
      <c r="F5648">
        <v>103.84166879999999</v>
      </c>
      <c r="G5648">
        <v>1.2805029910000001</v>
      </c>
      <c r="H5648" t="s">
        <v>6273</v>
      </c>
      <c r="I5648" t="s">
        <v>2427</v>
      </c>
      <c r="J5648" t="s">
        <v>6276</v>
      </c>
      <c r="K5648" t="s">
        <v>23</v>
      </c>
      <c r="L5648" t="s">
        <v>23</v>
      </c>
      <c r="M5648" t="s">
        <v>23</v>
      </c>
      <c r="N5648" t="s">
        <v>23</v>
      </c>
      <c r="O5648">
        <v>4</v>
      </c>
      <c r="P5648">
        <v>34</v>
      </c>
      <c r="Q5648">
        <v>80</v>
      </c>
      <c r="R5648">
        <v>3.1</v>
      </c>
      <c r="S5648" s="1">
        <v>41206</v>
      </c>
      <c r="T5648">
        <v>2012</v>
      </c>
      <c r="U5648">
        <v>24</v>
      </c>
      <c r="V5648" t="s">
        <v>12098</v>
      </c>
      <c r="W5648" t="s">
        <v>12099</v>
      </c>
      <c r="X5648">
        <v>4</v>
      </c>
      <c r="Y5648" t="s">
        <v>12100</v>
      </c>
      <c r="Z5648">
        <v>1</v>
      </c>
      <c r="AA5648">
        <v>18483389</v>
      </c>
      <c r="AB5648" t="s">
        <v>10899</v>
      </c>
      <c r="AC5648">
        <v>3</v>
      </c>
      <c r="AD5648" s="9">
        <f>Merged[[#This Row],[Average_Cost_for_two]]*Merged[[#This Row],[USD Rate]]</f>
        <v>80</v>
      </c>
    </row>
    <row r="5649" spans="1:30" x14ac:dyDescent="0.3">
      <c r="A5649">
        <v>7101310</v>
      </c>
      <c r="B5649" t="s">
        <v>10903</v>
      </c>
      <c r="C5649">
        <v>148</v>
      </c>
      <c r="D5649" t="s">
        <v>9726</v>
      </c>
      <c r="E5649" t="s">
        <v>9727</v>
      </c>
      <c r="F5649">
        <v>174.775296</v>
      </c>
      <c r="G5649">
        <v>-41.294153999999999</v>
      </c>
      <c r="H5649" t="s">
        <v>12074</v>
      </c>
      <c r="I5649" t="s">
        <v>6015</v>
      </c>
      <c r="J5649" t="s">
        <v>9729</v>
      </c>
      <c r="K5649" t="s">
        <v>23</v>
      </c>
      <c r="L5649" t="s">
        <v>23</v>
      </c>
      <c r="M5649" t="s">
        <v>23</v>
      </c>
      <c r="N5649" t="s">
        <v>23</v>
      </c>
      <c r="O5649">
        <v>4</v>
      </c>
      <c r="P5649">
        <v>113</v>
      </c>
      <c r="Q5649">
        <v>80</v>
      </c>
      <c r="R5649">
        <v>4.2</v>
      </c>
      <c r="S5649" s="1">
        <v>41905</v>
      </c>
      <c r="T5649">
        <v>2014</v>
      </c>
      <c r="U5649">
        <v>23</v>
      </c>
      <c r="V5649" t="s">
        <v>12101</v>
      </c>
      <c r="W5649" t="s">
        <v>12108</v>
      </c>
      <c r="X5649">
        <v>4</v>
      </c>
      <c r="Y5649" t="s">
        <v>12103</v>
      </c>
      <c r="Z5649">
        <v>0.6</v>
      </c>
      <c r="AA5649">
        <v>4260786</v>
      </c>
      <c r="AB5649" t="s">
        <v>10903</v>
      </c>
      <c r="AC5649">
        <v>2</v>
      </c>
      <c r="AD5649" s="9">
        <f>Merged[[#This Row],[Average_Cost_for_two]]*Merged[[#This Row],[USD Rate]]</f>
        <v>48</v>
      </c>
    </row>
    <row r="5650" spans="1:30" x14ac:dyDescent="0.3">
      <c r="A5650">
        <v>6900388</v>
      </c>
      <c r="B5650" t="s">
        <v>10904</v>
      </c>
      <c r="C5650">
        <v>215</v>
      </c>
      <c r="D5650" t="s">
        <v>10559</v>
      </c>
      <c r="E5650" t="s">
        <v>10905</v>
      </c>
      <c r="F5650">
        <v>-1.9075960000000001</v>
      </c>
      <c r="G5650">
        <v>52.485014999999997</v>
      </c>
      <c r="H5650" t="s">
        <v>12081</v>
      </c>
      <c r="I5650" t="s">
        <v>6280</v>
      </c>
      <c r="J5650" t="s">
        <v>9709</v>
      </c>
      <c r="K5650" t="s">
        <v>23</v>
      </c>
      <c r="L5650" t="s">
        <v>23</v>
      </c>
      <c r="M5650" t="s">
        <v>23</v>
      </c>
      <c r="N5650" t="s">
        <v>23</v>
      </c>
      <c r="O5650">
        <v>4</v>
      </c>
      <c r="P5650">
        <v>213</v>
      </c>
      <c r="Q5650">
        <v>80</v>
      </c>
      <c r="R5650">
        <v>4.0999999999999996</v>
      </c>
      <c r="S5650" s="1">
        <v>41751</v>
      </c>
      <c r="T5650">
        <v>2014</v>
      </c>
      <c r="U5650">
        <v>22</v>
      </c>
      <c r="V5650" t="s">
        <v>12095</v>
      </c>
      <c r="W5650" t="s">
        <v>12109</v>
      </c>
      <c r="X5650">
        <v>4</v>
      </c>
      <c r="Y5650" t="s">
        <v>12106</v>
      </c>
      <c r="Z5650">
        <v>1.24</v>
      </c>
      <c r="AA5650">
        <v>8556482</v>
      </c>
      <c r="AB5650" t="s">
        <v>10904</v>
      </c>
      <c r="AC5650">
        <v>2</v>
      </c>
      <c r="AD5650" s="9">
        <f>Merged[[#This Row],[Average_Cost_for_two]]*Merged[[#This Row],[USD Rate]]</f>
        <v>99.2</v>
      </c>
    </row>
    <row r="5651" spans="1:30" x14ac:dyDescent="0.3">
      <c r="A5651">
        <v>7101000</v>
      </c>
      <c r="B5651" t="s">
        <v>10906</v>
      </c>
      <c r="C5651">
        <v>148</v>
      </c>
      <c r="D5651" t="s">
        <v>9726</v>
      </c>
      <c r="E5651" t="s">
        <v>9727</v>
      </c>
      <c r="F5651">
        <v>174.77500499999999</v>
      </c>
      <c r="G5651">
        <v>-41.294401999999998</v>
      </c>
      <c r="H5651" t="s">
        <v>12074</v>
      </c>
      <c r="I5651" t="s">
        <v>10907</v>
      </c>
      <c r="J5651" t="s">
        <v>9729</v>
      </c>
      <c r="K5651" t="s">
        <v>23</v>
      </c>
      <c r="L5651" t="s">
        <v>23</v>
      </c>
      <c r="M5651" t="s">
        <v>23</v>
      </c>
      <c r="N5651" t="s">
        <v>23</v>
      </c>
      <c r="O5651">
        <v>4</v>
      </c>
      <c r="P5651">
        <v>146</v>
      </c>
      <c r="Q5651">
        <v>80</v>
      </c>
      <c r="R5651">
        <v>4.2</v>
      </c>
      <c r="S5651" s="1">
        <v>40928</v>
      </c>
      <c r="T5651">
        <v>2012</v>
      </c>
      <c r="U5651">
        <v>20</v>
      </c>
      <c r="V5651" t="s">
        <v>12110</v>
      </c>
      <c r="W5651" t="s">
        <v>12113</v>
      </c>
      <c r="X5651">
        <v>3</v>
      </c>
      <c r="Y5651" t="s">
        <v>12106</v>
      </c>
      <c r="Z5651">
        <v>0.6</v>
      </c>
      <c r="AA5651">
        <v>4260600</v>
      </c>
      <c r="AB5651" t="s">
        <v>10906</v>
      </c>
      <c r="AC5651">
        <v>5</v>
      </c>
      <c r="AD5651" s="9">
        <f>Merged[[#This Row],[Average_Cost_for_two]]*Merged[[#This Row],[USD Rate]]</f>
        <v>48</v>
      </c>
    </row>
    <row r="5652" spans="1:30" x14ac:dyDescent="0.3">
      <c r="A5652">
        <v>6800892</v>
      </c>
      <c r="B5652" t="s">
        <v>10908</v>
      </c>
      <c r="C5652">
        <v>215</v>
      </c>
      <c r="D5652" t="s">
        <v>10236</v>
      </c>
      <c r="E5652" t="s">
        <v>10909</v>
      </c>
      <c r="F5652">
        <v>-2.247633</v>
      </c>
      <c r="G5652">
        <v>53.482261000000001</v>
      </c>
      <c r="H5652" t="s">
        <v>12081</v>
      </c>
      <c r="I5652" t="s">
        <v>10910</v>
      </c>
      <c r="J5652" t="s">
        <v>9709</v>
      </c>
      <c r="K5652" t="s">
        <v>23</v>
      </c>
      <c r="L5652" t="s">
        <v>23</v>
      </c>
      <c r="M5652" t="s">
        <v>23</v>
      </c>
      <c r="N5652" t="s">
        <v>23</v>
      </c>
      <c r="O5652">
        <v>4</v>
      </c>
      <c r="P5652">
        <v>602</v>
      </c>
      <c r="Q5652">
        <v>80</v>
      </c>
      <c r="R5652">
        <v>4.5</v>
      </c>
      <c r="S5652" s="1">
        <v>41228</v>
      </c>
      <c r="T5652">
        <v>2012</v>
      </c>
      <c r="U5652">
        <v>15</v>
      </c>
      <c r="V5652" t="s">
        <v>12098</v>
      </c>
      <c r="W5652" t="s">
        <v>12104</v>
      </c>
      <c r="X5652">
        <v>3</v>
      </c>
      <c r="Y5652" t="s">
        <v>12100</v>
      </c>
      <c r="Z5652">
        <v>1.24</v>
      </c>
      <c r="AA5652">
        <v>8433107</v>
      </c>
      <c r="AB5652" t="s">
        <v>10908</v>
      </c>
      <c r="AC5652">
        <v>4</v>
      </c>
      <c r="AD5652" s="9">
        <f>Merged[[#This Row],[Average_Cost_for_two]]*Merged[[#This Row],[USD Rate]]</f>
        <v>99.2</v>
      </c>
    </row>
    <row r="5653" spans="1:30" x14ac:dyDescent="0.3">
      <c r="A5653">
        <v>18235425</v>
      </c>
      <c r="B5653" t="s">
        <v>10911</v>
      </c>
      <c r="C5653">
        <v>214</v>
      </c>
      <c r="D5653" t="s">
        <v>6278</v>
      </c>
      <c r="E5653" t="s">
        <v>10833</v>
      </c>
      <c r="F5653">
        <v>54.373249970000003</v>
      </c>
      <c r="G5653">
        <v>24.489591019999999</v>
      </c>
      <c r="H5653" t="s">
        <v>12080</v>
      </c>
      <c r="I5653" t="s">
        <v>6280</v>
      </c>
      <c r="J5653" t="s">
        <v>6281</v>
      </c>
      <c r="K5653" t="s">
        <v>103</v>
      </c>
      <c r="L5653" t="s">
        <v>103</v>
      </c>
      <c r="M5653" t="s">
        <v>23</v>
      </c>
      <c r="N5653" t="s">
        <v>23</v>
      </c>
      <c r="O5653">
        <v>3</v>
      </c>
      <c r="P5653">
        <v>180</v>
      </c>
      <c r="Q5653">
        <v>80</v>
      </c>
      <c r="R5653">
        <v>4.3</v>
      </c>
      <c r="S5653" s="1">
        <v>42262</v>
      </c>
      <c r="T5653">
        <v>2015</v>
      </c>
      <c r="U5653">
        <v>15</v>
      </c>
      <c r="V5653" t="s">
        <v>12101</v>
      </c>
      <c r="W5653" t="s">
        <v>12108</v>
      </c>
      <c r="X5653">
        <v>3</v>
      </c>
      <c r="Y5653" t="s">
        <v>12103</v>
      </c>
      <c r="Z5653">
        <v>0.27</v>
      </c>
      <c r="AA5653">
        <v>4923565</v>
      </c>
      <c r="AB5653" t="s">
        <v>10911</v>
      </c>
      <c r="AC5653">
        <v>2</v>
      </c>
      <c r="AD5653" s="9">
        <f>Merged[[#This Row],[Average_Cost_for_two]]*Merged[[#This Row],[USD Rate]]</f>
        <v>21.6</v>
      </c>
    </row>
    <row r="5654" spans="1:30" x14ac:dyDescent="0.3">
      <c r="A5654">
        <v>5600103</v>
      </c>
      <c r="B5654" t="s">
        <v>10912</v>
      </c>
      <c r="C5654">
        <v>214</v>
      </c>
      <c r="D5654" t="s">
        <v>9315</v>
      </c>
      <c r="E5654" t="s">
        <v>10876</v>
      </c>
      <c r="F5654">
        <v>55.382155849999997</v>
      </c>
      <c r="G5654">
        <v>25.35508316</v>
      </c>
      <c r="H5654" t="s">
        <v>12080</v>
      </c>
      <c r="I5654" t="s">
        <v>10913</v>
      </c>
      <c r="J5654" t="s">
        <v>6281</v>
      </c>
      <c r="K5654" t="s">
        <v>23</v>
      </c>
      <c r="L5654" t="s">
        <v>103</v>
      </c>
      <c r="M5654" t="s">
        <v>23</v>
      </c>
      <c r="N5654" t="s">
        <v>23</v>
      </c>
      <c r="O5654">
        <v>3</v>
      </c>
      <c r="P5654">
        <v>504</v>
      </c>
      <c r="Q5654">
        <v>80</v>
      </c>
      <c r="R5654">
        <v>4.2</v>
      </c>
      <c r="S5654" s="1">
        <v>43364</v>
      </c>
      <c r="T5654">
        <v>2018</v>
      </c>
      <c r="U5654">
        <v>21</v>
      </c>
      <c r="V5654" t="s">
        <v>12101</v>
      </c>
      <c r="W5654" t="s">
        <v>12108</v>
      </c>
      <c r="X5654">
        <v>4</v>
      </c>
      <c r="Y5654" t="s">
        <v>12103</v>
      </c>
      <c r="Z5654">
        <v>0.27</v>
      </c>
      <c r="AA5654">
        <v>1512028</v>
      </c>
      <c r="AB5654" t="s">
        <v>10912</v>
      </c>
      <c r="AC5654">
        <v>5</v>
      </c>
      <c r="AD5654" s="9">
        <f>Merged[[#This Row],[Average_Cost_for_two]]*Merged[[#This Row],[USD Rate]]</f>
        <v>21.6</v>
      </c>
    </row>
    <row r="5655" spans="1:30" x14ac:dyDescent="0.3">
      <c r="A5655">
        <v>6600379</v>
      </c>
      <c r="B5655" t="s">
        <v>10914</v>
      </c>
      <c r="C5655">
        <v>30</v>
      </c>
      <c r="D5655" t="s">
        <v>8248</v>
      </c>
      <c r="E5655" t="s">
        <v>9722</v>
      </c>
      <c r="F5655">
        <v>-47.91566667</v>
      </c>
      <c r="G5655">
        <v>-15.831</v>
      </c>
      <c r="H5655" t="s">
        <v>12071</v>
      </c>
      <c r="I5655" t="s">
        <v>35</v>
      </c>
      <c r="J5655" t="s">
        <v>7502</v>
      </c>
      <c r="K5655" t="s">
        <v>23</v>
      </c>
      <c r="L5655" t="s">
        <v>23</v>
      </c>
      <c r="M5655" t="s">
        <v>23</v>
      </c>
      <c r="N5655" t="s">
        <v>23</v>
      </c>
      <c r="O5655">
        <v>3</v>
      </c>
      <c r="P5655">
        <v>10</v>
      </c>
      <c r="Q5655">
        <v>80</v>
      </c>
      <c r="R5655">
        <v>3.1</v>
      </c>
      <c r="S5655" s="1">
        <v>40442</v>
      </c>
      <c r="T5655">
        <v>2010</v>
      </c>
      <c r="U5655">
        <v>21</v>
      </c>
      <c r="V5655" t="s">
        <v>12101</v>
      </c>
      <c r="W5655" t="s">
        <v>12108</v>
      </c>
      <c r="X5655">
        <v>4</v>
      </c>
      <c r="Y5655" t="s">
        <v>12103</v>
      </c>
      <c r="Z5655">
        <v>0.2</v>
      </c>
      <c r="AA5655">
        <v>1320076</v>
      </c>
      <c r="AB5655" t="s">
        <v>10914</v>
      </c>
      <c r="AC5655">
        <v>2</v>
      </c>
      <c r="AD5655" s="9">
        <f>Merged[[#This Row],[Average_Cost_for_two]]*Merged[[#This Row],[USD Rate]]</f>
        <v>16</v>
      </c>
    </row>
    <row r="5656" spans="1:30" x14ac:dyDescent="0.3">
      <c r="A5656">
        <v>5902117</v>
      </c>
      <c r="B5656" t="s">
        <v>10916</v>
      </c>
      <c r="C5656">
        <v>208</v>
      </c>
      <c r="D5656" t="s">
        <v>10229</v>
      </c>
      <c r="E5656" t="s">
        <v>10917</v>
      </c>
      <c r="F5656">
        <v>29.002896400000001</v>
      </c>
      <c r="G5656">
        <v>41.044813179999998</v>
      </c>
      <c r="H5656" t="s">
        <v>12079</v>
      </c>
      <c r="I5656" t="s">
        <v>10918</v>
      </c>
      <c r="J5656" t="s">
        <v>7498</v>
      </c>
      <c r="K5656" t="s">
        <v>23</v>
      </c>
      <c r="L5656" t="s">
        <v>23</v>
      </c>
      <c r="M5656" t="s">
        <v>23</v>
      </c>
      <c r="N5656" t="s">
        <v>23</v>
      </c>
      <c r="O5656">
        <v>3</v>
      </c>
      <c r="P5656">
        <v>874</v>
      </c>
      <c r="Q5656">
        <v>80</v>
      </c>
      <c r="R5656">
        <v>4.2</v>
      </c>
      <c r="S5656" s="1">
        <v>43345</v>
      </c>
      <c r="T5656">
        <v>2018</v>
      </c>
      <c r="U5656">
        <v>2</v>
      </c>
      <c r="V5656" t="s">
        <v>12101</v>
      </c>
      <c r="W5656" t="s">
        <v>12108</v>
      </c>
      <c r="X5656">
        <v>2</v>
      </c>
      <c r="Y5656" t="s">
        <v>12103</v>
      </c>
      <c r="Z5656">
        <v>0.05</v>
      </c>
      <c r="AA5656">
        <v>295106</v>
      </c>
      <c r="AB5656" t="s">
        <v>10916</v>
      </c>
      <c r="AC5656">
        <v>0</v>
      </c>
      <c r="AD5656" s="9">
        <f>Merged[[#This Row],[Average_Cost_for_two]]*Merged[[#This Row],[USD Rate]]</f>
        <v>4</v>
      </c>
    </row>
    <row r="5657" spans="1:30" x14ac:dyDescent="0.3">
      <c r="A5657">
        <v>6000747</v>
      </c>
      <c r="B5657" t="s">
        <v>10920</v>
      </c>
      <c r="C5657">
        <v>208</v>
      </c>
      <c r="D5657" t="s">
        <v>7495</v>
      </c>
      <c r="E5657" t="s">
        <v>10845</v>
      </c>
      <c r="F5657">
        <v>32.857916670000002</v>
      </c>
      <c r="G5657">
        <v>39.916686110000001</v>
      </c>
      <c r="H5657" t="s">
        <v>12079</v>
      </c>
      <c r="I5657" t="s">
        <v>534</v>
      </c>
      <c r="J5657" t="s">
        <v>7498</v>
      </c>
      <c r="K5657" t="s">
        <v>23</v>
      </c>
      <c r="L5657" t="s">
        <v>23</v>
      </c>
      <c r="M5657" t="s">
        <v>23</v>
      </c>
      <c r="N5657" t="s">
        <v>23</v>
      </c>
      <c r="O5657">
        <v>3</v>
      </c>
      <c r="P5657">
        <v>123</v>
      </c>
      <c r="Q5657">
        <v>80</v>
      </c>
      <c r="R5657">
        <v>3.8</v>
      </c>
      <c r="S5657" s="1">
        <v>42182</v>
      </c>
      <c r="T5657">
        <v>2015</v>
      </c>
      <c r="U5657">
        <v>27</v>
      </c>
      <c r="V5657" t="s">
        <v>12095</v>
      </c>
      <c r="W5657" t="s">
        <v>12107</v>
      </c>
      <c r="X5657">
        <v>4</v>
      </c>
      <c r="Y5657" t="s">
        <v>12106</v>
      </c>
      <c r="Z5657">
        <v>0.05</v>
      </c>
      <c r="AA5657">
        <v>300038</v>
      </c>
      <c r="AB5657" t="s">
        <v>10920</v>
      </c>
      <c r="AC5657">
        <v>6</v>
      </c>
      <c r="AD5657" s="9">
        <f>Merged[[#This Row],[Average_Cost_for_two]]*Merged[[#This Row],[USD Rate]]</f>
        <v>4</v>
      </c>
    </row>
    <row r="5658" spans="1:30" x14ac:dyDescent="0.3">
      <c r="A5658">
        <v>5915730</v>
      </c>
      <c r="B5658" t="s">
        <v>10921</v>
      </c>
      <c r="C5658">
        <v>208</v>
      </c>
      <c r="D5658" t="s">
        <v>10229</v>
      </c>
      <c r="E5658" t="s">
        <v>10879</v>
      </c>
      <c r="F5658">
        <v>28.977391610000002</v>
      </c>
      <c r="G5658">
        <v>41.022793139999997</v>
      </c>
      <c r="H5658" t="s">
        <v>12079</v>
      </c>
      <c r="I5658" t="s">
        <v>5348</v>
      </c>
      <c r="J5658" t="s">
        <v>7498</v>
      </c>
      <c r="K5658" t="s">
        <v>23</v>
      </c>
      <c r="L5658" t="s">
        <v>23</v>
      </c>
      <c r="M5658" t="s">
        <v>23</v>
      </c>
      <c r="N5658" t="s">
        <v>23</v>
      </c>
      <c r="O5658">
        <v>3</v>
      </c>
      <c r="P5658">
        <v>788</v>
      </c>
      <c r="Q5658">
        <v>80</v>
      </c>
      <c r="R5658">
        <v>4.0999999999999996</v>
      </c>
      <c r="S5658" s="1">
        <v>41338</v>
      </c>
      <c r="T5658">
        <v>2013</v>
      </c>
      <c r="U5658">
        <v>5</v>
      </c>
      <c r="V5658" t="s">
        <v>12110</v>
      </c>
      <c r="W5658" t="s">
        <v>12111</v>
      </c>
      <c r="X5658">
        <v>2</v>
      </c>
      <c r="Y5658" t="s">
        <v>12106</v>
      </c>
      <c r="Z5658">
        <v>0.05</v>
      </c>
      <c r="AA5658">
        <v>295787</v>
      </c>
      <c r="AB5658" t="s">
        <v>10921</v>
      </c>
      <c r="AC5658">
        <v>2</v>
      </c>
      <c r="AD5658" s="9">
        <f>Merged[[#This Row],[Average_Cost_for_two]]*Merged[[#This Row],[USD Rate]]</f>
        <v>4</v>
      </c>
    </row>
    <row r="5659" spans="1:30" x14ac:dyDescent="0.3">
      <c r="A5659">
        <v>5926979</v>
      </c>
      <c r="B5659" t="s">
        <v>10924</v>
      </c>
      <c r="C5659">
        <v>208</v>
      </c>
      <c r="D5659" t="s">
        <v>10229</v>
      </c>
      <c r="E5659" t="s">
        <v>10925</v>
      </c>
      <c r="F5659">
        <v>29.02280476</v>
      </c>
      <c r="G5659">
        <v>40.989704969999998</v>
      </c>
      <c r="H5659" t="s">
        <v>12079</v>
      </c>
      <c r="I5659" t="s">
        <v>10549</v>
      </c>
      <c r="J5659" t="s">
        <v>7498</v>
      </c>
      <c r="K5659" t="s">
        <v>23</v>
      </c>
      <c r="L5659" t="s">
        <v>23</v>
      </c>
      <c r="M5659" t="s">
        <v>23</v>
      </c>
      <c r="N5659" t="s">
        <v>23</v>
      </c>
      <c r="O5659">
        <v>3</v>
      </c>
      <c r="P5659">
        <v>506</v>
      </c>
      <c r="Q5659">
        <v>80</v>
      </c>
      <c r="R5659">
        <v>3.7</v>
      </c>
      <c r="S5659" s="1">
        <v>43083</v>
      </c>
      <c r="T5659">
        <v>2017</v>
      </c>
      <c r="U5659">
        <v>14</v>
      </c>
      <c r="V5659" t="s">
        <v>12098</v>
      </c>
      <c r="W5659" t="s">
        <v>12112</v>
      </c>
      <c r="X5659">
        <v>3</v>
      </c>
      <c r="Y5659" t="s">
        <v>12100</v>
      </c>
      <c r="Z5659">
        <v>0.05</v>
      </c>
      <c r="AA5659">
        <v>296349</v>
      </c>
      <c r="AB5659" t="s">
        <v>10924</v>
      </c>
      <c r="AC5659">
        <v>4</v>
      </c>
      <c r="AD5659" s="9">
        <f>Merged[[#This Row],[Average_Cost_for_two]]*Merged[[#This Row],[USD Rate]]</f>
        <v>4</v>
      </c>
    </row>
    <row r="5660" spans="1:30" x14ac:dyDescent="0.3">
      <c r="A5660">
        <v>6004011</v>
      </c>
      <c r="B5660" t="s">
        <v>10926</v>
      </c>
      <c r="C5660">
        <v>208</v>
      </c>
      <c r="D5660" t="s">
        <v>7495</v>
      </c>
      <c r="E5660" t="s">
        <v>7496</v>
      </c>
      <c r="F5660">
        <v>32.869799999999998</v>
      </c>
      <c r="G5660">
        <v>39.898238890000002</v>
      </c>
      <c r="H5660" t="s">
        <v>12079</v>
      </c>
      <c r="I5660" t="s">
        <v>10927</v>
      </c>
      <c r="J5660" t="s">
        <v>7498</v>
      </c>
      <c r="K5660" t="s">
        <v>23</v>
      </c>
      <c r="L5660" t="s">
        <v>23</v>
      </c>
      <c r="M5660" t="s">
        <v>23</v>
      </c>
      <c r="N5660" t="s">
        <v>23</v>
      </c>
      <c r="O5660">
        <v>3</v>
      </c>
      <c r="P5660">
        <v>95</v>
      </c>
      <c r="Q5660">
        <v>80</v>
      </c>
      <c r="R5660">
        <v>4.9000000000000004</v>
      </c>
      <c r="S5660" s="1">
        <v>41947</v>
      </c>
      <c r="T5660">
        <v>2014</v>
      </c>
      <c r="U5660">
        <v>4</v>
      </c>
      <c r="V5660" t="s">
        <v>12098</v>
      </c>
      <c r="W5660" t="s">
        <v>12104</v>
      </c>
      <c r="X5660">
        <v>2</v>
      </c>
      <c r="Y5660" t="s">
        <v>12100</v>
      </c>
      <c r="Z5660">
        <v>0.05</v>
      </c>
      <c r="AA5660">
        <v>300201</v>
      </c>
      <c r="AB5660" t="s">
        <v>10926</v>
      </c>
      <c r="AC5660">
        <v>2</v>
      </c>
      <c r="AD5660" s="9">
        <f>Merged[[#This Row],[Average_Cost_for_two]]*Merged[[#This Row],[USD Rate]]</f>
        <v>4</v>
      </c>
    </row>
    <row r="5661" spans="1:30" x14ac:dyDescent="0.3">
      <c r="A5661">
        <v>18483252</v>
      </c>
      <c r="B5661" t="s">
        <v>10928</v>
      </c>
      <c r="C5661">
        <v>184</v>
      </c>
      <c r="D5661" t="s">
        <v>6273</v>
      </c>
      <c r="E5661" t="s">
        <v>10929</v>
      </c>
      <c r="F5661">
        <v>103.8519943</v>
      </c>
      <c r="G5661">
        <v>1.2997077260000001</v>
      </c>
      <c r="H5661" t="s">
        <v>6273</v>
      </c>
      <c r="I5661" t="s">
        <v>10930</v>
      </c>
      <c r="J5661" t="s">
        <v>6276</v>
      </c>
      <c r="K5661" t="s">
        <v>23</v>
      </c>
      <c r="L5661" t="s">
        <v>23</v>
      </c>
      <c r="M5661" t="s">
        <v>23</v>
      </c>
      <c r="N5661" t="s">
        <v>23</v>
      </c>
      <c r="O5661">
        <v>4</v>
      </c>
      <c r="P5661">
        <v>33</v>
      </c>
      <c r="Q5661">
        <v>75</v>
      </c>
      <c r="R5661">
        <v>3.2</v>
      </c>
      <c r="S5661" s="1">
        <v>40940</v>
      </c>
      <c r="T5661">
        <v>2012</v>
      </c>
      <c r="U5661">
        <v>1</v>
      </c>
      <c r="V5661" t="s">
        <v>12110</v>
      </c>
      <c r="W5661" t="s">
        <v>12112</v>
      </c>
      <c r="X5661">
        <v>1</v>
      </c>
      <c r="Y5661" t="s">
        <v>12100</v>
      </c>
      <c r="Z5661">
        <v>1</v>
      </c>
      <c r="AA5661">
        <v>18483252</v>
      </c>
      <c r="AB5661" t="s">
        <v>10928</v>
      </c>
      <c r="AC5661">
        <v>3</v>
      </c>
      <c r="AD5661" s="9">
        <f>Merged[[#This Row],[Average_Cost_for_two]]*Merged[[#This Row],[USD Rate]]</f>
        <v>75</v>
      </c>
    </row>
    <row r="5662" spans="1:30" x14ac:dyDescent="0.3">
      <c r="A5662">
        <v>5905215</v>
      </c>
      <c r="B5662" t="s">
        <v>10931</v>
      </c>
      <c r="C5662">
        <v>208</v>
      </c>
      <c r="D5662" t="s">
        <v>10229</v>
      </c>
      <c r="E5662" t="s">
        <v>10932</v>
      </c>
      <c r="F5662">
        <v>29.056620370000001</v>
      </c>
      <c r="G5662">
        <v>41.104968810000003</v>
      </c>
      <c r="H5662" t="s">
        <v>12079</v>
      </c>
      <c r="I5662" t="s">
        <v>10933</v>
      </c>
      <c r="J5662" t="s">
        <v>7498</v>
      </c>
      <c r="K5662" t="s">
        <v>23</v>
      </c>
      <c r="L5662" t="s">
        <v>23</v>
      </c>
      <c r="M5662" t="s">
        <v>23</v>
      </c>
      <c r="N5662" t="s">
        <v>23</v>
      </c>
      <c r="O5662">
        <v>3</v>
      </c>
      <c r="P5662">
        <v>877</v>
      </c>
      <c r="Q5662">
        <v>75</v>
      </c>
      <c r="R5662">
        <v>4.2</v>
      </c>
      <c r="S5662" s="1">
        <v>40696</v>
      </c>
      <c r="T5662">
        <v>2011</v>
      </c>
      <c r="U5662">
        <v>2</v>
      </c>
      <c r="V5662" t="s">
        <v>12095</v>
      </c>
      <c r="W5662" t="s">
        <v>12107</v>
      </c>
      <c r="X5662">
        <v>1</v>
      </c>
      <c r="Y5662" t="s">
        <v>12106</v>
      </c>
      <c r="Z5662">
        <v>0.05</v>
      </c>
      <c r="AA5662">
        <v>295261</v>
      </c>
      <c r="AB5662" t="s">
        <v>10931</v>
      </c>
      <c r="AC5662">
        <v>4</v>
      </c>
      <c r="AD5662" s="9">
        <f>Merged[[#This Row],[Average_Cost_for_two]]*Merged[[#This Row],[USD Rate]]</f>
        <v>3.75</v>
      </c>
    </row>
    <row r="5663" spans="1:30" x14ac:dyDescent="0.3">
      <c r="A5663">
        <v>6714340</v>
      </c>
      <c r="B5663" t="s">
        <v>10934</v>
      </c>
      <c r="C5663">
        <v>30</v>
      </c>
      <c r="D5663" t="s">
        <v>7500</v>
      </c>
      <c r="E5663" t="s">
        <v>10565</v>
      </c>
      <c r="F5663">
        <v>-46.683888000000003</v>
      </c>
      <c r="G5663">
        <v>-23.585324</v>
      </c>
      <c r="H5663" t="s">
        <v>12071</v>
      </c>
      <c r="I5663" t="s">
        <v>10935</v>
      </c>
      <c r="J5663" t="s">
        <v>7502</v>
      </c>
      <c r="K5663" t="s">
        <v>23</v>
      </c>
      <c r="L5663" t="s">
        <v>23</v>
      </c>
      <c r="M5663" t="s">
        <v>23</v>
      </c>
      <c r="N5663" t="s">
        <v>23</v>
      </c>
      <c r="O5663">
        <v>3</v>
      </c>
      <c r="P5663">
        <v>5</v>
      </c>
      <c r="Q5663">
        <v>75</v>
      </c>
      <c r="R5663">
        <v>3.9</v>
      </c>
      <c r="S5663" s="1">
        <v>40576</v>
      </c>
      <c r="T5663">
        <v>2011</v>
      </c>
      <c r="U5663">
        <v>2</v>
      </c>
      <c r="V5663" t="s">
        <v>12110</v>
      </c>
      <c r="W5663" t="s">
        <v>12112</v>
      </c>
      <c r="X5663">
        <v>1</v>
      </c>
      <c r="Y5663" t="s">
        <v>12100</v>
      </c>
      <c r="Z5663">
        <v>0.2</v>
      </c>
      <c r="AA5663">
        <v>1342868</v>
      </c>
      <c r="AB5663" t="s">
        <v>10934</v>
      </c>
      <c r="AC5663">
        <v>3</v>
      </c>
      <c r="AD5663" s="9">
        <f>Merged[[#This Row],[Average_Cost_for_two]]*Merged[[#This Row],[USD Rate]]</f>
        <v>15</v>
      </c>
    </row>
    <row r="5664" spans="1:30" x14ac:dyDescent="0.3">
      <c r="A5664">
        <v>17616222</v>
      </c>
      <c r="B5664" t="s">
        <v>10936</v>
      </c>
      <c r="C5664">
        <v>216</v>
      </c>
      <c r="D5664" t="s">
        <v>10937</v>
      </c>
      <c r="E5664" t="s">
        <v>10937</v>
      </c>
      <c r="F5664">
        <v>-81.090800000000002</v>
      </c>
      <c r="G5664">
        <v>32.0809</v>
      </c>
      <c r="H5664" t="s">
        <v>12082</v>
      </c>
      <c r="I5664" t="s">
        <v>2427</v>
      </c>
      <c r="J5664" t="s">
        <v>6276</v>
      </c>
      <c r="K5664" t="s">
        <v>23</v>
      </c>
      <c r="L5664" t="s">
        <v>23</v>
      </c>
      <c r="M5664" t="s">
        <v>23</v>
      </c>
      <c r="N5664" t="s">
        <v>23</v>
      </c>
      <c r="O5664">
        <v>4</v>
      </c>
      <c r="P5664">
        <v>558</v>
      </c>
      <c r="Q5664">
        <v>70</v>
      </c>
      <c r="R5664">
        <v>4.0999999999999996</v>
      </c>
      <c r="S5664" s="1">
        <v>43369</v>
      </c>
      <c r="T5664">
        <v>2018</v>
      </c>
      <c r="U5664">
        <v>26</v>
      </c>
      <c r="V5664" t="s">
        <v>12101</v>
      </c>
      <c r="W5664" t="s">
        <v>12108</v>
      </c>
      <c r="X5664">
        <v>5</v>
      </c>
      <c r="Y5664" t="s">
        <v>12103</v>
      </c>
      <c r="Z5664">
        <v>1</v>
      </c>
      <c r="AA5664">
        <v>17616222</v>
      </c>
      <c r="AB5664" t="s">
        <v>10936</v>
      </c>
      <c r="AC5664">
        <v>3</v>
      </c>
      <c r="AD5664" s="9">
        <f>Merged[[#This Row],[Average_Cost_for_two]]*Merged[[#This Row],[USD Rate]]</f>
        <v>70</v>
      </c>
    </row>
    <row r="5665" spans="1:30" x14ac:dyDescent="0.3">
      <c r="A5665">
        <v>17621552</v>
      </c>
      <c r="B5665" t="s">
        <v>10938</v>
      </c>
      <c r="C5665">
        <v>216</v>
      </c>
      <c r="D5665" t="s">
        <v>10939</v>
      </c>
      <c r="E5665" t="s">
        <v>10940</v>
      </c>
      <c r="F5665">
        <v>-96.409202800000003</v>
      </c>
      <c r="G5665">
        <v>42.485607999999999</v>
      </c>
      <c r="H5665" t="s">
        <v>12082</v>
      </c>
      <c r="I5665" t="s">
        <v>10941</v>
      </c>
      <c r="J5665" t="s">
        <v>6276</v>
      </c>
      <c r="K5665" t="s">
        <v>23</v>
      </c>
      <c r="L5665" t="s">
        <v>23</v>
      </c>
      <c r="M5665" t="s">
        <v>23</v>
      </c>
      <c r="N5665" t="s">
        <v>23</v>
      </c>
      <c r="O5665">
        <v>4</v>
      </c>
      <c r="P5665">
        <v>58</v>
      </c>
      <c r="Q5665">
        <v>70</v>
      </c>
      <c r="R5665">
        <v>3.5</v>
      </c>
      <c r="S5665" s="1">
        <v>40797</v>
      </c>
      <c r="T5665">
        <v>2011</v>
      </c>
      <c r="U5665">
        <v>11</v>
      </c>
      <c r="V5665" t="s">
        <v>12101</v>
      </c>
      <c r="W5665" t="s">
        <v>12108</v>
      </c>
      <c r="X5665">
        <v>3</v>
      </c>
      <c r="Y5665" t="s">
        <v>12103</v>
      </c>
      <c r="Z5665">
        <v>1</v>
      </c>
      <c r="AA5665">
        <v>17621552</v>
      </c>
      <c r="AB5665" t="s">
        <v>10938</v>
      </c>
      <c r="AC5665">
        <v>0</v>
      </c>
      <c r="AD5665" s="9">
        <f>Merged[[#This Row],[Average_Cost_for_two]]*Merged[[#This Row],[USD Rate]]</f>
        <v>70</v>
      </c>
    </row>
    <row r="5666" spans="1:30" x14ac:dyDescent="0.3">
      <c r="A5666">
        <v>17092293</v>
      </c>
      <c r="B5666" t="s">
        <v>10942</v>
      </c>
      <c r="C5666">
        <v>216</v>
      </c>
      <c r="D5666" t="s">
        <v>10943</v>
      </c>
      <c r="E5666" t="s">
        <v>10944</v>
      </c>
      <c r="F5666">
        <v>-82.482962000000001</v>
      </c>
      <c r="G5666">
        <v>27.931515999999998</v>
      </c>
      <c r="H5666" t="s">
        <v>12082</v>
      </c>
      <c r="I5666" t="s">
        <v>10945</v>
      </c>
      <c r="J5666" t="s">
        <v>6276</v>
      </c>
      <c r="K5666" t="s">
        <v>23</v>
      </c>
      <c r="L5666" t="s">
        <v>23</v>
      </c>
      <c r="M5666" t="s">
        <v>23</v>
      </c>
      <c r="N5666" t="s">
        <v>23</v>
      </c>
      <c r="O5666">
        <v>4</v>
      </c>
      <c r="P5666">
        <v>3157</v>
      </c>
      <c r="Q5666">
        <v>70</v>
      </c>
      <c r="R5666">
        <v>4.7</v>
      </c>
      <c r="S5666" s="1">
        <v>40792</v>
      </c>
      <c r="T5666">
        <v>2011</v>
      </c>
      <c r="U5666">
        <v>6</v>
      </c>
      <c r="V5666" t="s">
        <v>12101</v>
      </c>
      <c r="W5666" t="s">
        <v>12108</v>
      </c>
      <c r="X5666">
        <v>2</v>
      </c>
      <c r="Y5666" t="s">
        <v>12103</v>
      </c>
      <c r="Z5666">
        <v>1</v>
      </c>
      <c r="AA5666">
        <v>17092293</v>
      </c>
      <c r="AB5666" t="s">
        <v>10942</v>
      </c>
      <c r="AC5666">
        <v>2</v>
      </c>
      <c r="AD5666" s="9">
        <f>Merged[[#This Row],[Average_Cost_for_two]]*Merged[[#This Row],[USD Rate]]</f>
        <v>70</v>
      </c>
    </row>
    <row r="5667" spans="1:30" x14ac:dyDescent="0.3">
      <c r="A5667">
        <v>17678216</v>
      </c>
      <c r="B5667" t="s">
        <v>10946</v>
      </c>
      <c r="C5667">
        <v>216</v>
      </c>
      <c r="D5667" t="s">
        <v>10947</v>
      </c>
      <c r="E5667" t="s">
        <v>10947</v>
      </c>
      <c r="F5667">
        <v>-83.318957999999995</v>
      </c>
      <c r="G5667">
        <v>30.841546999999998</v>
      </c>
      <c r="H5667" t="s">
        <v>12082</v>
      </c>
      <c r="I5667" t="s">
        <v>10948</v>
      </c>
      <c r="J5667" t="s">
        <v>6276</v>
      </c>
      <c r="K5667" t="s">
        <v>23</v>
      </c>
      <c r="L5667" t="s">
        <v>23</v>
      </c>
      <c r="M5667" t="s">
        <v>23</v>
      </c>
      <c r="N5667" t="s">
        <v>23</v>
      </c>
      <c r="O5667">
        <v>4</v>
      </c>
      <c r="P5667">
        <v>208</v>
      </c>
      <c r="Q5667">
        <v>70</v>
      </c>
      <c r="R5667">
        <v>3.5</v>
      </c>
      <c r="S5667" s="1">
        <v>43304</v>
      </c>
      <c r="T5667">
        <v>2018</v>
      </c>
      <c r="U5667">
        <v>23</v>
      </c>
      <c r="V5667" t="s">
        <v>12101</v>
      </c>
      <c r="W5667" t="s">
        <v>12105</v>
      </c>
      <c r="X5667">
        <v>4</v>
      </c>
      <c r="Y5667" t="s">
        <v>12106</v>
      </c>
      <c r="Z5667">
        <v>1</v>
      </c>
      <c r="AA5667">
        <v>17678216</v>
      </c>
      <c r="AB5667" t="s">
        <v>10946</v>
      </c>
      <c r="AC5667">
        <v>1</v>
      </c>
      <c r="AD5667" s="9">
        <f>Merged[[#This Row],[Average_Cost_for_two]]*Merged[[#This Row],[USD Rate]]</f>
        <v>70</v>
      </c>
    </row>
    <row r="5668" spans="1:30" x14ac:dyDescent="0.3">
      <c r="A5668">
        <v>17303545</v>
      </c>
      <c r="B5668" t="s">
        <v>10949</v>
      </c>
      <c r="C5668">
        <v>216</v>
      </c>
      <c r="D5668" t="s">
        <v>10950</v>
      </c>
      <c r="E5668" t="s">
        <v>10950</v>
      </c>
      <c r="F5668">
        <v>-116.2064</v>
      </c>
      <c r="G5668">
        <v>43.615699999999997</v>
      </c>
      <c r="H5668" t="s">
        <v>12082</v>
      </c>
      <c r="I5668" t="s">
        <v>10941</v>
      </c>
      <c r="J5668" t="s">
        <v>6276</v>
      </c>
      <c r="K5668" t="s">
        <v>23</v>
      </c>
      <c r="L5668" t="s">
        <v>23</v>
      </c>
      <c r="M5668" t="s">
        <v>23</v>
      </c>
      <c r="N5668" t="s">
        <v>23</v>
      </c>
      <c r="O5668">
        <v>4</v>
      </c>
      <c r="P5668">
        <v>379</v>
      </c>
      <c r="Q5668">
        <v>70</v>
      </c>
      <c r="R5668">
        <v>3.9</v>
      </c>
      <c r="S5668" s="1">
        <v>40347</v>
      </c>
      <c r="T5668">
        <v>2010</v>
      </c>
      <c r="U5668">
        <v>18</v>
      </c>
      <c r="V5668" t="s">
        <v>12095</v>
      </c>
      <c r="W5668" t="s">
        <v>12107</v>
      </c>
      <c r="X5668">
        <v>3</v>
      </c>
      <c r="Y5668" t="s">
        <v>12106</v>
      </c>
      <c r="Z5668">
        <v>1</v>
      </c>
      <c r="AA5668">
        <v>17303545</v>
      </c>
      <c r="AB5668" t="s">
        <v>10949</v>
      </c>
      <c r="AC5668">
        <v>5</v>
      </c>
      <c r="AD5668" s="9">
        <f>Merged[[#This Row],[Average_Cost_for_two]]*Merged[[#This Row],[USD Rate]]</f>
        <v>70</v>
      </c>
    </row>
    <row r="5669" spans="1:30" x14ac:dyDescent="0.3">
      <c r="A5669">
        <v>17142792</v>
      </c>
      <c r="B5669" t="s">
        <v>10952</v>
      </c>
      <c r="C5669">
        <v>216</v>
      </c>
      <c r="D5669" t="s">
        <v>10953</v>
      </c>
      <c r="E5669" t="s">
        <v>10954</v>
      </c>
      <c r="F5669">
        <v>-156.366445</v>
      </c>
      <c r="G5669">
        <v>20.929621999999998</v>
      </c>
      <c r="H5669" t="s">
        <v>12082</v>
      </c>
      <c r="I5669" t="s">
        <v>10955</v>
      </c>
      <c r="J5669" t="s">
        <v>6276</v>
      </c>
      <c r="K5669" t="s">
        <v>23</v>
      </c>
      <c r="L5669" t="s">
        <v>23</v>
      </c>
      <c r="M5669" t="s">
        <v>23</v>
      </c>
      <c r="N5669" t="s">
        <v>23</v>
      </c>
      <c r="O5669">
        <v>4</v>
      </c>
      <c r="P5669">
        <v>1343</v>
      </c>
      <c r="Q5669">
        <v>70</v>
      </c>
      <c r="R5669">
        <v>4.9000000000000004</v>
      </c>
      <c r="S5669" s="1">
        <v>41075</v>
      </c>
      <c r="T5669">
        <v>2012</v>
      </c>
      <c r="U5669">
        <v>15</v>
      </c>
      <c r="V5669" t="s">
        <v>12095</v>
      </c>
      <c r="W5669" t="s">
        <v>12107</v>
      </c>
      <c r="X5669">
        <v>3</v>
      </c>
      <c r="Y5669" t="s">
        <v>12106</v>
      </c>
      <c r="Z5669">
        <v>1</v>
      </c>
      <c r="AA5669">
        <v>17142792</v>
      </c>
      <c r="AB5669" t="s">
        <v>10952</v>
      </c>
      <c r="AC5669">
        <v>5</v>
      </c>
      <c r="AD5669" s="9">
        <f>Merged[[#This Row],[Average_Cost_for_two]]*Merged[[#This Row],[USD Rate]]</f>
        <v>70</v>
      </c>
    </row>
    <row r="5670" spans="1:30" x14ac:dyDescent="0.3">
      <c r="A5670">
        <v>17141990</v>
      </c>
      <c r="B5670" t="s">
        <v>10956</v>
      </c>
      <c r="C5670">
        <v>216</v>
      </c>
      <c r="D5670" t="s">
        <v>10953</v>
      </c>
      <c r="E5670" t="s">
        <v>10957</v>
      </c>
      <c r="F5670">
        <v>-157.82719599999999</v>
      </c>
      <c r="G5670">
        <v>21.277583</v>
      </c>
      <c r="H5670" t="s">
        <v>12082</v>
      </c>
      <c r="I5670" t="s">
        <v>10958</v>
      </c>
      <c r="J5670" t="s">
        <v>6276</v>
      </c>
      <c r="K5670" t="s">
        <v>23</v>
      </c>
      <c r="L5670" t="s">
        <v>23</v>
      </c>
      <c r="M5670" t="s">
        <v>23</v>
      </c>
      <c r="N5670" t="s">
        <v>23</v>
      </c>
      <c r="O5670">
        <v>4</v>
      </c>
      <c r="P5670">
        <v>1492</v>
      </c>
      <c r="Q5670">
        <v>70</v>
      </c>
      <c r="R5670">
        <v>4.4000000000000004</v>
      </c>
      <c r="S5670" s="1">
        <v>41082</v>
      </c>
      <c r="T5670">
        <v>2012</v>
      </c>
      <c r="U5670">
        <v>22</v>
      </c>
      <c r="V5670" t="s">
        <v>12095</v>
      </c>
      <c r="W5670" t="s">
        <v>12107</v>
      </c>
      <c r="X5670">
        <v>4</v>
      </c>
      <c r="Y5670" t="s">
        <v>12106</v>
      </c>
      <c r="Z5670">
        <v>1</v>
      </c>
      <c r="AA5670">
        <v>17141990</v>
      </c>
      <c r="AB5670" t="s">
        <v>10956</v>
      </c>
      <c r="AC5670">
        <v>5</v>
      </c>
      <c r="AD5670" s="9">
        <f>Merged[[#This Row],[Average_Cost_for_two]]*Merged[[#This Row],[USD Rate]]</f>
        <v>70</v>
      </c>
    </row>
    <row r="5671" spans="1:30" x14ac:dyDescent="0.3">
      <c r="A5671">
        <v>17500847</v>
      </c>
      <c r="B5671" t="s">
        <v>10959</v>
      </c>
      <c r="C5671">
        <v>216</v>
      </c>
      <c r="D5671" t="s">
        <v>10960</v>
      </c>
      <c r="E5671" t="s">
        <v>10960</v>
      </c>
      <c r="F5671">
        <v>-83.787993</v>
      </c>
      <c r="G5671">
        <v>32.928494999999998</v>
      </c>
      <c r="H5671" t="s">
        <v>12082</v>
      </c>
      <c r="I5671" t="s">
        <v>10961</v>
      </c>
      <c r="J5671" t="s">
        <v>6276</v>
      </c>
      <c r="K5671" t="s">
        <v>23</v>
      </c>
      <c r="L5671" t="s">
        <v>23</v>
      </c>
      <c r="M5671" t="s">
        <v>23</v>
      </c>
      <c r="N5671" t="s">
        <v>23</v>
      </c>
      <c r="O5671">
        <v>4</v>
      </c>
      <c r="P5671">
        <v>379</v>
      </c>
      <c r="Q5671">
        <v>70</v>
      </c>
      <c r="R5671">
        <v>4.2</v>
      </c>
      <c r="S5671" s="1">
        <v>43234</v>
      </c>
      <c r="T5671">
        <v>2018</v>
      </c>
      <c r="U5671">
        <v>14</v>
      </c>
      <c r="V5671" t="s">
        <v>12095</v>
      </c>
      <c r="W5671" t="s">
        <v>12096</v>
      </c>
      <c r="X5671">
        <v>3</v>
      </c>
      <c r="Y5671" t="s">
        <v>12097</v>
      </c>
      <c r="Z5671">
        <v>1</v>
      </c>
      <c r="AA5671">
        <v>17500847</v>
      </c>
      <c r="AB5671" t="s">
        <v>10959</v>
      </c>
      <c r="AC5671">
        <v>1</v>
      </c>
      <c r="AD5671" s="9">
        <f>Merged[[#This Row],[Average_Cost_for_two]]*Merged[[#This Row],[USD Rate]]</f>
        <v>70</v>
      </c>
    </row>
    <row r="5672" spans="1:30" x14ac:dyDescent="0.3">
      <c r="A5672">
        <v>17143282</v>
      </c>
      <c r="B5672" t="s">
        <v>10962</v>
      </c>
      <c r="C5672">
        <v>216</v>
      </c>
      <c r="D5672" t="s">
        <v>10953</v>
      </c>
      <c r="E5672" t="s">
        <v>10957</v>
      </c>
      <c r="F5672">
        <v>-157.831176</v>
      </c>
      <c r="G5672">
        <v>21.279153999999998</v>
      </c>
      <c r="H5672" t="s">
        <v>12082</v>
      </c>
      <c r="I5672" t="s">
        <v>10963</v>
      </c>
      <c r="J5672" t="s">
        <v>6276</v>
      </c>
      <c r="K5672" t="s">
        <v>23</v>
      </c>
      <c r="L5672" t="s">
        <v>23</v>
      </c>
      <c r="M5672" t="s">
        <v>23</v>
      </c>
      <c r="N5672" t="s">
        <v>23</v>
      </c>
      <c r="O5672">
        <v>4</v>
      </c>
      <c r="P5672">
        <v>531</v>
      </c>
      <c r="Q5672">
        <v>70</v>
      </c>
      <c r="R5672">
        <v>4.2</v>
      </c>
      <c r="S5672" s="1">
        <v>42081</v>
      </c>
      <c r="T5672">
        <v>2015</v>
      </c>
      <c r="U5672">
        <v>18</v>
      </c>
      <c r="V5672" t="s">
        <v>12110</v>
      </c>
      <c r="W5672" t="s">
        <v>12111</v>
      </c>
      <c r="X5672">
        <v>3</v>
      </c>
      <c r="Y5672" t="s">
        <v>12106</v>
      </c>
      <c r="Z5672">
        <v>1</v>
      </c>
      <c r="AA5672">
        <v>17143282</v>
      </c>
      <c r="AB5672" t="s">
        <v>10962</v>
      </c>
      <c r="AC5672">
        <v>3</v>
      </c>
      <c r="AD5672" s="9">
        <f>Merged[[#This Row],[Average_Cost_for_two]]*Merged[[#This Row],[USD Rate]]</f>
        <v>70</v>
      </c>
    </row>
    <row r="5673" spans="1:30" x14ac:dyDescent="0.3">
      <c r="A5673">
        <v>17342775</v>
      </c>
      <c r="B5673" t="s">
        <v>10964</v>
      </c>
      <c r="C5673">
        <v>216</v>
      </c>
      <c r="D5673" t="s">
        <v>10965</v>
      </c>
      <c r="E5673" t="s">
        <v>10965</v>
      </c>
      <c r="F5673">
        <v>-90.658987999999994</v>
      </c>
      <c r="G5673">
        <v>42.496378</v>
      </c>
      <c r="H5673" t="s">
        <v>12082</v>
      </c>
      <c r="I5673" t="s">
        <v>10941</v>
      </c>
      <c r="J5673" t="s">
        <v>6276</v>
      </c>
      <c r="K5673" t="s">
        <v>23</v>
      </c>
      <c r="L5673" t="s">
        <v>23</v>
      </c>
      <c r="M5673" t="s">
        <v>23</v>
      </c>
      <c r="N5673" t="s">
        <v>23</v>
      </c>
      <c r="O5673">
        <v>4</v>
      </c>
      <c r="P5673">
        <v>72</v>
      </c>
      <c r="Q5673">
        <v>70</v>
      </c>
      <c r="R5673">
        <v>3.6</v>
      </c>
      <c r="S5673" s="1">
        <v>40577</v>
      </c>
      <c r="T5673">
        <v>2011</v>
      </c>
      <c r="U5673">
        <v>3</v>
      </c>
      <c r="V5673" t="s">
        <v>12110</v>
      </c>
      <c r="W5673" t="s">
        <v>12112</v>
      </c>
      <c r="X5673">
        <v>1</v>
      </c>
      <c r="Y5673" t="s">
        <v>12100</v>
      </c>
      <c r="Z5673">
        <v>1</v>
      </c>
      <c r="AA5673">
        <v>17342775</v>
      </c>
      <c r="AB5673" t="s">
        <v>10964</v>
      </c>
      <c r="AC5673">
        <v>4</v>
      </c>
      <c r="AD5673" s="9">
        <f>Merged[[#This Row],[Average_Cost_for_two]]*Merged[[#This Row],[USD Rate]]</f>
        <v>70</v>
      </c>
    </row>
    <row r="5674" spans="1:30" x14ac:dyDescent="0.3">
      <c r="A5674">
        <v>17102579</v>
      </c>
      <c r="B5674" t="s">
        <v>10966</v>
      </c>
      <c r="C5674">
        <v>216</v>
      </c>
      <c r="D5674" t="s">
        <v>10943</v>
      </c>
      <c r="E5674" t="s">
        <v>10944</v>
      </c>
      <c r="F5674">
        <v>-82.469306000000003</v>
      </c>
      <c r="G5674">
        <v>27.944244000000001</v>
      </c>
      <c r="H5674" t="s">
        <v>12082</v>
      </c>
      <c r="I5674" t="s">
        <v>6030</v>
      </c>
      <c r="J5674" t="s">
        <v>6276</v>
      </c>
      <c r="K5674" t="s">
        <v>23</v>
      </c>
      <c r="L5674" t="s">
        <v>23</v>
      </c>
      <c r="M5674" t="s">
        <v>23</v>
      </c>
      <c r="N5674" t="s">
        <v>23</v>
      </c>
      <c r="O5674">
        <v>4</v>
      </c>
      <c r="P5674">
        <v>373</v>
      </c>
      <c r="Q5674">
        <v>70</v>
      </c>
      <c r="R5674">
        <v>3.9</v>
      </c>
      <c r="S5674" s="1">
        <v>43137</v>
      </c>
      <c r="T5674">
        <v>2018</v>
      </c>
      <c r="U5674">
        <v>6</v>
      </c>
      <c r="V5674" t="s">
        <v>12110</v>
      </c>
      <c r="W5674" t="s">
        <v>12112</v>
      </c>
      <c r="X5674">
        <v>2</v>
      </c>
      <c r="Y5674" t="s">
        <v>12100</v>
      </c>
      <c r="Z5674">
        <v>1</v>
      </c>
      <c r="AA5674">
        <v>17102579</v>
      </c>
      <c r="AB5674" t="s">
        <v>10966</v>
      </c>
      <c r="AC5674">
        <v>2</v>
      </c>
      <c r="AD5674" s="9">
        <f>Merged[[#This Row],[Average_Cost_for_two]]*Merged[[#This Row],[USD Rate]]</f>
        <v>70</v>
      </c>
    </row>
    <row r="5675" spans="1:30" x14ac:dyDescent="0.3">
      <c r="A5675">
        <v>17284403</v>
      </c>
      <c r="B5675" t="s">
        <v>10967</v>
      </c>
      <c r="C5675">
        <v>216</v>
      </c>
      <c r="D5675" t="s">
        <v>10968</v>
      </c>
      <c r="E5675" t="s">
        <v>10968</v>
      </c>
      <c r="F5675">
        <v>-84.223277999999993</v>
      </c>
      <c r="G5675">
        <v>31.612120999999998</v>
      </c>
      <c r="H5675" t="s">
        <v>12082</v>
      </c>
      <c r="I5675" t="s">
        <v>10969</v>
      </c>
      <c r="J5675" t="s">
        <v>6276</v>
      </c>
      <c r="K5675" t="s">
        <v>23</v>
      </c>
      <c r="L5675" t="s">
        <v>23</v>
      </c>
      <c r="M5675" t="s">
        <v>23</v>
      </c>
      <c r="N5675" t="s">
        <v>23</v>
      </c>
      <c r="O5675">
        <v>4</v>
      </c>
      <c r="P5675">
        <v>51</v>
      </c>
      <c r="Q5675">
        <v>70</v>
      </c>
      <c r="R5675">
        <v>3.5</v>
      </c>
      <c r="S5675" s="1">
        <v>43122</v>
      </c>
      <c r="T5675">
        <v>2018</v>
      </c>
      <c r="U5675">
        <v>22</v>
      </c>
      <c r="V5675" t="s">
        <v>12110</v>
      </c>
      <c r="W5675" t="s">
        <v>12113</v>
      </c>
      <c r="X5675">
        <v>4</v>
      </c>
      <c r="Y5675" t="s">
        <v>12106</v>
      </c>
      <c r="Z5675">
        <v>1</v>
      </c>
      <c r="AA5675">
        <v>17284403</v>
      </c>
      <c r="AB5675" t="s">
        <v>10967</v>
      </c>
      <c r="AC5675">
        <v>1</v>
      </c>
      <c r="AD5675" s="9">
        <f>Merged[[#This Row],[Average_Cost_for_two]]*Merged[[#This Row],[USD Rate]]</f>
        <v>70</v>
      </c>
    </row>
    <row r="5676" spans="1:30" x14ac:dyDescent="0.3">
      <c r="A5676">
        <v>17304691</v>
      </c>
      <c r="B5676" t="s">
        <v>10970</v>
      </c>
      <c r="C5676">
        <v>216</v>
      </c>
      <c r="D5676" t="s">
        <v>10950</v>
      </c>
      <c r="E5676" t="s">
        <v>10950</v>
      </c>
      <c r="F5676">
        <v>-116.185034</v>
      </c>
      <c r="G5676">
        <v>43.597234999999998</v>
      </c>
      <c r="H5676" t="s">
        <v>12082</v>
      </c>
      <c r="I5676" t="s">
        <v>10971</v>
      </c>
      <c r="J5676" t="s">
        <v>6276</v>
      </c>
      <c r="K5676" t="s">
        <v>23</v>
      </c>
      <c r="L5676" t="s">
        <v>23</v>
      </c>
      <c r="M5676" t="s">
        <v>23</v>
      </c>
      <c r="N5676" t="s">
        <v>23</v>
      </c>
      <c r="O5676">
        <v>4</v>
      </c>
      <c r="P5676">
        <v>538</v>
      </c>
      <c r="Q5676">
        <v>70</v>
      </c>
      <c r="R5676">
        <v>4.0999999999999996</v>
      </c>
      <c r="S5676" s="1">
        <v>40910</v>
      </c>
      <c r="T5676">
        <v>2012</v>
      </c>
      <c r="U5676">
        <v>2</v>
      </c>
      <c r="V5676" t="s">
        <v>12110</v>
      </c>
      <c r="W5676" t="s">
        <v>12113</v>
      </c>
      <c r="X5676">
        <v>1</v>
      </c>
      <c r="Y5676" t="s">
        <v>12106</v>
      </c>
      <c r="Z5676">
        <v>1</v>
      </c>
      <c r="AA5676">
        <v>17304691</v>
      </c>
      <c r="AB5676" t="s">
        <v>10970</v>
      </c>
      <c r="AC5676">
        <v>1</v>
      </c>
      <c r="AD5676" s="9">
        <f>Merged[[#This Row],[Average_Cost_for_two]]*Merged[[#This Row],[USD Rate]]</f>
        <v>70</v>
      </c>
    </row>
    <row r="5677" spans="1:30" x14ac:dyDescent="0.3">
      <c r="A5677">
        <v>17211719</v>
      </c>
      <c r="B5677" t="s">
        <v>10972</v>
      </c>
      <c r="C5677">
        <v>216</v>
      </c>
      <c r="D5677" t="s">
        <v>10973</v>
      </c>
      <c r="E5677" t="s">
        <v>10973</v>
      </c>
      <c r="F5677">
        <v>-74.651139000000001</v>
      </c>
      <c r="G5677">
        <v>40.352384999999998</v>
      </c>
      <c r="H5677" t="s">
        <v>12082</v>
      </c>
      <c r="I5677" t="s">
        <v>278</v>
      </c>
      <c r="J5677" t="s">
        <v>6276</v>
      </c>
      <c r="K5677" t="s">
        <v>23</v>
      </c>
      <c r="L5677" t="s">
        <v>23</v>
      </c>
      <c r="M5677" t="s">
        <v>23</v>
      </c>
      <c r="N5677" t="s">
        <v>23</v>
      </c>
      <c r="O5677">
        <v>4</v>
      </c>
      <c r="P5677">
        <v>542</v>
      </c>
      <c r="Q5677">
        <v>70</v>
      </c>
      <c r="R5677">
        <v>4</v>
      </c>
      <c r="S5677" s="1">
        <v>40936</v>
      </c>
      <c r="T5677">
        <v>2012</v>
      </c>
      <c r="U5677">
        <v>28</v>
      </c>
      <c r="V5677" t="s">
        <v>12110</v>
      </c>
      <c r="W5677" t="s">
        <v>12113</v>
      </c>
      <c r="X5677">
        <v>4</v>
      </c>
      <c r="Y5677" t="s">
        <v>12106</v>
      </c>
      <c r="Z5677">
        <v>1</v>
      </c>
      <c r="AA5677">
        <v>17211719</v>
      </c>
      <c r="AB5677" t="s">
        <v>10972</v>
      </c>
      <c r="AC5677">
        <v>6</v>
      </c>
      <c r="AD5677" s="9">
        <f>Merged[[#This Row],[Average_Cost_for_two]]*Merged[[#This Row],[USD Rate]]</f>
        <v>70</v>
      </c>
    </row>
    <row r="5678" spans="1:30" x14ac:dyDescent="0.3">
      <c r="A5678">
        <v>17616400</v>
      </c>
      <c r="B5678" t="s">
        <v>10974</v>
      </c>
      <c r="C5678">
        <v>216</v>
      </c>
      <c r="D5678" t="s">
        <v>10937</v>
      </c>
      <c r="E5678" t="s">
        <v>10937</v>
      </c>
      <c r="F5678">
        <v>-81.092483999999999</v>
      </c>
      <c r="G5678">
        <v>32.081394000000003</v>
      </c>
      <c r="H5678" t="s">
        <v>12082</v>
      </c>
      <c r="I5678" t="s">
        <v>10975</v>
      </c>
      <c r="J5678" t="s">
        <v>6276</v>
      </c>
      <c r="K5678" t="s">
        <v>23</v>
      </c>
      <c r="L5678" t="s">
        <v>23</v>
      </c>
      <c r="M5678" t="s">
        <v>23</v>
      </c>
      <c r="N5678" t="s">
        <v>23</v>
      </c>
      <c r="O5678">
        <v>4</v>
      </c>
      <c r="P5678">
        <v>687</v>
      </c>
      <c r="Q5678">
        <v>70</v>
      </c>
      <c r="R5678">
        <v>4</v>
      </c>
      <c r="S5678" s="1">
        <v>41280</v>
      </c>
      <c r="T5678">
        <v>2013</v>
      </c>
      <c r="U5678">
        <v>6</v>
      </c>
      <c r="V5678" t="s">
        <v>12110</v>
      </c>
      <c r="W5678" t="s">
        <v>12113</v>
      </c>
      <c r="X5678">
        <v>2</v>
      </c>
      <c r="Y5678" t="s">
        <v>12106</v>
      </c>
      <c r="Z5678">
        <v>1</v>
      </c>
      <c r="AA5678">
        <v>17616400</v>
      </c>
      <c r="AB5678" t="s">
        <v>10974</v>
      </c>
      <c r="AC5678">
        <v>0</v>
      </c>
      <c r="AD5678" s="9">
        <f>Merged[[#This Row],[Average_Cost_for_two]]*Merged[[#This Row],[USD Rate]]</f>
        <v>70</v>
      </c>
    </row>
    <row r="5679" spans="1:30" x14ac:dyDescent="0.3">
      <c r="A5679">
        <v>17616205</v>
      </c>
      <c r="B5679" t="s">
        <v>10976</v>
      </c>
      <c r="C5679">
        <v>216</v>
      </c>
      <c r="D5679" t="s">
        <v>10937</v>
      </c>
      <c r="E5679" t="s">
        <v>10937</v>
      </c>
      <c r="F5679">
        <v>-81.089699999999993</v>
      </c>
      <c r="G5679">
        <v>32.079799999999999</v>
      </c>
      <c r="H5679" t="s">
        <v>12082</v>
      </c>
      <c r="I5679" t="s">
        <v>10977</v>
      </c>
      <c r="J5679" t="s">
        <v>6276</v>
      </c>
      <c r="K5679" t="s">
        <v>23</v>
      </c>
      <c r="L5679" t="s">
        <v>23</v>
      </c>
      <c r="M5679" t="s">
        <v>23</v>
      </c>
      <c r="N5679" t="s">
        <v>23</v>
      </c>
      <c r="O5679">
        <v>4</v>
      </c>
      <c r="P5679">
        <v>1803</v>
      </c>
      <c r="Q5679">
        <v>70</v>
      </c>
      <c r="R5679">
        <v>4.4000000000000004</v>
      </c>
      <c r="S5679" s="1">
        <v>41667</v>
      </c>
      <c r="T5679">
        <v>2014</v>
      </c>
      <c r="U5679">
        <v>28</v>
      </c>
      <c r="V5679" t="s">
        <v>12110</v>
      </c>
      <c r="W5679" t="s">
        <v>12113</v>
      </c>
      <c r="X5679">
        <v>5</v>
      </c>
      <c r="Y5679" t="s">
        <v>12106</v>
      </c>
      <c r="Z5679">
        <v>1</v>
      </c>
      <c r="AA5679">
        <v>17616205</v>
      </c>
      <c r="AB5679" t="s">
        <v>10976</v>
      </c>
      <c r="AC5679">
        <v>2</v>
      </c>
      <c r="AD5679" s="9">
        <f>Merged[[#This Row],[Average_Cost_for_two]]*Merged[[#This Row],[USD Rate]]</f>
        <v>70</v>
      </c>
    </row>
    <row r="5680" spans="1:30" x14ac:dyDescent="0.3">
      <c r="A5680">
        <v>17334752</v>
      </c>
      <c r="B5680" t="s">
        <v>10978</v>
      </c>
      <c r="C5680">
        <v>216</v>
      </c>
      <c r="D5680" t="s">
        <v>10979</v>
      </c>
      <c r="E5680" t="s">
        <v>10979</v>
      </c>
      <c r="F5680">
        <v>-90.573700000000002</v>
      </c>
      <c r="G5680">
        <v>41.522300000000001</v>
      </c>
      <c r="H5680" t="s">
        <v>12082</v>
      </c>
      <c r="I5680" t="s">
        <v>10980</v>
      </c>
      <c r="J5680" t="s">
        <v>6276</v>
      </c>
      <c r="K5680" t="s">
        <v>23</v>
      </c>
      <c r="L5680" t="s">
        <v>23</v>
      </c>
      <c r="M5680" t="s">
        <v>23</v>
      </c>
      <c r="N5680" t="s">
        <v>23</v>
      </c>
      <c r="O5680">
        <v>4</v>
      </c>
      <c r="P5680">
        <v>201</v>
      </c>
      <c r="Q5680">
        <v>70</v>
      </c>
      <c r="R5680">
        <v>3.7</v>
      </c>
      <c r="S5680" s="1">
        <v>41949</v>
      </c>
      <c r="T5680">
        <v>2014</v>
      </c>
      <c r="U5680">
        <v>6</v>
      </c>
      <c r="V5680" t="s">
        <v>12098</v>
      </c>
      <c r="W5680" t="s">
        <v>12104</v>
      </c>
      <c r="X5680">
        <v>2</v>
      </c>
      <c r="Y5680" t="s">
        <v>12100</v>
      </c>
      <c r="Z5680">
        <v>1</v>
      </c>
      <c r="AA5680">
        <v>17334752</v>
      </c>
      <c r="AB5680" t="s">
        <v>10978</v>
      </c>
      <c r="AC5680">
        <v>4</v>
      </c>
      <c r="AD5680" s="9">
        <f>Merged[[#This Row],[Average_Cost_for_two]]*Merged[[#This Row],[USD Rate]]</f>
        <v>70</v>
      </c>
    </row>
    <row r="5681" spans="1:30" x14ac:dyDescent="0.3">
      <c r="A5681">
        <v>17259169</v>
      </c>
      <c r="B5681" t="s">
        <v>10982</v>
      </c>
      <c r="C5681">
        <v>216</v>
      </c>
      <c r="D5681" t="s">
        <v>10983</v>
      </c>
      <c r="E5681" t="s">
        <v>10984</v>
      </c>
      <c r="F5681">
        <v>-93.577382999999998</v>
      </c>
      <c r="G5681">
        <v>41.601415000000003</v>
      </c>
      <c r="H5681" t="s">
        <v>12082</v>
      </c>
      <c r="I5681" t="s">
        <v>2024</v>
      </c>
      <c r="J5681" t="s">
        <v>6276</v>
      </c>
      <c r="K5681" t="s">
        <v>23</v>
      </c>
      <c r="L5681" t="s">
        <v>23</v>
      </c>
      <c r="M5681" t="s">
        <v>23</v>
      </c>
      <c r="N5681" t="s">
        <v>23</v>
      </c>
      <c r="O5681">
        <v>4</v>
      </c>
      <c r="P5681">
        <v>476</v>
      </c>
      <c r="Q5681">
        <v>70</v>
      </c>
      <c r="R5681">
        <v>4.0999999999999996</v>
      </c>
      <c r="S5681" s="1">
        <v>42679</v>
      </c>
      <c r="T5681">
        <v>2016</v>
      </c>
      <c r="U5681">
        <v>5</v>
      </c>
      <c r="V5681" t="s">
        <v>12098</v>
      </c>
      <c r="W5681" t="s">
        <v>12104</v>
      </c>
      <c r="X5681">
        <v>1</v>
      </c>
      <c r="Y5681" t="s">
        <v>12100</v>
      </c>
      <c r="Z5681">
        <v>1</v>
      </c>
      <c r="AA5681">
        <v>17259169</v>
      </c>
      <c r="AB5681" t="s">
        <v>10982</v>
      </c>
      <c r="AC5681">
        <v>6</v>
      </c>
      <c r="AD5681" s="9">
        <f>Merged[[#This Row],[Average_Cost_for_two]]*Merged[[#This Row],[USD Rate]]</f>
        <v>70</v>
      </c>
    </row>
    <row r="5682" spans="1:30" x14ac:dyDescent="0.3">
      <c r="A5682">
        <v>17500695</v>
      </c>
      <c r="B5682" t="s">
        <v>10985</v>
      </c>
      <c r="C5682">
        <v>216</v>
      </c>
      <c r="D5682" t="s">
        <v>10960</v>
      </c>
      <c r="E5682" t="s">
        <v>10960</v>
      </c>
      <c r="F5682">
        <v>-83.627600000000001</v>
      </c>
      <c r="G5682">
        <v>32.837499999999999</v>
      </c>
      <c r="H5682" t="s">
        <v>12082</v>
      </c>
      <c r="I5682" t="s">
        <v>7497</v>
      </c>
      <c r="J5682" t="s">
        <v>6276</v>
      </c>
      <c r="K5682" t="s">
        <v>23</v>
      </c>
      <c r="L5682" t="s">
        <v>23</v>
      </c>
      <c r="M5682" t="s">
        <v>23</v>
      </c>
      <c r="N5682" t="s">
        <v>23</v>
      </c>
      <c r="O5682">
        <v>4</v>
      </c>
      <c r="P5682">
        <v>195</v>
      </c>
      <c r="Q5682">
        <v>70</v>
      </c>
      <c r="R5682">
        <v>4</v>
      </c>
      <c r="S5682" s="1">
        <v>41596</v>
      </c>
      <c r="T5682">
        <v>2013</v>
      </c>
      <c r="U5682">
        <v>18</v>
      </c>
      <c r="V5682" t="s">
        <v>12098</v>
      </c>
      <c r="W5682" t="s">
        <v>12104</v>
      </c>
      <c r="X5682">
        <v>4</v>
      </c>
      <c r="Y5682" t="s">
        <v>12100</v>
      </c>
      <c r="Z5682">
        <v>1</v>
      </c>
      <c r="AA5682">
        <v>17500695</v>
      </c>
      <c r="AB5682" t="s">
        <v>10985</v>
      </c>
      <c r="AC5682">
        <v>1</v>
      </c>
      <c r="AD5682" s="9">
        <f>Merged[[#This Row],[Average_Cost_for_two]]*Merged[[#This Row],[USD Rate]]</f>
        <v>70</v>
      </c>
    </row>
    <row r="5683" spans="1:30" x14ac:dyDescent="0.3">
      <c r="A5683">
        <v>16654702</v>
      </c>
      <c r="B5683" t="s">
        <v>10986</v>
      </c>
      <c r="C5683">
        <v>37</v>
      </c>
      <c r="D5683" t="s">
        <v>10987</v>
      </c>
      <c r="E5683" t="s">
        <v>10987</v>
      </c>
      <c r="F5683">
        <v>-79.379146500000004</v>
      </c>
      <c r="G5683">
        <v>43.186869700000003</v>
      </c>
      <c r="H5683" t="s">
        <v>12072</v>
      </c>
      <c r="I5683" t="s">
        <v>10988</v>
      </c>
      <c r="J5683" t="s">
        <v>6276</v>
      </c>
      <c r="K5683" t="s">
        <v>23</v>
      </c>
      <c r="L5683" t="s">
        <v>23</v>
      </c>
      <c r="M5683" t="s">
        <v>23</v>
      </c>
      <c r="N5683" t="s">
        <v>23</v>
      </c>
      <c r="O5683">
        <v>4</v>
      </c>
      <c r="P5683">
        <v>204</v>
      </c>
      <c r="Q5683">
        <v>70</v>
      </c>
      <c r="R5683">
        <v>4.3</v>
      </c>
      <c r="S5683" s="1">
        <v>42036</v>
      </c>
      <c r="T5683">
        <v>2015</v>
      </c>
      <c r="U5683">
        <v>1</v>
      </c>
      <c r="V5683" t="s">
        <v>12110</v>
      </c>
      <c r="W5683" t="s">
        <v>12112</v>
      </c>
      <c r="X5683">
        <v>1</v>
      </c>
      <c r="Y5683" t="s">
        <v>12100</v>
      </c>
      <c r="Z5683">
        <v>1</v>
      </c>
      <c r="AA5683">
        <v>16654702</v>
      </c>
      <c r="AB5683" t="s">
        <v>10986</v>
      </c>
      <c r="AC5683">
        <v>0</v>
      </c>
      <c r="AD5683" s="9">
        <f>Merged[[#This Row],[Average_Cost_for_two]]*Merged[[#This Row],[USD Rate]]</f>
        <v>70</v>
      </c>
    </row>
    <row r="5684" spans="1:30" x14ac:dyDescent="0.3">
      <c r="A5684">
        <v>6800569</v>
      </c>
      <c r="B5684" t="s">
        <v>10990</v>
      </c>
      <c r="C5684">
        <v>215</v>
      </c>
      <c r="D5684" t="s">
        <v>10236</v>
      </c>
      <c r="E5684" t="s">
        <v>10991</v>
      </c>
      <c r="F5684">
        <v>-2.2435049999999999</v>
      </c>
      <c r="G5684">
        <v>53.481740000000002</v>
      </c>
      <c r="H5684" t="s">
        <v>12081</v>
      </c>
      <c r="I5684" t="s">
        <v>313</v>
      </c>
      <c r="J5684" t="s">
        <v>9709</v>
      </c>
      <c r="K5684" t="s">
        <v>103</v>
      </c>
      <c r="L5684" t="s">
        <v>23</v>
      </c>
      <c r="M5684" t="s">
        <v>23</v>
      </c>
      <c r="N5684" t="s">
        <v>23</v>
      </c>
      <c r="O5684">
        <v>4</v>
      </c>
      <c r="P5684">
        <v>422</v>
      </c>
      <c r="Q5684">
        <v>70</v>
      </c>
      <c r="R5684">
        <v>4.3</v>
      </c>
      <c r="S5684" s="1">
        <v>43351</v>
      </c>
      <c r="T5684">
        <v>2018</v>
      </c>
      <c r="U5684">
        <v>8</v>
      </c>
      <c r="V5684" t="s">
        <v>12101</v>
      </c>
      <c r="W5684" t="s">
        <v>12108</v>
      </c>
      <c r="X5684">
        <v>2</v>
      </c>
      <c r="Y5684" t="s">
        <v>12103</v>
      </c>
      <c r="Z5684">
        <v>1.24</v>
      </c>
      <c r="AA5684">
        <v>8432706</v>
      </c>
      <c r="AB5684" t="s">
        <v>10990</v>
      </c>
      <c r="AC5684">
        <v>6</v>
      </c>
      <c r="AD5684" s="9">
        <f>Merged[[#This Row],[Average_Cost_for_two]]*Merged[[#This Row],[USD Rate]]</f>
        <v>86.8</v>
      </c>
    </row>
    <row r="5685" spans="1:30" x14ac:dyDescent="0.3">
      <c r="A5685">
        <v>18383350</v>
      </c>
      <c r="B5685" t="s">
        <v>10992</v>
      </c>
      <c r="C5685">
        <v>148</v>
      </c>
      <c r="D5685" t="s">
        <v>10216</v>
      </c>
      <c r="E5685" t="s">
        <v>10993</v>
      </c>
      <c r="F5685">
        <v>174.777987</v>
      </c>
      <c r="G5685">
        <v>-36.865650000000002</v>
      </c>
      <c r="H5685" t="s">
        <v>12074</v>
      </c>
      <c r="I5685" t="s">
        <v>10994</v>
      </c>
      <c r="J5685" t="s">
        <v>9729</v>
      </c>
      <c r="K5685" t="s">
        <v>23</v>
      </c>
      <c r="L5685" t="s">
        <v>23</v>
      </c>
      <c r="M5685" t="s">
        <v>23</v>
      </c>
      <c r="N5685" t="s">
        <v>23</v>
      </c>
      <c r="O5685">
        <v>4</v>
      </c>
      <c r="P5685">
        <v>86</v>
      </c>
      <c r="Q5685">
        <v>70</v>
      </c>
      <c r="R5685">
        <v>3.5</v>
      </c>
      <c r="S5685" s="1">
        <v>41169</v>
      </c>
      <c r="T5685">
        <v>2012</v>
      </c>
      <c r="U5685">
        <v>17</v>
      </c>
      <c r="V5685" t="s">
        <v>12101</v>
      </c>
      <c r="W5685" t="s">
        <v>12108</v>
      </c>
      <c r="X5685">
        <v>4</v>
      </c>
      <c r="Y5685" t="s">
        <v>12103</v>
      </c>
      <c r="Z5685">
        <v>0.6</v>
      </c>
      <c r="AA5685">
        <v>11030010</v>
      </c>
      <c r="AB5685" t="s">
        <v>10992</v>
      </c>
      <c r="AC5685">
        <v>1</v>
      </c>
      <c r="AD5685" s="9">
        <f>Merged[[#This Row],[Average_Cost_for_two]]*Merged[[#This Row],[USD Rate]]</f>
        <v>42</v>
      </c>
    </row>
    <row r="5686" spans="1:30" x14ac:dyDescent="0.3">
      <c r="A5686">
        <v>7100171</v>
      </c>
      <c r="B5686" t="s">
        <v>10995</v>
      </c>
      <c r="C5686">
        <v>148</v>
      </c>
      <c r="D5686" t="s">
        <v>9726</v>
      </c>
      <c r="E5686" t="s">
        <v>9727</v>
      </c>
      <c r="F5686">
        <v>174.77500000000001</v>
      </c>
      <c r="G5686">
        <v>-41.294833330000003</v>
      </c>
      <c r="H5686" t="s">
        <v>12074</v>
      </c>
      <c r="I5686" t="s">
        <v>160</v>
      </c>
      <c r="J5686" t="s">
        <v>9729</v>
      </c>
      <c r="K5686" t="s">
        <v>23</v>
      </c>
      <c r="L5686" t="s">
        <v>23</v>
      </c>
      <c r="M5686" t="s">
        <v>23</v>
      </c>
      <c r="N5686" t="s">
        <v>23</v>
      </c>
      <c r="O5686">
        <v>4</v>
      </c>
      <c r="P5686">
        <v>152</v>
      </c>
      <c r="Q5686">
        <v>70</v>
      </c>
      <c r="R5686">
        <v>4.5</v>
      </c>
      <c r="S5686" s="1">
        <v>40671</v>
      </c>
      <c r="T5686">
        <v>2011</v>
      </c>
      <c r="U5686">
        <v>8</v>
      </c>
      <c r="V5686" t="s">
        <v>12095</v>
      </c>
      <c r="W5686" t="s">
        <v>12096</v>
      </c>
      <c r="X5686">
        <v>2</v>
      </c>
      <c r="Y5686" t="s">
        <v>12097</v>
      </c>
      <c r="Z5686">
        <v>0.6</v>
      </c>
      <c r="AA5686">
        <v>4260103</v>
      </c>
      <c r="AB5686" t="s">
        <v>10995</v>
      </c>
      <c r="AC5686">
        <v>0</v>
      </c>
      <c r="AD5686" s="9">
        <f>Merged[[#This Row],[Average_Cost_for_two]]*Merged[[#This Row],[USD Rate]]</f>
        <v>42</v>
      </c>
    </row>
    <row r="5687" spans="1:30" x14ac:dyDescent="0.3">
      <c r="A5687">
        <v>7100938</v>
      </c>
      <c r="B5687" t="s">
        <v>10996</v>
      </c>
      <c r="C5687">
        <v>148</v>
      </c>
      <c r="D5687" t="s">
        <v>9726</v>
      </c>
      <c r="E5687" t="s">
        <v>10575</v>
      </c>
      <c r="F5687">
        <v>174.77922369999999</v>
      </c>
      <c r="G5687">
        <v>-41.283033809999999</v>
      </c>
      <c r="H5687" t="s">
        <v>12074</v>
      </c>
      <c r="I5687" t="s">
        <v>1789</v>
      </c>
      <c r="J5687" t="s">
        <v>9729</v>
      </c>
      <c r="K5687" t="s">
        <v>23</v>
      </c>
      <c r="L5687" t="s">
        <v>23</v>
      </c>
      <c r="M5687" t="s">
        <v>23</v>
      </c>
      <c r="N5687" t="s">
        <v>23</v>
      </c>
      <c r="O5687">
        <v>4</v>
      </c>
      <c r="P5687">
        <v>131</v>
      </c>
      <c r="Q5687">
        <v>70</v>
      </c>
      <c r="R5687">
        <v>3.7</v>
      </c>
      <c r="S5687" s="1">
        <v>43036</v>
      </c>
      <c r="T5687">
        <v>2017</v>
      </c>
      <c r="U5687">
        <v>28</v>
      </c>
      <c r="V5687" t="s">
        <v>12098</v>
      </c>
      <c r="W5687" t="s">
        <v>12099</v>
      </c>
      <c r="X5687">
        <v>4</v>
      </c>
      <c r="Y5687" t="s">
        <v>12100</v>
      </c>
      <c r="Z5687">
        <v>0.6</v>
      </c>
      <c r="AA5687">
        <v>4260563</v>
      </c>
      <c r="AB5687" t="s">
        <v>10996</v>
      </c>
      <c r="AC5687">
        <v>6</v>
      </c>
      <c r="AD5687" s="9">
        <f>Merged[[#This Row],[Average_Cost_for_two]]*Merged[[#This Row],[USD Rate]]</f>
        <v>42</v>
      </c>
    </row>
    <row r="5688" spans="1:30" x14ac:dyDescent="0.3">
      <c r="A5688">
        <v>5701548</v>
      </c>
      <c r="B5688" t="s">
        <v>10997</v>
      </c>
      <c r="C5688">
        <v>214</v>
      </c>
      <c r="D5688" t="s">
        <v>6278</v>
      </c>
      <c r="E5688" t="s">
        <v>10833</v>
      </c>
      <c r="F5688">
        <v>54.371433779999997</v>
      </c>
      <c r="G5688">
        <v>24.488411450000001</v>
      </c>
      <c r="H5688" t="s">
        <v>12080</v>
      </c>
      <c r="I5688" t="s">
        <v>10998</v>
      </c>
      <c r="J5688" t="s">
        <v>6281</v>
      </c>
      <c r="K5688" t="s">
        <v>23</v>
      </c>
      <c r="L5688" t="s">
        <v>103</v>
      </c>
      <c r="M5688" t="s">
        <v>23</v>
      </c>
      <c r="N5688" t="s">
        <v>23</v>
      </c>
      <c r="O5688">
        <v>2</v>
      </c>
      <c r="P5688">
        <v>380</v>
      </c>
      <c r="Q5688">
        <v>70</v>
      </c>
      <c r="R5688">
        <v>4</v>
      </c>
      <c r="S5688" s="1">
        <v>42262</v>
      </c>
      <c r="T5688">
        <v>2015</v>
      </c>
      <c r="U5688">
        <v>15</v>
      </c>
      <c r="V5688" t="s">
        <v>12101</v>
      </c>
      <c r="W5688" t="s">
        <v>12108</v>
      </c>
      <c r="X5688">
        <v>3</v>
      </c>
      <c r="Y5688" t="s">
        <v>12103</v>
      </c>
      <c r="Z5688">
        <v>0.27</v>
      </c>
      <c r="AA5688">
        <v>1539418</v>
      </c>
      <c r="AB5688" t="s">
        <v>10997</v>
      </c>
      <c r="AC5688">
        <v>2</v>
      </c>
      <c r="AD5688" s="9">
        <f>Merged[[#This Row],[Average_Cost_for_two]]*Merged[[#This Row],[USD Rate]]</f>
        <v>18.900000000000002</v>
      </c>
    </row>
    <row r="5689" spans="1:30" x14ac:dyDescent="0.3">
      <c r="A5689">
        <v>5602751</v>
      </c>
      <c r="B5689" t="s">
        <v>10999</v>
      </c>
      <c r="C5689">
        <v>214</v>
      </c>
      <c r="D5689" t="s">
        <v>9315</v>
      </c>
      <c r="E5689" t="s">
        <v>10541</v>
      </c>
      <c r="F5689">
        <v>55.396984000000003</v>
      </c>
      <c r="G5689">
        <v>25.338089</v>
      </c>
      <c r="H5689" t="s">
        <v>12080</v>
      </c>
      <c r="I5689" t="s">
        <v>245</v>
      </c>
      <c r="J5689" t="s">
        <v>6281</v>
      </c>
      <c r="K5689" t="s">
        <v>23</v>
      </c>
      <c r="L5689" t="s">
        <v>103</v>
      </c>
      <c r="M5689" t="s">
        <v>23</v>
      </c>
      <c r="N5689" t="s">
        <v>23</v>
      </c>
      <c r="O5689">
        <v>3</v>
      </c>
      <c r="P5689">
        <v>210</v>
      </c>
      <c r="Q5689">
        <v>70</v>
      </c>
      <c r="R5689">
        <v>3.8</v>
      </c>
      <c r="S5689" s="1">
        <v>41581</v>
      </c>
      <c r="T5689">
        <v>2013</v>
      </c>
      <c r="U5689">
        <v>3</v>
      </c>
      <c r="V5689" t="s">
        <v>12098</v>
      </c>
      <c r="W5689" t="s">
        <v>12104</v>
      </c>
      <c r="X5689">
        <v>2</v>
      </c>
      <c r="Y5689" t="s">
        <v>12100</v>
      </c>
      <c r="Z5689">
        <v>0.27</v>
      </c>
      <c r="AA5689">
        <v>1512743</v>
      </c>
      <c r="AB5689" t="s">
        <v>10999</v>
      </c>
      <c r="AC5689">
        <v>0</v>
      </c>
      <c r="AD5689" s="9">
        <f>Merged[[#This Row],[Average_Cost_for_two]]*Merged[[#This Row],[USD Rate]]</f>
        <v>18.900000000000002</v>
      </c>
    </row>
    <row r="5690" spans="1:30" x14ac:dyDescent="0.3">
      <c r="A5690">
        <v>5701729</v>
      </c>
      <c r="B5690" t="s">
        <v>11000</v>
      </c>
      <c r="C5690">
        <v>214</v>
      </c>
      <c r="D5690" t="s">
        <v>6278</v>
      </c>
      <c r="E5690" t="s">
        <v>10514</v>
      </c>
      <c r="F5690">
        <v>54.37127855</v>
      </c>
      <c r="G5690">
        <v>24.477565009999999</v>
      </c>
      <c r="H5690" t="s">
        <v>12080</v>
      </c>
      <c r="I5690" t="s">
        <v>11001</v>
      </c>
      <c r="J5690" t="s">
        <v>6281</v>
      </c>
      <c r="K5690" t="s">
        <v>23</v>
      </c>
      <c r="L5690" t="s">
        <v>23</v>
      </c>
      <c r="M5690" t="s">
        <v>23</v>
      </c>
      <c r="N5690" t="s">
        <v>23</v>
      </c>
      <c r="O5690">
        <v>2</v>
      </c>
      <c r="P5690">
        <v>224</v>
      </c>
      <c r="Q5690">
        <v>70</v>
      </c>
      <c r="R5690">
        <v>4.3</v>
      </c>
      <c r="S5690" s="1">
        <v>41504</v>
      </c>
      <c r="T5690">
        <v>2013</v>
      </c>
      <c r="U5690">
        <v>18</v>
      </c>
      <c r="V5690" t="s">
        <v>12101</v>
      </c>
      <c r="W5690" t="s">
        <v>12102</v>
      </c>
      <c r="X5690">
        <v>4</v>
      </c>
      <c r="Y5690" t="s">
        <v>12103</v>
      </c>
      <c r="Z5690">
        <v>0.27</v>
      </c>
      <c r="AA5690">
        <v>1539467</v>
      </c>
      <c r="AB5690" t="s">
        <v>11000</v>
      </c>
      <c r="AC5690">
        <v>0</v>
      </c>
      <c r="AD5690" s="9">
        <f>Merged[[#This Row],[Average_Cost_for_two]]*Merged[[#This Row],[USD Rate]]</f>
        <v>18.900000000000002</v>
      </c>
    </row>
    <row r="5691" spans="1:30" x14ac:dyDescent="0.3">
      <c r="A5691">
        <v>6000921</v>
      </c>
      <c r="B5691" t="s">
        <v>11002</v>
      </c>
      <c r="C5691">
        <v>208</v>
      </c>
      <c r="D5691" t="s">
        <v>7495</v>
      </c>
      <c r="E5691" t="s">
        <v>11003</v>
      </c>
      <c r="F5691">
        <v>32.701774999999998</v>
      </c>
      <c r="G5691">
        <v>39.89156389</v>
      </c>
      <c r="H5691" t="s">
        <v>12079</v>
      </c>
      <c r="I5691" t="s">
        <v>11004</v>
      </c>
      <c r="J5691" t="s">
        <v>7498</v>
      </c>
      <c r="K5691" t="s">
        <v>23</v>
      </c>
      <c r="L5691" t="s">
        <v>23</v>
      </c>
      <c r="M5691" t="s">
        <v>23</v>
      </c>
      <c r="N5691" t="s">
        <v>23</v>
      </c>
      <c r="O5691">
        <v>3</v>
      </c>
      <c r="P5691">
        <v>152</v>
      </c>
      <c r="Q5691">
        <v>70</v>
      </c>
      <c r="R5691">
        <v>4.2</v>
      </c>
      <c r="S5691" s="1">
        <v>40442</v>
      </c>
      <c r="T5691">
        <v>2010</v>
      </c>
      <c r="U5691">
        <v>21</v>
      </c>
      <c r="V5691" t="s">
        <v>12101</v>
      </c>
      <c r="W5691" t="s">
        <v>12108</v>
      </c>
      <c r="X5691">
        <v>4</v>
      </c>
      <c r="Y5691" t="s">
        <v>12103</v>
      </c>
      <c r="Z5691">
        <v>0.05</v>
      </c>
      <c r="AA5691">
        <v>300047</v>
      </c>
      <c r="AB5691" t="s">
        <v>11002</v>
      </c>
      <c r="AC5691">
        <v>2</v>
      </c>
      <c r="AD5691" s="9">
        <f>Merged[[#This Row],[Average_Cost_for_two]]*Merged[[#This Row],[USD Rate]]</f>
        <v>3.5</v>
      </c>
    </row>
    <row r="5692" spans="1:30" x14ac:dyDescent="0.3">
      <c r="A5692">
        <v>6703176</v>
      </c>
      <c r="B5692" t="s">
        <v>11005</v>
      </c>
      <c r="C5692">
        <v>30</v>
      </c>
      <c r="D5692" t="s">
        <v>7500</v>
      </c>
      <c r="E5692" t="s">
        <v>11006</v>
      </c>
      <c r="F5692">
        <v>-46.635666669999999</v>
      </c>
      <c r="G5692">
        <v>-23.58516667</v>
      </c>
      <c r="H5692" t="s">
        <v>12071</v>
      </c>
      <c r="I5692" t="s">
        <v>11007</v>
      </c>
      <c r="J5692" t="s">
        <v>7502</v>
      </c>
      <c r="K5692" t="s">
        <v>23</v>
      </c>
      <c r="L5692" t="s">
        <v>23</v>
      </c>
      <c r="M5692" t="s">
        <v>23</v>
      </c>
      <c r="N5692" t="s">
        <v>23</v>
      </c>
      <c r="O5692">
        <v>3</v>
      </c>
      <c r="P5692">
        <v>58</v>
      </c>
      <c r="Q5692">
        <v>70</v>
      </c>
      <c r="R5692">
        <v>4.5999999999999996</v>
      </c>
      <c r="S5692" s="1">
        <v>42583</v>
      </c>
      <c r="T5692">
        <v>2016</v>
      </c>
      <c r="U5692">
        <v>1</v>
      </c>
      <c r="V5692" t="s">
        <v>12101</v>
      </c>
      <c r="W5692" t="s">
        <v>12102</v>
      </c>
      <c r="X5692">
        <v>1</v>
      </c>
      <c r="Y5692" t="s">
        <v>12103</v>
      </c>
      <c r="Z5692">
        <v>0.2</v>
      </c>
      <c r="AA5692">
        <v>1340636</v>
      </c>
      <c r="AB5692" t="s">
        <v>11005</v>
      </c>
      <c r="AC5692">
        <v>1</v>
      </c>
      <c r="AD5692" s="9">
        <f>Merged[[#This Row],[Average_Cost_for_two]]*Merged[[#This Row],[USD Rate]]</f>
        <v>14</v>
      </c>
    </row>
    <row r="5693" spans="1:30" x14ac:dyDescent="0.3">
      <c r="A5693">
        <v>6000168</v>
      </c>
      <c r="B5693" t="s">
        <v>11009</v>
      </c>
      <c r="C5693">
        <v>208</v>
      </c>
      <c r="D5693" t="s">
        <v>7495</v>
      </c>
      <c r="E5693" t="s">
        <v>10842</v>
      </c>
      <c r="F5693">
        <v>32.821213890000003</v>
      </c>
      <c r="G5693">
        <v>39.905972220000002</v>
      </c>
      <c r="H5693" t="s">
        <v>12079</v>
      </c>
      <c r="I5693" t="s">
        <v>10851</v>
      </c>
      <c r="J5693" t="s">
        <v>7498</v>
      </c>
      <c r="K5693" t="s">
        <v>23</v>
      </c>
      <c r="L5693" t="s">
        <v>23</v>
      </c>
      <c r="M5693" t="s">
        <v>23</v>
      </c>
      <c r="N5693" t="s">
        <v>23</v>
      </c>
      <c r="O5693">
        <v>3</v>
      </c>
      <c r="P5693">
        <v>124</v>
      </c>
      <c r="Q5693">
        <v>70</v>
      </c>
      <c r="R5693">
        <v>4.5999999999999996</v>
      </c>
      <c r="S5693" s="1">
        <v>43252</v>
      </c>
      <c r="T5693">
        <v>2018</v>
      </c>
      <c r="U5693">
        <v>1</v>
      </c>
      <c r="V5693" t="s">
        <v>12095</v>
      </c>
      <c r="W5693" t="s">
        <v>12107</v>
      </c>
      <c r="X5693">
        <v>1</v>
      </c>
      <c r="Y5693" t="s">
        <v>12106</v>
      </c>
      <c r="Z5693">
        <v>0.05</v>
      </c>
      <c r="AA5693">
        <v>300009</v>
      </c>
      <c r="AB5693" t="s">
        <v>11009</v>
      </c>
      <c r="AC5693">
        <v>5</v>
      </c>
      <c r="AD5693" s="9">
        <f>Merged[[#This Row],[Average_Cost_for_two]]*Merged[[#This Row],[USD Rate]]</f>
        <v>3.5</v>
      </c>
    </row>
    <row r="5694" spans="1:30" x14ac:dyDescent="0.3">
      <c r="A5694">
        <v>7305048</v>
      </c>
      <c r="B5694" t="s">
        <v>11011</v>
      </c>
      <c r="C5694">
        <v>30</v>
      </c>
      <c r="D5694" t="s">
        <v>8634</v>
      </c>
      <c r="E5694" t="s">
        <v>11012</v>
      </c>
      <c r="F5694">
        <v>-43.341163999999999</v>
      </c>
      <c r="G5694">
        <v>-22.870412999999999</v>
      </c>
      <c r="H5694" t="s">
        <v>12071</v>
      </c>
      <c r="I5694" t="s">
        <v>11013</v>
      </c>
      <c r="J5694" t="s">
        <v>7502</v>
      </c>
      <c r="K5694" t="s">
        <v>23</v>
      </c>
      <c r="L5694" t="s">
        <v>23</v>
      </c>
      <c r="M5694" t="s">
        <v>23</v>
      </c>
      <c r="N5694" t="s">
        <v>23</v>
      </c>
      <c r="O5694">
        <v>3</v>
      </c>
      <c r="P5694">
        <v>1</v>
      </c>
      <c r="Q5694">
        <v>70</v>
      </c>
      <c r="R5694">
        <v>1</v>
      </c>
      <c r="S5694" s="1">
        <v>41339</v>
      </c>
      <c r="T5694">
        <v>2013</v>
      </c>
      <c r="U5694">
        <v>6</v>
      </c>
      <c r="V5694" t="s">
        <v>12110</v>
      </c>
      <c r="W5694" t="s">
        <v>12111</v>
      </c>
      <c r="X5694">
        <v>2</v>
      </c>
      <c r="Y5694" t="s">
        <v>12106</v>
      </c>
      <c r="Z5694">
        <v>0.2</v>
      </c>
      <c r="AA5694">
        <v>1461010</v>
      </c>
      <c r="AB5694" t="s">
        <v>11011</v>
      </c>
      <c r="AC5694">
        <v>3</v>
      </c>
      <c r="AD5694" s="9">
        <f>Merged[[#This Row],[Average_Cost_for_two]]*Merged[[#This Row],[USD Rate]]</f>
        <v>14</v>
      </c>
    </row>
    <row r="5695" spans="1:30" x14ac:dyDescent="0.3">
      <c r="A5695">
        <v>6711179</v>
      </c>
      <c r="B5695" t="s">
        <v>11014</v>
      </c>
      <c r="C5695">
        <v>30</v>
      </c>
      <c r="D5695" t="s">
        <v>7500</v>
      </c>
      <c r="E5695" t="s">
        <v>10599</v>
      </c>
      <c r="F5695">
        <v>-46.658666670000002</v>
      </c>
      <c r="G5695">
        <v>-23.55616667</v>
      </c>
      <c r="H5695" t="s">
        <v>12071</v>
      </c>
      <c r="I5695" t="s">
        <v>6280</v>
      </c>
      <c r="J5695" t="s">
        <v>7502</v>
      </c>
      <c r="K5695" t="s">
        <v>23</v>
      </c>
      <c r="L5695" t="s">
        <v>23</v>
      </c>
      <c r="M5695" t="s">
        <v>23</v>
      </c>
      <c r="N5695" t="s">
        <v>23</v>
      </c>
      <c r="O5695">
        <v>3</v>
      </c>
      <c r="P5695">
        <v>5</v>
      </c>
      <c r="Q5695">
        <v>70</v>
      </c>
      <c r="R5695">
        <v>3.1</v>
      </c>
      <c r="S5695" s="1">
        <v>43126</v>
      </c>
      <c r="T5695">
        <v>2018</v>
      </c>
      <c r="U5695">
        <v>26</v>
      </c>
      <c r="V5695" t="s">
        <v>12110</v>
      </c>
      <c r="W5695" t="s">
        <v>12113</v>
      </c>
      <c r="X5695">
        <v>4</v>
      </c>
      <c r="Y5695" t="s">
        <v>12106</v>
      </c>
      <c r="Z5695">
        <v>0.2</v>
      </c>
      <c r="AA5695">
        <v>1342236</v>
      </c>
      <c r="AB5695" t="s">
        <v>11014</v>
      </c>
      <c r="AC5695">
        <v>5</v>
      </c>
      <c r="AD5695" s="9">
        <f>Merged[[#This Row],[Average_Cost_for_two]]*Merged[[#This Row],[USD Rate]]</f>
        <v>14</v>
      </c>
    </row>
    <row r="5696" spans="1:30" x14ac:dyDescent="0.3">
      <c r="A5696">
        <v>6003668</v>
      </c>
      <c r="B5696" t="s">
        <v>11015</v>
      </c>
      <c r="C5696">
        <v>208</v>
      </c>
      <c r="D5696" t="s">
        <v>7495</v>
      </c>
      <c r="E5696" t="s">
        <v>11016</v>
      </c>
      <c r="F5696">
        <v>32.776254999999999</v>
      </c>
      <c r="G5696">
        <v>39.908957000000001</v>
      </c>
      <c r="H5696" t="s">
        <v>12079</v>
      </c>
      <c r="I5696" t="s">
        <v>534</v>
      </c>
      <c r="J5696" t="s">
        <v>7498</v>
      </c>
      <c r="K5696" t="s">
        <v>23</v>
      </c>
      <c r="L5696" t="s">
        <v>23</v>
      </c>
      <c r="M5696" t="s">
        <v>23</v>
      </c>
      <c r="N5696" t="s">
        <v>23</v>
      </c>
      <c r="O5696">
        <v>3</v>
      </c>
      <c r="P5696">
        <v>79</v>
      </c>
      <c r="Q5696">
        <v>70</v>
      </c>
      <c r="R5696">
        <v>4.2</v>
      </c>
      <c r="S5696" s="1">
        <v>42719</v>
      </c>
      <c r="T5696">
        <v>2016</v>
      </c>
      <c r="U5696">
        <v>15</v>
      </c>
      <c r="V5696" t="s">
        <v>12098</v>
      </c>
      <c r="W5696" t="s">
        <v>12112</v>
      </c>
      <c r="X5696">
        <v>3</v>
      </c>
      <c r="Y5696" t="s">
        <v>12100</v>
      </c>
      <c r="Z5696">
        <v>0.05</v>
      </c>
      <c r="AA5696">
        <v>300184</v>
      </c>
      <c r="AB5696" t="s">
        <v>11015</v>
      </c>
      <c r="AC5696">
        <v>4</v>
      </c>
      <c r="AD5696" s="9">
        <f>Merged[[#This Row],[Average_Cost_for_two]]*Merged[[#This Row],[USD Rate]]</f>
        <v>3.5</v>
      </c>
    </row>
    <row r="5697" spans="1:30" x14ac:dyDescent="0.3">
      <c r="A5697">
        <v>7003855</v>
      </c>
      <c r="B5697" t="s">
        <v>11019</v>
      </c>
      <c r="C5697">
        <v>148</v>
      </c>
      <c r="D5697" t="s">
        <v>10216</v>
      </c>
      <c r="E5697" t="s">
        <v>11020</v>
      </c>
      <c r="F5697">
        <v>174.76955190000001</v>
      </c>
      <c r="G5697">
        <v>-36.845331399999999</v>
      </c>
      <c r="H5697" t="s">
        <v>12074</v>
      </c>
      <c r="I5697" t="s">
        <v>2427</v>
      </c>
      <c r="J5697" t="s">
        <v>9729</v>
      </c>
      <c r="K5697" t="s">
        <v>23</v>
      </c>
      <c r="L5697" t="s">
        <v>23</v>
      </c>
      <c r="M5697" t="s">
        <v>23</v>
      </c>
      <c r="N5697" t="s">
        <v>23</v>
      </c>
      <c r="O5697">
        <v>3</v>
      </c>
      <c r="P5697">
        <v>431</v>
      </c>
      <c r="Q5697">
        <v>65</v>
      </c>
      <c r="R5697">
        <v>4.0999999999999996</v>
      </c>
      <c r="S5697" s="1">
        <v>41073</v>
      </c>
      <c r="T5697">
        <v>2012</v>
      </c>
      <c r="U5697">
        <v>13</v>
      </c>
      <c r="V5697" t="s">
        <v>12095</v>
      </c>
      <c r="W5697" t="s">
        <v>12107</v>
      </c>
      <c r="X5697">
        <v>3</v>
      </c>
      <c r="Y5697" t="s">
        <v>12106</v>
      </c>
      <c r="Z5697">
        <v>0.6</v>
      </c>
      <c r="AA5697">
        <v>4202313</v>
      </c>
      <c r="AB5697" t="s">
        <v>11019</v>
      </c>
      <c r="AC5697">
        <v>3</v>
      </c>
      <c r="AD5697" s="9">
        <f>Merged[[#This Row],[Average_Cost_for_two]]*Merged[[#This Row],[USD Rate]]</f>
        <v>39</v>
      </c>
    </row>
    <row r="5698" spans="1:30" x14ac:dyDescent="0.3">
      <c r="A5698">
        <v>5600642</v>
      </c>
      <c r="B5698" t="s">
        <v>11021</v>
      </c>
      <c r="C5698">
        <v>214</v>
      </c>
      <c r="D5698" t="s">
        <v>9315</v>
      </c>
      <c r="E5698" t="s">
        <v>11022</v>
      </c>
      <c r="F5698">
        <v>55.376370659999999</v>
      </c>
      <c r="G5698">
        <v>25.32578908</v>
      </c>
      <c r="H5698" t="s">
        <v>12080</v>
      </c>
      <c r="I5698" t="s">
        <v>10834</v>
      </c>
      <c r="J5698" t="s">
        <v>6281</v>
      </c>
      <c r="K5698" t="s">
        <v>23</v>
      </c>
      <c r="L5698" t="s">
        <v>23</v>
      </c>
      <c r="M5698" t="s">
        <v>23</v>
      </c>
      <c r="N5698" t="s">
        <v>23</v>
      </c>
      <c r="O5698">
        <v>3</v>
      </c>
      <c r="P5698">
        <v>316</v>
      </c>
      <c r="Q5698">
        <v>65</v>
      </c>
      <c r="R5698">
        <v>4.3</v>
      </c>
      <c r="S5698" s="1">
        <v>41326</v>
      </c>
      <c r="T5698">
        <v>2013</v>
      </c>
      <c r="U5698">
        <v>21</v>
      </c>
      <c r="V5698" t="s">
        <v>12110</v>
      </c>
      <c r="W5698" t="s">
        <v>12112</v>
      </c>
      <c r="X5698">
        <v>4</v>
      </c>
      <c r="Y5698" t="s">
        <v>12100</v>
      </c>
      <c r="Z5698">
        <v>0.27</v>
      </c>
      <c r="AA5698">
        <v>1512174</v>
      </c>
      <c r="AB5698" t="s">
        <v>11021</v>
      </c>
      <c r="AC5698">
        <v>4</v>
      </c>
      <c r="AD5698" s="9">
        <f>Merged[[#This Row],[Average_Cost_for_two]]*Merged[[#This Row],[USD Rate]]</f>
        <v>17.55</v>
      </c>
    </row>
    <row r="5699" spans="1:30" x14ac:dyDescent="0.3">
      <c r="A5699">
        <v>6701419</v>
      </c>
      <c r="B5699" t="s">
        <v>11024</v>
      </c>
      <c r="C5699">
        <v>30</v>
      </c>
      <c r="D5699" t="s">
        <v>7500</v>
      </c>
      <c r="E5699" t="s">
        <v>11025</v>
      </c>
      <c r="F5699">
        <v>-46.637166669999999</v>
      </c>
      <c r="G5699">
        <v>-23.599499999999999</v>
      </c>
      <c r="H5699" t="s">
        <v>12071</v>
      </c>
      <c r="I5699" t="s">
        <v>11026</v>
      </c>
      <c r="J5699" t="s">
        <v>7502</v>
      </c>
      <c r="K5699" t="s">
        <v>23</v>
      </c>
      <c r="L5699" t="s">
        <v>23</v>
      </c>
      <c r="M5699" t="s">
        <v>23</v>
      </c>
      <c r="N5699" t="s">
        <v>23</v>
      </c>
      <c r="O5699">
        <v>3</v>
      </c>
      <c r="P5699">
        <v>2</v>
      </c>
      <c r="Q5699">
        <v>65</v>
      </c>
      <c r="R5699">
        <v>1</v>
      </c>
      <c r="S5699" s="1">
        <v>42356</v>
      </c>
      <c r="T5699">
        <v>2015</v>
      </c>
      <c r="U5699">
        <v>18</v>
      </c>
      <c r="V5699" t="s">
        <v>12098</v>
      </c>
      <c r="W5699" t="s">
        <v>12112</v>
      </c>
      <c r="X5699">
        <v>3</v>
      </c>
      <c r="Y5699" t="s">
        <v>12100</v>
      </c>
      <c r="Z5699">
        <v>0.2</v>
      </c>
      <c r="AA5699">
        <v>1340284</v>
      </c>
      <c r="AB5699" t="s">
        <v>11024</v>
      </c>
      <c r="AC5699">
        <v>5</v>
      </c>
      <c r="AD5699" s="9">
        <f>Merged[[#This Row],[Average_Cost_for_two]]*Merged[[#This Row],[USD Rate]]</f>
        <v>13</v>
      </c>
    </row>
    <row r="5700" spans="1:30" x14ac:dyDescent="0.3">
      <c r="A5700">
        <v>17060516</v>
      </c>
      <c r="B5700" t="s">
        <v>11027</v>
      </c>
      <c r="C5700">
        <v>216</v>
      </c>
      <c r="D5700" t="s">
        <v>10586</v>
      </c>
      <c r="E5700" t="s">
        <v>11028</v>
      </c>
      <c r="F5700">
        <v>-81.487977999999998</v>
      </c>
      <c r="G5700">
        <v>28.448174999999999</v>
      </c>
      <c r="H5700" t="s">
        <v>12082</v>
      </c>
      <c r="I5700" t="s">
        <v>2427</v>
      </c>
      <c r="J5700" t="s">
        <v>6276</v>
      </c>
      <c r="K5700" t="s">
        <v>23</v>
      </c>
      <c r="L5700" t="s">
        <v>23</v>
      </c>
      <c r="M5700" t="s">
        <v>23</v>
      </c>
      <c r="N5700" t="s">
        <v>23</v>
      </c>
      <c r="O5700">
        <v>4</v>
      </c>
      <c r="P5700">
        <v>1685</v>
      </c>
      <c r="Q5700">
        <v>60</v>
      </c>
      <c r="R5700">
        <v>4.4000000000000004</v>
      </c>
      <c r="S5700" s="1">
        <v>42833</v>
      </c>
      <c r="T5700">
        <v>2017</v>
      </c>
      <c r="U5700">
        <v>8</v>
      </c>
      <c r="V5700" t="s">
        <v>12095</v>
      </c>
      <c r="W5700" t="s">
        <v>12109</v>
      </c>
      <c r="X5700">
        <v>2</v>
      </c>
      <c r="Y5700" t="s">
        <v>12106</v>
      </c>
      <c r="Z5700">
        <v>1</v>
      </c>
      <c r="AA5700">
        <v>17060516</v>
      </c>
      <c r="AB5700" t="s">
        <v>11027</v>
      </c>
      <c r="AC5700">
        <v>6</v>
      </c>
      <c r="AD5700" s="9">
        <f>Merged[[#This Row],[Average_Cost_for_two]]*Merged[[#This Row],[USD Rate]]</f>
        <v>60</v>
      </c>
    </row>
    <row r="5701" spans="1:30" x14ac:dyDescent="0.3">
      <c r="A5701">
        <v>18482983</v>
      </c>
      <c r="B5701" t="s">
        <v>11029</v>
      </c>
      <c r="C5701">
        <v>184</v>
      </c>
      <c r="D5701" t="s">
        <v>6273</v>
      </c>
      <c r="E5701" t="s">
        <v>11030</v>
      </c>
      <c r="F5701">
        <v>103.84092099999999</v>
      </c>
      <c r="G5701">
        <v>1.2783731819999999</v>
      </c>
      <c r="H5701" t="s">
        <v>6273</v>
      </c>
      <c r="I5701" t="s">
        <v>11031</v>
      </c>
      <c r="J5701" t="s">
        <v>6276</v>
      </c>
      <c r="K5701" t="s">
        <v>23</v>
      </c>
      <c r="L5701" t="s">
        <v>23</v>
      </c>
      <c r="M5701" t="s">
        <v>23</v>
      </c>
      <c r="N5701" t="s">
        <v>23</v>
      </c>
      <c r="O5701">
        <v>4</v>
      </c>
      <c r="P5701">
        <v>33</v>
      </c>
      <c r="Q5701">
        <v>60</v>
      </c>
      <c r="R5701">
        <v>3.1</v>
      </c>
      <c r="S5701" s="1">
        <v>43424</v>
      </c>
      <c r="T5701">
        <v>2018</v>
      </c>
      <c r="U5701">
        <v>20</v>
      </c>
      <c r="V5701" t="s">
        <v>12098</v>
      </c>
      <c r="W5701" t="s">
        <v>12104</v>
      </c>
      <c r="X5701">
        <v>4</v>
      </c>
      <c r="Y5701" t="s">
        <v>12100</v>
      </c>
      <c r="Z5701">
        <v>1</v>
      </c>
      <c r="AA5701">
        <v>18482983</v>
      </c>
      <c r="AB5701" t="s">
        <v>11029</v>
      </c>
      <c r="AC5701">
        <v>2</v>
      </c>
      <c r="AD5701" s="9">
        <f>Merged[[#This Row],[Average_Cost_for_two]]*Merged[[#This Row],[USD Rate]]</f>
        <v>60</v>
      </c>
    </row>
    <row r="5702" spans="1:30" x14ac:dyDescent="0.3">
      <c r="A5702">
        <v>18479742</v>
      </c>
      <c r="B5702" t="s">
        <v>11032</v>
      </c>
      <c r="C5702">
        <v>184</v>
      </c>
      <c r="D5702" t="s">
        <v>6273</v>
      </c>
      <c r="E5702" t="s">
        <v>11033</v>
      </c>
      <c r="F5702">
        <v>103.85842959999999</v>
      </c>
      <c r="G5702">
        <v>1.3017071680000001</v>
      </c>
      <c r="H5702" t="s">
        <v>6273</v>
      </c>
      <c r="I5702" t="s">
        <v>11034</v>
      </c>
      <c r="J5702" t="s">
        <v>6276</v>
      </c>
      <c r="K5702" t="s">
        <v>23</v>
      </c>
      <c r="L5702" t="s">
        <v>23</v>
      </c>
      <c r="M5702" t="s">
        <v>23</v>
      </c>
      <c r="N5702" t="s">
        <v>23</v>
      </c>
      <c r="O5702">
        <v>4</v>
      </c>
      <c r="P5702">
        <v>32</v>
      </c>
      <c r="Q5702">
        <v>60</v>
      </c>
      <c r="R5702">
        <v>3.2</v>
      </c>
      <c r="S5702" s="1">
        <v>42317</v>
      </c>
      <c r="T5702">
        <v>2015</v>
      </c>
      <c r="U5702">
        <v>9</v>
      </c>
      <c r="V5702" t="s">
        <v>12098</v>
      </c>
      <c r="W5702" t="s">
        <v>12104</v>
      </c>
      <c r="X5702">
        <v>2</v>
      </c>
      <c r="Y5702" t="s">
        <v>12100</v>
      </c>
      <c r="Z5702">
        <v>1</v>
      </c>
      <c r="AA5702">
        <v>18479742</v>
      </c>
      <c r="AB5702" t="s">
        <v>11032</v>
      </c>
      <c r="AC5702">
        <v>1</v>
      </c>
      <c r="AD5702" s="9">
        <f>Merged[[#This Row],[Average_Cost_for_two]]*Merged[[#This Row],[USD Rate]]</f>
        <v>60</v>
      </c>
    </row>
    <row r="5703" spans="1:30" x14ac:dyDescent="0.3">
      <c r="A5703">
        <v>5700386</v>
      </c>
      <c r="B5703" t="s">
        <v>11035</v>
      </c>
      <c r="C5703">
        <v>214</v>
      </c>
      <c r="D5703" t="s">
        <v>6278</v>
      </c>
      <c r="E5703" t="s">
        <v>11036</v>
      </c>
      <c r="F5703">
        <v>54.36377607</v>
      </c>
      <c r="G5703">
        <v>24.485252540000001</v>
      </c>
      <c r="H5703" t="s">
        <v>12080</v>
      </c>
      <c r="I5703" t="s">
        <v>11037</v>
      </c>
      <c r="J5703" t="s">
        <v>6281</v>
      </c>
      <c r="K5703" t="s">
        <v>23</v>
      </c>
      <c r="L5703" t="s">
        <v>103</v>
      </c>
      <c r="M5703" t="s">
        <v>23</v>
      </c>
      <c r="N5703" t="s">
        <v>23</v>
      </c>
      <c r="O5703">
        <v>2</v>
      </c>
      <c r="P5703">
        <v>268</v>
      </c>
      <c r="Q5703">
        <v>60</v>
      </c>
      <c r="R5703">
        <v>3.6</v>
      </c>
      <c r="S5703" s="1">
        <v>41854</v>
      </c>
      <c r="T5703">
        <v>2014</v>
      </c>
      <c r="U5703">
        <v>3</v>
      </c>
      <c r="V5703" t="s">
        <v>12101</v>
      </c>
      <c r="W5703" t="s">
        <v>12102</v>
      </c>
      <c r="X5703">
        <v>2</v>
      </c>
      <c r="Y5703" t="s">
        <v>12103</v>
      </c>
      <c r="Z5703">
        <v>0.27</v>
      </c>
      <c r="AA5703">
        <v>1539105</v>
      </c>
      <c r="AB5703" t="s">
        <v>11035</v>
      </c>
      <c r="AC5703">
        <v>0</v>
      </c>
      <c r="AD5703" s="9">
        <f>Merged[[#This Row],[Average_Cost_for_two]]*Merged[[#This Row],[USD Rate]]</f>
        <v>16.200000000000003</v>
      </c>
    </row>
    <row r="5704" spans="1:30" x14ac:dyDescent="0.3">
      <c r="A5704">
        <v>6900374</v>
      </c>
      <c r="B5704" t="s">
        <v>11038</v>
      </c>
      <c r="C5704">
        <v>215</v>
      </c>
      <c r="D5704" t="s">
        <v>10559</v>
      </c>
      <c r="E5704" t="s">
        <v>11039</v>
      </c>
      <c r="F5704">
        <v>-1.9148050000000001</v>
      </c>
      <c r="G5704">
        <v>52.477693000000002</v>
      </c>
      <c r="H5704" t="s">
        <v>12081</v>
      </c>
      <c r="I5704" t="s">
        <v>11040</v>
      </c>
      <c r="J5704" t="s">
        <v>9709</v>
      </c>
      <c r="K5704" t="s">
        <v>103</v>
      </c>
      <c r="L5704" t="s">
        <v>23</v>
      </c>
      <c r="M5704" t="s">
        <v>23</v>
      </c>
      <c r="N5704" t="s">
        <v>23</v>
      </c>
      <c r="O5704">
        <v>3</v>
      </c>
      <c r="P5704">
        <v>133</v>
      </c>
      <c r="Q5704">
        <v>60</v>
      </c>
      <c r="R5704">
        <v>4</v>
      </c>
      <c r="S5704" s="1">
        <v>40621</v>
      </c>
      <c r="T5704">
        <v>2011</v>
      </c>
      <c r="U5704">
        <v>19</v>
      </c>
      <c r="V5704" t="s">
        <v>12110</v>
      </c>
      <c r="W5704" t="s">
        <v>12111</v>
      </c>
      <c r="X5704">
        <v>3</v>
      </c>
      <c r="Y5704" t="s">
        <v>12106</v>
      </c>
      <c r="Z5704">
        <v>1.24</v>
      </c>
      <c r="AA5704">
        <v>8556464</v>
      </c>
      <c r="AB5704" t="s">
        <v>11038</v>
      </c>
      <c r="AC5704">
        <v>6</v>
      </c>
      <c r="AD5704" s="9">
        <f>Merged[[#This Row],[Average_Cost_for_two]]*Merged[[#This Row],[USD Rate]]</f>
        <v>74.400000000000006</v>
      </c>
    </row>
    <row r="5705" spans="1:30" x14ac:dyDescent="0.3">
      <c r="A5705">
        <v>6201309</v>
      </c>
      <c r="B5705" t="s">
        <v>11041</v>
      </c>
      <c r="C5705">
        <v>166</v>
      </c>
      <c r="D5705" t="s">
        <v>6028</v>
      </c>
      <c r="E5705" t="s">
        <v>11042</v>
      </c>
      <c r="F5705">
        <v>51.536923299999998</v>
      </c>
      <c r="G5705">
        <v>25.280223299999999</v>
      </c>
      <c r="H5705" t="s">
        <v>12076</v>
      </c>
      <c r="I5705" t="s">
        <v>11043</v>
      </c>
      <c r="J5705" t="s">
        <v>6031</v>
      </c>
      <c r="K5705" t="s">
        <v>23</v>
      </c>
      <c r="L5705" t="s">
        <v>23</v>
      </c>
      <c r="M5705" t="s">
        <v>23</v>
      </c>
      <c r="N5705" t="s">
        <v>23</v>
      </c>
      <c r="O5705">
        <v>3</v>
      </c>
      <c r="P5705">
        <v>322</v>
      </c>
      <c r="Q5705">
        <v>60</v>
      </c>
      <c r="R5705">
        <v>4</v>
      </c>
      <c r="S5705" s="1">
        <v>40427</v>
      </c>
      <c r="T5705">
        <v>2010</v>
      </c>
      <c r="U5705">
        <v>6</v>
      </c>
      <c r="V5705" t="s">
        <v>12101</v>
      </c>
      <c r="W5705" t="s">
        <v>12108</v>
      </c>
      <c r="X5705">
        <v>2</v>
      </c>
      <c r="Y5705" t="s">
        <v>12103</v>
      </c>
      <c r="Z5705">
        <v>0.27</v>
      </c>
      <c r="AA5705">
        <v>1674354</v>
      </c>
      <c r="AB5705" t="s">
        <v>11041</v>
      </c>
      <c r="AC5705">
        <v>1</v>
      </c>
      <c r="AD5705" s="9">
        <f>Merged[[#This Row],[Average_Cost_for_two]]*Merged[[#This Row],[USD Rate]]</f>
        <v>16.200000000000003</v>
      </c>
    </row>
    <row r="5706" spans="1:30" x14ac:dyDescent="0.3">
      <c r="A5706">
        <v>6001537</v>
      </c>
      <c r="B5706" t="s">
        <v>11045</v>
      </c>
      <c r="C5706">
        <v>208</v>
      </c>
      <c r="D5706" t="s">
        <v>7495</v>
      </c>
      <c r="E5706" t="s">
        <v>11046</v>
      </c>
      <c r="F5706">
        <v>32.860144439999999</v>
      </c>
      <c r="G5706">
        <v>39.907272220000003</v>
      </c>
      <c r="H5706" t="s">
        <v>12079</v>
      </c>
      <c r="I5706" t="s">
        <v>10843</v>
      </c>
      <c r="J5706" t="s">
        <v>7498</v>
      </c>
      <c r="K5706" t="s">
        <v>23</v>
      </c>
      <c r="L5706" t="s">
        <v>23</v>
      </c>
      <c r="M5706" t="s">
        <v>23</v>
      </c>
      <c r="N5706" t="s">
        <v>23</v>
      </c>
      <c r="O5706">
        <v>3</v>
      </c>
      <c r="P5706">
        <v>106</v>
      </c>
      <c r="Q5706">
        <v>60</v>
      </c>
      <c r="R5706">
        <v>4.3</v>
      </c>
      <c r="S5706" s="1">
        <v>41887</v>
      </c>
      <c r="T5706">
        <v>2014</v>
      </c>
      <c r="U5706">
        <v>5</v>
      </c>
      <c r="V5706" t="s">
        <v>12101</v>
      </c>
      <c r="W5706" t="s">
        <v>12108</v>
      </c>
      <c r="X5706">
        <v>1</v>
      </c>
      <c r="Y5706" t="s">
        <v>12103</v>
      </c>
      <c r="Z5706">
        <v>0.05</v>
      </c>
      <c r="AA5706">
        <v>300077</v>
      </c>
      <c r="AB5706" t="s">
        <v>11045</v>
      </c>
      <c r="AC5706">
        <v>5</v>
      </c>
      <c r="AD5706" s="9">
        <f>Merged[[#This Row],[Average_Cost_for_two]]*Merged[[#This Row],[USD Rate]]</f>
        <v>3</v>
      </c>
    </row>
    <row r="5707" spans="1:30" x14ac:dyDescent="0.3">
      <c r="A5707">
        <v>7301215</v>
      </c>
      <c r="B5707" t="s">
        <v>11047</v>
      </c>
      <c r="C5707">
        <v>30</v>
      </c>
      <c r="D5707" t="s">
        <v>8634</v>
      </c>
      <c r="E5707" t="s">
        <v>10227</v>
      </c>
      <c r="F5707">
        <v>-43.186691670000002</v>
      </c>
      <c r="G5707">
        <v>-22.972072220000001</v>
      </c>
      <c r="H5707" t="s">
        <v>12071</v>
      </c>
      <c r="I5707" t="s">
        <v>6918</v>
      </c>
      <c r="J5707" t="s">
        <v>7502</v>
      </c>
      <c r="K5707" t="s">
        <v>23</v>
      </c>
      <c r="L5707" t="s">
        <v>23</v>
      </c>
      <c r="M5707" t="s">
        <v>23</v>
      </c>
      <c r="N5707" t="s">
        <v>23</v>
      </c>
      <c r="O5707">
        <v>3</v>
      </c>
      <c r="P5707">
        <v>24</v>
      </c>
      <c r="Q5707">
        <v>60</v>
      </c>
      <c r="R5707">
        <v>4.7</v>
      </c>
      <c r="S5707" s="1">
        <v>41510</v>
      </c>
      <c r="T5707">
        <v>2013</v>
      </c>
      <c r="U5707">
        <v>24</v>
      </c>
      <c r="V5707" t="s">
        <v>12101</v>
      </c>
      <c r="W5707" t="s">
        <v>12102</v>
      </c>
      <c r="X5707">
        <v>4</v>
      </c>
      <c r="Y5707" t="s">
        <v>12103</v>
      </c>
      <c r="Z5707">
        <v>0.2</v>
      </c>
      <c r="AA5707">
        <v>1460243</v>
      </c>
      <c r="AB5707" t="s">
        <v>11047</v>
      </c>
      <c r="AC5707">
        <v>6</v>
      </c>
      <c r="AD5707" s="9">
        <f>Merged[[#This Row],[Average_Cost_for_two]]*Merged[[#This Row],[USD Rate]]</f>
        <v>12</v>
      </c>
    </row>
    <row r="5708" spans="1:30" x14ac:dyDescent="0.3">
      <c r="A5708">
        <v>6600441</v>
      </c>
      <c r="B5708" t="s">
        <v>11048</v>
      </c>
      <c r="C5708">
        <v>30</v>
      </c>
      <c r="D5708" t="s">
        <v>8248</v>
      </c>
      <c r="E5708" t="s">
        <v>11049</v>
      </c>
      <c r="F5708">
        <v>-47.888166669999997</v>
      </c>
      <c r="G5708">
        <v>-15.75883333</v>
      </c>
      <c r="H5708" t="s">
        <v>12071</v>
      </c>
      <c r="I5708" t="s">
        <v>8636</v>
      </c>
      <c r="J5708" t="s">
        <v>7502</v>
      </c>
      <c r="K5708" t="s">
        <v>23</v>
      </c>
      <c r="L5708" t="s">
        <v>23</v>
      </c>
      <c r="M5708" t="s">
        <v>23</v>
      </c>
      <c r="N5708" t="s">
        <v>23</v>
      </c>
      <c r="O5708">
        <v>3</v>
      </c>
      <c r="P5708">
        <v>11</v>
      </c>
      <c r="Q5708">
        <v>60</v>
      </c>
      <c r="R5708">
        <v>3.8</v>
      </c>
      <c r="S5708" s="1">
        <v>40373</v>
      </c>
      <c r="T5708">
        <v>2010</v>
      </c>
      <c r="U5708">
        <v>14</v>
      </c>
      <c r="V5708" t="s">
        <v>12101</v>
      </c>
      <c r="W5708" t="s">
        <v>12105</v>
      </c>
      <c r="X5708">
        <v>3</v>
      </c>
      <c r="Y5708" t="s">
        <v>12106</v>
      </c>
      <c r="Z5708">
        <v>0.2</v>
      </c>
      <c r="AA5708">
        <v>1320089</v>
      </c>
      <c r="AB5708" t="s">
        <v>11048</v>
      </c>
      <c r="AC5708">
        <v>3</v>
      </c>
      <c r="AD5708" s="9">
        <f>Merged[[#This Row],[Average_Cost_for_two]]*Merged[[#This Row],[USD Rate]]</f>
        <v>12</v>
      </c>
    </row>
    <row r="5709" spans="1:30" x14ac:dyDescent="0.3">
      <c r="A5709">
        <v>6103255</v>
      </c>
      <c r="B5709" t="s">
        <v>11050</v>
      </c>
      <c r="C5709">
        <v>215</v>
      </c>
      <c r="D5709" t="s">
        <v>9707</v>
      </c>
      <c r="E5709" t="s">
        <v>11051</v>
      </c>
      <c r="F5709">
        <v>-0.13552400000000001</v>
      </c>
      <c r="G5709">
        <v>51.518934999999999</v>
      </c>
      <c r="H5709" t="s">
        <v>12081</v>
      </c>
      <c r="I5709" t="s">
        <v>114</v>
      </c>
      <c r="J5709" t="s">
        <v>9709</v>
      </c>
      <c r="K5709" t="s">
        <v>23</v>
      </c>
      <c r="L5709" t="s">
        <v>23</v>
      </c>
      <c r="M5709" t="s">
        <v>23</v>
      </c>
      <c r="N5709" t="s">
        <v>23</v>
      </c>
      <c r="O5709">
        <v>3</v>
      </c>
      <c r="P5709">
        <v>436</v>
      </c>
      <c r="Q5709">
        <v>60</v>
      </c>
      <c r="R5709">
        <v>4.5999999999999996</v>
      </c>
      <c r="S5709" s="1">
        <v>42578</v>
      </c>
      <c r="T5709">
        <v>2016</v>
      </c>
      <c r="U5709">
        <v>27</v>
      </c>
      <c r="V5709" t="s">
        <v>12101</v>
      </c>
      <c r="W5709" t="s">
        <v>12105</v>
      </c>
      <c r="X5709">
        <v>5</v>
      </c>
      <c r="Y5709" t="s">
        <v>12106</v>
      </c>
      <c r="Z5709">
        <v>1.24</v>
      </c>
      <c r="AA5709">
        <v>7568037</v>
      </c>
      <c r="AB5709" t="s">
        <v>11050</v>
      </c>
      <c r="AC5709">
        <v>3</v>
      </c>
      <c r="AD5709" s="9">
        <f>Merged[[#This Row],[Average_Cost_for_two]]*Merged[[#This Row],[USD Rate]]</f>
        <v>74.400000000000006</v>
      </c>
    </row>
    <row r="5710" spans="1:30" x14ac:dyDescent="0.3">
      <c r="A5710">
        <v>7300704</v>
      </c>
      <c r="B5710" t="s">
        <v>11052</v>
      </c>
      <c r="C5710">
        <v>30</v>
      </c>
      <c r="D5710" t="s">
        <v>8634</v>
      </c>
      <c r="E5710" t="s">
        <v>11053</v>
      </c>
      <c r="F5710">
        <v>-43.191000000000003</v>
      </c>
      <c r="G5710">
        <v>-22.98683333</v>
      </c>
      <c r="H5710" t="s">
        <v>12071</v>
      </c>
      <c r="I5710" t="s">
        <v>88</v>
      </c>
      <c r="J5710" t="s">
        <v>7502</v>
      </c>
      <c r="K5710" t="s">
        <v>23</v>
      </c>
      <c r="L5710" t="s">
        <v>23</v>
      </c>
      <c r="M5710" t="s">
        <v>23</v>
      </c>
      <c r="N5710" t="s">
        <v>23</v>
      </c>
      <c r="O5710">
        <v>3</v>
      </c>
      <c r="P5710">
        <v>19</v>
      </c>
      <c r="Q5710">
        <v>60</v>
      </c>
      <c r="R5710">
        <v>4.8</v>
      </c>
      <c r="S5710" s="1">
        <v>42528</v>
      </c>
      <c r="T5710">
        <v>2016</v>
      </c>
      <c r="U5710">
        <v>7</v>
      </c>
      <c r="V5710" t="s">
        <v>12095</v>
      </c>
      <c r="W5710" t="s">
        <v>12107</v>
      </c>
      <c r="X5710">
        <v>2</v>
      </c>
      <c r="Y5710" t="s">
        <v>12106</v>
      </c>
      <c r="Z5710">
        <v>0.2</v>
      </c>
      <c r="AA5710">
        <v>1460141</v>
      </c>
      <c r="AB5710" t="s">
        <v>11052</v>
      </c>
      <c r="AC5710">
        <v>2</v>
      </c>
      <c r="AD5710" s="9">
        <f>Merged[[#This Row],[Average_Cost_for_two]]*Merged[[#This Row],[USD Rate]]</f>
        <v>12</v>
      </c>
    </row>
    <row r="5711" spans="1:30" x14ac:dyDescent="0.3">
      <c r="A5711">
        <v>5601340</v>
      </c>
      <c r="B5711" t="s">
        <v>11054</v>
      </c>
      <c r="C5711">
        <v>214</v>
      </c>
      <c r="D5711" t="s">
        <v>9315</v>
      </c>
      <c r="E5711" t="s">
        <v>11055</v>
      </c>
      <c r="F5711">
        <v>55.390457959999999</v>
      </c>
      <c r="G5711">
        <v>25.346407939999999</v>
      </c>
      <c r="H5711" t="s">
        <v>12080</v>
      </c>
      <c r="I5711" t="s">
        <v>11056</v>
      </c>
      <c r="J5711" t="s">
        <v>6281</v>
      </c>
      <c r="K5711" t="s">
        <v>23</v>
      </c>
      <c r="L5711" t="s">
        <v>23</v>
      </c>
      <c r="M5711" t="s">
        <v>23</v>
      </c>
      <c r="N5711" t="s">
        <v>23</v>
      </c>
      <c r="O5711">
        <v>3</v>
      </c>
      <c r="P5711">
        <v>444</v>
      </c>
      <c r="Q5711">
        <v>60</v>
      </c>
      <c r="R5711">
        <v>4.2</v>
      </c>
      <c r="S5711" s="1">
        <v>41075</v>
      </c>
      <c r="T5711">
        <v>2012</v>
      </c>
      <c r="U5711">
        <v>15</v>
      </c>
      <c r="V5711" t="s">
        <v>12095</v>
      </c>
      <c r="W5711" t="s">
        <v>12107</v>
      </c>
      <c r="X5711">
        <v>3</v>
      </c>
      <c r="Y5711" t="s">
        <v>12106</v>
      </c>
      <c r="Z5711">
        <v>0.27</v>
      </c>
      <c r="AA5711">
        <v>1512362</v>
      </c>
      <c r="AB5711" t="s">
        <v>11054</v>
      </c>
      <c r="AC5711">
        <v>5</v>
      </c>
      <c r="AD5711" s="9">
        <f>Merged[[#This Row],[Average_Cost_for_two]]*Merged[[#This Row],[USD Rate]]</f>
        <v>16.200000000000003</v>
      </c>
    </row>
    <row r="5712" spans="1:30" x14ac:dyDescent="0.3">
      <c r="A5712">
        <v>5602055</v>
      </c>
      <c r="B5712" t="s">
        <v>11057</v>
      </c>
      <c r="C5712">
        <v>214</v>
      </c>
      <c r="D5712" t="s">
        <v>9315</v>
      </c>
      <c r="E5712" t="s">
        <v>11058</v>
      </c>
      <c r="F5712">
        <v>55.451955310000002</v>
      </c>
      <c r="G5712">
        <v>25.2887722</v>
      </c>
      <c r="H5712" t="s">
        <v>12080</v>
      </c>
      <c r="I5712" t="s">
        <v>8599</v>
      </c>
      <c r="J5712" t="s">
        <v>6281</v>
      </c>
      <c r="K5712" t="s">
        <v>23</v>
      </c>
      <c r="L5712" t="s">
        <v>23</v>
      </c>
      <c r="M5712" t="s">
        <v>23</v>
      </c>
      <c r="N5712" t="s">
        <v>23</v>
      </c>
      <c r="O5712">
        <v>3</v>
      </c>
      <c r="P5712">
        <v>459</v>
      </c>
      <c r="Q5712">
        <v>60</v>
      </c>
      <c r="R5712">
        <v>4.8</v>
      </c>
      <c r="S5712" s="1">
        <v>42131</v>
      </c>
      <c r="T5712">
        <v>2015</v>
      </c>
      <c r="U5712">
        <v>7</v>
      </c>
      <c r="V5712" t="s">
        <v>12095</v>
      </c>
      <c r="W5712" t="s">
        <v>12096</v>
      </c>
      <c r="X5712">
        <v>2</v>
      </c>
      <c r="Y5712" t="s">
        <v>12097</v>
      </c>
      <c r="Z5712">
        <v>0.27</v>
      </c>
      <c r="AA5712">
        <v>1512555</v>
      </c>
      <c r="AB5712" t="s">
        <v>11057</v>
      </c>
      <c r="AC5712">
        <v>4</v>
      </c>
      <c r="AD5712" s="9">
        <f>Merged[[#This Row],[Average_Cost_for_two]]*Merged[[#This Row],[USD Rate]]</f>
        <v>16.200000000000003</v>
      </c>
    </row>
    <row r="5713" spans="1:30" x14ac:dyDescent="0.3">
      <c r="A5713">
        <v>7001660</v>
      </c>
      <c r="B5713" t="s">
        <v>11059</v>
      </c>
      <c r="C5713">
        <v>148</v>
      </c>
      <c r="D5713" t="s">
        <v>10216</v>
      </c>
      <c r="E5713" t="s">
        <v>10867</v>
      </c>
      <c r="F5713">
        <v>174.76223400000001</v>
      </c>
      <c r="G5713">
        <v>-36.881213000000002</v>
      </c>
      <c r="H5713" t="s">
        <v>12074</v>
      </c>
      <c r="I5713" t="s">
        <v>896</v>
      </c>
      <c r="J5713" t="s">
        <v>9729</v>
      </c>
      <c r="K5713" t="s">
        <v>23</v>
      </c>
      <c r="L5713" t="s">
        <v>23</v>
      </c>
      <c r="M5713" t="s">
        <v>23</v>
      </c>
      <c r="N5713" t="s">
        <v>23</v>
      </c>
      <c r="O5713">
        <v>3</v>
      </c>
      <c r="P5713">
        <v>381</v>
      </c>
      <c r="Q5713">
        <v>60</v>
      </c>
      <c r="R5713">
        <v>4</v>
      </c>
      <c r="S5713" s="1">
        <v>41420</v>
      </c>
      <c r="T5713">
        <v>2013</v>
      </c>
      <c r="U5713">
        <v>26</v>
      </c>
      <c r="V5713" t="s">
        <v>12095</v>
      </c>
      <c r="W5713" t="s">
        <v>12096</v>
      </c>
      <c r="X5713">
        <v>5</v>
      </c>
      <c r="Y5713" t="s">
        <v>12097</v>
      </c>
      <c r="Z5713">
        <v>0.6</v>
      </c>
      <c r="AA5713">
        <v>4200996</v>
      </c>
      <c r="AB5713" t="s">
        <v>11059</v>
      </c>
      <c r="AC5713">
        <v>0</v>
      </c>
      <c r="AD5713" s="9">
        <f>Merged[[#This Row],[Average_Cost_for_two]]*Merged[[#This Row],[USD Rate]]</f>
        <v>36</v>
      </c>
    </row>
    <row r="5714" spans="1:30" x14ac:dyDescent="0.3">
      <c r="A5714">
        <v>6601361</v>
      </c>
      <c r="B5714" t="s">
        <v>11060</v>
      </c>
      <c r="C5714">
        <v>30</v>
      </c>
      <c r="D5714" t="s">
        <v>8248</v>
      </c>
      <c r="E5714" t="s">
        <v>10610</v>
      </c>
      <c r="F5714">
        <v>-48.019091670000002</v>
      </c>
      <c r="G5714">
        <v>-15.839774999999999</v>
      </c>
      <c r="H5714" t="s">
        <v>12071</v>
      </c>
      <c r="I5714" t="s">
        <v>11013</v>
      </c>
      <c r="J5714" t="s">
        <v>7502</v>
      </c>
      <c r="K5714" t="s">
        <v>23</v>
      </c>
      <c r="L5714" t="s">
        <v>23</v>
      </c>
      <c r="M5714" t="s">
        <v>23</v>
      </c>
      <c r="N5714" t="s">
        <v>23</v>
      </c>
      <c r="O5714">
        <v>3</v>
      </c>
      <c r="P5714">
        <v>9</v>
      </c>
      <c r="Q5714">
        <v>60</v>
      </c>
      <c r="R5714">
        <v>3.6</v>
      </c>
      <c r="S5714" s="1">
        <v>42108</v>
      </c>
      <c r="T5714">
        <v>2015</v>
      </c>
      <c r="U5714">
        <v>14</v>
      </c>
      <c r="V5714" t="s">
        <v>12095</v>
      </c>
      <c r="W5714" t="s">
        <v>12109</v>
      </c>
      <c r="X5714">
        <v>3</v>
      </c>
      <c r="Y5714" t="s">
        <v>12106</v>
      </c>
      <c r="Z5714">
        <v>0.2</v>
      </c>
      <c r="AA5714">
        <v>1320273</v>
      </c>
      <c r="AB5714" t="s">
        <v>11060</v>
      </c>
      <c r="AC5714">
        <v>2</v>
      </c>
      <c r="AD5714" s="9">
        <f>Merged[[#This Row],[Average_Cost_for_two]]*Merged[[#This Row],[USD Rate]]</f>
        <v>12</v>
      </c>
    </row>
    <row r="5715" spans="1:30" x14ac:dyDescent="0.3">
      <c r="A5715">
        <v>6000871</v>
      </c>
      <c r="B5715" t="s">
        <v>11061</v>
      </c>
      <c r="C5715">
        <v>208</v>
      </c>
      <c r="D5715" t="s">
        <v>7495</v>
      </c>
      <c r="E5715" t="s">
        <v>11062</v>
      </c>
      <c r="F5715">
        <v>32.818833329999997</v>
      </c>
      <c r="G5715">
        <v>39.916666669999998</v>
      </c>
      <c r="H5715" t="s">
        <v>12079</v>
      </c>
      <c r="I5715" t="s">
        <v>11063</v>
      </c>
      <c r="J5715" t="s">
        <v>7498</v>
      </c>
      <c r="K5715" t="s">
        <v>23</v>
      </c>
      <c r="L5715" t="s">
        <v>23</v>
      </c>
      <c r="M5715" t="s">
        <v>23</v>
      </c>
      <c r="N5715" t="s">
        <v>23</v>
      </c>
      <c r="O5715">
        <v>3</v>
      </c>
      <c r="P5715">
        <v>296</v>
      </c>
      <c r="Q5715">
        <v>60</v>
      </c>
      <c r="R5715">
        <v>4.4000000000000004</v>
      </c>
      <c r="S5715" s="1">
        <v>40608</v>
      </c>
      <c r="T5715">
        <v>2011</v>
      </c>
      <c r="U5715">
        <v>6</v>
      </c>
      <c r="V5715" t="s">
        <v>12110</v>
      </c>
      <c r="W5715" t="s">
        <v>12111</v>
      </c>
      <c r="X5715">
        <v>2</v>
      </c>
      <c r="Y5715" t="s">
        <v>12106</v>
      </c>
      <c r="Z5715">
        <v>0.05</v>
      </c>
      <c r="AA5715">
        <v>300044</v>
      </c>
      <c r="AB5715" t="s">
        <v>11061</v>
      </c>
      <c r="AC5715">
        <v>0</v>
      </c>
      <c r="AD5715" s="9">
        <f>Merged[[#This Row],[Average_Cost_for_two]]*Merged[[#This Row],[USD Rate]]</f>
        <v>3</v>
      </c>
    </row>
    <row r="5716" spans="1:30" x14ac:dyDescent="0.3">
      <c r="A5716">
        <v>7006421</v>
      </c>
      <c r="B5716" t="s">
        <v>11064</v>
      </c>
      <c r="C5716">
        <v>148</v>
      </c>
      <c r="D5716" t="s">
        <v>10216</v>
      </c>
      <c r="E5716" t="s">
        <v>11065</v>
      </c>
      <c r="F5716">
        <v>174.76347609999999</v>
      </c>
      <c r="G5716">
        <v>-36.851586189999999</v>
      </c>
      <c r="H5716" t="s">
        <v>12074</v>
      </c>
      <c r="I5716" t="s">
        <v>11066</v>
      </c>
      <c r="J5716" t="s">
        <v>9729</v>
      </c>
      <c r="K5716" t="s">
        <v>23</v>
      </c>
      <c r="L5716" t="s">
        <v>23</v>
      </c>
      <c r="M5716" t="s">
        <v>23</v>
      </c>
      <c r="N5716" t="s">
        <v>23</v>
      </c>
      <c r="O5716">
        <v>3</v>
      </c>
      <c r="P5716">
        <v>414</v>
      </c>
      <c r="Q5716">
        <v>60</v>
      </c>
      <c r="R5716">
        <v>4</v>
      </c>
      <c r="S5716" s="1">
        <v>41258</v>
      </c>
      <c r="T5716">
        <v>2012</v>
      </c>
      <c r="U5716">
        <v>15</v>
      </c>
      <c r="V5716" t="s">
        <v>12098</v>
      </c>
      <c r="W5716" t="s">
        <v>12112</v>
      </c>
      <c r="X5716">
        <v>3</v>
      </c>
      <c r="Y5716" t="s">
        <v>12100</v>
      </c>
      <c r="Z5716">
        <v>0.6</v>
      </c>
      <c r="AA5716">
        <v>4203853</v>
      </c>
      <c r="AB5716" t="s">
        <v>11064</v>
      </c>
      <c r="AC5716">
        <v>6</v>
      </c>
      <c r="AD5716" s="9">
        <f>Merged[[#This Row],[Average_Cost_for_two]]*Merged[[#This Row],[USD Rate]]</f>
        <v>36</v>
      </c>
    </row>
    <row r="5717" spans="1:30" x14ac:dyDescent="0.3">
      <c r="A5717">
        <v>7101378</v>
      </c>
      <c r="B5717" t="s">
        <v>11067</v>
      </c>
      <c r="C5717">
        <v>148</v>
      </c>
      <c r="D5717" t="s">
        <v>9726</v>
      </c>
      <c r="E5717" t="s">
        <v>11068</v>
      </c>
      <c r="F5717">
        <v>174.78505100000001</v>
      </c>
      <c r="G5717">
        <v>-41.294234000000003</v>
      </c>
      <c r="H5717" t="s">
        <v>12074</v>
      </c>
      <c r="I5717" t="s">
        <v>2427</v>
      </c>
      <c r="J5717" t="s">
        <v>9729</v>
      </c>
      <c r="K5717" t="s">
        <v>23</v>
      </c>
      <c r="L5717" t="s">
        <v>23</v>
      </c>
      <c r="M5717" t="s">
        <v>23</v>
      </c>
      <c r="N5717" t="s">
        <v>23</v>
      </c>
      <c r="O5717">
        <v>3</v>
      </c>
      <c r="P5717">
        <v>114</v>
      </c>
      <c r="Q5717">
        <v>60</v>
      </c>
      <c r="R5717">
        <v>4.0999999999999996</v>
      </c>
      <c r="S5717" s="1">
        <v>42344</v>
      </c>
      <c r="T5717">
        <v>2015</v>
      </c>
      <c r="U5717">
        <v>6</v>
      </c>
      <c r="V5717" t="s">
        <v>12098</v>
      </c>
      <c r="W5717" t="s">
        <v>12112</v>
      </c>
      <c r="X5717">
        <v>2</v>
      </c>
      <c r="Y5717" t="s">
        <v>12100</v>
      </c>
      <c r="Z5717">
        <v>0.6</v>
      </c>
      <c r="AA5717">
        <v>4260827</v>
      </c>
      <c r="AB5717" t="s">
        <v>11067</v>
      </c>
      <c r="AC5717">
        <v>0</v>
      </c>
      <c r="AD5717" s="9">
        <f>Merged[[#This Row],[Average_Cost_for_two]]*Merged[[#This Row],[USD Rate]]</f>
        <v>36</v>
      </c>
    </row>
    <row r="5718" spans="1:30" x14ac:dyDescent="0.3">
      <c r="A5718">
        <v>7003663</v>
      </c>
      <c r="B5718" t="s">
        <v>11069</v>
      </c>
      <c r="C5718">
        <v>148</v>
      </c>
      <c r="D5718" t="s">
        <v>10216</v>
      </c>
      <c r="E5718" t="s">
        <v>10861</v>
      </c>
      <c r="F5718">
        <v>174.76222010000001</v>
      </c>
      <c r="G5718">
        <v>-36.848769679999997</v>
      </c>
      <c r="H5718" t="s">
        <v>12074</v>
      </c>
      <c r="I5718" t="s">
        <v>11070</v>
      </c>
      <c r="J5718" t="s">
        <v>9729</v>
      </c>
      <c r="K5718" t="s">
        <v>23</v>
      </c>
      <c r="L5718" t="s">
        <v>23</v>
      </c>
      <c r="M5718" t="s">
        <v>23</v>
      </c>
      <c r="N5718" t="s">
        <v>23</v>
      </c>
      <c r="O5718">
        <v>3</v>
      </c>
      <c r="P5718">
        <v>696</v>
      </c>
      <c r="Q5718">
        <v>60</v>
      </c>
      <c r="R5718">
        <v>4.5999999999999996</v>
      </c>
      <c r="S5718" s="1">
        <v>43418</v>
      </c>
      <c r="T5718">
        <v>2018</v>
      </c>
      <c r="U5718">
        <v>14</v>
      </c>
      <c r="V5718" t="s">
        <v>12098</v>
      </c>
      <c r="W5718" t="s">
        <v>12104</v>
      </c>
      <c r="X5718">
        <v>3</v>
      </c>
      <c r="Y5718" t="s">
        <v>12100</v>
      </c>
      <c r="Z5718">
        <v>0.6</v>
      </c>
      <c r="AA5718">
        <v>4202198</v>
      </c>
      <c r="AB5718" t="s">
        <v>11069</v>
      </c>
      <c r="AC5718">
        <v>3</v>
      </c>
      <c r="AD5718" s="9">
        <f>Merged[[#This Row],[Average_Cost_for_two]]*Merged[[#This Row],[USD Rate]]</f>
        <v>36</v>
      </c>
    </row>
    <row r="5719" spans="1:30" x14ac:dyDescent="0.3">
      <c r="A5719">
        <v>7600921</v>
      </c>
      <c r="B5719" t="s">
        <v>7497</v>
      </c>
      <c r="C5719">
        <v>215</v>
      </c>
      <c r="D5719" t="s">
        <v>10594</v>
      </c>
      <c r="E5719" t="s">
        <v>11071</v>
      </c>
      <c r="F5719">
        <v>-3.1868539999999999</v>
      </c>
      <c r="G5719">
        <v>55.957033000000003</v>
      </c>
      <c r="H5719" t="s">
        <v>12081</v>
      </c>
      <c r="I5719" t="s">
        <v>11072</v>
      </c>
      <c r="J5719" t="s">
        <v>9709</v>
      </c>
      <c r="K5719" t="s">
        <v>23</v>
      </c>
      <c r="L5719" t="s">
        <v>23</v>
      </c>
      <c r="M5719" t="s">
        <v>23</v>
      </c>
      <c r="N5719" t="s">
        <v>23</v>
      </c>
      <c r="O5719">
        <v>4</v>
      </c>
      <c r="P5719">
        <v>64</v>
      </c>
      <c r="Q5719">
        <v>55</v>
      </c>
      <c r="R5719">
        <v>4.2</v>
      </c>
      <c r="S5719" s="1">
        <v>41194</v>
      </c>
      <c r="T5719">
        <v>2012</v>
      </c>
      <c r="U5719">
        <v>12</v>
      </c>
      <c r="V5719" t="s">
        <v>12098</v>
      </c>
      <c r="W5719" t="s">
        <v>12099</v>
      </c>
      <c r="X5719">
        <v>2</v>
      </c>
      <c r="Y5719" t="s">
        <v>12100</v>
      </c>
      <c r="Z5719">
        <v>1.24</v>
      </c>
      <c r="AA5719">
        <v>9425143</v>
      </c>
      <c r="AB5719" t="s">
        <v>7497</v>
      </c>
      <c r="AC5719">
        <v>5</v>
      </c>
      <c r="AD5719" s="9">
        <f>Merged[[#This Row],[Average_Cost_for_two]]*Merged[[#This Row],[USD Rate]]</f>
        <v>68.2</v>
      </c>
    </row>
    <row r="5720" spans="1:30" x14ac:dyDescent="0.3">
      <c r="A5720">
        <v>6801873</v>
      </c>
      <c r="B5720" t="s">
        <v>11073</v>
      </c>
      <c r="C5720">
        <v>215</v>
      </c>
      <c r="D5720" t="s">
        <v>10236</v>
      </c>
      <c r="E5720" t="s">
        <v>10237</v>
      </c>
      <c r="F5720">
        <v>-2.245034</v>
      </c>
      <c r="G5720">
        <v>53.477358000000002</v>
      </c>
      <c r="H5720" t="s">
        <v>12081</v>
      </c>
      <c r="I5720" t="s">
        <v>11074</v>
      </c>
      <c r="J5720" t="s">
        <v>9709</v>
      </c>
      <c r="K5720" t="s">
        <v>103</v>
      </c>
      <c r="L5720" t="s">
        <v>23</v>
      </c>
      <c r="M5720" t="s">
        <v>23</v>
      </c>
      <c r="N5720" t="s">
        <v>23</v>
      </c>
      <c r="O5720">
        <v>3</v>
      </c>
      <c r="P5720">
        <v>67</v>
      </c>
      <c r="Q5720">
        <v>55</v>
      </c>
      <c r="R5720">
        <v>4.2</v>
      </c>
      <c r="S5720" s="1">
        <v>43011</v>
      </c>
      <c r="T5720">
        <v>2017</v>
      </c>
      <c r="U5720">
        <v>3</v>
      </c>
      <c r="V5720" t="s">
        <v>12098</v>
      </c>
      <c r="W5720" t="s">
        <v>12099</v>
      </c>
      <c r="X5720">
        <v>1</v>
      </c>
      <c r="Y5720" t="s">
        <v>12100</v>
      </c>
      <c r="Z5720">
        <v>1.24</v>
      </c>
      <c r="AA5720">
        <v>8434323</v>
      </c>
      <c r="AB5720" t="s">
        <v>11073</v>
      </c>
      <c r="AC5720">
        <v>2</v>
      </c>
      <c r="AD5720" s="9">
        <f>Merged[[#This Row],[Average_Cost_for_two]]*Merged[[#This Row],[USD Rate]]</f>
        <v>68.2</v>
      </c>
    </row>
    <row r="5721" spans="1:30" x14ac:dyDescent="0.3">
      <c r="A5721">
        <v>6600681</v>
      </c>
      <c r="B5721" t="s">
        <v>11075</v>
      </c>
      <c r="C5721">
        <v>30</v>
      </c>
      <c r="D5721" t="s">
        <v>8248</v>
      </c>
      <c r="E5721" t="s">
        <v>11049</v>
      </c>
      <c r="F5721">
        <v>-47.881788890000003</v>
      </c>
      <c r="G5721">
        <v>-15.764141670000001</v>
      </c>
      <c r="H5721" t="s">
        <v>12071</v>
      </c>
      <c r="I5721" t="s">
        <v>11076</v>
      </c>
      <c r="J5721" t="s">
        <v>7502</v>
      </c>
      <c r="K5721" t="s">
        <v>23</v>
      </c>
      <c r="L5721" t="s">
        <v>23</v>
      </c>
      <c r="M5721" t="s">
        <v>23</v>
      </c>
      <c r="N5721" t="s">
        <v>23</v>
      </c>
      <c r="O5721">
        <v>2</v>
      </c>
      <c r="P5721">
        <v>6</v>
      </c>
      <c r="Q5721">
        <v>55</v>
      </c>
      <c r="R5721">
        <v>3</v>
      </c>
      <c r="S5721" s="1">
        <v>41623</v>
      </c>
      <c r="T5721">
        <v>2013</v>
      </c>
      <c r="U5721">
        <v>15</v>
      </c>
      <c r="V5721" t="s">
        <v>12098</v>
      </c>
      <c r="W5721" t="s">
        <v>12112</v>
      </c>
      <c r="X5721">
        <v>3</v>
      </c>
      <c r="Y5721" t="s">
        <v>12100</v>
      </c>
      <c r="Z5721">
        <v>0.2</v>
      </c>
      <c r="AA5721">
        <v>1320137</v>
      </c>
      <c r="AB5721" t="s">
        <v>11075</v>
      </c>
      <c r="AC5721">
        <v>0</v>
      </c>
      <c r="AD5721" s="9">
        <f>Merged[[#This Row],[Average_Cost_for_two]]*Merged[[#This Row],[USD Rate]]</f>
        <v>11</v>
      </c>
    </row>
    <row r="5722" spans="1:30" x14ac:dyDescent="0.3">
      <c r="A5722">
        <v>5927402</v>
      </c>
      <c r="B5722" t="s">
        <v>11077</v>
      </c>
      <c r="C5722">
        <v>208</v>
      </c>
      <c r="D5722" t="s">
        <v>10229</v>
      </c>
      <c r="E5722" t="s">
        <v>11078</v>
      </c>
      <c r="F5722">
        <v>29.026016030000001</v>
      </c>
      <c r="G5722">
        <v>40.984775630000001</v>
      </c>
      <c r="H5722" t="s">
        <v>12079</v>
      </c>
      <c r="I5722" t="s">
        <v>534</v>
      </c>
      <c r="J5722" t="s">
        <v>7498</v>
      </c>
      <c r="K5722" t="s">
        <v>23</v>
      </c>
      <c r="L5722" t="s">
        <v>23</v>
      </c>
      <c r="M5722" t="s">
        <v>23</v>
      </c>
      <c r="N5722" t="s">
        <v>23</v>
      </c>
      <c r="O5722">
        <v>2</v>
      </c>
      <c r="P5722">
        <v>591</v>
      </c>
      <c r="Q5722">
        <v>55</v>
      </c>
      <c r="R5722">
        <v>4</v>
      </c>
      <c r="S5722" s="1">
        <v>41601</v>
      </c>
      <c r="T5722">
        <v>2013</v>
      </c>
      <c r="U5722">
        <v>23</v>
      </c>
      <c r="V5722" t="s">
        <v>12098</v>
      </c>
      <c r="W5722" t="s">
        <v>12104</v>
      </c>
      <c r="X5722">
        <v>4</v>
      </c>
      <c r="Y5722" t="s">
        <v>12100</v>
      </c>
      <c r="Z5722">
        <v>0.05</v>
      </c>
      <c r="AA5722">
        <v>296371</v>
      </c>
      <c r="AB5722" t="s">
        <v>11077</v>
      </c>
      <c r="AC5722">
        <v>6</v>
      </c>
      <c r="AD5722" s="9">
        <f>Merged[[#This Row],[Average_Cost_for_two]]*Merged[[#This Row],[USD Rate]]</f>
        <v>2.75</v>
      </c>
    </row>
    <row r="5723" spans="1:30" x14ac:dyDescent="0.3">
      <c r="A5723">
        <v>6114829</v>
      </c>
      <c r="B5723" t="s">
        <v>11079</v>
      </c>
      <c r="C5723">
        <v>215</v>
      </c>
      <c r="D5723" t="s">
        <v>9707</v>
      </c>
      <c r="E5723" t="s">
        <v>11080</v>
      </c>
      <c r="F5723">
        <v>-8.0962999999999993E-2</v>
      </c>
      <c r="G5723">
        <v>51.516283999999999</v>
      </c>
      <c r="H5723" t="s">
        <v>12081</v>
      </c>
      <c r="I5723" t="s">
        <v>10891</v>
      </c>
      <c r="J5723" t="s">
        <v>9709</v>
      </c>
      <c r="K5723" t="s">
        <v>23</v>
      </c>
      <c r="L5723" t="s">
        <v>23</v>
      </c>
      <c r="M5723" t="s">
        <v>23</v>
      </c>
      <c r="N5723" t="s">
        <v>23</v>
      </c>
      <c r="O5723">
        <v>3</v>
      </c>
      <c r="P5723">
        <v>706</v>
      </c>
      <c r="Q5723">
        <v>55</v>
      </c>
      <c r="R5723">
        <v>4.9000000000000004</v>
      </c>
      <c r="S5723" s="1">
        <v>42622</v>
      </c>
      <c r="T5723">
        <v>2016</v>
      </c>
      <c r="U5723">
        <v>9</v>
      </c>
      <c r="V5723" t="s">
        <v>12101</v>
      </c>
      <c r="W5723" t="s">
        <v>12108</v>
      </c>
      <c r="X5723">
        <v>2</v>
      </c>
      <c r="Y5723" t="s">
        <v>12103</v>
      </c>
      <c r="Z5723">
        <v>1.24</v>
      </c>
      <c r="AA5723">
        <v>7582388</v>
      </c>
      <c r="AB5723" t="s">
        <v>11079</v>
      </c>
      <c r="AC5723">
        <v>5</v>
      </c>
      <c r="AD5723" s="9">
        <f>Merged[[#This Row],[Average_Cost_for_two]]*Merged[[#This Row],[USD Rate]]</f>
        <v>68.2</v>
      </c>
    </row>
    <row r="5724" spans="1:30" x14ac:dyDescent="0.3">
      <c r="A5724">
        <v>6103922</v>
      </c>
      <c r="B5724" t="s">
        <v>11081</v>
      </c>
      <c r="C5724">
        <v>215</v>
      </c>
      <c r="D5724" t="s">
        <v>9707</v>
      </c>
      <c r="E5724" t="s">
        <v>11082</v>
      </c>
      <c r="F5724">
        <v>-7.6580555999999994E-2</v>
      </c>
      <c r="G5724">
        <v>51.52453611</v>
      </c>
      <c r="H5724" t="s">
        <v>12081</v>
      </c>
      <c r="I5724" t="s">
        <v>11083</v>
      </c>
      <c r="J5724" t="s">
        <v>9709</v>
      </c>
      <c r="K5724" t="s">
        <v>23</v>
      </c>
      <c r="L5724" t="s">
        <v>23</v>
      </c>
      <c r="M5724" t="s">
        <v>23</v>
      </c>
      <c r="N5724" t="s">
        <v>23</v>
      </c>
      <c r="O5724">
        <v>3</v>
      </c>
      <c r="P5724">
        <v>305</v>
      </c>
      <c r="Q5724">
        <v>55</v>
      </c>
      <c r="R5724">
        <v>4.5</v>
      </c>
      <c r="S5724" s="1">
        <v>41760</v>
      </c>
      <c r="T5724">
        <v>2014</v>
      </c>
      <c r="U5724">
        <v>1</v>
      </c>
      <c r="V5724" t="s">
        <v>12095</v>
      </c>
      <c r="W5724" t="s">
        <v>12096</v>
      </c>
      <c r="X5724">
        <v>1</v>
      </c>
      <c r="Y5724" t="s">
        <v>12097</v>
      </c>
      <c r="Z5724">
        <v>1.24</v>
      </c>
      <c r="AA5724">
        <v>7568864</v>
      </c>
      <c r="AB5724" t="s">
        <v>11081</v>
      </c>
      <c r="AC5724">
        <v>4</v>
      </c>
      <c r="AD5724" s="9">
        <f>Merged[[#This Row],[Average_Cost_for_two]]*Merged[[#This Row],[USD Rate]]</f>
        <v>68.2</v>
      </c>
    </row>
    <row r="5725" spans="1:30" x14ac:dyDescent="0.3">
      <c r="A5725">
        <v>7101483</v>
      </c>
      <c r="B5725" t="s">
        <v>11085</v>
      </c>
      <c r="C5725">
        <v>148</v>
      </c>
      <c r="D5725" t="s">
        <v>9726</v>
      </c>
      <c r="E5725" t="s">
        <v>9727</v>
      </c>
      <c r="F5725">
        <v>174.77454599999999</v>
      </c>
      <c r="G5725">
        <v>-41.289797999999998</v>
      </c>
      <c r="H5725" t="s">
        <v>12074</v>
      </c>
      <c r="I5725" t="s">
        <v>2427</v>
      </c>
      <c r="J5725" t="s">
        <v>9729</v>
      </c>
      <c r="K5725" t="s">
        <v>23</v>
      </c>
      <c r="L5725" t="s">
        <v>23</v>
      </c>
      <c r="M5725" t="s">
        <v>23</v>
      </c>
      <c r="N5725" t="s">
        <v>23</v>
      </c>
      <c r="O5725">
        <v>3</v>
      </c>
      <c r="P5725">
        <v>116</v>
      </c>
      <c r="Q5725">
        <v>55</v>
      </c>
      <c r="R5725">
        <v>4.0999999999999996</v>
      </c>
      <c r="S5725" s="1">
        <v>42848</v>
      </c>
      <c r="T5725">
        <v>2017</v>
      </c>
      <c r="U5725">
        <v>23</v>
      </c>
      <c r="V5725" t="s">
        <v>12095</v>
      </c>
      <c r="W5725" t="s">
        <v>12109</v>
      </c>
      <c r="X5725">
        <v>5</v>
      </c>
      <c r="Y5725" t="s">
        <v>12106</v>
      </c>
      <c r="Z5725">
        <v>0.6</v>
      </c>
      <c r="AA5725">
        <v>4260890</v>
      </c>
      <c r="AB5725" t="s">
        <v>11085</v>
      </c>
      <c r="AC5725">
        <v>0</v>
      </c>
      <c r="AD5725" s="9">
        <f>Merged[[#This Row],[Average_Cost_for_two]]*Merged[[#This Row],[USD Rate]]</f>
        <v>33</v>
      </c>
    </row>
    <row r="5726" spans="1:30" x14ac:dyDescent="0.3">
      <c r="A5726">
        <v>6800235</v>
      </c>
      <c r="B5726" t="s">
        <v>11086</v>
      </c>
      <c r="C5726">
        <v>215</v>
      </c>
      <c r="D5726" t="s">
        <v>10236</v>
      </c>
      <c r="E5726" t="s">
        <v>10890</v>
      </c>
      <c r="F5726">
        <v>-2.2473333329999998</v>
      </c>
      <c r="G5726">
        <v>53.480833330000003</v>
      </c>
      <c r="H5726" t="s">
        <v>12081</v>
      </c>
      <c r="I5726" t="s">
        <v>11087</v>
      </c>
      <c r="J5726" t="s">
        <v>9709</v>
      </c>
      <c r="K5726" t="s">
        <v>23</v>
      </c>
      <c r="L5726" t="s">
        <v>23</v>
      </c>
      <c r="M5726" t="s">
        <v>23</v>
      </c>
      <c r="N5726" t="s">
        <v>23</v>
      </c>
      <c r="O5726">
        <v>3</v>
      </c>
      <c r="P5726">
        <v>704</v>
      </c>
      <c r="Q5726">
        <v>55</v>
      </c>
      <c r="R5726">
        <v>4.4000000000000004</v>
      </c>
      <c r="S5726" s="1">
        <v>43204</v>
      </c>
      <c r="T5726">
        <v>2018</v>
      </c>
      <c r="U5726">
        <v>14</v>
      </c>
      <c r="V5726" t="s">
        <v>12095</v>
      </c>
      <c r="W5726" t="s">
        <v>12109</v>
      </c>
      <c r="X5726">
        <v>2</v>
      </c>
      <c r="Y5726" t="s">
        <v>12106</v>
      </c>
      <c r="Z5726">
        <v>1.24</v>
      </c>
      <c r="AA5726">
        <v>8432292</v>
      </c>
      <c r="AB5726" t="s">
        <v>11086</v>
      </c>
      <c r="AC5726">
        <v>6</v>
      </c>
      <c r="AD5726" s="9">
        <f>Merged[[#This Row],[Average_Cost_for_two]]*Merged[[#This Row],[USD Rate]]</f>
        <v>68.2</v>
      </c>
    </row>
    <row r="5727" spans="1:30" x14ac:dyDescent="0.3">
      <c r="A5727">
        <v>7006871</v>
      </c>
      <c r="B5727" t="s">
        <v>11088</v>
      </c>
      <c r="C5727">
        <v>148</v>
      </c>
      <c r="D5727" t="s">
        <v>10216</v>
      </c>
      <c r="E5727" t="s">
        <v>11089</v>
      </c>
      <c r="F5727">
        <v>174.810305</v>
      </c>
      <c r="G5727">
        <v>-36.905408999999999</v>
      </c>
      <c r="H5727" t="s">
        <v>12074</v>
      </c>
      <c r="I5727" t="s">
        <v>11090</v>
      </c>
      <c r="J5727" t="s">
        <v>9729</v>
      </c>
      <c r="K5727" t="s">
        <v>23</v>
      </c>
      <c r="L5727" t="s">
        <v>23</v>
      </c>
      <c r="M5727" t="s">
        <v>23</v>
      </c>
      <c r="N5727" t="s">
        <v>23</v>
      </c>
      <c r="O5727">
        <v>3</v>
      </c>
      <c r="P5727">
        <v>166</v>
      </c>
      <c r="Q5727">
        <v>55</v>
      </c>
      <c r="R5727">
        <v>4.5</v>
      </c>
      <c r="S5727" s="1">
        <v>40194</v>
      </c>
      <c r="T5727">
        <v>2010</v>
      </c>
      <c r="U5727">
        <v>16</v>
      </c>
      <c r="V5727" t="s">
        <v>12110</v>
      </c>
      <c r="W5727" t="s">
        <v>12113</v>
      </c>
      <c r="X5727">
        <v>3</v>
      </c>
      <c r="Y5727" t="s">
        <v>12106</v>
      </c>
      <c r="Z5727">
        <v>0.6</v>
      </c>
      <c r="AA5727">
        <v>4204123</v>
      </c>
      <c r="AB5727" t="s">
        <v>11088</v>
      </c>
      <c r="AC5727">
        <v>6</v>
      </c>
      <c r="AD5727" s="9">
        <f>Merged[[#This Row],[Average_Cost_for_two]]*Merged[[#This Row],[USD Rate]]</f>
        <v>33</v>
      </c>
    </row>
    <row r="5728" spans="1:30" x14ac:dyDescent="0.3">
      <c r="A5728">
        <v>17060320</v>
      </c>
      <c r="B5728" t="s">
        <v>11091</v>
      </c>
      <c r="C5728">
        <v>216</v>
      </c>
      <c r="D5728" t="s">
        <v>10586</v>
      </c>
      <c r="E5728" t="s">
        <v>11092</v>
      </c>
      <c r="F5728">
        <v>-81.517724999999999</v>
      </c>
      <c r="G5728">
        <v>28.371338000000002</v>
      </c>
      <c r="H5728" t="s">
        <v>12082</v>
      </c>
      <c r="I5728" t="s">
        <v>11093</v>
      </c>
      <c r="J5728" t="s">
        <v>6276</v>
      </c>
      <c r="K5728" t="s">
        <v>23</v>
      </c>
      <c r="L5728" t="s">
        <v>23</v>
      </c>
      <c r="M5728" t="s">
        <v>23</v>
      </c>
      <c r="N5728" t="s">
        <v>23</v>
      </c>
      <c r="O5728">
        <v>4</v>
      </c>
      <c r="P5728">
        <v>782</v>
      </c>
      <c r="Q5728">
        <v>50</v>
      </c>
      <c r="R5728">
        <v>4.3</v>
      </c>
      <c r="S5728" s="1">
        <v>40387</v>
      </c>
      <c r="T5728">
        <v>2010</v>
      </c>
      <c r="U5728">
        <v>28</v>
      </c>
      <c r="V5728" t="s">
        <v>12101</v>
      </c>
      <c r="W5728" t="s">
        <v>12105</v>
      </c>
      <c r="X5728">
        <v>5</v>
      </c>
      <c r="Y5728" t="s">
        <v>12106</v>
      </c>
      <c r="Z5728">
        <v>1</v>
      </c>
      <c r="AA5728">
        <v>17060320</v>
      </c>
      <c r="AB5728" t="s">
        <v>11091</v>
      </c>
      <c r="AC5728">
        <v>3</v>
      </c>
      <c r="AD5728" s="9">
        <f>Merged[[#This Row],[Average_Cost_for_two]]*Merged[[#This Row],[USD Rate]]</f>
        <v>50</v>
      </c>
    </row>
    <row r="5729" spans="1:30" x14ac:dyDescent="0.3">
      <c r="A5729">
        <v>17059541</v>
      </c>
      <c r="B5729" t="s">
        <v>11094</v>
      </c>
      <c r="C5729">
        <v>216</v>
      </c>
      <c r="D5729" t="s">
        <v>10586</v>
      </c>
      <c r="E5729" t="s">
        <v>10587</v>
      </c>
      <c r="F5729">
        <v>-81.471446999999998</v>
      </c>
      <c r="G5729">
        <v>28.433235</v>
      </c>
      <c r="H5729" t="s">
        <v>12082</v>
      </c>
      <c r="I5729" t="s">
        <v>160</v>
      </c>
      <c r="J5729" t="s">
        <v>6276</v>
      </c>
      <c r="K5729" t="s">
        <v>23</v>
      </c>
      <c r="L5729" t="s">
        <v>23</v>
      </c>
      <c r="M5729" t="s">
        <v>23</v>
      </c>
      <c r="N5729" t="s">
        <v>23</v>
      </c>
      <c r="O5729">
        <v>4</v>
      </c>
      <c r="P5729">
        <v>886</v>
      </c>
      <c r="Q5729">
        <v>50</v>
      </c>
      <c r="R5729">
        <v>4.4000000000000004</v>
      </c>
      <c r="S5729" s="1">
        <v>40935</v>
      </c>
      <c r="T5729">
        <v>2012</v>
      </c>
      <c r="U5729">
        <v>27</v>
      </c>
      <c r="V5729" t="s">
        <v>12110</v>
      </c>
      <c r="W5729" t="s">
        <v>12113</v>
      </c>
      <c r="X5729">
        <v>4</v>
      </c>
      <c r="Y5729" t="s">
        <v>12106</v>
      </c>
      <c r="Z5729">
        <v>1</v>
      </c>
      <c r="AA5729">
        <v>17059541</v>
      </c>
      <c r="AB5729" t="s">
        <v>11094</v>
      </c>
      <c r="AC5729">
        <v>5</v>
      </c>
      <c r="AD5729" s="9">
        <f>Merged[[#This Row],[Average_Cost_for_two]]*Merged[[#This Row],[USD Rate]]</f>
        <v>50</v>
      </c>
    </row>
    <row r="5730" spans="1:30" x14ac:dyDescent="0.3">
      <c r="A5730">
        <v>302757</v>
      </c>
      <c r="B5730" t="s">
        <v>11096</v>
      </c>
      <c r="C5730">
        <v>1</v>
      </c>
      <c r="D5730" t="s">
        <v>99</v>
      </c>
      <c r="E5730" t="s">
        <v>4623</v>
      </c>
      <c r="F5730">
        <v>77.056941100000003</v>
      </c>
      <c r="G5730">
        <v>28.621890400000002</v>
      </c>
      <c r="H5730" t="s">
        <v>12069</v>
      </c>
      <c r="I5730" t="s">
        <v>6515</v>
      </c>
      <c r="J5730" t="s">
        <v>102</v>
      </c>
      <c r="K5730" t="s">
        <v>23</v>
      </c>
      <c r="L5730" t="s">
        <v>23</v>
      </c>
      <c r="M5730" t="s">
        <v>23</v>
      </c>
      <c r="N5730" t="s">
        <v>23</v>
      </c>
      <c r="O5730">
        <v>1</v>
      </c>
      <c r="P5730">
        <v>4</v>
      </c>
      <c r="Q5730">
        <v>50</v>
      </c>
      <c r="R5730">
        <v>2.8</v>
      </c>
      <c r="S5730" s="1">
        <v>41491</v>
      </c>
      <c r="T5730">
        <v>2013</v>
      </c>
      <c r="U5730">
        <v>5</v>
      </c>
      <c r="V5730" t="s">
        <v>12101</v>
      </c>
      <c r="W5730" t="s">
        <v>12102</v>
      </c>
      <c r="X5730">
        <v>2</v>
      </c>
      <c r="Y5730" t="s">
        <v>12103</v>
      </c>
      <c r="Z5730">
        <v>1.2E-2</v>
      </c>
      <c r="AA5730">
        <v>3634</v>
      </c>
      <c r="AB5730" t="s">
        <v>11096</v>
      </c>
      <c r="AC5730">
        <v>1</v>
      </c>
      <c r="AD5730" s="9">
        <f>Merged[[#This Row],[Average_Cost_for_two]]*Merged[[#This Row],[USD Rate]]</f>
        <v>0.6</v>
      </c>
    </row>
    <row r="5731" spans="1:30" x14ac:dyDescent="0.3">
      <c r="A5731">
        <v>305720</v>
      </c>
      <c r="B5731" t="s">
        <v>11097</v>
      </c>
      <c r="C5731">
        <v>1</v>
      </c>
      <c r="D5731" t="s">
        <v>99</v>
      </c>
      <c r="E5731" t="s">
        <v>528</v>
      </c>
      <c r="F5731">
        <v>77.140786599999998</v>
      </c>
      <c r="G5731">
        <v>28.657062100000001</v>
      </c>
      <c r="H5731" t="s">
        <v>12069</v>
      </c>
      <c r="I5731" t="s">
        <v>6515</v>
      </c>
      <c r="J5731" t="s">
        <v>102</v>
      </c>
      <c r="K5731" t="s">
        <v>23</v>
      </c>
      <c r="L5731" t="s">
        <v>23</v>
      </c>
      <c r="M5731" t="s">
        <v>23</v>
      </c>
      <c r="N5731" t="s">
        <v>23</v>
      </c>
      <c r="O5731">
        <v>1</v>
      </c>
      <c r="P5731">
        <v>8</v>
      </c>
      <c r="Q5731">
        <v>50</v>
      </c>
      <c r="R5731">
        <v>2.8</v>
      </c>
      <c r="S5731" s="1">
        <v>43304</v>
      </c>
      <c r="T5731">
        <v>2018</v>
      </c>
      <c r="U5731">
        <v>23</v>
      </c>
      <c r="V5731" t="s">
        <v>12101</v>
      </c>
      <c r="W5731" t="s">
        <v>12105</v>
      </c>
      <c r="X5731">
        <v>4</v>
      </c>
      <c r="Y5731" t="s">
        <v>12106</v>
      </c>
      <c r="Z5731">
        <v>1.2E-2</v>
      </c>
      <c r="AA5731">
        <v>3669</v>
      </c>
      <c r="AB5731" t="s">
        <v>11097</v>
      </c>
      <c r="AC5731">
        <v>1</v>
      </c>
      <c r="AD5731" s="9">
        <f>Merged[[#This Row],[Average_Cost_for_two]]*Merged[[#This Row],[USD Rate]]</f>
        <v>0.6</v>
      </c>
    </row>
    <row r="5732" spans="1:30" x14ac:dyDescent="0.3">
      <c r="A5732">
        <v>308839</v>
      </c>
      <c r="B5732" t="s">
        <v>11098</v>
      </c>
      <c r="C5732">
        <v>1</v>
      </c>
      <c r="D5732" t="s">
        <v>99</v>
      </c>
      <c r="E5732" t="s">
        <v>3223</v>
      </c>
      <c r="F5732">
        <v>77.300648899999999</v>
      </c>
      <c r="G5732">
        <v>28.6193502</v>
      </c>
      <c r="H5732" t="s">
        <v>12069</v>
      </c>
      <c r="I5732" t="s">
        <v>6515</v>
      </c>
      <c r="J5732" t="s">
        <v>102</v>
      </c>
      <c r="K5732" t="s">
        <v>23</v>
      </c>
      <c r="L5732" t="s">
        <v>23</v>
      </c>
      <c r="M5732" t="s">
        <v>23</v>
      </c>
      <c r="N5732" t="s">
        <v>23</v>
      </c>
      <c r="O5732">
        <v>1</v>
      </c>
      <c r="P5732">
        <v>32</v>
      </c>
      <c r="Q5732">
        <v>50</v>
      </c>
      <c r="R5732">
        <v>3.6</v>
      </c>
      <c r="S5732" s="1">
        <v>40271</v>
      </c>
      <c r="T5732">
        <v>2010</v>
      </c>
      <c r="U5732">
        <v>3</v>
      </c>
      <c r="V5732" t="s">
        <v>12095</v>
      </c>
      <c r="W5732" t="s">
        <v>12109</v>
      </c>
      <c r="X5732">
        <v>1</v>
      </c>
      <c r="Y5732" t="s">
        <v>12106</v>
      </c>
      <c r="Z5732">
        <v>1.2E-2</v>
      </c>
      <c r="AA5732">
        <v>3707</v>
      </c>
      <c r="AB5732" t="s">
        <v>11098</v>
      </c>
      <c r="AC5732">
        <v>6</v>
      </c>
      <c r="AD5732" s="9">
        <f>Merged[[#This Row],[Average_Cost_for_two]]*Merged[[#This Row],[USD Rate]]</f>
        <v>0.6</v>
      </c>
    </row>
    <row r="5733" spans="1:30" x14ac:dyDescent="0.3">
      <c r="A5733">
        <v>302835</v>
      </c>
      <c r="B5733" t="s">
        <v>11099</v>
      </c>
      <c r="C5733">
        <v>1</v>
      </c>
      <c r="D5733" t="s">
        <v>99</v>
      </c>
      <c r="E5733" t="s">
        <v>4623</v>
      </c>
      <c r="F5733">
        <v>77.063507000000001</v>
      </c>
      <c r="G5733">
        <v>28.621718699999999</v>
      </c>
      <c r="H5733" t="s">
        <v>12069</v>
      </c>
      <c r="I5733" t="s">
        <v>6515</v>
      </c>
      <c r="J5733" t="s">
        <v>102</v>
      </c>
      <c r="K5733" t="s">
        <v>23</v>
      </c>
      <c r="L5733" t="s">
        <v>23</v>
      </c>
      <c r="M5733" t="s">
        <v>23</v>
      </c>
      <c r="N5733" t="s">
        <v>23</v>
      </c>
      <c r="O5733">
        <v>1</v>
      </c>
      <c r="P5733">
        <v>3</v>
      </c>
      <c r="Q5733">
        <v>50</v>
      </c>
      <c r="R5733">
        <v>1</v>
      </c>
      <c r="S5733" s="1">
        <v>41021</v>
      </c>
      <c r="T5733">
        <v>2012</v>
      </c>
      <c r="U5733">
        <v>22</v>
      </c>
      <c r="V5733" t="s">
        <v>12095</v>
      </c>
      <c r="W5733" t="s">
        <v>12109</v>
      </c>
      <c r="X5733">
        <v>4</v>
      </c>
      <c r="Y5733" t="s">
        <v>12106</v>
      </c>
      <c r="Z5733">
        <v>1.2E-2</v>
      </c>
      <c r="AA5733">
        <v>3635</v>
      </c>
      <c r="AB5733" t="s">
        <v>11099</v>
      </c>
      <c r="AC5733">
        <v>0</v>
      </c>
      <c r="AD5733" s="9">
        <f>Merged[[#This Row],[Average_Cost_for_two]]*Merged[[#This Row],[USD Rate]]</f>
        <v>0.6</v>
      </c>
    </row>
    <row r="5734" spans="1:30" x14ac:dyDescent="0.3">
      <c r="A5734">
        <v>9166</v>
      </c>
      <c r="B5734" t="s">
        <v>11100</v>
      </c>
      <c r="C5734">
        <v>1</v>
      </c>
      <c r="D5734" t="s">
        <v>99</v>
      </c>
      <c r="E5734" t="s">
        <v>426</v>
      </c>
      <c r="F5734">
        <v>77.229872599999993</v>
      </c>
      <c r="G5734">
        <v>28.655691399999998</v>
      </c>
      <c r="H5734" t="s">
        <v>12069</v>
      </c>
      <c r="I5734" t="s">
        <v>6515</v>
      </c>
      <c r="J5734" t="s">
        <v>102</v>
      </c>
      <c r="K5734" t="s">
        <v>23</v>
      </c>
      <c r="L5734" t="s">
        <v>103</v>
      </c>
      <c r="M5734" t="s">
        <v>23</v>
      </c>
      <c r="N5734" t="s">
        <v>23</v>
      </c>
      <c r="O5734">
        <v>1</v>
      </c>
      <c r="P5734">
        <v>405</v>
      </c>
      <c r="Q5734">
        <v>50</v>
      </c>
      <c r="R5734">
        <v>4.0999999999999996</v>
      </c>
      <c r="S5734" s="1">
        <v>41659</v>
      </c>
      <c r="T5734">
        <v>2014</v>
      </c>
      <c r="U5734">
        <v>20</v>
      </c>
      <c r="V5734" t="s">
        <v>12110</v>
      </c>
      <c r="W5734" t="s">
        <v>12113</v>
      </c>
      <c r="X5734">
        <v>4</v>
      </c>
      <c r="Y5734" t="s">
        <v>12106</v>
      </c>
      <c r="Z5734">
        <v>1.2E-2</v>
      </c>
      <c r="AA5734">
        <v>110</v>
      </c>
      <c r="AB5734" t="s">
        <v>11100</v>
      </c>
      <c r="AC5734">
        <v>1</v>
      </c>
      <c r="AD5734" s="9">
        <f>Merged[[#This Row],[Average_Cost_for_two]]*Merged[[#This Row],[USD Rate]]</f>
        <v>0.6</v>
      </c>
    </row>
    <row r="5735" spans="1:30" x14ac:dyDescent="0.3">
      <c r="A5735">
        <v>306071</v>
      </c>
      <c r="B5735" t="s">
        <v>11101</v>
      </c>
      <c r="C5735">
        <v>1</v>
      </c>
      <c r="D5735" t="s">
        <v>99</v>
      </c>
      <c r="E5735" t="s">
        <v>2137</v>
      </c>
      <c r="F5735">
        <v>77.194345929999997</v>
      </c>
      <c r="G5735">
        <v>28.653066580000001</v>
      </c>
      <c r="H5735" t="s">
        <v>12069</v>
      </c>
      <c r="I5735" t="s">
        <v>6515</v>
      </c>
      <c r="J5735" t="s">
        <v>102</v>
      </c>
      <c r="K5735" t="s">
        <v>23</v>
      </c>
      <c r="L5735" t="s">
        <v>23</v>
      </c>
      <c r="M5735" t="s">
        <v>23</v>
      </c>
      <c r="N5735" t="s">
        <v>23</v>
      </c>
      <c r="O5735">
        <v>1</v>
      </c>
      <c r="P5735">
        <v>35</v>
      </c>
      <c r="Q5735">
        <v>50</v>
      </c>
      <c r="R5735">
        <v>3.6</v>
      </c>
      <c r="S5735" s="1">
        <v>40201</v>
      </c>
      <c r="T5735">
        <v>2010</v>
      </c>
      <c r="U5735">
        <v>23</v>
      </c>
      <c r="V5735" t="s">
        <v>12110</v>
      </c>
      <c r="W5735" t="s">
        <v>12113</v>
      </c>
      <c r="X5735">
        <v>4</v>
      </c>
      <c r="Y5735" t="s">
        <v>12106</v>
      </c>
      <c r="Z5735">
        <v>1.2E-2</v>
      </c>
      <c r="AA5735">
        <v>3673</v>
      </c>
      <c r="AB5735" t="s">
        <v>11101</v>
      </c>
      <c r="AC5735">
        <v>6</v>
      </c>
      <c r="AD5735" s="9">
        <f>Merged[[#This Row],[Average_Cost_for_two]]*Merged[[#This Row],[USD Rate]]</f>
        <v>0.6</v>
      </c>
    </row>
    <row r="5736" spans="1:30" x14ac:dyDescent="0.3">
      <c r="A5736">
        <v>301903</v>
      </c>
      <c r="B5736" t="s">
        <v>11102</v>
      </c>
      <c r="C5736">
        <v>1</v>
      </c>
      <c r="D5736" t="s">
        <v>99</v>
      </c>
      <c r="E5736" t="s">
        <v>4623</v>
      </c>
      <c r="F5736">
        <v>77.032293300000006</v>
      </c>
      <c r="G5736">
        <v>28.619237600000002</v>
      </c>
      <c r="H5736" t="s">
        <v>12069</v>
      </c>
      <c r="I5736" t="s">
        <v>6515</v>
      </c>
      <c r="J5736" t="s">
        <v>102</v>
      </c>
      <c r="K5736" t="s">
        <v>23</v>
      </c>
      <c r="L5736" t="s">
        <v>23</v>
      </c>
      <c r="M5736" t="s">
        <v>23</v>
      </c>
      <c r="N5736" t="s">
        <v>23</v>
      </c>
      <c r="O5736">
        <v>1</v>
      </c>
      <c r="P5736">
        <v>6</v>
      </c>
      <c r="Q5736">
        <v>50</v>
      </c>
      <c r="R5736">
        <v>2.8</v>
      </c>
      <c r="S5736" s="1">
        <v>42387</v>
      </c>
      <c r="T5736">
        <v>2016</v>
      </c>
      <c r="U5736">
        <v>18</v>
      </c>
      <c r="V5736" t="s">
        <v>12110</v>
      </c>
      <c r="W5736" t="s">
        <v>12113</v>
      </c>
      <c r="X5736">
        <v>4</v>
      </c>
      <c r="Y5736" t="s">
        <v>12106</v>
      </c>
      <c r="Z5736">
        <v>1.2E-2</v>
      </c>
      <c r="AA5736">
        <v>3623</v>
      </c>
      <c r="AB5736" t="s">
        <v>11102</v>
      </c>
      <c r="AC5736">
        <v>1</v>
      </c>
      <c r="AD5736" s="9">
        <f>Merged[[#This Row],[Average_Cost_for_two]]*Merged[[#This Row],[USD Rate]]</f>
        <v>0.6</v>
      </c>
    </row>
    <row r="5737" spans="1:30" x14ac:dyDescent="0.3">
      <c r="A5737">
        <v>307327</v>
      </c>
      <c r="B5737" t="s">
        <v>11103</v>
      </c>
      <c r="C5737">
        <v>1</v>
      </c>
      <c r="D5737" t="s">
        <v>99</v>
      </c>
      <c r="E5737" t="s">
        <v>1127</v>
      </c>
      <c r="F5737">
        <v>77.199241400000005</v>
      </c>
      <c r="G5737">
        <v>28.682235899999998</v>
      </c>
      <c r="H5737" t="s">
        <v>12069</v>
      </c>
      <c r="I5737" t="s">
        <v>6515</v>
      </c>
      <c r="J5737" t="s">
        <v>102</v>
      </c>
      <c r="K5737" t="s">
        <v>23</v>
      </c>
      <c r="L5737" t="s">
        <v>23</v>
      </c>
      <c r="M5737" t="s">
        <v>23</v>
      </c>
      <c r="N5737" t="s">
        <v>23</v>
      </c>
      <c r="O5737">
        <v>1</v>
      </c>
      <c r="P5737">
        <v>131</v>
      </c>
      <c r="Q5737">
        <v>50</v>
      </c>
      <c r="R5737">
        <v>3.7</v>
      </c>
      <c r="S5737" s="1">
        <v>41984</v>
      </c>
      <c r="T5737">
        <v>2014</v>
      </c>
      <c r="U5737">
        <v>11</v>
      </c>
      <c r="V5737" t="s">
        <v>12098</v>
      </c>
      <c r="W5737" t="s">
        <v>12112</v>
      </c>
      <c r="X5737">
        <v>2</v>
      </c>
      <c r="Y5737" t="s">
        <v>12100</v>
      </c>
      <c r="Z5737">
        <v>1.2E-2</v>
      </c>
      <c r="AA5737">
        <v>3688</v>
      </c>
      <c r="AB5737" t="s">
        <v>11103</v>
      </c>
      <c r="AC5737">
        <v>4</v>
      </c>
      <c r="AD5737" s="9">
        <f>Merged[[#This Row],[Average_Cost_for_two]]*Merged[[#This Row],[USD Rate]]</f>
        <v>0.6</v>
      </c>
    </row>
    <row r="5738" spans="1:30" x14ac:dyDescent="0.3">
      <c r="A5738">
        <v>18323461</v>
      </c>
      <c r="B5738" t="s">
        <v>11104</v>
      </c>
      <c r="C5738">
        <v>1</v>
      </c>
      <c r="D5738" t="s">
        <v>99</v>
      </c>
      <c r="E5738" t="s">
        <v>426</v>
      </c>
      <c r="F5738">
        <v>77.226818800000004</v>
      </c>
      <c r="G5738">
        <v>28.656564700000001</v>
      </c>
      <c r="H5738" t="s">
        <v>12069</v>
      </c>
      <c r="I5738" t="s">
        <v>11105</v>
      </c>
      <c r="J5738" t="s">
        <v>102</v>
      </c>
      <c r="K5738" t="s">
        <v>23</v>
      </c>
      <c r="L5738" t="s">
        <v>23</v>
      </c>
      <c r="M5738" t="s">
        <v>23</v>
      </c>
      <c r="N5738" t="s">
        <v>23</v>
      </c>
      <c r="O5738">
        <v>1</v>
      </c>
      <c r="P5738">
        <v>11</v>
      </c>
      <c r="Q5738">
        <v>50</v>
      </c>
      <c r="R5738">
        <v>3.2</v>
      </c>
      <c r="S5738" s="1">
        <v>40486</v>
      </c>
      <c r="T5738">
        <v>2010</v>
      </c>
      <c r="U5738">
        <v>4</v>
      </c>
      <c r="V5738" t="s">
        <v>12098</v>
      </c>
      <c r="W5738" t="s">
        <v>12104</v>
      </c>
      <c r="X5738">
        <v>1</v>
      </c>
      <c r="Y5738" t="s">
        <v>12100</v>
      </c>
      <c r="Z5738">
        <v>1.2E-2</v>
      </c>
      <c r="AA5738">
        <v>219882</v>
      </c>
      <c r="AB5738" t="s">
        <v>11104</v>
      </c>
      <c r="AC5738">
        <v>4</v>
      </c>
      <c r="AD5738" s="9">
        <f>Merged[[#This Row],[Average_Cost_for_two]]*Merged[[#This Row],[USD Rate]]</f>
        <v>0.6</v>
      </c>
    </row>
    <row r="5739" spans="1:30" x14ac:dyDescent="0.3">
      <c r="A5739">
        <v>306653</v>
      </c>
      <c r="B5739" t="s">
        <v>11106</v>
      </c>
      <c r="C5739">
        <v>1</v>
      </c>
      <c r="D5739" t="s">
        <v>99</v>
      </c>
      <c r="E5739" t="s">
        <v>4640</v>
      </c>
      <c r="F5739">
        <v>77.068647499999997</v>
      </c>
      <c r="G5739">
        <v>28.6062929</v>
      </c>
      <c r="H5739" t="s">
        <v>12069</v>
      </c>
      <c r="I5739" t="s">
        <v>6515</v>
      </c>
      <c r="J5739" t="s">
        <v>102</v>
      </c>
      <c r="K5739" t="s">
        <v>23</v>
      </c>
      <c r="L5739" t="s">
        <v>23</v>
      </c>
      <c r="M5739" t="s">
        <v>23</v>
      </c>
      <c r="N5739" t="s">
        <v>23</v>
      </c>
      <c r="O5739">
        <v>1</v>
      </c>
      <c r="P5739">
        <v>1</v>
      </c>
      <c r="Q5739">
        <v>50</v>
      </c>
      <c r="R5739">
        <v>1</v>
      </c>
      <c r="S5739" s="1">
        <v>41238</v>
      </c>
      <c r="T5739">
        <v>2012</v>
      </c>
      <c r="U5739">
        <v>25</v>
      </c>
      <c r="V5739" t="s">
        <v>12098</v>
      </c>
      <c r="W5739" t="s">
        <v>12104</v>
      </c>
      <c r="X5739">
        <v>5</v>
      </c>
      <c r="Y5739" t="s">
        <v>12100</v>
      </c>
      <c r="Z5739">
        <v>1.2E-2</v>
      </c>
      <c r="AA5739">
        <v>3680</v>
      </c>
      <c r="AB5739" t="s">
        <v>11106</v>
      </c>
      <c r="AC5739">
        <v>0</v>
      </c>
      <c r="AD5739" s="9">
        <f>Merged[[#This Row],[Average_Cost_for_two]]*Merged[[#This Row],[USD Rate]]</f>
        <v>0.6</v>
      </c>
    </row>
    <row r="5740" spans="1:30" x14ac:dyDescent="0.3">
      <c r="A5740">
        <v>8530</v>
      </c>
      <c r="B5740" t="s">
        <v>11107</v>
      </c>
      <c r="C5740">
        <v>1</v>
      </c>
      <c r="D5740" t="s">
        <v>99</v>
      </c>
      <c r="E5740" t="s">
        <v>4755</v>
      </c>
      <c r="F5740">
        <v>77.317667999999998</v>
      </c>
      <c r="G5740">
        <v>28.599715100000001</v>
      </c>
      <c r="H5740" t="s">
        <v>12069</v>
      </c>
      <c r="I5740" t="s">
        <v>10094</v>
      </c>
      <c r="J5740" t="s">
        <v>102</v>
      </c>
      <c r="K5740" t="s">
        <v>23</v>
      </c>
      <c r="L5740" t="s">
        <v>23</v>
      </c>
      <c r="M5740" t="s">
        <v>23</v>
      </c>
      <c r="N5740" t="s">
        <v>23</v>
      </c>
      <c r="O5740">
        <v>1</v>
      </c>
      <c r="P5740">
        <v>7</v>
      </c>
      <c r="Q5740">
        <v>50</v>
      </c>
      <c r="R5740">
        <v>2.8</v>
      </c>
      <c r="S5740" s="1">
        <v>41219</v>
      </c>
      <c r="T5740">
        <v>2012</v>
      </c>
      <c r="U5740">
        <v>6</v>
      </c>
      <c r="V5740" t="s">
        <v>12098</v>
      </c>
      <c r="W5740" t="s">
        <v>12104</v>
      </c>
      <c r="X5740">
        <v>2</v>
      </c>
      <c r="Y5740" t="s">
        <v>12100</v>
      </c>
      <c r="Z5740">
        <v>1.2E-2</v>
      </c>
      <c r="AA5740">
        <v>103</v>
      </c>
      <c r="AB5740" t="s">
        <v>11107</v>
      </c>
      <c r="AC5740">
        <v>2</v>
      </c>
      <c r="AD5740" s="9">
        <f>Merged[[#This Row],[Average_Cost_for_two]]*Merged[[#This Row],[USD Rate]]</f>
        <v>0.6</v>
      </c>
    </row>
    <row r="5741" spans="1:30" x14ac:dyDescent="0.3">
      <c r="A5741">
        <v>18483082</v>
      </c>
      <c r="B5741" t="s">
        <v>11108</v>
      </c>
      <c r="C5741">
        <v>184</v>
      </c>
      <c r="D5741" t="s">
        <v>6273</v>
      </c>
      <c r="E5741" t="s">
        <v>11109</v>
      </c>
      <c r="F5741">
        <v>103.8581813</v>
      </c>
      <c r="G5741">
        <v>1.3030346479999999</v>
      </c>
      <c r="H5741" t="s">
        <v>6273</v>
      </c>
      <c r="I5741" t="s">
        <v>11110</v>
      </c>
      <c r="J5741" t="s">
        <v>6276</v>
      </c>
      <c r="K5741" t="s">
        <v>23</v>
      </c>
      <c r="L5741" t="s">
        <v>23</v>
      </c>
      <c r="M5741" t="s">
        <v>23</v>
      </c>
      <c r="N5741" t="s">
        <v>23</v>
      </c>
      <c r="O5741">
        <v>3</v>
      </c>
      <c r="P5741">
        <v>28</v>
      </c>
      <c r="Q5741">
        <v>50</v>
      </c>
      <c r="R5741">
        <v>3.8</v>
      </c>
      <c r="S5741" s="1">
        <v>42941</v>
      </c>
      <c r="T5741">
        <v>2017</v>
      </c>
      <c r="U5741">
        <v>25</v>
      </c>
      <c r="V5741" t="s">
        <v>12101</v>
      </c>
      <c r="W5741" t="s">
        <v>12105</v>
      </c>
      <c r="X5741">
        <v>5</v>
      </c>
      <c r="Y5741" t="s">
        <v>12106</v>
      </c>
      <c r="Z5741">
        <v>1</v>
      </c>
      <c r="AA5741">
        <v>18483082</v>
      </c>
      <c r="AB5741" t="s">
        <v>11108</v>
      </c>
      <c r="AC5741">
        <v>2</v>
      </c>
      <c r="AD5741" s="9">
        <f>Merged[[#This Row],[Average_Cost_for_two]]*Merged[[#This Row],[USD Rate]]</f>
        <v>50</v>
      </c>
    </row>
    <row r="5742" spans="1:30" x14ac:dyDescent="0.3">
      <c r="A5742">
        <v>18485469</v>
      </c>
      <c r="B5742" t="s">
        <v>11111</v>
      </c>
      <c r="C5742">
        <v>184</v>
      </c>
      <c r="D5742" t="s">
        <v>6273</v>
      </c>
      <c r="E5742" t="s">
        <v>11112</v>
      </c>
      <c r="F5742">
        <v>103.81461779999999</v>
      </c>
      <c r="G5742">
        <v>1.2978255400000001</v>
      </c>
      <c r="H5742" t="s">
        <v>6273</v>
      </c>
      <c r="I5742" t="s">
        <v>11113</v>
      </c>
      <c r="J5742" t="s">
        <v>6276</v>
      </c>
      <c r="K5742" t="s">
        <v>23</v>
      </c>
      <c r="L5742" t="s">
        <v>23</v>
      </c>
      <c r="M5742" t="s">
        <v>23</v>
      </c>
      <c r="N5742" t="s">
        <v>23</v>
      </c>
      <c r="O5742">
        <v>3</v>
      </c>
      <c r="P5742">
        <v>29</v>
      </c>
      <c r="Q5742">
        <v>50</v>
      </c>
      <c r="R5742">
        <v>3.2</v>
      </c>
      <c r="S5742" s="1">
        <v>43385</v>
      </c>
      <c r="T5742">
        <v>2018</v>
      </c>
      <c r="U5742">
        <v>12</v>
      </c>
      <c r="V5742" t="s">
        <v>12098</v>
      </c>
      <c r="W5742" t="s">
        <v>12099</v>
      </c>
      <c r="X5742">
        <v>2</v>
      </c>
      <c r="Y5742" t="s">
        <v>12100</v>
      </c>
      <c r="Z5742">
        <v>1</v>
      </c>
      <c r="AA5742">
        <v>18485469</v>
      </c>
      <c r="AB5742" t="s">
        <v>11111</v>
      </c>
      <c r="AC5742">
        <v>5</v>
      </c>
      <c r="AD5742" s="9">
        <f>Merged[[#This Row],[Average_Cost_for_two]]*Merged[[#This Row],[USD Rate]]</f>
        <v>50</v>
      </c>
    </row>
    <row r="5743" spans="1:30" x14ac:dyDescent="0.3">
      <c r="A5743">
        <v>5704118</v>
      </c>
      <c r="B5743" t="s">
        <v>11114</v>
      </c>
      <c r="C5743">
        <v>214</v>
      </c>
      <c r="D5743" t="s">
        <v>6278</v>
      </c>
      <c r="E5743" t="s">
        <v>11115</v>
      </c>
      <c r="F5743">
        <v>54.51003961</v>
      </c>
      <c r="G5743">
        <v>24.363129730000001</v>
      </c>
      <c r="H5743" t="s">
        <v>12080</v>
      </c>
      <c r="I5743" t="s">
        <v>11116</v>
      </c>
      <c r="J5743" t="s">
        <v>6281</v>
      </c>
      <c r="K5743" t="s">
        <v>23</v>
      </c>
      <c r="L5743" t="s">
        <v>103</v>
      </c>
      <c r="M5743" t="s">
        <v>23</v>
      </c>
      <c r="N5743" t="s">
        <v>23</v>
      </c>
      <c r="O5743">
        <v>2</v>
      </c>
      <c r="P5743">
        <v>277</v>
      </c>
      <c r="Q5743">
        <v>50</v>
      </c>
      <c r="R5743">
        <v>4</v>
      </c>
      <c r="S5743" s="1">
        <v>42668</v>
      </c>
      <c r="T5743">
        <v>2016</v>
      </c>
      <c r="U5743">
        <v>25</v>
      </c>
      <c r="V5743" t="s">
        <v>12098</v>
      </c>
      <c r="W5743" t="s">
        <v>12099</v>
      </c>
      <c r="X5743">
        <v>5</v>
      </c>
      <c r="Y5743" t="s">
        <v>12100</v>
      </c>
      <c r="Z5743">
        <v>0.27</v>
      </c>
      <c r="AA5743">
        <v>1540112</v>
      </c>
      <c r="AB5743" t="s">
        <v>11114</v>
      </c>
      <c r="AC5743">
        <v>2</v>
      </c>
      <c r="AD5743" s="9">
        <f>Merged[[#This Row],[Average_Cost_for_two]]*Merged[[#This Row],[USD Rate]]</f>
        <v>13.5</v>
      </c>
    </row>
    <row r="5744" spans="1:30" x14ac:dyDescent="0.3">
      <c r="A5744">
        <v>6003879</v>
      </c>
      <c r="B5744" t="s">
        <v>11117</v>
      </c>
      <c r="C5744">
        <v>208</v>
      </c>
      <c r="D5744" t="s">
        <v>7495</v>
      </c>
      <c r="E5744" t="s">
        <v>11118</v>
      </c>
      <c r="F5744">
        <v>32.763377779999999</v>
      </c>
      <c r="G5744">
        <v>39.946277780000003</v>
      </c>
      <c r="H5744" t="s">
        <v>12079</v>
      </c>
      <c r="I5744" t="s">
        <v>11119</v>
      </c>
      <c r="J5744" t="s">
        <v>7498</v>
      </c>
      <c r="K5744" t="s">
        <v>23</v>
      </c>
      <c r="L5744" t="s">
        <v>23</v>
      </c>
      <c r="M5744" t="s">
        <v>23</v>
      </c>
      <c r="N5744" t="s">
        <v>23</v>
      </c>
      <c r="O5744">
        <v>2</v>
      </c>
      <c r="P5744">
        <v>103</v>
      </c>
      <c r="Q5744">
        <v>50</v>
      </c>
      <c r="R5744">
        <v>4.3</v>
      </c>
      <c r="S5744" s="1">
        <v>41476</v>
      </c>
      <c r="T5744">
        <v>2013</v>
      </c>
      <c r="U5744">
        <v>21</v>
      </c>
      <c r="V5744" t="s">
        <v>12101</v>
      </c>
      <c r="W5744" t="s">
        <v>12105</v>
      </c>
      <c r="X5744">
        <v>4</v>
      </c>
      <c r="Y5744" t="s">
        <v>12106</v>
      </c>
      <c r="Z5744">
        <v>0.05</v>
      </c>
      <c r="AA5744">
        <v>300194</v>
      </c>
      <c r="AB5744" t="s">
        <v>11117</v>
      </c>
      <c r="AC5744">
        <v>0</v>
      </c>
      <c r="AD5744" s="9">
        <f>Merged[[#This Row],[Average_Cost_for_two]]*Merged[[#This Row],[USD Rate]]</f>
        <v>2.5</v>
      </c>
    </row>
    <row r="5745" spans="1:30" x14ac:dyDescent="0.3">
      <c r="A5745">
        <v>5904116</v>
      </c>
      <c r="B5745" t="s">
        <v>11120</v>
      </c>
      <c r="C5745">
        <v>208</v>
      </c>
      <c r="D5745" t="s">
        <v>10229</v>
      </c>
      <c r="E5745" t="s">
        <v>11121</v>
      </c>
      <c r="F5745">
        <v>28.976126610000001</v>
      </c>
      <c r="G5745">
        <v>41.033001859999999</v>
      </c>
      <c r="H5745" t="s">
        <v>12079</v>
      </c>
      <c r="I5745" t="s">
        <v>6348</v>
      </c>
      <c r="J5745" t="s">
        <v>7498</v>
      </c>
      <c r="K5745" t="s">
        <v>23</v>
      </c>
      <c r="L5745" t="s">
        <v>23</v>
      </c>
      <c r="M5745" t="s">
        <v>23</v>
      </c>
      <c r="N5745" t="s">
        <v>23</v>
      </c>
      <c r="O5745">
        <v>2</v>
      </c>
      <c r="P5745">
        <v>1311</v>
      </c>
      <c r="Q5745">
        <v>50</v>
      </c>
      <c r="R5745">
        <v>4.7</v>
      </c>
      <c r="S5745" s="1">
        <v>42534</v>
      </c>
      <c r="T5745">
        <v>2016</v>
      </c>
      <c r="U5745">
        <v>13</v>
      </c>
      <c r="V5745" t="s">
        <v>12095</v>
      </c>
      <c r="W5745" t="s">
        <v>12107</v>
      </c>
      <c r="X5745">
        <v>3</v>
      </c>
      <c r="Y5745" t="s">
        <v>12106</v>
      </c>
      <c r="Z5745">
        <v>0.05</v>
      </c>
      <c r="AA5745">
        <v>295206</v>
      </c>
      <c r="AB5745" t="s">
        <v>11120</v>
      </c>
      <c r="AC5745">
        <v>1</v>
      </c>
      <c r="AD5745" s="9">
        <f>Merged[[#This Row],[Average_Cost_for_two]]*Merged[[#This Row],[USD Rate]]</f>
        <v>2.5</v>
      </c>
    </row>
    <row r="5746" spans="1:30" x14ac:dyDescent="0.3">
      <c r="A5746">
        <v>5602884</v>
      </c>
      <c r="B5746" t="s">
        <v>11122</v>
      </c>
      <c r="C5746">
        <v>214</v>
      </c>
      <c r="D5746" t="s">
        <v>9315</v>
      </c>
      <c r="E5746" t="s">
        <v>10254</v>
      </c>
      <c r="F5746">
        <v>55.454250950000002</v>
      </c>
      <c r="G5746">
        <v>25.311272290000002</v>
      </c>
      <c r="H5746" t="s">
        <v>12080</v>
      </c>
      <c r="I5746" t="s">
        <v>6302</v>
      </c>
      <c r="J5746" t="s">
        <v>6281</v>
      </c>
      <c r="K5746" t="s">
        <v>23</v>
      </c>
      <c r="L5746" t="s">
        <v>23</v>
      </c>
      <c r="M5746" t="s">
        <v>23</v>
      </c>
      <c r="N5746" t="s">
        <v>23</v>
      </c>
      <c r="O5746">
        <v>2</v>
      </c>
      <c r="P5746">
        <v>12</v>
      </c>
      <c r="Q5746">
        <v>50</v>
      </c>
      <c r="R5746">
        <v>3.8</v>
      </c>
      <c r="S5746" s="1">
        <v>42119</v>
      </c>
      <c r="T5746">
        <v>2015</v>
      </c>
      <c r="U5746">
        <v>25</v>
      </c>
      <c r="V5746" t="s">
        <v>12095</v>
      </c>
      <c r="W5746" t="s">
        <v>12109</v>
      </c>
      <c r="X5746">
        <v>4</v>
      </c>
      <c r="Y5746" t="s">
        <v>12106</v>
      </c>
      <c r="Z5746">
        <v>0.27</v>
      </c>
      <c r="AA5746">
        <v>1512779</v>
      </c>
      <c r="AB5746" t="s">
        <v>11122</v>
      </c>
      <c r="AC5746">
        <v>6</v>
      </c>
      <c r="AD5746" s="9">
        <f>Merged[[#This Row],[Average_Cost_for_two]]*Merged[[#This Row],[USD Rate]]</f>
        <v>13.5</v>
      </c>
    </row>
    <row r="5747" spans="1:30" x14ac:dyDescent="0.3">
      <c r="A5747">
        <v>6601457</v>
      </c>
      <c r="B5747" t="s">
        <v>11123</v>
      </c>
      <c r="C5747">
        <v>30</v>
      </c>
      <c r="D5747" t="s">
        <v>8248</v>
      </c>
      <c r="E5747" t="s">
        <v>11124</v>
      </c>
      <c r="F5747">
        <v>-47.921027780000003</v>
      </c>
      <c r="G5747">
        <v>-15.79753056</v>
      </c>
      <c r="H5747" t="s">
        <v>12071</v>
      </c>
      <c r="I5747" t="s">
        <v>8246</v>
      </c>
      <c r="J5747" t="s">
        <v>7502</v>
      </c>
      <c r="K5747" t="s">
        <v>23</v>
      </c>
      <c r="L5747" t="s">
        <v>23</v>
      </c>
      <c r="M5747" t="s">
        <v>23</v>
      </c>
      <c r="N5747" t="s">
        <v>23</v>
      </c>
      <c r="O5747">
        <v>2</v>
      </c>
      <c r="P5747">
        <v>9</v>
      </c>
      <c r="Q5747">
        <v>50</v>
      </c>
      <c r="R5747">
        <v>3.6</v>
      </c>
      <c r="S5747" s="1">
        <v>43167</v>
      </c>
      <c r="T5747">
        <v>2018</v>
      </c>
      <c r="U5747">
        <v>8</v>
      </c>
      <c r="V5747" t="s">
        <v>12110</v>
      </c>
      <c r="W5747" t="s">
        <v>12111</v>
      </c>
      <c r="X5747">
        <v>2</v>
      </c>
      <c r="Y5747" t="s">
        <v>12106</v>
      </c>
      <c r="Z5747">
        <v>0.2</v>
      </c>
      <c r="AA5747">
        <v>1320292</v>
      </c>
      <c r="AB5747" t="s">
        <v>11123</v>
      </c>
      <c r="AC5747">
        <v>4</v>
      </c>
      <c r="AD5747" s="9">
        <f>Merged[[#This Row],[Average_Cost_for_two]]*Merged[[#This Row],[USD Rate]]</f>
        <v>10</v>
      </c>
    </row>
    <row r="5748" spans="1:30" x14ac:dyDescent="0.3">
      <c r="A5748">
        <v>5600960</v>
      </c>
      <c r="B5748" t="s">
        <v>11125</v>
      </c>
      <c r="C5748">
        <v>214</v>
      </c>
      <c r="D5748" t="s">
        <v>9315</v>
      </c>
      <c r="E5748" t="s">
        <v>10919</v>
      </c>
      <c r="F5748">
        <v>55.377281269999997</v>
      </c>
      <c r="G5748">
        <v>25.308411700000001</v>
      </c>
      <c r="H5748" t="s">
        <v>12080</v>
      </c>
      <c r="I5748" t="s">
        <v>11126</v>
      </c>
      <c r="J5748" t="s">
        <v>6281</v>
      </c>
      <c r="K5748" t="s">
        <v>23</v>
      </c>
      <c r="L5748" t="s">
        <v>23</v>
      </c>
      <c r="M5748" t="s">
        <v>23</v>
      </c>
      <c r="N5748" t="s">
        <v>23</v>
      </c>
      <c r="O5748">
        <v>2</v>
      </c>
      <c r="P5748">
        <v>142</v>
      </c>
      <c r="Q5748">
        <v>50</v>
      </c>
      <c r="R5748">
        <v>4.2</v>
      </c>
      <c r="S5748" s="1">
        <v>41339</v>
      </c>
      <c r="T5748">
        <v>2013</v>
      </c>
      <c r="U5748">
        <v>6</v>
      </c>
      <c r="V5748" t="s">
        <v>12110</v>
      </c>
      <c r="W5748" t="s">
        <v>12111</v>
      </c>
      <c r="X5748">
        <v>2</v>
      </c>
      <c r="Y5748" t="s">
        <v>12106</v>
      </c>
      <c r="Z5748">
        <v>0.27</v>
      </c>
      <c r="AA5748">
        <v>1512260</v>
      </c>
      <c r="AB5748" t="s">
        <v>11125</v>
      </c>
      <c r="AC5748">
        <v>3</v>
      </c>
      <c r="AD5748" s="9">
        <f>Merged[[#This Row],[Average_Cost_for_two]]*Merged[[#This Row],[USD Rate]]</f>
        <v>13.5</v>
      </c>
    </row>
    <row r="5749" spans="1:30" x14ac:dyDescent="0.3">
      <c r="A5749">
        <v>6202515</v>
      </c>
      <c r="B5749" t="s">
        <v>11127</v>
      </c>
      <c r="C5749">
        <v>166</v>
      </c>
      <c r="D5749" t="s">
        <v>6028</v>
      </c>
      <c r="E5749" t="s">
        <v>11128</v>
      </c>
      <c r="F5749">
        <v>51.514145300000003</v>
      </c>
      <c r="G5749">
        <v>25.285935599999998</v>
      </c>
      <c r="H5749" t="s">
        <v>12076</v>
      </c>
      <c r="I5749" t="s">
        <v>6280</v>
      </c>
      <c r="J5749" t="s">
        <v>6031</v>
      </c>
      <c r="K5749" t="s">
        <v>23</v>
      </c>
      <c r="L5749" t="s">
        <v>23</v>
      </c>
      <c r="M5749" t="s">
        <v>23</v>
      </c>
      <c r="N5749" t="s">
        <v>23</v>
      </c>
      <c r="O5749">
        <v>2</v>
      </c>
      <c r="P5749">
        <v>211</v>
      </c>
      <c r="Q5749">
        <v>50</v>
      </c>
      <c r="R5749">
        <v>4.3</v>
      </c>
      <c r="S5749" s="1">
        <v>43175</v>
      </c>
      <c r="T5749">
        <v>2018</v>
      </c>
      <c r="U5749">
        <v>16</v>
      </c>
      <c r="V5749" t="s">
        <v>12110</v>
      </c>
      <c r="W5749" t="s">
        <v>12111</v>
      </c>
      <c r="X5749">
        <v>3</v>
      </c>
      <c r="Y5749" t="s">
        <v>12106</v>
      </c>
      <c r="Z5749">
        <v>0.27</v>
      </c>
      <c r="AA5749">
        <v>1674680</v>
      </c>
      <c r="AB5749" t="s">
        <v>11127</v>
      </c>
      <c r="AC5749">
        <v>5</v>
      </c>
      <c r="AD5749" s="9">
        <f>Merged[[#This Row],[Average_Cost_for_two]]*Merged[[#This Row],[USD Rate]]</f>
        <v>13.5</v>
      </c>
    </row>
    <row r="5750" spans="1:30" x14ac:dyDescent="0.3">
      <c r="A5750">
        <v>6003426</v>
      </c>
      <c r="B5750" t="s">
        <v>11129</v>
      </c>
      <c r="C5750">
        <v>208</v>
      </c>
      <c r="D5750" t="s">
        <v>7495</v>
      </c>
      <c r="E5750" t="s">
        <v>11130</v>
      </c>
      <c r="F5750">
        <v>32.809145999999998</v>
      </c>
      <c r="G5750">
        <v>39.904708999999997</v>
      </c>
      <c r="H5750" t="s">
        <v>12079</v>
      </c>
      <c r="I5750" t="s">
        <v>11131</v>
      </c>
      <c r="J5750" t="s">
        <v>7498</v>
      </c>
      <c r="K5750" t="s">
        <v>23</v>
      </c>
      <c r="L5750" t="s">
        <v>23</v>
      </c>
      <c r="M5750" t="s">
        <v>23</v>
      </c>
      <c r="N5750" t="s">
        <v>23</v>
      </c>
      <c r="O5750">
        <v>2</v>
      </c>
      <c r="P5750">
        <v>115</v>
      </c>
      <c r="Q5750">
        <v>50</v>
      </c>
      <c r="R5750">
        <v>3.4</v>
      </c>
      <c r="S5750" s="1">
        <v>42780</v>
      </c>
      <c r="T5750">
        <v>2017</v>
      </c>
      <c r="U5750">
        <v>14</v>
      </c>
      <c r="V5750" t="s">
        <v>12110</v>
      </c>
      <c r="W5750" t="s">
        <v>12112</v>
      </c>
      <c r="X5750">
        <v>3</v>
      </c>
      <c r="Y5750" t="s">
        <v>12100</v>
      </c>
      <c r="Z5750">
        <v>0.05</v>
      </c>
      <c r="AA5750">
        <v>300172</v>
      </c>
      <c r="AB5750" t="s">
        <v>11129</v>
      </c>
      <c r="AC5750">
        <v>2</v>
      </c>
      <c r="AD5750" s="9">
        <f>Merged[[#This Row],[Average_Cost_for_two]]*Merged[[#This Row],[USD Rate]]</f>
        <v>2.5</v>
      </c>
    </row>
    <row r="5751" spans="1:30" x14ac:dyDescent="0.3">
      <c r="A5751">
        <v>6600970</v>
      </c>
      <c r="B5751" t="s">
        <v>11132</v>
      </c>
      <c r="C5751">
        <v>30</v>
      </c>
      <c r="D5751" t="s">
        <v>8248</v>
      </c>
      <c r="E5751" t="s">
        <v>9722</v>
      </c>
      <c r="F5751">
        <v>-47.91566667</v>
      </c>
      <c r="G5751">
        <v>-15.83116667</v>
      </c>
      <c r="H5751" t="s">
        <v>12071</v>
      </c>
      <c r="I5751" t="s">
        <v>3969</v>
      </c>
      <c r="J5751" t="s">
        <v>7502</v>
      </c>
      <c r="K5751" t="s">
        <v>23</v>
      </c>
      <c r="L5751" t="s">
        <v>23</v>
      </c>
      <c r="M5751" t="s">
        <v>23</v>
      </c>
      <c r="N5751" t="s">
        <v>23</v>
      </c>
      <c r="O5751">
        <v>2</v>
      </c>
      <c r="P5751">
        <v>11</v>
      </c>
      <c r="Q5751">
        <v>50</v>
      </c>
      <c r="R5751">
        <v>3.2</v>
      </c>
      <c r="S5751" s="1">
        <v>40455</v>
      </c>
      <c r="T5751">
        <v>2010</v>
      </c>
      <c r="U5751">
        <v>4</v>
      </c>
      <c r="V5751" t="s">
        <v>12098</v>
      </c>
      <c r="W5751" t="s">
        <v>12099</v>
      </c>
      <c r="X5751">
        <v>2</v>
      </c>
      <c r="Y5751" t="s">
        <v>12100</v>
      </c>
      <c r="Z5751">
        <v>0.2</v>
      </c>
      <c r="AA5751">
        <v>1320194</v>
      </c>
      <c r="AB5751" t="s">
        <v>11132</v>
      </c>
      <c r="AC5751">
        <v>1</v>
      </c>
      <c r="AD5751" s="9">
        <f>Merged[[#This Row],[Average_Cost_for_two]]*Merged[[#This Row],[USD Rate]]</f>
        <v>10</v>
      </c>
    </row>
    <row r="5752" spans="1:30" x14ac:dyDescent="0.3">
      <c r="A5752">
        <v>6703956</v>
      </c>
      <c r="B5752" t="s">
        <v>11133</v>
      </c>
      <c r="C5752">
        <v>30</v>
      </c>
      <c r="D5752" t="s">
        <v>7500</v>
      </c>
      <c r="E5752" t="s">
        <v>11134</v>
      </c>
      <c r="F5752">
        <v>-46.698574000000001</v>
      </c>
      <c r="G5752">
        <v>-23.622924999999999</v>
      </c>
      <c r="H5752" t="s">
        <v>12071</v>
      </c>
      <c r="I5752" t="s">
        <v>8636</v>
      </c>
      <c r="J5752" t="s">
        <v>7502</v>
      </c>
      <c r="K5752" t="s">
        <v>23</v>
      </c>
      <c r="L5752" t="s">
        <v>23</v>
      </c>
      <c r="M5752" t="s">
        <v>23</v>
      </c>
      <c r="N5752" t="s">
        <v>23</v>
      </c>
      <c r="O5752">
        <v>2</v>
      </c>
      <c r="P5752">
        <v>2</v>
      </c>
      <c r="Q5752">
        <v>50</v>
      </c>
      <c r="R5752">
        <v>1</v>
      </c>
      <c r="S5752" s="1">
        <v>42289</v>
      </c>
      <c r="T5752">
        <v>2015</v>
      </c>
      <c r="U5752">
        <v>12</v>
      </c>
      <c r="V5752" t="s">
        <v>12098</v>
      </c>
      <c r="W5752" t="s">
        <v>12099</v>
      </c>
      <c r="X5752">
        <v>3</v>
      </c>
      <c r="Y5752" t="s">
        <v>12100</v>
      </c>
      <c r="Z5752">
        <v>0.2</v>
      </c>
      <c r="AA5752">
        <v>1340792</v>
      </c>
      <c r="AB5752" t="s">
        <v>11133</v>
      </c>
      <c r="AC5752">
        <v>1</v>
      </c>
      <c r="AD5752" s="9">
        <f>Merged[[#This Row],[Average_Cost_for_two]]*Merged[[#This Row],[USD Rate]]</f>
        <v>10</v>
      </c>
    </row>
    <row r="5753" spans="1:30" x14ac:dyDescent="0.3">
      <c r="A5753">
        <v>6001757</v>
      </c>
      <c r="B5753" t="s">
        <v>11135</v>
      </c>
      <c r="C5753">
        <v>208</v>
      </c>
      <c r="D5753" t="s">
        <v>7495</v>
      </c>
      <c r="E5753" t="s">
        <v>11136</v>
      </c>
      <c r="F5753">
        <v>32.866608329999998</v>
      </c>
      <c r="G5753">
        <v>39.906569439999998</v>
      </c>
      <c r="H5753" t="s">
        <v>12079</v>
      </c>
      <c r="I5753" t="s">
        <v>11137</v>
      </c>
      <c r="J5753" t="s">
        <v>7498</v>
      </c>
      <c r="K5753" t="s">
        <v>23</v>
      </c>
      <c r="L5753" t="s">
        <v>23</v>
      </c>
      <c r="M5753" t="s">
        <v>23</v>
      </c>
      <c r="N5753" t="s">
        <v>23</v>
      </c>
      <c r="O5753">
        <v>2</v>
      </c>
      <c r="P5753">
        <v>72</v>
      </c>
      <c r="Q5753">
        <v>50</v>
      </c>
      <c r="R5753">
        <v>4.4000000000000004</v>
      </c>
      <c r="S5753" s="1">
        <v>41202</v>
      </c>
      <c r="T5753">
        <v>2012</v>
      </c>
      <c r="U5753">
        <v>20</v>
      </c>
      <c r="V5753" t="s">
        <v>12098</v>
      </c>
      <c r="W5753" t="s">
        <v>12099</v>
      </c>
      <c r="X5753">
        <v>3</v>
      </c>
      <c r="Y5753" t="s">
        <v>12100</v>
      </c>
      <c r="Z5753">
        <v>0.05</v>
      </c>
      <c r="AA5753">
        <v>300088</v>
      </c>
      <c r="AB5753" t="s">
        <v>11135</v>
      </c>
      <c r="AC5753">
        <v>6</v>
      </c>
      <c r="AD5753" s="9">
        <f>Merged[[#This Row],[Average_Cost_for_two]]*Merged[[#This Row],[USD Rate]]</f>
        <v>2.5</v>
      </c>
    </row>
    <row r="5754" spans="1:30" x14ac:dyDescent="0.3">
      <c r="A5754">
        <v>6800593</v>
      </c>
      <c r="B5754" t="s">
        <v>11139</v>
      </c>
      <c r="C5754">
        <v>215</v>
      </c>
      <c r="D5754" t="s">
        <v>10236</v>
      </c>
      <c r="E5754" t="s">
        <v>11140</v>
      </c>
      <c r="F5754">
        <v>-2.2404199999999999</v>
      </c>
      <c r="G5754">
        <v>53.472433000000002</v>
      </c>
      <c r="H5754" t="s">
        <v>12081</v>
      </c>
      <c r="I5754" t="s">
        <v>11141</v>
      </c>
      <c r="J5754" t="s">
        <v>9709</v>
      </c>
      <c r="K5754" t="s">
        <v>23</v>
      </c>
      <c r="L5754" t="s">
        <v>23</v>
      </c>
      <c r="M5754" t="s">
        <v>23</v>
      </c>
      <c r="N5754" t="s">
        <v>23</v>
      </c>
      <c r="O5754">
        <v>3</v>
      </c>
      <c r="P5754">
        <v>101</v>
      </c>
      <c r="Q5754">
        <v>50</v>
      </c>
      <c r="R5754">
        <v>3.6</v>
      </c>
      <c r="S5754" s="1">
        <v>41127</v>
      </c>
      <c r="T5754">
        <v>2012</v>
      </c>
      <c r="U5754">
        <v>6</v>
      </c>
      <c r="V5754" t="s">
        <v>12101</v>
      </c>
      <c r="W5754" t="s">
        <v>12102</v>
      </c>
      <c r="X5754">
        <v>2</v>
      </c>
      <c r="Y5754" t="s">
        <v>12103</v>
      </c>
      <c r="Z5754">
        <v>1.24</v>
      </c>
      <c r="AA5754">
        <v>8432736</v>
      </c>
      <c r="AB5754" t="s">
        <v>11139</v>
      </c>
      <c r="AC5754">
        <v>1</v>
      </c>
      <c r="AD5754" s="9">
        <f>Merged[[#This Row],[Average_Cost_for_two]]*Merged[[#This Row],[USD Rate]]</f>
        <v>62</v>
      </c>
    </row>
    <row r="5755" spans="1:30" x14ac:dyDescent="0.3">
      <c r="A5755">
        <v>7100478</v>
      </c>
      <c r="B5755" t="s">
        <v>11143</v>
      </c>
      <c r="C5755">
        <v>148</v>
      </c>
      <c r="D5755" t="s">
        <v>9726</v>
      </c>
      <c r="E5755" t="s">
        <v>9727</v>
      </c>
      <c r="F5755">
        <v>174.78034500000001</v>
      </c>
      <c r="G5755">
        <v>-41.296154999999999</v>
      </c>
      <c r="H5755" t="s">
        <v>12074</v>
      </c>
      <c r="I5755" t="s">
        <v>534</v>
      </c>
      <c r="J5755" t="s">
        <v>9729</v>
      </c>
      <c r="K5755" t="s">
        <v>23</v>
      </c>
      <c r="L5755" t="s">
        <v>23</v>
      </c>
      <c r="M5755" t="s">
        <v>23</v>
      </c>
      <c r="N5755" t="s">
        <v>23</v>
      </c>
      <c r="O5755">
        <v>3</v>
      </c>
      <c r="P5755">
        <v>103</v>
      </c>
      <c r="Q5755">
        <v>50</v>
      </c>
      <c r="R5755">
        <v>4.0999999999999996</v>
      </c>
      <c r="S5755" s="1">
        <v>42564</v>
      </c>
      <c r="T5755">
        <v>2016</v>
      </c>
      <c r="U5755">
        <v>13</v>
      </c>
      <c r="V5755" t="s">
        <v>12101</v>
      </c>
      <c r="W5755" t="s">
        <v>12105</v>
      </c>
      <c r="X5755">
        <v>3</v>
      </c>
      <c r="Y5755" t="s">
        <v>12106</v>
      </c>
      <c r="Z5755">
        <v>0.6</v>
      </c>
      <c r="AA5755">
        <v>4260287</v>
      </c>
      <c r="AB5755" t="s">
        <v>11143</v>
      </c>
      <c r="AC5755">
        <v>3</v>
      </c>
      <c r="AD5755" s="9">
        <f>Merged[[#This Row],[Average_Cost_for_two]]*Merged[[#This Row],[USD Rate]]</f>
        <v>30</v>
      </c>
    </row>
    <row r="5756" spans="1:30" x14ac:dyDescent="0.3">
      <c r="A5756">
        <v>7100468</v>
      </c>
      <c r="B5756" t="s">
        <v>11144</v>
      </c>
      <c r="C5756">
        <v>148</v>
      </c>
      <c r="D5756" t="s">
        <v>9726</v>
      </c>
      <c r="E5756" t="s">
        <v>11145</v>
      </c>
      <c r="F5756">
        <v>174.79325700000001</v>
      </c>
      <c r="G5756">
        <v>-41.330427999999998</v>
      </c>
      <c r="H5756" t="s">
        <v>12074</v>
      </c>
      <c r="I5756" t="s">
        <v>11146</v>
      </c>
      <c r="J5756" t="s">
        <v>9729</v>
      </c>
      <c r="K5756" t="s">
        <v>23</v>
      </c>
      <c r="L5756" t="s">
        <v>23</v>
      </c>
      <c r="M5756" t="s">
        <v>23</v>
      </c>
      <c r="N5756" t="s">
        <v>23</v>
      </c>
      <c r="O5756">
        <v>3</v>
      </c>
      <c r="P5756">
        <v>127</v>
      </c>
      <c r="Q5756">
        <v>50</v>
      </c>
      <c r="R5756">
        <v>4.3</v>
      </c>
      <c r="S5756" s="1">
        <v>41817</v>
      </c>
      <c r="T5756">
        <v>2014</v>
      </c>
      <c r="U5756">
        <v>27</v>
      </c>
      <c r="V5756" t="s">
        <v>12095</v>
      </c>
      <c r="W5756" t="s">
        <v>12107</v>
      </c>
      <c r="X5756">
        <v>4</v>
      </c>
      <c r="Y5756" t="s">
        <v>12106</v>
      </c>
      <c r="Z5756">
        <v>0.6</v>
      </c>
      <c r="AA5756">
        <v>4260281</v>
      </c>
      <c r="AB5756" t="s">
        <v>11144</v>
      </c>
      <c r="AC5756">
        <v>5</v>
      </c>
      <c r="AD5756" s="9">
        <f>Merged[[#This Row],[Average_Cost_for_two]]*Merged[[#This Row],[USD Rate]]</f>
        <v>30</v>
      </c>
    </row>
    <row r="5757" spans="1:30" x14ac:dyDescent="0.3">
      <c r="A5757">
        <v>7100151</v>
      </c>
      <c r="B5757" t="s">
        <v>11147</v>
      </c>
      <c r="C5757">
        <v>148</v>
      </c>
      <c r="D5757" t="s">
        <v>9726</v>
      </c>
      <c r="E5757" t="s">
        <v>9727</v>
      </c>
      <c r="F5757">
        <v>174.77916669999999</v>
      </c>
      <c r="G5757">
        <v>-41.292499999999997</v>
      </c>
      <c r="H5757" t="s">
        <v>12074</v>
      </c>
      <c r="I5757" t="s">
        <v>11148</v>
      </c>
      <c r="J5757" t="s">
        <v>9729</v>
      </c>
      <c r="K5757" t="s">
        <v>23</v>
      </c>
      <c r="L5757" t="s">
        <v>23</v>
      </c>
      <c r="M5757" t="s">
        <v>23</v>
      </c>
      <c r="N5757" t="s">
        <v>23</v>
      </c>
      <c r="O5757">
        <v>3</v>
      </c>
      <c r="P5757">
        <v>94</v>
      </c>
      <c r="Q5757">
        <v>50</v>
      </c>
      <c r="R5757">
        <v>4</v>
      </c>
      <c r="S5757" s="1">
        <v>43236</v>
      </c>
      <c r="T5757">
        <v>2018</v>
      </c>
      <c r="U5757">
        <v>16</v>
      </c>
      <c r="V5757" t="s">
        <v>12095</v>
      </c>
      <c r="W5757" t="s">
        <v>12096</v>
      </c>
      <c r="X5757">
        <v>3</v>
      </c>
      <c r="Y5757" t="s">
        <v>12097</v>
      </c>
      <c r="Z5757">
        <v>0.6</v>
      </c>
      <c r="AA5757">
        <v>4260091</v>
      </c>
      <c r="AB5757" t="s">
        <v>11147</v>
      </c>
      <c r="AC5757">
        <v>3</v>
      </c>
      <c r="AD5757" s="9">
        <f>Merged[[#This Row],[Average_Cost_for_two]]*Merged[[#This Row],[USD Rate]]</f>
        <v>30</v>
      </c>
    </row>
    <row r="5758" spans="1:30" x14ac:dyDescent="0.3">
      <c r="A5758">
        <v>6900669</v>
      </c>
      <c r="B5758" t="s">
        <v>11149</v>
      </c>
      <c r="C5758">
        <v>215</v>
      </c>
      <c r="D5758" t="s">
        <v>10559</v>
      </c>
      <c r="E5758" t="s">
        <v>11150</v>
      </c>
      <c r="F5758">
        <v>-1.9387589999999999</v>
      </c>
      <c r="G5758">
        <v>52.472197000000001</v>
      </c>
      <c r="H5758" t="s">
        <v>12081</v>
      </c>
      <c r="I5758" t="s">
        <v>11151</v>
      </c>
      <c r="J5758" t="s">
        <v>9709</v>
      </c>
      <c r="K5758" t="s">
        <v>23</v>
      </c>
      <c r="L5758" t="s">
        <v>23</v>
      </c>
      <c r="M5758" t="s">
        <v>23</v>
      </c>
      <c r="N5758" t="s">
        <v>23</v>
      </c>
      <c r="O5758">
        <v>3</v>
      </c>
      <c r="P5758">
        <v>40</v>
      </c>
      <c r="Q5758">
        <v>50</v>
      </c>
      <c r="R5758">
        <v>4</v>
      </c>
      <c r="S5758" s="1">
        <v>41339</v>
      </c>
      <c r="T5758">
        <v>2013</v>
      </c>
      <c r="U5758">
        <v>6</v>
      </c>
      <c r="V5758" t="s">
        <v>12110</v>
      </c>
      <c r="W5758" t="s">
        <v>12111</v>
      </c>
      <c r="X5758">
        <v>2</v>
      </c>
      <c r="Y5758" t="s">
        <v>12106</v>
      </c>
      <c r="Z5758">
        <v>1.24</v>
      </c>
      <c r="AA5758">
        <v>8556830</v>
      </c>
      <c r="AB5758" t="s">
        <v>11149</v>
      </c>
      <c r="AC5758">
        <v>3</v>
      </c>
      <c r="AD5758" s="9">
        <f>Merged[[#This Row],[Average_Cost_for_two]]*Merged[[#This Row],[USD Rate]]</f>
        <v>62</v>
      </c>
    </row>
    <row r="5759" spans="1:30" x14ac:dyDescent="0.3">
      <c r="A5759">
        <v>7100087</v>
      </c>
      <c r="B5759" t="s">
        <v>11152</v>
      </c>
      <c r="C5759">
        <v>148</v>
      </c>
      <c r="D5759" t="s">
        <v>9726</v>
      </c>
      <c r="E5759" t="s">
        <v>9727</v>
      </c>
      <c r="F5759">
        <v>174.77709100000001</v>
      </c>
      <c r="G5759">
        <v>-41.291901000000003</v>
      </c>
      <c r="H5759" t="s">
        <v>12074</v>
      </c>
      <c r="I5759" t="s">
        <v>11066</v>
      </c>
      <c r="J5759" t="s">
        <v>9729</v>
      </c>
      <c r="K5759" t="s">
        <v>23</v>
      </c>
      <c r="L5759" t="s">
        <v>23</v>
      </c>
      <c r="M5759" t="s">
        <v>23</v>
      </c>
      <c r="N5759" t="s">
        <v>23</v>
      </c>
      <c r="O5759">
        <v>3</v>
      </c>
      <c r="P5759">
        <v>161</v>
      </c>
      <c r="Q5759">
        <v>50</v>
      </c>
      <c r="R5759">
        <v>4.4000000000000004</v>
      </c>
      <c r="S5759" s="1">
        <v>43135</v>
      </c>
      <c r="T5759">
        <v>2018</v>
      </c>
      <c r="U5759">
        <v>4</v>
      </c>
      <c r="V5759" t="s">
        <v>12110</v>
      </c>
      <c r="W5759" t="s">
        <v>12112</v>
      </c>
      <c r="X5759">
        <v>2</v>
      </c>
      <c r="Y5759" t="s">
        <v>12100</v>
      </c>
      <c r="Z5759">
        <v>0.6</v>
      </c>
      <c r="AA5759">
        <v>4260053</v>
      </c>
      <c r="AB5759" t="s">
        <v>11152</v>
      </c>
      <c r="AC5759">
        <v>0</v>
      </c>
      <c r="AD5759" s="9">
        <f>Merged[[#This Row],[Average_Cost_for_two]]*Merged[[#This Row],[USD Rate]]</f>
        <v>30</v>
      </c>
    </row>
    <row r="5760" spans="1:30" x14ac:dyDescent="0.3">
      <c r="A5760">
        <v>6801374</v>
      </c>
      <c r="B5760" t="s">
        <v>11153</v>
      </c>
      <c r="C5760">
        <v>215</v>
      </c>
      <c r="D5760" t="s">
        <v>10236</v>
      </c>
      <c r="E5760" t="s">
        <v>11154</v>
      </c>
      <c r="F5760">
        <v>-2.237333333</v>
      </c>
      <c r="G5760">
        <v>53.483499999999999</v>
      </c>
      <c r="H5760" t="s">
        <v>12081</v>
      </c>
      <c r="I5760" t="s">
        <v>11155</v>
      </c>
      <c r="J5760" t="s">
        <v>9709</v>
      </c>
      <c r="K5760" t="s">
        <v>23</v>
      </c>
      <c r="L5760" t="s">
        <v>23</v>
      </c>
      <c r="M5760" t="s">
        <v>23</v>
      </c>
      <c r="N5760" t="s">
        <v>23</v>
      </c>
      <c r="O5760">
        <v>3</v>
      </c>
      <c r="P5760">
        <v>162</v>
      </c>
      <c r="Q5760">
        <v>50</v>
      </c>
      <c r="R5760">
        <v>4.9000000000000004</v>
      </c>
      <c r="S5760" s="1">
        <v>42348</v>
      </c>
      <c r="T5760">
        <v>2015</v>
      </c>
      <c r="U5760">
        <v>10</v>
      </c>
      <c r="V5760" t="s">
        <v>12098</v>
      </c>
      <c r="W5760" t="s">
        <v>12112</v>
      </c>
      <c r="X5760">
        <v>2</v>
      </c>
      <c r="Y5760" t="s">
        <v>12100</v>
      </c>
      <c r="Z5760">
        <v>1.24</v>
      </c>
      <c r="AA5760">
        <v>8433704</v>
      </c>
      <c r="AB5760" t="s">
        <v>11153</v>
      </c>
      <c r="AC5760">
        <v>4</v>
      </c>
      <c r="AD5760" s="9">
        <f>Merged[[#This Row],[Average_Cost_for_two]]*Merged[[#This Row],[USD Rate]]</f>
        <v>62</v>
      </c>
    </row>
    <row r="5761" spans="1:30" x14ac:dyDescent="0.3">
      <c r="A5761">
        <v>7001086</v>
      </c>
      <c r="B5761" t="s">
        <v>11156</v>
      </c>
      <c r="C5761">
        <v>148</v>
      </c>
      <c r="D5761" t="s">
        <v>10216</v>
      </c>
      <c r="E5761" t="s">
        <v>11020</v>
      </c>
      <c r="F5761">
        <v>174.7686903</v>
      </c>
      <c r="G5761">
        <v>-36.844188410000001</v>
      </c>
      <c r="H5761" t="s">
        <v>12074</v>
      </c>
      <c r="I5761" t="s">
        <v>6348</v>
      </c>
      <c r="J5761" t="s">
        <v>9729</v>
      </c>
      <c r="K5761" t="s">
        <v>23</v>
      </c>
      <c r="L5761" t="s">
        <v>23</v>
      </c>
      <c r="M5761" t="s">
        <v>23</v>
      </c>
      <c r="N5761" t="s">
        <v>23</v>
      </c>
      <c r="O5761">
        <v>3</v>
      </c>
      <c r="P5761">
        <v>754</v>
      </c>
      <c r="Q5761">
        <v>50</v>
      </c>
      <c r="R5761">
        <v>4.9000000000000004</v>
      </c>
      <c r="S5761" s="1">
        <v>40504</v>
      </c>
      <c r="T5761">
        <v>2010</v>
      </c>
      <c r="U5761">
        <v>22</v>
      </c>
      <c r="V5761" t="s">
        <v>12098</v>
      </c>
      <c r="W5761" t="s">
        <v>12104</v>
      </c>
      <c r="X5761">
        <v>4</v>
      </c>
      <c r="Y5761" t="s">
        <v>12100</v>
      </c>
      <c r="Z5761">
        <v>0.6</v>
      </c>
      <c r="AA5761">
        <v>4200652</v>
      </c>
      <c r="AB5761" t="s">
        <v>11156</v>
      </c>
      <c r="AC5761">
        <v>1</v>
      </c>
      <c r="AD5761" s="9">
        <f>Merged[[#This Row],[Average_Cost_for_two]]*Merged[[#This Row],[USD Rate]]</f>
        <v>30</v>
      </c>
    </row>
    <row r="5762" spans="1:30" x14ac:dyDescent="0.3">
      <c r="A5762">
        <v>18450836</v>
      </c>
      <c r="B5762" t="s">
        <v>11157</v>
      </c>
      <c r="C5762">
        <v>148</v>
      </c>
      <c r="D5762" t="s">
        <v>10216</v>
      </c>
      <c r="E5762" t="s">
        <v>11158</v>
      </c>
      <c r="F5762">
        <v>174.77944099999999</v>
      </c>
      <c r="G5762">
        <v>0</v>
      </c>
      <c r="H5762" t="s">
        <v>12074</v>
      </c>
      <c r="I5762" t="s">
        <v>534</v>
      </c>
      <c r="J5762" t="s">
        <v>9729</v>
      </c>
      <c r="K5762" t="s">
        <v>23</v>
      </c>
      <c r="L5762" t="s">
        <v>23</v>
      </c>
      <c r="M5762" t="s">
        <v>23</v>
      </c>
      <c r="N5762" t="s">
        <v>23</v>
      </c>
      <c r="O5762">
        <v>3</v>
      </c>
      <c r="P5762">
        <v>31</v>
      </c>
      <c r="Q5762">
        <v>50</v>
      </c>
      <c r="R5762">
        <v>4</v>
      </c>
      <c r="S5762" s="1">
        <v>43422</v>
      </c>
      <c r="T5762">
        <v>2018</v>
      </c>
      <c r="U5762">
        <v>18</v>
      </c>
      <c r="V5762" t="s">
        <v>12098</v>
      </c>
      <c r="W5762" t="s">
        <v>12104</v>
      </c>
      <c r="X5762">
        <v>4</v>
      </c>
      <c r="Y5762" t="s">
        <v>12100</v>
      </c>
      <c r="Z5762">
        <v>0.6</v>
      </c>
      <c r="AA5762">
        <v>11070502</v>
      </c>
      <c r="AB5762" t="s">
        <v>11157</v>
      </c>
      <c r="AC5762">
        <v>0</v>
      </c>
      <c r="AD5762" s="9">
        <f>Merged[[#This Row],[Average_Cost_for_two]]*Merged[[#This Row],[USD Rate]]</f>
        <v>30</v>
      </c>
    </row>
    <row r="5763" spans="1:30" x14ac:dyDescent="0.3">
      <c r="A5763">
        <v>7005979</v>
      </c>
      <c r="B5763" t="s">
        <v>11160</v>
      </c>
      <c r="C5763">
        <v>148</v>
      </c>
      <c r="D5763" t="s">
        <v>10216</v>
      </c>
      <c r="E5763" t="s">
        <v>11161</v>
      </c>
      <c r="F5763">
        <v>174.72698829999999</v>
      </c>
      <c r="G5763">
        <v>-36.893989769999997</v>
      </c>
      <c r="H5763" t="s">
        <v>12074</v>
      </c>
      <c r="I5763" t="s">
        <v>11162</v>
      </c>
      <c r="J5763" t="s">
        <v>9729</v>
      </c>
      <c r="K5763" t="s">
        <v>23</v>
      </c>
      <c r="L5763" t="s">
        <v>23</v>
      </c>
      <c r="M5763" t="s">
        <v>23</v>
      </c>
      <c r="N5763" t="s">
        <v>23</v>
      </c>
      <c r="O5763">
        <v>3</v>
      </c>
      <c r="P5763">
        <v>223</v>
      </c>
      <c r="Q5763">
        <v>50</v>
      </c>
      <c r="R5763">
        <v>4.4000000000000004</v>
      </c>
      <c r="S5763" s="1">
        <v>40459</v>
      </c>
      <c r="T5763">
        <v>2010</v>
      </c>
      <c r="U5763">
        <v>8</v>
      </c>
      <c r="V5763" t="s">
        <v>12098</v>
      </c>
      <c r="W5763" t="s">
        <v>12099</v>
      </c>
      <c r="X5763">
        <v>2</v>
      </c>
      <c r="Y5763" t="s">
        <v>12100</v>
      </c>
      <c r="Z5763">
        <v>0.6</v>
      </c>
      <c r="AA5763">
        <v>4203588</v>
      </c>
      <c r="AB5763" t="s">
        <v>11160</v>
      </c>
      <c r="AC5763">
        <v>5</v>
      </c>
      <c r="AD5763" s="9">
        <f>Merged[[#This Row],[Average_Cost_for_two]]*Merged[[#This Row],[USD Rate]]</f>
        <v>30</v>
      </c>
    </row>
    <row r="5764" spans="1:30" x14ac:dyDescent="0.3">
      <c r="A5764">
        <v>7101042</v>
      </c>
      <c r="B5764" t="s">
        <v>11163</v>
      </c>
      <c r="C5764">
        <v>148</v>
      </c>
      <c r="D5764" t="s">
        <v>9726</v>
      </c>
      <c r="E5764" t="s">
        <v>9727</v>
      </c>
      <c r="F5764">
        <v>174.773933</v>
      </c>
      <c r="G5764">
        <v>-41.290801000000002</v>
      </c>
      <c r="H5764" t="s">
        <v>12074</v>
      </c>
      <c r="I5764" t="s">
        <v>534</v>
      </c>
      <c r="J5764" t="s">
        <v>9729</v>
      </c>
      <c r="K5764" t="s">
        <v>23</v>
      </c>
      <c r="L5764" t="s">
        <v>23</v>
      </c>
      <c r="M5764" t="s">
        <v>23</v>
      </c>
      <c r="N5764" t="s">
        <v>23</v>
      </c>
      <c r="O5764">
        <v>3</v>
      </c>
      <c r="P5764">
        <v>171</v>
      </c>
      <c r="Q5764">
        <v>50</v>
      </c>
      <c r="R5764">
        <v>4.5999999999999996</v>
      </c>
      <c r="S5764" s="1">
        <v>40819</v>
      </c>
      <c r="T5764">
        <v>2011</v>
      </c>
      <c r="U5764">
        <v>3</v>
      </c>
      <c r="V5764" t="s">
        <v>12098</v>
      </c>
      <c r="W5764" t="s">
        <v>12099</v>
      </c>
      <c r="X5764">
        <v>2</v>
      </c>
      <c r="Y5764" t="s">
        <v>12100</v>
      </c>
      <c r="Z5764">
        <v>0.6</v>
      </c>
      <c r="AA5764">
        <v>4260626</v>
      </c>
      <c r="AB5764" t="s">
        <v>11163</v>
      </c>
      <c r="AC5764">
        <v>1</v>
      </c>
      <c r="AD5764" s="9">
        <f>Merged[[#This Row],[Average_Cost_for_two]]*Merged[[#This Row],[USD Rate]]</f>
        <v>30</v>
      </c>
    </row>
    <row r="5765" spans="1:30" x14ac:dyDescent="0.3">
      <c r="A5765">
        <v>7100502</v>
      </c>
      <c r="B5765" t="s">
        <v>11164</v>
      </c>
      <c r="C5765">
        <v>148</v>
      </c>
      <c r="D5765" t="s">
        <v>9726</v>
      </c>
      <c r="E5765" t="s">
        <v>9727</v>
      </c>
      <c r="F5765">
        <v>174.774134</v>
      </c>
      <c r="G5765">
        <v>-41.295969999999997</v>
      </c>
      <c r="H5765" t="s">
        <v>12074</v>
      </c>
      <c r="I5765" t="s">
        <v>11165</v>
      </c>
      <c r="J5765" t="s">
        <v>9729</v>
      </c>
      <c r="K5765" t="s">
        <v>23</v>
      </c>
      <c r="L5765" t="s">
        <v>23</v>
      </c>
      <c r="M5765" t="s">
        <v>23</v>
      </c>
      <c r="N5765" t="s">
        <v>23</v>
      </c>
      <c r="O5765">
        <v>3</v>
      </c>
      <c r="P5765">
        <v>242</v>
      </c>
      <c r="Q5765">
        <v>50</v>
      </c>
      <c r="R5765">
        <v>4.4000000000000004</v>
      </c>
      <c r="S5765" s="1">
        <v>41548</v>
      </c>
      <c r="T5765">
        <v>2013</v>
      </c>
      <c r="U5765">
        <v>1</v>
      </c>
      <c r="V5765" t="s">
        <v>12098</v>
      </c>
      <c r="W5765" t="s">
        <v>12099</v>
      </c>
      <c r="X5765">
        <v>1</v>
      </c>
      <c r="Y5765" t="s">
        <v>12100</v>
      </c>
      <c r="Z5765">
        <v>0.6</v>
      </c>
      <c r="AA5765">
        <v>4260302</v>
      </c>
      <c r="AB5765" t="s">
        <v>11164</v>
      </c>
      <c r="AC5765">
        <v>2</v>
      </c>
      <c r="AD5765" s="9">
        <f>Merged[[#This Row],[Average_Cost_for_two]]*Merged[[#This Row],[USD Rate]]</f>
        <v>30</v>
      </c>
    </row>
    <row r="5766" spans="1:30" x14ac:dyDescent="0.3">
      <c r="A5766">
        <v>17057397</v>
      </c>
      <c r="B5766" t="s">
        <v>11166</v>
      </c>
      <c r="C5766">
        <v>216</v>
      </c>
      <c r="D5766" t="s">
        <v>10586</v>
      </c>
      <c r="E5766" t="s">
        <v>11167</v>
      </c>
      <c r="F5766">
        <v>-81.585226000000006</v>
      </c>
      <c r="G5766">
        <v>28.405436999999999</v>
      </c>
      <c r="H5766" t="s">
        <v>12082</v>
      </c>
      <c r="I5766" t="s">
        <v>11168</v>
      </c>
      <c r="J5766" t="s">
        <v>6276</v>
      </c>
      <c r="K5766" t="s">
        <v>23</v>
      </c>
      <c r="L5766" t="s">
        <v>23</v>
      </c>
      <c r="M5766" t="s">
        <v>23</v>
      </c>
      <c r="N5766" t="s">
        <v>23</v>
      </c>
      <c r="O5766">
        <v>3</v>
      </c>
      <c r="P5766">
        <v>1151</v>
      </c>
      <c r="Q5766">
        <v>45</v>
      </c>
      <c r="R5766">
        <v>4.5</v>
      </c>
      <c r="S5766" s="1">
        <v>42415</v>
      </c>
      <c r="T5766">
        <v>2016</v>
      </c>
      <c r="U5766">
        <v>15</v>
      </c>
      <c r="V5766" t="s">
        <v>12110</v>
      </c>
      <c r="W5766" t="s">
        <v>12112</v>
      </c>
      <c r="X5766">
        <v>3</v>
      </c>
      <c r="Y5766" t="s">
        <v>12100</v>
      </c>
      <c r="Z5766">
        <v>1</v>
      </c>
      <c r="AA5766">
        <v>17057397</v>
      </c>
      <c r="AB5766" t="s">
        <v>11166</v>
      </c>
      <c r="AC5766">
        <v>1</v>
      </c>
      <c r="AD5766" s="9">
        <f>Merged[[#This Row],[Average_Cost_for_two]]*Merged[[#This Row],[USD Rate]]</f>
        <v>45</v>
      </c>
    </row>
    <row r="5767" spans="1:30" x14ac:dyDescent="0.3">
      <c r="A5767">
        <v>17057591</v>
      </c>
      <c r="B5767" t="s">
        <v>11173</v>
      </c>
      <c r="C5767">
        <v>216</v>
      </c>
      <c r="D5767" t="s">
        <v>10586</v>
      </c>
      <c r="E5767" t="s">
        <v>10587</v>
      </c>
      <c r="F5767">
        <v>-81.471525999999997</v>
      </c>
      <c r="G5767">
        <v>28.437065</v>
      </c>
      <c r="H5767" t="s">
        <v>12082</v>
      </c>
      <c r="I5767" t="s">
        <v>11174</v>
      </c>
      <c r="J5767" t="s">
        <v>6276</v>
      </c>
      <c r="K5767" t="s">
        <v>23</v>
      </c>
      <c r="L5767" t="s">
        <v>23</v>
      </c>
      <c r="M5767" t="s">
        <v>23</v>
      </c>
      <c r="N5767" t="s">
        <v>23</v>
      </c>
      <c r="O5767">
        <v>3</v>
      </c>
      <c r="P5767">
        <v>910</v>
      </c>
      <c r="Q5767">
        <v>45</v>
      </c>
      <c r="R5767">
        <v>4.3</v>
      </c>
      <c r="S5767" s="1">
        <v>40904</v>
      </c>
      <c r="T5767">
        <v>2011</v>
      </c>
      <c r="U5767">
        <v>27</v>
      </c>
      <c r="V5767" t="s">
        <v>12098</v>
      </c>
      <c r="W5767" t="s">
        <v>12112</v>
      </c>
      <c r="X5767">
        <v>5</v>
      </c>
      <c r="Y5767" t="s">
        <v>12100</v>
      </c>
      <c r="Z5767">
        <v>1</v>
      </c>
      <c r="AA5767">
        <v>17057591</v>
      </c>
      <c r="AB5767" t="s">
        <v>11173</v>
      </c>
      <c r="AC5767">
        <v>2</v>
      </c>
      <c r="AD5767" s="9">
        <f>Merged[[#This Row],[Average_Cost_for_two]]*Merged[[#This Row],[USD Rate]]</f>
        <v>45</v>
      </c>
    </row>
    <row r="5768" spans="1:30" x14ac:dyDescent="0.3">
      <c r="A5768">
        <v>6104220</v>
      </c>
      <c r="B5768" t="s">
        <v>11175</v>
      </c>
      <c r="C5768">
        <v>215</v>
      </c>
      <c r="D5768" t="s">
        <v>9707</v>
      </c>
      <c r="E5768" t="s">
        <v>11176</v>
      </c>
      <c r="F5768">
        <v>-0.15573200000000001</v>
      </c>
      <c r="G5768">
        <v>51.514640999999997</v>
      </c>
      <c r="H5768" t="s">
        <v>12081</v>
      </c>
      <c r="I5768" t="s">
        <v>10257</v>
      </c>
      <c r="J5768" t="s">
        <v>9709</v>
      </c>
      <c r="K5768" t="s">
        <v>103</v>
      </c>
      <c r="L5768" t="s">
        <v>23</v>
      </c>
      <c r="M5768" t="s">
        <v>23</v>
      </c>
      <c r="N5768" t="s">
        <v>23</v>
      </c>
      <c r="O5768">
        <v>3</v>
      </c>
      <c r="P5768">
        <v>367</v>
      </c>
      <c r="Q5768">
        <v>45</v>
      </c>
      <c r="R5768">
        <v>4.5</v>
      </c>
      <c r="S5768" s="1">
        <v>40284</v>
      </c>
      <c r="T5768">
        <v>2010</v>
      </c>
      <c r="U5768">
        <v>16</v>
      </c>
      <c r="V5768" t="s">
        <v>12095</v>
      </c>
      <c r="W5768" t="s">
        <v>12109</v>
      </c>
      <c r="X5768">
        <v>3</v>
      </c>
      <c r="Y5768" t="s">
        <v>12106</v>
      </c>
      <c r="Z5768">
        <v>1.24</v>
      </c>
      <c r="AA5768">
        <v>7569233</v>
      </c>
      <c r="AB5768" t="s">
        <v>11175</v>
      </c>
      <c r="AC5768">
        <v>5</v>
      </c>
      <c r="AD5768" s="9">
        <f>Merged[[#This Row],[Average_Cost_for_two]]*Merged[[#This Row],[USD Rate]]</f>
        <v>55.8</v>
      </c>
    </row>
    <row r="5769" spans="1:30" x14ac:dyDescent="0.3">
      <c r="A5769">
        <v>6600292</v>
      </c>
      <c r="B5769" t="s">
        <v>11177</v>
      </c>
      <c r="C5769">
        <v>30</v>
      </c>
      <c r="D5769" t="s">
        <v>8248</v>
      </c>
      <c r="E5769" t="s">
        <v>11049</v>
      </c>
      <c r="F5769">
        <v>-47.882136109999998</v>
      </c>
      <c r="G5769">
        <v>-15.75747222</v>
      </c>
      <c r="H5769" t="s">
        <v>12071</v>
      </c>
      <c r="I5769" t="s">
        <v>3039</v>
      </c>
      <c r="J5769" t="s">
        <v>7502</v>
      </c>
      <c r="K5769" t="s">
        <v>23</v>
      </c>
      <c r="L5769" t="s">
        <v>23</v>
      </c>
      <c r="M5769" t="s">
        <v>23</v>
      </c>
      <c r="N5769" t="s">
        <v>23</v>
      </c>
      <c r="O5769">
        <v>2</v>
      </c>
      <c r="P5769">
        <v>11</v>
      </c>
      <c r="Q5769">
        <v>45</v>
      </c>
      <c r="R5769">
        <v>3.7</v>
      </c>
      <c r="S5769" s="1">
        <v>41938</v>
      </c>
      <c r="T5769">
        <v>2014</v>
      </c>
      <c r="U5769">
        <v>26</v>
      </c>
      <c r="V5769" t="s">
        <v>12098</v>
      </c>
      <c r="W5769" t="s">
        <v>12099</v>
      </c>
      <c r="X5769">
        <v>5</v>
      </c>
      <c r="Y5769" t="s">
        <v>12100</v>
      </c>
      <c r="Z5769">
        <v>0.2</v>
      </c>
      <c r="AA5769">
        <v>1320059</v>
      </c>
      <c r="AB5769" t="s">
        <v>11177</v>
      </c>
      <c r="AC5769">
        <v>0</v>
      </c>
      <c r="AD5769" s="9">
        <f>Merged[[#This Row],[Average_Cost_for_two]]*Merged[[#This Row],[USD Rate]]</f>
        <v>9</v>
      </c>
    </row>
    <row r="5770" spans="1:30" x14ac:dyDescent="0.3">
      <c r="A5770">
        <v>6103683</v>
      </c>
      <c r="B5770" t="s">
        <v>11178</v>
      </c>
      <c r="C5770">
        <v>215</v>
      </c>
      <c r="D5770" t="s">
        <v>9707</v>
      </c>
      <c r="E5770" t="s">
        <v>11179</v>
      </c>
      <c r="F5770">
        <v>-0.13394700000000001</v>
      </c>
      <c r="G5770">
        <v>51.511628999999999</v>
      </c>
      <c r="H5770" t="s">
        <v>12081</v>
      </c>
      <c r="I5770" t="s">
        <v>160</v>
      </c>
      <c r="J5770" t="s">
        <v>9709</v>
      </c>
      <c r="K5770" t="s">
        <v>23</v>
      </c>
      <c r="L5770" t="s">
        <v>23</v>
      </c>
      <c r="M5770" t="s">
        <v>23</v>
      </c>
      <c r="N5770" t="s">
        <v>23</v>
      </c>
      <c r="O5770">
        <v>3</v>
      </c>
      <c r="P5770">
        <v>571</v>
      </c>
      <c r="Q5770">
        <v>45</v>
      </c>
      <c r="R5770">
        <v>4.5</v>
      </c>
      <c r="S5770" s="1">
        <v>42998</v>
      </c>
      <c r="T5770">
        <v>2017</v>
      </c>
      <c r="U5770">
        <v>20</v>
      </c>
      <c r="V5770" t="s">
        <v>12101</v>
      </c>
      <c r="W5770" t="s">
        <v>12108</v>
      </c>
      <c r="X5770">
        <v>4</v>
      </c>
      <c r="Y5770" t="s">
        <v>12103</v>
      </c>
      <c r="Z5770">
        <v>1.24</v>
      </c>
      <c r="AA5770">
        <v>7568567</v>
      </c>
      <c r="AB5770" t="s">
        <v>11178</v>
      </c>
      <c r="AC5770">
        <v>3</v>
      </c>
      <c r="AD5770" s="9">
        <f>Merged[[#This Row],[Average_Cost_for_two]]*Merged[[#This Row],[USD Rate]]</f>
        <v>55.8</v>
      </c>
    </row>
    <row r="5771" spans="1:30" x14ac:dyDescent="0.3">
      <c r="A5771">
        <v>7601577</v>
      </c>
      <c r="B5771" t="s">
        <v>11180</v>
      </c>
      <c r="C5771">
        <v>215</v>
      </c>
      <c r="D5771" t="s">
        <v>10594</v>
      </c>
      <c r="E5771" t="s">
        <v>10858</v>
      </c>
      <c r="F5771">
        <v>-3.1736789999999999</v>
      </c>
      <c r="G5771">
        <v>55.976644</v>
      </c>
      <c r="H5771" t="s">
        <v>12081</v>
      </c>
      <c r="I5771" t="s">
        <v>11181</v>
      </c>
      <c r="J5771" t="s">
        <v>9709</v>
      </c>
      <c r="K5771" t="s">
        <v>23</v>
      </c>
      <c r="L5771" t="s">
        <v>23</v>
      </c>
      <c r="M5771" t="s">
        <v>23</v>
      </c>
      <c r="N5771" t="s">
        <v>23</v>
      </c>
      <c r="O5771">
        <v>3</v>
      </c>
      <c r="P5771">
        <v>163</v>
      </c>
      <c r="Q5771">
        <v>45</v>
      </c>
      <c r="R5771">
        <v>4.7</v>
      </c>
      <c r="S5771" s="1">
        <v>40371</v>
      </c>
      <c r="T5771">
        <v>2010</v>
      </c>
      <c r="U5771">
        <v>12</v>
      </c>
      <c r="V5771" t="s">
        <v>12101</v>
      </c>
      <c r="W5771" t="s">
        <v>12105</v>
      </c>
      <c r="X5771">
        <v>3</v>
      </c>
      <c r="Y5771" t="s">
        <v>12106</v>
      </c>
      <c r="Z5771">
        <v>1.24</v>
      </c>
      <c r="AA5771">
        <v>9425956</v>
      </c>
      <c r="AB5771" t="s">
        <v>11180</v>
      </c>
      <c r="AC5771">
        <v>1</v>
      </c>
      <c r="AD5771" s="9">
        <f>Merged[[#This Row],[Average_Cost_for_two]]*Merged[[#This Row],[USD Rate]]</f>
        <v>55.8</v>
      </c>
    </row>
    <row r="5772" spans="1:30" x14ac:dyDescent="0.3">
      <c r="A5772">
        <v>6801395</v>
      </c>
      <c r="B5772" t="s">
        <v>11182</v>
      </c>
      <c r="C5772">
        <v>215</v>
      </c>
      <c r="D5772" t="s">
        <v>10236</v>
      </c>
      <c r="E5772" t="s">
        <v>11154</v>
      </c>
      <c r="F5772">
        <v>-2.236507</v>
      </c>
      <c r="G5772">
        <v>53.484099000000001</v>
      </c>
      <c r="H5772" t="s">
        <v>12081</v>
      </c>
      <c r="I5772" t="s">
        <v>10602</v>
      </c>
      <c r="J5772" t="s">
        <v>9709</v>
      </c>
      <c r="K5772" t="s">
        <v>23</v>
      </c>
      <c r="L5772" t="s">
        <v>23</v>
      </c>
      <c r="M5772" t="s">
        <v>23</v>
      </c>
      <c r="N5772" t="s">
        <v>23</v>
      </c>
      <c r="O5772">
        <v>3</v>
      </c>
      <c r="P5772">
        <v>98</v>
      </c>
      <c r="Q5772">
        <v>45</v>
      </c>
      <c r="R5772">
        <v>4.0999999999999996</v>
      </c>
      <c r="S5772" s="1">
        <v>41100</v>
      </c>
      <c r="T5772">
        <v>2012</v>
      </c>
      <c r="U5772">
        <v>10</v>
      </c>
      <c r="V5772" t="s">
        <v>12101</v>
      </c>
      <c r="W5772" t="s">
        <v>12105</v>
      </c>
      <c r="X5772">
        <v>2</v>
      </c>
      <c r="Y5772" t="s">
        <v>12106</v>
      </c>
      <c r="Z5772">
        <v>1.24</v>
      </c>
      <c r="AA5772">
        <v>8433730</v>
      </c>
      <c r="AB5772" t="s">
        <v>11182</v>
      </c>
      <c r="AC5772">
        <v>2</v>
      </c>
      <c r="AD5772" s="9">
        <f>Merged[[#This Row],[Average_Cost_for_two]]*Merged[[#This Row],[USD Rate]]</f>
        <v>55.8</v>
      </c>
    </row>
    <row r="5773" spans="1:30" x14ac:dyDescent="0.3">
      <c r="A5773">
        <v>7005582</v>
      </c>
      <c r="B5773" t="s">
        <v>11185</v>
      </c>
      <c r="C5773">
        <v>148</v>
      </c>
      <c r="D5773" t="s">
        <v>10216</v>
      </c>
      <c r="E5773" t="s">
        <v>11186</v>
      </c>
      <c r="F5773">
        <v>174.63563300000001</v>
      </c>
      <c r="G5773">
        <v>-36.859341000000001</v>
      </c>
      <c r="H5773" t="s">
        <v>12074</v>
      </c>
      <c r="I5773" t="s">
        <v>534</v>
      </c>
      <c r="J5773" t="s">
        <v>9729</v>
      </c>
      <c r="K5773" t="s">
        <v>23</v>
      </c>
      <c r="L5773" t="s">
        <v>23</v>
      </c>
      <c r="M5773" t="s">
        <v>23</v>
      </c>
      <c r="N5773" t="s">
        <v>23</v>
      </c>
      <c r="O5773">
        <v>3</v>
      </c>
      <c r="P5773">
        <v>213</v>
      </c>
      <c r="Q5773">
        <v>45</v>
      </c>
      <c r="R5773">
        <v>4.5</v>
      </c>
      <c r="S5773" s="1">
        <v>43244</v>
      </c>
      <c r="T5773">
        <v>2018</v>
      </c>
      <c r="U5773">
        <v>24</v>
      </c>
      <c r="V5773" t="s">
        <v>12095</v>
      </c>
      <c r="W5773" t="s">
        <v>12096</v>
      </c>
      <c r="X5773">
        <v>4</v>
      </c>
      <c r="Y5773" t="s">
        <v>12097</v>
      </c>
      <c r="Z5773">
        <v>0.6</v>
      </c>
      <c r="AA5773">
        <v>4203350</v>
      </c>
      <c r="AB5773" t="s">
        <v>11185</v>
      </c>
      <c r="AC5773">
        <v>4</v>
      </c>
      <c r="AD5773" s="9">
        <f>Merged[[#This Row],[Average_Cost_for_two]]*Merged[[#This Row],[USD Rate]]</f>
        <v>27</v>
      </c>
    </row>
    <row r="5774" spans="1:30" x14ac:dyDescent="0.3">
      <c r="A5774">
        <v>6901081</v>
      </c>
      <c r="B5774" t="s">
        <v>11187</v>
      </c>
      <c r="C5774">
        <v>215</v>
      </c>
      <c r="D5774" t="s">
        <v>10559</v>
      </c>
      <c r="E5774" t="s">
        <v>11188</v>
      </c>
      <c r="F5774">
        <v>-1.899133</v>
      </c>
      <c r="G5774">
        <v>52.480364000000002</v>
      </c>
      <c r="H5774" t="s">
        <v>12081</v>
      </c>
      <c r="I5774" t="s">
        <v>160</v>
      </c>
      <c r="J5774" t="s">
        <v>9709</v>
      </c>
      <c r="K5774" t="s">
        <v>23</v>
      </c>
      <c r="L5774" t="s">
        <v>23</v>
      </c>
      <c r="M5774" t="s">
        <v>23</v>
      </c>
      <c r="N5774" t="s">
        <v>23</v>
      </c>
      <c r="O5774">
        <v>3</v>
      </c>
      <c r="P5774">
        <v>148</v>
      </c>
      <c r="Q5774">
        <v>45</v>
      </c>
      <c r="R5774">
        <v>4.2</v>
      </c>
      <c r="S5774" s="1">
        <v>41682</v>
      </c>
      <c r="T5774">
        <v>2014</v>
      </c>
      <c r="U5774">
        <v>12</v>
      </c>
      <c r="V5774" t="s">
        <v>12110</v>
      </c>
      <c r="W5774" t="s">
        <v>12112</v>
      </c>
      <c r="X5774">
        <v>3</v>
      </c>
      <c r="Y5774" t="s">
        <v>12100</v>
      </c>
      <c r="Z5774">
        <v>1.24</v>
      </c>
      <c r="AA5774">
        <v>8557341</v>
      </c>
      <c r="AB5774" t="s">
        <v>11187</v>
      </c>
      <c r="AC5774">
        <v>3</v>
      </c>
      <c r="AD5774" s="9">
        <f>Merged[[#This Row],[Average_Cost_for_two]]*Merged[[#This Row],[USD Rate]]</f>
        <v>55.8</v>
      </c>
    </row>
    <row r="5775" spans="1:30" x14ac:dyDescent="0.3">
      <c r="A5775">
        <v>6900992</v>
      </c>
      <c r="B5775" t="s">
        <v>11189</v>
      </c>
      <c r="C5775">
        <v>215</v>
      </c>
      <c r="D5775" t="s">
        <v>10559</v>
      </c>
      <c r="E5775" t="s">
        <v>11190</v>
      </c>
      <c r="F5775">
        <v>-1.8585290000000001</v>
      </c>
      <c r="G5775">
        <v>52.443962999999997</v>
      </c>
      <c r="H5775" t="s">
        <v>12081</v>
      </c>
      <c r="I5775" t="s">
        <v>10592</v>
      </c>
      <c r="J5775" t="s">
        <v>9709</v>
      </c>
      <c r="K5775" t="s">
        <v>23</v>
      </c>
      <c r="L5775" t="s">
        <v>23</v>
      </c>
      <c r="M5775" t="s">
        <v>23</v>
      </c>
      <c r="N5775" t="s">
        <v>23</v>
      </c>
      <c r="O5775">
        <v>3</v>
      </c>
      <c r="P5775">
        <v>32</v>
      </c>
      <c r="Q5775">
        <v>45</v>
      </c>
      <c r="R5775">
        <v>3.7</v>
      </c>
      <c r="S5775" s="1">
        <v>43036</v>
      </c>
      <c r="T5775">
        <v>2017</v>
      </c>
      <c r="U5775">
        <v>28</v>
      </c>
      <c r="V5775" t="s">
        <v>12098</v>
      </c>
      <c r="W5775" t="s">
        <v>12099</v>
      </c>
      <c r="X5775">
        <v>4</v>
      </c>
      <c r="Y5775" t="s">
        <v>12100</v>
      </c>
      <c r="Z5775">
        <v>1.24</v>
      </c>
      <c r="AA5775">
        <v>8557231</v>
      </c>
      <c r="AB5775" t="s">
        <v>11189</v>
      </c>
      <c r="AC5775">
        <v>6</v>
      </c>
      <c r="AD5775" s="9">
        <f>Merged[[#This Row],[Average_Cost_for_two]]*Merged[[#This Row],[USD Rate]]</f>
        <v>55.8</v>
      </c>
    </row>
    <row r="5776" spans="1:30" x14ac:dyDescent="0.3">
      <c r="A5776">
        <v>17295028</v>
      </c>
      <c r="B5776" t="s">
        <v>11191</v>
      </c>
      <c r="C5776">
        <v>216</v>
      </c>
      <c r="D5776" t="s">
        <v>11192</v>
      </c>
      <c r="E5776" t="s">
        <v>11192</v>
      </c>
      <c r="F5776">
        <v>-81.965570999999997</v>
      </c>
      <c r="G5776">
        <v>33.481779000000003</v>
      </c>
      <c r="H5776" t="s">
        <v>12082</v>
      </c>
      <c r="I5776" t="s">
        <v>11193</v>
      </c>
      <c r="J5776" t="s">
        <v>6276</v>
      </c>
      <c r="K5776" t="s">
        <v>23</v>
      </c>
      <c r="L5776" t="s">
        <v>23</v>
      </c>
      <c r="M5776" t="s">
        <v>23</v>
      </c>
      <c r="N5776" t="s">
        <v>23</v>
      </c>
      <c r="O5776">
        <v>3</v>
      </c>
      <c r="P5776">
        <v>332</v>
      </c>
      <c r="Q5776">
        <v>40</v>
      </c>
      <c r="R5776">
        <v>3.8</v>
      </c>
      <c r="S5776" s="1">
        <v>41165</v>
      </c>
      <c r="T5776">
        <v>2012</v>
      </c>
      <c r="U5776">
        <v>13</v>
      </c>
      <c r="V5776" t="s">
        <v>12101</v>
      </c>
      <c r="W5776" t="s">
        <v>12108</v>
      </c>
      <c r="X5776">
        <v>3</v>
      </c>
      <c r="Y5776" t="s">
        <v>12103</v>
      </c>
      <c r="Z5776">
        <v>1</v>
      </c>
      <c r="AA5776">
        <v>17295028</v>
      </c>
      <c r="AB5776" t="s">
        <v>11191</v>
      </c>
      <c r="AC5776">
        <v>4</v>
      </c>
      <c r="AD5776" s="9">
        <f>Merged[[#This Row],[Average_Cost_for_two]]*Merged[[#This Row],[USD Rate]]</f>
        <v>40</v>
      </c>
    </row>
    <row r="5777" spans="1:30" x14ac:dyDescent="0.3">
      <c r="A5777">
        <v>17316743</v>
      </c>
      <c r="B5777" t="s">
        <v>11194</v>
      </c>
      <c r="C5777">
        <v>216</v>
      </c>
      <c r="D5777" t="s">
        <v>11195</v>
      </c>
      <c r="E5777" t="s">
        <v>11196</v>
      </c>
      <c r="F5777">
        <v>-91.534301999999997</v>
      </c>
      <c r="G5777">
        <v>41.658690999999997</v>
      </c>
      <c r="H5777" t="s">
        <v>12082</v>
      </c>
      <c r="I5777" t="s">
        <v>11197</v>
      </c>
      <c r="J5777" t="s">
        <v>6276</v>
      </c>
      <c r="K5777" t="s">
        <v>23</v>
      </c>
      <c r="L5777" t="s">
        <v>23</v>
      </c>
      <c r="M5777" t="s">
        <v>23</v>
      </c>
      <c r="N5777" t="s">
        <v>23</v>
      </c>
      <c r="O5777">
        <v>3</v>
      </c>
      <c r="P5777">
        <v>220</v>
      </c>
      <c r="Q5777">
        <v>40</v>
      </c>
      <c r="R5777">
        <v>3.8</v>
      </c>
      <c r="S5777" s="1">
        <v>42274</v>
      </c>
      <c r="T5777">
        <v>2015</v>
      </c>
      <c r="U5777">
        <v>27</v>
      </c>
      <c r="V5777" t="s">
        <v>12101</v>
      </c>
      <c r="W5777" t="s">
        <v>12108</v>
      </c>
      <c r="X5777">
        <v>5</v>
      </c>
      <c r="Y5777" t="s">
        <v>12103</v>
      </c>
      <c r="Z5777">
        <v>1</v>
      </c>
      <c r="AA5777">
        <v>17316743</v>
      </c>
      <c r="AB5777" t="s">
        <v>11194</v>
      </c>
      <c r="AC5777">
        <v>0</v>
      </c>
      <c r="AD5777" s="9">
        <f>Merged[[#This Row],[Average_Cost_for_two]]*Merged[[#This Row],[USD Rate]]</f>
        <v>40</v>
      </c>
    </row>
    <row r="5778" spans="1:30" x14ac:dyDescent="0.3">
      <c r="A5778">
        <v>17330185</v>
      </c>
      <c r="B5778" t="s">
        <v>11198</v>
      </c>
      <c r="C5778">
        <v>216</v>
      </c>
      <c r="D5778" t="s">
        <v>11199</v>
      </c>
      <c r="E5778" t="s">
        <v>11199</v>
      </c>
      <c r="F5778">
        <v>-84.954983999999996</v>
      </c>
      <c r="G5778">
        <v>32.538219699999999</v>
      </c>
      <c r="H5778" t="s">
        <v>12082</v>
      </c>
      <c r="I5778" t="s">
        <v>11200</v>
      </c>
      <c r="J5778" t="s">
        <v>6276</v>
      </c>
      <c r="K5778" t="s">
        <v>23</v>
      </c>
      <c r="L5778" t="s">
        <v>23</v>
      </c>
      <c r="M5778" t="s">
        <v>23</v>
      </c>
      <c r="N5778" t="s">
        <v>23</v>
      </c>
      <c r="O5778">
        <v>3</v>
      </c>
      <c r="P5778">
        <v>247</v>
      </c>
      <c r="Q5778">
        <v>40</v>
      </c>
      <c r="R5778">
        <v>3.9</v>
      </c>
      <c r="S5778" s="1">
        <v>40793</v>
      </c>
      <c r="T5778">
        <v>2011</v>
      </c>
      <c r="U5778">
        <v>7</v>
      </c>
      <c r="V5778" t="s">
        <v>12101</v>
      </c>
      <c r="W5778" t="s">
        <v>12108</v>
      </c>
      <c r="X5778">
        <v>2</v>
      </c>
      <c r="Y5778" t="s">
        <v>12103</v>
      </c>
      <c r="Z5778">
        <v>1</v>
      </c>
      <c r="AA5778">
        <v>17330185</v>
      </c>
      <c r="AB5778" t="s">
        <v>11198</v>
      </c>
      <c r="AC5778">
        <v>3</v>
      </c>
      <c r="AD5778" s="9">
        <f>Merged[[#This Row],[Average_Cost_for_two]]*Merged[[#This Row],[USD Rate]]</f>
        <v>40</v>
      </c>
    </row>
    <row r="5779" spans="1:30" x14ac:dyDescent="0.3">
      <c r="A5779">
        <v>17258350</v>
      </c>
      <c r="B5779" t="s">
        <v>11201</v>
      </c>
      <c r="C5779">
        <v>216</v>
      </c>
      <c r="D5779" t="s">
        <v>10983</v>
      </c>
      <c r="E5779" t="s">
        <v>11202</v>
      </c>
      <c r="F5779">
        <v>-93.677638000000002</v>
      </c>
      <c r="G5779">
        <v>41.614964999999998</v>
      </c>
      <c r="H5779" t="s">
        <v>12082</v>
      </c>
      <c r="I5779" t="s">
        <v>11203</v>
      </c>
      <c r="J5779" t="s">
        <v>6276</v>
      </c>
      <c r="K5779" t="s">
        <v>23</v>
      </c>
      <c r="L5779" t="s">
        <v>23</v>
      </c>
      <c r="M5779" t="s">
        <v>23</v>
      </c>
      <c r="N5779" t="s">
        <v>23</v>
      </c>
      <c r="O5779">
        <v>3</v>
      </c>
      <c r="P5779">
        <v>674</v>
      </c>
      <c r="Q5779">
        <v>40</v>
      </c>
      <c r="R5779">
        <v>4.5</v>
      </c>
      <c r="S5779" s="1">
        <v>42633</v>
      </c>
      <c r="T5779">
        <v>2016</v>
      </c>
      <c r="U5779">
        <v>20</v>
      </c>
      <c r="V5779" t="s">
        <v>12101</v>
      </c>
      <c r="W5779" t="s">
        <v>12108</v>
      </c>
      <c r="X5779">
        <v>4</v>
      </c>
      <c r="Y5779" t="s">
        <v>12103</v>
      </c>
      <c r="Z5779">
        <v>1</v>
      </c>
      <c r="AA5779">
        <v>17258350</v>
      </c>
      <c r="AB5779" t="s">
        <v>11201</v>
      </c>
      <c r="AC5779">
        <v>2</v>
      </c>
      <c r="AD5779" s="9">
        <f>Merged[[#This Row],[Average_Cost_for_two]]*Merged[[#This Row],[USD Rate]]</f>
        <v>40</v>
      </c>
    </row>
    <row r="5780" spans="1:30" x14ac:dyDescent="0.3">
      <c r="A5780">
        <v>17259200</v>
      </c>
      <c r="B5780" t="s">
        <v>11204</v>
      </c>
      <c r="C5780">
        <v>216</v>
      </c>
      <c r="D5780" t="s">
        <v>10983</v>
      </c>
      <c r="E5780" t="s">
        <v>11205</v>
      </c>
      <c r="F5780">
        <v>-93.744198100000006</v>
      </c>
      <c r="G5780">
        <v>41.599177099999999</v>
      </c>
      <c r="H5780" t="s">
        <v>12082</v>
      </c>
      <c r="I5780" t="s">
        <v>11206</v>
      </c>
      <c r="J5780" t="s">
        <v>6276</v>
      </c>
      <c r="K5780" t="s">
        <v>23</v>
      </c>
      <c r="L5780" t="s">
        <v>23</v>
      </c>
      <c r="M5780" t="s">
        <v>23</v>
      </c>
      <c r="N5780" t="s">
        <v>23</v>
      </c>
      <c r="O5780">
        <v>3</v>
      </c>
      <c r="P5780">
        <v>530</v>
      </c>
      <c r="Q5780">
        <v>40</v>
      </c>
      <c r="R5780">
        <v>4.2</v>
      </c>
      <c r="S5780" s="1">
        <v>40442</v>
      </c>
      <c r="T5780">
        <v>2010</v>
      </c>
      <c r="U5780">
        <v>21</v>
      </c>
      <c r="V5780" t="s">
        <v>12101</v>
      </c>
      <c r="W5780" t="s">
        <v>12108</v>
      </c>
      <c r="X5780">
        <v>4</v>
      </c>
      <c r="Y5780" t="s">
        <v>12103</v>
      </c>
      <c r="Z5780">
        <v>1</v>
      </c>
      <c r="AA5780">
        <v>17259200</v>
      </c>
      <c r="AB5780" t="s">
        <v>11204</v>
      </c>
      <c r="AC5780">
        <v>2</v>
      </c>
      <c r="AD5780" s="9">
        <f>Merged[[#This Row],[Average_Cost_for_two]]*Merged[[#This Row],[USD Rate]]</f>
        <v>40</v>
      </c>
    </row>
    <row r="5781" spans="1:30" x14ac:dyDescent="0.3">
      <c r="A5781">
        <v>17342770</v>
      </c>
      <c r="B5781" t="s">
        <v>11207</v>
      </c>
      <c r="C5781">
        <v>216</v>
      </c>
      <c r="D5781" t="s">
        <v>10965</v>
      </c>
      <c r="E5781" t="s">
        <v>10965</v>
      </c>
      <c r="F5781">
        <v>-90.668164000000004</v>
      </c>
      <c r="G5781">
        <v>42.503075000000003</v>
      </c>
      <c r="H5781" t="s">
        <v>12082</v>
      </c>
      <c r="I5781" t="s">
        <v>11208</v>
      </c>
      <c r="J5781" t="s">
        <v>6276</v>
      </c>
      <c r="K5781" t="s">
        <v>23</v>
      </c>
      <c r="L5781" t="s">
        <v>23</v>
      </c>
      <c r="M5781" t="s">
        <v>23</v>
      </c>
      <c r="N5781" t="s">
        <v>23</v>
      </c>
      <c r="O5781">
        <v>3</v>
      </c>
      <c r="P5781">
        <v>198</v>
      </c>
      <c r="Q5781">
        <v>40</v>
      </c>
      <c r="R5781">
        <v>3.8</v>
      </c>
      <c r="S5781" s="1">
        <v>40794</v>
      </c>
      <c r="T5781">
        <v>2011</v>
      </c>
      <c r="U5781">
        <v>8</v>
      </c>
      <c r="V5781" t="s">
        <v>12101</v>
      </c>
      <c r="W5781" t="s">
        <v>12108</v>
      </c>
      <c r="X5781">
        <v>2</v>
      </c>
      <c r="Y5781" t="s">
        <v>12103</v>
      </c>
      <c r="Z5781">
        <v>1</v>
      </c>
      <c r="AA5781">
        <v>17342770</v>
      </c>
      <c r="AB5781" t="s">
        <v>11207</v>
      </c>
      <c r="AC5781">
        <v>4</v>
      </c>
      <c r="AD5781" s="9">
        <f>Merged[[#This Row],[Average_Cost_for_two]]*Merged[[#This Row],[USD Rate]]</f>
        <v>40</v>
      </c>
    </row>
    <row r="5782" spans="1:30" x14ac:dyDescent="0.3">
      <c r="A5782">
        <v>17374552</v>
      </c>
      <c r="B5782" t="s">
        <v>11209</v>
      </c>
      <c r="C5782">
        <v>216</v>
      </c>
      <c r="D5782" t="s">
        <v>11210</v>
      </c>
      <c r="E5782" t="s">
        <v>11211</v>
      </c>
      <c r="F5782">
        <v>-83.985799999999998</v>
      </c>
      <c r="G5782">
        <v>34.531799999999997</v>
      </c>
      <c r="H5782" t="s">
        <v>12082</v>
      </c>
      <c r="J5782" t="s">
        <v>6276</v>
      </c>
      <c r="K5782" t="s">
        <v>23</v>
      </c>
      <c r="L5782" t="s">
        <v>23</v>
      </c>
      <c r="M5782" t="s">
        <v>23</v>
      </c>
      <c r="N5782" t="s">
        <v>23</v>
      </c>
      <c r="O5782">
        <v>3</v>
      </c>
      <c r="P5782">
        <v>209</v>
      </c>
      <c r="Q5782">
        <v>40</v>
      </c>
      <c r="R5782">
        <v>3.9</v>
      </c>
      <c r="S5782" s="1">
        <v>42616</v>
      </c>
      <c r="T5782">
        <v>2016</v>
      </c>
      <c r="U5782">
        <v>3</v>
      </c>
      <c r="V5782" t="s">
        <v>12101</v>
      </c>
      <c r="W5782" t="s">
        <v>12108</v>
      </c>
      <c r="X5782">
        <v>1</v>
      </c>
      <c r="Y5782" t="s">
        <v>12103</v>
      </c>
      <c r="Z5782">
        <v>1</v>
      </c>
      <c r="AA5782">
        <v>17374552</v>
      </c>
      <c r="AB5782" t="s">
        <v>11209</v>
      </c>
      <c r="AC5782">
        <v>6</v>
      </c>
      <c r="AD5782" s="9">
        <f>Merged[[#This Row],[Average_Cost_for_two]]*Merged[[#This Row],[USD Rate]]</f>
        <v>40</v>
      </c>
    </row>
    <row r="5783" spans="1:30" x14ac:dyDescent="0.3">
      <c r="A5783">
        <v>17057925</v>
      </c>
      <c r="B5783" t="s">
        <v>11212</v>
      </c>
      <c r="C5783">
        <v>216</v>
      </c>
      <c r="D5783" t="s">
        <v>10586</v>
      </c>
      <c r="E5783" t="s">
        <v>10587</v>
      </c>
      <c r="F5783">
        <v>-81.469986000000006</v>
      </c>
      <c r="G5783">
        <v>28.440344</v>
      </c>
      <c r="H5783" t="s">
        <v>12082</v>
      </c>
      <c r="I5783" t="s">
        <v>11213</v>
      </c>
      <c r="J5783" t="s">
        <v>6276</v>
      </c>
      <c r="K5783" t="s">
        <v>23</v>
      </c>
      <c r="L5783" t="s">
        <v>23</v>
      </c>
      <c r="M5783" t="s">
        <v>23</v>
      </c>
      <c r="N5783" t="s">
        <v>23</v>
      </c>
      <c r="O5783">
        <v>3</v>
      </c>
      <c r="P5783">
        <v>1293</v>
      </c>
      <c r="Q5783">
        <v>40</v>
      </c>
      <c r="R5783">
        <v>4.5999999999999996</v>
      </c>
      <c r="S5783" s="1">
        <v>41164</v>
      </c>
      <c r="T5783">
        <v>2012</v>
      </c>
      <c r="U5783">
        <v>12</v>
      </c>
      <c r="V5783" t="s">
        <v>12101</v>
      </c>
      <c r="W5783" t="s">
        <v>12108</v>
      </c>
      <c r="X5783">
        <v>3</v>
      </c>
      <c r="Y5783" t="s">
        <v>12103</v>
      </c>
      <c r="Z5783">
        <v>1</v>
      </c>
      <c r="AA5783">
        <v>17057925</v>
      </c>
      <c r="AB5783" t="s">
        <v>11212</v>
      </c>
      <c r="AC5783">
        <v>3</v>
      </c>
      <c r="AD5783" s="9">
        <f>Merged[[#This Row],[Average_Cost_for_two]]*Merged[[#This Row],[USD Rate]]</f>
        <v>40</v>
      </c>
    </row>
    <row r="5784" spans="1:30" x14ac:dyDescent="0.3">
      <c r="A5784">
        <v>17057797</v>
      </c>
      <c r="B5784" t="s">
        <v>11214</v>
      </c>
      <c r="C5784">
        <v>216</v>
      </c>
      <c r="D5784" t="s">
        <v>10586</v>
      </c>
      <c r="E5784" t="s">
        <v>11215</v>
      </c>
      <c r="F5784">
        <v>-81.350834399999997</v>
      </c>
      <c r="G5784">
        <v>28.5976271</v>
      </c>
      <c r="H5784" t="s">
        <v>12082</v>
      </c>
      <c r="I5784" t="s">
        <v>11216</v>
      </c>
      <c r="J5784" t="s">
        <v>6276</v>
      </c>
      <c r="K5784" t="s">
        <v>23</v>
      </c>
      <c r="L5784" t="s">
        <v>23</v>
      </c>
      <c r="M5784" t="s">
        <v>23</v>
      </c>
      <c r="N5784" t="s">
        <v>23</v>
      </c>
      <c r="O5784">
        <v>3</v>
      </c>
      <c r="P5784">
        <v>568</v>
      </c>
      <c r="Q5784">
        <v>40</v>
      </c>
      <c r="R5784">
        <v>4.2</v>
      </c>
      <c r="S5784" s="1">
        <v>40799</v>
      </c>
      <c r="T5784">
        <v>2011</v>
      </c>
      <c r="U5784">
        <v>13</v>
      </c>
      <c r="V5784" t="s">
        <v>12101</v>
      </c>
      <c r="W5784" t="s">
        <v>12108</v>
      </c>
      <c r="X5784">
        <v>3</v>
      </c>
      <c r="Y5784" t="s">
        <v>12103</v>
      </c>
      <c r="Z5784">
        <v>1</v>
      </c>
      <c r="AA5784">
        <v>17057797</v>
      </c>
      <c r="AB5784" t="s">
        <v>11214</v>
      </c>
      <c r="AC5784">
        <v>2</v>
      </c>
      <c r="AD5784" s="9">
        <f>Merged[[#This Row],[Average_Cost_for_two]]*Merged[[#This Row],[USD Rate]]</f>
        <v>40</v>
      </c>
    </row>
    <row r="5785" spans="1:30" x14ac:dyDescent="0.3">
      <c r="A5785">
        <v>17579992</v>
      </c>
      <c r="B5785" t="s">
        <v>11217</v>
      </c>
      <c r="C5785">
        <v>216</v>
      </c>
      <c r="D5785" t="s">
        <v>11218</v>
      </c>
      <c r="E5785" t="s">
        <v>11218</v>
      </c>
      <c r="F5785">
        <v>-87.209199999999996</v>
      </c>
      <c r="G5785">
        <v>30.4101</v>
      </c>
      <c r="H5785" t="s">
        <v>12082</v>
      </c>
      <c r="I5785" t="s">
        <v>11206</v>
      </c>
      <c r="J5785" t="s">
        <v>6276</v>
      </c>
      <c r="K5785" t="s">
        <v>23</v>
      </c>
      <c r="L5785" t="s">
        <v>23</v>
      </c>
      <c r="M5785" t="s">
        <v>23</v>
      </c>
      <c r="N5785" t="s">
        <v>23</v>
      </c>
      <c r="O5785">
        <v>3</v>
      </c>
      <c r="P5785">
        <v>669</v>
      </c>
      <c r="Q5785">
        <v>40</v>
      </c>
      <c r="R5785">
        <v>4.0999999999999996</v>
      </c>
      <c r="S5785" s="1">
        <v>41154</v>
      </c>
      <c r="T5785">
        <v>2012</v>
      </c>
      <c r="U5785">
        <v>2</v>
      </c>
      <c r="V5785" t="s">
        <v>12101</v>
      </c>
      <c r="W5785" t="s">
        <v>12108</v>
      </c>
      <c r="X5785">
        <v>2</v>
      </c>
      <c r="Y5785" t="s">
        <v>12103</v>
      </c>
      <c r="Z5785">
        <v>1</v>
      </c>
      <c r="AA5785">
        <v>17579992</v>
      </c>
      <c r="AB5785" t="s">
        <v>11217</v>
      </c>
      <c r="AC5785">
        <v>0</v>
      </c>
      <c r="AD5785" s="9">
        <f>Merged[[#This Row],[Average_Cost_for_two]]*Merged[[#This Row],[USD Rate]]</f>
        <v>40</v>
      </c>
    </row>
    <row r="5786" spans="1:30" x14ac:dyDescent="0.3">
      <c r="A5786">
        <v>17145408</v>
      </c>
      <c r="B5786" t="s">
        <v>11219</v>
      </c>
      <c r="C5786">
        <v>216</v>
      </c>
      <c r="D5786" t="s">
        <v>10953</v>
      </c>
      <c r="E5786" t="s">
        <v>11220</v>
      </c>
      <c r="F5786">
        <v>-156.43094730000001</v>
      </c>
      <c r="G5786">
        <v>20.6883746</v>
      </c>
      <c r="H5786" t="s">
        <v>12082</v>
      </c>
      <c r="I5786" t="s">
        <v>88</v>
      </c>
      <c r="J5786" t="s">
        <v>6276</v>
      </c>
      <c r="K5786" t="s">
        <v>23</v>
      </c>
      <c r="L5786" t="s">
        <v>23</v>
      </c>
      <c r="M5786" t="s">
        <v>23</v>
      </c>
      <c r="N5786" t="s">
        <v>23</v>
      </c>
      <c r="O5786">
        <v>3</v>
      </c>
      <c r="P5786">
        <v>485</v>
      </c>
      <c r="Q5786">
        <v>40</v>
      </c>
      <c r="R5786">
        <v>4.2</v>
      </c>
      <c r="S5786" s="1">
        <v>43360</v>
      </c>
      <c r="T5786">
        <v>2018</v>
      </c>
      <c r="U5786">
        <v>17</v>
      </c>
      <c r="V5786" t="s">
        <v>12101</v>
      </c>
      <c r="W5786" t="s">
        <v>12108</v>
      </c>
      <c r="X5786">
        <v>4</v>
      </c>
      <c r="Y5786" t="s">
        <v>12103</v>
      </c>
      <c r="Z5786">
        <v>1</v>
      </c>
      <c r="AA5786">
        <v>17145408</v>
      </c>
      <c r="AB5786" t="s">
        <v>11219</v>
      </c>
      <c r="AC5786">
        <v>1</v>
      </c>
      <c r="AD5786" s="9">
        <f>Merged[[#This Row],[Average_Cost_for_two]]*Merged[[#This Row],[USD Rate]]</f>
        <v>40</v>
      </c>
    </row>
    <row r="5787" spans="1:30" x14ac:dyDescent="0.3">
      <c r="A5787">
        <v>17142297</v>
      </c>
      <c r="B5787" t="s">
        <v>11221</v>
      </c>
      <c r="C5787">
        <v>216</v>
      </c>
      <c r="D5787" t="s">
        <v>10953</v>
      </c>
      <c r="E5787" t="s">
        <v>11222</v>
      </c>
      <c r="F5787">
        <v>-156.69382100000001</v>
      </c>
      <c r="G5787">
        <v>20.921347000000001</v>
      </c>
      <c r="H5787" t="s">
        <v>12082</v>
      </c>
      <c r="I5787" t="s">
        <v>10958</v>
      </c>
      <c r="J5787" t="s">
        <v>6276</v>
      </c>
      <c r="K5787" t="s">
        <v>23</v>
      </c>
      <c r="L5787" t="s">
        <v>23</v>
      </c>
      <c r="M5787" t="s">
        <v>23</v>
      </c>
      <c r="N5787" t="s">
        <v>23</v>
      </c>
      <c r="O5787">
        <v>3</v>
      </c>
      <c r="P5787">
        <v>1056</v>
      </c>
      <c r="Q5787">
        <v>40</v>
      </c>
      <c r="R5787">
        <v>4.3</v>
      </c>
      <c r="S5787" s="1">
        <v>40437</v>
      </c>
      <c r="T5787">
        <v>2010</v>
      </c>
      <c r="U5787">
        <v>16</v>
      </c>
      <c r="V5787" t="s">
        <v>12101</v>
      </c>
      <c r="W5787" t="s">
        <v>12108</v>
      </c>
      <c r="X5787">
        <v>3</v>
      </c>
      <c r="Y5787" t="s">
        <v>12103</v>
      </c>
      <c r="Z5787">
        <v>1</v>
      </c>
      <c r="AA5787">
        <v>17142297</v>
      </c>
      <c r="AB5787" t="s">
        <v>11221</v>
      </c>
      <c r="AC5787">
        <v>4</v>
      </c>
      <c r="AD5787" s="9">
        <f>Merged[[#This Row],[Average_Cost_for_two]]*Merged[[#This Row],[USD Rate]]</f>
        <v>40</v>
      </c>
    </row>
    <row r="5788" spans="1:30" x14ac:dyDescent="0.3">
      <c r="A5788">
        <v>17143950</v>
      </c>
      <c r="B5788" t="s">
        <v>11223</v>
      </c>
      <c r="C5788">
        <v>216</v>
      </c>
      <c r="D5788" t="s">
        <v>10953</v>
      </c>
      <c r="E5788" t="s">
        <v>10957</v>
      </c>
      <c r="F5788">
        <v>-157.83124760000001</v>
      </c>
      <c r="G5788">
        <v>21.279495199999999</v>
      </c>
      <c r="H5788" t="s">
        <v>12082</v>
      </c>
      <c r="I5788" t="s">
        <v>11224</v>
      </c>
      <c r="J5788" t="s">
        <v>6276</v>
      </c>
      <c r="K5788" t="s">
        <v>23</v>
      </c>
      <c r="L5788" t="s">
        <v>23</v>
      </c>
      <c r="M5788" t="s">
        <v>23</v>
      </c>
      <c r="N5788" t="s">
        <v>23</v>
      </c>
      <c r="O5788">
        <v>3</v>
      </c>
      <c r="P5788">
        <v>1078</v>
      </c>
      <c r="Q5788">
        <v>40</v>
      </c>
      <c r="R5788">
        <v>4.5999999999999996</v>
      </c>
      <c r="S5788" s="1">
        <v>42982</v>
      </c>
      <c r="T5788">
        <v>2017</v>
      </c>
      <c r="U5788">
        <v>4</v>
      </c>
      <c r="V5788" t="s">
        <v>12101</v>
      </c>
      <c r="W5788" t="s">
        <v>12108</v>
      </c>
      <c r="X5788">
        <v>2</v>
      </c>
      <c r="Y5788" t="s">
        <v>12103</v>
      </c>
      <c r="Z5788">
        <v>1</v>
      </c>
      <c r="AA5788">
        <v>17143950</v>
      </c>
      <c r="AB5788" t="s">
        <v>11223</v>
      </c>
      <c r="AC5788">
        <v>1</v>
      </c>
      <c r="AD5788" s="9">
        <f>Merged[[#This Row],[Average_Cost_for_two]]*Merged[[#This Row],[USD Rate]]</f>
        <v>40</v>
      </c>
    </row>
    <row r="5789" spans="1:30" x14ac:dyDescent="0.3">
      <c r="A5789">
        <v>17621763</v>
      </c>
      <c r="B5789" t="s">
        <v>11225</v>
      </c>
      <c r="C5789">
        <v>216</v>
      </c>
      <c r="D5789" t="s">
        <v>10939</v>
      </c>
      <c r="E5789" t="s">
        <v>10939</v>
      </c>
      <c r="F5789">
        <v>-96.404600000000002</v>
      </c>
      <c r="G5789">
        <v>42.496499999999997</v>
      </c>
      <c r="H5789" t="s">
        <v>12082</v>
      </c>
      <c r="I5789" t="s">
        <v>114</v>
      </c>
      <c r="J5789" t="s">
        <v>6276</v>
      </c>
      <c r="K5789" t="s">
        <v>23</v>
      </c>
      <c r="L5789" t="s">
        <v>23</v>
      </c>
      <c r="M5789" t="s">
        <v>23</v>
      </c>
      <c r="N5789" t="s">
        <v>23</v>
      </c>
      <c r="O5789">
        <v>3</v>
      </c>
      <c r="P5789">
        <v>129</v>
      </c>
      <c r="Q5789">
        <v>40</v>
      </c>
      <c r="R5789">
        <v>3.7</v>
      </c>
      <c r="S5789" s="1">
        <v>41540</v>
      </c>
      <c r="T5789">
        <v>2013</v>
      </c>
      <c r="U5789">
        <v>23</v>
      </c>
      <c r="V5789" t="s">
        <v>12101</v>
      </c>
      <c r="W5789" t="s">
        <v>12108</v>
      </c>
      <c r="X5789">
        <v>4</v>
      </c>
      <c r="Y5789" t="s">
        <v>12103</v>
      </c>
      <c r="Z5789">
        <v>1</v>
      </c>
      <c r="AA5789">
        <v>17621763</v>
      </c>
      <c r="AB5789" t="s">
        <v>11225</v>
      </c>
      <c r="AC5789">
        <v>1</v>
      </c>
      <c r="AD5789" s="9">
        <f>Merged[[#This Row],[Average_Cost_for_two]]*Merged[[#This Row],[USD Rate]]</f>
        <v>40</v>
      </c>
    </row>
    <row r="5790" spans="1:30" x14ac:dyDescent="0.3">
      <c r="A5790">
        <v>17621960</v>
      </c>
      <c r="B5790" t="s">
        <v>11226</v>
      </c>
      <c r="C5790">
        <v>216</v>
      </c>
      <c r="D5790" t="s">
        <v>10939</v>
      </c>
      <c r="E5790" t="s">
        <v>10939</v>
      </c>
      <c r="F5790">
        <v>-96.349463999999998</v>
      </c>
      <c r="G5790">
        <v>42.440592000000002</v>
      </c>
      <c r="H5790" t="s">
        <v>12082</v>
      </c>
      <c r="I5790" t="s">
        <v>10948</v>
      </c>
      <c r="J5790" t="s">
        <v>6276</v>
      </c>
      <c r="K5790" t="s">
        <v>23</v>
      </c>
      <c r="L5790" t="s">
        <v>23</v>
      </c>
      <c r="M5790" t="s">
        <v>23</v>
      </c>
      <c r="N5790" t="s">
        <v>23</v>
      </c>
      <c r="O5790">
        <v>3</v>
      </c>
      <c r="P5790">
        <v>239</v>
      </c>
      <c r="Q5790">
        <v>40</v>
      </c>
      <c r="R5790">
        <v>3.9</v>
      </c>
      <c r="S5790" s="1">
        <v>43370</v>
      </c>
      <c r="T5790">
        <v>2018</v>
      </c>
      <c r="U5790">
        <v>27</v>
      </c>
      <c r="V5790" t="s">
        <v>12101</v>
      </c>
      <c r="W5790" t="s">
        <v>12108</v>
      </c>
      <c r="X5790">
        <v>5</v>
      </c>
      <c r="Y5790" t="s">
        <v>12103</v>
      </c>
      <c r="Z5790">
        <v>1</v>
      </c>
      <c r="AA5790">
        <v>17621960</v>
      </c>
      <c r="AB5790" t="s">
        <v>11226</v>
      </c>
      <c r="AC5790">
        <v>4</v>
      </c>
      <c r="AD5790" s="9">
        <f>Merged[[#This Row],[Average_Cost_for_two]]*Merged[[#This Row],[USD Rate]]</f>
        <v>40</v>
      </c>
    </row>
    <row r="5791" spans="1:30" x14ac:dyDescent="0.3">
      <c r="A5791">
        <v>17621755</v>
      </c>
      <c r="B5791" t="s">
        <v>11227</v>
      </c>
      <c r="C5791">
        <v>216</v>
      </c>
      <c r="D5791" t="s">
        <v>10939</v>
      </c>
      <c r="E5791" t="s">
        <v>10939</v>
      </c>
      <c r="F5791">
        <v>-96.420400000000001</v>
      </c>
      <c r="G5791">
        <v>42.510599999999997</v>
      </c>
      <c r="H5791" t="s">
        <v>12082</v>
      </c>
      <c r="I5791" t="s">
        <v>3969</v>
      </c>
      <c r="J5791" t="s">
        <v>6276</v>
      </c>
      <c r="K5791" t="s">
        <v>23</v>
      </c>
      <c r="L5791" t="s">
        <v>23</v>
      </c>
      <c r="M5791" t="s">
        <v>23</v>
      </c>
      <c r="N5791" t="s">
        <v>23</v>
      </c>
      <c r="O5791">
        <v>3</v>
      </c>
      <c r="P5791">
        <v>280</v>
      </c>
      <c r="Q5791">
        <v>40</v>
      </c>
      <c r="R5791">
        <v>4</v>
      </c>
      <c r="S5791" s="1">
        <v>42271</v>
      </c>
      <c r="T5791">
        <v>2015</v>
      </c>
      <c r="U5791">
        <v>24</v>
      </c>
      <c r="V5791" t="s">
        <v>12101</v>
      </c>
      <c r="W5791" t="s">
        <v>12108</v>
      </c>
      <c r="X5791">
        <v>4</v>
      </c>
      <c r="Y5791" t="s">
        <v>12103</v>
      </c>
      <c r="Z5791">
        <v>1</v>
      </c>
      <c r="AA5791">
        <v>17621755</v>
      </c>
      <c r="AB5791" t="s">
        <v>11227</v>
      </c>
      <c r="AC5791">
        <v>4</v>
      </c>
      <c r="AD5791" s="9">
        <f>Merged[[#This Row],[Average_Cost_for_two]]*Merged[[#This Row],[USD Rate]]</f>
        <v>40</v>
      </c>
    </row>
    <row r="5792" spans="1:30" x14ac:dyDescent="0.3">
      <c r="A5792">
        <v>17293273</v>
      </c>
      <c r="B5792" t="s">
        <v>11228</v>
      </c>
      <c r="C5792">
        <v>216</v>
      </c>
      <c r="D5792" t="s">
        <v>11229</v>
      </c>
      <c r="E5792" t="s">
        <v>11229</v>
      </c>
      <c r="F5792">
        <v>-83.407499999999999</v>
      </c>
      <c r="G5792">
        <v>33.958399999999997</v>
      </c>
      <c r="H5792" t="s">
        <v>12082</v>
      </c>
      <c r="I5792" t="s">
        <v>160</v>
      </c>
      <c r="J5792" t="s">
        <v>6276</v>
      </c>
      <c r="K5792" t="s">
        <v>23</v>
      </c>
      <c r="L5792" t="s">
        <v>23</v>
      </c>
      <c r="M5792" t="s">
        <v>23</v>
      </c>
      <c r="N5792" t="s">
        <v>23</v>
      </c>
      <c r="O5792">
        <v>3</v>
      </c>
      <c r="P5792">
        <v>464</v>
      </c>
      <c r="Q5792">
        <v>40</v>
      </c>
      <c r="R5792">
        <v>4.0999999999999996</v>
      </c>
      <c r="S5792" s="1">
        <v>43340</v>
      </c>
      <c r="T5792">
        <v>2018</v>
      </c>
      <c r="U5792">
        <v>28</v>
      </c>
      <c r="V5792" t="s">
        <v>12101</v>
      </c>
      <c r="W5792" t="s">
        <v>12102</v>
      </c>
      <c r="X5792">
        <v>5</v>
      </c>
      <c r="Y5792" t="s">
        <v>12103</v>
      </c>
      <c r="Z5792">
        <v>1</v>
      </c>
      <c r="AA5792">
        <v>17293273</v>
      </c>
      <c r="AB5792" t="s">
        <v>11228</v>
      </c>
      <c r="AC5792">
        <v>2</v>
      </c>
      <c r="AD5792" s="9">
        <f>Merged[[#This Row],[Average_Cost_for_two]]*Merged[[#This Row],[USD Rate]]</f>
        <v>40</v>
      </c>
    </row>
    <row r="5793" spans="1:30" x14ac:dyDescent="0.3">
      <c r="A5793">
        <v>17303787</v>
      </c>
      <c r="B5793" t="s">
        <v>11230</v>
      </c>
      <c r="C5793">
        <v>216</v>
      </c>
      <c r="D5793" t="s">
        <v>10950</v>
      </c>
      <c r="E5793" t="s">
        <v>10950</v>
      </c>
      <c r="F5793">
        <v>-116.2021</v>
      </c>
      <c r="G5793">
        <v>43.616199999999999</v>
      </c>
      <c r="H5793" t="s">
        <v>12082</v>
      </c>
      <c r="I5793" t="s">
        <v>11231</v>
      </c>
      <c r="J5793" t="s">
        <v>6276</v>
      </c>
      <c r="K5793" t="s">
        <v>23</v>
      </c>
      <c r="L5793" t="s">
        <v>23</v>
      </c>
      <c r="M5793" t="s">
        <v>23</v>
      </c>
      <c r="N5793" t="s">
        <v>23</v>
      </c>
      <c r="O5793">
        <v>3</v>
      </c>
      <c r="P5793">
        <v>340</v>
      </c>
      <c r="Q5793">
        <v>40</v>
      </c>
      <c r="R5793">
        <v>4</v>
      </c>
      <c r="S5793" s="1">
        <v>42584</v>
      </c>
      <c r="T5793">
        <v>2016</v>
      </c>
      <c r="U5793">
        <v>2</v>
      </c>
      <c r="V5793" t="s">
        <v>12101</v>
      </c>
      <c r="W5793" t="s">
        <v>12102</v>
      </c>
      <c r="X5793">
        <v>1</v>
      </c>
      <c r="Y5793" t="s">
        <v>12103</v>
      </c>
      <c r="Z5793">
        <v>1</v>
      </c>
      <c r="AA5793">
        <v>17303787</v>
      </c>
      <c r="AB5793" t="s">
        <v>11230</v>
      </c>
      <c r="AC5793">
        <v>2</v>
      </c>
      <c r="AD5793" s="9">
        <f>Merged[[#This Row],[Average_Cost_for_two]]*Merged[[#This Row],[USD Rate]]</f>
        <v>40</v>
      </c>
    </row>
    <row r="5794" spans="1:30" x14ac:dyDescent="0.3">
      <c r="A5794">
        <v>17316018</v>
      </c>
      <c r="B5794" t="s">
        <v>11232</v>
      </c>
      <c r="C5794">
        <v>216</v>
      </c>
      <c r="D5794" t="s">
        <v>11195</v>
      </c>
      <c r="E5794" t="s">
        <v>11233</v>
      </c>
      <c r="F5794">
        <v>-91.622399999999999</v>
      </c>
      <c r="G5794">
        <v>42.024900000000002</v>
      </c>
      <c r="H5794" t="s">
        <v>12082</v>
      </c>
      <c r="I5794" t="s">
        <v>11234</v>
      </c>
      <c r="J5794" t="s">
        <v>6276</v>
      </c>
      <c r="K5794" t="s">
        <v>23</v>
      </c>
      <c r="L5794" t="s">
        <v>23</v>
      </c>
      <c r="M5794" t="s">
        <v>23</v>
      </c>
      <c r="N5794" t="s">
        <v>23</v>
      </c>
      <c r="O5794">
        <v>3</v>
      </c>
      <c r="P5794">
        <v>429</v>
      </c>
      <c r="Q5794">
        <v>40</v>
      </c>
      <c r="R5794">
        <v>4.0999999999999996</v>
      </c>
      <c r="S5794" s="1">
        <v>41141</v>
      </c>
      <c r="T5794">
        <v>2012</v>
      </c>
      <c r="U5794">
        <v>20</v>
      </c>
      <c r="V5794" t="s">
        <v>12101</v>
      </c>
      <c r="W5794" t="s">
        <v>12102</v>
      </c>
      <c r="X5794">
        <v>4</v>
      </c>
      <c r="Y5794" t="s">
        <v>12103</v>
      </c>
      <c r="Z5794">
        <v>1</v>
      </c>
      <c r="AA5794">
        <v>17316018</v>
      </c>
      <c r="AB5794" t="s">
        <v>11232</v>
      </c>
      <c r="AC5794">
        <v>1</v>
      </c>
      <c r="AD5794" s="9">
        <f>Merged[[#This Row],[Average_Cost_for_two]]*Merged[[#This Row],[USD Rate]]</f>
        <v>40</v>
      </c>
    </row>
    <row r="5795" spans="1:30" x14ac:dyDescent="0.3">
      <c r="A5795">
        <v>17375214</v>
      </c>
      <c r="B5795" t="s">
        <v>11235</v>
      </c>
      <c r="C5795">
        <v>216</v>
      </c>
      <c r="D5795" t="s">
        <v>11210</v>
      </c>
      <c r="E5795" t="s">
        <v>11236</v>
      </c>
      <c r="F5795">
        <v>-83.727740999999995</v>
      </c>
      <c r="G5795">
        <v>34.701594</v>
      </c>
      <c r="H5795" t="s">
        <v>12082</v>
      </c>
      <c r="I5795" t="s">
        <v>11237</v>
      </c>
      <c r="J5795" t="s">
        <v>6276</v>
      </c>
      <c r="K5795" t="s">
        <v>23</v>
      </c>
      <c r="L5795" t="s">
        <v>23</v>
      </c>
      <c r="M5795" t="s">
        <v>23</v>
      </c>
      <c r="N5795" t="s">
        <v>23</v>
      </c>
      <c r="O5795">
        <v>3</v>
      </c>
      <c r="P5795">
        <v>114</v>
      </c>
      <c r="Q5795">
        <v>40</v>
      </c>
      <c r="R5795">
        <v>3.8</v>
      </c>
      <c r="S5795" s="1">
        <v>41510</v>
      </c>
      <c r="T5795">
        <v>2013</v>
      </c>
      <c r="U5795">
        <v>24</v>
      </c>
      <c r="V5795" t="s">
        <v>12101</v>
      </c>
      <c r="W5795" t="s">
        <v>12102</v>
      </c>
      <c r="X5795">
        <v>4</v>
      </c>
      <c r="Y5795" t="s">
        <v>12103</v>
      </c>
      <c r="Z5795">
        <v>1</v>
      </c>
      <c r="AA5795">
        <v>17375214</v>
      </c>
      <c r="AB5795" t="s">
        <v>11235</v>
      </c>
      <c r="AC5795">
        <v>6</v>
      </c>
      <c r="AD5795" s="9">
        <f>Merged[[#This Row],[Average_Cost_for_two]]*Merged[[#This Row],[USD Rate]]</f>
        <v>40</v>
      </c>
    </row>
    <row r="5796" spans="1:30" x14ac:dyDescent="0.3">
      <c r="A5796">
        <v>17501268</v>
      </c>
      <c r="B5796" t="s">
        <v>11238</v>
      </c>
      <c r="C5796">
        <v>216</v>
      </c>
      <c r="D5796" t="s">
        <v>10960</v>
      </c>
      <c r="E5796" t="s">
        <v>11239</v>
      </c>
      <c r="F5796">
        <v>-83.718400000000003</v>
      </c>
      <c r="G5796">
        <v>32.614699999999999</v>
      </c>
      <c r="H5796" t="s">
        <v>12082</v>
      </c>
      <c r="I5796" t="s">
        <v>10948</v>
      </c>
      <c r="J5796" t="s">
        <v>6276</v>
      </c>
      <c r="K5796" t="s">
        <v>23</v>
      </c>
      <c r="L5796" t="s">
        <v>23</v>
      </c>
      <c r="M5796" t="s">
        <v>23</v>
      </c>
      <c r="N5796" t="s">
        <v>23</v>
      </c>
      <c r="O5796">
        <v>3</v>
      </c>
      <c r="P5796">
        <v>314</v>
      </c>
      <c r="Q5796">
        <v>40</v>
      </c>
      <c r="R5796">
        <v>4.0999999999999996</v>
      </c>
      <c r="S5796" s="1">
        <v>42595</v>
      </c>
      <c r="T5796">
        <v>2016</v>
      </c>
      <c r="U5796">
        <v>13</v>
      </c>
      <c r="V5796" t="s">
        <v>12101</v>
      </c>
      <c r="W5796" t="s">
        <v>12102</v>
      </c>
      <c r="X5796">
        <v>2</v>
      </c>
      <c r="Y5796" t="s">
        <v>12103</v>
      </c>
      <c r="Z5796">
        <v>1</v>
      </c>
      <c r="AA5796">
        <v>17501268</v>
      </c>
      <c r="AB5796" t="s">
        <v>11238</v>
      </c>
      <c r="AC5796">
        <v>6</v>
      </c>
      <c r="AD5796" s="9">
        <f>Merged[[#This Row],[Average_Cost_for_two]]*Merged[[#This Row],[USD Rate]]</f>
        <v>40</v>
      </c>
    </row>
    <row r="5797" spans="1:30" x14ac:dyDescent="0.3">
      <c r="A5797">
        <v>17579653</v>
      </c>
      <c r="B5797" t="s">
        <v>11241</v>
      </c>
      <c r="C5797">
        <v>216</v>
      </c>
      <c r="D5797" t="s">
        <v>11218</v>
      </c>
      <c r="E5797" t="s">
        <v>11242</v>
      </c>
      <c r="F5797">
        <v>-87.142601999999997</v>
      </c>
      <c r="G5797">
        <v>30.335521</v>
      </c>
      <c r="H5797" t="s">
        <v>12082</v>
      </c>
      <c r="I5797" t="s">
        <v>11243</v>
      </c>
      <c r="J5797" t="s">
        <v>6276</v>
      </c>
      <c r="K5797" t="s">
        <v>23</v>
      </c>
      <c r="L5797" t="s">
        <v>23</v>
      </c>
      <c r="M5797" t="s">
        <v>23</v>
      </c>
      <c r="N5797" t="s">
        <v>23</v>
      </c>
      <c r="O5797">
        <v>3</v>
      </c>
      <c r="P5797">
        <v>479</v>
      </c>
      <c r="Q5797">
        <v>40</v>
      </c>
      <c r="R5797">
        <v>3.5</v>
      </c>
      <c r="S5797" s="1">
        <v>41498</v>
      </c>
      <c r="T5797">
        <v>2013</v>
      </c>
      <c r="U5797">
        <v>12</v>
      </c>
      <c r="V5797" t="s">
        <v>12101</v>
      </c>
      <c r="W5797" t="s">
        <v>12102</v>
      </c>
      <c r="X5797">
        <v>3</v>
      </c>
      <c r="Y5797" t="s">
        <v>12103</v>
      </c>
      <c r="Z5797">
        <v>1</v>
      </c>
      <c r="AA5797">
        <v>17579653</v>
      </c>
      <c r="AB5797" t="s">
        <v>11241</v>
      </c>
      <c r="AC5797">
        <v>1</v>
      </c>
      <c r="AD5797" s="9">
        <f>Merged[[#This Row],[Average_Cost_for_two]]*Merged[[#This Row],[USD Rate]]</f>
        <v>40</v>
      </c>
    </row>
    <row r="5798" spans="1:30" x14ac:dyDescent="0.3">
      <c r="A5798">
        <v>17582522</v>
      </c>
      <c r="B5798" t="s">
        <v>11245</v>
      </c>
      <c r="C5798">
        <v>216</v>
      </c>
      <c r="D5798" t="s">
        <v>11170</v>
      </c>
      <c r="E5798" t="s">
        <v>11170</v>
      </c>
      <c r="F5798">
        <v>-112.4423</v>
      </c>
      <c r="G5798">
        <v>42.866100000000003</v>
      </c>
      <c r="H5798" t="s">
        <v>12082</v>
      </c>
      <c r="I5798" t="s">
        <v>11246</v>
      </c>
      <c r="J5798" t="s">
        <v>6276</v>
      </c>
      <c r="K5798" t="s">
        <v>23</v>
      </c>
      <c r="L5798" t="s">
        <v>23</v>
      </c>
      <c r="M5798" t="s">
        <v>23</v>
      </c>
      <c r="N5798" t="s">
        <v>23</v>
      </c>
      <c r="O5798">
        <v>3</v>
      </c>
      <c r="P5798">
        <v>222</v>
      </c>
      <c r="Q5798">
        <v>40</v>
      </c>
      <c r="R5798">
        <v>3.7</v>
      </c>
      <c r="S5798" s="1">
        <v>40397</v>
      </c>
      <c r="T5798">
        <v>2010</v>
      </c>
      <c r="U5798">
        <v>7</v>
      </c>
      <c r="V5798" t="s">
        <v>12101</v>
      </c>
      <c r="W5798" t="s">
        <v>12102</v>
      </c>
      <c r="X5798">
        <v>1</v>
      </c>
      <c r="Y5798" t="s">
        <v>12103</v>
      </c>
      <c r="Z5798">
        <v>1</v>
      </c>
      <c r="AA5798">
        <v>17582522</v>
      </c>
      <c r="AB5798" t="s">
        <v>11245</v>
      </c>
      <c r="AC5798">
        <v>6</v>
      </c>
      <c r="AD5798" s="9">
        <f>Merged[[#This Row],[Average_Cost_for_two]]*Merged[[#This Row],[USD Rate]]</f>
        <v>40</v>
      </c>
    </row>
    <row r="5799" spans="1:30" x14ac:dyDescent="0.3">
      <c r="A5799">
        <v>17100307</v>
      </c>
      <c r="B5799" t="s">
        <v>11247</v>
      </c>
      <c r="C5799">
        <v>216</v>
      </c>
      <c r="D5799" t="s">
        <v>10943</v>
      </c>
      <c r="E5799" t="s">
        <v>11248</v>
      </c>
      <c r="F5799">
        <v>-82.451041000000004</v>
      </c>
      <c r="G5799">
        <v>27.993645000000001</v>
      </c>
      <c r="H5799" t="s">
        <v>12082</v>
      </c>
      <c r="I5799" t="s">
        <v>11249</v>
      </c>
      <c r="J5799" t="s">
        <v>6276</v>
      </c>
      <c r="K5799" t="s">
        <v>23</v>
      </c>
      <c r="L5799" t="s">
        <v>23</v>
      </c>
      <c r="M5799" t="s">
        <v>23</v>
      </c>
      <c r="N5799" t="s">
        <v>23</v>
      </c>
      <c r="O5799">
        <v>3</v>
      </c>
      <c r="P5799">
        <v>1715</v>
      </c>
      <c r="Q5799">
        <v>40</v>
      </c>
      <c r="R5799">
        <v>4.8</v>
      </c>
      <c r="S5799" s="1">
        <v>41125</v>
      </c>
      <c r="T5799">
        <v>2012</v>
      </c>
      <c r="U5799">
        <v>4</v>
      </c>
      <c r="V5799" t="s">
        <v>12101</v>
      </c>
      <c r="W5799" t="s">
        <v>12102</v>
      </c>
      <c r="X5799">
        <v>1</v>
      </c>
      <c r="Y5799" t="s">
        <v>12103</v>
      </c>
      <c r="Z5799">
        <v>1</v>
      </c>
      <c r="AA5799">
        <v>17100307</v>
      </c>
      <c r="AB5799" t="s">
        <v>11247</v>
      </c>
      <c r="AC5799">
        <v>6</v>
      </c>
      <c r="AD5799" s="9">
        <f>Merged[[#This Row],[Average_Cost_for_two]]*Merged[[#This Row],[USD Rate]]</f>
        <v>40</v>
      </c>
    </row>
    <row r="5800" spans="1:30" x14ac:dyDescent="0.3">
      <c r="A5800">
        <v>17284241</v>
      </c>
      <c r="B5800" t="s">
        <v>11250</v>
      </c>
      <c r="C5800">
        <v>216</v>
      </c>
      <c r="D5800" t="s">
        <v>10968</v>
      </c>
      <c r="E5800" t="s">
        <v>10968</v>
      </c>
      <c r="F5800">
        <v>-84.223299999999995</v>
      </c>
      <c r="G5800">
        <v>31.611799999999999</v>
      </c>
      <c r="H5800" t="s">
        <v>12082</v>
      </c>
      <c r="I5800" t="s">
        <v>10948</v>
      </c>
      <c r="J5800" t="s">
        <v>6276</v>
      </c>
      <c r="K5800" t="s">
        <v>23</v>
      </c>
      <c r="L5800" t="s">
        <v>23</v>
      </c>
      <c r="M5800" t="s">
        <v>23</v>
      </c>
      <c r="N5800" t="s">
        <v>23</v>
      </c>
      <c r="O5800">
        <v>3</v>
      </c>
      <c r="P5800">
        <v>51</v>
      </c>
      <c r="Q5800">
        <v>40</v>
      </c>
      <c r="R5800">
        <v>3.5</v>
      </c>
      <c r="S5800" s="1">
        <v>41102</v>
      </c>
      <c r="T5800">
        <v>2012</v>
      </c>
      <c r="U5800">
        <v>12</v>
      </c>
      <c r="V5800" t="s">
        <v>12101</v>
      </c>
      <c r="W5800" t="s">
        <v>12105</v>
      </c>
      <c r="X5800">
        <v>2</v>
      </c>
      <c r="Y5800" t="s">
        <v>12106</v>
      </c>
      <c r="Z5800">
        <v>1</v>
      </c>
      <c r="AA5800">
        <v>17284241</v>
      </c>
      <c r="AB5800" t="s">
        <v>11250</v>
      </c>
      <c r="AC5800">
        <v>4</v>
      </c>
      <c r="AD5800" s="9">
        <f>Merged[[#This Row],[Average_Cost_for_two]]*Merged[[#This Row],[USD Rate]]</f>
        <v>40</v>
      </c>
    </row>
    <row r="5801" spans="1:30" x14ac:dyDescent="0.3">
      <c r="A5801">
        <v>17293205</v>
      </c>
      <c r="B5801" t="s">
        <v>11251</v>
      </c>
      <c r="C5801">
        <v>216</v>
      </c>
      <c r="D5801" t="s">
        <v>11229</v>
      </c>
      <c r="E5801" t="s">
        <v>11229</v>
      </c>
      <c r="F5801">
        <v>-83.387248200000002</v>
      </c>
      <c r="G5801">
        <v>33.941554500000002</v>
      </c>
      <c r="H5801" t="s">
        <v>12082</v>
      </c>
      <c r="I5801" t="s">
        <v>2427</v>
      </c>
      <c r="J5801" t="s">
        <v>6276</v>
      </c>
      <c r="K5801" t="s">
        <v>23</v>
      </c>
      <c r="L5801" t="s">
        <v>23</v>
      </c>
      <c r="M5801" t="s">
        <v>23</v>
      </c>
      <c r="N5801" t="s">
        <v>23</v>
      </c>
      <c r="O5801">
        <v>3</v>
      </c>
      <c r="P5801">
        <v>755</v>
      </c>
      <c r="Q5801">
        <v>40</v>
      </c>
      <c r="R5801">
        <v>4.3</v>
      </c>
      <c r="S5801" s="1">
        <v>42940</v>
      </c>
      <c r="T5801">
        <v>2017</v>
      </c>
      <c r="U5801">
        <v>24</v>
      </c>
      <c r="V5801" t="s">
        <v>12101</v>
      </c>
      <c r="W5801" t="s">
        <v>12105</v>
      </c>
      <c r="X5801">
        <v>5</v>
      </c>
      <c r="Y5801" t="s">
        <v>12106</v>
      </c>
      <c r="Z5801">
        <v>1</v>
      </c>
      <c r="AA5801">
        <v>17293205</v>
      </c>
      <c r="AB5801" t="s">
        <v>11251</v>
      </c>
      <c r="AC5801">
        <v>1</v>
      </c>
      <c r="AD5801" s="9">
        <f>Merged[[#This Row],[Average_Cost_for_two]]*Merged[[#This Row],[USD Rate]]</f>
        <v>40</v>
      </c>
    </row>
    <row r="5802" spans="1:30" x14ac:dyDescent="0.3">
      <c r="A5802">
        <v>17316233</v>
      </c>
      <c r="B5802" t="s">
        <v>11252</v>
      </c>
      <c r="C5802">
        <v>216</v>
      </c>
      <c r="D5802" t="s">
        <v>11195</v>
      </c>
      <c r="E5802" t="s">
        <v>11233</v>
      </c>
      <c r="F5802">
        <v>-91.633600000000001</v>
      </c>
      <c r="G5802">
        <v>42.017899999999997</v>
      </c>
      <c r="H5802" t="s">
        <v>12082</v>
      </c>
      <c r="I5802" t="s">
        <v>11253</v>
      </c>
      <c r="J5802" t="s">
        <v>6276</v>
      </c>
      <c r="K5802" t="s">
        <v>23</v>
      </c>
      <c r="L5802" t="s">
        <v>23</v>
      </c>
      <c r="M5802" t="s">
        <v>23</v>
      </c>
      <c r="N5802" t="s">
        <v>23</v>
      </c>
      <c r="O5802">
        <v>3</v>
      </c>
      <c r="P5802">
        <v>98</v>
      </c>
      <c r="Q5802">
        <v>40</v>
      </c>
      <c r="R5802">
        <v>3.7</v>
      </c>
      <c r="S5802" s="1">
        <v>42189</v>
      </c>
      <c r="T5802">
        <v>2015</v>
      </c>
      <c r="U5802">
        <v>4</v>
      </c>
      <c r="V5802" t="s">
        <v>12101</v>
      </c>
      <c r="W5802" t="s">
        <v>12105</v>
      </c>
      <c r="X5802">
        <v>1</v>
      </c>
      <c r="Y5802" t="s">
        <v>12106</v>
      </c>
      <c r="Z5802">
        <v>1</v>
      </c>
      <c r="AA5802">
        <v>17316233</v>
      </c>
      <c r="AB5802" t="s">
        <v>11252</v>
      </c>
      <c r="AC5802">
        <v>6</v>
      </c>
      <c r="AD5802" s="9">
        <f>Merged[[#This Row],[Average_Cost_for_two]]*Merged[[#This Row],[USD Rate]]</f>
        <v>40</v>
      </c>
    </row>
    <row r="5803" spans="1:30" x14ac:dyDescent="0.3">
      <c r="A5803">
        <v>17315883</v>
      </c>
      <c r="B5803" t="s">
        <v>11254</v>
      </c>
      <c r="C5803">
        <v>216</v>
      </c>
      <c r="D5803" t="s">
        <v>11195</v>
      </c>
      <c r="E5803" t="s">
        <v>11233</v>
      </c>
      <c r="F5803">
        <v>-91.6327</v>
      </c>
      <c r="G5803">
        <v>42.028100000000002</v>
      </c>
      <c r="H5803" t="s">
        <v>12082</v>
      </c>
      <c r="I5803" t="s">
        <v>1604</v>
      </c>
      <c r="J5803" t="s">
        <v>6276</v>
      </c>
      <c r="K5803" t="s">
        <v>23</v>
      </c>
      <c r="L5803" t="s">
        <v>23</v>
      </c>
      <c r="M5803" t="s">
        <v>23</v>
      </c>
      <c r="N5803" t="s">
        <v>23</v>
      </c>
      <c r="O5803">
        <v>3</v>
      </c>
      <c r="P5803">
        <v>365</v>
      </c>
      <c r="Q5803">
        <v>40</v>
      </c>
      <c r="R5803">
        <v>4.0999999999999996</v>
      </c>
      <c r="S5803" s="1">
        <v>40734</v>
      </c>
      <c r="T5803">
        <v>2011</v>
      </c>
      <c r="U5803">
        <v>10</v>
      </c>
      <c r="V5803" t="s">
        <v>12101</v>
      </c>
      <c r="W5803" t="s">
        <v>12105</v>
      </c>
      <c r="X5803">
        <v>3</v>
      </c>
      <c r="Y5803" t="s">
        <v>12106</v>
      </c>
      <c r="Z5803">
        <v>1</v>
      </c>
      <c r="AA5803">
        <v>17315883</v>
      </c>
      <c r="AB5803" t="s">
        <v>11254</v>
      </c>
      <c r="AC5803">
        <v>0</v>
      </c>
      <c r="AD5803" s="9">
        <f>Merged[[#This Row],[Average_Cost_for_two]]*Merged[[#This Row],[USD Rate]]</f>
        <v>40</v>
      </c>
    </row>
    <row r="5804" spans="1:30" x14ac:dyDescent="0.3">
      <c r="A5804">
        <v>17330676</v>
      </c>
      <c r="B5804" t="s">
        <v>11255</v>
      </c>
      <c r="C5804">
        <v>216</v>
      </c>
      <c r="D5804" t="s">
        <v>11199</v>
      </c>
      <c r="E5804" t="s">
        <v>11199</v>
      </c>
      <c r="F5804">
        <v>-84.966610000000003</v>
      </c>
      <c r="G5804">
        <v>32.534002000000001</v>
      </c>
      <c r="H5804" t="s">
        <v>12082</v>
      </c>
      <c r="I5804" t="s">
        <v>11256</v>
      </c>
      <c r="J5804" t="s">
        <v>6276</v>
      </c>
      <c r="K5804" t="s">
        <v>23</v>
      </c>
      <c r="L5804" t="s">
        <v>23</v>
      </c>
      <c r="M5804" t="s">
        <v>23</v>
      </c>
      <c r="N5804" t="s">
        <v>23</v>
      </c>
      <c r="O5804">
        <v>3</v>
      </c>
      <c r="P5804">
        <v>134</v>
      </c>
      <c r="Q5804">
        <v>40</v>
      </c>
      <c r="R5804">
        <v>3.7</v>
      </c>
      <c r="S5804" s="1">
        <v>43293</v>
      </c>
      <c r="T5804">
        <v>2018</v>
      </c>
      <c r="U5804">
        <v>12</v>
      </c>
      <c r="V5804" t="s">
        <v>12101</v>
      </c>
      <c r="W5804" t="s">
        <v>12105</v>
      </c>
      <c r="X5804">
        <v>2</v>
      </c>
      <c r="Y5804" t="s">
        <v>12106</v>
      </c>
      <c r="Z5804">
        <v>1</v>
      </c>
      <c r="AA5804">
        <v>17330676</v>
      </c>
      <c r="AB5804" t="s">
        <v>11255</v>
      </c>
      <c r="AC5804">
        <v>4</v>
      </c>
      <c r="AD5804" s="9">
        <f>Merged[[#This Row],[Average_Cost_for_two]]*Merged[[#This Row],[USD Rate]]</f>
        <v>40</v>
      </c>
    </row>
    <row r="5805" spans="1:30" x14ac:dyDescent="0.3">
      <c r="A5805">
        <v>17342625</v>
      </c>
      <c r="B5805" t="s">
        <v>11257</v>
      </c>
      <c r="C5805">
        <v>216</v>
      </c>
      <c r="D5805" t="s">
        <v>10965</v>
      </c>
      <c r="E5805" t="s">
        <v>10965</v>
      </c>
      <c r="F5805">
        <v>-90.665099999999995</v>
      </c>
      <c r="G5805">
        <v>42.497399999999999</v>
      </c>
      <c r="H5805" t="s">
        <v>12082</v>
      </c>
      <c r="I5805" t="s">
        <v>2427</v>
      </c>
      <c r="J5805" t="s">
        <v>6276</v>
      </c>
      <c r="K5805" t="s">
        <v>23</v>
      </c>
      <c r="L5805" t="s">
        <v>23</v>
      </c>
      <c r="M5805" t="s">
        <v>23</v>
      </c>
      <c r="N5805" t="s">
        <v>23</v>
      </c>
      <c r="O5805">
        <v>3</v>
      </c>
      <c r="P5805">
        <v>159</v>
      </c>
      <c r="Q5805">
        <v>40</v>
      </c>
      <c r="R5805">
        <v>3.6</v>
      </c>
      <c r="S5805" s="1">
        <v>41831</v>
      </c>
      <c r="T5805">
        <v>2014</v>
      </c>
      <c r="U5805">
        <v>11</v>
      </c>
      <c r="V5805" t="s">
        <v>12101</v>
      </c>
      <c r="W5805" t="s">
        <v>12105</v>
      </c>
      <c r="X5805">
        <v>2</v>
      </c>
      <c r="Y5805" t="s">
        <v>12106</v>
      </c>
      <c r="Z5805">
        <v>1</v>
      </c>
      <c r="AA5805">
        <v>17342625</v>
      </c>
      <c r="AB5805" t="s">
        <v>11257</v>
      </c>
      <c r="AC5805">
        <v>5</v>
      </c>
      <c r="AD5805" s="9">
        <f>Merged[[#This Row],[Average_Cost_for_two]]*Merged[[#This Row],[USD Rate]]</f>
        <v>40</v>
      </c>
    </row>
    <row r="5806" spans="1:30" x14ac:dyDescent="0.3">
      <c r="A5806">
        <v>17061237</v>
      </c>
      <c r="B5806" t="s">
        <v>11258</v>
      </c>
      <c r="C5806">
        <v>216</v>
      </c>
      <c r="D5806" t="s">
        <v>10586</v>
      </c>
      <c r="E5806" t="s">
        <v>11259</v>
      </c>
      <c r="F5806">
        <v>-81.381077000000005</v>
      </c>
      <c r="G5806">
        <v>28.540431999999999</v>
      </c>
      <c r="H5806" t="s">
        <v>12082</v>
      </c>
      <c r="I5806" t="s">
        <v>8235</v>
      </c>
      <c r="J5806" t="s">
        <v>6276</v>
      </c>
      <c r="K5806" t="s">
        <v>23</v>
      </c>
      <c r="L5806" t="s">
        <v>23</v>
      </c>
      <c r="M5806" t="s">
        <v>23</v>
      </c>
      <c r="N5806" t="s">
        <v>23</v>
      </c>
      <c r="O5806">
        <v>3</v>
      </c>
      <c r="P5806">
        <v>981</v>
      </c>
      <c r="Q5806">
        <v>40</v>
      </c>
      <c r="R5806">
        <v>4.4000000000000004</v>
      </c>
      <c r="S5806" s="1">
        <v>41481</v>
      </c>
      <c r="T5806">
        <v>2013</v>
      </c>
      <c r="U5806">
        <v>26</v>
      </c>
      <c r="V5806" t="s">
        <v>12101</v>
      </c>
      <c r="W5806" t="s">
        <v>12105</v>
      </c>
      <c r="X5806">
        <v>4</v>
      </c>
      <c r="Y5806" t="s">
        <v>12106</v>
      </c>
      <c r="Z5806">
        <v>1</v>
      </c>
      <c r="AA5806">
        <v>17061237</v>
      </c>
      <c r="AB5806" t="s">
        <v>11258</v>
      </c>
      <c r="AC5806">
        <v>5</v>
      </c>
      <c r="AD5806" s="9">
        <f>Merged[[#This Row],[Average_Cost_for_two]]*Merged[[#This Row],[USD Rate]]</f>
        <v>40</v>
      </c>
    </row>
    <row r="5807" spans="1:30" x14ac:dyDescent="0.3">
      <c r="A5807">
        <v>17615915</v>
      </c>
      <c r="B5807" t="s">
        <v>11261</v>
      </c>
      <c r="C5807">
        <v>216</v>
      </c>
      <c r="D5807" t="s">
        <v>10937</v>
      </c>
      <c r="E5807" t="s">
        <v>10937</v>
      </c>
      <c r="F5807">
        <v>-81.095399999999998</v>
      </c>
      <c r="G5807">
        <v>32.080399999999997</v>
      </c>
      <c r="H5807" t="s">
        <v>12082</v>
      </c>
      <c r="I5807" t="s">
        <v>11262</v>
      </c>
      <c r="J5807" t="s">
        <v>6276</v>
      </c>
      <c r="K5807" t="s">
        <v>23</v>
      </c>
      <c r="L5807" t="s">
        <v>23</v>
      </c>
      <c r="M5807" t="s">
        <v>23</v>
      </c>
      <c r="N5807" t="s">
        <v>23</v>
      </c>
      <c r="O5807">
        <v>3</v>
      </c>
      <c r="P5807">
        <v>1201</v>
      </c>
      <c r="Q5807">
        <v>40</v>
      </c>
      <c r="R5807">
        <v>3.3</v>
      </c>
      <c r="S5807" s="1">
        <v>40740</v>
      </c>
      <c r="T5807">
        <v>2011</v>
      </c>
      <c r="U5807">
        <v>16</v>
      </c>
      <c r="V5807" t="s">
        <v>12101</v>
      </c>
      <c r="W5807" t="s">
        <v>12105</v>
      </c>
      <c r="X5807">
        <v>3</v>
      </c>
      <c r="Y5807" t="s">
        <v>12106</v>
      </c>
      <c r="Z5807">
        <v>1</v>
      </c>
      <c r="AA5807">
        <v>17615915</v>
      </c>
      <c r="AB5807" t="s">
        <v>11261</v>
      </c>
      <c r="AC5807">
        <v>6</v>
      </c>
      <c r="AD5807" s="9">
        <f>Merged[[#This Row],[Average_Cost_for_two]]*Merged[[#This Row],[USD Rate]]</f>
        <v>40</v>
      </c>
    </row>
    <row r="5808" spans="1:30" x14ac:dyDescent="0.3">
      <c r="A5808">
        <v>17677978</v>
      </c>
      <c r="B5808" t="s">
        <v>11263</v>
      </c>
      <c r="C5808">
        <v>216</v>
      </c>
      <c r="D5808" t="s">
        <v>10947</v>
      </c>
      <c r="E5808" t="s">
        <v>10947</v>
      </c>
      <c r="F5808">
        <v>-83.279899999999998</v>
      </c>
      <c r="G5808">
        <v>30.833200000000001</v>
      </c>
      <c r="H5808" t="s">
        <v>12082</v>
      </c>
      <c r="I5808" t="s">
        <v>11264</v>
      </c>
      <c r="J5808" t="s">
        <v>6276</v>
      </c>
      <c r="K5808" t="s">
        <v>23</v>
      </c>
      <c r="L5808" t="s">
        <v>23</v>
      </c>
      <c r="M5808" t="s">
        <v>23</v>
      </c>
      <c r="N5808" t="s">
        <v>23</v>
      </c>
      <c r="O5808">
        <v>3</v>
      </c>
      <c r="P5808">
        <v>231</v>
      </c>
      <c r="Q5808">
        <v>40</v>
      </c>
      <c r="R5808">
        <v>3.9</v>
      </c>
      <c r="S5808" s="1">
        <v>42918</v>
      </c>
      <c r="T5808">
        <v>2017</v>
      </c>
      <c r="U5808">
        <v>2</v>
      </c>
      <c r="V5808" t="s">
        <v>12101</v>
      </c>
      <c r="W5808" t="s">
        <v>12105</v>
      </c>
      <c r="X5808">
        <v>2</v>
      </c>
      <c r="Y5808" t="s">
        <v>12106</v>
      </c>
      <c r="Z5808">
        <v>1</v>
      </c>
      <c r="AA5808">
        <v>17677978</v>
      </c>
      <c r="AB5808" t="s">
        <v>11263</v>
      </c>
      <c r="AC5808">
        <v>0</v>
      </c>
      <c r="AD5808" s="9">
        <f>Merged[[#This Row],[Average_Cost_for_two]]*Merged[[#This Row],[USD Rate]]</f>
        <v>40</v>
      </c>
    </row>
    <row r="5809" spans="1:30" x14ac:dyDescent="0.3">
      <c r="A5809">
        <v>17580020</v>
      </c>
      <c r="B5809" t="s">
        <v>11265</v>
      </c>
      <c r="C5809">
        <v>216</v>
      </c>
      <c r="D5809" t="s">
        <v>11218</v>
      </c>
      <c r="E5809" t="s">
        <v>11218</v>
      </c>
      <c r="F5809">
        <v>-87.211082000000005</v>
      </c>
      <c r="G5809">
        <v>30.407357999999999</v>
      </c>
      <c r="H5809" t="s">
        <v>12082</v>
      </c>
      <c r="I5809" t="s">
        <v>11266</v>
      </c>
      <c r="J5809" t="s">
        <v>6276</v>
      </c>
      <c r="K5809" t="s">
        <v>23</v>
      </c>
      <c r="L5809" t="s">
        <v>23</v>
      </c>
      <c r="M5809" t="s">
        <v>23</v>
      </c>
      <c r="N5809" t="s">
        <v>23</v>
      </c>
      <c r="O5809">
        <v>3</v>
      </c>
      <c r="P5809">
        <v>1270</v>
      </c>
      <c r="Q5809">
        <v>40</v>
      </c>
      <c r="R5809">
        <v>4</v>
      </c>
      <c r="S5809" s="1">
        <v>42909</v>
      </c>
      <c r="T5809">
        <v>2017</v>
      </c>
      <c r="U5809">
        <v>23</v>
      </c>
      <c r="V5809" t="s">
        <v>12095</v>
      </c>
      <c r="W5809" t="s">
        <v>12107</v>
      </c>
      <c r="X5809">
        <v>4</v>
      </c>
      <c r="Y5809" t="s">
        <v>12106</v>
      </c>
      <c r="Z5809">
        <v>1</v>
      </c>
      <c r="AA5809">
        <v>17580020</v>
      </c>
      <c r="AB5809" t="s">
        <v>11265</v>
      </c>
      <c r="AC5809">
        <v>5</v>
      </c>
      <c r="AD5809" s="9">
        <f>Merged[[#This Row],[Average_Cost_for_two]]*Merged[[#This Row],[USD Rate]]</f>
        <v>40</v>
      </c>
    </row>
    <row r="5810" spans="1:30" x14ac:dyDescent="0.3">
      <c r="A5810">
        <v>17615855</v>
      </c>
      <c r="B5810" t="s">
        <v>11267</v>
      </c>
      <c r="C5810">
        <v>216</v>
      </c>
      <c r="D5810" t="s">
        <v>10937</v>
      </c>
      <c r="E5810" t="s">
        <v>10937</v>
      </c>
      <c r="F5810">
        <v>-81.089699999999993</v>
      </c>
      <c r="G5810">
        <v>32.081200000000003</v>
      </c>
      <c r="H5810" t="s">
        <v>12082</v>
      </c>
      <c r="I5810" t="s">
        <v>11268</v>
      </c>
      <c r="J5810" t="s">
        <v>6276</v>
      </c>
      <c r="K5810" t="s">
        <v>23</v>
      </c>
      <c r="L5810" t="s">
        <v>23</v>
      </c>
      <c r="M5810" t="s">
        <v>23</v>
      </c>
      <c r="N5810" t="s">
        <v>23</v>
      </c>
      <c r="O5810">
        <v>3</v>
      </c>
      <c r="P5810">
        <v>802</v>
      </c>
      <c r="Q5810">
        <v>40</v>
      </c>
      <c r="R5810">
        <v>4.0999999999999996</v>
      </c>
      <c r="S5810" s="1">
        <v>42533</v>
      </c>
      <c r="T5810">
        <v>2016</v>
      </c>
      <c r="U5810">
        <v>12</v>
      </c>
      <c r="V5810" t="s">
        <v>12095</v>
      </c>
      <c r="W5810" t="s">
        <v>12107</v>
      </c>
      <c r="X5810">
        <v>3</v>
      </c>
      <c r="Y5810" t="s">
        <v>12106</v>
      </c>
      <c r="Z5810">
        <v>1</v>
      </c>
      <c r="AA5810">
        <v>17615855</v>
      </c>
      <c r="AB5810" t="s">
        <v>11267</v>
      </c>
      <c r="AC5810">
        <v>0</v>
      </c>
      <c r="AD5810" s="9">
        <f>Merged[[#This Row],[Average_Cost_for_two]]*Merged[[#This Row],[USD Rate]]</f>
        <v>40</v>
      </c>
    </row>
    <row r="5811" spans="1:30" x14ac:dyDescent="0.3">
      <c r="A5811">
        <v>17621616</v>
      </c>
      <c r="B5811" t="s">
        <v>11269</v>
      </c>
      <c r="C5811">
        <v>216</v>
      </c>
      <c r="D5811" t="s">
        <v>10939</v>
      </c>
      <c r="E5811" t="s">
        <v>11270</v>
      </c>
      <c r="F5811">
        <v>-96.160799999999995</v>
      </c>
      <c r="G5811">
        <v>42.7956</v>
      </c>
      <c r="H5811" t="s">
        <v>12082</v>
      </c>
      <c r="I5811" t="s">
        <v>11271</v>
      </c>
      <c r="J5811" t="s">
        <v>6276</v>
      </c>
      <c r="K5811" t="s">
        <v>23</v>
      </c>
      <c r="L5811" t="s">
        <v>23</v>
      </c>
      <c r="M5811" t="s">
        <v>23</v>
      </c>
      <c r="N5811" t="s">
        <v>23</v>
      </c>
      <c r="O5811">
        <v>3</v>
      </c>
      <c r="P5811">
        <v>100</v>
      </c>
      <c r="Q5811">
        <v>40</v>
      </c>
      <c r="R5811">
        <v>3.7</v>
      </c>
      <c r="S5811" s="1">
        <v>42173</v>
      </c>
      <c r="T5811">
        <v>2015</v>
      </c>
      <c r="U5811">
        <v>18</v>
      </c>
      <c r="V5811" t="s">
        <v>12095</v>
      </c>
      <c r="W5811" t="s">
        <v>12107</v>
      </c>
      <c r="X5811">
        <v>3</v>
      </c>
      <c r="Y5811" t="s">
        <v>12106</v>
      </c>
      <c r="Z5811">
        <v>1</v>
      </c>
      <c r="AA5811">
        <v>17621616</v>
      </c>
      <c r="AB5811" t="s">
        <v>11269</v>
      </c>
      <c r="AC5811">
        <v>4</v>
      </c>
      <c r="AD5811" s="9">
        <f>Merged[[#This Row],[Average_Cost_for_two]]*Merged[[#This Row],[USD Rate]]</f>
        <v>40</v>
      </c>
    </row>
    <row r="5812" spans="1:30" x14ac:dyDescent="0.3">
      <c r="A5812">
        <v>17095236</v>
      </c>
      <c r="B5812" t="s">
        <v>11272</v>
      </c>
      <c r="C5812">
        <v>216</v>
      </c>
      <c r="D5812" t="s">
        <v>10943</v>
      </c>
      <c r="E5812" t="s">
        <v>11273</v>
      </c>
      <c r="F5812">
        <v>-82.412940000000006</v>
      </c>
      <c r="G5812">
        <v>28.082909000000001</v>
      </c>
      <c r="H5812" t="s">
        <v>12082</v>
      </c>
      <c r="I5812" t="s">
        <v>11274</v>
      </c>
      <c r="J5812" t="s">
        <v>6276</v>
      </c>
      <c r="K5812" t="s">
        <v>23</v>
      </c>
      <c r="L5812" t="s">
        <v>23</v>
      </c>
      <c r="M5812" t="s">
        <v>23</v>
      </c>
      <c r="N5812" t="s">
        <v>23</v>
      </c>
      <c r="O5812">
        <v>3</v>
      </c>
      <c r="P5812">
        <v>1413</v>
      </c>
      <c r="Q5812">
        <v>40</v>
      </c>
      <c r="R5812">
        <v>4.9000000000000004</v>
      </c>
      <c r="S5812" s="1">
        <v>41808</v>
      </c>
      <c r="T5812">
        <v>2014</v>
      </c>
      <c r="U5812">
        <v>18</v>
      </c>
      <c r="V5812" t="s">
        <v>12095</v>
      </c>
      <c r="W5812" t="s">
        <v>12107</v>
      </c>
      <c r="X5812">
        <v>3</v>
      </c>
      <c r="Y5812" t="s">
        <v>12106</v>
      </c>
      <c r="Z5812">
        <v>1</v>
      </c>
      <c r="AA5812">
        <v>17095236</v>
      </c>
      <c r="AB5812" t="s">
        <v>11272</v>
      </c>
      <c r="AC5812">
        <v>3</v>
      </c>
      <c r="AD5812" s="9">
        <f>Merged[[#This Row],[Average_Cost_for_two]]*Merged[[#This Row],[USD Rate]]</f>
        <v>40</v>
      </c>
    </row>
    <row r="5813" spans="1:30" x14ac:dyDescent="0.3">
      <c r="A5813">
        <v>17330048</v>
      </c>
      <c r="B5813" t="s">
        <v>11275</v>
      </c>
      <c r="C5813">
        <v>216</v>
      </c>
      <c r="D5813" t="s">
        <v>11199</v>
      </c>
      <c r="E5813" t="s">
        <v>11199</v>
      </c>
      <c r="F5813">
        <v>-84.953670000000002</v>
      </c>
      <c r="G5813">
        <v>32.513154</v>
      </c>
      <c r="H5813" t="s">
        <v>12082</v>
      </c>
      <c r="I5813" t="s">
        <v>11276</v>
      </c>
      <c r="J5813" t="s">
        <v>6276</v>
      </c>
      <c r="K5813" t="s">
        <v>23</v>
      </c>
      <c r="L5813" t="s">
        <v>23</v>
      </c>
      <c r="M5813" t="s">
        <v>23</v>
      </c>
      <c r="N5813" t="s">
        <v>23</v>
      </c>
      <c r="O5813">
        <v>3</v>
      </c>
      <c r="P5813">
        <v>722</v>
      </c>
      <c r="Q5813">
        <v>40</v>
      </c>
      <c r="R5813">
        <v>4.2</v>
      </c>
      <c r="S5813" s="1">
        <v>42867</v>
      </c>
      <c r="T5813">
        <v>2017</v>
      </c>
      <c r="U5813">
        <v>12</v>
      </c>
      <c r="V5813" t="s">
        <v>12095</v>
      </c>
      <c r="W5813" t="s">
        <v>12096</v>
      </c>
      <c r="X5813">
        <v>2</v>
      </c>
      <c r="Y5813" t="s">
        <v>12097</v>
      </c>
      <c r="Z5813">
        <v>1</v>
      </c>
      <c r="AA5813">
        <v>17330048</v>
      </c>
      <c r="AB5813" t="s">
        <v>11275</v>
      </c>
      <c r="AC5813">
        <v>5</v>
      </c>
      <c r="AD5813" s="9">
        <f>Merged[[#This Row],[Average_Cost_for_two]]*Merged[[#This Row],[USD Rate]]</f>
        <v>40</v>
      </c>
    </row>
    <row r="5814" spans="1:30" x14ac:dyDescent="0.3">
      <c r="A5814">
        <v>17258036</v>
      </c>
      <c r="B5814" t="s">
        <v>10606</v>
      </c>
      <c r="C5814">
        <v>216</v>
      </c>
      <c r="D5814" t="s">
        <v>10983</v>
      </c>
      <c r="E5814" t="s">
        <v>11277</v>
      </c>
      <c r="F5814">
        <v>-93.630080300000003</v>
      </c>
      <c r="G5814">
        <v>41.585743100000002</v>
      </c>
      <c r="H5814" t="s">
        <v>12082</v>
      </c>
      <c r="I5814" t="s">
        <v>1604</v>
      </c>
      <c r="J5814" t="s">
        <v>6276</v>
      </c>
      <c r="K5814" t="s">
        <v>23</v>
      </c>
      <c r="L5814" t="s">
        <v>23</v>
      </c>
      <c r="M5814" t="s">
        <v>23</v>
      </c>
      <c r="N5814" t="s">
        <v>23</v>
      </c>
      <c r="O5814">
        <v>3</v>
      </c>
      <c r="P5814">
        <v>1109</v>
      </c>
      <c r="Q5814">
        <v>40</v>
      </c>
      <c r="R5814">
        <v>4.5</v>
      </c>
      <c r="S5814" s="1">
        <v>41786</v>
      </c>
      <c r="T5814">
        <v>2014</v>
      </c>
      <c r="U5814">
        <v>27</v>
      </c>
      <c r="V5814" t="s">
        <v>12095</v>
      </c>
      <c r="W5814" t="s">
        <v>12096</v>
      </c>
      <c r="X5814">
        <v>5</v>
      </c>
      <c r="Y5814" t="s">
        <v>12097</v>
      </c>
      <c r="Z5814">
        <v>1</v>
      </c>
      <c r="AA5814">
        <v>17258036</v>
      </c>
      <c r="AB5814" t="s">
        <v>10606</v>
      </c>
      <c r="AC5814">
        <v>2</v>
      </c>
      <c r="AD5814" s="9">
        <f>Merged[[#This Row],[Average_Cost_for_two]]*Merged[[#This Row],[USD Rate]]</f>
        <v>40</v>
      </c>
    </row>
    <row r="5815" spans="1:30" x14ac:dyDescent="0.3">
      <c r="A5815">
        <v>17342811</v>
      </c>
      <c r="B5815" t="s">
        <v>11278</v>
      </c>
      <c r="C5815">
        <v>216</v>
      </c>
      <c r="D5815" t="s">
        <v>10965</v>
      </c>
      <c r="E5815" t="s">
        <v>10965</v>
      </c>
      <c r="F5815">
        <v>-90.712084000000004</v>
      </c>
      <c r="G5815">
        <v>42.492963000000003</v>
      </c>
      <c r="H5815" t="s">
        <v>12082</v>
      </c>
      <c r="I5815" t="s">
        <v>10948</v>
      </c>
      <c r="J5815" t="s">
        <v>6276</v>
      </c>
      <c r="K5815" t="s">
        <v>23</v>
      </c>
      <c r="L5815" t="s">
        <v>23</v>
      </c>
      <c r="M5815" t="s">
        <v>23</v>
      </c>
      <c r="N5815" t="s">
        <v>23</v>
      </c>
      <c r="O5815">
        <v>3</v>
      </c>
      <c r="P5815">
        <v>83</v>
      </c>
      <c r="Q5815">
        <v>40</v>
      </c>
      <c r="R5815">
        <v>3.7</v>
      </c>
      <c r="S5815" s="1">
        <v>41403</v>
      </c>
      <c r="T5815">
        <v>2013</v>
      </c>
      <c r="U5815">
        <v>9</v>
      </c>
      <c r="V5815" t="s">
        <v>12095</v>
      </c>
      <c r="W5815" t="s">
        <v>12096</v>
      </c>
      <c r="X5815">
        <v>2</v>
      </c>
      <c r="Y5815" t="s">
        <v>12097</v>
      </c>
      <c r="Z5815">
        <v>1</v>
      </c>
      <c r="AA5815">
        <v>17342811</v>
      </c>
      <c r="AB5815" t="s">
        <v>11278</v>
      </c>
      <c r="AC5815">
        <v>4</v>
      </c>
      <c r="AD5815" s="9">
        <f>Merged[[#This Row],[Average_Cost_for_two]]*Merged[[#This Row],[USD Rate]]</f>
        <v>40</v>
      </c>
    </row>
    <row r="5816" spans="1:30" x14ac:dyDescent="0.3">
      <c r="A5816">
        <v>17375198</v>
      </c>
      <c r="B5816" t="s">
        <v>11279</v>
      </c>
      <c r="C5816">
        <v>216</v>
      </c>
      <c r="D5816" t="s">
        <v>11210</v>
      </c>
      <c r="E5816" t="s">
        <v>11280</v>
      </c>
      <c r="F5816">
        <v>-83.926216999999994</v>
      </c>
      <c r="G5816">
        <v>34.185707000000001</v>
      </c>
      <c r="H5816" t="s">
        <v>12082</v>
      </c>
      <c r="I5816" t="s">
        <v>11281</v>
      </c>
      <c r="J5816" t="s">
        <v>6276</v>
      </c>
      <c r="K5816" t="s">
        <v>23</v>
      </c>
      <c r="L5816" t="s">
        <v>23</v>
      </c>
      <c r="M5816" t="s">
        <v>23</v>
      </c>
      <c r="N5816" t="s">
        <v>23</v>
      </c>
      <c r="O5816">
        <v>3</v>
      </c>
      <c r="P5816">
        <v>164</v>
      </c>
      <c r="Q5816">
        <v>40</v>
      </c>
      <c r="R5816">
        <v>4.3</v>
      </c>
      <c r="S5816" s="1">
        <v>41401</v>
      </c>
      <c r="T5816">
        <v>2013</v>
      </c>
      <c r="U5816">
        <v>7</v>
      </c>
      <c r="V5816" t="s">
        <v>12095</v>
      </c>
      <c r="W5816" t="s">
        <v>12096</v>
      </c>
      <c r="X5816">
        <v>2</v>
      </c>
      <c r="Y5816" t="s">
        <v>12097</v>
      </c>
      <c r="Z5816">
        <v>1</v>
      </c>
      <c r="AA5816">
        <v>17375198</v>
      </c>
      <c r="AB5816" t="s">
        <v>11279</v>
      </c>
      <c r="AC5816">
        <v>2</v>
      </c>
      <c r="AD5816" s="9">
        <f>Merged[[#This Row],[Average_Cost_for_two]]*Merged[[#This Row],[USD Rate]]</f>
        <v>40</v>
      </c>
    </row>
    <row r="5817" spans="1:30" x14ac:dyDescent="0.3">
      <c r="A5817">
        <v>17534788</v>
      </c>
      <c r="B5817" t="s">
        <v>11282</v>
      </c>
      <c r="C5817">
        <v>216</v>
      </c>
      <c r="D5817" t="s">
        <v>11283</v>
      </c>
      <c r="E5817" t="s">
        <v>11283</v>
      </c>
      <c r="F5817">
        <v>-106.057666</v>
      </c>
      <c r="G5817">
        <v>36.313637999999997</v>
      </c>
      <c r="H5817" t="s">
        <v>12082</v>
      </c>
      <c r="I5817" t="s">
        <v>11284</v>
      </c>
      <c r="J5817" t="s">
        <v>6276</v>
      </c>
      <c r="K5817" t="s">
        <v>23</v>
      </c>
      <c r="L5817" t="s">
        <v>23</v>
      </c>
      <c r="M5817" t="s">
        <v>23</v>
      </c>
      <c r="N5817" t="s">
        <v>23</v>
      </c>
      <c r="O5817">
        <v>3</v>
      </c>
      <c r="P5817">
        <v>30</v>
      </c>
      <c r="Q5817">
        <v>40</v>
      </c>
      <c r="R5817">
        <v>3.6</v>
      </c>
      <c r="S5817" s="1">
        <v>40324</v>
      </c>
      <c r="T5817">
        <v>2010</v>
      </c>
      <c r="U5817">
        <v>26</v>
      </c>
      <c r="V5817" t="s">
        <v>12095</v>
      </c>
      <c r="W5817" t="s">
        <v>12096</v>
      </c>
      <c r="X5817">
        <v>5</v>
      </c>
      <c r="Y5817" t="s">
        <v>12097</v>
      </c>
      <c r="Z5817">
        <v>1</v>
      </c>
      <c r="AA5817">
        <v>17534788</v>
      </c>
      <c r="AB5817" t="s">
        <v>11282</v>
      </c>
      <c r="AC5817">
        <v>3</v>
      </c>
      <c r="AD5817" s="9">
        <f>Merged[[#This Row],[Average_Cost_for_two]]*Merged[[#This Row],[USD Rate]]</f>
        <v>40</v>
      </c>
    </row>
    <row r="5818" spans="1:30" x14ac:dyDescent="0.3">
      <c r="A5818">
        <v>17059012</v>
      </c>
      <c r="B5818" t="s">
        <v>11286</v>
      </c>
      <c r="C5818">
        <v>216</v>
      </c>
      <c r="D5818" t="s">
        <v>10586</v>
      </c>
      <c r="E5818" t="s">
        <v>11287</v>
      </c>
      <c r="F5818">
        <v>-81.266870999999995</v>
      </c>
      <c r="G5818">
        <v>28.811653</v>
      </c>
      <c r="H5818" t="s">
        <v>12082</v>
      </c>
      <c r="I5818" t="s">
        <v>11237</v>
      </c>
      <c r="J5818" t="s">
        <v>6276</v>
      </c>
      <c r="K5818" t="s">
        <v>23</v>
      </c>
      <c r="L5818" t="s">
        <v>23</v>
      </c>
      <c r="M5818" t="s">
        <v>23</v>
      </c>
      <c r="N5818" t="s">
        <v>23</v>
      </c>
      <c r="O5818">
        <v>3</v>
      </c>
      <c r="P5818">
        <v>1699</v>
      </c>
      <c r="Q5818">
        <v>40</v>
      </c>
      <c r="R5818">
        <v>4.8</v>
      </c>
      <c r="S5818" s="1">
        <v>43238</v>
      </c>
      <c r="T5818">
        <v>2018</v>
      </c>
      <c r="U5818">
        <v>18</v>
      </c>
      <c r="V5818" t="s">
        <v>12095</v>
      </c>
      <c r="W5818" t="s">
        <v>12096</v>
      </c>
      <c r="X5818">
        <v>3</v>
      </c>
      <c r="Y5818" t="s">
        <v>12097</v>
      </c>
      <c r="Z5818">
        <v>1</v>
      </c>
      <c r="AA5818">
        <v>17059012</v>
      </c>
      <c r="AB5818" t="s">
        <v>11286</v>
      </c>
      <c r="AC5818">
        <v>5</v>
      </c>
      <c r="AD5818" s="9">
        <f>Merged[[#This Row],[Average_Cost_for_two]]*Merged[[#This Row],[USD Rate]]</f>
        <v>40</v>
      </c>
    </row>
    <row r="5819" spans="1:30" x14ac:dyDescent="0.3">
      <c r="A5819">
        <v>17580539</v>
      </c>
      <c r="B5819" t="s">
        <v>11288</v>
      </c>
      <c r="C5819">
        <v>216</v>
      </c>
      <c r="D5819" t="s">
        <v>11218</v>
      </c>
      <c r="E5819" t="s">
        <v>11242</v>
      </c>
      <c r="F5819">
        <v>-87.149178000000006</v>
      </c>
      <c r="G5819">
        <v>30.34262</v>
      </c>
      <c r="H5819" t="s">
        <v>12082</v>
      </c>
      <c r="I5819" t="s">
        <v>11289</v>
      </c>
      <c r="J5819" t="s">
        <v>6276</v>
      </c>
      <c r="K5819" t="s">
        <v>23</v>
      </c>
      <c r="L5819" t="s">
        <v>23</v>
      </c>
      <c r="M5819" t="s">
        <v>23</v>
      </c>
      <c r="N5819" t="s">
        <v>23</v>
      </c>
      <c r="O5819">
        <v>3</v>
      </c>
      <c r="P5819">
        <v>905</v>
      </c>
      <c r="Q5819">
        <v>40</v>
      </c>
      <c r="R5819">
        <v>4.3</v>
      </c>
      <c r="S5819" s="1">
        <v>42151</v>
      </c>
      <c r="T5819">
        <v>2015</v>
      </c>
      <c r="U5819">
        <v>27</v>
      </c>
      <c r="V5819" t="s">
        <v>12095</v>
      </c>
      <c r="W5819" t="s">
        <v>12096</v>
      </c>
      <c r="X5819">
        <v>5</v>
      </c>
      <c r="Y5819" t="s">
        <v>12097</v>
      </c>
      <c r="Z5819">
        <v>1</v>
      </c>
      <c r="AA5819">
        <v>17580539</v>
      </c>
      <c r="AB5819" t="s">
        <v>11288</v>
      </c>
      <c r="AC5819">
        <v>3</v>
      </c>
      <c r="AD5819" s="9">
        <f>Merged[[#This Row],[Average_Cost_for_two]]*Merged[[#This Row],[USD Rate]]</f>
        <v>40</v>
      </c>
    </row>
    <row r="5820" spans="1:30" x14ac:dyDescent="0.3">
      <c r="A5820">
        <v>17582625</v>
      </c>
      <c r="B5820" t="s">
        <v>11290</v>
      </c>
      <c r="C5820">
        <v>216</v>
      </c>
      <c r="D5820" t="s">
        <v>11170</v>
      </c>
      <c r="E5820" t="s">
        <v>11170</v>
      </c>
      <c r="F5820">
        <v>-112.432</v>
      </c>
      <c r="G5820">
        <v>42.901200000000003</v>
      </c>
      <c r="H5820" t="s">
        <v>12082</v>
      </c>
      <c r="I5820" t="s">
        <v>10941</v>
      </c>
      <c r="J5820" t="s">
        <v>6276</v>
      </c>
      <c r="K5820" t="s">
        <v>23</v>
      </c>
      <c r="L5820" t="s">
        <v>23</v>
      </c>
      <c r="M5820" t="s">
        <v>23</v>
      </c>
      <c r="N5820" t="s">
        <v>23</v>
      </c>
      <c r="O5820">
        <v>3</v>
      </c>
      <c r="P5820">
        <v>85</v>
      </c>
      <c r="Q5820">
        <v>40</v>
      </c>
      <c r="R5820">
        <v>3.6</v>
      </c>
      <c r="S5820" s="1">
        <v>42504</v>
      </c>
      <c r="T5820">
        <v>2016</v>
      </c>
      <c r="U5820">
        <v>14</v>
      </c>
      <c r="V5820" t="s">
        <v>12095</v>
      </c>
      <c r="W5820" t="s">
        <v>12096</v>
      </c>
      <c r="X5820">
        <v>2</v>
      </c>
      <c r="Y5820" t="s">
        <v>12097</v>
      </c>
      <c r="Z5820">
        <v>1</v>
      </c>
      <c r="AA5820">
        <v>17582625</v>
      </c>
      <c r="AB5820" t="s">
        <v>11290</v>
      </c>
      <c r="AC5820">
        <v>6</v>
      </c>
      <c r="AD5820" s="9">
        <f>Merged[[#This Row],[Average_Cost_for_two]]*Merged[[#This Row],[USD Rate]]</f>
        <v>40</v>
      </c>
    </row>
    <row r="5821" spans="1:30" x14ac:dyDescent="0.3">
      <c r="A5821">
        <v>17677988</v>
      </c>
      <c r="B5821" t="s">
        <v>11291</v>
      </c>
      <c r="C5821">
        <v>216</v>
      </c>
      <c r="D5821" t="s">
        <v>10947</v>
      </c>
      <c r="E5821" t="s">
        <v>10947</v>
      </c>
      <c r="F5821">
        <v>-83.317084300000005</v>
      </c>
      <c r="G5821">
        <v>30.816436400000001</v>
      </c>
      <c r="H5821" t="s">
        <v>12082</v>
      </c>
      <c r="I5821" t="s">
        <v>11271</v>
      </c>
      <c r="J5821" t="s">
        <v>6276</v>
      </c>
      <c r="K5821" t="s">
        <v>23</v>
      </c>
      <c r="L5821" t="s">
        <v>23</v>
      </c>
      <c r="M5821" t="s">
        <v>23</v>
      </c>
      <c r="N5821" t="s">
        <v>23</v>
      </c>
      <c r="O5821">
        <v>3</v>
      </c>
      <c r="P5821">
        <v>216</v>
      </c>
      <c r="Q5821">
        <v>40</v>
      </c>
      <c r="R5821">
        <v>3.7</v>
      </c>
      <c r="S5821" s="1">
        <v>42507</v>
      </c>
      <c r="T5821">
        <v>2016</v>
      </c>
      <c r="U5821">
        <v>17</v>
      </c>
      <c r="V5821" t="s">
        <v>12095</v>
      </c>
      <c r="W5821" t="s">
        <v>12096</v>
      </c>
      <c r="X5821">
        <v>3</v>
      </c>
      <c r="Y5821" t="s">
        <v>12097</v>
      </c>
      <c r="Z5821">
        <v>1</v>
      </c>
      <c r="AA5821">
        <v>17677988</v>
      </c>
      <c r="AB5821" t="s">
        <v>11291</v>
      </c>
      <c r="AC5821">
        <v>2</v>
      </c>
      <c r="AD5821" s="9">
        <f>Merged[[#This Row],[Average_Cost_for_two]]*Merged[[#This Row],[USD Rate]]</f>
        <v>40</v>
      </c>
    </row>
    <row r="5822" spans="1:30" x14ac:dyDescent="0.3">
      <c r="A5822">
        <v>17294712</v>
      </c>
      <c r="B5822" t="s">
        <v>11292</v>
      </c>
      <c r="C5822">
        <v>216</v>
      </c>
      <c r="D5822" t="s">
        <v>11192</v>
      </c>
      <c r="E5822" t="s">
        <v>11192</v>
      </c>
      <c r="F5822">
        <v>-82.030100000000004</v>
      </c>
      <c r="G5822">
        <v>33.4848</v>
      </c>
      <c r="H5822" t="s">
        <v>12082</v>
      </c>
      <c r="I5822" t="s">
        <v>11293</v>
      </c>
      <c r="J5822" t="s">
        <v>6276</v>
      </c>
      <c r="K5822" t="s">
        <v>23</v>
      </c>
      <c r="L5822" t="s">
        <v>23</v>
      </c>
      <c r="M5822" t="s">
        <v>23</v>
      </c>
      <c r="N5822" t="s">
        <v>23</v>
      </c>
      <c r="O5822">
        <v>3</v>
      </c>
      <c r="P5822">
        <v>647</v>
      </c>
      <c r="Q5822">
        <v>40</v>
      </c>
      <c r="R5822">
        <v>4.2</v>
      </c>
      <c r="S5822" s="1">
        <v>42112</v>
      </c>
      <c r="T5822">
        <v>2015</v>
      </c>
      <c r="U5822">
        <v>18</v>
      </c>
      <c r="V5822" t="s">
        <v>12095</v>
      </c>
      <c r="W5822" t="s">
        <v>12109</v>
      </c>
      <c r="X5822">
        <v>3</v>
      </c>
      <c r="Y5822" t="s">
        <v>12106</v>
      </c>
      <c r="Z5822">
        <v>1</v>
      </c>
      <c r="AA5822">
        <v>17294712</v>
      </c>
      <c r="AB5822" t="s">
        <v>11292</v>
      </c>
      <c r="AC5822">
        <v>6</v>
      </c>
      <c r="AD5822" s="9">
        <f>Merged[[#This Row],[Average_Cost_for_two]]*Merged[[#This Row],[USD Rate]]</f>
        <v>40</v>
      </c>
    </row>
    <row r="5823" spans="1:30" x14ac:dyDescent="0.3">
      <c r="A5823">
        <v>17304726</v>
      </c>
      <c r="B5823" t="s">
        <v>11294</v>
      </c>
      <c r="C5823">
        <v>216</v>
      </c>
      <c r="D5823" t="s">
        <v>10950</v>
      </c>
      <c r="E5823" t="s">
        <v>10950</v>
      </c>
      <c r="F5823">
        <v>-116.280614</v>
      </c>
      <c r="G5823">
        <v>43.591706000000002</v>
      </c>
      <c r="H5823" t="s">
        <v>12082</v>
      </c>
      <c r="I5823" t="s">
        <v>8636</v>
      </c>
      <c r="J5823" t="s">
        <v>6276</v>
      </c>
      <c r="K5823" t="s">
        <v>23</v>
      </c>
      <c r="L5823" t="s">
        <v>23</v>
      </c>
      <c r="M5823" t="s">
        <v>23</v>
      </c>
      <c r="N5823" t="s">
        <v>23</v>
      </c>
      <c r="O5823">
        <v>3</v>
      </c>
      <c r="P5823">
        <v>435</v>
      </c>
      <c r="Q5823">
        <v>40</v>
      </c>
      <c r="R5823">
        <v>4</v>
      </c>
      <c r="S5823" s="1">
        <v>42098</v>
      </c>
      <c r="T5823">
        <v>2015</v>
      </c>
      <c r="U5823">
        <v>4</v>
      </c>
      <c r="V5823" t="s">
        <v>12095</v>
      </c>
      <c r="W5823" t="s">
        <v>12109</v>
      </c>
      <c r="X5823">
        <v>1</v>
      </c>
      <c r="Y5823" t="s">
        <v>12106</v>
      </c>
      <c r="Z5823">
        <v>1</v>
      </c>
      <c r="AA5823">
        <v>17304726</v>
      </c>
      <c r="AB5823" t="s">
        <v>11294</v>
      </c>
      <c r="AC5823">
        <v>6</v>
      </c>
      <c r="AD5823" s="9">
        <f>Merged[[#This Row],[Average_Cost_for_two]]*Merged[[#This Row],[USD Rate]]</f>
        <v>40</v>
      </c>
    </row>
    <row r="5824" spans="1:30" x14ac:dyDescent="0.3">
      <c r="A5824">
        <v>17330546</v>
      </c>
      <c r="B5824" t="s">
        <v>11295</v>
      </c>
      <c r="C5824">
        <v>216</v>
      </c>
      <c r="D5824" t="s">
        <v>11199</v>
      </c>
      <c r="E5824" t="s">
        <v>11296</v>
      </c>
      <c r="F5824">
        <v>-85.021299999999997</v>
      </c>
      <c r="G5824">
        <v>32.7455</v>
      </c>
      <c r="H5824" t="s">
        <v>12082</v>
      </c>
      <c r="I5824" t="s">
        <v>10941</v>
      </c>
      <c r="J5824" t="s">
        <v>6276</v>
      </c>
      <c r="K5824" t="s">
        <v>23</v>
      </c>
      <c r="L5824" t="s">
        <v>23</v>
      </c>
      <c r="M5824" t="s">
        <v>23</v>
      </c>
      <c r="N5824" t="s">
        <v>23</v>
      </c>
      <c r="O5824">
        <v>3</v>
      </c>
      <c r="P5824">
        <v>235</v>
      </c>
      <c r="Q5824">
        <v>40</v>
      </c>
      <c r="R5824">
        <v>4.4000000000000004</v>
      </c>
      <c r="S5824" s="1">
        <v>42103</v>
      </c>
      <c r="T5824">
        <v>2015</v>
      </c>
      <c r="U5824">
        <v>9</v>
      </c>
      <c r="V5824" t="s">
        <v>12095</v>
      </c>
      <c r="W5824" t="s">
        <v>12109</v>
      </c>
      <c r="X5824">
        <v>2</v>
      </c>
      <c r="Y5824" t="s">
        <v>12106</v>
      </c>
      <c r="Z5824">
        <v>1</v>
      </c>
      <c r="AA5824">
        <v>17330546</v>
      </c>
      <c r="AB5824" t="s">
        <v>11295</v>
      </c>
      <c r="AC5824">
        <v>4</v>
      </c>
      <c r="AD5824" s="9">
        <f>Merged[[#This Row],[Average_Cost_for_two]]*Merged[[#This Row],[USD Rate]]</f>
        <v>40</v>
      </c>
    </row>
    <row r="5825" spans="1:30" x14ac:dyDescent="0.3">
      <c r="A5825">
        <v>17258154</v>
      </c>
      <c r="B5825" t="s">
        <v>11297</v>
      </c>
      <c r="C5825">
        <v>216</v>
      </c>
      <c r="D5825" t="s">
        <v>10983</v>
      </c>
      <c r="E5825" t="s">
        <v>11277</v>
      </c>
      <c r="F5825">
        <v>-93.620726000000005</v>
      </c>
      <c r="G5825">
        <v>41.585360000000001</v>
      </c>
      <c r="H5825" t="s">
        <v>12082</v>
      </c>
      <c r="I5825" t="s">
        <v>11298</v>
      </c>
      <c r="J5825" t="s">
        <v>6276</v>
      </c>
      <c r="K5825" t="s">
        <v>23</v>
      </c>
      <c r="L5825" t="s">
        <v>23</v>
      </c>
      <c r="M5825" t="s">
        <v>23</v>
      </c>
      <c r="N5825" t="s">
        <v>23</v>
      </c>
      <c r="O5825">
        <v>3</v>
      </c>
      <c r="P5825">
        <v>370</v>
      </c>
      <c r="Q5825">
        <v>40</v>
      </c>
      <c r="R5825">
        <v>4.2</v>
      </c>
      <c r="S5825" s="1">
        <v>41004</v>
      </c>
      <c r="T5825">
        <v>2012</v>
      </c>
      <c r="U5825">
        <v>5</v>
      </c>
      <c r="V5825" t="s">
        <v>12095</v>
      </c>
      <c r="W5825" t="s">
        <v>12109</v>
      </c>
      <c r="X5825">
        <v>1</v>
      </c>
      <c r="Y5825" t="s">
        <v>12106</v>
      </c>
      <c r="Z5825">
        <v>1</v>
      </c>
      <c r="AA5825">
        <v>17258154</v>
      </c>
      <c r="AB5825" t="s">
        <v>11297</v>
      </c>
      <c r="AC5825">
        <v>4</v>
      </c>
      <c r="AD5825" s="9">
        <f>Merged[[#This Row],[Average_Cost_for_two]]*Merged[[#This Row],[USD Rate]]</f>
        <v>40</v>
      </c>
    </row>
    <row r="5826" spans="1:30" x14ac:dyDescent="0.3">
      <c r="A5826">
        <v>17580422</v>
      </c>
      <c r="B5826" t="s">
        <v>11299</v>
      </c>
      <c r="C5826">
        <v>216</v>
      </c>
      <c r="D5826" t="s">
        <v>11218</v>
      </c>
      <c r="E5826" t="s">
        <v>11242</v>
      </c>
      <c r="F5826">
        <v>-87.164376000000004</v>
      </c>
      <c r="G5826">
        <v>30.327864000000002</v>
      </c>
      <c r="H5826" t="s">
        <v>12082</v>
      </c>
      <c r="I5826" t="s">
        <v>11300</v>
      </c>
      <c r="J5826" t="s">
        <v>6276</v>
      </c>
      <c r="K5826" t="s">
        <v>23</v>
      </c>
      <c r="L5826" t="s">
        <v>23</v>
      </c>
      <c r="M5826" t="s">
        <v>23</v>
      </c>
      <c r="N5826" t="s">
        <v>23</v>
      </c>
      <c r="O5826">
        <v>3</v>
      </c>
      <c r="P5826">
        <v>1408</v>
      </c>
      <c r="Q5826">
        <v>40</v>
      </c>
      <c r="R5826">
        <v>4.4000000000000004</v>
      </c>
      <c r="S5826" s="1">
        <v>40276</v>
      </c>
      <c r="T5826">
        <v>2010</v>
      </c>
      <c r="U5826">
        <v>8</v>
      </c>
      <c r="V5826" t="s">
        <v>12095</v>
      </c>
      <c r="W5826" t="s">
        <v>12109</v>
      </c>
      <c r="X5826">
        <v>2</v>
      </c>
      <c r="Y5826" t="s">
        <v>12106</v>
      </c>
      <c r="Z5826">
        <v>1</v>
      </c>
      <c r="AA5826">
        <v>17580422</v>
      </c>
      <c r="AB5826" t="s">
        <v>11299</v>
      </c>
      <c r="AC5826">
        <v>4</v>
      </c>
      <c r="AD5826" s="9">
        <f>Merged[[#This Row],[Average_Cost_for_two]]*Merged[[#This Row],[USD Rate]]</f>
        <v>40</v>
      </c>
    </row>
    <row r="5827" spans="1:30" x14ac:dyDescent="0.3">
      <c r="A5827">
        <v>17621833</v>
      </c>
      <c r="B5827" t="s">
        <v>11301</v>
      </c>
      <c r="C5827">
        <v>216</v>
      </c>
      <c r="D5827" t="s">
        <v>10939</v>
      </c>
      <c r="E5827" t="s">
        <v>10939</v>
      </c>
      <c r="F5827">
        <v>-96.418000000000006</v>
      </c>
      <c r="G5827">
        <v>42.5212</v>
      </c>
      <c r="H5827" t="s">
        <v>12082</v>
      </c>
      <c r="I5827" t="s">
        <v>10941</v>
      </c>
      <c r="J5827" t="s">
        <v>6276</v>
      </c>
      <c r="K5827" t="s">
        <v>23</v>
      </c>
      <c r="L5827" t="s">
        <v>23</v>
      </c>
      <c r="M5827" t="s">
        <v>23</v>
      </c>
      <c r="N5827" t="s">
        <v>23</v>
      </c>
      <c r="O5827">
        <v>3</v>
      </c>
      <c r="P5827">
        <v>146</v>
      </c>
      <c r="Q5827">
        <v>40</v>
      </c>
      <c r="R5827">
        <v>3.7</v>
      </c>
      <c r="S5827" s="1">
        <v>42828</v>
      </c>
      <c r="T5827">
        <v>2017</v>
      </c>
      <c r="U5827">
        <v>3</v>
      </c>
      <c r="V5827" t="s">
        <v>12095</v>
      </c>
      <c r="W5827" t="s">
        <v>12109</v>
      </c>
      <c r="X5827">
        <v>2</v>
      </c>
      <c r="Y5827" t="s">
        <v>12106</v>
      </c>
      <c r="Z5827">
        <v>1</v>
      </c>
      <c r="AA5827">
        <v>17621833</v>
      </c>
      <c r="AB5827" t="s">
        <v>11301</v>
      </c>
      <c r="AC5827">
        <v>1</v>
      </c>
      <c r="AD5827" s="9">
        <f>Merged[[#This Row],[Average_Cost_for_two]]*Merged[[#This Row],[USD Rate]]</f>
        <v>40</v>
      </c>
    </row>
    <row r="5828" spans="1:30" x14ac:dyDescent="0.3">
      <c r="A5828">
        <v>17093135</v>
      </c>
      <c r="B5828" t="s">
        <v>11302</v>
      </c>
      <c r="C5828">
        <v>216</v>
      </c>
      <c r="D5828" t="s">
        <v>10943</v>
      </c>
      <c r="E5828" t="s">
        <v>11303</v>
      </c>
      <c r="F5828">
        <v>-82.820856000000006</v>
      </c>
      <c r="G5828">
        <v>27.816085999999999</v>
      </c>
      <c r="H5828" t="s">
        <v>12082</v>
      </c>
      <c r="I5828" t="s">
        <v>11304</v>
      </c>
      <c r="J5828" t="s">
        <v>6276</v>
      </c>
      <c r="K5828" t="s">
        <v>23</v>
      </c>
      <c r="L5828" t="s">
        <v>23</v>
      </c>
      <c r="M5828" t="s">
        <v>23</v>
      </c>
      <c r="N5828" t="s">
        <v>23</v>
      </c>
      <c r="O5828">
        <v>3</v>
      </c>
      <c r="P5828">
        <v>844</v>
      </c>
      <c r="Q5828">
        <v>40</v>
      </c>
      <c r="R5828">
        <v>4.5</v>
      </c>
      <c r="S5828" s="1">
        <v>41754</v>
      </c>
      <c r="T5828">
        <v>2014</v>
      </c>
      <c r="U5828">
        <v>25</v>
      </c>
      <c r="V5828" t="s">
        <v>12095</v>
      </c>
      <c r="W5828" t="s">
        <v>12109</v>
      </c>
      <c r="X5828">
        <v>4</v>
      </c>
      <c r="Y5828" t="s">
        <v>12106</v>
      </c>
      <c r="Z5828">
        <v>1</v>
      </c>
      <c r="AA5828">
        <v>17093135</v>
      </c>
      <c r="AB5828" t="s">
        <v>11302</v>
      </c>
      <c r="AC5828">
        <v>5</v>
      </c>
      <c r="AD5828" s="9">
        <f>Merged[[#This Row],[Average_Cost_for_two]]*Merged[[#This Row],[USD Rate]]</f>
        <v>40</v>
      </c>
    </row>
    <row r="5829" spans="1:30" x14ac:dyDescent="0.3">
      <c r="A5829">
        <v>17095979</v>
      </c>
      <c r="B5829" t="s">
        <v>11305</v>
      </c>
      <c r="C5829">
        <v>216</v>
      </c>
      <c r="D5829" t="s">
        <v>10943</v>
      </c>
      <c r="E5829" t="s">
        <v>11306</v>
      </c>
      <c r="F5829">
        <v>-82.638842999999994</v>
      </c>
      <c r="G5829">
        <v>27.816848</v>
      </c>
      <c r="H5829" t="s">
        <v>12082</v>
      </c>
      <c r="I5829" t="s">
        <v>11307</v>
      </c>
      <c r="J5829" t="s">
        <v>6276</v>
      </c>
      <c r="K5829" t="s">
        <v>23</v>
      </c>
      <c r="L5829" t="s">
        <v>23</v>
      </c>
      <c r="M5829" t="s">
        <v>23</v>
      </c>
      <c r="N5829" t="s">
        <v>23</v>
      </c>
      <c r="O5829">
        <v>3</v>
      </c>
      <c r="P5829">
        <v>1203</v>
      </c>
      <c r="Q5829">
        <v>40</v>
      </c>
      <c r="R5829">
        <v>4.5</v>
      </c>
      <c r="S5829" s="1">
        <v>42840</v>
      </c>
      <c r="T5829">
        <v>2017</v>
      </c>
      <c r="U5829">
        <v>15</v>
      </c>
      <c r="V5829" t="s">
        <v>12095</v>
      </c>
      <c r="W5829" t="s">
        <v>12109</v>
      </c>
      <c r="X5829">
        <v>3</v>
      </c>
      <c r="Y5829" t="s">
        <v>12106</v>
      </c>
      <c r="Z5829">
        <v>1</v>
      </c>
      <c r="AA5829">
        <v>17095979</v>
      </c>
      <c r="AB5829" t="s">
        <v>11305</v>
      </c>
      <c r="AC5829">
        <v>6</v>
      </c>
      <c r="AD5829" s="9">
        <f>Merged[[#This Row],[Average_Cost_for_two]]*Merged[[#This Row],[USD Rate]]</f>
        <v>40</v>
      </c>
    </row>
    <row r="5830" spans="1:30" x14ac:dyDescent="0.3">
      <c r="A5830">
        <v>17093124</v>
      </c>
      <c r="B5830" t="s">
        <v>11308</v>
      </c>
      <c r="C5830">
        <v>216</v>
      </c>
      <c r="D5830" t="s">
        <v>10943</v>
      </c>
      <c r="E5830" t="s">
        <v>11309</v>
      </c>
      <c r="F5830">
        <v>-82.435149899999999</v>
      </c>
      <c r="G5830">
        <v>27.959883999999999</v>
      </c>
      <c r="H5830" t="s">
        <v>12082</v>
      </c>
      <c r="I5830" t="s">
        <v>11310</v>
      </c>
      <c r="J5830" t="s">
        <v>6276</v>
      </c>
      <c r="K5830" t="s">
        <v>23</v>
      </c>
      <c r="L5830" t="s">
        <v>23</v>
      </c>
      <c r="M5830" t="s">
        <v>23</v>
      </c>
      <c r="N5830" t="s">
        <v>23</v>
      </c>
      <c r="O5830">
        <v>3</v>
      </c>
      <c r="P5830">
        <v>1746</v>
      </c>
      <c r="Q5830">
        <v>40</v>
      </c>
      <c r="R5830">
        <v>4.4000000000000004</v>
      </c>
      <c r="S5830" s="1">
        <v>41005</v>
      </c>
      <c r="T5830">
        <v>2012</v>
      </c>
      <c r="U5830">
        <v>6</v>
      </c>
      <c r="V5830" t="s">
        <v>12095</v>
      </c>
      <c r="W5830" t="s">
        <v>12109</v>
      </c>
      <c r="X5830">
        <v>1</v>
      </c>
      <c r="Y5830" t="s">
        <v>12106</v>
      </c>
      <c r="Z5830">
        <v>1</v>
      </c>
      <c r="AA5830">
        <v>17093124</v>
      </c>
      <c r="AB5830" t="s">
        <v>11308</v>
      </c>
      <c r="AC5830">
        <v>5</v>
      </c>
      <c r="AD5830" s="9">
        <f>Merged[[#This Row],[Average_Cost_for_two]]*Merged[[#This Row],[USD Rate]]</f>
        <v>40</v>
      </c>
    </row>
    <row r="5831" spans="1:30" x14ac:dyDescent="0.3">
      <c r="A5831">
        <v>17678055</v>
      </c>
      <c r="B5831" t="s">
        <v>11311</v>
      </c>
      <c r="C5831">
        <v>216</v>
      </c>
      <c r="D5831" t="s">
        <v>10947</v>
      </c>
      <c r="E5831" t="s">
        <v>10947</v>
      </c>
      <c r="F5831">
        <v>-83.2851</v>
      </c>
      <c r="G5831">
        <v>30.843299999999999</v>
      </c>
      <c r="H5831" t="s">
        <v>12082</v>
      </c>
      <c r="I5831" t="s">
        <v>11312</v>
      </c>
      <c r="J5831" t="s">
        <v>6276</v>
      </c>
      <c r="K5831" t="s">
        <v>23</v>
      </c>
      <c r="L5831" t="s">
        <v>23</v>
      </c>
      <c r="M5831" t="s">
        <v>23</v>
      </c>
      <c r="N5831" t="s">
        <v>23</v>
      </c>
      <c r="O5831">
        <v>3</v>
      </c>
      <c r="P5831">
        <v>221</v>
      </c>
      <c r="Q5831">
        <v>40</v>
      </c>
      <c r="R5831">
        <v>3.8</v>
      </c>
      <c r="S5831" s="1">
        <v>41739</v>
      </c>
      <c r="T5831">
        <v>2014</v>
      </c>
      <c r="U5831">
        <v>10</v>
      </c>
      <c r="V5831" t="s">
        <v>12095</v>
      </c>
      <c r="W5831" t="s">
        <v>12109</v>
      </c>
      <c r="X5831">
        <v>2</v>
      </c>
      <c r="Y5831" t="s">
        <v>12106</v>
      </c>
      <c r="Z5831">
        <v>1</v>
      </c>
      <c r="AA5831">
        <v>17678055</v>
      </c>
      <c r="AB5831" t="s">
        <v>11311</v>
      </c>
      <c r="AC5831">
        <v>4</v>
      </c>
      <c r="AD5831" s="9">
        <f>Merged[[#This Row],[Average_Cost_for_two]]*Merged[[#This Row],[USD Rate]]</f>
        <v>40</v>
      </c>
    </row>
    <row r="5832" spans="1:30" x14ac:dyDescent="0.3">
      <c r="A5832">
        <v>17295109</v>
      </c>
      <c r="B5832" t="s">
        <v>11314</v>
      </c>
      <c r="C5832">
        <v>216</v>
      </c>
      <c r="D5832" t="s">
        <v>11192</v>
      </c>
      <c r="E5832" t="s">
        <v>11192</v>
      </c>
      <c r="F5832">
        <v>-81.974943999999994</v>
      </c>
      <c r="G5832">
        <v>33.478231000000001</v>
      </c>
      <c r="H5832" t="s">
        <v>12082</v>
      </c>
      <c r="I5832" t="s">
        <v>2427</v>
      </c>
      <c r="J5832" t="s">
        <v>6276</v>
      </c>
      <c r="K5832" t="s">
        <v>23</v>
      </c>
      <c r="L5832" t="s">
        <v>23</v>
      </c>
      <c r="M5832" t="s">
        <v>23</v>
      </c>
      <c r="N5832" t="s">
        <v>23</v>
      </c>
      <c r="O5832">
        <v>3</v>
      </c>
      <c r="P5832">
        <v>368</v>
      </c>
      <c r="Q5832">
        <v>40</v>
      </c>
      <c r="R5832">
        <v>4.3</v>
      </c>
      <c r="S5832" s="1">
        <v>40969</v>
      </c>
      <c r="T5832">
        <v>2012</v>
      </c>
      <c r="U5832">
        <v>1</v>
      </c>
      <c r="V5832" t="s">
        <v>12110</v>
      </c>
      <c r="W5832" t="s">
        <v>12111</v>
      </c>
      <c r="X5832">
        <v>1</v>
      </c>
      <c r="Y5832" t="s">
        <v>12106</v>
      </c>
      <c r="Z5832">
        <v>1</v>
      </c>
      <c r="AA5832">
        <v>17295109</v>
      </c>
      <c r="AB5832" t="s">
        <v>11314</v>
      </c>
      <c r="AC5832">
        <v>4</v>
      </c>
      <c r="AD5832" s="9">
        <f>Merged[[#This Row],[Average_Cost_for_two]]*Merged[[#This Row],[USD Rate]]</f>
        <v>40</v>
      </c>
    </row>
    <row r="5833" spans="1:30" x14ac:dyDescent="0.3">
      <c r="A5833">
        <v>17304533</v>
      </c>
      <c r="B5833" t="s">
        <v>11316</v>
      </c>
      <c r="C5833">
        <v>216</v>
      </c>
      <c r="D5833" t="s">
        <v>10950</v>
      </c>
      <c r="E5833" t="s">
        <v>11317</v>
      </c>
      <c r="F5833">
        <v>-116.5629</v>
      </c>
      <c r="G5833">
        <v>43.5777</v>
      </c>
      <c r="H5833" t="s">
        <v>12082</v>
      </c>
      <c r="I5833" t="s">
        <v>2427</v>
      </c>
      <c r="J5833" t="s">
        <v>6276</v>
      </c>
      <c r="K5833" t="s">
        <v>23</v>
      </c>
      <c r="L5833" t="s">
        <v>23</v>
      </c>
      <c r="M5833" t="s">
        <v>23</v>
      </c>
      <c r="N5833" t="s">
        <v>23</v>
      </c>
      <c r="O5833">
        <v>3</v>
      </c>
      <c r="P5833">
        <v>487</v>
      </c>
      <c r="Q5833">
        <v>40</v>
      </c>
      <c r="R5833">
        <v>4.4000000000000004</v>
      </c>
      <c r="S5833" s="1">
        <v>40240</v>
      </c>
      <c r="T5833">
        <v>2010</v>
      </c>
      <c r="U5833">
        <v>3</v>
      </c>
      <c r="V5833" t="s">
        <v>12110</v>
      </c>
      <c r="W5833" t="s">
        <v>12111</v>
      </c>
      <c r="X5833">
        <v>1</v>
      </c>
      <c r="Y5833" t="s">
        <v>12106</v>
      </c>
      <c r="Z5833">
        <v>1</v>
      </c>
      <c r="AA5833">
        <v>17304533</v>
      </c>
      <c r="AB5833" t="s">
        <v>11316</v>
      </c>
      <c r="AC5833">
        <v>3</v>
      </c>
      <c r="AD5833" s="9">
        <f>Merged[[#This Row],[Average_Cost_for_two]]*Merged[[#This Row],[USD Rate]]</f>
        <v>40</v>
      </c>
    </row>
    <row r="5834" spans="1:30" x14ac:dyDescent="0.3">
      <c r="A5834">
        <v>17616025</v>
      </c>
      <c r="B5834" t="s">
        <v>11318</v>
      </c>
      <c r="C5834">
        <v>216</v>
      </c>
      <c r="D5834" t="s">
        <v>10937</v>
      </c>
      <c r="E5834" t="s">
        <v>10937</v>
      </c>
      <c r="F5834">
        <v>-81.084400000000002</v>
      </c>
      <c r="G5834">
        <v>32.078200000000002</v>
      </c>
      <c r="H5834" t="s">
        <v>12082</v>
      </c>
      <c r="I5834" t="s">
        <v>10941</v>
      </c>
      <c r="J5834" t="s">
        <v>6276</v>
      </c>
      <c r="K5834" t="s">
        <v>23</v>
      </c>
      <c r="L5834" t="s">
        <v>23</v>
      </c>
      <c r="M5834" t="s">
        <v>23</v>
      </c>
      <c r="N5834" t="s">
        <v>23</v>
      </c>
      <c r="O5834">
        <v>3</v>
      </c>
      <c r="P5834">
        <v>566</v>
      </c>
      <c r="Q5834">
        <v>40</v>
      </c>
      <c r="R5834">
        <v>3.8</v>
      </c>
      <c r="S5834" s="1">
        <v>40630</v>
      </c>
      <c r="T5834">
        <v>2011</v>
      </c>
      <c r="U5834">
        <v>28</v>
      </c>
      <c r="V5834" t="s">
        <v>12110</v>
      </c>
      <c r="W5834" t="s">
        <v>12111</v>
      </c>
      <c r="X5834">
        <v>5</v>
      </c>
      <c r="Y5834" t="s">
        <v>12106</v>
      </c>
      <c r="Z5834">
        <v>1</v>
      </c>
      <c r="AA5834">
        <v>17616025</v>
      </c>
      <c r="AB5834" t="s">
        <v>11318</v>
      </c>
      <c r="AC5834">
        <v>1</v>
      </c>
      <c r="AD5834" s="9">
        <f>Merged[[#This Row],[Average_Cost_for_two]]*Merged[[#This Row],[USD Rate]]</f>
        <v>40</v>
      </c>
    </row>
    <row r="5835" spans="1:30" x14ac:dyDescent="0.3">
      <c r="A5835">
        <v>17102241</v>
      </c>
      <c r="B5835" t="s">
        <v>11319</v>
      </c>
      <c r="C5835">
        <v>216</v>
      </c>
      <c r="D5835" t="s">
        <v>10943</v>
      </c>
      <c r="E5835" t="s">
        <v>10944</v>
      </c>
      <c r="F5835">
        <v>-82.468869999999995</v>
      </c>
      <c r="G5835">
        <v>27.941942000000001</v>
      </c>
      <c r="H5835" t="s">
        <v>12082</v>
      </c>
      <c r="I5835" t="s">
        <v>11320</v>
      </c>
      <c r="J5835" t="s">
        <v>6276</v>
      </c>
      <c r="K5835" t="s">
        <v>23</v>
      </c>
      <c r="L5835" t="s">
        <v>23</v>
      </c>
      <c r="M5835" t="s">
        <v>23</v>
      </c>
      <c r="N5835" t="s">
        <v>23</v>
      </c>
      <c r="O5835">
        <v>3</v>
      </c>
      <c r="P5835">
        <v>665</v>
      </c>
      <c r="Q5835">
        <v>40</v>
      </c>
      <c r="R5835">
        <v>3.9</v>
      </c>
      <c r="S5835" s="1">
        <v>41338</v>
      </c>
      <c r="T5835">
        <v>2013</v>
      </c>
      <c r="U5835">
        <v>5</v>
      </c>
      <c r="V5835" t="s">
        <v>12110</v>
      </c>
      <c r="W5835" t="s">
        <v>12111</v>
      </c>
      <c r="X5835">
        <v>2</v>
      </c>
      <c r="Y5835" t="s">
        <v>12106</v>
      </c>
      <c r="Z5835">
        <v>1</v>
      </c>
      <c r="AA5835">
        <v>17102241</v>
      </c>
      <c r="AB5835" t="s">
        <v>11319</v>
      </c>
      <c r="AC5835">
        <v>2</v>
      </c>
      <c r="AD5835" s="9">
        <f>Merged[[#This Row],[Average_Cost_for_two]]*Merged[[#This Row],[USD Rate]]</f>
        <v>40</v>
      </c>
    </row>
    <row r="5836" spans="1:30" x14ac:dyDescent="0.3">
      <c r="A5836">
        <v>17678291</v>
      </c>
      <c r="B5836" t="s">
        <v>11321</v>
      </c>
      <c r="C5836">
        <v>216</v>
      </c>
      <c r="D5836" t="s">
        <v>10947</v>
      </c>
      <c r="E5836" t="s">
        <v>10947</v>
      </c>
      <c r="F5836">
        <v>-83.279600000000002</v>
      </c>
      <c r="G5836">
        <v>30.831600000000002</v>
      </c>
      <c r="H5836" t="s">
        <v>12082</v>
      </c>
      <c r="I5836" t="s">
        <v>11262</v>
      </c>
      <c r="J5836" t="s">
        <v>6276</v>
      </c>
      <c r="K5836" t="s">
        <v>23</v>
      </c>
      <c r="L5836" t="s">
        <v>23</v>
      </c>
      <c r="M5836" t="s">
        <v>23</v>
      </c>
      <c r="N5836" t="s">
        <v>23</v>
      </c>
      <c r="O5836">
        <v>3</v>
      </c>
      <c r="P5836">
        <v>225</v>
      </c>
      <c r="Q5836">
        <v>40</v>
      </c>
      <c r="R5836">
        <v>3.8</v>
      </c>
      <c r="S5836" s="1">
        <v>40240</v>
      </c>
      <c r="T5836">
        <v>2010</v>
      </c>
      <c r="U5836">
        <v>3</v>
      </c>
      <c r="V5836" t="s">
        <v>12110</v>
      </c>
      <c r="W5836" t="s">
        <v>12111</v>
      </c>
      <c r="X5836">
        <v>1</v>
      </c>
      <c r="Y5836" t="s">
        <v>12106</v>
      </c>
      <c r="Z5836">
        <v>1</v>
      </c>
      <c r="AA5836">
        <v>17678291</v>
      </c>
      <c r="AB5836" t="s">
        <v>11321</v>
      </c>
      <c r="AC5836">
        <v>3</v>
      </c>
      <c r="AD5836" s="9">
        <f>Merged[[#This Row],[Average_Cost_for_two]]*Merged[[#This Row],[USD Rate]]</f>
        <v>40</v>
      </c>
    </row>
    <row r="5837" spans="1:30" x14ac:dyDescent="0.3">
      <c r="A5837">
        <v>17696918</v>
      </c>
      <c r="B5837" t="s">
        <v>11322</v>
      </c>
      <c r="C5837">
        <v>216</v>
      </c>
      <c r="D5837" t="s">
        <v>11323</v>
      </c>
      <c r="E5837" t="s">
        <v>11324</v>
      </c>
      <c r="F5837">
        <v>-92.445300000000003</v>
      </c>
      <c r="G5837">
        <v>42.5366</v>
      </c>
      <c r="H5837" t="s">
        <v>12082</v>
      </c>
      <c r="I5837" t="s">
        <v>11325</v>
      </c>
      <c r="J5837" t="s">
        <v>6276</v>
      </c>
      <c r="K5837" t="s">
        <v>23</v>
      </c>
      <c r="L5837" t="s">
        <v>23</v>
      </c>
      <c r="M5837" t="s">
        <v>23</v>
      </c>
      <c r="N5837" t="s">
        <v>23</v>
      </c>
      <c r="O5837">
        <v>3</v>
      </c>
      <c r="P5837">
        <v>89</v>
      </c>
      <c r="Q5837">
        <v>40</v>
      </c>
      <c r="R5837">
        <v>3.6</v>
      </c>
      <c r="S5837" s="1">
        <v>41344</v>
      </c>
      <c r="T5837">
        <v>2013</v>
      </c>
      <c r="U5837">
        <v>11</v>
      </c>
      <c r="V5837" t="s">
        <v>12110</v>
      </c>
      <c r="W5837" t="s">
        <v>12111</v>
      </c>
      <c r="X5837">
        <v>3</v>
      </c>
      <c r="Y5837" t="s">
        <v>12106</v>
      </c>
      <c r="Z5837">
        <v>1</v>
      </c>
      <c r="AA5837">
        <v>17696918</v>
      </c>
      <c r="AB5837" t="s">
        <v>11322</v>
      </c>
      <c r="AC5837">
        <v>1</v>
      </c>
      <c r="AD5837" s="9">
        <f>Merged[[#This Row],[Average_Cost_for_two]]*Merged[[#This Row],[USD Rate]]</f>
        <v>40</v>
      </c>
    </row>
    <row r="5838" spans="1:30" x14ac:dyDescent="0.3">
      <c r="A5838">
        <v>17284197</v>
      </c>
      <c r="B5838" t="s">
        <v>11326</v>
      </c>
      <c r="C5838">
        <v>216</v>
      </c>
      <c r="D5838" t="s">
        <v>10968</v>
      </c>
      <c r="E5838" t="s">
        <v>10968</v>
      </c>
      <c r="F5838">
        <v>-84.216399999999993</v>
      </c>
      <c r="G5838">
        <v>31.613700000000001</v>
      </c>
      <c r="H5838" t="s">
        <v>12082</v>
      </c>
      <c r="I5838" t="s">
        <v>10948</v>
      </c>
      <c r="J5838" t="s">
        <v>6276</v>
      </c>
      <c r="K5838" t="s">
        <v>23</v>
      </c>
      <c r="L5838" t="s">
        <v>23</v>
      </c>
      <c r="M5838" t="s">
        <v>23</v>
      </c>
      <c r="N5838" t="s">
        <v>23</v>
      </c>
      <c r="O5838">
        <v>3</v>
      </c>
      <c r="P5838">
        <v>115</v>
      </c>
      <c r="Q5838">
        <v>40</v>
      </c>
      <c r="R5838">
        <v>3.6</v>
      </c>
      <c r="S5838" s="1">
        <v>40958</v>
      </c>
      <c r="T5838">
        <v>2012</v>
      </c>
      <c r="U5838">
        <v>19</v>
      </c>
      <c r="V5838" t="s">
        <v>12110</v>
      </c>
      <c r="W5838" t="s">
        <v>12112</v>
      </c>
      <c r="X5838">
        <v>4</v>
      </c>
      <c r="Y5838" t="s">
        <v>12100</v>
      </c>
      <c r="Z5838">
        <v>1</v>
      </c>
      <c r="AA5838">
        <v>17284197</v>
      </c>
      <c r="AB5838" t="s">
        <v>11326</v>
      </c>
      <c r="AC5838">
        <v>0</v>
      </c>
      <c r="AD5838" s="9">
        <f>Merged[[#This Row],[Average_Cost_for_two]]*Merged[[#This Row],[USD Rate]]</f>
        <v>40</v>
      </c>
    </row>
    <row r="5839" spans="1:30" x14ac:dyDescent="0.3">
      <c r="A5839">
        <v>17284390</v>
      </c>
      <c r="B5839" t="s">
        <v>11327</v>
      </c>
      <c r="C5839">
        <v>216</v>
      </c>
      <c r="D5839" t="s">
        <v>10968</v>
      </c>
      <c r="E5839" t="s">
        <v>10968</v>
      </c>
      <c r="F5839">
        <v>-84.205025000000006</v>
      </c>
      <c r="G5839">
        <v>31.605882000000001</v>
      </c>
      <c r="H5839" t="s">
        <v>12082</v>
      </c>
      <c r="I5839" t="s">
        <v>11328</v>
      </c>
      <c r="J5839" t="s">
        <v>6276</v>
      </c>
      <c r="K5839" t="s">
        <v>23</v>
      </c>
      <c r="L5839" t="s">
        <v>23</v>
      </c>
      <c r="M5839" t="s">
        <v>23</v>
      </c>
      <c r="N5839" t="s">
        <v>23</v>
      </c>
      <c r="O5839">
        <v>3</v>
      </c>
      <c r="P5839">
        <v>250</v>
      </c>
      <c r="Q5839">
        <v>40</v>
      </c>
      <c r="R5839">
        <v>3.8</v>
      </c>
      <c r="S5839" s="1">
        <v>41322</v>
      </c>
      <c r="T5839">
        <v>2013</v>
      </c>
      <c r="U5839">
        <v>17</v>
      </c>
      <c r="V5839" t="s">
        <v>12110</v>
      </c>
      <c r="W5839" t="s">
        <v>12112</v>
      </c>
      <c r="X5839">
        <v>4</v>
      </c>
      <c r="Y5839" t="s">
        <v>12100</v>
      </c>
      <c r="Z5839">
        <v>1</v>
      </c>
      <c r="AA5839">
        <v>17284390</v>
      </c>
      <c r="AB5839" t="s">
        <v>11327</v>
      </c>
      <c r="AC5839">
        <v>0</v>
      </c>
      <c r="AD5839" s="9">
        <f>Merged[[#This Row],[Average_Cost_for_two]]*Merged[[#This Row],[USD Rate]]</f>
        <v>40</v>
      </c>
    </row>
    <row r="5840" spans="1:30" x14ac:dyDescent="0.3">
      <c r="A5840">
        <v>17295033</v>
      </c>
      <c r="B5840" t="s">
        <v>11329</v>
      </c>
      <c r="C5840">
        <v>216</v>
      </c>
      <c r="D5840" t="s">
        <v>11192</v>
      </c>
      <c r="E5840" t="s">
        <v>11192</v>
      </c>
      <c r="F5840">
        <v>-82.080787999999998</v>
      </c>
      <c r="G5840">
        <v>33.467201000000003</v>
      </c>
      <c r="H5840" t="s">
        <v>12082</v>
      </c>
      <c r="I5840" t="s">
        <v>7497</v>
      </c>
      <c r="J5840" t="s">
        <v>6276</v>
      </c>
      <c r="K5840" t="s">
        <v>23</v>
      </c>
      <c r="L5840" t="s">
        <v>23</v>
      </c>
      <c r="M5840" t="s">
        <v>23</v>
      </c>
      <c r="N5840" t="s">
        <v>23</v>
      </c>
      <c r="O5840">
        <v>3</v>
      </c>
      <c r="P5840">
        <v>360</v>
      </c>
      <c r="Q5840">
        <v>40</v>
      </c>
      <c r="R5840">
        <v>4</v>
      </c>
      <c r="S5840" s="1">
        <v>40230</v>
      </c>
      <c r="T5840">
        <v>2010</v>
      </c>
      <c r="U5840">
        <v>21</v>
      </c>
      <c r="V5840" t="s">
        <v>12110</v>
      </c>
      <c r="W5840" t="s">
        <v>12112</v>
      </c>
      <c r="X5840">
        <v>4</v>
      </c>
      <c r="Y5840" t="s">
        <v>12100</v>
      </c>
      <c r="Z5840">
        <v>1</v>
      </c>
      <c r="AA5840">
        <v>17295033</v>
      </c>
      <c r="AB5840" t="s">
        <v>11329</v>
      </c>
      <c r="AC5840">
        <v>0</v>
      </c>
      <c r="AD5840" s="9">
        <f>Merged[[#This Row],[Average_Cost_for_two]]*Merged[[#This Row],[USD Rate]]</f>
        <v>40</v>
      </c>
    </row>
    <row r="5841" spans="1:30" x14ac:dyDescent="0.3">
      <c r="A5841">
        <v>17580030</v>
      </c>
      <c r="B5841" t="s">
        <v>11330</v>
      </c>
      <c r="C5841">
        <v>216</v>
      </c>
      <c r="D5841" t="s">
        <v>11218</v>
      </c>
      <c r="E5841" t="s">
        <v>11218</v>
      </c>
      <c r="F5841">
        <v>-87.215305400000005</v>
      </c>
      <c r="G5841">
        <v>30.411878000000002</v>
      </c>
      <c r="H5841" t="s">
        <v>12082</v>
      </c>
      <c r="I5841" t="s">
        <v>11331</v>
      </c>
      <c r="J5841" t="s">
        <v>6276</v>
      </c>
      <c r="K5841" t="s">
        <v>23</v>
      </c>
      <c r="L5841" t="s">
        <v>23</v>
      </c>
      <c r="M5841" t="s">
        <v>23</v>
      </c>
      <c r="N5841" t="s">
        <v>23</v>
      </c>
      <c r="O5841">
        <v>3</v>
      </c>
      <c r="P5841">
        <v>900</v>
      </c>
      <c r="Q5841">
        <v>40</v>
      </c>
      <c r="R5841">
        <v>4.4000000000000004</v>
      </c>
      <c r="S5841" s="1">
        <v>41330</v>
      </c>
      <c r="T5841">
        <v>2013</v>
      </c>
      <c r="U5841">
        <v>25</v>
      </c>
      <c r="V5841" t="s">
        <v>12110</v>
      </c>
      <c r="W5841" t="s">
        <v>12112</v>
      </c>
      <c r="X5841">
        <v>5</v>
      </c>
      <c r="Y5841" t="s">
        <v>12100</v>
      </c>
      <c r="Z5841">
        <v>1</v>
      </c>
      <c r="AA5841">
        <v>17580030</v>
      </c>
      <c r="AB5841" t="s">
        <v>11330</v>
      </c>
      <c r="AC5841">
        <v>1</v>
      </c>
      <c r="AD5841" s="9">
        <f>Merged[[#This Row],[Average_Cost_for_two]]*Merged[[#This Row],[USD Rate]]</f>
        <v>40</v>
      </c>
    </row>
    <row r="5842" spans="1:30" x14ac:dyDescent="0.3">
      <c r="A5842">
        <v>17143336</v>
      </c>
      <c r="B5842" t="s">
        <v>11333</v>
      </c>
      <c r="C5842">
        <v>216</v>
      </c>
      <c r="D5842" t="s">
        <v>10953</v>
      </c>
      <c r="E5842" t="s">
        <v>11220</v>
      </c>
      <c r="F5842">
        <v>-156.45255599999999</v>
      </c>
      <c r="G5842">
        <v>20.733554000000002</v>
      </c>
      <c r="H5842" t="s">
        <v>12082</v>
      </c>
      <c r="I5842" t="s">
        <v>11334</v>
      </c>
      <c r="J5842" t="s">
        <v>6276</v>
      </c>
      <c r="K5842" t="s">
        <v>23</v>
      </c>
      <c r="L5842" t="s">
        <v>23</v>
      </c>
      <c r="M5842" t="s">
        <v>23</v>
      </c>
      <c r="N5842" t="s">
        <v>23</v>
      </c>
      <c r="O5842">
        <v>3</v>
      </c>
      <c r="P5842">
        <v>807</v>
      </c>
      <c r="Q5842">
        <v>40</v>
      </c>
      <c r="R5842">
        <v>4.2</v>
      </c>
      <c r="S5842" s="1">
        <v>41331</v>
      </c>
      <c r="T5842">
        <v>2013</v>
      </c>
      <c r="U5842">
        <v>26</v>
      </c>
      <c r="V5842" t="s">
        <v>12110</v>
      </c>
      <c r="W5842" t="s">
        <v>12112</v>
      </c>
      <c r="X5842">
        <v>5</v>
      </c>
      <c r="Y5842" t="s">
        <v>12100</v>
      </c>
      <c r="Z5842">
        <v>1</v>
      </c>
      <c r="AA5842">
        <v>17143336</v>
      </c>
      <c r="AB5842" t="s">
        <v>11333</v>
      </c>
      <c r="AC5842">
        <v>2</v>
      </c>
      <c r="AD5842" s="9">
        <f>Merged[[#This Row],[Average_Cost_for_two]]*Merged[[#This Row],[USD Rate]]</f>
        <v>40</v>
      </c>
    </row>
    <row r="5843" spans="1:30" x14ac:dyDescent="0.3">
      <c r="A5843">
        <v>17678307</v>
      </c>
      <c r="B5843" t="s">
        <v>11335</v>
      </c>
      <c r="C5843">
        <v>216</v>
      </c>
      <c r="D5843" t="s">
        <v>10947</v>
      </c>
      <c r="E5843" t="s">
        <v>10947</v>
      </c>
      <c r="F5843">
        <v>-83.308573600000003</v>
      </c>
      <c r="G5843">
        <v>30.822354799999999</v>
      </c>
      <c r="H5843" t="s">
        <v>12082</v>
      </c>
      <c r="I5843" t="s">
        <v>11336</v>
      </c>
      <c r="J5843" t="s">
        <v>6276</v>
      </c>
      <c r="K5843" t="s">
        <v>23</v>
      </c>
      <c r="L5843" t="s">
        <v>23</v>
      </c>
      <c r="M5843" t="s">
        <v>23</v>
      </c>
      <c r="N5843" t="s">
        <v>23</v>
      </c>
      <c r="O5843">
        <v>3</v>
      </c>
      <c r="P5843">
        <v>137</v>
      </c>
      <c r="Q5843">
        <v>40</v>
      </c>
      <c r="R5843">
        <v>3.7</v>
      </c>
      <c r="S5843" s="1">
        <v>41330</v>
      </c>
      <c r="T5843">
        <v>2013</v>
      </c>
      <c r="U5843">
        <v>25</v>
      </c>
      <c r="V5843" t="s">
        <v>12110</v>
      </c>
      <c r="W5843" t="s">
        <v>12112</v>
      </c>
      <c r="X5843">
        <v>5</v>
      </c>
      <c r="Y5843" t="s">
        <v>12100</v>
      </c>
      <c r="Z5843">
        <v>1</v>
      </c>
      <c r="AA5843">
        <v>17678307</v>
      </c>
      <c r="AB5843" t="s">
        <v>11335</v>
      </c>
      <c r="AC5843">
        <v>1</v>
      </c>
      <c r="AD5843" s="9">
        <f>Merged[[#This Row],[Average_Cost_for_two]]*Merged[[#This Row],[USD Rate]]</f>
        <v>40</v>
      </c>
    </row>
    <row r="5844" spans="1:30" x14ac:dyDescent="0.3">
      <c r="A5844">
        <v>17316381</v>
      </c>
      <c r="B5844" t="s">
        <v>11337</v>
      </c>
      <c r="C5844">
        <v>216</v>
      </c>
      <c r="D5844" t="s">
        <v>11195</v>
      </c>
      <c r="E5844" t="s">
        <v>11196</v>
      </c>
      <c r="F5844">
        <v>-91.534099999999995</v>
      </c>
      <c r="G5844">
        <v>41.661000000000001</v>
      </c>
      <c r="H5844" t="s">
        <v>12082</v>
      </c>
      <c r="I5844" t="s">
        <v>6030</v>
      </c>
      <c r="J5844" t="s">
        <v>6276</v>
      </c>
      <c r="K5844" t="s">
        <v>23</v>
      </c>
      <c r="L5844" t="s">
        <v>23</v>
      </c>
      <c r="M5844" t="s">
        <v>23</v>
      </c>
      <c r="N5844" t="s">
        <v>23</v>
      </c>
      <c r="O5844">
        <v>3</v>
      </c>
      <c r="P5844">
        <v>428</v>
      </c>
      <c r="Q5844">
        <v>40</v>
      </c>
      <c r="R5844">
        <v>4.3</v>
      </c>
      <c r="S5844" s="1">
        <v>41647</v>
      </c>
      <c r="T5844">
        <v>2014</v>
      </c>
      <c r="U5844">
        <v>8</v>
      </c>
      <c r="V5844" t="s">
        <v>12110</v>
      </c>
      <c r="W5844" t="s">
        <v>12113</v>
      </c>
      <c r="X5844">
        <v>2</v>
      </c>
      <c r="Y5844" t="s">
        <v>12106</v>
      </c>
      <c r="Z5844">
        <v>1</v>
      </c>
      <c r="AA5844">
        <v>17316381</v>
      </c>
      <c r="AB5844" t="s">
        <v>11337</v>
      </c>
      <c r="AC5844">
        <v>3</v>
      </c>
      <c r="AD5844" s="9">
        <f>Merged[[#This Row],[Average_Cost_for_two]]*Merged[[#This Row],[USD Rate]]</f>
        <v>40</v>
      </c>
    </row>
    <row r="5845" spans="1:30" x14ac:dyDescent="0.3">
      <c r="A5845">
        <v>17501439</v>
      </c>
      <c r="B5845" t="s">
        <v>11338</v>
      </c>
      <c r="C5845">
        <v>216</v>
      </c>
      <c r="D5845" t="s">
        <v>10960</v>
      </c>
      <c r="E5845" t="s">
        <v>10960</v>
      </c>
      <c r="F5845">
        <v>-83.627978999999996</v>
      </c>
      <c r="G5845">
        <v>32.836410000000001</v>
      </c>
      <c r="H5845" t="s">
        <v>12082</v>
      </c>
      <c r="J5845" t="s">
        <v>6276</v>
      </c>
      <c r="K5845" t="s">
        <v>23</v>
      </c>
      <c r="L5845" t="s">
        <v>23</v>
      </c>
      <c r="M5845" t="s">
        <v>23</v>
      </c>
      <c r="N5845" t="s">
        <v>23</v>
      </c>
      <c r="O5845">
        <v>3</v>
      </c>
      <c r="P5845">
        <v>102</v>
      </c>
      <c r="Q5845">
        <v>40</v>
      </c>
      <c r="R5845">
        <v>3.8</v>
      </c>
      <c r="S5845" s="1">
        <v>41667</v>
      </c>
      <c r="T5845">
        <v>2014</v>
      </c>
      <c r="U5845">
        <v>28</v>
      </c>
      <c r="V5845" t="s">
        <v>12110</v>
      </c>
      <c r="W5845" t="s">
        <v>12113</v>
      </c>
      <c r="X5845">
        <v>5</v>
      </c>
      <c r="Y5845" t="s">
        <v>12106</v>
      </c>
      <c r="Z5845">
        <v>1</v>
      </c>
      <c r="AA5845">
        <v>17501439</v>
      </c>
      <c r="AB5845" t="s">
        <v>11338</v>
      </c>
      <c r="AC5845">
        <v>2</v>
      </c>
      <c r="AD5845" s="9">
        <f>Merged[[#This Row],[Average_Cost_for_two]]*Merged[[#This Row],[USD Rate]]</f>
        <v>40</v>
      </c>
    </row>
    <row r="5846" spans="1:30" x14ac:dyDescent="0.3">
      <c r="A5846">
        <v>17061231</v>
      </c>
      <c r="B5846" t="s">
        <v>11339</v>
      </c>
      <c r="C5846">
        <v>216</v>
      </c>
      <c r="D5846" t="s">
        <v>10586</v>
      </c>
      <c r="E5846" t="s">
        <v>11215</v>
      </c>
      <c r="F5846">
        <v>-81.356024000000005</v>
      </c>
      <c r="G5846">
        <v>28.593297</v>
      </c>
      <c r="H5846" t="s">
        <v>12082</v>
      </c>
      <c r="I5846" t="s">
        <v>11340</v>
      </c>
      <c r="J5846" t="s">
        <v>6276</v>
      </c>
      <c r="K5846" t="s">
        <v>23</v>
      </c>
      <c r="L5846" t="s">
        <v>23</v>
      </c>
      <c r="M5846" t="s">
        <v>23</v>
      </c>
      <c r="N5846" t="s">
        <v>23</v>
      </c>
      <c r="O5846">
        <v>3</v>
      </c>
      <c r="P5846">
        <v>1998</v>
      </c>
      <c r="Q5846">
        <v>40</v>
      </c>
      <c r="R5846">
        <v>4.4000000000000004</v>
      </c>
      <c r="S5846" s="1">
        <v>40923</v>
      </c>
      <c r="T5846">
        <v>2012</v>
      </c>
      <c r="U5846">
        <v>15</v>
      </c>
      <c r="V5846" t="s">
        <v>12110</v>
      </c>
      <c r="W5846" t="s">
        <v>12113</v>
      </c>
      <c r="X5846">
        <v>3</v>
      </c>
      <c r="Y5846" t="s">
        <v>12106</v>
      </c>
      <c r="Z5846">
        <v>1</v>
      </c>
      <c r="AA5846">
        <v>17061231</v>
      </c>
      <c r="AB5846" t="s">
        <v>11339</v>
      </c>
      <c r="AC5846">
        <v>0</v>
      </c>
      <c r="AD5846" s="9">
        <f>Merged[[#This Row],[Average_Cost_for_two]]*Merged[[#This Row],[USD Rate]]</f>
        <v>40</v>
      </c>
    </row>
    <row r="5847" spans="1:30" x14ac:dyDescent="0.3">
      <c r="A5847">
        <v>17580412</v>
      </c>
      <c r="B5847" t="s">
        <v>11341</v>
      </c>
      <c r="C5847">
        <v>216</v>
      </c>
      <c r="D5847" t="s">
        <v>11218</v>
      </c>
      <c r="E5847" t="s">
        <v>11218</v>
      </c>
      <c r="F5847">
        <v>-87.205855</v>
      </c>
      <c r="G5847">
        <v>30.417318000000002</v>
      </c>
      <c r="H5847" t="s">
        <v>12082</v>
      </c>
      <c r="I5847" t="s">
        <v>11342</v>
      </c>
      <c r="J5847" t="s">
        <v>6276</v>
      </c>
      <c r="K5847" t="s">
        <v>23</v>
      </c>
      <c r="L5847" t="s">
        <v>23</v>
      </c>
      <c r="M5847" t="s">
        <v>23</v>
      </c>
      <c r="N5847" t="s">
        <v>23</v>
      </c>
      <c r="O5847">
        <v>3</v>
      </c>
      <c r="P5847">
        <v>292</v>
      </c>
      <c r="Q5847">
        <v>40</v>
      </c>
      <c r="R5847">
        <v>3.7</v>
      </c>
      <c r="S5847" s="1">
        <v>40566</v>
      </c>
      <c r="T5847">
        <v>2011</v>
      </c>
      <c r="U5847">
        <v>23</v>
      </c>
      <c r="V5847" t="s">
        <v>12110</v>
      </c>
      <c r="W5847" t="s">
        <v>12113</v>
      </c>
      <c r="X5847">
        <v>5</v>
      </c>
      <c r="Y5847" t="s">
        <v>12106</v>
      </c>
      <c r="Z5847">
        <v>1</v>
      </c>
      <c r="AA5847">
        <v>17580412</v>
      </c>
      <c r="AB5847" t="s">
        <v>11341</v>
      </c>
      <c r="AC5847">
        <v>0</v>
      </c>
      <c r="AD5847" s="9">
        <f>Merged[[#This Row],[Average_Cost_for_two]]*Merged[[#This Row],[USD Rate]]</f>
        <v>40</v>
      </c>
    </row>
    <row r="5848" spans="1:30" x14ac:dyDescent="0.3">
      <c r="A5848">
        <v>17697398</v>
      </c>
      <c r="B5848" t="s">
        <v>11343</v>
      </c>
      <c r="C5848">
        <v>216</v>
      </c>
      <c r="D5848" t="s">
        <v>11323</v>
      </c>
      <c r="E5848" t="s">
        <v>11324</v>
      </c>
      <c r="F5848">
        <v>-92.426214999999999</v>
      </c>
      <c r="G5848">
        <v>42.512590000000003</v>
      </c>
      <c r="H5848" t="s">
        <v>12082</v>
      </c>
      <c r="I5848" t="s">
        <v>114</v>
      </c>
      <c r="J5848" t="s">
        <v>6276</v>
      </c>
      <c r="K5848" t="s">
        <v>23</v>
      </c>
      <c r="L5848" t="s">
        <v>23</v>
      </c>
      <c r="M5848" t="s">
        <v>23</v>
      </c>
      <c r="N5848" t="s">
        <v>23</v>
      </c>
      <c r="O5848">
        <v>3</v>
      </c>
      <c r="P5848">
        <v>175</v>
      </c>
      <c r="Q5848">
        <v>40</v>
      </c>
      <c r="R5848">
        <v>3.8</v>
      </c>
      <c r="S5848" s="1">
        <v>40569</v>
      </c>
      <c r="T5848">
        <v>2011</v>
      </c>
      <c r="U5848">
        <v>26</v>
      </c>
      <c r="V5848" t="s">
        <v>12110</v>
      </c>
      <c r="W5848" t="s">
        <v>12113</v>
      </c>
      <c r="X5848">
        <v>5</v>
      </c>
      <c r="Y5848" t="s">
        <v>12106</v>
      </c>
      <c r="Z5848">
        <v>1</v>
      </c>
      <c r="AA5848">
        <v>17697398</v>
      </c>
      <c r="AB5848" t="s">
        <v>11343</v>
      </c>
      <c r="AC5848">
        <v>3</v>
      </c>
      <c r="AD5848" s="9">
        <f>Merged[[#This Row],[Average_Cost_for_two]]*Merged[[#This Row],[USD Rate]]</f>
        <v>40</v>
      </c>
    </row>
    <row r="5849" spans="1:30" x14ac:dyDescent="0.3">
      <c r="A5849">
        <v>17294607</v>
      </c>
      <c r="B5849" t="s">
        <v>11344</v>
      </c>
      <c r="C5849">
        <v>216</v>
      </c>
      <c r="D5849" t="s">
        <v>11192</v>
      </c>
      <c r="E5849" t="s">
        <v>11192</v>
      </c>
      <c r="F5849">
        <v>-82.069800000000001</v>
      </c>
      <c r="G5849">
        <v>33.479100000000003</v>
      </c>
      <c r="H5849" t="s">
        <v>12082</v>
      </c>
      <c r="I5849" t="s">
        <v>11345</v>
      </c>
      <c r="J5849" t="s">
        <v>6276</v>
      </c>
      <c r="K5849" t="s">
        <v>23</v>
      </c>
      <c r="L5849" t="s">
        <v>23</v>
      </c>
      <c r="M5849" t="s">
        <v>23</v>
      </c>
      <c r="N5849" t="s">
        <v>23</v>
      </c>
      <c r="O5849">
        <v>3</v>
      </c>
      <c r="P5849">
        <v>548</v>
      </c>
      <c r="Q5849">
        <v>40</v>
      </c>
      <c r="R5849">
        <v>4.9000000000000004</v>
      </c>
      <c r="S5849" s="1">
        <v>40538</v>
      </c>
      <c r="T5849">
        <v>2010</v>
      </c>
      <c r="U5849">
        <v>26</v>
      </c>
      <c r="V5849" t="s">
        <v>12098</v>
      </c>
      <c r="W5849" t="s">
        <v>12112</v>
      </c>
      <c r="X5849">
        <v>5</v>
      </c>
      <c r="Y5849" t="s">
        <v>12100</v>
      </c>
      <c r="Z5849">
        <v>1</v>
      </c>
      <c r="AA5849">
        <v>17294607</v>
      </c>
      <c r="AB5849" t="s">
        <v>11344</v>
      </c>
      <c r="AC5849">
        <v>0</v>
      </c>
      <c r="AD5849" s="9">
        <f>Merged[[#This Row],[Average_Cost_for_two]]*Merged[[#This Row],[USD Rate]]</f>
        <v>40</v>
      </c>
    </row>
    <row r="5850" spans="1:30" x14ac:dyDescent="0.3">
      <c r="A5850">
        <v>17334217</v>
      </c>
      <c r="B5850" t="s">
        <v>11346</v>
      </c>
      <c r="C5850">
        <v>216</v>
      </c>
      <c r="D5850" t="s">
        <v>11347</v>
      </c>
      <c r="E5850" t="s">
        <v>11347</v>
      </c>
      <c r="F5850">
        <v>-84.992341999999994</v>
      </c>
      <c r="G5850">
        <v>34.759551000000002</v>
      </c>
      <c r="H5850" t="s">
        <v>12082</v>
      </c>
      <c r="I5850" t="s">
        <v>114</v>
      </c>
      <c r="J5850" t="s">
        <v>6276</v>
      </c>
      <c r="K5850" t="s">
        <v>23</v>
      </c>
      <c r="L5850" t="s">
        <v>23</v>
      </c>
      <c r="M5850" t="s">
        <v>23</v>
      </c>
      <c r="N5850" t="s">
        <v>23</v>
      </c>
      <c r="O5850">
        <v>3</v>
      </c>
      <c r="P5850">
        <v>145</v>
      </c>
      <c r="Q5850">
        <v>40</v>
      </c>
      <c r="R5850">
        <v>3.8</v>
      </c>
      <c r="S5850" s="1">
        <v>41256</v>
      </c>
      <c r="T5850">
        <v>2012</v>
      </c>
      <c r="U5850">
        <v>13</v>
      </c>
      <c r="V5850" t="s">
        <v>12098</v>
      </c>
      <c r="W5850" t="s">
        <v>12112</v>
      </c>
      <c r="X5850">
        <v>3</v>
      </c>
      <c r="Y5850" t="s">
        <v>12100</v>
      </c>
      <c r="Z5850">
        <v>1</v>
      </c>
      <c r="AA5850">
        <v>17334217</v>
      </c>
      <c r="AB5850" t="s">
        <v>11346</v>
      </c>
      <c r="AC5850">
        <v>4</v>
      </c>
      <c r="AD5850" s="9">
        <f>Merged[[#This Row],[Average_Cost_for_two]]*Merged[[#This Row],[USD Rate]]</f>
        <v>40</v>
      </c>
    </row>
    <row r="5851" spans="1:30" x14ac:dyDescent="0.3">
      <c r="A5851">
        <v>17335168</v>
      </c>
      <c r="B5851" t="s">
        <v>11348</v>
      </c>
      <c r="C5851">
        <v>216</v>
      </c>
      <c r="D5851" t="s">
        <v>10979</v>
      </c>
      <c r="E5851" t="s">
        <v>10979</v>
      </c>
      <c r="F5851">
        <v>-90.515174999999999</v>
      </c>
      <c r="G5851">
        <v>41.570996999999998</v>
      </c>
      <c r="H5851" t="s">
        <v>12082</v>
      </c>
      <c r="I5851" t="s">
        <v>114</v>
      </c>
      <c r="J5851" t="s">
        <v>6276</v>
      </c>
      <c r="K5851" t="s">
        <v>23</v>
      </c>
      <c r="L5851" t="s">
        <v>23</v>
      </c>
      <c r="M5851" t="s">
        <v>23</v>
      </c>
      <c r="N5851" t="s">
        <v>23</v>
      </c>
      <c r="O5851">
        <v>3</v>
      </c>
      <c r="P5851">
        <v>141</v>
      </c>
      <c r="Q5851">
        <v>40</v>
      </c>
      <c r="R5851">
        <v>4.2</v>
      </c>
      <c r="S5851" s="1">
        <v>42361</v>
      </c>
      <c r="T5851">
        <v>2015</v>
      </c>
      <c r="U5851">
        <v>23</v>
      </c>
      <c r="V5851" t="s">
        <v>12098</v>
      </c>
      <c r="W5851" t="s">
        <v>12112</v>
      </c>
      <c r="X5851">
        <v>4</v>
      </c>
      <c r="Y5851" t="s">
        <v>12100</v>
      </c>
      <c r="Z5851">
        <v>1</v>
      </c>
      <c r="AA5851">
        <v>17335168</v>
      </c>
      <c r="AB5851" t="s">
        <v>11348</v>
      </c>
      <c r="AC5851">
        <v>3</v>
      </c>
      <c r="AD5851" s="9">
        <f>Merged[[#This Row],[Average_Cost_for_two]]*Merged[[#This Row],[USD Rate]]</f>
        <v>40</v>
      </c>
    </row>
    <row r="5852" spans="1:30" x14ac:dyDescent="0.3">
      <c r="A5852">
        <v>17059060</v>
      </c>
      <c r="B5852" t="s">
        <v>11349</v>
      </c>
      <c r="C5852">
        <v>216</v>
      </c>
      <c r="D5852" t="s">
        <v>10586</v>
      </c>
      <c r="E5852" t="s">
        <v>11215</v>
      </c>
      <c r="F5852">
        <v>-81.365260000000006</v>
      </c>
      <c r="G5852">
        <v>28.596682000000001</v>
      </c>
      <c r="H5852" t="s">
        <v>12082</v>
      </c>
      <c r="J5852" t="s">
        <v>6276</v>
      </c>
      <c r="K5852" t="s">
        <v>23</v>
      </c>
      <c r="L5852" t="s">
        <v>23</v>
      </c>
      <c r="M5852" t="s">
        <v>23</v>
      </c>
      <c r="N5852" t="s">
        <v>23</v>
      </c>
      <c r="O5852">
        <v>3</v>
      </c>
      <c r="P5852">
        <v>1158</v>
      </c>
      <c r="Q5852">
        <v>40</v>
      </c>
      <c r="R5852">
        <v>4.4000000000000004</v>
      </c>
      <c r="S5852" s="1">
        <v>42341</v>
      </c>
      <c r="T5852">
        <v>2015</v>
      </c>
      <c r="U5852">
        <v>3</v>
      </c>
      <c r="V5852" t="s">
        <v>12098</v>
      </c>
      <c r="W5852" t="s">
        <v>12112</v>
      </c>
      <c r="X5852">
        <v>1</v>
      </c>
      <c r="Y5852" t="s">
        <v>12100</v>
      </c>
      <c r="Z5852">
        <v>1</v>
      </c>
      <c r="AA5852">
        <v>17059060</v>
      </c>
      <c r="AB5852" t="s">
        <v>11349</v>
      </c>
      <c r="AC5852">
        <v>4</v>
      </c>
      <c r="AD5852" s="9">
        <f>Merged[[#This Row],[Average_Cost_for_two]]*Merged[[#This Row],[USD Rate]]</f>
        <v>40</v>
      </c>
    </row>
    <row r="5853" spans="1:30" x14ac:dyDescent="0.3">
      <c r="A5853">
        <v>17580142</v>
      </c>
      <c r="B5853" t="s">
        <v>11350</v>
      </c>
      <c r="C5853">
        <v>216</v>
      </c>
      <c r="D5853" t="s">
        <v>11218</v>
      </c>
      <c r="E5853" t="s">
        <v>11218</v>
      </c>
      <c r="F5853">
        <v>-87.202699999999993</v>
      </c>
      <c r="G5853">
        <v>30.417899999999999</v>
      </c>
      <c r="H5853" t="s">
        <v>12082</v>
      </c>
      <c r="I5853" t="s">
        <v>11351</v>
      </c>
      <c r="J5853" t="s">
        <v>6276</v>
      </c>
      <c r="K5853" t="s">
        <v>23</v>
      </c>
      <c r="L5853" t="s">
        <v>23</v>
      </c>
      <c r="M5853" t="s">
        <v>23</v>
      </c>
      <c r="N5853" t="s">
        <v>23</v>
      </c>
      <c r="O5853">
        <v>3</v>
      </c>
      <c r="P5853">
        <v>2238</v>
      </c>
      <c r="Q5853">
        <v>40</v>
      </c>
      <c r="R5853">
        <v>4.9000000000000004</v>
      </c>
      <c r="S5853" s="1">
        <v>43436</v>
      </c>
      <c r="T5853">
        <v>2018</v>
      </c>
      <c r="U5853">
        <v>2</v>
      </c>
      <c r="V5853" t="s">
        <v>12098</v>
      </c>
      <c r="W5853" t="s">
        <v>12112</v>
      </c>
      <c r="X5853">
        <v>2</v>
      </c>
      <c r="Y5853" t="s">
        <v>12100</v>
      </c>
      <c r="Z5853">
        <v>1</v>
      </c>
      <c r="AA5853">
        <v>17580142</v>
      </c>
      <c r="AB5853" t="s">
        <v>11350</v>
      </c>
      <c r="AC5853">
        <v>0</v>
      </c>
      <c r="AD5853" s="9">
        <f>Merged[[#This Row],[Average_Cost_for_two]]*Merged[[#This Row],[USD Rate]]</f>
        <v>40</v>
      </c>
    </row>
    <row r="5854" spans="1:30" x14ac:dyDescent="0.3">
      <c r="A5854">
        <v>17616487</v>
      </c>
      <c r="B5854" t="s">
        <v>11352</v>
      </c>
      <c r="C5854">
        <v>216</v>
      </c>
      <c r="D5854" t="s">
        <v>10937</v>
      </c>
      <c r="E5854" t="s">
        <v>10937</v>
      </c>
      <c r="F5854">
        <v>-81.096647000000004</v>
      </c>
      <c r="G5854">
        <v>32.052858000000001</v>
      </c>
      <c r="H5854" t="s">
        <v>12082</v>
      </c>
      <c r="I5854" t="s">
        <v>88</v>
      </c>
      <c r="J5854" t="s">
        <v>6276</v>
      </c>
      <c r="K5854" t="s">
        <v>23</v>
      </c>
      <c r="L5854" t="s">
        <v>23</v>
      </c>
      <c r="M5854" t="s">
        <v>23</v>
      </c>
      <c r="N5854" t="s">
        <v>23</v>
      </c>
      <c r="O5854">
        <v>3</v>
      </c>
      <c r="P5854">
        <v>906</v>
      </c>
      <c r="Q5854">
        <v>40</v>
      </c>
      <c r="R5854">
        <v>4.7</v>
      </c>
      <c r="S5854" s="1">
        <v>41269</v>
      </c>
      <c r="T5854">
        <v>2012</v>
      </c>
      <c r="U5854">
        <v>26</v>
      </c>
      <c r="V5854" t="s">
        <v>12098</v>
      </c>
      <c r="W5854" t="s">
        <v>12112</v>
      </c>
      <c r="X5854">
        <v>5</v>
      </c>
      <c r="Y5854" t="s">
        <v>12100</v>
      </c>
      <c r="Z5854">
        <v>1</v>
      </c>
      <c r="AA5854">
        <v>17616487</v>
      </c>
      <c r="AB5854" t="s">
        <v>11352</v>
      </c>
      <c r="AC5854">
        <v>3</v>
      </c>
      <c r="AD5854" s="9">
        <f>Merged[[#This Row],[Average_Cost_for_two]]*Merged[[#This Row],[USD Rate]]</f>
        <v>40</v>
      </c>
    </row>
    <row r="5855" spans="1:30" x14ac:dyDescent="0.3">
      <c r="A5855">
        <v>17099856</v>
      </c>
      <c r="B5855" t="s">
        <v>11353</v>
      </c>
      <c r="C5855">
        <v>216</v>
      </c>
      <c r="D5855" t="s">
        <v>10943</v>
      </c>
      <c r="E5855" t="s">
        <v>11354</v>
      </c>
      <c r="F5855">
        <v>-82.493281499999995</v>
      </c>
      <c r="G5855">
        <v>27.921931499999999</v>
      </c>
      <c r="H5855" t="s">
        <v>12082</v>
      </c>
      <c r="I5855" t="s">
        <v>11355</v>
      </c>
      <c r="J5855" t="s">
        <v>6276</v>
      </c>
      <c r="K5855" t="s">
        <v>23</v>
      </c>
      <c r="L5855" t="s">
        <v>23</v>
      </c>
      <c r="M5855" t="s">
        <v>23</v>
      </c>
      <c r="N5855" t="s">
        <v>23</v>
      </c>
      <c r="O5855">
        <v>3</v>
      </c>
      <c r="P5855">
        <v>3074</v>
      </c>
      <c r="Q5855">
        <v>40</v>
      </c>
      <c r="R5855">
        <v>4.7</v>
      </c>
      <c r="S5855" s="1">
        <v>42727</v>
      </c>
      <c r="T5855">
        <v>2016</v>
      </c>
      <c r="U5855">
        <v>23</v>
      </c>
      <c r="V5855" t="s">
        <v>12098</v>
      </c>
      <c r="W5855" t="s">
        <v>12112</v>
      </c>
      <c r="X5855">
        <v>4</v>
      </c>
      <c r="Y5855" t="s">
        <v>12100</v>
      </c>
      <c r="Z5855">
        <v>1</v>
      </c>
      <c r="AA5855">
        <v>17099856</v>
      </c>
      <c r="AB5855" t="s">
        <v>11353</v>
      </c>
      <c r="AC5855">
        <v>5</v>
      </c>
      <c r="AD5855" s="9">
        <f>Merged[[#This Row],[Average_Cost_for_two]]*Merged[[#This Row],[USD Rate]]</f>
        <v>40</v>
      </c>
    </row>
    <row r="5856" spans="1:30" x14ac:dyDescent="0.3">
      <c r="A5856">
        <v>17697386</v>
      </c>
      <c r="B5856" t="s">
        <v>11356</v>
      </c>
      <c r="C5856">
        <v>216</v>
      </c>
      <c r="D5856" t="s">
        <v>11323</v>
      </c>
      <c r="E5856" t="s">
        <v>11323</v>
      </c>
      <c r="F5856">
        <v>-92.339720999999997</v>
      </c>
      <c r="G5856">
        <v>42.494908000000002</v>
      </c>
      <c r="H5856" t="s">
        <v>12082</v>
      </c>
      <c r="I5856" t="s">
        <v>2427</v>
      </c>
      <c r="J5856" t="s">
        <v>6276</v>
      </c>
      <c r="K5856" t="s">
        <v>23</v>
      </c>
      <c r="L5856" t="s">
        <v>23</v>
      </c>
      <c r="M5856" t="s">
        <v>23</v>
      </c>
      <c r="N5856" t="s">
        <v>23</v>
      </c>
      <c r="O5856">
        <v>3</v>
      </c>
      <c r="P5856">
        <v>86</v>
      </c>
      <c r="Q5856">
        <v>40</v>
      </c>
      <c r="R5856">
        <v>3.6</v>
      </c>
      <c r="S5856" s="1">
        <v>43079</v>
      </c>
      <c r="T5856">
        <v>2017</v>
      </c>
      <c r="U5856">
        <v>10</v>
      </c>
      <c r="V5856" t="s">
        <v>12098</v>
      </c>
      <c r="W5856" t="s">
        <v>12112</v>
      </c>
      <c r="X5856">
        <v>3</v>
      </c>
      <c r="Y5856" t="s">
        <v>12100</v>
      </c>
      <c r="Z5856">
        <v>1</v>
      </c>
      <c r="AA5856">
        <v>17697386</v>
      </c>
      <c r="AB5856" t="s">
        <v>11356</v>
      </c>
      <c r="AC5856">
        <v>0</v>
      </c>
      <c r="AD5856" s="9">
        <f>Merged[[#This Row],[Average_Cost_for_two]]*Merged[[#This Row],[USD Rate]]</f>
        <v>40</v>
      </c>
    </row>
    <row r="5857" spans="1:30" x14ac:dyDescent="0.3">
      <c r="A5857">
        <v>17293281</v>
      </c>
      <c r="B5857" t="s">
        <v>11357</v>
      </c>
      <c r="C5857">
        <v>216</v>
      </c>
      <c r="D5857" t="s">
        <v>11229</v>
      </c>
      <c r="E5857" t="s">
        <v>11229</v>
      </c>
      <c r="F5857">
        <v>-83.378272999999993</v>
      </c>
      <c r="G5857">
        <v>33.957999000000001</v>
      </c>
      <c r="H5857" t="s">
        <v>12082</v>
      </c>
      <c r="I5857" t="s">
        <v>11358</v>
      </c>
      <c r="J5857" t="s">
        <v>6276</v>
      </c>
      <c r="K5857" t="s">
        <v>23</v>
      </c>
      <c r="L5857" t="s">
        <v>23</v>
      </c>
      <c r="M5857" t="s">
        <v>23</v>
      </c>
      <c r="N5857" t="s">
        <v>23</v>
      </c>
      <c r="O5857">
        <v>3</v>
      </c>
      <c r="P5857">
        <v>1821</v>
      </c>
      <c r="Q5857">
        <v>40</v>
      </c>
      <c r="R5857">
        <v>4.5</v>
      </c>
      <c r="S5857" s="1">
        <v>43046</v>
      </c>
      <c r="T5857">
        <v>2017</v>
      </c>
      <c r="U5857">
        <v>7</v>
      </c>
      <c r="V5857" t="s">
        <v>12098</v>
      </c>
      <c r="W5857" t="s">
        <v>12104</v>
      </c>
      <c r="X5857">
        <v>2</v>
      </c>
      <c r="Y5857" t="s">
        <v>12100</v>
      </c>
      <c r="Z5857">
        <v>1</v>
      </c>
      <c r="AA5857">
        <v>17293281</v>
      </c>
      <c r="AB5857" t="s">
        <v>11357</v>
      </c>
      <c r="AC5857">
        <v>2</v>
      </c>
      <c r="AD5857" s="9">
        <f>Merged[[#This Row],[Average_Cost_for_two]]*Merged[[#This Row],[USD Rate]]</f>
        <v>40</v>
      </c>
    </row>
    <row r="5858" spans="1:30" x14ac:dyDescent="0.3">
      <c r="A5858">
        <v>17294556</v>
      </c>
      <c r="B5858" t="s">
        <v>11359</v>
      </c>
      <c r="C5858">
        <v>216</v>
      </c>
      <c r="D5858" t="s">
        <v>11192</v>
      </c>
      <c r="E5858" t="s">
        <v>11192</v>
      </c>
      <c r="F5858">
        <v>-82.086500000000001</v>
      </c>
      <c r="G5858">
        <v>33.472099999999998</v>
      </c>
      <c r="H5858" t="s">
        <v>12082</v>
      </c>
      <c r="I5858" t="s">
        <v>11360</v>
      </c>
      <c r="J5858" t="s">
        <v>6276</v>
      </c>
      <c r="K5858" t="s">
        <v>23</v>
      </c>
      <c r="L5858" t="s">
        <v>23</v>
      </c>
      <c r="M5858" t="s">
        <v>23</v>
      </c>
      <c r="N5858" t="s">
        <v>23</v>
      </c>
      <c r="O5858">
        <v>3</v>
      </c>
      <c r="P5858">
        <v>717</v>
      </c>
      <c r="Q5858">
        <v>40</v>
      </c>
      <c r="R5858">
        <v>4.5999999999999996</v>
      </c>
      <c r="S5858" s="1">
        <v>41221</v>
      </c>
      <c r="T5858">
        <v>2012</v>
      </c>
      <c r="U5858">
        <v>8</v>
      </c>
      <c r="V5858" t="s">
        <v>12098</v>
      </c>
      <c r="W5858" t="s">
        <v>12104</v>
      </c>
      <c r="X5858">
        <v>2</v>
      </c>
      <c r="Y5858" t="s">
        <v>12100</v>
      </c>
      <c r="Z5858">
        <v>1</v>
      </c>
      <c r="AA5858">
        <v>17294556</v>
      </c>
      <c r="AB5858" t="s">
        <v>11359</v>
      </c>
      <c r="AC5858">
        <v>4</v>
      </c>
      <c r="AD5858" s="9">
        <f>Merged[[#This Row],[Average_Cost_for_two]]*Merged[[#This Row],[USD Rate]]</f>
        <v>40</v>
      </c>
    </row>
    <row r="5859" spans="1:30" x14ac:dyDescent="0.3">
      <c r="A5859">
        <v>17316416</v>
      </c>
      <c r="B5859" t="s">
        <v>11361</v>
      </c>
      <c r="C5859">
        <v>216</v>
      </c>
      <c r="D5859" t="s">
        <v>11195</v>
      </c>
      <c r="E5859" t="s">
        <v>11196</v>
      </c>
      <c r="F5859">
        <v>-91.531800000000004</v>
      </c>
      <c r="G5859">
        <v>41.662500000000001</v>
      </c>
      <c r="H5859" t="s">
        <v>12082</v>
      </c>
      <c r="I5859" t="s">
        <v>11362</v>
      </c>
      <c r="J5859" t="s">
        <v>6276</v>
      </c>
      <c r="K5859" t="s">
        <v>23</v>
      </c>
      <c r="L5859" t="s">
        <v>23</v>
      </c>
      <c r="M5859" t="s">
        <v>23</v>
      </c>
      <c r="N5859" t="s">
        <v>23</v>
      </c>
      <c r="O5859">
        <v>3</v>
      </c>
      <c r="P5859">
        <v>380</v>
      </c>
      <c r="Q5859">
        <v>40</v>
      </c>
      <c r="R5859">
        <v>4</v>
      </c>
      <c r="S5859" s="1">
        <v>41586</v>
      </c>
      <c r="T5859">
        <v>2013</v>
      </c>
      <c r="U5859">
        <v>8</v>
      </c>
      <c r="V5859" t="s">
        <v>12098</v>
      </c>
      <c r="W5859" t="s">
        <v>12104</v>
      </c>
      <c r="X5859">
        <v>2</v>
      </c>
      <c r="Y5859" t="s">
        <v>12100</v>
      </c>
      <c r="Z5859">
        <v>1</v>
      </c>
      <c r="AA5859">
        <v>17316416</v>
      </c>
      <c r="AB5859" t="s">
        <v>11361</v>
      </c>
      <c r="AC5859">
        <v>5</v>
      </c>
      <c r="AD5859" s="9">
        <f>Merged[[#This Row],[Average_Cost_for_two]]*Merged[[#This Row],[USD Rate]]</f>
        <v>40</v>
      </c>
    </row>
    <row r="5860" spans="1:30" x14ac:dyDescent="0.3">
      <c r="A5860">
        <v>17330311</v>
      </c>
      <c r="B5860" t="s">
        <v>11363</v>
      </c>
      <c r="C5860">
        <v>216</v>
      </c>
      <c r="D5860" t="s">
        <v>11199</v>
      </c>
      <c r="E5860" t="s">
        <v>11199</v>
      </c>
      <c r="F5860">
        <v>-84.992092999999997</v>
      </c>
      <c r="G5860">
        <v>32.466158</v>
      </c>
      <c r="H5860" t="s">
        <v>12082</v>
      </c>
      <c r="I5860" t="s">
        <v>11364</v>
      </c>
      <c r="J5860" t="s">
        <v>6276</v>
      </c>
      <c r="K5860" t="s">
        <v>23</v>
      </c>
      <c r="L5860" t="s">
        <v>23</v>
      </c>
      <c r="M5860" t="s">
        <v>23</v>
      </c>
      <c r="N5860" t="s">
        <v>23</v>
      </c>
      <c r="O5860">
        <v>3</v>
      </c>
      <c r="P5860">
        <v>302</v>
      </c>
      <c r="Q5860">
        <v>40</v>
      </c>
      <c r="R5860">
        <v>4.0999999999999996</v>
      </c>
      <c r="S5860" s="1">
        <v>40848</v>
      </c>
      <c r="T5860">
        <v>2011</v>
      </c>
      <c r="U5860">
        <v>1</v>
      </c>
      <c r="V5860" t="s">
        <v>12098</v>
      </c>
      <c r="W5860" t="s">
        <v>12104</v>
      </c>
      <c r="X5860">
        <v>1</v>
      </c>
      <c r="Y5860" t="s">
        <v>12100</v>
      </c>
      <c r="Z5860">
        <v>1</v>
      </c>
      <c r="AA5860">
        <v>17330311</v>
      </c>
      <c r="AB5860" t="s">
        <v>11363</v>
      </c>
      <c r="AC5860">
        <v>2</v>
      </c>
      <c r="AD5860" s="9">
        <f>Merged[[#This Row],[Average_Cost_for_two]]*Merged[[#This Row],[USD Rate]]</f>
        <v>40</v>
      </c>
    </row>
    <row r="5861" spans="1:30" x14ac:dyDescent="0.3">
      <c r="A5861">
        <v>17330628</v>
      </c>
      <c r="B5861" t="s">
        <v>11366</v>
      </c>
      <c r="C5861">
        <v>216</v>
      </c>
      <c r="D5861" t="s">
        <v>11199</v>
      </c>
      <c r="E5861" t="s">
        <v>11199</v>
      </c>
      <c r="F5861">
        <v>-84.963200999999998</v>
      </c>
      <c r="G5861">
        <v>32.527217</v>
      </c>
      <c r="H5861" t="s">
        <v>12082</v>
      </c>
      <c r="I5861" t="s">
        <v>10988</v>
      </c>
      <c r="J5861" t="s">
        <v>6276</v>
      </c>
      <c r="K5861" t="s">
        <v>23</v>
      </c>
      <c r="L5861" t="s">
        <v>23</v>
      </c>
      <c r="M5861" t="s">
        <v>23</v>
      </c>
      <c r="N5861" t="s">
        <v>23</v>
      </c>
      <c r="O5861">
        <v>3</v>
      </c>
      <c r="P5861">
        <v>264</v>
      </c>
      <c r="Q5861">
        <v>40</v>
      </c>
      <c r="R5861">
        <v>4</v>
      </c>
      <c r="S5861" s="1">
        <v>40486</v>
      </c>
      <c r="T5861">
        <v>2010</v>
      </c>
      <c r="U5861">
        <v>4</v>
      </c>
      <c r="V5861" t="s">
        <v>12098</v>
      </c>
      <c r="W5861" t="s">
        <v>12104</v>
      </c>
      <c r="X5861">
        <v>1</v>
      </c>
      <c r="Y5861" t="s">
        <v>12100</v>
      </c>
      <c r="Z5861">
        <v>1</v>
      </c>
      <c r="AA5861">
        <v>17330628</v>
      </c>
      <c r="AB5861" t="s">
        <v>11366</v>
      </c>
      <c r="AC5861">
        <v>4</v>
      </c>
      <c r="AD5861" s="9">
        <f>Merged[[#This Row],[Average_Cost_for_two]]*Merged[[#This Row],[USD Rate]]</f>
        <v>40</v>
      </c>
    </row>
    <row r="5862" spans="1:30" x14ac:dyDescent="0.3">
      <c r="A5862">
        <v>17335195</v>
      </c>
      <c r="B5862" t="s">
        <v>11367</v>
      </c>
      <c r="C5862">
        <v>216</v>
      </c>
      <c r="D5862" t="s">
        <v>10979</v>
      </c>
      <c r="E5862" t="s">
        <v>11368</v>
      </c>
      <c r="F5862">
        <v>-90.522479000000004</v>
      </c>
      <c r="G5862">
        <v>41.538449999999997</v>
      </c>
      <c r="H5862" t="s">
        <v>12082</v>
      </c>
      <c r="I5862" t="s">
        <v>11369</v>
      </c>
      <c r="J5862" t="s">
        <v>6276</v>
      </c>
      <c r="K5862" t="s">
        <v>23</v>
      </c>
      <c r="L5862" t="s">
        <v>23</v>
      </c>
      <c r="M5862" t="s">
        <v>23</v>
      </c>
      <c r="N5862" t="s">
        <v>23</v>
      </c>
      <c r="O5862">
        <v>3</v>
      </c>
      <c r="P5862">
        <v>208</v>
      </c>
      <c r="Q5862">
        <v>40</v>
      </c>
      <c r="R5862">
        <v>4.5</v>
      </c>
      <c r="S5862" s="1">
        <v>42679</v>
      </c>
      <c r="T5862">
        <v>2016</v>
      </c>
      <c r="U5862">
        <v>5</v>
      </c>
      <c r="V5862" t="s">
        <v>12098</v>
      </c>
      <c r="W5862" t="s">
        <v>12104</v>
      </c>
      <c r="X5862">
        <v>1</v>
      </c>
      <c r="Y5862" t="s">
        <v>12100</v>
      </c>
      <c r="Z5862">
        <v>1</v>
      </c>
      <c r="AA5862">
        <v>17335195</v>
      </c>
      <c r="AB5862" t="s">
        <v>11367</v>
      </c>
      <c r="AC5862">
        <v>6</v>
      </c>
      <c r="AD5862" s="9">
        <f>Merged[[#This Row],[Average_Cost_for_two]]*Merged[[#This Row],[USD Rate]]</f>
        <v>40</v>
      </c>
    </row>
    <row r="5863" spans="1:30" x14ac:dyDescent="0.3">
      <c r="A5863">
        <v>17501279</v>
      </c>
      <c r="B5863" t="s">
        <v>11370</v>
      </c>
      <c r="C5863">
        <v>216</v>
      </c>
      <c r="D5863" t="s">
        <v>10960</v>
      </c>
      <c r="E5863" t="s">
        <v>10960</v>
      </c>
      <c r="F5863">
        <v>-83.713977999999997</v>
      </c>
      <c r="G5863">
        <v>32.929277999999996</v>
      </c>
      <c r="H5863" t="s">
        <v>12082</v>
      </c>
      <c r="I5863" t="s">
        <v>11371</v>
      </c>
      <c r="J5863" t="s">
        <v>6276</v>
      </c>
      <c r="K5863" t="s">
        <v>23</v>
      </c>
      <c r="L5863" t="s">
        <v>23</v>
      </c>
      <c r="M5863" t="s">
        <v>23</v>
      </c>
      <c r="N5863" t="s">
        <v>23</v>
      </c>
      <c r="O5863">
        <v>3</v>
      </c>
      <c r="P5863">
        <v>293</v>
      </c>
      <c r="Q5863">
        <v>40</v>
      </c>
      <c r="R5863">
        <v>4.0999999999999996</v>
      </c>
      <c r="S5863" s="1">
        <v>40862</v>
      </c>
      <c r="T5863">
        <v>2011</v>
      </c>
      <c r="U5863">
        <v>15</v>
      </c>
      <c r="V5863" t="s">
        <v>12098</v>
      </c>
      <c r="W5863" t="s">
        <v>12104</v>
      </c>
      <c r="X5863">
        <v>3</v>
      </c>
      <c r="Y5863" t="s">
        <v>12100</v>
      </c>
      <c r="Z5863">
        <v>1</v>
      </c>
      <c r="AA5863">
        <v>17501279</v>
      </c>
      <c r="AB5863" t="s">
        <v>11370</v>
      </c>
      <c r="AC5863">
        <v>2</v>
      </c>
      <c r="AD5863" s="9">
        <f>Merged[[#This Row],[Average_Cost_for_two]]*Merged[[#This Row],[USD Rate]]</f>
        <v>40</v>
      </c>
    </row>
    <row r="5864" spans="1:30" x14ac:dyDescent="0.3">
      <c r="A5864">
        <v>17580408</v>
      </c>
      <c r="B5864" t="s">
        <v>11372</v>
      </c>
      <c r="C5864">
        <v>216</v>
      </c>
      <c r="D5864" t="s">
        <v>11218</v>
      </c>
      <c r="E5864" t="s">
        <v>11242</v>
      </c>
      <c r="F5864">
        <v>-87.143000000000001</v>
      </c>
      <c r="G5864">
        <v>30.335899999999999</v>
      </c>
      <c r="H5864" t="s">
        <v>12082</v>
      </c>
      <c r="I5864" t="s">
        <v>278</v>
      </c>
      <c r="J5864" t="s">
        <v>6276</v>
      </c>
      <c r="K5864" t="s">
        <v>23</v>
      </c>
      <c r="L5864" t="s">
        <v>23</v>
      </c>
      <c r="M5864" t="s">
        <v>23</v>
      </c>
      <c r="N5864" t="s">
        <v>23</v>
      </c>
      <c r="O5864">
        <v>3</v>
      </c>
      <c r="P5864">
        <v>724</v>
      </c>
      <c r="Q5864">
        <v>40</v>
      </c>
      <c r="R5864">
        <v>3.9</v>
      </c>
      <c r="S5864" s="1">
        <v>41964</v>
      </c>
      <c r="T5864">
        <v>2014</v>
      </c>
      <c r="U5864">
        <v>21</v>
      </c>
      <c r="V5864" t="s">
        <v>12098</v>
      </c>
      <c r="W5864" t="s">
        <v>12104</v>
      </c>
      <c r="X5864">
        <v>4</v>
      </c>
      <c r="Y5864" t="s">
        <v>12100</v>
      </c>
      <c r="Z5864">
        <v>1</v>
      </c>
      <c r="AA5864">
        <v>17580408</v>
      </c>
      <c r="AB5864" t="s">
        <v>11372</v>
      </c>
      <c r="AC5864">
        <v>5</v>
      </c>
      <c r="AD5864" s="9">
        <f>Merged[[#This Row],[Average_Cost_for_two]]*Merged[[#This Row],[USD Rate]]</f>
        <v>40</v>
      </c>
    </row>
    <row r="5865" spans="1:30" x14ac:dyDescent="0.3">
      <c r="A5865">
        <v>17582669</v>
      </c>
      <c r="B5865" t="s">
        <v>11373</v>
      </c>
      <c r="C5865">
        <v>216</v>
      </c>
      <c r="D5865" t="s">
        <v>11170</v>
      </c>
      <c r="E5865" t="s">
        <v>11170</v>
      </c>
      <c r="F5865">
        <v>-112.4413856</v>
      </c>
      <c r="G5865">
        <v>42.858598700000002</v>
      </c>
      <c r="H5865" t="s">
        <v>12082</v>
      </c>
      <c r="I5865" t="s">
        <v>11374</v>
      </c>
      <c r="J5865" t="s">
        <v>6276</v>
      </c>
      <c r="K5865" t="s">
        <v>23</v>
      </c>
      <c r="L5865" t="s">
        <v>23</v>
      </c>
      <c r="M5865" t="s">
        <v>23</v>
      </c>
      <c r="N5865" t="s">
        <v>23</v>
      </c>
      <c r="O5865">
        <v>3</v>
      </c>
      <c r="P5865">
        <v>144</v>
      </c>
      <c r="Q5865">
        <v>40</v>
      </c>
      <c r="R5865">
        <v>3.6</v>
      </c>
      <c r="S5865" s="1">
        <v>41233</v>
      </c>
      <c r="T5865">
        <v>2012</v>
      </c>
      <c r="U5865">
        <v>20</v>
      </c>
      <c r="V5865" t="s">
        <v>12098</v>
      </c>
      <c r="W5865" t="s">
        <v>12104</v>
      </c>
      <c r="X5865">
        <v>4</v>
      </c>
      <c r="Y5865" t="s">
        <v>12100</v>
      </c>
      <c r="Z5865">
        <v>1</v>
      </c>
      <c r="AA5865">
        <v>17582669</v>
      </c>
      <c r="AB5865" t="s">
        <v>11373</v>
      </c>
      <c r="AC5865">
        <v>2</v>
      </c>
      <c r="AD5865" s="9">
        <f>Merged[[#This Row],[Average_Cost_for_two]]*Merged[[#This Row],[USD Rate]]</f>
        <v>40</v>
      </c>
    </row>
    <row r="5866" spans="1:30" x14ac:dyDescent="0.3">
      <c r="A5866">
        <v>17142535</v>
      </c>
      <c r="B5866" t="s">
        <v>11375</v>
      </c>
      <c r="C5866">
        <v>216</v>
      </c>
      <c r="D5866" t="s">
        <v>10953</v>
      </c>
      <c r="E5866" t="s">
        <v>11222</v>
      </c>
      <c r="F5866">
        <v>-156.680666</v>
      </c>
      <c r="G5866">
        <v>20.876127</v>
      </c>
      <c r="H5866" t="s">
        <v>12082</v>
      </c>
      <c r="I5866" t="s">
        <v>10958</v>
      </c>
      <c r="J5866" t="s">
        <v>6276</v>
      </c>
      <c r="K5866" t="s">
        <v>23</v>
      </c>
      <c r="L5866" t="s">
        <v>23</v>
      </c>
      <c r="M5866" t="s">
        <v>23</v>
      </c>
      <c r="N5866" t="s">
        <v>23</v>
      </c>
      <c r="O5866">
        <v>3</v>
      </c>
      <c r="P5866">
        <v>707</v>
      </c>
      <c r="Q5866">
        <v>40</v>
      </c>
      <c r="R5866">
        <v>4.3</v>
      </c>
      <c r="S5866" s="1">
        <v>41967</v>
      </c>
      <c r="T5866">
        <v>2014</v>
      </c>
      <c r="U5866">
        <v>24</v>
      </c>
      <c r="V5866" t="s">
        <v>12098</v>
      </c>
      <c r="W5866" t="s">
        <v>12104</v>
      </c>
      <c r="X5866">
        <v>5</v>
      </c>
      <c r="Y5866" t="s">
        <v>12100</v>
      </c>
      <c r="Z5866">
        <v>1</v>
      </c>
      <c r="AA5866">
        <v>17142535</v>
      </c>
      <c r="AB5866" t="s">
        <v>11375</v>
      </c>
      <c r="AC5866">
        <v>1</v>
      </c>
      <c r="AD5866" s="9">
        <f>Merged[[#This Row],[Average_Cost_for_two]]*Merged[[#This Row],[USD Rate]]</f>
        <v>40</v>
      </c>
    </row>
    <row r="5867" spans="1:30" x14ac:dyDescent="0.3">
      <c r="A5867">
        <v>17096198</v>
      </c>
      <c r="B5867" t="s">
        <v>11377</v>
      </c>
      <c r="C5867">
        <v>216</v>
      </c>
      <c r="D5867" t="s">
        <v>10943</v>
      </c>
      <c r="E5867" t="s">
        <v>11378</v>
      </c>
      <c r="F5867">
        <v>-82.843253000000004</v>
      </c>
      <c r="G5867">
        <v>27.848357</v>
      </c>
      <c r="H5867" t="s">
        <v>12082</v>
      </c>
      <c r="I5867" t="s">
        <v>10941</v>
      </c>
      <c r="J5867" t="s">
        <v>6276</v>
      </c>
      <c r="K5867" t="s">
        <v>23</v>
      </c>
      <c r="L5867" t="s">
        <v>23</v>
      </c>
      <c r="M5867" t="s">
        <v>23</v>
      </c>
      <c r="N5867" t="s">
        <v>23</v>
      </c>
      <c r="O5867">
        <v>3</v>
      </c>
      <c r="P5867">
        <v>1363</v>
      </c>
      <c r="Q5867">
        <v>40</v>
      </c>
      <c r="R5867">
        <v>4.2</v>
      </c>
      <c r="S5867" s="1">
        <v>40871</v>
      </c>
      <c r="T5867">
        <v>2011</v>
      </c>
      <c r="U5867">
        <v>24</v>
      </c>
      <c r="V5867" t="s">
        <v>12098</v>
      </c>
      <c r="W5867" t="s">
        <v>12104</v>
      </c>
      <c r="X5867">
        <v>4</v>
      </c>
      <c r="Y5867" t="s">
        <v>12100</v>
      </c>
      <c r="Z5867">
        <v>1</v>
      </c>
      <c r="AA5867">
        <v>17096198</v>
      </c>
      <c r="AB5867" t="s">
        <v>11377</v>
      </c>
      <c r="AC5867">
        <v>4</v>
      </c>
      <c r="AD5867" s="9">
        <f>Merged[[#This Row],[Average_Cost_for_two]]*Merged[[#This Row],[USD Rate]]</f>
        <v>40</v>
      </c>
    </row>
    <row r="5868" spans="1:30" x14ac:dyDescent="0.3">
      <c r="A5868">
        <v>17100547</v>
      </c>
      <c r="B5868" t="s">
        <v>11380</v>
      </c>
      <c r="C5868">
        <v>216</v>
      </c>
      <c r="D5868" t="s">
        <v>10943</v>
      </c>
      <c r="E5868" t="s">
        <v>11248</v>
      </c>
      <c r="F5868">
        <v>-82.459339</v>
      </c>
      <c r="G5868">
        <v>27.993839999999999</v>
      </c>
      <c r="H5868" t="s">
        <v>12082</v>
      </c>
      <c r="I5868" t="s">
        <v>11381</v>
      </c>
      <c r="J5868" t="s">
        <v>6276</v>
      </c>
      <c r="K5868" t="s">
        <v>23</v>
      </c>
      <c r="L5868" t="s">
        <v>23</v>
      </c>
      <c r="M5868" t="s">
        <v>23</v>
      </c>
      <c r="N5868" t="s">
        <v>23</v>
      </c>
      <c r="O5868">
        <v>3</v>
      </c>
      <c r="P5868">
        <v>875</v>
      </c>
      <c r="Q5868">
        <v>40</v>
      </c>
      <c r="R5868">
        <v>4</v>
      </c>
      <c r="S5868" s="1">
        <v>40490</v>
      </c>
      <c r="T5868">
        <v>2010</v>
      </c>
      <c r="U5868">
        <v>8</v>
      </c>
      <c r="V5868" t="s">
        <v>12098</v>
      </c>
      <c r="W5868" t="s">
        <v>12104</v>
      </c>
      <c r="X5868">
        <v>2</v>
      </c>
      <c r="Y5868" t="s">
        <v>12100</v>
      </c>
      <c r="Z5868">
        <v>1</v>
      </c>
      <c r="AA5868">
        <v>17100547</v>
      </c>
      <c r="AB5868" t="s">
        <v>11380</v>
      </c>
      <c r="AC5868">
        <v>1</v>
      </c>
      <c r="AD5868" s="9">
        <f>Merged[[#This Row],[Average_Cost_for_two]]*Merged[[#This Row],[USD Rate]]</f>
        <v>40</v>
      </c>
    </row>
    <row r="5869" spans="1:30" x14ac:dyDescent="0.3">
      <c r="A5869">
        <v>17330735</v>
      </c>
      <c r="B5869" t="s">
        <v>11383</v>
      </c>
      <c r="C5869">
        <v>216</v>
      </c>
      <c r="D5869" t="s">
        <v>11199</v>
      </c>
      <c r="E5869" t="s">
        <v>11199</v>
      </c>
      <c r="F5869">
        <v>-84.993363099999996</v>
      </c>
      <c r="G5869">
        <v>32.4652417</v>
      </c>
      <c r="H5869" t="s">
        <v>12082</v>
      </c>
      <c r="I5869" t="s">
        <v>10948</v>
      </c>
      <c r="J5869" t="s">
        <v>6276</v>
      </c>
      <c r="K5869" t="s">
        <v>23</v>
      </c>
      <c r="L5869" t="s">
        <v>23</v>
      </c>
      <c r="M5869" t="s">
        <v>23</v>
      </c>
      <c r="N5869" t="s">
        <v>23</v>
      </c>
      <c r="O5869">
        <v>3</v>
      </c>
      <c r="P5869">
        <v>109</v>
      </c>
      <c r="Q5869">
        <v>40</v>
      </c>
      <c r="R5869">
        <v>3.6</v>
      </c>
      <c r="S5869" s="1">
        <v>43377</v>
      </c>
      <c r="T5869">
        <v>2018</v>
      </c>
      <c r="U5869">
        <v>4</v>
      </c>
      <c r="V5869" t="s">
        <v>12098</v>
      </c>
      <c r="W5869" t="s">
        <v>12099</v>
      </c>
      <c r="X5869">
        <v>1</v>
      </c>
      <c r="Y5869" t="s">
        <v>12100</v>
      </c>
      <c r="Z5869">
        <v>1</v>
      </c>
      <c r="AA5869">
        <v>17330735</v>
      </c>
      <c r="AB5869" t="s">
        <v>11383</v>
      </c>
      <c r="AC5869">
        <v>4</v>
      </c>
      <c r="AD5869" s="9">
        <f>Merged[[#This Row],[Average_Cost_for_two]]*Merged[[#This Row],[USD Rate]]</f>
        <v>40</v>
      </c>
    </row>
    <row r="5870" spans="1:30" x14ac:dyDescent="0.3">
      <c r="A5870">
        <v>17259340</v>
      </c>
      <c r="B5870" t="s">
        <v>11384</v>
      </c>
      <c r="C5870">
        <v>216</v>
      </c>
      <c r="D5870" t="s">
        <v>10983</v>
      </c>
      <c r="E5870" t="s">
        <v>11277</v>
      </c>
      <c r="F5870">
        <v>-93.629435999999998</v>
      </c>
      <c r="G5870">
        <v>41.584026999999999</v>
      </c>
      <c r="H5870" t="s">
        <v>12082</v>
      </c>
      <c r="I5870" t="s">
        <v>352</v>
      </c>
      <c r="J5870" t="s">
        <v>6276</v>
      </c>
      <c r="K5870" t="s">
        <v>23</v>
      </c>
      <c r="L5870" t="s">
        <v>23</v>
      </c>
      <c r="M5870" t="s">
        <v>23</v>
      </c>
      <c r="N5870" t="s">
        <v>23</v>
      </c>
      <c r="O5870">
        <v>3</v>
      </c>
      <c r="P5870">
        <v>532</v>
      </c>
      <c r="Q5870">
        <v>40</v>
      </c>
      <c r="R5870">
        <v>4.3</v>
      </c>
      <c r="S5870" s="1">
        <v>41565</v>
      </c>
      <c r="T5870">
        <v>2013</v>
      </c>
      <c r="U5870">
        <v>18</v>
      </c>
      <c r="V5870" t="s">
        <v>12098</v>
      </c>
      <c r="W5870" t="s">
        <v>12099</v>
      </c>
      <c r="X5870">
        <v>3</v>
      </c>
      <c r="Y5870" t="s">
        <v>12100</v>
      </c>
      <c r="Z5870">
        <v>1</v>
      </c>
      <c r="AA5870">
        <v>17259340</v>
      </c>
      <c r="AB5870" t="s">
        <v>11384</v>
      </c>
      <c r="AC5870">
        <v>5</v>
      </c>
      <c r="AD5870" s="9">
        <f>Merged[[#This Row],[Average_Cost_for_two]]*Merged[[#This Row],[USD Rate]]</f>
        <v>40</v>
      </c>
    </row>
    <row r="5871" spans="1:30" x14ac:dyDescent="0.3">
      <c r="A5871">
        <v>17580021</v>
      </c>
      <c r="B5871" t="s">
        <v>11385</v>
      </c>
      <c r="C5871">
        <v>216</v>
      </c>
      <c r="D5871" t="s">
        <v>11218</v>
      </c>
      <c r="E5871" t="s">
        <v>11386</v>
      </c>
      <c r="F5871">
        <v>-87.427706999999998</v>
      </c>
      <c r="G5871">
        <v>30.308468000000001</v>
      </c>
      <c r="H5871" t="s">
        <v>12082</v>
      </c>
      <c r="I5871" t="s">
        <v>11387</v>
      </c>
      <c r="J5871" t="s">
        <v>6276</v>
      </c>
      <c r="K5871" t="s">
        <v>23</v>
      </c>
      <c r="L5871" t="s">
        <v>23</v>
      </c>
      <c r="M5871" t="s">
        <v>23</v>
      </c>
      <c r="N5871" t="s">
        <v>23</v>
      </c>
      <c r="O5871">
        <v>3</v>
      </c>
      <c r="P5871">
        <v>747</v>
      </c>
      <c r="Q5871">
        <v>40</v>
      </c>
      <c r="R5871">
        <v>4.4000000000000004</v>
      </c>
      <c r="S5871" s="1">
        <v>42295</v>
      </c>
      <c r="T5871">
        <v>2015</v>
      </c>
      <c r="U5871">
        <v>18</v>
      </c>
      <c r="V5871" t="s">
        <v>12098</v>
      </c>
      <c r="W5871" t="s">
        <v>12099</v>
      </c>
      <c r="X5871">
        <v>4</v>
      </c>
      <c r="Y5871" t="s">
        <v>12100</v>
      </c>
      <c r="Z5871">
        <v>1</v>
      </c>
      <c r="AA5871">
        <v>17580021</v>
      </c>
      <c r="AB5871" t="s">
        <v>11385</v>
      </c>
      <c r="AC5871">
        <v>0</v>
      </c>
      <c r="AD5871" s="9">
        <f>Merged[[#This Row],[Average_Cost_for_two]]*Merged[[#This Row],[USD Rate]]</f>
        <v>40</v>
      </c>
    </row>
    <row r="5872" spans="1:30" x14ac:dyDescent="0.3">
      <c r="A5872">
        <v>17615979</v>
      </c>
      <c r="B5872" t="s">
        <v>11388</v>
      </c>
      <c r="C5872">
        <v>216</v>
      </c>
      <c r="D5872" t="s">
        <v>10937</v>
      </c>
      <c r="E5872" t="s">
        <v>10937</v>
      </c>
      <c r="F5872">
        <v>-81.095500000000001</v>
      </c>
      <c r="G5872">
        <v>32.072699999999998</v>
      </c>
      <c r="H5872" t="s">
        <v>12082</v>
      </c>
      <c r="I5872" t="s">
        <v>11281</v>
      </c>
      <c r="J5872" t="s">
        <v>6276</v>
      </c>
      <c r="K5872" t="s">
        <v>23</v>
      </c>
      <c r="L5872" t="s">
        <v>23</v>
      </c>
      <c r="M5872" t="s">
        <v>23</v>
      </c>
      <c r="N5872" t="s">
        <v>23</v>
      </c>
      <c r="O5872">
        <v>3</v>
      </c>
      <c r="P5872">
        <v>1014</v>
      </c>
      <c r="Q5872">
        <v>40</v>
      </c>
      <c r="R5872">
        <v>4.5</v>
      </c>
      <c r="S5872" s="1">
        <v>42301</v>
      </c>
      <c r="T5872">
        <v>2015</v>
      </c>
      <c r="U5872">
        <v>24</v>
      </c>
      <c r="V5872" t="s">
        <v>12098</v>
      </c>
      <c r="W5872" t="s">
        <v>12099</v>
      </c>
      <c r="X5872">
        <v>4</v>
      </c>
      <c r="Y5872" t="s">
        <v>12100</v>
      </c>
      <c r="Z5872">
        <v>1</v>
      </c>
      <c r="AA5872">
        <v>17615979</v>
      </c>
      <c r="AB5872" t="s">
        <v>11388</v>
      </c>
      <c r="AC5872">
        <v>6</v>
      </c>
      <c r="AD5872" s="9">
        <f>Merged[[#This Row],[Average_Cost_for_two]]*Merged[[#This Row],[USD Rate]]</f>
        <v>40</v>
      </c>
    </row>
    <row r="5873" spans="1:30" x14ac:dyDescent="0.3">
      <c r="A5873">
        <v>18483446</v>
      </c>
      <c r="B5873" t="s">
        <v>11389</v>
      </c>
      <c r="C5873">
        <v>184</v>
      </c>
      <c r="D5873" t="s">
        <v>6273</v>
      </c>
      <c r="E5873" t="s">
        <v>11390</v>
      </c>
      <c r="F5873">
        <v>103.84825410000001</v>
      </c>
      <c r="G5873">
        <v>1.2819700000000001</v>
      </c>
      <c r="H5873" t="s">
        <v>6273</v>
      </c>
      <c r="I5873" t="s">
        <v>150</v>
      </c>
      <c r="J5873" t="s">
        <v>6276</v>
      </c>
      <c r="K5873" t="s">
        <v>23</v>
      </c>
      <c r="L5873" t="s">
        <v>23</v>
      </c>
      <c r="M5873" t="s">
        <v>23</v>
      </c>
      <c r="N5873" t="s">
        <v>23</v>
      </c>
      <c r="O5873">
        <v>3</v>
      </c>
      <c r="P5873">
        <v>35</v>
      </c>
      <c r="Q5873">
        <v>40</v>
      </c>
      <c r="R5873">
        <v>3.9</v>
      </c>
      <c r="S5873" s="1">
        <v>40806</v>
      </c>
      <c r="T5873">
        <v>2011</v>
      </c>
      <c r="U5873">
        <v>20</v>
      </c>
      <c r="V5873" t="s">
        <v>12101</v>
      </c>
      <c r="W5873" t="s">
        <v>12108</v>
      </c>
      <c r="X5873">
        <v>4</v>
      </c>
      <c r="Y5873" t="s">
        <v>12103</v>
      </c>
      <c r="Z5873">
        <v>1</v>
      </c>
      <c r="AA5873">
        <v>18483446</v>
      </c>
      <c r="AB5873" t="s">
        <v>11389</v>
      </c>
      <c r="AC5873">
        <v>2</v>
      </c>
      <c r="AD5873" s="9">
        <f>Merged[[#This Row],[Average_Cost_for_two]]*Merged[[#This Row],[USD Rate]]</f>
        <v>40</v>
      </c>
    </row>
    <row r="5874" spans="1:30" x14ac:dyDescent="0.3">
      <c r="A5874">
        <v>18483224</v>
      </c>
      <c r="B5874" t="s">
        <v>11391</v>
      </c>
      <c r="C5874">
        <v>184</v>
      </c>
      <c r="D5874" t="s">
        <v>6273</v>
      </c>
      <c r="E5874" t="s">
        <v>10897</v>
      </c>
      <c r="F5874">
        <v>103.8604162</v>
      </c>
      <c r="G5874">
        <v>1.311550709</v>
      </c>
      <c r="H5874" t="s">
        <v>6273</v>
      </c>
      <c r="I5874" t="s">
        <v>534</v>
      </c>
      <c r="J5874" t="s">
        <v>6276</v>
      </c>
      <c r="K5874" t="s">
        <v>23</v>
      </c>
      <c r="L5874" t="s">
        <v>23</v>
      </c>
      <c r="M5874" t="s">
        <v>23</v>
      </c>
      <c r="N5874" t="s">
        <v>23</v>
      </c>
      <c r="O5874">
        <v>3</v>
      </c>
      <c r="P5874">
        <v>33</v>
      </c>
      <c r="Q5874">
        <v>40</v>
      </c>
      <c r="R5874">
        <v>3.7</v>
      </c>
      <c r="S5874" s="1">
        <v>40620</v>
      </c>
      <c r="T5874">
        <v>2011</v>
      </c>
      <c r="U5874">
        <v>18</v>
      </c>
      <c r="V5874" t="s">
        <v>12110</v>
      </c>
      <c r="W5874" t="s">
        <v>12111</v>
      </c>
      <c r="X5874">
        <v>3</v>
      </c>
      <c r="Y5874" t="s">
        <v>12106</v>
      </c>
      <c r="Z5874">
        <v>1</v>
      </c>
      <c r="AA5874">
        <v>18483224</v>
      </c>
      <c r="AB5874" t="s">
        <v>11391</v>
      </c>
      <c r="AC5874">
        <v>5</v>
      </c>
      <c r="AD5874" s="9">
        <f>Merged[[#This Row],[Average_Cost_for_two]]*Merged[[#This Row],[USD Rate]]</f>
        <v>40</v>
      </c>
    </row>
    <row r="5875" spans="1:30" x14ac:dyDescent="0.3">
      <c r="A5875">
        <v>6001748</v>
      </c>
      <c r="B5875" t="s">
        <v>11392</v>
      </c>
      <c r="C5875">
        <v>208</v>
      </c>
      <c r="D5875" t="s">
        <v>7495</v>
      </c>
      <c r="E5875" t="s">
        <v>11136</v>
      </c>
      <c r="F5875">
        <v>32.866633329999999</v>
      </c>
      <c r="G5875">
        <v>39.906636110000001</v>
      </c>
      <c r="H5875" t="s">
        <v>12079</v>
      </c>
      <c r="I5875" t="s">
        <v>10843</v>
      </c>
      <c r="J5875" t="s">
        <v>7498</v>
      </c>
      <c r="K5875" t="s">
        <v>23</v>
      </c>
      <c r="L5875" t="s">
        <v>23</v>
      </c>
      <c r="M5875" t="s">
        <v>23</v>
      </c>
      <c r="N5875" t="s">
        <v>23</v>
      </c>
      <c r="O5875">
        <v>2</v>
      </c>
      <c r="P5875">
        <v>109</v>
      </c>
      <c r="Q5875">
        <v>40</v>
      </c>
      <c r="R5875">
        <v>4.5999999999999996</v>
      </c>
      <c r="S5875" s="1">
        <v>40367</v>
      </c>
      <c r="T5875">
        <v>2010</v>
      </c>
      <c r="U5875">
        <v>8</v>
      </c>
      <c r="V5875" t="s">
        <v>12101</v>
      </c>
      <c r="W5875" t="s">
        <v>12105</v>
      </c>
      <c r="X5875">
        <v>2</v>
      </c>
      <c r="Y5875" t="s">
        <v>12106</v>
      </c>
      <c r="Z5875">
        <v>0.05</v>
      </c>
      <c r="AA5875">
        <v>300088</v>
      </c>
      <c r="AB5875" t="s">
        <v>11392</v>
      </c>
      <c r="AC5875">
        <v>4</v>
      </c>
      <c r="AD5875" s="9">
        <f>Merged[[#This Row],[Average_Cost_for_two]]*Merged[[#This Row],[USD Rate]]</f>
        <v>2</v>
      </c>
    </row>
    <row r="5876" spans="1:30" x14ac:dyDescent="0.3">
      <c r="A5876">
        <v>5915547</v>
      </c>
      <c r="B5876" t="s">
        <v>11393</v>
      </c>
      <c r="C5876">
        <v>208</v>
      </c>
      <c r="D5876" t="s">
        <v>10229</v>
      </c>
      <c r="E5876" t="s">
        <v>10879</v>
      </c>
      <c r="F5876">
        <v>28.97763569</v>
      </c>
      <c r="G5876">
        <v>41.022904429999997</v>
      </c>
      <c r="H5876" t="s">
        <v>12079</v>
      </c>
      <c r="I5876" t="s">
        <v>11394</v>
      </c>
      <c r="J5876" t="s">
        <v>7498</v>
      </c>
      <c r="K5876" t="s">
        <v>23</v>
      </c>
      <c r="L5876" t="s">
        <v>23</v>
      </c>
      <c r="M5876" t="s">
        <v>23</v>
      </c>
      <c r="N5876" t="s">
        <v>23</v>
      </c>
      <c r="O5876">
        <v>2</v>
      </c>
      <c r="P5876">
        <v>1305</v>
      </c>
      <c r="Q5876">
        <v>40</v>
      </c>
      <c r="R5876">
        <v>4.7</v>
      </c>
      <c r="S5876" s="1">
        <v>42577</v>
      </c>
      <c r="T5876">
        <v>2016</v>
      </c>
      <c r="U5876">
        <v>26</v>
      </c>
      <c r="V5876" t="s">
        <v>12101</v>
      </c>
      <c r="W5876" t="s">
        <v>12105</v>
      </c>
      <c r="X5876">
        <v>5</v>
      </c>
      <c r="Y5876" t="s">
        <v>12106</v>
      </c>
      <c r="Z5876">
        <v>0.05</v>
      </c>
      <c r="AA5876">
        <v>295778</v>
      </c>
      <c r="AB5876" t="s">
        <v>11393</v>
      </c>
      <c r="AC5876">
        <v>2</v>
      </c>
      <c r="AD5876" s="9">
        <f>Merged[[#This Row],[Average_Cost_for_two]]*Merged[[#This Row],[USD Rate]]</f>
        <v>2</v>
      </c>
    </row>
    <row r="5877" spans="1:30" x14ac:dyDescent="0.3">
      <c r="A5877">
        <v>18376208</v>
      </c>
      <c r="B5877" t="s">
        <v>11395</v>
      </c>
      <c r="C5877">
        <v>214</v>
      </c>
      <c r="D5877" t="s">
        <v>9315</v>
      </c>
      <c r="E5877" t="s">
        <v>10573</v>
      </c>
      <c r="F5877">
        <v>55.370860550000003</v>
      </c>
      <c r="G5877">
        <v>25.330453210000002</v>
      </c>
      <c r="H5877" t="s">
        <v>12080</v>
      </c>
      <c r="I5877" t="s">
        <v>11396</v>
      </c>
      <c r="J5877" t="s">
        <v>6281</v>
      </c>
      <c r="K5877" t="s">
        <v>23</v>
      </c>
      <c r="L5877" t="s">
        <v>23</v>
      </c>
      <c r="M5877" t="s">
        <v>23</v>
      </c>
      <c r="N5877" t="s">
        <v>23</v>
      </c>
      <c r="O5877">
        <v>2</v>
      </c>
      <c r="P5877">
        <v>33</v>
      </c>
      <c r="Q5877">
        <v>40</v>
      </c>
      <c r="R5877">
        <v>4.0999999999999996</v>
      </c>
      <c r="S5877" s="1">
        <v>41073</v>
      </c>
      <c r="T5877">
        <v>2012</v>
      </c>
      <c r="U5877">
        <v>13</v>
      </c>
      <c r="V5877" t="s">
        <v>12095</v>
      </c>
      <c r="W5877" t="s">
        <v>12107</v>
      </c>
      <c r="X5877">
        <v>3</v>
      </c>
      <c r="Y5877" t="s">
        <v>12106</v>
      </c>
      <c r="Z5877">
        <v>0.27</v>
      </c>
      <c r="AA5877">
        <v>4961577</v>
      </c>
      <c r="AB5877" t="s">
        <v>11395</v>
      </c>
      <c r="AC5877">
        <v>3</v>
      </c>
      <c r="AD5877" s="9">
        <f>Merged[[#This Row],[Average_Cost_for_two]]*Merged[[#This Row],[USD Rate]]</f>
        <v>10.8</v>
      </c>
    </row>
    <row r="5878" spans="1:30" x14ac:dyDescent="0.3">
      <c r="A5878">
        <v>18251260</v>
      </c>
      <c r="B5878" t="s">
        <v>11397</v>
      </c>
      <c r="C5878">
        <v>148</v>
      </c>
      <c r="D5878" t="s">
        <v>10216</v>
      </c>
      <c r="E5878" t="s">
        <v>11398</v>
      </c>
      <c r="F5878">
        <v>174.74807999999999</v>
      </c>
      <c r="G5878">
        <v>-36.888661999999997</v>
      </c>
      <c r="H5878" t="s">
        <v>12074</v>
      </c>
      <c r="I5878" t="s">
        <v>313</v>
      </c>
      <c r="J5878" t="s">
        <v>9729</v>
      </c>
      <c r="K5878" t="s">
        <v>23</v>
      </c>
      <c r="L5878" t="s">
        <v>23</v>
      </c>
      <c r="M5878" t="s">
        <v>23</v>
      </c>
      <c r="N5878" t="s">
        <v>23</v>
      </c>
      <c r="O5878">
        <v>2</v>
      </c>
      <c r="P5878">
        <v>133</v>
      </c>
      <c r="Q5878">
        <v>40</v>
      </c>
      <c r="R5878">
        <v>4.3</v>
      </c>
      <c r="S5878" s="1">
        <v>40668</v>
      </c>
      <c r="T5878">
        <v>2011</v>
      </c>
      <c r="U5878">
        <v>5</v>
      </c>
      <c r="V5878" t="s">
        <v>12095</v>
      </c>
      <c r="W5878" t="s">
        <v>12096</v>
      </c>
      <c r="X5878">
        <v>1</v>
      </c>
      <c r="Y5878" t="s">
        <v>12097</v>
      </c>
      <c r="Z5878">
        <v>0.6</v>
      </c>
      <c r="AA5878">
        <v>10950756</v>
      </c>
      <c r="AB5878" t="s">
        <v>11397</v>
      </c>
      <c r="AC5878">
        <v>4</v>
      </c>
      <c r="AD5878" s="9">
        <f>Merged[[#This Row],[Average_Cost_for_two]]*Merged[[#This Row],[USD Rate]]</f>
        <v>24</v>
      </c>
    </row>
    <row r="5879" spans="1:30" x14ac:dyDescent="0.3">
      <c r="A5879">
        <v>7302637</v>
      </c>
      <c r="B5879" t="s">
        <v>11399</v>
      </c>
      <c r="C5879">
        <v>30</v>
      </c>
      <c r="D5879" t="s">
        <v>8634</v>
      </c>
      <c r="E5879" t="s">
        <v>9331</v>
      </c>
      <c r="F5879">
        <v>-43.172791670000002</v>
      </c>
      <c r="G5879">
        <v>-22.963925</v>
      </c>
      <c r="H5879" t="s">
        <v>12071</v>
      </c>
      <c r="I5879" t="s">
        <v>8636</v>
      </c>
      <c r="J5879" t="s">
        <v>7502</v>
      </c>
      <c r="K5879" t="s">
        <v>23</v>
      </c>
      <c r="L5879" t="s">
        <v>23</v>
      </c>
      <c r="M5879" t="s">
        <v>23</v>
      </c>
      <c r="N5879" t="s">
        <v>23</v>
      </c>
      <c r="O5879">
        <v>2</v>
      </c>
      <c r="P5879">
        <v>7</v>
      </c>
      <c r="Q5879">
        <v>40</v>
      </c>
      <c r="R5879">
        <v>4.2</v>
      </c>
      <c r="S5879" s="1">
        <v>41310</v>
      </c>
      <c r="T5879">
        <v>2013</v>
      </c>
      <c r="U5879">
        <v>5</v>
      </c>
      <c r="V5879" t="s">
        <v>12110</v>
      </c>
      <c r="W5879" t="s">
        <v>12112</v>
      </c>
      <c r="X5879">
        <v>2</v>
      </c>
      <c r="Y5879" t="s">
        <v>12100</v>
      </c>
      <c r="Z5879">
        <v>0.2</v>
      </c>
      <c r="AA5879">
        <v>1460528</v>
      </c>
      <c r="AB5879" t="s">
        <v>11399</v>
      </c>
      <c r="AC5879">
        <v>2</v>
      </c>
      <c r="AD5879" s="9">
        <f>Merged[[#This Row],[Average_Cost_for_two]]*Merged[[#This Row],[USD Rate]]</f>
        <v>8</v>
      </c>
    </row>
    <row r="5880" spans="1:30" x14ac:dyDescent="0.3">
      <c r="A5880">
        <v>7100072</v>
      </c>
      <c r="B5880" t="s">
        <v>11400</v>
      </c>
      <c r="C5880">
        <v>148</v>
      </c>
      <c r="D5880" t="s">
        <v>9726</v>
      </c>
      <c r="E5880" t="s">
        <v>9727</v>
      </c>
      <c r="F5880">
        <v>174.77566669999999</v>
      </c>
      <c r="G5880">
        <v>-41.289000000000001</v>
      </c>
      <c r="H5880" t="s">
        <v>12074</v>
      </c>
      <c r="I5880" t="s">
        <v>11401</v>
      </c>
      <c r="J5880" t="s">
        <v>9729</v>
      </c>
      <c r="K5880" t="s">
        <v>23</v>
      </c>
      <c r="L5880" t="s">
        <v>23</v>
      </c>
      <c r="M5880" t="s">
        <v>23</v>
      </c>
      <c r="N5880" t="s">
        <v>23</v>
      </c>
      <c r="O5880">
        <v>2</v>
      </c>
      <c r="P5880">
        <v>96</v>
      </c>
      <c r="Q5880">
        <v>40</v>
      </c>
      <c r="R5880">
        <v>4.3</v>
      </c>
      <c r="S5880" s="1">
        <v>40888</v>
      </c>
      <c r="T5880">
        <v>2011</v>
      </c>
      <c r="U5880">
        <v>11</v>
      </c>
      <c r="V5880" t="s">
        <v>12098</v>
      </c>
      <c r="W5880" t="s">
        <v>12112</v>
      </c>
      <c r="X5880">
        <v>3</v>
      </c>
      <c r="Y5880" t="s">
        <v>12100</v>
      </c>
      <c r="Z5880">
        <v>0.6</v>
      </c>
      <c r="AA5880">
        <v>4260044</v>
      </c>
      <c r="AB5880" t="s">
        <v>11400</v>
      </c>
      <c r="AC5880">
        <v>0</v>
      </c>
      <c r="AD5880" s="9">
        <f>Merged[[#This Row],[Average_Cost_for_two]]*Merged[[#This Row],[USD Rate]]</f>
        <v>24</v>
      </c>
    </row>
    <row r="5881" spans="1:30" x14ac:dyDescent="0.3">
      <c r="A5881">
        <v>6004813</v>
      </c>
      <c r="B5881" t="s">
        <v>11402</v>
      </c>
      <c r="C5881">
        <v>208</v>
      </c>
      <c r="D5881" t="s">
        <v>7495</v>
      </c>
      <c r="E5881" t="s">
        <v>11403</v>
      </c>
      <c r="F5881">
        <v>32.86021667</v>
      </c>
      <c r="G5881">
        <v>39.876238890000003</v>
      </c>
      <c r="H5881" t="s">
        <v>12079</v>
      </c>
      <c r="I5881" t="s">
        <v>3969</v>
      </c>
      <c r="J5881" t="s">
        <v>7498</v>
      </c>
      <c r="K5881" t="s">
        <v>23</v>
      </c>
      <c r="L5881" t="s">
        <v>23</v>
      </c>
      <c r="M5881" t="s">
        <v>23</v>
      </c>
      <c r="N5881" t="s">
        <v>23</v>
      </c>
      <c r="O5881">
        <v>2</v>
      </c>
      <c r="P5881">
        <v>104</v>
      </c>
      <c r="Q5881">
        <v>40</v>
      </c>
      <c r="R5881">
        <v>4.7</v>
      </c>
      <c r="S5881" s="1">
        <v>42342</v>
      </c>
      <c r="T5881">
        <v>2015</v>
      </c>
      <c r="U5881">
        <v>4</v>
      </c>
      <c r="V5881" t="s">
        <v>12098</v>
      </c>
      <c r="W5881" t="s">
        <v>12112</v>
      </c>
      <c r="X5881">
        <v>1</v>
      </c>
      <c r="Y5881" t="s">
        <v>12100</v>
      </c>
      <c r="Z5881">
        <v>0.05</v>
      </c>
      <c r="AA5881">
        <v>300241</v>
      </c>
      <c r="AB5881" t="s">
        <v>11402</v>
      </c>
      <c r="AC5881">
        <v>5</v>
      </c>
      <c r="AD5881" s="9">
        <f>Merged[[#This Row],[Average_Cost_for_two]]*Merged[[#This Row],[USD Rate]]</f>
        <v>2</v>
      </c>
    </row>
    <row r="5882" spans="1:30" x14ac:dyDescent="0.3">
      <c r="A5882">
        <v>7100535</v>
      </c>
      <c r="B5882" t="s">
        <v>11404</v>
      </c>
      <c r="C5882">
        <v>148</v>
      </c>
      <c r="D5882" t="s">
        <v>9726</v>
      </c>
      <c r="E5882" t="s">
        <v>9727</v>
      </c>
      <c r="F5882">
        <v>174.774912</v>
      </c>
      <c r="G5882">
        <v>-41.294564999999999</v>
      </c>
      <c r="H5882" t="s">
        <v>12074</v>
      </c>
      <c r="I5882" t="s">
        <v>534</v>
      </c>
      <c r="J5882" t="s">
        <v>9729</v>
      </c>
      <c r="K5882" t="s">
        <v>23</v>
      </c>
      <c r="L5882" t="s">
        <v>23</v>
      </c>
      <c r="M5882" t="s">
        <v>23</v>
      </c>
      <c r="N5882" t="s">
        <v>23</v>
      </c>
      <c r="O5882">
        <v>2</v>
      </c>
      <c r="P5882">
        <v>157</v>
      </c>
      <c r="Q5882">
        <v>40</v>
      </c>
      <c r="R5882">
        <v>4.3</v>
      </c>
      <c r="S5882" s="1">
        <v>43415</v>
      </c>
      <c r="T5882">
        <v>2018</v>
      </c>
      <c r="U5882">
        <v>11</v>
      </c>
      <c r="V5882" t="s">
        <v>12098</v>
      </c>
      <c r="W5882" t="s">
        <v>12104</v>
      </c>
      <c r="X5882">
        <v>3</v>
      </c>
      <c r="Y5882" t="s">
        <v>12100</v>
      </c>
      <c r="Z5882">
        <v>0.6</v>
      </c>
      <c r="AA5882">
        <v>4260321</v>
      </c>
      <c r="AB5882" t="s">
        <v>11404</v>
      </c>
      <c r="AC5882">
        <v>0</v>
      </c>
      <c r="AD5882" s="9">
        <f>Merged[[#This Row],[Average_Cost_for_two]]*Merged[[#This Row],[USD Rate]]</f>
        <v>24</v>
      </c>
    </row>
    <row r="5883" spans="1:30" x14ac:dyDescent="0.3">
      <c r="A5883">
        <v>6113973</v>
      </c>
      <c r="B5883" t="s">
        <v>11405</v>
      </c>
      <c r="C5883">
        <v>215</v>
      </c>
      <c r="D5883" t="s">
        <v>9707</v>
      </c>
      <c r="E5883" t="s">
        <v>11406</v>
      </c>
      <c r="F5883">
        <v>-0.13378899999999999</v>
      </c>
      <c r="G5883">
        <v>51.512627000000002</v>
      </c>
      <c r="H5883" t="s">
        <v>12081</v>
      </c>
      <c r="I5883" t="s">
        <v>11407</v>
      </c>
      <c r="J5883" t="s">
        <v>9709</v>
      </c>
      <c r="K5883" t="s">
        <v>23</v>
      </c>
      <c r="L5883" t="s">
        <v>23</v>
      </c>
      <c r="M5883" t="s">
        <v>23</v>
      </c>
      <c r="N5883" t="s">
        <v>23</v>
      </c>
      <c r="O5883">
        <v>3</v>
      </c>
      <c r="P5883">
        <v>418</v>
      </c>
      <c r="Q5883">
        <v>40</v>
      </c>
      <c r="R5883">
        <v>4.5999999999999996</v>
      </c>
      <c r="S5883" s="1">
        <v>42636</v>
      </c>
      <c r="T5883">
        <v>2016</v>
      </c>
      <c r="U5883">
        <v>23</v>
      </c>
      <c r="V5883" t="s">
        <v>12101</v>
      </c>
      <c r="W5883" t="s">
        <v>12108</v>
      </c>
      <c r="X5883">
        <v>4</v>
      </c>
      <c r="Y5883" t="s">
        <v>12103</v>
      </c>
      <c r="Z5883">
        <v>1.24</v>
      </c>
      <c r="AA5883">
        <v>7581327</v>
      </c>
      <c r="AB5883" t="s">
        <v>11405</v>
      </c>
      <c r="AC5883">
        <v>5</v>
      </c>
      <c r="AD5883" s="9">
        <f>Merged[[#This Row],[Average_Cost_for_two]]*Merged[[#This Row],[USD Rate]]</f>
        <v>49.6</v>
      </c>
    </row>
    <row r="5884" spans="1:30" x14ac:dyDescent="0.3">
      <c r="A5884">
        <v>6801963</v>
      </c>
      <c r="B5884" t="s">
        <v>11408</v>
      </c>
      <c r="C5884">
        <v>215</v>
      </c>
      <c r="D5884" t="s">
        <v>10236</v>
      </c>
      <c r="E5884" t="s">
        <v>11154</v>
      </c>
      <c r="F5884">
        <v>-2.2370329999999998</v>
      </c>
      <c r="G5884">
        <v>53.484543000000002</v>
      </c>
      <c r="H5884" t="s">
        <v>12081</v>
      </c>
      <c r="I5884" t="s">
        <v>9685</v>
      </c>
      <c r="J5884" t="s">
        <v>9709</v>
      </c>
      <c r="K5884" t="s">
        <v>23</v>
      </c>
      <c r="L5884" t="s">
        <v>23</v>
      </c>
      <c r="M5884" t="s">
        <v>23</v>
      </c>
      <c r="N5884" t="s">
        <v>23</v>
      </c>
      <c r="O5884">
        <v>3</v>
      </c>
      <c r="P5884">
        <v>86</v>
      </c>
      <c r="Q5884">
        <v>40</v>
      </c>
      <c r="R5884">
        <v>4</v>
      </c>
      <c r="S5884" s="1">
        <v>41158</v>
      </c>
      <c r="T5884">
        <v>2012</v>
      </c>
      <c r="U5884">
        <v>6</v>
      </c>
      <c r="V5884" t="s">
        <v>12101</v>
      </c>
      <c r="W5884" t="s">
        <v>12108</v>
      </c>
      <c r="X5884">
        <v>2</v>
      </c>
      <c r="Y5884" t="s">
        <v>12103</v>
      </c>
      <c r="Z5884">
        <v>1.24</v>
      </c>
      <c r="AA5884">
        <v>8434435</v>
      </c>
      <c r="AB5884" t="s">
        <v>11408</v>
      </c>
      <c r="AC5884">
        <v>4</v>
      </c>
      <c r="AD5884" s="9">
        <f>Merged[[#This Row],[Average_Cost_for_two]]*Merged[[#This Row],[USD Rate]]</f>
        <v>49.6</v>
      </c>
    </row>
    <row r="5885" spans="1:30" x14ac:dyDescent="0.3">
      <c r="A5885">
        <v>7602340</v>
      </c>
      <c r="B5885" t="s">
        <v>11409</v>
      </c>
      <c r="C5885">
        <v>215</v>
      </c>
      <c r="D5885" t="s">
        <v>10594</v>
      </c>
      <c r="E5885" t="s">
        <v>11095</v>
      </c>
      <c r="F5885">
        <v>-3.1995689999999999</v>
      </c>
      <c r="G5885">
        <v>55.951974</v>
      </c>
      <c r="H5885" t="s">
        <v>12081</v>
      </c>
      <c r="I5885" t="s">
        <v>11410</v>
      </c>
      <c r="J5885" t="s">
        <v>9709</v>
      </c>
      <c r="K5885" t="s">
        <v>23</v>
      </c>
      <c r="L5885" t="s">
        <v>23</v>
      </c>
      <c r="M5885" t="s">
        <v>23</v>
      </c>
      <c r="N5885" t="s">
        <v>23</v>
      </c>
      <c r="O5885">
        <v>3</v>
      </c>
      <c r="P5885">
        <v>36</v>
      </c>
      <c r="Q5885">
        <v>40</v>
      </c>
      <c r="R5885">
        <v>4</v>
      </c>
      <c r="S5885" s="1">
        <v>41114</v>
      </c>
      <c r="T5885">
        <v>2012</v>
      </c>
      <c r="U5885">
        <v>24</v>
      </c>
      <c r="V5885" t="s">
        <v>12101</v>
      </c>
      <c r="W5885" t="s">
        <v>12105</v>
      </c>
      <c r="X5885">
        <v>4</v>
      </c>
      <c r="Y5885" t="s">
        <v>12106</v>
      </c>
      <c r="Z5885">
        <v>1.24</v>
      </c>
      <c r="AA5885">
        <v>9426902</v>
      </c>
      <c r="AB5885" t="s">
        <v>11409</v>
      </c>
      <c r="AC5885">
        <v>2</v>
      </c>
      <c r="AD5885" s="9">
        <f>Merged[[#This Row],[Average_Cost_for_two]]*Merged[[#This Row],[USD Rate]]</f>
        <v>49.6</v>
      </c>
    </row>
    <row r="5886" spans="1:30" x14ac:dyDescent="0.3">
      <c r="A5886">
        <v>6900724</v>
      </c>
      <c r="B5886" t="s">
        <v>11412</v>
      </c>
      <c r="C5886">
        <v>215</v>
      </c>
      <c r="D5886" t="s">
        <v>10559</v>
      </c>
      <c r="E5886" t="s">
        <v>11188</v>
      </c>
      <c r="F5886">
        <v>-1.9003749999999999</v>
      </c>
      <c r="G5886">
        <v>52.479689999999998</v>
      </c>
      <c r="H5886" t="s">
        <v>12081</v>
      </c>
      <c r="I5886" t="s">
        <v>11413</v>
      </c>
      <c r="J5886" t="s">
        <v>9709</v>
      </c>
      <c r="K5886" t="s">
        <v>23</v>
      </c>
      <c r="L5886" t="s">
        <v>23</v>
      </c>
      <c r="M5886" t="s">
        <v>23</v>
      </c>
      <c r="N5886" t="s">
        <v>23</v>
      </c>
      <c r="O5886">
        <v>3</v>
      </c>
      <c r="P5886">
        <v>100</v>
      </c>
      <c r="Q5886">
        <v>40</v>
      </c>
      <c r="R5886">
        <v>4.5999999999999996</v>
      </c>
      <c r="S5886" s="1">
        <v>42353</v>
      </c>
      <c r="T5886">
        <v>2015</v>
      </c>
      <c r="U5886">
        <v>15</v>
      </c>
      <c r="V5886" t="s">
        <v>12098</v>
      </c>
      <c r="W5886" t="s">
        <v>12112</v>
      </c>
      <c r="X5886">
        <v>3</v>
      </c>
      <c r="Y5886" t="s">
        <v>12100</v>
      </c>
      <c r="Z5886">
        <v>1.24</v>
      </c>
      <c r="AA5886">
        <v>8556898</v>
      </c>
      <c r="AB5886" t="s">
        <v>11412</v>
      </c>
      <c r="AC5886">
        <v>2</v>
      </c>
      <c r="AD5886" s="9">
        <f>Merged[[#This Row],[Average_Cost_for_two]]*Merged[[#This Row],[USD Rate]]</f>
        <v>49.6</v>
      </c>
    </row>
    <row r="5887" spans="1:30" x14ac:dyDescent="0.3">
      <c r="A5887">
        <v>17294850</v>
      </c>
      <c r="B5887" t="s">
        <v>11414</v>
      </c>
      <c r="C5887">
        <v>216</v>
      </c>
      <c r="D5887" t="s">
        <v>11192</v>
      </c>
      <c r="E5887" t="s">
        <v>11415</v>
      </c>
      <c r="F5887">
        <v>-82.132800000000003</v>
      </c>
      <c r="G5887">
        <v>33.540599999999998</v>
      </c>
      <c r="H5887" t="s">
        <v>12082</v>
      </c>
      <c r="I5887" t="s">
        <v>313</v>
      </c>
      <c r="J5887" t="s">
        <v>6276</v>
      </c>
      <c r="K5887" t="s">
        <v>23</v>
      </c>
      <c r="L5887" t="s">
        <v>23</v>
      </c>
      <c r="M5887" t="s">
        <v>23</v>
      </c>
      <c r="N5887" t="s">
        <v>23</v>
      </c>
      <c r="O5887">
        <v>3</v>
      </c>
      <c r="P5887">
        <v>317</v>
      </c>
      <c r="Q5887">
        <v>35</v>
      </c>
      <c r="R5887">
        <v>4.3</v>
      </c>
      <c r="S5887" s="1">
        <v>42249</v>
      </c>
      <c r="T5887">
        <v>2015</v>
      </c>
      <c r="U5887">
        <v>2</v>
      </c>
      <c r="V5887" t="s">
        <v>12101</v>
      </c>
      <c r="W5887" t="s">
        <v>12108</v>
      </c>
      <c r="X5887">
        <v>1</v>
      </c>
      <c r="Y5887" t="s">
        <v>12103</v>
      </c>
      <c r="Z5887">
        <v>1</v>
      </c>
      <c r="AA5887">
        <v>17294850</v>
      </c>
      <c r="AB5887" t="s">
        <v>11414</v>
      </c>
      <c r="AC5887">
        <v>3</v>
      </c>
      <c r="AD5887" s="9">
        <f>Merged[[#This Row],[Average_Cost_for_two]]*Merged[[#This Row],[USD Rate]]</f>
        <v>35</v>
      </c>
    </row>
    <row r="5888" spans="1:30" x14ac:dyDescent="0.3">
      <c r="A5888">
        <v>17064266</v>
      </c>
      <c r="B5888" t="s">
        <v>11416</v>
      </c>
      <c r="C5888">
        <v>216</v>
      </c>
      <c r="D5888" t="s">
        <v>10586</v>
      </c>
      <c r="E5888" t="s">
        <v>11417</v>
      </c>
      <c r="F5888">
        <v>-81.364346999999995</v>
      </c>
      <c r="G5888">
        <v>28.560504999999999</v>
      </c>
      <c r="H5888" t="s">
        <v>12082</v>
      </c>
      <c r="I5888" t="s">
        <v>3011</v>
      </c>
      <c r="J5888" t="s">
        <v>6276</v>
      </c>
      <c r="K5888" t="s">
        <v>23</v>
      </c>
      <c r="L5888" t="s">
        <v>23</v>
      </c>
      <c r="M5888" t="s">
        <v>23</v>
      </c>
      <c r="N5888" t="s">
        <v>23</v>
      </c>
      <c r="O5888">
        <v>3</v>
      </c>
      <c r="P5888">
        <v>1293</v>
      </c>
      <c r="Q5888">
        <v>35</v>
      </c>
      <c r="R5888">
        <v>4.5999999999999996</v>
      </c>
      <c r="S5888" s="1">
        <v>42839</v>
      </c>
      <c r="T5888">
        <v>2017</v>
      </c>
      <c r="U5888">
        <v>14</v>
      </c>
      <c r="V5888" t="s">
        <v>12095</v>
      </c>
      <c r="W5888" t="s">
        <v>12109</v>
      </c>
      <c r="X5888">
        <v>3</v>
      </c>
      <c r="Y5888" t="s">
        <v>12106</v>
      </c>
      <c r="Z5888">
        <v>1</v>
      </c>
      <c r="AA5888">
        <v>17064266</v>
      </c>
      <c r="AB5888" t="s">
        <v>11416</v>
      </c>
      <c r="AC5888">
        <v>5</v>
      </c>
      <c r="AD5888" s="9">
        <f>Merged[[#This Row],[Average_Cost_for_two]]*Merged[[#This Row],[USD Rate]]</f>
        <v>35</v>
      </c>
    </row>
    <row r="5889" spans="1:30" x14ac:dyDescent="0.3">
      <c r="A5889">
        <v>17061205</v>
      </c>
      <c r="B5889" t="s">
        <v>11418</v>
      </c>
      <c r="C5889">
        <v>216</v>
      </c>
      <c r="D5889" t="s">
        <v>10586</v>
      </c>
      <c r="E5889" t="s">
        <v>11419</v>
      </c>
      <c r="F5889">
        <v>-81.522987000000001</v>
      </c>
      <c r="G5889">
        <v>28.527591999999999</v>
      </c>
      <c r="H5889" t="s">
        <v>12082</v>
      </c>
      <c r="I5889" t="s">
        <v>11420</v>
      </c>
      <c r="J5889" t="s">
        <v>6276</v>
      </c>
      <c r="K5889" t="s">
        <v>23</v>
      </c>
      <c r="L5889" t="s">
        <v>23</v>
      </c>
      <c r="M5889" t="s">
        <v>23</v>
      </c>
      <c r="N5889" t="s">
        <v>23</v>
      </c>
      <c r="O5889">
        <v>3</v>
      </c>
      <c r="P5889">
        <v>1252</v>
      </c>
      <c r="Q5889">
        <v>35</v>
      </c>
      <c r="R5889">
        <v>4.9000000000000004</v>
      </c>
      <c r="S5889" s="1">
        <v>41004</v>
      </c>
      <c r="T5889">
        <v>2012</v>
      </c>
      <c r="U5889">
        <v>5</v>
      </c>
      <c r="V5889" t="s">
        <v>12095</v>
      </c>
      <c r="W5889" t="s">
        <v>12109</v>
      </c>
      <c r="X5889">
        <v>1</v>
      </c>
      <c r="Y5889" t="s">
        <v>12106</v>
      </c>
      <c r="Z5889">
        <v>1</v>
      </c>
      <c r="AA5889">
        <v>17061205</v>
      </c>
      <c r="AB5889" t="s">
        <v>11418</v>
      </c>
      <c r="AC5889">
        <v>4</v>
      </c>
      <c r="AD5889" s="9">
        <f>Merged[[#This Row],[Average_Cost_for_two]]*Merged[[#This Row],[USD Rate]]</f>
        <v>35</v>
      </c>
    </row>
    <row r="5890" spans="1:30" x14ac:dyDescent="0.3">
      <c r="A5890">
        <v>17143970</v>
      </c>
      <c r="B5890" t="s">
        <v>11421</v>
      </c>
      <c r="C5890">
        <v>216</v>
      </c>
      <c r="D5890" t="s">
        <v>10953</v>
      </c>
      <c r="E5890" t="s">
        <v>11422</v>
      </c>
      <c r="F5890">
        <v>-155.99736200000001</v>
      </c>
      <c r="G5890">
        <v>19.642752000000002</v>
      </c>
      <c r="H5890" t="s">
        <v>12082</v>
      </c>
      <c r="I5890" t="s">
        <v>11298</v>
      </c>
      <c r="J5890" t="s">
        <v>6276</v>
      </c>
      <c r="K5890" t="s">
        <v>23</v>
      </c>
      <c r="L5890" t="s">
        <v>23</v>
      </c>
      <c r="M5890" t="s">
        <v>23</v>
      </c>
      <c r="N5890" t="s">
        <v>23</v>
      </c>
      <c r="O5890">
        <v>3</v>
      </c>
      <c r="P5890">
        <v>764</v>
      </c>
      <c r="Q5890">
        <v>35</v>
      </c>
      <c r="R5890">
        <v>4.7</v>
      </c>
      <c r="S5890" s="1">
        <v>41632</v>
      </c>
      <c r="T5890">
        <v>2013</v>
      </c>
      <c r="U5890">
        <v>24</v>
      </c>
      <c r="V5890" t="s">
        <v>12098</v>
      </c>
      <c r="W5890" t="s">
        <v>12112</v>
      </c>
      <c r="X5890">
        <v>4</v>
      </c>
      <c r="Y5890" t="s">
        <v>12100</v>
      </c>
      <c r="Z5890">
        <v>1</v>
      </c>
      <c r="AA5890">
        <v>17143970</v>
      </c>
      <c r="AB5890" t="s">
        <v>11421</v>
      </c>
      <c r="AC5890">
        <v>2</v>
      </c>
      <c r="AD5890" s="9">
        <f>Merged[[#This Row],[Average_Cost_for_two]]*Merged[[#This Row],[USD Rate]]</f>
        <v>35</v>
      </c>
    </row>
    <row r="5891" spans="1:30" x14ac:dyDescent="0.3">
      <c r="A5891">
        <v>17058534</v>
      </c>
      <c r="B5891" t="s">
        <v>11423</v>
      </c>
      <c r="C5891">
        <v>216</v>
      </c>
      <c r="D5891" t="s">
        <v>10586</v>
      </c>
      <c r="E5891" t="s">
        <v>11092</v>
      </c>
      <c r="F5891">
        <v>-81.514607999999996</v>
      </c>
      <c r="G5891">
        <v>28.372858000000001</v>
      </c>
      <c r="H5891" t="s">
        <v>12082</v>
      </c>
      <c r="I5891" t="s">
        <v>11424</v>
      </c>
      <c r="J5891" t="s">
        <v>6276</v>
      </c>
      <c r="K5891" t="s">
        <v>23</v>
      </c>
      <c r="L5891" t="s">
        <v>23</v>
      </c>
      <c r="M5891" t="s">
        <v>23</v>
      </c>
      <c r="N5891" t="s">
        <v>23</v>
      </c>
      <c r="O5891">
        <v>3</v>
      </c>
      <c r="P5891">
        <v>1341</v>
      </c>
      <c r="Q5891">
        <v>35</v>
      </c>
      <c r="R5891">
        <v>4.7</v>
      </c>
      <c r="S5891" s="1">
        <v>42325</v>
      </c>
      <c r="T5891">
        <v>2015</v>
      </c>
      <c r="U5891">
        <v>17</v>
      </c>
      <c r="V5891" t="s">
        <v>12098</v>
      </c>
      <c r="W5891" t="s">
        <v>12104</v>
      </c>
      <c r="X5891">
        <v>3</v>
      </c>
      <c r="Y5891" t="s">
        <v>12100</v>
      </c>
      <c r="Z5891">
        <v>1</v>
      </c>
      <c r="AA5891">
        <v>17058534</v>
      </c>
      <c r="AB5891" t="s">
        <v>11423</v>
      </c>
      <c r="AC5891">
        <v>2</v>
      </c>
      <c r="AD5891" s="9">
        <f>Merged[[#This Row],[Average_Cost_for_two]]*Merged[[#This Row],[USD Rate]]</f>
        <v>35</v>
      </c>
    </row>
    <row r="5892" spans="1:30" x14ac:dyDescent="0.3">
      <c r="A5892">
        <v>17678231</v>
      </c>
      <c r="B5892" t="s">
        <v>11425</v>
      </c>
      <c r="C5892">
        <v>216</v>
      </c>
      <c r="D5892" t="s">
        <v>10947</v>
      </c>
      <c r="E5892" t="s">
        <v>10947</v>
      </c>
      <c r="F5892">
        <v>-83.318554000000006</v>
      </c>
      <c r="G5892">
        <v>30.841892000000001</v>
      </c>
      <c r="H5892" t="s">
        <v>12082</v>
      </c>
      <c r="I5892" t="s">
        <v>3521</v>
      </c>
      <c r="J5892" t="s">
        <v>6276</v>
      </c>
      <c r="K5892" t="s">
        <v>23</v>
      </c>
      <c r="L5892" t="s">
        <v>23</v>
      </c>
      <c r="M5892" t="s">
        <v>23</v>
      </c>
      <c r="N5892" t="s">
        <v>23</v>
      </c>
      <c r="O5892">
        <v>3</v>
      </c>
      <c r="P5892">
        <v>185</v>
      </c>
      <c r="Q5892">
        <v>35</v>
      </c>
      <c r="R5892">
        <v>3.8</v>
      </c>
      <c r="S5892" s="1">
        <v>40838</v>
      </c>
      <c r="T5892">
        <v>2011</v>
      </c>
      <c r="U5892">
        <v>22</v>
      </c>
      <c r="V5892" t="s">
        <v>12098</v>
      </c>
      <c r="W5892" t="s">
        <v>12099</v>
      </c>
      <c r="X5892">
        <v>4</v>
      </c>
      <c r="Y5892" t="s">
        <v>12100</v>
      </c>
      <c r="Z5892">
        <v>1</v>
      </c>
      <c r="AA5892">
        <v>17678231</v>
      </c>
      <c r="AB5892" t="s">
        <v>11425</v>
      </c>
      <c r="AC5892">
        <v>6</v>
      </c>
      <c r="AD5892" s="9">
        <f>Merged[[#This Row],[Average_Cost_for_two]]*Merged[[#This Row],[USD Rate]]</f>
        <v>35</v>
      </c>
    </row>
    <row r="5893" spans="1:30" x14ac:dyDescent="0.3">
      <c r="A5893">
        <v>6900160</v>
      </c>
      <c r="B5893" t="s">
        <v>11426</v>
      </c>
      <c r="C5893">
        <v>215</v>
      </c>
      <c r="D5893" t="s">
        <v>10559</v>
      </c>
      <c r="E5893" t="s">
        <v>11159</v>
      </c>
      <c r="F5893">
        <v>-1.8942859999999999</v>
      </c>
      <c r="G5893">
        <v>52.477632999999997</v>
      </c>
      <c r="H5893" t="s">
        <v>12081</v>
      </c>
      <c r="I5893" t="s">
        <v>9685</v>
      </c>
      <c r="J5893" t="s">
        <v>9709</v>
      </c>
      <c r="K5893" t="s">
        <v>23</v>
      </c>
      <c r="L5893" t="s">
        <v>23</v>
      </c>
      <c r="M5893" t="s">
        <v>23</v>
      </c>
      <c r="N5893" t="s">
        <v>23</v>
      </c>
      <c r="O5893">
        <v>2</v>
      </c>
      <c r="P5893">
        <v>21</v>
      </c>
      <c r="Q5893">
        <v>35</v>
      </c>
      <c r="R5893">
        <v>3.7</v>
      </c>
      <c r="S5893" s="1">
        <v>40794</v>
      </c>
      <c r="T5893">
        <v>2011</v>
      </c>
      <c r="U5893">
        <v>8</v>
      </c>
      <c r="V5893" t="s">
        <v>12101</v>
      </c>
      <c r="W5893" t="s">
        <v>12108</v>
      </c>
      <c r="X5893">
        <v>2</v>
      </c>
      <c r="Y5893" t="s">
        <v>12103</v>
      </c>
      <c r="Z5893">
        <v>1.24</v>
      </c>
      <c r="AA5893">
        <v>8556199</v>
      </c>
      <c r="AB5893" t="s">
        <v>11426</v>
      </c>
      <c r="AC5893">
        <v>4</v>
      </c>
      <c r="AD5893" s="9">
        <f>Merged[[#This Row],[Average_Cost_for_two]]*Merged[[#This Row],[USD Rate]]</f>
        <v>43.4</v>
      </c>
    </row>
    <row r="5894" spans="1:30" x14ac:dyDescent="0.3">
      <c r="A5894">
        <v>6114338</v>
      </c>
      <c r="B5894" t="s">
        <v>11427</v>
      </c>
      <c r="C5894">
        <v>215</v>
      </c>
      <c r="D5894" t="s">
        <v>9707</v>
      </c>
      <c r="E5894" t="s">
        <v>11428</v>
      </c>
      <c r="F5894">
        <v>-0.13834299999999999</v>
      </c>
      <c r="G5894">
        <v>51.512068999999997</v>
      </c>
      <c r="H5894" t="s">
        <v>12081</v>
      </c>
      <c r="I5894" t="s">
        <v>7497</v>
      </c>
      <c r="J5894" t="s">
        <v>9709</v>
      </c>
      <c r="K5894" t="s">
        <v>23</v>
      </c>
      <c r="L5894" t="s">
        <v>23</v>
      </c>
      <c r="M5894" t="s">
        <v>23</v>
      </c>
      <c r="N5894" t="s">
        <v>23</v>
      </c>
      <c r="O5894">
        <v>2</v>
      </c>
      <c r="P5894">
        <v>309</v>
      </c>
      <c r="Q5894">
        <v>35</v>
      </c>
      <c r="R5894">
        <v>4.9000000000000004</v>
      </c>
      <c r="S5894" s="1">
        <v>41884</v>
      </c>
      <c r="T5894">
        <v>2014</v>
      </c>
      <c r="U5894">
        <v>2</v>
      </c>
      <c r="V5894" t="s">
        <v>12101</v>
      </c>
      <c r="W5894" t="s">
        <v>12108</v>
      </c>
      <c r="X5894">
        <v>1</v>
      </c>
      <c r="Y5894" t="s">
        <v>12103</v>
      </c>
      <c r="Z5894">
        <v>1.24</v>
      </c>
      <c r="AA5894">
        <v>7581780</v>
      </c>
      <c r="AB5894" t="s">
        <v>11427</v>
      </c>
      <c r="AC5894">
        <v>2</v>
      </c>
      <c r="AD5894" s="9">
        <f>Merged[[#This Row],[Average_Cost_for_two]]*Merged[[#This Row],[USD Rate]]</f>
        <v>43.4</v>
      </c>
    </row>
    <row r="5895" spans="1:30" x14ac:dyDescent="0.3">
      <c r="A5895">
        <v>5916085</v>
      </c>
      <c r="B5895" t="s">
        <v>11429</v>
      </c>
      <c r="C5895">
        <v>208</v>
      </c>
      <c r="D5895" t="s">
        <v>10229</v>
      </c>
      <c r="E5895" t="s">
        <v>10879</v>
      </c>
      <c r="F5895">
        <v>28.978236500000001</v>
      </c>
      <c r="G5895">
        <v>41.024633309999999</v>
      </c>
      <c r="H5895" t="s">
        <v>12079</v>
      </c>
      <c r="I5895" t="s">
        <v>534</v>
      </c>
      <c r="J5895" t="s">
        <v>7498</v>
      </c>
      <c r="K5895" t="s">
        <v>23</v>
      </c>
      <c r="L5895" t="s">
        <v>23</v>
      </c>
      <c r="M5895" t="s">
        <v>23</v>
      </c>
      <c r="N5895" t="s">
        <v>23</v>
      </c>
      <c r="O5895">
        <v>2</v>
      </c>
      <c r="P5895">
        <v>761</v>
      </c>
      <c r="Q5895">
        <v>35</v>
      </c>
      <c r="R5895">
        <v>4.5</v>
      </c>
      <c r="S5895" s="1">
        <v>43154</v>
      </c>
      <c r="T5895">
        <v>2018</v>
      </c>
      <c r="U5895">
        <v>23</v>
      </c>
      <c r="V5895" t="s">
        <v>12110</v>
      </c>
      <c r="W5895" t="s">
        <v>12112</v>
      </c>
      <c r="X5895">
        <v>4</v>
      </c>
      <c r="Y5895" t="s">
        <v>12100</v>
      </c>
      <c r="Z5895">
        <v>0.05</v>
      </c>
      <c r="AA5895">
        <v>295805</v>
      </c>
      <c r="AB5895" t="s">
        <v>11429</v>
      </c>
      <c r="AC5895">
        <v>5</v>
      </c>
      <c r="AD5895" s="9">
        <f>Merged[[#This Row],[Average_Cost_for_two]]*Merged[[#This Row],[USD Rate]]</f>
        <v>1.75</v>
      </c>
    </row>
    <row r="5896" spans="1:30" x14ac:dyDescent="0.3">
      <c r="A5896">
        <v>7000992</v>
      </c>
      <c r="B5896" t="s">
        <v>11430</v>
      </c>
      <c r="C5896">
        <v>148</v>
      </c>
      <c r="D5896" t="s">
        <v>10216</v>
      </c>
      <c r="E5896" t="s">
        <v>10867</v>
      </c>
      <c r="F5896">
        <v>174.7524415</v>
      </c>
      <c r="G5896">
        <v>-36.871779490000002</v>
      </c>
      <c r="H5896" t="s">
        <v>12074</v>
      </c>
      <c r="I5896" t="s">
        <v>136</v>
      </c>
      <c r="J5896" t="s">
        <v>9729</v>
      </c>
      <c r="K5896" t="s">
        <v>23</v>
      </c>
      <c r="L5896" t="s">
        <v>23</v>
      </c>
      <c r="M5896" t="s">
        <v>23</v>
      </c>
      <c r="N5896" t="s">
        <v>23</v>
      </c>
      <c r="O5896">
        <v>2</v>
      </c>
      <c r="P5896">
        <v>212</v>
      </c>
      <c r="Q5896">
        <v>35</v>
      </c>
      <c r="R5896">
        <v>4.3</v>
      </c>
      <c r="S5896" s="1">
        <v>43085</v>
      </c>
      <c r="T5896">
        <v>2017</v>
      </c>
      <c r="U5896">
        <v>16</v>
      </c>
      <c r="V5896" t="s">
        <v>12098</v>
      </c>
      <c r="W5896" t="s">
        <v>12112</v>
      </c>
      <c r="X5896">
        <v>3</v>
      </c>
      <c r="Y5896" t="s">
        <v>12100</v>
      </c>
      <c r="Z5896">
        <v>0.6</v>
      </c>
      <c r="AA5896">
        <v>4200596</v>
      </c>
      <c r="AB5896" t="s">
        <v>11430</v>
      </c>
      <c r="AC5896">
        <v>6</v>
      </c>
      <c r="AD5896" s="9">
        <f>Merged[[#This Row],[Average_Cost_for_two]]*Merged[[#This Row],[USD Rate]]</f>
        <v>21</v>
      </c>
    </row>
    <row r="5897" spans="1:30" x14ac:dyDescent="0.3">
      <c r="A5897">
        <v>6800908</v>
      </c>
      <c r="B5897" t="s">
        <v>11431</v>
      </c>
      <c r="C5897">
        <v>215</v>
      </c>
      <c r="D5897" t="s">
        <v>10236</v>
      </c>
      <c r="E5897" t="s">
        <v>11432</v>
      </c>
      <c r="F5897">
        <v>-2.225333333</v>
      </c>
      <c r="G5897">
        <v>53.456000000000003</v>
      </c>
      <c r="H5897" t="s">
        <v>12081</v>
      </c>
      <c r="I5897" t="s">
        <v>11433</v>
      </c>
      <c r="J5897" t="s">
        <v>9709</v>
      </c>
      <c r="K5897" t="s">
        <v>23</v>
      </c>
      <c r="L5897" t="s">
        <v>23</v>
      </c>
      <c r="M5897" t="s">
        <v>23</v>
      </c>
      <c r="N5897" t="s">
        <v>23</v>
      </c>
      <c r="O5897">
        <v>2</v>
      </c>
      <c r="P5897">
        <v>110</v>
      </c>
      <c r="Q5897">
        <v>35</v>
      </c>
      <c r="R5897">
        <v>4.5</v>
      </c>
      <c r="S5897" s="1">
        <v>41989</v>
      </c>
      <c r="T5897">
        <v>2014</v>
      </c>
      <c r="U5897">
        <v>16</v>
      </c>
      <c r="V5897" t="s">
        <v>12098</v>
      </c>
      <c r="W5897" t="s">
        <v>12112</v>
      </c>
      <c r="X5897">
        <v>3</v>
      </c>
      <c r="Y5897" t="s">
        <v>12100</v>
      </c>
      <c r="Z5897">
        <v>1.24</v>
      </c>
      <c r="AA5897">
        <v>8433126</v>
      </c>
      <c r="AB5897" t="s">
        <v>11431</v>
      </c>
      <c r="AC5897">
        <v>2</v>
      </c>
      <c r="AD5897" s="9">
        <f>Merged[[#This Row],[Average_Cost_for_two]]*Merged[[#This Row],[USD Rate]]</f>
        <v>43.4</v>
      </c>
    </row>
    <row r="5898" spans="1:30" x14ac:dyDescent="0.3">
      <c r="A5898">
        <v>6801051</v>
      </c>
      <c r="B5898" t="s">
        <v>11434</v>
      </c>
      <c r="C5898">
        <v>215</v>
      </c>
      <c r="D5898" t="s">
        <v>10236</v>
      </c>
      <c r="E5898" t="s">
        <v>11435</v>
      </c>
      <c r="F5898">
        <v>-2.1898333330000002</v>
      </c>
      <c r="G5898">
        <v>53.441833330000001</v>
      </c>
      <c r="H5898" t="s">
        <v>12081</v>
      </c>
      <c r="I5898" t="s">
        <v>11436</v>
      </c>
      <c r="J5898" t="s">
        <v>9709</v>
      </c>
      <c r="K5898" t="s">
        <v>23</v>
      </c>
      <c r="L5898" t="s">
        <v>23</v>
      </c>
      <c r="M5898" t="s">
        <v>23</v>
      </c>
      <c r="N5898" t="s">
        <v>23</v>
      </c>
      <c r="O5898">
        <v>2</v>
      </c>
      <c r="P5898">
        <v>150</v>
      </c>
      <c r="Q5898">
        <v>35</v>
      </c>
      <c r="R5898">
        <v>3.9</v>
      </c>
      <c r="S5898" s="1">
        <v>41963</v>
      </c>
      <c r="T5898">
        <v>2014</v>
      </c>
      <c r="U5898">
        <v>20</v>
      </c>
      <c r="V5898" t="s">
        <v>12098</v>
      </c>
      <c r="W5898" t="s">
        <v>12104</v>
      </c>
      <c r="X5898">
        <v>4</v>
      </c>
      <c r="Y5898" t="s">
        <v>12100</v>
      </c>
      <c r="Z5898">
        <v>1.24</v>
      </c>
      <c r="AA5898">
        <v>8433304</v>
      </c>
      <c r="AB5898" t="s">
        <v>11434</v>
      </c>
      <c r="AC5898">
        <v>4</v>
      </c>
      <c r="AD5898" s="9">
        <f>Merged[[#This Row],[Average_Cost_for_two]]*Merged[[#This Row],[USD Rate]]</f>
        <v>43.4</v>
      </c>
    </row>
    <row r="5899" spans="1:30" x14ac:dyDescent="0.3">
      <c r="A5899">
        <v>6004408</v>
      </c>
      <c r="B5899" t="s">
        <v>11437</v>
      </c>
      <c r="C5899">
        <v>208</v>
      </c>
      <c r="D5899" t="s">
        <v>7495</v>
      </c>
      <c r="E5899" t="s">
        <v>11438</v>
      </c>
      <c r="F5899">
        <v>32.704741669999997</v>
      </c>
      <c r="G5899">
        <v>39.894794439999998</v>
      </c>
      <c r="H5899" t="s">
        <v>12079</v>
      </c>
      <c r="I5899" t="s">
        <v>2536</v>
      </c>
      <c r="J5899" t="s">
        <v>7498</v>
      </c>
      <c r="K5899" t="s">
        <v>23</v>
      </c>
      <c r="L5899" t="s">
        <v>23</v>
      </c>
      <c r="M5899" t="s">
        <v>23</v>
      </c>
      <c r="N5899" t="s">
        <v>23</v>
      </c>
      <c r="O5899">
        <v>2</v>
      </c>
      <c r="P5899">
        <v>126</v>
      </c>
      <c r="Q5899">
        <v>35</v>
      </c>
      <c r="R5899">
        <v>4.3</v>
      </c>
      <c r="S5899" s="1">
        <v>43431</v>
      </c>
      <c r="T5899">
        <v>2018</v>
      </c>
      <c r="U5899">
        <v>27</v>
      </c>
      <c r="V5899" t="s">
        <v>12098</v>
      </c>
      <c r="W5899" t="s">
        <v>12104</v>
      </c>
      <c r="X5899">
        <v>5</v>
      </c>
      <c r="Y5899" t="s">
        <v>12100</v>
      </c>
      <c r="Z5899">
        <v>0.05</v>
      </c>
      <c r="AA5899">
        <v>300221</v>
      </c>
      <c r="AB5899" t="s">
        <v>11437</v>
      </c>
      <c r="AC5899">
        <v>2</v>
      </c>
      <c r="AD5899" s="9">
        <f>Merged[[#This Row],[Average_Cost_for_two]]*Merged[[#This Row],[USD Rate]]</f>
        <v>1.75</v>
      </c>
    </row>
    <row r="5900" spans="1:30" x14ac:dyDescent="0.3">
      <c r="A5900">
        <v>7600902</v>
      </c>
      <c r="B5900" t="s">
        <v>11440</v>
      </c>
      <c r="C5900">
        <v>215</v>
      </c>
      <c r="D5900" t="s">
        <v>10594</v>
      </c>
      <c r="E5900" t="s">
        <v>10858</v>
      </c>
      <c r="F5900">
        <v>-3.1713277780000002</v>
      </c>
      <c r="G5900">
        <v>55.975097220000002</v>
      </c>
      <c r="H5900" t="s">
        <v>12081</v>
      </c>
      <c r="I5900" t="s">
        <v>4153</v>
      </c>
      <c r="J5900" t="s">
        <v>9709</v>
      </c>
      <c r="K5900" t="s">
        <v>23</v>
      </c>
      <c r="L5900" t="s">
        <v>23</v>
      </c>
      <c r="M5900" t="s">
        <v>23</v>
      </c>
      <c r="N5900" t="s">
        <v>23</v>
      </c>
      <c r="O5900">
        <v>3</v>
      </c>
      <c r="P5900">
        <v>130</v>
      </c>
      <c r="Q5900">
        <v>35</v>
      </c>
      <c r="R5900">
        <v>4.5999999999999996</v>
      </c>
      <c r="S5900" s="1">
        <v>42510</v>
      </c>
      <c r="T5900">
        <v>2016</v>
      </c>
      <c r="U5900">
        <v>20</v>
      </c>
      <c r="V5900" t="s">
        <v>12095</v>
      </c>
      <c r="W5900" t="s">
        <v>12096</v>
      </c>
      <c r="X5900">
        <v>3</v>
      </c>
      <c r="Y5900" t="s">
        <v>12097</v>
      </c>
      <c r="Z5900">
        <v>1.24</v>
      </c>
      <c r="AA5900">
        <v>9425119</v>
      </c>
      <c r="AB5900" t="s">
        <v>11440</v>
      </c>
      <c r="AC5900">
        <v>5</v>
      </c>
      <c r="AD5900" s="9">
        <f>Merged[[#This Row],[Average_Cost_for_two]]*Merged[[#This Row],[USD Rate]]</f>
        <v>43.4</v>
      </c>
    </row>
    <row r="5901" spans="1:30" x14ac:dyDescent="0.3">
      <c r="A5901">
        <v>7600118</v>
      </c>
      <c r="B5901" t="s">
        <v>11441</v>
      </c>
      <c r="C5901">
        <v>215</v>
      </c>
      <c r="D5901" t="s">
        <v>10594</v>
      </c>
      <c r="E5901" t="s">
        <v>10595</v>
      </c>
      <c r="F5901">
        <v>-3.2055222219999999</v>
      </c>
      <c r="G5901">
        <v>55.945622219999997</v>
      </c>
      <c r="H5901" t="s">
        <v>12081</v>
      </c>
      <c r="I5901" t="s">
        <v>2427</v>
      </c>
      <c r="J5901" t="s">
        <v>9709</v>
      </c>
      <c r="K5901" t="s">
        <v>23</v>
      </c>
      <c r="L5901" t="s">
        <v>23</v>
      </c>
      <c r="M5901" t="s">
        <v>23</v>
      </c>
      <c r="N5901" t="s">
        <v>23</v>
      </c>
      <c r="O5901">
        <v>3</v>
      </c>
      <c r="P5901">
        <v>31</v>
      </c>
      <c r="Q5901">
        <v>35</v>
      </c>
      <c r="R5901">
        <v>3.5</v>
      </c>
      <c r="S5901" s="1">
        <v>42799</v>
      </c>
      <c r="T5901">
        <v>2017</v>
      </c>
      <c r="U5901">
        <v>5</v>
      </c>
      <c r="V5901" t="s">
        <v>12110</v>
      </c>
      <c r="W5901" t="s">
        <v>12111</v>
      </c>
      <c r="X5901">
        <v>2</v>
      </c>
      <c r="Y5901" t="s">
        <v>12106</v>
      </c>
      <c r="Z5901">
        <v>1.24</v>
      </c>
      <c r="AA5901">
        <v>9424147</v>
      </c>
      <c r="AB5901" t="s">
        <v>11441</v>
      </c>
      <c r="AC5901">
        <v>0</v>
      </c>
      <c r="AD5901" s="9">
        <f>Merged[[#This Row],[Average_Cost_for_two]]*Merged[[#This Row],[USD Rate]]</f>
        <v>43.4</v>
      </c>
    </row>
    <row r="5902" spans="1:30" x14ac:dyDescent="0.3">
      <c r="A5902">
        <v>7602224</v>
      </c>
      <c r="B5902" t="s">
        <v>11442</v>
      </c>
      <c r="C5902">
        <v>215</v>
      </c>
      <c r="D5902" t="s">
        <v>10594</v>
      </c>
      <c r="E5902" t="s">
        <v>10595</v>
      </c>
      <c r="F5902">
        <v>-3.1879620000000002</v>
      </c>
      <c r="G5902">
        <v>55.949637000000003</v>
      </c>
      <c r="H5902" t="s">
        <v>12081</v>
      </c>
      <c r="I5902" t="s">
        <v>624</v>
      </c>
      <c r="J5902" t="s">
        <v>9709</v>
      </c>
      <c r="K5902" t="s">
        <v>23</v>
      </c>
      <c r="L5902" t="s">
        <v>23</v>
      </c>
      <c r="M5902" t="s">
        <v>23</v>
      </c>
      <c r="N5902" t="s">
        <v>23</v>
      </c>
      <c r="O5902">
        <v>3</v>
      </c>
      <c r="P5902">
        <v>27</v>
      </c>
      <c r="Q5902">
        <v>35</v>
      </c>
      <c r="R5902">
        <v>3.7</v>
      </c>
      <c r="S5902" s="1">
        <v>43418</v>
      </c>
      <c r="T5902">
        <v>2018</v>
      </c>
      <c r="U5902">
        <v>14</v>
      </c>
      <c r="V5902" t="s">
        <v>12098</v>
      </c>
      <c r="W5902" t="s">
        <v>12104</v>
      </c>
      <c r="X5902">
        <v>3</v>
      </c>
      <c r="Y5902" t="s">
        <v>12100</v>
      </c>
      <c r="Z5902">
        <v>1.24</v>
      </c>
      <c r="AA5902">
        <v>9426758</v>
      </c>
      <c r="AB5902" t="s">
        <v>11442</v>
      </c>
      <c r="AC5902">
        <v>3</v>
      </c>
      <c r="AD5902" s="9">
        <f>Merged[[#This Row],[Average_Cost_for_two]]*Merged[[#This Row],[USD Rate]]</f>
        <v>43.4</v>
      </c>
    </row>
    <row r="5903" spans="1:30" x14ac:dyDescent="0.3">
      <c r="A5903">
        <v>17582524</v>
      </c>
      <c r="B5903" t="s">
        <v>11443</v>
      </c>
      <c r="C5903">
        <v>216</v>
      </c>
      <c r="D5903" t="s">
        <v>11170</v>
      </c>
      <c r="E5903" t="s">
        <v>11170</v>
      </c>
      <c r="F5903">
        <v>-112.4516</v>
      </c>
      <c r="G5903">
        <v>42.8919</v>
      </c>
      <c r="H5903" t="s">
        <v>12082</v>
      </c>
      <c r="I5903" t="s">
        <v>11444</v>
      </c>
      <c r="J5903" t="s">
        <v>6276</v>
      </c>
      <c r="K5903" t="s">
        <v>23</v>
      </c>
      <c r="L5903" t="s">
        <v>23</v>
      </c>
      <c r="M5903" t="s">
        <v>23</v>
      </c>
      <c r="N5903" t="s">
        <v>23</v>
      </c>
      <c r="O5903">
        <v>3</v>
      </c>
      <c r="P5903">
        <v>121</v>
      </c>
      <c r="Q5903">
        <v>30</v>
      </c>
      <c r="R5903">
        <v>3.6</v>
      </c>
      <c r="S5903" s="1">
        <v>42576</v>
      </c>
      <c r="T5903">
        <v>2016</v>
      </c>
      <c r="U5903">
        <v>25</v>
      </c>
      <c r="V5903" t="s">
        <v>12101</v>
      </c>
      <c r="W5903" t="s">
        <v>12105</v>
      </c>
      <c r="X5903">
        <v>5</v>
      </c>
      <c r="Y5903" t="s">
        <v>12106</v>
      </c>
      <c r="Z5903">
        <v>1</v>
      </c>
      <c r="AA5903">
        <v>17582524</v>
      </c>
      <c r="AB5903" t="s">
        <v>11443</v>
      </c>
      <c r="AC5903">
        <v>1</v>
      </c>
      <c r="AD5903" s="9">
        <f>Merged[[#This Row],[Average_Cost_for_two]]*Merged[[#This Row],[USD Rate]]</f>
        <v>30</v>
      </c>
    </row>
    <row r="5904" spans="1:30" x14ac:dyDescent="0.3">
      <c r="A5904">
        <v>17144991</v>
      </c>
      <c r="B5904" t="s">
        <v>11445</v>
      </c>
      <c r="C5904">
        <v>216</v>
      </c>
      <c r="D5904" t="s">
        <v>10953</v>
      </c>
      <c r="E5904" t="s">
        <v>11220</v>
      </c>
      <c r="F5904">
        <v>-156.45528400000001</v>
      </c>
      <c r="G5904">
        <v>20.748837999999999</v>
      </c>
      <c r="H5904" t="s">
        <v>12082</v>
      </c>
      <c r="I5904" t="s">
        <v>278</v>
      </c>
      <c r="J5904" t="s">
        <v>6276</v>
      </c>
      <c r="K5904" t="s">
        <v>23</v>
      </c>
      <c r="L5904" t="s">
        <v>23</v>
      </c>
      <c r="M5904" t="s">
        <v>23</v>
      </c>
      <c r="N5904" t="s">
        <v>23</v>
      </c>
      <c r="O5904">
        <v>3</v>
      </c>
      <c r="P5904">
        <v>487</v>
      </c>
      <c r="Q5904">
        <v>30</v>
      </c>
      <c r="R5904">
        <v>4.5</v>
      </c>
      <c r="S5904" s="1">
        <v>40383</v>
      </c>
      <c r="T5904">
        <v>2010</v>
      </c>
      <c r="U5904">
        <v>24</v>
      </c>
      <c r="V5904" t="s">
        <v>12101</v>
      </c>
      <c r="W5904" t="s">
        <v>12105</v>
      </c>
      <c r="X5904">
        <v>4</v>
      </c>
      <c r="Y5904" t="s">
        <v>12106</v>
      </c>
      <c r="Z5904">
        <v>1</v>
      </c>
      <c r="AA5904">
        <v>17144991</v>
      </c>
      <c r="AB5904" t="s">
        <v>11445</v>
      </c>
      <c r="AC5904">
        <v>6</v>
      </c>
      <c r="AD5904" s="9">
        <f>Merged[[#This Row],[Average_Cost_for_two]]*Merged[[#This Row],[USD Rate]]</f>
        <v>30</v>
      </c>
    </row>
    <row r="5905" spans="1:30" x14ac:dyDescent="0.3">
      <c r="A5905">
        <v>16613507</v>
      </c>
      <c r="B5905" t="s">
        <v>11446</v>
      </c>
      <c r="C5905">
        <v>14</v>
      </c>
      <c r="D5905" t="s">
        <v>11447</v>
      </c>
      <c r="E5905" t="s">
        <v>11447</v>
      </c>
      <c r="F5905">
        <v>152.87714729999999</v>
      </c>
      <c r="G5905">
        <v>-26.652133200000002</v>
      </c>
      <c r="H5905" t="s">
        <v>12070</v>
      </c>
      <c r="I5905" t="s">
        <v>11448</v>
      </c>
      <c r="J5905" t="s">
        <v>6276</v>
      </c>
      <c r="K5905" t="s">
        <v>23</v>
      </c>
      <c r="L5905" t="s">
        <v>23</v>
      </c>
      <c r="M5905" t="s">
        <v>23</v>
      </c>
      <c r="N5905" t="s">
        <v>23</v>
      </c>
      <c r="O5905">
        <v>3</v>
      </c>
      <c r="P5905">
        <v>37</v>
      </c>
      <c r="Q5905">
        <v>30</v>
      </c>
      <c r="R5905">
        <v>3.5</v>
      </c>
      <c r="S5905" s="1">
        <v>41177</v>
      </c>
      <c r="T5905">
        <v>2012</v>
      </c>
      <c r="U5905">
        <v>25</v>
      </c>
      <c r="V5905" t="s">
        <v>12101</v>
      </c>
      <c r="W5905" t="s">
        <v>12108</v>
      </c>
      <c r="X5905">
        <v>5</v>
      </c>
      <c r="Y5905" t="s">
        <v>12103</v>
      </c>
      <c r="Z5905">
        <v>1</v>
      </c>
      <c r="AA5905">
        <v>16613507</v>
      </c>
      <c r="AB5905" t="s">
        <v>11446</v>
      </c>
      <c r="AC5905">
        <v>2</v>
      </c>
      <c r="AD5905" s="9">
        <f>Merged[[#This Row],[Average_Cost_for_two]]*Merged[[#This Row],[USD Rate]]</f>
        <v>30</v>
      </c>
    </row>
    <row r="5906" spans="1:30" x14ac:dyDescent="0.3">
      <c r="A5906">
        <v>16609169</v>
      </c>
      <c r="B5906" t="s">
        <v>11449</v>
      </c>
      <c r="C5906">
        <v>14</v>
      </c>
      <c r="D5906" t="s">
        <v>11450</v>
      </c>
      <c r="E5906" t="s">
        <v>11450</v>
      </c>
      <c r="F5906">
        <v>117.91716599999999</v>
      </c>
      <c r="G5906">
        <v>-35.025860999999999</v>
      </c>
      <c r="H5906" t="s">
        <v>12070</v>
      </c>
      <c r="I5906" t="s">
        <v>11451</v>
      </c>
      <c r="J5906" t="s">
        <v>6276</v>
      </c>
      <c r="K5906" t="s">
        <v>23</v>
      </c>
      <c r="L5906" t="s">
        <v>23</v>
      </c>
      <c r="M5906" t="s">
        <v>23</v>
      </c>
      <c r="N5906" t="s">
        <v>23</v>
      </c>
      <c r="O5906">
        <v>3</v>
      </c>
      <c r="P5906">
        <v>176</v>
      </c>
      <c r="Q5906">
        <v>30</v>
      </c>
      <c r="R5906">
        <v>3.8</v>
      </c>
      <c r="S5906" s="1">
        <v>41527</v>
      </c>
      <c r="T5906">
        <v>2013</v>
      </c>
      <c r="U5906">
        <v>10</v>
      </c>
      <c r="V5906" t="s">
        <v>12101</v>
      </c>
      <c r="W5906" t="s">
        <v>12108</v>
      </c>
      <c r="X5906">
        <v>2</v>
      </c>
      <c r="Y5906" t="s">
        <v>12103</v>
      </c>
      <c r="Z5906">
        <v>1</v>
      </c>
      <c r="AA5906">
        <v>16609169</v>
      </c>
      <c r="AB5906" t="s">
        <v>11449</v>
      </c>
      <c r="AC5906">
        <v>2</v>
      </c>
      <c r="AD5906" s="9">
        <f>Merged[[#This Row],[Average_Cost_for_two]]*Merged[[#This Row],[USD Rate]]</f>
        <v>30</v>
      </c>
    </row>
    <row r="5907" spans="1:30" x14ac:dyDescent="0.3">
      <c r="A5907">
        <v>16608059</v>
      </c>
      <c r="B5907" t="s">
        <v>11452</v>
      </c>
      <c r="C5907">
        <v>14</v>
      </c>
      <c r="D5907" t="s">
        <v>11453</v>
      </c>
      <c r="E5907" t="s">
        <v>11453</v>
      </c>
      <c r="F5907">
        <v>138.96606399999999</v>
      </c>
      <c r="G5907">
        <v>-34.519618999999999</v>
      </c>
      <c r="H5907" t="s">
        <v>12070</v>
      </c>
      <c r="I5907" t="s">
        <v>11454</v>
      </c>
      <c r="J5907" t="s">
        <v>6276</v>
      </c>
      <c r="K5907" t="s">
        <v>23</v>
      </c>
      <c r="L5907" t="s">
        <v>23</v>
      </c>
      <c r="M5907" t="s">
        <v>23</v>
      </c>
      <c r="N5907" t="s">
        <v>23</v>
      </c>
      <c r="O5907">
        <v>3</v>
      </c>
      <c r="P5907">
        <v>339</v>
      </c>
      <c r="Q5907">
        <v>30</v>
      </c>
      <c r="R5907">
        <v>4.4000000000000004</v>
      </c>
      <c r="S5907" s="1">
        <v>42188</v>
      </c>
      <c r="T5907">
        <v>2015</v>
      </c>
      <c r="U5907">
        <v>3</v>
      </c>
      <c r="V5907" t="s">
        <v>12101</v>
      </c>
      <c r="W5907" t="s">
        <v>12105</v>
      </c>
      <c r="X5907">
        <v>1</v>
      </c>
      <c r="Y5907" t="s">
        <v>12106</v>
      </c>
      <c r="Z5907">
        <v>1</v>
      </c>
      <c r="AA5907">
        <v>16608059</v>
      </c>
      <c r="AB5907" t="s">
        <v>11452</v>
      </c>
      <c r="AC5907">
        <v>5</v>
      </c>
      <c r="AD5907" s="9">
        <f>Merged[[#This Row],[Average_Cost_for_two]]*Merged[[#This Row],[USD Rate]]</f>
        <v>30</v>
      </c>
    </row>
    <row r="5908" spans="1:30" x14ac:dyDescent="0.3">
      <c r="A5908">
        <v>18493989</v>
      </c>
      <c r="B5908" t="s">
        <v>11455</v>
      </c>
      <c r="C5908">
        <v>184</v>
      </c>
      <c r="D5908" t="s">
        <v>6273</v>
      </c>
      <c r="E5908" t="s">
        <v>8615</v>
      </c>
      <c r="F5908">
        <v>103.8558665</v>
      </c>
      <c r="G5908">
        <v>1.289761964</v>
      </c>
      <c r="H5908" t="s">
        <v>6273</v>
      </c>
      <c r="I5908" t="s">
        <v>11456</v>
      </c>
      <c r="J5908" t="s">
        <v>6276</v>
      </c>
      <c r="K5908" t="s">
        <v>23</v>
      </c>
      <c r="L5908" t="s">
        <v>23</v>
      </c>
      <c r="M5908" t="s">
        <v>23</v>
      </c>
      <c r="N5908" t="s">
        <v>23</v>
      </c>
      <c r="O5908">
        <v>3</v>
      </c>
      <c r="P5908">
        <v>25</v>
      </c>
      <c r="Q5908">
        <v>30</v>
      </c>
      <c r="R5908">
        <v>3</v>
      </c>
      <c r="S5908" s="1">
        <v>40330</v>
      </c>
      <c r="T5908">
        <v>2010</v>
      </c>
      <c r="U5908">
        <v>1</v>
      </c>
      <c r="V5908" t="s">
        <v>12095</v>
      </c>
      <c r="W5908" t="s">
        <v>12107</v>
      </c>
      <c r="X5908">
        <v>1</v>
      </c>
      <c r="Y5908" t="s">
        <v>12106</v>
      </c>
      <c r="Z5908">
        <v>1</v>
      </c>
      <c r="AA5908">
        <v>18493989</v>
      </c>
      <c r="AB5908" t="s">
        <v>11455</v>
      </c>
      <c r="AC5908">
        <v>2</v>
      </c>
      <c r="AD5908" s="9">
        <f>Merged[[#This Row],[Average_Cost_for_two]]*Merged[[#This Row],[USD Rate]]</f>
        <v>30</v>
      </c>
    </row>
    <row r="5909" spans="1:30" x14ac:dyDescent="0.3">
      <c r="A5909">
        <v>16613649</v>
      </c>
      <c r="B5909" t="s">
        <v>11457</v>
      </c>
      <c r="C5909">
        <v>14</v>
      </c>
      <c r="D5909" t="s">
        <v>11458</v>
      </c>
      <c r="E5909" t="s">
        <v>11458</v>
      </c>
      <c r="F5909">
        <v>145.67076800000001</v>
      </c>
      <c r="G5909">
        <v>-16.748083000000001</v>
      </c>
      <c r="H5909" t="s">
        <v>12070</v>
      </c>
      <c r="I5909" t="s">
        <v>11459</v>
      </c>
      <c r="J5909" t="s">
        <v>6276</v>
      </c>
      <c r="K5909" t="s">
        <v>23</v>
      </c>
      <c r="L5909" t="s">
        <v>23</v>
      </c>
      <c r="M5909" t="s">
        <v>23</v>
      </c>
      <c r="N5909" t="s">
        <v>23</v>
      </c>
      <c r="O5909">
        <v>3</v>
      </c>
      <c r="P5909">
        <v>381</v>
      </c>
      <c r="Q5909">
        <v>30</v>
      </c>
      <c r="R5909">
        <v>4.4000000000000004</v>
      </c>
      <c r="S5909" s="1">
        <v>43102</v>
      </c>
      <c r="T5909">
        <v>2018</v>
      </c>
      <c r="U5909">
        <v>2</v>
      </c>
      <c r="V5909" t="s">
        <v>12110</v>
      </c>
      <c r="W5909" t="s">
        <v>12113</v>
      </c>
      <c r="X5909">
        <v>1</v>
      </c>
      <c r="Y5909" t="s">
        <v>12106</v>
      </c>
      <c r="Z5909">
        <v>1</v>
      </c>
      <c r="AA5909">
        <v>16613649</v>
      </c>
      <c r="AB5909" t="s">
        <v>11457</v>
      </c>
      <c r="AC5909">
        <v>2</v>
      </c>
      <c r="AD5909" s="9">
        <f>Merged[[#This Row],[Average_Cost_for_two]]*Merged[[#This Row],[USD Rate]]</f>
        <v>30</v>
      </c>
    </row>
    <row r="5910" spans="1:30" x14ac:dyDescent="0.3">
      <c r="A5910">
        <v>16613059</v>
      </c>
      <c r="B5910" t="s">
        <v>11460</v>
      </c>
      <c r="C5910">
        <v>14</v>
      </c>
      <c r="D5910" t="s">
        <v>11461</v>
      </c>
      <c r="E5910" t="s">
        <v>11461</v>
      </c>
      <c r="F5910">
        <v>152.89373499999999</v>
      </c>
      <c r="G5910">
        <v>-26.690462</v>
      </c>
      <c r="H5910" t="s">
        <v>12070</v>
      </c>
      <c r="I5910" t="s">
        <v>11462</v>
      </c>
      <c r="J5910" t="s">
        <v>6276</v>
      </c>
      <c r="K5910" t="s">
        <v>23</v>
      </c>
      <c r="L5910" t="s">
        <v>23</v>
      </c>
      <c r="M5910" t="s">
        <v>23</v>
      </c>
      <c r="N5910" t="s">
        <v>23</v>
      </c>
      <c r="O5910">
        <v>3</v>
      </c>
      <c r="P5910">
        <v>193</v>
      </c>
      <c r="Q5910">
        <v>30</v>
      </c>
      <c r="R5910">
        <v>2.4</v>
      </c>
      <c r="S5910" s="1">
        <v>40523</v>
      </c>
      <c r="T5910">
        <v>2010</v>
      </c>
      <c r="U5910">
        <v>11</v>
      </c>
      <c r="V5910" t="s">
        <v>12098</v>
      </c>
      <c r="W5910" t="s">
        <v>12112</v>
      </c>
      <c r="X5910">
        <v>2</v>
      </c>
      <c r="Y5910" t="s">
        <v>12100</v>
      </c>
      <c r="Z5910">
        <v>1</v>
      </c>
      <c r="AA5910">
        <v>16613059</v>
      </c>
      <c r="AB5910" t="s">
        <v>11460</v>
      </c>
      <c r="AC5910">
        <v>6</v>
      </c>
      <c r="AD5910" s="9">
        <f>Merged[[#This Row],[Average_Cost_for_two]]*Merged[[#This Row],[USD Rate]]</f>
        <v>30</v>
      </c>
    </row>
    <row r="5911" spans="1:30" x14ac:dyDescent="0.3">
      <c r="A5911">
        <v>6100054</v>
      </c>
      <c r="B5911" t="s">
        <v>11463</v>
      </c>
      <c r="C5911">
        <v>215</v>
      </c>
      <c r="D5911" t="s">
        <v>9707</v>
      </c>
      <c r="E5911" t="s">
        <v>11464</v>
      </c>
      <c r="F5911">
        <v>-0.12313200000000001</v>
      </c>
      <c r="G5911">
        <v>51.513196000000001</v>
      </c>
      <c r="H5911" t="s">
        <v>12081</v>
      </c>
      <c r="I5911" t="s">
        <v>11433</v>
      </c>
      <c r="J5911" t="s">
        <v>9709</v>
      </c>
      <c r="K5911" t="s">
        <v>103</v>
      </c>
      <c r="L5911" t="s">
        <v>23</v>
      </c>
      <c r="M5911" t="s">
        <v>23</v>
      </c>
      <c r="N5911" t="s">
        <v>23</v>
      </c>
      <c r="O5911">
        <v>2</v>
      </c>
      <c r="P5911">
        <v>316</v>
      </c>
      <c r="Q5911">
        <v>30</v>
      </c>
      <c r="R5911">
        <v>4.0999999999999996</v>
      </c>
      <c r="S5911" s="1">
        <v>43024</v>
      </c>
      <c r="T5911">
        <v>2017</v>
      </c>
      <c r="U5911">
        <v>16</v>
      </c>
      <c r="V5911" t="s">
        <v>12098</v>
      </c>
      <c r="W5911" t="s">
        <v>12099</v>
      </c>
      <c r="X5911">
        <v>3</v>
      </c>
      <c r="Y5911" t="s">
        <v>12100</v>
      </c>
      <c r="Z5911">
        <v>1.24</v>
      </c>
      <c r="AA5911">
        <v>7564067</v>
      </c>
      <c r="AB5911" t="s">
        <v>11463</v>
      </c>
      <c r="AC5911">
        <v>1</v>
      </c>
      <c r="AD5911" s="9">
        <f>Merged[[#This Row],[Average_Cost_for_two]]*Merged[[#This Row],[USD Rate]]</f>
        <v>37.200000000000003</v>
      </c>
    </row>
    <row r="5912" spans="1:30" x14ac:dyDescent="0.3">
      <c r="A5912">
        <v>6601005</v>
      </c>
      <c r="B5912" t="s">
        <v>11465</v>
      </c>
      <c r="C5912">
        <v>30</v>
      </c>
      <c r="D5912" t="s">
        <v>8248</v>
      </c>
      <c r="E5912" t="s">
        <v>11049</v>
      </c>
      <c r="F5912">
        <v>-47.882666669999999</v>
      </c>
      <c r="G5912">
        <v>-15.7775</v>
      </c>
      <c r="H5912" t="s">
        <v>12071</v>
      </c>
      <c r="I5912" t="s">
        <v>534</v>
      </c>
      <c r="J5912" t="s">
        <v>7502</v>
      </c>
      <c r="K5912" t="s">
        <v>23</v>
      </c>
      <c r="L5912" t="s">
        <v>23</v>
      </c>
      <c r="M5912" t="s">
        <v>23</v>
      </c>
      <c r="N5912" t="s">
        <v>23</v>
      </c>
      <c r="O5912">
        <v>1</v>
      </c>
      <c r="P5912">
        <v>9</v>
      </c>
      <c r="Q5912">
        <v>30</v>
      </c>
      <c r="R5912">
        <v>3.8</v>
      </c>
      <c r="S5912" s="1">
        <v>42427</v>
      </c>
      <c r="T5912">
        <v>2016</v>
      </c>
      <c r="U5912">
        <v>27</v>
      </c>
      <c r="V5912" t="s">
        <v>12110</v>
      </c>
      <c r="W5912" t="s">
        <v>12112</v>
      </c>
      <c r="X5912">
        <v>4</v>
      </c>
      <c r="Y5912" t="s">
        <v>12100</v>
      </c>
      <c r="Z5912">
        <v>0.2</v>
      </c>
      <c r="AA5912">
        <v>1320201</v>
      </c>
      <c r="AB5912" t="s">
        <v>11465</v>
      </c>
      <c r="AC5912">
        <v>6</v>
      </c>
      <c r="AD5912" s="9">
        <f>Merged[[#This Row],[Average_Cost_for_two]]*Merged[[#This Row],[USD Rate]]</f>
        <v>6</v>
      </c>
    </row>
    <row r="5913" spans="1:30" x14ac:dyDescent="0.3">
      <c r="A5913">
        <v>6600060</v>
      </c>
      <c r="B5913" t="s">
        <v>11466</v>
      </c>
      <c r="C5913">
        <v>30</v>
      </c>
      <c r="D5913" t="s">
        <v>8248</v>
      </c>
      <c r="E5913" t="s">
        <v>9722</v>
      </c>
      <c r="F5913">
        <v>-47.890166669999999</v>
      </c>
      <c r="G5913">
        <v>-15.797000000000001</v>
      </c>
      <c r="H5913" t="s">
        <v>12071</v>
      </c>
      <c r="I5913" t="s">
        <v>11467</v>
      </c>
      <c r="J5913" t="s">
        <v>7502</v>
      </c>
      <c r="K5913" t="s">
        <v>23</v>
      </c>
      <c r="L5913" t="s">
        <v>23</v>
      </c>
      <c r="M5913" t="s">
        <v>23</v>
      </c>
      <c r="N5913" t="s">
        <v>23</v>
      </c>
      <c r="O5913">
        <v>1</v>
      </c>
      <c r="P5913">
        <v>2</v>
      </c>
      <c r="Q5913">
        <v>30</v>
      </c>
      <c r="R5913">
        <v>1</v>
      </c>
      <c r="S5913" s="1">
        <v>40831</v>
      </c>
      <c r="T5913">
        <v>2011</v>
      </c>
      <c r="U5913">
        <v>15</v>
      </c>
      <c r="V5913" t="s">
        <v>12098</v>
      </c>
      <c r="W5913" t="s">
        <v>12099</v>
      </c>
      <c r="X5913">
        <v>3</v>
      </c>
      <c r="Y5913" t="s">
        <v>12100</v>
      </c>
      <c r="Z5913">
        <v>0.2</v>
      </c>
      <c r="AA5913">
        <v>1320012</v>
      </c>
      <c r="AB5913" t="s">
        <v>11466</v>
      </c>
      <c r="AC5913">
        <v>6</v>
      </c>
      <c r="AD5913" s="9">
        <f>Merged[[#This Row],[Average_Cost_for_two]]*Merged[[#This Row],[USD Rate]]</f>
        <v>6</v>
      </c>
    </row>
    <row r="5914" spans="1:30" x14ac:dyDescent="0.3">
      <c r="A5914">
        <v>6900811</v>
      </c>
      <c r="B5914" t="s">
        <v>11468</v>
      </c>
      <c r="C5914">
        <v>215</v>
      </c>
      <c r="D5914" t="s">
        <v>10559</v>
      </c>
      <c r="E5914" t="s">
        <v>11469</v>
      </c>
      <c r="F5914">
        <v>-1.9391666670000001</v>
      </c>
      <c r="G5914">
        <v>52.514166670000002</v>
      </c>
      <c r="H5914" t="s">
        <v>12081</v>
      </c>
      <c r="I5914" t="s">
        <v>5348</v>
      </c>
      <c r="J5914" t="s">
        <v>9709</v>
      </c>
      <c r="K5914" t="s">
        <v>23</v>
      </c>
      <c r="L5914" t="s">
        <v>23</v>
      </c>
      <c r="M5914" t="s">
        <v>23</v>
      </c>
      <c r="N5914" t="s">
        <v>23</v>
      </c>
      <c r="O5914">
        <v>2</v>
      </c>
      <c r="P5914">
        <v>9</v>
      </c>
      <c r="Q5914">
        <v>30</v>
      </c>
      <c r="R5914">
        <v>3.6</v>
      </c>
      <c r="S5914" s="1">
        <v>43354</v>
      </c>
      <c r="T5914">
        <v>2018</v>
      </c>
      <c r="U5914">
        <v>11</v>
      </c>
      <c r="V5914" t="s">
        <v>12101</v>
      </c>
      <c r="W5914" t="s">
        <v>12108</v>
      </c>
      <c r="X5914">
        <v>3</v>
      </c>
      <c r="Y5914" t="s">
        <v>12103</v>
      </c>
      <c r="Z5914">
        <v>1.24</v>
      </c>
      <c r="AA5914">
        <v>8557006</v>
      </c>
      <c r="AB5914" t="s">
        <v>11468</v>
      </c>
      <c r="AC5914">
        <v>2</v>
      </c>
      <c r="AD5914" s="9">
        <f>Merged[[#This Row],[Average_Cost_for_two]]*Merged[[#This Row],[USD Rate]]</f>
        <v>37.200000000000003</v>
      </c>
    </row>
    <row r="5915" spans="1:30" x14ac:dyDescent="0.3">
      <c r="A5915">
        <v>6901051</v>
      </c>
      <c r="B5915" t="s">
        <v>11470</v>
      </c>
      <c r="C5915">
        <v>215</v>
      </c>
      <c r="D5915" t="s">
        <v>10559</v>
      </c>
      <c r="E5915" t="s">
        <v>11471</v>
      </c>
      <c r="F5915">
        <v>-1.9438519999999999</v>
      </c>
      <c r="G5915">
        <v>52.460962000000002</v>
      </c>
      <c r="H5915" t="s">
        <v>12081</v>
      </c>
      <c r="I5915" t="s">
        <v>10891</v>
      </c>
      <c r="J5915" t="s">
        <v>9709</v>
      </c>
      <c r="K5915" t="s">
        <v>23</v>
      </c>
      <c r="L5915" t="s">
        <v>23</v>
      </c>
      <c r="M5915" t="s">
        <v>23</v>
      </c>
      <c r="N5915" t="s">
        <v>23</v>
      </c>
      <c r="O5915">
        <v>2</v>
      </c>
      <c r="P5915">
        <v>55</v>
      </c>
      <c r="Q5915">
        <v>30</v>
      </c>
      <c r="R5915">
        <v>4.2</v>
      </c>
      <c r="S5915" s="1">
        <v>40409</v>
      </c>
      <c r="T5915">
        <v>2010</v>
      </c>
      <c r="U5915">
        <v>19</v>
      </c>
      <c r="V5915" t="s">
        <v>12101</v>
      </c>
      <c r="W5915" t="s">
        <v>12102</v>
      </c>
      <c r="X5915">
        <v>3</v>
      </c>
      <c r="Y5915" t="s">
        <v>12103</v>
      </c>
      <c r="Z5915">
        <v>1.24</v>
      </c>
      <c r="AA5915">
        <v>8557304</v>
      </c>
      <c r="AB5915" t="s">
        <v>11470</v>
      </c>
      <c r="AC5915">
        <v>4</v>
      </c>
      <c r="AD5915" s="9">
        <f>Merged[[#This Row],[Average_Cost_for_two]]*Merged[[#This Row],[USD Rate]]</f>
        <v>37.200000000000003</v>
      </c>
    </row>
    <row r="5916" spans="1:30" x14ac:dyDescent="0.3">
      <c r="A5916">
        <v>6117859</v>
      </c>
      <c r="B5916" t="s">
        <v>11472</v>
      </c>
      <c r="C5916">
        <v>215</v>
      </c>
      <c r="D5916" t="s">
        <v>9707</v>
      </c>
      <c r="E5916" t="s">
        <v>11473</v>
      </c>
      <c r="F5916">
        <v>-0.12262000000000001</v>
      </c>
      <c r="G5916">
        <v>51.511682</v>
      </c>
      <c r="H5916" t="s">
        <v>12081</v>
      </c>
      <c r="I5916" t="s">
        <v>8246</v>
      </c>
      <c r="J5916" t="s">
        <v>9709</v>
      </c>
      <c r="K5916" t="s">
        <v>23</v>
      </c>
      <c r="L5916" t="s">
        <v>23</v>
      </c>
      <c r="M5916" t="s">
        <v>23</v>
      </c>
      <c r="N5916" t="s">
        <v>23</v>
      </c>
      <c r="O5916">
        <v>2</v>
      </c>
      <c r="P5916">
        <v>473</v>
      </c>
      <c r="Q5916">
        <v>30</v>
      </c>
      <c r="R5916">
        <v>4.0999999999999996</v>
      </c>
      <c r="S5916" s="1">
        <v>42583</v>
      </c>
      <c r="T5916">
        <v>2016</v>
      </c>
      <c r="U5916">
        <v>1</v>
      </c>
      <c r="V5916" t="s">
        <v>12101</v>
      </c>
      <c r="W5916" t="s">
        <v>12102</v>
      </c>
      <c r="X5916">
        <v>1</v>
      </c>
      <c r="Y5916" t="s">
        <v>12103</v>
      </c>
      <c r="Z5916">
        <v>1.24</v>
      </c>
      <c r="AA5916">
        <v>7586146</v>
      </c>
      <c r="AB5916" t="s">
        <v>11472</v>
      </c>
      <c r="AC5916">
        <v>1</v>
      </c>
      <c r="AD5916" s="9">
        <f>Merged[[#This Row],[Average_Cost_for_two]]*Merged[[#This Row],[USD Rate]]</f>
        <v>37.200000000000003</v>
      </c>
    </row>
    <row r="5917" spans="1:30" x14ac:dyDescent="0.3">
      <c r="A5917">
        <v>6800280</v>
      </c>
      <c r="B5917" t="s">
        <v>11474</v>
      </c>
      <c r="C5917">
        <v>215</v>
      </c>
      <c r="D5917" t="s">
        <v>10236</v>
      </c>
      <c r="E5917" t="s">
        <v>11475</v>
      </c>
      <c r="F5917">
        <v>-2.239385</v>
      </c>
      <c r="G5917">
        <v>53.494691000000003</v>
      </c>
      <c r="H5917" t="s">
        <v>12081</v>
      </c>
      <c r="I5917" t="s">
        <v>11476</v>
      </c>
      <c r="J5917" t="s">
        <v>9709</v>
      </c>
      <c r="K5917" t="s">
        <v>23</v>
      </c>
      <c r="L5917" t="s">
        <v>23</v>
      </c>
      <c r="M5917" t="s">
        <v>23</v>
      </c>
      <c r="N5917" t="s">
        <v>23</v>
      </c>
      <c r="O5917">
        <v>2</v>
      </c>
      <c r="P5917">
        <v>14</v>
      </c>
      <c r="Q5917">
        <v>30</v>
      </c>
      <c r="R5917">
        <v>3.3</v>
      </c>
      <c r="S5917" s="1">
        <v>42961</v>
      </c>
      <c r="T5917">
        <v>2017</v>
      </c>
      <c r="U5917">
        <v>14</v>
      </c>
      <c r="V5917" t="s">
        <v>12101</v>
      </c>
      <c r="W5917" t="s">
        <v>12102</v>
      </c>
      <c r="X5917">
        <v>3</v>
      </c>
      <c r="Y5917" t="s">
        <v>12103</v>
      </c>
      <c r="Z5917">
        <v>1.24</v>
      </c>
      <c r="AA5917">
        <v>8432348</v>
      </c>
      <c r="AB5917" t="s">
        <v>11474</v>
      </c>
      <c r="AC5917">
        <v>1</v>
      </c>
      <c r="AD5917" s="9">
        <f>Merged[[#This Row],[Average_Cost_for_two]]*Merged[[#This Row],[USD Rate]]</f>
        <v>37.200000000000003</v>
      </c>
    </row>
    <row r="5918" spans="1:30" x14ac:dyDescent="0.3">
      <c r="A5918">
        <v>6117406</v>
      </c>
      <c r="B5918" t="s">
        <v>11477</v>
      </c>
      <c r="C5918">
        <v>215</v>
      </c>
      <c r="D5918" t="s">
        <v>9707</v>
      </c>
      <c r="E5918" t="s">
        <v>11478</v>
      </c>
      <c r="F5918">
        <v>-0.12632399999999999</v>
      </c>
      <c r="G5918">
        <v>51.512084999999999</v>
      </c>
      <c r="H5918" t="s">
        <v>12081</v>
      </c>
      <c r="I5918" t="s">
        <v>8246</v>
      </c>
      <c r="J5918" t="s">
        <v>9709</v>
      </c>
      <c r="K5918" t="s">
        <v>23</v>
      </c>
      <c r="L5918" t="s">
        <v>23</v>
      </c>
      <c r="M5918" t="s">
        <v>23</v>
      </c>
      <c r="N5918" t="s">
        <v>23</v>
      </c>
      <c r="O5918">
        <v>2</v>
      </c>
      <c r="P5918">
        <v>400</v>
      </c>
      <c r="Q5918">
        <v>30</v>
      </c>
      <c r="R5918">
        <v>3.8</v>
      </c>
      <c r="S5918" s="1">
        <v>40331</v>
      </c>
      <c r="T5918">
        <v>2010</v>
      </c>
      <c r="U5918">
        <v>2</v>
      </c>
      <c r="V5918" t="s">
        <v>12095</v>
      </c>
      <c r="W5918" t="s">
        <v>12107</v>
      </c>
      <c r="X5918">
        <v>1</v>
      </c>
      <c r="Y5918" t="s">
        <v>12106</v>
      </c>
      <c r="Z5918">
        <v>1.24</v>
      </c>
      <c r="AA5918">
        <v>7585584</v>
      </c>
      <c r="AB5918" t="s">
        <v>11477</v>
      </c>
      <c r="AC5918">
        <v>3</v>
      </c>
      <c r="AD5918" s="9">
        <f>Merged[[#This Row],[Average_Cost_for_two]]*Merged[[#This Row],[USD Rate]]</f>
        <v>37.200000000000003</v>
      </c>
    </row>
    <row r="5919" spans="1:30" x14ac:dyDescent="0.3">
      <c r="A5919">
        <v>6800263</v>
      </c>
      <c r="B5919" t="s">
        <v>11479</v>
      </c>
      <c r="C5919">
        <v>215</v>
      </c>
      <c r="D5919" t="s">
        <v>10236</v>
      </c>
      <c r="E5919" t="s">
        <v>10909</v>
      </c>
      <c r="F5919">
        <v>-2.2548333330000001</v>
      </c>
      <c r="G5919">
        <v>53.476500000000001</v>
      </c>
      <c r="H5919" t="s">
        <v>12081</v>
      </c>
      <c r="I5919" t="s">
        <v>6280</v>
      </c>
      <c r="J5919" t="s">
        <v>9709</v>
      </c>
      <c r="K5919" t="s">
        <v>23</v>
      </c>
      <c r="L5919" t="s">
        <v>23</v>
      </c>
      <c r="M5919" t="s">
        <v>23</v>
      </c>
      <c r="N5919" t="s">
        <v>23</v>
      </c>
      <c r="O5919">
        <v>2</v>
      </c>
      <c r="P5919">
        <v>383</v>
      </c>
      <c r="Q5919">
        <v>30</v>
      </c>
      <c r="R5919">
        <v>4.2</v>
      </c>
      <c r="S5919" s="1">
        <v>41720</v>
      </c>
      <c r="T5919">
        <v>2014</v>
      </c>
      <c r="U5919">
        <v>22</v>
      </c>
      <c r="V5919" t="s">
        <v>12110</v>
      </c>
      <c r="W5919" t="s">
        <v>12111</v>
      </c>
      <c r="X5919">
        <v>4</v>
      </c>
      <c r="Y5919" t="s">
        <v>12106</v>
      </c>
      <c r="Z5919">
        <v>1.24</v>
      </c>
      <c r="AA5919">
        <v>8432327</v>
      </c>
      <c r="AB5919" t="s">
        <v>11479</v>
      </c>
      <c r="AC5919">
        <v>6</v>
      </c>
      <c r="AD5919" s="9">
        <f>Merged[[#This Row],[Average_Cost_for_two]]*Merged[[#This Row],[USD Rate]]</f>
        <v>37.200000000000003</v>
      </c>
    </row>
    <row r="5920" spans="1:30" x14ac:dyDescent="0.3">
      <c r="A5920">
        <v>6801329</v>
      </c>
      <c r="B5920" t="s">
        <v>11481</v>
      </c>
      <c r="C5920">
        <v>215</v>
      </c>
      <c r="D5920" t="s">
        <v>10236</v>
      </c>
      <c r="E5920" t="s">
        <v>11154</v>
      </c>
      <c r="F5920">
        <v>-2.2360000000000002</v>
      </c>
      <c r="G5920">
        <v>53.48416667</v>
      </c>
      <c r="H5920" t="s">
        <v>12081</v>
      </c>
      <c r="I5920" t="s">
        <v>11482</v>
      </c>
      <c r="J5920" t="s">
        <v>9709</v>
      </c>
      <c r="K5920" t="s">
        <v>23</v>
      </c>
      <c r="L5920" t="s">
        <v>23</v>
      </c>
      <c r="M5920" t="s">
        <v>23</v>
      </c>
      <c r="N5920" t="s">
        <v>23</v>
      </c>
      <c r="O5920">
        <v>2</v>
      </c>
      <c r="P5920">
        <v>82</v>
      </c>
      <c r="Q5920">
        <v>30</v>
      </c>
      <c r="R5920">
        <v>4.0999999999999996</v>
      </c>
      <c r="S5920" s="1">
        <v>40817</v>
      </c>
      <c r="T5920">
        <v>2011</v>
      </c>
      <c r="U5920">
        <v>1</v>
      </c>
      <c r="V5920" t="s">
        <v>12098</v>
      </c>
      <c r="W5920" t="s">
        <v>12099</v>
      </c>
      <c r="X5920">
        <v>1</v>
      </c>
      <c r="Y5920" t="s">
        <v>12100</v>
      </c>
      <c r="Z5920">
        <v>1.24</v>
      </c>
      <c r="AA5920">
        <v>8433648</v>
      </c>
      <c r="AB5920" t="s">
        <v>11481</v>
      </c>
      <c r="AC5920">
        <v>6</v>
      </c>
      <c r="AD5920" s="9">
        <f>Merged[[#This Row],[Average_Cost_for_two]]*Merged[[#This Row],[USD Rate]]</f>
        <v>37.200000000000003</v>
      </c>
    </row>
    <row r="5921" spans="1:30" x14ac:dyDescent="0.3">
      <c r="A5921">
        <v>7600803</v>
      </c>
      <c r="B5921" t="s">
        <v>11483</v>
      </c>
      <c r="C5921">
        <v>215</v>
      </c>
      <c r="D5921" t="s">
        <v>10594</v>
      </c>
      <c r="E5921" t="s">
        <v>11484</v>
      </c>
      <c r="F5921">
        <v>-3.2083629999999999</v>
      </c>
      <c r="G5921">
        <v>55.943500999999998</v>
      </c>
      <c r="H5921" t="s">
        <v>12081</v>
      </c>
      <c r="I5921" t="s">
        <v>3026</v>
      </c>
      <c r="J5921" t="s">
        <v>9709</v>
      </c>
      <c r="K5921" t="s">
        <v>23</v>
      </c>
      <c r="L5921" t="s">
        <v>23</v>
      </c>
      <c r="M5921" t="s">
        <v>23</v>
      </c>
      <c r="N5921" t="s">
        <v>23</v>
      </c>
      <c r="O5921">
        <v>3</v>
      </c>
      <c r="P5921">
        <v>63</v>
      </c>
      <c r="Q5921">
        <v>30</v>
      </c>
      <c r="R5921">
        <v>3.9</v>
      </c>
      <c r="S5921" s="1">
        <v>41133</v>
      </c>
      <c r="T5921">
        <v>2012</v>
      </c>
      <c r="U5921">
        <v>12</v>
      </c>
      <c r="V5921" t="s">
        <v>12101</v>
      </c>
      <c r="W5921" t="s">
        <v>12102</v>
      </c>
      <c r="X5921">
        <v>3</v>
      </c>
      <c r="Y5921" t="s">
        <v>12103</v>
      </c>
      <c r="Z5921">
        <v>1.24</v>
      </c>
      <c r="AA5921">
        <v>9424996</v>
      </c>
      <c r="AB5921" t="s">
        <v>11483</v>
      </c>
      <c r="AC5921">
        <v>0</v>
      </c>
      <c r="AD5921" s="9">
        <f>Merged[[#This Row],[Average_Cost_for_two]]*Merged[[#This Row],[USD Rate]]</f>
        <v>37.200000000000003</v>
      </c>
    </row>
    <row r="5922" spans="1:30" x14ac:dyDescent="0.3">
      <c r="A5922">
        <v>7600217</v>
      </c>
      <c r="B5922" t="s">
        <v>11485</v>
      </c>
      <c r="C5922">
        <v>215</v>
      </c>
      <c r="D5922" t="s">
        <v>10594</v>
      </c>
      <c r="E5922" t="s">
        <v>10858</v>
      </c>
      <c r="F5922">
        <v>-3.1768583330000002</v>
      </c>
      <c r="G5922">
        <v>55.964669440000002</v>
      </c>
      <c r="H5922" t="s">
        <v>12081</v>
      </c>
      <c r="I5922" t="s">
        <v>160</v>
      </c>
      <c r="J5922" t="s">
        <v>9709</v>
      </c>
      <c r="K5922" t="s">
        <v>23</v>
      </c>
      <c r="L5922" t="s">
        <v>23</v>
      </c>
      <c r="M5922" t="s">
        <v>23</v>
      </c>
      <c r="N5922" t="s">
        <v>23</v>
      </c>
      <c r="O5922">
        <v>3</v>
      </c>
      <c r="P5922">
        <v>329</v>
      </c>
      <c r="Q5922">
        <v>30</v>
      </c>
      <c r="R5922">
        <v>4.5</v>
      </c>
      <c r="S5922" s="1">
        <v>40767</v>
      </c>
      <c r="T5922">
        <v>2011</v>
      </c>
      <c r="U5922">
        <v>12</v>
      </c>
      <c r="V5922" t="s">
        <v>12101</v>
      </c>
      <c r="W5922" t="s">
        <v>12102</v>
      </c>
      <c r="X5922">
        <v>2</v>
      </c>
      <c r="Y5922" t="s">
        <v>12103</v>
      </c>
      <c r="Z5922">
        <v>1.24</v>
      </c>
      <c r="AA5922">
        <v>9424270</v>
      </c>
      <c r="AB5922" t="s">
        <v>11485</v>
      </c>
      <c r="AC5922">
        <v>5</v>
      </c>
      <c r="AD5922" s="9">
        <f>Merged[[#This Row],[Average_Cost_for_two]]*Merged[[#This Row],[USD Rate]]</f>
        <v>37.200000000000003</v>
      </c>
    </row>
    <row r="5923" spans="1:30" x14ac:dyDescent="0.3">
      <c r="A5923">
        <v>7602204</v>
      </c>
      <c r="B5923" t="s">
        <v>11486</v>
      </c>
      <c r="C5923">
        <v>215</v>
      </c>
      <c r="D5923" t="s">
        <v>10594</v>
      </c>
      <c r="E5923" t="s">
        <v>11095</v>
      </c>
      <c r="F5923">
        <v>-3.1995209999999998</v>
      </c>
      <c r="G5923">
        <v>55.954039999999999</v>
      </c>
      <c r="H5923" t="s">
        <v>12081</v>
      </c>
      <c r="I5923" t="s">
        <v>565</v>
      </c>
      <c r="J5923" t="s">
        <v>9709</v>
      </c>
      <c r="K5923" t="s">
        <v>23</v>
      </c>
      <c r="L5923" t="s">
        <v>23</v>
      </c>
      <c r="M5923" t="s">
        <v>23</v>
      </c>
      <c r="N5923" t="s">
        <v>23</v>
      </c>
      <c r="O5923">
        <v>3</v>
      </c>
      <c r="P5923">
        <v>31</v>
      </c>
      <c r="Q5923">
        <v>30</v>
      </c>
      <c r="R5923">
        <v>3.8</v>
      </c>
      <c r="S5923" s="1">
        <v>42785</v>
      </c>
      <c r="T5923">
        <v>2017</v>
      </c>
      <c r="U5923">
        <v>19</v>
      </c>
      <c r="V5923" t="s">
        <v>12110</v>
      </c>
      <c r="W5923" t="s">
        <v>12112</v>
      </c>
      <c r="X5923">
        <v>4</v>
      </c>
      <c r="Y5923" t="s">
        <v>12100</v>
      </c>
      <c r="Z5923">
        <v>1.24</v>
      </c>
      <c r="AA5923">
        <v>9426733</v>
      </c>
      <c r="AB5923" t="s">
        <v>11486</v>
      </c>
      <c r="AC5923">
        <v>0</v>
      </c>
      <c r="AD5923" s="9">
        <f>Merged[[#This Row],[Average_Cost_for_two]]*Merged[[#This Row],[USD Rate]]</f>
        <v>37.200000000000003</v>
      </c>
    </row>
    <row r="5924" spans="1:30" x14ac:dyDescent="0.3">
      <c r="A5924">
        <v>7600471</v>
      </c>
      <c r="B5924" t="s">
        <v>11487</v>
      </c>
      <c r="C5924">
        <v>215</v>
      </c>
      <c r="D5924" t="s">
        <v>10594</v>
      </c>
      <c r="E5924" t="s">
        <v>10595</v>
      </c>
      <c r="F5924">
        <v>-3.1917805559999999</v>
      </c>
      <c r="G5924">
        <v>55.947555559999998</v>
      </c>
      <c r="H5924" t="s">
        <v>12081</v>
      </c>
      <c r="I5924" t="s">
        <v>534</v>
      </c>
      <c r="J5924" t="s">
        <v>9709</v>
      </c>
      <c r="K5924" t="s">
        <v>23</v>
      </c>
      <c r="L5924" t="s">
        <v>23</v>
      </c>
      <c r="M5924" t="s">
        <v>23</v>
      </c>
      <c r="N5924" t="s">
        <v>23</v>
      </c>
      <c r="O5924">
        <v>3</v>
      </c>
      <c r="P5924">
        <v>81</v>
      </c>
      <c r="Q5924">
        <v>30</v>
      </c>
      <c r="R5924">
        <v>3.9</v>
      </c>
      <c r="S5924" s="1">
        <v>43152</v>
      </c>
      <c r="T5924">
        <v>2018</v>
      </c>
      <c r="U5924">
        <v>21</v>
      </c>
      <c r="V5924" t="s">
        <v>12110</v>
      </c>
      <c r="W5924" t="s">
        <v>12112</v>
      </c>
      <c r="X5924">
        <v>4</v>
      </c>
      <c r="Y5924" t="s">
        <v>12100</v>
      </c>
      <c r="Z5924">
        <v>1.24</v>
      </c>
      <c r="AA5924">
        <v>9424585</v>
      </c>
      <c r="AB5924" t="s">
        <v>11487</v>
      </c>
      <c r="AC5924">
        <v>3</v>
      </c>
      <c r="AD5924" s="9">
        <f>Merged[[#This Row],[Average_Cost_for_two]]*Merged[[#This Row],[USD Rate]]</f>
        <v>37.200000000000003</v>
      </c>
    </row>
    <row r="5925" spans="1:30" x14ac:dyDescent="0.3">
      <c r="A5925">
        <v>17303670</v>
      </c>
      <c r="B5925" t="s">
        <v>11488</v>
      </c>
      <c r="C5925">
        <v>216</v>
      </c>
      <c r="D5925" t="s">
        <v>10950</v>
      </c>
      <c r="E5925" t="s">
        <v>10950</v>
      </c>
      <c r="F5925">
        <v>-116.20229999999999</v>
      </c>
      <c r="G5925">
        <v>43.614899999999999</v>
      </c>
      <c r="H5925" t="s">
        <v>12082</v>
      </c>
      <c r="I5925" t="s">
        <v>11489</v>
      </c>
      <c r="J5925" t="s">
        <v>6276</v>
      </c>
      <c r="K5925" t="s">
        <v>23</v>
      </c>
      <c r="L5925" t="s">
        <v>23</v>
      </c>
      <c r="M5925" t="s">
        <v>23</v>
      </c>
      <c r="N5925" t="s">
        <v>23</v>
      </c>
      <c r="O5925">
        <v>2</v>
      </c>
      <c r="P5925">
        <v>879</v>
      </c>
      <c r="Q5925">
        <v>25</v>
      </c>
      <c r="R5925">
        <v>4.5</v>
      </c>
      <c r="S5925" s="1">
        <v>43006</v>
      </c>
      <c r="T5925">
        <v>2017</v>
      </c>
      <c r="U5925">
        <v>28</v>
      </c>
      <c r="V5925" t="s">
        <v>12101</v>
      </c>
      <c r="W5925" t="s">
        <v>12108</v>
      </c>
      <c r="X5925">
        <v>5</v>
      </c>
      <c r="Y5925" t="s">
        <v>12103</v>
      </c>
      <c r="Z5925">
        <v>1</v>
      </c>
      <c r="AA5925">
        <v>17303670</v>
      </c>
      <c r="AB5925" t="s">
        <v>11488</v>
      </c>
      <c r="AC5925">
        <v>4</v>
      </c>
      <c r="AD5925" s="9">
        <f>Merged[[#This Row],[Average_Cost_for_two]]*Merged[[#This Row],[USD Rate]]</f>
        <v>25</v>
      </c>
    </row>
    <row r="5926" spans="1:30" x14ac:dyDescent="0.3">
      <c r="A5926">
        <v>17304929</v>
      </c>
      <c r="B5926" t="s">
        <v>11490</v>
      </c>
      <c r="C5926">
        <v>216</v>
      </c>
      <c r="D5926" t="s">
        <v>10950</v>
      </c>
      <c r="E5926" t="s">
        <v>10950</v>
      </c>
      <c r="F5926">
        <v>-116.202845</v>
      </c>
      <c r="G5926">
        <v>43.616295000000001</v>
      </c>
      <c r="H5926" t="s">
        <v>12082</v>
      </c>
      <c r="I5926" t="s">
        <v>8246</v>
      </c>
      <c r="J5926" t="s">
        <v>6276</v>
      </c>
      <c r="K5926" t="s">
        <v>23</v>
      </c>
      <c r="L5926" t="s">
        <v>23</v>
      </c>
      <c r="M5926" t="s">
        <v>23</v>
      </c>
      <c r="N5926" t="s">
        <v>23</v>
      </c>
      <c r="O5926">
        <v>2</v>
      </c>
      <c r="P5926">
        <v>650</v>
      </c>
      <c r="Q5926">
        <v>25</v>
      </c>
      <c r="R5926">
        <v>4.4000000000000004</v>
      </c>
      <c r="S5926" s="1">
        <v>41522</v>
      </c>
      <c r="T5926">
        <v>2013</v>
      </c>
      <c r="U5926">
        <v>5</v>
      </c>
      <c r="V5926" t="s">
        <v>12101</v>
      </c>
      <c r="W5926" t="s">
        <v>12108</v>
      </c>
      <c r="X5926">
        <v>1</v>
      </c>
      <c r="Y5926" t="s">
        <v>12103</v>
      </c>
      <c r="Z5926">
        <v>1</v>
      </c>
      <c r="AA5926">
        <v>17304929</v>
      </c>
      <c r="AB5926" t="s">
        <v>11490</v>
      </c>
      <c r="AC5926">
        <v>4</v>
      </c>
      <c r="AD5926" s="9">
        <f>Merged[[#This Row],[Average_Cost_for_two]]*Merged[[#This Row],[USD Rate]]</f>
        <v>25</v>
      </c>
    </row>
    <row r="5927" spans="1:30" x14ac:dyDescent="0.3">
      <c r="A5927">
        <v>17316771</v>
      </c>
      <c r="B5927" t="s">
        <v>11491</v>
      </c>
      <c r="C5927">
        <v>216</v>
      </c>
      <c r="D5927" t="s">
        <v>11195</v>
      </c>
      <c r="E5927" t="s">
        <v>11233</v>
      </c>
      <c r="F5927">
        <v>-91.649962200000004</v>
      </c>
      <c r="G5927">
        <v>42.021534699999997</v>
      </c>
      <c r="H5927" t="s">
        <v>12082</v>
      </c>
      <c r="I5927" t="s">
        <v>6280</v>
      </c>
      <c r="J5927" t="s">
        <v>6276</v>
      </c>
      <c r="K5927" t="s">
        <v>23</v>
      </c>
      <c r="L5927" t="s">
        <v>23</v>
      </c>
      <c r="M5927" t="s">
        <v>23</v>
      </c>
      <c r="N5927" t="s">
        <v>23</v>
      </c>
      <c r="O5927">
        <v>2</v>
      </c>
      <c r="P5927">
        <v>186</v>
      </c>
      <c r="Q5927">
        <v>25</v>
      </c>
      <c r="R5927">
        <v>4.2</v>
      </c>
      <c r="S5927" s="1">
        <v>43003</v>
      </c>
      <c r="T5927">
        <v>2017</v>
      </c>
      <c r="U5927">
        <v>25</v>
      </c>
      <c r="V5927" t="s">
        <v>12101</v>
      </c>
      <c r="W5927" t="s">
        <v>12108</v>
      </c>
      <c r="X5927">
        <v>5</v>
      </c>
      <c r="Y5927" t="s">
        <v>12103</v>
      </c>
      <c r="Z5927">
        <v>1</v>
      </c>
      <c r="AA5927">
        <v>17316771</v>
      </c>
      <c r="AB5927" t="s">
        <v>11491</v>
      </c>
      <c r="AC5927">
        <v>1</v>
      </c>
      <c r="AD5927" s="9">
        <f>Merged[[#This Row],[Average_Cost_for_two]]*Merged[[#This Row],[USD Rate]]</f>
        <v>25</v>
      </c>
    </row>
    <row r="5928" spans="1:30" x14ac:dyDescent="0.3">
      <c r="A5928">
        <v>17330074</v>
      </c>
      <c r="B5928" t="s">
        <v>11492</v>
      </c>
      <c r="C5928">
        <v>216</v>
      </c>
      <c r="D5928" t="s">
        <v>11199</v>
      </c>
      <c r="E5928" t="s">
        <v>11199</v>
      </c>
      <c r="F5928">
        <v>-84.993600000000001</v>
      </c>
      <c r="G5928">
        <v>32.465600000000002</v>
      </c>
      <c r="H5928" t="s">
        <v>12082</v>
      </c>
      <c r="I5928" t="s">
        <v>11493</v>
      </c>
      <c r="J5928" t="s">
        <v>6276</v>
      </c>
      <c r="K5928" t="s">
        <v>23</v>
      </c>
      <c r="L5928" t="s">
        <v>23</v>
      </c>
      <c r="M5928" t="s">
        <v>23</v>
      </c>
      <c r="N5928" t="s">
        <v>23</v>
      </c>
      <c r="O5928">
        <v>2</v>
      </c>
      <c r="P5928">
        <v>330</v>
      </c>
      <c r="Q5928">
        <v>25</v>
      </c>
      <c r="R5928">
        <v>3.9</v>
      </c>
      <c r="S5928" s="1">
        <v>42271</v>
      </c>
      <c r="T5928">
        <v>2015</v>
      </c>
      <c r="U5928">
        <v>24</v>
      </c>
      <c r="V5928" t="s">
        <v>12101</v>
      </c>
      <c r="W5928" t="s">
        <v>12108</v>
      </c>
      <c r="X5928">
        <v>4</v>
      </c>
      <c r="Y5928" t="s">
        <v>12103</v>
      </c>
      <c r="Z5928">
        <v>1</v>
      </c>
      <c r="AA5928">
        <v>17330074</v>
      </c>
      <c r="AB5928" t="s">
        <v>11492</v>
      </c>
      <c r="AC5928">
        <v>4</v>
      </c>
      <c r="AD5928" s="9">
        <f>Merged[[#This Row],[Average_Cost_for_two]]*Merged[[#This Row],[USD Rate]]</f>
        <v>25</v>
      </c>
    </row>
    <row r="5929" spans="1:30" x14ac:dyDescent="0.3">
      <c r="A5929">
        <v>17334853</v>
      </c>
      <c r="B5929" t="s">
        <v>11494</v>
      </c>
      <c r="C5929">
        <v>216</v>
      </c>
      <c r="D5929" t="s">
        <v>10979</v>
      </c>
      <c r="E5929" t="s">
        <v>10979</v>
      </c>
      <c r="F5929">
        <v>-90.613600000000005</v>
      </c>
      <c r="G5929">
        <v>41.5944</v>
      </c>
      <c r="H5929" t="s">
        <v>12082</v>
      </c>
      <c r="I5929" t="s">
        <v>2427</v>
      </c>
      <c r="J5929" t="s">
        <v>6276</v>
      </c>
      <c r="K5929" t="s">
        <v>23</v>
      </c>
      <c r="L5929" t="s">
        <v>23</v>
      </c>
      <c r="M5929" t="s">
        <v>23</v>
      </c>
      <c r="N5929" t="s">
        <v>23</v>
      </c>
      <c r="O5929">
        <v>2</v>
      </c>
      <c r="P5929">
        <v>100</v>
      </c>
      <c r="Q5929">
        <v>25</v>
      </c>
      <c r="R5929">
        <v>4.0999999999999996</v>
      </c>
      <c r="S5929" s="1">
        <v>42257</v>
      </c>
      <c r="T5929">
        <v>2015</v>
      </c>
      <c r="U5929">
        <v>10</v>
      </c>
      <c r="V5929" t="s">
        <v>12101</v>
      </c>
      <c r="W5929" t="s">
        <v>12108</v>
      </c>
      <c r="X5929">
        <v>2</v>
      </c>
      <c r="Y5929" t="s">
        <v>12103</v>
      </c>
      <c r="Z5929">
        <v>1</v>
      </c>
      <c r="AA5929">
        <v>17334853</v>
      </c>
      <c r="AB5929" t="s">
        <v>11494</v>
      </c>
      <c r="AC5929">
        <v>4</v>
      </c>
      <c r="AD5929" s="9">
        <f>Merged[[#This Row],[Average_Cost_for_two]]*Merged[[#This Row],[USD Rate]]</f>
        <v>25</v>
      </c>
    </row>
    <row r="5930" spans="1:30" x14ac:dyDescent="0.3">
      <c r="A5930">
        <v>17342594</v>
      </c>
      <c r="B5930" t="s">
        <v>11495</v>
      </c>
      <c r="C5930">
        <v>216</v>
      </c>
      <c r="D5930" t="s">
        <v>10965</v>
      </c>
      <c r="E5930" t="s">
        <v>10965</v>
      </c>
      <c r="F5930">
        <v>-90.6691</v>
      </c>
      <c r="G5930">
        <v>42.504800000000003</v>
      </c>
      <c r="H5930" t="s">
        <v>12082</v>
      </c>
      <c r="I5930" t="s">
        <v>2024</v>
      </c>
      <c r="J5930" t="s">
        <v>6276</v>
      </c>
      <c r="K5930" t="s">
        <v>23</v>
      </c>
      <c r="L5930" t="s">
        <v>23</v>
      </c>
      <c r="M5930" t="s">
        <v>23</v>
      </c>
      <c r="N5930" t="s">
        <v>23</v>
      </c>
      <c r="O5930">
        <v>2</v>
      </c>
      <c r="P5930">
        <v>140</v>
      </c>
      <c r="Q5930">
        <v>25</v>
      </c>
      <c r="R5930">
        <v>3.6</v>
      </c>
      <c r="S5930" s="1">
        <v>40792</v>
      </c>
      <c r="T5930">
        <v>2011</v>
      </c>
      <c r="U5930">
        <v>6</v>
      </c>
      <c r="V5930" t="s">
        <v>12101</v>
      </c>
      <c r="W5930" t="s">
        <v>12108</v>
      </c>
      <c r="X5930">
        <v>2</v>
      </c>
      <c r="Y5930" t="s">
        <v>12103</v>
      </c>
      <c r="Z5930">
        <v>1</v>
      </c>
      <c r="AA5930">
        <v>17342594</v>
      </c>
      <c r="AB5930" t="s">
        <v>11495</v>
      </c>
      <c r="AC5930">
        <v>2</v>
      </c>
      <c r="AD5930" s="9">
        <f>Merged[[#This Row],[Average_Cost_for_two]]*Merged[[#This Row],[USD Rate]]</f>
        <v>25</v>
      </c>
    </row>
    <row r="5931" spans="1:30" x14ac:dyDescent="0.3">
      <c r="A5931">
        <v>17374405</v>
      </c>
      <c r="B5931" t="s">
        <v>11496</v>
      </c>
      <c r="C5931">
        <v>216</v>
      </c>
      <c r="D5931" t="s">
        <v>11210</v>
      </c>
      <c r="E5931" t="s">
        <v>11497</v>
      </c>
      <c r="F5931">
        <v>-83.846100000000007</v>
      </c>
      <c r="G5931">
        <v>34.0901</v>
      </c>
      <c r="H5931" t="s">
        <v>12082</v>
      </c>
      <c r="I5931" t="s">
        <v>11498</v>
      </c>
      <c r="J5931" t="s">
        <v>6276</v>
      </c>
      <c r="K5931" t="s">
        <v>23</v>
      </c>
      <c r="L5931" t="s">
        <v>23</v>
      </c>
      <c r="M5931" t="s">
        <v>23</v>
      </c>
      <c r="N5931" t="s">
        <v>23</v>
      </c>
      <c r="O5931">
        <v>2</v>
      </c>
      <c r="P5931">
        <v>239</v>
      </c>
      <c r="Q5931">
        <v>25</v>
      </c>
      <c r="R5931">
        <v>4.4000000000000004</v>
      </c>
      <c r="S5931" s="1">
        <v>42984</v>
      </c>
      <c r="T5931">
        <v>2017</v>
      </c>
      <c r="U5931">
        <v>6</v>
      </c>
      <c r="V5931" t="s">
        <v>12101</v>
      </c>
      <c r="W5931" t="s">
        <v>12108</v>
      </c>
      <c r="X5931">
        <v>2</v>
      </c>
      <c r="Y5931" t="s">
        <v>12103</v>
      </c>
      <c r="Z5931">
        <v>1</v>
      </c>
      <c r="AA5931">
        <v>17374405</v>
      </c>
      <c r="AB5931" t="s">
        <v>11496</v>
      </c>
      <c r="AC5931">
        <v>3</v>
      </c>
      <c r="AD5931" s="9">
        <f>Merged[[#This Row],[Average_Cost_for_two]]*Merged[[#This Row],[USD Rate]]</f>
        <v>25</v>
      </c>
    </row>
    <row r="5932" spans="1:30" x14ac:dyDescent="0.3">
      <c r="A5932">
        <v>17375074</v>
      </c>
      <c r="B5932" t="s">
        <v>11499</v>
      </c>
      <c r="C5932">
        <v>216</v>
      </c>
      <c r="D5932" t="s">
        <v>11210</v>
      </c>
      <c r="E5932" t="s">
        <v>11210</v>
      </c>
      <c r="F5932">
        <v>-83.860097999999994</v>
      </c>
      <c r="G5932">
        <v>34.222754999999999</v>
      </c>
      <c r="H5932" t="s">
        <v>12082</v>
      </c>
      <c r="I5932" t="s">
        <v>11500</v>
      </c>
      <c r="J5932" t="s">
        <v>6276</v>
      </c>
      <c r="K5932" t="s">
        <v>23</v>
      </c>
      <c r="L5932" t="s">
        <v>23</v>
      </c>
      <c r="M5932" t="s">
        <v>23</v>
      </c>
      <c r="N5932" t="s">
        <v>23</v>
      </c>
      <c r="O5932">
        <v>2</v>
      </c>
      <c r="P5932">
        <v>89</v>
      </c>
      <c r="Q5932">
        <v>25</v>
      </c>
      <c r="R5932">
        <v>3.8</v>
      </c>
      <c r="S5932" s="1">
        <v>40797</v>
      </c>
      <c r="T5932">
        <v>2011</v>
      </c>
      <c r="U5932">
        <v>11</v>
      </c>
      <c r="V5932" t="s">
        <v>12101</v>
      </c>
      <c r="W5932" t="s">
        <v>12108</v>
      </c>
      <c r="X5932">
        <v>3</v>
      </c>
      <c r="Y5932" t="s">
        <v>12103</v>
      </c>
      <c r="Z5932">
        <v>1</v>
      </c>
      <c r="AA5932">
        <v>17375074</v>
      </c>
      <c r="AB5932" t="s">
        <v>11499</v>
      </c>
      <c r="AC5932">
        <v>0</v>
      </c>
      <c r="AD5932" s="9">
        <f>Merged[[#This Row],[Average_Cost_for_two]]*Merged[[#This Row],[USD Rate]]</f>
        <v>25</v>
      </c>
    </row>
    <row r="5933" spans="1:30" x14ac:dyDescent="0.3">
      <c r="A5933">
        <v>17452342</v>
      </c>
      <c r="B5933" t="s">
        <v>11501</v>
      </c>
      <c r="C5933">
        <v>216</v>
      </c>
      <c r="D5933" t="s">
        <v>11502</v>
      </c>
      <c r="E5933" t="s">
        <v>11503</v>
      </c>
      <c r="F5933">
        <v>-96.7072</v>
      </c>
      <c r="G5933">
        <v>40.814300000000003</v>
      </c>
      <c r="H5933" t="s">
        <v>12082</v>
      </c>
      <c r="I5933" t="s">
        <v>313</v>
      </c>
      <c r="J5933" t="s">
        <v>6276</v>
      </c>
      <c r="K5933" t="s">
        <v>23</v>
      </c>
      <c r="L5933" t="s">
        <v>23</v>
      </c>
      <c r="M5933" t="s">
        <v>23</v>
      </c>
      <c r="N5933" t="s">
        <v>23</v>
      </c>
      <c r="O5933">
        <v>2</v>
      </c>
      <c r="P5933">
        <v>799</v>
      </c>
      <c r="Q5933">
        <v>25</v>
      </c>
      <c r="R5933">
        <v>4.5</v>
      </c>
      <c r="S5933" s="1">
        <v>41892</v>
      </c>
      <c r="T5933">
        <v>2014</v>
      </c>
      <c r="U5933">
        <v>10</v>
      </c>
      <c r="V5933" t="s">
        <v>12101</v>
      </c>
      <c r="W5933" t="s">
        <v>12108</v>
      </c>
      <c r="X5933">
        <v>2</v>
      </c>
      <c r="Y5933" t="s">
        <v>12103</v>
      </c>
      <c r="Z5933">
        <v>1</v>
      </c>
      <c r="AA5933">
        <v>17452342</v>
      </c>
      <c r="AB5933" t="s">
        <v>11501</v>
      </c>
      <c r="AC5933">
        <v>3</v>
      </c>
      <c r="AD5933" s="9">
        <f>Merged[[#This Row],[Average_Cost_for_two]]*Merged[[#This Row],[USD Rate]]</f>
        <v>25</v>
      </c>
    </row>
    <row r="5934" spans="1:30" x14ac:dyDescent="0.3">
      <c r="A5934">
        <v>17500911</v>
      </c>
      <c r="B5934" t="s">
        <v>11504</v>
      </c>
      <c r="C5934">
        <v>216</v>
      </c>
      <c r="D5934" t="s">
        <v>10960</v>
      </c>
      <c r="E5934" t="s">
        <v>10960</v>
      </c>
      <c r="F5934">
        <v>-83.627899999999997</v>
      </c>
      <c r="G5934">
        <v>32.836100000000002</v>
      </c>
      <c r="H5934" t="s">
        <v>12082</v>
      </c>
      <c r="I5934" t="s">
        <v>11505</v>
      </c>
      <c r="J5934" t="s">
        <v>6276</v>
      </c>
      <c r="K5934" t="s">
        <v>23</v>
      </c>
      <c r="L5934" t="s">
        <v>23</v>
      </c>
      <c r="M5934" t="s">
        <v>23</v>
      </c>
      <c r="N5934" t="s">
        <v>23</v>
      </c>
      <c r="O5934">
        <v>2</v>
      </c>
      <c r="P5934">
        <v>289</v>
      </c>
      <c r="Q5934">
        <v>25</v>
      </c>
      <c r="R5934">
        <v>4.5</v>
      </c>
      <c r="S5934" s="1">
        <v>41530</v>
      </c>
      <c r="T5934">
        <v>2013</v>
      </c>
      <c r="U5934">
        <v>13</v>
      </c>
      <c r="V5934" t="s">
        <v>12101</v>
      </c>
      <c r="W5934" t="s">
        <v>12108</v>
      </c>
      <c r="X5934">
        <v>2</v>
      </c>
      <c r="Y5934" t="s">
        <v>12103</v>
      </c>
      <c r="Z5934">
        <v>1</v>
      </c>
      <c r="AA5934">
        <v>17500911</v>
      </c>
      <c r="AB5934" t="s">
        <v>11504</v>
      </c>
      <c r="AC5934">
        <v>5</v>
      </c>
      <c r="AD5934" s="9">
        <f>Merged[[#This Row],[Average_Cost_for_two]]*Merged[[#This Row],[USD Rate]]</f>
        <v>25</v>
      </c>
    </row>
    <row r="5935" spans="1:30" x14ac:dyDescent="0.3">
      <c r="A5935">
        <v>17580590</v>
      </c>
      <c r="B5935" t="s">
        <v>11506</v>
      </c>
      <c r="C5935">
        <v>216</v>
      </c>
      <c r="D5935" t="s">
        <v>11218</v>
      </c>
      <c r="E5935" t="s">
        <v>11218</v>
      </c>
      <c r="F5935">
        <v>-87.213273999999998</v>
      </c>
      <c r="G5935">
        <v>30.403034000000002</v>
      </c>
      <c r="H5935" t="s">
        <v>12082</v>
      </c>
      <c r="I5935" t="s">
        <v>4468</v>
      </c>
      <c r="J5935" t="s">
        <v>6276</v>
      </c>
      <c r="K5935" t="s">
        <v>23</v>
      </c>
      <c r="L5935" t="s">
        <v>23</v>
      </c>
      <c r="M5935" t="s">
        <v>23</v>
      </c>
      <c r="N5935" t="s">
        <v>23</v>
      </c>
      <c r="O5935">
        <v>2</v>
      </c>
      <c r="P5935">
        <v>502</v>
      </c>
      <c r="Q5935">
        <v>25</v>
      </c>
      <c r="R5935">
        <v>3.9</v>
      </c>
      <c r="S5935" s="1">
        <v>42248</v>
      </c>
      <c r="T5935">
        <v>2015</v>
      </c>
      <c r="U5935">
        <v>1</v>
      </c>
      <c r="V5935" t="s">
        <v>12101</v>
      </c>
      <c r="W5935" t="s">
        <v>12108</v>
      </c>
      <c r="X5935">
        <v>1</v>
      </c>
      <c r="Y5935" t="s">
        <v>12103</v>
      </c>
      <c r="Z5935">
        <v>1</v>
      </c>
      <c r="AA5935">
        <v>17580590</v>
      </c>
      <c r="AB5935" t="s">
        <v>11506</v>
      </c>
      <c r="AC5935">
        <v>2</v>
      </c>
      <c r="AD5935" s="9">
        <f>Merged[[#This Row],[Average_Cost_for_two]]*Merged[[#This Row],[USD Rate]]</f>
        <v>25</v>
      </c>
    </row>
    <row r="5936" spans="1:30" x14ac:dyDescent="0.3">
      <c r="A5936">
        <v>17629582</v>
      </c>
      <c r="B5936" t="s">
        <v>11507</v>
      </c>
      <c r="C5936">
        <v>216</v>
      </c>
      <c r="D5936" t="s">
        <v>11508</v>
      </c>
      <c r="E5936" t="s">
        <v>11508</v>
      </c>
      <c r="F5936">
        <v>-116.704731</v>
      </c>
      <c r="G5936">
        <v>32.613430999999999</v>
      </c>
      <c r="H5936" t="s">
        <v>12082</v>
      </c>
      <c r="I5936" t="s">
        <v>11509</v>
      </c>
      <c r="J5936" t="s">
        <v>6276</v>
      </c>
      <c r="K5936" t="s">
        <v>23</v>
      </c>
      <c r="L5936" t="s">
        <v>23</v>
      </c>
      <c r="M5936" t="s">
        <v>23</v>
      </c>
      <c r="N5936" t="s">
        <v>23</v>
      </c>
      <c r="O5936">
        <v>2</v>
      </c>
      <c r="P5936">
        <v>9</v>
      </c>
      <c r="Q5936">
        <v>25</v>
      </c>
      <c r="R5936">
        <v>3.3</v>
      </c>
      <c r="S5936" s="1">
        <v>42260</v>
      </c>
      <c r="T5936">
        <v>2015</v>
      </c>
      <c r="U5936">
        <v>13</v>
      </c>
      <c r="V5936" t="s">
        <v>12101</v>
      </c>
      <c r="W5936" t="s">
        <v>12108</v>
      </c>
      <c r="X5936">
        <v>3</v>
      </c>
      <c r="Y5936" t="s">
        <v>12103</v>
      </c>
      <c r="Z5936">
        <v>1</v>
      </c>
      <c r="AA5936">
        <v>17629582</v>
      </c>
      <c r="AB5936" t="s">
        <v>11507</v>
      </c>
      <c r="AC5936">
        <v>0</v>
      </c>
      <c r="AD5936" s="9">
        <f>Merged[[#This Row],[Average_Cost_for_two]]*Merged[[#This Row],[USD Rate]]</f>
        <v>25</v>
      </c>
    </row>
    <row r="5937" spans="1:30" x14ac:dyDescent="0.3">
      <c r="A5937">
        <v>17621780</v>
      </c>
      <c r="B5937" t="s">
        <v>11510</v>
      </c>
      <c r="C5937">
        <v>216</v>
      </c>
      <c r="D5937" t="s">
        <v>10939</v>
      </c>
      <c r="E5937" t="s">
        <v>10939</v>
      </c>
      <c r="F5937">
        <v>-96.347899999999996</v>
      </c>
      <c r="G5937">
        <v>42.439100000000003</v>
      </c>
      <c r="H5937" t="s">
        <v>12082</v>
      </c>
      <c r="I5937" t="s">
        <v>836</v>
      </c>
      <c r="J5937" t="s">
        <v>6276</v>
      </c>
      <c r="K5937" t="s">
        <v>23</v>
      </c>
      <c r="L5937" t="s">
        <v>23</v>
      </c>
      <c r="M5937" t="s">
        <v>23</v>
      </c>
      <c r="N5937" t="s">
        <v>23</v>
      </c>
      <c r="O5937">
        <v>2</v>
      </c>
      <c r="P5937">
        <v>94</v>
      </c>
      <c r="Q5937">
        <v>25</v>
      </c>
      <c r="R5937">
        <v>3.6</v>
      </c>
      <c r="S5937" s="1">
        <v>40425</v>
      </c>
      <c r="T5937">
        <v>2010</v>
      </c>
      <c r="U5937">
        <v>4</v>
      </c>
      <c r="V5937" t="s">
        <v>12101</v>
      </c>
      <c r="W5937" t="s">
        <v>12108</v>
      </c>
      <c r="X5937">
        <v>1</v>
      </c>
      <c r="Y5937" t="s">
        <v>12103</v>
      </c>
      <c r="Z5937">
        <v>1</v>
      </c>
      <c r="AA5937">
        <v>17621780</v>
      </c>
      <c r="AB5937" t="s">
        <v>11510</v>
      </c>
      <c r="AC5937">
        <v>6</v>
      </c>
      <c r="AD5937" s="9">
        <f>Merged[[#This Row],[Average_Cost_for_two]]*Merged[[#This Row],[USD Rate]]</f>
        <v>25</v>
      </c>
    </row>
    <row r="5938" spans="1:30" x14ac:dyDescent="0.3">
      <c r="A5938">
        <v>17621781</v>
      </c>
      <c r="B5938" t="s">
        <v>11512</v>
      </c>
      <c r="C5938">
        <v>216</v>
      </c>
      <c r="D5938" t="s">
        <v>10939</v>
      </c>
      <c r="E5938" t="s">
        <v>10939</v>
      </c>
      <c r="F5938">
        <v>-96.361999999999995</v>
      </c>
      <c r="G5938">
        <v>42.4375</v>
      </c>
      <c r="H5938" t="s">
        <v>12082</v>
      </c>
      <c r="I5938" t="s">
        <v>136</v>
      </c>
      <c r="J5938" t="s">
        <v>6276</v>
      </c>
      <c r="K5938" t="s">
        <v>23</v>
      </c>
      <c r="L5938" t="s">
        <v>23</v>
      </c>
      <c r="M5938" t="s">
        <v>23</v>
      </c>
      <c r="N5938" t="s">
        <v>23</v>
      </c>
      <c r="O5938">
        <v>2</v>
      </c>
      <c r="P5938">
        <v>129</v>
      </c>
      <c r="Q5938">
        <v>25</v>
      </c>
      <c r="R5938">
        <v>3.8</v>
      </c>
      <c r="S5938" s="1">
        <v>42616</v>
      </c>
      <c r="T5938">
        <v>2016</v>
      </c>
      <c r="U5938">
        <v>3</v>
      </c>
      <c r="V5938" t="s">
        <v>12101</v>
      </c>
      <c r="W5938" t="s">
        <v>12108</v>
      </c>
      <c r="X5938">
        <v>1</v>
      </c>
      <c r="Y5938" t="s">
        <v>12103</v>
      </c>
      <c r="Z5938">
        <v>1</v>
      </c>
      <c r="AA5938">
        <v>17621781</v>
      </c>
      <c r="AB5938" t="s">
        <v>11512</v>
      </c>
      <c r="AC5938">
        <v>6</v>
      </c>
      <c r="AD5938" s="9">
        <f>Merged[[#This Row],[Average_Cost_for_two]]*Merged[[#This Row],[USD Rate]]</f>
        <v>25</v>
      </c>
    </row>
    <row r="5939" spans="1:30" x14ac:dyDescent="0.3">
      <c r="A5939">
        <v>17621869</v>
      </c>
      <c r="B5939" t="s">
        <v>11513</v>
      </c>
      <c r="C5939">
        <v>216</v>
      </c>
      <c r="D5939" t="s">
        <v>10939</v>
      </c>
      <c r="E5939" t="s">
        <v>10939</v>
      </c>
      <c r="F5939">
        <v>-96.395948700000005</v>
      </c>
      <c r="G5939">
        <v>42.494445399999996</v>
      </c>
      <c r="H5939" t="s">
        <v>12082</v>
      </c>
      <c r="I5939" t="s">
        <v>11514</v>
      </c>
      <c r="J5939" t="s">
        <v>6276</v>
      </c>
      <c r="K5939" t="s">
        <v>23</v>
      </c>
      <c r="L5939" t="s">
        <v>23</v>
      </c>
      <c r="M5939" t="s">
        <v>23</v>
      </c>
      <c r="N5939" t="s">
        <v>23</v>
      </c>
      <c r="O5939">
        <v>2</v>
      </c>
      <c r="P5939">
        <v>187</v>
      </c>
      <c r="Q5939">
        <v>25</v>
      </c>
      <c r="R5939">
        <v>3.8</v>
      </c>
      <c r="S5939" s="1">
        <v>43371</v>
      </c>
      <c r="T5939">
        <v>2018</v>
      </c>
      <c r="U5939">
        <v>28</v>
      </c>
      <c r="V5939" t="s">
        <v>12101</v>
      </c>
      <c r="W5939" t="s">
        <v>12108</v>
      </c>
      <c r="X5939">
        <v>5</v>
      </c>
      <c r="Y5939" t="s">
        <v>12103</v>
      </c>
      <c r="Z5939">
        <v>1</v>
      </c>
      <c r="AA5939">
        <v>17621869</v>
      </c>
      <c r="AB5939" t="s">
        <v>11513</v>
      </c>
      <c r="AC5939">
        <v>5</v>
      </c>
      <c r="AD5939" s="9">
        <f>Merged[[#This Row],[Average_Cost_for_two]]*Merged[[#This Row],[USD Rate]]</f>
        <v>25</v>
      </c>
    </row>
    <row r="5940" spans="1:30" x14ac:dyDescent="0.3">
      <c r="A5940">
        <v>17092257</v>
      </c>
      <c r="B5940" t="s">
        <v>11515</v>
      </c>
      <c r="C5940">
        <v>216</v>
      </c>
      <c r="D5940" t="s">
        <v>10943</v>
      </c>
      <c r="E5940" t="s">
        <v>11516</v>
      </c>
      <c r="F5940">
        <v>-82.632966300000007</v>
      </c>
      <c r="G5940">
        <v>27.773742599999999</v>
      </c>
      <c r="H5940" t="s">
        <v>12082</v>
      </c>
      <c r="I5940" t="s">
        <v>11325</v>
      </c>
      <c r="J5940" t="s">
        <v>6276</v>
      </c>
      <c r="K5940" t="s">
        <v>23</v>
      </c>
      <c r="L5940" t="s">
        <v>23</v>
      </c>
      <c r="M5940" t="s">
        <v>23</v>
      </c>
      <c r="N5940" t="s">
        <v>23</v>
      </c>
      <c r="O5940">
        <v>2</v>
      </c>
      <c r="P5940">
        <v>921</v>
      </c>
      <c r="Q5940">
        <v>25</v>
      </c>
      <c r="R5940">
        <v>4.0999999999999996</v>
      </c>
      <c r="S5940" s="1">
        <v>42637</v>
      </c>
      <c r="T5940">
        <v>2016</v>
      </c>
      <c r="U5940">
        <v>24</v>
      </c>
      <c r="V5940" t="s">
        <v>12101</v>
      </c>
      <c r="W5940" t="s">
        <v>12108</v>
      </c>
      <c r="X5940">
        <v>4</v>
      </c>
      <c r="Y5940" t="s">
        <v>12103</v>
      </c>
      <c r="Z5940">
        <v>1</v>
      </c>
      <c r="AA5940">
        <v>17092257</v>
      </c>
      <c r="AB5940" t="s">
        <v>11515</v>
      </c>
      <c r="AC5940">
        <v>6</v>
      </c>
      <c r="AD5940" s="9">
        <f>Merged[[#This Row],[Average_Cost_for_two]]*Merged[[#This Row],[USD Rate]]</f>
        <v>25</v>
      </c>
    </row>
    <row r="5941" spans="1:30" x14ac:dyDescent="0.3">
      <c r="A5941">
        <v>17678097</v>
      </c>
      <c r="B5941" t="s">
        <v>11517</v>
      </c>
      <c r="C5941">
        <v>216</v>
      </c>
      <c r="D5941" t="s">
        <v>10947</v>
      </c>
      <c r="E5941" t="s">
        <v>10947</v>
      </c>
      <c r="F5941">
        <v>-83.328299999999999</v>
      </c>
      <c r="G5941">
        <v>30.897099999999998</v>
      </c>
      <c r="H5941" t="s">
        <v>12082</v>
      </c>
      <c r="I5941" t="s">
        <v>160</v>
      </c>
      <c r="J5941" t="s">
        <v>6276</v>
      </c>
      <c r="K5941" t="s">
        <v>23</v>
      </c>
      <c r="L5941" t="s">
        <v>23</v>
      </c>
      <c r="M5941" t="s">
        <v>23</v>
      </c>
      <c r="N5941" t="s">
        <v>23</v>
      </c>
      <c r="O5941">
        <v>2</v>
      </c>
      <c r="P5941">
        <v>183</v>
      </c>
      <c r="Q5941">
        <v>25</v>
      </c>
      <c r="R5941">
        <v>3.7</v>
      </c>
      <c r="S5941" s="1">
        <v>43367</v>
      </c>
      <c r="T5941">
        <v>2018</v>
      </c>
      <c r="U5941">
        <v>24</v>
      </c>
      <c r="V5941" t="s">
        <v>12101</v>
      </c>
      <c r="W5941" t="s">
        <v>12108</v>
      </c>
      <c r="X5941">
        <v>5</v>
      </c>
      <c r="Y5941" t="s">
        <v>12103</v>
      </c>
      <c r="Z5941">
        <v>1</v>
      </c>
      <c r="AA5941">
        <v>17678097</v>
      </c>
      <c r="AB5941" t="s">
        <v>11517</v>
      </c>
      <c r="AC5941">
        <v>1</v>
      </c>
      <c r="AD5941" s="9">
        <f>Merged[[#This Row],[Average_Cost_for_two]]*Merged[[#This Row],[USD Rate]]</f>
        <v>25</v>
      </c>
    </row>
    <row r="5942" spans="1:30" x14ac:dyDescent="0.3">
      <c r="A5942">
        <v>17696941</v>
      </c>
      <c r="B5942" t="s">
        <v>11518</v>
      </c>
      <c r="C5942">
        <v>216</v>
      </c>
      <c r="D5942" t="s">
        <v>11323</v>
      </c>
      <c r="E5942" t="s">
        <v>11324</v>
      </c>
      <c r="F5942">
        <v>-92.445700000000002</v>
      </c>
      <c r="G5942">
        <v>42.537500000000001</v>
      </c>
      <c r="H5942" t="s">
        <v>12082</v>
      </c>
      <c r="I5942" t="s">
        <v>11519</v>
      </c>
      <c r="J5942" t="s">
        <v>6276</v>
      </c>
      <c r="K5942" t="s">
        <v>23</v>
      </c>
      <c r="L5942" t="s">
        <v>23</v>
      </c>
      <c r="M5942" t="s">
        <v>23</v>
      </c>
      <c r="N5942" t="s">
        <v>23</v>
      </c>
      <c r="O5942">
        <v>2</v>
      </c>
      <c r="P5942">
        <v>114</v>
      </c>
      <c r="Q5942">
        <v>25</v>
      </c>
      <c r="R5942">
        <v>3.6</v>
      </c>
      <c r="S5942" s="1">
        <v>40447</v>
      </c>
      <c r="T5942">
        <v>2010</v>
      </c>
      <c r="U5942">
        <v>26</v>
      </c>
      <c r="V5942" t="s">
        <v>12101</v>
      </c>
      <c r="W5942" t="s">
        <v>12108</v>
      </c>
      <c r="X5942">
        <v>5</v>
      </c>
      <c r="Y5942" t="s">
        <v>12103</v>
      </c>
      <c r="Z5942">
        <v>1</v>
      </c>
      <c r="AA5942">
        <v>17696941</v>
      </c>
      <c r="AB5942" t="s">
        <v>11518</v>
      </c>
      <c r="AC5942">
        <v>0</v>
      </c>
      <c r="AD5942" s="9">
        <f>Merged[[#This Row],[Average_Cost_for_two]]*Merged[[#This Row],[USD Rate]]</f>
        <v>25</v>
      </c>
    </row>
    <row r="5943" spans="1:30" x14ac:dyDescent="0.3">
      <c r="A5943">
        <v>17284139</v>
      </c>
      <c r="B5943" t="s">
        <v>11520</v>
      </c>
      <c r="C5943">
        <v>216</v>
      </c>
      <c r="D5943" t="s">
        <v>10968</v>
      </c>
      <c r="E5943" t="s">
        <v>10968</v>
      </c>
      <c r="F5943">
        <v>-84.205718000000005</v>
      </c>
      <c r="G5943">
        <v>31.604904999999999</v>
      </c>
      <c r="H5943" t="s">
        <v>12082</v>
      </c>
      <c r="I5943" t="s">
        <v>11521</v>
      </c>
      <c r="J5943" t="s">
        <v>6276</v>
      </c>
      <c r="K5943" t="s">
        <v>23</v>
      </c>
      <c r="L5943" t="s">
        <v>23</v>
      </c>
      <c r="M5943" t="s">
        <v>23</v>
      </c>
      <c r="N5943" t="s">
        <v>23</v>
      </c>
      <c r="O5943">
        <v>2</v>
      </c>
      <c r="P5943">
        <v>147</v>
      </c>
      <c r="Q5943">
        <v>25</v>
      </c>
      <c r="R5943">
        <v>3.7</v>
      </c>
      <c r="S5943" s="1">
        <v>40783</v>
      </c>
      <c r="T5943">
        <v>2011</v>
      </c>
      <c r="U5943">
        <v>28</v>
      </c>
      <c r="V5943" t="s">
        <v>12101</v>
      </c>
      <c r="W5943" t="s">
        <v>12102</v>
      </c>
      <c r="X5943">
        <v>5</v>
      </c>
      <c r="Y5943" t="s">
        <v>12103</v>
      </c>
      <c r="Z5943">
        <v>1</v>
      </c>
      <c r="AA5943">
        <v>17284139</v>
      </c>
      <c r="AB5943" t="s">
        <v>11520</v>
      </c>
      <c r="AC5943">
        <v>0</v>
      </c>
      <c r="AD5943" s="9">
        <f>Merged[[#This Row],[Average_Cost_for_two]]*Merged[[#This Row],[USD Rate]]</f>
        <v>25</v>
      </c>
    </row>
    <row r="5944" spans="1:30" x14ac:dyDescent="0.3">
      <c r="A5944">
        <v>17284145</v>
      </c>
      <c r="B5944" t="s">
        <v>11522</v>
      </c>
      <c r="C5944">
        <v>216</v>
      </c>
      <c r="D5944" t="s">
        <v>10968</v>
      </c>
      <c r="E5944" t="s">
        <v>10968</v>
      </c>
      <c r="F5944">
        <v>-84.219099999999997</v>
      </c>
      <c r="G5944">
        <v>31.615600000000001</v>
      </c>
      <c r="H5944" t="s">
        <v>12082</v>
      </c>
      <c r="I5944" t="s">
        <v>11523</v>
      </c>
      <c r="J5944" t="s">
        <v>6276</v>
      </c>
      <c r="K5944" t="s">
        <v>23</v>
      </c>
      <c r="L5944" t="s">
        <v>23</v>
      </c>
      <c r="M5944" t="s">
        <v>23</v>
      </c>
      <c r="N5944" t="s">
        <v>23</v>
      </c>
      <c r="O5944">
        <v>2</v>
      </c>
      <c r="P5944">
        <v>88</v>
      </c>
      <c r="Q5944">
        <v>25</v>
      </c>
      <c r="R5944">
        <v>3.6</v>
      </c>
      <c r="S5944" s="1">
        <v>40410</v>
      </c>
      <c r="T5944">
        <v>2010</v>
      </c>
      <c r="U5944">
        <v>20</v>
      </c>
      <c r="V5944" t="s">
        <v>12101</v>
      </c>
      <c r="W5944" t="s">
        <v>12102</v>
      </c>
      <c r="X5944">
        <v>3</v>
      </c>
      <c r="Y5944" t="s">
        <v>12103</v>
      </c>
      <c r="Z5944">
        <v>1</v>
      </c>
      <c r="AA5944">
        <v>17284145</v>
      </c>
      <c r="AB5944" t="s">
        <v>11522</v>
      </c>
      <c r="AC5944">
        <v>5</v>
      </c>
      <c r="AD5944" s="9">
        <f>Merged[[#This Row],[Average_Cost_for_two]]*Merged[[#This Row],[USD Rate]]</f>
        <v>25</v>
      </c>
    </row>
    <row r="5945" spans="1:30" x14ac:dyDescent="0.3">
      <c r="A5945">
        <v>17294642</v>
      </c>
      <c r="B5945" t="s">
        <v>11524</v>
      </c>
      <c r="C5945">
        <v>216</v>
      </c>
      <c r="D5945" t="s">
        <v>11192</v>
      </c>
      <c r="E5945" t="s">
        <v>11192</v>
      </c>
      <c r="F5945">
        <v>-82.032700000000006</v>
      </c>
      <c r="G5945">
        <v>33.4086</v>
      </c>
      <c r="H5945" t="s">
        <v>12082</v>
      </c>
      <c r="I5945" t="s">
        <v>11500</v>
      </c>
      <c r="J5945" t="s">
        <v>6276</v>
      </c>
      <c r="K5945" t="s">
        <v>23</v>
      </c>
      <c r="L5945" t="s">
        <v>23</v>
      </c>
      <c r="M5945" t="s">
        <v>23</v>
      </c>
      <c r="N5945" t="s">
        <v>23</v>
      </c>
      <c r="O5945">
        <v>2</v>
      </c>
      <c r="P5945">
        <v>304</v>
      </c>
      <c r="Q5945">
        <v>25</v>
      </c>
      <c r="R5945">
        <v>3.5</v>
      </c>
      <c r="S5945" s="1">
        <v>41138</v>
      </c>
      <c r="T5945">
        <v>2012</v>
      </c>
      <c r="U5945">
        <v>17</v>
      </c>
      <c r="V5945" t="s">
        <v>12101</v>
      </c>
      <c r="W5945" t="s">
        <v>12102</v>
      </c>
      <c r="X5945">
        <v>3</v>
      </c>
      <c r="Y5945" t="s">
        <v>12103</v>
      </c>
      <c r="Z5945">
        <v>1</v>
      </c>
      <c r="AA5945">
        <v>17294642</v>
      </c>
      <c r="AB5945" t="s">
        <v>11524</v>
      </c>
      <c r="AC5945">
        <v>5</v>
      </c>
      <c r="AD5945" s="9">
        <f>Merged[[#This Row],[Average_Cost_for_two]]*Merged[[#This Row],[USD Rate]]</f>
        <v>25</v>
      </c>
    </row>
    <row r="5946" spans="1:30" x14ac:dyDescent="0.3">
      <c r="A5946">
        <v>17303990</v>
      </c>
      <c r="B5946" t="s">
        <v>11525</v>
      </c>
      <c r="C5946">
        <v>216</v>
      </c>
      <c r="D5946" t="s">
        <v>10950</v>
      </c>
      <c r="E5946" t="s">
        <v>10950</v>
      </c>
      <c r="F5946">
        <v>-116.20310000000001</v>
      </c>
      <c r="G5946">
        <v>43.615600000000001</v>
      </c>
      <c r="H5946" t="s">
        <v>12082</v>
      </c>
      <c r="I5946" t="s">
        <v>11526</v>
      </c>
      <c r="J5946" t="s">
        <v>6276</v>
      </c>
      <c r="K5946" t="s">
        <v>23</v>
      </c>
      <c r="L5946" t="s">
        <v>23</v>
      </c>
      <c r="M5946" t="s">
        <v>23</v>
      </c>
      <c r="N5946" t="s">
        <v>23</v>
      </c>
      <c r="O5946">
        <v>2</v>
      </c>
      <c r="P5946">
        <v>393</v>
      </c>
      <c r="Q5946">
        <v>25</v>
      </c>
      <c r="R5946">
        <v>4.0999999999999996</v>
      </c>
      <c r="S5946" s="1">
        <v>42242</v>
      </c>
      <c r="T5946">
        <v>2015</v>
      </c>
      <c r="U5946">
        <v>26</v>
      </c>
      <c r="V5946" t="s">
        <v>12101</v>
      </c>
      <c r="W5946" t="s">
        <v>12102</v>
      </c>
      <c r="X5946">
        <v>5</v>
      </c>
      <c r="Y5946" t="s">
        <v>12103</v>
      </c>
      <c r="Z5946">
        <v>1</v>
      </c>
      <c r="AA5946">
        <v>17303990</v>
      </c>
      <c r="AB5946" t="s">
        <v>11525</v>
      </c>
      <c r="AC5946">
        <v>3</v>
      </c>
      <c r="AD5946" s="9">
        <f>Merged[[#This Row],[Average_Cost_for_two]]*Merged[[#This Row],[USD Rate]]</f>
        <v>25</v>
      </c>
    </row>
    <row r="5947" spans="1:30" x14ac:dyDescent="0.3">
      <c r="A5947">
        <v>17316766</v>
      </c>
      <c r="B5947" t="s">
        <v>11527</v>
      </c>
      <c r="C5947">
        <v>216</v>
      </c>
      <c r="D5947" t="s">
        <v>11195</v>
      </c>
      <c r="E5947" t="s">
        <v>11196</v>
      </c>
      <c r="F5947">
        <v>-91.531092999999998</v>
      </c>
      <c r="G5947">
        <v>41.663750999999998</v>
      </c>
      <c r="H5947" t="s">
        <v>12082</v>
      </c>
      <c r="I5947" t="s">
        <v>11528</v>
      </c>
      <c r="J5947" t="s">
        <v>6276</v>
      </c>
      <c r="K5947" t="s">
        <v>23</v>
      </c>
      <c r="L5947" t="s">
        <v>23</v>
      </c>
      <c r="M5947" t="s">
        <v>23</v>
      </c>
      <c r="N5947" t="s">
        <v>23</v>
      </c>
      <c r="O5947">
        <v>2</v>
      </c>
      <c r="P5947">
        <v>253</v>
      </c>
      <c r="Q5947">
        <v>25</v>
      </c>
      <c r="R5947">
        <v>3.6</v>
      </c>
      <c r="S5947" s="1">
        <v>41861</v>
      </c>
      <c r="T5947">
        <v>2014</v>
      </c>
      <c r="U5947">
        <v>10</v>
      </c>
      <c r="V5947" t="s">
        <v>12101</v>
      </c>
      <c r="W5947" t="s">
        <v>12102</v>
      </c>
      <c r="X5947">
        <v>3</v>
      </c>
      <c r="Y5947" t="s">
        <v>12103</v>
      </c>
      <c r="Z5947">
        <v>1</v>
      </c>
      <c r="AA5947">
        <v>17316766</v>
      </c>
      <c r="AB5947" t="s">
        <v>11527</v>
      </c>
      <c r="AC5947">
        <v>0</v>
      </c>
      <c r="AD5947" s="9">
        <f>Merged[[#This Row],[Average_Cost_for_two]]*Merged[[#This Row],[USD Rate]]</f>
        <v>25</v>
      </c>
    </row>
    <row r="5948" spans="1:30" x14ac:dyDescent="0.3">
      <c r="A5948">
        <v>17334211</v>
      </c>
      <c r="B5948" t="s">
        <v>11530</v>
      </c>
      <c r="C5948">
        <v>216</v>
      </c>
      <c r="D5948" t="s">
        <v>11347</v>
      </c>
      <c r="E5948" t="s">
        <v>11531</v>
      </c>
      <c r="F5948">
        <v>-85.222910100000007</v>
      </c>
      <c r="G5948">
        <v>34.9428786</v>
      </c>
      <c r="H5948" t="s">
        <v>12082</v>
      </c>
      <c r="I5948" t="s">
        <v>11532</v>
      </c>
      <c r="J5948" t="s">
        <v>6276</v>
      </c>
      <c r="K5948" t="s">
        <v>23</v>
      </c>
      <c r="L5948" t="s">
        <v>23</v>
      </c>
      <c r="M5948" t="s">
        <v>23</v>
      </c>
      <c r="N5948" t="s">
        <v>23</v>
      </c>
      <c r="O5948">
        <v>2</v>
      </c>
      <c r="P5948">
        <v>214</v>
      </c>
      <c r="Q5948">
        <v>25</v>
      </c>
      <c r="R5948">
        <v>4.5999999999999996</v>
      </c>
      <c r="S5948" s="1">
        <v>43338</v>
      </c>
      <c r="T5948">
        <v>2018</v>
      </c>
      <c r="U5948">
        <v>26</v>
      </c>
      <c r="V5948" t="s">
        <v>12101</v>
      </c>
      <c r="W5948" t="s">
        <v>12102</v>
      </c>
      <c r="X5948">
        <v>5</v>
      </c>
      <c r="Y5948" t="s">
        <v>12103</v>
      </c>
      <c r="Z5948">
        <v>1</v>
      </c>
      <c r="AA5948">
        <v>17334211</v>
      </c>
      <c r="AB5948" t="s">
        <v>11530</v>
      </c>
      <c r="AC5948">
        <v>0</v>
      </c>
      <c r="AD5948" s="9">
        <f>Merged[[#This Row],[Average_Cost_for_two]]*Merged[[#This Row],[USD Rate]]</f>
        <v>25</v>
      </c>
    </row>
    <row r="5949" spans="1:30" x14ac:dyDescent="0.3">
      <c r="A5949">
        <v>17335189</v>
      </c>
      <c r="B5949" t="s">
        <v>11533</v>
      </c>
      <c r="C5949">
        <v>216</v>
      </c>
      <c r="D5949" t="s">
        <v>10979</v>
      </c>
      <c r="E5949" t="s">
        <v>10979</v>
      </c>
      <c r="F5949">
        <v>-90.574088000000003</v>
      </c>
      <c r="G5949">
        <v>41.593891999999997</v>
      </c>
      <c r="H5949" t="s">
        <v>12082</v>
      </c>
      <c r="I5949" t="s">
        <v>11444</v>
      </c>
      <c r="J5949" t="s">
        <v>6276</v>
      </c>
      <c r="K5949" t="s">
        <v>23</v>
      </c>
      <c r="L5949" t="s">
        <v>23</v>
      </c>
      <c r="M5949" t="s">
        <v>23</v>
      </c>
      <c r="N5949" t="s">
        <v>23</v>
      </c>
      <c r="O5949">
        <v>2</v>
      </c>
      <c r="P5949">
        <v>53</v>
      </c>
      <c r="Q5949">
        <v>25</v>
      </c>
      <c r="R5949">
        <v>3.4</v>
      </c>
      <c r="S5949" s="1">
        <v>40766</v>
      </c>
      <c r="T5949">
        <v>2011</v>
      </c>
      <c r="U5949">
        <v>11</v>
      </c>
      <c r="V5949" t="s">
        <v>12101</v>
      </c>
      <c r="W5949" t="s">
        <v>12102</v>
      </c>
      <c r="X5949">
        <v>2</v>
      </c>
      <c r="Y5949" t="s">
        <v>12103</v>
      </c>
      <c r="Z5949">
        <v>1</v>
      </c>
      <c r="AA5949">
        <v>17335189</v>
      </c>
      <c r="AB5949" t="s">
        <v>11533</v>
      </c>
      <c r="AC5949">
        <v>4</v>
      </c>
      <c r="AD5949" s="9">
        <f>Merged[[#This Row],[Average_Cost_for_two]]*Merged[[#This Row],[USD Rate]]</f>
        <v>25</v>
      </c>
    </row>
    <row r="5950" spans="1:30" x14ac:dyDescent="0.3">
      <c r="A5950">
        <v>17501201</v>
      </c>
      <c r="B5950" t="s">
        <v>11534</v>
      </c>
      <c r="C5950">
        <v>216</v>
      </c>
      <c r="D5950" t="s">
        <v>10960</v>
      </c>
      <c r="E5950" t="s">
        <v>11239</v>
      </c>
      <c r="F5950">
        <v>-83.623999999999995</v>
      </c>
      <c r="G5950">
        <v>32.578600000000002</v>
      </c>
      <c r="H5950" t="s">
        <v>12082</v>
      </c>
      <c r="I5950" t="s">
        <v>160</v>
      </c>
      <c r="J5950" t="s">
        <v>6276</v>
      </c>
      <c r="K5950" t="s">
        <v>23</v>
      </c>
      <c r="L5950" t="s">
        <v>23</v>
      </c>
      <c r="M5950" t="s">
        <v>23</v>
      </c>
      <c r="N5950" t="s">
        <v>23</v>
      </c>
      <c r="O5950">
        <v>2</v>
      </c>
      <c r="P5950">
        <v>104</v>
      </c>
      <c r="Q5950">
        <v>25</v>
      </c>
      <c r="R5950">
        <v>3.7</v>
      </c>
      <c r="S5950" s="1">
        <v>43316</v>
      </c>
      <c r="T5950">
        <v>2018</v>
      </c>
      <c r="U5950">
        <v>4</v>
      </c>
      <c r="V5950" t="s">
        <v>12101</v>
      </c>
      <c r="W5950" t="s">
        <v>12102</v>
      </c>
      <c r="X5950">
        <v>1</v>
      </c>
      <c r="Y5950" t="s">
        <v>12103</v>
      </c>
      <c r="Z5950">
        <v>1</v>
      </c>
      <c r="AA5950">
        <v>17501201</v>
      </c>
      <c r="AB5950" t="s">
        <v>11534</v>
      </c>
      <c r="AC5950">
        <v>6</v>
      </c>
      <c r="AD5950" s="9">
        <f>Merged[[#This Row],[Average_Cost_for_two]]*Merged[[#This Row],[USD Rate]]</f>
        <v>25</v>
      </c>
    </row>
    <row r="5951" spans="1:30" x14ac:dyDescent="0.3">
      <c r="A5951">
        <v>17580350</v>
      </c>
      <c r="B5951" t="s">
        <v>11535</v>
      </c>
      <c r="C5951">
        <v>216</v>
      </c>
      <c r="D5951" t="s">
        <v>11218</v>
      </c>
      <c r="E5951" t="s">
        <v>11218</v>
      </c>
      <c r="F5951">
        <v>-87.213999999999999</v>
      </c>
      <c r="G5951">
        <v>30.469200000000001</v>
      </c>
      <c r="H5951" t="s">
        <v>12082</v>
      </c>
      <c r="I5951" t="s">
        <v>10988</v>
      </c>
      <c r="J5951" t="s">
        <v>6276</v>
      </c>
      <c r="K5951" t="s">
        <v>23</v>
      </c>
      <c r="L5951" t="s">
        <v>23</v>
      </c>
      <c r="M5951" t="s">
        <v>23</v>
      </c>
      <c r="N5951" t="s">
        <v>23</v>
      </c>
      <c r="O5951">
        <v>2</v>
      </c>
      <c r="P5951">
        <v>502</v>
      </c>
      <c r="Q5951">
        <v>25</v>
      </c>
      <c r="R5951">
        <v>4.0999999999999996</v>
      </c>
      <c r="S5951" s="1">
        <v>42967</v>
      </c>
      <c r="T5951">
        <v>2017</v>
      </c>
      <c r="U5951">
        <v>20</v>
      </c>
      <c r="V5951" t="s">
        <v>12101</v>
      </c>
      <c r="W5951" t="s">
        <v>12102</v>
      </c>
      <c r="X5951">
        <v>4</v>
      </c>
      <c r="Y5951" t="s">
        <v>12103</v>
      </c>
      <c r="Z5951">
        <v>1</v>
      </c>
      <c r="AA5951">
        <v>17580350</v>
      </c>
      <c r="AB5951" t="s">
        <v>11535</v>
      </c>
      <c r="AC5951">
        <v>0</v>
      </c>
      <c r="AD5951" s="9">
        <f>Merged[[#This Row],[Average_Cost_for_two]]*Merged[[#This Row],[USD Rate]]</f>
        <v>25</v>
      </c>
    </row>
    <row r="5952" spans="1:30" x14ac:dyDescent="0.3">
      <c r="A5952">
        <v>17092801</v>
      </c>
      <c r="B5952" t="s">
        <v>11536</v>
      </c>
      <c r="C5952">
        <v>216</v>
      </c>
      <c r="D5952" t="s">
        <v>10943</v>
      </c>
      <c r="E5952" t="s">
        <v>10944</v>
      </c>
      <c r="F5952">
        <v>-82.4852372</v>
      </c>
      <c r="G5952">
        <v>27.941038200000001</v>
      </c>
      <c r="H5952" t="s">
        <v>12082</v>
      </c>
      <c r="I5952" t="s">
        <v>11537</v>
      </c>
      <c r="J5952" t="s">
        <v>6276</v>
      </c>
      <c r="K5952" t="s">
        <v>23</v>
      </c>
      <c r="L5952" t="s">
        <v>23</v>
      </c>
      <c r="M5952" t="s">
        <v>23</v>
      </c>
      <c r="N5952" t="s">
        <v>23</v>
      </c>
      <c r="O5952">
        <v>2</v>
      </c>
      <c r="P5952">
        <v>1007</v>
      </c>
      <c r="Q5952">
        <v>25</v>
      </c>
      <c r="R5952">
        <v>4.4000000000000004</v>
      </c>
      <c r="S5952" s="1">
        <v>41852</v>
      </c>
      <c r="T5952">
        <v>2014</v>
      </c>
      <c r="U5952">
        <v>1</v>
      </c>
      <c r="V5952" t="s">
        <v>12101</v>
      </c>
      <c r="W5952" t="s">
        <v>12102</v>
      </c>
      <c r="X5952">
        <v>1</v>
      </c>
      <c r="Y5952" t="s">
        <v>12103</v>
      </c>
      <c r="Z5952">
        <v>1</v>
      </c>
      <c r="AA5952">
        <v>17092801</v>
      </c>
      <c r="AB5952" t="s">
        <v>11536</v>
      </c>
      <c r="AC5952">
        <v>5</v>
      </c>
      <c r="AD5952" s="9">
        <f>Merged[[#This Row],[Average_Cost_for_two]]*Merged[[#This Row],[USD Rate]]</f>
        <v>25</v>
      </c>
    </row>
    <row r="5953" spans="1:30" x14ac:dyDescent="0.3">
      <c r="A5953">
        <v>17678229</v>
      </c>
      <c r="B5953" t="s">
        <v>11538</v>
      </c>
      <c r="C5953">
        <v>216</v>
      </c>
      <c r="D5953" t="s">
        <v>10947</v>
      </c>
      <c r="E5953" t="s">
        <v>10947</v>
      </c>
      <c r="F5953">
        <v>-83.310343000000003</v>
      </c>
      <c r="G5953">
        <v>30.846762999999999</v>
      </c>
      <c r="H5953" t="s">
        <v>12082</v>
      </c>
      <c r="I5953" t="s">
        <v>114</v>
      </c>
      <c r="J5953" t="s">
        <v>6276</v>
      </c>
      <c r="K5953" t="s">
        <v>23</v>
      </c>
      <c r="L5953" t="s">
        <v>23</v>
      </c>
      <c r="M5953" t="s">
        <v>23</v>
      </c>
      <c r="N5953" t="s">
        <v>23</v>
      </c>
      <c r="O5953">
        <v>2</v>
      </c>
      <c r="P5953">
        <v>262</v>
      </c>
      <c r="Q5953">
        <v>25</v>
      </c>
      <c r="R5953">
        <v>3.9</v>
      </c>
      <c r="S5953" s="1">
        <v>41514</v>
      </c>
      <c r="T5953">
        <v>2013</v>
      </c>
      <c r="U5953">
        <v>28</v>
      </c>
      <c r="V5953" t="s">
        <v>12101</v>
      </c>
      <c r="W5953" t="s">
        <v>12102</v>
      </c>
      <c r="X5953">
        <v>5</v>
      </c>
      <c r="Y5953" t="s">
        <v>12103</v>
      </c>
      <c r="Z5953">
        <v>1</v>
      </c>
      <c r="AA5953">
        <v>17678229</v>
      </c>
      <c r="AB5953" t="s">
        <v>11538</v>
      </c>
      <c r="AC5953">
        <v>3</v>
      </c>
      <c r="AD5953" s="9">
        <f>Merged[[#This Row],[Average_Cost_for_two]]*Merged[[#This Row],[USD Rate]]</f>
        <v>25</v>
      </c>
    </row>
    <row r="5954" spans="1:30" x14ac:dyDescent="0.3">
      <c r="A5954">
        <v>17694056</v>
      </c>
      <c r="B5954" t="s">
        <v>11539</v>
      </c>
      <c r="C5954">
        <v>216</v>
      </c>
      <c r="D5954" t="s">
        <v>11540</v>
      </c>
      <c r="E5954" t="s">
        <v>11540</v>
      </c>
      <c r="F5954">
        <v>-80.529488000000001</v>
      </c>
      <c r="G5954">
        <v>40.396042999999999</v>
      </c>
      <c r="H5954" t="s">
        <v>12082</v>
      </c>
      <c r="I5954" t="s">
        <v>11541</v>
      </c>
      <c r="J5954" t="s">
        <v>6276</v>
      </c>
      <c r="K5954" t="s">
        <v>23</v>
      </c>
      <c r="L5954" t="s">
        <v>23</v>
      </c>
      <c r="M5954" t="s">
        <v>23</v>
      </c>
      <c r="N5954" t="s">
        <v>23</v>
      </c>
      <c r="O5954">
        <v>2</v>
      </c>
      <c r="P5954">
        <v>156</v>
      </c>
      <c r="Q5954">
        <v>25</v>
      </c>
      <c r="R5954">
        <v>3.9</v>
      </c>
      <c r="S5954" s="1">
        <v>42587</v>
      </c>
      <c r="T5954">
        <v>2016</v>
      </c>
      <c r="U5954">
        <v>5</v>
      </c>
      <c r="V5954" t="s">
        <v>12101</v>
      </c>
      <c r="W5954" t="s">
        <v>12102</v>
      </c>
      <c r="X5954">
        <v>1</v>
      </c>
      <c r="Y5954" t="s">
        <v>12103</v>
      </c>
      <c r="Z5954">
        <v>1</v>
      </c>
      <c r="AA5954">
        <v>17694056</v>
      </c>
      <c r="AB5954" t="s">
        <v>11539</v>
      </c>
      <c r="AC5954">
        <v>5</v>
      </c>
      <c r="AD5954" s="9">
        <f>Merged[[#This Row],[Average_Cost_for_two]]*Merged[[#This Row],[USD Rate]]</f>
        <v>25</v>
      </c>
    </row>
    <row r="5955" spans="1:30" x14ac:dyDescent="0.3">
      <c r="A5955">
        <v>17284179</v>
      </c>
      <c r="B5955" t="s">
        <v>11542</v>
      </c>
      <c r="C5955">
        <v>216</v>
      </c>
      <c r="D5955" t="s">
        <v>10968</v>
      </c>
      <c r="E5955" t="s">
        <v>10968</v>
      </c>
      <c r="F5955">
        <v>-84.222899999999996</v>
      </c>
      <c r="G5955">
        <v>31.618500000000001</v>
      </c>
      <c r="H5955" t="s">
        <v>12082</v>
      </c>
      <c r="I5955" t="s">
        <v>282</v>
      </c>
      <c r="J5955" t="s">
        <v>6276</v>
      </c>
      <c r="K5955" t="s">
        <v>23</v>
      </c>
      <c r="L5955" t="s">
        <v>23</v>
      </c>
      <c r="M5955" t="s">
        <v>23</v>
      </c>
      <c r="N5955" t="s">
        <v>23</v>
      </c>
      <c r="O5955">
        <v>2</v>
      </c>
      <c r="P5955">
        <v>58</v>
      </c>
      <c r="Q5955">
        <v>25</v>
      </c>
      <c r="R5955">
        <v>3.5</v>
      </c>
      <c r="S5955" s="1">
        <v>42192</v>
      </c>
      <c r="T5955">
        <v>2015</v>
      </c>
      <c r="U5955">
        <v>7</v>
      </c>
      <c r="V5955" t="s">
        <v>12101</v>
      </c>
      <c r="W5955" t="s">
        <v>12105</v>
      </c>
      <c r="X5955">
        <v>2</v>
      </c>
      <c r="Y5955" t="s">
        <v>12106</v>
      </c>
      <c r="Z5955">
        <v>1</v>
      </c>
      <c r="AA5955">
        <v>17284179</v>
      </c>
      <c r="AB5955" t="s">
        <v>11542</v>
      </c>
      <c r="AC5955">
        <v>2</v>
      </c>
      <c r="AD5955" s="9">
        <f>Merged[[#This Row],[Average_Cost_for_two]]*Merged[[#This Row],[USD Rate]]</f>
        <v>25</v>
      </c>
    </row>
    <row r="5956" spans="1:30" x14ac:dyDescent="0.3">
      <c r="A5956">
        <v>17335173</v>
      </c>
      <c r="B5956" t="s">
        <v>11543</v>
      </c>
      <c r="C5956">
        <v>216</v>
      </c>
      <c r="D5956" t="s">
        <v>10979</v>
      </c>
      <c r="E5956" t="s">
        <v>11368</v>
      </c>
      <c r="F5956">
        <v>-90.496986000000007</v>
      </c>
      <c r="G5956">
        <v>41.574935000000004</v>
      </c>
      <c r="H5956" t="s">
        <v>12082</v>
      </c>
      <c r="I5956" t="s">
        <v>11544</v>
      </c>
      <c r="J5956" t="s">
        <v>6276</v>
      </c>
      <c r="K5956" t="s">
        <v>23</v>
      </c>
      <c r="L5956" t="s">
        <v>23</v>
      </c>
      <c r="M5956" t="s">
        <v>23</v>
      </c>
      <c r="N5956" t="s">
        <v>23</v>
      </c>
      <c r="O5956">
        <v>2</v>
      </c>
      <c r="P5956">
        <v>166</v>
      </c>
      <c r="Q5956">
        <v>25</v>
      </c>
      <c r="R5956">
        <v>4.5999999999999996</v>
      </c>
      <c r="S5956" s="1">
        <v>42205</v>
      </c>
      <c r="T5956">
        <v>2015</v>
      </c>
      <c r="U5956">
        <v>20</v>
      </c>
      <c r="V5956" t="s">
        <v>12101</v>
      </c>
      <c r="W5956" t="s">
        <v>12105</v>
      </c>
      <c r="X5956">
        <v>4</v>
      </c>
      <c r="Y5956" t="s">
        <v>12106</v>
      </c>
      <c r="Z5956">
        <v>1</v>
      </c>
      <c r="AA5956">
        <v>17335173</v>
      </c>
      <c r="AB5956" t="s">
        <v>11543</v>
      </c>
      <c r="AC5956">
        <v>1</v>
      </c>
      <c r="AD5956" s="9">
        <f>Merged[[#This Row],[Average_Cost_for_two]]*Merged[[#This Row],[USD Rate]]</f>
        <v>25</v>
      </c>
    </row>
    <row r="5957" spans="1:30" x14ac:dyDescent="0.3">
      <c r="A5957">
        <v>17342781</v>
      </c>
      <c r="B5957" t="s">
        <v>11548</v>
      </c>
      <c r="C5957">
        <v>216</v>
      </c>
      <c r="D5957" t="s">
        <v>10965</v>
      </c>
      <c r="E5957" t="s">
        <v>10965</v>
      </c>
      <c r="F5957">
        <v>-90.658608999999998</v>
      </c>
      <c r="G5957">
        <v>42.496464000000003</v>
      </c>
      <c r="H5957" t="s">
        <v>12082</v>
      </c>
      <c r="I5957" t="s">
        <v>11549</v>
      </c>
      <c r="J5957" t="s">
        <v>6276</v>
      </c>
      <c r="K5957" t="s">
        <v>23</v>
      </c>
      <c r="L5957" t="s">
        <v>23</v>
      </c>
      <c r="M5957" t="s">
        <v>23</v>
      </c>
      <c r="N5957" t="s">
        <v>23</v>
      </c>
      <c r="O5957">
        <v>2</v>
      </c>
      <c r="P5957">
        <v>65</v>
      </c>
      <c r="Q5957">
        <v>25</v>
      </c>
      <c r="R5957">
        <v>3.3</v>
      </c>
      <c r="S5957" s="1">
        <v>42193</v>
      </c>
      <c r="T5957">
        <v>2015</v>
      </c>
      <c r="U5957">
        <v>8</v>
      </c>
      <c r="V5957" t="s">
        <v>12101</v>
      </c>
      <c r="W5957" t="s">
        <v>12105</v>
      </c>
      <c r="X5957">
        <v>2</v>
      </c>
      <c r="Y5957" t="s">
        <v>12106</v>
      </c>
      <c r="Z5957">
        <v>1</v>
      </c>
      <c r="AA5957">
        <v>17342781</v>
      </c>
      <c r="AB5957" t="s">
        <v>11548</v>
      </c>
      <c r="AC5957">
        <v>3</v>
      </c>
      <c r="AD5957" s="9">
        <f>Merged[[#This Row],[Average_Cost_for_two]]*Merged[[#This Row],[USD Rate]]</f>
        <v>25</v>
      </c>
    </row>
    <row r="5958" spans="1:30" x14ac:dyDescent="0.3">
      <c r="A5958">
        <v>17342652</v>
      </c>
      <c r="B5958" t="s">
        <v>11550</v>
      </c>
      <c r="C5958">
        <v>216</v>
      </c>
      <c r="D5958" t="s">
        <v>10965</v>
      </c>
      <c r="E5958" t="s">
        <v>10965</v>
      </c>
      <c r="F5958">
        <v>-90.665800000000004</v>
      </c>
      <c r="G5958">
        <v>42.496299999999998</v>
      </c>
      <c r="H5958" t="s">
        <v>12082</v>
      </c>
      <c r="I5958" t="s">
        <v>1604</v>
      </c>
      <c r="J5958" t="s">
        <v>6276</v>
      </c>
      <c r="K5958" t="s">
        <v>23</v>
      </c>
      <c r="L5958" t="s">
        <v>23</v>
      </c>
      <c r="M5958" t="s">
        <v>23</v>
      </c>
      <c r="N5958" t="s">
        <v>23</v>
      </c>
      <c r="O5958">
        <v>2</v>
      </c>
      <c r="P5958">
        <v>131</v>
      </c>
      <c r="Q5958">
        <v>25</v>
      </c>
      <c r="R5958">
        <v>3.6</v>
      </c>
      <c r="S5958" s="1">
        <v>41463</v>
      </c>
      <c r="T5958">
        <v>2013</v>
      </c>
      <c r="U5958">
        <v>8</v>
      </c>
      <c r="V5958" t="s">
        <v>12101</v>
      </c>
      <c r="W5958" t="s">
        <v>12105</v>
      </c>
      <c r="X5958">
        <v>2</v>
      </c>
      <c r="Y5958" t="s">
        <v>12106</v>
      </c>
      <c r="Z5958">
        <v>1</v>
      </c>
      <c r="AA5958">
        <v>17342652</v>
      </c>
      <c r="AB5958" t="s">
        <v>11550</v>
      </c>
      <c r="AC5958">
        <v>1</v>
      </c>
      <c r="AD5958" s="9">
        <f>Merged[[#This Row],[Average_Cost_for_two]]*Merged[[#This Row],[USD Rate]]</f>
        <v>25</v>
      </c>
    </row>
    <row r="5959" spans="1:30" x14ac:dyDescent="0.3">
      <c r="A5959">
        <v>17374921</v>
      </c>
      <c r="B5959" t="s">
        <v>11552</v>
      </c>
      <c r="C5959">
        <v>216</v>
      </c>
      <c r="D5959" t="s">
        <v>11210</v>
      </c>
      <c r="E5959" t="s">
        <v>11210</v>
      </c>
      <c r="F5959">
        <v>-83.824022999999997</v>
      </c>
      <c r="G5959">
        <v>34.300567000000001</v>
      </c>
      <c r="H5959" t="s">
        <v>12082</v>
      </c>
      <c r="I5959" t="s">
        <v>11553</v>
      </c>
      <c r="J5959" t="s">
        <v>6276</v>
      </c>
      <c r="K5959" t="s">
        <v>23</v>
      </c>
      <c r="L5959" t="s">
        <v>23</v>
      </c>
      <c r="M5959" t="s">
        <v>23</v>
      </c>
      <c r="N5959" t="s">
        <v>23</v>
      </c>
      <c r="O5959">
        <v>2</v>
      </c>
      <c r="P5959">
        <v>350</v>
      </c>
      <c r="Q5959">
        <v>25</v>
      </c>
      <c r="R5959">
        <v>4.2</v>
      </c>
      <c r="S5959" s="1">
        <v>43294</v>
      </c>
      <c r="T5959">
        <v>2018</v>
      </c>
      <c r="U5959">
        <v>13</v>
      </c>
      <c r="V5959" t="s">
        <v>12101</v>
      </c>
      <c r="W5959" t="s">
        <v>12105</v>
      </c>
      <c r="X5959">
        <v>2</v>
      </c>
      <c r="Y5959" t="s">
        <v>12106</v>
      </c>
      <c r="Z5959">
        <v>1</v>
      </c>
      <c r="AA5959">
        <v>17374921</v>
      </c>
      <c r="AB5959" t="s">
        <v>11552</v>
      </c>
      <c r="AC5959">
        <v>5</v>
      </c>
      <c r="AD5959" s="9">
        <f>Merged[[#This Row],[Average_Cost_for_two]]*Merged[[#This Row],[USD Rate]]</f>
        <v>25</v>
      </c>
    </row>
    <row r="5960" spans="1:30" x14ac:dyDescent="0.3">
      <c r="A5960">
        <v>17500767</v>
      </c>
      <c r="B5960" t="s">
        <v>11554</v>
      </c>
      <c r="C5960">
        <v>216</v>
      </c>
      <c r="D5960" t="s">
        <v>10960</v>
      </c>
      <c r="E5960" t="s">
        <v>10960</v>
      </c>
      <c r="F5960">
        <v>-83.673699999999997</v>
      </c>
      <c r="G5960">
        <v>32.849600000000002</v>
      </c>
      <c r="H5960" t="s">
        <v>12082</v>
      </c>
      <c r="I5960" t="s">
        <v>278</v>
      </c>
      <c r="J5960" t="s">
        <v>6276</v>
      </c>
      <c r="K5960" t="s">
        <v>23</v>
      </c>
      <c r="L5960" t="s">
        <v>23</v>
      </c>
      <c r="M5960" t="s">
        <v>23</v>
      </c>
      <c r="N5960" t="s">
        <v>23</v>
      </c>
      <c r="O5960">
        <v>2</v>
      </c>
      <c r="P5960">
        <v>467</v>
      </c>
      <c r="Q5960">
        <v>25</v>
      </c>
      <c r="R5960">
        <v>4.5999999999999996</v>
      </c>
      <c r="S5960" s="1">
        <v>41835</v>
      </c>
      <c r="T5960">
        <v>2014</v>
      </c>
      <c r="U5960">
        <v>15</v>
      </c>
      <c r="V5960" t="s">
        <v>12101</v>
      </c>
      <c r="W5960" t="s">
        <v>12105</v>
      </c>
      <c r="X5960">
        <v>3</v>
      </c>
      <c r="Y5960" t="s">
        <v>12106</v>
      </c>
      <c r="Z5960">
        <v>1</v>
      </c>
      <c r="AA5960">
        <v>17500767</v>
      </c>
      <c r="AB5960" t="s">
        <v>11554</v>
      </c>
      <c r="AC5960">
        <v>2</v>
      </c>
      <c r="AD5960" s="9">
        <f>Merged[[#This Row],[Average_Cost_for_two]]*Merged[[#This Row],[USD Rate]]</f>
        <v>25</v>
      </c>
    </row>
    <row r="5961" spans="1:30" x14ac:dyDescent="0.3">
      <c r="A5961">
        <v>17500819</v>
      </c>
      <c r="B5961" t="s">
        <v>11555</v>
      </c>
      <c r="C5961">
        <v>216</v>
      </c>
      <c r="D5961" t="s">
        <v>10960</v>
      </c>
      <c r="E5961" t="s">
        <v>10960</v>
      </c>
      <c r="F5961">
        <v>-83.676599999999993</v>
      </c>
      <c r="G5961">
        <v>32.889899999999997</v>
      </c>
      <c r="H5961" t="s">
        <v>12082</v>
      </c>
      <c r="I5961" t="s">
        <v>1363</v>
      </c>
      <c r="J5961" t="s">
        <v>6276</v>
      </c>
      <c r="K5961" t="s">
        <v>23</v>
      </c>
      <c r="L5961" t="s">
        <v>23</v>
      </c>
      <c r="M5961" t="s">
        <v>23</v>
      </c>
      <c r="N5961" t="s">
        <v>23</v>
      </c>
      <c r="O5961">
        <v>2</v>
      </c>
      <c r="P5961">
        <v>302</v>
      </c>
      <c r="Q5961">
        <v>25</v>
      </c>
      <c r="R5961">
        <v>4.5</v>
      </c>
      <c r="S5961" s="1">
        <v>42938</v>
      </c>
      <c r="T5961">
        <v>2017</v>
      </c>
      <c r="U5961">
        <v>22</v>
      </c>
      <c r="V5961" t="s">
        <v>12101</v>
      </c>
      <c r="W5961" t="s">
        <v>12105</v>
      </c>
      <c r="X5961">
        <v>4</v>
      </c>
      <c r="Y5961" t="s">
        <v>12106</v>
      </c>
      <c r="Z5961">
        <v>1</v>
      </c>
      <c r="AA5961">
        <v>17500819</v>
      </c>
      <c r="AB5961" t="s">
        <v>11555</v>
      </c>
      <c r="AC5961">
        <v>6</v>
      </c>
      <c r="AD5961" s="9">
        <f>Merged[[#This Row],[Average_Cost_for_two]]*Merged[[#This Row],[USD Rate]]</f>
        <v>25</v>
      </c>
    </row>
    <row r="5962" spans="1:30" x14ac:dyDescent="0.3">
      <c r="A5962">
        <v>17687832</v>
      </c>
      <c r="B5962" t="s">
        <v>11556</v>
      </c>
      <c r="C5962">
        <v>216</v>
      </c>
      <c r="D5962" t="s">
        <v>11557</v>
      </c>
      <c r="E5962" t="s">
        <v>11557</v>
      </c>
      <c r="F5962">
        <v>-89.653486999999998</v>
      </c>
      <c r="G5962">
        <v>42.606305999999996</v>
      </c>
      <c r="H5962" t="s">
        <v>12082</v>
      </c>
      <c r="I5962" t="s">
        <v>1604</v>
      </c>
      <c r="J5962" t="s">
        <v>6276</v>
      </c>
      <c r="K5962" t="s">
        <v>23</v>
      </c>
      <c r="L5962" t="s">
        <v>23</v>
      </c>
      <c r="M5962" t="s">
        <v>23</v>
      </c>
      <c r="N5962" t="s">
        <v>23</v>
      </c>
      <c r="O5962">
        <v>2</v>
      </c>
      <c r="P5962">
        <v>65</v>
      </c>
      <c r="Q5962">
        <v>25</v>
      </c>
      <c r="R5962">
        <v>3.6</v>
      </c>
      <c r="S5962" s="1">
        <v>41838</v>
      </c>
      <c r="T5962">
        <v>2014</v>
      </c>
      <c r="U5962">
        <v>18</v>
      </c>
      <c r="V5962" t="s">
        <v>12101</v>
      </c>
      <c r="W5962" t="s">
        <v>12105</v>
      </c>
      <c r="X5962">
        <v>3</v>
      </c>
      <c r="Y5962" t="s">
        <v>12106</v>
      </c>
      <c r="Z5962">
        <v>1</v>
      </c>
      <c r="AA5962">
        <v>17687832</v>
      </c>
      <c r="AB5962" t="s">
        <v>11556</v>
      </c>
      <c r="AC5962">
        <v>5</v>
      </c>
      <c r="AD5962" s="9">
        <f>Merged[[#This Row],[Average_Cost_for_two]]*Merged[[#This Row],[USD Rate]]</f>
        <v>25</v>
      </c>
    </row>
    <row r="5963" spans="1:30" x14ac:dyDescent="0.3">
      <c r="A5963">
        <v>17580453</v>
      </c>
      <c r="B5963" t="s">
        <v>11558</v>
      </c>
      <c r="C5963">
        <v>216</v>
      </c>
      <c r="D5963" t="s">
        <v>11218</v>
      </c>
      <c r="E5963" t="s">
        <v>11559</v>
      </c>
      <c r="F5963">
        <v>-86.857339300000007</v>
      </c>
      <c r="G5963">
        <v>30.4025979</v>
      </c>
      <c r="H5963" t="s">
        <v>12082</v>
      </c>
      <c r="I5963" t="s">
        <v>11560</v>
      </c>
      <c r="J5963" t="s">
        <v>6276</v>
      </c>
      <c r="K5963" t="s">
        <v>23</v>
      </c>
      <c r="L5963" t="s">
        <v>23</v>
      </c>
      <c r="M5963" t="s">
        <v>23</v>
      </c>
      <c r="N5963" t="s">
        <v>23</v>
      </c>
      <c r="O5963">
        <v>2</v>
      </c>
      <c r="P5963">
        <v>635</v>
      </c>
      <c r="Q5963">
        <v>25</v>
      </c>
      <c r="R5963">
        <v>4.2</v>
      </c>
      <c r="S5963" s="1">
        <v>41118</v>
      </c>
      <c r="T5963">
        <v>2012</v>
      </c>
      <c r="U5963">
        <v>28</v>
      </c>
      <c r="V5963" t="s">
        <v>12101</v>
      </c>
      <c r="W5963" t="s">
        <v>12105</v>
      </c>
      <c r="X5963">
        <v>4</v>
      </c>
      <c r="Y5963" t="s">
        <v>12106</v>
      </c>
      <c r="Z5963">
        <v>1</v>
      </c>
      <c r="AA5963">
        <v>17580453</v>
      </c>
      <c r="AB5963" t="s">
        <v>11558</v>
      </c>
      <c r="AC5963">
        <v>6</v>
      </c>
      <c r="AD5963" s="9">
        <f>Merged[[#This Row],[Average_Cost_for_two]]*Merged[[#This Row],[USD Rate]]</f>
        <v>25</v>
      </c>
    </row>
    <row r="5964" spans="1:30" x14ac:dyDescent="0.3">
      <c r="A5964">
        <v>17616076</v>
      </c>
      <c r="B5964" t="s">
        <v>11561</v>
      </c>
      <c r="C5964">
        <v>216</v>
      </c>
      <c r="D5964" t="s">
        <v>10937</v>
      </c>
      <c r="E5964" t="s">
        <v>10937</v>
      </c>
      <c r="F5964">
        <v>-81.093900000000005</v>
      </c>
      <c r="G5964">
        <v>32.0747</v>
      </c>
      <c r="H5964" t="s">
        <v>12082</v>
      </c>
      <c r="I5964" t="s">
        <v>11562</v>
      </c>
      <c r="J5964" t="s">
        <v>6276</v>
      </c>
      <c r="K5964" t="s">
        <v>23</v>
      </c>
      <c r="L5964" t="s">
        <v>23</v>
      </c>
      <c r="M5964" t="s">
        <v>23</v>
      </c>
      <c r="N5964" t="s">
        <v>23</v>
      </c>
      <c r="O5964">
        <v>2</v>
      </c>
      <c r="P5964">
        <v>719</v>
      </c>
      <c r="Q5964">
        <v>25</v>
      </c>
      <c r="R5964">
        <v>4.3</v>
      </c>
      <c r="S5964" s="1">
        <v>43306</v>
      </c>
      <c r="T5964">
        <v>2018</v>
      </c>
      <c r="U5964">
        <v>25</v>
      </c>
      <c r="V5964" t="s">
        <v>12101</v>
      </c>
      <c r="W5964" t="s">
        <v>12105</v>
      </c>
      <c r="X5964">
        <v>4</v>
      </c>
      <c r="Y5964" t="s">
        <v>12106</v>
      </c>
      <c r="Z5964">
        <v>1</v>
      </c>
      <c r="AA5964">
        <v>17616076</v>
      </c>
      <c r="AB5964" t="s">
        <v>11561</v>
      </c>
      <c r="AC5964">
        <v>3</v>
      </c>
      <c r="AD5964" s="9">
        <f>Merged[[#This Row],[Average_Cost_for_two]]*Merged[[#This Row],[USD Rate]]</f>
        <v>25</v>
      </c>
    </row>
    <row r="5965" spans="1:30" x14ac:dyDescent="0.3">
      <c r="A5965">
        <v>17621946</v>
      </c>
      <c r="B5965" t="s">
        <v>11563</v>
      </c>
      <c r="C5965">
        <v>216</v>
      </c>
      <c r="D5965" t="s">
        <v>10939</v>
      </c>
      <c r="E5965" t="s">
        <v>10939</v>
      </c>
      <c r="F5965">
        <v>-96.401963100000003</v>
      </c>
      <c r="G5965">
        <v>42.494915300000002</v>
      </c>
      <c r="H5965" t="s">
        <v>12082</v>
      </c>
      <c r="I5965" t="s">
        <v>160</v>
      </c>
      <c r="J5965" t="s">
        <v>6276</v>
      </c>
      <c r="K5965" t="s">
        <v>23</v>
      </c>
      <c r="L5965" t="s">
        <v>23</v>
      </c>
      <c r="M5965" t="s">
        <v>23</v>
      </c>
      <c r="N5965" t="s">
        <v>23</v>
      </c>
      <c r="O5965">
        <v>2</v>
      </c>
      <c r="P5965">
        <v>271</v>
      </c>
      <c r="Q5965">
        <v>25</v>
      </c>
      <c r="R5965">
        <v>4</v>
      </c>
      <c r="S5965" s="1">
        <v>41838</v>
      </c>
      <c r="T5965">
        <v>2014</v>
      </c>
      <c r="U5965">
        <v>18</v>
      </c>
      <c r="V5965" t="s">
        <v>12101</v>
      </c>
      <c r="W5965" t="s">
        <v>12105</v>
      </c>
      <c r="X5965">
        <v>3</v>
      </c>
      <c r="Y5965" t="s">
        <v>12106</v>
      </c>
      <c r="Z5965">
        <v>1</v>
      </c>
      <c r="AA5965">
        <v>17621946</v>
      </c>
      <c r="AB5965" t="s">
        <v>11563</v>
      </c>
      <c r="AC5965">
        <v>5</v>
      </c>
      <c r="AD5965" s="9">
        <f>Merged[[#This Row],[Average_Cost_for_two]]*Merged[[#This Row],[USD Rate]]</f>
        <v>25</v>
      </c>
    </row>
    <row r="5966" spans="1:30" x14ac:dyDescent="0.3">
      <c r="A5966">
        <v>17099925</v>
      </c>
      <c r="B5966" t="s">
        <v>11564</v>
      </c>
      <c r="C5966">
        <v>216</v>
      </c>
      <c r="D5966" t="s">
        <v>10943</v>
      </c>
      <c r="E5966" t="s">
        <v>11516</v>
      </c>
      <c r="F5966">
        <v>-82.636923999999993</v>
      </c>
      <c r="G5966">
        <v>27.770026000000001</v>
      </c>
      <c r="H5966" t="s">
        <v>12082</v>
      </c>
      <c r="I5966" t="s">
        <v>11565</v>
      </c>
      <c r="J5966" t="s">
        <v>6276</v>
      </c>
      <c r="K5966" t="s">
        <v>23</v>
      </c>
      <c r="L5966" t="s">
        <v>23</v>
      </c>
      <c r="M5966" t="s">
        <v>23</v>
      </c>
      <c r="N5966" t="s">
        <v>23</v>
      </c>
      <c r="O5966">
        <v>2</v>
      </c>
      <c r="P5966">
        <v>1629</v>
      </c>
      <c r="Q5966">
        <v>25</v>
      </c>
      <c r="R5966">
        <v>4.5999999999999996</v>
      </c>
      <c r="S5966" s="1">
        <v>42569</v>
      </c>
      <c r="T5966">
        <v>2016</v>
      </c>
      <c r="U5966">
        <v>18</v>
      </c>
      <c r="V5966" t="s">
        <v>12101</v>
      </c>
      <c r="W5966" t="s">
        <v>12105</v>
      </c>
      <c r="X5966">
        <v>4</v>
      </c>
      <c r="Y5966" t="s">
        <v>12106</v>
      </c>
      <c r="Z5966">
        <v>1</v>
      </c>
      <c r="AA5966">
        <v>17099925</v>
      </c>
      <c r="AB5966" t="s">
        <v>11564</v>
      </c>
      <c r="AC5966">
        <v>1</v>
      </c>
      <c r="AD5966" s="9">
        <f>Merged[[#This Row],[Average_Cost_for_two]]*Merged[[#This Row],[USD Rate]]</f>
        <v>25</v>
      </c>
    </row>
    <row r="5967" spans="1:30" x14ac:dyDescent="0.3">
      <c r="A5967">
        <v>17678243</v>
      </c>
      <c r="B5967" t="s">
        <v>11566</v>
      </c>
      <c r="C5967">
        <v>216</v>
      </c>
      <c r="D5967" t="s">
        <v>10947</v>
      </c>
      <c r="E5967" t="s">
        <v>10947</v>
      </c>
      <c r="F5967">
        <v>-83.319123000000005</v>
      </c>
      <c r="G5967">
        <v>30.846819</v>
      </c>
      <c r="H5967" t="s">
        <v>12082</v>
      </c>
      <c r="I5967" t="s">
        <v>10531</v>
      </c>
      <c r="J5967" t="s">
        <v>6276</v>
      </c>
      <c r="K5967" t="s">
        <v>23</v>
      </c>
      <c r="L5967" t="s">
        <v>23</v>
      </c>
      <c r="M5967" t="s">
        <v>23</v>
      </c>
      <c r="N5967" t="s">
        <v>23</v>
      </c>
      <c r="O5967">
        <v>2</v>
      </c>
      <c r="P5967">
        <v>98</v>
      </c>
      <c r="Q5967">
        <v>25</v>
      </c>
      <c r="R5967">
        <v>3.4</v>
      </c>
      <c r="S5967" s="1">
        <v>42552</v>
      </c>
      <c r="T5967">
        <v>2016</v>
      </c>
      <c r="U5967">
        <v>1</v>
      </c>
      <c r="V5967" t="s">
        <v>12101</v>
      </c>
      <c r="W5967" t="s">
        <v>12105</v>
      </c>
      <c r="X5967">
        <v>1</v>
      </c>
      <c r="Y5967" t="s">
        <v>12106</v>
      </c>
      <c r="Z5967">
        <v>1</v>
      </c>
      <c r="AA5967">
        <v>17678243</v>
      </c>
      <c r="AB5967" t="s">
        <v>11566</v>
      </c>
      <c r="AC5967">
        <v>5</v>
      </c>
      <c r="AD5967" s="9">
        <f>Merged[[#This Row],[Average_Cost_for_two]]*Merged[[#This Row],[USD Rate]]</f>
        <v>25</v>
      </c>
    </row>
    <row r="5968" spans="1:30" x14ac:dyDescent="0.3">
      <c r="A5968">
        <v>17697332</v>
      </c>
      <c r="B5968" t="s">
        <v>11567</v>
      </c>
      <c r="C5968">
        <v>216</v>
      </c>
      <c r="D5968" t="s">
        <v>11323</v>
      </c>
      <c r="E5968" t="s">
        <v>11323</v>
      </c>
      <c r="F5968">
        <v>-92.323400000000007</v>
      </c>
      <c r="G5968">
        <v>42.465580000000003</v>
      </c>
      <c r="H5968" t="s">
        <v>12082</v>
      </c>
      <c r="I5968" t="s">
        <v>10948</v>
      </c>
      <c r="J5968" t="s">
        <v>6276</v>
      </c>
      <c r="K5968" t="s">
        <v>23</v>
      </c>
      <c r="L5968" t="s">
        <v>23</v>
      </c>
      <c r="M5968" t="s">
        <v>23</v>
      </c>
      <c r="N5968" t="s">
        <v>23</v>
      </c>
      <c r="O5968">
        <v>2</v>
      </c>
      <c r="P5968">
        <v>156</v>
      </c>
      <c r="Q5968">
        <v>25</v>
      </c>
      <c r="R5968">
        <v>3.9</v>
      </c>
      <c r="S5968" s="1">
        <v>41846</v>
      </c>
      <c r="T5968">
        <v>2014</v>
      </c>
      <c r="U5968">
        <v>26</v>
      </c>
      <c r="V5968" t="s">
        <v>12101</v>
      </c>
      <c r="W5968" t="s">
        <v>12105</v>
      </c>
      <c r="X5968">
        <v>4</v>
      </c>
      <c r="Y5968" t="s">
        <v>12106</v>
      </c>
      <c r="Z5968">
        <v>1</v>
      </c>
      <c r="AA5968">
        <v>17697332</v>
      </c>
      <c r="AB5968" t="s">
        <v>11567</v>
      </c>
      <c r="AC5968">
        <v>6</v>
      </c>
      <c r="AD5968" s="9">
        <f>Merged[[#This Row],[Average_Cost_for_two]]*Merged[[#This Row],[USD Rate]]</f>
        <v>25</v>
      </c>
    </row>
    <row r="5969" spans="1:30" x14ac:dyDescent="0.3">
      <c r="A5969">
        <v>17294279</v>
      </c>
      <c r="B5969" t="s">
        <v>11568</v>
      </c>
      <c r="C5969">
        <v>216</v>
      </c>
      <c r="D5969" t="s">
        <v>11192</v>
      </c>
      <c r="E5969" t="s">
        <v>11192</v>
      </c>
      <c r="F5969">
        <v>-81.97</v>
      </c>
      <c r="G5969">
        <v>33.476500000000001</v>
      </c>
      <c r="H5969" t="s">
        <v>12082</v>
      </c>
      <c r="I5969" t="s">
        <v>11569</v>
      </c>
      <c r="J5969" t="s">
        <v>6276</v>
      </c>
      <c r="K5969" t="s">
        <v>23</v>
      </c>
      <c r="L5969" t="s">
        <v>23</v>
      </c>
      <c r="M5969" t="s">
        <v>23</v>
      </c>
      <c r="N5969" t="s">
        <v>23</v>
      </c>
      <c r="O5969">
        <v>2</v>
      </c>
      <c r="P5969">
        <v>631</v>
      </c>
      <c r="Q5969">
        <v>25</v>
      </c>
      <c r="R5969">
        <v>4.5</v>
      </c>
      <c r="S5969" s="1">
        <v>41448</v>
      </c>
      <c r="T5969">
        <v>2013</v>
      </c>
      <c r="U5969">
        <v>23</v>
      </c>
      <c r="V5969" t="s">
        <v>12095</v>
      </c>
      <c r="W5969" t="s">
        <v>12107</v>
      </c>
      <c r="X5969">
        <v>5</v>
      </c>
      <c r="Y5969" t="s">
        <v>12106</v>
      </c>
      <c r="Z5969">
        <v>1</v>
      </c>
      <c r="AA5969">
        <v>17294279</v>
      </c>
      <c r="AB5969" t="s">
        <v>11568</v>
      </c>
      <c r="AC5969">
        <v>0</v>
      </c>
      <c r="AD5969" s="9">
        <f>Merged[[#This Row],[Average_Cost_for_two]]*Merged[[#This Row],[USD Rate]]</f>
        <v>25</v>
      </c>
    </row>
    <row r="5970" spans="1:30" x14ac:dyDescent="0.3">
      <c r="A5970">
        <v>17294441</v>
      </c>
      <c r="B5970" t="s">
        <v>11570</v>
      </c>
      <c r="C5970">
        <v>216</v>
      </c>
      <c r="D5970" t="s">
        <v>11192</v>
      </c>
      <c r="E5970" t="s">
        <v>11192</v>
      </c>
      <c r="F5970">
        <v>-82.096000000000004</v>
      </c>
      <c r="G5970">
        <v>33.482700000000001</v>
      </c>
      <c r="H5970" t="s">
        <v>12082</v>
      </c>
      <c r="I5970" t="s">
        <v>11571</v>
      </c>
      <c r="J5970" t="s">
        <v>6276</v>
      </c>
      <c r="K5970" t="s">
        <v>23</v>
      </c>
      <c r="L5970" t="s">
        <v>23</v>
      </c>
      <c r="M5970" t="s">
        <v>23</v>
      </c>
      <c r="N5970" t="s">
        <v>23</v>
      </c>
      <c r="O5970">
        <v>2</v>
      </c>
      <c r="P5970">
        <v>430</v>
      </c>
      <c r="Q5970">
        <v>25</v>
      </c>
      <c r="R5970">
        <v>4.0999999999999996</v>
      </c>
      <c r="S5970" s="1">
        <v>42527</v>
      </c>
      <c r="T5970">
        <v>2016</v>
      </c>
      <c r="U5970">
        <v>6</v>
      </c>
      <c r="V5970" t="s">
        <v>12095</v>
      </c>
      <c r="W5970" t="s">
        <v>12107</v>
      </c>
      <c r="X5970">
        <v>2</v>
      </c>
      <c r="Y5970" t="s">
        <v>12106</v>
      </c>
      <c r="Z5970">
        <v>1</v>
      </c>
      <c r="AA5970">
        <v>17294441</v>
      </c>
      <c r="AB5970" t="s">
        <v>11570</v>
      </c>
      <c r="AC5970">
        <v>1</v>
      </c>
      <c r="AD5970" s="9">
        <f>Merged[[#This Row],[Average_Cost_for_two]]*Merged[[#This Row],[USD Rate]]</f>
        <v>25</v>
      </c>
    </row>
    <row r="5971" spans="1:30" x14ac:dyDescent="0.3">
      <c r="A5971">
        <v>17294623</v>
      </c>
      <c r="B5971" t="s">
        <v>11573</v>
      </c>
      <c r="C5971">
        <v>216</v>
      </c>
      <c r="D5971" t="s">
        <v>11192</v>
      </c>
      <c r="E5971" t="s">
        <v>11192</v>
      </c>
      <c r="F5971">
        <v>-82.0505</v>
      </c>
      <c r="G5971">
        <v>33.513300000000001</v>
      </c>
      <c r="H5971" t="s">
        <v>12082</v>
      </c>
      <c r="I5971" t="s">
        <v>11574</v>
      </c>
      <c r="J5971" t="s">
        <v>6276</v>
      </c>
      <c r="K5971" t="s">
        <v>23</v>
      </c>
      <c r="L5971" t="s">
        <v>23</v>
      </c>
      <c r="M5971" t="s">
        <v>23</v>
      </c>
      <c r="N5971" t="s">
        <v>23</v>
      </c>
      <c r="O5971">
        <v>2</v>
      </c>
      <c r="P5971">
        <v>456</v>
      </c>
      <c r="Q5971">
        <v>25</v>
      </c>
      <c r="R5971">
        <v>4</v>
      </c>
      <c r="S5971" s="1">
        <v>41796</v>
      </c>
      <c r="T5971">
        <v>2014</v>
      </c>
      <c r="U5971">
        <v>6</v>
      </c>
      <c r="V5971" t="s">
        <v>12095</v>
      </c>
      <c r="W5971" t="s">
        <v>12107</v>
      </c>
      <c r="X5971">
        <v>1</v>
      </c>
      <c r="Y5971" t="s">
        <v>12106</v>
      </c>
      <c r="Z5971">
        <v>1</v>
      </c>
      <c r="AA5971">
        <v>17294623</v>
      </c>
      <c r="AB5971" t="s">
        <v>11573</v>
      </c>
      <c r="AC5971">
        <v>5</v>
      </c>
      <c r="AD5971" s="9">
        <f>Merged[[#This Row],[Average_Cost_for_two]]*Merged[[#This Row],[USD Rate]]</f>
        <v>25</v>
      </c>
    </row>
    <row r="5972" spans="1:30" x14ac:dyDescent="0.3">
      <c r="A5972">
        <v>17316389</v>
      </c>
      <c r="B5972" t="s">
        <v>11576</v>
      </c>
      <c r="C5972">
        <v>216</v>
      </c>
      <c r="D5972" t="s">
        <v>11195</v>
      </c>
      <c r="E5972" t="s">
        <v>11577</v>
      </c>
      <c r="F5972">
        <v>-91.569766999999999</v>
      </c>
      <c r="G5972">
        <v>41.670465999999998</v>
      </c>
      <c r="H5972" t="s">
        <v>12082</v>
      </c>
      <c r="I5972" t="s">
        <v>11578</v>
      </c>
      <c r="J5972" t="s">
        <v>6276</v>
      </c>
      <c r="K5972" t="s">
        <v>23</v>
      </c>
      <c r="L5972" t="s">
        <v>23</v>
      </c>
      <c r="M5972" t="s">
        <v>23</v>
      </c>
      <c r="N5972" t="s">
        <v>23</v>
      </c>
      <c r="O5972">
        <v>2</v>
      </c>
      <c r="P5972">
        <v>161</v>
      </c>
      <c r="Q5972">
        <v>25</v>
      </c>
      <c r="R5972">
        <v>3.8</v>
      </c>
      <c r="S5972" s="1">
        <v>43267</v>
      </c>
      <c r="T5972">
        <v>2018</v>
      </c>
      <c r="U5972">
        <v>16</v>
      </c>
      <c r="V5972" t="s">
        <v>12095</v>
      </c>
      <c r="W5972" t="s">
        <v>12107</v>
      </c>
      <c r="X5972">
        <v>3</v>
      </c>
      <c r="Y5972" t="s">
        <v>12106</v>
      </c>
      <c r="Z5972">
        <v>1</v>
      </c>
      <c r="AA5972">
        <v>17316389</v>
      </c>
      <c r="AB5972" t="s">
        <v>11576</v>
      </c>
      <c r="AC5972">
        <v>6</v>
      </c>
      <c r="AD5972" s="9">
        <f>Merged[[#This Row],[Average_Cost_for_two]]*Merged[[#This Row],[USD Rate]]</f>
        <v>25</v>
      </c>
    </row>
    <row r="5973" spans="1:30" x14ac:dyDescent="0.3">
      <c r="A5973">
        <v>17330604</v>
      </c>
      <c r="B5973" t="s">
        <v>11579</v>
      </c>
      <c r="C5973">
        <v>216</v>
      </c>
      <c r="D5973" t="s">
        <v>11199</v>
      </c>
      <c r="E5973" t="s">
        <v>11199</v>
      </c>
      <c r="F5973">
        <v>-84.947569000000001</v>
      </c>
      <c r="G5973">
        <v>32.504657000000002</v>
      </c>
      <c r="H5973" t="s">
        <v>12082</v>
      </c>
      <c r="I5973" t="s">
        <v>7497</v>
      </c>
      <c r="J5973" t="s">
        <v>6276</v>
      </c>
      <c r="K5973" t="s">
        <v>23</v>
      </c>
      <c r="L5973" t="s">
        <v>23</v>
      </c>
      <c r="M5973" t="s">
        <v>23</v>
      </c>
      <c r="N5973" t="s">
        <v>23</v>
      </c>
      <c r="O5973">
        <v>2</v>
      </c>
      <c r="P5973">
        <v>213</v>
      </c>
      <c r="Q5973">
        <v>25</v>
      </c>
      <c r="R5973">
        <v>4.3</v>
      </c>
      <c r="S5973" s="1">
        <v>41444</v>
      </c>
      <c r="T5973">
        <v>2013</v>
      </c>
      <c r="U5973">
        <v>19</v>
      </c>
      <c r="V5973" t="s">
        <v>12095</v>
      </c>
      <c r="W5973" t="s">
        <v>12107</v>
      </c>
      <c r="X5973">
        <v>4</v>
      </c>
      <c r="Y5973" t="s">
        <v>12106</v>
      </c>
      <c r="Z5973">
        <v>1</v>
      </c>
      <c r="AA5973">
        <v>17330604</v>
      </c>
      <c r="AB5973" t="s">
        <v>11579</v>
      </c>
      <c r="AC5973">
        <v>3</v>
      </c>
      <c r="AD5973" s="9">
        <f>Merged[[#This Row],[Average_Cost_for_two]]*Merged[[#This Row],[USD Rate]]</f>
        <v>25</v>
      </c>
    </row>
    <row r="5974" spans="1:30" x14ac:dyDescent="0.3">
      <c r="A5974">
        <v>17334434</v>
      </c>
      <c r="B5974" t="s">
        <v>11580</v>
      </c>
      <c r="C5974">
        <v>216</v>
      </c>
      <c r="D5974" t="s">
        <v>11347</v>
      </c>
      <c r="E5974" t="s">
        <v>11581</v>
      </c>
      <c r="F5974">
        <v>-84.9396931</v>
      </c>
      <c r="G5974">
        <v>34.525133099999998</v>
      </c>
      <c r="H5974" t="s">
        <v>12082</v>
      </c>
      <c r="I5974" t="s">
        <v>11582</v>
      </c>
      <c r="J5974" t="s">
        <v>6276</v>
      </c>
      <c r="K5974" t="s">
        <v>23</v>
      </c>
      <c r="L5974" t="s">
        <v>23</v>
      </c>
      <c r="M5974" t="s">
        <v>23</v>
      </c>
      <c r="N5974" t="s">
        <v>23</v>
      </c>
      <c r="O5974">
        <v>2</v>
      </c>
      <c r="P5974">
        <v>38</v>
      </c>
      <c r="Q5974">
        <v>25</v>
      </c>
      <c r="R5974">
        <v>3.7</v>
      </c>
      <c r="S5974" s="1">
        <v>42165</v>
      </c>
      <c r="T5974">
        <v>2015</v>
      </c>
      <c r="U5974">
        <v>10</v>
      </c>
      <c r="V5974" t="s">
        <v>12095</v>
      </c>
      <c r="W5974" t="s">
        <v>12107</v>
      </c>
      <c r="X5974">
        <v>2</v>
      </c>
      <c r="Y5974" t="s">
        <v>12106</v>
      </c>
      <c r="Z5974">
        <v>1</v>
      </c>
      <c r="AA5974">
        <v>17334434</v>
      </c>
      <c r="AB5974" t="s">
        <v>11580</v>
      </c>
      <c r="AC5974">
        <v>3</v>
      </c>
      <c r="AD5974" s="9">
        <f>Merged[[#This Row],[Average_Cost_for_two]]*Merged[[#This Row],[USD Rate]]</f>
        <v>25</v>
      </c>
    </row>
    <row r="5975" spans="1:30" x14ac:dyDescent="0.3">
      <c r="A5975">
        <v>17793744</v>
      </c>
      <c r="B5975" t="s">
        <v>11583</v>
      </c>
      <c r="C5975">
        <v>216</v>
      </c>
      <c r="D5975" t="s">
        <v>10979</v>
      </c>
      <c r="E5975" t="s">
        <v>10979</v>
      </c>
      <c r="F5975">
        <v>-90.515431300000003</v>
      </c>
      <c r="G5975">
        <v>41.570943399999997</v>
      </c>
      <c r="H5975" t="s">
        <v>12082</v>
      </c>
      <c r="I5975" t="s">
        <v>565</v>
      </c>
      <c r="J5975" t="s">
        <v>6276</v>
      </c>
      <c r="K5975" t="s">
        <v>23</v>
      </c>
      <c r="L5975" t="s">
        <v>23</v>
      </c>
      <c r="M5975" t="s">
        <v>23</v>
      </c>
      <c r="N5975" t="s">
        <v>23</v>
      </c>
      <c r="O5975">
        <v>2</v>
      </c>
      <c r="P5975">
        <v>3</v>
      </c>
      <c r="Q5975">
        <v>25</v>
      </c>
      <c r="R5975">
        <v>1</v>
      </c>
      <c r="S5975" s="1">
        <v>41075</v>
      </c>
      <c r="T5975">
        <v>2012</v>
      </c>
      <c r="U5975">
        <v>15</v>
      </c>
      <c r="V5975" t="s">
        <v>12095</v>
      </c>
      <c r="W5975" t="s">
        <v>12107</v>
      </c>
      <c r="X5975">
        <v>3</v>
      </c>
      <c r="Y5975" t="s">
        <v>12106</v>
      </c>
      <c r="Z5975">
        <v>1</v>
      </c>
      <c r="AA5975">
        <v>17793744</v>
      </c>
      <c r="AB5975" t="s">
        <v>11583</v>
      </c>
      <c r="AC5975">
        <v>5</v>
      </c>
      <c r="AD5975" s="9">
        <f>Merged[[#This Row],[Average_Cost_for_two]]*Merged[[#This Row],[USD Rate]]</f>
        <v>25</v>
      </c>
    </row>
    <row r="5976" spans="1:30" x14ac:dyDescent="0.3">
      <c r="A5976">
        <v>17334718</v>
      </c>
      <c r="B5976" t="s">
        <v>11584</v>
      </c>
      <c r="C5976">
        <v>216</v>
      </c>
      <c r="D5976" t="s">
        <v>10979</v>
      </c>
      <c r="E5976" t="s">
        <v>10979</v>
      </c>
      <c r="F5976">
        <v>-90.5321</v>
      </c>
      <c r="G5976">
        <v>41.5749</v>
      </c>
      <c r="H5976" t="s">
        <v>12082</v>
      </c>
      <c r="I5976" t="s">
        <v>136</v>
      </c>
      <c r="J5976" t="s">
        <v>6276</v>
      </c>
      <c r="K5976" t="s">
        <v>23</v>
      </c>
      <c r="L5976" t="s">
        <v>23</v>
      </c>
      <c r="M5976" t="s">
        <v>23</v>
      </c>
      <c r="N5976" t="s">
        <v>23</v>
      </c>
      <c r="O5976">
        <v>2</v>
      </c>
      <c r="P5976">
        <v>112</v>
      </c>
      <c r="Q5976">
        <v>25</v>
      </c>
      <c r="R5976">
        <v>4</v>
      </c>
      <c r="S5976" s="1">
        <v>43253</v>
      </c>
      <c r="T5976">
        <v>2018</v>
      </c>
      <c r="U5976">
        <v>2</v>
      </c>
      <c r="V5976" t="s">
        <v>12095</v>
      </c>
      <c r="W5976" t="s">
        <v>12107</v>
      </c>
      <c r="X5976">
        <v>1</v>
      </c>
      <c r="Y5976" t="s">
        <v>12106</v>
      </c>
      <c r="Z5976">
        <v>1</v>
      </c>
      <c r="AA5976">
        <v>17334718</v>
      </c>
      <c r="AB5976" t="s">
        <v>11584</v>
      </c>
      <c r="AC5976">
        <v>6</v>
      </c>
      <c r="AD5976" s="9">
        <f>Merged[[#This Row],[Average_Cost_for_two]]*Merged[[#This Row],[USD Rate]]</f>
        <v>25</v>
      </c>
    </row>
    <row r="5977" spans="1:30" x14ac:dyDescent="0.3">
      <c r="A5977">
        <v>17259243</v>
      </c>
      <c r="B5977" t="s">
        <v>11586</v>
      </c>
      <c r="C5977">
        <v>216</v>
      </c>
      <c r="D5977" t="s">
        <v>10983</v>
      </c>
      <c r="E5977" t="s">
        <v>11587</v>
      </c>
      <c r="F5977">
        <v>-93.611366000000004</v>
      </c>
      <c r="G5977">
        <v>41.590819000000003</v>
      </c>
      <c r="H5977" t="s">
        <v>12082</v>
      </c>
      <c r="I5977" t="s">
        <v>114</v>
      </c>
      <c r="J5977" t="s">
        <v>6276</v>
      </c>
      <c r="K5977" t="s">
        <v>23</v>
      </c>
      <c r="L5977" t="s">
        <v>23</v>
      </c>
      <c r="M5977" t="s">
        <v>23</v>
      </c>
      <c r="N5977" t="s">
        <v>23</v>
      </c>
      <c r="O5977">
        <v>2</v>
      </c>
      <c r="P5977">
        <v>860</v>
      </c>
      <c r="Q5977">
        <v>25</v>
      </c>
      <c r="R5977">
        <v>4.8</v>
      </c>
      <c r="S5977" s="1">
        <v>42912</v>
      </c>
      <c r="T5977">
        <v>2017</v>
      </c>
      <c r="U5977">
        <v>26</v>
      </c>
      <c r="V5977" t="s">
        <v>12095</v>
      </c>
      <c r="W5977" t="s">
        <v>12107</v>
      </c>
      <c r="X5977">
        <v>5</v>
      </c>
      <c r="Y5977" t="s">
        <v>12106</v>
      </c>
      <c r="Z5977">
        <v>1</v>
      </c>
      <c r="AA5977">
        <v>17259243</v>
      </c>
      <c r="AB5977" t="s">
        <v>11586</v>
      </c>
      <c r="AC5977">
        <v>1</v>
      </c>
      <c r="AD5977" s="9">
        <f>Merged[[#This Row],[Average_Cost_for_two]]*Merged[[#This Row],[USD Rate]]</f>
        <v>25</v>
      </c>
    </row>
    <row r="5978" spans="1:30" x14ac:dyDescent="0.3">
      <c r="A5978">
        <v>17342772</v>
      </c>
      <c r="B5978" t="s">
        <v>11588</v>
      </c>
      <c r="C5978">
        <v>216</v>
      </c>
      <c r="D5978" t="s">
        <v>10965</v>
      </c>
      <c r="E5978" t="s">
        <v>10965</v>
      </c>
      <c r="F5978">
        <v>-90.715247000000005</v>
      </c>
      <c r="G5978">
        <v>42.492018000000002</v>
      </c>
      <c r="H5978" t="s">
        <v>12082</v>
      </c>
      <c r="I5978" t="s">
        <v>11589</v>
      </c>
      <c r="J5978" t="s">
        <v>6276</v>
      </c>
      <c r="K5978" t="s">
        <v>23</v>
      </c>
      <c r="L5978" t="s">
        <v>23</v>
      </c>
      <c r="M5978" t="s">
        <v>23</v>
      </c>
      <c r="N5978" t="s">
        <v>23</v>
      </c>
      <c r="O5978">
        <v>2</v>
      </c>
      <c r="P5978">
        <v>100</v>
      </c>
      <c r="Q5978">
        <v>25</v>
      </c>
      <c r="R5978">
        <v>3.5</v>
      </c>
      <c r="S5978" s="1">
        <v>40710</v>
      </c>
      <c r="T5978">
        <v>2011</v>
      </c>
      <c r="U5978">
        <v>16</v>
      </c>
      <c r="V5978" t="s">
        <v>12095</v>
      </c>
      <c r="W5978" t="s">
        <v>12107</v>
      </c>
      <c r="X5978">
        <v>3</v>
      </c>
      <c r="Y5978" t="s">
        <v>12106</v>
      </c>
      <c r="Z5978">
        <v>1</v>
      </c>
      <c r="AA5978">
        <v>17342772</v>
      </c>
      <c r="AB5978" t="s">
        <v>11588</v>
      </c>
      <c r="AC5978">
        <v>4</v>
      </c>
      <c r="AD5978" s="9">
        <f>Merged[[#This Row],[Average_Cost_for_two]]*Merged[[#This Row],[USD Rate]]</f>
        <v>25</v>
      </c>
    </row>
    <row r="5979" spans="1:30" x14ac:dyDescent="0.3">
      <c r="A5979">
        <v>17375141</v>
      </c>
      <c r="B5979" t="s">
        <v>11590</v>
      </c>
      <c r="C5979">
        <v>216</v>
      </c>
      <c r="D5979" t="s">
        <v>11210</v>
      </c>
      <c r="E5979" t="s">
        <v>11280</v>
      </c>
      <c r="F5979">
        <v>-83.938023999999999</v>
      </c>
      <c r="G5979">
        <v>34.183573000000003</v>
      </c>
      <c r="H5979" t="s">
        <v>12082</v>
      </c>
      <c r="I5979" t="s">
        <v>278</v>
      </c>
      <c r="J5979" t="s">
        <v>6276</v>
      </c>
      <c r="K5979" t="s">
        <v>23</v>
      </c>
      <c r="L5979" t="s">
        <v>23</v>
      </c>
      <c r="M5979" t="s">
        <v>23</v>
      </c>
      <c r="N5979" t="s">
        <v>23</v>
      </c>
      <c r="O5979">
        <v>2</v>
      </c>
      <c r="P5979">
        <v>107</v>
      </c>
      <c r="Q5979">
        <v>25</v>
      </c>
      <c r="R5979">
        <v>3.8</v>
      </c>
      <c r="S5979" s="1">
        <v>41791</v>
      </c>
      <c r="T5979">
        <v>2014</v>
      </c>
      <c r="U5979">
        <v>1</v>
      </c>
      <c r="V5979" t="s">
        <v>12095</v>
      </c>
      <c r="W5979" t="s">
        <v>12107</v>
      </c>
      <c r="X5979">
        <v>1</v>
      </c>
      <c r="Y5979" t="s">
        <v>12106</v>
      </c>
      <c r="Z5979">
        <v>1</v>
      </c>
      <c r="AA5979">
        <v>17375141</v>
      </c>
      <c r="AB5979" t="s">
        <v>11590</v>
      </c>
      <c r="AC5979">
        <v>0</v>
      </c>
      <c r="AD5979" s="9">
        <f>Merged[[#This Row],[Average_Cost_for_two]]*Merged[[#This Row],[USD Rate]]</f>
        <v>25</v>
      </c>
    </row>
    <row r="5980" spans="1:30" x14ac:dyDescent="0.3">
      <c r="A5980">
        <v>17580476</v>
      </c>
      <c r="B5980" t="s">
        <v>11591</v>
      </c>
      <c r="C5980">
        <v>216</v>
      </c>
      <c r="D5980" t="s">
        <v>11218</v>
      </c>
      <c r="E5980" t="s">
        <v>11242</v>
      </c>
      <c r="F5980">
        <v>-87.132931999999997</v>
      </c>
      <c r="G5980">
        <v>30.334776000000002</v>
      </c>
      <c r="H5980" t="s">
        <v>12082</v>
      </c>
      <c r="I5980" t="s">
        <v>11592</v>
      </c>
      <c r="J5980" t="s">
        <v>6276</v>
      </c>
      <c r="K5980" t="s">
        <v>23</v>
      </c>
      <c r="L5980" t="s">
        <v>23</v>
      </c>
      <c r="M5980" t="s">
        <v>23</v>
      </c>
      <c r="N5980" t="s">
        <v>23</v>
      </c>
      <c r="O5980">
        <v>2</v>
      </c>
      <c r="P5980">
        <v>591</v>
      </c>
      <c r="Q5980">
        <v>25</v>
      </c>
      <c r="R5980">
        <v>4.2</v>
      </c>
      <c r="S5980" s="1">
        <v>40701</v>
      </c>
      <c r="T5980">
        <v>2011</v>
      </c>
      <c r="U5980">
        <v>7</v>
      </c>
      <c r="V5980" t="s">
        <v>12095</v>
      </c>
      <c r="W5980" t="s">
        <v>12107</v>
      </c>
      <c r="X5980">
        <v>2</v>
      </c>
      <c r="Y5980" t="s">
        <v>12106</v>
      </c>
      <c r="Z5980">
        <v>1</v>
      </c>
      <c r="AA5980">
        <v>17580476</v>
      </c>
      <c r="AB5980" t="s">
        <v>11591</v>
      </c>
      <c r="AC5980">
        <v>2</v>
      </c>
      <c r="AD5980" s="9">
        <f>Merged[[#This Row],[Average_Cost_for_two]]*Merged[[#This Row],[USD Rate]]</f>
        <v>25</v>
      </c>
    </row>
    <row r="5981" spans="1:30" x14ac:dyDescent="0.3">
      <c r="A5981">
        <v>17678222</v>
      </c>
      <c r="B5981" t="s">
        <v>11593</v>
      </c>
      <c r="C5981">
        <v>216</v>
      </c>
      <c r="D5981" t="s">
        <v>10947</v>
      </c>
      <c r="E5981" t="s">
        <v>10947</v>
      </c>
      <c r="F5981">
        <v>-83.296329999999998</v>
      </c>
      <c r="G5981">
        <v>30.880146</v>
      </c>
      <c r="H5981" t="s">
        <v>12082</v>
      </c>
      <c r="I5981" t="s">
        <v>11281</v>
      </c>
      <c r="J5981" t="s">
        <v>6276</v>
      </c>
      <c r="K5981" t="s">
        <v>23</v>
      </c>
      <c r="L5981" t="s">
        <v>23</v>
      </c>
      <c r="M5981" t="s">
        <v>23</v>
      </c>
      <c r="N5981" t="s">
        <v>23</v>
      </c>
      <c r="O5981">
        <v>2</v>
      </c>
      <c r="P5981">
        <v>243</v>
      </c>
      <c r="Q5981">
        <v>25</v>
      </c>
      <c r="R5981">
        <v>3.9</v>
      </c>
      <c r="S5981" s="1">
        <v>43271</v>
      </c>
      <c r="T5981">
        <v>2018</v>
      </c>
      <c r="U5981">
        <v>20</v>
      </c>
      <c r="V5981" t="s">
        <v>12095</v>
      </c>
      <c r="W5981" t="s">
        <v>12107</v>
      </c>
      <c r="X5981">
        <v>4</v>
      </c>
      <c r="Y5981" t="s">
        <v>12106</v>
      </c>
      <c r="Z5981">
        <v>1</v>
      </c>
      <c r="AA5981">
        <v>17678222</v>
      </c>
      <c r="AB5981" t="s">
        <v>11593</v>
      </c>
      <c r="AC5981">
        <v>3</v>
      </c>
      <c r="AD5981" s="9">
        <f>Merged[[#This Row],[Average_Cost_for_two]]*Merged[[#This Row],[USD Rate]]</f>
        <v>25</v>
      </c>
    </row>
    <row r="5982" spans="1:30" x14ac:dyDescent="0.3">
      <c r="A5982">
        <v>17295069</v>
      </c>
      <c r="B5982" t="s">
        <v>11594</v>
      </c>
      <c r="C5982">
        <v>216</v>
      </c>
      <c r="D5982" t="s">
        <v>11192</v>
      </c>
      <c r="E5982" t="s">
        <v>11192</v>
      </c>
      <c r="F5982">
        <v>-82.080549300000001</v>
      </c>
      <c r="G5982">
        <v>33.5375868</v>
      </c>
      <c r="H5982" t="s">
        <v>12082</v>
      </c>
      <c r="I5982" t="s">
        <v>6280</v>
      </c>
      <c r="J5982" t="s">
        <v>6276</v>
      </c>
      <c r="K5982" t="s">
        <v>23</v>
      </c>
      <c r="L5982" t="s">
        <v>23</v>
      </c>
      <c r="M5982" t="s">
        <v>23</v>
      </c>
      <c r="N5982" t="s">
        <v>23</v>
      </c>
      <c r="O5982">
        <v>2</v>
      </c>
      <c r="P5982">
        <v>227</v>
      </c>
      <c r="Q5982">
        <v>25</v>
      </c>
      <c r="R5982">
        <v>4</v>
      </c>
      <c r="S5982" s="1">
        <v>41771</v>
      </c>
      <c r="T5982">
        <v>2014</v>
      </c>
      <c r="U5982">
        <v>12</v>
      </c>
      <c r="V5982" t="s">
        <v>12095</v>
      </c>
      <c r="W5982" t="s">
        <v>12096</v>
      </c>
      <c r="X5982">
        <v>3</v>
      </c>
      <c r="Y5982" t="s">
        <v>12097</v>
      </c>
      <c r="Z5982">
        <v>1</v>
      </c>
      <c r="AA5982">
        <v>17295069</v>
      </c>
      <c r="AB5982" t="s">
        <v>11594</v>
      </c>
      <c r="AC5982">
        <v>1</v>
      </c>
      <c r="AD5982" s="9">
        <f>Merged[[#This Row],[Average_Cost_for_two]]*Merged[[#This Row],[USD Rate]]</f>
        <v>25</v>
      </c>
    </row>
    <row r="5983" spans="1:30" x14ac:dyDescent="0.3">
      <c r="A5983">
        <v>17316449</v>
      </c>
      <c r="B5983" t="s">
        <v>11595</v>
      </c>
      <c r="C5983">
        <v>216</v>
      </c>
      <c r="D5983" t="s">
        <v>11195</v>
      </c>
      <c r="E5983" t="s">
        <v>11196</v>
      </c>
      <c r="F5983">
        <v>-91.507400000000004</v>
      </c>
      <c r="G5983">
        <v>41.642800000000001</v>
      </c>
      <c r="H5983" t="s">
        <v>12082</v>
      </c>
      <c r="I5983" t="s">
        <v>11500</v>
      </c>
      <c r="J5983" t="s">
        <v>6276</v>
      </c>
      <c r="K5983" t="s">
        <v>23</v>
      </c>
      <c r="L5983" t="s">
        <v>23</v>
      </c>
      <c r="M5983" t="s">
        <v>23</v>
      </c>
      <c r="N5983" t="s">
        <v>23</v>
      </c>
      <c r="O5983">
        <v>2</v>
      </c>
      <c r="P5983">
        <v>259</v>
      </c>
      <c r="Q5983">
        <v>25</v>
      </c>
      <c r="R5983">
        <v>4.2</v>
      </c>
      <c r="S5983" s="1">
        <v>41039</v>
      </c>
      <c r="T5983">
        <v>2012</v>
      </c>
      <c r="U5983">
        <v>10</v>
      </c>
      <c r="V5983" t="s">
        <v>12095</v>
      </c>
      <c r="W5983" t="s">
        <v>12096</v>
      </c>
      <c r="X5983">
        <v>2</v>
      </c>
      <c r="Y5983" t="s">
        <v>12097</v>
      </c>
      <c r="Z5983">
        <v>1</v>
      </c>
      <c r="AA5983">
        <v>17316449</v>
      </c>
      <c r="AB5983" t="s">
        <v>11595</v>
      </c>
      <c r="AC5983">
        <v>4</v>
      </c>
      <c r="AD5983" s="9">
        <f>Merged[[#This Row],[Average_Cost_for_two]]*Merged[[#This Row],[USD Rate]]</f>
        <v>25</v>
      </c>
    </row>
    <row r="5984" spans="1:30" x14ac:dyDescent="0.3">
      <c r="A5984">
        <v>17330087</v>
      </c>
      <c r="B5984" t="s">
        <v>11596</v>
      </c>
      <c r="C5984">
        <v>216</v>
      </c>
      <c r="D5984" t="s">
        <v>11199</v>
      </c>
      <c r="E5984" t="s">
        <v>11199</v>
      </c>
      <c r="F5984">
        <v>-84.960700000000003</v>
      </c>
      <c r="G5984">
        <v>32.539299999999997</v>
      </c>
      <c r="H5984" t="s">
        <v>12082</v>
      </c>
      <c r="I5984" t="s">
        <v>136</v>
      </c>
      <c r="J5984" t="s">
        <v>6276</v>
      </c>
      <c r="K5984" t="s">
        <v>23</v>
      </c>
      <c r="L5984" t="s">
        <v>23</v>
      </c>
      <c r="M5984" t="s">
        <v>23</v>
      </c>
      <c r="N5984" t="s">
        <v>23</v>
      </c>
      <c r="O5984">
        <v>2</v>
      </c>
      <c r="P5984">
        <v>335</v>
      </c>
      <c r="Q5984">
        <v>25</v>
      </c>
      <c r="R5984">
        <v>4</v>
      </c>
      <c r="S5984" s="1">
        <v>42500</v>
      </c>
      <c r="T5984">
        <v>2016</v>
      </c>
      <c r="U5984">
        <v>10</v>
      </c>
      <c r="V5984" t="s">
        <v>12095</v>
      </c>
      <c r="W5984" t="s">
        <v>12096</v>
      </c>
      <c r="X5984">
        <v>2</v>
      </c>
      <c r="Y5984" t="s">
        <v>12097</v>
      </c>
      <c r="Z5984">
        <v>1</v>
      </c>
      <c r="AA5984">
        <v>17330087</v>
      </c>
      <c r="AB5984" t="s">
        <v>11596</v>
      </c>
      <c r="AC5984">
        <v>2</v>
      </c>
      <c r="AD5984" s="9">
        <f>Merged[[#This Row],[Average_Cost_for_two]]*Merged[[#This Row],[USD Rate]]</f>
        <v>25</v>
      </c>
    </row>
    <row r="5985" spans="1:30" x14ac:dyDescent="0.3">
      <c r="A5985">
        <v>17334213</v>
      </c>
      <c r="B5985" t="s">
        <v>11597</v>
      </c>
      <c r="C5985">
        <v>216</v>
      </c>
      <c r="D5985" t="s">
        <v>11347</v>
      </c>
      <c r="E5985" t="s">
        <v>11581</v>
      </c>
      <c r="F5985">
        <v>-84.952392099999997</v>
      </c>
      <c r="G5985">
        <v>34.497248800000001</v>
      </c>
      <c r="H5985" t="s">
        <v>12082</v>
      </c>
      <c r="I5985" t="s">
        <v>11500</v>
      </c>
      <c r="J5985" t="s">
        <v>6276</v>
      </c>
      <c r="K5985" t="s">
        <v>23</v>
      </c>
      <c r="L5985" t="s">
        <v>23</v>
      </c>
      <c r="M5985" t="s">
        <v>23</v>
      </c>
      <c r="N5985" t="s">
        <v>23</v>
      </c>
      <c r="O5985">
        <v>2</v>
      </c>
      <c r="P5985">
        <v>207</v>
      </c>
      <c r="Q5985">
        <v>25</v>
      </c>
      <c r="R5985">
        <v>4.4000000000000004</v>
      </c>
      <c r="S5985" s="1">
        <v>42145</v>
      </c>
      <c r="T5985">
        <v>2015</v>
      </c>
      <c r="U5985">
        <v>21</v>
      </c>
      <c r="V5985" t="s">
        <v>12095</v>
      </c>
      <c r="W5985" t="s">
        <v>12096</v>
      </c>
      <c r="X5985">
        <v>4</v>
      </c>
      <c r="Y5985" t="s">
        <v>12097</v>
      </c>
      <c r="Z5985">
        <v>1</v>
      </c>
      <c r="AA5985">
        <v>17334213</v>
      </c>
      <c r="AB5985" t="s">
        <v>11597</v>
      </c>
      <c r="AC5985">
        <v>4</v>
      </c>
      <c r="AD5985" s="9">
        <f>Merged[[#This Row],[Average_Cost_for_two]]*Merged[[#This Row],[USD Rate]]</f>
        <v>25</v>
      </c>
    </row>
    <row r="5986" spans="1:30" x14ac:dyDescent="0.3">
      <c r="A5986">
        <v>17334254</v>
      </c>
      <c r="B5986" t="s">
        <v>11598</v>
      </c>
      <c r="C5986">
        <v>216</v>
      </c>
      <c r="D5986" t="s">
        <v>11347</v>
      </c>
      <c r="E5986" t="s">
        <v>11347</v>
      </c>
      <c r="F5986">
        <v>-84.999678000000003</v>
      </c>
      <c r="G5986">
        <v>34.758645000000001</v>
      </c>
      <c r="H5986" t="s">
        <v>12082</v>
      </c>
      <c r="I5986" t="s">
        <v>160</v>
      </c>
      <c r="J5986" t="s">
        <v>6276</v>
      </c>
      <c r="K5986" t="s">
        <v>23</v>
      </c>
      <c r="L5986" t="s">
        <v>23</v>
      </c>
      <c r="M5986" t="s">
        <v>23</v>
      </c>
      <c r="N5986" t="s">
        <v>23</v>
      </c>
      <c r="O5986">
        <v>2</v>
      </c>
      <c r="P5986">
        <v>116</v>
      </c>
      <c r="Q5986">
        <v>25</v>
      </c>
      <c r="R5986">
        <v>3.7</v>
      </c>
      <c r="S5986" s="1">
        <v>40319</v>
      </c>
      <c r="T5986">
        <v>2010</v>
      </c>
      <c r="U5986">
        <v>21</v>
      </c>
      <c r="V5986" t="s">
        <v>12095</v>
      </c>
      <c r="W5986" t="s">
        <v>12096</v>
      </c>
      <c r="X5986">
        <v>4</v>
      </c>
      <c r="Y5986" t="s">
        <v>12097</v>
      </c>
      <c r="Z5986">
        <v>1</v>
      </c>
      <c r="AA5986">
        <v>17334254</v>
      </c>
      <c r="AB5986" t="s">
        <v>11598</v>
      </c>
      <c r="AC5986">
        <v>5</v>
      </c>
      <c r="AD5986" s="9">
        <f>Merged[[#This Row],[Average_Cost_for_two]]*Merged[[#This Row],[USD Rate]]</f>
        <v>25</v>
      </c>
    </row>
    <row r="5987" spans="1:30" x14ac:dyDescent="0.3">
      <c r="A5987">
        <v>17335156</v>
      </c>
      <c r="B5987" t="s">
        <v>11599</v>
      </c>
      <c r="C5987">
        <v>216</v>
      </c>
      <c r="D5987" t="s">
        <v>10979</v>
      </c>
      <c r="E5987" t="s">
        <v>10979</v>
      </c>
      <c r="F5987">
        <v>-90.565837000000002</v>
      </c>
      <c r="G5987">
        <v>41.574458999999997</v>
      </c>
      <c r="H5987" t="s">
        <v>12082</v>
      </c>
      <c r="I5987" t="s">
        <v>251</v>
      </c>
      <c r="J5987" t="s">
        <v>6276</v>
      </c>
      <c r="K5987" t="s">
        <v>23</v>
      </c>
      <c r="L5987" t="s">
        <v>23</v>
      </c>
      <c r="M5987" t="s">
        <v>23</v>
      </c>
      <c r="N5987" t="s">
        <v>23</v>
      </c>
      <c r="O5987">
        <v>2</v>
      </c>
      <c r="P5987">
        <v>474</v>
      </c>
      <c r="Q5987">
        <v>25</v>
      </c>
      <c r="R5987">
        <v>4.9000000000000004</v>
      </c>
      <c r="S5987" s="1">
        <v>43239</v>
      </c>
      <c r="T5987">
        <v>2018</v>
      </c>
      <c r="U5987">
        <v>19</v>
      </c>
      <c r="V5987" t="s">
        <v>12095</v>
      </c>
      <c r="W5987" t="s">
        <v>12096</v>
      </c>
      <c r="X5987">
        <v>3</v>
      </c>
      <c r="Y5987" t="s">
        <v>12097</v>
      </c>
      <c r="Z5987">
        <v>1</v>
      </c>
      <c r="AA5987">
        <v>17335156</v>
      </c>
      <c r="AB5987" t="s">
        <v>11599</v>
      </c>
      <c r="AC5987">
        <v>6</v>
      </c>
      <c r="AD5987" s="9">
        <f>Merged[[#This Row],[Average_Cost_for_two]]*Merged[[#This Row],[USD Rate]]</f>
        <v>25</v>
      </c>
    </row>
    <row r="5988" spans="1:30" x14ac:dyDescent="0.3">
      <c r="A5988">
        <v>17258136</v>
      </c>
      <c r="B5988" t="s">
        <v>11600</v>
      </c>
      <c r="C5988">
        <v>216</v>
      </c>
      <c r="D5988" t="s">
        <v>10983</v>
      </c>
      <c r="E5988" t="s">
        <v>11601</v>
      </c>
      <c r="F5988">
        <v>-93.739572999999993</v>
      </c>
      <c r="G5988">
        <v>41.600563999999999</v>
      </c>
      <c r="H5988" t="s">
        <v>12082</v>
      </c>
      <c r="I5988" t="s">
        <v>11602</v>
      </c>
      <c r="J5988" t="s">
        <v>6276</v>
      </c>
      <c r="K5988" t="s">
        <v>23</v>
      </c>
      <c r="L5988" t="s">
        <v>23</v>
      </c>
      <c r="M5988" t="s">
        <v>23</v>
      </c>
      <c r="N5988" t="s">
        <v>23</v>
      </c>
      <c r="O5988">
        <v>2</v>
      </c>
      <c r="P5988">
        <v>496</v>
      </c>
      <c r="Q5988">
        <v>25</v>
      </c>
      <c r="R5988">
        <v>4.0999999999999996</v>
      </c>
      <c r="S5988" s="1">
        <v>40672</v>
      </c>
      <c r="T5988">
        <v>2011</v>
      </c>
      <c r="U5988">
        <v>9</v>
      </c>
      <c r="V5988" t="s">
        <v>12095</v>
      </c>
      <c r="W5988" t="s">
        <v>12096</v>
      </c>
      <c r="X5988">
        <v>2</v>
      </c>
      <c r="Y5988" t="s">
        <v>12097</v>
      </c>
      <c r="Z5988">
        <v>1</v>
      </c>
      <c r="AA5988">
        <v>17258136</v>
      </c>
      <c r="AB5988" t="s">
        <v>11600</v>
      </c>
      <c r="AC5988">
        <v>1</v>
      </c>
      <c r="AD5988" s="9">
        <f>Merged[[#This Row],[Average_Cost_for_two]]*Merged[[#This Row],[USD Rate]]</f>
        <v>25</v>
      </c>
    </row>
    <row r="5989" spans="1:30" x14ac:dyDescent="0.3">
      <c r="A5989">
        <v>17501308</v>
      </c>
      <c r="B5989" t="s">
        <v>11604</v>
      </c>
      <c r="C5989">
        <v>216</v>
      </c>
      <c r="D5989" t="s">
        <v>10960</v>
      </c>
      <c r="E5989" t="s">
        <v>11239</v>
      </c>
      <c r="F5989">
        <v>-83.600200999999998</v>
      </c>
      <c r="G5989">
        <v>32.619320999999999</v>
      </c>
      <c r="H5989" t="s">
        <v>12082</v>
      </c>
      <c r="I5989" t="s">
        <v>11500</v>
      </c>
      <c r="J5989" t="s">
        <v>6276</v>
      </c>
      <c r="K5989" t="s">
        <v>23</v>
      </c>
      <c r="L5989" t="s">
        <v>23</v>
      </c>
      <c r="M5989" t="s">
        <v>23</v>
      </c>
      <c r="N5989" t="s">
        <v>23</v>
      </c>
      <c r="O5989">
        <v>2</v>
      </c>
      <c r="P5989">
        <v>288</v>
      </c>
      <c r="Q5989">
        <v>25</v>
      </c>
      <c r="R5989">
        <v>4.2</v>
      </c>
      <c r="S5989" s="1">
        <v>40669</v>
      </c>
      <c r="T5989">
        <v>2011</v>
      </c>
      <c r="U5989">
        <v>6</v>
      </c>
      <c r="V5989" t="s">
        <v>12095</v>
      </c>
      <c r="W5989" t="s">
        <v>12096</v>
      </c>
      <c r="X5989">
        <v>1</v>
      </c>
      <c r="Y5989" t="s">
        <v>12097</v>
      </c>
      <c r="Z5989">
        <v>1</v>
      </c>
      <c r="AA5989">
        <v>17501308</v>
      </c>
      <c r="AB5989" t="s">
        <v>11604</v>
      </c>
      <c r="AC5989">
        <v>5</v>
      </c>
      <c r="AD5989" s="9">
        <f>Merged[[#This Row],[Average_Cost_for_two]]*Merged[[#This Row],[USD Rate]]</f>
        <v>25</v>
      </c>
    </row>
    <row r="5990" spans="1:30" x14ac:dyDescent="0.3">
      <c r="A5990">
        <v>17061253</v>
      </c>
      <c r="B5990" t="s">
        <v>11605</v>
      </c>
      <c r="C5990">
        <v>216</v>
      </c>
      <c r="D5990" t="s">
        <v>10586</v>
      </c>
      <c r="E5990" t="s">
        <v>11215</v>
      </c>
      <c r="F5990">
        <v>-81.352920999999995</v>
      </c>
      <c r="G5990">
        <v>28.592856999999999</v>
      </c>
      <c r="H5990" t="s">
        <v>12082</v>
      </c>
      <c r="I5990" t="s">
        <v>11606</v>
      </c>
      <c r="J5990" t="s">
        <v>6276</v>
      </c>
      <c r="K5990" t="s">
        <v>23</v>
      </c>
      <c r="L5990" t="s">
        <v>23</v>
      </c>
      <c r="M5990" t="s">
        <v>23</v>
      </c>
      <c r="N5990" t="s">
        <v>23</v>
      </c>
      <c r="O5990">
        <v>2</v>
      </c>
      <c r="P5990">
        <v>797</v>
      </c>
      <c r="Q5990">
        <v>25</v>
      </c>
      <c r="R5990">
        <v>4.4000000000000004</v>
      </c>
      <c r="S5990" s="1">
        <v>42861</v>
      </c>
      <c r="T5990">
        <v>2017</v>
      </c>
      <c r="U5990">
        <v>6</v>
      </c>
      <c r="V5990" t="s">
        <v>12095</v>
      </c>
      <c r="W5990" t="s">
        <v>12096</v>
      </c>
      <c r="X5990">
        <v>1</v>
      </c>
      <c r="Y5990" t="s">
        <v>12097</v>
      </c>
      <c r="Z5990">
        <v>1</v>
      </c>
      <c r="AA5990">
        <v>17061253</v>
      </c>
      <c r="AB5990" t="s">
        <v>11605</v>
      </c>
      <c r="AC5990">
        <v>6</v>
      </c>
      <c r="AD5990" s="9">
        <f>Merged[[#This Row],[Average_Cost_for_two]]*Merged[[#This Row],[USD Rate]]</f>
        <v>25</v>
      </c>
    </row>
    <row r="5991" spans="1:30" x14ac:dyDescent="0.3">
      <c r="A5991">
        <v>17144717</v>
      </c>
      <c r="B5991" t="s">
        <v>11607</v>
      </c>
      <c r="C5991">
        <v>216</v>
      </c>
      <c r="D5991" t="s">
        <v>10953</v>
      </c>
      <c r="E5991" t="s">
        <v>11608</v>
      </c>
      <c r="F5991">
        <v>-157.948486</v>
      </c>
      <c r="G5991">
        <v>21.677078000000002</v>
      </c>
      <c r="H5991" t="s">
        <v>12082</v>
      </c>
      <c r="I5991" t="s">
        <v>278</v>
      </c>
      <c r="J5991" t="s">
        <v>6276</v>
      </c>
      <c r="K5991" t="s">
        <v>23</v>
      </c>
      <c r="L5991" t="s">
        <v>23</v>
      </c>
      <c r="M5991" t="s">
        <v>23</v>
      </c>
      <c r="N5991" t="s">
        <v>23</v>
      </c>
      <c r="O5991">
        <v>2</v>
      </c>
      <c r="P5991">
        <v>691</v>
      </c>
      <c r="Q5991">
        <v>25</v>
      </c>
      <c r="R5991">
        <v>4.5</v>
      </c>
      <c r="S5991" s="1">
        <v>42870</v>
      </c>
      <c r="T5991">
        <v>2017</v>
      </c>
      <c r="U5991">
        <v>15</v>
      </c>
      <c r="V5991" t="s">
        <v>12095</v>
      </c>
      <c r="W5991" t="s">
        <v>12096</v>
      </c>
      <c r="X5991">
        <v>3</v>
      </c>
      <c r="Y5991" t="s">
        <v>12097</v>
      </c>
      <c r="Z5991">
        <v>1</v>
      </c>
      <c r="AA5991">
        <v>17144717</v>
      </c>
      <c r="AB5991" t="s">
        <v>11607</v>
      </c>
      <c r="AC5991">
        <v>1</v>
      </c>
      <c r="AD5991" s="9">
        <f>Merged[[#This Row],[Average_Cost_for_two]]*Merged[[#This Row],[USD Rate]]</f>
        <v>25</v>
      </c>
    </row>
    <row r="5992" spans="1:30" x14ac:dyDescent="0.3">
      <c r="A5992">
        <v>17615976</v>
      </c>
      <c r="B5992" t="s">
        <v>11609</v>
      </c>
      <c r="C5992">
        <v>216</v>
      </c>
      <c r="D5992" t="s">
        <v>10937</v>
      </c>
      <c r="E5992" t="s">
        <v>10937</v>
      </c>
      <c r="F5992">
        <v>-81.0916</v>
      </c>
      <c r="G5992">
        <v>32.0809</v>
      </c>
      <c r="H5992" t="s">
        <v>12082</v>
      </c>
      <c r="I5992" t="s">
        <v>11610</v>
      </c>
      <c r="J5992" t="s">
        <v>6276</v>
      </c>
      <c r="K5992" t="s">
        <v>23</v>
      </c>
      <c r="L5992" t="s">
        <v>23</v>
      </c>
      <c r="M5992" t="s">
        <v>23</v>
      </c>
      <c r="N5992" t="s">
        <v>23</v>
      </c>
      <c r="O5992">
        <v>2</v>
      </c>
      <c r="P5992">
        <v>747</v>
      </c>
      <c r="Q5992">
        <v>25</v>
      </c>
      <c r="R5992">
        <v>3.7</v>
      </c>
      <c r="S5992" s="1">
        <v>41774</v>
      </c>
      <c r="T5992">
        <v>2014</v>
      </c>
      <c r="U5992">
        <v>15</v>
      </c>
      <c r="V5992" t="s">
        <v>12095</v>
      </c>
      <c r="W5992" t="s">
        <v>12096</v>
      </c>
      <c r="X5992">
        <v>3</v>
      </c>
      <c r="Y5992" t="s">
        <v>12097</v>
      </c>
      <c r="Z5992">
        <v>1</v>
      </c>
      <c r="AA5992">
        <v>17615976</v>
      </c>
      <c r="AB5992" t="s">
        <v>11609</v>
      </c>
      <c r="AC5992">
        <v>4</v>
      </c>
      <c r="AD5992" s="9">
        <f>Merged[[#This Row],[Average_Cost_for_two]]*Merged[[#This Row],[USD Rate]]</f>
        <v>25</v>
      </c>
    </row>
    <row r="5993" spans="1:30" x14ac:dyDescent="0.3">
      <c r="A5993">
        <v>17615740</v>
      </c>
      <c r="B5993" t="s">
        <v>11611</v>
      </c>
      <c r="C5993">
        <v>216</v>
      </c>
      <c r="D5993" t="s">
        <v>10937</v>
      </c>
      <c r="E5993" t="s">
        <v>10937</v>
      </c>
      <c r="F5993">
        <v>-81.097899999999996</v>
      </c>
      <c r="G5993">
        <v>32.073500000000003</v>
      </c>
      <c r="H5993" t="s">
        <v>12082</v>
      </c>
      <c r="I5993" t="s">
        <v>11612</v>
      </c>
      <c r="J5993" t="s">
        <v>6276</v>
      </c>
      <c r="K5993" t="s">
        <v>23</v>
      </c>
      <c r="L5993" t="s">
        <v>23</v>
      </c>
      <c r="M5993" t="s">
        <v>23</v>
      </c>
      <c r="N5993" t="s">
        <v>23</v>
      </c>
      <c r="O5993">
        <v>2</v>
      </c>
      <c r="P5993">
        <v>690</v>
      </c>
      <c r="Q5993">
        <v>25</v>
      </c>
      <c r="R5993">
        <v>4.4000000000000004</v>
      </c>
      <c r="S5993" s="1">
        <v>40311</v>
      </c>
      <c r="T5993">
        <v>2010</v>
      </c>
      <c r="U5993">
        <v>13</v>
      </c>
      <c r="V5993" t="s">
        <v>12095</v>
      </c>
      <c r="W5993" t="s">
        <v>12096</v>
      </c>
      <c r="X5993">
        <v>3</v>
      </c>
      <c r="Y5993" t="s">
        <v>12097</v>
      </c>
      <c r="Z5993">
        <v>1</v>
      </c>
      <c r="AA5993">
        <v>17615740</v>
      </c>
      <c r="AB5993" t="s">
        <v>11611</v>
      </c>
      <c r="AC5993">
        <v>4</v>
      </c>
      <c r="AD5993" s="9">
        <f>Merged[[#This Row],[Average_Cost_for_two]]*Merged[[#This Row],[USD Rate]]</f>
        <v>25</v>
      </c>
    </row>
    <row r="5994" spans="1:30" x14ac:dyDescent="0.3">
      <c r="A5994">
        <v>17316278</v>
      </c>
      <c r="B5994" t="s">
        <v>11614</v>
      </c>
      <c r="C5994">
        <v>216</v>
      </c>
      <c r="D5994" t="s">
        <v>11195</v>
      </c>
      <c r="E5994" t="s">
        <v>11577</v>
      </c>
      <c r="F5994">
        <v>-91.568700000000007</v>
      </c>
      <c r="G5994">
        <v>41.668500000000002</v>
      </c>
      <c r="H5994" t="s">
        <v>12082</v>
      </c>
      <c r="I5994" t="s">
        <v>6280</v>
      </c>
      <c r="J5994" t="s">
        <v>6276</v>
      </c>
      <c r="K5994" t="s">
        <v>23</v>
      </c>
      <c r="L5994" t="s">
        <v>23</v>
      </c>
      <c r="M5994" t="s">
        <v>23</v>
      </c>
      <c r="N5994" t="s">
        <v>23</v>
      </c>
      <c r="O5994">
        <v>2</v>
      </c>
      <c r="P5994">
        <v>160</v>
      </c>
      <c r="Q5994">
        <v>25</v>
      </c>
      <c r="R5994">
        <v>4.0999999999999996</v>
      </c>
      <c r="S5994" s="1">
        <v>40270</v>
      </c>
      <c r="T5994">
        <v>2010</v>
      </c>
      <c r="U5994">
        <v>2</v>
      </c>
      <c r="V5994" t="s">
        <v>12095</v>
      </c>
      <c r="W5994" t="s">
        <v>12109</v>
      </c>
      <c r="X5994">
        <v>1</v>
      </c>
      <c r="Y5994" t="s">
        <v>12106</v>
      </c>
      <c r="Z5994">
        <v>1</v>
      </c>
      <c r="AA5994">
        <v>17316278</v>
      </c>
      <c r="AB5994" t="s">
        <v>11614</v>
      </c>
      <c r="AC5994">
        <v>5</v>
      </c>
      <c r="AD5994" s="9">
        <f>Merged[[#This Row],[Average_Cost_for_two]]*Merged[[#This Row],[USD Rate]]</f>
        <v>25</v>
      </c>
    </row>
    <row r="5995" spans="1:30" x14ac:dyDescent="0.3">
      <c r="A5995">
        <v>17316802</v>
      </c>
      <c r="B5995" t="s">
        <v>11615</v>
      </c>
      <c r="C5995">
        <v>216</v>
      </c>
      <c r="D5995" t="s">
        <v>11195</v>
      </c>
      <c r="E5995" t="s">
        <v>11196</v>
      </c>
      <c r="F5995">
        <v>-91.482164999999995</v>
      </c>
      <c r="G5995">
        <v>41.667741999999997</v>
      </c>
      <c r="H5995" t="s">
        <v>12082</v>
      </c>
      <c r="I5995" t="s">
        <v>11444</v>
      </c>
      <c r="J5995" t="s">
        <v>6276</v>
      </c>
      <c r="K5995" t="s">
        <v>23</v>
      </c>
      <c r="L5995" t="s">
        <v>23</v>
      </c>
      <c r="M5995" t="s">
        <v>23</v>
      </c>
      <c r="N5995" t="s">
        <v>23</v>
      </c>
      <c r="O5995">
        <v>2</v>
      </c>
      <c r="P5995">
        <v>294</v>
      </c>
      <c r="Q5995">
        <v>25</v>
      </c>
      <c r="R5995">
        <v>4.0999999999999996</v>
      </c>
      <c r="S5995" s="1">
        <v>40635</v>
      </c>
      <c r="T5995">
        <v>2011</v>
      </c>
      <c r="U5995">
        <v>2</v>
      </c>
      <c r="V5995" t="s">
        <v>12095</v>
      </c>
      <c r="W5995" t="s">
        <v>12109</v>
      </c>
      <c r="X5995">
        <v>1</v>
      </c>
      <c r="Y5995" t="s">
        <v>12106</v>
      </c>
      <c r="Z5995">
        <v>1</v>
      </c>
      <c r="AA5995">
        <v>17316802</v>
      </c>
      <c r="AB5995" t="s">
        <v>11615</v>
      </c>
      <c r="AC5995">
        <v>6</v>
      </c>
      <c r="AD5995" s="9">
        <f>Merged[[#This Row],[Average_Cost_for_two]]*Merged[[#This Row],[USD Rate]]</f>
        <v>25</v>
      </c>
    </row>
    <row r="5996" spans="1:30" x14ac:dyDescent="0.3">
      <c r="A5996">
        <v>17330024</v>
      </c>
      <c r="B5996" t="s">
        <v>11616</v>
      </c>
      <c r="C5996">
        <v>216</v>
      </c>
      <c r="D5996" t="s">
        <v>11199</v>
      </c>
      <c r="E5996" t="s">
        <v>11199</v>
      </c>
      <c r="F5996">
        <v>-84.943600000000004</v>
      </c>
      <c r="G5996">
        <v>32.557699999999997</v>
      </c>
      <c r="H5996" t="s">
        <v>12082</v>
      </c>
      <c r="I5996" t="s">
        <v>11617</v>
      </c>
      <c r="J5996" t="s">
        <v>6276</v>
      </c>
      <c r="K5996" t="s">
        <v>23</v>
      </c>
      <c r="L5996" t="s">
        <v>23</v>
      </c>
      <c r="M5996" t="s">
        <v>23</v>
      </c>
      <c r="N5996" t="s">
        <v>23</v>
      </c>
      <c r="O5996">
        <v>2</v>
      </c>
      <c r="P5996">
        <v>149</v>
      </c>
      <c r="Q5996">
        <v>25</v>
      </c>
      <c r="R5996">
        <v>3.8</v>
      </c>
      <c r="S5996" s="1">
        <v>43201</v>
      </c>
      <c r="T5996">
        <v>2018</v>
      </c>
      <c r="U5996">
        <v>11</v>
      </c>
      <c r="V5996" t="s">
        <v>12095</v>
      </c>
      <c r="W5996" t="s">
        <v>12109</v>
      </c>
      <c r="X5996">
        <v>2</v>
      </c>
      <c r="Y5996" t="s">
        <v>12106</v>
      </c>
      <c r="Z5996">
        <v>1</v>
      </c>
      <c r="AA5996">
        <v>17330024</v>
      </c>
      <c r="AB5996" t="s">
        <v>11616</v>
      </c>
      <c r="AC5996">
        <v>3</v>
      </c>
      <c r="AD5996" s="9">
        <f>Merged[[#This Row],[Average_Cost_for_two]]*Merged[[#This Row],[USD Rate]]</f>
        <v>25</v>
      </c>
    </row>
    <row r="5997" spans="1:30" x14ac:dyDescent="0.3">
      <c r="A5997">
        <v>17334763</v>
      </c>
      <c r="B5997" t="s">
        <v>11618</v>
      </c>
      <c r="C5997">
        <v>216</v>
      </c>
      <c r="D5997" t="s">
        <v>10979</v>
      </c>
      <c r="E5997" t="s">
        <v>10979</v>
      </c>
      <c r="F5997">
        <v>-90.543199999999999</v>
      </c>
      <c r="G5997">
        <v>41.5747</v>
      </c>
      <c r="H5997" t="s">
        <v>12082</v>
      </c>
      <c r="I5997" t="s">
        <v>313</v>
      </c>
      <c r="J5997" t="s">
        <v>6276</v>
      </c>
      <c r="K5997" t="s">
        <v>23</v>
      </c>
      <c r="L5997" t="s">
        <v>23</v>
      </c>
      <c r="M5997" t="s">
        <v>23</v>
      </c>
      <c r="N5997" t="s">
        <v>23</v>
      </c>
      <c r="O5997">
        <v>2</v>
      </c>
      <c r="P5997">
        <v>256</v>
      </c>
      <c r="Q5997">
        <v>25</v>
      </c>
      <c r="R5997">
        <v>4.0999999999999996</v>
      </c>
      <c r="S5997" s="1">
        <v>40643</v>
      </c>
      <c r="T5997">
        <v>2011</v>
      </c>
      <c r="U5997">
        <v>10</v>
      </c>
      <c r="V5997" t="s">
        <v>12095</v>
      </c>
      <c r="W5997" t="s">
        <v>12109</v>
      </c>
      <c r="X5997">
        <v>3</v>
      </c>
      <c r="Y5997" t="s">
        <v>12106</v>
      </c>
      <c r="Z5997">
        <v>1</v>
      </c>
      <c r="AA5997">
        <v>17334763</v>
      </c>
      <c r="AB5997" t="s">
        <v>11618</v>
      </c>
      <c r="AC5997">
        <v>0</v>
      </c>
      <c r="AD5997" s="9">
        <f>Merged[[#This Row],[Average_Cost_for_two]]*Merged[[#This Row],[USD Rate]]</f>
        <v>25</v>
      </c>
    </row>
    <row r="5998" spans="1:30" x14ac:dyDescent="0.3">
      <c r="A5998">
        <v>17259368</v>
      </c>
      <c r="B5998" t="s">
        <v>11619</v>
      </c>
      <c r="C5998">
        <v>216</v>
      </c>
      <c r="D5998" t="s">
        <v>10983</v>
      </c>
      <c r="E5998" t="s">
        <v>11277</v>
      </c>
      <c r="F5998">
        <v>-93.621630999999994</v>
      </c>
      <c r="G5998">
        <v>41.585464999999999</v>
      </c>
      <c r="H5998" t="s">
        <v>12082</v>
      </c>
      <c r="I5998" t="s">
        <v>11620</v>
      </c>
      <c r="J5998" t="s">
        <v>6276</v>
      </c>
      <c r="K5998" t="s">
        <v>23</v>
      </c>
      <c r="L5998" t="s">
        <v>23</v>
      </c>
      <c r="M5998" t="s">
        <v>23</v>
      </c>
      <c r="N5998" t="s">
        <v>23</v>
      </c>
      <c r="O5998">
        <v>2</v>
      </c>
      <c r="P5998">
        <v>728</v>
      </c>
      <c r="Q5998">
        <v>25</v>
      </c>
      <c r="R5998">
        <v>4.5999999999999996</v>
      </c>
      <c r="S5998" s="1">
        <v>41391</v>
      </c>
      <c r="T5998">
        <v>2013</v>
      </c>
      <c r="U5998">
        <v>27</v>
      </c>
      <c r="V5998" t="s">
        <v>12095</v>
      </c>
      <c r="W5998" t="s">
        <v>12109</v>
      </c>
      <c r="X5998">
        <v>4</v>
      </c>
      <c r="Y5998" t="s">
        <v>12106</v>
      </c>
      <c r="Z5998">
        <v>1</v>
      </c>
      <c r="AA5998">
        <v>17259368</v>
      </c>
      <c r="AB5998" t="s">
        <v>11619</v>
      </c>
      <c r="AC5998">
        <v>6</v>
      </c>
      <c r="AD5998" s="9">
        <f>Merged[[#This Row],[Average_Cost_for_two]]*Merged[[#This Row],[USD Rate]]</f>
        <v>25</v>
      </c>
    </row>
    <row r="5999" spans="1:30" x14ac:dyDescent="0.3">
      <c r="A5999">
        <v>17342498</v>
      </c>
      <c r="B5999" t="s">
        <v>11621</v>
      </c>
      <c r="C5999">
        <v>216</v>
      </c>
      <c r="D5999" t="s">
        <v>10965</v>
      </c>
      <c r="E5999" t="s">
        <v>10965</v>
      </c>
      <c r="F5999">
        <v>-90.649932800000002</v>
      </c>
      <c r="G5999">
        <v>42.5124724</v>
      </c>
      <c r="H5999" t="s">
        <v>12082</v>
      </c>
      <c r="I5999" t="s">
        <v>278</v>
      </c>
      <c r="J5999" t="s">
        <v>6276</v>
      </c>
      <c r="K5999" t="s">
        <v>23</v>
      </c>
      <c r="L5999" t="s">
        <v>23</v>
      </c>
      <c r="M5999" t="s">
        <v>23</v>
      </c>
      <c r="N5999" t="s">
        <v>23</v>
      </c>
      <c r="O5999">
        <v>2</v>
      </c>
      <c r="P5999">
        <v>40</v>
      </c>
      <c r="Q5999">
        <v>25</v>
      </c>
      <c r="R5999">
        <v>3.3</v>
      </c>
      <c r="S5999" s="1">
        <v>40279</v>
      </c>
      <c r="T5999">
        <v>2010</v>
      </c>
      <c r="U5999">
        <v>11</v>
      </c>
      <c r="V5999" t="s">
        <v>12095</v>
      </c>
      <c r="W5999" t="s">
        <v>12109</v>
      </c>
      <c r="X5999">
        <v>3</v>
      </c>
      <c r="Y5999" t="s">
        <v>12106</v>
      </c>
      <c r="Z5999">
        <v>1</v>
      </c>
      <c r="AA5999">
        <v>17342498</v>
      </c>
      <c r="AB5999" t="s">
        <v>11621</v>
      </c>
      <c r="AC5999">
        <v>0</v>
      </c>
      <c r="AD5999" s="9">
        <f>Merged[[#This Row],[Average_Cost_for_two]]*Merged[[#This Row],[USD Rate]]</f>
        <v>25</v>
      </c>
    </row>
    <row r="6000" spans="1:30" x14ac:dyDescent="0.3">
      <c r="A6000">
        <v>17342810</v>
      </c>
      <c r="B6000" t="s">
        <v>11622</v>
      </c>
      <c r="C6000">
        <v>216</v>
      </c>
      <c r="D6000" t="s">
        <v>10965</v>
      </c>
      <c r="E6000" t="s">
        <v>10965</v>
      </c>
      <c r="F6000">
        <v>-90.684882000000002</v>
      </c>
      <c r="G6000">
        <v>42.527555999999997</v>
      </c>
      <c r="H6000" t="s">
        <v>12082</v>
      </c>
      <c r="I6000" t="s">
        <v>11623</v>
      </c>
      <c r="J6000" t="s">
        <v>6276</v>
      </c>
      <c r="K6000" t="s">
        <v>23</v>
      </c>
      <c r="L6000" t="s">
        <v>23</v>
      </c>
      <c r="M6000" t="s">
        <v>23</v>
      </c>
      <c r="N6000" t="s">
        <v>23</v>
      </c>
      <c r="O6000">
        <v>2</v>
      </c>
      <c r="P6000">
        <v>89</v>
      </c>
      <c r="Q6000">
        <v>25</v>
      </c>
      <c r="R6000">
        <v>3.7</v>
      </c>
      <c r="S6000" s="1">
        <v>41373</v>
      </c>
      <c r="T6000">
        <v>2013</v>
      </c>
      <c r="U6000">
        <v>9</v>
      </c>
      <c r="V6000" t="s">
        <v>12095</v>
      </c>
      <c r="W6000" t="s">
        <v>12109</v>
      </c>
      <c r="X6000">
        <v>2</v>
      </c>
      <c r="Y6000" t="s">
        <v>12106</v>
      </c>
      <c r="Z6000">
        <v>1</v>
      </c>
      <c r="AA6000">
        <v>17342810</v>
      </c>
      <c r="AB6000" t="s">
        <v>11622</v>
      </c>
      <c r="AC6000">
        <v>2</v>
      </c>
      <c r="AD6000" s="9">
        <f>Merged[[#This Row],[Average_Cost_for_two]]*Merged[[#This Row],[USD Rate]]</f>
        <v>25</v>
      </c>
    </row>
    <row r="6001" spans="1:30" x14ac:dyDescent="0.3">
      <c r="A6001">
        <v>17375077</v>
      </c>
      <c r="B6001" t="s">
        <v>11624</v>
      </c>
      <c r="C6001">
        <v>216</v>
      </c>
      <c r="D6001" t="s">
        <v>11210</v>
      </c>
      <c r="E6001" t="s">
        <v>11211</v>
      </c>
      <c r="F6001">
        <v>-83.986119000000002</v>
      </c>
      <c r="G6001">
        <v>34.533197999999999</v>
      </c>
      <c r="H6001" t="s">
        <v>12082</v>
      </c>
      <c r="I6001" t="s">
        <v>11625</v>
      </c>
      <c r="J6001" t="s">
        <v>6276</v>
      </c>
      <c r="K6001" t="s">
        <v>23</v>
      </c>
      <c r="L6001" t="s">
        <v>23</v>
      </c>
      <c r="M6001" t="s">
        <v>23</v>
      </c>
      <c r="N6001" t="s">
        <v>23</v>
      </c>
      <c r="O6001">
        <v>2</v>
      </c>
      <c r="P6001">
        <v>171</v>
      </c>
      <c r="Q6001">
        <v>25</v>
      </c>
      <c r="R6001">
        <v>4.0999999999999996</v>
      </c>
      <c r="S6001" s="1">
        <v>40285</v>
      </c>
      <c r="T6001">
        <v>2010</v>
      </c>
      <c r="U6001">
        <v>17</v>
      </c>
      <c r="V6001" t="s">
        <v>12095</v>
      </c>
      <c r="W6001" t="s">
        <v>12109</v>
      </c>
      <c r="X6001">
        <v>3</v>
      </c>
      <c r="Y6001" t="s">
        <v>12106</v>
      </c>
      <c r="Z6001">
        <v>1</v>
      </c>
      <c r="AA6001">
        <v>17375077</v>
      </c>
      <c r="AB6001" t="s">
        <v>11624</v>
      </c>
      <c r="AC6001">
        <v>6</v>
      </c>
      <c r="AD6001" s="9">
        <f>Merged[[#This Row],[Average_Cost_for_two]]*Merged[[#This Row],[USD Rate]]</f>
        <v>25</v>
      </c>
    </row>
    <row r="6002" spans="1:30" x14ac:dyDescent="0.3">
      <c r="A6002">
        <v>17501291</v>
      </c>
      <c r="B6002" t="s">
        <v>11626</v>
      </c>
      <c r="C6002">
        <v>216</v>
      </c>
      <c r="D6002" t="s">
        <v>10960</v>
      </c>
      <c r="E6002" t="s">
        <v>11627</v>
      </c>
      <c r="F6002">
        <v>-83.594493999999997</v>
      </c>
      <c r="G6002">
        <v>32.567740999999998</v>
      </c>
      <c r="H6002" t="s">
        <v>12082</v>
      </c>
      <c r="I6002" t="s">
        <v>11628</v>
      </c>
      <c r="J6002" t="s">
        <v>6276</v>
      </c>
      <c r="K6002" t="s">
        <v>23</v>
      </c>
      <c r="L6002" t="s">
        <v>23</v>
      </c>
      <c r="M6002" t="s">
        <v>23</v>
      </c>
      <c r="N6002" t="s">
        <v>23</v>
      </c>
      <c r="O6002">
        <v>2</v>
      </c>
      <c r="P6002">
        <v>146</v>
      </c>
      <c r="Q6002">
        <v>25</v>
      </c>
      <c r="R6002">
        <v>3.9</v>
      </c>
      <c r="S6002" s="1">
        <v>40295</v>
      </c>
      <c r="T6002">
        <v>2010</v>
      </c>
      <c r="U6002">
        <v>27</v>
      </c>
      <c r="V6002" t="s">
        <v>12095</v>
      </c>
      <c r="W6002" t="s">
        <v>12109</v>
      </c>
      <c r="X6002">
        <v>5</v>
      </c>
      <c r="Y6002" t="s">
        <v>12106</v>
      </c>
      <c r="Z6002">
        <v>1</v>
      </c>
      <c r="AA6002">
        <v>17501291</v>
      </c>
      <c r="AB6002" t="s">
        <v>11626</v>
      </c>
      <c r="AC6002">
        <v>2</v>
      </c>
      <c r="AD6002" s="9">
        <f>Merged[[#This Row],[Average_Cost_for_two]]*Merged[[#This Row],[USD Rate]]</f>
        <v>25</v>
      </c>
    </row>
    <row r="6003" spans="1:30" x14ac:dyDescent="0.3">
      <c r="A6003">
        <v>17621788</v>
      </c>
      <c r="B6003" t="s">
        <v>11629</v>
      </c>
      <c r="C6003">
        <v>216</v>
      </c>
      <c r="D6003" t="s">
        <v>10939</v>
      </c>
      <c r="E6003" t="s">
        <v>10939</v>
      </c>
      <c r="F6003">
        <v>-96.3596</v>
      </c>
      <c r="G6003">
        <v>42.476399999999998</v>
      </c>
      <c r="H6003" t="s">
        <v>12082</v>
      </c>
      <c r="I6003" t="s">
        <v>3969</v>
      </c>
      <c r="J6003" t="s">
        <v>6276</v>
      </c>
      <c r="K6003" t="s">
        <v>23</v>
      </c>
      <c r="L6003" t="s">
        <v>23</v>
      </c>
      <c r="M6003" t="s">
        <v>23</v>
      </c>
      <c r="N6003" t="s">
        <v>23</v>
      </c>
      <c r="O6003">
        <v>2</v>
      </c>
      <c r="P6003">
        <v>178</v>
      </c>
      <c r="Q6003">
        <v>25</v>
      </c>
      <c r="R6003">
        <v>3.8</v>
      </c>
      <c r="S6003" s="1">
        <v>43212</v>
      </c>
      <c r="T6003">
        <v>2018</v>
      </c>
      <c r="U6003">
        <v>22</v>
      </c>
      <c r="V6003" t="s">
        <v>12095</v>
      </c>
      <c r="W6003" t="s">
        <v>12109</v>
      </c>
      <c r="X6003">
        <v>4</v>
      </c>
      <c r="Y6003" t="s">
        <v>12106</v>
      </c>
      <c r="Z6003">
        <v>1</v>
      </c>
      <c r="AA6003">
        <v>17621788</v>
      </c>
      <c r="AB6003" t="s">
        <v>11629</v>
      </c>
      <c r="AC6003">
        <v>0</v>
      </c>
      <c r="AD6003" s="9">
        <f>Merged[[#This Row],[Average_Cost_for_two]]*Merged[[#This Row],[USD Rate]]</f>
        <v>25</v>
      </c>
    </row>
    <row r="6004" spans="1:30" x14ac:dyDescent="0.3">
      <c r="A6004">
        <v>17697418</v>
      </c>
      <c r="B6004" t="s">
        <v>11630</v>
      </c>
      <c r="C6004">
        <v>216</v>
      </c>
      <c r="D6004" t="s">
        <v>11323</v>
      </c>
      <c r="E6004" t="s">
        <v>11323</v>
      </c>
      <c r="F6004">
        <v>-92.323031999999998</v>
      </c>
      <c r="G6004">
        <v>42.477280999999998</v>
      </c>
      <c r="H6004" t="s">
        <v>12082</v>
      </c>
      <c r="I6004" t="s">
        <v>565</v>
      </c>
      <c r="J6004" t="s">
        <v>6276</v>
      </c>
      <c r="K6004" t="s">
        <v>23</v>
      </c>
      <c r="L6004" t="s">
        <v>23</v>
      </c>
      <c r="M6004" t="s">
        <v>23</v>
      </c>
      <c r="N6004" t="s">
        <v>23</v>
      </c>
      <c r="O6004">
        <v>2</v>
      </c>
      <c r="P6004">
        <v>69</v>
      </c>
      <c r="Q6004">
        <v>25</v>
      </c>
      <c r="R6004">
        <v>3.6</v>
      </c>
      <c r="S6004" s="1">
        <v>42095</v>
      </c>
      <c r="T6004">
        <v>2015</v>
      </c>
      <c r="U6004">
        <v>1</v>
      </c>
      <c r="V6004" t="s">
        <v>12095</v>
      </c>
      <c r="W6004" t="s">
        <v>12109</v>
      </c>
      <c r="X6004">
        <v>1</v>
      </c>
      <c r="Y6004" t="s">
        <v>12106</v>
      </c>
      <c r="Z6004">
        <v>1</v>
      </c>
      <c r="AA6004">
        <v>17697418</v>
      </c>
      <c r="AB6004" t="s">
        <v>11630</v>
      </c>
      <c r="AC6004">
        <v>3</v>
      </c>
      <c r="AD6004" s="9">
        <f>Merged[[#This Row],[Average_Cost_for_two]]*Merged[[#This Row],[USD Rate]]</f>
        <v>25</v>
      </c>
    </row>
    <row r="6005" spans="1:30" x14ac:dyDescent="0.3">
      <c r="A6005">
        <v>17697304</v>
      </c>
      <c r="B6005" t="s">
        <v>11631</v>
      </c>
      <c r="C6005">
        <v>216</v>
      </c>
      <c r="D6005" t="s">
        <v>11323</v>
      </c>
      <c r="E6005" t="s">
        <v>11323</v>
      </c>
      <c r="F6005">
        <v>-92.377200000000002</v>
      </c>
      <c r="G6005">
        <v>42.499704999999999</v>
      </c>
      <c r="H6005" t="s">
        <v>12082</v>
      </c>
      <c r="I6005" t="s">
        <v>565</v>
      </c>
      <c r="J6005" t="s">
        <v>6276</v>
      </c>
      <c r="K6005" t="s">
        <v>23</v>
      </c>
      <c r="L6005" t="s">
        <v>23</v>
      </c>
      <c r="M6005" t="s">
        <v>23</v>
      </c>
      <c r="N6005" t="s">
        <v>23</v>
      </c>
      <c r="O6005">
        <v>2</v>
      </c>
      <c r="P6005">
        <v>104</v>
      </c>
      <c r="Q6005">
        <v>25</v>
      </c>
      <c r="R6005">
        <v>3.6</v>
      </c>
      <c r="S6005" s="1">
        <v>42843</v>
      </c>
      <c r="T6005">
        <v>2017</v>
      </c>
      <c r="U6005">
        <v>18</v>
      </c>
      <c r="V6005" t="s">
        <v>12095</v>
      </c>
      <c r="W6005" t="s">
        <v>12109</v>
      </c>
      <c r="X6005">
        <v>4</v>
      </c>
      <c r="Y6005" t="s">
        <v>12106</v>
      </c>
      <c r="Z6005">
        <v>1</v>
      </c>
      <c r="AA6005">
        <v>17697304</v>
      </c>
      <c r="AB6005" t="s">
        <v>11631</v>
      </c>
      <c r="AC6005">
        <v>2</v>
      </c>
      <c r="AD6005" s="9">
        <f>Merged[[#This Row],[Average_Cost_for_two]]*Merged[[#This Row],[USD Rate]]</f>
        <v>25</v>
      </c>
    </row>
    <row r="6006" spans="1:30" x14ac:dyDescent="0.3">
      <c r="A6006">
        <v>17284175</v>
      </c>
      <c r="B6006" t="s">
        <v>11632</v>
      </c>
      <c r="C6006">
        <v>216</v>
      </c>
      <c r="D6006" t="s">
        <v>10968</v>
      </c>
      <c r="E6006" t="s">
        <v>10968</v>
      </c>
      <c r="F6006">
        <v>-84.222800000000007</v>
      </c>
      <c r="G6006">
        <v>31.607700000000001</v>
      </c>
      <c r="H6006" t="s">
        <v>12082</v>
      </c>
      <c r="I6006" t="s">
        <v>11589</v>
      </c>
      <c r="J6006" t="s">
        <v>6276</v>
      </c>
      <c r="K6006" t="s">
        <v>23</v>
      </c>
      <c r="L6006" t="s">
        <v>23</v>
      </c>
      <c r="M6006" t="s">
        <v>23</v>
      </c>
      <c r="N6006" t="s">
        <v>23</v>
      </c>
      <c r="O6006">
        <v>2</v>
      </c>
      <c r="P6006">
        <v>57</v>
      </c>
      <c r="Q6006">
        <v>25</v>
      </c>
      <c r="R6006">
        <v>3.5</v>
      </c>
      <c r="S6006" s="1">
        <v>42453</v>
      </c>
      <c r="T6006">
        <v>2016</v>
      </c>
      <c r="U6006">
        <v>24</v>
      </c>
      <c r="V6006" t="s">
        <v>12110</v>
      </c>
      <c r="W6006" t="s">
        <v>12111</v>
      </c>
      <c r="X6006">
        <v>4</v>
      </c>
      <c r="Y6006" t="s">
        <v>12106</v>
      </c>
      <c r="Z6006">
        <v>1</v>
      </c>
      <c r="AA6006">
        <v>17284175</v>
      </c>
      <c r="AB6006" t="s">
        <v>11632</v>
      </c>
      <c r="AC6006">
        <v>4</v>
      </c>
      <c r="AD6006" s="9">
        <f>Merged[[#This Row],[Average_Cost_for_two]]*Merged[[#This Row],[USD Rate]]</f>
        <v>25</v>
      </c>
    </row>
    <row r="6007" spans="1:30" x14ac:dyDescent="0.3">
      <c r="A6007">
        <v>17293186</v>
      </c>
      <c r="B6007" t="s">
        <v>11633</v>
      </c>
      <c r="C6007">
        <v>216</v>
      </c>
      <c r="D6007" t="s">
        <v>11229</v>
      </c>
      <c r="E6007" t="s">
        <v>11229</v>
      </c>
      <c r="F6007">
        <v>-83.373596000000006</v>
      </c>
      <c r="G6007">
        <v>33.958112</v>
      </c>
      <c r="H6007" t="s">
        <v>12082</v>
      </c>
      <c r="I6007" t="s">
        <v>11578</v>
      </c>
      <c r="J6007" t="s">
        <v>6276</v>
      </c>
      <c r="K6007" t="s">
        <v>23</v>
      </c>
      <c r="L6007" t="s">
        <v>23</v>
      </c>
      <c r="M6007" t="s">
        <v>23</v>
      </c>
      <c r="N6007" t="s">
        <v>23</v>
      </c>
      <c r="O6007">
        <v>2</v>
      </c>
      <c r="P6007">
        <v>353</v>
      </c>
      <c r="Q6007">
        <v>25</v>
      </c>
      <c r="R6007">
        <v>4</v>
      </c>
      <c r="S6007" s="1">
        <v>40260</v>
      </c>
      <c r="T6007">
        <v>2010</v>
      </c>
      <c r="U6007">
        <v>23</v>
      </c>
      <c r="V6007" t="s">
        <v>12110</v>
      </c>
      <c r="W6007" t="s">
        <v>12111</v>
      </c>
      <c r="X6007">
        <v>4</v>
      </c>
      <c r="Y6007" t="s">
        <v>12106</v>
      </c>
      <c r="Z6007">
        <v>1</v>
      </c>
      <c r="AA6007">
        <v>17293186</v>
      </c>
      <c r="AB6007" t="s">
        <v>11633</v>
      </c>
      <c r="AC6007">
        <v>2</v>
      </c>
      <c r="AD6007" s="9">
        <f>Merged[[#This Row],[Average_Cost_for_two]]*Merged[[#This Row],[USD Rate]]</f>
        <v>25</v>
      </c>
    </row>
    <row r="6008" spans="1:30" x14ac:dyDescent="0.3">
      <c r="A6008">
        <v>17295215</v>
      </c>
      <c r="B6008" t="s">
        <v>11634</v>
      </c>
      <c r="C6008">
        <v>216</v>
      </c>
      <c r="D6008" t="s">
        <v>11192</v>
      </c>
      <c r="E6008" t="s">
        <v>11192</v>
      </c>
      <c r="F6008">
        <v>-81.973005999999998</v>
      </c>
      <c r="G6008">
        <v>33.477443999999998</v>
      </c>
      <c r="H6008" t="s">
        <v>12082</v>
      </c>
      <c r="I6008" t="s">
        <v>8246</v>
      </c>
      <c r="J6008" t="s">
        <v>6276</v>
      </c>
      <c r="K6008" t="s">
        <v>23</v>
      </c>
      <c r="L6008" t="s">
        <v>23</v>
      </c>
      <c r="M6008" t="s">
        <v>23</v>
      </c>
      <c r="N6008" t="s">
        <v>23</v>
      </c>
      <c r="O6008">
        <v>2</v>
      </c>
      <c r="P6008">
        <v>201</v>
      </c>
      <c r="Q6008">
        <v>25</v>
      </c>
      <c r="R6008">
        <v>3.9</v>
      </c>
      <c r="S6008" s="1">
        <v>43176</v>
      </c>
      <c r="T6008">
        <v>2018</v>
      </c>
      <c r="U6008">
        <v>17</v>
      </c>
      <c r="V6008" t="s">
        <v>12110</v>
      </c>
      <c r="W6008" t="s">
        <v>12111</v>
      </c>
      <c r="X6008">
        <v>3</v>
      </c>
      <c r="Y6008" t="s">
        <v>12106</v>
      </c>
      <c r="Z6008">
        <v>1</v>
      </c>
      <c r="AA6008">
        <v>17295215</v>
      </c>
      <c r="AB6008" t="s">
        <v>11634</v>
      </c>
      <c r="AC6008">
        <v>6</v>
      </c>
      <c r="AD6008" s="9">
        <f>Merged[[#This Row],[Average_Cost_for_two]]*Merged[[#This Row],[USD Rate]]</f>
        <v>25</v>
      </c>
    </row>
    <row r="6009" spans="1:30" x14ac:dyDescent="0.3">
      <c r="A6009">
        <v>17294552</v>
      </c>
      <c r="B6009" t="s">
        <v>11636</v>
      </c>
      <c r="C6009">
        <v>216</v>
      </c>
      <c r="D6009" t="s">
        <v>11192</v>
      </c>
      <c r="E6009" t="s">
        <v>11192</v>
      </c>
      <c r="F6009">
        <v>-81.972099999999998</v>
      </c>
      <c r="G6009">
        <v>33.477800000000002</v>
      </c>
      <c r="H6009" t="s">
        <v>12082</v>
      </c>
      <c r="I6009" t="s">
        <v>11246</v>
      </c>
      <c r="J6009" t="s">
        <v>6276</v>
      </c>
      <c r="K6009" t="s">
        <v>23</v>
      </c>
      <c r="L6009" t="s">
        <v>23</v>
      </c>
      <c r="M6009" t="s">
        <v>23</v>
      </c>
      <c r="N6009" t="s">
        <v>23</v>
      </c>
      <c r="O6009">
        <v>2</v>
      </c>
      <c r="P6009">
        <v>433</v>
      </c>
      <c r="Q6009">
        <v>25</v>
      </c>
      <c r="R6009">
        <v>4.4000000000000004</v>
      </c>
      <c r="S6009" s="1">
        <v>40253</v>
      </c>
      <c r="T6009">
        <v>2010</v>
      </c>
      <c r="U6009">
        <v>16</v>
      </c>
      <c r="V6009" t="s">
        <v>12110</v>
      </c>
      <c r="W6009" t="s">
        <v>12111</v>
      </c>
      <c r="X6009">
        <v>3</v>
      </c>
      <c r="Y6009" t="s">
        <v>12106</v>
      </c>
      <c r="Z6009">
        <v>1</v>
      </c>
      <c r="AA6009">
        <v>17294552</v>
      </c>
      <c r="AB6009" t="s">
        <v>11636</v>
      </c>
      <c r="AC6009">
        <v>2</v>
      </c>
      <c r="AD6009" s="9">
        <f>Merged[[#This Row],[Average_Cost_for_two]]*Merged[[#This Row],[USD Rate]]</f>
        <v>25</v>
      </c>
    </row>
    <row r="6010" spans="1:30" x14ac:dyDescent="0.3">
      <c r="A6010">
        <v>17330638</v>
      </c>
      <c r="B6010" t="s">
        <v>11637</v>
      </c>
      <c r="C6010">
        <v>216</v>
      </c>
      <c r="D6010" t="s">
        <v>11199</v>
      </c>
      <c r="E6010" t="s">
        <v>11199</v>
      </c>
      <c r="F6010">
        <v>-84.991383999999996</v>
      </c>
      <c r="G6010">
        <v>32.468756999999997</v>
      </c>
      <c r="H6010" t="s">
        <v>12082</v>
      </c>
      <c r="I6010" t="s">
        <v>2427</v>
      </c>
      <c r="J6010" t="s">
        <v>6276</v>
      </c>
      <c r="K6010" t="s">
        <v>23</v>
      </c>
      <c r="L6010" t="s">
        <v>23</v>
      </c>
      <c r="M6010" t="s">
        <v>23</v>
      </c>
      <c r="N6010" t="s">
        <v>23</v>
      </c>
      <c r="O6010">
        <v>2</v>
      </c>
      <c r="P6010">
        <v>287</v>
      </c>
      <c r="Q6010">
        <v>25</v>
      </c>
      <c r="R6010">
        <v>4.3</v>
      </c>
      <c r="S6010" s="1">
        <v>40623</v>
      </c>
      <c r="T6010">
        <v>2011</v>
      </c>
      <c r="U6010">
        <v>21</v>
      </c>
      <c r="V6010" t="s">
        <v>12110</v>
      </c>
      <c r="W6010" t="s">
        <v>12111</v>
      </c>
      <c r="X6010">
        <v>4</v>
      </c>
      <c r="Y6010" t="s">
        <v>12106</v>
      </c>
      <c r="Z6010">
        <v>1</v>
      </c>
      <c r="AA6010">
        <v>17330638</v>
      </c>
      <c r="AB6010" t="s">
        <v>11637</v>
      </c>
      <c r="AC6010">
        <v>1</v>
      </c>
      <c r="AD6010" s="9">
        <f>Merged[[#This Row],[Average_Cost_for_two]]*Merged[[#This Row],[USD Rate]]</f>
        <v>25</v>
      </c>
    </row>
    <row r="6011" spans="1:30" x14ac:dyDescent="0.3">
      <c r="A6011">
        <v>17335225</v>
      </c>
      <c r="B6011" t="s">
        <v>11638</v>
      </c>
      <c r="C6011">
        <v>216</v>
      </c>
      <c r="D6011" t="s">
        <v>10979</v>
      </c>
      <c r="E6011" t="s">
        <v>11368</v>
      </c>
      <c r="F6011">
        <v>-90.491244600000002</v>
      </c>
      <c r="G6011">
        <v>41.574780099999998</v>
      </c>
      <c r="H6011" t="s">
        <v>12082</v>
      </c>
      <c r="I6011" t="s">
        <v>11639</v>
      </c>
      <c r="J6011" t="s">
        <v>6276</v>
      </c>
      <c r="K6011" t="s">
        <v>23</v>
      </c>
      <c r="L6011" t="s">
        <v>23</v>
      </c>
      <c r="M6011" t="s">
        <v>23</v>
      </c>
      <c r="N6011" t="s">
        <v>23</v>
      </c>
      <c r="O6011">
        <v>2</v>
      </c>
      <c r="P6011">
        <v>136</v>
      </c>
      <c r="Q6011">
        <v>25</v>
      </c>
      <c r="R6011">
        <v>3.9</v>
      </c>
      <c r="S6011" s="1">
        <v>41346</v>
      </c>
      <c r="T6011">
        <v>2013</v>
      </c>
      <c r="U6011">
        <v>13</v>
      </c>
      <c r="V6011" t="s">
        <v>12110</v>
      </c>
      <c r="W6011" t="s">
        <v>12111</v>
      </c>
      <c r="X6011">
        <v>3</v>
      </c>
      <c r="Y6011" t="s">
        <v>12106</v>
      </c>
      <c r="Z6011">
        <v>1</v>
      </c>
      <c r="AA6011">
        <v>17335225</v>
      </c>
      <c r="AB6011" t="s">
        <v>11638</v>
      </c>
      <c r="AC6011">
        <v>3</v>
      </c>
      <c r="AD6011" s="9">
        <f>Merged[[#This Row],[Average_Cost_for_two]]*Merged[[#This Row],[USD Rate]]</f>
        <v>25</v>
      </c>
    </row>
    <row r="6012" spans="1:30" x14ac:dyDescent="0.3">
      <c r="A6012">
        <v>17334965</v>
      </c>
      <c r="B6012" t="s">
        <v>11640</v>
      </c>
      <c r="C6012">
        <v>216</v>
      </c>
      <c r="D6012" t="s">
        <v>10979</v>
      </c>
      <c r="E6012" t="s">
        <v>11368</v>
      </c>
      <c r="F6012">
        <v>-90.507090000000005</v>
      </c>
      <c r="G6012">
        <v>41.525384000000003</v>
      </c>
      <c r="H6012" t="s">
        <v>12082</v>
      </c>
      <c r="I6012" t="s">
        <v>160</v>
      </c>
      <c r="J6012" t="s">
        <v>6276</v>
      </c>
      <c r="K6012" t="s">
        <v>23</v>
      </c>
      <c r="L6012" t="s">
        <v>23</v>
      </c>
      <c r="M6012" t="s">
        <v>23</v>
      </c>
      <c r="N6012" t="s">
        <v>23</v>
      </c>
      <c r="O6012">
        <v>2</v>
      </c>
      <c r="P6012">
        <v>117</v>
      </c>
      <c r="Q6012">
        <v>25</v>
      </c>
      <c r="R6012">
        <v>4.0999999999999996</v>
      </c>
      <c r="S6012" s="1">
        <v>40620</v>
      </c>
      <c r="T6012">
        <v>2011</v>
      </c>
      <c r="U6012">
        <v>18</v>
      </c>
      <c r="V6012" t="s">
        <v>12110</v>
      </c>
      <c r="W6012" t="s">
        <v>12111</v>
      </c>
      <c r="X6012">
        <v>3</v>
      </c>
      <c r="Y6012" t="s">
        <v>12106</v>
      </c>
      <c r="Z6012">
        <v>1</v>
      </c>
      <c r="AA6012">
        <v>17334965</v>
      </c>
      <c r="AB6012" t="s">
        <v>11640</v>
      </c>
      <c r="AC6012">
        <v>5</v>
      </c>
      <c r="AD6012" s="9">
        <f>Merged[[#This Row],[Average_Cost_for_two]]*Merged[[#This Row],[USD Rate]]</f>
        <v>25</v>
      </c>
    </row>
    <row r="6013" spans="1:30" x14ac:dyDescent="0.3">
      <c r="A6013">
        <v>17259248</v>
      </c>
      <c r="B6013" t="s">
        <v>11641</v>
      </c>
      <c r="C6013">
        <v>216</v>
      </c>
      <c r="D6013" t="s">
        <v>10983</v>
      </c>
      <c r="E6013" t="s">
        <v>11642</v>
      </c>
      <c r="F6013">
        <v>-93.659796999999998</v>
      </c>
      <c r="G6013">
        <v>41.603901</v>
      </c>
      <c r="H6013" t="s">
        <v>12082</v>
      </c>
      <c r="I6013" t="s">
        <v>11643</v>
      </c>
      <c r="J6013" t="s">
        <v>6276</v>
      </c>
      <c r="K6013" t="s">
        <v>23</v>
      </c>
      <c r="L6013" t="s">
        <v>23</v>
      </c>
      <c r="M6013" t="s">
        <v>23</v>
      </c>
      <c r="N6013" t="s">
        <v>23</v>
      </c>
      <c r="O6013">
        <v>2</v>
      </c>
      <c r="P6013">
        <v>699</v>
      </c>
      <c r="Q6013">
        <v>25</v>
      </c>
      <c r="R6013">
        <v>4.3</v>
      </c>
      <c r="S6013" s="1">
        <v>42820</v>
      </c>
      <c r="T6013">
        <v>2017</v>
      </c>
      <c r="U6013">
        <v>26</v>
      </c>
      <c r="V6013" t="s">
        <v>12110</v>
      </c>
      <c r="W6013" t="s">
        <v>12111</v>
      </c>
      <c r="X6013">
        <v>5</v>
      </c>
      <c r="Y6013" t="s">
        <v>12106</v>
      </c>
      <c r="Z6013">
        <v>1</v>
      </c>
      <c r="AA6013">
        <v>17259248</v>
      </c>
      <c r="AB6013" t="s">
        <v>11641</v>
      </c>
      <c r="AC6013">
        <v>0</v>
      </c>
      <c r="AD6013" s="9">
        <f>Merged[[#This Row],[Average_Cost_for_two]]*Merged[[#This Row],[USD Rate]]</f>
        <v>25</v>
      </c>
    </row>
    <row r="6014" spans="1:30" x14ac:dyDescent="0.3">
      <c r="A6014">
        <v>17375164</v>
      </c>
      <c r="B6014" t="s">
        <v>11644</v>
      </c>
      <c r="C6014">
        <v>216</v>
      </c>
      <c r="D6014" t="s">
        <v>11210</v>
      </c>
      <c r="E6014" t="s">
        <v>11211</v>
      </c>
      <c r="F6014">
        <v>-83.985353000000003</v>
      </c>
      <c r="G6014">
        <v>34.532972999999998</v>
      </c>
      <c r="H6014" t="s">
        <v>12082</v>
      </c>
      <c r="I6014" t="s">
        <v>11645</v>
      </c>
      <c r="J6014" t="s">
        <v>6276</v>
      </c>
      <c r="K6014" t="s">
        <v>23</v>
      </c>
      <c r="L6014" t="s">
        <v>23</v>
      </c>
      <c r="M6014" t="s">
        <v>23</v>
      </c>
      <c r="N6014" t="s">
        <v>23</v>
      </c>
      <c r="O6014">
        <v>2</v>
      </c>
      <c r="P6014">
        <v>88</v>
      </c>
      <c r="Q6014">
        <v>25</v>
      </c>
      <c r="R6014">
        <v>3.8</v>
      </c>
      <c r="S6014" s="1">
        <v>40258</v>
      </c>
      <c r="T6014">
        <v>2010</v>
      </c>
      <c r="U6014">
        <v>21</v>
      </c>
      <c r="V6014" t="s">
        <v>12110</v>
      </c>
      <c r="W6014" t="s">
        <v>12111</v>
      </c>
      <c r="X6014">
        <v>4</v>
      </c>
      <c r="Y6014" t="s">
        <v>12106</v>
      </c>
      <c r="Z6014">
        <v>1</v>
      </c>
      <c r="AA6014">
        <v>17375164</v>
      </c>
      <c r="AB6014" t="s">
        <v>11644</v>
      </c>
      <c r="AC6014">
        <v>0</v>
      </c>
      <c r="AD6014" s="9">
        <f>Merged[[#This Row],[Average_Cost_for_two]]*Merged[[#This Row],[USD Rate]]</f>
        <v>25</v>
      </c>
    </row>
    <row r="6015" spans="1:30" x14ac:dyDescent="0.3">
      <c r="A6015">
        <v>17061296</v>
      </c>
      <c r="B6015" t="s">
        <v>11646</v>
      </c>
      <c r="C6015">
        <v>216</v>
      </c>
      <c r="D6015" t="s">
        <v>10586</v>
      </c>
      <c r="E6015" t="s">
        <v>11647</v>
      </c>
      <c r="F6015">
        <v>-81.351467</v>
      </c>
      <c r="G6015">
        <v>28.543571</v>
      </c>
      <c r="H6015" t="s">
        <v>12082</v>
      </c>
      <c r="I6015" t="s">
        <v>11648</v>
      </c>
      <c r="J6015" t="s">
        <v>6276</v>
      </c>
      <c r="K6015" t="s">
        <v>23</v>
      </c>
      <c r="L6015" t="s">
        <v>23</v>
      </c>
      <c r="M6015" t="s">
        <v>23</v>
      </c>
      <c r="N6015" t="s">
        <v>23</v>
      </c>
      <c r="O6015">
        <v>2</v>
      </c>
      <c r="P6015">
        <v>1457</v>
      </c>
      <c r="Q6015">
        <v>25</v>
      </c>
      <c r="R6015">
        <v>4.9000000000000004</v>
      </c>
      <c r="S6015" s="1">
        <v>40971</v>
      </c>
      <c r="T6015">
        <v>2012</v>
      </c>
      <c r="U6015">
        <v>3</v>
      </c>
      <c r="V6015" t="s">
        <v>12110</v>
      </c>
      <c r="W6015" t="s">
        <v>12111</v>
      </c>
      <c r="X6015">
        <v>1</v>
      </c>
      <c r="Y6015" t="s">
        <v>12106</v>
      </c>
      <c r="Z6015">
        <v>1</v>
      </c>
      <c r="AA6015">
        <v>17061296</v>
      </c>
      <c r="AB6015" t="s">
        <v>11646</v>
      </c>
      <c r="AC6015">
        <v>6</v>
      </c>
      <c r="AD6015" s="9">
        <f>Merged[[#This Row],[Average_Cost_for_two]]*Merged[[#This Row],[USD Rate]]</f>
        <v>25</v>
      </c>
    </row>
    <row r="6016" spans="1:30" x14ac:dyDescent="0.3">
      <c r="A6016">
        <v>17580704</v>
      </c>
      <c r="B6016" t="s">
        <v>11649</v>
      </c>
      <c r="C6016">
        <v>216</v>
      </c>
      <c r="D6016" t="s">
        <v>11218</v>
      </c>
      <c r="E6016" t="s">
        <v>11218</v>
      </c>
      <c r="F6016">
        <v>-87.215087400000002</v>
      </c>
      <c r="G6016">
        <v>30.411610599999999</v>
      </c>
      <c r="H6016" t="s">
        <v>12082</v>
      </c>
      <c r="I6016" t="s">
        <v>11650</v>
      </c>
      <c r="J6016" t="s">
        <v>6276</v>
      </c>
      <c r="K6016" t="s">
        <v>23</v>
      </c>
      <c r="L6016" t="s">
        <v>23</v>
      </c>
      <c r="M6016" t="s">
        <v>23</v>
      </c>
      <c r="N6016" t="s">
        <v>23</v>
      </c>
      <c r="O6016">
        <v>2</v>
      </c>
      <c r="P6016">
        <v>559</v>
      </c>
      <c r="Q6016">
        <v>25</v>
      </c>
      <c r="R6016">
        <v>3.7</v>
      </c>
      <c r="S6016" s="1">
        <v>40996</v>
      </c>
      <c r="T6016">
        <v>2012</v>
      </c>
      <c r="U6016">
        <v>28</v>
      </c>
      <c r="V6016" t="s">
        <v>12110</v>
      </c>
      <c r="W6016" t="s">
        <v>12111</v>
      </c>
      <c r="X6016">
        <v>5</v>
      </c>
      <c r="Y6016" t="s">
        <v>12106</v>
      </c>
      <c r="Z6016">
        <v>1</v>
      </c>
      <c r="AA6016">
        <v>17580704</v>
      </c>
      <c r="AB6016" t="s">
        <v>11649</v>
      </c>
      <c r="AC6016">
        <v>3</v>
      </c>
      <c r="AD6016" s="9">
        <f>Merged[[#This Row],[Average_Cost_for_two]]*Merged[[#This Row],[USD Rate]]</f>
        <v>25</v>
      </c>
    </row>
    <row r="6017" spans="1:30" x14ac:dyDescent="0.3">
      <c r="A6017">
        <v>17579928</v>
      </c>
      <c r="B6017" t="s">
        <v>11651</v>
      </c>
      <c r="C6017">
        <v>216</v>
      </c>
      <c r="D6017" t="s">
        <v>11218</v>
      </c>
      <c r="E6017" t="s">
        <v>11218</v>
      </c>
      <c r="F6017">
        <v>-87.208093199999993</v>
      </c>
      <c r="G6017">
        <v>30.447332200000002</v>
      </c>
      <c r="H6017" t="s">
        <v>12082</v>
      </c>
      <c r="I6017" t="s">
        <v>11565</v>
      </c>
      <c r="J6017" t="s">
        <v>6276</v>
      </c>
      <c r="K6017" t="s">
        <v>23</v>
      </c>
      <c r="L6017" t="s">
        <v>23</v>
      </c>
      <c r="M6017" t="s">
        <v>23</v>
      </c>
      <c r="N6017" t="s">
        <v>23</v>
      </c>
      <c r="O6017">
        <v>2</v>
      </c>
      <c r="P6017">
        <v>1268</v>
      </c>
      <c r="Q6017">
        <v>25</v>
      </c>
      <c r="R6017">
        <v>4.2</v>
      </c>
      <c r="S6017" s="1">
        <v>40260</v>
      </c>
      <c r="T6017">
        <v>2010</v>
      </c>
      <c r="U6017">
        <v>23</v>
      </c>
      <c r="V6017" t="s">
        <v>12110</v>
      </c>
      <c r="W6017" t="s">
        <v>12111</v>
      </c>
      <c r="X6017">
        <v>4</v>
      </c>
      <c r="Y6017" t="s">
        <v>12106</v>
      </c>
      <c r="Z6017">
        <v>1</v>
      </c>
      <c r="AA6017">
        <v>17579928</v>
      </c>
      <c r="AB6017" t="s">
        <v>11651</v>
      </c>
      <c r="AC6017">
        <v>2</v>
      </c>
      <c r="AD6017" s="9">
        <f>Merged[[#This Row],[Average_Cost_for_two]]*Merged[[#This Row],[USD Rate]]</f>
        <v>25</v>
      </c>
    </row>
    <row r="6018" spans="1:30" x14ac:dyDescent="0.3">
      <c r="A6018">
        <v>17582560</v>
      </c>
      <c r="B6018" t="s">
        <v>11652</v>
      </c>
      <c r="C6018">
        <v>216</v>
      </c>
      <c r="D6018" t="s">
        <v>11170</v>
      </c>
      <c r="E6018" t="s">
        <v>11170</v>
      </c>
      <c r="F6018">
        <v>-112.4524</v>
      </c>
      <c r="G6018">
        <v>42.863900000000001</v>
      </c>
      <c r="H6018" t="s">
        <v>12082</v>
      </c>
      <c r="I6018" t="s">
        <v>11653</v>
      </c>
      <c r="J6018" t="s">
        <v>6276</v>
      </c>
      <c r="K6018" t="s">
        <v>23</v>
      </c>
      <c r="L6018" t="s">
        <v>23</v>
      </c>
      <c r="M6018" t="s">
        <v>23</v>
      </c>
      <c r="N6018" t="s">
        <v>23</v>
      </c>
      <c r="O6018">
        <v>2</v>
      </c>
      <c r="P6018">
        <v>152</v>
      </c>
      <c r="Q6018">
        <v>25</v>
      </c>
      <c r="R6018">
        <v>3.7</v>
      </c>
      <c r="S6018" s="1">
        <v>42795</v>
      </c>
      <c r="T6018">
        <v>2017</v>
      </c>
      <c r="U6018">
        <v>1</v>
      </c>
      <c r="V6018" t="s">
        <v>12110</v>
      </c>
      <c r="W6018" t="s">
        <v>12111</v>
      </c>
      <c r="X6018">
        <v>1</v>
      </c>
      <c r="Y6018" t="s">
        <v>12106</v>
      </c>
      <c r="Z6018">
        <v>1</v>
      </c>
      <c r="AA6018">
        <v>17582560</v>
      </c>
      <c r="AB6018" t="s">
        <v>11652</v>
      </c>
      <c r="AC6018">
        <v>3</v>
      </c>
      <c r="AD6018" s="9">
        <f>Merged[[#This Row],[Average_Cost_for_two]]*Merged[[#This Row],[USD Rate]]</f>
        <v>25</v>
      </c>
    </row>
    <row r="6019" spans="1:30" x14ac:dyDescent="0.3">
      <c r="A6019">
        <v>18491935</v>
      </c>
      <c r="B6019" t="s">
        <v>11654</v>
      </c>
      <c r="C6019">
        <v>216</v>
      </c>
      <c r="D6019" t="s">
        <v>11170</v>
      </c>
      <c r="E6019" t="s">
        <v>11170</v>
      </c>
      <c r="F6019">
        <v>-112.44853000000001</v>
      </c>
      <c r="G6019">
        <v>42.891173999999999</v>
      </c>
      <c r="H6019" t="s">
        <v>12082</v>
      </c>
      <c r="I6019" t="s">
        <v>11655</v>
      </c>
      <c r="J6019" t="s">
        <v>6276</v>
      </c>
      <c r="K6019" t="s">
        <v>23</v>
      </c>
      <c r="L6019" t="s">
        <v>23</v>
      </c>
      <c r="M6019" t="s">
        <v>23</v>
      </c>
      <c r="N6019" t="s">
        <v>23</v>
      </c>
      <c r="O6019">
        <v>2</v>
      </c>
      <c r="P6019">
        <v>1</v>
      </c>
      <c r="Q6019">
        <v>25</v>
      </c>
      <c r="R6019">
        <v>1</v>
      </c>
      <c r="S6019" s="1">
        <v>42436</v>
      </c>
      <c r="T6019">
        <v>2016</v>
      </c>
      <c r="U6019">
        <v>7</v>
      </c>
      <c r="V6019" t="s">
        <v>12110</v>
      </c>
      <c r="W6019" t="s">
        <v>12111</v>
      </c>
      <c r="X6019">
        <v>2</v>
      </c>
      <c r="Y6019" t="s">
        <v>12106</v>
      </c>
      <c r="Z6019">
        <v>1</v>
      </c>
      <c r="AA6019">
        <v>18491935</v>
      </c>
      <c r="AB6019" t="s">
        <v>11654</v>
      </c>
      <c r="AC6019">
        <v>1</v>
      </c>
      <c r="AD6019" s="9">
        <f>Merged[[#This Row],[Average_Cost_for_two]]*Merged[[#This Row],[USD Rate]]</f>
        <v>25</v>
      </c>
    </row>
    <row r="6020" spans="1:30" x14ac:dyDescent="0.3">
      <c r="A6020">
        <v>17615597</v>
      </c>
      <c r="B6020" t="s">
        <v>11657</v>
      </c>
      <c r="C6020">
        <v>216</v>
      </c>
      <c r="D6020" t="s">
        <v>10937</v>
      </c>
      <c r="E6020" t="s">
        <v>10937</v>
      </c>
      <c r="F6020">
        <v>-81.087500000000006</v>
      </c>
      <c r="G6020">
        <v>32.079799999999999</v>
      </c>
      <c r="H6020" t="s">
        <v>12082</v>
      </c>
      <c r="I6020" t="s">
        <v>11444</v>
      </c>
      <c r="J6020" t="s">
        <v>6276</v>
      </c>
      <c r="K6020" t="s">
        <v>23</v>
      </c>
      <c r="L6020" t="s">
        <v>23</v>
      </c>
      <c r="M6020" t="s">
        <v>23</v>
      </c>
      <c r="N6020" t="s">
        <v>23</v>
      </c>
      <c r="O6020">
        <v>2</v>
      </c>
      <c r="P6020">
        <v>683</v>
      </c>
      <c r="Q6020">
        <v>25</v>
      </c>
      <c r="R6020">
        <v>4.0999999999999996</v>
      </c>
      <c r="S6020" s="1">
        <v>40969</v>
      </c>
      <c r="T6020">
        <v>2012</v>
      </c>
      <c r="U6020">
        <v>1</v>
      </c>
      <c r="V6020" t="s">
        <v>12110</v>
      </c>
      <c r="W6020" t="s">
        <v>12111</v>
      </c>
      <c r="X6020">
        <v>1</v>
      </c>
      <c r="Y6020" t="s">
        <v>12106</v>
      </c>
      <c r="Z6020">
        <v>1</v>
      </c>
      <c r="AA6020">
        <v>17615597</v>
      </c>
      <c r="AB6020" t="s">
        <v>11657</v>
      </c>
      <c r="AC6020">
        <v>4</v>
      </c>
      <c r="AD6020" s="9">
        <f>Merged[[#This Row],[Average_Cost_for_two]]*Merged[[#This Row],[USD Rate]]</f>
        <v>25</v>
      </c>
    </row>
    <row r="6021" spans="1:30" x14ac:dyDescent="0.3">
      <c r="A6021">
        <v>17616348</v>
      </c>
      <c r="B6021" t="s">
        <v>11658</v>
      </c>
      <c r="C6021">
        <v>216</v>
      </c>
      <c r="D6021" t="s">
        <v>10937</v>
      </c>
      <c r="E6021" t="s">
        <v>10937</v>
      </c>
      <c r="F6021">
        <v>-81.091481999999999</v>
      </c>
      <c r="G6021">
        <v>32.074494999999999</v>
      </c>
      <c r="H6021" t="s">
        <v>12082</v>
      </c>
      <c r="I6021" t="s">
        <v>11659</v>
      </c>
      <c r="J6021" t="s">
        <v>6276</v>
      </c>
      <c r="K6021" t="s">
        <v>23</v>
      </c>
      <c r="L6021" t="s">
        <v>23</v>
      </c>
      <c r="M6021" t="s">
        <v>23</v>
      </c>
      <c r="N6021" t="s">
        <v>23</v>
      </c>
      <c r="O6021">
        <v>2</v>
      </c>
      <c r="P6021">
        <v>710</v>
      </c>
      <c r="Q6021">
        <v>25</v>
      </c>
      <c r="R6021">
        <v>4.3</v>
      </c>
      <c r="S6021" s="1">
        <v>42820</v>
      </c>
      <c r="T6021">
        <v>2017</v>
      </c>
      <c r="U6021">
        <v>26</v>
      </c>
      <c r="V6021" t="s">
        <v>12110</v>
      </c>
      <c r="W6021" t="s">
        <v>12111</v>
      </c>
      <c r="X6021">
        <v>5</v>
      </c>
      <c r="Y6021" t="s">
        <v>12106</v>
      </c>
      <c r="Z6021">
        <v>1</v>
      </c>
      <c r="AA6021">
        <v>17616348</v>
      </c>
      <c r="AB6021" t="s">
        <v>11658</v>
      </c>
      <c r="AC6021">
        <v>0</v>
      </c>
      <c r="AD6021" s="9">
        <f>Merged[[#This Row],[Average_Cost_for_two]]*Merged[[#This Row],[USD Rate]]</f>
        <v>25</v>
      </c>
    </row>
    <row r="6022" spans="1:30" x14ac:dyDescent="0.3">
      <c r="A6022">
        <v>17303465</v>
      </c>
      <c r="B6022" t="s">
        <v>11660</v>
      </c>
      <c r="C6022">
        <v>216</v>
      </c>
      <c r="D6022" t="s">
        <v>10950</v>
      </c>
      <c r="E6022" t="s">
        <v>10950</v>
      </c>
      <c r="F6022">
        <v>-116.20189999999999</v>
      </c>
      <c r="G6022">
        <v>43.613799999999998</v>
      </c>
      <c r="H6022" t="s">
        <v>12082</v>
      </c>
      <c r="I6022" t="s">
        <v>11612</v>
      </c>
      <c r="J6022" t="s">
        <v>6276</v>
      </c>
      <c r="K6022" t="s">
        <v>23</v>
      </c>
      <c r="L6022" t="s">
        <v>23</v>
      </c>
      <c r="M6022" t="s">
        <v>23</v>
      </c>
      <c r="N6022" t="s">
        <v>23</v>
      </c>
      <c r="O6022">
        <v>2</v>
      </c>
      <c r="P6022">
        <v>879</v>
      </c>
      <c r="Q6022">
        <v>25</v>
      </c>
      <c r="R6022">
        <v>4.5</v>
      </c>
      <c r="S6022" s="1">
        <v>41691</v>
      </c>
      <c r="T6022">
        <v>2014</v>
      </c>
      <c r="U6022">
        <v>21</v>
      </c>
      <c r="V6022" t="s">
        <v>12110</v>
      </c>
      <c r="W6022" t="s">
        <v>12112</v>
      </c>
      <c r="X6022">
        <v>4</v>
      </c>
      <c r="Y6022" t="s">
        <v>12100</v>
      </c>
      <c r="Z6022">
        <v>1</v>
      </c>
      <c r="AA6022">
        <v>17303465</v>
      </c>
      <c r="AB6022" t="s">
        <v>11660</v>
      </c>
      <c r="AC6022">
        <v>5</v>
      </c>
      <c r="AD6022" s="9">
        <f>Merged[[#This Row],[Average_Cost_for_two]]*Merged[[#This Row],[USD Rate]]</f>
        <v>25</v>
      </c>
    </row>
    <row r="6023" spans="1:30" x14ac:dyDescent="0.3">
      <c r="A6023">
        <v>17305123</v>
      </c>
      <c r="B6023" t="s">
        <v>11661</v>
      </c>
      <c r="C6023">
        <v>216</v>
      </c>
      <c r="D6023" t="s">
        <v>10950</v>
      </c>
      <c r="E6023" t="s">
        <v>10950</v>
      </c>
      <c r="F6023">
        <v>-116.245165</v>
      </c>
      <c r="G6023">
        <v>43.605137900000003</v>
      </c>
      <c r="H6023" t="s">
        <v>12082</v>
      </c>
      <c r="I6023" t="s">
        <v>11662</v>
      </c>
      <c r="J6023" t="s">
        <v>6276</v>
      </c>
      <c r="K6023" t="s">
        <v>23</v>
      </c>
      <c r="L6023" t="s">
        <v>23</v>
      </c>
      <c r="M6023" t="s">
        <v>23</v>
      </c>
      <c r="N6023" t="s">
        <v>23</v>
      </c>
      <c r="O6023">
        <v>2</v>
      </c>
      <c r="P6023">
        <v>360</v>
      </c>
      <c r="Q6023">
        <v>25</v>
      </c>
      <c r="R6023">
        <v>4.4000000000000004</v>
      </c>
      <c r="S6023" s="1">
        <v>40594</v>
      </c>
      <c r="T6023">
        <v>2011</v>
      </c>
      <c r="U6023">
        <v>20</v>
      </c>
      <c r="V6023" t="s">
        <v>12110</v>
      </c>
      <c r="W6023" t="s">
        <v>12112</v>
      </c>
      <c r="X6023">
        <v>4</v>
      </c>
      <c r="Y6023" t="s">
        <v>12100</v>
      </c>
      <c r="Z6023">
        <v>1</v>
      </c>
      <c r="AA6023">
        <v>17305123</v>
      </c>
      <c r="AB6023" t="s">
        <v>11661</v>
      </c>
      <c r="AC6023">
        <v>0</v>
      </c>
      <c r="AD6023" s="9">
        <f>Merged[[#This Row],[Average_Cost_for_two]]*Merged[[#This Row],[USD Rate]]</f>
        <v>25</v>
      </c>
    </row>
    <row r="6024" spans="1:30" x14ac:dyDescent="0.3">
      <c r="A6024">
        <v>17330611</v>
      </c>
      <c r="B6024" t="s">
        <v>11663</v>
      </c>
      <c r="C6024">
        <v>216</v>
      </c>
      <c r="D6024" t="s">
        <v>11199</v>
      </c>
      <c r="E6024" t="s">
        <v>11199</v>
      </c>
      <c r="F6024">
        <v>-84.955910000000003</v>
      </c>
      <c r="G6024">
        <v>32.519247</v>
      </c>
      <c r="H6024" t="s">
        <v>12082</v>
      </c>
      <c r="I6024" t="s">
        <v>11664</v>
      </c>
      <c r="J6024" t="s">
        <v>6276</v>
      </c>
      <c r="K6024" t="s">
        <v>23</v>
      </c>
      <c r="L6024" t="s">
        <v>23</v>
      </c>
      <c r="M6024" t="s">
        <v>23</v>
      </c>
      <c r="N6024" t="s">
        <v>23</v>
      </c>
      <c r="O6024">
        <v>2</v>
      </c>
      <c r="P6024">
        <v>489</v>
      </c>
      <c r="Q6024">
        <v>25</v>
      </c>
      <c r="R6024">
        <v>4.5999999999999996</v>
      </c>
      <c r="S6024" s="1">
        <v>42414</v>
      </c>
      <c r="T6024">
        <v>2016</v>
      </c>
      <c r="U6024">
        <v>14</v>
      </c>
      <c r="V6024" t="s">
        <v>12110</v>
      </c>
      <c r="W6024" t="s">
        <v>12112</v>
      </c>
      <c r="X6024">
        <v>3</v>
      </c>
      <c r="Y6024" t="s">
        <v>12100</v>
      </c>
      <c r="Z6024">
        <v>1</v>
      </c>
      <c r="AA6024">
        <v>17330611</v>
      </c>
      <c r="AB6024" t="s">
        <v>11663</v>
      </c>
      <c r="AC6024">
        <v>0</v>
      </c>
      <c r="AD6024" s="9">
        <f>Merged[[#This Row],[Average_Cost_for_two]]*Merged[[#This Row],[USD Rate]]</f>
        <v>25</v>
      </c>
    </row>
    <row r="6025" spans="1:30" x14ac:dyDescent="0.3">
      <c r="A6025">
        <v>17330609</v>
      </c>
      <c r="B6025" t="s">
        <v>11665</v>
      </c>
      <c r="C6025">
        <v>216</v>
      </c>
      <c r="D6025" t="s">
        <v>11199</v>
      </c>
      <c r="E6025" t="s">
        <v>11199</v>
      </c>
      <c r="F6025">
        <v>-84.927047000000002</v>
      </c>
      <c r="G6025">
        <v>32.555591</v>
      </c>
      <c r="H6025" t="s">
        <v>12082</v>
      </c>
      <c r="I6025" t="s">
        <v>2427</v>
      </c>
      <c r="J6025" t="s">
        <v>6276</v>
      </c>
      <c r="K6025" t="s">
        <v>23</v>
      </c>
      <c r="L6025" t="s">
        <v>23</v>
      </c>
      <c r="M6025" t="s">
        <v>23</v>
      </c>
      <c r="N6025" t="s">
        <v>23</v>
      </c>
      <c r="O6025">
        <v>2</v>
      </c>
      <c r="P6025">
        <v>345</v>
      </c>
      <c r="Q6025">
        <v>25</v>
      </c>
      <c r="R6025">
        <v>4.5</v>
      </c>
      <c r="S6025" s="1">
        <v>40966</v>
      </c>
      <c r="T6025">
        <v>2012</v>
      </c>
      <c r="U6025">
        <v>27</v>
      </c>
      <c r="V6025" t="s">
        <v>12110</v>
      </c>
      <c r="W6025" t="s">
        <v>12112</v>
      </c>
      <c r="X6025">
        <v>5</v>
      </c>
      <c r="Y6025" t="s">
        <v>12100</v>
      </c>
      <c r="Z6025">
        <v>1</v>
      </c>
      <c r="AA6025">
        <v>17330609</v>
      </c>
      <c r="AB6025" t="s">
        <v>11665</v>
      </c>
      <c r="AC6025">
        <v>1</v>
      </c>
      <c r="AD6025" s="9">
        <f>Merged[[#This Row],[Average_Cost_for_two]]*Merged[[#This Row],[USD Rate]]</f>
        <v>25</v>
      </c>
    </row>
    <row r="6026" spans="1:30" x14ac:dyDescent="0.3">
      <c r="A6026">
        <v>17330137</v>
      </c>
      <c r="B6026" t="s">
        <v>11666</v>
      </c>
      <c r="C6026">
        <v>216</v>
      </c>
      <c r="D6026" t="s">
        <v>11199</v>
      </c>
      <c r="E6026" t="s">
        <v>11199</v>
      </c>
      <c r="F6026">
        <v>-84.946399999999997</v>
      </c>
      <c r="G6026">
        <v>32.479199999999999</v>
      </c>
      <c r="H6026" t="s">
        <v>12082</v>
      </c>
      <c r="I6026" t="s">
        <v>11667</v>
      </c>
      <c r="J6026" t="s">
        <v>6276</v>
      </c>
      <c r="K6026" t="s">
        <v>23</v>
      </c>
      <c r="L6026" t="s">
        <v>23</v>
      </c>
      <c r="M6026" t="s">
        <v>23</v>
      </c>
      <c r="N6026" t="s">
        <v>23</v>
      </c>
      <c r="O6026">
        <v>2</v>
      </c>
      <c r="P6026">
        <v>353</v>
      </c>
      <c r="Q6026">
        <v>25</v>
      </c>
      <c r="R6026">
        <v>4</v>
      </c>
      <c r="S6026" s="1">
        <v>40600</v>
      </c>
      <c r="T6026">
        <v>2011</v>
      </c>
      <c r="U6026">
        <v>26</v>
      </c>
      <c r="V6026" t="s">
        <v>12110</v>
      </c>
      <c r="W6026" t="s">
        <v>12112</v>
      </c>
      <c r="X6026">
        <v>4</v>
      </c>
      <c r="Y6026" t="s">
        <v>12100</v>
      </c>
      <c r="Z6026">
        <v>1</v>
      </c>
      <c r="AA6026">
        <v>17330137</v>
      </c>
      <c r="AB6026" t="s">
        <v>11666</v>
      </c>
      <c r="AC6026">
        <v>6</v>
      </c>
      <c r="AD6026" s="9">
        <f>Merged[[#This Row],[Average_Cost_for_two]]*Merged[[#This Row],[USD Rate]]</f>
        <v>25</v>
      </c>
    </row>
    <row r="6027" spans="1:30" x14ac:dyDescent="0.3">
      <c r="A6027">
        <v>17334034</v>
      </c>
      <c r="B6027" t="s">
        <v>11668</v>
      </c>
      <c r="C6027">
        <v>216</v>
      </c>
      <c r="D6027" t="s">
        <v>11347</v>
      </c>
      <c r="E6027" t="s">
        <v>11531</v>
      </c>
      <c r="F6027">
        <v>-85.254499999999993</v>
      </c>
      <c r="G6027">
        <v>34.954599999999999</v>
      </c>
      <c r="H6027" t="s">
        <v>12082</v>
      </c>
      <c r="I6027" t="s">
        <v>313</v>
      </c>
      <c r="J6027" t="s">
        <v>6276</v>
      </c>
      <c r="K6027" t="s">
        <v>23</v>
      </c>
      <c r="L6027" t="s">
        <v>23</v>
      </c>
      <c r="M6027" t="s">
        <v>23</v>
      </c>
      <c r="N6027" t="s">
        <v>23</v>
      </c>
      <c r="O6027">
        <v>2</v>
      </c>
      <c r="P6027">
        <v>111</v>
      </c>
      <c r="Q6027">
        <v>25</v>
      </c>
      <c r="R6027">
        <v>4.2</v>
      </c>
      <c r="S6027" s="1">
        <v>40951</v>
      </c>
      <c r="T6027">
        <v>2012</v>
      </c>
      <c r="U6027">
        <v>12</v>
      </c>
      <c r="V6027" t="s">
        <v>12110</v>
      </c>
      <c r="W6027" t="s">
        <v>12112</v>
      </c>
      <c r="X6027">
        <v>3</v>
      </c>
      <c r="Y6027" t="s">
        <v>12100</v>
      </c>
      <c r="Z6027">
        <v>1</v>
      </c>
      <c r="AA6027">
        <v>17334034</v>
      </c>
      <c r="AB6027" t="s">
        <v>11668</v>
      </c>
      <c r="AC6027">
        <v>0</v>
      </c>
      <c r="AD6027" s="9">
        <f>Merged[[#This Row],[Average_Cost_for_two]]*Merged[[#This Row],[USD Rate]]</f>
        <v>25</v>
      </c>
    </row>
    <row r="6028" spans="1:30" x14ac:dyDescent="0.3">
      <c r="A6028">
        <v>17258496</v>
      </c>
      <c r="B6028" t="s">
        <v>11669</v>
      </c>
      <c r="C6028">
        <v>216</v>
      </c>
      <c r="D6028" t="s">
        <v>10983</v>
      </c>
      <c r="E6028" t="s">
        <v>11545</v>
      </c>
      <c r="F6028">
        <v>-93.610084000000001</v>
      </c>
      <c r="G6028">
        <v>42.010254000000003</v>
      </c>
      <c r="H6028" t="s">
        <v>12082</v>
      </c>
      <c r="I6028" t="s">
        <v>11670</v>
      </c>
      <c r="J6028" t="s">
        <v>6276</v>
      </c>
      <c r="K6028" t="s">
        <v>23</v>
      </c>
      <c r="L6028" t="s">
        <v>23</v>
      </c>
      <c r="M6028" t="s">
        <v>23</v>
      </c>
      <c r="N6028" t="s">
        <v>23</v>
      </c>
      <c r="O6028">
        <v>2</v>
      </c>
      <c r="P6028">
        <v>1025</v>
      </c>
      <c r="Q6028">
        <v>25</v>
      </c>
      <c r="R6028">
        <v>4.5</v>
      </c>
      <c r="S6028" s="1">
        <v>42401</v>
      </c>
      <c r="T6028">
        <v>2016</v>
      </c>
      <c r="U6028">
        <v>1</v>
      </c>
      <c r="V6028" t="s">
        <v>12110</v>
      </c>
      <c r="W6028" t="s">
        <v>12112</v>
      </c>
      <c r="X6028">
        <v>1</v>
      </c>
      <c r="Y6028" t="s">
        <v>12100</v>
      </c>
      <c r="Z6028">
        <v>1</v>
      </c>
      <c r="AA6028">
        <v>17258496</v>
      </c>
      <c r="AB6028" t="s">
        <v>11669</v>
      </c>
      <c r="AC6028">
        <v>1</v>
      </c>
      <c r="AD6028" s="9">
        <f>Merged[[#This Row],[Average_Cost_for_two]]*Merged[[#This Row],[USD Rate]]</f>
        <v>25</v>
      </c>
    </row>
    <row r="6029" spans="1:30" x14ac:dyDescent="0.3">
      <c r="A6029">
        <v>17259958</v>
      </c>
      <c r="B6029" t="s">
        <v>11671</v>
      </c>
      <c r="C6029">
        <v>216</v>
      </c>
      <c r="D6029" t="s">
        <v>10983</v>
      </c>
      <c r="E6029" t="s">
        <v>11277</v>
      </c>
      <c r="F6029">
        <v>-93.627896000000007</v>
      </c>
      <c r="G6029">
        <v>41.583309</v>
      </c>
      <c r="H6029" t="s">
        <v>12082</v>
      </c>
      <c r="I6029" t="s">
        <v>11672</v>
      </c>
      <c r="J6029" t="s">
        <v>6276</v>
      </c>
      <c r="K6029" t="s">
        <v>23</v>
      </c>
      <c r="L6029" t="s">
        <v>23</v>
      </c>
      <c r="M6029" t="s">
        <v>23</v>
      </c>
      <c r="N6029" t="s">
        <v>23</v>
      </c>
      <c r="O6029">
        <v>2</v>
      </c>
      <c r="P6029">
        <v>113</v>
      </c>
      <c r="Q6029">
        <v>25</v>
      </c>
      <c r="R6029">
        <v>3.2</v>
      </c>
      <c r="S6029" s="1">
        <v>42787</v>
      </c>
      <c r="T6029">
        <v>2017</v>
      </c>
      <c r="U6029">
        <v>21</v>
      </c>
      <c r="V6029" t="s">
        <v>12110</v>
      </c>
      <c r="W6029" t="s">
        <v>12112</v>
      </c>
      <c r="X6029">
        <v>4</v>
      </c>
      <c r="Y6029" t="s">
        <v>12100</v>
      </c>
      <c r="Z6029">
        <v>1</v>
      </c>
      <c r="AA6029">
        <v>17259958</v>
      </c>
      <c r="AB6029" t="s">
        <v>11671</v>
      </c>
      <c r="AC6029">
        <v>2</v>
      </c>
      <c r="AD6029" s="9">
        <f>Merged[[#This Row],[Average_Cost_for_two]]*Merged[[#This Row],[USD Rate]]</f>
        <v>25</v>
      </c>
    </row>
    <row r="6030" spans="1:30" x14ac:dyDescent="0.3">
      <c r="A6030">
        <v>17259550</v>
      </c>
      <c r="B6030" t="s">
        <v>11673</v>
      </c>
      <c r="C6030">
        <v>216</v>
      </c>
      <c r="D6030" t="s">
        <v>10983</v>
      </c>
      <c r="E6030" t="s">
        <v>11205</v>
      </c>
      <c r="F6030">
        <v>-93.736239999999995</v>
      </c>
      <c r="G6030">
        <v>41.594039000000002</v>
      </c>
      <c r="H6030" t="s">
        <v>12082</v>
      </c>
      <c r="I6030" t="s">
        <v>11413</v>
      </c>
      <c r="J6030" t="s">
        <v>6276</v>
      </c>
      <c r="K6030" t="s">
        <v>23</v>
      </c>
      <c r="L6030" t="s">
        <v>23</v>
      </c>
      <c r="M6030" t="s">
        <v>23</v>
      </c>
      <c r="N6030" t="s">
        <v>23</v>
      </c>
      <c r="O6030">
        <v>2</v>
      </c>
      <c r="P6030">
        <v>157</v>
      </c>
      <c r="Q6030">
        <v>25</v>
      </c>
      <c r="R6030">
        <v>4</v>
      </c>
      <c r="S6030" s="1">
        <v>41316</v>
      </c>
      <c r="T6030">
        <v>2013</v>
      </c>
      <c r="U6030">
        <v>11</v>
      </c>
      <c r="V6030" t="s">
        <v>12110</v>
      </c>
      <c r="W6030" t="s">
        <v>12112</v>
      </c>
      <c r="X6030">
        <v>3</v>
      </c>
      <c r="Y6030" t="s">
        <v>12100</v>
      </c>
      <c r="Z6030">
        <v>1</v>
      </c>
      <c r="AA6030">
        <v>17259550</v>
      </c>
      <c r="AB6030" t="s">
        <v>11673</v>
      </c>
      <c r="AC6030">
        <v>1</v>
      </c>
      <c r="AD6030" s="9">
        <f>Merged[[#This Row],[Average_Cost_for_two]]*Merged[[#This Row],[USD Rate]]</f>
        <v>25</v>
      </c>
    </row>
    <row r="6031" spans="1:30" x14ac:dyDescent="0.3">
      <c r="A6031">
        <v>17342556</v>
      </c>
      <c r="B6031" t="s">
        <v>11674</v>
      </c>
      <c r="C6031">
        <v>216</v>
      </c>
      <c r="D6031" t="s">
        <v>10965</v>
      </c>
      <c r="E6031" t="s">
        <v>10965</v>
      </c>
      <c r="F6031">
        <v>-90.645294000000007</v>
      </c>
      <c r="G6031">
        <v>42.516621000000001</v>
      </c>
      <c r="H6031" t="s">
        <v>12082</v>
      </c>
      <c r="I6031" t="s">
        <v>8246</v>
      </c>
      <c r="J6031" t="s">
        <v>6276</v>
      </c>
      <c r="K6031" t="s">
        <v>23</v>
      </c>
      <c r="L6031" t="s">
        <v>23</v>
      </c>
      <c r="M6031" t="s">
        <v>23</v>
      </c>
      <c r="N6031" t="s">
        <v>23</v>
      </c>
      <c r="O6031">
        <v>2</v>
      </c>
      <c r="P6031">
        <v>117</v>
      </c>
      <c r="Q6031">
        <v>25</v>
      </c>
      <c r="R6031">
        <v>3.6</v>
      </c>
      <c r="S6031" s="1">
        <v>43155</v>
      </c>
      <c r="T6031">
        <v>2018</v>
      </c>
      <c r="U6031">
        <v>24</v>
      </c>
      <c r="V6031" t="s">
        <v>12110</v>
      </c>
      <c r="W6031" t="s">
        <v>12112</v>
      </c>
      <c r="X6031">
        <v>4</v>
      </c>
      <c r="Y6031" t="s">
        <v>12100</v>
      </c>
      <c r="Z6031">
        <v>1</v>
      </c>
      <c r="AA6031">
        <v>17342556</v>
      </c>
      <c r="AB6031" t="s">
        <v>11674</v>
      </c>
      <c r="AC6031">
        <v>6</v>
      </c>
      <c r="AD6031" s="9">
        <f>Merged[[#This Row],[Average_Cost_for_two]]*Merged[[#This Row],[USD Rate]]</f>
        <v>25</v>
      </c>
    </row>
    <row r="6032" spans="1:30" x14ac:dyDescent="0.3">
      <c r="A6032">
        <v>17375072</v>
      </c>
      <c r="B6032" t="s">
        <v>11675</v>
      </c>
      <c r="C6032">
        <v>216</v>
      </c>
      <c r="D6032" t="s">
        <v>11210</v>
      </c>
      <c r="E6032" t="s">
        <v>11210</v>
      </c>
      <c r="F6032">
        <v>-83.838457000000005</v>
      </c>
      <c r="G6032">
        <v>34.285102000000002</v>
      </c>
      <c r="H6032" t="s">
        <v>12082</v>
      </c>
      <c r="I6032" t="s">
        <v>11387</v>
      </c>
      <c r="J6032" t="s">
        <v>6276</v>
      </c>
      <c r="K6032" t="s">
        <v>23</v>
      </c>
      <c r="L6032" t="s">
        <v>23</v>
      </c>
      <c r="M6032" t="s">
        <v>23</v>
      </c>
      <c r="N6032" t="s">
        <v>23</v>
      </c>
      <c r="O6032">
        <v>2</v>
      </c>
      <c r="P6032">
        <v>681</v>
      </c>
      <c r="Q6032">
        <v>25</v>
      </c>
      <c r="R6032">
        <v>4.9000000000000004</v>
      </c>
      <c r="S6032" s="1">
        <v>41314</v>
      </c>
      <c r="T6032">
        <v>2013</v>
      </c>
      <c r="U6032">
        <v>9</v>
      </c>
      <c r="V6032" t="s">
        <v>12110</v>
      </c>
      <c r="W6032" t="s">
        <v>12112</v>
      </c>
      <c r="X6032">
        <v>2</v>
      </c>
      <c r="Y6032" t="s">
        <v>12100</v>
      </c>
      <c r="Z6032">
        <v>1</v>
      </c>
      <c r="AA6032">
        <v>17375072</v>
      </c>
      <c r="AB6032" t="s">
        <v>11675</v>
      </c>
      <c r="AC6032">
        <v>6</v>
      </c>
      <c r="AD6032" s="9">
        <f>Merged[[#This Row],[Average_Cost_for_two]]*Merged[[#This Row],[USD Rate]]</f>
        <v>25</v>
      </c>
    </row>
    <row r="6033" spans="1:30" x14ac:dyDescent="0.3">
      <c r="A6033">
        <v>17375089</v>
      </c>
      <c r="B6033" t="s">
        <v>11676</v>
      </c>
      <c r="C6033">
        <v>216</v>
      </c>
      <c r="D6033" t="s">
        <v>11210</v>
      </c>
      <c r="E6033" t="s">
        <v>11210</v>
      </c>
      <c r="F6033">
        <v>-83.826859999999996</v>
      </c>
      <c r="G6033">
        <v>34.300331999999997</v>
      </c>
      <c r="H6033" t="s">
        <v>12082</v>
      </c>
      <c r="I6033" t="s">
        <v>11281</v>
      </c>
      <c r="J6033" t="s">
        <v>6276</v>
      </c>
      <c r="K6033" t="s">
        <v>23</v>
      </c>
      <c r="L6033" t="s">
        <v>23</v>
      </c>
      <c r="M6033" t="s">
        <v>23</v>
      </c>
      <c r="N6033" t="s">
        <v>23</v>
      </c>
      <c r="O6033">
        <v>2</v>
      </c>
      <c r="P6033">
        <v>319</v>
      </c>
      <c r="Q6033">
        <v>25</v>
      </c>
      <c r="R6033">
        <v>4.2</v>
      </c>
      <c r="S6033" s="1">
        <v>42053</v>
      </c>
      <c r="T6033">
        <v>2015</v>
      </c>
      <c r="U6033">
        <v>18</v>
      </c>
      <c r="V6033" t="s">
        <v>12110</v>
      </c>
      <c r="W6033" t="s">
        <v>12112</v>
      </c>
      <c r="X6033">
        <v>3</v>
      </c>
      <c r="Y6033" t="s">
        <v>12100</v>
      </c>
      <c r="Z6033">
        <v>1</v>
      </c>
      <c r="AA6033">
        <v>17375089</v>
      </c>
      <c r="AB6033" t="s">
        <v>11676</v>
      </c>
      <c r="AC6033">
        <v>3</v>
      </c>
      <c r="AD6033" s="9">
        <f>Merged[[#This Row],[Average_Cost_for_two]]*Merged[[#This Row],[USD Rate]]</f>
        <v>25</v>
      </c>
    </row>
    <row r="6034" spans="1:30" x14ac:dyDescent="0.3">
      <c r="A6034">
        <v>17582664</v>
      </c>
      <c r="B6034" t="s">
        <v>11678</v>
      </c>
      <c r="C6034">
        <v>216</v>
      </c>
      <c r="D6034" t="s">
        <v>11170</v>
      </c>
      <c r="E6034" t="s">
        <v>11170</v>
      </c>
      <c r="F6034">
        <v>-112.45253</v>
      </c>
      <c r="G6034">
        <v>42.863968999999997</v>
      </c>
      <c r="H6034" t="s">
        <v>12082</v>
      </c>
      <c r="I6034" t="s">
        <v>11679</v>
      </c>
      <c r="J6034" t="s">
        <v>6276</v>
      </c>
      <c r="K6034" t="s">
        <v>23</v>
      </c>
      <c r="L6034" t="s">
        <v>23</v>
      </c>
      <c r="M6034" t="s">
        <v>23</v>
      </c>
      <c r="N6034" t="s">
        <v>23</v>
      </c>
      <c r="O6034">
        <v>2</v>
      </c>
      <c r="P6034">
        <v>141</v>
      </c>
      <c r="Q6034">
        <v>25</v>
      </c>
      <c r="R6034">
        <v>3.8</v>
      </c>
      <c r="S6034" s="1">
        <v>42056</v>
      </c>
      <c r="T6034">
        <v>2015</v>
      </c>
      <c r="U6034">
        <v>21</v>
      </c>
      <c r="V6034" t="s">
        <v>12110</v>
      </c>
      <c r="W6034" t="s">
        <v>12112</v>
      </c>
      <c r="X6034">
        <v>3</v>
      </c>
      <c r="Y6034" t="s">
        <v>12100</v>
      </c>
      <c r="Z6034">
        <v>1</v>
      </c>
      <c r="AA6034">
        <v>17582664</v>
      </c>
      <c r="AB6034" t="s">
        <v>11678</v>
      </c>
      <c r="AC6034">
        <v>6</v>
      </c>
      <c r="AD6034" s="9">
        <f>Merged[[#This Row],[Average_Cost_for_two]]*Merged[[#This Row],[USD Rate]]</f>
        <v>25</v>
      </c>
    </row>
    <row r="6035" spans="1:30" x14ac:dyDescent="0.3">
      <c r="A6035">
        <v>17143705</v>
      </c>
      <c r="B6035" t="s">
        <v>11680</v>
      </c>
      <c r="C6035">
        <v>216</v>
      </c>
      <c r="D6035" t="s">
        <v>10953</v>
      </c>
      <c r="E6035" t="s">
        <v>10957</v>
      </c>
      <c r="F6035">
        <v>-157.83603099999999</v>
      </c>
      <c r="G6035">
        <v>21.285395999999999</v>
      </c>
      <c r="H6035" t="s">
        <v>12082</v>
      </c>
      <c r="I6035" t="s">
        <v>11681</v>
      </c>
      <c r="J6035" t="s">
        <v>6276</v>
      </c>
      <c r="K6035" t="s">
        <v>23</v>
      </c>
      <c r="L6035" t="s">
        <v>23</v>
      </c>
      <c r="M6035" t="s">
        <v>23</v>
      </c>
      <c r="N6035" t="s">
        <v>23</v>
      </c>
      <c r="O6035">
        <v>2</v>
      </c>
      <c r="P6035">
        <v>694</v>
      </c>
      <c r="Q6035">
        <v>25</v>
      </c>
      <c r="R6035">
        <v>4.2</v>
      </c>
      <c r="S6035" s="1">
        <v>41320</v>
      </c>
      <c r="T6035">
        <v>2013</v>
      </c>
      <c r="U6035">
        <v>15</v>
      </c>
      <c r="V6035" t="s">
        <v>12110</v>
      </c>
      <c r="W6035" t="s">
        <v>12112</v>
      </c>
      <c r="X6035">
        <v>3</v>
      </c>
      <c r="Y6035" t="s">
        <v>12100</v>
      </c>
      <c r="Z6035">
        <v>1</v>
      </c>
      <c r="AA6035">
        <v>17143705</v>
      </c>
      <c r="AB6035" t="s">
        <v>11680</v>
      </c>
      <c r="AC6035">
        <v>5</v>
      </c>
      <c r="AD6035" s="9">
        <f>Merged[[#This Row],[Average_Cost_for_two]]*Merged[[#This Row],[USD Rate]]</f>
        <v>25</v>
      </c>
    </row>
    <row r="6036" spans="1:30" x14ac:dyDescent="0.3">
      <c r="A6036">
        <v>17095222</v>
      </c>
      <c r="B6036" t="s">
        <v>11682</v>
      </c>
      <c r="C6036">
        <v>216</v>
      </c>
      <c r="D6036" t="s">
        <v>10943</v>
      </c>
      <c r="E6036" t="s">
        <v>11516</v>
      </c>
      <c r="F6036">
        <v>-82.632174000000006</v>
      </c>
      <c r="G6036">
        <v>27.775462000000001</v>
      </c>
      <c r="H6036" t="s">
        <v>12082</v>
      </c>
      <c r="I6036" t="s">
        <v>11683</v>
      </c>
      <c r="J6036" t="s">
        <v>6276</v>
      </c>
      <c r="K6036" t="s">
        <v>23</v>
      </c>
      <c r="L6036" t="s">
        <v>23</v>
      </c>
      <c r="M6036" t="s">
        <v>23</v>
      </c>
      <c r="N6036" t="s">
        <v>23</v>
      </c>
      <c r="O6036">
        <v>2</v>
      </c>
      <c r="P6036">
        <v>1020</v>
      </c>
      <c r="Q6036">
        <v>25</v>
      </c>
      <c r="R6036">
        <v>4.0999999999999996</v>
      </c>
      <c r="S6036" s="1">
        <v>43150</v>
      </c>
      <c r="T6036">
        <v>2018</v>
      </c>
      <c r="U6036">
        <v>19</v>
      </c>
      <c r="V6036" t="s">
        <v>12110</v>
      </c>
      <c r="W6036" t="s">
        <v>12112</v>
      </c>
      <c r="X6036">
        <v>4</v>
      </c>
      <c r="Y6036" t="s">
        <v>12100</v>
      </c>
      <c r="Z6036">
        <v>1</v>
      </c>
      <c r="AA6036">
        <v>17095222</v>
      </c>
      <c r="AB6036" t="s">
        <v>11682</v>
      </c>
      <c r="AC6036">
        <v>1</v>
      </c>
      <c r="AD6036" s="9">
        <f>Merged[[#This Row],[Average_Cost_for_two]]*Merged[[#This Row],[USD Rate]]</f>
        <v>25</v>
      </c>
    </row>
    <row r="6037" spans="1:30" x14ac:dyDescent="0.3">
      <c r="A6037">
        <v>17678043</v>
      </c>
      <c r="B6037" t="s">
        <v>11684</v>
      </c>
      <c r="C6037">
        <v>216</v>
      </c>
      <c r="D6037" t="s">
        <v>10947</v>
      </c>
      <c r="E6037" t="s">
        <v>10947</v>
      </c>
      <c r="F6037">
        <v>-83.324700000000007</v>
      </c>
      <c r="G6037">
        <v>30.842600000000001</v>
      </c>
      <c r="H6037" t="s">
        <v>12082</v>
      </c>
      <c r="I6037" t="s">
        <v>565</v>
      </c>
      <c r="J6037" t="s">
        <v>6276</v>
      </c>
      <c r="K6037" t="s">
        <v>23</v>
      </c>
      <c r="L6037" t="s">
        <v>23</v>
      </c>
      <c r="M6037" t="s">
        <v>23</v>
      </c>
      <c r="N6037" t="s">
        <v>23</v>
      </c>
      <c r="O6037">
        <v>2</v>
      </c>
      <c r="P6037">
        <v>83</v>
      </c>
      <c r="Q6037">
        <v>25</v>
      </c>
      <c r="R6037">
        <v>3.1</v>
      </c>
      <c r="S6037" s="1">
        <v>41678</v>
      </c>
      <c r="T6037">
        <v>2014</v>
      </c>
      <c r="U6037">
        <v>8</v>
      </c>
      <c r="V6037" t="s">
        <v>12110</v>
      </c>
      <c r="W6037" t="s">
        <v>12112</v>
      </c>
      <c r="X6037">
        <v>2</v>
      </c>
      <c r="Y6037" t="s">
        <v>12100</v>
      </c>
      <c r="Z6037">
        <v>1</v>
      </c>
      <c r="AA6037">
        <v>17678043</v>
      </c>
      <c r="AB6037" t="s">
        <v>11684</v>
      </c>
      <c r="AC6037">
        <v>6</v>
      </c>
      <c r="AD6037" s="9">
        <f>Merged[[#This Row],[Average_Cost_for_two]]*Merged[[#This Row],[USD Rate]]</f>
        <v>25</v>
      </c>
    </row>
    <row r="6038" spans="1:30" x14ac:dyDescent="0.3">
      <c r="A6038">
        <v>17677990</v>
      </c>
      <c r="B6038" t="s">
        <v>11685</v>
      </c>
      <c r="C6038">
        <v>216</v>
      </c>
      <c r="D6038" t="s">
        <v>10947</v>
      </c>
      <c r="E6038" t="s">
        <v>10947</v>
      </c>
      <c r="F6038">
        <v>-83.278999999999996</v>
      </c>
      <c r="G6038">
        <v>30.8308</v>
      </c>
      <c r="H6038" t="s">
        <v>12082</v>
      </c>
      <c r="I6038" t="s">
        <v>11686</v>
      </c>
      <c r="J6038" t="s">
        <v>6276</v>
      </c>
      <c r="K6038" t="s">
        <v>23</v>
      </c>
      <c r="L6038" t="s">
        <v>23</v>
      </c>
      <c r="M6038" t="s">
        <v>23</v>
      </c>
      <c r="N6038" t="s">
        <v>23</v>
      </c>
      <c r="O6038">
        <v>2</v>
      </c>
      <c r="P6038">
        <v>185</v>
      </c>
      <c r="Q6038">
        <v>25</v>
      </c>
      <c r="R6038">
        <v>3.7</v>
      </c>
      <c r="S6038" s="1">
        <v>42780</v>
      </c>
      <c r="T6038">
        <v>2017</v>
      </c>
      <c r="U6038">
        <v>14</v>
      </c>
      <c r="V6038" t="s">
        <v>12110</v>
      </c>
      <c r="W6038" t="s">
        <v>12112</v>
      </c>
      <c r="X6038">
        <v>3</v>
      </c>
      <c r="Y6038" t="s">
        <v>12100</v>
      </c>
      <c r="Z6038">
        <v>1</v>
      </c>
      <c r="AA6038">
        <v>17677990</v>
      </c>
      <c r="AB6038" t="s">
        <v>11685</v>
      </c>
      <c r="AC6038">
        <v>2</v>
      </c>
      <c r="AD6038" s="9">
        <f>Merged[[#This Row],[Average_Cost_for_two]]*Merged[[#This Row],[USD Rate]]</f>
        <v>25</v>
      </c>
    </row>
    <row r="6039" spans="1:30" x14ac:dyDescent="0.3">
      <c r="A6039">
        <v>17678276</v>
      </c>
      <c r="B6039" t="s">
        <v>11687</v>
      </c>
      <c r="C6039">
        <v>216</v>
      </c>
      <c r="D6039" t="s">
        <v>10947</v>
      </c>
      <c r="E6039" t="s">
        <v>10947</v>
      </c>
      <c r="F6039">
        <v>-83.316401999999997</v>
      </c>
      <c r="G6039">
        <v>30.824691000000001</v>
      </c>
      <c r="H6039" t="s">
        <v>12082</v>
      </c>
      <c r="I6039" t="s">
        <v>2427</v>
      </c>
      <c r="J6039" t="s">
        <v>6276</v>
      </c>
      <c r="K6039" t="s">
        <v>23</v>
      </c>
      <c r="L6039" t="s">
        <v>23</v>
      </c>
      <c r="M6039" t="s">
        <v>23</v>
      </c>
      <c r="N6039" t="s">
        <v>23</v>
      </c>
      <c r="O6039">
        <v>2</v>
      </c>
      <c r="P6039">
        <v>209</v>
      </c>
      <c r="Q6039">
        <v>25</v>
      </c>
      <c r="R6039">
        <v>3.7</v>
      </c>
      <c r="S6039" s="1">
        <v>42057</v>
      </c>
      <c r="T6039">
        <v>2015</v>
      </c>
      <c r="U6039">
        <v>22</v>
      </c>
      <c r="V6039" t="s">
        <v>12110</v>
      </c>
      <c r="W6039" t="s">
        <v>12112</v>
      </c>
      <c r="X6039">
        <v>4</v>
      </c>
      <c r="Y6039" t="s">
        <v>12100</v>
      </c>
      <c r="Z6039">
        <v>1</v>
      </c>
      <c r="AA6039">
        <v>17678276</v>
      </c>
      <c r="AB6039" t="s">
        <v>11687</v>
      </c>
      <c r="AC6039">
        <v>0</v>
      </c>
      <c r="AD6039" s="9">
        <f>Merged[[#This Row],[Average_Cost_for_two]]*Merged[[#This Row],[USD Rate]]</f>
        <v>25</v>
      </c>
    </row>
    <row r="6040" spans="1:30" x14ac:dyDescent="0.3">
      <c r="A6040">
        <v>17293180</v>
      </c>
      <c r="B6040" t="s">
        <v>11688</v>
      </c>
      <c r="C6040">
        <v>216</v>
      </c>
      <c r="D6040" t="s">
        <v>11229</v>
      </c>
      <c r="E6040" t="s">
        <v>11229</v>
      </c>
      <c r="F6040">
        <v>-83.339950000000002</v>
      </c>
      <c r="G6040">
        <v>33.924275000000002</v>
      </c>
      <c r="H6040" t="s">
        <v>12082</v>
      </c>
      <c r="I6040" t="s">
        <v>11578</v>
      </c>
      <c r="J6040" t="s">
        <v>6276</v>
      </c>
      <c r="K6040" t="s">
        <v>23</v>
      </c>
      <c r="L6040" t="s">
        <v>23</v>
      </c>
      <c r="M6040" t="s">
        <v>23</v>
      </c>
      <c r="N6040" t="s">
        <v>23</v>
      </c>
      <c r="O6040">
        <v>2</v>
      </c>
      <c r="P6040">
        <v>387</v>
      </c>
      <c r="Q6040">
        <v>25</v>
      </c>
      <c r="R6040">
        <v>4.0999999999999996</v>
      </c>
      <c r="S6040" s="1">
        <v>41658</v>
      </c>
      <c r="T6040">
        <v>2014</v>
      </c>
      <c r="U6040">
        <v>19</v>
      </c>
      <c r="V6040" t="s">
        <v>12110</v>
      </c>
      <c r="W6040" t="s">
        <v>12113</v>
      </c>
      <c r="X6040">
        <v>4</v>
      </c>
      <c r="Y6040" t="s">
        <v>12106</v>
      </c>
      <c r="Z6040">
        <v>1</v>
      </c>
      <c r="AA6040">
        <v>17293180</v>
      </c>
      <c r="AB6040" t="s">
        <v>11688</v>
      </c>
      <c r="AC6040">
        <v>0</v>
      </c>
      <c r="AD6040" s="9">
        <f>Merged[[#This Row],[Average_Cost_for_two]]*Merged[[#This Row],[USD Rate]]</f>
        <v>25</v>
      </c>
    </row>
    <row r="6041" spans="1:30" x14ac:dyDescent="0.3">
      <c r="A6041">
        <v>17294261</v>
      </c>
      <c r="B6041" t="s">
        <v>11689</v>
      </c>
      <c r="C6041">
        <v>216</v>
      </c>
      <c r="D6041" t="s">
        <v>11192</v>
      </c>
      <c r="E6041" t="s">
        <v>11415</v>
      </c>
      <c r="F6041">
        <v>-82.143793000000002</v>
      </c>
      <c r="G6041">
        <v>33.544342</v>
      </c>
      <c r="H6041" t="s">
        <v>12082</v>
      </c>
      <c r="I6041" t="s">
        <v>11237</v>
      </c>
      <c r="J6041" t="s">
        <v>6276</v>
      </c>
      <c r="K6041" t="s">
        <v>23</v>
      </c>
      <c r="L6041" t="s">
        <v>23</v>
      </c>
      <c r="M6041" t="s">
        <v>23</v>
      </c>
      <c r="N6041" t="s">
        <v>23</v>
      </c>
      <c r="O6041">
        <v>2</v>
      </c>
      <c r="P6041">
        <v>290</v>
      </c>
      <c r="Q6041">
        <v>25</v>
      </c>
      <c r="R6041">
        <v>3.9</v>
      </c>
      <c r="S6041" s="1">
        <v>40918</v>
      </c>
      <c r="T6041">
        <v>2012</v>
      </c>
      <c r="U6041">
        <v>10</v>
      </c>
      <c r="V6041" t="s">
        <v>12110</v>
      </c>
      <c r="W6041" t="s">
        <v>12113</v>
      </c>
      <c r="X6041">
        <v>2</v>
      </c>
      <c r="Y6041" t="s">
        <v>12106</v>
      </c>
      <c r="Z6041">
        <v>1</v>
      </c>
      <c r="AA6041">
        <v>17294261</v>
      </c>
      <c r="AB6041" t="s">
        <v>11689</v>
      </c>
      <c r="AC6041">
        <v>2</v>
      </c>
      <c r="AD6041" s="9">
        <f>Merged[[#This Row],[Average_Cost_for_two]]*Merged[[#This Row],[USD Rate]]</f>
        <v>25</v>
      </c>
    </row>
    <row r="6042" spans="1:30" x14ac:dyDescent="0.3">
      <c r="A6042">
        <v>17316038</v>
      </c>
      <c r="B6042" t="s">
        <v>11691</v>
      </c>
      <c r="C6042">
        <v>216</v>
      </c>
      <c r="D6042" t="s">
        <v>11195</v>
      </c>
      <c r="E6042" t="s">
        <v>11233</v>
      </c>
      <c r="F6042">
        <v>-91.634699999999995</v>
      </c>
      <c r="G6042">
        <v>42.01</v>
      </c>
      <c r="H6042" t="s">
        <v>12082</v>
      </c>
      <c r="I6042" t="s">
        <v>11509</v>
      </c>
      <c r="J6042" t="s">
        <v>6276</v>
      </c>
      <c r="K6042" t="s">
        <v>23</v>
      </c>
      <c r="L6042" t="s">
        <v>23</v>
      </c>
      <c r="M6042" t="s">
        <v>23</v>
      </c>
      <c r="N6042" t="s">
        <v>23</v>
      </c>
      <c r="O6042">
        <v>2</v>
      </c>
      <c r="P6042">
        <v>430</v>
      </c>
      <c r="Q6042">
        <v>25</v>
      </c>
      <c r="R6042">
        <v>4.4000000000000004</v>
      </c>
      <c r="S6042" s="1">
        <v>42008</v>
      </c>
      <c r="T6042">
        <v>2015</v>
      </c>
      <c r="U6042">
        <v>4</v>
      </c>
      <c r="V6042" t="s">
        <v>12110</v>
      </c>
      <c r="W6042" t="s">
        <v>12113</v>
      </c>
      <c r="X6042">
        <v>2</v>
      </c>
      <c r="Y6042" t="s">
        <v>12106</v>
      </c>
      <c r="Z6042">
        <v>1</v>
      </c>
      <c r="AA6042">
        <v>17316038</v>
      </c>
      <c r="AB6042" t="s">
        <v>11691</v>
      </c>
      <c r="AC6042">
        <v>0</v>
      </c>
      <c r="AD6042" s="9">
        <f>Merged[[#This Row],[Average_Cost_for_two]]*Merged[[#This Row],[USD Rate]]</f>
        <v>25</v>
      </c>
    </row>
    <row r="6043" spans="1:30" x14ac:dyDescent="0.3">
      <c r="A6043">
        <v>17316603</v>
      </c>
      <c r="B6043" t="s">
        <v>11692</v>
      </c>
      <c r="C6043">
        <v>216</v>
      </c>
      <c r="D6043" t="s">
        <v>11195</v>
      </c>
      <c r="E6043" t="s">
        <v>11693</v>
      </c>
      <c r="F6043">
        <v>-91.599500000000006</v>
      </c>
      <c r="G6043">
        <v>42.033099999999997</v>
      </c>
      <c r="H6043" t="s">
        <v>12082</v>
      </c>
      <c r="I6043" t="s">
        <v>11686</v>
      </c>
      <c r="J6043" t="s">
        <v>6276</v>
      </c>
      <c r="K6043" t="s">
        <v>23</v>
      </c>
      <c r="L6043" t="s">
        <v>23</v>
      </c>
      <c r="M6043" t="s">
        <v>23</v>
      </c>
      <c r="N6043" t="s">
        <v>23</v>
      </c>
      <c r="O6043">
        <v>2</v>
      </c>
      <c r="P6043">
        <v>433</v>
      </c>
      <c r="Q6043">
        <v>25</v>
      </c>
      <c r="R6043">
        <v>4.7</v>
      </c>
      <c r="S6043" s="1">
        <v>43123</v>
      </c>
      <c r="T6043">
        <v>2018</v>
      </c>
      <c r="U6043">
        <v>23</v>
      </c>
      <c r="V6043" t="s">
        <v>12110</v>
      </c>
      <c r="W6043" t="s">
        <v>12113</v>
      </c>
      <c r="X6043">
        <v>4</v>
      </c>
      <c r="Y6043" t="s">
        <v>12106</v>
      </c>
      <c r="Z6043">
        <v>1</v>
      </c>
      <c r="AA6043">
        <v>17316603</v>
      </c>
      <c r="AB6043" t="s">
        <v>11692</v>
      </c>
      <c r="AC6043">
        <v>2</v>
      </c>
      <c r="AD6043" s="9">
        <f>Merged[[#This Row],[Average_Cost_for_two]]*Merged[[#This Row],[USD Rate]]</f>
        <v>25</v>
      </c>
    </row>
    <row r="6044" spans="1:30" x14ac:dyDescent="0.3">
      <c r="A6044">
        <v>17374978</v>
      </c>
      <c r="B6044" t="s">
        <v>11695</v>
      </c>
      <c r="C6044">
        <v>216</v>
      </c>
      <c r="D6044" t="s">
        <v>11210</v>
      </c>
      <c r="E6044" t="s">
        <v>11236</v>
      </c>
      <c r="F6044">
        <v>-83.733400000000003</v>
      </c>
      <c r="G6044">
        <v>34.702100000000002</v>
      </c>
      <c r="H6044" t="s">
        <v>12082</v>
      </c>
      <c r="I6044" t="s">
        <v>11696</v>
      </c>
      <c r="J6044" t="s">
        <v>6276</v>
      </c>
      <c r="K6044" t="s">
        <v>23</v>
      </c>
      <c r="L6044" t="s">
        <v>23</v>
      </c>
      <c r="M6044" t="s">
        <v>23</v>
      </c>
      <c r="N6044" t="s">
        <v>23</v>
      </c>
      <c r="O6044">
        <v>2</v>
      </c>
      <c r="P6044">
        <v>108</v>
      </c>
      <c r="Q6044">
        <v>25</v>
      </c>
      <c r="R6044">
        <v>2.2000000000000002</v>
      </c>
      <c r="S6044" s="1">
        <v>42026</v>
      </c>
      <c r="T6044">
        <v>2015</v>
      </c>
      <c r="U6044">
        <v>22</v>
      </c>
      <c r="V6044" t="s">
        <v>12110</v>
      </c>
      <c r="W6044" t="s">
        <v>12113</v>
      </c>
      <c r="X6044">
        <v>4</v>
      </c>
      <c r="Y6044" t="s">
        <v>12106</v>
      </c>
      <c r="Z6044">
        <v>1</v>
      </c>
      <c r="AA6044">
        <v>17374978</v>
      </c>
      <c r="AB6044" t="s">
        <v>11695</v>
      </c>
      <c r="AC6044">
        <v>4</v>
      </c>
      <c r="AD6044" s="9">
        <f>Merged[[#This Row],[Average_Cost_for_two]]*Merged[[#This Row],[USD Rate]]</f>
        <v>25</v>
      </c>
    </row>
    <row r="6045" spans="1:30" x14ac:dyDescent="0.3">
      <c r="A6045">
        <v>17501281</v>
      </c>
      <c r="B6045" t="s">
        <v>11697</v>
      </c>
      <c r="C6045">
        <v>216</v>
      </c>
      <c r="D6045" t="s">
        <v>10960</v>
      </c>
      <c r="E6045" t="s">
        <v>11239</v>
      </c>
      <c r="F6045">
        <v>-83.691044000000005</v>
      </c>
      <c r="G6045">
        <v>32.552683999999999</v>
      </c>
      <c r="H6045" t="s">
        <v>12082</v>
      </c>
      <c r="I6045" t="s">
        <v>11698</v>
      </c>
      <c r="J6045" t="s">
        <v>6276</v>
      </c>
      <c r="K6045" t="s">
        <v>23</v>
      </c>
      <c r="L6045" t="s">
        <v>23</v>
      </c>
      <c r="M6045" t="s">
        <v>23</v>
      </c>
      <c r="N6045" t="s">
        <v>23</v>
      </c>
      <c r="O6045">
        <v>2</v>
      </c>
      <c r="P6045">
        <v>323</v>
      </c>
      <c r="Q6045">
        <v>25</v>
      </c>
      <c r="R6045">
        <v>3.8</v>
      </c>
      <c r="S6045" s="1">
        <v>42763</v>
      </c>
      <c r="T6045">
        <v>2017</v>
      </c>
      <c r="U6045">
        <v>28</v>
      </c>
      <c r="V6045" t="s">
        <v>12110</v>
      </c>
      <c r="W6045" t="s">
        <v>12113</v>
      </c>
      <c r="X6045">
        <v>4</v>
      </c>
      <c r="Y6045" t="s">
        <v>12106</v>
      </c>
      <c r="Z6045">
        <v>1</v>
      </c>
      <c r="AA6045">
        <v>17501281</v>
      </c>
      <c r="AB6045" t="s">
        <v>11697</v>
      </c>
      <c r="AC6045">
        <v>6</v>
      </c>
      <c r="AD6045" s="9">
        <f>Merged[[#This Row],[Average_Cost_for_two]]*Merged[[#This Row],[USD Rate]]</f>
        <v>25</v>
      </c>
    </row>
    <row r="6046" spans="1:30" x14ac:dyDescent="0.3">
      <c r="A6046">
        <v>17501292</v>
      </c>
      <c r="B6046" t="s">
        <v>11699</v>
      </c>
      <c r="C6046">
        <v>216</v>
      </c>
      <c r="D6046" t="s">
        <v>10960</v>
      </c>
      <c r="E6046" t="s">
        <v>11239</v>
      </c>
      <c r="F6046">
        <v>-83.636617999999999</v>
      </c>
      <c r="G6046">
        <v>32.617683900000003</v>
      </c>
      <c r="H6046" t="s">
        <v>12082</v>
      </c>
      <c r="I6046" t="s">
        <v>11700</v>
      </c>
      <c r="J6046" t="s">
        <v>6276</v>
      </c>
      <c r="K6046" t="s">
        <v>23</v>
      </c>
      <c r="L6046" t="s">
        <v>23</v>
      </c>
      <c r="M6046" t="s">
        <v>23</v>
      </c>
      <c r="N6046" t="s">
        <v>23</v>
      </c>
      <c r="O6046">
        <v>2</v>
      </c>
      <c r="P6046">
        <v>316</v>
      </c>
      <c r="Q6046">
        <v>25</v>
      </c>
      <c r="R6046">
        <v>4</v>
      </c>
      <c r="S6046" s="1">
        <v>41280</v>
      </c>
      <c r="T6046">
        <v>2013</v>
      </c>
      <c r="U6046">
        <v>6</v>
      </c>
      <c r="V6046" t="s">
        <v>12110</v>
      </c>
      <c r="W6046" t="s">
        <v>12113</v>
      </c>
      <c r="X6046">
        <v>2</v>
      </c>
      <c r="Y6046" t="s">
        <v>12106</v>
      </c>
      <c r="Z6046">
        <v>1</v>
      </c>
      <c r="AA6046">
        <v>17501292</v>
      </c>
      <c r="AB6046" t="s">
        <v>11699</v>
      </c>
      <c r="AC6046">
        <v>0</v>
      </c>
      <c r="AD6046" s="9">
        <f>Merged[[#This Row],[Average_Cost_for_two]]*Merged[[#This Row],[USD Rate]]</f>
        <v>25</v>
      </c>
    </row>
    <row r="6047" spans="1:30" x14ac:dyDescent="0.3">
      <c r="A6047">
        <v>17142747</v>
      </c>
      <c r="B6047" t="s">
        <v>11701</v>
      </c>
      <c r="C6047">
        <v>216</v>
      </c>
      <c r="D6047" t="s">
        <v>10953</v>
      </c>
      <c r="E6047" t="s">
        <v>10957</v>
      </c>
      <c r="F6047">
        <v>-157.82271600000001</v>
      </c>
      <c r="G6047">
        <v>21.271826000000001</v>
      </c>
      <c r="H6047" t="s">
        <v>12082</v>
      </c>
      <c r="I6047" t="s">
        <v>2427</v>
      </c>
      <c r="J6047" t="s">
        <v>6276</v>
      </c>
      <c r="K6047" t="s">
        <v>23</v>
      </c>
      <c r="L6047" t="s">
        <v>23</v>
      </c>
      <c r="M6047" t="s">
        <v>23</v>
      </c>
      <c r="N6047" t="s">
        <v>23</v>
      </c>
      <c r="O6047">
        <v>2</v>
      </c>
      <c r="P6047">
        <v>232</v>
      </c>
      <c r="Q6047">
        <v>25</v>
      </c>
      <c r="R6047">
        <v>3.9</v>
      </c>
      <c r="S6047" s="1">
        <v>42743</v>
      </c>
      <c r="T6047">
        <v>2017</v>
      </c>
      <c r="U6047">
        <v>8</v>
      </c>
      <c r="V6047" t="s">
        <v>12110</v>
      </c>
      <c r="W6047" t="s">
        <v>12113</v>
      </c>
      <c r="X6047">
        <v>2</v>
      </c>
      <c r="Y6047" t="s">
        <v>12106</v>
      </c>
      <c r="Z6047">
        <v>1</v>
      </c>
      <c r="AA6047">
        <v>17142747</v>
      </c>
      <c r="AB6047" t="s">
        <v>11701</v>
      </c>
      <c r="AC6047">
        <v>0</v>
      </c>
      <c r="AD6047" s="9">
        <f>Merged[[#This Row],[Average_Cost_for_two]]*Merged[[#This Row],[USD Rate]]</f>
        <v>25</v>
      </c>
    </row>
    <row r="6048" spans="1:30" x14ac:dyDescent="0.3">
      <c r="A6048">
        <v>17616266</v>
      </c>
      <c r="B6048" t="s">
        <v>11702</v>
      </c>
      <c r="C6048">
        <v>216</v>
      </c>
      <c r="D6048" t="s">
        <v>10937</v>
      </c>
      <c r="E6048" t="s">
        <v>10937</v>
      </c>
      <c r="F6048">
        <v>-81.091099999999997</v>
      </c>
      <c r="G6048">
        <v>32.077500000000001</v>
      </c>
      <c r="H6048" t="s">
        <v>12082</v>
      </c>
      <c r="I6048" t="s">
        <v>11703</v>
      </c>
      <c r="J6048" t="s">
        <v>6276</v>
      </c>
      <c r="K6048" t="s">
        <v>23</v>
      </c>
      <c r="L6048" t="s">
        <v>23</v>
      </c>
      <c r="M6048" t="s">
        <v>23</v>
      </c>
      <c r="N6048" t="s">
        <v>23</v>
      </c>
      <c r="O6048">
        <v>2</v>
      </c>
      <c r="P6048">
        <v>796</v>
      </c>
      <c r="Q6048">
        <v>25</v>
      </c>
      <c r="R6048">
        <v>4.5</v>
      </c>
      <c r="S6048" s="1">
        <v>40571</v>
      </c>
      <c r="T6048">
        <v>2011</v>
      </c>
      <c r="U6048">
        <v>28</v>
      </c>
      <c r="V6048" t="s">
        <v>12110</v>
      </c>
      <c r="W6048" t="s">
        <v>12113</v>
      </c>
      <c r="X6048">
        <v>5</v>
      </c>
      <c r="Y6048" t="s">
        <v>12106</v>
      </c>
      <c r="Z6048">
        <v>1</v>
      </c>
      <c r="AA6048">
        <v>17616266</v>
      </c>
      <c r="AB6048" t="s">
        <v>11702</v>
      </c>
      <c r="AC6048">
        <v>5</v>
      </c>
      <c r="AD6048" s="9">
        <f>Merged[[#This Row],[Average_Cost_for_two]]*Merged[[#This Row],[USD Rate]]</f>
        <v>25</v>
      </c>
    </row>
    <row r="6049" spans="1:30" x14ac:dyDescent="0.3">
      <c r="A6049">
        <v>17678233</v>
      </c>
      <c r="B6049" t="s">
        <v>11704</v>
      </c>
      <c r="C6049">
        <v>216</v>
      </c>
      <c r="D6049" t="s">
        <v>10947</v>
      </c>
      <c r="E6049" t="s">
        <v>10947</v>
      </c>
      <c r="F6049">
        <v>-83.289338000000001</v>
      </c>
      <c r="G6049">
        <v>30.87114</v>
      </c>
      <c r="H6049" t="s">
        <v>12082</v>
      </c>
      <c r="I6049" t="s">
        <v>11705</v>
      </c>
      <c r="J6049" t="s">
        <v>6276</v>
      </c>
      <c r="K6049" t="s">
        <v>23</v>
      </c>
      <c r="L6049" t="s">
        <v>23</v>
      </c>
      <c r="M6049" t="s">
        <v>23</v>
      </c>
      <c r="N6049" t="s">
        <v>23</v>
      </c>
      <c r="O6049">
        <v>2</v>
      </c>
      <c r="P6049">
        <v>245</v>
      </c>
      <c r="Q6049">
        <v>25</v>
      </c>
      <c r="R6049">
        <v>3.8</v>
      </c>
      <c r="S6049" s="1">
        <v>42022</v>
      </c>
      <c r="T6049">
        <v>2015</v>
      </c>
      <c r="U6049">
        <v>18</v>
      </c>
      <c r="V6049" t="s">
        <v>12110</v>
      </c>
      <c r="W6049" t="s">
        <v>12113</v>
      </c>
      <c r="X6049">
        <v>4</v>
      </c>
      <c r="Y6049" t="s">
        <v>12106</v>
      </c>
      <c r="Z6049">
        <v>1</v>
      </c>
      <c r="AA6049">
        <v>17678233</v>
      </c>
      <c r="AB6049" t="s">
        <v>11704</v>
      </c>
      <c r="AC6049">
        <v>0</v>
      </c>
      <c r="AD6049" s="9">
        <f>Merged[[#This Row],[Average_Cost_for_two]]*Merged[[#This Row],[USD Rate]]</f>
        <v>25</v>
      </c>
    </row>
    <row r="6050" spans="1:30" x14ac:dyDescent="0.3">
      <c r="A6050">
        <v>17293870</v>
      </c>
      <c r="B6050" t="s">
        <v>11706</v>
      </c>
      <c r="C6050">
        <v>216</v>
      </c>
      <c r="D6050" t="s">
        <v>11229</v>
      </c>
      <c r="E6050" t="s">
        <v>11229</v>
      </c>
      <c r="F6050">
        <v>-83.379250999999996</v>
      </c>
      <c r="G6050">
        <v>33.957503000000003</v>
      </c>
      <c r="H6050" t="s">
        <v>12082</v>
      </c>
      <c r="I6050" t="s">
        <v>11707</v>
      </c>
      <c r="J6050" t="s">
        <v>6276</v>
      </c>
      <c r="K6050" t="s">
        <v>23</v>
      </c>
      <c r="L6050" t="s">
        <v>23</v>
      </c>
      <c r="M6050" t="s">
        <v>23</v>
      </c>
      <c r="N6050" t="s">
        <v>23</v>
      </c>
      <c r="O6050">
        <v>2</v>
      </c>
      <c r="P6050">
        <v>550</v>
      </c>
      <c r="Q6050">
        <v>25</v>
      </c>
      <c r="R6050">
        <v>4.2</v>
      </c>
      <c r="S6050" s="1">
        <v>41997</v>
      </c>
      <c r="T6050">
        <v>2014</v>
      </c>
      <c r="U6050">
        <v>24</v>
      </c>
      <c r="V6050" t="s">
        <v>12098</v>
      </c>
      <c r="W6050" t="s">
        <v>12112</v>
      </c>
      <c r="X6050">
        <v>4</v>
      </c>
      <c r="Y6050" t="s">
        <v>12100</v>
      </c>
      <c r="Z6050">
        <v>1</v>
      </c>
      <c r="AA6050">
        <v>17293870</v>
      </c>
      <c r="AB6050" t="s">
        <v>11706</v>
      </c>
      <c r="AC6050">
        <v>3</v>
      </c>
      <c r="AD6050" s="9">
        <f>Merged[[#This Row],[Average_Cost_for_two]]*Merged[[#This Row],[USD Rate]]</f>
        <v>25</v>
      </c>
    </row>
    <row r="6051" spans="1:30" x14ac:dyDescent="0.3">
      <c r="A6051">
        <v>17293873</v>
      </c>
      <c r="B6051" t="s">
        <v>11708</v>
      </c>
      <c r="C6051">
        <v>216</v>
      </c>
      <c r="D6051" t="s">
        <v>11229</v>
      </c>
      <c r="E6051" t="s">
        <v>11229</v>
      </c>
      <c r="F6051">
        <v>-83.378881000000007</v>
      </c>
      <c r="G6051">
        <v>33.958362999999999</v>
      </c>
      <c r="H6051" t="s">
        <v>12082</v>
      </c>
      <c r="I6051" t="s">
        <v>11650</v>
      </c>
      <c r="J6051" t="s">
        <v>6276</v>
      </c>
      <c r="K6051" t="s">
        <v>23</v>
      </c>
      <c r="L6051" t="s">
        <v>23</v>
      </c>
      <c r="M6051" t="s">
        <v>23</v>
      </c>
      <c r="N6051" t="s">
        <v>23</v>
      </c>
      <c r="O6051">
        <v>2</v>
      </c>
      <c r="P6051">
        <v>579</v>
      </c>
      <c r="Q6051">
        <v>25</v>
      </c>
      <c r="R6051">
        <v>4.2</v>
      </c>
      <c r="S6051" s="1">
        <v>41995</v>
      </c>
      <c r="T6051">
        <v>2014</v>
      </c>
      <c r="U6051">
        <v>22</v>
      </c>
      <c r="V6051" t="s">
        <v>12098</v>
      </c>
      <c r="W6051" t="s">
        <v>12112</v>
      </c>
      <c r="X6051">
        <v>4</v>
      </c>
      <c r="Y6051" t="s">
        <v>12100</v>
      </c>
      <c r="Z6051">
        <v>1</v>
      </c>
      <c r="AA6051">
        <v>17293873</v>
      </c>
      <c r="AB6051" t="s">
        <v>11708</v>
      </c>
      <c r="AC6051">
        <v>1</v>
      </c>
      <c r="AD6051" s="9">
        <f>Merged[[#This Row],[Average_Cost_for_two]]*Merged[[#This Row],[USD Rate]]</f>
        <v>25</v>
      </c>
    </row>
    <row r="6052" spans="1:30" x14ac:dyDescent="0.3">
      <c r="A6052">
        <v>17303642</v>
      </c>
      <c r="B6052" t="s">
        <v>11710</v>
      </c>
      <c r="C6052">
        <v>216</v>
      </c>
      <c r="D6052" t="s">
        <v>10950</v>
      </c>
      <c r="E6052" t="s">
        <v>10950</v>
      </c>
      <c r="F6052">
        <v>-116.20346600000001</v>
      </c>
      <c r="G6052">
        <v>43.616067999999999</v>
      </c>
      <c r="H6052" t="s">
        <v>12082</v>
      </c>
      <c r="I6052" t="s">
        <v>1604</v>
      </c>
      <c r="J6052" t="s">
        <v>6276</v>
      </c>
      <c r="K6052" t="s">
        <v>23</v>
      </c>
      <c r="L6052" t="s">
        <v>23</v>
      </c>
      <c r="M6052" t="s">
        <v>23</v>
      </c>
      <c r="N6052" t="s">
        <v>23</v>
      </c>
      <c r="O6052">
        <v>2</v>
      </c>
      <c r="P6052">
        <v>615</v>
      </c>
      <c r="Q6052">
        <v>25</v>
      </c>
      <c r="R6052">
        <v>4.5999999999999996</v>
      </c>
      <c r="S6052" s="1">
        <v>40880</v>
      </c>
      <c r="T6052">
        <v>2011</v>
      </c>
      <c r="U6052">
        <v>3</v>
      </c>
      <c r="V6052" t="s">
        <v>12098</v>
      </c>
      <c r="W6052" t="s">
        <v>12112</v>
      </c>
      <c r="X6052">
        <v>1</v>
      </c>
      <c r="Y6052" t="s">
        <v>12100</v>
      </c>
      <c r="Z6052">
        <v>1</v>
      </c>
      <c r="AA6052">
        <v>17303642</v>
      </c>
      <c r="AB6052" t="s">
        <v>11710</v>
      </c>
      <c r="AC6052">
        <v>6</v>
      </c>
      <c r="AD6052" s="9">
        <f>Merged[[#This Row],[Average_Cost_for_two]]*Merged[[#This Row],[USD Rate]]</f>
        <v>25</v>
      </c>
    </row>
    <row r="6053" spans="1:30" x14ac:dyDescent="0.3">
      <c r="A6053">
        <v>17303480</v>
      </c>
      <c r="B6053" t="s">
        <v>11711</v>
      </c>
      <c r="C6053">
        <v>216</v>
      </c>
      <c r="D6053" t="s">
        <v>10950</v>
      </c>
      <c r="E6053" t="s">
        <v>10950</v>
      </c>
      <c r="F6053">
        <v>-116.2022</v>
      </c>
      <c r="G6053">
        <v>43.616700000000002</v>
      </c>
      <c r="H6053" t="s">
        <v>12082</v>
      </c>
      <c r="I6053" t="s">
        <v>11612</v>
      </c>
      <c r="J6053" t="s">
        <v>6276</v>
      </c>
      <c r="K6053" t="s">
        <v>23</v>
      </c>
      <c r="L6053" t="s">
        <v>23</v>
      </c>
      <c r="M6053" t="s">
        <v>23</v>
      </c>
      <c r="N6053" t="s">
        <v>23</v>
      </c>
      <c r="O6053">
        <v>2</v>
      </c>
      <c r="P6053">
        <v>555</v>
      </c>
      <c r="Q6053">
        <v>25</v>
      </c>
      <c r="R6053">
        <v>4.3</v>
      </c>
      <c r="S6053" s="1">
        <v>41994</v>
      </c>
      <c r="T6053">
        <v>2014</v>
      </c>
      <c r="U6053">
        <v>21</v>
      </c>
      <c r="V6053" t="s">
        <v>12098</v>
      </c>
      <c r="W6053" t="s">
        <v>12112</v>
      </c>
      <c r="X6053">
        <v>4</v>
      </c>
      <c r="Y6053" t="s">
        <v>12100</v>
      </c>
      <c r="Z6053">
        <v>1</v>
      </c>
      <c r="AA6053">
        <v>17303480</v>
      </c>
      <c r="AB6053" t="s">
        <v>11711</v>
      </c>
      <c r="AC6053">
        <v>0</v>
      </c>
      <c r="AD6053" s="9">
        <f>Merged[[#This Row],[Average_Cost_for_two]]*Merged[[#This Row],[USD Rate]]</f>
        <v>25</v>
      </c>
    </row>
    <row r="6054" spans="1:30" x14ac:dyDescent="0.3">
      <c r="A6054">
        <v>18366580</v>
      </c>
      <c r="B6054" t="s">
        <v>11712</v>
      </c>
      <c r="C6054">
        <v>216</v>
      </c>
      <c r="D6054" t="s">
        <v>11713</v>
      </c>
      <c r="E6054" t="s">
        <v>11713</v>
      </c>
      <c r="F6054">
        <v>-114.47247400000001</v>
      </c>
      <c r="G6054">
        <v>51.183934000000001</v>
      </c>
      <c r="H6054" t="s">
        <v>12082</v>
      </c>
      <c r="I6054" t="s">
        <v>11714</v>
      </c>
      <c r="J6054" t="s">
        <v>6276</v>
      </c>
      <c r="K6054" t="s">
        <v>23</v>
      </c>
      <c r="L6054" t="s">
        <v>23</v>
      </c>
      <c r="M6054" t="s">
        <v>23</v>
      </c>
      <c r="N6054" t="s">
        <v>23</v>
      </c>
      <c r="O6054">
        <v>2</v>
      </c>
      <c r="P6054">
        <v>6</v>
      </c>
      <c r="Q6054">
        <v>25</v>
      </c>
      <c r="R6054">
        <v>3.1</v>
      </c>
      <c r="S6054" s="1">
        <v>40530</v>
      </c>
      <c r="T6054">
        <v>2010</v>
      </c>
      <c r="U6054">
        <v>18</v>
      </c>
      <c r="V6054" t="s">
        <v>12098</v>
      </c>
      <c r="W6054" t="s">
        <v>12112</v>
      </c>
      <c r="X6054">
        <v>3</v>
      </c>
      <c r="Y6054" t="s">
        <v>12100</v>
      </c>
      <c r="Z6054">
        <v>1</v>
      </c>
      <c r="AA6054">
        <v>18366580</v>
      </c>
      <c r="AB6054" t="s">
        <v>11712</v>
      </c>
      <c r="AC6054">
        <v>6</v>
      </c>
      <c r="AD6054" s="9">
        <f>Merged[[#This Row],[Average_Cost_for_two]]*Merged[[#This Row],[USD Rate]]</f>
        <v>25</v>
      </c>
    </row>
    <row r="6055" spans="1:30" x14ac:dyDescent="0.3">
      <c r="A6055">
        <v>17066603</v>
      </c>
      <c r="B6055" t="s">
        <v>11715</v>
      </c>
      <c r="C6055">
        <v>216</v>
      </c>
      <c r="D6055" t="s">
        <v>10586</v>
      </c>
      <c r="E6055" t="s">
        <v>11215</v>
      </c>
      <c r="F6055">
        <v>-81.357219000000001</v>
      </c>
      <c r="G6055">
        <v>28.597366000000001</v>
      </c>
      <c r="H6055" t="s">
        <v>12082</v>
      </c>
      <c r="I6055" t="s">
        <v>11716</v>
      </c>
      <c r="J6055" t="s">
        <v>6276</v>
      </c>
      <c r="K6055" t="s">
        <v>23</v>
      </c>
      <c r="L6055" t="s">
        <v>23</v>
      </c>
      <c r="M6055" t="s">
        <v>23</v>
      </c>
      <c r="N6055" t="s">
        <v>23</v>
      </c>
      <c r="O6055">
        <v>2</v>
      </c>
      <c r="P6055">
        <v>432</v>
      </c>
      <c r="Q6055">
        <v>25</v>
      </c>
      <c r="R6055">
        <v>3.6</v>
      </c>
      <c r="S6055" s="1">
        <v>42346</v>
      </c>
      <c r="T6055">
        <v>2015</v>
      </c>
      <c r="U6055">
        <v>8</v>
      </c>
      <c r="V6055" t="s">
        <v>12098</v>
      </c>
      <c r="W6055" t="s">
        <v>12112</v>
      </c>
      <c r="X6055">
        <v>2</v>
      </c>
      <c r="Y6055" t="s">
        <v>12100</v>
      </c>
      <c r="Z6055">
        <v>1</v>
      </c>
      <c r="AA6055">
        <v>17066603</v>
      </c>
      <c r="AB6055" t="s">
        <v>11715</v>
      </c>
      <c r="AC6055">
        <v>2</v>
      </c>
      <c r="AD6055" s="9">
        <f>Merged[[#This Row],[Average_Cost_for_two]]*Merged[[#This Row],[USD Rate]]</f>
        <v>25</v>
      </c>
    </row>
    <row r="6056" spans="1:30" x14ac:dyDescent="0.3">
      <c r="A6056">
        <v>17582670</v>
      </c>
      <c r="B6056" t="s">
        <v>11717</v>
      </c>
      <c r="C6056">
        <v>216</v>
      </c>
      <c r="D6056" t="s">
        <v>11170</v>
      </c>
      <c r="E6056" t="s">
        <v>11170</v>
      </c>
      <c r="F6056">
        <v>-112.443213</v>
      </c>
      <c r="G6056">
        <v>42.860024000000003</v>
      </c>
      <c r="H6056" t="s">
        <v>12082</v>
      </c>
      <c r="I6056" t="s">
        <v>11718</v>
      </c>
      <c r="J6056" t="s">
        <v>6276</v>
      </c>
      <c r="K6056" t="s">
        <v>23</v>
      </c>
      <c r="L6056" t="s">
        <v>23</v>
      </c>
      <c r="M6056" t="s">
        <v>23</v>
      </c>
      <c r="N6056" t="s">
        <v>23</v>
      </c>
      <c r="O6056">
        <v>2</v>
      </c>
      <c r="P6056">
        <v>191</v>
      </c>
      <c r="Q6056">
        <v>25</v>
      </c>
      <c r="R6056">
        <v>3.7</v>
      </c>
      <c r="S6056" s="1">
        <v>42352</v>
      </c>
      <c r="T6056">
        <v>2015</v>
      </c>
      <c r="U6056">
        <v>14</v>
      </c>
      <c r="V6056" t="s">
        <v>12098</v>
      </c>
      <c r="W6056" t="s">
        <v>12112</v>
      </c>
      <c r="X6056">
        <v>3</v>
      </c>
      <c r="Y6056" t="s">
        <v>12100</v>
      </c>
      <c r="Z6056">
        <v>1</v>
      </c>
      <c r="AA6056">
        <v>17582670</v>
      </c>
      <c r="AB6056" t="s">
        <v>11717</v>
      </c>
      <c r="AC6056">
        <v>1</v>
      </c>
      <c r="AD6056" s="9">
        <f>Merged[[#This Row],[Average_Cost_for_two]]*Merged[[#This Row],[USD Rate]]</f>
        <v>25</v>
      </c>
    </row>
    <row r="6057" spans="1:30" x14ac:dyDescent="0.3">
      <c r="A6057">
        <v>17096140</v>
      </c>
      <c r="B6057" t="s">
        <v>11719</v>
      </c>
      <c r="C6057">
        <v>216</v>
      </c>
      <c r="D6057" t="s">
        <v>10943</v>
      </c>
      <c r="E6057" t="s">
        <v>11720</v>
      </c>
      <c r="F6057">
        <v>-82.762624000000002</v>
      </c>
      <c r="G6057">
        <v>27.960760000000001</v>
      </c>
      <c r="H6057" t="s">
        <v>12082</v>
      </c>
      <c r="I6057" t="s">
        <v>11721</v>
      </c>
      <c r="J6057" t="s">
        <v>6276</v>
      </c>
      <c r="K6057" t="s">
        <v>23</v>
      </c>
      <c r="L6057" t="s">
        <v>23</v>
      </c>
      <c r="M6057" t="s">
        <v>23</v>
      </c>
      <c r="N6057" t="s">
        <v>23</v>
      </c>
      <c r="O6057">
        <v>2</v>
      </c>
      <c r="P6057">
        <v>1321</v>
      </c>
      <c r="Q6057">
        <v>25</v>
      </c>
      <c r="R6057">
        <v>4.5999999999999996</v>
      </c>
      <c r="S6057" s="1">
        <v>40905</v>
      </c>
      <c r="T6057">
        <v>2011</v>
      </c>
      <c r="U6057">
        <v>28</v>
      </c>
      <c r="V6057" t="s">
        <v>12098</v>
      </c>
      <c r="W6057" t="s">
        <v>12112</v>
      </c>
      <c r="X6057">
        <v>5</v>
      </c>
      <c r="Y6057" t="s">
        <v>12100</v>
      </c>
      <c r="Z6057">
        <v>1</v>
      </c>
      <c r="AA6057">
        <v>17096140</v>
      </c>
      <c r="AB6057" t="s">
        <v>11719</v>
      </c>
      <c r="AC6057">
        <v>3</v>
      </c>
      <c r="AD6057" s="9">
        <f>Merged[[#This Row],[Average_Cost_for_two]]*Merged[[#This Row],[USD Rate]]</f>
        <v>25</v>
      </c>
    </row>
    <row r="6058" spans="1:30" x14ac:dyDescent="0.3">
      <c r="A6058">
        <v>17678148</v>
      </c>
      <c r="B6058" t="s">
        <v>11722</v>
      </c>
      <c r="C6058">
        <v>216</v>
      </c>
      <c r="D6058" t="s">
        <v>10947</v>
      </c>
      <c r="E6058" t="s">
        <v>10947</v>
      </c>
      <c r="F6058">
        <v>-83.286799999999999</v>
      </c>
      <c r="G6058">
        <v>30.867999999999999</v>
      </c>
      <c r="H6058" t="s">
        <v>12082</v>
      </c>
      <c r="I6058" t="s">
        <v>565</v>
      </c>
      <c r="J6058" t="s">
        <v>6276</v>
      </c>
      <c r="K6058" t="s">
        <v>23</v>
      </c>
      <c r="L6058" t="s">
        <v>23</v>
      </c>
      <c r="M6058" t="s">
        <v>23</v>
      </c>
      <c r="N6058" t="s">
        <v>23</v>
      </c>
      <c r="O6058">
        <v>2</v>
      </c>
      <c r="P6058">
        <v>199</v>
      </c>
      <c r="Q6058">
        <v>25</v>
      </c>
      <c r="R6058">
        <v>3.8</v>
      </c>
      <c r="S6058" s="1">
        <v>41246</v>
      </c>
      <c r="T6058">
        <v>2012</v>
      </c>
      <c r="U6058">
        <v>3</v>
      </c>
      <c r="V6058" t="s">
        <v>12098</v>
      </c>
      <c r="W6058" t="s">
        <v>12112</v>
      </c>
      <c r="X6058">
        <v>2</v>
      </c>
      <c r="Y6058" t="s">
        <v>12100</v>
      </c>
      <c r="Z6058">
        <v>1</v>
      </c>
      <c r="AA6058">
        <v>17678148</v>
      </c>
      <c r="AB6058" t="s">
        <v>11722</v>
      </c>
      <c r="AC6058">
        <v>1</v>
      </c>
      <c r="AD6058" s="9">
        <f>Merged[[#This Row],[Average_Cost_for_two]]*Merged[[#This Row],[USD Rate]]</f>
        <v>25</v>
      </c>
    </row>
    <row r="6059" spans="1:30" x14ac:dyDescent="0.3">
      <c r="A6059">
        <v>17696871</v>
      </c>
      <c r="B6059" t="s">
        <v>11723</v>
      </c>
      <c r="C6059">
        <v>216</v>
      </c>
      <c r="D6059" t="s">
        <v>11323</v>
      </c>
      <c r="E6059" t="s">
        <v>11324</v>
      </c>
      <c r="F6059">
        <v>-92.450699999999998</v>
      </c>
      <c r="G6059">
        <v>42.546399999999998</v>
      </c>
      <c r="H6059" t="s">
        <v>12082</v>
      </c>
      <c r="I6059" t="s">
        <v>11724</v>
      </c>
      <c r="J6059" t="s">
        <v>6276</v>
      </c>
      <c r="K6059" t="s">
        <v>23</v>
      </c>
      <c r="L6059" t="s">
        <v>23</v>
      </c>
      <c r="M6059" t="s">
        <v>23</v>
      </c>
      <c r="N6059" t="s">
        <v>23</v>
      </c>
      <c r="O6059">
        <v>2</v>
      </c>
      <c r="P6059">
        <v>134</v>
      </c>
      <c r="Q6059">
        <v>25</v>
      </c>
      <c r="R6059">
        <v>3.7</v>
      </c>
      <c r="S6059" s="1">
        <v>42707</v>
      </c>
      <c r="T6059">
        <v>2016</v>
      </c>
      <c r="U6059">
        <v>3</v>
      </c>
      <c r="V6059" t="s">
        <v>12098</v>
      </c>
      <c r="W6059" t="s">
        <v>12112</v>
      </c>
      <c r="X6059">
        <v>1</v>
      </c>
      <c r="Y6059" t="s">
        <v>12100</v>
      </c>
      <c r="Z6059">
        <v>1</v>
      </c>
      <c r="AA6059">
        <v>17696871</v>
      </c>
      <c r="AB6059" t="s">
        <v>11723</v>
      </c>
      <c r="AC6059">
        <v>6</v>
      </c>
      <c r="AD6059" s="9">
        <f>Merged[[#This Row],[Average_Cost_for_two]]*Merged[[#This Row],[USD Rate]]</f>
        <v>25</v>
      </c>
    </row>
    <row r="6060" spans="1:30" x14ac:dyDescent="0.3">
      <c r="A6060">
        <v>17696920</v>
      </c>
      <c r="B6060" t="s">
        <v>11725</v>
      </c>
      <c r="C6060">
        <v>216</v>
      </c>
      <c r="D6060" t="s">
        <v>11323</v>
      </c>
      <c r="E6060" t="s">
        <v>11324</v>
      </c>
      <c r="F6060">
        <v>-92.444000000000003</v>
      </c>
      <c r="G6060">
        <v>42.521900000000002</v>
      </c>
      <c r="H6060" t="s">
        <v>12082</v>
      </c>
      <c r="I6060" t="s">
        <v>11726</v>
      </c>
      <c r="J6060" t="s">
        <v>6276</v>
      </c>
      <c r="K6060" t="s">
        <v>23</v>
      </c>
      <c r="L6060" t="s">
        <v>23</v>
      </c>
      <c r="M6060" t="s">
        <v>23</v>
      </c>
      <c r="N6060" t="s">
        <v>23</v>
      </c>
      <c r="O6060">
        <v>2</v>
      </c>
      <c r="P6060">
        <v>80</v>
      </c>
      <c r="Q6060">
        <v>25</v>
      </c>
      <c r="R6060">
        <v>3.6</v>
      </c>
      <c r="S6060" s="1">
        <v>40525</v>
      </c>
      <c r="T6060">
        <v>2010</v>
      </c>
      <c r="U6060">
        <v>13</v>
      </c>
      <c r="V6060" t="s">
        <v>12098</v>
      </c>
      <c r="W6060" t="s">
        <v>12112</v>
      </c>
      <c r="X6060">
        <v>3</v>
      </c>
      <c r="Y6060" t="s">
        <v>12100</v>
      </c>
      <c r="Z6060">
        <v>1</v>
      </c>
      <c r="AA6060">
        <v>17696920</v>
      </c>
      <c r="AB6060" t="s">
        <v>11725</v>
      </c>
      <c r="AC6060">
        <v>1</v>
      </c>
      <c r="AD6060" s="9">
        <f>Merged[[#This Row],[Average_Cost_for_two]]*Merged[[#This Row],[USD Rate]]</f>
        <v>25</v>
      </c>
    </row>
    <row r="6061" spans="1:30" x14ac:dyDescent="0.3">
      <c r="A6061">
        <v>17303646</v>
      </c>
      <c r="B6061" t="s">
        <v>11727</v>
      </c>
      <c r="C6061">
        <v>216</v>
      </c>
      <c r="D6061" t="s">
        <v>10950</v>
      </c>
      <c r="E6061" t="s">
        <v>10950</v>
      </c>
      <c r="F6061">
        <v>-116.2625</v>
      </c>
      <c r="G6061">
        <v>43.619199999999999</v>
      </c>
      <c r="H6061" t="s">
        <v>12082</v>
      </c>
      <c r="I6061" t="s">
        <v>3969</v>
      </c>
      <c r="J6061" t="s">
        <v>6276</v>
      </c>
      <c r="K6061" t="s">
        <v>23</v>
      </c>
      <c r="L6061" t="s">
        <v>23</v>
      </c>
      <c r="M6061" t="s">
        <v>23</v>
      </c>
      <c r="N6061" t="s">
        <v>23</v>
      </c>
      <c r="O6061">
        <v>2</v>
      </c>
      <c r="P6061">
        <v>550</v>
      </c>
      <c r="Q6061">
        <v>25</v>
      </c>
      <c r="R6061">
        <v>4.0999999999999996</v>
      </c>
      <c r="S6061" s="1">
        <v>40859</v>
      </c>
      <c r="T6061">
        <v>2011</v>
      </c>
      <c r="U6061">
        <v>12</v>
      </c>
      <c r="V6061" t="s">
        <v>12098</v>
      </c>
      <c r="W6061" t="s">
        <v>12104</v>
      </c>
      <c r="X6061">
        <v>2</v>
      </c>
      <c r="Y6061" t="s">
        <v>12100</v>
      </c>
      <c r="Z6061">
        <v>1</v>
      </c>
      <c r="AA6061">
        <v>17303646</v>
      </c>
      <c r="AB6061" t="s">
        <v>11727</v>
      </c>
      <c r="AC6061">
        <v>6</v>
      </c>
      <c r="AD6061" s="9">
        <f>Merged[[#This Row],[Average_Cost_for_two]]*Merged[[#This Row],[USD Rate]]</f>
        <v>25</v>
      </c>
    </row>
    <row r="6062" spans="1:30" x14ac:dyDescent="0.3">
      <c r="A6062">
        <v>17316374</v>
      </c>
      <c r="B6062" t="s">
        <v>11729</v>
      </c>
      <c r="C6062">
        <v>216</v>
      </c>
      <c r="D6062" t="s">
        <v>11195</v>
      </c>
      <c r="E6062" t="s">
        <v>11196</v>
      </c>
      <c r="F6062">
        <v>-91.531400000000005</v>
      </c>
      <c r="G6062">
        <v>41.6648</v>
      </c>
      <c r="H6062" t="s">
        <v>12082</v>
      </c>
      <c r="I6062" t="s">
        <v>3969</v>
      </c>
      <c r="J6062" t="s">
        <v>6276</v>
      </c>
      <c r="K6062" t="s">
        <v>23</v>
      </c>
      <c r="L6062" t="s">
        <v>23</v>
      </c>
      <c r="M6062" t="s">
        <v>23</v>
      </c>
      <c r="N6062" t="s">
        <v>23</v>
      </c>
      <c r="O6062">
        <v>2</v>
      </c>
      <c r="P6062">
        <v>485</v>
      </c>
      <c r="Q6062">
        <v>25</v>
      </c>
      <c r="R6062">
        <v>4.3</v>
      </c>
      <c r="S6062" s="1">
        <v>41949</v>
      </c>
      <c r="T6062">
        <v>2014</v>
      </c>
      <c r="U6062">
        <v>6</v>
      </c>
      <c r="V6062" t="s">
        <v>12098</v>
      </c>
      <c r="W6062" t="s">
        <v>12104</v>
      </c>
      <c r="X6062">
        <v>2</v>
      </c>
      <c r="Y6062" t="s">
        <v>12100</v>
      </c>
      <c r="Z6062">
        <v>1</v>
      </c>
      <c r="AA6062">
        <v>17316374</v>
      </c>
      <c r="AB6062" t="s">
        <v>11729</v>
      </c>
      <c r="AC6062">
        <v>4</v>
      </c>
      <c r="AD6062" s="9">
        <f>Merged[[#This Row],[Average_Cost_for_two]]*Merged[[#This Row],[USD Rate]]</f>
        <v>25</v>
      </c>
    </row>
    <row r="6063" spans="1:30" x14ac:dyDescent="0.3">
      <c r="A6063">
        <v>18453427</v>
      </c>
      <c r="B6063" t="s">
        <v>11730</v>
      </c>
      <c r="C6063">
        <v>216</v>
      </c>
      <c r="D6063" t="s">
        <v>10979</v>
      </c>
      <c r="E6063" t="s">
        <v>10979</v>
      </c>
      <c r="F6063">
        <v>-90.594664519999995</v>
      </c>
      <c r="G6063">
        <v>41.522536340000002</v>
      </c>
      <c r="H6063" t="s">
        <v>12082</v>
      </c>
      <c r="I6063" t="s">
        <v>11731</v>
      </c>
      <c r="J6063" t="s">
        <v>6276</v>
      </c>
      <c r="K6063" t="s">
        <v>23</v>
      </c>
      <c r="L6063" t="s">
        <v>23</v>
      </c>
      <c r="M6063" t="s">
        <v>23</v>
      </c>
      <c r="N6063" t="s">
        <v>23</v>
      </c>
      <c r="O6063">
        <v>2</v>
      </c>
      <c r="P6063">
        <v>2</v>
      </c>
      <c r="Q6063">
        <v>25</v>
      </c>
      <c r="R6063">
        <v>1</v>
      </c>
      <c r="S6063" s="1">
        <v>41946</v>
      </c>
      <c r="T6063">
        <v>2014</v>
      </c>
      <c r="U6063">
        <v>3</v>
      </c>
      <c r="V6063" t="s">
        <v>12098</v>
      </c>
      <c r="W6063" t="s">
        <v>12104</v>
      </c>
      <c r="X6063">
        <v>2</v>
      </c>
      <c r="Y6063" t="s">
        <v>12100</v>
      </c>
      <c r="Z6063">
        <v>1</v>
      </c>
      <c r="AA6063">
        <v>18453427</v>
      </c>
      <c r="AB6063" t="s">
        <v>11730</v>
      </c>
      <c r="AC6063">
        <v>1</v>
      </c>
      <c r="AD6063" s="9">
        <f>Merged[[#This Row],[Average_Cost_for_two]]*Merged[[#This Row],[USD Rate]]</f>
        <v>25</v>
      </c>
    </row>
    <row r="6064" spans="1:30" x14ac:dyDescent="0.3">
      <c r="A6064">
        <v>17258552</v>
      </c>
      <c r="B6064" t="s">
        <v>11732</v>
      </c>
      <c r="C6064">
        <v>216</v>
      </c>
      <c r="D6064" t="s">
        <v>10983</v>
      </c>
      <c r="E6064" t="s">
        <v>11733</v>
      </c>
      <c r="F6064">
        <v>-93.772032999999993</v>
      </c>
      <c r="G6064">
        <v>41.615082999999998</v>
      </c>
      <c r="H6064" t="s">
        <v>12082</v>
      </c>
      <c r="I6064" t="s">
        <v>11444</v>
      </c>
      <c r="J6064" t="s">
        <v>6276</v>
      </c>
      <c r="K6064" t="s">
        <v>23</v>
      </c>
      <c r="L6064" t="s">
        <v>23</v>
      </c>
      <c r="M6064" t="s">
        <v>23</v>
      </c>
      <c r="N6064" t="s">
        <v>23</v>
      </c>
      <c r="O6064">
        <v>2</v>
      </c>
      <c r="P6064">
        <v>308</v>
      </c>
      <c r="Q6064">
        <v>25</v>
      </c>
      <c r="R6064">
        <v>3.8</v>
      </c>
      <c r="S6064" s="1">
        <v>41586</v>
      </c>
      <c r="T6064">
        <v>2013</v>
      </c>
      <c r="U6064">
        <v>8</v>
      </c>
      <c r="V6064" t="s">
        <v>12098</v>
      </c>
      <c r="W6064" t="s">
        <v>12104</v>
      </c>
      <c r="X6064">
        <v>2</v>
      </c>
      <c r="Y6064" t="s">
        <v>12100</v>
      </c>
      <c r="Z6064">
        <v>1</v>
      </c>
      <c r="AA6064">
        <v>17258552</v>
      </c>
      <c r="AB6064" t="s">
        <v>11732</v>
      </c>
      <c r="AC6064">
        <v>5</v>
      </c>
      <c r="AD6064" s="9">
        <f>Merged[[#This Row],[Average_Cost_for_two]]*Merged[[#This Row],[USD Rate]]</f>
        <v>25</v>
      </c>
    </row>
    <row r="6065" spans="1:30" x14ac:dyDescent="0.3">
      <c r="A6065">
        <v>17342799</v>
      </c>
      <c r="B6065" t="s">
        <v>11734</v>
      </c>
      <c r="C6065">
        <v>216</v>
      </c>
      <c r="D6065" t="s">
        <v>10965</v>
      </c>
      <c r="E6065" t="s">
        <v>10965</v>
      </c>
      <c r="F6065">
        <v>-90.664028999999999</v>
      </c>
      <c r="G6065">
        <v>42.495688999999999</v>
      </c>
      <c r="H6065" t="s">
        <v>12082</v>
      </c>
      <c r="I6065" t="s">
        <v>160</v>
      </c>
      <c r="J6065" t="s">
        <v>6276</v>
      </c>
      <c r="K6065" t="s">
        <v>23</v>
      </c>
      <c r="L6065" t="s">
        <v>23</v>
      </c>
      <c r="M6065" t="s">
        <v>23</v>
      </c>
      <c r="N6065" t="s">
        <v>23</v>
      </c>
      <c r="O6065">
        <v>2</v>
      </c>
      <c r="P6065">
        <v>58</v>
      </c>
      <c r="Q6065">
        <v>25</v>
      </c>
      <c r="R6065">
        <v>3.4</v>
      </c>
      <c r="S6065" s="1">
        <v>40865</v>
      </c>
      <c r="T6065">
        <v>2011</v>
      </c>
      <c r="U6065">
        <v>18</v>
      </c>
      <c r="V6065" t="s">
        <v>12098</v>
      </c>
      <c r="W6065" t="s">
        <v>12104</v>
      </c>
      <c r="X6065">
        <v>3</v>
      </c>
      <c r="Y6065" t="s">
        <v>12100</v>
      </c>
      <c r="Z6065">
        <v>1</v>
      </c>
      <c r="AA6065">
        <v>17342799</v>
      </c>
      <c r="AB6065" t="s">
        <v>11734</v>
      </c>
      <c r="AC6065">
        <v>5</v>
      </c>
      <c r="AD6065" s="9">
        <f>Merged[[#This Row],[Average_Cost_for_two]]*Merged[[#This Row],[USD Rate]]</f>
        <v>25</v>
      </c>
    </row>
    <row r="6066" spans="1:30" x14ac:dyDescent="0.3">
      <c r="A6066">
        <v>17501315</v>
      </c>
      <c r="B6066" t="s">
        <v>11735</v>
      </c>
      <c r="C6066">
        <v>216</v>
      </c>
      <c r="D6066" t="s">
        <v>10960</v>
      </c>
      <c r="E6066" t="s">
        <v>11239</v>
      </c>
      <c r="F6066">
        <v>-83.662420999999995</v>
      </c>
      <c r="G6066">
        <v>32.556873000000003</v>
      </c>
      <c r="H6066" t="s">
        <v>12082</v>
      </c>
      <c r="I6066" t="s">
        <v>11736</v>
      </c>
      <c r="J6066" t="s">
        <v>6276</v>
      </c>
      <c r="K6066" t="s">
        <v>23</v>
      </c>
      <c r="L6066" t="s">
        <v>23</v>
      </c>
      <c r="M6066" t="s">
        <v>23</v>
      </c>
      <c r="N6066" t="s">
        <v>23</v>
      </c>
      <c r="O6066">
        <v>2</v>
      </c>
      <c r="P6066">
        <v>243</v>
      </c>
      <c r="Q6066">
        <v>25</v>
      </c>
      <c r="R6066">
        <v>3.7</v>
      </c>
      <c r="S6066" s="1">
        <v>43063</v>
      </c>
      <c r="T6066">
        <v>2017</v>
      </c>
      <c r="U6066">
        <v>24</v>
      </c>
      <c r="V6066" t="s">
        <v>12098</v>
      </c>
      <c r="W6066" t="s">
        <v>12104</v>
      </c>
      <c r="X6066">
        <v>4</v>
      </c>
      <c r="Y6066" t="s">
        <v>12100</v>
      </c>
      <c r="Z6066">
        <v>1</v>
      </c>
      <c r="AA6066">
        <v>17501315</v>
      </c>
      <c r="AB6066" t="s">
        <v>11735</v>
      </c>
      <c r="AC6066">
        <v>5</v>
      </c>
      <c r="AD6066" s="9">
        <f>Merged[[#This Row],[Average_Cost_for_two]]*Merged[[#This Row],[USD Rate]]</f>
        <v>25</v>
      </c>
    </row>
    <row r="6067" spans="1:30" x14ac:dyDescent="0.3">
      <c r="A6067">
        <v>17064031</v>
      </c>
      <c r="B6067" t="s">
        <v>11737</v>
      </c>
      <c r="C6067">
        <v>216</v>
      </c>
      <c r="D6067" t="s">
        <v>10586</v>
      </c>
      <c r="E6067" t="s">
        <v>11215</v>
      </c>
      <c r="F6067">
        <v>-81.322631000000001</v>
      </c>
      <c r="G6067">
        <v>28.601088000000001</v>
      </c>
      <c r="H6067" t="s">
        <v>12082</v>
      </c>
      <c r="I6067" t="s">
        <v>11738</v>
      </c>
      <c r="J6067" t="s">
        <v>6276</v>
      </c>
      <c r="K6067" t="s">
        <v>23</v>
      </c>
      <c r="L6067" t="s">
        <v>23</v>
      </c>
      <c r="M6067" t="s">
        <v>23</v>
      </c>
      <c r="N6067" t="s">
        <v>23</v>
      </c>
      <c r="O6067">
        <v>2</v>
      </c>
      <c r="P6067">
        <v>1412</v>
      </c>
      <c r="Q6067">
        <v>25</v>
      </c>
      <c r="R6067">
        <v>4.7</v>
      </c>
      <c r="S6067" s="1">
        <v>41591</v>
      </c>
      <c r="T6067">
        <v>2013</v>
      </c>
      <c r="U6067">
        <v>13</v>
      </c>
      <c r="V6067" t="s">
        <v>12098</v>
      </c>
      <c r="W6067" t="s">
        <v>12104</v>
      </c>
      <c r="X6067">
        <v>3</v>
      </c>
      <c r="Y6067" t="s">
        <v>12100</v>
      </c>
      <c r="Z6067">
        <v>1</v>
      </c>
      <c r="AA6067">
        <v>17064031</v>
      </c>
      <c r="AB6067" t="s">
        <v>11737</v>
      </c>
      <c r="AC6067">
        <v>3</v>
      </c>
      <c r="AD6067" s="9">
        <f>Merged[[#This Row],[Average_Cost_for_two]]*Merged[[#This Row],[USD Rate]]</f>
        <v>25</v>
      </c>
    </row>
    <row r="6068" spans="1:30" x14ac:dyDescent="0.3">
      <c r="A6068">
        <v>17093273</v>
      </c>
      <c r="B6068" t="s">
        <v>11739</v>
      </c>
      <c r="C6068">
        <v>216</v>
      </c>
      <c r="D6068" t="s">
        <v>10943</v>
      </c>
      <c r="E6068" t="s">
        <v>10944</v>
      </c>
      <c r="F6068">
        <v>-82.483124000000004</v>
      </c>
      <c r="G6068">
        <v>27.935039</v>
      </c>
      <c r="H6068" t="s">
        <v>12082</v>
      </c>
      <c r="I6068" t="s">
        <v>8246</v>
      </c>
      <c r="J6068" t="s">
        <v>6276</v>
      </c>
      <c r="K6068" t="s">
        <v>23</v>
      </c>
      <c r="L6068" t="s">
        <v>23</v>
      </c>
      <c r="M6068" t="s">
        <v>23</v>
      </c>
      <c r="N6068" t="s">
        <v>23</v>
      </c>
      <c r="O6068">
        <v>2</v>
      </c>
      <c r="P6068">
        <v>803</v>
      </c>
      <c r="Q6068">
        <v>25</v>
      </c>
      <c r="R6068">
        <v>4.4000000000000004</v>
      </c>
      <c r="S6068" s="1">
        <v>42323</v>
      </c>
      <c r="T6068">
        <v>2015</v>
      </c>
      <c r="U6068">
        <v>15</v>
      </c>
      <c r="V6068" t="s">
        <v>12098</v>
      </c>
      <c r="W6068" t="s">
        <v>12104</v>
      </c>
      <c r="X6068">
        <v>3</v>
      </c>
      <c r="Y6068" t="s">
        <v>12100</v>
      </c>
      <c r="Z6068">
        <v>1</v>
      </c>
      <c r="AA6068">
        <v>17093273</v>
      </c>
      <c r="AB6068" t="s">
        <v>11739</v>
      </c>
      <c r="AC6068">
        <v>0</v>
      </c>
      <c r="AD6068" s="9">
        <f>Merged[[#This Row],[Average_Cost_for_two]]*Merged[[#This Row],[USD Rate]]</f>
        <v>25</v>
      </c>
    </row>
    <row r="6069" spans="1:30" x14ac:dyDescent="0.3">
      <c r="A6069">
        <v>17678218</v>
      </c>
      <c r="B6069" t="s">
        <v>11741</v>
      </c>
      <c r="C6069">
        <v>216</v>
      </c>
      <c r="D6069" t="s">
        <v>10947</v>
      </c>
      <c r="E6069" t="s">
        <v>10947</v>
      </c>
      <c r="F6069">
        <v>-83.332796000000002</v>
      </c>
      <c r="G6069">
        <v>30.897086999999999</v>
      </c>
      <c r="H6069" t="s">
        <v>12082</v>
      </c>
      <c r="I6069" t="s">
        <v>11500</v>
      </c>
      <c r="J6069" t="s">
        <v>6276</v>
      </c>
      <c r="K6069" t="s">
        <v>23</v>
      </c>
      <c r="L6069" t="s">
        <v>23</v>
      </c>
      <c r="M6069" t="s">
        <v>23</v>
      </c>
      <c r="N6069" t="s">
        <v>23</v>
      </c>
      <c r="O6069">
        <v>2</v>
      </c>
      <c r="P6069">
        <v>575</v>
      </c>
      <c r="Q6069">
        <v>25</v>
      </c>
      <c r="R6069">
        <v>4.0999999999999996</v>
      </c>
      <c r="S6069" s="1">
        <v>40494</v>
      </c>
      <c r="T6069">
        <v>2010</v>
      </c>
      <c r="U6069">
        <v>12</v>
      </c>
      <c r="V6069" t="s">
        <v>12098</v>
      </c>
      <c r="W6069" t="s">
        <v>12104</v>
      </c>
      <c r="X6069">
        <v>2</v>
      </c>
      <c r="Y6069" t="s">
        <v>12100</v>
      </c>
      <c r="Z6069">
        <v>1</v>
      </c>
      <c r="AA6069">
        <v>17678218</v>
      </c>
      <c r="AB6069" t="s">
        <v>11741</v>
      </c>
      <c r="AC6069">
        <v>5</v>
      </c>
      <c r="AD6069" s="9">
        <f>Merged[[#This Row],[Average_Cost_for_two]]*Merged[[#This Row],[USD Rate]]</f>
        <v>25</v>
      </c>
    </row>
    <row r="6070" spans="1:30" x14ac:dyDescent="0.3">
      <c r="A6070">
        <v>17696957</v>
      </c>
      <c r="B6070" t="s">
        <v>11742</v>
      </c>
      <c r="C6070">
        <v>216</v>
      </c>
      <c r="D6070" t="s">
        <v>11323</v>
      </c>
      <c r="E6070" t="s">
        <v>11324</v>
      </c>
      <c r="F6070">
        <v>-92.445723000000001</v>
      </c>
      <c r="G6070">
        <v>42.534889999999997</v>
      </c>
      <c r="H6070" t="s">
        <v>12082</v>
      </c>
      <c r="I6070" t="s">
        <v>11686</v>
      </c>
      <c r="J6070" t="s">
        <v>6276</v>
      </c>
      <c r="K6070" t="s">
        <v>23</v>
      </c>
      <c r="L6070" t="s">
        <v>23</v>
      </c>
      <c r="M6070" t="s">
        <v>23</v>
      </c>
      <c r="N6070" t="s">
        <v>23</v>
      </c>
      <c r="O6070">
        <v>2</v>
      </c>
      <c r="P6070">
        <v>89</v>
      </c>
      <c r="Q6070">
        <v>25</v>
      </c>
      <c r="R6070">
        <v>3.6</v>
      </c>
      <c r="S6070" s="1">
        <v>41962</v>
      </c>
      <c r="T6070">
        <v>2014</v>
      </c>
      <c r="U6070">
        <v>19</v>
      </c>
      <c r="V6070" t="s">
        <v>12098</v>
      </c>
      <c r="W6070" t="s">
        <v>12104</v>
      </c>
      <c r="X6070">
        <v>4</v>
      </c>
      <c r="Y6070" t="s">
        <v>12100</v>
      </c>
      <c r="Z6070">
        <v>1</v>
      </c>
      <c r="AA6070">
        <v>17696957</v>
      </c>
      <c r="AB6070" t="s">
        <v>11742</v>
      </c>
      <c r="AC6070">
        <v>3</v>
      </c>
      <c r="AD6070" s="9">
        <f>Merged[[#This Row],[Average_Cost_for_two]]*Merged[[#This Row],[USD Rate]]</f>
        <v>25</v>
      </c>
    </row>
    <row r="6071" spans="1:30" x14ac:dyDescent="0.3">
      <c r="A6071">
        <v>17284404</v>
      </c>
      <c r="B6071" t="s">
        <v>11743</v>
      </c>
      <c r="C6071">
        <v>216</v>
      </c>
      <c r="D6071" t="s">
        <v>10968</v>
      </c>
      <c r="E6071" t="s">
        <v>10968</v>
      </c>
      <c r="F6071">
        <v>-84.221535000000003</v>
      </c>
      <c r="G6071">
        <v>31.610386999999999</v>
      </c>
      <c r="H6071" t="s">
        <v>12082</v>
      </c>
      <c r="I6071" t="s">
        <v>11744</v>
      </c>
      <c r="J6071" t="s">
        <v>6276</v>
      </c>
      <c r="K6071" t="s">
        <v>23</v>
      </c>
      <c r="L6071" t="s">
        <v>23</v>
      </c>
      <c r="M6071" t="s">
        <v>23</v>
      </c>
      <c r="N6071" t="s">
        <v>23</v>
      </c>
      <c r="O6071">
        <v>2</v>
      </c>
      <c r="P6071">
        <v>35</v>
      </c>
      <c r="Q6071">
        <v>25</v>
      </c>
      <c r="R6071">
        <v>3.3</v>
      </c>
      <c r="S6071" s="1">
        <v>40835</v>
      </c>
      <c r="T6071">
        <v>2011</v>
      </c>
      <c r="U6071">
        <v>19</v>
      </c>
      <c r="V6071" t="s">
        <v>12098</v>
      </c>
      <c r="W6071" t="s">
        <v>12099</v>
      </c>
      <c r="X6071">
        <v>4</v>
      </c>
      <c r="Y6071" t="s">
        <v>12100</v>
      </c>
      <c r="Z6071">
        <v>1</v>
      </c>
      <c r="AA6071">
        <v>17284404</v>
      </c>
      <c r="AB6071" t="s">
        <v>11743</v>
      </c>
      <c r="AC6071">
        <v>3</v>
      </c>
      <c r="AD6071" s="9">
        <f>Merged[[#This Row],[Average_Cost_for_two]]*Merged[[#This Row],[USD Rate]]</f>
        <v>25</v>
      </c>
    </row>
    <row r="6072" spans="1:30" x14ac:dyDescent="0.3">
      <c r="A6072">
        <v>17342576</v>
      </c>
      <c r="B6072" t="s">
        <v>11745</v>
      </c>
      <c r="C6072">
        <v>216</v>
      </c>
      <c r="D6072" t="s">
        <v>10965</v>
      </c>
      <c r="E6072" t="s">
        <v>10965</v>
      </c>
      <c r="F6072">
        <v>-90.664599999999993</v>
      </c>
      <c r="G6072">
        <v>42.504300000000001</v>
      </c>
      <c r="H6072" t="s">
        <v>12082</v>
      </c>
      <c r="I6072" t="s">
        <v>8246</v>
      </c>
      <c r="J6072" t="s">
        <v>6276</v>
      </c>
      <c r="K6072" t="s">
        <v>23</v>
      </c>
      <c r="L6072" t="s">
        <v>23</v>
      </c>
      <c r="M6072" t="s">
        <v>23</v>
      </c>
      <c r="N6072" t="s">
        <v>23</v>
      </c>
      <c r="O6072">
        <v>2</v>
      </c>
      <c r="P6072">
        <v>48</v>
      </c>
      <c r="Q6072">
        <v>25</v>
      </c>
      <c r="R6072">
        <v>3.6</v>
      </c>
      <c r="S6072" s="1">
        <v>41924</v>
      </c>
      <c r="T6072">
        <v>2014</v>
      </c>
      <c r="U6072">
        <v>12</v>
      </c>
      <c r="V6072" t="s">
        <v>12098</v>
      </c>
      <c r="W6072" t="s">
        <v>12099</v>
      </c>
      <c r="X6072">
        <v>3</v>
      </c>
      <c r="Y6072" t="s">
        <v>12100</v>
      </c>
      <c r="Z6072">
        <v>1</v>
      </c>
      <c r="AA6072">
        <v>17342576</v>
      </c>
      <c r="AB6072" t="s">
        <v>11745</v>
      </c>
      <c r="AC6072">
        <v>0</v>
      </c>
      <c r="AD6072" s="9">
        <f>Merged[[#This Row],[Average_Cost_for_two]]*Merged[[#This Row],[USD Rate]]</f>
        <v>25</v>
      </c>
    </row>
    <row r="6073" spans="1:30" x14ac:dyDescent="0.3">
      <c r="A6073">
        <v>17582700</v>
      </c>
      <c r="B6073" t="s">
        <v>11746</v>
      </c>
      <c r="C6073">
        <v>216</v>
      </c>
      <c r="D6073" t="s">
        <v>11170</v>
      </c>
      <c r="E6073" t="s">
        <v>11170</v>
      </c>
      <c r="F6073">
        <v>-112.45201299999999</v>
      </c>
      <c r="G6073">
        <v>42.882449999999999</v>
      </c>
      <c r="H6073" t="s">
        <v>12082</v>
      </c>
      <c r="I6073" t="s">
        <v>11747</v>
      </c>
      <c r="J6073" t="s">
        <v>6276</v>
      </c>
      <c r="K6073" t="s">
        <v>23</v>
      </c>
      <c r="L6073" t="s">
        <v>23</v>
      </c>
      <c r="M6073" t="s">
        <v>23</v>
      </c>
      <c r="N6073" t="s">
        <v>23</v>
      </c>
      <c r="O6073">
        <v>2</v>
      </c>
      <c r="P6073">
        <v>132</v>
      </c>
      <c r="Q6073">
        <v>25</v>
      </c>
      <c r="R6073">
        <v>3.6</v>
      </c>
      <c r="S6073" s="1">
        <v>40822</v>
      </c>
      <c r="T6073">
        <v>2011</v>
      </c>
      <c r="U6073">
        <v>6</v>
      </c>
      <c r="V6073" t="s">
        <v>12098</v>
      </c>
      <c r="W6073" t="s">
        <v>12099</v>
      </c>
      <c r="X6073">
        <v>2</v>
      </c>
      <c r="Y6073" t="s">
        <v>12100</v>
      </c>
      <c r="Z6073">
        <v>1</v>
      </c>
      <c r="AA6073">
        <v>17582700</v>
      </c>
      <c r="AB6073" t="s">
        <v>11746</v>
      </c>
      <c r="AC6073">
        <v>4</v>
      </c>
      <c r="AD6073" s="9">
        <f>Merged[[#This Row],[Average_Cost_for_two]]*Merged[[#This Row],[USD Rate]]</f>
        <v>25</v>
      </c>
    </row>
    <row r="6074" spans="1:30" x14ac:dyDescent="0.3">
      <c r="A6074">
        <v>17582682</v>
      </c>
      <c r="B6074" t="s">
        <v>11748</v>
      </c>
      <c r="C6074">
        <v>216</v>
      </c>
      <c r="D6074" t="s">
        <v>11170</v>
      </c>
      <c r="E6074" t="s">
        <v>11170</v>
      </c>
      <c r="F6074">
        <v>-112.45010600000001</v>
      </c>
      <c r="G6074">
        <v>42.861871000000001</v>
      </c>
      <c r="H6074" t="s">
        <v>12082</v>
      </c>
      <c r="I6074" t="s">
        <v>11749</v>
      </c>
      <c r="J6074" t="s">
        <v>6276</v>
      </c>
      <c r="K6074" t="s">
        <v>23</v>
      </c>
      <c r="L6074" t="s">
        <v>23</v>
      </c>
      <c r="M6074" t="s">
        <v>23</v>
      </c>
      <c r="N6074" t="s">
        <v>23</v>
      </c>
      <c r="O6074">
        <v>2</v>
      </c>
      <c r="P6074">
        <v>162</v>
      </c>
      <c r="Q6074">
        <v>25</v>
      </c>
      <c r="R6074">
        <v>3.7</v>
      </c>
      <c r="S6074" s="1">
        <v>41197</v>
      </c>
      <c r="T6074">
        <v>2012</v>
      </c>
      <c r="U6074">
        <v>15</v>
      </c>
      <c r="V6074" t="s">
        <v>12098</v>
      </c>
      <c r="W6074" t="s">
        <v>12099</v>
      </c>
      <c r="X6074">
        <v>3</v>
      </c>
      <c r="Y6074" t="s">
        <v>12100</v>
      </c>
      <c r="Z6074">
        <v>1</v>
      </c>
      <c r="AA6074">
        <v>17582682</v>
      </c>
      <c r="AB6074" t="s">
        <v>11748</v>
      </c>
      <c r="AC6074">
        <v>1</v>
      </c>
      <c r="AD6074" s="9">
        <f>Merged[[#This Row],[Average_Cost_for_two]]*Merged[[#This Row],[USD Rate]]</f>
        <v>25</v>
      </c>
    </row>
    <row r="6075" spans="1:30" x14ac:dyDescent="0.3">
      <c r="A6075">
        <v>17559793</v>
      </c>
      <c r="B6075" t="s">
        <v>11750</v>
      </c>
      <c r="C6075">
        <v>216</v>
      </c>
      <c r="D6075" t="s">
        <v>11751</v>
      </c>
      <c r="E6075" t="s">
        <v>11751</v>
      </c>
      <c r="F6075">
        <v>-124.175346</v>
      </c>
      <c r="G6075">
        <v>43.678998</v>
      </c>
      <c r="H6075" t="s">
        <v>12082</v>
      </c>
      <c r="I6075" t="s">
        <v>11271</v>
      </c>
      <c r="J6075" t="s">
        <v>6276</v>
      </c>
      <c r="K6075" t="s">
        <v>23</v>
      </c>
      <c r="L6075" t="s">
        <v>23</v>
      </c>
      <c r="M6075" t="s">
        <v>23</v>
      </c>
      <c r="N6075" t="s">
        <v>23</v>
      </c>
      <c r="O6075">
        <v>2</v>
      </c>
      <c r="P6075">
        <v>16</v>
      </c>
      <c r="Q6075">
        <v>25</v>
      </c>
      <c r="R6075">
        <v>3.2</v>
      </c>
      <c r="S6075" s="1">
        <v>42278</v>
      </c>
      <c r="T6075">
        <v>2015</v>
      </c>
      <c r="U6075">
        <v>1</v>
      </c>
      <c r="V6075" t="s">
        <v>12098</v>
      </c>
      <c r="W6075" t="s">
        <v>12099</v>
      </c>
      <c r="X6075">
        <v>1</v>
      </c>
      <c r="Y6075" t="s">
        <v>12100</v>
      </c>
      <c r="Z6075">
        <v>1</v>
      </c>
      <c r="AA6075">
        <v>17559793</v>
      </c>
      <c r="AB6075" t="s">
        <v>11750</v>
      </c>
      <c r="AC6075">
        <v>4</v>
      </c>
      <c r="AD6075" s="9">
        <f>Merged[[#This Row],[Average_Cost_for_two]]*Merged[[#This Row],[USD Rate]]</f>
        <v>25</v>
      </c>
    </row>
    <row r="6076" spans="1:30" x14ac:dyDescent="0.3">
      <c r="A6076">
        <v>16659169</v>
      </c>
      <c r="B6076" t="s">
        <v>11752</v>
      </c>
      <c r="C6076">
        <v>37</v>
      </c>
      <c r="D6076" t="s">
        <v>11753</v>
      </c>
      <c r="E6076" t="s">
        <v>11753</v>
      </c>
      <c r="F6076">
        <v>-82.188438000000005</v>
      </c>
      <c r="G6076">
        <v>42.397683000000001</v>
      </c>
      <c r="H6076" t="s">
        <v>12072</v>
      </c>
      <c r="I6076" t="s">
        <v>114</v>
      </c>
      <c r="J6076" t="s">
        <v>6276</v>
      </c>
      <c r="K6076" t="s">
        <v>23</v>
      </c>
      <c r="L6076" t="s">
        <v>23</v>
      </c>
      <c r="M6076" t="s">
        <v>23</v>
      </c>
      <c r="N6076" t="s">
        <v>23</v>
      </c>
      <c r="O6076">
        <v>2</v>
      </c>
      <c r="P6076">
        <v>176</v>
      </c>
      <c r="Q6076">
        <v>25</v>
      </c>
      <c r="R6076">
        <v>3.7</v>
      </c>
      <c r="S6076" s="1">
        <v>41527</v>
      </c>
      <c r="T6076">
        <v>2013</v>
      </c>
      <c r="U6076">
        <v>10</v>
      </c>
      <c r="V6076" t="s">
        <v>12101</v>
      </c>
      <c r="W6076" t="s">
        <v>12108</v>
      </c>
      <c r="X6076">
        <v>2</v>
      </c>
      <c r="Y6076" t="s">
        <v>12103</v>
      </c>
      <c r="Z6076">
        <v>1</v>
      </c>
      <c r="AA6076">
        <v>16659169</v>
      </c>
      <c r="AB6076" t="s">
        <v>11752</v>
      </c>
      <c r="AC6076">
        <v>2</v>
      </c>
      <c r="AD6076" s="9">
        <f>Merged[[#This Row],[Average_Cost_for_two]]*Merged[[#This Row],[USD Rate]]</f>
        <v>25</v>
      </c>
    </row>
    <row r="6077" spans="1:30" x14ac:dyDescent="0.3">
      <c r="A6077">
        <v>16668008</v>
      </c>
      <c r="B6077" t="s">
        <v>11754</v>
      </c>
      <c r="C6077">
        <v>37</v>
      </c>
      <c r="D6077" t="s">
        <v>11755</v>
      </c>
      <c r="E6077" t="s">
        <v>11755</v>
      </c>
      <c r="F6077">
        <v>-102.4613173</v>
      </c>
      <c r="G6077">
        <v>51.210682400000003</v>
      </c>
      <c r="H6077" t="s">
        <v>12072</v>
      </c>
      <c r="I6077" t="s">
        <v>251</v>
      </c>
      <c r="J6077" t="s">
        <v>6276</v>
      </c>
      <c r="K6077" t="s">
        <v>23</v>
      </c>
      <c r="L6077" t="s">
        <v>23</v>
      </c>
      <c r="M6077" t="s">
        <v>23</v>
      </c>
      <c r="N6077" t="s">
        <v>23</v>
      </c>
      <c r="O6077">
        <v>2</v>
      </c>
      <c r="P6077">
        <v>26</v>
      </c>
      <c r="Q6077">
        <v>25</v>
      </c>
      <c r="R6077">
        <v>3.3</v>
      </c>
      <c r="S6077" s="1">
        <v>42956</v>
      </c>
      <c r="T6077">
        <v>2017</v>
      </c>
      <c r="U6077">
        <v>9</v>
      </c>
      <c r="V6077" t="s">
        <v>12101</v>
      </c>
      <c r="W6077" t="s">
        <v>12102</v>
      </c>
      <c r="X6077">
        <v>2</v>
      </c>
      <c r="Y6077" t="s">
        <v>12103</v>
      </c>
      <c r="Z6077">
        <v>1</v>
      </c>
      <c r="AA6077">
        <v>16668008</v>
      </c>
      <c r="AB6077" t="s">
        <v>11754</v>
      </c>
      <c r="AC6077">
        <v>3</v>
      </c>
      <c r="AD6077" s="9">
        <f>Merged[[#This Row],[Average_Cost_for_two]]*Merged[[#This Row],[USD Rate]]</f>
        <v>25</v>
      </c>
    </row>
    <row r="6078" spans="1:30" x14ac:dyDescent="0.3">
      <c r="A6078">
        <v>16643459</v>
      </c>
      <c r="B6078" t="s">
        <v>11756</v>
      </c>
      <c r="C6078">
        <v>37</v>
      </c>
      <c r="D6078" t="s">
        <v>11757</v>
      </c>
      <c r="E6078" t="s">
        <v>11757</v>
      </c>
      <c r="F6078">
        <v>-110.7746994</v>
      </c>
      <c r="G6078">
        <v>52.008288899999997</v>
      </c>
      <c r="H6078" t="s">
        <v>12072</v>
      </c>
      <c r="I6078" t="s">
        <v>11758</v>
      </c>
      <c r="J6078" t="s">
        <v>6276</v>
      </c>
      <c r="K6078" t="s">
        <v>23</v>
      </c>
      <c r="L6078" t="s">
        <v>23</v>
      </c>
      <c r="M6078" t="s">
        <v>23</v>
      </c>
      <c r="N6078" t="s">
        <v>23</v>
      </c>
      <c r="O6078">
        <v>2</v>
      </c>
      <c r="P6078">
        <v>6</v>
      </c>
      <c r="Q6078">
        <v>25</v>
      </c>
      <c r="R6078">
        <v>3</v>
      </c>
      <c r="S6078" s="1">
        <v>40735</v>
      </c>
      <c r="T6078">
        <v>2011</v>
      </c>
      <c r="U6078">
        <v>11</v>
      </c>
      <c r="V6078" t="s">
        <v>12101</v>
      </c>
      <c r="W6078" t="s">
        <v>12105</v>
      </c>
      <c r="X6078">
        <v>3</v>
      </c>
      <c r="Y6078" t="s">
        <v>12106</v>
      </c>
      <c r="Z6078">
        <v>1</v>
      </c>
      <c r="AA6078">
        <v>16643459</v>
      </c>
      <c r="AB6078" t="s">
        <v>11756</v>
      </c>
      <c r="AC6078">
        <v>1</v>
      </c>
      <c r="AD6078" s="9">
        <f>Merged[[#This Row],[Average_Cost_for_two]]*Merged[[#This Row],[USD Rate]]</f>
        <v>25</v>
      </c>
    </row>
    <row r="6079" spans="1:30" x14ac:dyDescent="0.3">
      <c r="A6079">
        <v>7101011</v>
      </c>
      <c r="B6079" t="s">
        <v>11759</v>
      </c>
      <c r="C6079">
        <v>148</v>
      </c>
      <c r="D6079" t="s">
        <v>9726</v>
      </c>
      <c r="E6079" t="s">
        <v>9727</v>
      </c>
      <c r="F6079">
        <v>174.77415099999999</v>
      </c>
      <c r="G6079">
        <v>-41.296106999999999</v>
      </c>
      <c r="H6079" t="s">
        <v>12074</v>
      </c>
      <c r="I6079" t="s">
        <v>2818</v>
      </c>
      <c r="J6079" t="s">
        <v>9729</v>
      </c>
      <c r="K6079" t="s">
        <v>23</v>
      </c>
      <c r="L6079" t="s">
        <v>23</v>
      </c>
      <c r="M6079" t="s">
        <v>23</v>
      </c>
      <c r="N6079" t="s">
        <v>23</v>
      </c>
      <c r="O6079">
        <v>1</v>
      </c>
      <c r="P6079">
        <v>195</v>
      </c>
      <c r="Q6079">
        <v>25</v>
      </c>
      <c r="R6079">
        <v>4.5</v>
      </c>
      <c r="S6079" s="1">
        <v>40323</v>
      </c>
      <c r="T6079">
        <v>2010</v>
      </c>
      <c r="U6079">
        <v>25</v>
      </c>
      <c r="V6079" t="s">
        <v>12095</v>
      </c>
      <c r="W6079" t="s">
        <v>12096</v>
      </c>
      <c r="X6079">
        <v>5</v>
      </c>
      <c r="Y6079" t="s">
        <v>12097</v>
      </c>
      <c r="Z6079">
        <v>0.6</v>
      </c>
      <c r="AA6079">
        <v>4260607</v>
      </c>
      <c r="AB6079" t="s">
        <v>11759</v>
      </c>
      <c r="AC6079">
        <v>2</v>
      </c>
      <c r="AD6079" s="9">
        <f>Merged[[#This Row],[Average_Cost_for_two]]*Merged[[#This Row],[USD Rate]]</f>
        <v>15</v>
      </c>
    </row>
    <row r="6080" spans="1:30" x14ac:dyDescent="0.3">
      <c r="A6080">
        <v>18217279</v>
      </c>
      <c r="B6080" t="s">
        <v>11760</v>
      </c>
      <c r="C6080">
        <v>148</v>
      </c>
      <c r="D6080" t="s">
        <v>10216</v>
      </c>
      <c r="E6080" t="s">
        <v>11761</v>
      </c>
      <c r="F6080">
        <v>174.76898600000001</v>
      </c>
      <c r="G6080">
        <v>-36.846049659999998</v>
      </c>
      <c r="H6080" t="s">
        <v>12074</v>
      </c>
      <c r="I6080" t="s">
        <v>6348</v>
      </c>
      <c r="J6080" t="s">
        <v>9729</v>
      </c>
      <c r="K6080" t="s">
        <v>23</v>
      </c>
      <c r="L6080" t="s">
        <v>23</v>
      </c>
      <c r="M6080" t="s">
        <v>23</v>
      </c>
      <c r="N6080" t="s">
        <v>23</v>
      </c>
      <c r="O6080">
        <v>1</v>
      </c>
      <c r="P6080">
        <v>281</v>
      </c>
      <c r="Q6080">
        <v>25</v>
      </c>
      <c r="R6080">
        <v>4.9000000000000004</v>
      </c>
      <c r="S6080" s="1">
        <v>40880</v>
      </c>
      <c r="T6080">
        <v>2011</v>
      </c>
      <c r="U6080">
        <v>3</v>
      </c>
      <c r="V6080" t="s">
        <v>12098</v>
      </c>
      <c r="W6080" t="s">
        <v>12112</v>
      </c>
      <c r="X6080">
        <v>1</v>
      </c>
      <c r="Y6080" t="s">
        <v>12100</v>
      </c>
      <c r="Z6080">
        <v>0.6</v>
      </c>
      <c r="AA6080">
        <v>10930368</v>
      </c>
      <c r="AB6080" t="s">
        <v>11760</v>
      </c>
      <c r="AC6080">
        <v>6</v>
      </c>
      <c r="AD6080" s="9">
        <f>Merged[[#This Row],[Average_Cost_for_two]]*Merged[[#This Row],[USD Rate]]</f>
        <v>15</v>
      </c>
    </row>
    <row r="6081" spans="1:30" x14ac:dyDescent="0.3">
      <c r="A6081">
        <v>7600188</v>
      </c>
      <c r="B6081" t="s">
        <v>11763</v>
      </c>
      <c r="C6081">
        <v>215</v>
      </c>
      <c r="D6081" t="s">
        <v>10594</v>
      </c>
      <c r="E6081" t="s">
        <v>10595</v>
      </c>
      <c r="F6081">
        <v>-3.1862499999999998</v>
      </c>
      <c r="G6081">
        <v>55.948002780000003</v>
      </c>
      <c r="H6081" t="s">
        <v>12081</v>
      </c>
      <c r="I6081" t="s">
        <v>6280</v>
      </c>
      <c r="J6081" t="s">
        <v>9709</v>
      </c>
      <c r="K6081" t="s">
        <v>23</v>
      </c>
      <c r="L6081" t="s">
        <v>23</v>
      </c>
      <c r="M6081" t="s">
        <v>23</v>
      </c>
      <c r="N6081" t="s">
        <v>23</v>
      </c>
      <c r="O6081">
        <v>2</v>
      </c>
      <c r="P6081">
        <v>279</v>
      </c>
      <c r="Q6081">
        <v>25</v>
      </c>
      <c r="R6081">
        <v>4.4000000000000004</v>
      </c>
      <c r="S6081" s="1">
        <v>42856</v>
      </c>
      <c r="T6081">
        <v>2017</v>
      </c>
      <c r="U6081">
        <v>1</v>
      </c>
      <c r="V6081" t="s">
        <v>12095</v>
      </c>
      <c r="W6081" t="s">
        <v>12096</v>
      </c>
      <c r="X6081">
        <v>1</v>
      </c>
      <c r="Y6081" t="s">
        <v>12097</v>
      </c>
      <c r="Z6081">
        <v>1.24</v>
      </c>
      <c r="AA6081">
        <v>9424234</v>
      </c>
      <c r="AB6081" t="s">
        <v>11763</v>
      </c>
      <c r="AC6081">
        <v>1</v>
      </c>
      <c r="AD6081" s="9">
        <f>Merged[[#This Row],[Average_Cost_for_two]]*Merged[[#This Row],[USD Rate]]</f>
        <v>31</v>
      </c>
    </row>
    <row r="6082" spans="1:30" x14ac:dyDescent="0.3">
      <c r="A6082">
        <v>6800678</v>
      </c>
      <c r="B6082" t="s">
        <v>11764</v>
      </c>
      <c r="C6082">
        <v>215</v>
      </c>
      <c r="D6082" t="s">
        <v>10236</v>
      </c>
      <c r="E6082" t="s">
        <v>11432</v>
      </c>
      <c r="F6082">
        <v>-2.225333333</v>
      </c>
      <c r="G6082">
        <v>53.455833329999997</v>
      </c>
      <c r="H6082" t="s">
        <v>12081</v>
      </c>
      <c r="I6082" t="s">
        <v>11765</v>
      </c>
      <c r="J6082" t="s">
        <v>9709</v>
      </c>
      <c r="K6082" t="s">
        <v>23</v>
      </c>
      <c r="L6082" t="s">
        <v>23</v>
      </c>
      <c r="M6082" t="s">
        <v>23</v>
      </c>
      <c r="N6082" t="s">
        <v>23</v>
      </c>
      <c r="O6082">
        <v>2</v>
      </c>
      <c r="P6082">
        <v>48</v>
      </c>
      <c r="Q6082">
        <v>25</v>
      </c>
      <c r="R6082">
        <v>3.7</v>
      </c>
      <c r="S6082" s="1">
        <v>41632</v>
      </c>
      <c r="T6082">
        <v>2013</v>
      </c>
      <c r="U6082">
        <v>24</v>
      </c>
      <c r="V6082" t="s">
        <v>12098</v>
      </c>
      <c r="W6082" t="s">
        <v>12112</v>
      </c>
      <c r="X6082">
        <v>4</v>
      </c>
      <c r="Y6082" t="s">
        <v>12100</v>
      </c>
      <c r="Z6082">
        <v>1.24</v>
      </c>
      <c r="AA6082">
        <v>8432841</v>
      </c>
      <c r="AB6082" t="s">
        <v>11764</v>
      </c>
      <c r="AC6082">
        <v>2</v>
      </c>
      <c r="AD6082" s="9">
        <f>Merged[[#This Row],[Average_Cost_for_two]]*Merged[[#This Row],[USD Rate]]</f>
        <v>31</v>
      </c>
    </row>
    <row r="6083" spans="1:30" x14ac:dyDescent="0.3">
      <c r="A6083">
        <v>7602219</v>
      </c>
      <c r="B6083" t="s">
        <v>11766</v>
      </c>
      <c r="C6083">
        <v>215</v>
      </c>
      <c r="D6083" t="s">
        <v>10594</v>
      </c>
      <c r="E6083" t="s">
        <v>10595</v>
      </c>
      <c r="F6083">
        <v>-3.2047349999999999</v>
      </c>
      <c r="G6083">
        <v>55.945895</v>
      </c>
      <c r="H6083" t="s">
        <v>12081</v>
      </c>
      <c r="I6083" t="s">
        <v>11767</v>
      </c>
      <c r="J6083" t="s">
        <v>9709</v>
      </c>
      <c r="K6083" t="s">
        <v>23</v>
      </c>
      <c r="L6083" t="s">
        <v>23</v>
      </c>
      <c r="M6083" t="s">
        <v>23</v>
      </c>
      <c r="N6083" t="s">
        <v>23</v>
      </c>
      <c r="O6083">
        <v>2</v>
      </c>
      <c r="P6083">
        <v>32</v>
      </c>
      <c r="Q6083">
        <v>25</v>
      </c>
      <c r="R6083">
        <v>3.8</v>
      </c>
      <c r="S6083" s="1">
        <v>42329</v>
      </c>
      <c r="T6083">
        <v>2015</v>
      </c>
      <c r="U6083">
        <v>21</v>
      </c>
      <c r="V6083" t="s">
        <v>12098</v>
      </c>
      <c r="W6083" t="s">
        <v>12104</v>
      </c>
      <c r="X6083">
        <v>3</v>
      </c>
      <c r="Y6083" t="s">
        <v>12100</v>
      </c>
      <c r="Z6083">
        <v>1.24</v>
      </c>
      <c r="AA6083">
        <v>9426752</v>
      </c>
      <c r="AB6083" t="s">
        <v>11766</v>
      </c>
      <c r="AC6083">
        <v>6</v>
      </c>
      <c r="AD6083" s="9">
        <f>Merged[[#This Row],[Average_Cost_for_two]]*Merged[[#This Row],[USD Rate]]</f>
        <v>31</v>
      </c>
    </row>
    <row r="6084" spans="1:30" x14ac:dyDescent="0.3">
      <c r="A6084">
        <v>16611114</v>
      </c>
      <c r="B6084" t="s">
        <v>11768</v>
      </c>
      <c r="C6084">
        <v>14</v>
      </c>
      <c r="D6084" t="s">
        <v>11769</v>
      </c>
      <c r="E6084" t="s">
        <v>11769</v>
      </c>
      <c r="F6084">
        <v>151.66887919999999</v>
      </c>
      <c r="G6084">
        <v>-30.5147169</v>
      </c>
      <c r="H6084" t="s">
        <v>12070</v>
      </c>
      <c r="I6084" t="s">
        <v>11770</v>
      </c>
      <c r="J6084" t="s">
        <v>6276</v>
      </c>
      <c r="K6084" t="s">
        <v>23</v>
      </c>
      <c r="L6084" t="s">
        <v>23</v>
      </c>
      <c r="M6084" t="s">
        <v>23</v>
      </c>
      <c r="N6084" t="s">
        <v>23</v>
      </c>
      <c r="O6084">
        <v>2</v>
      </c>
      <c r="P6084">
        <v>25</v>
      </c>
      <c r="Q6084">
        <v>20</v>
      </c>
      <c r="R6084">
        <v>3.5</v>
      </c>
      <c r="S6084" s="1">
        <v>42609</v>
      </c>
      <c r="T6084">
        <v>2016</v>
      </c>
      <c r="U6084">
        <v>27</v>
      </c>
      <c r="V6084" t="s">
        <v>12101</v>
      </c>
      <c r="W6084" t="s">
        <v>12102</v>
      </c>
      <c r="X6084">
        <v>4</v>
      </c>
      <c r="Y6084" t="s">
        <v>12103</v>
      </c>
      <c r="Z6084">
        <v>1</v>
      </c>
      <c r="AA6084">
        <v>16611114</v>
      </c>
      <c r="AB6084" t="s">
        <v>11768</v>
      </c>
      <c r="AC6084">
        <v>6</v>
      </c>
      <c r="AD6084" s="9">
        <f>Merged[[#This Row],[Average_Cost_for_two]]*Merged[[#This Row],[USD Rate]]</f>
        <v>20</v>
      </c>
    </row>
    <row r="6085" spans="1:30" x14ac:dyDescent="0.3">
      <c r="A6085">
        <v>16604358</v>
      </c>
      <c r="B6085" t="s">
        <v>11771</v>
      </c>
      <c r="C6085">
        <v>14</v>
      </c>
      <c r="D6085" t="s">
        <v>11772</v>
      </c>
      <c r="E6085" t="s">
        <v>11772</v>
      </c>
      <c r="F6085">
        <v>144.1387014</v>
      </c>
      <c r="G6085">
        <v>-37.3123267</v>
      </c>
      <c r="H6085" t="s">
        <v>12070</v>
      </c>
      <c r="I6085" t="s">
        <v>11773</v>
      </c>
      <c r="J6085" t="s">
        <v>6276</v>
      </c>
      <c r="K6085" t="s">
        <v>23</v>
      </c>
      <c r="L6085" t="s">
        <v>23</v>
      </c>
      <c r="M6085" t="s">
        <v>23</v>
      </c>
      <c r="N6085" t="s">
        <v>23</v>
      </c>
      <c r="O6085">
        <v>2</v>
      </c>
      <c r="P6085">
        <v>192</v>
      </c>
      <c r="Q6085">
        <v>20</v>
      </c>
      <c r="R6085">
        <v>3.8</v>
      </c>
      <c r="S6085" s="1">
        <v>41125</v>
      </c>
      <c r="T6085">
        <v>2012</v>
      </c>
      <c r="U6085">
        <v>4</v>
      </c>
      <c r="V6085" t="s">
        <v>12101</v>
      </c>
      <c r="W6085" t="s">
        <v>12102</v>
      </c>
      <c r="X6085">
        <v>1</v>
      </c>
      <c r="Y6085" t="s">
        <v>12103</v>
      </c>
      <c r="Z6085">
        <v>1</v>
      </c>
      <c r="AA6085">
        <v>16604358</v>
      </c>
      <c r="AB6085" t="s">
        <v>11771</v>
      </c>
      <c r="AC6085">
        <v>6</v>
      </c>
      <c r="AD6085" s="9">
        <f>Merged[[#This Row],[Average_Cost_for_two]]*Merged[[#This Row],[USD Rate]]</f>
        <v>20</v>
      </c>
    </row>
    <row r="6086" spans="1:30" x14ac:dyDescent="0.3">
      <c r="A6086">
        <v>16604911</v>
      </c>
      <c r="B6086" t="s">
        <v>11774</v>
      </c>
      <c r="C6086">
        <v>14</v>
      </c>
      <c r="D6086" t="s">
        <v>11775</v>
      </c>
      <c r="E6086" t="s">
        <v>11775</v>
      </c>
      <c r="F6086">
        <v>146.68585200000001</v>
      </c>
      <c r="G6086">
        <v>-36.360439</v>
      </c>
      <c r="H6086" t="s">
        <v>12070</v>
      </c>
      <c r="I6086" t="s">
        <v>11493</v>
      </c>
      <c r="J6086" t="s">
        <v>6276</v>
      </c>
      <c r="K6086" t="s">
        <v>23</v>
      </c>
      <c r="L6086" t="s">
        <v>23</v>
      </c>
      <c r="M6086" t="s">
        <v>23</v>
      </c>
      <c r="N6086" t="s">
        <v>23</v>
      </c>
      <c r="O6086">
        <v>2</v>
      </c>
      <c r="P6086">
        <v>237</v>
      </c>
      <c r="Q6086">
        <v>20</v>
      </c>
      <c r="R6086">
        <v>4.5999999999999996</v>
      </c>
      <c r="S6086" s="1">
        <v>42570</v>
      </c>
      <c r="T6086">
        <v>2016</v>
      </c>
      <c r="U6086">
        <v>19</v>
      </c>
      <c r="V6086" t="s">
        <v>12101</v>
      </c>
      <c r="W6086" t="s">
        <v>12105</v>
      </c>
      <c r="X6086">
        <v>4</v>
      </c>
      <c r="Y6086" t="s">
        <v>12106</v>
      </c>
      <c r="Z6086">
        <v>1</v>
      </c>
      <c r="AA6086">
        <v>16604911</v>
      </c>
      <c r="AB6086" t="s">
        <v>11774</v>
      </c>
      <c r="AC6086">
        <v>2</v>
      </c>
      <c r="AD6086" s="9">
        <f>Merged[[#This Row],[Average_Cost_for_two]]*Merged[[#This Row],[USD Rate]]</f>
        <v>20</v>
      </c>
    </row>
    <row r="6087" spans="1:30" x14ac:dyDescent="0.3">
      <c r="A6087">
        <v>16611498</v>
      </c>
      <c r="B6087" t="s">
        <v>11776</v>
      </c>
      <c r="C6087">
        <v>14</v>
      </c>
      <c r="D6087" t="s">
        <v>11777</v>
      </c>
      <c r="E6087" t="s">
        <v>11777</v>
      </c>
      <c r="F6087">
        <v>151.55847499999999</v>
      </c>
      <c r="G6087">
        <v>-32.728096999999998</v>
      </c>
      <c r="H6087" t="s">
        <v>12070</v>
      </c>
      <c r="I6087" t="s">
        <v>11778</v>
      </c>
      <c r="J6087" t="s">
        <v>6276</v>
      </c>
      <c r="K6087" t="s">
        <v>23</v>
      </c>
      <c r="L6087" t="s">
        <v>23</v>
      </c>
      <c r="M6087" t="s">
        <v>23</v>
      </c>
      <c r="N6087" t="s">
        <v>23</v>
      </c>
      <c r="O6087">
        <v>2</v>
      </c>
      <c r="P6087">
        <v>18</v>
      </c>
      <c r="Q6087">
        <v>20</v>
      </c>
      <c r="R6087">
        <v>3.6</v>
      </c>
      <c r="S6087" s="1">
        <v>40382</v>
      </c>
      <c r="T6087">
        <v>2010</v>
      </c>
      <c r="U6087">
        <v>23</v>
      </c>
      <c r="V6087" t="s">
        <v>12101</v>
      </c>
      <c r="W6087" t="s">
        <v>12105</v>
      </c>
      <c r="X6087">
        <v>4</v>
      </c>
      <c r="Y6087" t="s">
        <v>12106</v>
      </c>
      <c r="Z6087">
        <v>1</v>
      </c>
      <c r="AA6087">
        <v>16611498</v>
      </c>
      <c r="AB6087" t="s">
        <v>11776</v>
      </c>
      <c r="AC6087">
        <v>5</v>
      </c>
      <c r="AD6087" s="9">
        <f>Merged[[#This Row],[Average_Cost_for_two]]*Merged[[#This Row],[USD Rate]]</f>
        <v>20</v>
      </c>
    </row>
    <row r="6088" spans="1:30" x14ac:dyDescent="0.3">
      <c r="A6088">
        <v>16612028</v>
      </c>
      <c r="B6088" t="s">
        <v>11779</v>
      </c>
      <c r="C6088">
        <v>14</v>
      </c>
      <c r="D6088" t="s">
        <v>11780</v>
      </c>
      <c r="E6088" t="s">
        <v>11780</v>
      </c>
      <c r="F6088">
        <v>153.59333100000001</v>
      </c>
      <c r="G6088">
        <v>-28.862663000000001</v>
      </c>
      <c r="H6088" t="s">
        <v>12070</v>
      </c>
      <c r="I6088" t="s">
        <v>534</v>
      </c>
      <c r="J6088" t="s">
        <v>6276</v>
      </c>
      <c r="K6088" t="s">
        <v>23</v>
      </c>
      <c r="L6088" t="s">
        <v>23</v>
      </c>
      <c r="M6088" t="s">
        <v>23</v>
      </c>
      <c r="N6088" t="s">
        <v>23</v>
      </c>
      <c r="O6088">
        <v>2</v>
      </c>
      <c r="P6088">
        <v>56</v>
      </c>
      <c r="Q6088">
        <v>20</v>
      </c>
      <c r="R6088">
        <v>4.0999999999999996</v>
      </c>
      <c r="S6088" s="1">
        <v>43279</v>
      </c>
      <c r="T6088">
        <v>2018</v>
      </c>
      <c r="U6088">
        <v>28</v>
      </c>
      <c r="V6088" t="s">
        <v>12095</v>
      </c>
      <c r="W6088" t="s">
        <v>12107</v>
      </c>
      <c r="X6088">
        <v>5</v>
      </c>
      <c r="Y6088" t="s">
        <v>12106</v>
      </c>
      <c r="Z6088">
        <v>1</v>
      </c>
      <c r="AA6088">
        <v>16612028</v>
      </c>
      <c r="AB6088" t="s">
        <v>11779</v>
      </c>
      <c r="AC6088">
        <v>4</v>
      </c>
      <c r="AD6088" s="9">
        <f>Merged[[#This Row],[Average_Cost_for_two]]*Merged[[#This Row],[USD Rate]]</f>
        <v>20</v>
      </c>
    </row>
    <row r="6089" spans="1:30" x14ac:dyDescent="0.3">
      <c r="A6089">
        <v>16608864</v>
      </c>
      <c r="B6089" t="s">
        <v>11781</v>
      </c>
      <c r="C6089">
        <v>14</v>
      </c>
      <c r="D6089" t="s">
        <v>11782</v>
      </c>
      <c r="E6089" t="s">
        <v>11782</v>
      </c>
      <c r="F6089">
        <v>115.98449239999999</v>
      </c>
      <c r="G6089">
        <v>-33.784526900000003</v>
      </c>
      <c r="H6089" t="s">
        <v>12070</v>
      </c>
      <c r="I6089" t="s">
        <v>10539</v>
      </c>
      <c r="J6089" t="s">
        <v>6276</v>
      </c>
      <c r="K6089" t="s">
        <v>23</v>
      </c>
      <c r="L6089" t="s">
        <v>23</v>
      </c>
      <c r="M6089" t="s">
        <v>23</v>
      </c>
      <c r="N6089" t="s">
        <v>23</v>
      </c>
      <c r="O6089">
        <v>2</v>
      </c>
      <c r="P6089">
        <v>21</v>
      </c>
      <c r="Q6089">
        <v>20</v>
      </c>
      <c r="R6089">
        <v>3.2</v>
      </c>
      <c r="S6089" s="1">
        <v>42151</v>
      </c>
      <c r="T6089">
        <v>2015</v>
      </c>
      <c r="U6089">
        <v>27</v>
      </c>
      <c r="V6089" t="s">
        <v>12095</v>
      </c>
      <c r="W6089" t="s">
        <v>12096</v>
      </c>
      <c r="X6089">
        <v>5</v>
      </c>
      <c r="Y6089" t="s">
        <v>12097</v>
      </c>
      <c r="Z6089">
        <v>1</v>
      </c>
      <c r="AA6089">
        <v>16608864</v>
      </c>
      <c r="AB6089" t="s">
        <v>11781</v>
      </c>
      <c r="AC6089">
        <v>3</v>
      </c>
      <c r="AD6089" s="9">
        <f>Merged[[#This Row],[Average_Cost_for_two]]*Merged[[#This Row],[USD Rate]]</f>
        <v>20</v>
      </c>
    </row>
    <row r="6090" spans="1:30" x14ac:dyDescent="0.3">
      <c r="A6090">
        <v>16608483</v>
      </c>
      <c r="B6090" t="s">
        <v>11783</v>
      </c>
      <c r="C6090">
        <v>14</v>
      </c>
      <c r="D6090" t="s">
        <v>11784</v>
      </c>
      <c r="E6090" t="s">
        <v>11784</v>
      </c>
      <c r="F6090">
        <v>140.83740900000001</v>
      </c>
      <c r="G6090">
        <v>-37.379153000000002</v>
      </c>
      <c r="H6090" t="s">
        <v>12070</v>
      </c>
      <c r="I6090" t="s">
        <v>11785</v>
      </c>
      <c r="J6090" t="s">
        <v>6276</v>
      </c>
      <c r="K6090" t="s">
        <v>23</v>
      </c>
      <c r="L6090" t="s">
        <v>23</v>
      </c>
      <c r="M6090" t="s">
        <v>23</v>
      </c>
      <c r="N6090" t="s">
        <v>23</v>
      </c>
      <c r="O6090">
        <v>2</v>
      </c>
      <c r="P6090">
        <v>19</v>
      </c>
      <c r="Q6090">
        <v>20</v>
      </c>
      <c r="R6090">
        <v>3.4</v>
      </c>
      <c r="S6090" s="1">
        <v>43211</v>
      </c>
      <c r="T6090">
        <v>2018</v>
      </c>
      <c r="U6090">
        <v>21</v>
      </c>
      <c r="V6090" t="s">
        <v>12095</v>
      </c>
      <c r="W6090" t="s">
        <v>12109</v>
      </c>
      <c r="X6090">
        <v>3</v>
      </c>
      <c r="Y6090" t="s">
        <v>12106</v>
      </c>
      <c r="Z6090">
        <v>1</v>
      </c>
      <c r="AA6090">
        <v>16608483</v>
      </c>
      <c r="AB6090" t="s">
        <v>11783</v>
      </c>
      <c r="AC6090">
        <v>6</v>
      </c>
      <c r="AD6090" s="9">
        <f>Merged[[#This Row],[Average_Cost_for_two]]*Merged[[#This Row],[USD Rate]]</f>
        <v>20</v>
      </c>
    </row>
    <row r="6091" spans="1:30" x14ac:dyDescent="0.3">
      <c r="A6091">
        <v>16608209</v>
      </c>
      <c r="B6091" t="s">
        <v>11786</v>
      </c>
      <c r="C6091">
        <v>14</v>
      </c>
      <c r="D6091" t="s">
        <v>11787</v>
      </c>
      <c r="E6091" t="s">
        <v>11787</v>
      </c>
      <c r="F6091">
        <v>138.62431599999999</v>
      </c>
      <c r="G6091">
        <v>-35.553660899999997</v>
      </c>
      <c r="H6091" t="s">
        <v>12070</v>
      </c>
      <c r="I6091" t="s">
        <v>11788</v>
      </c>
      <c r="J6091" t="s">
        <v>6276</v>
      </c>
      <c r="K6091" t="s">
        <v>23</v>
      </c>
      <c r="L6091" t="s">
        <v>23</v>
      </c>
      <c r="M6091" t="s">
        <v>23</v>
      </c>
      <c r="N6091" t="s">
        <v>23</v>
      </c>
      <c r="O6091">
        <v>2</v>
      </c>
      <c r="P6091">
        <v>96</v>
      </c>
      <c r="Q6091">
        <v>20</v>
      </c>
      <c r="R6091">
        <v>3.6</v>
      </c>
      <c r="S6091" s="1">
        <v>42118</v>
      </c>
      <c r="T6091">
        <v>2015</v>
      </c>
      <c r="U6091">
        <v>24</v>
      </c>
      <c r="V6091" t="s">
        <v>12095</v>
      </c>
      <c r="W6091" t="s">
        <v>12109</v>
      </c>
      <c r="X6091">
        <v>4</v>
      </c>
      <c r="Y6091" t="s">
        <v>12106</v>
      </c>
      <c r="Z6091">
        <v>1</v>
      </c>
      <c r="AA6091">
        <v>16608209</v>
      </c>
      <c r="AB6091" t="s">
        <v>11786</v>
      </c>
      <c r="AC6091">
        <v>5</v>
      </c>
      <c r="AD6091" s="9">
        <f>Merged[[#This Row],[Average_Cost_for_two]]*Merged[[#This Row],[USD Rate]]</f>
        <v>20</v>
      </c>
    </row>
    <row r="6092" spans="1:30" x14ac:dyDescent="0.3">
      <c r="A6092">
        <v>16607969</v>
      </c>
      <c r="B6092" t="s">
        <v>11789</v>
      </c>
      <c r="C6092">
        <v>14</v>
      </c>
      <c r="D6092" t="s">
        <v>11790</v>
      </c>
      <c r="E6092" t="s">
        <v>11790</v>
      </c>
      <c r="F6092">
        <v>143.714315</v>
      </c>
      <c r="G6092">
        <v>-38.517291999999998</v>
      </c>
      <c r="H6092" t="s">
        <v>12070</v>
      </c>
      <c r="I6092" t="s">
        <v>11791</v>
      </c>
      <c r="J6092" t="s">
        <v>6276</v>
      </c>
      <c r="K6092" t="s">
        <v>23</v>
      </c>
      <c r="L6092" t="s">
        <v>23</v>
      </c>
      <c r="M6092" t="s">
        <v>23</v>
      </c>
      <c r="N6092" t="s">
        <v>23</v>
      </c>
      <c r="O6092">
        <v>2</v>
      </c>
      <c r="P6092">
        <v>29</v>
      </c>
      <c r="Q6092">
        <v>20</v>
      </c>
      <c r="R6092">
        <v>3.7</v>
      </c>
      <c r="S6092" s="1">
        <v>41341</v>
      </c>
      <c r="T6092">
        <v>2013</v>
      </c>
      <c r="U6092">
        <v>8</v>
      </c>
      <c r="V6092" t="s">
        <v>12110</v>
      </c>
      <c r="W6092" t="s">
        <v>12111</v>
      </c>
      <c r="X6092">
        <v>2</v>
      </c>
      <c r="Y6092" t="s">
        <v>12106</v>
      </c>
      <c r="Z6092">
        <v>1</v>
      </c>
      <c r="AA6092">
        <v>16607969</v>
      </c>
      <c r="AB6092" t="s">
        <v>11789</v>
      </c>
      <c r="AC6092">
        <v>5</v>
      </c>
      <c r="AD6092" s="9">
        <f>Merged[[#This Row],[Average_Cost_for_two]]*Merged[[#This Row],[USD Rate]]</f>
        <v>20</v>
      </c>
    </row>
    <row r="6093" spans="1:30" x14ac:dyDescent="0.3">
      <c r="A6093">
        <v>16612550</v>
      </c>
      <c r="B6093" t="s">
        <v>11792</v>
      </c>
      <c r="C6093">
        <v>14</v>
      </c>
      <c r="D6093" t="s">
        <v>11793</v>
      </c>
      <c r="E6093" t="s">
        <v>11793</v>
      </c>
      <c r="F6093">
        <v>150.67107429999999</v>
      </c>
      <c r="G6093">
        <v>-35.038869800000001</v>
      </c>
      <c r="H6093" t="s">
        <v>12070</v>
      </c>
      <c r="I6093" t="s">
        <v>11794</v>
      </c>
      <c r="J6093" t="s">
        <v>6276</v>
      </c>
      <c r="K6093" t="s">
        <v>23</v>
      </c>
      <c r="L6093" t="s">
        <v>23</v>
      </c>
      <c r="M6093" t="s">
        <v>23</v>
      </c>
      <c r="N6093" t="s">
        <v>23</v>
      </c>
      <c r="O6093">
        <v>2</v>
      </c>
      <c r="P6093">
        <v>40</v>
      </c>
      <c r="Q6093">
        <v>20</v>
      </c>
      <c r="R6093">
        <v>4.0999999999999996</v>
      </c>
      <c r="S6093" s="1">
        <v>41280</v>
      </c>
      <c r="T6093">
        <v>2013</v>
      </c>
      <c r="U6093">
        <v>6</v>
      </c>
      <c r="V6093" t="s">
        <v>12110</v>
      </c>
      <c r="W6093" t="s">
        <v>12113</v>
      </c>
      <c r="X6093">
        <v>2</v>
      </c>
      <c r="Y6093" t="s">
        <v>12106</v>
      </c>
      <c r="Z6093">
        <v>1</v>
      </c>
      <c r="AA6093">
        <v>16612550</v>
      </c>
      <c r="AB6093" t="s">
        <v>11792</v>
      </c>
      <c r="AC6093">
        <v>0</v>
      </c>
      <c r="AD6093" s="9">
        <f>Merged[[#This Row],[Average_Cost_for_two]]*Merged[[#This Row],[USD Rate]]</f>
        <v>20</v>
      </c>
    </row>
    <row r="6094" spans="1:30" x14ac:dyDescent="0.3">
      <c r="A6094">
        <v>17842104</v>
      </c>
      <c r="B6094" t="s">
        <v>11795</v>
      </c>
      <c r="C6094">
        <v>14</v>
      </c>
      <c r="D6094" t="s">
        <v>11796</v>
      </c>
      <c r="E6094" t="s">
        <v>11796</v>
      </c>
      <c r="F6094">
        <v>144.56417400000001</v>
      </c>
      <c r="G6094">
        <v>-37.423189000000001</v>
      </c>
      <c r="H6094" t="s">
        <v>12070</v>
      </c>
      <c r="I6094" t="s">
        <v>534</v>
      </c>
      <c r="J6094" t="s">
        <v>6276</v>
      </c>
      <c r="K6094" t="s">
        <v>23</v>
      </c>
      <c r="L6094" t="s">
        <v>23</v>
      </c>
      <c r="M6094" t="s">
        <v>23</v>
      </c>
      <c r="N6094" t="s">
        <v>23</v>
      </c>
      <c r="O6094">
        <v>2</v>
      </c>
      <c r="P6094">
        <v>31</v>
      </c>
      <c r="Q6094">
        <v>20</v>
      </c>
      <c r="R6094">
        <v>3.5</v>
      </c>
      <c r="S6094" s="1">
        <v>42341</v>
      </c>
      <c r="T6094">
        <v>2015</v>
      </c>
      <c r="U6094">
        <v>3</v>
      </c>
      <c r="V6094" t="s">
        <v>12098</v>
      </c>
      <c r="W6094" t="s">
        <v>12112</v>
      </c>
      <c r="X6094">
        <v>1</v>
      </c>
      <c r="Y6094" t="s">
        <v>12100</v>
      </c>
      <c r="Z6094">
        <v>1</v>
      </c>
      <c r="AA6094">
        <v>17842104</v>
      </c>
      <c r="AB6094" t="s">
        <v>11795</v>
      </c>
      <c r="AC6094">
        <v>4</v>
      </c>
      <c r="AD6094" s="9">
        <f>Merged[[#This Row],[Average_Cost_for_two]]*Merged[[#This Row],[USD Rate]]</f>
        <v>20</v>
      </c>
    </row>
    <row r="6095" spans="1:30" x14ac:dyDescent="0.3">
      <c r="A6095">
        <v>16605194</v>
      </c>
      <c r="B6095" t="s">
        <v>11797</v>
      </c>
      <c r="C6095">
        <v>14</v>
      </c>
      <c r="D6095" t="s">
        <v>11798</v>
      </c>
      <c r="E6095" t="s">
        <v>11798</v>
      </c>
      <c r="F6095">
        <v>144.41272000000001</v>
      </c>
      <c r="G6095">
        <v>-37.396942000000003</v>
      </c>
      <c r="H6095" t="s">
        <v>12070</v>
      </c>
      <c r="I6095" t="s">
        <v>11799</v>
      </c>
      <c r="J6095" t="s">
        <v>6276</v>
      </c>
      <c r="K6095" t="s">
        <v>23</v>
      </c>
      <c r="L6095" t="s">
        <v>23</v>
      </c>
      <c r="M6095" t="s">
        <v>23</v>
      </c>
      <c r="N6095" t="s">
        <v>23</v>
      </c>
      <c r="O6095">
        <v>2</v>
      </c>
      <c r="P6095">
        <v>87</v>
      </c>
      <c r="Q6095">
        <v>20</v>
      </c>
      <c r="R6095">
        <v>4.0999999999999996</v>
      </c>
      <c r="S6095" s="1">
        <v>40515</v>
      </c>
      <c r="T6095">
        <v>2010</v>
      </c>
      <c r="U6095">
        <v>3</v>
      </c>
      <c r="V6095" t="s">
        <v>12098</v>
      </c>
      <c r="W6095" t="s">
        <v>12112</v>
      </c>
      <c r="X6095">
        <v>1</v>
      </c>
      <c r="Y6095" t="s">
        <v>12100</v>
      </c>
      <c r="Z6095">
        <v>1</v>
      </c>
      <c r="AA6095">
        <v>16605194</v>
      </c>
      <c r="AB6095" t="s">
        <v>11797</v>
      </c>
      <c r="AC6095">
        <v>5</v>
      </c>
      <c r="AD6095" s="9">
        <f>Merged[[#This Row],[Average_Cost_for_two]]*Merged[[#This Row],[USD Rate]]</f>
        <v>20</v>
      </c>
    </row>
    <row r="6096" spans="1:30" x14ac:dyDescent="0.3">
      <c r="A6096">
        <v>16611701</v>
      </c>
      <c r="B6096" t="s">
        <v>11800</v>
      </c>
      <c r="C6096">
        <v>14</v>
      </c>
      <c r="D6096" t="s">
        <v>11801</v>
      </c>
      <c r="E6096" t="s">
        <v>11801</v>
      </c>
      <c r="F6096">
        <v>151.7343832</v>
      </c>
      <c r="G6096">
        <v>-32.899177999999999</v>
      </c>
      <c r="H6096" t="s">
        <v>12070</v>
      </c>
      <c r="I6096" t="s">
        <v>251</v>
      </c>
      <c r="J6096" t="s">
        <v>6276</v>
      </c>
      <c r="K6096" t="s">
        <v>23</v>
      </c>
      <c r="L6096" t="s">
        <v>23</v>
      </c>
      <c r="M6096" t="s">
        <v>23</v>
      </c>
      <c r="N6096" t="s">
        <v>23</v>
      </c>
      <c r="O6096">
        <v>2</v>
      </c>
      <c r="P6096">
        <v>11</v>
      </c>
      <c r="Q6096">
        <v>20</v>
      </c>
      <c r="R6096">
        <v>2.9</v>
      </c>
      <c r="S6096" s="1">
        <v>40504</v>
      </c>
      <c r="T6096">
        <v>2010</v>
      </c>
      <c r="U6096">
        <v>22</v>
      </c>
      <c r="V6096" t="s">
        <v>12098</v>
      </c>
      <c r="W6096" t="s">
        <v>12104</v>
      </c>
      <c r="X6096">
        <v>4</v>
      </c>
      <c r="Y6096" t="s">
        <v>12100</v>
      </c>
      <c r="Z6096">
        <v>1</v>
      </c>
      <c r="AA6096">
        <v>16611701</v>
      </c>
      <c r="AB6096" t="s">
        <v>11800</v>
      </c>
      <c r="AC6096">
        <v>1</v>
      </c>
      <c r="AD6096" s="9">
        <f>Merged[[#This Row],[Average_Cost_for_two]]*Merged[[#This Row],[USD Rate]]</f>
        <v>20</v>
      </c>
    </row>
    <row r="6097" spans="1:30" x14ac:dyDescent="0.3">
      <c r="A6097">
        <v>18484423</v>
      </c>
      <c r="B6097" t="s">
        <v>11802</v>
      </c>
      <c r="C6097">
        <v>184</v>
      </c>
      <c r="D6097" t="s">
        <v>6273</v>
      </c>
      <c r="E6097" t="s">
        <v>11803</v>
      </c>
      <c r="F6097">
        <v>103.859422</v>
      </c>
      <c r="G6097">
        <v>1.3004043329999999</v>
      </c>
      <c r="H6097" t="s">
        <v>6273</v>
      </c>
      <c r="I6097" t="s">
        <v>3039</v>
      </c>
      <c r="J6097" t="s">
        <v>6276</v>
      </c>
      <c r="K6097" t="s">
        <v>23</v>
      </c>
      <c r="L6097" t="s">
        <v>23</v>
      </c>
      <c r="M6097" t="s">
        <v>23</v>
      </c>
      <c r="N6097" t="s">
        <v>23</v>
      </c>
      <c r="O6097">
        <v>2</v>
      </c>
      <c r="P6097">
        <v>29</v>
      </c>
      <c r="Q6097">
        <v>20</v>
      </c>
      <c r="R6097">
        <v>4.2</v>
      </c>
      <c r="S6097" s="1">
        <v>43422</v>
      </c>
      <c r="T6097">
        <v>2018</v>
      </c>
      <c r="U6097">
        <v>18</v>
      </c>
      <c r="V6097" t="s">
        <v>12098</v>
      </c>
      <c r="W6097" t="s">
        <v>12104</v>
      </c>
      <c r="X6097">
        <v>4</v>
      </c>
      <c r="Y6097" t="s">
        <v>12100</v>
      </c>
      <c r="Z6097">
        <v>1</v>
      </c>
      <c r="AA6097">
        <v>18484423</v>
      </c>
      <c r="AB6097" t="s">
        <v>11802</v>
      </c>
      <c r="AC6097">
        <v>0</v>
      </c>
      <c r="AD6097" s="9">
        <f>Merged[[#This Row],[Average_Cost_for_two]]*Merged[[#This Row],[USD Rate]]</f>
        <v>20</v>
      </c>
    </row>
    <row r="6098" spans="1:30" x14ac:dyDescent="0.3">
      <c r="A6098">
        <v>16604370</v>
      </c>
      <c r="B6098" t="s">
        <v>11804</v>
      </c>
      <c r="C6098">
        <v>14</v>
      </c>
      <c r="D6098" t="s">
        <v>11805</v>
      </c>
      <c r="E6098" t="s">
        <v>11805</v>
      </c>
      <c r="F6098">
        <v>145.23781299999999</v>
      </c>
      <c r="G6098">
        <v>-38.448307</v>
      </c>
      <c r="H6098" t="s">
        <v>12070</v>
      </c>
      <c r="I6098" t="s">
        <v>11806</v>
      </c>
      <c r="J6098" t="s">
        <v>6276</v>
      </c>
      <c r="K6098" t="s">
        <v>23</v>
      </c>
      <c r="L6098" t="s">
        <v>23</v>
      </c>
      <c r="M6098" t="s">
        <v>23</v>
      </c>
      <c r="N6098" t="s">
        <v>23</v>
      </c>
      <c r="O6098">
        <v>2</v>
      </c>
      <c r="P6098">
        <v>351</v>
      </c>
      <c r="Q6098">
        <v>20</v>
      </c>
      <c r="R6098">
        <v>3.7</v>
      </c>
      <c r="S6098" s="1">
        <v>41558</v>
      </c>
      <c r="T6098">
        <v>2013</v>
      </c>
      <c r="U6098">
        <v>11</v>
      </c>
      <c r="V6098" t="s">
        <v>12098</v>
      </c>
      <c r="W6098" t="s">
        <v>12099</v>
      </c>
      <c r="X6098">
        <v>2</v>
      </c>
      <c r="Y6098" t="s">
        <v>12100</v>
      </c>
      <c r="Z6098">
        <v>1</v>
      </c>
      <c r="AA6098">
        <v>16604370</v>
      </c>
      <c r="AB6098" t="s">
        <v>11804</v>
      </c>
      <c r="AC6098">
        <v>5</v>
      </c>
      <c r="AD6098" s="9">
        <f>Merged[[#This Row],[Average_Cost_for_two]]*Merged[[#This Row],[USD Rate]]</f>
        <v>20</v>
      </c>
    </row>
    <row r="6099" spans="1:30" x14ac:dyDescent="0.3">
      <c r="A6099">
        <v>7000162</v>
      </c>
      <c r="B6099" t="s">
        <v>11807</v>
      </c>
      <c r="C6099">
        <v>148</v>
      </c>
      <c r="D6099" t="s">
        <v>10216</v>
      </c>
      <c r="E6099" t="s">
        <v>11020</v>
      </c>
      <c r="F6099">
        <v>174.76885100000001</v>
      </c>
      <c r="G6099">
        <v>-36.845553000000002</v>
      </c>
      <c r="H6099" t="s">
        <v>12074</v>
      </c>
      <c r="I6099" t="s">
        <v>5031</v>
      </c>
      <c r="J6099" t="s">
        <v>9729</v>
      </c>
      <c r="K6099" t="s">
        <v>23</v>
      </c>
      <c r="L6099" t="s">
        <v>23</v>
      </c>
      <c r="M6099" t="s">
        <v>23</v>
      </c>
      <c r="N6099" t="s">
        <v>23</v>
      </c>
      <c r="O6099">
        <v>1</v>
      </c>
      <c r="P6099">
        <v>617</v>
      </c>
      <c r="Q6099">
        <v>20</v>
      </c>
      <c r="R6099">
        <v>4.7</v>
      </c>
      <c r="S6099" s="1">
        <v>41751</v>
      </c>
      <c r="T6099">
        <v>2014</v>
      </c>
      <c r="U6099">
        <v>22</v>
      </c>
      <c r="V6099" t="s">
        <v>12095</v>
      </c>
      <c r="W6099" t="s">
        <v>12109</v>
      </c>
      <c r="X6099">
        <v>4</v>
      </c>
      <c r="Y6099" t="s">
        <v>12106</v>
      </c>
      <c r="Z6099">
        <v>0.6</v>
      </c>
      <c r="AA6099">
        <v>4200098</v>
      </c>
      <c r="AB6099" t="s">
        <v>11807</v>
      </c>
      <c r="AC6099">
        <v>2</v>
      </c>
      <c r="AD6099" s="9">
        <f>Merged[[#This Row],[Average_Cost_for_two]]*Merged[[#This Row],[USD Rate]]</f>
        <v>12</v>
      </c>
    </row>
    <row r="6100" spans="1:30" x14ac:dyDescent="0.3">
      <c r="A6100">
        <v>7601106</v>
      </c>
      <c r="B6100" t="s">
        <v>11808</v>
      </c>
      <c r="C6100">
        <v>215</v>
      </c>
      <c r="D6100" t="s">
        <v>10594</v>
      </c>
      <c r="E6100" t="s">
        <v>10595</v>
      </c>
      <c r="F6100">
        <v>-3.1843444440000002</v>
      </c>
      <c r="G6100">
        <v>55.945430559999998</v>
      </c>
      <c r="H6100" t="s">
        <v>12081</v>
      </c>
      <c r="I6100" t="s">
        <v>11809</v>
      </c>
      <c r="J6100" t="s">
        <v>9709</v>
      </c>
      <c r="K6100" t="s">
        <v>23</v>
      </c>
      <c r="L6100" t="s">
        <v>23</v>
      </c>
      <c r="M6100" t="s">
        <v>23</v>
      </c>
      <c r="N6100" t="s">
        <v>23</v>
      </c>
      <c r="O6100">
        <v>2</v>
      </c>
      <c r="P6100">
        <v>73</v>
      </c>
      <c r="Q6100">
        <v>20</v>
      </c>
      <c r="R6100">
        <v>3.8</v>
      </c>
      <c r="S6100" s="1">
        <v>42925</v>
      </c>
      <c r="T6100">
        <v>2017</v>
      </c>
      <c r="U6100">
        <v>9</v>
      </c>
      <c r="V6100" t="s">
        <v>12101</v>
      </c>
      <c r="W6100" t="s">
        <v>12105</v>
      </c>
      <c r="X6100">
        <v>3</v>
      </c>
      <c r="Y6100" t="s">
        <v>12106</v>
      </c>
      <c r="Z6100">
        <v>1.24</v>
      </c>
      <c r="AA6100">
        <v>9425372</v>
      </c>
      <c r="AB6100" t="s">
        <v>11808</v>
      </c>
      <c r="AC6100">
        <v>0</v>
      </c>
      <c r="AD6100" s="9">
        <f>Merged[[#This Row],[Average_Cost_for_two]]*Merged[[#This Row],[USD Rate]]</f>
        <v>24.8</v>
      </c>
    </row>
    <row r="6101" spans="1:30" x14ac:dyDescent="0.3">
      <c r="A6101">
        <v>7601177</v>
      </c>
      <c r="B6101" t="s">
        <v>11810</v>
      </c>
      <c r="C6101">
        <v>215</v>
      </c>
      <c r="D6101" t="s">
        <v>10594</v>
      </c>
      <c r="E6101" t="s">
        <v>11811</v>
      </c>
      <c r="F6101">
        <v>-3.2035888890000002</v>
      </c>
      <c r="G6101">
        <v>55.941902779999999</v>
      </c>
      <c r="H6101" t="s">
        <v>12081</v>
      </c>
      <c r="I6101" t="s">
        <v>10257</v>
      </c>
      <c r="J6101" t="s">
        <v>9709</v>
      </c>
      <c r="K6101" t="s">
        <v>23</v>
      </c>
      <c r="L6101" t="s">
        <v>23</v>
      </c>
      <c r="M6101" t="s">
        <v>23</v>
      </c>
      <c r="N6101" t="s">
        <v>23</v>
      </c>
      <c r="O6101">
        <v>2</v>
      </c>
      <c r="P6101">
        <v>76</v>
      </c>
      <c r="Q6101">
        <v>20</v>
      </c>
      <c r="R6101">
        <v>4</v>
      </c>
      <c r="S6101" s="1">
        <v>41435</v>
      </c>
      <c r="T6101">
        <v>2013</v>
      </c>
      <c r="U6101">
        <v>10</v>
      </c>
      <c r="V6101" t="s">
        <v>12095</v>
      </c>
      <c r="W6101" t="s">
        <v>12107</v>
      </c>
      <c r="X6101">
        <v>3</v>
      </c>
      <c r="Y6101" t="s">
        <v>12106</v>
      </c>
      <c r="Z6101">
        <v>1.24</v>
      </c>
      <c r="AA6101">
        <v>9425460</v>
      </c>
      <c r="AB6101" t="s">
        <v>11810</v>
      </c>
      <c r="AC6101">
        <v>1</v>
      </c>
      <c r="AD6101" s="9">
        <f>Merged[[#This Row],[Average_Cost_for_two]]*Merged[[#This Row],[USD Rate]]</f>
        <v>24.8</v>
      </c>
    </row>
    <row r="6102" spans="1:30" x14ac:dyDescent="0.3">
      <c r="A6102">
        <v>6900843</v>
      </c>
      <c r="B6102" t="s">
        <v>11812</v>
      </c>
      <c r="C6102">
        <v>215</v>
      </c>
      <c r="D6102" t="s">
        <v>10559</v>
      </c>
      <c r="E6102" t="s">
        <v>11813</v>
      </c>
      <c r="F6102">
        <v>-1.947514</v>
      </c>
      <c r="G6102">
        <v>52.487692000000003</v>
      </c>
      <c r="H6102" t="s">
        <v>12081</v>
      </c>
      <c r="I6102" t="s">
        <v>11037</v>
      </c>
      <c r="J6102" t="s">
        <v>9709</v>
      </c>
      <c r="K6102" t="s">
        <v>23</v>
      </c>
      <c r="L6102" t="s">
        <v>23</v>
      </c>
      <c r="M6102" t="s">
        <v>23</v>
      </c>
      <c r="N6102" t="s">
        <v>23</v>
      </c>
      <c r="O6102">
        <v>2</v>
      </c>
      <c r="P6102">
        <v>55</v>
      </c>
      <c r="Q6102">
        <v>20</v>
      </c>
      <c r="R6102">
        <v>3.8</v>
      </c>
      <c r="S6102" s="1">
        <v>40669</v>
      </c>
      <c r="T6102">
        <v>2011</v>
      </c>
      <c r="U6102">
        <v>6</v>
      </c>
      <c r="V6102" t="s">
        <v>12095</v>
      </c>
      <c r="W6102" t="s">
        <v>12096</v>
      </c>
      <c r="X6102">
        <v>1</v>
      </c>
      <c r="Y6102" t="s">
        <v>12097</v>
      </c>
      <c r="Z6102">
        <v>1.24</v>
      </c>
      <c r="AA6102">
        <v>8557046</v>
      </c>
      <c r="AB6102" t="s">
        <v>11812</v>
      </c>
      <c r="AC6102">
        <v>5</v>
      </c>
      <c r="AD6102" s="9">
        <f>Merged[[#This Row],[Average_Cost_for_two]]*Merged[[#This Row],[USD Rate]]</f>
        <v>24.8</v>
      </c>
    </row>
    <row r="6103" spans="1:30" x14ac:dyDescent="0.3">
      <c r="A6103">
        <v>7601024</v>
      </c>
      <c r="B6103" t="s">
        <v>11814</v>
      </c>
      <c r="C6103">
        <v>215</v>
      </c>
      <c r="D6103" t="s">
        <v>10594</v>
      </c>
      <c r="E6103" t="s">
        <v>10595</v>
      </c>
      <c r="F6103">
        <v>-3.1899790000000001</v>
      </c>
      <c r="G6103">
        <v>55.945675999999999</v>
      </c>
      <c r="H6103" t="s">
        <v>12081</v>
      </c>
      <c r="I6103" t="s">
        <v>269</v>
      </c>
      <c r="J6103" t="s">
        <v>9709</v>
      </c>
      <c r="K6103" t="s">
        <v>23</v>
      </c>
      <c r="L6103" t="s">
        <v>23</v>
      </c>
      <c r="M6103" t="s">
        <v>23</v>
      </c>
      <c r="N6103" t="s">
        <v>23</v>
      </c>
      <c r="O6103">
        <v>2</v>
      </c>
      <c r="P6103">
        <v>84</v>
      </c>
      <c r="Q6103">
        <v>20</v>
      </c>
      <c r="R6103">
        <v>4.0999999999999996</v>
      </c>
      <c r="S6103" s="1">
        <v>41410</v>
      </c>
      <c r="T6103">
        <v>2013</v>
      </c>
      <c r="U6103">
        <v>16</v>
      </c>
      <c r="V6103" t="s">
        <v>12095</v>
      </c>
      <c r="W6103" t="s">
        <v>12096</v>
      </c>
      <c r="X6103">
        <v>3</v>
      </c>
      <c r="Y6103" t="s">
        <v>12097</v>
      </c>
      <c r="Z6103">
        <v>1.24</v>
      </c>
      <c r="AA6103">
        <v>9425270</v>
      </c>
      <c r="AB6103" t="s">
        <v>11814</v>
      </c>
      <c r="AC6103">
        <v>4</v>
      </c>
      <c r="AD6103" s="9">
        <f>Merged[[#This Row],[Average_Cost_for_two]]*Merged[[#This Row],[USD Rate]]</f>
        <v>24.8</v>
      </c>
    </row>
    <row r="6104" spans="1:30" x14ac:dyDescent="0.3">
      <c r="A6104">
        <v>6127163</v>
      </c>
      <c r="B6104" t="s">
        <v>11815</v>
      </c>
      <c r="C6104">
        <v>215</v>
      </c>
      <c r="D6104" t="s">
        <v>9707</v>
      </c>
      <c r="E6104" t="s">
        <v>11816</v>
      </c>
      <c r="F6104">
        <v>-0.136576</v>
      </c>
      <c r="G6104">
        <v>51.513224999999998</v>
      </c>
      <c r="H6104" t="s">
        <v>12081</v>
      </c>
      <c r="I6104" t="s">
        <v>11162</v>
      </c>
      <c r="J6104" t="s">
        <v>9709</v>
      </c>
      <c r="K6104" t="s">
        <v>23</v>
      </c>
      <c r="L6104" t="s">
        <v>23</v>
      </c>
      <c r="M6104" t="s">
        <v>23</v>
      </c>
      <c r="N6104" t="s">
        <v>23</v>
      </c>
      <c r="O6104">
        <v>2</v>
      </c>
      <c r="P6104">
        <v>161</v>
      </c>
      <c r="Q6104">
        <v>20</v>
      </c>
      <c r="R6104">
        <v>4.9000000000000004</v>
      </c>
      <c r="S6104" s="1">
        <v>41421</v>
      </c>
      <c r="T6104">
        <v>2013</v>
      </c>
      <c r="U6104">
        <v>27</v>
      </c>
      <c r="V6104" t="s">
        <v>12095</v>
      </c>
      <c r="W6104" t="s">
        <v>12096</v>
      </c>
      <c r="X6104">
        <v>5</v>
      </c>
      <c r="Y6104" t="s">
        <v>12097</v>
      </c>
      <c r="Z6104">
        <v>1.24</v>
      </c>
      <c r="AA6104">
        <v>7597683</v>
      </c>
      <c r="AB6104" t="s">
        <v>11815</v>
      </c>
      <c r="AC6104">
        <v>1</v>
      </c>
      <c r="AD6104" s="9">
        <f>Merged[[#This Row],[Average_Cost_for_two]]*Merged[[#This Row],[USD Rate]]</f>
        <v>24.8</v>
      </c>
    </row>
    <row r="6105" spans="1:30" x14ac:dyDescent="0.3">
      <c r="A6105">
        <v>6901062</v>
      </c>
      <c r="B6105" t="s">
        <v>11817</v>
      </c>
      <c r="C6105">
        <v>215</v>
      </c>
      <c r="D6105" t="s">
        <v>10559</v>
      </c>
      <c r="E6105" t="s">
        <v>11818</v>
      </c>
      <c r="F6105">
        <v>-1.8905689999999999</v>
      </c>
      <c r="G6105">
        <v>52.477387999999998</v>
      </c>
      <c r="H6105" t="s">
        <v>12081</v>
      </c>
      <c r="I6105" t="s">
        <v>11819</v>
      </c>
      <c r="J6105" t="s">
        <v>9709</v>
      </c>
      <c r="K6105" t="s">
        <v>23</v>
      </c>
      <c r="L6105" t="s">
        <v>23</v>
      </c>
      <c r="M6105" t="s">
        <v>23</v>
      </c>
      <c r="N6105" t="s">
        <v>23</v>
      </c>
      <c r="O6105">
        <v>2</v>
      </c>
      <c r="P6105">
        <v>38</v>
      </c>
      <c r="Q6105">
        <v>20</v>
      </c>
      <c r="R6105">
        <v>3.8</v>
      </c>
      <c r="S6105" s="1">
        <v>40923</v>
      </c>
      <c r="T6105">
        <v>2012</v>
      </c>
      <c r="U6105">
        <v>15</v>
      </c>
      <c r="V6105" t="s">
        <v>12110</v>
      </c>
      <c r="W6105" t="s">
        <v>12113</v>
      </c>
      <c r="X6105">
        <v>3</v>
      </c>
      <c r="Y6105" t="s">
        <v>12106</v>
      </c>
      <c r="Z6105">
        <v>1.24</v>
      </c>
      <c r="AA6105">
        <v>8557317</v>
      </c>
      <c r="AB6105" t="s">
        <v>11817</v>
      </c>
      <c r="AC6105">
        <v>0</v>
      </c>
      <c r="AD6105" s="9">
        <f>Merged[[#This Row],[Average_Cost_for_two]]*Merged[[#This Row],[USD Rate]]</f>
        <v>24.8</v>
      </c>
    </row>
    <row r="6106" spans="1:30" x14ac:dyDescent="0.3">
      <c r="A6106">
        <v>6900069</v>
      </c>
      <c r="B6106" t="s">
        <v>11820</v>
      </c>
      <c r="C6106">
        <v>215</v>
      </c>
      <c r="D6106" t="s">
        <v>10559</v>
      </c>
      <c r="E6106" t="s">
        <v>11821</v>
      </c>
      <c r="F6106">
        <v>-1.9054770000000001</v>
      </c>
      <c r="G6106">
        <v>52.475856999999998</v>
      </c>
      <c r="H6106" t="s">
        <v>12081</v>
      </c>
      <c r="I6106" t="s">
        <v>565</v>
      </c>
      <c r="J6106" t="s">
        <v>9709</v>
      </c>
      <c r="K6106" t="s">
        <v>23</v>
      </c>
      <c r="L6106" t="s">
        <v>23</v>
      </c>
      <c r="M6106" t="s">
        <v>23</v>
      </c>
      <c r="N6106" t="s">
        <v>23</v>
      </c>
      <c r="O6106">
        <v>2</v>
      </c>
      <c r="P6106">
        <v>93</v>
      </c>
      <c r="Q6106">
        <v>20</v>
      </c>
      <c r="R6106">
        <v>4</v>
      </c>
      <c r="S6106" s="1">
        <v>42030</v>
      </c>
      <c r="T6106">
        <v>2015</v>
      </c>
      <c r="U6106">
        <v>26</v>
      </c>
      <c r="V6106" t="s">
        <v>12110</v>
      </c>
      <c r="W6106" t="s">
        <v>12113</v>
      </c>
      <c r="X6106">
        <v>5</v>
      </c>
      <c r="Y6106" t="s">
        <v>12106</v>
      </c>
      <c r="Z6106">
        <v>1.24</v>
      </c>
      <c r="AA6106">
        <v>8556086</v>
      </c>
      <c r="AB6106" t="s">
        <v>11820</v>
      </c>
      <c r="AC6106">
        <v>1</v>
      </c>
      <c r="AD6106" s="9">
        <f>Merged[[#This Row],[Average_Cost_for_two]]*Merged[[#This Row],[USD Rate]]</f>
        <v>24.8</v>
      </c>
    </row>
    <row r="6107" spans="1:30" x14ac:dyDescent="0.3">
      <c r="A6107">
        <v>18273002</v>
      </c>
      <c r="B6107" t="s">
        <v>11822</v>
      </c>
      <c r="C6107">
        <v>215</v>
      </c>
      <c r="D6107" t="s">
        <v>10559</v>
      </c>
      <c r="E6107" t="s">
        <v>11183</v>
      </c>
      <c r="F6107">
        <v>-1.8885554550000001</v>
      </c>
      <c r="G6107">
        <v>52.446302340000003</v>
      </c>
      <c r="H6107" t="s">
        <v>12081</v>
      </c>
      <c r="I6107" t="s">
        <v>11823</v>
      </c>
      <c r="J6107" t="s">
        <v>9709</v>
      </c>
      <c r="K6107" t="s">
        <v>23</v>
      </c>
      <c r="L6107" t="s">
        <v>23</v>
      </c>
      <c r="M6107" t="s">
        <v>23</v>
      </c>
      <c r="N6107" t="s">
        <v>23</v>
      </c>
      <c r="O6107">
        <v>2</v>
      </c>
      <c r="P6107">
        <v>3</v>
      </c>
      <c r="Q6107">
        <v>20</v>
      </c>
      <c r="R6107">
        <v>1</v>
      </c>
      <c r="S6107" s="1">
        <v>41589</v>
      </c>
      <c r="T6107">
        <v>2013</v>
      </c>
      <c r="U6107">
        <v>11</v>
      </c>
      <c r="V6107" t="s">
        <v>12098</v>
      </c>
      <c r="W6107" t="s">
        <v>12104</v>
      </c>
      <c r="X6107">
        <v>3</v>
      </c>
      <c r="Y6107" t="s">
        <v>12100</v>
      </c>
      <c r="Z6107">
        <v>1.24</v>
      </c>
      <c r="AA6107">
        <v>22658523</v>
      </c>
      <c r="AB6107" t="s">
        <v>11822</v>
      </c>
      <c r="AC6107">
        <v>1</v>
      </c>
      <c r="AD6107" s="9">
        <f>Merged[[#This Row],[Average_Cost_for_two]]*Merged[[#This Row],[USD Rate]]</f>
        <v>24.8</v>
      </c>
    </row>
    <row r="6108" spans="1:30" x14ac:dyDescent="0.3">
      <c r="A6108">
        <v>6800443</v>
      </c>
      <c r="B6108" t="s">
        <v>11824</v>
      </c>
      <c r="C6108">
        <v>215</v>
      </c>
      <c r="D6108" t="s">
        <v>10236</v>
      </c>
      <c r="E6108" t="s">
        <v>11475</v>
      </c>
      <c r="F6108">
        <v>-2.2465480000000002</v>
      </c>
      <c r="G6108">
        <v>53.513525000000001</v>
      </c>
      <c r="H6108" t="s">
        <v>12081</v>
      </c>
      <c r="I6108" t="s">
        <v>3583</v>
      </c>
      <c r="J6108" t="s">
        <v>9709</v>
      </c>
      <c r="K6108" t="s">
        <v>23</v>
      </c>
      <c r="L6108" t="s">
        <v>23</v>
      </c>
      <c r="M6108" t="s">
        <v>23</v>
      </c>
      <c r="N6108" t="s">
        <v>23</v>
      </c>
      <c r="O6108">
        <v>2</v>
      </c>
      <c r="P6108">
        <v>23</v>
      </c>
      <c r="Q6108">
        <v>20</v>
      </c>
      <c r="R6108">
        <v>3.3</v>
      </c>
      <c r="S6108" s="1">
        <v>41581</v>
      </c>
      <c r="T6108">
        <v>2013</v>
      </c>
      <c r="U6108">
        <v>3</v>
      </c>
      <c r="V6108" t="s">
        <v>12098</v>
      </c>
      <c r="W6108" t="s">
        <v>12104</v>
      </c>
      <c r="X6108">
        <v>2</v>
      </c>
      <c r="Y6108" t="s">
        <v>12100</v>
      </c>
      <c r="Z6108">
        <v>1.24</v>
      </c>
      <c r="AA6108">
        <v>8432550</v>
      </c>
      <c r="AB6108" t="s">
        <v>11824</v>
      </c>
      <c r="AC6108">
        <v>0</v>
      </c>
      <c r="AD6108" s="9">
        <f>Merged[[#This Row],[Average_Cost_for_two]]*Merged[[#This Row],[USD Rate]]</f>
        <v>24.8</v>
      </c>
    </row>
    <row r="6109" spans="1:30" x14ac:dyDescent="0.3">
      <c r="A6109">
        <v>6900883</v>
      </c>
      <c r="B6109" t="s">
        <v>11825</v>
      </c>
      <c r="C6109">
        <v>215</v>
      </c>
      <c r="D6109" t="s">
        <v>10559</v>
      </c>
      <c r="E6109" t="s">
        <v>11826</v>
      </c>
      <c r="F6109">
        <v>-1.9180489999999999</v>
      </c>
      <c r="G6109">
        <v>52.477569000000003</v>
      </c>
      <c r="H6109" t="s">
        <v>12081</v>
      </c>
      <c r="I6109" t="s">
        <v>11827</v>
      </c>
      <c r="J6109" t="s">
        <v>9709</v>
      </c>
      <c r="K6109" t="s">
        <v>23</v>
      </c>
      <c r="L6109" t="s">
        <v>23</v>
      </c>
      <c r="M6109" t="s">
        <v>23</v>
      </c>
      <c r="N6109" t="s">
        <v>23</v>
      </c>
      <c r="O6109">
        <v>1</v>
      </c>
      <c r="P6109">
        <v>13</v>
      </c>
      <c r="Q6109">
        <v>15</v>
      </c>
      <c r="R6109">
        <v>3.7</v>
      </c>
      <c r="S6109" s="1">
        <v>40338</v>
      </c>
      <c r="T6109">
        <v>2010</v>
      </c>
      <c r="U6109">
        <v>9</v>
      </c>
      <c r="V6109" t="s">
        <v>12095</v>
      </c>
      <c r="W6109" t="s">
        <v>12107</v>
      </c>
      <c r="X6109">
        <v>2</v>
      </c>
      <c r="Y6109" t="s">
        <v>12106</v>
      </c>
      <c r="Z6109">
        <v>1.24</v>
      </c>
      <c r="AA6109">
        <v>8557095</v>
      </c>
      <c r="AB6109" t="s">
        <v>11825</v>
      </c>
      <c r="AC6109">
        <v>3</v>
      </c>
      <c r="AD6109" s="9">
        <f>Merged[[#This Row],[Average_Cost_for_two]]*Merged[[#This Row],[USD Rate]]</f>
        <v>18.600000000000001</v>
      </c>
    </row>
    <row r="6110" spans="1:30" x14ac:dyDescent="0.3">
      <c r="A6110">
        <v>6901394</v>
      </c>
      <c r="B6110" t="s">
        <v>11828</v>
      </c>
      <c r="C6110">
        <v>215</v>
      </c>
      <c r="D6110" t="s">
        <v>10559</v>
      </c>
      <c r="E6110" t="s">
        <v>11829</v>
      </c>
      <c r="F6110">
        <v>-1.8605929999999999</v>
      </c>
      <c r="G6110">
        <v>52.470571</v>
      </c>
      <c r="H6110" t="s">
        <v>12081</v>
      </c>
      <c r="I6110" t="s">
        <v>11830</v>
      </c>
      <c r="J6110" t="s">
        <v>9709</v>
      </c>
      <c r="K6110" t="s">
        <v>23</v>
      </c>
      <c r="L6110" t="s">
        <v>23</v>
      </c>
      <c r="M6110" t="s">
        <v>23</v>
      </c>
      <c r="N6110" t="s">
        <v>23</v>
      </c>
      <c r="O6110">
        <v>1</v>
      </c>
      <c r="P6110">
        <v>11</v>
      </c>
      <c r="Q6110">
        <v>15</v>
      </c>
      <c r="R6110">
        <v>3.1</v>
      </c>
      <c r="S6110" s="1">
        <v>41710</v>
      </c>
      <c r="T6110">
        <v>2014</v>
      </c>
      <c r="U6110">
        <v>12</v>
      </c>
      <c r="V6110" t="s">
        <v>12110</v>
      </c>
      <c r="W6110" t="s">
        <v>12111</v>
      </c>
      <c r="X6110">
        <v>3</v>
      </c>
      <c r="Y6110" t="s">
        <v>12106</v>
      </c>
      <c r="Z6110">
        <v>1.24</v>
      </c>
      <c r="AA6110">
        <v>8557729</v>
      </c>
      <c r="AB6110" t="s">
        <v>11828</v>
      </c>
      <c r="AC6110">
        <v>3</v>
      </c>
      <c r="AD6110" s="9">
        <f>Merged[[#This Row],[Average_Cost_for_two]]*Merged[[#This Row],[USD Rate]]</f>
        <v>18.600000000000001</v>
      </c>
    </row>
    <row r="6111" spans="1:30" x14ac:dyDescent="0.3">
      <c r="A6111">
        <v>6800538</v>
      </c>
      <c r="B6111" t="s">
        <v>11831</v>
      </c>
      <c r="C6111">
        <v>215</v>
      </c>
      <c r="D6111" t="s">
        <v>10236</v>
      </c>
      <c r="E6111" t="s">
        <v>11140</v>
      </c>
      <c r="F6111">
        <v>-2.241047</v>
      </c>
      <c r="G6111">
        <v>53.474221</v>
      </c>
      <c r="H6111" t="s">
        <v>12081</v>
      </c>
      <c r="I6111" t="s">
        <v>11396</v>
      </c>
      <c r="J6111" t="s">
        <v>9709</v>
      </c>
      <c r="K6111" t="s">
        <v>23</v>
      </c>
      <c r="L6111" t="s">
        <v>23</v>
      </c>
      <c r="M6111" t="s">
        <v>23</v>
      </c>
      <c r="N6111" t="s">
        <v>23</v>
      </c>
      <c r="O6111">
        <v>1</v>
      </c>
      <c r="P6111">
        <v>25</v>
      </c>
      <c r="Q6111">
        <v>15</v>
      </c>
      <c r="R6111">
        <v>3.4</v>
      </c>
      <c r="S6111" s="1">
        <v>41194</v>
      </c>
      <c r="T6111">
        <v>2012</v>
      </c>
      <c r="U6111">
        <v>12</v>
      </c>
      <c r="V6111" t="s">
        <v>12098</v>
      </c>
      <c r="W6111" t="s">
        <v>12099</v>
      </c>
      <c r="X6111">
        <v>2</v>
      </c>
      <c r="Y6111" t="s">
        <v>12100</v>
      </c>
      <c r="Z6111">
        <v>1.24</v>
      </c>
      <c r="AA6111">
        <v>8432668</v>
      </c>
      <c r="AB6111" t="s">
        <v>11831</v>
      </c>
      <c r="AC6111">
        <v>5</v>
      </c>
      <c r="AD6111" s="9">
        <f>Merged[[#This Row],[Average_Cost_for_two]]*Merged[[#This Row],[USD Rate]]</f>
        <v>18.600000000000001</v>
      </c>
    </row>
    <row r="6112" spans="1:30" x14ac:dyDescent="0.3">
      <c r="A6112">
        <v>7600097</v>
      </c>
      <c r="B6112" t="s">
        <v>11832</v>
      </c>
      <c r="C6112">
        <v>215</v>
      </c>
      <c r="D6112" t="s">
        <v>10594</v>
      </c>
      <c r="E6112" t="s">
        <v>10595</v>
      </c>
      <c r="F6112">
        <v>-3.2016833330000001</v>
      </c>
      <c r="G6112">
        <v>55.945950000000003</v>
      </c>
      <c r="H6112" t="s">
        <v>12081</v>
      </c>
      <c r="I6112" t="s">
        <v>3042</v>
      </c>
      <c r="J6112" t="s">
        <v>9709</v>
      </c>
      <c r="K6112" t="s">
        <v>23</v>
      </c>
      <c r="L6112" t="s">
        <v>23</v>
      </c>
      <c r="M6112" t="s">
        <v>23</v>
      </c>
      <c r="N6112" t="s">
        <v>23</v>
      </c>
      <c r="O6112">
        <v>2</v>
      </c>
      <c r="P6112">
        <v>57</v>
      </c>
      <c r="Q6112">
        <v>15</v>
      </c>
      <c r="R6112">
        <v>4.0999999999999996</v>
      </c>
      <c r="S6112" s="1">
        <v>40342</v>
      </c>
      <c r="T6112">
        <v>2010</v>
      </c>
      <c r="U6112">
        <v>13</v>
      </c>
      <c r="V6112" t="s">
        <v>12095</v>
      </c>
      <c r="W6112" t="s">
        <v>12107</v>
      </c>
      <c r="X6112">
        <v>3</v>
      </c>
      <c r="Y6112" t="s">
        <v>12106</v>
      </c>
      <c r="Z6112">
        <v>1.24</v>
      </c>
      <c r="AA6112">
        <v>9424121</v>
      </c>
      <c r="AB6112" t="s">
        <v>11832</v>
      </c>
      <c r="AC6112">
        <v>0</v>
      </c>
      <c r="AD6112" s="9">
        <f>Merged[[#This Row],[Average_Cost_for_two]]*Merged[[#This Row],[USD Rate]]</f>
        <v>18.600000000000001</v>
      </c>
    </row>
    <row r="6113" spans="1:30" x14ac:dyDescent="0.3">
      <c r="A6113">
        <v>17284158</v>
      </c>
      <c r="B6113" t="s">
        <v>11834</v>
      </c>
      <c r="C6113">
        <v>216</v>
      </c>
      <c r="D6113" t="s">
        <v>10968</v>
      </c>
      <c r="E6113" t="s">
        <v>10968</v>
      </c>
      <c r="F6113">
        <v>-84.153400000000005</v>
      </c>
      <c r="G6113">
        <v>31.575099999999999</v>
      </c>
      <c r="H6113" t="s">
        <v>12082</v>
      </c>
      <c r="J6113" t="s">
        <v>6276</v>
      </c>
      <c r="K6113" t="s">
        <v>23</v>
      </c>
      <c r="L6113" t="s">
        <v>23</v>
      </c>
      <c r="M6113" t="s">
        <v>23</v>
      </c>
      <c r="N6113" t="s">
        <v>23</v>
      </c>
      <c r="O6113">
        <v>1</v>
      </c>
      <c r="P6113">
        <v>160</v>
      </c>
      <c r="Q6113">
        <v>10</v>
      </c>
      <c r="R6113">
        <v>3.9</v>
      </c>
      <c r="S6113" s="1">
        <v>41519</v>
      </c>
      <c r="T6113">
        <v>2013</v>
      </c>
      <c r="U6113">
        <v>2</v>
      </c>
      <c r="V6113" t="s">
        <v>12101</v>
      </c>
      <c r="W6113" t="s">
        <v>12108</v>
      </c>
      <c r="X6113">
        <v>1</v>
      </c>
      <c r="Y6113" t="s">
        <v>12103</v>
      </c>
      <c r="Z6113">
        <v>1</v>
      </c>
      <c r="AA6113">
        <v>17284158</v>
      </c>
      <c r="AB6113" t="s">
        <v>11834</v>
      </c>
      <c r="AC6113">
        <v>1</v>
      </c>
      <c r="AD6113" s="9">
        <f>Merged[[#This Row],[Average_Cost_for_two]]*Merged[[#This Row],[USD Rate]]</f>
        <v>10</v>
      </c>
    </row>
    <row r="6114" spans="1:30" x14ac:dyDescent="0.3">
      <c r="A6114">
        <v>17293880</v>
      </c>
      <c r="B6114" t="s">
        <v>11835</v>
      </c>
      <c r="C6114">
        <v>216</v>
      </c>
      <c r="D6114" t="s">
        <v>11229</v>
      </c>
      <c r="E6114" t="s">
        <v>11229</v>
      </c>
      <c r="F6114">
        <v>-83.384004000000004</v>
      </c>
      <c r="G6114">
        <v>33.959392000000001</v>
      </c>
      <c r="H6114" t="s">
        <v>12082</v>
      </c>
      <c r="I6114" t="s">
        <v>11489</v>
      </c>
      <c r="J6114" t="s">
        <v>6276</v>
      </c>
      <c r="K6114" t="s">
        <v>23</v>
      </c>
      <c r="L6114" t="s">
        <v>23</v>
      </c>
      <c r="M6114" t="s">
        <v>23</v>
      </c>
      <c r="N6114" t="s">
        <v>23</v>
      </c>
      <c r="O6114">
        <v>1</v>
      </c>
      <c r="P6114">
        <v>558</v>
      </c>
      <c r="Q6114">
        <v>10</v>
      </c>
      <c r="R6114">
        <v>4.3</v>
      </c>
      <c r="S6114" s="1">
        <v>41153</v>
      </c>
      <c r="T6114">
        <v>2012</v>
      </c>
      <c r="U6114">
        <v>1</v>
      </c>
      <c r="V6114" t="s">
        <v>12101</v>
      </c>
      <c r="W6114" t="s">
        <v>12108</v>
      </c>
      <c r="X6114">
        <v>1</v>
      </c>
      <c r="Y6114" t="s">
        <v>12103</v>
      </c>
      <c r="Z6114">
        <v>1</v>
      </c>
      <c r="AA6114">
        <v>17293880</v>
      </c>
      <c r="AB6114" t="s">
        <v>11835</v>
      </c>
      <c r="AC6114">
        <v>6</v>
      </c>
      <c r="AD6114" s="9">
        <f>Merged[[#This Row],[Average_Cost_for_two]]*Merged[[#This Row],[USD Rate]]</f>
        <v>10</v>
      </c>
    </row>
    <row r="6115" spans="1:30" x14ac:dyDescent="0.3">
      <c r="A6115">
        <v>17293229</v>
      </c>
      <c r="B6115" t="s">
        <v>11837</v>
      </c>
      <c r="C6115">
        <v>216</v>
      </c>
      <c r="D6115" t="s">
        <v>11229</v>
      </c>
      <c r="E6115" t="s">
        <v>11229</v>
      </c>
      <c r="F6115">
        <v>-83.381625</v>
      </c>
      <c r="G6115">
        <v>33.960112000000002</v>
      </c>
      <c r="H6115" t="s">
        <v>12082</v>
      </c>
      <c r="I6115" t="s">
        <v>11838</v>
      </c>
      <c r="J6115" t="s">
        <v>6276</v>
      </c>
      <c r="K6115" t="s">
        <v>23</v>
      </c>
      <c r="L6115" t="s">
        <v>23</v>
      </c>
      <c r="M6115" t="s">
        <v>23</v>
      </c>
      <c r="N6115" t="s">
        <v>23</v>
      </c>
      <c r="O6115">
        <v>1</v>
      </c>
      <c r="P6115">
        <v>800</v>
      </c>
      <c r="Q6115">
        <v>10</v>
      </c>
      <c r="R6115">
        <v>4.2</v>
      </c>
      <c r="S6115" s="1">
        <v>41530</v>
      </c>
      <c r="T6115">
        <v>2013</v>
      </c>
      <c r="U6115">
        <v>13</v>
      </c>
      <c r="V6115" t="s">
        <v>12101</v>
      </c>
      <c r="W6115" t="s">
        <v>12108</v>
      </c>
      <c r="X6115">
        <v>2</v>
      </c>
      <c r="Y6115" t="s">
        <v>12103</v>
      </c>
      <c r="Z6115">
        <v>1</v>
      </c>
      <c r="AA6115">
        <v>17293229</v>
      </c>
      <c r="AB6115" t="s">
        <v>11837</v>
      </c>
      <c r="AC6115">
        <v>5</v>
      </c>
      <c r="AD6115" s="9">
        <f>Merged[[#This Row],[Average_Cost_for_two]]*Merged[[#This Row],[USD Rate]]</f>
        <v>10</v>
      </c>
    </row>
    <row r="6116" spans="1:30" x14ac:dyDescent="0.3">
      <c r="A6116">
        <v>17294300</v>
      </c>
      <c r="B6116" t="s">
        <v>11839</v>
      </c>
      <c r="C6116">
        <v>216</v>
      </c>
      <c r="D6116" t="s">
        <v>11192</v>
      </c>
      <c r="E6116" t="s">
        <v>11192</v>
      </c>
      <c r="F6116">
        <v>-81.968400000000003</v>
      </c>
      <c r="G6116">
        <v>33.473999999999997</v>
      </c>
      <c r="H6116" t="s">
        <v>12082</v>
      </c>
      <c r="I6116" t="s">
        <v>11840</v>
      </c>
      <c r="J6116" t="s">
        <v>6276</v>
      </c>
      <c r="K6116" t="s">
        <v>23</v>
      </c>
      <c r="L6116" t="s">
        <v>23</v>
      </c>
      <c r="M6116" t="s">
        <v>23</v>
      </c>
      <c r="N6116" t="s">
        <v>23</v>
      </c>
      <c r="O6116">
        <v>1</v>
      </c>
      <c r="P6116">
        <v>372</v>
      </c>
      <c r="Q6116">
        <v>10</v>
      </c>
      <c r="R6116">
        <v>3.9</v>
      </c>
      <c r="S6116" s="1">
        <v>41545</v>
      </c>
      <c r="T6116">
        <v>2013</v>
      </c>
      <c r="U6116">
        <v>28</v>
      </c>
      <c r="V6116" t="s">
        <v>12101</v>
      </c>
      <c r="W6116" t="s">
        <v>12108</v>
      </c>
      <c r="X6116">
        <v>4</v>
      </c>
      <c r="Y6116" t="s">
        <v>12103</v>
      </c>
      <c r="Z6116">
        <v>1</v>
      </c>
      <c r="AA6116">
        <v>17294300</v>
      </c>
      <c r="AB6116" t="s">
        <v>11839</v>
      </c>
      <c r="AC6116">
        <v>6</v>
      </c>
      <c r="AD6116" s="9">
        <f>Merged[[#This Row],[Average_Cost_for_two]]*Merged[[#This Row],[USD Rate]]</f>
        <v>10</v>
      </c>
    </row>
    <row r="6117" spans="1:30" x14ac:dyDescent="0.3">
      <c r="A6117">
        <v>17334398</v>
      </c>
      <c r="B6117" t="s">
        <v>11841</v>
      </c>
      <c r="C6117">
        <v>216</v>
      </c>
      <c r="D6117" t="s">
        <v>11347</v>
      </c>
      <c r="E6117" t="s">
        <v>11842</v>
      </c>
      <c r="F6117">
        <v>-85.107939599999995</v>
      </c>
      <c r="G6117">
        <v>34.915185299999997</v>
      </c>
      <c r="H6117" t="s">
        <v>12082</v>
      </c>
      <c r="I6117" t="s">
        <v>11582</v>
      </c>
      <c r="J6117" t="s">
        <v>6276</v>
      </c>
      <c r="K6117" t="s">
        <v>23</v>
      </c>
      <c r="L6117" t="s">
        <v>23</v>
      </c>
      <c r="M6117" t="s">
        <v>23</v>
      </c>
      <c r="N6117" t="s">
        <v>23</v>
      </c>
      <c r="O6117">
        <v>1</v>
      </c>
      <c r="P6117">
        <v>112</v>
      </c>
      <c r="Q6117">
        <v>10</v>
      </c>
      <c r="R6117">
        <v>4.2</v>
      </c>
      <c r="S6117" s="1">
        <v>41530</v>
      </c>
      <c r="T6117">
        <v>2013</v>
      </c>
      <c r="U6117">
        <v>13</v>
      </c>
      <c r="V6117" t="s">
        <v>12101</v>
      </c>
      <c r="W6117" t="s">
        <v>12108</v>
      </c>
      <c r="X6117">
        <v>2</v>
      </c>
      <c r="Y6117" t="s">
        <v>12103</v>
      </c>
      <c r="Z6117">
        <v>1</v>
      </c>
      <c r="AA6117">
        <v>17334398</v>
      </c>
      <c r="AB6117" t="s">
        <v>11841</v>
      </c>
      <c r="AC6117">
        <v>5</v>
      </c>
      <c r="AD6117" s="9">
        <f>Merged[[#This Row],[Average_Cost_for_two]]*Merged[[#This Row],[USD Rate]]</f>
        <v>10</v>
      </c>
    </row>
    <row r="6118" spans="1:30" x14ac:dyDescent="0.3">
      <c r="A6118">
        <v>17375104</v>
      </c>
      <c r="B6118" t="s">
        <v>11843</v>
      </c>
      <c r="C6118">
        <v>216</v>
      </c>
      <c r="D6118" t="s">
        <v>11210</v>
      </c>
      <c r="E6118" t="s">
        <v>11236</v>
      </c>
      <c r="F6118">
        <v>-83.713498000000001</v>
      </c>
      <c r="G6118">
        <v>34.691208000000003</v>
      </c>
      <c r="H6118" t="s">
        <v>12082</v>
      </c>
      <c r="I6118" t="s">
        <v>11246</v>
      </c>
      <c r="J6118" t="s">
        <v>6276</v>
      </c>
      <c r="K6118" t="s">
        <v>23</v>
      </c>
      <c r="L6118" t="s">
        <v>23</v>
      </c>
      <c r="M6118" t="s">
        <v>23</v>
      </c>
      <c r="N6118" t="s">
        <v>23</v>
      </c>
      <c r="O6118">
        <v>1</v>
      </c>
      <c r="P6118">
        <v>161</v>
      </c>
      <c r="Q6118">
        <v>10</v>
      </c>
      <c r="R6118">
        <v>4</v>
      </c>
      <c r="S6118" s="1">
        <v>41180</v>
      </c>
      <c r="T6118">
        <v>2012</v>
      </c>
      <c r="U6118">
        <v>28</v>
      </c>
      <c r="V6118" t="s">
        <v>12101</v>
      </c>
      <c r="W6118" t="s">
        <v>12108</v>
      </c>
      <c r="X6118">
        <v>5</v>
      </c>
      <c r="Y6118" t="s">
        <v>12103</v>
      </c>
      <c r="Z6118">
        <v>1</v>
      </c>
      <c r="AA6118">
        <v>17375104</v>
      </c>
      <c r="AB6118" t="s">
        <v>11843</v>
      </c>
      <c r="AC6118">
        <v>5</v>
      </c>
      <c r="AD6118" s="9">
        <f>Merged[[#This Row],[Average_Cost_for_two]]*Merged[[#This Row],[USD Rate]]</f>
        <v>10</v>
      </c>
    </row>
    <row r="6119" spans="1:30" x14ac:dyDescent="0.3">
      <c r="A6119">
        <v>17500759</v>
      </c>
      <c r="B6119" t="s">
        <v>11844</v>
      </c>
      <c r="C6119">
        <v>216</v>
      </c>
      <c r="D6119" t="s">
        <v>10960</v>
      </c>
      <c r="E6119" t="s">
        <v>10960</v>
      </c>
      <c r="F6119">
        <v>-83.657060999999999</v>
      </c>
      <c r="G6119">
        <v>32.853895999999999</v>
      </c>
      <c r="H6119" t="s">
        <v>12082</v>
      </c>
      <c r="I6119" t="s">
        <v>11686</v>
      </c>
      <c r="J6119" t="s">
        <v>6276</v>
      </c>
      <c r="K6119" t="s">
        <v>23</v>
      </c>
      <c r="L6119" t="s">
        <v>23</v>
      </c>
      <c r="M6119" t="s">
        <v>23</v>
      </c>
      <c r="N6119" t="s">
        <v>23</v>
      </c>
      <c r="O6119">
        <v>1</v>
      </c>
      <c r="P6119">
        <v>478</v>
      </c>
      <c r="Q6119">
        <v>10</v>
      </c>
      <c r="R6119">
        <v>4.9000000000000004</v>
      </c>
      <c r="S6119" s="1">
        <v>42619</v>
      </c>
      <c r="T6119">
        <v>2016</v>
      </c>
      <c r="U6119">
        <v>6</v>
      </c>
      <c r="V6119" t="s">
        <v>12101</v>
      </c>
      <c r="W6119" t="s">
        <v>12108</v>
      </c>
      <c r="X6119">
        <v>2</v>
      </c>
      <c r="Y6119" t="s">
        <v>12103</v>
      </c>
      <c r="Z6119">
        <v>1</v>
      </c>
      <c r="AA6119">
        <v>17500759</v>
      </c>
      <c r="AB6119" t="s">
        <v>11844</v>
      </c>
      <c r="AC6119">
        <v>2</v>
      </c>
      <c r="AD6119" s="9">
        <f>Merged[[#This Row],[Average_Cost_for_two]]*Merged[[#This Row],[USD Rate]]</f>
        <v>10</v>
      </c>
    </row>
    <row r="6120" spans="1:30" x14ac:dyDescent="0.3">
      <c r="A6120">
        <v>17621834</v>
      </c>
      <c r="B6120" t="s">
        <v>11846</v>
      </c>
      <c r="C6120">
        <v>216</v>
      </c>
      <c r="D6120" t="s">
        <v>10939</v>
      </c>
      <c r="E6120" t="s">
        <v>10939</v>
      </c>
      <c r="F6120">
        <v>-96.369100000000003</v>
      </c>
      <c r="G6120">
        <v>42.435099999999998</v>
      </c>
      <c r="H6120" t="s">
        <v>12082</v>
      </c>
      <c r="I6120" t="s">
        <v>565</v>
      </c>
      <c r="J6120" t="s">
        <v>6276</v>
      </c>
      <c r="K6120" t="s">
        <v>23</v>
      </c>
      <c r="L6120" t="s">
        <v>23</v>
      </c>
      <c r="M6120" t="s">
        <v>23</v>
      </c>
      <c r="N6120" t="s">
        <v>23</v>
      </c>
      <c r="O6120">
        <v>1</v>
      </c>
      <c r="P6120">
        <v>117</v>
      </c>
      <c r="Q6120">
        <v>10</v>
      </c>
      <c r="R6120">
        <v>3.7</v>
      </c>
      <c r="S6120" s="1">
        <v>42636</v>
      </c>
      <c r="T6120">
        <v>2016</v>
      </c>
      <c r="U6120">
        <v>23</v>
      </c>
      <c r="V6120" t="s">
        <v>12101</v>
      </c>
      <c r="W6120" t="s">
        <v>12108</v>
      </c>
      <c r="X6120">
        <v>4</v>
      </c>
      <c r="Y6120" t="s">
        <v>12103</v>
      </c>
      <c r="Z6120">
        <v>1</v>
      </c>
      <c r="AA6120">
        <v>17621834</v>
      </c>
      <c r="AB6120" t="s">
        <v>11846</v>
      </c>
      <c r="AC6120">
        <v>5</v>
      </c>
      <c r="AD6120" s="9">
        <f>Merged[[#This Row],[Average_Cost_for_two]]*Merged[[#This Row],[USD Rate]]</f>
        <v>10</v>
      </c>
    </row>
    <row r="6121" spans="1:30" x14ac:dyDescent="0.3">
      <c r="A6121">
        <v>17095098</v>
      </c>
      <c r="B6121" t="s">
        <v>11847</v>
      </c>
      <c r="C6121">
        <v>216</v>
      </c>
      <c r="D6121" t="s">
        <v>10943</v>
      </c>
      <c r="E6121" t="s">
        <v>11848</v>
      </c>
      <c r="F6121">
        <v>-82.673620999999997</v>
      </c>
      <c r="G6121">
        <v>27.792047</v>
      </c>
      <c r="H6121" t="s">
        <v>12082</v>
      </c>
      <c r="I6121" t="s">
        <v>11849</v>
      </c>
      <c r="J6121" t="s">
        <v>6276</v>
      </c>
      <c r="K6121" t="s">
        <v>23</v>
      </c>
      <c r="L6121" t="s">
        <v>23</v>
      </c>
      <c r="M6121" t="s">
        <v>23</v>
      </c>
      <c r="N6121" t="s">
        <v>23</v>
      </c>
      <c r="O6121">
        <v>1</v>
      </c>
      <c r="P6121">
        <v>1424</v>
      </c>
      <c r="Q6121">
        <v>10</v>
      </c>
      <c r="R6121">
        <v>4.9000000000000004</v>
      </c>
      <c r="S6121" s="1">
        <v>40811</v>
      </c>
      <c r="T6121">
        <v>2011</v>
      </c>
      <c r="U6121">
        <v>25</v>
      </c>
      <c r="V6121" t="s">
        <v>12101</v>
      </c>
      <c r="W6121" t="s">
        <v>12108</v>
      </c>
      <c r="X6121">
        <v>5</v>
      </c>
      <c r="Y6121" t="s">
        <v>12103</v>
      </c>
      <c r="Z6121">
        <v>1</v>
      </c>
      <c r="AA6121">
        <v>17095098</v>
      </c>
      <c r="AB6121" t="s">
        <v>11847</v>
      </c>
      <c r="AC6121">
        <v>0</v>
      </c>
      <c r="AD6121" s="9">
        <f>Merged[[#This Row],[Average_Cost_for_two]]*Merged[[#This Row],[USD Rate]]</f>
        <v>10</v>
      </c>
    </row>
    <row r="6122" spans="1:30" x14ac:dyDescent="0.3">
      <c r="A6122">
        <v>17697444</v>
      </c>
      <c r="B6122" t="s">
        <v>11850</v>
      </c>
      <c r="C6122">
        <v>216</v>
      </c>
      <c r="D6122" t="s">
        <v>11323</v>
      </c>
      <c r="E6122" t="s">
        <v>11324</v>
      </c>
      <c r="F6122">
        <v>-92.456343000000004</v>
      </c>
      <c r="G6122">
        <v>42.516908000000001</v>
      </c>
      <c r="H6122" t="s">
        <v>12082</v>
      </c>
      <c r="I6122" t="s">
        <v>11705</v>
      </c>
      <c r="J6122" t="s">
        <v>6276</v>
      </c>
      <c r="K6122" t="s">
        <v>23</v>
      </c>
      <c r="L6122" t="s">
        <v>23</v>
      </c>
      <c r="M6122" t="s">
        <v>23</v>
      </c>
      <c r="N6122" t="s">
        <v>23</v>
      </c>
      <c r="O6122">
        <v>1</v>
      </c>
      <c r="P6122">
        <v>18</v>
      </c>
      <c r="Q6122">
        <v>10</v>
      </c>
      <c r="R6122">
        <v>3.2</v>
      </c>
      <c r="S6122" s="1">
        <v>42982</v>
      </c>
      <c r="T6122">
        <v>2017</v>
      </c>
      <c r="U6122">
        <v>4</v>
      </c>
      <c r="V6122" t="s">
        <v>12101</v>
      </c>
      <c r="W6122" t="s">
        <v>12108</v>
      </c>
      <c r="X6122">
        <v>2</v>
      </c>
      <c r="Y6122" t="s">
        <v>12103</v>
      </c>
      <c r="Z6122">
        <v>1</v>
      </c>
      <c r="AA6122">
        <v>17697444</v>
      </c>
      <c r="AB6122" t="s">
        <v>11850</v>
      </c>
      <c r="AC6122">
        <v>1</v>
      </c>
      <c r="AD6122" s="9">
        <f>Merged[[#This Row],[Average_Cost_for_two]]*Merged[[#This Row],[USD Rate]]</f>
        <v>10</v>
      </c>
    </row>
    <row r="6123" spans="1:30" x14ac:dyDescent="0.3">
      <c r="A6123">
        <v>17284409</v>
      </c>
      <c r="B6123" t="s">
        <v>11851</v>
      </c>
      <c r="C6123">
        <v>216</v>
      </c>
      <c r="D6123" t="s">
        <v>10968</v>
      </c>
      <c r="E6123" t="s">
        <v>10968</v>
      </c>
      <c r="F6123">
        <v>-84.209145800000002</v>
      </c>
      <c r="G6123">
        <v>31.615518600000001</v>
      </c>
      <c r="H6123" t="s">
        <v>12082</v>
      </c>
      <c r="I6123" t="s">
        <v>11852</v>
      </c>
      <c r="J6123" t="s">
        <v>6276</v>
      </c>
      <c r="K6123" t="s">
        <v>23</v>
      </c>
      <c r="L6123" t="s">
        <v>23</v>
      </c>
      <c r="M6123" t="s">
        <v>23</v>
      </c>
      <c r="N6123" t="s">
        <v>23</v>
      </c>
      <c r="O6123">
        <v>1</v>
      </c>
      <c r="P6123">
        <v>141</v>
      </c>
      <c r="Q6123">
        <v>10</v>
      </c>
      <c r="R6123">
        <v>3.9</v>
      </c>
      <c r="S6123" s="1">
        <v>40403</v>
      </c>
      <c r="T6123">
        <v>2010</v>
      </c>
      <c r="U6123">
        <v>13</v>
      </c>
      <c r="V6123" t="s">
        <v>12101</v>
      </c>
      <c r="W6123" t="s">
        <v>12102</v>
      </c>
      <c r="X6123">
        <v>2</v>
      </c>
      <c r="Y6123" t="s">
        <v>12103</v>
      </c>
      <c r="Z6123">
        <v>1</v>
      </c>
      <c r="AA6123">
        <v>17284409</v>
      </c>
      <c r="AB6123" t="s">
        <v>11851</v>
      </c>
      <c r="AC6123">
        <v>5</v>
      </c>
      <c r="AD6123" s="9">
        <f>Merged[[#This Row],[Average_Cost_for_two]]*Merged[[#This Row],[USD Rate]]</f>
        <v>10</v>
      </c>
    </row>
    <row r="6124" spans="1:30" x14ac:dyDescent="0.3">
      <c r="A6124">
        <v>17284279</v>
      </c>
      <c r="B6124" t="s">
        <v>11853</v>
      </c>
      <c r="C6124">
        <v>216</v>
      </c>
      <c r="D6124" t="s">
        <v>10968</v>
      </c>
      <c r="E6124" t="s">
        <v>10968</v>
      </c>
      <c r="F6124">
        <v>-84.175700000000006</v>
      </c>
      <c r="G6124">
        <v>31.598500000000001</v>
      </c>
      <c r="H6124" t="s">
        <v>12082</v>
      </c>
      <c r="I6124" t="s">
        <v>1604</v>
      </c>
      <c r="J6124" t="s">
        <v>6276</v>
      </c>
      <c r="K6124" t="s">
        <v>23</v>
      </c>
      <c r="L6124" t="s">
        <v>23</v>
      </c>
      <c r="M6124" t="s">
        <v>23</v>
      </c>
      <c r="N6124" t="s">
        <v>23</v>
      </c>
      <c r="O6124">
        <v>1</v>
      </c>
      <c r="P6124">
        <v>117</v>
      </c>
      <c r="Q6124">
        <v>10</v>
      </c>
      <c r="R6124">
        <v>3.7</v>
      </c>
      <c r="S6124" s="1">
        <v>42599</v>
      </c>
      <c r="T6124">
        <v>2016</v>
      </c>
      <c r="U6124">
        <v>17</v>
      </c>
      <c r="V6124" t="s">
        <v>12101</v>
      </c>
      <c r="W6124" t="s">
        <v>12102</v>
      </c>
      <c r="X6124">
        <v>3</v>
      </c>
      <c r="Y6124" t="s">
        <v>12103</v>
      </c>
      <c r="Z6124">
        <v>1</v>
      </c>
      <c r="AA6124">
        <v>17284279</v>
      </c>
      <c r="AB6124" t="s">
        <v>11853</v>
      </c>
      <c r="AC6124">
        <v>3</v>
      </c>
      <c r="AD6124" s="9">
        <f>Merged[[#This Row],[Average_Cost_for_two]]*Merged[[#This Row],[USD Rate]]</f>
        <v>10</v>
      </c>
    </row>
    <row r="6125" spans="1:30" x14ac:dyDescent="0.3">
      <c r="A6125">
        <v>17315995</v>
      </c>
      <c r="B6125" t="s">
        <v>11854</v>
      </c>
      <c r="C6125">
        <v>216</v>
      </c>
      <c r="D6125" t="s">
        <v>11195</v>
      </c>
      <c r="E6125" t="s">
        <v>11233</v>
      </c>
      <c r="F6125">
        <v>-91.714799999999997</v>
      </c>
      <c r="G6125">
        <v>41.974800000000002</v>
      </c>
      <c r="H6125" t="s">
        <v>12082</v>
      </c>
      <c r="I6125" t="s">
        <v>565</v>
      </c>
      <c r="J6125" t="s">
        <v>6276</v>
      </c>
      <c r="K6125" t="s">
        <v>23</v>
      </c>
      <c r="L6125" t="s">
        <v>23</v>
      </c>
      <c r="M6125" t="s">
        <v>23</v>
      </c>
      <c r="N6125" t="s">
        <v>23</v>
      </c>
      <c r="O6125">
        <v>1</v>
      </c>
      <c r="P6125">
        <v>190</v>
      </c>
      <c r="Q6125">
        <v>10</v>
      </c>
      <c r="R6125">
        <v>4.0999999999999996</v>
      </c>
      <c r="S6125" s="1">
        <v>40771</v>
      </c>
      <c r="T6125">
        <v>2011</v>
      </c>
      <c r="U6125">
        <v>16</v>
      </c>
      <c r="V6125" t="s">
        <v>12101</v>
      </c>
      <c r="W6125" t="s">
        <v>12102</v>
      </c>
      <c r="X6125">
        <v>3</v>
      </c>
      <c r="Y6125" t="s">
        <v>12103</v>
      </c>
      <c r="Z6125">
        <v>1</v>
      </c>
      <c r="AA6125">
        <v>17315995</v>
      </c>
      <c r="AB6125" t="s">
        <v>11854</v>
      </c>
      <c r="AC6125">
        <v>2</v>
      </c>
      <c r="AD6125" s="9">
        <f>Merged[[#This Row],[Average_Cost_for_two]]*Merged[[#This Row],[USD Rate]]</f>
        <v>10</v>
      </c>
    </row>
    <row r="6126" spans="1:30" x14ac:dyDescent="0.3">
      <c r="A6126">
        <v>17334212</v>
      </c>
      <c r="B6126" t="s">
        <v>11855</v>
      </c>
      <c r="C6126">
        <v>216</v>
      </c>
      <c r="D6126" t="s">
        <v>11347</v>
      </c>
      <c r="E6126" t="s">
        <v>11347</v>
      </c>
      <c r="F6126">
        <v>-84.969392999999997</v>
      </c>
      <c r="G6126">
        <v>34.769686</v>
      </c>
      <c r="H6126" t="s">
        <v>12082</v>
      </c>
      <c r="I6126" t="s">
        <v>11856</v>
      </c>
      <c r="J6126" t="s">
        <v>6276</v>
      </c>
      <c r="K6126" t="s">
        <v>23</v>
      </c>
      <c r="L6126" t="s">
        <v>23</v>
      </c>
      <c r="M6126" t="s">
        <v>23</v>
      </c>
      <c r="N6126" t="s">
        <v>23</v>
      </c>
      <c r="O6126">
        <v>1</v>
      </c>
      <c r="P6126">
        <v>249</v>
      </c>
      <c r="Q6126">
        <v>10</v>
      </c>
      <c r="R6126">
        <v>4.9000000000000004</v>
      </c>
      <c r="S6126" s="1">
        <v>40764</v>
      </c>
      <c r="T6126">
        <v>2011</v>
      </c>
      <c r="U6126">
        <v>9</v>
      </c>
      <c r="V6126" t="s">
        <v>12101</v>
      </c>
      <c r="W6126" t="s">
        <v>12102</v>
      </c>
      <c r="X6126">
        <v>2</v>
      </c>
      <c r="Y6126" t="s">
        <v>12103</v>
      </c>
      <c r="Z6126">
        <v>1</v>
      </c>
      <c r="AA6126">
        <v>17334212</v>
      </c>
      <c r="AB6126" t="s">
        <v>11855</v>
      </c>
      <c r="AC6126">
        <v>2</v>
      </c>
      <c r="AD6126" s="9">
        <f>Merged[[#This Row],[Average_Cost_for_two]]*Merged[[#This Row],[USD Rate]]</f>
        <v>10</v>
      </c>
    </row>
    <row r="6127" spans="1:30" x14ac:dyDescent="0.3">
      <c r="A6127">
        <v>17334197</v>
      </c>
      <c r="B6127" t="s">
        <v>11857</v>
      </c>
      <c r="C6127">
        <v>216</v>
      </c>
      <c r="D6127" t="s">
        <v>11347</v>
      </c>
      <c r="E6127" t="s">
        <v>11347</v>
      </c>
      <c r="F6127">
        <v>-84.990925000000004</v>
      </c>
      <c r="G6127">
        <v>34.759273</v>
      </c>
      <c r="H6127" t="s">
        <v>12082</v>
      </c>
      <c r="I6127" t="s">
        <v>2818</v>
      </c>
      <c r="J6127" t="s">
        <v>6276</v>
      </c>
      <c r="K6127" t="s">
        <v>23</v>
      </c>
      <c r="L6127" t="s">
        <v>23</v>
      </c>
      <c r="M6127" t="s">
        <v>23</v>
      </c>
      <c r="N6127" t="s">
        <v>23</v>
      </c>
      <c r="O6127">
        <v>1</v>
      </c>
      <c r="P6127">
        <v>142</v>
      </c>
      <c r="Q6127">
        <v>10</v>
      </c>
      <c r="R6127">
        <v>4.0999999999999996</v>
      </c>
      <c r="S6127" s="1">
        <v>42972</v>
      </c>
      <c r="T6127">
        <v>2017</v>
      </c>
      <c r="U6127">
        <v>25</v>
      </c>
      <c r="V6127" t="s">
        <v>12101</v>
      </c>
      <c r="W6127" t="s">
        <v>12102</v>
      </c>
      <c r="X6127">
        <v>4</v>
      </c>
      <c r="Y6127" t="s">
        <v>12103</v>
      </c>
      <c r="Z6127">
        <v>1</v>
      </c>
      <c r="AA6127">
        <v>17334197</v>
      </c>
      <c r="AB6127" t="s">
        <v>11857</v>
      </c>
      <c r="AC6127">
        <v>5</v>
      </c>
      <c r="AD6127" s="9">
        <f>Merged[[#This Row],[Average_Cost_for_two]]*Merged[[#This Row],[USD Rate]]</f>
        <v>10</v>
      </c>
    </row>
    <row r="6128" spans="1:30" x14ac:dyDescent="0.3">
      <c r="A6128">
        <v>17334219</v>
      </c>
      <c r="B6128" t="s">
        <v>11858</v>
      </c>
      <c r="C6128">
        <v>216</v>
      </c>
      <c r="D6128" t="s">
        <v>11347</v>
      </c>
      <c r="E6128" t="s">
        <v>11859</v>
      </c>
      <c r="F6128">
        <v>-85.249726999999993</v>
      </c>
      <c r="G6128">
        <v>34.851906999999997</v>
      </c>
      <c r="H6128" t="s">
        <v>12082</v>
      </c>
      <c r="I6128" t="s">
        <v>1604</v>
      </c>
      <c r="J6128" t="s">
        <v>6276</v>
      </c>
      <c r="K6128" t="s">
        <v>23</v>
      </c>
      <c r="L6128" t="s">
        <v>23</v>
      </c>
      <c r="M6128" t="s">
        <v>23</v>
      </c>
      <c r="N6128" t="s">
        <v>23</v>
      </c>
      <c r="O6128">
        <v>1</v>
      </c>
      <c r="P6128">
        <v>144</v>
      </c>
      <c r="Q6128">
        <v>10</v>
      </c>
      <c r="R6128">
        <v>4.0999999999999996</v>
      </c>
      <c r="S6128" s="1">
        <v>43333</v>
      </c>
      <c r="T6128">
        <v>2018</v>
      </c>
      <c r="U6128">
        <v>21</v>
      </c>
      <c r="V6128" t="s">
        <v>12101</v>
      </c>
      <c r="W6128" t="s">
        <v>12102</v>
      </c>
      <c r="X6128">
        <v>4</v>
      </c>
      <c r="Y6128" t="s">
        <v>12103</v>
      </c>
      <c r="Z6128">
        <v>1</v>
      </c>
      <c r="AA6128">
        <v>17334219</v>
      </c>
      <c r="AB6128" t="s">
        <v>11858</v>
      </c>
      <c r="AC6128">
        <v>2</v>
      </c>
      <c r="AD6128" s="9">
        <f>Merged[[#This Row],[Average_Cost_for_two]]*Merged[[#This Row],[USD Rate]]</f>
        <v>10</v>
      </c>
    </row>
    <row r="6129" spans="1:30" x14ac:dyDescent="0.3">
      <c r="A6129">
        <v>17342816</v>
      </c>
      <c r="B6129" t="s">
        <v>11860</v>
      </c>
      <c r="C6129">
        <v>216</v>
      </c>
      <c r="D6129" t="s">
        <v>10965</v>
      </c>
      <c r="E6129" t="s">
        <v>10965</v>
      </c>
      <c r="F6129">
        <v>-90.667668000000006</v>
      </c>
      <c r="G6129">
        <v>42.504759</v>
      </c>
      <c r="H6129" t="s">
        <v>12082</v>
      </c>
      <c r="I6129" t="s">
        <v>11320</v>
      </c>
      <c r="J6129" t="s">
        <v>6276</v>
      </c>
      <c r="K6129" t="s">
        <v>23</v>
      </c>
      <c r="L6129" t="s">
        <v>23</v>
      </c>
      <c r="M6129" t="s">
        <v>23</v>
      </c>
      <c r="N6129" t="s">
        <v>23</v>
      </c>
      <c r="O6129">
        <v>1</v>
      </c>
      <c r="P6129">
        <v>33</v>
      </c>
      <c r="Q6129">
        <v>10</v>
      </c>
      <c r="R6129">
        <v>3.4</v>
      </c>
      <c r="S6129" s="1">
        <v>42585</v>
      </c>
      <c r="T6129">
        <v>2016</v>
      </c>
      <c r="U6129">
        <v>3</v>
      </c>
      <c r="V6129" t="s">
        <v>12101</v>
      </c>
      <c r="W6129" t="s">
        <v>12102</v>
      </c>
      <c r="X6129">
        <v>1</v>
      </c>
      <c r="Y6129" t="s">
        <v>12103</v>
      </c>
      <c r="Z6129">
        <v>1</v>
      </c>
      <c r="AA6129">
        <v>17342816</v>
      </c>
      <c r="AB6129" t="s">
        <v>11860</v>
      </c>
      <c r="AC6129">
        <v>3</v>
      </c>
      <c r="AD6129" s="9">
        <f>Merged[[#This Row],[Average_Cost_for_two]]*Merged[[#This Row],[USD Rate]]</f>
        <v>10</v>
      </c>
    </row>
    <row r="6130" spans="1:30" x14ac:dyDescent="0.3">
      <c r="A6130">
        <v>17501298</v>
      </c>
      <c r="B6130" t="s">
        <v>11862</v>
      </c>
      <c r="C6130">
        <v>216</v>
      </c>
      <c r="D6130" t="s">
        <v>10960</v>
      </c>
      <c r="E6130" t="s">
        <v>10960</v>
      </c>
      <c r="F6130">
        <v>-83.628703000000002</v>
      </c>
      <c r="G6130">
        <v>32.836539999999999</v>
      </c>
      <c r="H6130" t="s">
        <v>12082</v>
      </c>
      <c r="I6130" t="s">
        <v>11863</v>
      </c>
      <c r="J6130" t="s">
        <v>6276</v>
      </c>
      <c r="K6130" t="s">
        <v>23</v>
      </c>
      <c r="L6130" t="s">
        <v>23</v>
      </c>
      <c r="M6130" t="s">
        <v>23</v>
      </c>
      <c r="N6130" t="s">
        <v>23</v>
      </c>
      <c r="O6130">
        <v>1</v>
      </c>
      <c r="P6130">
        <v>244</v>
      </c>
      <c r="Q6130">
        <v>10</v>
      </c>
      <c r="R6130">
        <v>4.3</v>
      </c>
      <c r="S6130" s="1">
        <v>41506</v>
      </c>
      <c r="T6130">
        <v>2013</v>
      </c>
      <c r="U6130">
        <v>20</v>
      </c>
      <c r="V6130" t="s">
        <v>12101</v>
      </c>
      <c r="W6130" t="s">
        <v>12102</v>
      </c>
      <c r="X6130">
        <v>4</v>
      </c>
      <c r="Y6130" t="s">
        <v>12103</v>
      </c>
      <c r="Z6130">
        <v>1</v>
      </c>
      <c r="AA6130">
        <v>17501298</v>
      </c>
      <c r="AB6130" t="s">
        <v>11862</v>
      </c>
      <c r="AC6130">
        <v>2</v>
      </c>
      <c r="AD6130" s="9">
        <f>Merged[[#This Row],[Average_Cost_for_two]]*Merged[[#This Row],[USD Rate]]</f>
        <v>10</v>
      </c>
    </row>
    <row r="6131" spans="1:30" x14ac:dyDescent="0.3">
      <c r="A6131">
        <v>17697224</v>
      </c>
      <c r="B6131" t="s">
        <v>11864</v>
      </c>
      <c r="C6131">
        <v>216</v>
      </c>
      <c r="D6131" t="s">
        <v>11323</v>
      </c>
      <c r="E6131" t="s">
        <v>11323</v>
      </c>
      <c r="F6131">
        <v>-92.356065999999998</v>
      </c>
      <c r="G6131">
        <v>42.458978999999999</v>
      </c>
      <c r="H6131" t="s">
        <v>12082</v>
      </c>
      <c r="I6131" t="s">
        <v>136</v>
      </c>
      <c r="J6131" t="s">
        <v>6276</v>
      </c>
      <c r="K6131" t="s">
        <v>23</v>
      </c>
      <c r="L6131" t="s">
        <v>23</v>
      </c>
      <c r="M6131" t="s">
        <v>23</v>
      </c>
      <c r="N6131" t="s">
        <v>23</v>
      </c>
      <c r="O6131">
        <v>1</v>
      </c>
      <c r="P6131">
        <v>73</v>
      </c>
      <c r="Q6131">
        <v>10</v>
      </c>
      <c r="R6131">
        <v>3.7</v>
      </c>
      <c r="S6131" s="1">
        <v>42960</v>
      </c>
      <c r="T6131">
        <v>2017</v>
      </c>
      <c r="U6131">
        <v>13</v>
      </c>
      <c r="V6131" t="s">
        <v>12101</v>
      </c>
      <c r="W6131" t="s">
        <v>12102</v>
      </c>
      <c r="X6131">
        <v>3</v>
      </c>
      <c r="Y6131" t="s">
        <v>12103</v>
      </c>
      <c r="Z6131">
        <v>1</v>
      </c>
      <c r="AA6131">
        <v>17697224</v>
      </c>
      <c r="AB6131" t="s">
        <v>11864</v>
      </c>
      <c r="AC6131">
        <v>0</v>
      </c>
      <c r="AD6131" s="9">
        <f>Merged[[#This Row],[Average_Cost_for_two]]*Merged[[#This Row],[USD Rate]]</f>
        <v>10</v>
      </c>
    </row>
    <row r="6132" spans="1:30" x14ac:dyDescent="0.3">
      <c r="A6132">
        <v>17697424</v>
      </c>
      <c r="B6132" t="s">
        <v>11865</v>
      </c>
      <c r="C6132">
        <v>216</v>
      </c>
      <c r="D6132" t="s">
        <v>11323</v>
      </c>
      <c r="E6132" t="s">
        <v>11323</v>
      </c>
      <c r="F6132">
        <v>-92.335768999999999</v>
      </c>
      <c r="G6132">
        <v>42.497919000000003</v>
      </c>
      <c r="H6132" t="s">
        <v>12082</v>
      </c>
      <c r="I6132" t="s">
        <v>313</v>
      </c>
      <c r="J6132" t="s">
        <v>6276</v>
      </c>
      <c r="K6132" t="s">
        <v>23</v>
      </c>
      <c r="L6132" t="s">
        <v>23</v>
      </c>
      <c r="M6132" t="s">
        <v>23</v>
      </c>
      <c r="N6132" t="s">
        <v>23</v>
      </c>
      <c r="O6132">
        <v>1</v>
      </c>
      <c r="P6132">
        <v>58</v>
      </c>
      <c r="Q6132">
        <v>10</v>
      </c>
      <c r="R6132">
        <v>3.5</v>
      </c>
      <c r="S6132" s="1">
        <v>41865</v>
      </c>
      <c r="T6132">
        <v>2014</v>
      </c>
      <c r="U6132">
        <v>14</v>
      </c>
      <c r="V6132" t="s">
        <v>12101</v>
      </c>
      <c r="W6132" t="s">
        <v>12102</v>
      </c>
      <c r="X6132">
        <v>3</v>
      </c>
      <c r="Y6132" t="s">
        <v>12103</v>
      </c>
      <c r="Z6132">
        <v>1</v>
      </c>
      <c r="AA6132">
        <v>17697424</v>
      </c>
      <c r="AB6132" t="s">
        <v>11865</v>
      </c>
      <c r="AC6132">
        <v>4</v>
      </c>
      <c r="AD6132" s="9">
        <f>Merged[[#This Row],[Average_Cost_for_two]]*Merged[[#This Row],[USD Rate]]</f>
        <v>10</v>
      </c>
    </row>
    <row r="6133" spans="1:30" x14ac:dyDescent="0.3">
      <c r="A6133">
        <v>17293169</v>
      </c>
      <c r="B6133" t="s">
        <v>11866</v>
      </c>
      <c r="C6133">
        <v>216</v>
      </c>
      <c r="D6133" t="s">
        <v>11229</v>
      </c>
      <c r="E6133" t="s">
        <v>11229</v>
      </c>
      <c r="F6133">
        <v>-83.3797</v>
      </c>
      <c r="G6133">
        <v>33.958399999999997</v>
      </c>
      <c r="H6133" t="s">
        <v>12082</v>
      </c>
      <c r="I6133" t="s">
        <v>11589</v>
      </c>
      <c r="J6133" t="s">
        <v>6276</v>
      </c>
      <c r="K6133" t="s">
        <v>23</v>
      </c>
      <c r="L6133" t="s">
        <v>23</v>
      </c>
      <c r="M6133" t="s">
        <v>23</v>
      </c>
      <c r="N6133" t="s">
        <v>23</v>
      </c>
      <c r="O6133">
        <v>1</v>
      </c>
      <c r="P6133">
        <v>613</v>
      </c>
      <c r="Q6133">
        <v>10</v>
      </c>
      <c r="R6133">
        <v>4.2</v>
      </c>
      <c r="S6133" s="1">
        <v>41844</v>
      </c>
      <c r="T6133">
        <v>2014</v>
      </c>
      <c r="U6133">
        <v>24</v>
      </c>
      <c r="V6133" t="s">
        <v>12101</v>
      </c>
      <c r="W6133" t="s">
        <v>12105</v>
      </c>
      <c r="X6133">
        <v>4</v>
      </c>
      <c r="Y6133" t="s">
        <v>12106</v>
      </c>
      <c r="Z6133">
        <v>1</v>
      </c>
      <c r="AA6133">
        <v>17293169</v>
      </c>
      <c r="AB6133" t="s">
        <v>11866</v>
      </c>
      <c r="AC6133">
        <v>4</v>
      </c>
      <c r="AD6133" s="9">
        <f>Merged[[#This Row],[Average_Cost_for_two]]*Merged[[#This Row],[USD Rate]]</f>
        <v>10</v>
      </c>
    </row>
    <row r="6134" spans="1:30" x14ac:dyDescent="0.3">
      <c r="A6134">
        <v>17293422</v>
      </c>
      <c r="B6134" t="s">
        <v>11867</v>
      </c>
      <c r="C6134">
        <v>216</v>
      </c>
      <c r="D6134" t="s">
        <v>11229</v>
      </c>
      <c r="E6134" t="s">
        <v>11229</v>
      </c>
      <c r="F6134">
        <v>-83.376400000000004</v>
      </c>
      <c r="G6134">
        <v>33.958399999999997</v>
      </c>
      <c r="H6134" t="s">
        <v>12082</v>
      </c>
      <c r="I6134" t="s">
        <v>11246</v>
      </c>
      <c r="J6134" t="s">
        <v>6276</v>
      </c>
      <c r="K6134" t="s">
        <v>23</v>
      </c>
      <c r="L6134" t="s">
        <v>23</v>
      </c>
      <c r="M6134" t="s">
        <v>23</v>
      </c>
      <c r="N6134" t="s">
        <v>23</v>
      </c>
      <c r="O6134">
        <v>1</v>
      </c>
      <c r="P6134">
        <v>1098</v>
      </c>
      <c r="Q6134">
        <v>10</v>
      </c>
      <c r="R6134">
        <v>4.4000000000000004</v>
      </c>
      <c r="S6134" s="1">
        <v>41461</v>
      </c>
      <c r="T6134">
        <v>2013</v>
      </c>
      <c r="U6134">
        <v>6</v>
      </c>
      <c r="V6134" t="s">
        <v>12101</v>
      </c>
      <c r="W6134" t="s">
        <v>12105</v>
      </c>
      <c r="X6134">
        <v>1</v>
      </c>
      <c r="Y6134" t="s">
        <v>12106</v>
      </c>
      <c r="Z6134">
        <v>1</v>
      </c>
      <c r="AA6134">
        <v>17293422</v>
      </c>
      <c r="AB6134" t="s">
        <v>11867</v>
      </c>
      <c r="AC6134">
        <v>6</v>
      </c>
      <c r="AD6134" s="9">
        <f>Merged[[#This Row],[Average_Cost_for_two]]*Merged[[#This Row],[USD Rate]]</f>
        <v>10</v>
      </c>
    </row>
    <row r="6135" spans="1:30" x14ac:dyDescent="0.3">
      <c r="A6135">
        <v>17294883</v>
      </c>
      <c r="B6135" t="s">
        <v>11868</v>
      </c>
      <c r="C6135">
        <v>216</v>
      </c>
      <c r="D6135" t="s">
        <v>11192</v>
      </c>
      <c r="E6135" t="s">
        <v>11869</v>
      </c>
      <c r="F6135">
        <v>-82.199700000000007</v>
      </c>
      <c r="G6135">
        <v>33.4574</v>
      </c>
      <c r="H6135" t="s">
        <v>12082</v>
      </c>
      <c r="I6135" t="s">
        <v>565</v>
      </c>
      <c r="J6135" t="s">
        <v>6276</v>
      </c>
      <c r="K6135" t="s">
        <v>23</v>
      </c>
      <c r="L6135" t="s">
        <v>23</v>
      </c>
      <c r="M6135" t="s">
        <v>23</v>
      </c>
      <c r="N6135" t="s">
        <v>23</v>
      </c>
      <c r="O6135">
        <v>1</v>
      </c>
      <c r="P6135">
        <v>300</v>
      </c>
      <c r="Q6135">
        <v>10</v>
      </c>
      <c r="R6135">
        <v>4.2</v>
      </c>
      <c r="S6135" s="1">
        <v>42578</v>
      </c>
      <c r="T6135">
        <v>2016</v>
      </c>
      <c r="U6135">
        <v>27</v>
      </c>
      <c r="V6135" t="s">
        <v>12101</v>
      </c>
      <c r="W6135" t="s">
        <v>12105</v>
      </c>
      <c r="X6135">
        <v>5</v>
      </c>
      <c r="Y6135" t="s">
        <v>12106</v>
      </c>
      <c r="Z6135">
        <v>1</v>
      </c>
      <c r="AA6135">
        <v>17294883</v>
      </c>
      <c r="AB6135" t="s">
        <v>11868</v>
      </c>
      <c r="AC6135">
        <v>3</v>
      </c>
      <c r="AD6135" s="9">
        <f>Merged[[#This Row],[Average_Cost_for_two]]*Merged[[#This Row],[USD Rate]]</f>
        <v>10</v>
      </c>
    </row>
    <row r="6136" spans="1:30" x14ac:dyDescent="0.3">
      <c r="A6136">
        <v>17316744</v>
      </c>
      <c r="B6136" t="s">
        <v>11870</v>
      </c>
      <c r="C6136">
        <v>216</v>
      </c>
      <c r="D6136" t="s">
        <v>11195</v>
      </c>
      <c r="E6136" t="s">
        <v>11196</v>
      </c>
      <c r="F6136">
        <v>-91.534424000000001</v>
      </c>
      <c r="G6136">
        <v>41.660981999999997</v>
      </c>
      <c r="H6136" t="s">
        <v>12082</v>
      </c>
      <c r="I6136" t="s">
        <v>88</v>
      </c>
      <c r="J6136" t="s">
        <v>6276</v>
      </c>
      <c r="K6136" t="s">
        <v>23</v>
      </c>
      <c r="L6136" t="s">
        <v>23</v>
      </c>
      <c r="M6136" t="s">
        <v>23</v>
      </c>
      <c r="N6136" t="s">
        <v>23</v>
      </c>
      <c r="O6136">
        <v>1</v>
      </c>
      <c r="P6136">
        <v>820</v>
      </c>
      <c r="Q6136">
        <v>10</v>
      </c>
      <c r="R6136">
        <v>4.9000000000000004</v>
      </c>
      <c r="S6136" s="1">
        <v>42557</v>
      </c>
      <c r="T6136">
        <v>2016</v>
      </c>
      <c r="U6136">
        <v>6</v>
      </c>
      <c r="V6136" t="s">
        <v>12101</v>
      </c>
      <c r="W6136" t="s">
        <v>12105</v>
      </c>
      <c r="X6136">
        <v>2</v>
      </c>
      <c r="Y6136" t="s">
        <v>12106</v>
      </c>
      <c r="Z6136">
        <v>1</v>
      </c>
      <c r="AA6136">
        <v>17316744</v>
      </c>
      <c r="AB6136" t="s">
        <v>11870</v>
      </c>
      <c r="AC6136">
        <v>3</v>
      </c>
      <c r="AD6136" s="9">
        <f>Merged[[#This Row],[Average_Cost_for_two]]*Merged[[#This Row],[USD Rate]]</f>
        <v>10</v>
      </c>
    </row>
    <row r="6137" spans="1:30" x14ac:dyDescent="0.3">
      <c r="A6137">
        <v>17334364</v>
      </c>
      <c r="B6137" t="s">
        <v>11871</v>
      </c>
      <c r="C6137">
        <v>216</v>
      </c>
      <c r="D6137" t="s">
        <v>11347</v>
      </c>
      <c r="E6137" t="s">
        <v>11842</v>
      </c>
      <c r="F6137">
        <v>-85.130492000000004</v>
      </c>
      <c r="G6137">
        <v>34.912109000000001</v>
      </c>
      <c r="H6137" t="s">
        <v>12082</v>
      </c>
      <c r="I6137" t="s">
        <v>11872</v>
      </c>
      <c r="J6137" t="s">
        <v>6276</v>
      </c>
      <c r="K6137" t="s">
        <v>23</v>
      </c>
      <c r="L6137" t="s">
        <v>23</v>
      </c>
      <c r="M6137" t="s">
        <v>23</v>
      </c>
      <c r="N6137" t="s">
        <v>23</v>
      </c>
      <c r="O6137">
        <v>1</v>
      </c>
      <c r="P6137">
        <v>244</v>
      </c>
      <c r="Q6137">
        <v>10</v>
      </c>
      <c r="R6137">
        <v>4.3</v>
      </c>
      <c r="S6137" s="1">
        <v>40732</v>
      </c>
      <c r="T6137">
        <v>2011</v>
      </c>
      <c r="U6137">
        <v>8</v>
      </c>
      <c r="V6137" t="s">
        <v>12101</v>
      </c>
      <c r="W6137" t="s">
        <v>12105</v>
      </c>
      <c r="X6137">
        <v>2</v>
      </c>
      <c r="Y6137" t="s">
        <v>12106</v>
      </c>
      <c r="Z6137">
        <v>1</v>
      </c>
      <c r="AA6137">
        <v>17334364</v>
      </c>
      <c r="AB6137" t="s">
        <v>11871</v>
      </c>
      <c r="AC6137">
        <v>5</v>
      </c>
      <c r="AD6137" s="9">
        <f>Merged[[#This Row],[Average_Cost_for_two]]*Merged[[#This Row],[USD Rate]]</f>
        <v>10</v>
      </c>
    </row>
    <row r="6138" spans="1:30" x14ac:dyDescent="0.3">
      <c r="A6138">
        <v>17342771</v>
      </c>
      <c r="B6138" t="s">
        <v>11873</v>
      </c>
      <c r="C6138">
        <v>216</v>
      </c>
      <c r="D6138" t="s">
        <v>10965</v>
      </c>
      <c r="E6138" t="s">
        <v>10965</v>
      </c>
      <c r="F6138">
        <v>-90.740212999999997</v>
      </c>
      <c r="G6138">
        <v>42.490920000000003</v>
      </c>
      <c r="H6138" t="s">
        <v>12082</v>
      </c>
      <c r="I6138" t="s">
        <v>565</v>
      </c>
      <c r="J6138" t="s">
        <v>6276</v>
      </c>
      <c r="K6138" t="s">
        <v>23</v>
      </c>
      <c r="L6138" t="s">
        <v>23</v>
      </c>
      <c r="M6138" t="s">
        <v>23</v>
      </c>
      <c r="N6138" t="s">
        <v>23</v>
      </c>
      <c r="O6138">
        <v>1</v>
      </c>
      <c r="P6138">
        <v>156</v>
      </c>
      <c r="Q6138">
        <v>10</v>
      </c>
      <c r="R6138">
        <v>3.6</v>
      </c>
      <c r="S6138" s="1">
        <v>40726</v>
      </c>
      <c r="T6138">
        <v>2011</v>
      </c>
      <c r="U6138">
        <v>2</v>
      </c>
      <c r="V6138" t="s">
        <v>12101</v>
      </c>
      <c r="W6138" t="s">
        <v>12105</v>
      </c>
      <c r="X6138">
        <v>1</v>
      </c>
      <c r="Y6138" t="s">
        <v>12106</v>
      </c>
      <c r="Z6138">
        <v>1</v>
      </c>
      <c r="AA6138">
        <v>17342771</v>
      </c>
      <c r="AB6138" t="s">
        <v>11873</v>
      </c>
      <c r="AC6138">
        <v>6</v>
      </c>
      <c r="AD6138" s="9">
        <f>Merged[[#This Row],[Average_Cost_for_two]]*Merged[[#This Row],[USD Rate]]</f>
        <v>10</v>
      </c>
    </row>
    <row r="6139" spans="1:30" x14ac:dyDescent="0.3">
      <c r="A6139">
        <v>17374819</v>
      </c>
      <c r="B6139" t="s">
        <v>11874</v>
      </c>
      <c r="C6139">
        <v>216</v>
      </c>
      <c r="D6139" t="s">
        <v>11210</v>
      </c>
      <c r="E6139" t="s">
        <v>11210</v>
      </c>
      <c r="F6139">
        <v>-83.827200000000005</v>
      </c>
      <c r="G6139">
        <v>34.316600000000001</v>
      </c>
      <c r="H6139" t="s">
        <v>12082</v>
      </c>
      <c r="I6139" t="s">
        <v>11262</v>
      </c>
      <c r="J6139" t="s">
        <v>6276</v>
      </c>
      <c r="K6139" t="s">
        <v>23</v>
      </c>
      <c r="L6139" t="s">
        <v>23</v>
      </c>
      <c r="M6139" t="s">
        <v>23</v>
      </c>
      <c r="N6139" t="s">
        <v>23</v>
      </c>
      <c r="O6139">
        <v>1</v>
      </c>
      <c r="P6139">
        <v>298</v>
      </c>
      <c r="Q6139">
        <v>10</v>
      </c>
      <c r="R6139">
        <v>4.3</v>
      </c>
      <c r="S6139" s="1">
        <v>43287</v>
      </c>
      <c r="T6139">
        <v>2018</v>
      </c>
      <c r="U6139">
        <v>6</v>
      </c>
      <c r="V6139" t="s">
        <v>12101</v>
      </c>
      <c r="W6139" t="s">
        <v>12105</v>
      </c>
      <c r="X6139">
        <v>1</v>
      </c>
      <c r="Y6139" t="s">
        <v>12106</v>
      </c>
      <c r="Z6139">
        <v>1</v>
      </c>
      <c r="AA6139">
        <v>17374819</v>
      </c>
      <c r="AB6139" t="s">
        <v>11874</v>
      </c>
      <c r="AC6139">
        <v>5</v>
      </c>
      <c r="AD6139" s="9">
        <f>Merged[[#This Row],[Average_Cost_for_two]]*Merged[[#This Row],[USD Rate]]</f>
        <v>10</v>
      </c>
    </row>
    <row r="6140" spans="1:30" x14ac:dyDescent="0.3">
      <c r="A6140">
        <v>17616590</v>
      </c>
      <c r="B6140" t="s">
        <v>11875</v>
      </c>
      <c r="C6140">
        <v>216</v>
      </c>
      <c r="D6140" t="s">
        <v>10937</v>
      </c>
      <c r="E6140" t="s">
        <v>10937</v>
      </c>
      <c r="F6140">
        <v>-81.090521300000006</v>
      </c>
      <c r="G6140">
        <v>32.079476700000001</v>
      </c>
      <c r="H6140" t="s">
        <v>12082</v>
      </c>
      <c r="I6140" t="s">
        <v>11444</v>
      </c>
      <c r="J6140" t="s">
        <v>6276</v>
      </c>
      <c r="K6140" t="s">
        <v>23</v>
      </c>
      <c r="L6140" t="s">
        <v>23</v>
      </c>
      <c r="M6140" t="s">
        <v>23</v>
      </c>
      <c r="N6140" t="s">
        <v>23</v>
      </c>
      <c r="O6140">
        <v>1</v>
      </c>
      <c r="P6140">
        <v>287</v>
      </c>
      <c r="Q6140">
        <v>10</v>
      </c>
      <c r="R6140">
        <v>4.0999999999999996</v>
      </c>
      <c r="S6140" s="1">
        <v>42932</v>
      </c>
      <c r="T6140">
        <v>2017</v>
      </c>
      <c r="U6140">
        <v>16</v>
      </c>
      <c r="V6140" t="s">
        <v>12101</v>
      </c>
      <c r="W6140" t="s">
        <v>12105</v>
      </c>
      <c r="X6140">
        <v>4</v>
      </c>
      <c r="Y6140" t="s">
        <v>12106</v>
      </c>
      <c r="Z6140">
        <v>1</v>
      </c>
      <c r="AA6140">
        <v>17616590</v>
      </c>
      <c r="AB6140" t="s">
        <v>11875</v>
      </c>
      <c r="AC6140">
        <v>0</v>
      </c>
      <c r="AD6140" s="9">
        <f>Merged[[#This Row],[Average_Cost_for_two]]*Merged[[#This Row],[USD Rate]]</f>
        <v>10</v>
      </c>
    </row>
    <row r="6141" spans="1:30" x14ac:dyDescent="0.3">
      <c r="A6141">
        <v>17093600</v>
      </c>
      <c r="B6141" t="s">
        <v>11876</v>
      </c>
      <c r="C6141">
        <v>216</v>
      </c>
      <c r="D6141" t="s">
        <v>10943</v>
      </c>
      <c r="E6141" t="s">
        <v>11248</v>
      </c>
      <c r="F6141">
        <v>-82.449897000000007</v>
      </c>
      <c r="G6141">
        <v>27.995964000000001</v>
      </c>
      <c r="H6141" t="s">
        <v>12082</v>
      </c>
      <c r="I6141" t="s">
        <v>11877</v>
      </c>
      <c r="J6141" t="s">
        <v>6276</v>
      </c>
      <c r="K6141" t="s">
        <v>23</v>
      </c>
      <c r="L6141" t="s">
        <v>23</v>
      </c>
      <c r="M6141" t="s">
        <v>23</v>
      </c>
      <c r="N6141" t="s">
        <v>23</v>
      </c>
      <c r="O6141">
        <v>1</v>
      </c>
      <c r="P6141">
        <v>1868</v>
      </c>
      <c r="Q6141">
        <v>10</v>
      </c>
      <c r="R6141">
        <v>4.5</v>
      </c>
      <c r="S6141" s="1">
        <v>40373</v>
      </c>
      <c r="T6141">
        <v>2010</v>
      </c>
      <c r="U6141">
        <v>14</v>
      </c>
      <c r="V6141" t="s">
        <v>12101</v>
      </c>
      <c r="W6141" t="s">
        <v>12105</v>
      </c>
      <c r="X6141">
        <v>3</v>
      </c>
      <c r="Y6141" t="s">
        <v>12106</v>
      </c>
      <c r="Z6141">
        <v>1</v>
      </c>
      <c r="AA6141">
        <v>17093600</v>
      </c>
      <c r="AB6141" t="s">
        <v>11876</v>
      </c>
      <c r="AC6141">
        <v>3</v>
      </c>
      <c r="AD6141" s="9">
        <f>Merged[[#This Row],[Average_Cost_for_two]]*Merged[[#This Row],[USD Rate]]</f>
        <v>10</v>
      </c>
    </row>
    <row r="6142" spans="1:30" x14ac:dyDescent="0.3">
      <c r="A6142">
        <v>17678326</v>
      </c>
      <c r="B6142" t="s">
        <v>11878</v>
      </c>
      <c r="C6142">
        <v>216</v>
      </c>
      <c r="D6142" t="s">
        <v>10947</v>
      </c>
      <c r="E6142" t="s">
        <v>10947</v>
      </c>
      <c r="F6142">
        <v>-83.281000000000006</v>
      </c>
      <c r="G6142">
        <v>30.846499999999999</v>
      </c>
      <c r="H6142" t="s">
        <v>12082</v>
      </c>
      <c r="I6142" t="s">
        <v>565</v>
      </c>
      <c r="J6142" t="s">
        <v>6276</v>
      </c>
      <c r="K6142" t="s">
        <v>23</v>
      </c>
      <c r="L6142" t="s">
        <v>23</v>
      </c>
      <c r="M6142" t="s">
        <v>23</v>
      </c>
      <c r="N6142" t="s">
        <v>23</v>
      </c>
      <c r="O6142">
        <v>1</v>
      </c>
      <c r="P6142">
        <v>46</v>
      </c>
      <c r="Q6142">
        <v>10</v>
      </c>
      <c r="R6142">
        <v>3.5</v>
      </c>
      <c r="S6142" s="1">
        <v>42186</v>
      </c>
      <c r="T6142">
        <v>2015</v>
      </c>
      <c r="U6142">
        <v>1</v>
      </c>
      <c r="V6142" t="s">
        <v>12101</v>
      </c>
      <c r="W6142" t="s">
        <v>12105</v>
      </c>
      <c r="X6142">
        <v>1</v>
      </c>
      <c r="Y6142" t="s">
        <v>12106</v>
      </c>
      <c r="Z6142">
        <v>1</v>
      </c>
      <c r="AA6142">
        <v>17678326</v>
      </c>
      <c r="AB6142" t="s">
        <v>11878</v>
      </c>
      <c r="AC6142">
        <v>3</v>
      </c>
      <c r="AD6142" s="9">
        <f>Merged[[#This Row],[Average_Cost_for_two]]*Merged[[#This Row],[USD Rate]]</f>
        <v>10</v>
      </c>
    </row>
    <row r="6143" spans="1:30" x14ac:dyDescent="0.3">
      <c r="A6143">
        <v>17697406</v>
      </c>
      <c r="B6143" t="s">
        <v>11879</v>
      </c>
      <c r="C6143">
        <v>216</v>
      </c>
      <c r="D6143" t="s">
        <v>11323</v>
      </c>
      <c r="E6143" t="s">
        <v>11324</v>
      </c>
      <c r="F6143">
        <v>-92.445741699999999</v>
      </c>
      <c r="G6143">
        <v>42.535408099999998</v>
      </c>
      <c r="H6143" t="s">
        <v>12082</v>
      </c>
      <c r="I6143" t="s">
        <v>11880</v>
      </c>
      <c r="J6143" t="s">
        <v>6276</v>
      </c>
      <c r="K6143" t="s">
        <v>23</v>
      </c>
      <c r="L6143" t="s">
        <v>23</v>
      </c>
      <c r="M6143" t="s">
        <v>23</v>
      </c>
      <c r="N6143" t="s">
        <v>23</v>
      </c>
      <c r="O6143">
        <v>1</v>
      </c>
      <c r="P6143">
        <v>136</v>
      </c>
      <c r="Q6143">
        <v>10</v>
      </c>
      <c r="R6143">
        <v>3.7</v>
      </c>
      <c r="S6143" s="1">
        <v>40738</v>
      </c>
      <c r="T6143">
        <v>2011</v>
      </c>
      <c r="U6143">
        <v>14</v>
      </c>
      <c r="V6143" t="s">
        <v>12101</v>
      </c>
      <c r="W6143" t="s">
        <v>12105</v>
      </c>
      <c r="X6143">
        <v>3</v>
      </c>
      <c r="Y6143" t="s">
        <v>12106</v>
      </c>
      <c r="Z6143">
        <v>1</v>
      </c>
      <c r="AA6143">
        <v>17697406</v>
      </c>
      <c r="AB6143" t="s">
        <v>11879</v>
      </c>
      <c r="AC6143">
        <v>4</v>
      </c>
      <c r="AD6143" s="9">
        <f>Merged[[#This Row],[Average_Cost_for_two]]*Merged[[#This Row],[USD Rate]]</f>
        <v>10</v>
      </c>
    </row>
    <row r="6144" spans="1:30" x14ac:dyDescent="0.3">
      <c r="A6144">
        <v>17303478</v>
      </c>
      <c r="B6144" t="s">
        <v>11881</v>
      </c>
      <c r="C6144">
        <v>216</v>
      </c>
      <c r="D6144" t="s">
        <v>10950</v>
      </c>
      <c r="E6144" t="s">
        <v>10950</v>
      </c>
      <c r="F6144">
        <v>-116.2062</v>
      </c>
      <c r="G6144">
        <v>43.594499999999996</v>
      </c>
      <c r="H6144" t="s">
        <v>12082</v>
      </c>
      <c r="I6144" t="s">
        <v>11589</v>
      </c>
      <c r="J6144" t="s">
        <v>6276</v>
      </c>
      <c r="K6144" t="s">
        <v>23</v>
      </c>
      <c r="L6144" t="s">
        <v>23</v>
      </c>
      <c r="M6144" t="s">
        <v>23</v>
      </c>
      <c r="N6144" t="s">
        <v>23</v>
      </c>
      <c r="O6144">
        <v>1</v>
      </c>
      <c r="P6144">
        <v>334</v>
      </c>
      <c r="Q6144">
        <v>10</v>
      </c>
      <c r="R6144">
        <v>4.2</v>
      </c>
      <c r="S6144" s="1">
        <v>40347</v>
      </c>
      <c r="T6144">
        <v>2010</v>
      </c>
      <c r="U6144">
        <v>18</v>
      </c>
      <c r="V6144" t="s">
        <v>12095</v>
      </c>
      <c r="W6144" t="s">
        <v>12107</v>
      </c>
      <c r="X6144">
        <v>3</v>
      </c>
      <c r="Y6144" t="s">
        <v>12106</v>
      </c>
      <c r="Z6144">
        <v>1</v>
      </c>
      <c r="AA6144">
        <v>17303478</v>
      </c>
      <c r="AB6144" t="s">
        <v>11881</v>
      </c>
      <c r="AC6144">
        <v>5</v>
      </c>
      <c r="AD6144" s="9">
        <f>Merged[[#This Row],[Average_Cost_for_two]]*Merged[[#This Row],[USD Rate]]</f>
        <v>10</v>
      </c>
    </row>
    <row r="6145" spans="1:30" x14ac:dyDescent="0.3">
      <c r="A6145">
        <v>17304733</v>
      </c>
      <c r="B6145" t="s">
        <v>11882</v>
      </c>
      <c r="C6145">
        <v>216</v>
      </c>
      <c r="D6145" t="s">
        <v>10950</v>
      </c>
      <c r="E6145" t="s">
        <v>10950</v>
      </c>
      <c r="F6145">
        <v>-116.193409</v>
      </c>
      <c r="G6145">
        <v>43.610278999999998</v>
      </c>
      <c r="H6145" t="s">
        <v>12082</v>
      </c>
      <c r="I6145" t="s">
        <v>8246</v>
      </c>
      <c r="J6145" t="s">
        <v>6276</v>
      </c>
      <c r="K6145" t="s">
        <v>23</v>
      </c>
      <c r="L6145" t="s">
        <v>23</v>
      </c>
      <c r="M6145" t="s">
        <v>23</v>
      </c>
      <c r="N6145" t="s">
        <v>23</v>
      </c>
      <c r="O6145">
        <v>1</v>
      </c>
      <c r="P6145">
        <v>823</v>
      </c>
      <c r="Q6145">
        <v>10</v>
      </c>
      <c r="R6145">
        <v>4.4000000000000004</v>
      </c>
      <c r="S6145" s="1">
        <v>42909</v>
      </c>
      <c r="T6145">
        <v>2017</v>
      </c>
      <c r="U6145">
        <v>23</v>
      </c>
      <c r="V6145" t="s">
        <v>12095</v>
      </c>
      <c r="W6145" t="s">
        <v>12107</v>
      </c>
      <c r="X6145">
        <v>4</v>
      </c>
      <c r="Y6145" t="s">
        <v>12106</v>
      </c>
      <c r="Z6145">
        <v>1</v>
      </c>
      <c r="AA6145">
        <v>17304733</v>
      </c>
      <c r="AB6145" t="s">
        <v>11882</v>
      </c>
      <c r="AC6145">
        <v>5</v>
      </c>
      <c r="AD6145" s="9">
        <f>Merged[[#This Row],[Average_Cost_for_two]]*Merged[[#This Row],[USD Rate]]</f>
        <v>10</v>
      </c>
    </row>
    <row r="6146" spans="1:30" x14ac:dyDescent="0.3">
      <c r="A6146">
        <v>17304741</v>
      </c>
      <c r="B6146" t="s">
        <v>11883</v>
      </c>
      <c r="C6146">
        <v>216</v>
      </c>
      <c r="D6146" t="s">
        <v>10950</v>
      </c>
      <c r="E6146" t="s">
        <v>10950</v>
      </c>
      <c r="F6146">
        <v>-116.281809</v>
      </c>
      <c r="G6146">
        <v>43.619273999999997</v>
      </c>
      <c r="H6146" t="s">
        <v>12082</v>
      </c>
      <c r="I6146" t="s">
        <v>11320</v>
      </c>
      <c r="J6146" t="s">
        <v>6276</v>
      </c>
      <c r="K6146" t="s">
        <v>23</v>
      </c>
      <c r="L6146" t="s">
        <v>23</v>
      </c>
      <c r="M6146" t="s">
        <v>23</v>
      </c>
      <c r="N6146" t="s">
        <v>23</v>
      </c>
      <c r="O6146">
        <v>1</v>
      </c>
      <c r="P6146">
        <v>422</v>
      </c>
      <c r="Q6146">
        <v>10</v>
      </c>
      <c r="R6146">
        <v>4.3</v>
      </c>
      <c r="S6146" s="1">
        <v>41804</v>
      </c>
      <c r="T6146">
        <v>2014</v>
      </c>
      <c r="U6146">
        <v>14</v>
      </c>
      <c r="V6146" t="s">
        <v>12095</v>
      </c>
      <c r="W6146" t="s">
        <v>12107</v>
      </c>
      <c r="X6146">
        <v>2</v>
      </c>
      <c r="Y6146" t="s">
        <v>12106</v>
      </c>
      <c r="Z6146">
        <v>1</v>
      </c>
      <c r="AA6146">
        <v>17304741</v>
      </c>
      <c r="AB6146" t="s">
        <v>11883</v>
      </c>
      <c r="AC6146">
        <v>6</v>
      </c>
      <c r="AD6146" s="9">
        <f>Merged[[#This Row],[Average_Cost_for_two]]*Merged[[#This Row],[USD Rate]]</f>
        <v>10</v>
      </c>
    </row>
    <row r="6147" spans="1:30" x14ac:dyDescent="0.3">
      <c r="A6147">
        <v>17375060</v>
      </c>
      <c r="B6147" t="s">
        <v>11884</v>
      </c>
      <c r="C6147">
        <v>216</v>
      </c>
      <c r="D6147" t="s">
        <v>11210</v>
      </c>
      <c r="E6147" t="s">
        <v>11885</v>
      </c>
      <c r="F6147">
        <v>-83.520692999999994</v>
      </c>
      <c r="G6147">
        <v>34.618020000000001</v>
      </c>
      <c r="H6147" t="s">
        <v>12082</v>
      </c>
      <c r="I6147" t="s">
        <v>11744</v>
      </c>
      <c r="J6147" t="s">
        <v>6276</v>
      </c>
      <c r="K6147" t="s">
        <v>23</v>
      </c>
      <c r="L6147" t="s">
        <v>23</v>
      </c>
      <c r="M6147" t="s">
        <v>23</v>
      </c>
      <c r="N6147" t="s">
        <v>23</v>
      </c>
      <c r="O6147">
        <v>1</v>
      </c>
      <c r="P6147">
        <v>235</v>
      </c>
      <c r="Q6147">
        <v>10</v>
      </c>
      <c r="R6147">
        <v>4.0999999999999996</v>
      </c>
      <c r="S6147" s="1">
        <v>42910</v>
      </c>
      <c r="T6147">
        <v>2017</v>
      </c>
      <c r="U6147">
        <v>24</v>
      </c>
      <c r="V6147" t="s">
        <v>12095</v>
      </c>
      <c r="W6147" t="s">
        <v>12107</v>
      </c>
      <c r="X6147">
        <v>4</v>
      </c>
      <c r="Y6147" t="s">
        <v>12106</v>
      </c>
      <c r="Z6147">
        <v>1</v>
      </c>
      <c r="AA6147">
        <v>17375060</v>
      </c>
      <c r="AB6147" t="s">
        <v>11884</v>
      </c>
      <c r="AC6147">
        <v>6</v>
      </c>
      <c r="AD6147" s="9">
        <f>Merged[[#This Row],[Average_Cost_for_two]]*Merged[[#This Row],[USD Rate]]</f>
        <v>10</v>
      </c>
    </row>
    <row r="6148" spans="1:30" x14ac:dyDescent="0.3">
      <c r="A6148">
        <v>17582498</v>
      </c>
      <c r="B6148" t="s">
        <v>11886</v>
      </c>
      <c r="C6148">
        <v>216</v>
      </c>
      <c r="D6148" t="s">
        <v>11170</v>
      </c>
      <c r="E6148" t="s">
        <v>11887</v>
      </c>
      <c r="F6148">
        <v>-112.0132</v>
      </c>
      <c r="G6148">
        <v>42.62</v>
      </c>
      <c r="H6148" t="s">
        <v>12082</v>
      </c>
      <c r="I6148" t="s">
        <v>3011</v>
      </c>
      <c r="J6148" t="s">
        <v>6276</v>
      </c>
      <c r="K6148" t="s">
        <v>23</v>
      </c>
      <c r="L6148" t="s">
        <v>23</v>
      </c>
      <c r="M6148" t="s">
        <v>23</v>
      </c>
      <c r="N6148" t="s">
        <v>23</v>
      </c>
      <c r="O6148">
        <v>1</v>
      </c>
      <c r="P6148">
        <v>91</v>
      </c>
      <c r="Q6148">
        <v>10</v>
      </c>
      <c r="R6148">
        <v>3.6</v>
      </c>
      <c r="S6148" s="1">
        <v>42183</v>
      </c>
      <c r="T6148">
        <v>2015</v>
      </c>
      <c r="U6148">
        <v>28</v>
      </c>
      <c r="V6148" t="s">
        <v>12095</v>
      </c>
      <c r="W6148" t="s">
        <v>12107</v>
      </c>
      <c r="X6148">
        <v>5</v>
      </c>
      <c r="Y6148" t="s">
        <v>12106</v>
      </c>
      <c r="Z6148">
        <v>1</v>
      </c>
      <c r="AA6148">
        <v>17582498</v>
      </c>
      <c r="AB6148" t="s">
        <v>11886</v>
      </c>
      <c r="AC6148">
        <v>0</v>
      </c>
      <c r="AD6148" s="9">
        <f>Merged[[#This Row],[Average_Cost_for_two]]*Merged[[#This Row],[USD Rate]]</f>
        <v>10</v>
      </c>
    </row>
    <row r="6149" spans="1:30" x14ac:dyDescent="0.3">
      <c r="A6149">
        <v>17145495</v>
      </c>
      <c r="B6149" t="s">
        <v>11888</v>
      </c>
      <c r="C6149">
        <v>216</v>
      </c>
      <c r="D6149" t="s">
        <v>10953</v>
      </c>
      <c r="E6149" t="s">
        <v>10957</v>
      </c>
      <c r="F6149">
        <v>-157.82597899999999</v>
      </c>
      <c r="G6149">
        <v>21.279475999999999</v>
      </c>
      <c r="H6149" t="s">
        <v>12082</v>
      </c>
      <c r="I6149" t="s">
        <v>35</v>
      </c>
      <c r="J6149" t="s">
        <v>6276</v>
      </c>
      <c r="K6149" t="s">
        <v>23</v>
      </c>
      <c r="L6149" t="s">
        <v>23</v>
      </c>
      <c r="M6149" t="s">
        <v>23</v>
      </c>
      <c r="N6149" t="s">
        <v>23</v>
      </c>
      <c r="O6149">
        <v>1</v>
      </c>
      <c r="P6149">
        <v>602</v>
      </c>
      <c r="Q6149">
        <v>10</v>
      </c>
      <c r="R6149">
        <v>4.9000000000000004</v>
      </c>
      <c r="S6149" s="1">
        <v>42546</v>
      </c>
      <c r="T6149">
        <v>2016</v>
      </c>
      <c r="U6149">
        <v>25</v>
      </c>
      <c r="V6149" t="s">
        <v>12095</v>
      </c>
      <c r="W6149" t="s">
        <v>12107</v>
      </c>
      <c r="X6149">
        <v>4</v>
      </c>
      <c r="Y6149" t="s">
        <v>12106</v>
      </c>
      <c r="Z6149">
        <v>1</v>
      </c>
      <c r="AA6149">
        <v>17145495</v>
      </c>
      <c r="AB6149" t="s">
        <v>11888</v>
      </c>
      <c r="AC6149">
        <v>6</v>
      </c>
      <c r="AD6149" s="9">
        <f>Merged[[#This Row],[Average_Cost_for_two]]*Merged[[#This Row],[USD Rate]]</f>
        <v>10</v>
      </c>
    </row>
    <row r="6150" spans="1:30" x14ac:dyDescent="0.3">
      <c r="A6150">
        <v>17678283</v>
      </c>
      <c r="B6150" t="s">
        <v>11889</v>
      </c>
      <c r="C6150">
        <v>216</v>
      </c>
      <c r="D6150" t="s">
        <v>10947</v>
      </c>
      <c r="E6150" t="s">
        <v>10947</v>
      </c>
      <c r="F6150">
        <v>-83.280779999999993</v>
      </c>
      <c r="G6150">
        <v>30.850888000000001</v>
      </c>
      <c r="H6150" t="s">
        <v>12082</v>
      </c>
      <c r="I6150" t="s">
        <v>565</v>
      </c>
      <c r="J6150" t="s">
        <v>6276</v>
      </c>
      <c r="K6150" t="s">
        <v>23</v>
      </c>
      <c r="L6150" t="s">
        <v>23</v>
      </c>
      <c r="M6150" t="s">
        <v>23</v>
      </c>
      <c r="N6150" t="s">
        <v>23</v>
      </c>
      <c r="O6150">
        <v>1</v>
      </c>
      <c r="P6150">
        <v>168</v>
      </c>
      <c r="Q6150">
        <v>10</v>
      </c>
      <c r="R6150">
        <v>3.7</v>
      </c>
      <c r="S6150" s="1">
        <v>43270</v>
      </c>
      <c r="T6150">
        <v>2018</v>
      </c>
      <c r="U6150">
        <v>19</v>
      </c>
      <c r="V6150" t="s">
        <v>12095</v>
      </c>
      <c r="W6150" t="s">
        <v>12107</v>
      </c>
      <c r="X6150">
        <v>4</v>
      </c>
      <c r="Y6150" t="s">
        <v>12106</v>
      </c>
      <c r="Z6150">
        <v>1</v>
      </c>
      <c r="AA6150">
        <v>17678283</v>
      </c>
      <c r="AB6150" t="s">
        <v>11889</v>
      </c>
      <c r="AC6150">
        <v>2</v>
      </c>
      <c r="AD6150" s="9">
        <f>Merged[[#This Row],[Average_Cost_for_two]]*Merged[[#This Row],[USD Rate]]</f>
        <v>10</v>
      </c>
    </row>
    <row r="6151" spans="1:30" x14ac:dyDescent="0.3">
      <c r="A6151">
        <v>17558738</v>
      </c>
      <c r="B6151" t="s">
        <v>11890</v>
      </c>
      <c r="C6151">
        <v>216</v>
      </c>
      <c r="D6151" t="s">
        <v>11891</v>
      </c>
      <c r="E6151" t="s">
        <v>11891</v>
      </c>
      <c r="F6151">
        <v>-123.1954368</v>
      </c>
      <c r="G6151">
        <v>45.858666999999997</v>
      </c>
      <c r="H6151" t="s">
        <v>12082</v>
      </c>
      <c r="I6151" t="s">
        <v>11892</v>
      </c>
      <c r="J6151" t="s">
        <v>6276</v>
      </c>
      <c r="K6151" t="s">
        <v>23</v>
      </c>
      <c r="L6151" t="s">
        <v>23</v>
      </c>
      <c r="M6151" t="s">
        <v>23</v>
      </c>
      <c r="N6151" t="s">
        <v>23</v>
      </c>
      <c r="O6151">
        <v>1</v>
      </c>
      <c r="P6151">
        <v>88</v>
      </c>
      <c r="Q6151">
        <v>10</v>
      </c>
      <c r="R6151">
        <v>4.3</v>
      </c>
      <c r="S6151" s="1">
        <v>41447</v>
      </c>
      <c r="T6151">
        <v>2013</v>
      </c>
      <c r="U6151">
        <v>22</v>
      </c>
      <c r="V6151" t="s">
        <v>12095</v>
      </c>
      <c r="W6151" t="s">
        <v>12107</v>
      </c>
      <c r="X6151">
        <v>4</v>
      </c>
      <c r="Y6151" t="s">
        <v>12106</v>
      </c>
      <c r="Z6151">
        <v>1</v>
      </c>
      <c r="AA6151">
        <v>17558738</v>
      </c>
      <c r="AB6151" t="s">
        <v>11890</v>
      </c>
      <c r="AC6151">
        <v>6</v>
      </c>
      <c r="AD6151" s="9">
        <f>Merged[[#This Row],[Average_Cost_for_two]]*Merged[[#This Row],[USD Rate]]</f>
        <v>10</v>
      </c>
    </row>
    <row r="6152" spans="1:30" x14ac:dyDescent="0.3">
      <c r="A6152">
        <v>17293228</v>
      </c>
      <c r="B6152" t="s">
        <v>11893</v>
      </c>
      <c r="C6152">
        <v>216</v>
      </c>
      <c r="D6152" t="s">
        <v>11229</v>
      </c>
      <c r="E6152" t="s">
        <v>11229</v>
      </c>
      <c r="F6152">
        <v>-83.375523000000001</v>
      </c>
      <c r="G6152">
        <v>33.958198000000003</v>
      </c>
      <c r="H6152" t="s">
        <v>12082</v>
      </c>
      <c r="I6152" t="s">
        <v>11894</v>
      </c>
      <c r="J6152" t="s">
        <v>6276</v>
      </c>
      <c r="K6152" t="s">
        <v>23</v>
      </c>
      <c r="L6152" t="s">
        <v>23</v>
      </c>
      <c r="M6152" t="s">
        <v>23</v>
      </c>
      <c r="N6152" t="s">
        <v>23</v>
      </c>
      <c r="O6152">
        <v>1</v>
      </c>
      <c r="P6152">
        <v>289</v>
      </c>
      <c r="Q6152">
        <v>10</v>
      </c>
      <c r="R6152">
        <v>3.7</v>
      </c>
      <c r="S6152" s="1">
        <v>40300</v>
      </c>
      <c r="T6152">
        <v>2010</v>
      </c>
      <c r="U6152">
        <v>2</v>
      </c>
      <c r="V6152" t="s">
        <v>12095</v>
      </c>
      <c r="W6152" t="s">
        <v>12096</v>
      </c>
      <c r="X6152">
        <v>2</v>
      </c>
      <c r="Y6152" t="s">
        <v>12097</v>
      </c>
      <c r="Z6152">
        <v>1</v>
      </c>
      <c r="AA6152">
        <v>17293228</v>
      </c>
      <c r="AB6152" t="s">
        <v>11893</v>
      </c>
      <c r="AC6152">
        <v>0</v>
      </c>
      <c r="AD6152" s="9">
        <f>Merged[[#This Row],[Average_Cost_for_two]]*Merged[[#This Row],[USD Rate]]</f>
        <v>10</v>
      </c>
    </row>
    <row r="6153" spans="1:30" x14ac:dyDescent="0.3">
      <c r="A6153">
        <v>17303684</v>
      </c>
      <c r="B6153" t="s">
        <v>11896</v>
      </c>
      <c r="C6153">
        <v>216</v>
      </c>
      <c r="D6153" t="s">
        <v>10950</v>
      </c>
      <c r="E6153" t="s">
        <v>10950</v>
      </c>
      <c r="F6153">
        <v>-116.199</v>
      </c>
      <c r="G6153">
        <v>43.615000000000002</v>
      </c>
      <c r="H6153" t="s">
        <v>12082</v>
      </c>
      <c r="I6153" t="s">
        <v>3969</v>
      </c>
      <c r="J6153" t="s">
        <v>6276</v>
      </c>
      <c r="K6153" t="s">
        <v>23</v>
      </c>
      <c r="L6153" t="s">
        <v>23</v>
      </c>
      <c r="M6153" t="s">
        <v>23</v>
      </c>
      <c r="N6153" t="s">
        <v>23</v>
      </c>
      <c r="O6153">
        <v>1</v>
      </c>
      <c r="P6153">
        <v>410</v>
      </c>
      <c r="Q6153">
        <v>10</v>
      </c>
      <c r="R6153">
        <v>4.3</v>
      </c>
      <c r="S6153" s="1">
        <v>43246</v>
      </c>
      <c r="T6153">
        <v>2018</v>
      </c>
      <c r="U6153">
        <v>26</v>
      </c>
      <c r="V6153" t="s">
        <v>12095</v>
      </c>
      <c r="W6153" t="s">
        <v>12096</v>
      </c>
      <c r="X6153">
        <v>4</v>
      </c>
      <c r="Y6153" t="s">
        <v>12097</v>
      </c>
      <c r="Z6153">
        <v>1</v>
      </c>
      <c r="AA6153">
        <v>17303684</v>
      </c>
      <c r="AB6153" t="s">
        <v>11896</v>
      </c>
      <c r="AC6153">
        <v>6</v>
      </c>
      <c r="AD6153" s="9">
        <f>Merged[[#This Row],[Average_Cost_for_two]]*Merged[[#This Row],[USD Rate]]</f>
        <v>10</v>
      </c>
    </row>
    <row r="6154" spans="1:30" x14ac:dyDescent="0.3">
      <c r="A6154">
        <v>17334273</v>
      </c>
      <c r="B6154" t="s">
        <v>11897</v>
      </c>
      <c r="C6154">
        <v>216</v>
      </c>
      <c r="D6154" t="s">
        <v>11347</v>
      </c>
      <c r="E6154" t="s">
        <v>11347</v>
      </c>
      <c r="F6154">
        <v>-84.992924000000002</v>
      </c>
      <c r="G6154">
        <v>34.759664999999998</v>
      </c>
      <c r="H6154" t="s">
        <v>12082</v>
      </c>
      <c r="I6154" t="s">
        <v>565</v>
      </c>
      <c r="J6154" t="s">
        <v>6276</v>
      </c>
      <c r="K6154" t="s">
        <v>23</v>
      </c>
      <c r="L6154" t="s">
        <v>23</v>
      </c>
      <c r="M6154" t="s">
        <v>23</v>
      </c>
      <c r="N6154" t="s">
        <v>23</v>
      </c>
      <c r="O6154">
        <v>1</v>
      </c>
      <c r="P6154">
        <v>83</v>
      </c>
      <c r="Q6154">
        <v>10</v>
      </c>
      <c r="R6154">
        <v>3.8</v>
      </c>
      <c r="S6154" s="1">
        <v>40671</v>
      </c>
      <c r="T6154">
        <v>2011</v>
      </c>
      <c r="U6154">
        <v>8</v>
      </c>
      <c r="V6154" t="s">
        <v>12095</v>
      </c>
      <c r="W6154" t="s">
        <v>12096</v>
      </c>
      <c r="X6154">
        <v>2</v>
      </c>
      <c r="Y6154" t="s">
        <v>12097</v>
      </c>
      <c r="Z6154">
        <v>1</v>
      </c>
      <c r="AA6154">
        <v>17334273</v>
      </c>
      <c r="AB6154" t="s">
        <v>11897</v>
      </c>
      <c r="AC6154">
        <v>0</v>
      </c>
      <c r="AD6154" s="9">
        <f>Merged[[#This Row],[Average_Cost_for_two]]*Merged[[#This Row],[USD Rate]]</f>
        <v>10</v>
      </c>
    </row>
    <row r="6155" spans="1:30" x14ac:dyDescent="0.3">
      <c r="A6155">
        <v>17374951</v>
      </c>
      <c r="B6155" t="s">
        <v>11898</v>
      </c>
      <c r="C6155">
        <v>216</v>
      </c>
      <c r="D6155" t="s">
        <v>11210</v>
      </c>
      <c r="E6155" t="s">
        <v>11236</v>
      </c>
      <c r="F6155">
        <v>-83.734499999999997</v>
      </c>
      <c r="G6155">
        <v>34.702399999999997</v>
      </c>
      <c r="H6155" t="s">
        <v>12082</v>
      </c>
      <c r="I6155" t="s">
        <v>11899</v>
      </c>
      <c r="J6155" t="s">
        <v>6276</v>
      </c>
      <c r="K6155" t="s">
        <v>23</v>
      </c>
      <c r="L6155" t="s">
        <v>23</v>
      </c>
      <c r="M6155" t="s">
        <v>23</v>
      </c>
      <c r="N6155" t="s">
        <v>23</v>
      </c>
      <c r="O6155">
        <v>1</v>
      </c>
      <c r="P6155">
        <v>136</v>
      </c>
      <c r="Q6155">
        <v>10</v>
      </c>
      <c r="R6155">
        <v>3.9</v>
      </c>
      <c r="S6155" s="1">
        <v>41055</v>
      </c>
      <c r="T6155">
        <v>2012</v>
      </c>
      <c r="U6155">
        <v>26</v>
      </c>
      <c r="V6155" t="s">
        <v>12095</v>
      </c>
      <c r="W6155" t="s">
        <v>12096</v>
      </c>
      <c r="X6155">
        <v>4</v>
      </c>
      <c r="Y6155" t="s">
        <v>12097</v>
      </c>
      <c r="Z6155">
        <v>1</v>
      </c>
      <c r="AA6155">
        <v>17374951</v>
      </c>
      <c r="AB6155" t="s">
        <v>11898</v>
      </c>
      <c r="AC6155">
        <v>6</v>
      </c>
      <c r="AD6155" s="9">
        <f>Merged[[#This Row],[Average_Cost_for_two]]*Merged[[#This Row],[USD Rate]]</f>
        <v>10</v>
      </c>
    </row>
    <row r="6156" spans="1:30" x14ac:dyDescent="0.3">
      <c r="A6156">
        <v>17500872</v>
      </c>
      <c r="B6156" t="s">
        <v>11900</v>
      </c>
      <c r="C6156">
        <v>216</v>
      </c>
      <c r="D6156" t="s">
        <v>10960</v>
      </c>
      <c r="E6156" t="s">
        <v>10960</v>
      </c>
      <c r="F6156">
        <v>-83.687299999999993</v>
      </c>
      <c r="G6156">
        <v>32.901000000000003</v>
      </c>
      <c r="H6156" t="s">
        <v>12082</v>
      </c>
      <c r="I6156" t="s">
        <v>11901</v>
      </c>
      <c r="J6156" t="s">
        <v>6276</v>
      </c>
      <c r="K6156" t="s">
        <v>23</v>
      </c>
      <c r="L6156" t="s">
        <v>23</v>
      </c>
      <c r="M6156" t="s">
        <v>23</v>
      </c>
      <c r="N6156" t="s">
        <v>23</v>
      </c>
      <c r="O6156">
        <v>1</v>
      </c>
      <c r="P6156">
        <v>223</v>
      </c>
      <c r="Q6156">
        <v>10</v>
      </c>
      <c r="R6156">
        <v>4.2</v>
      </c>
      <c r="S6156" s="1">
        <v>41049</v>
      </c>
      <c r="T6156">
        <v>2012</v>
      </c>
      <c r="U6156">
        <v>20</v>
      </c>
      <c r="V6156" t="s">
        <v>12095</v>
      </c>
      <c r="W6156" t="s">
        <v>12096</v>
      </c>
      <c r="X6156">
        <v>4</v>
      </c>
      <c r="Y6156" t="s">
        <v>12097</v>
      </c>
      <c r="Z6156">
        <v>1</v>
      </c>
      <c r="AA6156">
        <v>17500872</v>
      </c>
      <c r="AB6156" t="s">
        <v>11900</v>
      </c>
      <c r="AC6156">
        <v>0</v>
      </c>
      <c r="AD6156" s="9">
        <f>Merged[[#This Row],[Average_Cost_for_two]]*Merged[[#This Row],[USD Rate]]</f>
        <v>10</v>
      </c>
    </row>
    <row r="6157" spans="1:30" x14ac:dyDescent="0.3">
      <c r="A6157">
        <v>17064405</v>
      </c>
      <c r="B6157" t="s">
        <v>11902</v>
      </c>
      <c r="C6157">
        <v>216</v>
      </c>
      <c r="D6157" t="s">
        <v>10586</v>
      </c>
      <c r="E6157" t="s">
        <v>11417</v>
      </c>
      <c r="F6157">
        <v>-81.364547000000002</v>
      </c>
      <c r="G6157">
        <v>28.557845</v>
      </c>
      <c r="H6157" t="s">
        <v>12082</v>
      </c>
      <c r="I6157" t="s">
        <v>11903</v>
      </c>
      <c r="J6157" t="s">
        <v>6276</v>
      </c>
      <c r="K6157" t="s">
        <v>23</v>
      </c>
      <c r="L6157" t="s">
        <v>23</v>
      </c>
      <c r="M6157" t="s">
        <v>23</v>
      </c>
      <c r="N6157" t="s">
        <v>23</v>
      </c>
      <c r="O6157">
        <v>1</v>
      </c>
      <c r="P6157">
        <v>570</v>
      </c>
      <c r="Q6157">
        <v>10</v>
      </c>
      <c r="R6157">
        <v>4.4000000000000004</v>
      </c>
      <c r="S6157" s="1">
        <v>42861</v>
      </c>
      <c r="T6157">
        <v>2017</v>
      </c>
      <c r="U6157">
        <v>6</v>
      </c>
      <c r="V6157" t="s">
        <v>12095</v>
      </c>
      <c r="W6157" t="s">
        <v>12096</v>
      </c>
      <c r="X6157">
        <v>1</v>
      </c>
      <c r="Y6157" t="s">
        <v>12097</v>
      </c>
      <c r="Z6157">
        <v>1</v>
      </c>
      <c r="AA6157">
        <v>17064405</v>
      </c>
      <c r="AB6157" t="s">
        <v>11902</v>
      </c>
      <c r="AC6157">
        <v>6</v>
      </c>
      <c r="AD6157" s="9">
        <f>Merged[[#This Row],[Average_Cost_for_two]]*Merged[[#This Row],[USD Rate]]</f>
        <v>10</v>
      </c>
    </row>
    <row r="6158" spans="1:30" x14ac:dyDescent="0.3">
      <c r="A6158">
        <v>17582551</v>
      </c>
      <c r="B6158" t="s">
        <v>11904</v>
      </c>
      <c r="C6158">
        <v>216</v>
      </c>
      <c r="D6158" t="s">
        <v>11170</v>
      </c>
      <c r="E6158" t="s">
        <v>11170</v>
      </c>
      <c r="F6158">
        <v>-112.4397</v>
      </c>
      <c r="G6158">
        <v>42.863100000000003</v>
      </c>
      <c r="H6158" t="s">
        <v>12082</v>
      </c>
      <c r="I6158" t="s">
        <v>11905</v>
      </c>
      <c r="J6158" t="s">
        <v>6276</v>
      </c>
      <c r="K6158" t="s">
        <v>23</v>
      </c>
      <c r="L6158" t="s">
        <v>23</v>
      </c>
      <c r="M6158" t="s">
        <v>23</v>
      </c>
      <c r="N6158" t="s">
        <v>23</v>
      </c>
      <c r="O6158">
        <v>1</v>
      </c>
      <c r="P6158">
        <v>136</v>
      </c>
      <c r="Q6158">
        <v>10</v>
      </c>
      <c r="R6158">
        <v>3.8</v>
      </c>
      <c r="S6158" s="1">
        <v>41420</v>
      </c>
      <c r="T6158">
        <v>2013</v>
      </c>
      <c r="U6158">
        <v>26</v>
      </c>
      <c r="V6158" t="s">
        <v>12095</v>
      </c>
      <c r="W6158" t="s">
        <v>12096</v>
      </c>
      <c r="X6158">
        <v>5</v>
      </c>
      <c r="Y6158" t="s">
        <v>12097</v>
      </c>
      <c r="Z6158">
        <v>1</v>
      </c>
      <c r="AA6158">
        <v>17582551</v>
      </c>
      <c r="AB6158" t="s">
        <v>11904</v>
      </c>
      <c r="AC6158">
        <v>0</v>
      </c>
      <c r="AD6158" s="9">
        <f>Merged[[#This Row],[Average_Cost_for_two]]*Merged[[#This Row],[USD Rate]]</f>
        <v>10</v>
      </c>
    </row>
    <row r="6159" spans="1:30" x14ac:dyDescent="0.3">
      <c r="A6159">
        <v>17141447</v>
      </c>
      <c r="B6159" t="s">
        <v>11906</v>
      </c>
      <c r="C6159">
        <v>216</v>
      </c>
      <c r="D6159" t="s">
        <v>10953</v>
      </c>
      <c r="E6159" t="s">
        <v>11222</v>
      </c>
      <c r="F6159">
        <v>-156.684967</v>
      </c>
      <c r="G6159">
        <v>20.886564</v>
      </c>
      <c r="H6159" t="s">
        <v>12082</v>
      </c>
      <c r="I6159" t="s">
        <v>11907</v>
      </c>
      <c r="J6159" t="s">
        <v>6276</v>
      </c>
      <c r="K6159" t="s">
        <v>23</v>
      </c>
      <c r="L6159" t="s">
        <v>23</v>
      </c>
      <c r="M6159" t="s">
        <v>23</v>
      </c>
      <c r="N6159" t="s">
        <v>23</v>
      </c>
      <c r="O6159">
        <v>1</v>
      </c>
      <c r="P6159">
        <v>874</v>
      </c>
      <c r="Q6159">
        <v>10</v>
      </c>
      <c r="R6159">
        <v>4.2</v>
      </c>
      <c r="S6159" s="1">
        <v>43236</v>
      </c>
      <c r="T6159">
        <v>2018</v>
      </c>
      <c r="U6159">
        <v>16</v>
      </c>
      <c r="V6159" t="s">
        <v>12095</v>
      </c>
      <c r="W6159" t="s">
        <v>12096</v>
      </c>
      <c r="X6159">
        <v>3</v>
      </c>
      <c r="Y6159" t="s">
        <v>12097</v>
      </c>
      <c r="Z6159">
        <v>1</v>
      </c>
      <c r="AA6159">
        <v>17141447</v>
      </c>
      <c r="AB6159" t="s">
        <v>11906</v>
      </c>
      <c r="AC6159">
        <v>3</v>
      </c>
      <c r="AD6159" s="9">
        <f>Merged[[#This Row],[Average_Cost_for_two]]*Merged[[#This Row],[USD Rate]]</f>
        <v>10</v>
      </c>
    </row>
    <row r="6160" spans="1:30" x14ac:dyDescent="0.3">
      <c r="A6160">
        <v>17677991</v>
      </c>
      <c r="B6160" t="s">
        <v>11908</v>
      </c>
      <c r="C6160">
        <v>216</v>
      </c>
      <c r="D6160" t="s">
        <v>10947</v>
      </c>
      <c r="E6160" t="s">
        <v>10947</v>
      </c>
      <c r="F6160">
        <v>-83.279200000000003</v>
      </c>
      <c r="G6160">
        <v>30.8308</v>
      </c>
      <c r="H6160" t="s">
        <v>12082</v>
      </c>
      <c r="I6160" t="s">
        <v>11909</v>
      </c>
      <c r="J6160" t="s">
        <v>6276</v>
      </c>
      <c r="K6160" t="s">
        <v>23</v>
      </c>
      <c r="L6160" t="s">
        <v>23</v>
      </c>
      <c r="M6160" t="s">
        <v>23</v>
      </c>
      <c r="N6160" t="s">
        <v>23</v>
      </c>
      <c r="O6160">
        <v>1</v>
      </c>
      <c r="P6160">
        <v>281</v>
      </c>
      <c r="Q6160">
        <v>10</v>
      </c>
      <c r="R6160">
        <v>3.8</v>
      </c>
      <c r="S6160" s="1">
        <v>43230</v>
      </c>
      <c r="T6160">
        <v>2018</v>
      </c>
      <c r="U6160">
        <v>10</v>
      </c>
      <c r="V6160" t="s">
        <v>12095</v>
      </c>
      <c r="W6160" t="s">
        <v>12096</v>
      </c>
      <c r="X6160">
        <v>2</v>
      </c>
      <c r="Y6160" t="s">
        <v>12097</v>
      </c>
      <c r="Z6160">
        <v>1</v>
      </c>
      <c r="AA6160">
        <v>17677991</v>
      </c>
      <c r="AB6160" t="s">
        <v>11908</v>
      </c>
      <c r="AC6160">
        <v>4</v>
      </c>
      <c r="AD6160" s="9">
        <f>Merged[[#This Row],[Average_Cost_for_two]]*Merged[[#This Row],[USD Rate]]</f>
        <v>10</v>
      </c>
    </row>
    <row r="6161" spans="1:30" x14ac:dyDescent="0.3">
      <c r="A6161">
        <v>17696891</v>
      </c>
      <c r="B6161" t="s">
        <v>11910</v>
      </c>
      <c r="C6161">
        <v>216</v>
      </c>
      <c r="D6161" t="s">
        <v>11323</v>
      </c>
      <c r="E6161" t="s">
        <v>11324</v>
      </c>
      <c r="F6161">
        <v>-92.459900000000005</v>
      </c>
      <c r="G6161">
        <v>42.537700000000001</v>
      </c>
      <c r="H6161" t="s">
        <v>12082</v>
      </c>
      <c r="I6161" t="s">
        <v>6348</v>
      </c>
      <c r="J6161" t="s">
        <v>6276</v>
      </c>
      <c r="K6161" t="s">
        <v>23</v>
      </c>
      <c r="L6161" t="s">
        <v>23</v>
      </c>
      <c r="M6161" t="s">
        <v>23</v>
      </c>
      <c r="N6161" t="s">
        <v>23</v>
      </c>
      <c r="O6161">
        <v>1</v>
      </c>
      <c r="P6161">
        <v>190</v>
      </c>
      <c r="Q6161">
        <v>10</v>
      </c>
      <c r="R6161">
        <v>3.9</v>
      </c>
      <c r="S6161" s="1">
        <v>42141</v>
      </c>
      <c r="T6161">
        <v>2015</v>
      </c>
      <c r="U6161">
        <v>17</v>
      </c>
      <c r="V6161" t="s">
        <v>12095</v>
      </c>
      <c r="W6161" t="s">
        <v>12096</v>
      </c>
      <c r="X6161">
        <v>4</v>
      </c>
      <c r="Y6161" t="s">
        <v>12097</v>
      </c>
      <c r="Z6161">
        <v>1</v>
      </c>
      <c r="AA6161">
        <v>17696891</v>
      </c>
      <c r="AB6161" t="s">
        <v>11910</v>
      </c>
      <c r="AC6161">
        <v>0</v>
      </c>
      <c r="AD6161" s="9">
        <f>Merged[[#This Row],[Average_Cost_for_two]]*Merged[[#This Row],[USD Rate]]</f>
        <v>10</v>
      </c>
    </row>
    <row r="6162" spans="1:30" x14ac:dyDescent="0.3">
      <c r="A6162">
        <v>17293301</v>
      </c>
      <c r="B6162" t="s">
        <v>11911</v>
      </c>
      <c r="C6162">
        <v>216</v>
      </c>
      <c r="D6162" t="s">
        <v>11229</v>
      </c>
      <c r="E6162" t="s">
        <v>11229</v>
      </c>
      <c r="F6162">
        <v>-83.365399999999994</v>
      </c>
      <c r="G6162">
        <v>33.953499999999998</v>
      </c>
      <c r="H6162" t="s">
        <v>12082</v>
      </c>
      <c r="I6162" t="s">
        <v>11262</v>
      </c>
      <c r="J6162" t="s">
        <v>6276</v>
      </c>
      <c r="K6162" t="s">
        <v>23</v>
      </c>
      <c r="L6162" t="s">
        <v>23</v>
      </c>
      <c r="M6162" t="s">
        <v>23</v>
      </c>
      <c r="N6162" t="s">
        <v>23</v>
      </c>
      <c r="O6162">
        <v>1</v>
      </c>
      <c r="P6162">
        <v>849</v>
      </c>
      <c r="Q6162">
        <v>10</v>
      </c>
      <c r="R6162">
        <v>4.5</v>
      </c>
      <c r="S6162" s="1">
        <v>41730</v>
      </c>
      <c r="T6162">
        <v>2014</v>
      </c>
      <c r="U6162">
        <v>1</v>
      </c>
      <c r="V6162" t="s">
        <v>12095</v>
      </c>
      <c r="W6162" t="s">
        <v>12109</v>
      </c>
      <c r="X6162">
        <v>1</v>
      </c>
      <c r="Y6162" t="s">
        <v>12106</v>
      </c>
      <c r="Z6162">
        <v>1</v>
      </c>
      <c r="AA6162">
        <v>17293301</v>
      </c>
      <c r="AB6162" t="s">
        <v>11911</v>
      </c>
      <c r="AC6162">
        <v>2</v>
      </c>
      <c r="AD6162" s="9">
        <f>Merged[[#This Row],[Average_Cost_for_two]]*Merged[[#This Row],[USD Rate]]</f>
        <v>10</v>
      </c>
    </row>
    <row r="6163" spans="1:30" x14ac:dyDescent="0.3">
      <c r="A6163">
        <v>17293409</v>
      </c>
      <c r="B6163" t="s">
        <v>11912</v>
      </c>
      <c r="C6163">
        <v>216</v>
      </c>
      <c r="D6163" t="s">
        <v>11229</v>
      </c>
      <c r="E6163" t="s">
        <v>11229</v>
      </c>
      <c r="F6163">
        <v>-83.429299999999998</v>
      </c>
      <c r="G6163">
        <v>33.965200000000003</v>
      </c>
      <c r="H6163" t="s">
        <v>12082</v>
      </c>
      <c r="I6163" t="s">
        <v>565</v>
      </c>
      <c r="J6163" t="s">
        <v>6276</v>
      </c>
      <c r="K6163" t="s">
        <v>23</v>
      </c>
      <c r="L6163" t="s">
        <v>23</v>
      </c>
      <c r="M6163" t="s">
        <v>23</v>
      </c>
      <c r="N6163" t="s">
        <v>23</v>
      </c>
      <c r="O6163">
        <v>1</v>
      </c>
      <c r="P6163">
        <v>917</v>
      </c>
      <c r="Q6163">
        <v>10</v>
      </c>
      <c r="R6163">
        <v>4.5999999999999996</v>
      </c>
      <c r="S6163" s="1">
        <v>43195</v>
      </c>
      <c r="T6163">
        <v>2018</v>
      </c>
      <c r="U6163">
        <v>5</v>
      </c>
      <c r="V6163" t="s">
        <v>12095</v>
      </c>
      <c r="W6163" t="s">
        <v>12109</v>
      </c>
      <c r="X6163">
        <v>1</v>
      </c>
      <c r="Y6163" t="s">
        <v>12106</v>
      </c>
      <c r="Z6163">
        <v>1</v>
      </c>
      <c r="AA6163">
        <v>17293409</v>
      </c>
      <c r="AB6163" t="s">
        <v>11912</v>
      </c>
      <c r="AC6163">
        <v>4</v>
      </c>
      <c r="AD6163" s="9">
        <f>Merged[[#This Row],[Average_Cost_for_two]]*Merged[[#This Row],[USD Rate]]</f>
        <v>10</v>
      </c>
    </row>
    <row r="6164" spans="1:30" x14ac:dyDescent="0.3">
      <c r="A6164">
        <v>17294565</v>
      </c>
      <c r="B6164" t="s">
        <v>11914</v>
      </c>
      <c r="C6164">
        <v>216</v>
      </c>
      <c r="D6164" t="s">
        <v>11192</v>
      </c>
      <c r="E6164" t="s">
        <v>11192</v>
      </c>
      <c r="F6164">
        <v>-81.969399999999993</v>
      </c>
      <c r="G6164">
        <v>33.476399999999998</v>
      </c>
      <c r="H6164" t="s">
        <v>12082</v>
      </c>
      <c r="I6164" t="s">
        <v>565</v>
      </c>
      <c r="J6164" t="s">
        <v>6276</v>
      </c>
      <c r="K6164" t="s">
        <v>23</v>
      </c>
      <c r="L6164" t="s">
        <v>23</v>
      </c>
      <c r="M6164" t="s">
        <v>23</v>
      </c>
      <c r="N6164" t="s">
        <v>23</v>
      </c>
      <c r="O6164">
        <v>1</v>
      </c>
      <c r="P6164">
        <v>380</v>
      </c>
      <c r="Q6164">
        <v>10</v>
      </c>
      <c r="R6164">
        <v>4</v>
      </c>
      <c r="S6164" s="1">
        <v>42122</v>
      </c>
      <c r="T6164">
        <v>2015</v>
      </c>
      <c r="U6164">
        <v>28</v>
      </c>
      <c r="V6164" t="s">
        <v>12095</v>
      </c>
      <c r="W6164" t="s">
        <v>12109</v>
      </c>
      <c r="X6164">
        <v>5</v>
      </c>
      <c r="Y6164" t="s">
        <v>12106</v>
      </c>
      <c r="Z6164">
        <v>1</v>
      </c>
      <c r="AA6164">
        <v>17294565</v>
      </c>
      <c r="AB6164" t="s">
        <v>11914</v>
      </c>
      <c r="AC6164">
        <v>2</v>
      </c>
      <c r="AD6164" s="9">
        <f>Merged[[#This Row],[Average_Cost_for_two]]*Merged[[#This Row],[USD Rate]]</f>
        <v>10</v>
      </c>
    </row>
    <row r="6165" spans="1:30" x14ac:dyDescent="0.3">
      <c r="A6165">
        <v>17333882</v>
      </c>
      <c r="B6165" t="s">
        <v>11915</v>
      </c>
      <c r="C6165">
        <v>216</v>
      </c>
      <c r="D6165" t="s">
        <v>11347</v>
      </c>
      <c r="E6165" t="s">
        <v>11347</v>
      </c>
      <c r="F6165">
        <v>-84.996399999999994</v>
      </c>
      <c r="G6165">
        <v>34.760399999999997</v>
      </c>
      <c r="H6165" t="s">
        <v>12082</v>
      </c>
      <c r="I6165" t="s">
        <v>565</v>
      </c>
      <c r="J6165" t="s">
        <v>6276</v>
      </c>
      <c r="K6165" t="s">
        <v>23</v>
      </c>
      <c r="L6165" t="s">
        <v>23</v>
      </c>
      <c r="M6165" t="s">
        <v>23</v>
      </c>
      <c r="N6165" t="s">
        <v>23</v>
      </c>
      <c r="O6165">
        <v>1</v>
      </c>
      <c r="P6165">
        <v>114</v>
      </c>
      <c r="Q6165">
        <v>10</v>
      </c>
      <c r="R6165">
        <v>4.0999999999999996</v>
      </c>
      <c r="S6165" s="1">
        <v>42479</v>
      </c>
      <c r="T6165">
        <v>2016</v>
      </c>
      <c r="U6165">
        <v>19</v>
      </c>
      <c r="V6165" t="s">
        <v>12095</v>
      </c>
      <c r="W6165" t="s">
        <v>12109</v>
      </c>
      <c r="X6165">
        <v>4</v>
      </c>
      <c r="Y6165" t="s">
        <v>12106</v>
      </c>
      <c r="Z6165">
        <v>1</v>
      </c>
      <c r="AA6165">
        <v>17333882</v>
      </c>
      <c r="AB6165" t="s">
        <v>11915</v>
      </c>
      <c r="AC6165">
        <v>2</v>
      </c>
      <c r="AD6165" s="9">
        <f>Merged[[#This Row],[Average_Cost_for_two]]*Merged[[#This Row],[USD Rate]]</f>
        <v>10</v>
      </c>
    </row>
    <row r="6166" spans="1:30" x14ac:dyDescent="0.3">
      <c r="A6166">
        <v>17335158</v>
      </c>
      <c r="B6166" t="s">
        <v>11916</v>
      </c>
      <c r="C6166">
        <v>216</v>
      </c>
      <c r="D6166" t="s">
        <v>10979</v>
      </c>
      <c r="E6166" t="s">
        <v>10979</v>
      </c>
      <c r="F6166">
        <v>-90.572417999999999</v>
      </c>
      <c r="G6166">
        <v>41.520389000000002</v>
      </c>
      <c r="H6166" t="s">
        <v>12082</v>
      </c>
      <c r="I6166" t="s">
        <v>2427</v>
      </c>
      <c r="J6166" t="s">
        <v>6276</v>
      </c>
      <c r="K6166" t="s">
        <v>23</v>
      </c>
      <c r="L6166" t="s">
        <v>23</v>
      </c>
      <c r="M6166" t="s">
        <v>23</v>
      </c>
      <c r="N6166" t="s">
        <v>23</v>
      </c>
      <c r="O6166">
        <v>1</v>
      </c>
      <c r="P6166">
        <v>123</v>
      </c>
      <c r="Q6166">
        <v>10</v>
      </c>
      <c r="R6166">
        <v>4.3</v>
      </c>
      <c r="S6166" s="1">
        <v>41001</v>
      </c>
      <c r="T6166">
        <v>2012</v>
      </c>
      <c r="U6166">
        <v>2</v>
      </c>
      <c r="V6166" t="s">
        <v>12095</v>
      </c>
      <c r="W6166" t="s">
        <v>12109</v>
      </c>
      <c r="X6166">
        <v>1</v>
      </c>
      <c r="Y6166" t="s">
        <v>12106</v>
      </c>
      <c r="Z6166">
        <v>1</v>
      </c>
      <c r="AA6166">
        <v>17335158</v>
      </c>
      <c r="AB6166" t="s">
        <v>11916</v>
      </c>
      <c r="AC6166">
        <v>1</v>
      </c>
      <c r="AD6166" s="9">
        <f>Merged[[#This Row],[Average_Cost_for_two]]*Merged[[#This Row],[USD Rate]]</f>
        <v>10</v>
      </c>
    </row>
    <row r="6167" spans="1:30" x14ac:dyDescent="0.3">
      <c r="A6167">
        <v>17259625</v>
      </c>
      <c r="B6167" t="s">
        <v>11917</v>
      </c>
      <c r="C6167">
        <v>216</v>
      </c>
      <c r="D6167" t="s">
        <v>10983</v>
      </c>
      <c r="E6167" t="s">
        <v>11587</v>
      </c>
      <c r="F6167">
        <v>-93.614739999999998</v>
      </c>
      <c r="G6167">
        <v>41.590105999999999</v>
      </c>
      <c r="H6167" t="s">
        <v>12082</v>
      </c>
      <c r="I6167" t="s">
        <v>11918</v>
      </c>
      <c r="J6167" t="s">
        <v>6276</v>
      </c>
      <c r="K6167" t="s">
        <v>23</v>
      </c>
      <c r="L6167" t="s">
        <v>23</v>
      </c>
      <c r="M6167" t="s">
        <v>23</v>
      </c>
      <c r="N6167" t="s">
        <v>23</v>
      </c>
      <c r="O6167">
        <v>1</v>
      </c>
      <c r="P6167">
        <v>943</v>
      </c>
      <c r="Q6167">
        <v>10</v>
      </c>
      <c r="R6167">
        <v>4.2</v>
      </c>
      <c r="S6167" s="1">
        <v>41006</v>
      </c>
      <c r="T6167">
        <v>2012</v>
      </c>
      <c r="U6167">
        <v>7</v>
      </c>
      <c r="V6167" t="s">
        <v>12095</v>
      </c>
      <c r="W6167" t="s">
        <v>12109</v>
      </c>
      <c r="X6167">
        <v>1</v>
      </c>
      <c r="Y6167" t="s">
        <v>12106</v>
      </c>
      <c r="Z6167">
        <v>1</v>
      </c>
      <c r="AA6167">
        <v>17259625</v>
      </c>
      <c r="AB6167" t="s">
        <v>11917</v>
      </c>
      <c r="AC6167">
        <v>6</v>
      </c>
      <c r="AD6167" s="9">
        <f>Merged[[#This Row],[Average_Cost_for_two]]*Merged[[#This Row],[USD Rate]]</f>
        <v>10</v>
      </c>
    </row>
    <row r="6168" spans="1:30" x14ac:dyDescent="0.3">
      <c r="A6168">
        <v>17557488</v>
      </c>
      <c r="B6168" t="s">
        <v>11919</v>
      </c>
      <c r="C6168">
        <v>216</v>
      </c>
      <c r="D6168" t="s">
        <v>11920</v>
      </c>
      <c r="E6168" t="s">
        <v>11920</v>
      </c>
      <c r="F6168">
        <v>-120.3458</v>
      </c>
      <c r="G6168">
        <v>42.188499999999998</v>
      </c>
      <c r="H6168" t="s">
        <v>12082</v>
      </c>
      <c r="I6168" t="s">
        <v>11921</v>
      </c>
      <c r="J6168" t="s">
        <v>6276</v>
      </c>
      <c r="K6168" t="s">
        <v>23</v>
      </c>
      <c r="L6168" t="s">
        <v>23</v>
      </c>
      <c r="M6168" t="s">
        <v>23</v>
      </c>
      <c r="N6168" t="s">
        <v>23</v>
      </c>
      <c r="O6168">
        <v>1</v>
      </c>
      <c r="P6168">
        <v>41</v>
      </c>
      <c r="Q6168">
        <v>10</v>
      </c>
      <c r="R6168">
        <v>3.6</v>
      </c>
      <c r="S6168" s="1">
        <v>42483</v>
      </c>
      <c r="T6168">
        <v>2016</v>
      </c>
      <c r="U6168">
        <v>23</v>
      </c>
      <c r="V6168" t="s">
        <v>12095</v>
      </c>
      <c r="W6168" t="s">
        <v>12109</v>
      </c>
      <c r="X6168">
        <v>4</v>
      </c>
      <c r="Y6168" t="s">
        <v>12106</v>
      </c>
      <c r="Z6168">
        <v>1</v>
      </c>
      <c r="AA6168">
        <v>17557488</v>
      </c>
      <c r="AB6168" t="s">
        <v>11919</v>
      </c>
      <c r="AC6168">
        <v>6</v>
      </c>
      <c r="AD6168" s="9">
        <f>Merged[[#This Row],[Average_Cost_for_two]]*Merged[[#This Row],[USD Rate]]</f>
        <v>10</v>
      </c>
    </row>
    <row r="6169" spans="1:30" x14ac:dyDescent="0.3">
      <c r="A6169">
        <v>17582527</v>
      </c>
      <c r="B6169" t="s">
        <v>11922</v>
      </c>
      <c r="C6169">
        <v>216</v>
      </c>
      <c r="D6169" t="s">
        <v>11170</v>
      </c>
      <c r="E6169" t="s">
        <v>11170</v>
      </c>
      <c r="F6169">
        <v>-112.441</v>
      </c>
      <c r="G6169">
        <v>42.892800000000001</v>
      </c>
      <c r="H6169" t="s">
        <v>12082</v>
      </c>
      <c r="I6169" t="s">
        <v>136</v>
      </c>
      <c r="J6169" t="s">
        <v>6276</v>
      </c>
      <c r="K6169" t="s">
        <v>23</v>
      </c>
      <c r="L6169" t="s">
        <v>23</v>
      </c>
      <c r="M6169" t="s">
        <v>23</v>
      </c>
      <c r="N6169" t="s">
        <v>23</v>
      </c>
      <c r="O6169">
        <v>1</v>
      </c>
      <c r="P6169">
        <v>93</v>
      </c>
      <c r="Q6169">
        <v>10</v>
      </c>
      <c r="R6169">
        <v>3.5</v>
      </c>
      <c r="S6169" s="1">
        <v>42487</v>
      </c>
      <c r="T6169">
        <v>2016</v>
      </c>
      <c r="U6169">
        <v>27</v>
      </c>
      <c r="V6169" t="s">
        <v>12095</v>
      </c>
      <c r="W6169" t="s">
        <v>12109</v>
      </c>
      <c r="X6169">
        <v>5</v>
      </c>
      <c r="Y6169" t="s">
        <v>12106</v>
      </c>
      <c r="Z6169">
        <v>1</v>
      </c>
      <c r="AA6169">
        <v>17582527</v>
      </c>
      <c r="AB6169" t="s">
        <v>11922</v>
      </c>
      <c r="AC6169">
        <v>3</v>
      </c>
      <c r="AD6169" s="9">
        <f>Merged[[#This Row],[Average_Cost_for_two]]*Merged[[#This Row],[USD Rate]]</f>
        <v>10</v>
      </c>
    </row>
    <row r="6170" spans="1:30" x14ac:dyDescent="0.3">
      <c r="A6170">
        <v>17144732</v>
      </c>
      <c r="B6170" t="s">
        <v>11923</v>
      </c>
      <c r="C6170">
        <v>216</v>
      </c>
      <c r="D6170" t="s">
        <v>10953</v>
      </c>
      <c r="E6170" t="s">
        <v>10957</v>
      </c>
      <c r="F6170">
        <v>-157.83153799999999</v>
      </c>
      <c r="G6170">
        <v>21.280663000000001</v>
      </c>
      <c r="H6170" t="s">
        <v>12082</v>
      </c>
      <c r="I6170" t="s">
        <v>11320</v>
      </c>
      <c r="J6170" t="s">
        <v>6276</v>
      </c>
      <c r="K6170" t="s">
        <v>23</v>
      </c>
      <c r="L6170" t="s">
        <v>23</v>
      </c>
      <c r="M6170" t="s">
        <v>23</v>
      </c>
      <c r="N6170" t="s">
        <v>23</v>
      </c>
      <c r="O6170">
        <v>1</v>
      </c>
      <c r="P6170">
        <v>535</v>
      </c>
      <c r="Q6170">
        <v>10</v>
      </c>
      <c r="R6170">
        <v>4</v>
      </c>
      <c r="S6170" s="1">
        <v>41754</v>
      </c>
      <c r="T6170">
        <v>2014</v>
      </c>
      <c r="U6170">
        <v>25</v>
      </c>
      <c r="V6170" t="s">
        <v>12095</v>
      </c>
      <c r="W6170" t="s">
        <v>12109</v>
      </c>
      <c r="X6170">
        <v>4</v>
      </c>
      <c r="Y6170" t="s">
        <v>12106</v>
      </c>
      <c r="Z6170">
        <v>1</v>
      </c>
      <c r="AA6170">
        <v>17144732</v>
      </c>
      <c r="AB6170" t="s">
        <v>11923</v>
      </c>
      <c r="AC6170">
        <v>5</v>
      </c>
      <c r="AD6170" s="9">
        <f>Merged[[#This Row],[Average_Cost_for_two]]*Merged[[#This Row],[USD Rate]]</f>
        <v>10</v>
      </c>
    </row>
    <row r="6171" spans="1:30" x14ac:dyDescent="0.3">
      <c r="A6171">
        <v>17616203</v>
      </c>
      <c r="B6171" t="s">
        <v>11924</v>
      </c>
      <c r="C6171">
        <v>216</v>
      </c>
      <c r="D6171" t="s">
        <v>10937</v>
      </c>
      <c r="E6171" t="s">
        <v>10937</v>
      </c>
      <c r="F6171">
        <v>-81.094099999999997</v>
      </c>
      <c r="G6171">
        <v>32.080100000000002</v>
      </c>
      <c r="H6171" t="s">
        <v>12082</v>
      </c>
      <c r="I6171" t="s">
        <v>11925</v>
      </c>
      <c r="J6171" t="s">
        <v>6276</v>
      </c>
      <c r="K6171" t="s">
        <v>23</v>
      </c>
      <c r="L6171" t="s">
        <v>23</v>
      </c>
      <c r="M6171" t="s">
        <v>23</v>
      </c>
      <c r="N6171" t="s">
        <v>23</v>
      </c>
      <c r="O6171">
        <v>1</v>
      </c>
      <c r="P6171">
        <v>680</v>
      </c>
      <c r="Q6171">
        <v>10</v>
      </c>
      <c r="R6171">
        <v>4.2</v>
      </c>
      <c r="S6171" s="1">
        <v>41018</v>
      </c>
      <c r="T6171">
        <v>2012</v>
      </c>
      <c r="U6171">
        <v>19</v>
      </c>
      <c r="V6171" t="s">
        <v>12095</v>
      </c>
      <c r="W6171" t="s">
        <v>12109</v>
      </c>
      <c r="X6171">
        <v>3</v>
      </c>
      <c r="Y6171" t="s">
        <v>12106</v>
      </c>
      <c r="Z6171">
        <v>1</v>
      </c>
      <c r="AA6171">
        <v>17616203</v>
      </c>
      <c r="AB6171" t="s">
        <v>11924</v>
      </c>
      <c r="AC6171">
        <v>4</v>
      </c>
      <c r="AD6171" s="9">
        <f>Merged[[#This Row],[Average_Cost_for_two]]*Merged[[#This Row],[USD Rate]]</f>
        <v>10</v>
      </c>
    </row>
    <row r="6172" spans="1:30" x14ac:dyDescent="0.3">
      <c r="A6172">
        <v>17616368</v>
      </c>
      <c r="B6172" t="s">
        <v>11926</v>
      </c>
      <c r="C6172">
        <v>216</v>
      </c>
      <c r="D6172" t="s">
        <v>10937</v>
      </c>
      <c r="E6172" t="s">
        <v>10937</v>
      </c>
      <c r="F6172">
        <v>-81.097050999999993</v>
      </c>
      <c r="G6172">
        <v>32.080742000000001</v>
      </c>
      <c r="H6172" t="s">
        <v>12082</v>
      </c>
      <c r="I6172" t="s">
        <v>11927</v>
      </c>
      <c r="J6172" t="s">
        <v>6276</v>
      </c>
      <c r="K6172" t="s">
        <v>23</v>
      </c>
      <c r="L6172" t="s">
        <v>23</v>
      </c>
      <c r="M6172" t="s">
        <v>23</v>
      </c>
      <c r="N6172" t="s">
        <v>23</v>
      </c>
      <c r="O6172">
        <v>1</v>
      </c>
      <c r="P6172">
        <v>456</v>
      </c>
      <c r="Q6172">
        <v>10</v>
      </c>
      <c r="R6172">
        <v>4.3</v>
      </c>
      <c r="S6172" s="1">
        <v>41389</v>
      </c>
      <c r="T6172">
        <v>2013</v>
      </c>
      <c r="U6172">
        <v>25</v>
      </c>
      <c r="V6172" t="s">
        <v>12095</v>
      </c>
      <c r="W6172" t="s">
        <v>12109</v>
      </c>
      <c r="X6172">
        <v>4</v>
      </c>
      <c r="Y6172" t="s">
        <v>12106</v>
      </c>
      <c r="Z6172">
        <v>1</v>
      </c>
      <c r="AA6172">
        <v>17616368</v>
      </c>
      <c r="AB6172" t="s">
        <v>11926</v>
      </c>
      <c r="AC6172">
        <v>4</v>
      </c>
      <c r="AD6172" s="9">
        <f>Merged[[#This Row],[Average_Cost_for_two]]*Merged[[#This Row],[USD Rate]]</f>
        <v>10</v>
      </c>
    </row>
    <row r="6173" spans="1:30" x14ac:dyDescent="0.3">
      <c r="A6173">
        <v>17621696</v>
      </c>
      <c r="B6173" t="s">
        <v>11928</v>
      </c>
      <c r="C6173">
        <v>216</v>
      </c>
      <c r="D6173" t="s">
        <v>10939</v>
      </c>
      <c r="E6173" t="s">
        <v>10939</v>
      </c>
      <c r="F6173">
        <v>-96.379000000000005</v>
      </c>
      <c r="G6173">
        <v>42.476500000000001</v>
      </c>
      <c r="H6173" t="s">
        <v>12082</v>
      </c>
      <c r="I6173" t="s">
        <v>11298</v>
      </c>
      <c r="J6173" t="s">
        <v>6276</v>
      </c>
      <c r="K6173" t="s">
        <v>23</v>
      </c>
      <c r="L6173" t="s">
        <v>23</v>
      </c>
      <c r="M6173" t="s">
        <v>23</v>
      </c>
      <c r="N6173" t="s">
        <v>23</v>
      </c>
      <c r="O6173">
        <v>1</v>
      </c>
      <c r="P6173">
        <v>92</v>
      </c>
      <c r="Q6173">
        <v>10</v>
      </c>
      <c r="R6173">
        <v>3.6</v>
      </c>
      <c r="S6173" s="1">
        <v>40657</v>
      </c>
      <c r="T6173">
        <v>2011</v>
      </c>
      <c r="U6173">
        <v>24</v>
      </c>
      <c r="V6173" t="s">
        <v>12095</v>
      </c>
      <c r="W6173" t="s">
        <v>12109</v>
      </c>
      <c r="X6173">
        <v>5</v>
      </c>
      <c r="Y6173" t="s">
        <v>12106</v>
      </c>
      <c r="Z6173">
        <v>1</v>
      </c>
      <c r="AA6173">
        <v>17621696</v>
      </c>
      <c r="AB6173" t="s">
        <v>11928</v>
      </c>
      <c r="AC6173">
        <v>0</v>
      </c>
      <c r="AD6173" s="9">
        <f>Merged[[#This Row],[Average_Cost_for_two]]*Merged[[#This Row],[USD Rate]]</f>
        <v>10</v>
      </c>
    </row>
    <row r="6174" spans="1:30" x14ac:dyDescent="0.3">
      <c r="A6174">
        <v>17284203</v>
      </c>
      <c r="B6174" t="s">
        <v>11929</v>
      </c>
      <c r="C6174">
        <v>216</v>
      </c>
      <c r="D6174" t="s">
        <v>10968</v>
      </c>
      <c r="E6174" t="s">
        <v>10968</v>
      </c>
      <c r="F6174">
        <v>-84.207094999999995</v>
      </c>
      <c r="G6174">
        <v>31.608743</v>
      </c>
      <c r="H6174" t="s">
        <v>12082</v>
      </c>
      <c r="I6174" t="s">
        <v>11643</v>
      </c>
      <c r="J6174" t="s">
        <v>6276</v>
      </c>
      <c r="K6174" t="s">
        <v>23</v>
      </c>
      <c r="L6174" t="s">
        <v>23</v>
      </c>
      <c r="M6174" t="s">
        <v>23</v>
      </c>
      <c r="N6174" t="s">
        <v>23</v>
      </c>
      <c r="O6174">
        <v>1</v>
      </c>
      <c r="P6174">
        <v>25</v>
      </c>
      <c r="Q6174">
        <v>10</v>
      </c>
      <c r="R6174">
        <v>3.3</v>
      </c>
      <c r="S6174" s="1">
        <v>40969</v>
      </c>
      <c r="T6174">
        <v>2012</v>
      </c>
      <c r="U6174">
        <v>1</v>
      </c>
      <c r="V6174" t="s">
        <v>12110</v>
      </c>
      <c r="W6174" t="s">
        <v>12111</v>
      </c>
      <c r="X6174">
        <v>1</v>
      </c>
      <c r="Y6174" t="s">
        <v>12106</v>
      </c>
      <c r="Z6174">
        <v>1</v>
      </c>
      <c r="AA6174">
        <v>17284203</v>
      </c>
      <c r="AB6174" t="s">
        <v>11929</v>
      </c>
      <c r="AC6174">
        <v>4</v>
      </c>
      <c r="AD6174" s="9">
        <f>Merged[[#This Row],[Average_Cost_for_two]]*Merged[[#This Row],[USD Rate]]</f>
        <v>10</v>
      </c>
    </row>
    <row r="6175" spans="1:30" x14ac:dyDescent="0.3">
      <c r="A6175">
        <v>17284397</v>
      </c>
      <c r="B6175" t="s">
        <v>11930</v>
      </c>
      <c r="C6175">
        <v>216</v>
      </c>
      <c r="D6175" t="s">
        <v>10968</v>
      </c>
      <c r="E6175" t="s">
        <v>10968</v>
      </c>
      <c r="F6175">
        <v>-84.206943999999993</v>
      </c>
      <c r="G6175">
        <v>31.622412000000001</v>
      </c>
      <c r="H6175" t="s">
        <v>12082</v>
      </c>
      <c r="I6175" t="s">
        <v>11905</v>
      </c>
      <c r="J6175" t="s">
        <v>6276</v>
      </c>
      <c r="K6175" t="s">
        <v>23</v>
      </c>
      <c r="L6175" t="s">
        <v>23</v>
      </c>
      <c r="M6175" t="s">
        <v>23</v>
      </c>
      <c r="N6175" t="s">
        <v>23</v>
      </c>
      <c r="O6175">
        <v>1</v>
      </c>
      <c r="P6175">
        <v>26</v>
      </c>
      <c r="Q6175">
        <v>10</v>
      </c>
      <c r="R6175">
        <v>3.4</v>
      </c>
      <c r="S6175" s="1">
        <v>40970</v>
      </c>
      <c r="T6175">
        <v>2012</v>
      </c>
      <c r="U6175">
        <v>2</v>
      </c>
      <c r="V6175" t="s">
        <v>12110</v>
      </c>
      <c r="W6175" t="s">
        <v>12111</v>
      </c>
      <c r="X6175">
        <v>1</v>
      </c>
      <c r="Y6175" t="s">
        <v>12106</v>
      </c>
      <c r="Z6175">
        <v>1</v>
      </c>
      <c r="AA6175">
        <v>17284397</v>
      </c>
      <c r="AB6175" t="s">
        <v>11930</v>
      </c>
      <c r="AC6175">
        <v>5</v>
      </c>
      <c r="AD6175" s="9">
        <f>Merged[[#This Row],[Average_Cost_for_two]]*Merged[[#This Row],[USD Rate]]</f>
        <v>10</v>
      </c>
    </row>
    <row r="6176" spans="1:30" x14ac:dyDescent="0.3">
      <c r="A6176">
        <v>17294014</v>
      </c>
      <c r="B6176" t="s">
        <v>11931</v>
      </c>
      <c r="C6176">
        <v>216</v>
      </c>
      <c r="D6176" t="s">
        <v>11229</v>
      </c>
      <c r="E6176" t="s">
        <v>11229</v>
      </c>
      <c r="F6176">
        <v>-83.382822399999995</v>
      </c>
      <c r="G6176">
        <v>33.960022700000003</v>
      </c>
      <c r="H6176" t="s">
        <v>12082</v>
      </c>
      <c r="I6176" t="s">
        <v>11932</v>
      </c>
      <c r="J6176" t="s">
        <v>6276</v>
      </c>
      <c r="K6176" t="s">
        <v>23</v>
      </c>
      <c r="L6176" t="s">
        <v>23</v>
      </c>
      <c r="M6176" t="s">
        <v>23</v>
      </c>
      <c r="N6176" t="s">
        <v>23</v>
      </c>
      <c r="O6176">
        <v>1</v>
      </c>
      <c r="P6176">
        <v>374</v>
      </c>
      <c r="Q6176">
        <v>10</v>
      </c>
      <c r="R6176">
        <v>4.0999999999999996</v>
      </c>
      <c r="S6176" s="1">
        <v>42442</v>
      </c>
      <c r="T6176">
        <v>2016</v>
      </c>
      <c r="U6176">
        <v>13</v>
      </c>
      <c r="V6176" t="s">
        <v>12110</v>
      </c>
      <c r="W6176" t="s">
        <v>12111</v>
      </c>
      <c r="X6176">
        <v>3</v>
      </c>
      <c r="Y6176" t="s">
        <v>12106</v>
      </c>
      <c r="Z6176">
        <v>1</v>
      </c>
      <c r="AA6176">
        <v>17294014</v>
      </c>
      <c r="AB6176" t="s">
        <v>11931</v>
      </c>
      <c r="AC6176">
        <v>0</v>
      </c>
      <c r="AD6176" s="9">
        <f>Merged[[#This Row],[Average_Cost_for_two]]*Merged[[#This Row],[USD Rate]]</f>
        <v>10</v>
      </c>
    </row>
    <row r="6177" spans="1:30" x14ac:dyDescent="0.3">
      <c r="A6177">
        <v>17330755</v>
      </c>
      <c r="B6177" t="s">
        <v>11933</v>
      </c>
      <c r="C6177">
        <v>216</v>
      </c>
      <c r="D6177" t="s">
        <v>11199</v>
      </c>
      <c r="E6177" t="s">
        <v>11199</v>
      </c>
      <c r="F6177">
        <v>-84.992671000000001</v>
      </c>
      <c r="G6177">
        <v>32.470314999999999</v>
      </c>
      <c r="H6177" t="s">
        <v>12082</v>
      </c>
      <c r="I6177" t="s">
        <v>11934</v>
      </c>
      <c r="J6177" t="s">
        <v>6276</v>
      </c>
      <c r="K6177" t="s">
        <v>23</v>
      </c>
      <c r="L6177" t="s">
        <v>23</v>
      </c>
      <c r="M6177" t="s">
        <v>23</v>
      </c>
      <c r="N6177" t="s">
        <v>23</v>
      </c>
      <c r="O6177">
        <v>1</v>
      </c>
      <c r="P6177">
        <v>33</v>
      </c>
      <c r="Q6177">
        <v>10</v>
      </c>
      <c r="R6177">
        <v>3.3</v>
      </c>
      <c r="S6177" s="1">
        <v>42820</v>
      </c>
      <c r="T6177">
        <v>2017</v>
      </c>
      <c r="U6177">
        <v>26</v>
      </c>
      <c r="V6177" t="s">
        <v>12110</v>
      </c>
      <c r="W6177" t="s">
        <v>12111</v>
      </c>
      <c r="X6177">
        <v>5</v>
      </c>
      <c r="Y6177" t="s">
        <v>12106</v>
      </c>
      <c r="Z6177">
        <v>1</v>
      </c>
      <c r="AA6177">
        <v>17330755</v>
      </c>
      <c r="AB6177" t="s">
        <v>11933</v>
      </c>
      <c r="AC6177">
        <v>0</v>
      </c>
      <c r="AD6177" s="9">
        <f>Merged[[#This Row],[Average_Cost_for_two]]*Merged[[#This Row],[USD Rate]]</f>
        <v>10</v>
      </c>
    </row>
    <row r="6178" spans="1:30" x14ac:dyDescent="0.3">
      <c r="A6178">
        <v>17333836</v>
      </c>
      <c r="B6178" t="s">
        <v>11935</v>
      </c>
      <c r="C6178">
        <v>216</v>
      </c>
      <c r="D6178" t="s">
        <v>11347</v>
      </c>
      <c r="E6178" t="s">
        <v>11347</v>
      </c>
      <c r="F6178">
        <v>-84.967799999999997</v>
      </c>
      <c r="G6178">
        <v>34.7742</v>
      </c>
      <c r="H6178" t="s">
        <v>12082</v>
      </c>
      <c r="I6178" t="s">
        <v>8246</v>
      </c>
      <c r="J6178" t="s">
        <v>6276</v>
      </c>
      <c r="K6178" t="s">
        <v>23</v>
      </c>
      <c r="L6178" t="s">
        <v>23</v>
      </c>
      <c r="M6178" t="s">
        <v>23</v>
      </c>
      <c r="N6178" t="s">
        <v>23</v>
      </c>
      <c r="O6178">
        <v>1</v>
      </c>
      <c r="P6178">
        <v>122</v>
      </c>
      <c r="Q6178">
        <v>10</v>
      </c>
      <c r="R6178">
        <v>4.0999999999999996</v>
      </c>
      <c r="S6178" s="1">
        <v>41356</v>
      </c>
      <c r="T6178">
        <v>2013</v>
      </c>
      <c r="U6178">
        <v>23</v>
      </c>
      <c r="V6178" t="s">
        <v>12110</v>
      </c>
      <c r="W6178" t="s">
        <v>12111</v>
      </c>
      <c r="X6178">
        <v>4</v>
      </c>
      <c r="Y6178" t="s">
        <v>12106</v>
      </c>
      <c r="Z6178">
        <v>1</v>
      </c>
      <c r="AA6178">
        <v>17333836</v>
      </c>
      <c r="AB6178" t="s">
        <v>11935</v>
      </c>
      <c r="AC6178">
        <v>6</v>
      </c>
      <c r="AD6178" s="9">
        <f>Merged[[#This Row],[Average_Cost_for_two]]*Merged[[#This Row],[USD Rate]]</f>
        <v>10</v>
      </c>
    </row>
    <row r="6179" spans="1:30" x14ac:dyDescent="0.3">
      <c r="A6179">
        <v>17334717</v>
      </c>
      <c r="B6179" t="s">
        <v>11937</v>
      </c>
      <c r="C6179">
        <v>216</v>
      </c>
      <c r="D6179" t="s">
        <v>10979</v>
      </c>
      <c r="E6179" t="s">
        <v>10979</v>
      </c>
      <c r="F6179">
        <v>-90.571600000000004</v>
      </c>
      <c r="G6179">
        <v>41.560400000000001</v>
      </c>
      <c r="H6179" t="s">
        <v>12082</v>
      </c>
      <c r="I6179" t="s">
        <v>2818</v>
      </c>
      <c r="J6179" t="s">
        <v>6276</v>
      </c>
      <c r="K6179" t="s">
        <v>23</v>
      </c>
      <c r="L6179" t="s">
        <v>23</v>
      </c>
      <c r="M6179" t="s">
        <v>23</v>
      </c>
      <c r="N6179" t="s">
        <v>23</v>
      </c>
      <c r="O6179">
        <v>1</v>
      </c>
      <c r="P6179">
        <v>125</v>
      </c>
      <c r="Q6179">
        <v>10</v>
      </c>
      <c r="R6179">
        <v>3.9</v>
      </c>
      <c r="S6179" s="1">
        <v>40611</v>
      </c>
      <c r="T6179">
        <v>2011</v>
      </c>
      <c r="U6179">
        <v>9</v>
      </c>
      <c r="V6179" t="s">
        <v>12110</v>
      </c>
      <c r="W6179" t="s">
        <v>12111</v>
      </c>
      <c r="X6179">
        <v>2</v>
      </c>
      <c r="Y6179" t="s">
        <v>12106</v>
      </c>
      <c r="Z6179">
        <v>1</v>
      </c>
      <c r="AA6179">
        <v>17334717</v>
      </c>
      <c r="AB6179" t="s">
        <v>11937</v>
      </c>
      <c r="AC6179">
        <v>3</v>
      </c>
      <c r="AD6179" s="9">
        <f>Merged[[#This Row],[Average_Cost_for_two]]*Merged[[#This Row],[USD Rate]]</f>
        <v>10</v>
      </c>
    </row>
    <row r="6180" spans="1:30" x14ac:dyDescent="0.3">
      <c r="A6180">
        <v>17342494</v>
      </c>
      <c r="B6180" t="s">
        <v>11938</v>
      </c>
      <c r="C6180">
        <v>216</v>
      </c>
      <c r="D6180" t="s">
        <v>10965</v>
      </c>
      <c r="E6180" t="s">
        <v>10965</v>
      </c>
      <c r="F6180">
        <v>-90.667734899999999</v>
      </c>
      <c r="G6180">
        <v>42.500191000000001</v>
      </c>
      <c r="H6180" t="s">
        <v>12082</v>
      </c>
      <c r="I6180" t="s">
        <v>11939</v>
      </c>
      <c r="J6180" t="s">
        <v>6276</v>
      </c>
      <c r="K6180" t="s">
        <v>23</v>
      </c>
      <c r="L6180" t="s">
        <v>23</v>
      </c>
      <c r="M6180" t="s">
        <v>23</v>
      </c>
      <c r="N6180" t="s">
        <v>23</v>
      </c>
      <c r="O6180">
        <v>1</v>
      </c>
      <c r="P6180">
        <v>119</v>
      </c>
      <c r="Q6180">
        <v>10</v>
      </c>
      <c r="R6180">
        <v>3.5</v>
      </c>
      <c r="S6180" s="1">
        <v>40615</v>
      </c>
      <c r="T6180">
        <v>2011</v>
      </c>
      <c r="U6180">
        <v>13</v>
      </c>
      <c r="V6180" t="s">
        <v>12110</v>
      </c>
      <c r="W6180" t="s">
        <v>12111</v>
      </c>
      <c r="X6180">
        <v>3</v>
      </c>
      <c r="Y6180" t="s">
        <v>12106</v>
      </c>
      <c r="Z6180">
        <v>1</v>
      </c>
      <c r="AA6180">
        <v>17342494</v>
      </c>
      <c r="AB6180" t="s">
        <v>11938</v>
      </c>
      <c r="AC6180">
        <v>0</v>
      </c>
      <c r="AD6180" s="9">
        <f>Merged[[#This Row],[Average_Cost_for_two]]*Merged[[#This Row],[USD Rate]]</f>
        <v>10</v>
      </c>
    </row>
    <row r="6181" spans="1:30" x14ac:dyDescent="0.3">
      <c r="A6181">
        <v>17536645</v>
      </c>
      <c r="B6181" t="s">
        <v>11940</v>
      </c>
      <c r="C6181">
        <v>216</v>
      </c>
      <c r="D6181" t="s">
        <v>11941</v>
      </c>
      <c r="E6181" t="s">
        <v>11941</v>
      </c>
      <c r="F6181">
        <v>-119.25269400000001</v>
      </c>
      <c r="G6181">
        <v>39.607514999999999</v>
      </c>
      <c r="H6181" t="s">
        <v>12082</v>
      </c>
      <c r="I6181" t="s">
        <v>565</v>
      </c>
      <c r="J6181" t="s">
        <v>6276</v>
      </c>
      <c r="K6181" t="s">
        <v>23</v>
      </c>
      <c r="L6181" t="s">
        <v>23</v>
      </c>
      <c r="M6181" t="s">
        <v>23</v>
      </c>
      <c r="N6181" t="s">
        <v>23</v>
      </c>
      <c r="O6181">
        <v>1</v>
      </c>
      <c r="P6181">
        <v>83</v>
      </c>
      <c r="Q6181">
        <v>10</v>
      </c>
      <c r="R6181">
        <v>3.7</v>
      </c>
      <c r="S6181" s="1">
        <v>42068</v>
      </c>
      <c r="T6181">
        <v>2015</v>
      </c>
      <c r="U6181">
        <v>5</v>
      </c>
      <c r="V6181" t="s">
        <v>12110</v>
      </c>
      <c r="W6181" t="s">
        <v>12111</v>
      </c>
      <c r="X6181">
        <v>1</v>
      </c>
      <c r="Y6181" t="s">
        <v>12106</v>
      </c>
      <c r="Z6181">
        <v>1</v>
      </c>
      <c r="AA6181">
        <v>17536645</v>
      </c>
      <c r="AB6181" t="s">
        <v>11940</v>
      </c>
      <c r="AC6181">
        <v>4</v>
      </c>
      <c r="AD6181" s="9">
        <f>Merged[[#This Row],[Average_Cost_for_two]]*Merged[[#This Row],[USD Rate]]</f>
        <v>10</v>
      </c>
    </row>
    <row r="6182" spans="1:30" x14ac:dyDescent="0.3">
      <c r="A6182">
        <v>17375180</v>
      </c>
      <c r="B6182" t="s">
        <v>11942</v>
      </c>
      <c r="C6182">
        <v>216</v>
      </c>
      <c r="D6182" t="s">
        <v>11210</v>
      </c>
      <c r="E6182" t="s">
        <v>11280</v>
      </c>
      <c r="F6182">
        <v>-83.927794000000006</v>
      </c>
      <c r="G6182">
        <v>34.180042999999998</v>
      </c>
      <c r="H6182" t="s">
        <v>12082</v>
      </c>
      <c r="I6182" t="s">
        <v>11943</v>
      </c>
      <c r="J6182" t="s">
        <v>6276</v>
      </c>
      <c r="K6182" t="s">
        <v>23</v>
      </c>
      <c r="L6182" t="s">
        <v>23</v>
      </c>
      <c r="M6182" t="s">
        <v>23</v>
      </c>
      <c r="N6182" t="s">
        <v>23</v>
      </c>
      <c r="O6182">
        <v>1</v>
      </c>
      <c r="P6182">
        <v>182</v>
      </c>
      <c r="Q6182">
        <v>10</v>
      </c>
      <c r="R6182">
        <v>4.0999999999999996</v>
      </c>
      <c r="S6182" s="1">
        <v>43168</v>
      </c>
      <c r="T6182">
        <v>2018</v>
      </c>
      <c r="U6182">
        <v>9</v>
      </c>
      <c r="V6182" t="s">
        <v>12110</v>
      </c>
      <c r="W6182" t="s">
        <v>12111</v>
      </c>
      <c r="X6182">
        <v>2</v>
      </c>
      <c r="Y6182" t="s">
        <v>12106</v>
      </c>
      <c r="Z6182">
        <v>1</v>
      </c>
      <c r="AA6182">
        <v>17375180</v>
      </c>
      <c r="AB6182" t="s">
        <v>11942</v>
      </c>
      <c r="AC6182">
        <v>5</v>
      </c>
      <c r="AD6182" s="9">
        <f>Merged[[#This Row],[Average_Cost_for_two]]*Merged[[#This Row],[USD Rate]]</f>
        <v>10</v>
      </c>
    </row>
    <row r="6183" spans="1:30" x14ac:dyDescent="0.3">
      <c r="A6183">
        <v>17501143</v>
      </c>
      <c r="B6183" t="s">
        <v>11944</v>
      </c>
      <c r="C6183">
        <v>216</v>
      </c>
      <c r="D6183" t="s">
        <v>10960</v>
      </c>
      <c r="E6183" t="s">
        <v>11239</v>
      </c>
      <c r="F6183">
        <v>-83.649349999999998</v>
      </c>
      <c r="G6183">
        <v>32.594665999999997</v>
      </c>
      <c r="H6183" t="s">
        <v>12082</v>
      </c>
      <c r="I6183" t="s">
        <v>565</v>
      </c>
      <c r="J6183" t="s">
        <v>6276</v>
      </c>
      <c r="K6183" t="s">
        <v>23</v>
      </c>
      <c r="L6183" t="s">
        <v>23</v>
      </c>
      <c r="M6183" t="s">
        <v>23</v>
      </c>
      <c r="N6183" t="s">
        <v>23</v>
      </c>
      <c r="O6183">
        <v>1</v>
      </c>
      <c r="P6183">
        <v>181</v>
      </c>
      <c r="Q6183">
        <v>10</v>
      </c>
      <c r="R6183">
        <v>4.0999999999999996</v>
      </c>
      <c r="S6183" s="1">
        <v>42800</v>
      </c>
      <c r="T6183">
        <v>2017</v>
      </c>
      <c r="U6183">
        <v>6</v>
      </c>
      <c r="V6183" t="s">
        <v>12110</v>
      </c>
      <c r="W6183" t="s">
        <v>12111</v>
      </c>
      <c r="X6183">
        <v>2</v>
      </c>
      <c r="Y6183" t="s">
        <v>12106</v>
      </c>
      <c r="Z6183">
        <v>1</v>
      </c>
      <c r="AA6183">
        <v>17501143</v>
      </c>
      <c r="AB6183" t="s">
        <v>11944</v>
      </c>
      <c r="AC6183">
        <v>1</v>
      </c>
      <c r="AD6183" s="9">
        <f>Merged[[#This Row],[Average_Cost_for_two]]*Merged[[#This Row],[USD Rate]]</f>
        <v>10</v>
      </c>
    </row>
    <row r="6184" spans="1:30" x14ac:dyDescent="0.3">
      <c r="A6184">
        <v>17621831</v>
      </c>
      <c r="B6184" t="s">
        <v>11945</v>
      </c>
      <c r="C6184">
        <v>216</v>
      </c>
      <c r="D6184" t="s">
        <v>10939</v>
      </c>
      <c r="E6184" t="s">
        <v>10939</v>
      </c>
      <c r="F6184">
        <v>-96.375500000000002</v>
      </c>
      <c r="G6184">
        <v>42.4876</v>
      </c>
      <c r="H6184" t="s">
        <v>12082</v>
      </c>
      <c r="I6184" t="s">
        <v>2427</v>
      </c>
      <c r="J6184" t="s">
        <v>6276</v>
      </c>
      <c r="K6184" t="s">
        <v>23</v>
      </c>
      <c r="L6184" t="s">
        <v>23</v>
      </c>
      <c r="M6184" t="s">
        <v>23</v>
      </c>
      <c r="N6184" t="s">
        <v>23</v>
      </c>
      <c r="O6184">
        <v>1</v>
      </c>
      <c r="P6184">
        <v>122</v>
      </c>
      <c r="Q6184">
        <v>10</v>
      </c>
      <c r="R6184">
        <v>3.7</v>
      </c>
      <c r="S6184" s="1">
        <v>42071</v>
      </c>
      <c r="T6184">
        <v>2015</v>
      </c>
      <c r="U6184">
        <v>8</v>
      </c>
      <c r="V6184" t="s">
        <v>12110</v>
      </c>
      <c r="W6184" t="s">
        <v>12111</v>
      </c>
      <c r="X6184">
        <v>2</v>
      </c>
      <c r="Y6184" t="s">
        <v>12106</v>
      </c>
      <c r="Z6184">
        <v>1</v>
      </c>
      <c r="AA6184">
        <v>17621831</v>
      </c>
      <c r="AB6184" t="s">
        <v>11945</v>
      </c>
      <c r="AC6184">
        <v>0</v>
      </c>
      <c r="AD6184" s="9">
        <f>Merged[[#This Row],[Average_Cost_for_two]]*Merged[[#This Row],[USD Rate]]</f>
        <v>10</v>
      </c>
    </row>
    <row r="6185" spans="1:30" x14ac:dyDescent="0.3">
      <c r="A6185">
        <v>17284150</v>
      </c>
      <c r="B6185" t="s">
        <v>11946</v>
      </c>
      <c r="C6185">
        <v>216</v>
      </c>
      <c r="D6185" t="s">
        <v>10968</v>
      </c>
      <c r="E6185" t="s">
        <v>10968</v>
      </c>
      <c r="F6185">
        <v>-84.212000000000003</v>
      </c>
      <c r="G6185">
        <v>31.610399999999998</v>
      </c>
      <c r="H6185" t="s">
        <v>12082</v>
      </c>
      <c r="I6185" t="s">
        <v>136</v>
      </c>
      <c r="J6185" t="s">
        <v>6276</v>
      </c>
      <c r="K6185" t="s">
        <v>23</v>
      </c>
      <c r="L6185" t="s">
        <v>23</v>
      </c>
      <c r="M6185" t="s">
        <v>23</v>
      </c>
      <c r="N6185" t="s">
        <v>23</v>
      </c>
      <c r="O6185">
        <v>1</v>
      </c>
      <c r="P6185">
        <v>153</v>
      </c>
      <c r="Q6185">
        <v>10</v>
      </c>
      <c r="R6185">
        <v>3.8</v>
      </c>
      <c r="S6185" s="1">
        <v>42413</v>
      </c>
      <c r="T6185">
        <v>2016</v>
      </c>
      <c r="U6185">
        <v>13</v>
      </c>
      <c r="V6185" t="s">
        <v>12110</v>
      </c>
      <c r="W6185" t="s">
        <v>12112</v>
      </c>
      <c r="X6185">
        <v>2</v>
      </c>
      <c r="Y6185" t="s">
        <v>12100</v>
      </c>
      <c r="Z6185">
        <v>1</v>
      </c>
      <c r="AA6185">
        <v>17284150</v>
      </c>
      <c r="AB6185" t="s">
        <v>11946</v>
      </c>
      <c r="AC6185">
        <v>6</v>
      </c>
      <c r="AD6185" s="9">
        <f>Merged[[#This Row],[Average_Cost_for_two]]*Merged[[#This Row],[USD Rate]]</f>
        <v>10</v>
      </c>
    </row>
    <row r="6186" spans="1:30" x14ac:dyDescent="0.3">
      <c r="A6186">
        <v>17284364</v>
      </c>
      <c r="B6186" t="s">
        <v>11947</v>
      </c>
      <c r="C6186">
        <v>216</v>
      </c>
      <c r="D6186" t="s">
        <v>10968</v>
      </c>
      <c r="E6186" t="s">
        <v>11948</v>
      </c>
      <c r="F6186">
        <v>-83.838899999999995</v>
      </c>
      <c r="G6186">
        <v>31.530799999999999</v>
      </c>
      <c r="H6186" t="s">
        <v>12082</v>
      </c>
      <c r="I6186" t="s">
        <v>11949</v>
      </c>
      <c r="J6186" t="s">
        <v>6276</v>
      </c>
      <c r="K6186" t="s">
        <v>23</v>
      </c>
      <c r="L6186" t="s">
        <v>23</v>
      </c>
      <c r="M6186" t="s">
        <v>23</v>
      </c>
      <c r="N6186" t="s">
        <v>23</v>
      </c>
      <c r="O6186">
        <v>1</v>
      </c>
      <c r="P6186">
        <v>20</v>
      </c>
      <c r="Q6186">
        <v>10</v>
      </c>
      <c r="R6186">
        <v>3.4</v>
      </c>
      <c r="S6186" s="1">
        <v>42058</v>
      </c>
      <c r="T6186">
        <v>2015</v>
      </c>
      <c r="U6186">
        <v>23</v>
      </c>
      <c r="V6186" t="s">
        <v>12110</v>
      </c>
      <c r="W6186" t="s">
        <v>12112</v>
      </c>
      <c r="X6186">
        <v>4</v>
      </c>
      <c r="Y6186" t="s">
        <v>12100</v>
      </c>
      <c r="Z6186">
        <v>1</v>
      </c>
      <c r="AA6186">
        <v>17284364</v>
      </c>
      <c r="AB6186" t="s">
        <v>11947</v>
      </c>
      <c r="AC6186">
        <v>1</v>
      </c>
      <c r="AD6186" s="9">
        <f>Merged[[#This Row],[Average_Cost_for_two]]*Merged[[#This Row],[USD Rate]]</f>
        <v>10</v>
      </c>
    </row>
    <row r="6187" spans="1:30" x14ac:dyDescent="0.3">
      <c r="A6187">
        <v>17293897</v>
      </c>
      <c r="B6187" t="s">
        <v>11950</v>
      </c>
      <c r="C6187">
        <v>216</v>
      </c>
      <c r="D6187" t="s">
        <v>11229</v>
      </c>
      <c r="E6187" t="s">
        <v>11229</v>
      </c>
      <c r="F6187">
        <v>-83.400886999999997</v>
      </c>
      <c r="G6187">
        <v>33.963296</v>
      </c>
      <c r="H6187" t="s">
        <v>12082</v>
      </c>
      <c r="I6187" t="s">
        <v>11951</v>
      </c>
      <c r="J6187" t="s">
        <v>6276</v>
      </c>
      <c r="K6187" t="s">
        <v>23</v>
      </c>
      <c r="L6187" t="s">
        <v>23</v>
      </c>
      <c r="M6187" t="s">
        <v>23</v>
      </c>
      <c r="N6187" t="s">
        <v>23</v>
      </c>
      <c r="O6187">
        <v>1</v>
      </c>
      <c r="P6187">
        <v>350</v>
      </c>
      <c r="Q6187">
        <v>10</v>
      </c>
      <c r="R6187">
        <v>4.0999999999999996</v>
      </c>
      <c r="S6187" s="1">
        <v>42404</v>
      </c>
      <c r="T6187">
        <v>2016</v>
      </c>
      <c r="U6187">
        <v>4</v>
      </c>
      <c r="V6187" t="s">
        <v>12110</v>
      </c>
      <c r="W6187" t="s">
        <v>12112</v>
      </c>
      <c r="X6187">
        <v>1</v>
      </c>
      <c r="Y6187" t="s">
        <v>12100</v>
      </c>
      <c r="Z6187">
        <v>1</v>
      </c>
      <c r="AA6187">
        <v>17293897</v>
      </c>
      <c r="AB6187" t="s">
        <v>11950</v>
      </c>
      <c r="AC6187">
        <v>4</v>
      </c>
      <c r="AD6187" s="9">
        <f>Merged[[#This Row],[Average_Cost_for_two]]*Merged[[#This Row],[USD Rate]]</f>
        <v>10</v>
      </c>
    </row>
    <row r="6188" spans="1:30" x14ac:dyDescent="0.3">
      <c r="A6188">
        <v>17303655</v>
      </c>
      <c r="B6188" t="s">
        <v>11952</v>
      </c>
      <c r="C6188">
        <v>216</v>
      </c>
      <c r="D6188" t="s">
        <v>10950</v>
      </c>
      <c r="E6188" t="s">
        <v>10950</v>
      </c>
      <c r="F6188">
        <v>-116.20310000000001</v>
      </c>
      <c r="G6188">
        <v>43.613999999999997</v>
      </c>
      <c r="H6188" t="s">
        <v>12082</v>
      </c>
      <c r="I6188" t="s">
        <v>11953</v>
      </c>
      <c r="J6188" t="s">
        <v>6276</v>
      </c>
      <c r="K6188" t="s">
        <v>23</v>
      </c>
      <c r="L6188" t="s">
        <v>23</v>
      </c>
      <c r="M6188" t="s">
        <v>23</v>
      </c>
      <c r="N6188" t="s">
        <v>23</v>
      </c>
      <c r="O6188">
        <v>1</v>
      </c>
      <c r="P6188">
        <v>303</v>
      </c>
      <c r="Q6188">
        <v>10</v>
      </c>
      <c r="R6188">
        <v>4.3</v>
      </c>
      <c r="S6188" s="1">
        <v>41315</v>
      </c>
      <c r="T6188">
        <v>2013</v>
      </c>
      <c r="U6188">
        <v>10</v>
      </c>
      <c r="V6188" t="s">
        <v>12110</v>
      </c>
      <c r="W6188" t="s">
        <v>12112</v>
      </c>
      <c r="X6188">
        <v>3</v>
      </c>
      <c r="Y6188" t="s">
        <v>12100</v>
      </c>
      <c r="Z6188">
        <v>1</v>
      </c>
      <c r="AA6188">
        <v>17303655</v>
      </c>
      <c r="AB6188" t="s">
        <v>11952</v>
      </c>
      <c r="AC6188">
        <v>0</v>
      </c>
      <c r="AD6188" s="9">
        <f>Merged[[#This Row],[Average_Cost_for_two]]*Merged[[#This Row],[USD Rate]]</f>
        <v>10</v>
      </c>
    </row>
    <row r="6189" spans="1:30" x14ac:dyDescent="0.3">
      <c r="A6189">
        <v>17303772</v>
      </c>
      <c r="B6189" t="s">
        <v>11954</v>
      </c>
      <c r="C6189">
        <v>216</v>
      </c>
      <c r="D6189" t="s">
        <v>10950</v>
      </c>
      <c r="E6189" t="s">
        <v>10950</v>
      </c>
      <c r="F6189">
        <v>-116.24630000000001</v>
      </c>
      <c r="G6189">
        <v>43.619100000000003</v>
      </c>
      <c r="H6189" t="s">
        <v>12082</v>
      </c>
      <c r="I6189" t="s">
        <v>565</v>
      </c>
      <c r="J6189" t="s">
        <v>6276</v>
      </c>
      <c r="K6189" t="s">
        <v>23</v>
      </c>
      <c r="L6189" t="s">
        <v>23</v>
      </c>
      <c r="M6189" t="s">
        <v>23</v>
      </c>
      <c r="N6189" t="s">
        <v>23</v>
      </c>
      <c r="O6189">
        <v>1</v>
      </c>
      <c r="P6189">
        <v>660</v>
      </c>
      <c r="Q6189">
        <v>10</v>
      </c>
      <c r="R6189">
        <v>4.4000000000000004</v>
      </c>
      <c r="S6189" s="1">
        <v>42424</v>
      </c>
      <c r="T6189">
        <v>2016</v>
      </c>
      <c r="U6189">
        <v>24</v>
      </c>
      <c r="V6189" t="s">
        <v>12110</v>
      </c>
      <c r="W6189" t="s">
        <v>12112</v>
      </c>
      <c r="X6189">
        <v>4</v>
      </c>
      <c r="Y6189" t="s">
        <v>12100</v>
      </c>
      <c r="Z6189">
        <v>1</v>
      </c>
      <c r="AA6189">
        <v>17303772</v>
      </c>
      <c r="AB6189" t="s">
        <v>11954</v>
      </c>
      <c r="AC6189">
        <v>3</v>
      </c>
      <c r="AD6189" s="9">
        <f>Merged[[#This Row],[Average_Cost_for_two]]*Merged[[#This Row],[USD Rate]]</f>
        <v>10</v>
      </c>
    </row>
    <row r="6190" spans="1:30" x14ac:dyDescent="0.3">
      <c r="A6190">
        <v>17259335</v>
      </c>
      <c r="B6190" t="s">
        <v>11955</v>
      </c>
      <c r="C6190">
        <v>216</v>
      </c>
      <c r="D6190" t="s">
        <v>10983</v>
      </c>
      <c r="E6190" t="s">
        <v>11956</v>
      </c>
      <c r="F6190">
        <v>-93.697677299999995</v>
      </c>
      <c r="G6190">
        <v>41.671465400000002</v>
      </c>
      <c r="H6190" t="s">
        <v>12082</v>
      </c>
      <c r="I6190" t="s">
        <v>11957</v>
      </c>
      <c r="J6190" t="s">
        <v>6276</v>
      </c>
      <c r="K6190" t="s">
        <v>23</v>
      </c>
      <c r="L6190" t="s">
        <v>23</v>
      </c>
      <c r="M6190" t="s">
        <v>23</v>
      </c>
      <c r="N6190" t="s">
        <v>23</v>
      </c>
      <c r="O6190">
        <v>1</v>
      </c>
      <c r="P6190">
        <v>214</v>
      </c>
      <c r="Q6190">
        <v>10</v>
      </c>
      <c r="R6190">
        <v>4</v>
      </c>
      <c r="S6190" s="1">
        <v>42422</v>
      </c>
      <c r="T6190">
        <v>2016</v>
      </c>
      <c r="U6190">
        <v>22</v>
      </c>
      <c r="V6190" t="s">
        <v>12110</v>
      </c>
      <c r="W6190" t="s">
        <v>12112</v>
      </c>
      <c r="X6190">
        <v>4</v>
      </c>
      <c r="Y6190" t="s">
        <v>12100</v>
      </c>
      <c r="Z6190">
        <v>1</v>
      </c>
      <c r="AA6190">
        <v>17259335</v>
      </c>
      <c r="AB6190" t="s">
        <v>11955</v>
      </c>
      <c r="AC6190">
        <v>1</v>
      </c>
      <c r="AD6190" s="9">
        <f>Merged[[#This Row],[Average_Cost_for_two]]*Merged[[#This Row],[USD Rate]]</f>
        <v>10</v>
      </c>
    </row>
    <row r="6191" spans="1:30" x14ac:dyDescent="0.3">
      <c r="A6191">
        <v>17482142</v>
      </c>
      <c r="B6191" t="s">
        <v>11958</v>
      </c>
      <c r="C6191">
        <v>216</v>
      </c>
      <c r="D6191" t="s">
        <v>11959</v>
      </c>
      <c r="E6191" t="s">
        <v>11959</v>
      </c>
      <c r="F6191">
        <v>-85.7363</v>
      </c>
      <c r="G6191">
        <v>46.3718</v>
      </c>
      <c r="H6191" t="s">
        <v>12082</v>
      </c>
      <c r="I6191" t="s">
        <v>11592</v>
      </c>
      <c r="J6191" t="s">
        <v>6276</v>
      </c>
      <c r="K6191" t="s">
        <v>23</v>
      </c>
      <c r="L6191" t="s">
        <v>23</v>
      </c>
      <c r="M6191" t="s">
        <v>23</v>
      </c>
      <c r="N6191" t="s">
        <v>23</v>
      </c>
      <c r="O6191">
        <v>1</v>
      </c>
      <c r="P6191">
        <v>17</v>
      </c>
      <c r="Q6191">
        <v>10</v>
      </c>
      <c r="R6191">
        <v>2.4</v>
      </c>
      <c r="S6191" s="1">
        <v>40949</v>
      </c>
      <c r="T6191">
        <v>2012</v>
      </c>
      <c r="U6191">
        <v>10</v>
      </c>
      <c r="V6191" t="s">
        <v>12110</v>
      </c>
      <c r="W6191" t="s">
        <v>12112</v>
      </c>
      <c r="X6191">
        <v>2</v>
      </c>
      <c r="Y6191" t="s">
        <v>12100</v>
      </c>
      <c r="Z6191">
        <v>1</v>
      </c>
      <c r="AA6191">
        <v>17482142</v>
      </c>
      <c r="AB6191" t="s">
        <v>11958</v>
      </c>
      <c r="AC6191">
        <v>5</v>
      </c>
      <c r="AD6191" s="9">
        <f>Merged[[#This Row],[Average_Cost_for_two]]*Merged[[#This Row],[USD Rate]]</f>
        <v>10</v>
      </c>
    </row>
    <row r="6192" spans="1:30" x14ac:dyDescent="0.3">
      <c r="A6192">
        <v>17582467</v>
      </c>
      <c r="B6192" t="s">
        <v>11960</v>
      </c>
      <c r="C6192">
        <v>216</v>
      </c>
      <c r="D6192" t="s">
        <v>11170</v>
      </c>
      <c r="E6192" t="s">
        <v>11961</v>
      </c>
      <c r="F6192">
        <v>-112.3415</v>
      </c>
      <c r="G6192">
        <v>43.190300000000001</v>
      </c>
      <c r="H6192" t="s">
        <v>12082</v>
      </c>
      <c r="I6192" t="s">
        <v>6300</v>
      </c>
      <c r="J6192" t="s">
        <v>6276</v>
      </c>
      <c r="K6192" t="s">
        <v>23</v>
      </c>
      <c r="L6192" t="s">
        <v>23</v>
      </c>
      <c r="M6192" t="s">
        <v>23</v>
      </c>
      <c r="N6192" t="s">
        <v>23</v>
      </c>
      <c r="O6192">
        <v>1</v>
      </c>
      <c r="P6192">
        <v>104</v>
      </c>
      <c r="Q6192">
        <v>10</v>
      </c>
      <c r="R6192">
        <v>3.7</v>
      </c>
      <c r="S6192" s="1">
        <v>43140</v>
      </c>
      <c r="T6192">
        <v>2018</v>
      </c>
      <c r="U6192">
        <v>9</v>
      </c>
      <c r="V6192" t="s">
        <v>12110</v>
      </c>
      <c r="W6192" t="s">
        <v>12112</v>
      </c>
      <c r="X6192">
        <v>2</v>
      </c>
      <c r="Y6192" t="s">
        <v>12100</v>
      </c>
      <c r="Z6192">
        <v>1</v>
      </c>
      <c r="AA6192">
        <v>17582467</v>
      </c>
      <c r="AB6192" t="s">
        <v>11960</v>
      </c>
      <c r="AC6192">
        <v>5</v>
      </c>
      <c r="AD6192" s="9">
        <f>Merged[[#This Row],[Average_Cost_for_two]]*Merged[[#This Row],[USD Rate]]</f>
        <v>10</v>
      </c>
    </row>
    <row r="6193" spans="1:30" x14ac:dyDescent="0.3">
      <c r="A6193">
        <v>17582546</v>
      </c>
      <c r="B6193" t="s">
        <v>11962</v>
      </c>
      <c r="C6193">
        <v>216</v>
      </c>
      <c r="D6193" t="s">
        <v>11170</v>
      </c>
      <c r="E6193" t="s">
        <v>11170</v>
      </c>
      <c r="F6193">
        <v>-112.4419</v>
      </c>
      <c r="G6193">
        <v>42.877400000000002</v>
      </c>
      <c r="H6193" t="s">
        <v>12082</v>
      </c>
      <c r="I6193" t="s">
        <v>565</v>
      </c>
      <c r="J6193" t="s">
        <v>6276</v>
      </c>
      <c r="K6193" t="s">
        <v>23</v>
      </c>
      <c r="L6193" t="s">
        <v>23</v>
      </c>
      <c r="M6193" t="s">
        <v>23</v>
      </c>
      <c r="N6193" t="s">
        <v>23</v>
      </c>
      <c r="O6193">
        <v>1</v>
      </c>
      <c r="P6193">
        <v>365</v>
      </c>
      <c r="Q6193">
        <v>10</v>
      </c>
      <c r="R6193">
        <v>4.0999999999999996</v>
      </c>
      <c r="S6193" s="1">
        <v>40582</v>
      </c>
      <c r="T6193">
        <v>2011</v>
      </c>
      <c r="U6193">
        <v>8</v>
      </c>
      <c r="V6193" t="s">
        <v>12110</v>
      </c>
      <c r="W6193" t="s">
        <v>12112</v>
      </c>
      <c r="X6193">
        <v>2</v>
      </c>
      <c r="Y6193" t="s">
        <v>12100</v>
      </c>
      <c r="Z6193">
        <v>1</v>
      </c>
      <c r="AA6193">
        <v>17582546</v>
      </c>
      <c r="AB6193" t="s">
        <v>11962</v>
      </c>
      <c r="AC6193">
        <v>2</v>
      </c>
      <c r="AD6193" s="9">
        <f>Merged[[#This Row],[Average_Cost_for_two]]*Merged[[#This Row],[USD Rate]]</f>
        <v>10</v>
      </c>
    </row>
    <row r="6194" spans="1:30" x14ac:dyDescent="0.3">
      <c r="A6194">
        <v>17142698</v>
      </c>
      <c r="B6194" t="s">
        <v>11963</v>
      </c>
      <c r="C6194">
        <v>216</v>
      </c>
      <c r="D6194" t="s">
        <v>10953</v>
      </c>
      <c r="E6194" t="s">
        <v>11964</v>
      </c>
      <c r="F6194">
        <v>-157.81343200000001</v>
      </c>
      <c r="G6194">
        <v>21.284586000000001</v>
      </c>
      <c r="H6194" t="s">
        <v>12082</v>
      </c>
      <c r="J6194" t="s">
        <v>6276</v>
      </c>
      <c r="K6194" t="s">
        <v>23</v>
      </c>
      <c r="L6194" t="s">
        <v>23</v>
      </c>
      <c r="M6194" t="s">
        <v>23</v>
      </c>
      <c r="N6194" t="s">
        <v>23</v>
      </c>
      <c r="O6194">
        <v>1</v>
      </c>
      <c r="P6194">
        <v>707</v>
      </c>
      <c r="Q6194">
        <v>10</v>
      </c>
      <c r="R6194">
        <v>4.7</v>
      </c>
      <c r="S6194" s="1">
        <v>40230</v>
      </c>
      <c r="T6194">
        <v>2010</v>
      </c>
      <c r="U6194">
        <v>21</v>
      </c>
      <c r="V6194" t="s">
        <v>12110</v>
      </c>
      <c r="W6194" t="s">
        <v>12112</v>
      </c>
      <c r="X6194">
        <v>4</v>
      </c>
      <c r="Y6194" t="s">
        <v>12100</v>
      </c>
      <c r="Z6194">
        <v>1</v>
      </c>
      <c r="AA6194">
        <v>17142698</v>
      </c>
      <c r="AB6194" t="s">
        <v>11963</v>
      </c>
      <c r="AC6194">
        <v>0</v>
      </c>
      <c r="AD6194" s="9">
        <f>Merged[[#This Row],[Average_Cost_for_two]]*Merged[[#This Row],[USD Rate]]</f>
        <v>10</v>
      </c>
    </row>
    <row r="6195" spans="1:30" x14ac:dyDescent="0.3">
      <c r="A6195">
        <v>17293915</v>
      </c>
      <c r="B6195" t="s">
        <v>11965</v>
      </c>
      <c r="C6195">
        <v>216</v>
      </c>
      <c r="D6195" t="s">
        <v>11229</v>
      </c>
      <c r="E6195" t="s">
        <v>11229</v>
      </c>
      <c r="F6195">
        <v>-83.387280000000004</v>
      </c>
      <c r="G6195">
        <v>33.937502000000002</v>
      </c>
      <c r="H6195" t="s">
        <v>12082</v>
      </c>
      <c r="I6195" t="s">
        <v>10531</v>
      </c>
      <c r="J6195" t="s">
        <v>6276</v>
      </c>
      <c r="K6195" t="s">
        <v>23</v>
      </c>
      <c r="L6195" t="s">
        <v>23</v>
      </c>
      <c r="M6195" t="s">
        <v>23</v>
      </c>
      <c r="N6195" t="s">
        <v>23</v>
      </c>
      <c r="O6195">
        <v>1</v>
      </c>
      <c r="P6195">
        <v>546</v>
      </c>
      <c r="Q6195">
        <v>10</v>
      </c>
      <c r="R6195">
        <v>4.4000000000000004</v>
      </c>
      <c r="S6195" s="1">
        <v>41289</v>
      </c>
      <c r="T6195">
        <v>2013</v>
      </c>
      <c r="U6195">
        <v>15</v>
      </c>
      <c r="V6195" t="s">
        <v>12110</v>
      </c>
      <c r="W6195" t="s">
        <v>12113</v>
      </c>
      <c r="X6195">
        <v>3</v>
      </c>
      <c r="Y6195" t="s">
        <v>12106</v>
      </c>
      <c r="Z6195">
        <v>1</v>
      </c>
      <c r="AA6195">
        <v>17293915</v>
      </c>
      <c r="AB6195" t="s">
        <v>11965</v>
      </c>
      <c r="AC6195">
        <v>2</v>
      </c>
      <c r="AD6195" s="9">
        <f>Merged[[#This Row],[Average_Cost_for_two]]*Merged[[#This Row],[USD Rate]]</f>
        <v>10</v>
      </c>
    </row>
    <row r="6196" spans="1:30" x14ac:dyDescent="0.3">
      <c r="A6196">
        <v>17316208</v>
      </c>
      <c r="B6196" t="s">
        <v>11966</v>
      </c>
      <c r="C6196">
        <v>216</v>
      </c>
      <c r="D6196" t="s">
        <v>11195</v>
      </c>
      <c r="E6196" t="s">
        <v>11233</v>
      </c>
      <c r="F6196">
        <v>-91.639399999999995</v>
      </c>
      <c r="G6196">
        <v>42.046799999999998</v>
      </c>
      <c r="H6196" t="s">
        <v>12082</v>
      </c>
      <c r="I6196" t="s">
        <v>136</v>
      </c>
      <c r="J6196" t="s">
        <v>6276</v>
      </c>
      <c r="K6196" t="s">
        <v>23</v>
      </c>
      <c r="L6196" t="s">
        <v>23</v>
      </c>
      <c r="M6196" t="s">
        <v>23</v>
      </c>
      <c r="N6196" t="s">
        <v>23</v>
      </c>
      <c r="O6196">
        <v>1</v>
      </c>
      <c r="P6196">
        <v>347</v>
      </c>
      <c r="Q6196">
        <v>10</v>
      </c>
      <c r="R6196">
        <v>4.2</v>
      </c>
      <c r="S6196" s="1">
        <v>40934</v>
      </c>
      <c r="T6196">
        <v>2012</v>
      </c>
      <c r="U6196">
        <v>26</v>
      </c>
      <c r="V6196" t="s">
        <v>12110</v>
      </c>
      <c r="W6196" t="s">
        <v>12113</v>
      </c>
      <c r="X6196">
        <v>4</v>
      </c>
      <c r="Y6196" t="s">
        <v>12106</v>
      </c>
      <c r="Z6196">
        <v>1</v>
      </c>
      <c r="AA6196">
        <v>17316208</v>
      </c>
      <c r="AB6196" t="s">
        <v>11966</v>
      </c>
      <c r="AC6196">
        <v>4</v>
      </c>
      <c r="AD6196" s="9">
        <f>Merged[[#This Row],[Average_Cost_for_two]]*Merged[[#This Row],[USD Rate]]</f>
        <v>10</v>
      </c>
    </row>
    <row r="6197" spans="1:30" x14ac:dyDescent="0.3">
      <c r="A6197">
        <v>17316751</v>
      </c>
      <c r="B6197" t="s">
        <v>11967</v>
      </c>
      <c r="C6197">
        <v>216</v>
      </c>
      <c r="D6197" t="s">
        <v>11195</v>
      </c>
      <c r="E6197" t="s">
        <v>11196</v>
      </c>
      <c r="F6197">
        <v>-91.531413999999998</v>
      </c>
      <c r="G6197">
        <v>41.663848999999999</v>
      </c>
      <c r="H6197" t="s">
        <v>12082</v>
      </c>
      <c r="I6197" t="s">
        <v>11234</v>
      </c>
      <c r="J6197" t="s">
        <v>6276</v>
      </c>
      <c r="K6197" t="s">
        <v>23</v>
      </c>
      <c r="L6197" t="s">
        <v>23</v>
      </c>
      <c r="M6197" t="s">
        <v>23</v>
      </c>
      <c r="N6197" t="s">
        <v>23</v>
      </c>
      <c r="O6197">
        <v>1</v>
      </c>
      <c r="P6197">
        <v>488</v>
      </c>
      <c r="Q6197">
        <v>10</v>
      </c>
      <c r="R6197">
        <v>4.5</v>
      </c>
      <c r="S6197" s="1">
        <v>43114</v>
      </c>
      <c r="T6197">
        <v>2018</v>
      </c>
      <c r="U6197">
        <v>14</v>
      </c>
      <c r="V6197" t="s">
        <v>12110</v>
      </c>
      <c r="W6197" t="s">
        <v>12113</v>
      </c>
      <c r="X6197">
        <v>3</v>
      </c>
      <c r="Y6197" t="s">
        <v>12106</v>
      </c>
      <c r="Z6197">
        <v>1</v>
      </c>
      <c r="AA6197">
        <v>17316751</v>
      </c>
      <c r="AB6197" t="s">
        <v>11967</v>
      </c>
      <c r="AC6197">
        <v>0</v>
      </c>
      <c r="AD6197" s="9">
        <f>Merged[[#This Row],[Average_Cost_for_two]]*Merged[[#This Row],[USD Rate]]</f>
        <v>10</v>
      </c>
    </row>
    <row r="6198" spans="1:30" x14ac:dyDescent="0.3">
      <c r="A6198">
        <v>17334348</v>
      </c>
      <c r="B6198" t="s">
        <v>11968</v>
      </c>
      <c r="C6198">
        <v>216</v>
      </c>
      <c r="D6198" t="s">
        <v>11347</v>
      </c>
      <c r="E6198" t="s">
        <v>11581</v>
      </c>
      <c r="F6198">
        <v>-84.926258000000004</v>
      </c>
      <c r="G6198">
        <v>34.474634999999999</v>
      </c>
      <c r="H6198" t="s">
        <v>12082</v>
      </c>
      <c r="I6198" t="s">
        <v>11969</v>
      </c>
      <c r="J6198" t="s">
        <v>6276</v>
      </c>
      <c r="K6198" t="s">
        <v>23</v>
      </c>
      <c r="L6198" t="s">
        <v>23</v>
      </c>
      <c r="M6198" t="s">
        <v>23</v>
      </c>
      <c r="N6198" t="s">
        <v>23</v>
      </c>
      <c r="O6198">
        <v>1</v>
      </c>
      <c r="P6198">
        <v>122</v>
      </c>
      <c r="Q6198">
        <v>10</v>
      </c>
      <c r="R6198">
        <v>4.4000000000000004</v>
      </c>
      <c r="S6198" s="1">
        <v>42370</v>
      </c>
      <c r="T6198">
        <v>2016</v>
      </c>
      <c r="U6198">
        <v>1</v>
      </c>
      <c r="V6198" t="s">
        <v>12110</v>
      </c>
      <c r="W6198" t="s">
        <v>12113</v>
      </c>
      <c r="X6198">
        <v>1</v>
      </c>
      <c r="Y6198" t="s">
        <v>12106</v>
      </c>
      <c r="Z6198">
        <v>1</v>
      </c>
      <c r="AA6198">
        <v>17334348</v>
      </c>
      <c r="AB6198" t="s">
        <v>11968</v>
      </c>
      <c r="AC6198">
        <v>5</v>
      </c>
      <c r="AD6198" s="9">
        <f>Merged[[#This Row],[Average_Cost_for_two]]*Merged[[#This Row],[USD Rate]]</f>
        <v>10</v>
      </c>
    </row>
    <row r="6199" spans="1:30" x14ac:dyDescent="0.3">
      <c r="A6199">
        <v>17334390</v>
      </c>
      <c r="B6199" t="s">
        <v>11970</v>
      </c>
      <c r="C6199">
        <v>216</v>
      </c>
      <c r="D6199" t="s">
        <v>11347</v>
      </c>
      <c r="E6199" t="s">
        <v>11531</v>
      </c>
      <c r="F6199">
        <v>-85.246236999999994</v>
      </c>
      <c r="G6199">
        <v>34.952815700000002</v>
      </c>
      <c r="H6199" t="s">
        <v>12082</v>
      </c>
      <c r="I6199" t="s">
        <v>35</v>
      </c>
      <c r="J6199" t="s">
        <v>6276</v>
      </c>
      <c r="K6199" t="s">
        <v>23</v>
      </c>
      <c r="L6199" t="s">
        <v>23</v>
      </c>
      <c r="M6199" t="s">
        <v>23</v>
      </c>
      <c r="N6199" t="s">
        <v>23</v>
      </c>
      <c r="O6199">
        <v>1</v>
      </c>
      <c r="P6199">
        <v>116</v>
      </c>
      <c r="Q6199">
        <v>10</v>
      </c>
      <c r="R6199">
        <v>4.3</v>
      </c>
      <c r="S6199" s="1">
        <v>41299</v>
      </c>
      <c r="T6199">
        <v>2013</v>
      </c>
      <c r="U6199">
        <v>25</v>
      </c>
      <c r="V6199" t="s">
        <v>12110</v>
      </c>
      <c r="W6199" t="s">
        <v>12113</v>
      </c>
      <c r="X6199">
        <v>4</v>
      </c>
      <c r="Y6199" t="s">
        <v>12106</v>
      </c>
      <c r="Z6199">
        <v>1</v>
      </c>
      <c r="AA6199">
        <v>17334390</v>
      </c>
      <c r="AB6199" t="s">
        <v>11970</v>
      </c>
      <c r="AC6199">
        <v>5</v>
      </c>
      <c r="AD6199" s="9">
        <f>Merged[[#This Row],[Average_Cost_for_two]]*Merged[[#This Row],[USD Rate]]</f>
        <v>10</v>
      </c>
    </row>
    <row r="6200" spans="1:30" x14ac:dyDescent="0.3">
      <c r="A6200">
        <v>17334082</v>
      </c>
      <c r="B6200" t="s">
        <v>11971</v>
      </c>
      <c r="C6200">
        <v>216</v>
      </c>
      <c r="D6200" t="s">
        <v>11347</v>
      </c>
      <c r="E6200" t="s">
        <v>11842</v>
      </c>
      <c r="F6200">
        <v>-85.132099999999994</v>
      </c>
      <c r="G6200">
        <v>34.927300000000002</v>
      </c>
      <c r="H6200" t="s">
        <v>12082</v>
      </c>
      <c r="I6200" t="s">
        <v>11500</v>
      </c>
      <c r="J6200" t="s">
        <v>6276</v>
      </c>
      <c r="K6200" t="s">
        <v>23</v>
      </c>
      <c r="L6200" t="s">
        <v>23</v>
      </c>
      <c r="M6200" t="s">
        <v>23</v>
      </c>
      <c r="N6200" t="s">
        <v>23</v>
      </c>
      <c r="O6200">
        <v>1</v>
      </c>
      <c r="P6200">
        <v>128</v>
      </c>
      <c r="Q6200">
        <v>10</v>
      </c>
      <c r="R6200">
        <v>4.0999999999999996</v>
      </c>
      <c r="S6200" s="1">
        <v>43123</v>
      </c>
      <c r="T6200">
        <v>2018</v>
      </c>
      <c r="U6200">
        <v>23</v>
      </c>
      <c r="V6200" t="s">
        <v>12110</v>
      </c>
      <c r="W6200" t="s">
        <v>12113</v>
      </c>
      <c r="X6200">
        <v>4</v>
      </c>
      <c r="Y6200" t="s">
        <v>12106</v>
      </c>
      <c r="Z6200">
        <v>1</v>
      </c>
      <c r="AA6200">
        <v>17334082</v>
      </c>
      <c r="AB6200" t="s">
        <v>11971</v>
      </c>
      <c r="AC6200">
        <v>2</v>
      </c>
      <c r="AD6200" s="9">
        <f>Merged[[#This Row],[Average_Cost_for_two]]*Merged[[#This Row],[USD Rate]]</f>
        <v>10</v>
      </c>
    </row>
    <row r="6201" spans="1:30" x14ac:dyDescent="0.3">
      <c r="A6201">
        <v>17342648</v>
      </c>
      <c r="B6201" t="s">
        <v>11972</v>
      </c>
      <c r="C6201">
        <v>216</v>
      </c>
      <c r="D6201" t="s">
        <v>10965</v>
      </c>
      <c r="E6201" t="s">
        <v>10965</v>
      </c>
      <c r="F6201">
        <v>-90.668474599999996</v>
      </c>
      <c r="G6201">
        <v>42.503200399999997</v>
      </c>
      <c r="H6201" t="s">
        <v>12082</v>
      </c>
      <c r="I6201" t="s">
        <v>565</v>
      </c>
      <c r="J6201" t="s">
        <v>6276</v>
      </c>
      <c r="K6201" t="s">
        <v>23</v>
      </c>
      <c r="L6201" t="s">
        <v>23</v>
      </c>
      <c r="M6201" t="s">
        <v>23</v>
      </c>
      <c r="N6201" t="s">
        <v>23</v>
      </c>
      <c r="O6201">
        <v>1</v>
      </c>
      <c r="P6201">
        <v>153</v>
      </c>
      <c r="Q6201">
        <v>10</v>
      </c>
      <c r="R6201">
        <v>3.4</v>
      </c>
      <c r="S6201" s="1">
        <v>42018</v>
      </c>
      <c r="T6201">
        <v>2015</v>
      </c>
      <c r="U6201">
        <v>14</v>
      </c>
      <c r="V6201" t="s">
        <v>12110</v>
      </c>
      <c r="W6201" t="s">
        <v>12113</v>
      </c>
      <c r="X6201">
        <v>3</v>
      </c>
      <c r="Y6201" t="s">
        <v>12106</v>
      </c>
      <c r="Z6201">
        <v>1</v>
      </c>
      <c r="AA6201">
        <v>17342648</v>
      </c>
      <c r="AB6201" t="s">
        <v>11972</v>
      </c>
      <c r="AC6201">
        <v>3</v>
      </c>
      <c r="AD6201" s="9">
        <f>Merged[[#This Row],[Average_Cost_for_two]]*Merged[[#This Row],[USD Rate]]</f>
        <v>10</v>
      </c>
    </row>
    <row r="6202" spans="1:30" x14ac:dyDescent="0.3">
      <c r="A6202">
        <v>17375049</v>
      </c>
      <c r="B6202" t="s">
        <v>11974</v>
      </c>
      <c r="C6202">
        <v>216</v>
      </c>
      <c r="D6202" t="s">
        <v>11210</v>
      </c>
      <c r="E6202" t="s">
        <v>11211</v>
      </c>
      <c r="F6202">
        <v>-83.989317</v>
      </c>
      <c r="G6202">
        <v>34.541043999999999</v>
      </c>
      <c r="H6202" t="s">
        <v>12082</v>
      </c>
      <c r="I6202" t="s">
        <v>938</v>
      </c>
      <c r="J6202" t="s">
        <v>6276</v>
      </c>
      <c r="K6202" t="s">
        <v>23</v>
      </c>
      <c r="L6202" t="s">
        <v>23</v>
      </c>
      <c r="M6202" t="s">
        <v>23</v>
      </c>
      <c r="N6202" t="s">
        <v>23</v>
      </c>
      <c r="O6202">
        <v>1</v>
      </c>
      <c r="P6202">
        <v>267</v>
      </c>
      <c r="Q6202">
        <v>10</v>
      </c>
      <c r="R6202">
        <v>4.4000000000000004</v>
      </c>
      <c r="S6202" s="1">
        <v>42032</v>
      </c>
      <c r="T6202">
        <v>2015</v>
      </c>
      <c r="U6202">
        <v>28</v>
      </c>
      <c r="V6202" t="s">
        <v>12110</v>
      </c>
      <c r="W6202" t="s">
        <v>12113</v>
      </c>
      <c r="X6202">
        <v>5</v>
      </c>
      <c r="Y6202" t="s">
        <v>12106</v>
      </c>
      <c r="Z6202">
        <v>1</v>
      </c>
      <c r="AA6202">
        <v>17375049</v>
      </c>
      <c r="AB6202" t="s">
        <v>11974</v>
      </c>
      <c r="AC6202">
        <v>3</v>
      </c>
      <c r="AD6202" s="9">
        <f>Merged[[#This Row],[Average_Cost_for_two]]*Merged[[#This Row],[USD Rate]]</f>
        <v>10</v>
      </c>
    </row>
    <row r="6203" spans="1:30" x14ac:dyDescent="0.3">
      <c r="A6203">
        <v>17375047</v>
      </c>
      <c r="B6203" t="s">
        <v>11975</v>
      </c>
      <c r="C6203">
        <v>216</v>
      </c>
      <c r="D6203" t="s">
        <v>11210</v>
      </c>
      <c r="E6203" t="s">
        <v>11210</v>
      </c>
      <c r="F6203">
        <v>-83.857992999999993</v>
      </c>
      <c r="G6203">
        <v>34.300182</v>
      </c>
      <c r="H6203" t="s">
        <v>12082</v>
      </c>
      <c r="I6203" t="s">
        <v>313</v>
      </c>
      <c r="J6203" t="s">
        <v>6276</v>
      </c>
      <c r="K6203" t="s">
        <v>23</v>
      </c>
      <c r="L6203" t="s">
        <v>23</v>
      </c>
      <c r="M6203" t="s">
        <v>23</v>
      </c>
      <c r="N6203" t="s">
        <v>23</v>
      </c>
      <c r="O6203">
        <v>1</v>
      </c>
      <c r="P6203">
        <v>357</v>
      </c>
      <c r="Q6203">
        <v>10</v>
      </c>
      <c r="R6203">
        <v>4.5999999999999996</v>
      </c>
      <c r="S6203" s="1">
        <v>40546</v>
      </c>
      <c r="T6203">
        <v>2011</v>
      </c>
      <c r="U6203">
        <v>3</v>
      </c>
      <c r="V6203" t="s">
        <v>12110</v>
      </c>
      <c r="W6203" t="s">
        <v>12113</v>
      </c>
      <c r="X6203">
        <v>2</v>
      </c>
      <c r="Y6203" t="s">
        <v>12106</v>
      </c>
      <c r="Z6203">
        <v>1</v>
      </c>
      <c r="AA6203">
        <v>17375047</v>
      </c>
      <c r="AB6203" t="s">
        <v>11975</v>
      </c>
      <c r="AC6203">
        <v>1</v>
      </c>
      <c r="AD6203" s="9">
        <f>Merged[[#This Row],[Average_Cost_for_two]]*Merged[[#This Row],[USD Rate]]</f>
        <v>10</v>
      </c>
    </row>
    <row r="6204" spans="1:30" x14ac:dyDescent="0.3">
      <c r="A6204">
        <v>17501247</v>
      </c>
      <c r="B6204" t="s">
        <v>11976</v>
      </c>
      <c r="C6204">
        <v>216</v>
      </c>
      <c r="D6204" t="s">
        <v>10960</v>
      </c>
      <c r="E6204" t="s">
        <v>11239</v>
      </c>
      <c r="F6204">
        <v>-83.666499999999999</v>
      </c>
      <c r="G6204">
        <v>32.618400000000001</v>
      </c>
      <c r="H6204" t="s">
        <v>12082</v>
      </c>
      <c r="I6204" t="s">
        <v>11256</v>
      </c>
      <c r="J6204" t="s">
        <v>6276</v>
      </c>
      <c r="K6204" t="s">
        <v>23</v>
      </c>
      <c r="L6204" t="s">
        <v>23</v>
      </c>
      <c r="M6204" t="s">
        <v>23</v>
      </c>
      <c r="N6204" t="s">
        <v>23</v>
      </c>
      <c r="O6204">
        <v>1</v>
      </c>
      <c r="P6204">
        <v>153</v>
      </c>
      <c r="Q6204">
        <v>10</v>
      </c>
      <c r="R6204">
        <v>3.7</v>
      </c>
      <c r="S6204" s="1">
        <v>41291</v>
      </c>
      <c r="T6204">
        <v>2013</v>
      </c>
      <c r="U6204">
        <v>17</v>
      </c>
      <c r="V6204" t="s">
        <v>12110</v>
      </c>
      <c r="W6204" t="s">
        <v>12113</v>
      </c>
      <c r="X6204">
        <v>3</v>
      </c>
      <c r="Y6204" t="s">
        <v>12106</v>
      </c>
      <c r="Z6204">
        <v>1</v>
      </c>
      <c r="AA6204">
        <v>17501247</v>
      </c>
      <c r="AB6204" t="s">
        <v>11976</v>
      </c>
      <c r="AC6204">
        <v>4</v>
      </c>
      <c r="AD6204" s="9">
        <f>Merged[[#This Row],[Average_Cost_for_two]]*Merged[[#This Row],[USD Rate]]</f>
        <v>10</v>
      </c>
    </row>
    <row r="6205" spans="1:30" x14ac:dyDescent="0.3">
      <c r="A6205">
        <v>17580511</v>
      </c>
      <c r="B6205" t="s">
        <v>11977</v>
      </c>
      <c r="C6205">
        <v>216</v>
      </c>
      <c r="D6205" t="s">
        <v>11218</v>
      </c>
      <c r="E6205" t="s">
        <v>11386</v>
      </c>
      <c r="F6205">
        <v>-87.421896200000006</v>
      </c>
      <c r="G6205">
        <v>30.319982400000001</v>
      </c>
      <c r="H6205" t="s">
        <v>12082</v>
      </c>
      <c r="I6205" t="s">
        <v>11978</v>
      </c>
      <c r="J6205" t="s">
        <v>6276</v>
      </c>
      <c r="K6205" t="s">
        <v>23</v>
      </c>
      <c r="L6205" t="s">
        <v>23</v>
      </c>
      <c r="M6205" t="s">
        <v>23</v>
      </c>
      <c r="N6205" t="s">
        <v>23</v>
      </c>
      <c r="O6205">
        <v>1</v>
      </c>
      <c r="P6205">
        <v>816</v>
      </c>
      <c r="Q6205">
        <v>10</v>
      </c>
      <c r="R6205">
        <v>4.7</v>
      </c>
      <c r="S6205" s="1">
        <v>41656</v>
      </c>
      <c r="T6205">
        <v>2014</v>
      </c>
      <c r="U6205">
        <v>17</v>
      </c>
      <c r="V6205" t="s">
        <v>12110</v>
      </c>
      <c r="W6205" t="s">
        <v>12113</v>
      </c>
      <c r="X6205">
        <v>3</v>
      </c>
      <c r="Y6205" t="s">
        <v>12106</v>
      </c>
      <c r="Z6205">
        <v>1</v>
      </c>
      <c r="AA6205">
        <v>17580511</v>
      </c>
      <c r="AB6205" t="s">
        <v>11977</v>
      </c>
      <c r="AC6205">
        <v>5</v>
      </c>
      <c r="AD6205" s="9">
        <f>Merged[[#This Row],[Average_Cost_for_two]]*Merged[[#This Row],[USD Rate]]</f>
        <v>10</v>
      </c>
    </row>
    <row r="6206" spans="1:30" x14ac:dyDescent="0.3">
      <c r="A6206">
        <v>17145077</v>
      </c>
      <c r="B6206" t="s">
        <v>11979</v>
      </c>
      <c r="C6206">
        <v>216</v>
      </c>
      <c r="D6206" t="s">
        <v>10953</v>
      </c>
      <c r="E6206" t="s">
        <v>11222</v>
      </c>
      <c r="F6206">
        <v>-156.674835</v>
      </c>
      <c r="G6206">
        <v>20.885225999999999</v>
      </c>
      <c r="H6206" t="s">
        <v>12082</v>
      </c>
      <c r="I6206" t="s">
        <v>251</v>
      </c>
      <c r="J6206" t="s">
        <v>6276</v>
      </c>
      <c r="K6206" t="s">
        <v>23</v>
      </c>
      <c r="L6206" t="s">
        <v>23</v>
      </c>
      <c r="M6206" t="s">
        <v>23</v>
      </c>
      <c r="N6206" t="s">
        <v>23</v>
      </c>
      <c r="O6206">
        <v>1</v>
      </c>
      <c r="P6206">
        <v>723</v>
      </c>
      <c r="Q6206">
        <v>10</v>
      </c>
      <c r="R6206">
        <v>4.5999999999999996</v>
      </c>
      <c r="S6206" s="1">
        <v>43108</v>
      </c>
      <c r="T6206">
        <v>2018</v>
      </c>
      <c r="U6206">
        <v>8</v>
      </c>
      <c r="V6206" t="s">
        <v>12110</v>
      </c>
      <c r="W6206" t="s">
        <v>12113</v>
      </c>
      <c r="X6206">
        <v>2</v>
      </c>
      <c r="Y6206" t="s">
        <v>12106</v>
      </c>
      <c r="Z6206">
        <v>1</v>
      </c>
      <c r="AA6206">
        <v>17145077</v>
      </c>
      <c r="AB6206" t="s">
        <v>11979</v>
      </c>
      <c r="AC6206">
        <v>1</v>
      </c>
      <c r="AD6206" s="9">
        <f>Merged[[#This Row],[Average_Cost_for_two]]*Merged[[#This Row],[USD Rate]]</f>
        <v>10</v>
      </c>
    </row>
    <row r="6207" spans="1:30" x14ac:dyDescent="0.3">
      <c r="A6207">
        <v>17621793</v>
      </c>
      <c r="B6207" t="s">
        <v>11980</v>
      </c>
      <c r="C6207">
        <v>216</v>
      </c>
      <c r="D6207" t="s">
        <v>10939</v>
      </c>
      <c r="E6207" t="s">
        <v>10939</v>
      </c>
      <c r="F6207">
        <v>-96.404799999999994</v>
      </c>
      <c r="G6207">
        <v>42.4985</v>
      </c>
      <c r="H6207" t="s">
        <v>12082</v>
      </c>
      <c r="I6207" t="s">
        <v>88</v>
      </c>
      <c r="J6207" t="s">
        <v>6276</v>
      </c>
      <c r="K6207" t="s">
        <v>23</v>
      </c>
      <c r="L6207" t="s">
        <v>23</v>
      </c>
      <c r="M6207" t="s">
        <v>23</v>
      </c>
      <c r="N6207" t="s">
        <v>23</v>
      </c>
      <c r="O6207">
        <v>1</v>
      </c>
      <c r="P6207">
        <v>97</v>
      </c>
      <c r="Q6207">
        <v>10</v>
      </c>
      <c r="R6207">
        <v>3.7</v>
      </c>
      <c r="S6207" s="1">
        <v>42742</v>
      </c>
      <c r="T6207">
        <v>2017</v>
      </c>
      <c r="U6207">
        <v>7</v>
      </c>
      <c r="V6207" t="s">
        <v>12110</v>
      </c>
      <c r="W6207" t="s">
        <v>12113</v>
      </c>
      <c r="X6207">
        <v>1</v>
      </c>
      <c r="Y6207" t="s">
        <v>12106</v>
      </c>
      <c r="Z6207">
        <v>1</v>
      </c>
      <c r="AA6207">
        <v>17621793</v>
      </c>
      <c r="AB6207" t="s">
        <v>11980</v>
      </c>
      <c r="AC6207">
        <v>6</v>
      </c>
      <c r="AD6207" s="9">
        <f>Merged[[#This Row],[Average_Cost_for_two]]*Merged[[#This Row],[USD Rate]]</f>
        <v>10</v>
      </c>
    </row>
    <row r="6208" spans="1:30" x14ac:dyDescent="0.3">
      <c r="A6208">
        <v>17621796</v>
      </c>
      <c r="B6208" t="s">
        <v>11981</v>
      </c>
      <c r="C6208">
        <v>216</v>
      </c>
      <c r="D6208" t="s">
        <v>10939</v>
      </c>
      <c r="E6208" t="s">
        <v>10939</v>
      </c>
      <c r="F6208">
        <v>-96.378049000000004</v>
      </c>
      <c r="G6208">
        <v>42.495533999999999</v>
      </c>
      <c r="H6208" t="s">
        <v>12082</v>
      </c>
      <c r="I6208" t="s">
        <v>11982</v>
      </c>
      <c r="J6208" t="s">
        <v>6276</v>
      </c>
      <c r="K6208" t="s">
        <v>23</v>
      </c>
      <c r="L6208" t="s">
        <v>23</v>
      </c>
      <c r="M6208" t="s">
        <v>23</v>
      </c>
      <c r="N6208" t="s">
        <v>23</v>
      </c>
      <c r="O6208">
        <v>1</v>
      </c>
      <c r="P6208">
        <v>161</v>
      </c>
      <c r="Q6208">
        <v>10</v>
      </c>
      <c r="R6208">
        <v>3.9</v>
      </c>
      <c r="S6208" s="1">
        <v>42019</v>
      </c>
      <c r="T6208">
        <v>2015</v>
      </c>
      <c r="U6208">
        <v>15</v>
      </c>
      <c r="V6208" t="s">
        <v>12110</v>
      </c>
      <c r="W6208" t="s">
        <v>12113</v>
      </c>
      <c r="X6208">
        <v>3</v>
      </c>
      <c r="Y6208" t="s">
        <v>12106</v>
      </c>
      <c r="Z6208">
        <v>1</v>
      </c>
      <c r="AA6208">
        <v>17621796</v>
      </c>
      <c r="AB6208" t="s">
        <v>11981</v>
      </c>
      <c r="AC6208">
        <v>4</v>
      </c>
      <c r="AD6208" s="9">
        <f>Merged[[#This Row],[Average_Cost_for_two]]*Merged[[#This Row],[USD Rate]]</f>
        <v>10</v>
      </c>
    </row>
    <row r="6209" spans="1:30" x14ac:dyDescent="0.3">
      <c r="A6209">
        <v>17621832</v>
      </c>
      <c r="B6209" t="s">
        <v>11984</v>
      </c>
      <c r="C6209">
        <v>216</v>
      </c>
      <c r="D6209" t="s">
        <v>10939</v>
      </c>
      <c r="E6209" t="s">
        <v>10939</v>
      </c>
      <c r="F6209">
        <v>-96.406390400000006</v>
      </c>
      <c r="G6209">
        <v>42.493068100000002</v>
      </c>
      <c r="H6209" t="s">
        <v>12082</v>
      </c>
      <c r="I6209" t="s">
        <v>3048</v>
      </c>
      <c r="J6209" t="s">
        <v>6276</v>
      </c>
      <c r="K6209" t="s">
        <v>23</v>
      </c>
      <c r="L6209" t="s">
        <v>23</v>
      </c>
      <c r="M6209" t="s">
        <v>23</v>
      </c>
      <c r="N6209" t="s">
        <v>23</v>
      </c>
      <c r="O6209">
        <v>1</v>
      </c>
      <c r="P6209">
        <v>195</v>
      </c>
      <c r="Q6209">
        <v>10</v>
      </c>
      <c r="R6209">
        <v>3.8</v>
      </c>
      <c r="S6209" s="1">
        <v>41642</v>
      </c>
      <c r="T6209">
        <v>2014</v>
      </c>
      <c r="U6209">
        <v>3</v>
      </c>
      <c r="V6209" t="s">
        <v>12110</v>
      </c>
      <c r="W6209" t="s">
        <v>12113</v>
      </c>
      <c r="X6209">
        <v>1</v>
      </c>
      <c r="Y6209" t="s">
        <v>12106</v>
      </c>
      <c r="Z6209">
        <v>1</v>
      </c>
      <c r="AA6209">
        <v>17621832</v>
      </c>
      <c r="AB6209" t="s">
        <v>11984</v>
      </c>
      <c r="AC6209">
        <v>5</v>
      </c>
      <c r="AD6209" s="9">
        <f>Merged[[#This Row],[Average_Cost_for_two]]*Merged[[#This Row],[USD Rate]]</f>
        <v>10</v>
      </c>
    </row>
    <row r="6210" spans="1:30" x14ac:dyDescent="0.3">
      <c r="A6210">
        <v>17621746</v>
      </c>
      <c r="B6210" t="s">
        <v>11986</v>
      </c>
      <c r="C6210">
        <v>216</v>
      </c>
      <c r="D6210" t="s">
        <v>10939</v>
      </c>
      <c r="E6210" t="s">
        <v>10939</v>
      </c>
      <c r="F6210">
        <v>-96.413600000000002</v>
      </c>
      <c r="G6210">
        <v>42.501100000000001</v>
      </c>
      <c r="H6210" t="s">
        <v>12082</v>
      </c>
      <c r="I6210" t="s">
        <v>11987</v>
      </c>
      <c r="J6210" t="s">
        <v>6276</v>
      </c>
      <c r="K6210" t="s">
        <v>23</v>
      </c>
      <c r="L6210" t="s">
        <v>23</v>
      </c>
      <c r="M6210" t="s">
        <v>23</v>
      </c>
      <c r="N6210" t="s">
        <v>23</v>
      </c>
      <c r="O6210">
        <v>1</v>
      </c>
      <c r="P6210">
        <v>303</v>
      </c>
      <c r="Q6210">
        <v>10</v>
      </c>
      <c r="R6210">
        <v>4</v>
      </c>
      <c r="S6210" s="1">
        <v>42750</v>
      </c>
      <c r="T6210">
        <v>2017</v>
      </c>
      <c r="U6210">
        <v>15</v>
      </c>
      <c r="V6210" t="s">
        <v>12110</v>
      </c>
      <c r="W6210" t="s">
        <v>12113</v>
      </c>
      <c r="X6210">
        <v>3</v>
      </c>
      <c r="Y6210" t="s">
        <v>12106</v>
      </c>
      <c r="Z6210">
        <v>1</v>
      </c>
      <c r="AA6210">
        <v>17621746</v>
      </c>
      <c r="AB6210" t="s">
        <v>11986</v>
      </c>
      <c r="AC6210">
        <v>0</v>
      </c>
      <c r="AD6210" s="9">
        <f>Merged[[#This Row],[Average_Cost_for_two]]*Merged[[#This Row],[USD Rate]]</f>
        <v>10</v>
      </c>
    </row>
    <row r="6211" spans="1:30" x14ac:dyDescent="0.3">
      <c r="A6211">
        <v>17696901</v>
      </c>
      <c r="B6211" t="s">
        <v>11988</v>
      </c>
      <c r="C6211">
        <v>216</v>
      </c>
      <c r="D6211" t="s">
        <v>11323</v>
      </c>
      <c r="E6211" t="s">
        <v>11324</v>
      </c>
      <c r="F6211">
        <v>-92.432199999999995</v>
      </c>
      <c r="G6211">
        <v>42.513300000000001</v>
      </c>
      <c r="H6211" t="s">
        <v>12082</v>
      </c>
      <c r="I6211" t="s">
        <v>136</v>
      </c>
      <c r="J6211" t="s">
        <v>6276</v>
      </c>
      <c r="K6211" t="s">
        <v>23</v>
      </c>
      <c r="L6211" t="s">
        <v>23</v>
      </c>
      <c r="M6211" t="s">
        <v>23</v>
      </c>
      <c r="N6211" t="s">
        <v>23</v>
      </c>
      <c r="O6211">
        <v>1</v>
      </c>
      <c r="P6211">
        <v>136</v>
      </c>
      <c r="Q6211">
        <v>10</v>
      </c>
      <c r="R6211">
        <v>3.8</v>
      </c>
      <c r="S6211" s="1">
        <v>40914</v>
      </c>
      <c r="T6211">
        <v>2012</v>
      </c>
      <c r="U6211">
        <v>6</v>
      </c>
      <c r="V6211" t="s">
        <v>12110</v>
      </c>
      <c r="W6211" t="s">
        <v>12113</v>
      </c>
      <c r="X6211">
        <v>1</v>
      </c>
      <c r="Y6211" t="s">
        <v>12106</v>
      </c>
      <c r="Z6211">
        <v>1</v>
      </c>
      <c r="AA6211">
        <v>17696901</v>
      </c>
      <c r="AB6211" t="s">
        <v>11988</v>
      </c>
      <c r="AC6211">
        <v>5</v>
      </c>
      <c r="AD6211" s="9">
        <f>Merged[[#This Row],[Average_Cost_for_two]]*Merged[[#This Row],[USD Rate]]</f>
        <v>10</v>
      </c>
    </row>
    <row r="6212" spans="1:30" x14ac:dyDescent="0.3">
      <c r="A6212">
        <v>17697389</v>
      </c>
      <c r="B6212" t="s">
        <v>11989</v>
      </c>
      <c r="C6212">
        <v>216</v>
      </c>
      <c r="D6212" t="s">
        <v>11323</v>
      </c>
      <c r="E6212" t="s">
        <v>11323</v>
      </c>
      <c r="F6212">
        <v>-92.335522999999995</v>
      </c>
      <c r="G6212">
        <v>42.498399999999997</v>
      </c>
      <c r="H6212" t="s">
        <v>12082</v>
      </c>
      <c r="I6212" t="s">
        <v>11612</v>
      </c>
      <c r="J6212" t="s">
        <v>6276</v>
      </c>
      <c r="K6212" t="s">
        <v>23</v>
      </c>
      <c r="L6212" t="s">
        <v>23</v>
      </c>
      <c r="M6212" t="s">
        <v>23</v>
      </c>
      <c r="N6212" t="s">
        <v>23</v>
      </c>
      <c r="O6212">
        <v>1</v>
      </c>
      <c r="P6212">
        <v>101</v>
      </c>
      <c r="Q6212">
        <v>10</v>
      </c>
      <c r="R6212">
        <v>3.7</v>
      </c>
      <c r="S6212" s="1">
        <v>42754</v>
      </c>
      <c r="T6212">
        <v>2017</v>
      </c>
      <c r="U6212">
        <v>19</v>
      </c>
      <c r="V6212" t="s">
        <v>12110</v>
      </c>
      <c r="W6212" t="s">
        <v>12113</v>
      </c>
      <c r="X6212">
        <v>3</v>
      </c>
      <c r="Y6212" t="s">
        <v>12106</v>
      </c>
      <c r="Z6212">
        <v>1</v>
      </c>
      <c r="AA6212">
        <v>17697389</v>
      </c>
      <c r="AB6212" t="s">
        <v>11989</v>
      </c>
      <c r="AC6212">
        <v>4</v>
      </c>
      <c r="AD6212" s="9">
        <f>Merged[[#This Row],[Average_Cost_for_two]]*Merged[[#This Row],[USD Rate]]</f>
        <v>10</v>
      </c>
    </row>
    <row r="6213" spans="1:30" x14ac:dyDescent="0.3">
      <c r="A6213">
        <v>17330397</v>
      </c>
      <c r="B6213" t="s">
        <v>11990</v>
      </c>
      <c r="C6213">
        <v>216</v>
      </c>
      <c r="D6213" t="s">
        <v>11199</v>
      </c>
      <c r="E6213" t="s">
        <v>11199</v>
      </c>
      <c r="F6213">
        <v>-84.9876</v>
      </c>
      <c r="G6213">
        <v>32.463700000000003</v>
      </c>
      <c r="H6213" t="s">
        <v>12082</v>
      </c>
      <c r="I6213" t="s">
        <v>11991</v>
      </c>
      <c r="J6213" t="s">
        <v>6276</v>
      </c>
      <c r="K6213" t="s">
        <v>23</v>
      </c>
      <c r="L6213" t="s">
        <v>23</v>
      </c>
      <c r="M6213" t="s">
        <v>23</v>
      </c>
      <c r="N6213" t="s">
        <v>23</v>
      </c>
      <c r="O6213">
        <v>1</v>
      </c>
      <c r="P6213">
        <v>123</v>
      </c>
      <c r="Q6213">
        <v>10</v>
      </c>
      <c r="R6213">
        <v>3.7</v>
      </c>
      <c r="S6213" s="1">
        <v>41271</v>
      </c>
      <c r="T6213">
        <v>2012</v>
      </c>
      <c r="U6213">
        <v>28</v>
      </c>
      <c r="V6213" t="s">
        <v>12098</v>
      </c>
      <c r="W6213" t="s">
        <v>12112</v>
      </c>
      <c r="X6213">
        <v>5</v>
      </c>
      <c r="Y6213" t="s">
        <v>12100</v>
      </c>
      <c r="Z6213">
        <v>1</v>
      </c>
      <c r="AA6213">
        <v>17330397</v>
      </c>
      <c r="AB6213" t="s">
        <v>11990</v>
      </c>
      <c r="AC6213">
        <v>5</v>
      </c>
      <c r="AD6213" s="9">
        <f>Merged[[#This Row],[Average_Cost_for_two]]*Merged[[#This Row],[USD Rate]]</f>
        <v>10</v>
      </c>
    </row>
    <row r="6214" spans="1:30" x14ac:dyDescent="0.3">
      <c r="A6214">
        <v>17334355</v>
      </c>
      <c r="B6214" t="s">
        <v>11993</v>
      </c>
      <c r="C6214">
        <v>216</v>
      </c>
      <c r="D6214" t="s">
        <v>11347</v>
      </c>
      <c r="E6214" t="s">
        <v>11994</v>
      </c>
      <c r="F6214">
        <v>-84.767910999999998</v>
      </c>
      <c r="G6214">
        <v>34.752476000000001</v>
      </c>
      <c r="H6214" t="s">
        <v>12082</v>
      </c>
      <c r="I6214" t="s">
        <v>11995</v>
      </c>
      <c r="J6214" t="s">
        <v>6276</v>
      </c>
      <c r="K6214" t="s">
        <v>23</v>
      </c>
      <c r="L6214" t="s">
        <v>23</v>
      </c>
      <c r="M6214" t="s">
        <v>23</v>
      </c>
      <c r="N6214" t="s">
        <v>23</v>
      </c>
      <c r="O6214">
        <v>1</v>
      </c>
      <c r="P6214">
        <v>66</v>
      </c>
      <c r="Q6214">
        <v>10</v>
      </c>
      <c r="R6214">
        <v>3.9</v>
      </c>
      <c r="S6214" s="1">
        <v>40887</v>
      </c>
      <c r="T6214">
        <v>2011</v>
      </c>
      <c r="U6214">
        <v>10</v>
      </c>
      <c r="V6214" t="s">
        <v>12098</v>
      </c>
      <c r="W6214" t="s">
        <v>12112</v>
      </c>
      <c r="X6214">
        <v>2</v>
      </c>
      <c r="Y6214" t="s">
        <v>12100</v>
      </c>
      <c r="Z6214">
        <v>1</v>
      </c>
      <c r="AA6214">
        <v>17334355</v>
      </c>
      <c r="AB6214" t="s">
        <v>11993</v>
      </c>
      <c r="AC6214">
        <v>6</v>
      </c>
      <c r="AD6214" s="9">
        <f>Merged[[#This Row],[Average_Cost_for_two]]*Merged[[#This Row],[USD Rate]]</f>
        <v>10</v>
      </c>
    </row>
    <row r="6215" spans="1:30" x14ac:dyDescent="0.3">
      <c r="A6215">
        <v>17334414</v>
      </c>
      <c r="B6215" t="s">
        <v>11996</v>
      </c>
      <c r="C6215">
        <v>216</v>
      </c>
      <c r="D6215" t="s">
        <v>11347</v>
      </c>
      <c r="E6215" t="s">
        <v>11997</v>
      </c>
      <c r="F6215">
        <v>-85.294955000000002</v>
      </c>
      <c r="G6215">
        <v>34.705092999999998</v>
      </c>
      <c r="H6215" t="s">
        <v>12082</v>
      </c>
      <c r="I6215" t="s">
        <v>11969</v>
      </c>
      <c r="J6215" t="s">
        <v>6276</v>
      </c>
      <c r="K6215" t="s">
        <v>23</v>
      </c>
      <c r="L6215" t="s">
        <v>23</v>
      </c>
      <c r="M6215" t="s">
        <v>23</v>
      </c>
      <c r="N6215" t="s">
        <v>23</v>
      </c>
      <c r="O6215">
        <v>1</v>
      </c>
      <c r="P6215">
        <v>25</v>
      </c>
      <c r="Q6215">
        <v>10</v>
      </c>
      <c r="R6215">
        <v>3.7</v>
      </c>
      <c r="S6215" s="1">
        <v>40896</v>
      </c>
      <c r="T6215">
        <v>2011</v>
      </c>
      <c r="U6215">
        <v>19</v>
      </c>
      <c r="V6215" t="s">
        <v>12098</v>
      </c>
      <c r="W6215" t="s">
        <v>12112</v>
      </c>
      <c r="X6215">
        <v>4</v>
      </c>
      <c r="Y6215" t="s">
        <v>12100</v>
      </c>
      <c r="Z6215">
        <v>1</v>
      </c>
      <c r="AA6215">
        <v>17334414</v>
      </c>
      <c r="AB6215" t="s">
        <v>11996</v>
      </c>
      <c r="AC6215">
        <v>1</v>
      </c>
      <c r="AD6215" s="9">
        <f>Merged[[#This Row],[Average_Cost_for_two]]*Merged[[#This Row],[USD Rate]]</f>
        <v>10</v>
      </c>
    </row>
    <row r="6216" spans="1:30" x14ac:dyDescent="0.3">
      <c r="A6216">
        <v>17335219</v>
      </c>
      <c r="B6216" t="s">
        <v>11998</v>
      </c>
      <c r="C6216">
        <v>216</v>
      </c>
      <c r="D6216" t="s">
        <v>10979</v>
      </c>
      <c r="E6216" t="s">
        <v>11368</v>
      </c>
      <c r="F6216">
        <v>-90.504176000000001</v>
      </c>
      <c r="G6216">
        <v>41.548746000000001</v>
      </c>
      <c r="H6216" t="s">
        <v>12082</v>
      </c>
      <c r="I6216" t="s">
        <v>11999</v>
      </c>
      <c r="J6216" t="s">
        <v>6276</v>
      </c>
      <c r="K6216" t="s">
        <v>23</v>
      </c>
      <c r="L6216" t="s">
        <v>23</v>
      </c>
      <c r="M6216" t="s">
        <v>23</v>
      </c>
      <c r="N6216" t="s">
        <v>23</v>
      </c>
      <c r="O6216">
        <v>1</v>
      </c>
      <c r="P6216">
        <v>85</v>
      </c>
      <c r="Q6216">
        <v>10</v>
      </c>
      <c r="R6216">
        <v>4</v>
      </c>
      <c r="S6216" s="1">
        <v>41997</v>
      </c>
      <c r="T6216">
        <v>2014</v>
      </c>
      <c r="U6216">
        <v>24</v>
      </c>
      <c r="V6216" t="s">
        <v>12098</v>
      </c>
      <c r="W6216" t="s">
        <v>12112</v>
      </c>
      <c r="X6216">
        <v>4</v>
      </c>
      <c r="Y6216" t="s">
        <v>12100</v>
      </c>
      <c r="Z6216">
        <v>1</v>
      </c>
      <c r="AA6216">
        <v>17335219</v>
      </c>
      <c r="AB6216" t="s">
        <v>11998</v>
      </c>
      <c r="AC6216">
        <v>3</v>
      </c>
      <c r="AD6216" s="9">
        <f>Merged[[#This Row],[Average_Cost_for_two]]*Merged[[#This Row],[USD Rate]]</f>
        <v>10</v>
      </c>
    </row>
    <row r="6217" spans="1:30" x14ac:dyDescent="0.3">
      <c r="A6217">
        <v>17375078</v>
      </c>
      <c r="B6217" t="s">
        <v>12000</v>
      </c>
      <c r="C6217">
        <v>216</v>
      </c>
      <c r="D6217" t="s">
        <v>11210</v>
      </c>
      <c r="E6217" t="s">
        <v>11211</v>
      </c>
      <c r="F6217">
        <v>-83.983939000000007</v>
      </c>
      <c r="G6217">
        <v>34.533625999999998</v>
      </c>
      <c r="H6217" t="s">
        <v>12082</v>
      </c>
      <c r="I6217" t="s">
        <v>11500</v>
      </c>
      <c r="J6217" t="s">
        <v>6276</v>
      </c>
      <c r="K6217" t="s">
        <v>23</v>
      </c>
      <c r="L6217" t="s">
        <v>23</v>
      </c>
      <c r="M6217" t="s">
        <v>23</v>
      </c>
      <c r="N6217" t="s">
        <v>23</v>
      </c>
      <c r="O6217">
        <v>1</v>
      </c>
      <c r="P6217">
        <v>133</v>
      </c>
      <c r="Q6217">
        <v>10</v>
      </c>
      <c r="R6217">
        <v>3.9</v>
      </c>
      <c r="S6217" s="1">
        <v>42709</v>
      </c>
      <c r="T6217">
        <v>2016</v>
      </c>
      <c r="U6217">
        <v>5</v>
      </c>
      <c r="V6217" t="s">
        <v>12098</v>
      </c>
      <c r="W6217" t="s">
        <v>12112</v>
      </c>
      <c r="X6217">
        <v>2</v>
      </c>
      <c r="Y6217" t="s">
        <v>12100</v>
      </c>
      <c r="Z6217">
        <v>1</v>
      </c>
      <c r="AA6217">
        <v>17375078</v>
      </c>
      <c r="AB6217" t="s">
        <v>12000</v>
      </c>
      <c r="AC6217">
        <v>1</v>
      </c>
      <c r="AD6217" s="9">
        <f>Merged[[#This Row],[Average_Cost_for_two]]*Merged[[#This Row],[USD Rate]]</f>
        <v>10</v>
      </c>
    </row>
    <row r="6218" spans="1:30" x14ac:dyDescent="0.3">
      <c r="A6218">
        <v>17501301</v>
      </c>
      <c r="B6218" t="s">
        <v>12001</v>
      </c>
      <c r="C6218">
        <v>216</v>
      </c>
      <c r="D6218" t="s">
        <v>10960</v>
      </c>
      <c r="E6218" t="s">
        <v>11239</v>
      </c>
      <c r="F6218">
        <v>-83.665557000000007</v>
      </c>
      <c r="G6218">
        <v>32.593263999999998</v>
      </c>
      <c r="H6218" t="s">
        <v>12082</v>
      </c>
      <c r="I6218" t="s">
        <v>11256</v>
      </c>
      <c r="J6218" t="s">
        <v>6276</v>
      </c>
      <c r="K6218" t="s">
        <v>23</v>
      </c>
      <c r="L6218" t="s">
        <v>23</v>
      </c>
      <c r="M6218" t="s">
        <v>23</v>
      </c>
      <c r="N6218" t="s">
        <v>23</v>
      </c>
      <c r="O6218">
        <v>1</v>
      </c>
      <c r="P6218">
        <v>232</v>
      </c>
      <c r="Q6218">
        <v>10</v>
      </c>
      <c r="R6218">
        <v>4</v>
      </c>
      <c r="S6218" s="1">
        <v>43453</v>
      </c>
      <c r="T6218">
        <v>2018</v>
      </c>
      <c r="U6218">
        <v>19</v>
      </c>
      <c r="V6218" t="s">
        <v>12098</v>
      </c>
      <c r="W6218" t="s">
        <v>12112</v>
      </c>
      <c r="X6218">
        <v>4</v>
      </c>
      <c r="Y6218" t="s">
        <v>12100</v>
      </c>
      <c r="Z6218">
        <v>1</v>
      </c>
      <c r="AA6218">
        <v>17501301</v>
      </c>
      <c r="AB6218" t="s">
        <v>12001</v>
      </c>
      <c r="AC6218">
        <v>3</v>
      </c>
      <c r="AD6218" s="9">
        <f>Merged[[#This Row],[Average_Cost_for_two]]*Merged[[#This Row],[USD Rate]]</f>
        <v>10</v>
      </c>
    </row>
    <row r="6219" spans="1:30" x14ac:dyDescent="0.3">
      <c r="A6219">
        <v>17582677</v>
      </c>
      <c r="B6219" t="s">
        <v>12002</v>
      </c>
      <c r="C6219">
        <v>216</v>
      </c>
      <c r="D6219" t="s">
        <v>11170</v>
      </c>
      <c r="E6219" t="s">
        <v>11170</v>
      </c>
      <c r="F6219">
        <v>-112.459988</v>
      </c>
      <c r="G6219">
        <v>42.878076999999998</v>
      </c>
      <c r="H6219" t="s">
        <v>12082</v>
      </c>
      <c r="I6219" t="s">
        <v>11726</v>
      </c>
      <c r="J6219" t="s">
        <v>6276</v>
      </c>
      <c r="K6219" t="s">
        <v>23</v>
      </c>
      <c r="L6219" t="s">
        <v>23</v>
      </c>
      <c r="M6219" t="s">
        <v>23</v>
      </c>
      <c r="N6219" t="s">
        <v>23</v>
      </c>
      <c r="O6219">
        <v>1</v>
      </c>
      <c r="P6219">
        <v>57</v>
      </c>
      <c r="Q6219">
        <v>10</v>
      </c>
      <c r="R6219">
        <v>3.5</v>
      </c>
      <c r="S6219" s="1">
        <v>42348</v>
      </c>
      <c r="T6219">
        <v>2015</v>
      </c>
      <c r="U6219">
        <v>10</v>
      </c>
      <c r="V6219" t="s">
        <v>12098</v>
      </c>
      <c r="W6219" t="s">
        <v>12112</v>
      </c>
      <c r="X6219">
        <v>2</v>
      </c>
      <c r="Y6219" t="s">
        <v>12100</v>
      </c>
      <c r="Z6219">
        <v>1</v>
      </c>
      <c r="AA6219">
        <v>17582677</v>
      </c>
      <c r="AB6219" t="s">
        <v>12002</v>
      </c>
      <c r="AC6219">
        <v>4</v>
      </c>
      <c r="AD6219" s="9">
        <f>Merged[[#This Row],[Average_Cost_for_two]]*Merged[[#This Row],[USD Rate]]</f>
        <v>10</v>
      </c>
    </row>
    <row r="6220" spans="1:30" x14ac:dyDescent="0.3">
      <c r="A6220">
        <v>17615924</v>
      </c>
      <c r="B6220" t="s">
        <v>12003</v>
      </c>
      <c r="C6220">
        <v>216</v>
      </c>
      <c r="D6220" t="s">
        <v>10937</v>
      </c>
      <c r="E6220" t="s">
        <v>10937</v>
      </c>
      <c r="F6220">
        <v>-81.089399999999998</v>
      </c>
      <c r="G6220">
        <v>32.078499999999998</v>
      </c>
      <c r="H6220" t="s">
        <v>12082</v>
      </c>
      <c r="I6220" t="s">
        <v>12004</v>
      </c>
      <c r="J6220" t="s">
        <v>6276</v>
      </c>
      <c r="K6220" t="s">
        <v>23</v>
      </c>
      <c r="L6220" t="s">
        <v>23</v>
      </c>
      <c r="M6220" t="s">
        <v>23</v>
      </c>
      <c r="N6220" t="s">
        <v>23</v>
      </c>
      <c r="O6220">
        <v>1</v>
      </c>
      <c r="P6220">
        <v>880</v>
      </c>
      <c r="Q6220">
        <v>10</v>
      </c>
      <c r="R6220">
        <v>4.5999999999999996</v>
      </c>
      <c r="S6220" s="1">
        <v>43442</v>
      </c>
      <c r="T6220">
        <v>2018</v>
      </c>
      <c r="U6220">
        <v>8</v>
      </c>
      <c r="V6220" t="s">
        <v>12098</v>
      </c>
      <c r="W6220" t="s">
        <v>12112</v>
      </c>
      <c r="X6220">
        <v>2</v>
      </c>
      <c r="Y6220" t="s">
        <v>12100</v>
      </c>
      <c r="Z6220">
        <v>1</v>
      </c>
      <c r="AA6220">
        <v>17615924</v>
      </c>
      <c r="AB6220" t="s">
        <v>12003</v>
      </c>
      <c r="AC6220">
        <v>6</v>
      </c>
      <c r="AD6220" s="9">
        <f>Merged[[#This Row],[Average_Cost_for_two]]*Merged[[#This Row],[USD Rate]]</f>
        <v>10</v>
      </c>
    </row>
    <row r="6221" spans="1:30" x14ac:dyDescent="0.3">
      <c r="A6221">
        <v>17616465</v>
      </c>
      <c r="B6221" t="s">
        <v>12005</v>
      </c>
      <c r="C6221">
        <v>216</v>
      </c>
      <c r="D6221" t="s">
        <v>10937</v>
      </c>
      <c r="E6221" t="s">
        <v>11376</v>
      </c>
      <c r="F6221">
        <v>-80.848297000000002</v>
      </c>
      <c r="G6221">
        <v>31.995809999999999</v>
      </c>
      <c r="H6221" t="s">
        <v>12082</v>
      </c>
      <c r="J6221" t="s">
        <v>6276</v>
      </c>
      <c r="K6221" t="s">
        <v>23</v>
      </c>
      <c r="L6221" t="s">
        <v>23</v>
      </c>
      <c r="M6221" t="s">
        <v>23</v>
      </c>
      <c r="N6221" t="s">
        <v>23</v>
      </c>
      <c r="O6221">
        <v>1</v>
      </c>
      <c r="P6221">
        <v>309</v>
      </c>
      <c r="Q6221">
        <v>10</v>
      </c>
      <c r="R6221">
        <v>3.9</v>
      </c>
      <c r="S6221" s="1">
        <v>41984</v>
      </c>
      <c r="T6221">
        <v>2014</v>
      </c>
      <c r="U6221">
        <v>11</v>
      </c>
      <c r="V6221" t="s">
        <v>12098</v>
      </c>
      <c r="W6221" t="s">
        <v>12112</v>
      </c>
      <c r="X6221">
        <v>2</v>
      </c>
      <c r="Y6221" t="s">
        <v>12100</v>
      </c>
      <c r="Z6221">
        <v>1</v>
      </c>
      <c r="AA6221">
        <v>17616465</v>
      </c>
      <c r="AB6221" t="s">
        <v>12005</v>
      </c>
      <c r="AC6221">
        <v>4</v>
      </c>
      <c r="AD6221" s="9">
        <f>Merged[[#This Row],[Average_Cost_for_two]]*Merged[[#This Row],[USD Rate]]</f>
        <v>10</v>
      </c>
    </row>
    <row r="6222" spans="1:30" x14ac:dyDescent="0.3">
      <c r="A6222">
        <v>17293163</v>
      </c>
      <c r="B6222" t="s">
        <v>12006</v>
      </c>
      <c r="C6222">
        <v>216</v>
      </c>
      <c r="D6222" t="s">
        <v>11229</v>
      </c>
      <c r="E6222" t="s">
        <v>11229</v>
      </c>
      <c r="F6222">
        <v>-83.338899999999995</v>
      </c>
      <c r="G6222">
        <v>33.925899999999999</v>
      </c>
      <c r="H6222" t="s">
        <v>12082</v>
      </c>
      <c r="I6222" t="s">
        <v>575</v>
      </c>
      <c r="J6222" t="s">
        <v>6276</v>
      </c>
      <c r="K6222" t="s">
        <v>23</v>
      </c>
      <c r="L6222" t="s">
        <v>23</v>
      </c>
      <c r="M6222" t="s">
        <v>23</v>
      </c>
      <c r="N6222" t="s">
        <v>23</v>
      </c>
      <c r="O6222">
        <v>1</v>
      </c>
      <c r="P6222">
        <v>439</v>
      </c>
      <c r="Q6222">
        <v>10</v>
      </c>
      <c r="R6222">
        <v>3.9</v>
      </c>
      <c r="S6222" s="1">
        <v>42687</v>
      </c>
      <c r="T6222">
        <v>2016</v>
      </c>
      <c r="U6222">
        <v>13</v>
      </c>
      <c r="V6222" t="s">
        <v>12098</v>
      </c>
      <c r="W6222" t="s">
        <v>12104</v>
      </c>
      <c r="X6222">
        <v>3</v>
      </c>
      <c r="Y6222" t="s">
        <v>12100</v>
      </c>
      <c r="Z6222">
        <v>1</v>
      </c>
      <c r="AA6222">
        <v>17293163</v>
      </c>
      <c r="AB6222" t="s">
        <v>12006</v>
      </c>
      <c r="AC6222">
        <v>0</v>
      </c>
      <c r="AD6222" s="9">
        <f>Merged[[#This Row],[Average_Cost_for_two]]*Merged[[#This Row],[USD Rate]]</f>
        <v>10</v>
      </c>
    </row>
    <row r="6223" spans="1:30" x14ac:dyDescent="0.3">
      <c r="A6223">
        <v>17316201</v>
      </c>
      <c r="B6223" t="s">
        <v>12007</v>
      </c>
      <c r="C6223">
        <v>216</v>
      </c>
      <c r="D6223" t="s">
        <v>11195</v>
      </c>
      <c r="E6223" t="s">
        <v>11233</v>
      </c>
      <c r="F6223">
        <v>-91.726600000000005</v>
      </c>
      <c r="G6223">
        <v>41.963900000000002</v>
      </c>
      <c r="H6223" t="s">
        <v>12082</v>
      </c>
      <c r="I6223" t="s">
        <v>12008</v>
      </c>
      <c r="J6223" t="s">
        <v>6276</v>
      </c>
      <c r="K6223" t="s">
        <v>23</v>
      </c>
      <c r="L6223" t="s">
        <v>23</v>
      </c>
      <c r="M6223" t="s">
        <v>23</v>
      </c>
      <c r="N6223" t="s">
        <v>23</v>
      </c>
      <c r="O6223">
        <v>1</v>
      </c>
      <c r="P6223">
        <v>220</v>
      </c>
      <c r="Q6223">
        <v>10</v>
      </c>
      <c r="R6223">
        <v>4.2</v>
      </c>
      <c r="S6223" s="1">
        <v>42687</v>
      </c>
      <c r="T6223">
        <v>2016</v>
      </c>
      <c r="U6223">
        <v>13</v>
      </c>
      <c r="V6223" t="s">
        <v>12098</v>
      </c>
      <c r="W6223" t="s">
        <v>12104</v>
      </c>
      <c r="X6223">
        <v>3</v>
      </c>
      <c r="Y6223" t="s">
        <v>12100</v>
      </c>
      <c r="Z6223">
        <v>1</v>
      </c>
      <c r="AA6223">
        <v>17316201</v>
      </c>
      <c r="AB6223" t="s">
        <v>12007</v>
      </c>
      <c r="AC6223">
        <v>0</v>
      </c>
      <c r="AD6223" s="9">
        <f>Merged[[#This Row],[Average_Cost_for_two]]*Merged[[#This Row],[USD Rate]]</f>
        <v>10</v>
      </c>
    </row>
    <row r="6224" spans="1:30" x14ac:dyDescent="0.3">
      <c r="A6224">
        <v>17558684</v>
      </c>
      <c r="B6224" t="s">
        <v>12009</v>
      </c>
      <c r="C6224">
        <v>216</v>
      </c>
      <c r="D6224" t="s">
        <v>12010</v>
      </c>
      <c r="E6224" t="s">
        <v>12010</v>
      </c>
      <c r="F6224">
        <v>-123.368151</v>
      </c>
      <c r="G6224">
        <v>46.126967</v>
      </c>
      <c r="H6224" t="s">
        <v>12082</v>
      </c>
      <c r="I6224" t="s">
        <v>12011</v>
      </c>
      <c r="J6224" t="s">
        <v>6276</v>
      </c>
      <c r="K6224" t="s">
        <v>23</v>
      </c>
      <c r="L6224" t="s">
        <v>23</v>
      </c>
      <c r="M6224" t="s">
        <v>23</v>
      </c>
      <c r="N6224" t="s">
        <v>23</v>
      </c>
      <c r="O6224">
        <v>1</v>
      </c>
      <c r="P6224">
        <v>96</v>
      </c>
      <c r="Q6224">
        <v>10</v>
      </c>
      <c r="R6224">
        <v>4.3</v>
      </c>
      <c r="S6224" s="1">
        <v>43045</v>
      </c>
      <c r="T6224">
        <v>2017</v>
      </c>
      <c r="U6224">
        <v>6</v>
      </c>
      <c r="V6224" t="s">
        <v>12098</v>
      </c>
      <c r="W6224" t="s">
        <v>12104</v>
      </c>
      <c r="X6224">
        <v>2</v>
      </c>
      <c r="Y6224" t="s">
        <v>12100</v>
      </c>
      <c r="Z6224">
        <v>1</v>
      </c>
      <c r="AA6224">
        <v>17558684</v>
      </c>
      <c r="AB6224" t="s">
        <v>12009</v>
      </c>
      <c r="AC6224">
        <v>1</v>
      </c>
      <c r="AD6224" s="9">
        <f>Merged[[#This Row],[Average_Cost_for_two]]*Merged[[#This Row],[USD Rate]]</f>
        <v>10</v>
      </c>
    </row>
    <row r="6225" spans="1:30" x14ac:dyDescent="0.3">
      <c r="A6225">
        <v>17257684</v>
      </c>
      <c r="B6225" t="s">
        <v>12012</v>
      </c>
      <c r="C6225">
        <v>216</v>
      </c>
      <c r="D6225" t="s">
        <v>10983</v>
      </c>
      <c r="E6225" t="s">
        <v>11277</v>
      </c>
      <c r="F6225">
        <v>-93.637400999999997</v>
      </c>
      <c r="G6225">
        <v>41.587218999999997</v>
      </c>
      <c r="H6225" t="s">
        <v>12082</v>
      </c>
      <c r="I6225" t="s">
        <v>12013</v>
      </c>
      <c r="J6225" t="s">
        <v>6276</v>
      </c>
      <c r="K6225" t="s">
        <v>23</v>
      </c>
      <c r="L6225" t="s">
        <v>23</v>
      </c>
      <c r="M6225" t="s">
        <v>23</v>
      </c>
      <c r="N6225" t="s">
        <v>23</v>
      </c>
      <c r="O6225">
        <v>1</v>
      </c>
      <c r="P6225">
        <v>659</v>
      </c>
      <c r="Q6225">
        <v>10</v>
      </c>
      <c r="R6225">
        <v>4.4000000000000004</v>
      </c>
      <c r="S6225" s="1">
        <v>42324</v>
      </c>
      <c r="T6225">
        <v>2015</v>
      </c>
      <c r="U6225">
        <v>16</v>
      </c>
      <c r="V6225" t="s">
        <v>12098</v>
      </c>
      <c r="W6225" t="s">
        <v>12104</v>
      </c>
      <c r="X6225">
        <v>3</v>
      </c>
      <c r="Y6225" t="s">
        <v>12100</v>
      </c>
      <c r="Z6225">
        <v>1</v>
      </c>
      <c r="AA6225">
        <v>17257684</v>
      </c>
      <c r="AB6225" t="s">
        <v>12012</v>
      </c>
      <c r="AC6225">
        <v>1</v>
      </c>
      <c r="AD6225" s="9">
        <f>Merged[[#This Row],[Average_Cost_for_two]]*Merged[[#This Row],[USD Rate]]</f>
        <v>10</v>
      </c>
    </row>
    <row r="6226" spans="1:30" x14ac:dyDescent="0.3">
      <c r="A6226">
        <v>17259166</v>
      </c>
      <c r="B6226" t="s">
        <v>12015</v>
      </c>
      <c r="C6226">
        <v>216</v>
      </c>
      <c r="D6226" t="s">
        <v>10983</v>
      </c>
      <c r="E6226" t="s">
        <v>12016</v>
      </c>
      <c r="F6226">
        <v>-93.645245000000003</v>
      </c>
      <c r="G6226">
        <v>41.545869000000003</v>
      </c>
      <c r="H6226" t="s">
        <v>12082</v>
      </c>
      <c r="I6226" t="s">
        <v>136</v>
      </c>
      <c r="J6226" t="s">
        <v>6276</v>
      </c>
      <c r="K6226" t="s">
        <v>23</v>
      </c>
      <c r="L6226" t="s">
        <v>23</v>
      </c>
      <c r="M6226" t="s">
        <v>23</v>
      </c>
      <c r="N6226" t="s">
        <v>23</v>
      </c>
      <c r="O6226">
        <v>1</v>
      </c>
      <c r="P6226">
        <v>218</v>
      </c>
      <c r="Q6226">
        <v>10</v>
      </c>
      <c r="R6226">
        <v>4.0999999999999996</v>
      </c>
      <c r="S6226" s="1">
        <v>41240</v>
      </c>
      <c r="T6226">
        <v>2012</v>
      </c>
      <c r="U6226">
        <v>27</v>
      </c>
      <c r="V6226" t="s">
        <v>12098</v>
      </c>
      <c r="W6226" t="s">
        <v>12104</v>
      </c>
      <c r="X6226">
        <v>5</v>
      </c>
      <c r="Y6226" t="s">
        <v>12100</v>
      </c>
      <c r="Z6226">
        <v>1</v>
      </c>
      <c r="AA6226">
        <v>17259166</v>
      </c>
      <c r="AB6226" t="s">
        <v>12015</v>
      </c>
      <c r="AC6226">
        <v>2</v>
      </c>
      <c r="AD6226" s="9">
        <f>Merged[[#This Row],[Average_Cost_for_two]]*Merged[[#This Row],[USD Rate]]</f>
        <v>10</v>
      </c>
    </row>
    <row r="6227" spans="1:30" x14ac:dyDescent="0.3">
      <c r="A6227">
        <v>17580349</v>
      </c>
      <c r="B6227" t="s">
        <v>12018</v>
      </c>
      <c r="C6227">
        <v>216</v>
      </c>
      <c r="D6227" t="s">
        <v>11218</v>
      </c>
      <c r="E6227" t="s">
        <v>11218</v>
      </c>
      <c r="F6227">
        <v>-87.221599999999995</v>
      </c>
      <c r="G6227">
        <v>30.498200000000001</v>
      </c>
      <c r="H6227" t="s">
        <v>12082</v>
      </c>
      <c r="I6227" t="s">
        <v>11934</v>
      </c>
      <c r="J6227" t="s">
        <v>6276</v>
      </c>
      <c r="K6227" t="s">
        <v>23</v>
      </c>
      <c r="L6227" t="s">
        <v>23</v>
      </c>
      <c r="M6227" t="s">
        <v>23</v>
      </c>
      <c r="N6227" t="s">
        <v>23</v>
      </c>
      <c r="O6227">
        <v>1</v>
      </c>
      <c r="P6227">
        <v>828</v>
      </c>
      <c r="Q6227">
        <v>10</v>
      </c>
      <c r="R6227">
        <v>4.5</v>
      </c>
      <c r="S6227" s="1">
        <v>42315</v>
      </c>
      <c r="T6227">
        <v>2015</v>
      </c>
      <c r="U6227">
        <v>7</v>
      </c>
      <c r="V6227" t="s">
        <v>12098</v>
      </c>
      <c r="W6227" t="s">
        <v>12104</v>
      </c>
      <c r="X6227">
        <v>1</v>
      </c>
      <c r="Y6227" t="s">
        <v>12100</v>
      </c>
      <c r="Z6227">
        <v>1</v>
      </c>
      <c r="AA6227">
        <v>17580349</v>
      </c>
      <c r="AB6227" t="s">
        <v>12018</v>
      </c>
      <c r="AC6227">
        <v>6</v>
      </c>
      <c r="AD6227" s="9">
        <f>Merged[[#This Row],[Average_Cost_for_two]]*Merged[[#This Row],[USD Rate]]</f>
        <v>10</v>
      </c>
    </row>
    <row r="6228" spans="1:30" x14ac:dyDescent="0.3">
      <c r="A6228">
        <v>17582558</v>
      </c>
      <c r="B6228" t="s">
        <v>12019</v>
      </c>
      <c r="C6228">
        <v>216</v>
      </c>
      <c r="D6228" t="s">
        <v>11170</v>
      </c>
      <c r="E6228" t="s">
        <v>11170</v>
      </c>
      <c r="F6228">
        <v>-112.4365</v>
      </c>
      <c r="G6228">
        <v>42.860399999999998</v>
      </c>
      <c r="H6228" t="s">
        <v>12082</v>
      </c>
      <c r="I6228" t="s">
        <v>11686</v>
      </c>
      <c r="J6228" t="s">
        <v>6276</v>
      </c>
      <c r="K6228" t="s">
        <v>23</v>
      </c>
      <c r="L6228" t="s">
        <v>23</v>
      </c>
      <c r="M6228" t="s">
        <v>23</v>
      </c>
      <c r="N6228" t="s">
        <v>23</v>
      </c>
      <c r="O6228">
        <v>1</v>
      </c>
      <c r="P6228">
        <v>160</v>
      </c>
      <c r="Q6228">
        <v>10</v>
      </c>
      <c r="R6228">
        <v>3.8</v>
      </c>
      <c r="S6228" s="1">
        <v>41944</v>
      </c>
      <c r="T6228">
        <v>2014</v>
      </c>
      <c r="U6228">
        <v>1</v>
      </c>
      <c r="V6228" t="s">
        <v>12098</v>
      </c>
      <c r="W6228" t="s">
        <v>12104</v>
      </c>
      <c r="X6228">
        <v>1</v>
      </c>
      <c r="Y6228" t="s">
        <v>12100</v>
      </c>
      <c r="Z6228">
        <v>1</v>
      </c>
      <c r="AA6228">
        <v>17582558</v>
      </c>
      <c r="AB6228" t="s">
        <v>12019</v>
      </c>
      <c r="AC6228">
        <v>6</v>
      </c>
      <c r="AD6228" s="9">
        <f>Merged[[#This Row],[Average_Cost_for_two]]*Merged[[#This Row],[USD Rate]]</f>
        <v>10</v>
      </c>
    </row>
    <row r="6229" spans="1:30" x14ac:dyDescent="0.3">
      <c r="A6229">
        <v>17621744</v>
      </c>
      <c r="B6229" t="s">
        <v>12020</v>
      </c>
      <c r="C6229">
        <v>216</v>
      </c>
      <c r="D6229" t="s">
        <v>10939</v>
      </c>
      <c r="E6229" t="s">
        <v>10939</v>
      </c>
      <c r="F6229">
        <v>-96.417299999999997</v>
      </c>
      <c r="G6229">
        <v>42.502600000000001</v>
      </c>
      <c r="H6229" t="s">
        <v>12082</v>
      </c>
      <c r="I6229" t="s">
        <v>12021</v>
      </c>
      <c r="J6229" t="s">
        <v>6276</v>
      </c>
      <c r="K6229" t="s">
        <v>23</v>
      </c>
      <c r="L6229" t="s">
        <v>23</v>
      </c>
      <c r="M6229" t="s">
        <v>23</v>
      </c>
      <c r="N6229" t="s">
        <v>23</v>
      </c>
      <c r="O6229">
        <v>1</v>
      </c>
      <c r="P6229">
        <v>182</v>
      </c>
      <c r="Q6229">
        <v>10</v>
      </c>
      <c r="R6229">
        <v>3.8</v>
      </c>
      <c r="S6229" s="1">
        <v>43048</v>
      </c>
      <c r="T6229">
        <v>2017</v>
      </c>
      <c r="U6229">
        <v>9</v>
      </c>
      <c r="V6229" t="s">
        <v>12098</v>
      </c>
      <c r="W6229" t="s">
        <v>12104</v>
      </c>
      <c r="X6229">
        <v>2</v>
      </c>
      <c r="Y6229" t="s">
        <v>12100</v>
      </c>
      <c r="Z6229">
        <v>1</v>
      </c>
      <c r="AA6229">
        <v>17621744</v>
      </c>
      <c r="AB6229" t="s">
        <v>12020</v>
      </c>
      <c r="AC6229">
        <v>4</v>
      </c>
      <c r="AD6229" s="9">
        <f>Merged[[#This Row],[Average_Cost_for_two]]*Merged[[#This Row],[USD Rate]]</f>
        <v>10</v>
      </c>
    </row>
    <row r="6230" spans="1:30" x14ac:dyDescent="0.3">
      <c r="A6230">
        <v>17621759</v>
      </c>
      <c r="B6230" t="s">
        <v>12022</v>
      </c>
      <c r="C6230">
        <v>216</v>
      </c>
      <c r="D6230" t="s">
        <v>10939</v>
      </c>
      <c r="E6230" t="s">
        <v>10939</v>
      </c>
      <c r="F6230">
        <v>-96.405100000000004</v>
      </c>
      <c r="G6230">
        <v>42.491999999999997</v>
      </c>
      <c r="H6230" t="s">
        <v>12082</v>
      </c>
      <c r="I6230" t="s">
        <v>11500</v>
      </c>
      <c r="J6230" t="s">
        <v>6276</v>
      </c>
      <c r="K6230" t="s">
        <v>23</v>
      </c>
      <c r="L6230" t="s">
        <v>23</v>
      </c>
      <c r="M6230" t="s">
        <v>23</v>
      </c>
      <c r="N6230" t="s">
        <v>23</v>
      </c>
      <c r="O6230">
        <v>1</v>
      </c>
      <c r="P6230">
        <v>76</v>
      </c>
      <c r="Q6230">
        <v>10</v>
      </c>
      <c r="R6230">
        <v>3.6</v>
      </c>
      <c r="S6230" s="1">
        <v>41581</v>
      </c>
      <c r="T6230">
        <v>2013</v>
      </c>
      <c r="U6230">
        <v>3</v>
      </c>
      <c r="V6230" t="s">
        <v>12098</v>
      </c>
      <c r="W6230" t="s">
        <v>12104</v>
      </c>
      <c r="X6230">
        <v>2</v>
      </c>
      <c r="Y6230" t="s">
        <v>12100</v>
      </c>
      <c r="Z6230">
        <v>1</v>
      </c>
      <c r="AA6230">
        <v>17621759</v>
      </c>
      <c r="AB6230" t="s">
        <v>12022</v>
      </c>
      <c r="AC6230">
        <v>0</v>
      </c>
      <c r="AD6230" s="9">
        <f>Merged[[#This Row],[Average_Cost_for_two]]*Merged[[#This Row],[USD Rate]]</f>
        <v>10</v>
      </c>
    </row>
    <row r="6231" spans="1:30" x14ac:dyDescent="0.3">
      <c r="A6231">
        <v>17293877</v>
      </c>
      <c r="B6231" t="s">
        <v>12023</v>
      </c>
      <c r="C6231">
        <v>216</v>
      </c>
      <c r="D6231" t="s">
        <v>11229</v>
      </c>
      <c r="E6231" t="s">
        <v>11229</v>
      </c>
      <c r="F6231">
        <v>-83.383605000000003</v>
      </c>
      <c r="G6231">
        <v>33.960571000000002</v>
      </c>
      <c r="H6231" t="s">
        <v>12082</v>
      </c>
      <c r="I6231" t="s">
        <v>12024</v>
      </c>
      <c r="J6231" t="s">
        <v>6276</v>
      </c>
      <c r="K6231" t="s">
        <v>23</v>
      </c>
      <c r="L6231" t="s">
        <v>23</v>
      </c>
      <c r="M6231" t="s">
        <v>23</v>
      </c>
      <c r="N6231" t="s">
        <v>23</v>
      </c>
      <c r="O6231">
        <v>1</v>
      </c>
      <c r="P6231">
        <v>543</v>
      </c>
      <c r="Q6231">
        <v>10</v>
      </c>
      <c r="R6231">
        <v>4.0999999999999996</v>
      </c>
      <c r="S6231" s="1">
        <v>41199</v>
      </c>
      <c r="T6231">
        <v>2012</v>
      </c>
      <c r="U6231">
        <v>17</v>
      </c>
      <c r="V6231" t="s">
        <v>12098</v>
      </c>
      <c r="W6231" t="s">
        <v>12099</v>
      </c>
      <c r="X6231">
        <v>3</v>
      </c>
      <c r="Y6231" t="s">
        <v>12100</v>
      </c>
      <c r="Z6231">
        <v>1</v>
      </c>
      <c r="AA6231">
        <v>17293877</v>
      </c>
      <c r="AB6231" t="s">
        <v>12023</v>
      </c>
      <c r="AC6231">
        <v>3</v>
      </c>
      <c r="AD6231" s="9">
        <f>Merged[[#This Row],[Average_Cost_for_two]]*Merged[[#This Row],[USD Rate]]</f>
        <v>10</v>
      </c>
    </row>
    <row r="6232" spans="1:30" x14ac:dyDescent="0.3">
      <c r="A6232">
        <v>17295115</v>
      </c>
      <c r="B6232" t="s">
        <v>12025</v>
      </c>
      <c r="C6232">
        <v>216</v>
      </c>
      <c r="D6232" t="s">
        <v>11192</v>
      </c>
      <c r="E6232" t="s">
        <v>11415</v>
      </c>
      <c r="F6232">
        <v>-82.126160999999996</v>
      </c>
      <c r="G6232">
        <v>33.532249</v>
      </c>
      <c r="H6232" t="s">
        <v>12082</v>
      </c>
      <c r="I6232" t="s">
        <v>3098</v>
      </c>
      <c r="J6232" t="s">
        <v>6276</v>
      </c>
      <c r="K6232" t="s">
        <v>23</v>
      </c>
      <c r="L6232" t="s">
        <v>23</v>
      </c>
      <c r="M6232" t="s">
        <v>23</v>
      </c>
      <c r="N6232" t="s">
        <v>23</v>
      </c>
      <c r="O6232">
        <v>1</v>
      </c>
      <c r="P6232">
        <v>270</v>
      </c>
      <c r="Q6232">
        <v>10</v>
      </c>
      <c r="R6232">
        <v>4.0999999999999996</v>
      </c>
      <c r="S6232" s="1">
        <v>40841</v>
      </c>
      <c r="T6232">
        <v>2011</v>
      </c>
      <c r="U6232">
        <v>25</v>
      </c>
      <c r="V6232" t="s">
        <v>12098</v>
      </c>
      <c r="W6232" t="s">
        <v>12099</v>
      </c>
      <c r="X6232">
        <v>5</v>
      </c>
      <c r="Y6232" t="s">
        <v>12100</v>
      </c>
      <c r="Z6232">
        <v>1</v>
      </c>
      <c r="AA6232">
        <v>17295115</v>
      </c>
      <c r="AB6232" t="s">
        <v>12025</v>
      </c>
      <c r="AC6232">
        <v>2</v>
      </c>
      <c r="AD6232" s="9">
        <f>Merged[[#This Row],[Average_Cost_for_two]]*Merged[[#This Row],[USD Rate]]</f>
        <v>10</v>
      </c>
    </row>
    <row r="6233" spans="1:30" x14ac:dyDescent="0.3">
      <c r="A6233">
        <v>17330615</v>
      </c>
      <c r="B6233" t="s">
        <v>12026</v>
      </c>
      <c r="C6233">
        <v>216</v>
      </c>
      <c r="D6233" t="s">
        <v>11199</v>
      </c>
      <c r="E6233" t="s">
        <v>11199</v>
      </c>
      <c r="F6233">
        <v>-84.938698000000002</v>
      </c>
      <c r="G6233">
        <v>32.560904999999998</v>
      </c>
      <c r="H6233" t="s">
        <v>12082</v>
      </c>
      <c r="I6233" t="s">
        <v>836</v>
      </c>
      <c r="J6233" t="s">
        <v>6276</v>
      </c>
      <c r="K6233" t="s">
        <v>23</v>
      </c>
      <c r="L6233" t="s">
        <v>23</v>
      </c>
      <c r="M6233" t="s">
        <v>23</v>
      </c>
      <c r="N6233" t="s">
        <v>23</v>
      </c>
      <c r="O6233">
        <v>1</v>
      </c>
      <c r="P6233">
        <v>355</v>
      </c>
      <c r="Q6233">
        <v>10</v>
      </c>
      <c r="R6233">
        <v>4.2</v>
      </c>
      <c r="S6233" s="1">
        <v>42649</v>
      </c>
      <c r="T6233">
        <v>2016</v>
      </c>
      <c r="U6233">
        <v>6</v>
      </c>
      <c r="V6233" t="s">
        <v>12098</v>
      </c>
      <c r="W6233" t="s">
        <v>12099</v>
      </c>
      <c r="X6233">
        <v>2</v>
      </c>
      <c r="Y6233" t="s">
        <v>12100</v>
      </c>
      <c r="Z6233">
        <v>1</v>
      </c>
      <c r="AA6233">
        <v>17330615</v>
      </c>
      <c r="AB6233" t="s">
        <v>12026</v>
      </c>
      <c r="AC6233">
        <v>4</v>
      </c>
      <c r="AD6233" s="9">
        <f>Merged[[#This Row],[Average_Cost_for_two]]*Merged[[#This Row],[USD Rate]]</f>
        <v>10</v>
      </c>
    </row>
    <row r="6234" spans="1:30" x14ac:dyDescent="0.3">
      <c r="A6234">
        <v>17342585</v>
      </c>
      <c r="B6234" t="s">
        <v>12027</v>
      </c>
      <c r="C6234">
        <v>216</v>
      </c>
      <c r="D6234" t="s">
        <v>10965</v>
      </c>
      <c r="E6234" t="s">
        <v>10965</v>
      </c>
      <c r="F6234">
        <v>-90.705500000000001</v>
      </c>
      <c r="G6234">
        <v>42.491599999999998</v>
      </c>
      <c r="H6234" t="s">
        <v>12082</v>
      </c>
      <c r="I6234" t="s">
        <v>565</v>
      </c>
      <c r="J6234" t="s">
        <v>6276</v>
      </c>
      <c r="K6234" t="s">
        <v>23</v>
      </c>
      <c r="L6234" t="s">
        <v>23</v>
      </c>
      <c r="M6234" t="s">
        <v>23</v>
      </c>
      <c r="N6234" t="s">
        <v>23</v>
      </c>
      <c r="O6234">
        <v>1</v>
      </c>
      <c r="P6234">
        <v>126</v>
      </c>
      <c r="Q6234">
        <v>10</v>
      </c>
      <c r="R6234">
        <v>3.5</v>
      </c>
      <c r="S6234" s="1">
        <v>43391</v>
      </c>
      <c r="T6234">
        <v>2018</v>
      </c>
      <c r="U6234">
        <v>18</v>
      </c>
      <c r="V6234" t="s">
        <v>12098</v>
      </c>
      <c r="W6234" t="s">
        <v>12099</v>
      </c>
      <c r="X6234">
        <v>3</v>
      </c>
      <c r="Y6234" t="s">
        <v>12100</v>
      </c>
      <c r="Z6234">
        <v>1</v>
      </c>
      <c r="AA6234">
        <v>17342585</v>
      </c>
      <c r="AB6234" t="s">
        <v>12027</v>
      </c>
      <c r="AC6234">
        <v>4</v>
      </c>
      <c r="AD6234" s="9">
        <f>Merged[[#This Row],[Average_Cost_for_two]]*Merged[[#This Row],[USD Rate]]</f>
        <v>10</v>
      </c>
    </row>
    <row r="6235" spans="1:30" x14ac:dyDescent="0.3">
      <c r="A6235">
        <v>17342665</v>
      </c>
      <c r="B6235" t="s">
        <v>12028</v>
      </c>
      <c r="C6235">
        <v>216</v>
      </c>
      <c r="D6235" t="s">
        <v>10965</v>
      </c>
      <c r="E6235" t="s">
        <v>10965</v>
      </c>
      <c r="F6235">
        <v>-90.663685999999998</v>
      </c>
      <c r="G6235">
        <v>42.498278900000003</v>
      </c>
      <c r="H6235" t="s">
        <v>12082</v>
      </c>
      <c r="I6235" t="s">
        <v>11234</v>
      </c>
      <c r="J6235" t="s">
        <v>6276</v>
      </c>
      <c r="K6235" t="s">
        <v>23</v>
      </c>
      <c r="L6235" t="s">
        <v>23</v>
      </c>
      <c r="M6235" t="s">
        <v>23</v>
      </c>
      <c r="N6235" t="s">
        <v>23</v>
      </c>
      <c r="O6235">
        <v>1</v>
      </c>
      <c r="P6235">
        <v>60</v>
      </c>
      <c r="Q6235">
        <v>10</v>
      </c>
      <c r="R6235">
        <v>3.5</v>
      </c>
      <c r="S6235" s="1">
        <v>41184</v>
      </c>
      <c r="T6235">
        <v>2012</v>
      </c>
      <c r="U6235">
        <v>2</v>
      </c>
      <c r="V6235" t="s">
        <v>12098</v>
      </c>
      <c r="W6235" t="s">
        <v>12099</v>
      </c>
      <c r="X6235">
        <v>1</v>
      </c>
      <c r="Y6235" t="s">
        <v>12100</v>
      </c>
      <c r="Z6235">
        <v>1</v>
      </c>
      <c r="AA6235">
        <v>17342665</v>
      </c>
      <c r="AB6235" t="s">
        <v>12028</v>
      </c>
      <c r="AC6235">
        <v>2</v>
      </c>
      <c r="AD6235" s="9">
        <f>Merged[[#This Row],[Average_Cost_for_two]]*Merged[[#This Row],[USD Rate]]</f>
        <v>10</v>
      </c>
    </row>
    <row r="6236" spans="1:30" x14ac:dyDescent="0.3">
      <c r="A6236">
        <v>17580160</v>
      </c>
      <c r="B6236" t="s">
        <v>12029</v>
      </c>
      <c r="C6236">
        <v>216</v>
      </c>
      <c r="D6236" t="s">
        <v>11218</v>
      </c>
      <c r="E6236" t="s">
        <v>11218</v>
      </c>
      <c r="F6236">
        <v>-87.181899999999999</v>
      </c>
      <c r="G6236">
        <v>30.4251</v>
      </c>
      <c r="H6236" t="s">
        <v>12082</v>
      </c>
      <c r="I6236" t="s">
        <v>11246</v>
      </c>
      <c r="J6236" t="s">
        <v>6276</v>
      </c>
      <c r="K6236" t="s">
        <v>23</v>
      </c>
      <c r="L6236" t="s">
        <v>23</v>
      </c>
      <c r="M6236" t="s">
        <v>23</v>
      </c>
      <c r="N6236" t="s">
        <v>23</v>
      </c>
      <c r="O6236">
        <v>1</v>
      </c>
      <c r="P6236">
        <v>792</v>
      </c>
      <c r="Q6236">
        <v>10</v>
      </c>
      <c r="R6236">
        <v>4.5999999999999996</v>
      </c>
      <c r="S6236" s="1">
        <v>41191</v>
      </c>
      <c r="T6236">
        <v>2012</v>
      </c>
      <c r="U6236">
        <v>9</v>
      </c>
      <c r="V6236" t="s">
        <v>12098</v>
      </c>
      <c r="W6236" t="s">
        <v>12099</v>
      </c>
      <c r="X6236">
        <v>2</v>
      </c>
      <c r="Y6236" t="s">
        <v>12100</v>
      </c>
      <c r="Z6236">
        <v>1</v>
      </c>
      <c r="AA6236">
        <v>17580160</v>
      </c>
      <c r="AB6236" t="s">
        <v>12029</v>
      </c>
      <c r="AC6236">
        <v>2</v>
      </c>
      <c r="AD6236" s="9">
        <f>Merged[[#This Row],[Average_Cost_for_two]]*Merged[[#This Row],[USD Rate]]</f>
        <v>10</v>
      </c>
    </row>
    <row r="6237" spans="1:30" x14ac:dyDescent="0.3">
      <c r="A6237">
        <v>17142519</v>
      </c>
      <c r="B6237" t="s">
        <v>12030</v>
      </c>
      <c r="C6237">
        <v>216</v>
      </c>
      <c r="D6237" t="s">
        <v>10953</v>
      </c>
      <c r="E6237" t="s">
        <v>11220</v>
      </c>
      <c r="F6237">
        <v>-156.45184699999999</v>
      </c>
      <c r="G6237">
        <v>20.731487000000001</v>
      </c>
      <c r="H6237" t="s">
        <v>12082</v>
      </c>
      <c r="I6237" t="s">
        <v>12031</v>
      </c>
      <c r="J6237" t="s">
        <v>6276</v>
      </c>
      <c r="K6237" t="s">
        <v>23</v>
      </c>
      <c r="L6237" t="s">
        <v>23</v>
      </c>
      <c r="M6237" t="s">
        <v>23</v>
      </c>
      <c r="N6237" t="s">
        <v>23</v>
      </c>
      <c r="O6237">
        <v>1</v>
      </c>
      <c r="P6237">
        <v>695</v>
      </c>
      <c r="Q6237">
        <v>10</v>
      </c>
      <c r="R6237">
        <v>4.5</v>
      </c>
      <c r="S6237" s="1">
        <v>41199</v>
      </c>
      <c r="T6237">
        <v>2012</v>
      </c>
      <c r="U6237">
        <v>17</v>
      </c>
      <c r="V6237" t="s">
        <v>12098</v>
      </c>
      <c r="W6237" t="s">
        <v>12099</v>
      </c>
      <c r="X6237">
        <v>3</v>
      </c>
      <c r="Y6237" t="s">
        <v>12100</v>
      </c>
      <c r="Z6237">
        <v>1</v>
      </c>
      <c r="AA6237">
        <v>17142519</v>
      </c>
      <c r="AB6237" t="s">
        <v>12030</v>
      </c>
      <c r="AC6237">
        <v>3</v>
      </c>
      <c r="AD6237" s="9">
        <f>Merged[[#This Row],[Average_Cost_for_two]]*Merged[[#This Row],[USD Rate]]</f>
        <v>10</v>
      </c>
    </row>
    <row r="6238" spans="1:30" x14ac:dyDescent="0.3">
      <c r="A6238">
        <v>17697417</v>
      </c>
      <c r="B6238" t="s">
        <v>12032</v>
      </c>
      <c r="C6238">
        <v>216</v>
      </c>
      <c r="D6238" t="s">
        <v>11323</v>
      </c>
      <c r="E6238" t="s">
        <v>11324</v>
      </c>
      <c r="F6238">
        <v>-92.466596999999993</v>
      </c>
      <c r="G6238">
        <v>42.509472000000002</v>
      </c>
      <c r="H6238" t="s">
        <v>12082</v>
      </c>
      <c r="I6238" t="s">
        <v>11444</v>
      </c>
      <c r="J6238" t="s">
        <v>6276</v>
      </c>
      <c r="K6238" t="s">
        <v>23</v>
      </c>
      <c r="L6238" t="s">
        <v>23</v>
      </c>
      <c r="M6238" t="s">
        <v>23</v>
      </c>
      <c r="N6238" t="s">
        <v>23</v>
      </c>
      <c r="O6238">
        <v>1</v>
      </c>
      <c r="P6238">
        <v>69</v>
      </c>
      <c r="Q6238">
        <v>10</v>
      </c>
      <c r="R6238">
        <v>3.6</v>
      </c>
      <c r="S6238" s="1">
        <v>41922</v>
      </c>
      <c r="T6238">
        <v>2014</v>
      </c>
      <c r="U6238">
        <v>10</v>
      </c>
      <c r="V6238" t="s">
        <v>12098</v>
      </c>
      <c r="W6238" t="s">
        <v>12099</v>
      </c>
      <c r="X6238">
        <v>2</v>
      </c>
      <c r="Y6238" t="s">
        <v>12100</v>
      </c>
      <c r="Z6238">
        <v>1</v>
      </c>
      <c r="AA6238">
        <v>17697417</v>
      </c>
      <c r="AB6238" t="s">
        <v>12032</v>
      </c>
      <c r="AC6238">
        <v>5</v>
      </c>
      <c r="AD6238" s="9">
        <f>Merged[[#This Row],[Average_Cost_for_two]]*Merged[[#This Row],[USD Rate]]</f>
        <v>10</v>
      </c>
    </row>
    <row r="6239" spans="1:30" x14ac:dyDescent="0.3">
      <c r="A6239">
        <v>6900714</v>
      </c>
      <c r="B6239" t="s">
        <v>12033</v>
      </c>
      <c r="C6239">
        <v>215</v>
      </c>
      <c r="D6239" t="s">
        <v>10559</v>
      </c>
      <c r="E6239" t="s">
        <v>12034</v>
      </c>
      <c r="F6239">
        <v>-1.846811</v>
      </c>
      <c r="G6239">
        <v>52.488557</v>
      </c>
      <c r="H6239" t="s">
        <v>12081</v>
      </c>
      <c r="I6239" t="s">
        <v>2818</v>
      </c>
      <c r="J6239" t="s">
        <v>9709</v>
      </c>
      <c r="K6239" t="s">
        <v>23</v>
      </c>
      <c r="L6239" t="s">
        <v>23</v>
      </c>
      <c r="M6239" t="s">
        <v>23</v>
      </c>
      <c r="N6239" t="s">
        <v>23</v>
      </c>
      <c r="O6239">
        <v>1</v>
      </c>
      <c r="P6239">
        <v>26</v>
      </c>
      <c r="Q6239">
        <v>10</v>
      </c>
      <c r="R6239">
        <v>2.8</v>
      </c>
      <c r="S6239" s="1">
        <v>43381</v>
      </c>
      <c r="T6239">
        <v>2018</v>
      </c>
      <c r="U6239">
        <v>8</v>
      </c>
      <c r="V6239" t="s">
        <v>12098</v>
      </c>
      <c r="W6239" t="s">
        <v>12099</v>
      </c>
      <c r="X6239">
        <v>2</v>
      </c>
      <c r="Y6239" t="s">
        <v>12100</v>
      </c>
      <c r="Z6239">
        <v>1.24</v>
      </c>
      <c r="AA6239">
        <v>8556886</v>
      </c>
      <c r="AB6239" t="s">
        <v>12033</v>
      </c>
      <c r="AC6239">
        <v>1</v>
      </c>
      <c r="AD6239" s="9">
        <f>Merged[[#This Row],[Average_Cost_for_two]]*Merged[[#This Row],[USD Rate]]</f>
        <v>12.4</v>
      </c>
    </row>
    <row r="6240" spans="1:30" x14ac:dyDescent="0.3">
      <c r="A6240">
        <v>16604896</v>
      </c>
      <c r="B6240" t="s">
        <v>12035</v>
      </c>
      <c r="C6240">
        <v>14</v>
      </c>
      <c r="D6240" t="s">
        <v>11772</v>
      </c>
      <c r="E6240" t="s">
        <v>11772</v>
      </c>
      <c r="F6240">
        <v>144.110062</v>
      </c>
      <c r="G6240">
        <v>-37.275494000000002</v>
      </c>
      <c r="H6240" t="s">
        <v>12070</v>
      </c>
      <c r="I6240" t="s">
        <v>12036</v>
      </c>
      <c r="J6240" t="s">
        <v>6276</v>
      </c>
      <c r="K6240" t="s">
        <v>23</v>
      </c>
      <c r="L6240" t="s">
        <v>23</v>
      </c>
      <c r="M6240" t="s">
        <v>23</v>
      </c>
      <c r="N6240" t="s">
        <v>23</v>
      </c>
      <c r="O6240">
        <v>1</v>
      </c>
      <c r="P6240">
        <v>93</v>
      </c>
      <c r="Q6240">
        <v>7</v>
      </c>
      <c r="R6240">
        <v>3.8</v>
      </c>
      <c r="S6240" s="1">
        <v>41438</v>
      </c>
      <c r="T6240">
        <v>2013</v>
      </c>
      <c r="U6240">
        <v>13</v>
      </c>
      <c r="V6240" t="s">
        <v>12095</v>
      </c>
      <c r="W6240" t="s">
        <v>12107</v>
      </c>
      <c r="X6240">
        <v>3</v>
      </c>
      <c r="Y6240" t="s">
        <v>12106</v>
      </c>
      <c r="Z6240">
        <v>1</v>
      </c>
      <c r="AA6240">
        <v>16604896</v>
      </c>
      <c r="AB6240" t="s">
        <v>12035</v>
      </c>
      <c r="AC6240">
        <v>4</v>
      </c>
      <c r="AD6240" s="9">
        <f>Merged[[#This Row],[Average_Cost_for_two]]*Merged[[#This Row],[USD Rate]]</f>
        <v>7</v>
      </c>
    </row>
    <row r="6241" spans="1:30" x14ac:dyDescent="0.3">
      <c r="A6241">
        <v>16605794</v>
      </c>
      <c r="B6241" t="s">
        <v>12037</v>
      </c>
      <c r="C6241">
        <v>14</v>
      </c>
      <c r="D6241" t="s">
        <v>12038</v>
      </c>
      <c r="E6241" t="s">
        <v>12038</v>
      </c>
      <c r="F6241">
        <v>147.99422469999999</v>
      </c>
      <c r="G6241">
        <v>-37.878386499999998</v>
      </c>
      <c r="H6241" t="s">
        <v>12070</v>
      </c>
      <c r="I6241" t="s">
        <v>11778</v>
      </c>
      <c r="J6241" t="s">
        <v>6276</v>
      </c>
      <c r="K6241" t="s">
        <v>23</v>
      </c>
      <c r="L6241" t="s">
        <v>23</v>
      </c>
      <c r="M6241" t="s">
        <v>23</v>
      </c>
      <c r="N6241" t="s">
        <v>23</v>
      </c>
      <c r="O6241">
        <v>1</v>
      </c>
      <c r="P6241">
        <v>97</v>
      </c>
      <c r="Q6241">
        <v>7</v>
      </c>
      <c r="R6241">
        <v>3.8</v>
      </c>
      <c r="S6241" s="1">
        <v>42830</v>
      </c>
      <c r="T6241">
        <v>2017</v>
      </c>
      <c r="U6241">
        <v>5</v>
      </c>
      <c r="V6241" t="s">
        <v>12095</v>
      </c>
      <c r="W6241" t="s">
        <v>12109</v>
      </c>
      <c r="X6241">
        <v>2</v>
      </c>
      <c r="Y6241" t="s">
        <v>12106</v>
      </c>
      <c r="Z6241">
        <v>1</v>
      </c>
      <c r="AA6241">
        <v>16605794</v>
      </c>
      <c r="AB6241" t="s">
        <v>12037</v>
      </c>
      <c r="AC6241">
        <v>3</v>
      </c>
      <c r="AD6241" s="9">
        <f>Merged[[#This Row],[Average_Cost_for_two]]*Merged[[#This Row],[USD Rate]]</f>
        <v>7</v>
      </c>
    </row>
    <row r="6242" spans="1:30" x14ac:dyDescent="0.3">
      <c r="A6242">
        <v>16615894</v>
      </c>
      <c r="B6242" t="s">
        <v>12039</v>
      </c>
      <c r="C6242">
        <v>14</v>
      </c>
      <c r="D6242" t="s">
        <v>12040</v>
      </c>
      <c r="E6242" t="s">
        <v>12040</v>
      </c>
      <c r="F6242">
        <v>153.13740100000001</v>
      </c>
      <c r="G6242">
        <v>-26.783576</v>
      </c>
      <c r="H6242" t="s">
        <v>12070</v>
      </c>
      <c r="I6242" t="s">
        <v>12041</v>
      </c>
      <c r="J6242" t="s">
        <v>6276</v>
      </c>
      <c r="K6242" t="s">
        <v>23</v>
      </c>
      <c r="L6242" t="s">
        <v>23</v>
      </c>
      <c r="M6242" t="s">
        <v>23</v>
      </c>
      <c r="N6242" t="s">
        <v>23</v>
      </c>
      <c r="O6242">
        <v>1</v>
      </c>
      <c r="P6242">
        <v>29</v>
      </c>
      <c r="Q6242">
        <v>7</v>
      </c>
      <c r="R6242">
        <v>3.6</v>
      </c>
      <c r="S6242" s="1">
        <v>40961</v>
      </c>
      <c r="T6242">
        <v>2012</v>
      </c>
      <c r="U6242">
        <v>22</v>
      </c>
      <c r="V6242" t="s">
        <v>12110</v>
      </c>
      <c r="W6242" t="s">
        <v>12112</v>
      </c>
      <c r="X6242">
        <v>4</v>
      </c>
      <c r="Y6242" t="s">
        <v>12100</v>
      </c>
      <c r="Z6242">
        <v>1</v>
      </c>
      <c r="AA6242">
        <v>16615894</v>
      </c>
      <c r="AB6242" t="s">
        <v>12039</v>
      </c>
      <c r="AC6242">
        <v>3</v>
      </c>
      <c r="AD6242" s="9">
        <f>Merged[[#This Row],[Average_Cost_for_two]]*Merged[[#This Row],[USD Rate]]</f>
        <v>7</v>
      </c>
    </row>
    <row r="6243" spans="1:30" x14ac:dyDescent="0.3">
      <c r="A6243">
        <v>16606299</v>
      </c>
      <c r="B6243" t="s">
        <v>12042</v>
      </c>
      <c r="C6243">
        <v>14</v>
      </c>
      <c r="D6243" t="s">
        <v>12043</v>
      </c>
      <c r="E6243" t="s">
        <v>12043</v>
      </c>
      <c r="F6243">
        <v>145.72871330000001</v>
      </c>
      <c r="G6243">
        <v>-38.634745799999997</v>
      </c>
      <c r="H6243" t="s">
        <v>12070</v>
      </c>
      <c r="I6243" t="s">
        <v>12044</v>
      </c>
      <c r="J6243" t="s">
        <v>6276</v>
      </c>
      <c r="K6243" t="s">
        <v>23</v>
      </c>
      <c r="L6243" t="s">
        <v>23</v>
      </c>
      <c r="M6243" t="s">
        <v>23</v>
      </c>
      <c r="N6243" t="s">
        <v>23</v>
      </c>
      <c r="O6243">
        <v>1</v>
      </c>
      <c r="P6243">
        <v>100</v>
      </c>
      <c r="Q6243">
        <v>7</v>
      </c>
      <c r="R6243">
        <v>3.7</v>
      </c>
      <c r="S6243" s="1">
        <v>40602</v>
      </c>
      <c r="T6243">
        <v>2011</v>
      </c>
      <c r="U6243">
        <v>28</v>
      </c>
      <c r="V6243" t="s">
        <v>12110</v>
      </c>
      <c r="W6243" t="s">
        <v>12112</v>
      </c>
      <c r="X6243">
        <v>5</v>
      </c>
      <c r="Y6243" t="s">
        <v>12100</v>
      </c>
      <c r="Z6243">
        <v>1</v>
      </c>
      <c r="AA6243">
        <v>16606299</v>
      </c>
      <c r="AB6243" t="s">
        <v>12042</v>
      </c>
      <c r="AC6243">
        <v>1</v>
      </c>
      <c r="AD6243" s="9">
        <f>Merged[[#This Row],[Average_Cost_for_two]]*Merged[[#This Row],[USD Rate]]</f>
        <v>7</v>
      </c>
    </row>
    <row r="6244" spans="1:30" x14ac:dyDescent="0.3">
      <c r="A6244">
        <v>3400073</v>
      </c>
      <c r="B6244" t="s">
        <v>12045</v>
      </c>
      <c r="C6244">
        <v>1</v>
      </c>
      <c r="D6244" t="s">
        <v>299</v>
      </c>
      <c r="E6244" t="s">
        <v>300</v>
      </c>
      <c r="F6244">
        <v>78.057044000000005</v>
      </c>
      <c r="G6244">
        <v>27.163302999999999</v>
      </c>
      <c r="H6244" t="s">
        <v>12069</v>
      </c>
      <c r="I6244" t="s">
        <v>604</v>
      </c>
      <c r="J6244" t="s">
        <v>102</v>
      </c>
      <c r="K6244" t="s">
        <v>23</v>
      </c>
      <c r="L6244" t="s">
        <v>23</v>
      </c>
      <c r="M6244" t="s">
        <v>23</v>
      </c>
      <c r="N6244" t="s">
        <v>23</v>
      </c>
      <c r="O6244">
        <v>1</v>
      </c>
      <c r="P6244">
        <v>103</v>
      </c>
      <c r="Q6244">
        <v>0</v>
      </c>
      <c r="R6244">
        <v>3.9</v>
      </c>
      <c r="S6244" s="1">
        <v>41540</v>
      </c>
      <c r="T6244">
        <v>2013</v>
      </c>
      <c r="U6244">
        <v>23</v>
      </c>
      <c r="V6244" t="s">
        <v>12101</v>
      </c>
      <c r="W6244" t="s">
        <v>12108</v>
      </c>
      <c r="X6244">
        <v>4</v>
      </c>
      <c r="Y6244" t="s">
        <v>12103</v>
      </c>
      <c r="Z6244">
        <v>1.2E-2</v>
      </c>
      <c r="AA6244">
        <v>40801</v>
      </c>
      <c r="AB6244" t="s">
        <v>12045</v>
      </c>
      <c r="AC6244">
        <v>1</v>
      </c>
      <c r="AD6244" s="9">
        <f>Merged[[#This Row],[Average_Cost_for_two]]*Merged[[#This Row],[USD Rate]]</f>
        <v>0</v>
      </c>
    </row>
    <row r="6245" spans="1:30" x14ac:dyDescent="0.3">
      <c r="A6245">
        <v>18312106</v>
      </c>
      <c r="B6245" t="s">
        <v>12046</v>
      </c>
      <c r="C6245">
        <v>1</v>
      </c>
      <c r="D6245" t="s">
        <v>476</v>
      </c>
      <c r="E6245" t="s">
        <v>12047</v>
      </c>
      <c r="F6245">
        <v>80.342795780000003</v>
      </c>
      <c r="G6245">
        <v>26.474986380000001</v>
      </c>
      <c r="H6245" t="s">
        <v>12069</v>
      </c>
      <c r="I6245" t="s">
        <v>12048</v>
      </c>
      <c r="J6245" t="s">
        <v>102</v>
      </c>
      <c r="K6245" t="s">
        <v>23</v>
      </c>
      <c r="L6245" t="s">
        <v>23</v>
      </c>
      <c r="M6245" t="s">
        <v>23</v>
      </c>
      <c r="N6245" t="s">
        <v>23</v>
      </c>
      <c r="O6245">
        <v>1</v>
      </c>
      <c r="P6245">
        <v>127</v>
      </c>
      <c r="Q6245">
        <v>0</v>
      </c>
      <c r="R6245">
        <v>3.9</v>
      </c>
      <c r="S6245" s="1">
        <v>41901</v>
      </c>
      <c r="T6245">
        <v>2014</v>
      </c>
      <c r="U6245">
        <v>19</v>
      </c>
      <c r="V6245" t="s">
        <v>12101</v>
      </c>
      <c r="W6245" t="s">
        <v>12108</v>
      </c>
      <c r="X6245">
        <v>3</v>
      </c>
      <c r="Y6245" t="s">
        <v>12103</v>
      </c>
      <c r="Z6245">
        <v>1.2E-2</v>
      </c>
      <c r="AA6245">
        <v>219746</v>
      </c>
      <c r="AB6245" t="s">
        <v>12046</v>
      </c>
      <c r="AC6245">
        <v>5</v>
      </c>
      <c r="AD6245" s="9">
        <f>Merged[[#This Row],[Average_Cost_for_two]]*Merged[[#This Row],[USD Rate]]</f>
        <v>0</v>
      </c>
    </row>
    <row r="6246" spans="1:30" x14ac:dyDescent="0.3">
      <c r="A6246">
        <v>3400346</v>
      </c>
      <c r="B6246" t="s">
        <v>12049</v>
      </c>
      <c r="C6246">
        <v>1</v>
      </c>
      <c r="D6246" t="s">
        <v>299</v>
      </c>
      <c r="E6246" t="s">
        <v>2964</v>
      </c>
      <c r="F6246">
        <v>78.040165000000002</v>
      </c>
      <c r="G6246">
        <v>27.161850000000001</v>
      </c>
      <c r="H6246" t="s">
        <v>12069</v>
      </c>
      <c r="I6246" t="s">
        <v>2599</v>
      </c>
      <c r="J6246" t="s">
        <v>102</v>
      </c>
      <c r="K6246" t="s">
        <v>23</v>
      </c>
      <c r="L6246" t="s">
        <v>23</v>
      </c>
      <c r="M6246" t="s">
        <v>23</v>
      </c>
      <c r="N6246" t="s">
        <v>23</v>
      </c>
      <c r="O6246">
        <v>1</v>
      </c>
      <c r="P6246">
        <v>77</v>
      </c>
      <c r="Q6246">
        <v>0</v>
      </c>
      <c r="R6246">
        <v>4.9000000000000004</v>
      </c>
      <c r="S6246" s="1">
        <v>42070</v>
      </c>
      <c r="T6246">
        <v>2015</v>
      </c>
      <c r="U6246">
        <v>7</v>
      </c>
      <c r="V6246" t="s">
        <v>12110</v>
      </c>
      <c r="W6246" t="s">
        <v>12111</v>
      </c>
      <c r="X6246">
        <v>1</v>
      </c>
      <c r="Y6246" t="s">
        <v>12106</v>
      </c>
      <c r="Z6246">
        <v>1.2E-2</v>
      </c>
      <c r="AA6246">
        <v>40805</v>
      </c>
      <c r="AB6246" t="s">
        <v>12049</v>
      </c>
      <c r="AC6246">
        <v>6</v>
      </c>
      <c r="AD6246" s="9">
        <f>Merged[[#This Row],[Average_Cost_for_two]]*Merged[[#This Row],[USD Rate]]</f>
        <v>0</v>
      </c>
    </row>
    <row r="6247" spans="1:30" x14ac:dyDescent="0.3">
      <c r="A6247">
        <v>18246202</v>
      </c>
      <c r="B6247" t="s">
        <v>12050</v>
      </c>
      <c r="C6247">
        <v>1</v>
      </c>
      <c r="D6247" t="s">
        <v>2897</v>
      </c>
      <c r="E6247" t="s">
        <v>7115</v>
      </c>
      <c r="F6247">
        <v>82.991694429999995</v>
      </c>
      <c r="G6247">
        <v>25.318344920000001</v>
      </c>
      <c r="H6247" t="s">
        <v>12069</v>
      </c>
      <c r="I6247" t="s">
        <v>744</v>
      </c>
      <c r="J6247" t="s">
        <v>102</v>
      </c>
      <c r="K6247" t="s">
        <v>23</v>
      </c>
      <c r="L6247" t="s">
        <v>23</v>
      </c>
      <c r="M6247" t="s">
        <v>23</v>
      </c>
      <c r="N6247" t="s">
        <v>23</v>
      </c>
      <c r="O6247">
        <v>1</v>
      </c>
      <c r="P6247">
        <v>109</v>
      </c>
      <c r="Q6247">
        <v>0</v>
      </c>
      <c r="R6247">
        <v>3.5</v>
      </c>
      <c r="S6247" s="1">
        <v>40930</v>
      </c>
      <c r="T6247">
        <v>2012</v>
      </c>
      <c r="U6247">
        <v>22</v>
      </c>
      <c r="V6247" t="s">
        <v>12110</v>
      </c>
      <c r="W6247" t="s">
        <v>12113</v>
      </c>
      <c r="X6247">
        <v>4</v>
      </c>
      <c r="Y6247" t="s">
        <v>12106</v>
      </c>
      <c r="Z6247">
        <v>1.2E-2</v>
      </c>
      <c r="AA6247">
        <v>218955</v>
      </c>
      <c r="AB6247" t="s">
        <v>12050</v>
      </c>
      <c r="AC6247">
        <v>0</v>
      </c>
      <c r="AD6247" s="9">
        <f>Merged[[#This Row],[Average_Cost_for_two]]*Merged[[#This Row],[USD Rate]]</f>
        <v>0</v>
      </c>
    </row>
    <row r="6248" spans="1:30" x14ac:dyDescent="0.3">
      <c r="A6248">
        <v>18279289</v>
      </c>
      <c r="B6248" t="s">
        <v>12051</v>
      </c>
      <c r="C6248">
        <v>1</v>
      </c>
      <c r="D6248" t="s">
        <v>1551</v>
      </c>
      <c r="E6248" t="s">
        <v>1818</v>
      </c>
      <c r="F6248">
        <v>78.068889810000002</v>
      </c>
      <c r="G6248">
        <v>30.362685939999999</v>
      </c>
      <c r="H6248" t="s">
        <v>12069</v>
      </c>
      <c r="I6248" t="s">
        <v>7171</v>
      </c>
      <c r="J6248" t="s">
        <v>102</v>
      </c>
      <c r="K6248" t="s">
        <v>23</v>
      </c>
      <c r="L6248" t="s">
        <v>23</v>
      </c>
      <c r="M6248" t="s">
        <v>23</v>
      </c>
      <c r="N6248" t="s">
        <v>23</v>
      </c>
      <c r="O6248">
        <v>1</v>
      </c>
      <c r="P6248">
        <v>63</v>
      </c>
      <c r="Q6248">
        <v>0</v>
      </c>
      <c r="R6248">
        <v>4.3</v>
      </c>
      <c r="S6248" s="1">
        <v>41633</v>
      </c>
      <c r="T6248">
        <v>2013</v>
      </c>
      <c r="U6248">
        <v>25</v>
      </c>
      <c r="V6248" t="s">
        <v>12098</v>
      </c>
      <c r="W6248" t="s">
        <v>12112</v>
      </c>
      <c r="X6248">
        <v>4</v>
      </c>
      <c r="Y6248" t="s">
        <v>12100</v>
      </c>
      <c r="Z6248">
        <v>1.2E-2</v>
      </c>
      <c r="AA6248">
        <v>219352</v>
      </c>
      <c r="AB6248" t="s">
        <v>12051</v>
      </c>
      <c r="AC6248">
        <v>3</v>
      </c>
      <c r="AD6248" s="9">
        <f>Merged[[#This Row],[Average_Cost_for_two]]*Merged[[#This Row],[USD Rate]]</f>
        <v>0</v>
      </c>
    </row>
    <row r="6249" spans="1:30" x14ac:dyDescent="0.3">
      <c r="A6249">
        <v>18317988</v>
      </c>
      <c r="B6249" t="s">
        <v>12052</v>
      </c>
      <c r="C6249">
        <v>1</v>
      </c>
      <c r="D6249" t="s">
        <v>2996</v>
      </c>
      <c r="E6249" t="s">
        <v>1720</v>
      </c>
      <c r="F6249">
        <v>81.832796310000006</v>
      </c>
      <c r="G6249">
        <v>25.451645689999999</v>
      </c>
      <c r="H6249" t="s">
        <v>12069</v>
      </c>
      <c r="I6249" t="s">
        <v>1644</v>
      </c>
      <c r="J6249" t="s">
        <v>102</v>
      </c>
      <c r="K6249" t="s">
        <v>23</v>
      </c>
      <c r="L6249" t="s">
        <v>23</v>
      </c>
      <c r="M6249" t="s">
        <v>23</v>
      </c>
      <c r="N6249" t="s">
        <v>23</v>
      </c>
      <c r="O6249">
        <v>1</v>
      </c>
      <c r="P6249">
        <v>49</v>
      </c>
      <c r="Q6249">
        <v>0</v>
      </c>
      <c r="R6249">
        <v>3.3</v>
      </c>
      <c r="S6249" s="1">
        <v>43420</v>
      </c>
      <c r="T6249">
        <v>2018</v>
      </c>
      <c r="U6249">
        <v>16</v>
      </c>
      <c r="V6249" t="s">
        <v>12098</v>
      </c>
      <c r="W6249" t="s">
        <v>12104</v>
      </c>
      <c r="X6249">
        <v>3</v>
      </c>
      <c r="Y6249" t="s">
        <v>12100</v>
      </c>
      <c r="Z6249">
        <v>1.2E-2</v>
      </c>
      <c r="AA6249">
        <v>219816</v>
      </c>
      <c r="AB6249" t="s">
        <v>12052</v>
      </c>
      <c r="AC6249">
        <v>5</v>
      </c>
      <c r="AD6249" s="9">
        <f>Merged[[#This Row],[Average_Cost_for_two]]*Merged[[#This Row],[USD Rate]]</f>
        <v>0</v>
      </c>
    </row>
    <row r="6250" spans="1:30" x14ac:dyDescent="0.3">
      <c r="A6250">
        <v>2300497</v>
      </c>
      <c r="B6250" t="s">
        <v>12054</v>
      </c>
      <c r="C6250">
        <v>1</v>
      </c>
      <c r="D6250" t="s">
        <v>476</v>
      </c>
      <c r="E6250" t="s">
        <v>3486</v>
      </c>
      <c r="F6250">
        <v>80.354002230000006</v>
      </c>
      <c r="G6250">
        <v>26.47200132</v>
      </c>
      <c r="H6250" t="s">
        <v>12069</v>
      </c>
      <c r="I6250" t="s">
        <v>12055</v>
      </c>
      <c r="J6250" t="s">
        <v>102</v>
      </c>
      <c r="K6250" t="s">
        <v>23</v>
      </c>
      <c r="L6250" t="s">
        <v>23</v>
      </c>
      <c r="M6250" t="s">
        <v>23</v>
      </c>
      <c r="N6250" t="s">
        <v>23</v>
      </c>
      <c r="O6250">
        <v>1</v>
      </c>
      <c r="P6250">
        <v>34</v>
      </c>
      <c r="Q6250">
        <v>0</v>
      </c>
      <c r="R6250">
        <v>3.6</v>
      </c>
      <c r="S6250" s="1">
        <v>41209</v>
      </c>
      <c r="T6250">
        <v>2012</v>
      </c>
      <c r="U6250">
        <v>27</v>
      </c>
      <c r="V6250" t="s">
        <v>12098</v>
      </c>
      <c r="W6250" t="s">
        <v>12099</v>
      </c>
      <c r="X6250">
        <v>4</v>
      </c>
      <c r="Y6250" t="s">
        <v>12100</v>
      </c>
      <c r="Z6250">
        <v>1.2E-2</v>
      </c>
      <c r="AA6250">
        <v>27606</v>
      </c>
      <c r="AB6250" t="s">
        <v>12054</v>
      </c>
      <c r="AC6250">
        <v>6</v>
      </c>
      <c r="AD6250" s="9">
        <f>Merged[[#This Row],[Average_Cost_for_two]]*Merged[[#This Row],[USD Rate]]</f>
        <v>0</v>
      </c>
    </row>
    <row r="6251" spans="1:30" x14ac:dyDescent="0.3">
      <c r="A6251">
        <v>17334679</v>
      </c>
      <c r="B6251" t="s">
        <v>12056</v>
      </c>
      <c r="C6251">
        <v>216</v>
      </c>
      <c r="D6251" t="s">
        <v>10979</v>
      </c>
      <c r="E6251" t="s">
        <v>10979</v>
      </c>
      <c r="F6251">
        <v>-90.568299999999994</v>
      </c>
      <c r="G6251">
        <v>41.569899999999997</v>
      </c>
      <c r="H6251" t="s">
        <v>12082</v>
      </c>
      <c r="I6251" t="s">
        <v>565</v>
      </c>
      <c r="J6251" t="s">
        <v>6276</v>
      </c>
      <c r="K6251" t="s">
        <v>23</v>
      </c>
      <c r="L6251" t="s">
        <v>23</v>
      </c>
      <c r="M6251" t="s">
        <v>23</v>
      </c>
      <c r="N6251" t="s">
        <v>23</v>
      </c>
      <c r="O6251">
        <v>1</v>
      </c>
      <c r="P6251">
        <v>167</v>
      </c>
      <c r="Q6251">
        <v>0</v>
      </c>
      <c r="R6251">
        <v>4.3</v>
      </c>
      <c r="S6251" s="1">
        <v>42275</v>
      </c>
      <c r="T6251">
        <v>2015</v>
      </c>
      <c r="U6251">
        <v>28</v>
      </c>
      <c r="V6251" t="s">
        <v>12101</v>
      </c>
      <c r="W6251" t="s">
        <v>12108</v>
      </c>
      <c r="X6251">
        <v>5</v>
      </c>
      <c r="Y6251" t="s">
        <v>12103</v>
      </c>
      <c r="Z6251">
        <v>1</v>
      </c>
      <c r="AA6251">
        <v>17334679</v>
      </c>
      <c r="AB6251" t="s">
        <v>12056</v>
      </c>
      <c r="AC6251">
        <v>1</v>
      </c>
      <c r="AD6251" s="9">
        <f>Merged[[#This Row],[Average_Cost_for_two]]*Merged[[#This Row],[USD Rate]]</f>
        <v>0</v>
      </c>
    </row>
    <row r="6252" spans="1:30" x14ac:dyDescent="0.3">
      <c r="A6252">
        <v>17606621</v>
      </c>
      <c r="B6252" t="s">
        <v>12057</v>
      </c>
      <c r="C6252">
        <v>216</v>
      </c>
      <c r="D6252" t="s">
        <v>12058</v>
      </c>
      <c r="E6252" t="s">
        <v>12058</v>
      </c>
      <c r="F6252">
        <v>-98.989099999999993</v>
      </c>
      <c r="G6252">
        <v>44.515799999999999</v>
      </c>
      <c r="H6252" t="s">
        <v>12082</v>
      </c>
      <c r="J6252" t="s">
        <v>6276</v>
      </c>
      <c r="K6252" t="s">
        <v>23</v>
      </c>
      <c r="L6252" t="s">
        <v>23</v>
      </c>
      <c r="M6252" t="s">
        <v>23</v>
      </c>
      <c r="N6252" t="s">
        <v>23</v>
      </c>
      <c r="O6252">
        <v>1</v>
      </c>
      <c r="P6252">
        <v>11</v>
      </c>
      <c r="Q6252">
        <v>0</v>
      </c>
      <c r="R6252">
        <v>3.4</v>
      </c>
      <c r="S6252" s="1">
        <v>41526</v>
      </c>
      <c r="T6252">
        <v>2013</v>
      </c>
      <c r="U6252">
        <v>9</v>
      </c>
      <c r="V6252" t="s">
        <v>12101</v>
      </c>
      <c r="W6252" t="s">
        <v>12108</v>
      </c>
      <c r="X6252">
        <v>2</v>
      </c>
      <c r="Y6252" t="s">
        <v>12103</v>
      </c>
      <c r="Z6252">
        <v>1</v>
      </c>
      <c r="AA6252">
        <v>17606621</v>
      </c>
      <c r="AB6252" t="s">
        <v>12057</v>
      </c>
      <c r="AC6252">
        <v>1</v>
      </c>
      <c r="AD6252" s="9">
        <f>Merged[[#This Row],[Average_Cost_for_two]]*Merged[[#This Row],[USD Rate]]</f>
        <v>0</v>
      </c>
    </row>
    <row r="6253" spans="1:30" x14ac:dyDescent="0.3">
      <c r="A6253">
        <v>17582627</v>
      </c>
      <c r="B6253" t="s">
        <v>12059</v>
      </c>
      <c r="C6253">
        <v>216</v>
      </c>
      <c r="D6253" t="s">
        <v>11170</v>
      </c>
      <c r="E6253" t="s">
        <v>11170</v>
      </c>
      <c r="F6253">
        <v>-112.44329999999999</v>
      </c>
      <c r="G6253">
        <v>42.894199999999998</v>
      </c>
      <c r="H6253" t="s">
        <v>12082</v>
      </c>
      <c r="I6253" t="s">
        <v>565</v>
      </c>
      <c r="J6253" t="s">
        <v>6276</v>
      </c>
      <c r="K6253" t="s">
        <v>23</v>
      </c>
      <c r="L6253" t="s">
        <v>23</v>
      </c>
      <c r="M6253" t="s">
        <v>23</v>
      </c>
      <c r="N6253" t="s">
        <v>23</v>
      </c>
      <c r="O6253">
        <v>1</v>
      </c>
      <c r="P6253">
        <v>108</v>
      </c>
      <c r="Q6253">
        <v>0</v>
      </c>
      <c r="R6253">
        <v>3.6</v>
      </c>
      <c r="S6253" s="1">
        <v>42979</v>
      </c>
      <c r="T6253">
        <v>2017</v>
      </c>
      <c r="U6253">
        <v>1</v>
      </c>
      <c r="V6253" t="s">
        <v>12101</v>
      </c>
      <c r="W6253" t="s">
        <v>12108</v>
      </c>
      <c r="X6253">
        <v>1</v>
      </c>
      <c r="Y6253" t="s">
        <v>12103</v>
      </c>
      <c r="Z6253">
        <v>1</v>
      </c>
      <c r="AA6253">
        <v>17582627</v>
      </c>
      <c r="AB6253" t="s">
        <v>12059</v>
      </c>
      <c r="AC6253">
        <v>5</v>
      </c>
      <c r="AD6253" s="9">
        <f>Merged[[#This Row],[Average_Cost_for_two]]*Merged[[#This Row],[USD Rate]]</f>
        <v>0</v>
      </c>
    </row>
    <row r="6254" spans="1:30" x14ac:dyDescent="0.3">
      <c r="A6254">
        <v>17284211</v>
      </c>
      <c r="B6254" t="s">
        <v>12060</v>
      </c>
      <c r="C6254">
        <v>216</v>
      </c>
      <c r="D6254" t="s">
        <v>10968</v>
      </c>
      <c r="E6254" t="s">
        <v>10968</v>
      </c>
      <c r="F6254">
        <v>-84.175899999999999</v>
      </c>
      <c r="G6254">
        <v>31.588200000000001</v>
      </c>
      <c r="H6254" t="s">
        <v>12082</v>
      </c>
      <c r="J6254" t="s">
        <v>6276</v>
      </c>
      <c r="K6254" t="s">
        <v>23</v>
      </c>
      <c r="L6254" t="s">
        <v>23</v>
      </c>
      <c r="M6254" t="s">
        <v>23</v>
      </c>
      <c r="N6254" t="s">
        <v>23</v>
      </c>
      <c r="O6254">
        <v>1</v>
      </c>
      <c r="P6254">
        <v>36</v>
      </c>
      <c r="Q6254">
        <v>0</v>
      </c>
      <c r="R6254">
        <v>3.4</v>
      </c>
      <c r="S6254" s="1">
        <v>40658</v>
      </c>
      <c r="T6254">
        <v>2011</v>
      </c>
      <c r="U6254">
        <v>25</v>
      </c>
      <c r="V6254" t="s">
        <v>12095</v>
      </c>
      <c r="W6254" t="s">
        <v>12109</v>
      </c>
      <c r="X6254">
        <v>5</v>
      </c>
      <c r="Y6254" t="s">
        <v>12106</v>
      </c>
      <c r="Z6254">
        <v>1</v>
      </c>
      <c r="AA6254">
        <v>17284211</v>
      </c>
      <c r="AB6254" t="s">
        <v>12060</v>
      </c>
      <c r="AC6254">
        <v>1</v>
      </c>
      <c r="AD6254" s="9">
        <f>Merged[[#This Row],[Average_Cost_for_two]]*Merged[[#This Row],[USD Rate]]</f>
        <v>0</v>
      </c>
    </row>
    <row r="6255" spans="1:30" x14ac:dyDescent="0.3">
      <c r="A6255">
        <v>17330155</v>
      </c>
      <c r="B6255" t="s">
        <v>12061</v>
      </c>
      <c r="C6255">
        <v>216</v>
      </c>
      <c r="D6255" t="s">
        <v>11199</v>
      </c>
      <c r="E6255" t="s">
        <v>11199</v>
      </c>
      <c r="F6255">
        <v>-84.942700000000002</v>
      </c>
      <c r="G6255">
        <v>32.481000000000002</v>
      </c>
      <c r="H6255" t="s">
        <v>12082</v>
      </c>
      <c r="I6255" t="s">
        <v>1604</v>
      </c>
      <c r="J6255" t="s">
        <v>6276</v>
      </c>
      <c r="K6255" t="s">
        <v>23</v>
      </c>
      <c r="L6255" t="s">
        <v>23</v>
      </c>
      <c r="M6255" t="s">
        <v>23</v>
      </c>
      <c r="N6255" t="s">
        <v>23</v>
      </c>
      <c r="O6255">
        <v>1</v>
      </c>
      <c r="P6255">
        <v>170</v>
      </c>
      <c r="Q6255">
        <v>0</v>
      </c>
      <c r="R6255">
        <v>4</v>
      </c>
      <c r="S6255" s="1">
        <v>40994</v>
      </c>
      <c r="T6255">
        <v>2012</v>
      </c>
      <c r="U6255">
        <v>26</v>
      </c>
      <c r="V6255" t="s">
        <v>12110</v>
      </c>
      <c r="W6255" t="s">
        <v>12111</v>
      </c>
      <c r="X6255">
        <v>5</v>
      </c>
      <c r="Y6255" t="s">
        <v>12106</v>
      </c>
      <c r="Z6255">
        <v>1</v>
      </c>
      <c r="AA6255">
        <v>17330155</v>
      </c>
      <c r="AB6255" t="s">
        <v>12061</v>
      </c>
      <c r="AC6255">
        <v>1</v>
      </c>
      <c r="AD6255" s="9">
        <f>Merged[[#This Row],[Average_Cost_for_two]]*Merged[[#This Row],[USD Rate]]</f>
        <v>0</v>
      </c>
    </row>
    <row r="6256" spans="1:30" x14ac:dyDescent="0.3">
      <c r="A6256">
        <v>17582499</v>
      </c>
      <c r="B6256" t="s">
        <v>12062</v>
      </c>
      <c r="C6256">
        <v>216</v>
      </c>
      <c r="D6256" t="s">
        <v>11170</v>
      </c>
      <c r="E6256" t="s">
        <v>11887</v>
      </c>
      <c r="F6256">
        <v>-112.0127</v>
      </c>
      <c r="G6256">
        <v>42.619199999999999</v>
      </c>
      <c r="H6256" t="s">
        <v>12082</v>
      </c>
      <c r="I6256" t="s">
        <v>11493</v>
      </c>
      <c r="J6256" t="s">
        <v>6276</v>
      </c>
      <c r="K6256" t="s">
        <v>23</v>
      </c>
      <c r="L6256" t="s">
        <v>23</v>
      </c>
      <c r="M6256" t="s">
        <v>23</v>
      </c>
      <c r="N6256" t="s">
        <v>23</v>
      </c>
      <c r="O6256">
        <v>1</v>
      </c>
      <c r="P6256">
        <v>59</v>
      </c>
      <c r="Q6256">
        <v>0</v>
      </c>
      <c r="R6256">
        <v>3.6</v>
      </c>
      <c r="S6256" s="1">
        <v>42809</v>
      </c>
      <c r="T6256">
        <v>2017</v>
      </c>
      <c r="U6256">
        <v>15</v>
      </c>
      <c r="V6256" t="s">
        <v>12110</v>
      </c>
      <c r="W6256" t="s">
        <v>12111</v>
      </c>
      <c r="X6256">
        <v>3</v>
      </c>
      <c r="Y6256" t="s">
        <v>12106</v>
      </c>
      <c r="Z6256">
        <v>1</v>
      </c>
      <c r="AA6256">
        <v>17582499</v>
      </c>
      <c r="AB6256" t="s">
        <v>12062</v>
      </c>
      <c r="AC6256">
        <v>3</v>
      </c>
      <c r="AD6256" s="9">
        <f>Merged[[#This Row],[Average_Cost_for_two]]*Merged[[#This Row],[USD Rate]]</f>
        <v>0</v>
      </c>
    </row>
    <row r="6257" spans="1:30" x14ac:dyDescent="0.3">
      <c r="A6257">
        <v>17284302</v>
      </c>
      <c r="B6257" t="s">
        <v>12063</v>
      </c>
      <c r="C6257">
        <v>216</v>
      </c>
      <c r="D6257" t="s">
        <v>10968</v>
      </c>
      <c r="E6257" t="s">
        <v>10968</v>
      </c>
      <c r="F6257">
        <v>-84.219399999999993</v>
      </c>
      <c r="G6257">
        <v>31.6158</v>
      </c>
      <c r="H6257" t="s">
        <v>12082</v>
      </c>
      <c r="I6257" t="s">
        <v>565</v>
      </c>
      <c r="J6257" t="s">
        <v>6276</v>
      </c>
      <c r="K6257" t="s">
        <v>23</v>
      </c>
      <c r="L6257" t="s">
        <v>23</v>
      </c>
      <c r="M6257" t="s">
        <v>23</v>
      </c>
      <c r="N6257" t="s">
        <v>23</v>
      </c>
      <c r="O6257">
        <v>1</v>
      </c>
      <c r="P6257">
        <v>45</v>
      </c>
      <c r="Q6257">
        <v>0</v>
      </c>
      <c r="R6257">
        <v>3.4</v>
      </c>
      <c r="S6257" s="1">
        <v>42392</v>
      </c>
      <c r="T6257">
        <v>2016</v>
      </c>
      <c r="U6257">
        <v>23</v>
      </c>
      <c r="V6257" t="s">
        <v>12110</v>
      </c>
      <c r="W6257" t="s">
        <v>12113</v>
      </c>
      <c r="X6257">
        <v>4</v>
      </c>
      <c r="Y6257" t="s">
        <v>12106</v>
      </c>
      <c r="Z6257">
        <v>1</v>
      </c>
      <c r="AA6257">
        <v>17284302</v>
      </c>
      <c r="AB6257" t="s">
        <v>12063</v>
      </c>
      <c r="AC6257">
        <v>6</v>
      </c>
      <c r="AD6257" s="9">
        <f>Merged[[#This Row],[Average_Cost_for_two]]*Merged[[#This Row],[USD Rate]]</f>
        <v>0</v>
      </c>
    </row>
    <row r="6258" spans="1:30" x14ac:dyDescent="0.3">
      <c r="A6258">
        <v>17342548</v>
      </c>
      <c r="B6258" t="s">
        <v>12064</v>
      </c>
      <c r="C6258">
        <v>216</v>
      </c>
      <c r="D6258" t="s">
        <v>10965</v>
      </c>
      <c r="E6258" t="s">
        <v>10965</v>
      </c>
      <c r="F6258">
        <v>-90.726399999999998</v>
      </c>
      <c r="G6258">
        <v>42.4955</v>
      </c>
      <c r="H6258" t="s">
        <v>12082</v>
      </c>
      <c r="I6258" t="s">
        <v>12065</v>
      </c>
      <c r="J6258" t="s">
        <v>6276</v>
      </c>
      <c r="K6258" t="s">
        <v>23</v>
      </c>
      <c r="L6258" t="s">
        <v>23</v>
      </c>
      <c r="M6258" t="s">
        <v>23</v>
      </c>
      <c r="N6258" t="s">
        <v>23</v>
      </c>
      <c r="O6258">
        <v>1</v>
      </c>
      <c r="P6258">
        <v>74</v>
      </c>
      <c r="Q6258">
        <v>0</v>
      </c>
      <c r="R6258">
        <v>3.5</v>
      </c>
      <c r="S6258" s="1">
        <v>42739</v>
      </c>
      <c r="T6258">
        <v>2017</v>
      </c>
      <c r="U6258">
        <v>4</v>
      </c>
      <c r="V6258" t="s">
        <v>12110</v>
      </c>
      <c r="W6258" t="s">
        <v>12113</v>
      </c>
      <c r="X6258">
        <v>1</v>
      </c>
      <c r="Y6258" t="s">
        <v>12106</v>
      </c>
      <c r="Z6258">
        <v>1</v>
      </c>
      <c r="AA6258">
        <v>17342548</v>
      </c>
      <c r="AB6258" t="s">
        <v>12064</v>
      </c>
      <c r="AC6258">
        <v>3</v>
      </c>
      <c r="AD6258" s="9">
        <f>Merged[[#This Row],[Average_Cost_for_two]]*Merged[[#This Row],[USD Rate]]</f>
        <v>0</v>
      </c>
    </row>
    <row r="6259" spans="1:30" x14ac:dyDescent="0.3">
      <c r="A6259">
        <v>17284105</v>
      </c>
      <c r="B6259" t="s">
        <v>12066</v>
      </c>
      <c r="C6259">
        <v>216</v>
      </c>
      <c r="D6259" t="s">
        <v>10968</v>
      </c>
      <c r="E6259" t="s">
        <v>10968</v>
      </c>
      <c r="F6259">
        <v>-84.153999999999996</v>
      </c>
      <c r="G6259">
        <v>31.577200000000001</v>
      </c>
      <c r="H6259" t="s">
        <v>12082</v>
      </c>
      <c r="J6259" t="s">
        <v>6276</v>
      </c>
      <c r="K6259" t="s">
        <v>23</v>
      </c>
      <c r="L6259" t="s">
        <v>23</v>
      </c>
      <c r="M6259" t="s">
        <v>23</v>
      </c>
      <c r="N6259" t="s">
        <v>23</v>
      </c>
      <c r="O6259">
        <v>1</v>
      </c>
      <c r="P6259">
        <v>34</v>
      </c>
      <c r="Q6259">
        <v>0</v>
      </c>
      <c r="R6259">
        <v>3.4</v>
      </c>
      <c r="S6259" s="1">
        <v>40836</v>
      </c>
      <c r="T6259">
        <v>2011</v>
      </c>
      <c r="U6259">
        <v>20</v>
      </c>
      <c r="V6259" t="s">
        <v>12098</v>
      </c>
      <c r="W6259" t="s">
        <v>12099</v>
      </c>
      <c r="X6259">
        <v>4</v>
      </c>
      <c r="Y6259" t="s">
        <v>12100</v>
      </c>
      <c r="Z6259">
        <v>1</v>
      </c>
      <c r="AA6259">
        <v>17284105</v>
      </c>
      <c r="AB6259" t="s">
        <v>12066</v>
      </c>
      <c r="AC6259">
        <v>4</v>
      </c>
      <c r="AD6259" s="9">
        <f>Merged[[#This Row],[Average_Cost_for_two]]*Merged[[#This Row],[USD Rate]]</f>
        <v>0</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79E22-8AEA-417D-826D-52CF08A529EA}">
  <dimension ref="B6:M148"/>
  <sheetViews>
    <sheetView workbookViewId="0">
      <selection activeCell="L7" sqref="L7"/>
    </sheetView>
  </sheetViews>
  <sheetFormatPr defaultRowHeight="14.4" x14ac:dyDescent="0.3"/>
  <cols>
    <col min="1" max="1" width="12.5546875" bestFit="1" customWidth="1"/>
    <col min="2" max="2" width="10.77734375" bestFit="1" customWidth="1"/>
    <col min="3" max="3" width="16.6640625" bestFit="1" customWidth="1"/>
    <col min="12" max="12" width="20.21875" bestFit="1" customWidth="1"/>
    <col min="13" max="13" width="16.6640625" bestFit="1" customWidth="1"/>
  </cols>
  <sheetData>
    <row r="6" spans="2:13" x14ac:dyDescent="0.3">
      <c r="B6" s="3" t="s">
        <v>3</v>
      </c>
      <c r="C6" t="s">
        <v>12143</v>
      </c>
    </row>
    <row r="7" spans="2:13" x14ac:dyDescent="0.3">
      <c r="B7" s="4" t="s">
        <v>336</v>
      </c>
      <c r="C7" s="18">
        <v>569</v>
      </c>
      <c r="L7" s="3" t="s">
        <v>3</v>
      </c>
      <c r="M7" t="s">
        <v>12143</v>
      </c>
    </row>
    <row r="8" spans="2:13" x14ac:dyDescent="0.3">
      <c r="B8" s="4" t="s">
        <v>99</v>
      </c>
      <c r="C8" s="18">
        <v>3507</v>
      </c>
      <c r="L8" s="4" t="s">
        <v>11755</v>
      </c>
      <c r="M8" s="18">
        <v>1</v>
      </c>
    </row>
    <row r="9" spans="2:13" x14ac:dyDescent="0.3">
      <c r="B9" s="4" t="s">
        <v>178</v>
      </c>
      <c r="C9" s="18">
        <v>686</v>
      </c>
      <c r="L9" s="4" t="s">
        <v>11751</v>
      </c>
      <c r="M9" s="18">
        <v>1</v>
      </c>
    </row>
    <row r="10" spans="2:13" x14ac:dyDescent="0.3">
      <c r="B10" s="4" t="s">
        <v>1151</v>
      </c>
      <c r="C10" s="18">
        <v>135</v>
      </c>
      <c r="L10" s="4" t="s">
        <v>9726</v>
      </c>
      <c r="M10" s="18">
        <v>20</v>
      </c>
    </row>
    <row r="11" spans="2:13" x14ac:dyDescent="0.3">
      <c r="B11" s="4" t="s">
        <v>12123</v>
      </c>
      <c r="C11" s="18">
        <v>4897</v>
      </c>
      <c r="L11" s="4" t="s">
        <v>11540</v>
      </c>
      <c r="M11" s="18">
        <v>1</v>
      </c>
    </row>
    <row r="12" spans="2:13" x14ac:dyDescent="0.3">
      <c r="L12" s="4" t="s">
        <v>11323</v>
      </c>
      <c r="M12" s="18">
        <v>18</v>
      </c>
    </row>
    <row r="13" spans="2:13" x14ac:dyDescent="0.3">
      <c r="L13" s="4" t="s">
        <v>1419</v>
      </c>
      <c r="M13" s="18">
        <v>13</v>
      </c>
    </row>
    <row r="14" spans="2:13" x14ac:dyDescent="0.3">
      <c r="L14" s="4" t="s">
        <v>10987</v>
      </c>
      <c r="M14" s="18">
        <v>1</v>
      </c>
    </row>
    <row r="15" spans="2:13" x14ac:dyDescent="0.3">
      <c r="L15" s="4" t="s">
        <v>11787</v>
      </c>
      <c r="M15" s="18">
        <v>1</v>
      </c>
    </row>
    <row r="16" spans="2:13" x14ac:dyDescent="0.3">
      <c r="L16" s="4" t="s">
        <v>11891</v>
      </c>
      <c r="M16" s="18">
        <v>1</v>
      </c>
    </row>
    <row r="17" spans="12:13" x14ac:dyDescent="0.3">
      <c r="L17" s="4" t="s">
        <v>2897</v>
      </c>
      <c r="M17" s="18">
        <v>12</v>
      </c>
    </row>
    <row r="18" spans="12:13" x14ac:dyDescent="0.3">
      <c r="L18" s="4" t="s">
        <v>10947</v>
      </c>
      <c r="M18" s="18">
        <v>20</v>
      </c>
    </row>
    <row r="19" spans="12:13" x14ac:dyDescent="0.3">
      <c r="L19" s="4" t="s">
        <v>1839</v>
      </c>
      <c r="M19" s="18">
        <v>8</v>
      </c>
    </row>
    <row r="20" spans="12:13" x14ac:dyDescent="0.3">
      <c r="L20" s="4" t="s">
        <v>10229</v>
      </c>
      <c r="M20" s="18">
        <v>13</v>
      </c>
    </row>
    <row r="21" spans="12:13" x14ac:dyDescent="0.3">
      <c r="L21" s="4" t="s">
        <v>11798</v>
      </c>
      <c r="M21" s="18">
        <v>1</v>
      </c>
    </row>
    <row r="22" spans="12:13" x14ac:dyDescent="0.3">
      <c r="L22" s="4" t="s">
        <v>11453</v>
      </c>
      <c r="M22" s="18">
        <v>1</v>
      </c>
    </row>
    <row r="23" spans="12:13" x14ac:dyDescent="0.3">
      <c r="L23" s="4" t="s">
        <v>42</v>
      </c>
      <c r="M23" s="18">
        <v>2</v>
      </c>
    </row>
    <row r="24" spans="12:13" x14ac:dyDescent="0.3">
      <c r="L24" s="4" t="s">
        <v>10943</v>
      </c>
      <c r="M24" s="18">
        <v>19</v>
      </c>
    </row>
    <row r="25" spans="12:13" x14ac:dyDescent="0.3">
      <c r="L25" s="4" t="s">
        <v>481</v>
      </c>
      <c r="M25" s="18">
        <v>4</v>
      </c>
    </row>
    <row r="26" spans="12:13" x14ac:dyDescent="0.3">
      <c r="L26" s="4" t="s">
        <v>2806</v>
      </c>
      <c r="M26" s="18">
        <v>1</v>
      </c>
    </row>
    <row r="27" spans="12:13" x14ac:dyDescent="0.3">
      <c r="L27" s="4" t="s">
        <v>1848</v>
      </c>
      <c r="M27" s="18">
        <v>18</v>
      </c>
    </row>
    <row r="28" spans="12:13" x14ac:dyDescent="0.3">
      <c r="L28" s="4" t="s">
        <v>10939</v>
      </c>
      <c r="M28" s="18">
        <v>20</v>
      </c>
    </row>
    <row r="29" spans="12:13" x14ac:dyDescent="0.3">
      <c r="L29" s="4" t="s">
        <v>6273</v>
      </c>
      <c r="M29" s="18">
        <v>20</v>
      </c>
    </row>
    <row r="30" spans="12:13" x14ac:dyDescent="0.3">
      <c r="L30" s="4" t="s">
        <v>7500</v>
      </c>
      <c r="M30" s="18">
        <v>19</v>
      </c>
    </row>
    <row r="31" spans="12:13" x14ac:dyDescent="0.3">
      <c r="L31" s="4" t="s">
        <v>9315</v>
      </c>
      <c r="M31" s="18">
        <v>17</v>
      </c>
    </row>
    <row r="32" spans="12:13" x14ac:dyDescent="0.3">
      <c r="L32" s="4" t="s">
        <v>3809</v>
      </c>
      <c r="M32" s="18">
        <v>2</v>
      </c>
    </row>
    <row r="33" spans="12:13" x14ac:dyDescent="0.3">
      <c r="L33" s="4" t="s">
        <v>10937</v>
      </c>
      <c r="M33" s="18">
        <v>19</v>
      </c>
    </row>
    <row r="34" spans="12:13" x14ac:dyDescent="0.3">
      <c r="L34" s="4" t="s">
        <v>3829</v>
      </c>
      <c r="M34" s="18">
        <v>2</v>
      </c>
    </row>
    <row r="35" spans="12:13" x14ac:dyDescent="0.3">
      <c r="L35" s="4" t="s">
        <v>6261</v>
      </c>
      <c r="M35" s="18">
        <v>11</v>
      </c>
    </row>
    <row r="36" spans="12:13" x14ac:dyDescent="0.3">
      <c r="L36" s="4" t="s">
        <v>3498</v>
      </c>
      <c r="M36" s="18">
        <v>2</v>
      </c>
    </row>
    <row r="37" spans="12:13" x14ac:dyDescent="0.3">
      <c r="L37" s="4" t="s">
        <v>8634</v>
      </c>
      <c r="M37" s="18">
        <v>19</v>
      </c>
    </row>
    <row r="38" spans="12:13" x14ac:dyDescent="0.3">
      <c r="L38" s="4" t="s">
        <v>10953</v>
      </c>
      <c r="M38" s="18">
        <v>19</v>
      </c>
    </row>
    <row r="39" spans="12:13" x14ac:dyDescent="0.3">
      <c r="L39" s="4" t="s">
        <v>10207</v>
      </c>
      <c r="M39" s="18">
        <v>1</v>
      </c>
    </row>
    <row r="40" spans="12:13" x14ac:dyDescent="0.3">
      <c r="L40" s="4" t="s">
        <v>1064</v>
      </c>
      <c r="M40" s="18">
        <v>12</v>
      </c>
    </row>
    <row r="41" spans="12:13" x14ac:dyDescent="0.3">
      <c r="L41" s="4" t="s">
        <v>814</v>
      </c>
      <c r="M41" s="18">
        <v>14</v>
      </c>
    </row>
    <row r="42" spans="12:13" x14ac:dyDescent="0.3">
      <c r="L42" s="4" t="s">
        <v>1887</v>
      </c>
      <c r="M42" s="18">
        <v>20</v>
      </c>
    </row>
    <row r="43" spans="12:13" x14ac:dyDescent="0.3">
      <c r="L43" s="4" t="s">
        <v>10973</v>
      </c>
      <c r="M43" s="18">
        <v>1</v>
      </c>
    </row>
    <row r="44" spans="12:13" x14ac:dyDescent="0.3">
      <c r="L44" s="4" t="s">
        <v>350</v>
      </c>
      <c r="M44" s="18">
        <v>20</v>
      </c>
    </row>
    <row r="45" spans="12:13" x14ac:dyDescent="0.3">
      <c r="L45" s="4" t="s">
        <v>11508</v>
      </c>
      <c r="M45" s="18">
        <v>1</v>
      </c>
    </row>
    <row r="46" spans="12:13" x14ac:dyDescent="0.3">
      <c r="L46" s="4" t="s">
        <v>11170</v>
      </c>
      <c r="M46" s="18">
        <v>19</v>
      </c>
    </row>
    <row r="47" spans="12:13" x14ac:dyDescent="0.3">
      <c r="L47" s="4" t="s">
        <v>11805</v>
      </c>
      <c r="M47" s="18">
        <v>1</v>
      </c>
    </row>
    <row r="48" spans="12:13" x14ac:dyDescent="0.3">
      <c r="L48" s="4" t="s">
        <v>11218</v>
      </c>
      <c r="M48" s="18">
        <v>19</v>
      </c>
    </row>
    <row r="49" spans="12:13" x14ac:dyDescent="0.3">
      <c r="L49" s="4" t="s">
        <v>11784</v>
      </c>
      <c r="M49" s="18">
        <v>1</v>
      </c>
    </row>
    <row r="50" spans="12:13" x14ac:dyDescent="0.3">
      <c r="L50" s="4" t="s">
        <v>10538</v>
      </c>
      <c r="M50" s="18">
        <v>1</v>
      </c>
    </row>
    <row r="51" spans="12:13" x14ac:dyDescent="0.3">
      <c r="L51" s="4" t="s">
        <v>1573</v>
      </c>
      <c r="M51" s="18">
        <v>12</v>
      </c>
    </row>
    <row r="52" spans="12:13" x14ac:dyDescent="0.3">
      <c r="L52" s="4" t="s">
        <v>2977</v>
      </c>
      <c r="M52" s="18">
        <v>3</v>
      </c>
    </row>
    <row r="53" spans="12:13" x14ac:dyDescent="0.3">
      <c r="L53" s="4" t="s">
        <v>127</v>
      </c>
      <c r="M53" s="18">
        <v>3</v>
      </c>
    </row>
    <row r="54" spans="12:13" x14ac:dyDescent="0.3">
      <c r="L54" s="4" t="s">
        <v>1076</v>
      </c>
      <c r="M54" s="18">
        <v>1</v>
      </c>
    </row>
    <row r="55" spans="12:13" x14ac:dyDescent="0.3">
      <c r="L55" s="4" t="s">
        <v>11458</v>
      </c>
      <c r="M55" s="18">
        <v>1</v>
      </c>
    </row>
    <row r="56" spans="12:13" x14ac:dyDescent="0.3">
      <c r="L56" s="4" t="s">
        <v>10586</v>
      </c>
      <c r="M56" s="18">
        <v>20</v>
      </c>
    </row>
    <row r="57" spans="12:13" x14ac:dyDescent="0.3">
      <c r="L57" s="4" t="s">
        <v>11283</v>
      </c>
      <c r="M57" s="18">
        <v>1</v>
      </c>
    </row>
    <row r="58" spans="12:13" x14ac:dyDescent="0.3">
      <c r="L58" s="4" t="s">
        <v>336</v>
      </c>
      <c r="M58" s="18">
        <v>569</v>
      </c>
    </row>
    <row r="59" spans="12:13" x14ac:dyDescent="0.3">
      <c r="L59" s="4" t="s">
        <v>99</v>
      </c>
      <c r="M59" s="18">
        <v>3507</v>
      </c>
    </row>
    <row r="60" spans="12:13" x14ac:dyDescent="0.3">
      <c r="L60" s="4" t="s">
        <v>1835</v>
      </c>
      <c r="M60" s="18">
        <v>11</v>
      </c>
    </row>
    <row r="61" spans="12:13" x14ac:dyDescent="0.3">
      <c r="L61" s="4" t="s">
        <v>1569</v>
      </c>
      <c r="M61" s="18">
        <v>16</v>
      </c>
    </row>
    <row r="62" spans="12:13" x14ac:dyDescent="0.3">
      <c r="L62" s="4" t="s">
        <v>1414</v>
      </c>
      <c r="M62" s="18">
        <v>15</v>
      </c>
    </row>
    <row r="63" spans="12:13" x14ac:dyDescent="0.3">
      <c r="L63" s="4" t="s">
        <v>2051</v>
      </c>
      <c r="M63" s="18">
        <v>15</v>
      </c>
    </row>
    <row r="64" spans="12:13" x14ac:dyDescent="0.3">
      <c r="L64" s="4" t="s">
        <v>11461</v>
      </c>
      <c r="M64" s="18">
        <v>1</v>
      </c>
    </row>
    <row r="65" spans="12:13" x14ac:dyDescent="0.3">
      <c r="L65" s="4" t="s">
        <v>11557</v>
      </c>
      <c r="M65" s="18">
        <v>1</v>
      </c>
    </row>
    <row r="66" spans="12:13" x14ac:dyDescent="0.3">
      <c r="L66" s="4" t="s">
        <v>6236</v>
      </c>
      <c r="M66" s="18">
        <v>1</v>
      </c>
    </row>
    <row r="67" spans="12:13" x14ac:dyDescent="0.3">
      <c r="L67" s="4" t="s">
        <v>12058</v>
      </c>
      <c r="M67" s="18">
        <v>1</v>
      </c>
    </row>
    <row r="68" spans="12:13" x14ac:dyDescent="0.3">
      <c r="L68" s="4" t="s">
        <v>11450</v>
      </c>
      <c r="M68" s="18">
        <v>1</v>
      </c>
    </row>
    <row r="69" spans="12:13" x14ac:dyDescent="0.3">
      <c r="L69" s="4" t="s">
        <v>11959</v>
      </c>
      <c r="M69" s="18">
        <v>1</v>
      </c>
    </row>
    <row r="70" spans="12:13" x14ac:dyDescent="0.3">
      <c r="L70" s="4" t="s">
        <v>11801</v>
      </c>
      <c r="M70" s="18">
        <v>1</v>
      </c>
    </row>
    <row r="71" spans="12:13" x14ac:dyDescent="0.3">
      <c r="L71" s="4" t="s">
        <v>1914</v>
      </c>
      <c r="M71" s="18">
        <v>10</v>
      </c>
    </row>
    <row r="72" spans="12:13" x14ac:dyDescent="0.3">
      <c r="L72" s="4" t="s">
        <v>272</v>
      </c>
      <c r="M72" s="18">
        <v>4</v>
      </c>
    </row>
    <row r="73" spans="12:13" x14ac:dyDescent="0.3">
      <c r="L73" s="4" t="s">
        <v>10236</v>
      </c>
      <c r="M73" s="18">
        <v>18</v>
      </c>
    </row>
    <row r="74" spans="12:13" x14ac:dyDescent="0.3">
      <c r="L74" s="4" t="s">
        <v>2810</v>
      </c>
      <c r="M74" s="18">
        <v>2</v>
      </c>
    </row>
    <row r="75" spans="12:13" x14ac:dyDescent="0.3">
      <c r="L75" s="4" t="s">
        <v>10960</v>
      </c>
      <c r="M75" s="18">
        <v>20</v>
      </c>
    </row>
    <row r="76" spans="12:13" x14ac:dyDescent="0.3">
      <c r="L76" s="4" t="s">
        <v>11796</v>
      </c>
      <c r="M76" s="18">
        <v>1</v>
      </c>
    </row>
    <row r="77" spans="12:13" x14ac:dyDescent="0.3">
      <c r="L77" s="4" t="s">
        <v>1090</v>
      </c>
      <c r="M77" s="18">
        <v>13</v>
      </c>
    </row>
    <row r="78" spans="12:13" x14ac:dyDescent="0.3">
      <c r="L78" s="4" t="s">
        <v>1085</v>
      </c>
      <c r="M78" s="18">
        <v>15</v>
      </c>
    </row>
    <row r="79" spans="12:13" x14ac:dyDescent="0.3">
      <c r="L79" s="4" t="s">
        <v>11777</v>
      </c>
      <c r="M79" s="18">
        <v>1</v>
      </c>
    </row>
    <row r="80" spans="12:13" x14ac:dyDescent="0.3">
      <c r="L80" s="4" t="s">
        <v>9707</v>
      </c>
      <c r="M80" s="18">
        <v>16</v>
      </c>
    </row>
    <row r="81" spans="12:13" x14ac:dyDescent="0.3">
      <c r="L81" s="4" t="s">
        <v>11502</v>
      </c>
      <c r="M81" s="18">
        <v>1</v>
      </c>
    </row>
    <row r="82" spans="12:13" x14ac:dyDescent="0.3">
      <c r="L82" s="4" t="s">
        <v>11920</v>
      </c>
      <c r="M82" s="18">
        <v>1</v>
      </c>
    </row>
    <row r="83" spans="12:13" x14ac:dyDescent="0.3">
      <c r="L83" s="4" t="s">
        <v>12038</v>
      </c>
      <c r="M83" s="18">
        <v>1</v>
      </c>
    </row>
    <row r="84" spans="12:13" x14ac:dyDescent="0.3">
      <c r="L84" s="4" t="s">
        <v>1159</v>
      </c>
      <c r="M84" s="18">
        <v>17</v>
      </c>
    </row>
    <row r="85" spans="12:13" x14ac:dyDescent="0.3">
      <c r="L85" s="4" t="s">
        <v>2082</v>
      </c>
      <c r="M85" s="18">
        <v>19</v>
      </c>
    </row>
    <row r="86" spans="12:13" x14ac:dyDescent="0.3">
      <c r="L86" s="4" t="s">
        <v>476</v>
      </c>
      <c r="M86" s="18">
        <v>15</v>
      </c>
    </row>
    <row r="87" spans="12:13" x14ac:dyDescent="0.3">
      <c r="L87" s="4" t="s">
        <v>3510</v>
      </c>
      <c r="M87" s="18">
        <v>6</v>
      </c>
    </row>
    <row r="88" spans="12:13" x14ac:dyDescent="0.3">
      <c r="L88" s="4" t="s">
        <v>19</v>
      </c>
      <c r="M88" s="18">
        <v>13</v>
      </c>
    </row>
    <row r="89" spans="12:13" x14ac:dyDescent="0.3">
      <c r="L89" s="4" t="s">
        <v>667</v>
      </c>
      <c r="M89" s="18">
        <v>20</v>
      </c>
    </row>
    <row r="90" spans="12:13" x14ac:dyDescent="0.3">
      <c r="L90" s="4" t="s">
        <v>12043</v>
      </c>
      <c r="M90" s="18">
        <v>1</v>
      </c>
    </row>
    <row r="91" spans="12:13" x14ac:dyDescent="0.3">
      <c r="L91" s="4" t="s">
        <v>1654</v>
      </c>
      <c r="M91" s="18">
        <v>2</v>
      </c>
    </row>
    <row r="92" spans="12:13" x14ac:dyDescent="0.3">
      <c r="L92" s="4" t="s">
        <v>1071</v>
      </c>
      <c r="M92" s="18">
        <v>18</v>
      </c>
    </row>
    <row r="93" spans="12:13" x14ac:dyDescent="0.3">
      <c r="L93" s="4" t="s">
        <v>1048</v>
      </c>
      <c r="M93" s="18">
        <v>14</v>
      </c>
    </row>
    <row r="94" spans="12:13" x14ac:dyDescent="0.3">
      <c r="L94" s="4" t="s">
        <v>11793</v>
      </c>
      <c r="M94" s="18">
        <v>1</v>
      </c>
    </row>
    <row r="95" spans="12:13" x14ac:dyDescent="0.3">
      <c r="L95" s="4" t="s">
        <v>11772</v>
      </c>
      <c r="M95" s="18">
        <v>2</v>
      </c>
    </row>
    <row r="96" spans="12:13" x14ac:dyDescent="0.3">
      <c r="L96" s="4" t="s">
        <v>1827</v>
      </c>
      <c r="M96" s="18">
        <v>12</v>
      </c>
    </row>
    <row r="97" spans="12:13" x14ac:dyDescent="0.3">
      <c r="L97" s="4" t="s">
        <v>178</v>
      </c>
      <c r="M97" s="18">
        <v>686</v>
      </c>
    </row>
    <row r="98" spans="12:13" x14ac:dyDescent="0.3">
      <c r="L98" s="4" t="s">
        <v>1081</v>
      </c>
      <c r="M98" s="18">
        <v>16</v>
      </c>
    </row>
    <row r="99" spans="12:13" x14ac:dyDescent="0.3">
      <c r="L99" s="4" t="s">
        <v>663</v>
      </c>
      <c r="M99" s="18">
        <v>11</v>
      </c>
    </row>
    <row r="100" spans="12:13" x14ac:dyDescent="0.3">
      <c r="L100" s="4" t="s">
        <v>11210</v>
      </c>
      <c r="M100" s="18">
        <v>20</v>
      </c>
    </row>
    <row r="101" spans="12:13" x14ac:dyDescent="0.3">
      <c r="L101" s="4" t="s">
        <v>11790</v>
      </c>
      <c r="M101" s="18">
        <v>1</v>
      </c>
    </row>
    <row r="102" spans="12:13" x14ac:dyDescent="0.3">
      <c r="L102" s="4" t="s">
        <v>11447</v>
      </c>
      <c r="M102" s="18">
        <v>1</v>
      </c>
    </row>
    <row r="103" spans="12:13" x14ac:dyDescent="0.3">
      <c r="L103" s="4" t="s">
        <v>11941</v>
      </c>
      <c r="M103" s="18">
        <v>1</v>
      </c>
    </row>
    <row r="104" spans="12:13" x14ac:dyDescent="0.3">
      <c r="L104" s="4" t="s">
        <v>1151</v>
      </c>
      <c r="M104" s="18">
        <v>135</v>
      </c>
    </row>
    <row r="105" spans="12:13" x14ac:dyDescent="0.3">
      <c r="L105" s="4" t="s">
        <v>10594</v>
      </c>
      <c r="M105" s="18">
        <v>18</v>
      </c>
    </row>
    <row r="106" spans="12:13" x14ac:dyDescent="0.3">
      <c r="L106" s="4" t="s">
        <v>11780</v>
      </c>
      <c r="M106" s="18">
        <v>1</v>
      </c>
    </row>
    <row r="107" spans="12:13" x14ac:dyDescent="0.3">
      <c r="L107" s="4" t="s">
        <v>10965</v>
      </c>
      <c r="M107" s="18">
        <v>20</v>
      </c>
    </row>
    <row r="108" spans="12:13" x14ac:dyDescent="0.3">
      <c r="L108" s="4" t="s">
        <v>6284</v>
      </c>
      <c r="M108" s="18">
        <v>12</v>
      </c>
    </row>
    <row r="109" spans="12:13" x14ac:dyDescent="0.3">
      <c r="L109" s="4" t="s">
        <v>6028</v>
      </c>
      <c r="M109" s="18">
        <v>16</v>
      </c>
    </row>
    <row r="110" spans="12:13" x14ac:dyDescent="0.3">
      <c r="L110" s="4" t="s">
        <v>12040</v>
      </c>
      <c r="M110" s="18">
        <v>1</v>
      </c>
    </row>
    <row r="111" spans="12:13" x14ac:dyDescent="0.3">
      <c r="L111" s="4" t="s">
        <v>10983</v>
      </c>
      <c r="M111" s="18">
        <v>18</v>
      </c>
    </row>
    <row r="112" spans="12:13" x14ac:dyDescent="0.3">
      <c r="L112" s="4" t="s">
        <v>1551</v>
      </c>
      <c r="M112" s="18">
        <v>11</v>
      </c>
    </row>
    <row r="113" spans="12:13" x14ac:dyDescent="0.3">
      <c r="L113" s="4" t="s">
        <v>10979</v>
      </c>
      <c r="M113" s="18">
        <v>17</v>
      </c>
    </row>
    <row r="114" spans="12:13" x14ac:dyDescent="0.3">
      <c r="L114" s="4" t="s">
        <v>11347</v>
      </c>
      <c r="M114" s="18">
        <v>19</v>
      </c>
    </row>
    <row r="115" spans="12:13" x14ac:dyDescent="0.3">
      <c r="L115" s="4" t="s">
        <v>11757</v>
      </c>
      <c r="M115" s="18">
        <v>1</v>
      </c>
    </row>
    <row r="116" spans="12:13" x14ac:dyDescent="0.3">
      <c r="L116" s="4" t="s">
        <v>11199</v>
      </c>
      <c r="M116" s="18">
        <v>19</v>
      </c>
    </row>
    <row r="117" spans="12:13" x14ac:dyDescent="0.3">
      <c r="L117" s="4" t="s">
        <v>225</v>
      </c>
      <c r="M117" s="18">
        <v>19</v>
      </c>
    </row>
    <row r="118" spans="12:13" x14ac:dyDescent="0.3">
      <c r="L118" s="4" t="s">
        <v>1861</v>
      </c>
      <c r="M118" s="18">
        <v>19</v>
      </c>
    </row>
    <row r="119" spans="12:13" x14ac:dyDescent="0.3">
      <c r="L119" s="4" t="s">
        <v>11713</v>
      </c>
      <c r="M119" s="18">
        <v>1</v>
      </c>
    </row>
    <row r="120" spans="12:13" x14ac:dyDescent="0.3">
      <c r="L120" s="4" t="s">
        <v>12010</v>
      </c>
      <c r="M120" s="18">
        <v>1</v>
      </c>
    </row>
    <row r="121" spans="12:13" x14ac:dyDescent="0.3">
      <c r="L121" s="4" t="s">
        <v>1060</v>
      </c>
      <c r="M121" s="18">
        <v>16</v>
      </c>
    </row>
    <row r="122" spans="12:13" x14ac:dyDescent="0.3">
      <c r="L122" s="4" t="s">
        <v>11753</v>
      </c>
      <c r="M122" s="18">
        <v>1</v>
      </c>
    </row>
    <row r="123" spans="12:13" x14ac:dyDescent="0.3">
      <c r="L123" s="4" t="s">
        <v>792</v>
      </c>
      <c r="M123" s="18">
        <v>13</v>
      </c>
    </row>
    <row r="124" spans="12:13" x14ac:dyDescent="0.3">
      <c r="L124" s="4" t="s">
        <v>11195</v>
      </c>
      <c r="M124" s="18">
        <v>20</v>
      </c>
    </row>
    <row r="125" spans="12:13" x14ac:dyDescent="0.3">
      <c r="L125" s="4" t="s">
        <v>6021</v>
      </c>
      <c r="M125" s="18">
        <v>19</v>
      </c>
    </row>
    <row r="126" spans="12:13" x14ac:dyDescent="0.3">
      <c r="L126" s="4" t="s">
        <v>8248</v>
      </c>
      <c r="M126" s="18">
        <v>19</v>
      </c>
    </row>
    <row r="127" spans="12:13" x14ac:dyDescent="0.3">
      <c r="L127" s="4" t="s">
        <v>10950</v>
      </c>
      <c r="M127" s="18">
        <v>19</v>
      </c>
    </row>
    <row r="128" spans="12:13" x14ac:dyDescent="0.3">
      <c r="L128" s="4" t="s">
        <v>51</v>
      </c>
      <c r="M128" s="18">
        <v>2</v>
      </c>
    </row>
    <row r="129" spans="12:13" x14ac:dyDescent="0.3">
      <c r="L129" s="4" t="s">
        <v>10559</v>
      </c>
      <c r="M129" s="18">
        <v>17</v>
      </c>
    </row>
    <row r="130" spans="12:13" x14ac:dyDescent="0.3">
      <c r="L130" s="4" t="s">
        <v>2077</v>
      </c>
      <c r="M130" s="18">
        <v>16</v>
      </c>
    </row>
    <row r="131" spans="12:13" x14ac:dyDescent="0.3">
      <c r="L131" s="4" t="s">
        <v>1291</v>
      </c>
      <c r="M131" s="18">
        <v>10</v>
      </c>
    </row>
    <row r="132" spans="12:13" x14ac:dyDescent="0.3">
      <c r="L132" s="4" t="s">
        <v>11775</v>
      </c>
      <c r="M132" s="18">
        <v>1</v>
      </c>
    </row>
    <row r="133" spans="12:13" x14ac:dyDescent="0.3">
      <c r="L133" s="4" t="s">
        <v>707</v>
      </c>
      <c r="M133" s="18">
        <v>16</v>
      </c>
    </row>
    <row r="134" spans="12:13" x14ac:dyDescent="0.3">
      <c r="L134" s="4" t="s">
        <v>83</v>
      </c>
      <c r="M134" s="18">
        <v>1</v>
      </c>
    </row>
    <row r="135" spans="12:13" x14ac:dyDescent="0.3">
      <c r="L135" s="4" t="s">
        <v>11782</v>
      </c>
      <c r="M135" s="18">
        <v>1</v>
      </c>
    </row>
    <row r="136" spans="12:13" x14ac:dyDescent="0.3">
      <c r="L136" s="4" t="s">
        <v>1295</v>
      </c>
      <c r="M136" s="18">
        <v>14</v>
      </c>
    </row>
    <row r="137" spans="12:13" x14ac:dyDescent="0.3">
      <c r="L137" s="4" t="s">
        <v>11192</v>
      </c>
      <c r="M137" s="18">
        <v>19</v>
      </c>
    </row>
    <row r="138" spans="12:13" x14ac:dyDescent="0.3">
      <c r="L138" s="4" t="s">
        <v>10216</v>
      </c>
      <c r="M138" s="18">
        <v>20</v>
      </c>
    </row>
    <row r="139" spans="12:13" x14ac:dyDescent="0.3">
      <c r="L139" s="4" t="s">
        <v>11229</v>
      </c>
      <c r="M139" s="18">
        <v>19</v>
      </c>
    </row>
    <row r="140" spans="12:13" x14ac:dyDescent="0.3">
      <c r="L140" s="4" t="s">
        <v>11769</v>
      </c>
      <c r="M140" s="18">
        <v>1</v>
      </c>
    </row>
    <row r="141" spans="12:13" x14ac:dyDescent="0.3">
      <c r="L141" s="4" t="s">
        <v>7495</v>
      </c>
      <c r="M141" s="18">
        <v>18</v>
      </c>
    </row>
    <row r="142" spans="12:13" x14ac:dyDescent="0.3">
      <c r="L142" s="4" t="s">
        <v>2771</v>
      </c>
      <c r="M142" s="18">
        <v>16</v>
      </c>
    </row>
    <row r="143" spans="12:13" x14ac:dyDescent="0.3">
      <c r="L143" s="4" t="s">
        <v>2996</v>
      </c>
      <c r="M143" s="18">
        <v>10</v>
      </c>
    </row>
    <row r="144" spans="12:13" x14ac:dyDescent="0.3">
      <c r="L144" s="4" t="s">
        <v>10968</v>
      </c>
      <c r="M144" s="18">
        <v>19</v>
      </c>
    </row>
    <row r="145" spans="12:13" x14ac:dyDescent="0.3">
      <c r="L145" s="4" t="s">
        <v>1287</v>
      </c>
      <c r="M145" s="18">
        <v>19</v>
      </c>
    </row>
    <row r="146" spans="12:13" x14ac:dyDescent="0.3">
      <c r="L146" s="4" t="s">
        <v>299</v>
      </c>
      <c r="M146" s="18">
        <v>12</v>
      </c>
    </row>
    <row r="147" spans="12:13" x14ac:dyDescent="0.3">
      <c r="L147" s="4" t="s">
        <v>6278</v>
      </c>
      <c r="M147" s="18">
        <v>16</v>
      </c>
    </row>
    <row r="148" spans="12:13" x14ac:dyDescent="0.3">
      <c r="L148" s="4" t="s">
        <v>12123</v>
      </c>
      <c r="M148" s="18">
        <v>6258</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45A38-0D59-4603-958A-713DE236B691}">
  <dimension ref="C8:P20"/>
  <sheetViews>
    <sheetView topLeftCell="G7" workbookViewId="0">
      <selection activeCell="H9" sqref="H9:I19"/>
    </sheetView>
  </sheetViews>
  <sheetFormatPr defaultRowHeight="14.4" x14ac:dyDescent="0.3"/>
  <cols>
    <col min="3" max="3" width="8.88671875" hidden="1" customWidth="1"/>
    <col min="4" max="4" width="10.77734375" bestFit="1" customWidth="1"/>
    <col min="5" max="5" width="15.88671875" bestFit="1" customWidth="1"/>
    <col min="6" max="6" width="15.88671875" customWidth="1"/>
    <col min="7" max="7" width="11.109375" bestFit="1" customWidth="1"/>
    <col min="8" max="8" width="10.77734375" bestFit="1" customWidth="1"/>
    <col min="9" max="9" width="15.88671875" bestFit="1" customWidth="1"/>
    <col min="10" max="10" width="5" bestFit="1" customWidth="1"/>
    <col min="11" max="11" width="11" customWidth="1"/>
    <col min="12" max="12" width="10.77734375" bestFit="1" customWidth="1"/>
    <col min="13" max="13" width="15.88671875" bestFit="1" customWidth="1"/>
    <col min="14" max="14" width="23.21875" bestFit="1" customWidth="1"/>
    <col min="15" max="15" width="10.77734375" bestFit="1" customWidth="1"/>
    <col min="16" max="16" width="15.88671875" bestFit="1" customWidth="1"/>
    <col min="17" max="17" width="11.109375" bestFit="1" customWidth="1"/>
    <col min="18" max="25" width="8" bestFit="1" customWidth="1"/>
    <col min="26" max="26" width="28" bestFit="1" customWidth="1"/>
    <col min="27" max="27" width="15.88671875" bestFit="1" customWidth="1"/>
  </cols>
  <sheetData>
    <row r="8" spans="4:16" x14ac:dyDescent="0.3">
      <c r="D8" s="3" t="s">
        <v>12086</v>
      </c>
    </row>
    <row r="9" spans="4:16" x14ac:dyDescent="0.3">
      <c r="D9" s="4" t="s">
        <v>12113</v>
      </c>
      <c r="H9" s="3" t="s">
        <v>12085</v>
      </c>
      <c r="I9" t="s">
        <v>12127</v>
      </c>
    </row>
    <row r="10" spans="4:16" x14ac:dyDescent="0.3">
      <c r="D10" s="4" t="s">
        <v>12111</v>
      </c>
      <c r="H10" s="4">
        <v>2010</v>
      </c>
      <c r="I10" s="18">
        <v>704</v>
      </c>
      <c r="O10" s="3" t="s">
        <v>12144</v>
      </c>
      <c r="P10" t="s">
        <v>12127</v>
      </c>
    </row>
    <row r="11" spans="4:16" x14ac:dyDescent="0.3">
      <c r="D11" s="4" t="s">
        <v>12109</v>
      </c>
      <c r="H11" s="4">
        <v>2011</v>
      </c>
      <c r="I11" s="18">
        <v>721</v>
      </c>
      <c r="O11" s="4">
        <v>2010</v>
      </c>
      <c r="P11" s="18">
        <v>704</v>
      </c>
    </row>
    <row r="12" spans="4:16" x14ac:dyDescent="0.3">
      <c r="D12" s="4" t="s">
        <v>12096</v>
      </c>
      <c r="H12" s="4">
        <v>2012</v>
      </c>
      <c r="I12" s="18">
        <v>695</v>
      </c>
      <c r="L12" s="3" t="s">
        <v>12087</v>
      </c>
      <c r="M12" t="s">
        <v>12127</v>
      </c>
      <c r="O12" s="4">
        <v>2011</v>
      </c>
      <c r="P12" s="18">
        <v>721</v>
      </c>
    </row>
    <row r="13" spans="4:16" x14ac:dyDescent="0.3">
      <c r="D13" s="4" t="s">
        <v>12107</v>
      </c>
      <c r="H13" s="4">
        <v>2013</v>
      </c>
      <c r="I13" s="18">
        <v>704</v>
      </c>
      <c r="L13" s="4" t="s">
        <v>12110</v>
      </c>
      <c r="M13" s="18">
        <v>1444</v>
      </c>
      <c r="O13" s="4">
        <v>2012</v>
      </c>
      <c r="P13" s="18">
        <v>695</v>
      </c>
    </row>
    <row r="14" spans="4:16" x14ac:dyDescent="0.3">
      <c r="D14" s="4" t="s">
        <v>12105</v>
      </c>
      <c r="H14" s="4">
        <v>2014</v>
      </c>
      <c r="I14" s="18">
        <v>684</v>
      </c>
      <c r="L14" s="4" t="s">
        <v>12095</v>
      </c>
      <c r="M14" s="18">
        <v>1583</v>
      </c>
      <c r="O14" s="4">
        <v>2013</v>
      </c>
      <c r="P14" s="18">
        <v>704</v>
      </c>
    </row>
    <row r="15" spans="4:16" x14ac:dyDescent="0.3">
      <c r="D15" s="4" t="s">
        <v>12102</v>
      </c>
      <c r="H15" s="4">
        <v>2015</v>
      </c>
      <c r="I15" s="18">
        <v>657</v>
      </c>
      <c r="L15" s="4" t="s">
        <v>12101</v>
      </c>
      <c r="M15" s="18">
        <v>1718</v>
      </c>
      <c r="O15" s="4">
        <v>2014</v>
      </c>
      <c r="P15" s="18">
        <v>684</v>
      </c>
    </row>
    <row r="16" spans="4:16" x14ac:dyDescent="0.3">
      <c r="D16" s="4" t="s">
        <v>12108</v>
      </c>
      <c r="H16" s="4">
        <v>2016</v>
      </c>
      <c r="I16" s="18">
        <v>684</v>
      </c>
      <c r="L16" s="4" t="s">
        <v>12098</v>
      </c>
      <c r="M16" s="18">
        <v>1513</v>
      </c>
      <c r="O16" s="4">
        <v>2015</v>
      </c>
      <c r="P16" s="18">
        <v>657</v>
      </c>
    </row>
    <row r="17" spans="4:16" x14ac:dyDescent="0.3">
      <c r="D17" s="4" t="s">
        <v>12099</v>
      </c>
      <c r="H17" s="4">
        <v>2017</v>
      </c>
      <c r="I17" s="18">
        <v>674</v>
      </c>
      <c r="L17" s="4" t="s">
        <v>12123</v>
      </c>
      <c r="M17" s="18">
        <v>6258</v>
      </c>
      <c r="O17" s="4">
        <v>2016</v>
      </c>
      <c r="P17" s="18">
        <v>684</v>
      </c>
    </row>
    <row r="18" spans="4:16" x14ac:dyDescent="0.3">
      <c r="D18" s="4" t="s">
        <v>12104</v>
      </c>
      <c r="H18" s="4">
        <v>2018</v>
      </c>
      <c r="I18" s="18">
        <v>735</v>
      </c>
      <c r="O18" s="4">
        <v>2017</v>
      </c>
      <c r="P18" s="18">
        <v>674</v>
      </c>
    </row>
    <row r="19" spans="4:16" x14ac:dyDescent="0.3">
      <c r="D19" s="4" t="s">
        <v>12112</v>
      </c>
      <c r="H19" s="4" t="s">
        <v>12123</v>
      </c>
      <c r="I19" s="18">
        <v>6258</v>
      </c>
      <c r="O19" s="4">
        <v>2018</v>
      </c>
      <c r="P19" s="18">
        <v>735</v>
      </c>
    </row>
    <row r="20" spans="4:16" x14ac:dyDescent="0.3">
      <c r="D20" s="4" t="s">
        <v>12123</v>
      </c>
      <c r="O20" s="4" t="s">
        <v>12123</v>
      </c>
      <c r="P20" s="18">
        <v>6258</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5CF42-4E55-45F3-9898-93856FF6411E}">
  <dimension ref="B3:O11"/>
  <sheetViews>
    <sheetView workbookViewId="0">
      <selection activeCell="D12" sqref="D12"/>
    </sheetView>
  </sheetViews>
  <sheetFormatPr defaultRowHeight="14.4" x14ac:dyDescent="0.3"/>
  <cols>
    <col min="2" max="2" width="23.21875" bestFit="1" customWidth="1"/>
    <col min="3" max="3" width="16" bestFit="1" customWidth="1"/>
    <col min="4" max="4" width="14" customWidth="1"/>
    <col min="5" max="5" width="23.21875" bestFit="1" customWidth="1"/>
    <col min="6" max="6" width="12.77734375" bestFit="1" customWidth="1"/>
    <col min="7" max="7" width="23.21875" bestFit="1" customWidth="1"/>
    <col min="9" max="9" width="12.5546875" bestFit="1" customWidth="1"/>
    <col min="10" max="10" width="23.21875" bestFit="1" customWidth="1"/>
  </cols>
  <sheetData>
    <row r="3" spans="2:15" x14ac:dyDescent="0.3">
      <c r="C3" s="11"/>
    </row>
    <row r="4" spans="2:15" x14ac:dyDescent="0.3">
      <c r="C4" s="13" t="s">
        <v>12125</v>
      </c>
    </row>
    <row r="5" spans="2:15" x14ac:dyDescent="0.3">
      <c r="C5" s="12"/>
    </row>
    <row r="7" spans="2:15" x14ac:dyDescent="0.3">
      <c r="B7" s="5" t="s">
        <v>12124</v>
      </c>
      <c r="C7" s="7" t="s">
        <v>12129</v>
      </c>
      <c r="E7" s="8" t="s">
        <v>12124</v>
      </c>
    </row>
    <row r="8" spans="2:15" x14ac:dyDescent="0.3">
      <c r="B8" s="23">
        <v>6258</v>
      </c>
      <c r="C8" s="6">
        <v>3.1731703419622792</v>
      </c>
      <c r="E8" s="24">
        <v>6258</v>
      </c>
      <c r="F8" s="21">
        <f>SUM(GETPIVOTDATA("[Measures].[Count of RestaurantName 2]",$E$7))</f>
        <v>6258</v>
      </c>
    </row>
    <row r="11" spans="2:15" x14ac:dyDescent="0.3">
      <c r="O11" t="s">
        <v>12126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E66DD-A26C-4E0F-98A8-96BA4AB31750}">
  <dimension ref="B12:S167"/>
  <sheetViews>
    <sheetView tabSelected="1" topLeftCell="H15" workbookViewId="0">
      <selection activeCell="T28" sqref="T28"/>
    </sheetView>
  </sheetViews>
  <sheetFormatPr defaultRowHeight="14.4" x14ac:dyDescent="0.3"/>
  <cols>
    <col min="1" max="1" width="15.77734375" customWidth="1"/>
    <col min="2" max="2" width="15.109375" bestFit="1" customWidth="1"/>
    <col min="3" max="3" width="16.6640625" bestFit="1" customWidth="1"/>
    <col min="4" max="4" width="13.77734375" customWidth="1"/>
    <col min="5" max="5" width="18.77734375" bestFit="1" customWidth="1"/>
    <col min="6" max="6" width="12.77734375" bestFit="1" customWidth="1"/>
    <col min="7" max="7" width="17" customWidth="1"/>
    <col min="8" max="8" width="20.21875" bestFit="1" customWidth="1"/>
    <col min="9" max="9" width="12.21875" bestFit="1" customWidth="1"/>
    <col min="10" max="10" width="20.6640625" bestFit="1" customWidth="1"/>
    <col min="17" max="17" width="23.21875" bestFit="1" customWidth="1"/>
  </cols>
  <sheetData>
    <row r="12" spans="2:6" x14ac:dyDescent="0.3">
      <c r="B12" s="3" t="s">
        <v>12142</v>
      </c>
      <c r="C12" t="s">
        <v>12143</v>
      </c>
      <c r="E12" s="3" t="s">
        <v>12141</v>
      </c>
      <c r="F12" t="s">
        <v>12143</v>
      </c>
    </row>
    <row r="13" spans="2:6" x14ac:dyDescent="0.3">
      <c r="B13" s="4" t="s">
        <v>23</v>
      </c>
      <c r="C13" s="10">
        <v>0.84531799296899968</v>
      </c>
      <c r="E13" s="4" t="s">
        <v>23</v>
      </c>
      <c r="F13" s="10">
        <v>0.99600511345477794</v>
      </c>
    </row>
    <row r="14" spans="2:6" x14ac:dyDescent="0.3">
      <c r="B14" s="4" t="s">
        <v>103</v>
      </c>
      <c r="C14" s="10">
        <v>0.15468200703100032</v>
      </c>
      <c r="E14" s="4" t="s">
        <v>103</v>
      </c>
      <c r="F14" s="10">
        <v>3.9948865452221153E-3</v>
      </c>
    </row>
    <row r="15" spans="2:6" x14ac:dyDescent="0.3">
      <c r="B15" s="4" t="s">
        <v>12123</v>
      </c>
      <c r="C15" s="10">
        <v>1</v>
      </c>
      <c r="E15" s="4" t="s">
        <v>12123</v>
      </c>
      <c r="F15" s="10">
        <v>1</v>
      </c>
    </row>
    <row r="17" spans="5:19" x14ac:dyDescent="0.3">
      <c r="H17" t="s">
        <v>12128</v>
      </c>
      <c r="I17" s="20">
        <f>GETPIVOTDATA("[Measures].[Sum of Rating]",$H$17)</f>
        <v>19857.699999999943</v>
      </c>
    </row>
    <row r="18" spans="5:19" x14ac:dyDescent="0.3">
      <c r="H18" s="9">
        <v>19857.699999999943</v>
      </c>
    </row>
    <row r="19" spans="5:19" x14ac:dyDescent="0.3">
      <c r="E19" s="3" t="s">
        <v>7</v>
      </c>
      <c r="F19" t="s">
        <v>12128</v>
      </c>
    </row>
    <row r="20" spans="5:19" x14ac:dyDescent="0.3">
      <c r="E20" s="4" t="s">
        <v>110</v>
      </c>
      <c r="F20" s="10">
        <v>0.33404623225336755</v>
      </c>
      <c r="Q20" t="s">
        <v>12129</v>
      </c>
    </row>
    <row r="21" spans="5:19" x14ac:dyDescent="0.3">
      <c r="E21" s="4" t="s">
        <v>478</v>
      </c>
      <c r="F21" s="10">
        <v>0.23659901710957426</v>
      </c>
      <c r="I21" t="s">
        <v>12145</v>
      </c>
      <c r="J21" s="22">
        <f>SUM(GETPIVOTDATA("[Measures].[Sum of Votes]",$I$21))</f>
        <v>1146962</v>
      </c>
      <c r="Q21" s="2">
        <v>3.1731703419622792</v>
      </c>
      <c r="S21" s="2">
        <f>GETPIVOTDATA("[Measures].[Average of Rating]",$Q$20)</f>
        <v>3.1731703419622792</v>
      </c>
    </row>
    <row r="22" spans="5:19" x14ac:dyDescent="0.3">
      <c r="E22" s="4" t="s">
        <v>248</v>
      </c>
      <c r="F22" s="10">
        <v>0.16179013469239181</v>
      </c>
      <c r="I22" s="18">
        <v>1146962</v>
      </c>
    </row>
    <row r="23" spans="5:19" x14ac:dyDescent="0.3">
      <c r="E23" s="4" t="s">
        <v>136</v>
      </c>
      <c r="F23" s="10">
        <v>0.14247360757189662</v>
      </c>
    </row>
    <row r="24" spans="5:19" x14ac:dyDescent="0.3">
      <c r="E24" s="4" t="s">
        <v>2818</v>
      </c>
      <c r="F24" s="10">
        <v>0.12509100837277037</v>
      </c>
    </row>
    <row r="25" spans="5:19" x14ac:dyDescent="0.3">
      <c r="E25" s="4" t="s">
        <v>12123</v>
      </c>
      <c r="F25" s="10">
        <v>1</v>
      </c>
    </row>
    <row r="26" spans="5:19" x14ac:dyDescent="0.3">
      <c r="H26" s="3" t="s">
        <v>12146</v>
      </c>
      <c r="Q26" t="s">
        <v>12124</v>
      </c>
    </row>
    <row r="27" spans="5:19" x14ac:dyDescent="0.3">
      <c r="H27" s="4" t="s">
        <v>6278</v>
      </c>
      <c r="Q27" s="9">
        <v>6258</v>
      </c>
    </row>
    <row r="28" spans="5:19" x14ac:dyDescent="0.3">
      <c r="H28" s="4" t="s">
        <v>299</v>
      </c>
    </row>
    <row r="29" spans="5:19" x14ac:dyDescent="0.3">
      <c r="H29" s="4" t="s">
        <v>1287</v>
      </c>
    </row>
    <row r="30" spans="5:19" x14ac:dyDescent="0.3">
      <c r="H30" s="4" t="s">
        <v>10968</v>
      </c>
    </row>
    <row r="31" spans="5:19" x14ac:dyDescent="0.3">
      <c r="H31" s="4" t="s">
        <v>2996</v>
      </c>
    </row>
    <row r="32" spans="5:19" x14ac:dyDescent="0.3">
      <c r="H32" s="4" t="s">
        <v>2771</v>
      </c>
    </row>
    <row r="33" spans="8:8" x14ac:dyDescent="0.3">
      <c r="H33" s="4" t="s">
        <v>7495</v>
      </c>
    </row>
    <row r="34" spans="8:8" x14ac:dyDescent="0.3">
      <c r="H34" s="4" t="s">
        <v>11769</v>
      </c>
    </row>
    <row r="35" spans="8:8" x14ac:dyDescent="0.3">
      <c r="H35" s="4" t="s">
        <v>11229</v>
      </c>
    </row>
    <row r="36" spans="8:8" x14ac:dyDescent="0.3">
      <c r="H36" s="4" t="s">
        <v>10216</v>
      </c>
    </row>
    <row r="37" spans="8:8" x14ac:dyDescent="0.3">
      <c r="H37" s="4" t="s">
        <v>11192</v>
      </c>
    </row>
    <row r="38" spans="8:8" x14ac:dyDescent="0.3">
      <c r="H38" s="4" t="s">
        <v>1295</v>
      </c>
    </row>
    <row r="39" spans="8:8" x14ac:dyDescent="0.3">
      <c r="H39" s="4" t="s">
        <v>11782</v>
      </c>
    </row>
    <row r="40" spans="8:8" x14ac:dyDescent="0.3">
      <c r="H40" s="4" t="s">
        <v>83</v>
      </c>
    </row>
    <row r="41" spans="8:8" x14ac:dyDescent="0.3">
      <c r="H41" s="4" t="s">
        <v>707</v>
      </c>
    </row>
    <row r="42" spans="8:8" x14ac:dyDescent="0.3">
      <c r="H42" s="4" t="s">
        <v>11775</v>
      </c>
    </row>
    <row r="43" spans="8:8" x14ac:dyDescent="0.3">
      <c r="H43" s="4" t="s">
        <v>1291</v>
      </c>
    </row>
    <row r="44" spans="8:8" x14ac:dyDescent="0.3">
      <c r="H44" s="4" t="s">
        <v>2077</v>
      </c>
    </row>
    <row r="45" spans="8:8" x14ac:dyDescent="0.3">
      <c r="H45" s="4" t="s">
        <v>10559</v>
      </c>
    </row>
    <row r="46" spans="8:8" x14ac:dyDescent="0.3">
      <c r="H46" s="4" t="s">
        <v>51</v>
      </c>
    </row>
    <row r="47" spans="8:8" x14ac:dyDescent="0.3">
      <c r="H47" s="4" t="s">
        <v>10950</v>
      </c>
    </row>
    <row r="48" spans="8:8" x14ac:dyDescent="0.3">
      <c r="H48" s="4" t="s">
        <v>8248</v>
      </c>
    </row>
    <row r="49" spans="8:8" x14ac:dyDescent="0.3">
      <c r="H49" s="4" t="s">
        <v>6021</v>
      </c>
    </row>
    <row r="50" spans="8:8" x14ac:dyDescent="0.3">
      <c r="H50" s="4" t="s">
        <v>11195</v>
      </c>
    </row>
    <row r="51" spans="8:8" x14ac:dyDescent="0.3">
      <c r="H51" s="4" t="s">
        <v>792</v>
      </c>
    </row>
    <row r="52" spans="8:8" x14ac:dyDescent="0.3">
      <c r="H52" s="4" t="s">
        <v>11753</v>
      </c>
    </row>
    <row r="53" spans="8:8" x14ac:dyDescent="0.3">
      <c r="H53" s="4" t="s">
        <v>1060</v>
      </c>
    </row>
    <row r="54" spans="8:8" x14ac:dyDescent="0.3">
      <c r="H54" s="4" t="s">
        <v>12010</v>
      </c>
    </row>
    <row r="55" spans="8:8" x14ac:dyDescent="0.3">
      <c r="H55" s="4" t="s">
        <v>11713</v>
      </c>
    </row>
    <row r="56" spans="8:8" x14ac:dyDescent="0.3">
      <c r="H56" s="4" t="s">
        <v>1861</v>
      </c>
    </row>
    <row r="57" spans="8:8" x14ac:dyDescent="0.3">
      <c r="H57" s="4" t="s">
        <v>225</v>
      </c>
    </row>
    <row r="58" spans="8:8" x14ac:dyDescent="0.3">
      <c r="H58" s="4" t="s">
        <v>11199</v>
      </c>
    </row>
    <row r="59" spans="8:8" x14ac:dyDescent="0.3">
      <c r="H59" s="4" t="s">
        <v>11757</v>
      </c>
    </row>
    <row r="60" spans="8:8" x14ac:dyDescent="0.3">
      <c r="H60" s="4" t="s">
        <v>11347</v>
      </c>
    </row>
    <row r="61" spans="8:8" x14ac:dyDescent="0.3">
      <c r="H61" s="4" t="s">
        <v>10979</v>
      </c>
    </row>
    <row r="62" spans="8:8" x14ac:dyDescent="0.3">
      <c r="H62" s="4" t="s">
        <v>1551</v>
      </c>
    </row>
    <row r="63" spans="8:8" x14ac:dyDescent="0.3">
      <c r="H63" s="4" t="s">
        <v>10983</v>
      </c>
    </row>
    <row r="64" spans="8:8" x14ac:dyDescent="0.3">
      <c r="H64" s="4" t="s">
        <v>12040</v>
      </c>
    </row>
    <row r="65" spans="8:8" x14ac:dyDescent="0.3">
      <c r="H65" s="4" t="s">
        <v>6028</v>
      </c>
    </row>
    <row r="66" spans="8:8" x14ac:dyDescent="0.3">
      <c r="H66" s="4" t="s">
        <v>6284</v>
      </c>
    </row>
    <row r="67" spans="8:8" x14ac:dyDescent="0.3">
      <c r="H67" s="4" t="s">
        <v>10965</v>
      </c>
    </row>
    <row r="68" spans="8:8" x14ac:dyDescent="0.3">
      <c r="H68" s="4" t="s">
        <v>11780</v>
      </c>
    </row>
    <row r="69" spans="8:8" x14ac:dyDescent="0.3">
      <c r="H69" s="4" t="s">
        <v>10594</v>
      </c>
    </row>
    <row r="70" spans="8:8" x14ac:dyDescent="0.3">
      <c r="H70" s="4" t="s">
        <v>1151</v>
      </c>
    </row>
    <row r="71" spans="8:8" x14ac:dyDescent="0.3">
      <c r="H71" s="4" t="s">
        <v>11941</v>
      </c>
    </row>
    <row r="72" spans="8:8" x14ac:dyDescent="0.3">
      <c r="H72" s="4" t="s">
        <v>11447</v>
      </c>
    </row>
    <row r="73" spans="8:8" x14ac:dyDescent="0.3">
      <c r="H73" s="4" t="s">
        <v>11790</v>
      </c>
    </row>
    <row r="74" spans="8:8" x14ac:dyDescent="0.3">
      <c r="H74" s="4" t="s">
        <v>11210</v>
      </c>
    </row>
    <row r="75" spans="8:8" x14ac:dyDescent="0.3">
      <c r="H75" s="4" t="s">
        <v>663</v>
      </c>
    </row>
    <row r="76" spans="8:8" x14ac:dyDescent="0.3">
      <c r="H76" s="4" t="s">
        <v>1081</v>
      </c>
    </row>
    <row r="77" spans="8:8" x14ac:dyDescent="0.3">
      <c r="H77" s="4" t="s">
        <v>178</v>
      </c>
    </row>
    <row r="78" spans="8:8" x14ac:dyDescent="0.3">
      <c r="H78" s="4" t="s">
        <v>1827</v>
      </c>
    </row>
    <row r="79" spans="8:8" x14ac:dyDescent="0.3">
      <c r="H79" s="4" t="s">
        <v>11772</v>
      </c>
    </row>
    <row r="80" spans="8:8" x14ac:dyDescent="0.3">
      <c r="H80" s="4" t="s">
        <v>11793</v>
      </c>
    </row>
    <row r="81" spans="8:8" x14ac:dyDescent="0.3">
      <c r="H81" s="4" t="s">
        <v>1048</v>
      </c>
    </row>
    <row r="82" spans="8:8" x14ac:dyDescent="0.3">
      <c r="H82" s="4" t="s">
        <v>1071</v>
      </c>
    </row>
    <row r="83" spans="8:8" x14ac:dyDescent="0.3">
      <c r="H83" s="4" t="s">
        <v>1654</v>
      </c>
    </row>
    <row r="84" spans="8:8" x14ac:dyDescent="0.3">
      <c r="H84" s="4" t="s">
        <v>12043</v>
      </c>
    </row>
    <row r="85" spans="8:8" x14ac:dyDescent="0.3">
      <c r="H85" s="4" t="s">
        <v>667</v>
      </c>
    </row>
    <row r="86" spans="8:8" x14ac:dyDescent="0.3">
      <c r="H86" s="4" t="s">
        <v>19</v>
      </c>
    </row>
    <row r="87" spans="8:8" x14ac:dyDescent="0.3">
      <c r="H87" s="4" t="s">
        <v>3510</v>
      </c>
    </row>
    <row r="88" spans="8:8" x14ac:dyDescent="0.3">
      <c r="H88" s="4" t="s">
        <v>476</v>
      </c>
    </row>
    <row r="89" spans="8:8" x14ac:dyDescent="0.3">
      <c r="H89" s="4" t="s">
        <v>2082</v>
      </c>
    </row>
    <row r="90" spans="8:8" x14ac:dyDescent="0.3">
      <c r="H90" s="4" t="s">
        <v>1159</v>
      </c>
    </row>
    <row r="91" spans="8:8" x14ac:dyDescent="0.3">
      <c r="H91" s="4" t="s">
        <v>12038</v>
      </c>
    </row>
    <row r="92" spans="8:8" x14ac:dyDescent="0.3">
      <c r="H92" s="4" t="s">
        <v>11920</v>
      </c>
    </row>
    <row r="93" spans="8:8" x14ac:dyDescent="0.3">
      <c r="H93" s="4" t="s">
        <v>11502</v>
      </c>
    </row>
    <row r="94" spans="8:8" x14ac:dyDescent="0.3">
      <c r="H94" s="4" t="s">
        <v>9707</v>
      </c>
    </row>
    <row r="95" spans="8:8" x14ac:dyDescent="0.3">
      <c r="H95" s="4" t="s">
        <v>11777</v>
      </c>
    </row>
    <row r="96" spans="8:8" x14ac:dyDescent="0.3">
      <c r="H96" s="4" t="s">
        <v>1085</v>
      </c>
    </row>
    <row r="97" spans="8:8" x14ac:dyDescent="0.3">
      <c r="H97" s="4" t="s">
        <v>1090</v>
      </c>
    </row>
    <row r="98" spans="8:8" x14ac:dyDescent="0.3">
      <c r="H98" s="4" t="s">
        <v>11796</v>
      </c>
    </row>
    <row r="99" spans="8:8" x14ac:dyDescent="0.3">
      <c r="H99" s="4" t="s">
        <v>10960</v>
      </c>
    </row>
    <row r="100" spans="8:8" x14ac:dyDescent="0.3">
      <c r="H100" s="4" t="s">
        <v>2810</v>
      </c>
    </row>
    <row r="101" spans="8:8" x14ac:dyDescent="0.3">
      <c r="H101" s="4" t="s">
        <v>10236</v>
      </c>
    </row>
    <row r="102" spans="8:8" x14ac:dyDescent="0.3">
      <c r="H102" s="4" t="s">
        <v>272</v>
      </c>
    </row>
    <row r="103" spans="8:8" x14ac:dyDescent="0.3">
      <c r="H103" s="4" t="s">
        <v>1914</v>
      </c>
    </row>
    <row r="104" spans="8:8" x14ac:dyDescent="0.3">
      <c r="H104" s="4" t="s">
        <v>11801</v>
      </c>
    </row>
    <row r="105" spans="8:8" x14ac:dyDescent="0.3">
      <c r="H105" s="4" t="s">
        <v>11959</v>
      </c>
    </row>
    <row r="106" spans="8:8" x14ac:dyDescent="0.3">
      <c r="H106" s="4" t="s">
        <v>11450</v>
      </c>
    </row>
    <row r="107" spans="8:8" x14ac:dyDescent="0.3">
      <c r="H107" s="4" t="s">
        <v>12058</v>
      </c>
    </row>
    <row r="108" spans="8:8" x14ac:dyDescent="0.3">
      <c r="H108" s="4" t="s">
        <v>6236</v>
      </c>
    </row>
    <row r="109" spans="8:8" x14ac:dyDescent="0.3">
      <c r="H109" s="4" t="s">
        <v>11557</v>
      </c>
    </row>
    <row r="110" spans="8:8" x14ac:dyDescent="0.3">
      <c r="H110" s="4" t="s">
        <v>11461</v>
      </c>
    </row>
    <row r="111" spans="8:8" x14ac:dyDescent="0.3">
      <c r="H111" s="4" t="s">
        <v>2051</v>
      </c>
    </row>
    <row r="112" spans="8:8" x14ac:dyDescent="0.3">
      <c r="H112" s="4" t="s">
        <v>1414</v>
      </c>
    </row>
    <row r="113" spans="8:8" x14ac:dyDescent="0.3">
      <c r="H113" s="4" t="s">
        <v>1569</v>
      </c>
    </row>
    <row r="114" spans="8:8" x14ac:dyDescent="0.3">
      <c r="H114" s="4" t="s">
        <v>1835</v>
      </c>
    </row>
    <row r="115" spans="8:8" x14ac:dyDescent="0.3">
      <c r="H115" s="4" t="s">
        <v>99</v>
      </c>
    </row>
    <row r="116" spans="8:8" x14ac:dyDescent="0.3">
      <c r="H116" s="4" t="s">
        <v>336</v>
      </c>
    </row>
    <row r="117" spans="8:8" x14ac:dyDescent="0.3">
      <c r="H117" s="4" t="s">
        <v>11283</v>
      </c>
    </row>
    <row r="118" spans="8:8" x14ac:dyDescent="0.3">
      <c r="H118" s="4" t="s">
        <v>10586</v>
      </c>
    </row>
    <row r="119" spans="8:8" x14ac:dyDescent="0.3">
      <c r="H119" s="4" t="s">
        <v>11458</v>
      </c>
    </row>
    <row r="120" spans="8:8" x14ac:dyDescent="0.3">
      <c r="H120" s="4" t="s">
        <v>1076</v>
      </c>
    </row>
    <row r="121" spans="8:8" x14ac:dyDescent="0.3">
      <c r="H121" s="4" t="s">
        <v>127</v>
      </c>
    </row>
    <row r="122" spans="8:8" x14ac:dyDescent="0.3">
      <c r="H122" s="4" t="s">
        <v>2977</v>
      </c>
    </row>
    <row r="123" spans="8:8" x14ac:dyDescent="0.3">
      <c r="H123" s="4" t="s">
        <v>1573</v>
      </c>
    </row>
    <row r="124" spans="8:8" x14ac:dyDescent="0.3">
      <c r="H124" s="4" t="s">
        <v>10538</v>
      </c>
    </row>
    <row r="125" spans="8:8" x14ac:dyDescent="0.3">
      <c r="H125" s="4" t="s">
        <v>11784</v>
      </c>
    </row>
    <row r="126" spans="8:8" x14ac:dyDescent="0.3">
      <c r="H126" s="4" t="s">
        <v>11218</v>
      </c>
    </row>
    <row r="127" spans="8:8" x14ac:dyDescent="0.3">
      <c r="H127" s="4" t="s">
        <v>11805</v>
      </c>
    </row>
    <row r="128" spans="8:8" x14ac:dyDescent="0.3">
      <c r="H128" s="4" t="s">
        <v>11170</v>
      </c>
    </row>
    <row r="129" spans="8:8" x14ac:dyDescent="0.3">
      <c r="H129" s="4" t="s">
        <v>11508</v>
      </c>
    </row>
    <row r="130" spans="8:8" x14ac:dyDescent="0.3">
      <c r="H130" s="4" t="s">
        <v>350</v>
      </c>
    </row>
    <row r="131" spans="8:8" x14ac:dyDescent="0.3">
      <c r="H131" s="4" t="s">
        <v>10973</v>
      </c>
    </row>
    <row r="132" spans="8:8" x14ac:dyDescent="0.3">
      <c r="H132" s="4" t="s">
        <v>1887</v>
      </c>
    </row>
    <row r="133" spans="8:8" x14ac:dyDescent="0.3">
      <c r="H133" s="4" t="s">
        <v>814</v>
      </c>
    </row>
    <row r="134" spans="8:8" x14ac:dyDescent="0.3">
      <c r="H134" s="4" t="s">
        <v>1064</v>
      </c>
    </row>
    <row r="135" spans="8:8" x14ac:dyDescent="0.3">
      <c r="H135" s="4" t="s">
        <v>10207</v>
      </c>
    </row>
    <row r="136" spans="8:8" x14ac:dyDescent="0.3">
      <c r="H136" s="4" t="s">
        <v>10953</v>
      </c>
    </row>
    <row r="137" spans="8:8" x14ac:dyDescent="0.3">
      <c r="H137" s="4" t="s">
        <v>8634</v>
      </c>
    </row>
    <row r="138" spans="8:8" x14ac:dyDescent="0.3">
      <c r="H138" s="4" t="s">
        <v>3498</v>
      </c>
    </row>
    <row r="139" spans="8:8" x14ac:dyDescent="0.3">
      <c r="H139" s="4" t="s">
        <v>6261</v>
      </c>
    </row>
    <row r="140" spans="8:8" x14ac:dyDescent="0.3">
      <c r="H140" s="4" t="s">
        <v>3829</v>
      </c>
    </row>
    <row r="141" spans="8:8" x14ac:dyDescent="0.3">
      <c r="H141" s="4" t="s">
        <v>10937</v>
      </c>
    </row>
    <row r="142" spans="8:8" x14ac:dyDescent="0.3">
      <c r="H142" s="4" t="s">
        <v>3809</v>
      </c>
    </row>
    <row r="143" spans="8:8" x14ac:dyDescent="0.3">
      <c r="H143" s="4" t="s">
        <v>9315</v>
      </c>
    </row>
    <row r="144" spans="8:8" x14ac:dyDescent="0.3">
      <c r="H144" s="4" t="s">
        <v>7500</v>
      </c>
    </row>
    <row r="145" spans="8:8" x14ac:dyDescent="0.3">
      <c r="H145" s="4" t="s">
        <v>6273</v>
      </c>
    </row>
    <row r="146" spans="8:8" x14ac:dyDescent="0.3">
      <c r="H146" s="4" t="s">
        <v>10939</v>
      </c>
    </row>
    <row r="147" spans="8:8" x14ac:dyDescent="0.3">
      <c r="H147" s="4" t="s">
        <v>1848</v>
      </c>
    </row>
    <row r="148" spans="8:8" x14ac:dyDescent="0.3">
      <c r="H148" s="4" t="s">
        <v>2806</v>
      </c>
    </row>
    <row r="149" spans="8:8" x14ac:dyDescent="0.3">
      <c r="H149" s="4" t="s">
        <v>481</v>
      </c>
    </row>
    <row r="150" spans="8:8" x14ac:dyDescent="0.3">
      <c r="H150" s="4" t="s">
        <v>10943</v>
      </c>
    </row>
    <row r="151" spans="8:8" x14ac:dyDescent="0.3">
      <c r="H151" s="4" t="s">
        <v>42</v>
      </c>
    </row>
    <row r="152" spans="8:8" x14ac:dyDescent="0.3">
      <c r="H152" s="4" t="s">
        <v>11453</v>
      </c>
    </row>
    <row r="153" spans="8:8" x14ac:dyDescent="0.3">
      <c r="H153" s="4" t="s">
        <v>11798</v>
      </c>
    </row>
    <row r="154" spans="8:8" x14ac:dyDescent="0.3">
      <c r="H154" s="4" t="s">
        <v>10229</v>
      </c>
    </row>
    <row r="155" spans="8:8" x14ac:dyDescent="0.3">
      <c r="H155" s="4" t="s">
        <v>1839</v>
      </c>
    </row>
    <row r="156" spans="8:8" x14ac:dyDescent="0.3">
      <c r="H156" s="4" t="s">
        <v>10947</v>
      </c>
    </row>
    <row r="157" spans="8:8" x14ac:dyDescent="0.3">
      <c r="H157" s="4" t="s">
        <v>2897</v>
      </c>
    </row>
    <row r="158" spans="8:8" x14ac:dyDescent="0.3">
      <c r="H158" s="4" t="s">
        <v>11891</v>
      </c>
    </row>
    <row r="159" spans="8:8" x14ac:dyDescent="0.3">
      <c r="H159" s="4" t="s">
        <v>11787</v>
      </c>
    </row>
    <row r="160" spans="8:8" x14ac:dyDescent="0.3">
      <c r="H160" s="4" t="s">
        <v>10987</v>
      </c>
    </row>
    <row r="161" spans="8:8" x14ac:dyDescent="0.3">
      <c r="H161" s="4" t="s">
        <v>1419</v>
      </c>
    </row>
    <row r="162" spans="8:8" x14ac:dyDescent="0.3">
      <c r="H162" s="4" t="s">
        <v>11323</v>
      </c>
    </row>
    <row r="163" spans="8:8" x14ac:dyDescent="0.3">
      <c r="H163" s="4" t="s">
        <v>11540</v>
      </c>
    </row>
    <row r="164" spans="8:8" x14ac:dyDescent="0.3">
      <c r="H164" s="4" t="s">
        <v>9726</v>
      </c>
    </row>
    <row r="165" spans="8:8" x14ac:dyDescent="0.3">
      <c r="H165" s="4" t="s">
        <v>11751</v>
      </c>
    </row>
    <row r="166" spans="8:8" x14ac:dyDescent="0.3">
      <c r="H166" s="4" t="s">
        <v>11755</v>
      </c>
    </row>
    <row r="167" spans="8:8" x14ac:dyDescent="0.3">
      <c r="H167" s="4" t="s">
        <v>12123</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B5E19-BD86-44FF-9066-B9997BC272FB}">
  <dimension ref="A1"/>
  <sheetViews>
    <sheetView showGridLines="0" topLeftCell="H1" zoomScale="51" zoomScaleNormal="60" workbookViewId="0">
      <selection activeCell="AZ45" sqref="AZ45"/>
    </sheetView>
  </sheetViews>
  <sheetFormatPr defaultRowHeight="14.4" x14ac:dyDescent="0.3"/>
  <cols>
    <col min="1" max="22" width="8.88671875" style="19"/>
    <col min="23" max="23" width="6.21875" style="19" customWidth="1"/>
    <col min="24" max="24" width="14.109375" style="19" bestFit="1" customWidth="1"/>
    <col min="25" max="16384" width="8.88671875" style="1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0FF1FA6C-F82F-4C8F-BE54-C73801FC0CD5}">
  <ds:schemaRefs/>
</ds:datastoreItem>
</file>

<file path=customXml/itemProps2.xml><?xml version="1.0" encoding="utf-8"?>
<ds:datastoreItem xmlns:ds="http://schemas.openxmlformats.org/officeDocument/2006/customXml" ds:itemID="{237E654D-7EE8-4F5E-811D-07E6680AA01F}">
  <ds:schemaRefs/>
</ds:datastoreItem>
</file>

<file path=customXml/itemProps3.xml><?xml version="1.0" encoding="utf-8"?>
<ds:datastoreItem xmlns:ds="http://schemas.openxmlformats.org/officeDocument/2006/customXml" ds:itemID="{717CCB16-AAC4-4353-AB38-A8F320362308}">
  <ds:schemaRefs/>
</ds:datastoreItem>
</file>

<file path=customXml/itemProps4.xml><?xml version="1.0" encoding="utf-8"?>
<ds:datastoreItem xmlns:ds="http://schemas.openxmlformats.org/officeDocument/2006/customXml" ds:itemID="{CD30B2CB-CF6F-4F45-B8C7-454EA207B2CE}">
  <ds:schemaRefs/>
</ds:datastoreItem>
</file>

<file path=customXml/itemProps5.xml><?xml version="1.0" encoding="utf-8"?>
<ds:datastoreItem xmlns:ds="http://schemas.openxmlformats.org/officeDocument/2006/customXml" ds:itemID="{21F6CCE1-F26C-4C6B-98B6-2C7F5AF92664}">
  <ds:schemaRefs/>
</ds:datastoreItem>
</file>

<file path=customXml/itemProps6.xml><?xml version="1.0" encoding="utf-8"?>
<ds:datastoreItem xmlns:ds="http://schemas.openxmlformats.org/officeDocument/2006/customXml" ds:itemID="{D5ECDBC7-B78D-4B1D-9CD1-075E41294DB6}">
  <ds:schemaRefs>
    <ds:schemaRef ds:uri="http://schemas.microsoft.com/DataMashup"/>
  </ds:schemaRefs>
</ds:datastoreItem>
</file>

<file path=customXml/itemProps7.xml><?xml version="1.0" encoding="utf-8"?>
<ds:datastoreItem xmlns:ds="http://schemas.openxmlformats.org/officeDocument/2006/customXml" ds:itemID="{344EE00A-6DD4-4324-8A08-D708C7198541}">
  <ds:schemaRefs/>
</ds:datastoreItem>
</file>

<file path=customXml/itemProps8.xml><?xml version="1.0" encoding="utf-8"?>
<ds:datastoreItem xmlns:ds="http://schemas.openxmlformats.org/officeDocument/2006/customXml" ds:itemID="{D76C8B3B-3608-4CC3-84C3-CA401B57A17C}">
  <ds:schemaRefs/>
</ds:datastoreItem>
</file>

<file path=customXml/itemProps9.xml><?xml version="1.0" encoding="utf-8"?>
<ds:datastoreItem xmlns:ds="http://schemas.openxmlformats.org/officeDocument/2006/customXml" ds:itemID="{C957319D-03F3-4DFE-BA22-F04121B35314}">
  <ds:schemaRefs/>
</ds:datastoreItem>
</file>

<file path=customXml/itemProps10.xml><?xml version="1.0" encoding="utf-8"?>
<ds:datastoreItem xmlns:ds="http://schemas.openxmlformats.org/officeDocument/2006/customXml" ds:itemID="{4186C85F-1610-4385-ACA4-268042F4D5E5}">
  <ds:schemaRefs/>
</ds:datastoreItem>
</file>

<file path=customXml/itemProps11.xml><?xml version="1.0" encoding="utf-8"?>
<ds:datastoreItem xmlns:ds="http://schemas.openxmlformats.org/officeDocument/2006/customXml" ds:itemID="{02963445-0704-4E8F-9BBF-02BF55616413}">
  <ds:schemaRefs/>
</ds:datastoreItem>
</file>

<file path=customXml/itemProps12.xml><?xml version="1.0" encoding="utf-8"?>
<ds:datastoreItem xmlns:ds="http://schemas.openxmlformats.org/officeDocument/2006/customXml" ds:itemID="{23490222-29F5-418C-A641-A5601004742F}">
  <ds:schemaRefs/>
</ds:datastoreItem>
</file>

<file path=customXml/itemProps13.xml><?xml version="1.0" encoding="utf-8"?>
<ds:datastoreItem xmlns:ds="http://schemas.openxmlformats.org/officeDocument/2006/customXml" ds:itemID="{CAD1687F-6284-4A87-80F4-4AFEB6AED80D}">
  <ds:schemaRefs/>
</ds:datastoreItem>
</file>

<file path=customXml/itemProps14.xml><?xml version="1.0" encoding="utf-8"?>
<ds:datastoreItem xmlns:ds="http://schemas.openxmlformats.org/officeDocument/2006/customXml" ds:itemID="{B3BC832A-60C4-4EEC-A116-44B49F6DA38B}">
  <ds:schemaRefs/>
</ds:datastoreItem>
</file>

<file path=customXml/itemProps15.xml><?xml version="1.0" encoding="utf-8"?>
<ds:datastoreItem xmlns:ds="http://schemas.openxmlformats.org/officeDocument/2006/customXml" ds:itemID="{6D1E1B75-FA3E-4D5F-B85D-1F41E22AB970}">
  <ds:schemaRefs/>
</ds:datastoreItem>
</file>

<file path=customXml/itemProps16.xml><?xml version="1.0" encoding="utf-8"?>
<ds:datastoreItem xmlns:ds="http://schemas.openxmlformats.org/officeDocument/2006/customXml" ds:itemID="{FA2EDACD-3424-4DD6-9514-71D87DC1F61A}">
  <ds:schemaRefs/>
</ds:datastoreItem>
</file>

<file path=customXml/itemProps17.xml><?xml version="1.0" encoding="utf-8"?>
<ds:datastoreItem xmlns:ds="http://schemas.openxmlformats.org/officeDocument/2006/customXml" ds:itemID="{255F09B3-E130-4E30-8909-60316C1B9570}">
  <ds:schemaRefs/>
</ds:datastoreItem>
</file>

<file path=customXml/itemProps18.xml><?xml version="1.0" encoding="utf-8"?>
<ds:datastoreItem xmlns:ds="http://schemas.openxmlformats.org/officeDocument/2006/customXml" ds:itemID="{CF48B32B-BFDF-4E1A-8552-6865AAD38DCC}">
  <ds:schemaRefs/>
</ds:datastoreItem>
</file>

<file path=customXml/itemProps19.xml><?xml version="1.0" encoding="utf-8"?>
<ds:datastoreItem xmlns:ds="http://schemas.openxmlformats.org/officeDocument/2006/customXml" ds:itemID="{778B12E7-6E7B-49F7-A8A9-DE171E831900}">
  <ds:schemaRefs/>
</ds:datastoreItem>
</file>

<file path=customXml/itemProps20.xml><?xml version="1.0" encoding="utf-8"?>
<ds:datastoreItem xmlns:ds="http://schemas.openxmlformats.org/officeDocument/2006/customXml" ds:itemID="{CA73E63E-5754-4CBB-9FEE-88EE64FA3AB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Currency</vt:lpstr>
      <vt:lpstr>Country</vt:lpstr>
      <vt:lpstr>Date</vt:lpstr>
      <vt:lpstr>Main</vt:lpstr>
      <vt:lpstr>Bucket_Table</vt:lpstr>
      <vt:lpstr>Merged</vt:lpstr>
      <vt:lpstr>KPI's I</vt:lpstr>
      <vt:lpstr>KPI's II</vt:lpstr>
      <vt:lpstr>KPI's III CARD</vt:lpstr>
      <vt:lpstr>KPI's IV CARD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Samir Barik</dc:creator>
  <cp:lastModifiedBy>Samir Barik</cp:lastModifiedBy>
  <dcterms:created xsi:type="dcterms:W3CDTF">2024-09-03T05:13:08Z</dcterms:created>
  <dcterms:modified xsi:type="dcterms:W3CDTF">2024-09-16T18:07:51Z</dcterms:modified>
</cp:coreProperties>
</file>